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uarios\Andres Angel\Desktop\TRABAJO DE GRADO FINAL\TRABAJO FINAL ENTREGA 25-11-2020\"/>
    </mc:Choice>
  </mc:AlternateContent>
  <xr:revisionPtr revIDLastSave="0" documentId="8_{C99AC8A2-AE80-4851-9DC5-F2882C3086CF}" xr6:coauthVersionLast="45" xr6:coauthVersionMax="45" xr10:uidLastSave="{00000000-0000-0000-0000-000000000000}"/>
  <bookViews>
    <workbookView xWindow="1200" yWindow="300" windowWidth="19290" windowHeight="10620" firstSheet="3" activeTab="6" xr2:uid="{00000000-000D-0000-FFFF-FFFF00000000}"/>
  </bookViews>
  <sheets>
    <sheet name="DATOS" sheetId="6" r:id="rId1"/>
    <sheet name="COSTO DE OPERACION" sheetId="2" r:id="rId2"/>
    <sheet name="PRESUPUESTO INVERSION " sheetId="8" r:id="rId3"/>
    <sheet name=" VENTA" sheetId="4" r:id="rId4"/>
    <sheet name="FLUJO VPN TIR" sheetId="5" r:id="rId5"/>
    <sheet name="RELACION BC" sheetId="12" r:id="rId6"/>
    <sheet name="TABLA DEPRECIACIÓN" sheetId="9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actualizar_tipo">#REF!</definedName>
    <definedName name="ASOC_PORTAF">#REF!</definedName>
    <definedName name="Asociación_Portafolios">#REF!</definedName>
    <definedName name="BASEPL">[1]Entradas!$Y$9:$AB$18725</definedName>
    <definedName name="BASEPS">[1]Entradas!$AD$9:$AG$18725</definedName>
    <definedName name="BASETASAS">[1]Entradas!$T$9:$W$18725</definedName>
    <definedName name="BLOQUE_PRIMERO">#REF!</definedName>
    <definedName name="BLOQUE_UNO">#REF!</definedName>
    <definedName name="BOT_LIMITES">'[2]2.1.1. Simular compra - RF'!#REF!</definedName>
    <definedName name="Boton_Cumplimiento_límites">'[2]2.1.1. Simular compra - RF'!#REF!</definedName>
    <definedName name="Boton_Datos_tributarios">'[2]2.1.1. Simular compra - RF'!#REF!</definedName>
    <definedName name="Boton_Debug">'[2]2.1.1. Simular compra - RF'!#REF!</definedName>
    <definedName name="Boton_flujo_compra">'[2]2.1.1. Simular compra - RF'!#REF!</definedName>
    <definedName name="Boton_Flujo_de_emisión">'[2]2.1.1. Simular compra - RF'!#REF!</definedName>
    <definedName name="Boton_Inversión">'[2]2.1.1. Simular compra - RF'!#REF!</definedName>
    <definedName name="Boton_Limites">'[2]2.1.1. Simular compra - RF'!#REF!</definedName>
    <definedName name="BOTON_LIMITS">'[2]2.1.1. Simular compra - RF'!#REF!</definedName>
    <definedName name="CAMPO_CONDICIONES_DE_RECOMPRA">#REF!</definedName>
    <definedName name="campos_características_serie">#REF!</definedName>
    <definedName name="CAMPOS_CONDICIONES_DE_VALORACION">'[2]2.1.1. Simular compra - RF'!#REF!</definedName>
    <definedName name="CAMPOS_CONDICIONES_DE_VENTA_O_VENCIMIENTO">'[2]2.1.1. Simular compra - RF'!#REF!</definedName>
    <definedName name="campos_def_consolidador">#REF!</definedName>
    <definedName name="campos_emisiones_series">#REF!</definedName>
    <definedName name="campos_inactivar_fungible">#REF!</definedName>
    <definedName name="campos_series_emisión">#REF!</definedName>
    <definedName name="CAMPOS_TERCER">#REF!</definedName>
    <definedName name="CAMPSO_CONDICIONES_DE_RECOMPRA">#REF!</definedName>
    <definedName name="COLUMNAS">#REF!</definedName>
    <definedName name="CONDICIONES_RECOMPRA">#REF!</definedName>
    <definedName name="CORR">[3]Matrices!$A$30:$T$46</definedName>
    <definedName name="CUMPLIMIENTO">'[2]2.1.6. Venta sintéticos - RF'!#REF!</definedName>
    <definedName name="DEF_CONSOLIDADOR">#REF!</definedName>
    <definedName name="Divisas">'[2]2.1.1. Simular compra - RF'!#REF!</definedName>
    <definedName name="Excel_BuiltIn__FilterDatabase_5">'[4]Criterios de Aceptación'!#REF!</definedName>
    <definedName name="FLUJO_DE_COMPRA">'[2]2.1.1. Simular compra - RF'!#REF!</definedName>
    <definedName name="FLUJO_DE_EMISION">'[2]2.1.1. Simular compra - RF'!#REF!</definedName>
    <definedName name="FLUJO_DE_VENTA">'[2]2.1.6. Venta sintéticos - RF'!#REF!</definedName>
    <definedName name="FUENTES">'[5]Comprobantes C'!#REF!</definedName>
    <definedName name="INFORME">#REF!</definedName>
    <definedName name="LIMITES">'[2]2.1.1. Simular compra - RF'!#REF!</definedName>
    <definedName name="MATRIZ2">[1]Calculos!#REF!</definedName>
    <definedName name="PANTALLA">#REF!</definedName>
    <definedName name="PANTALLA_CONSOLIDADOR">#REF!</definedName>
    <definedName name="PANTALLA_DEF_CONSOL">#REF!</definedName>
    <definedName name="PANTALLA1">#REF!</definedName>
    <definedName name="PANTALLA2">#REF!</definedName>
    <definedName name="procesar">#REF!</definedName>
    <definedName name="RETORNO_SINTETICO">'[2]2.1.6. Venta sintéticos - RF'!#REF!</definedName>
    <definedName name="SDAVENTA">#REF!</definedName>
    <definedName name="TECER_BLOQUE">#REF!</definedName>
    <definedName name="TERCER">#REF!</definedName>
    <definedName name="TICKET">'[2]2.1.6. Venta sintéticos - RF'!#REF!</definedName>
    <definedName name="xxxxx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2" i="6" l="1"/>
  <c r="B6" i="6"/>
  <c r="B8" i="6"/>
  <c r="F15" i="8" l="1"/>
  <c r="G15" i="8" s="1"/>
  <c r="E13" i="8"/>
  <c r="F13" i="8" s="1"/>
  <c r="G13" i="8" s="1"/>
  <c r="E14" i="8"/>
  <c r="F14" i="8" s="1"/>
  <c r="G14" i="8" s="1"/>
  <c r="E15" i="8"/>
  <c r="J8" i="12" l="1"/>
  <c r="J10" i="12" l="1"/>
  <c r="J12" i="12" s="1"/>
  <c r="E3" i="12" l="1"/>
  <c r="F3" i="12" s="1"/>
  <c r="G3" i="12" s="1"/>
  <c r="H3" i="12" s="1"/>
  <c r="I3" i="12" s="1"/>
  <c r="C7" i="4" l="1"/>
  <c r="C5" i="4"/>
  <c r="B46" i="6"/>
  <c r="C9" i="2" s="1"/>
  <c r="B45" i="6"/>
  <c r="C15" i="2" s="1"/>
  <c r="C8" i="2" l="1"/>
  <c r="D7" i="4"/>
  <c r="E7" i="4" s="1"/>
  <c r="F7" i="4" s="1"/>
  <c r="G7" i="4" s="1"/>
  <c r="H7" i="4" s="1"/>
  <c r="C7" i="2"/>
  <c r="B28" i="6"/>
  <c r="C18" i="8"/>
  <c r="C17" i="8"/>
  <c r="C15" i="8"/>
  <c r="C14" i="8"/>
  <c r="C13" i="8"/>
  <c r="C12" i="8"/>
  <c r="C11" i="8"/>
  <c r="C10" i="8"/>
  <c r="C9" i="8"/>
  <c r="C8" i="8"/>
  <c r="B50" i="6"/>
  <c r="C17" i="2" s="1"/>
  <c r="C16" i="2" s="1"/>
  <c r="B48" i="6"/>
  <c r="B47" i="6"/>
  <c r="B43" i="6"/>
  <c r="B44" i="6"/>
  <c r="B42" i="6"/>
  <c r="B41" i="6"/>
  <c r="B39" i="6"/>
  <c r="B38" i="6"/>
  <c r="B37" i="6"/>
  <c r="B36" i="6"/>
  <c r="B35" i="6"/>
  <c r="B34" i="6"/>
  <c r="B33" i="6"/>
  <c r="C12" i="2" l="1"/>
  <c r="C13" i="2" s="1"/>
  <c r="B51" i="6"/>
  <c r="B27" i="6"/>
  <c r="B25" i="6"/>
  <c r="B10" i="6" l="1"/>
  <c r="D5" i="6"/>
  <c r="C16" i="8" l="1"/>
  <c r="G19" i="8" l="1"/>
  <c r="F19" i="8"/>
  <c r="E19" i="8"/>
  <c r="D19" i="8"/>
  <c r="D6" i="8" l="1"/>
  <c r="D5" i="8" s="1"/>
  <c r="E6" i="8"/>
  <c r="E5" i="8" s="1"/>
  <c r="F6" i="8"/>
  <c r="F5" i="8" s="1"/>
  <c r="G6" i="8"/>
  <c r="G5" i="8" s="1"/>
  <c r="D12" i="9" l="1"/>
  <c r="E12" i="9" s="1"/>
  <c r="F12" i="9" s="1"/>
  <c r="G12" i="9" s="1"/>
  <c r="H12" i="9" s="1"/>
  <c r="D7" i="9"/>
  <c r="E7" i="9" s="1"/>
  <c r="F7" i="9" s="1"/>
  <c r="G7" i="9" s="1"/>
  <c r="H7" i="9" s="1"/>
  <c r="E3" i="5"/>
  <c r="F3" i="5" s="1"/>
  <c r="G3" i="5" s="1"/>
  <c r="H3" i="5" s="1"/>
  <c r="I3" i="5" s="1"/>
  <c r="D3" i="4"/>
  <c r="E3" i="4" s="1"/>
  <c r="F3" i="4" s="1"/>
  <c r="G3" i="4" s="1"/>
  <c r="H3" i="4" s="1"/>
  <c r="D4" i="2"/>
  <c r="E4" i="2" s="1"/>
  <c r="F4" i="2" s="1"/>
  <c r="G4" i="2" s="1"/>
  <c r="H4" i="2" s="1"/>
  <c r="D3" i="8"/>
  <c r="E3" i="8" s="1"/>
  <c r="F3" i="8" s="1"/>
  <c r="G3" i="8" s="1"/>
  <c r="C5" i="2"/>
  <c r="D17" i="2"/>
  <c r="E17" i="2" s="1"/>
  <c r="F17" i="2" l="1"/>
  <c r="G17" i="2" s="1"/>
  <c r="H17" i="2" s="1"/>
  <c r="E16" i="2"/>
  <c r="E4" i="4"/>
  <c r="H4" i="4"/>
  <c r="G4" i="4"/>
  <c r="F4" i="4"/>
  <c r="E12" i="8" l="1"/>
  <c r="F12" i="8" s="1"/>
  <c r="G12" i="8" s="1"/>
  <c r="E11" i="8"/>
  <c r="F11" i="8" s="1"/>
  <c r="G11" i="8" s="1"/>
  <c r="E9" i="8"/>
  <c r="F9" i="8" s="1"/>
  <c r="G9" i="8" s="1"/>
  <c r="C7" i="8" l="1"/>
  <c r="E10" i="8"/>
  <c r="F10" i="8" s="1"/>
  <c r="G10" i="8" s="1"/>
  <c r="D4" i="9"/>
  <c r="G7" i="8" l="1"/>
  <c r="F7" i="8"/>
  <c r="E7" i="8"/>
  <c r="D7" i="8"/>
  <c r="D9" i="6"/>
  <c r="D8" i="6"/>
  <c r="D7" i="6"/>
  <c r="D6" i="6"/>
  <c r="E15" i="2"/>
  <c r="F15" i="2" s="1"/>
  <c r="G15" i="2" s="1"/>
  <c r="H15" i="2" s="1"/>
  <c r="D9" i="2"/>
  <c r="D5" i="2" s="1"/>
  <c r="C6" i="8" l="1"/>
  <c r="C5" i="8" s="1"/>
  <c r="C4" i="8" s="1"/>
  <c r="D10" i="6"/>
  <c r="E13" i="2"/>
  <c r="F13" i="2" s="1"/>
  <c r="G13" i="2" s="1"/>
  <c r="H13" i="2" s="1"/>
  <c r="E12" i="2"/>
  <c r="E9" i="2"/>
  <c r="F9" i="2" s="1"/>
  <c r="E8" i="2"/>
  <c r="E7" i="2"/>
  <c r="D16" i="2"/>
  <c r="C9" i="9" l="1"/>
  <c r="C14" i="9" s="1"/>
  <c r="F7" i="2"/>
  <c r="E5" i="2"/>
  <c r="D4" i="8"/>
  <c r="F8" i="2"/>
  <c r="G9" i="2"/>
  <c r="F12" i="2"/>
  <c r="D9" i="9" l="1"/>
  <c r="D14" i="9" s="1"/>
  <c r="G7" i="2"/>
  <c r="F5" i="2"/>
  <c r="E4" i="8"/>
  <c r="G8" i="2"/>
  <c r="H9" i="2"/>
  <c r="G12" i="2"/>
  <c r="F16" i="2"/>
  <c r="E9" i="9" l="1"/>
  <c r="F9" i="9" s="1"/>
  <c r="G9" i="9" s="1"/>
  <c r="G14" i="9" s="1"/>
  <c r="H7" i="2"/>
  <c r="G5" i="2"/>
  <c r="C15" i="9"/>
  <c r="C14" i="2" s="1"/>
  <c r="F4" i="8"/>
  <c r="D15" i="9"/>
  <c r="D14" i="2" s="1"/>
  <c r="H8" i="2"/>
  <c r="H12" i="2"/>
  <c r="H9" i="9" l="1"/>
  <c r="H14" i="9" s="1"/>
  <c r="F14" i="9"/>
  <c r="E14" i="9"/>
  <c r="E15" i="9" s="1"/>
  <c r="E14" i="2" s="1"/>
  <c r="D14" i="4"/>
  <c r="H5" i="2"/>
  <c r="D11" i="2"/>
  <c r="C20" i="8"/>
  <c r="G16" i="2"/>
  <c r="G4" i="8"/>
  <c r="H16" i="2"/>
  <c r="C19" i="8" l="1"/>
  <c r="C21" i="8" s="1"/>
  <c r="C5" i="12" s="1"/>
  <c r="C11" i="12" s="1"/>
  <c r="E14" i="4"/>
  <c r="C11" i="2"/>
  <c r="C18" i="2" s="1"/>
  <c r="C8" i="4" s="1"/>
  <c r="C14" i="4"/>
  <c r="E11" i="2"/>
  <c r="E10" i="2" s="1"/>
  <c r="E16" i="8" s="1"/>
  <c r="F15" i="9"/>
  <c r="F14" i="2" s="1"/>
  <c r="C4" i="5" l="1"/>
  <c r="C7" i="5" s="1"/>
  <c r="C6" i="4"/>
  <c r="C4" i="4" s="1"/>
  <c r="C9" i="4"/>
  <c r="D9" i="12"/>
  <c r="D6" i="5"/>
  <c r="F14" i="4"/>
  <c r="D10" i="2"/>
  <c r="D16" i="8"/>
  <c r="D21" i="8" s="1"/>
  <c r="E21" i="8"/>
  <c r="F11" i="2"/>
  <c r="F10" i="2" s="1"/>
  <c r="F16" i="8" s="1"/>
  <c r="D18" i="2"/>
  <c r="G15" i="9"/>
  <c r="G14" i="2" s="1"/>
  <c r="E4" i="5" l="1"/>
  <c r="E5" i="12"/>
  <c r="F4" i="5"/>
  <c r="F5" i="12"/>
  <c r="E9" i="12"/>
  <c r="E6" i="5"/>
  <c r="G14" i="4"/>
  <c r="D8" i="4"/>
  <c r="F21" i="8"/>
  <c r="G11" i="2"/>
  <c r="G10" i="2" s="1"/>
  <c r="G16" i="8" s="1"/>
  <c r="E18" i="2"/>
  <c r="H15" i="9"/>
  <c r="H14" i="2" s="1"/>
  <c r="G4" i="5" l="1"/>
  <c r="G5" i="12"/>
  <c r="F9" i="12"/>
  <c r="F6" i="5"/>
  <c r="H14" i="4"/>
  <c r="E8" i="4"/>
  <c r="E9" i="4" s="1"/>
  <c r="E10" i="4" s="1"/>
  <c r="E11" i="4" s="1"/>
  <c r="G21" i="8"/>
  <c r="H11" i="2"/>
  <c r="H10" i="2" s="1"/>
  <c r="F18" i="2"/>
  <c r="H4" i="5" l="1"/>
  <c r="H5" i="12"/>
  <c r="G9" i="12"/>
  <c r="G6" i="5"/>
  <c r="F8" i="4"/>
  <c r="F9" i="4" s="1"/>
  <c r="F10" i="4" s="1"/>
  <c r="F11" i="4" s="1"/>
  <c r="E12" i="4"/>
  <c r="E13" i="4" s="1"/>
  <c r="G18" i="2"/>
  <c r="H9" i="12" l="1"/>
  <c r="H6" i="5"/>
  <c r="G8" i="4"/>
  <c r="G9" i="4" s="1"/>
  <c r="G10" i="4" s="1"/>
  <c r="G11" i="4" s="1"/>
  <c r="E15" i="4"/>
  <c r="F12" i="4"/>
  <c r="F13" i="4" s="1"/>
  <c r="H18" i="2"/>
  <c r="I9" i="12" l="1"/>
  <c r="K10" i="12" s="1"/>
  <c r="I6" i="5"/>
  <c r="H8" i="4"/>
  <c r="H9" i="4" s="1"/>
  <c r="H10" i="4" s="1"/>
  <c r="H11" i="4" s="1"/>
  <c r="E16" i="4"/>
  <c r="G12" i="4"/>
  <c r="G13" i="4" s="1"/>
  <c r="F15" i="4"/>
  <c r="F5" i="5" l="1"/>
  <c r="F7" i="5" s="1"/>
  <c r="F7" i="12"/>
  <c r="F11" i="12" s="1"/>
  <c r="F16" i="4"/>
  <c r="H12" i="4"/>
  <c r="H13" i="4" s="1"/>
  <c r="G15" i="4"/>
  <c r="G5" i="5" l="1"/>
  <c r="G7" i="5" s="1"/>
  <c r="G7" i="12"/>
  <c r="G11" i="12" s="1"/>
  <c r="G16" i="4"/>
  <c r="H15" i="4"/>
  <c r="H5" i="5" l="1"/>
  <c r="H7" i="5" s="1"/>
  <c r="H7" i="12"/>
  <c r="H11" i="12" s="1"/>
  <c r="H16" i="4"/>
  <c r="D4" i="4"/>
  <c r="D9" i="4" s="1"/>
  <c r="I5" i="5" l="1"/>
  <c r="I7" i="5" s="1"/>
  <c r="I7" i="12"/>
  <c r="I11" i="12" s="1"/>
  <c r="D10" i="4"/>
  <c r="D11" i="4" s="1"/>
  <c r="D12" i="4" l="1"/>
  <c r="D15" i="4" s="1"/>
  <c r="D13" i="4" l="1"/>
  <c r="D16" i="4" s="1"/>
  <c r="C10" i="4"/>
  <c r="C11" i="4" s="1"/>
  <c r="E7" i="12" l="1"/>
  <c r="E11" i="12" s="1"/>
  <c r="E5" i="5"/>
  <c r="E7" i="5" s="1"/>
  <c r="C12" i="4" l="1"/>
  <c r="C15" i="4" s="1"/>
  <c r="C13" i="4" l="1"/>
  <c r="C16" i="4" s="1"/>
  <c r="D7" i="12" l="1"/>
  <c r="D5" i="5"/>
  <c r="D7" i="5" s="1"/>
  <c r="D10" i="5" l="1"/>
  <c r="D11" i="5"/>
  <c r="K8" i="12"/>
  <c r="K12" i="12" s="1"/>
  <c r="D11" i="12"/>
  <c r="D15" i="12" l="1"/>
  <c r="D14" i="12"/>
</calcChain>
</file>

<file path=xl/sharedStrings.xml><?xml version="1.0" encoding="utf-8"?>
<sst xmlns="http://schemas.openxmlformats.org/spreadsheetml/2006/main" count="159" uniqueCount="124">
  <si>
    <t>PERIODO</t>
  </si>
  <si>
    <t>%</t>
  </si>
  <si>
    <t>ANEXO 1</t>
  </si>
  <si>
    <t>ACTIVOS FIJOS</t>
  </si>
  <si>
    <t>Efectivo</t>
  </si>
  <si>
    <t>Total</t>
  </si>
  <si>
    <t>Cantidad</t>
  </si>
  <si>
    <t>Mueb. Y Ens.</t>
  </si>
  <si>
    <t>Eq. De Cómputo</t>
  </si>
  <si>
    <t>VIDA UTIL</t>
  </si>
  <si>
    <t>AÑOS</t>
  </si>
  <si>
    <t>Gasto Depreciación</t>
  </si>
  <si>
    <t>Tasa de Oportunidad</t>
  </si>
  <si>
    <t>VPN</t>
  </si>
  <si>
    <t>TIR</t>
  </si>
  <si>
    <t>Incremento de gastos administrativos</t>
  </si>
  <si>
    <t xml:space="preserve">Materiales directos </t>
  </si>
  <si>
    <t xml:space="preserve">Mano de obra directa </t>
  </si>
  <si>
    <t>detalle</t>
  </si>
  <si>
    <t>MUEBLES Y ENSERES</t>
  </si>
  <si>
    <t>INGRESOS</t>
  </si>
  <si>
    <t xml:space="preserve"> +   DEPRECIACIONES</t>
  </si>
  <si>
    <t xml:space="preserve"> MUEBLES Y ENSERES</t>
  </si>
  <si>
    <t>DEPRECIACION</t>
  </si>
  <si>
    <t xml:space="preserve">DATOS DEL PROYECTO </t>
  </si>
  <si>
    <t xml:space="preserve">Cuentas por cobrar </t>
  </si>
  <si>
    <t xml:space="preserve">Costos directos </t>
  </si>
  <si>
    <t xml:space="preserve">Ingresos </t>
  </si>
  <si>
    <t>Consultoria funcional (2 Funcionales )</t>
  </si>
  <si>
    <t xml:space="preserve">Contrato de soporte </t>
  </si>
  <si>
    <t xml:space="preserve">ambiental </t>
  </si>
  <si>
    <t xml:space="preserve">riesgos </t>
  </si>
  <si>
    <t xml:space="preserve">                                  COSTOS DE OPERACIÓN</t>
  </si>
  <si>
    <t xml:space="preserve">INVERSION INICIAL </t>
  </si>
  <si>
    <t>FLUJO CAJA</t>
  </si>
  <si>
    <t>Inversiones fijas</t>
  </si>
  <si>
    <t>Escritorios (6)</t>
  </si>
  <si>
    <t>Multifuncional EPSON 5190</t>
  </si>
  <si>
    <t>Inversiones Diferidas</t>
  </si>
  <si>
    <t>Licencias JAVA ORACLE</t>
  </si>
  <si>
    <t>Licencia OFFICE 365</t>
  </si>
  <si>
    <t>Puesta en marcha (instalación, versionamiento Software)</t>
  </si>
  <si>
    <t>Imprevistos</t>
  </si>
  <si>
    <t>Administración</t>
  </si>
  <si>
    <t>Personal Administrativo</t>
  </si>
  <si>
    <t>Gerente de Producto</t>
  </si>
  <si>
    <t>Director de Consultoria</t>
  </si>
  <si>
    <t xml:space="preserve">Salario </t>
  </si>
  <si>
    <t>Consultor Funcional</t>
  </si>
  <si>
    <t>Honorarios Asesor Financiero</t>
  </si>
  <si>
    <t>Arriendo Proyecto</t>
  </si>
  <si>
    <t xml:space="preserve">Transportes </t>
  </si>
  <si>
    <t>Honorarios Director Comercial</t>
  </si>
  <si>
    <t xml:space="preserve">Total </t>
  </si>
  <si>
    <t>Muebles y Enseres</t>
  </si>
  <si>
    <t>Cuentas por cobrar</t>
  </si>
  <si>
    <t>Gasto de Ventas</t>
  </si>
  <si>
    <t>Seguros</t>
  </si>
  <si>
    <t>Impuestos</t>
  </si>
  <si>
    <t>COSTOS Y GASTOS TOTALES</t>
  </si>
  <si>
    <t>RELACION B/C</t>
  </si>
  <si>
    <t>VPN INGRESOS</t>
  </si>
  <si>
    <t>VPN COSTOS Y GASTOS TOTALES</t>
  </si>
  <si>
    <t>B/C</t>
  </si>
  <si>
    <t>BENEFICIO</t>
  </si>
  <si>
    <t>COSTO</t>
  </si>
  <si>
    <r>
      <rPr>
        <b/>
        <sz val="7"/>
        <rFont val="Times New Roman"/>
        <family val="1"/>
      </rPr>
      <t xml:space="preserve"> </t>
    </r>
    <r>
      <rPr>
        <b/>
        <sz val="10"/>
        <rFont val="Times New Roman"/>
        <family val="1"/>
      </rPr>
      <t>Capital de trabajo</t>
    </r>
  </si>
  <si>
    <t>Muebles y Enceres</t>
  </si>
  <si>
    <t xml:space="preserve">Inversiones Fijas </t>
  </si>
  <si>
    <t>Depreciables</t>
  </si>
  <si>
    <t>Capital de Trabajo</t>
  </si>
  <si>
    <t>Gastos Totales</t>
  </si>
  <si>
    <t>Gastos Administracion</t>
  </si>
  <si>
    <t>Periodo</t>
  </si>
  <si>
    <t xml:space="preserve">Venta Implementación y Soporte </t>
  </si>
  <si>
    <t>Ingresos</t>
  </si>
  <si>
    <t>Contrato Soporte</t>
  </si>
  <si>
    <t>Costo Total</t>
  </si>
  <si>
    <t>Utilidad Bruta antes de Impuestos</t>
  </si>
  <si>
    <t>Impuestos (35%)</t>
  </si>
  <si>
    <t>Reserva Legal (10%)</t>
  </si>
  <si>
    <t>Utilidad por Distribuir</t>
  </si>
  <si>
    <t xml:space="preserve"> +  Reserva Legal </t>
  </si>
  <si>
    <t xml:space="preserve">Venta </t>
  </si>
  <si>
    <t>Flujo de Caja</t>
  </si>
  <si>
    <t>Costos y Gastos Totales</t>
  </si>
  <si>
    <t>Valor</t>
  </si>
  <si>
    <t>Gastos Administrativos</t>
  </si>
  <si>
    <t xml:space="preserve">Otros </t>
  </si>
  <si>
    <t>Servicios</t>
  </si>
  <si>
    <t>Sueldos Personal</t>
  </si>
  <si>
    <t>Prestaciones</t>
  </si>
  <si>
    <t>Honorarios Director de Ventas</t>
  </si>
  <si>
    <t>Gastos de ventas</t>
  </si>
  <si>
    <t>Total Costos</t>
  </si>
  <si>
    <t>Valores Unitarios</t>
  </si>
  <si>
    <t>Costo de Implementación y Soporte</t>
  </si>
  <si>
    <t xml:space="preserve">Costo de Producción </t>
  </si>
  <si>
    <t xml:space="preserve">Depreciación </t>
  </si>
  <si>
    <t>Sillas de escritorio ergonómicas (6)</t>
  </si>
  <si>
    <t>Computador portátil CORE i5 (1)</t>
  </si>
  <si>
    <t>Computadores de escritorio CORE i5 (6)</t>
  </si>
  <si>
    <t>Estudios del proyecto (Definiciones de alcance, análisis, viabilidad de infraestructura)</t>
  </si>
  <si>
    <t xml:space="preserve">Ordenador Teléfono Móvil para Computador 3M </t>
  </si>
  <si>
    <t xml:space="preserve">Póliza todo riesgo </t>
  </si>
  <si>
    <t>Duración Implementación (meses)</t>
  </si>
  <si>
    <t xml:space="preserve">Duración Soporte (años) </t>
  </si>
  <si>
    <t>Dedicación</t>
  </si>
  <si>
    <t xml:space="preserve">Gerente General </t>
  </si>
  <si>
    <t>Líder de Proyecto</t>
  </si>
  <si>
    <t xml:space="preserve">Líder Funcional </t>
  </si>
  <si>
    <t>Líder Técnico</t>
  </si>
  <si>
    <t>Consultor Técnico</t>
  </si>
  <si>
    <t>Servicios Públicos</t>
  </si>
  <si>
    <t>Elementos de aseo y cafetería</t>
  </si>
  <si>
    <t>Papelería</t>
  </si>
  <si>
    <t>Licencia (5 Módulos )</t>
  </si>
  <si>
    <t xml:space="preserve">Instalación de la aplicación </t>
  </si>
  <si>
    <t xml:space="preserve">Consultoria técnica </t>
  </si>
  <si>
    <t>Inversión Inicial</t>
  </si>
  <si>
    <t>Inversión Inicial del Proyecto</t>
  </si>
  <si>
    <t>Licencia (5 Módulos)</t>
  </si>
  <si>
    <t>Implementación del Software</t>
  </si>
  <si>
    <t>Utilidad después de Impuestos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</si>
</sst>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(* #,##0_);_(* \(#,##0\);_(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&quot;$&quot;#,##0.00;[Red]\-&quot;$&quot;#,##0.00"/>
    <numFmt numFmtId="166" formatCode="_(* #,##0.0_);_(* \(#,##0.0\);_(* &quot;-&quot;??_);_(@_)"/>
    <numFmt numFmtId="167" formatCode="_(* #,##0_);_(* \(#,##0\);_(* &quot;-&quot;??_);_(@_)"/>
    <numFmt numFmtId="168" formatCode="_(&quot;$&quot;\ * #,##0_);_(&quot;$&quot;\ * \(#,##0\);_(&quot;$&quot;\ * &quot;-&quot;??_);_(@_)"/>
    <numFmt numFmtId="169" formatCode="_(* #,##0.0000_);_(* \(#,##0.0000\);_(* &quot;-&quot;??_);_(@_)"/>
    <numFmt numFmtId="170" formatCode="_ * #,##0.00_ ;_ * \-#,##0.00_ ;_ * \-??_ ;_ @_ "/>
    <numFmt numFmtId="171" formatCode="_ * #,##0.00_ ;_ * \-#,##0.00_ ;_ * &quot;-&quot;??_ ;_ @_ "/>
    <numFmt numFmtId="172" formatCode="_ [$€-2]\ * #,##0.00_ ;_ [$€-2]\ * \-#,##0.00_ ;_ [$€-2]\ * \-??_ "/>
    <numFmt numFmtId="173" formatCode="_ [$€-2]\ * #,##0.00_ ;_ [$€-2]\ * \-#,##0.00_ ;_ [$€-2]\ * &quot;-&quot;??_ "/>
    <numFmt numFmtId="174" formatCode="_-* #,##0.00\ _€_-;\-* #,##0.00\ _€_-;_-* \-??\ _€_-;_-@_-"/>
    <numFmt numFmtId="175" formatCode="0.0000000000"/>
    <numFmt numFmtId="176" formatCode="_(* #,##0.00_);_(* \(#,##0.00\);_(* \-??_);_(@_)"/>
    <numFmt numFmtId="177" formatCode="_-* #,##0.00\ _P_t_s_-;\-* #,##0.00\ _P_t_s_-;_-* \-??\ _P_t_s_-;_-@_-"/>
    <numFmt numFmtId="178" formatCode="_-* #,##0.00_-;\-* #,##0.00_-;_-* &quot;-&quot;??_-;_-@_-"/>
    <numFmt numFmtId="179" formatCode="_(&quot;$ &quot;* #,##0.00_);_(&quot;$ &quot;* \(#,##0.00\);_(&quot;$ &quot;* \-??_);_(@_)"/>
    <numFmt numFmtId="180" formatCode="\$#,##0.00\ ;\(\$#,##0.00\)"/>
    <numFmt numFmtId="181" formatCode="0.0%"/>
  </numFmts>
  <fonts count="13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1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indexed="9"/>
      <name val="Arial"/>
      <family val="2"/>
      <charset val="1"/>
    </font>
    <font>
      <sz val="11"/>
      <color indexed="9"/>
      <name val="Calibri"/>
      <family val="2"/>
      <charset val="1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sz val="10"/>
      <color rgb="FF9C0006"/>
      <name val="Arial"/>
      <family val="2"/>
    </font>
    <font>
      <sz val="10"/>
      <color indexed="10"/>
      <name val="Arial"/>
      <family val="2"/>
      <charset val="1"/>
    </font>
    <font>
      <sz val="11"/>
      <color indexed="63"/>
      <name val="Calibri"/>
      <family val="2"/>
      <charset val="1"/>
    </font>
    <font>
      <sz val="8"/>
      <color indexed="20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rgb="FFFA7D00"/>
      <name val="Arial"/>
      <family val="2"/>
    </font>
    <font>
      <b/>
      <sz val="10"/>
      <color indexed="52"/>
      <name val="Arial"/>
      <family val="2"/>
      <charset val="1"/>
    </font>
    <font>
      <b/>
      <sz val="11"/>
      <color indexed="52"/>
      <name val="Calibri"/>
      <family val="2"/>
      <charset val="1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1"/>
    </font>
    <font>
      <b/>
      <sz val="8"/>
      <color indexed="9"/>
      <name val="Arial"/>
      <family val="2"/>
    </font>
    <font>
      <sz val="10"/>
      <name val="Mang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Courier New"/>
      <family val="3"/>
    </font>
    <font>
      <sz val="10"/>
      <name val="Courier New"/>
      <family val="3"/>
      <charset val="1"/>
    </font>
    <font>
      <sz val="10"/>
      <name val="Courier"/>
      <family val="3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i/>
      <sz val="10"/>
      <color rgb="FF7F7F7F"/>
      <name val="Arial"/>
      <family val="2"/>
    </font>
    <font>
      <i/>
      <sz val="10"/>
      <color indexed="19"/>
      <name val="Arial"/>
      <family val="2"/>
      <charset val="1"/>
    </font>
    <font>
      <i/>
      <sz val="11"/>
      <color indexed="23"/>
      <name val="Calibri"/>
      <family val="2"/>
      <charset val="1"/>
    </font>
    <font>
      <i/>
      <sz val="8"/>
      <color indexed="23"/>
      <name val="Arial"/>
      <family val="2"/>
    </font>
    <font>
      <sz val="10"/>
      <color indexed="17"/>
      <name val="Arial"/>
      <family val="2"/>
    </font>
    <font>
      <sz val="10"/>
      <color rgb="FF006100"/>
      <name val="Arial"/>
      <family val="2"/>
    </font>
    <font>
      <sz val="10"/>
      <color indexed="17"/>
      <name val="Arial"/>
      <family val="2"/>
      <charset val="1"/>
    </font>
    <font>
      <sz val="8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5"/>
      <color theme="3"/>
      <name val="Arial"/>
      <family val="2"/>
    </font>
    <font>
      <b/>
      <sz val="15"/>
      <color indexed="17"/>
      <name val="Arial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3"/>
      <color theme="3"/>
      <name val="Arial"/>
      <family val="2"/>
    </font>
    <font>
      <b/>
      <sz val="13"/>
      <color indexed="17"/>
      <name val="Arial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17"/>
      <name val="Arial"/>
      <family val="2"/>
      <charset val="1"/>
    </font>
    <font>
      <b/>
      <sz val="11"/>
      <color indexed="56"/>
      <name val="Calibri"/>
      <family val="2"/>
      <charset val="1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u/>
      <sz val="11"/>
      <color indexed="12"/>
      <name val="Calibri"/>
      <family val="2"/>
      <charset val="1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1"/>
    </font>
    <font>
      <u/>
      <sz val="10"/>
      <color theme="10"/>
      <name val="Arial"/>
      <family val="2"/>
    </font>
    <font>
      <u/>
      <sz val="8"/>
      <color indexed="12"/>
      <name val="Calibri"/>
      <family val="2"/>
    </font>
    <font>
      <u/>
      <sz val="8"/>
      <color indexed="12"/>
      <name val="Calibri"/>
      <family val="2"/>
      <charset val="1"/>
    </font>
    <font>
      <u/>
      <sz val="8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sz val="8"/>
      <color indexed="62"/>
      <name val="Arial"/>
      <family val="2"/>
    </font>
    <font>
      <sz val="10"/>
      <color indexed="52"/>
      <name val="Arial"/>
      <family val="2"/>
    </font>
    <font>
      <sz val="10"/>
      <color rgb="FFFA7D00"/>
      <name val="Arial"/>
      <family val="2"/>
    </font>
    <font>
      <sz val="10"/>
      <color indexed="52"/>
      <name val="Arial"/>
      <family val="2"/>
      <charset val="1"/>
    </font>
    <font>
      <sz val="8"/>
      <color indexed="52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10"/>
      <color indexed="60"/>
      <name val="Arial"/>
      <family val="2"/>
    </font>
    <font>
      <sz val="10"/>
      <color rgb="FF9C6500"/>
      <name val="Arial"/>
      <family val="2"/>
    </font>
    <font>
      <sz val="10"/>
      <color indexed="25"/>
      <name val="Arial"/>
      <family val="2"/>
      <charset val="1"/>
    </font>
    <font>
      <sz val="11"/>
      <color indexed="60"/>
      <name val="Calibri"/>
      <family val="2"/>
    </font>
    <font>
      <sz val="10"/>
      <name val="Arial"/>
      <family val="2"/>
      <charset val="1"/>
    </font>
    <font>
      <sz val="8"/>
      <color indexed="8"/>
      <name val="Calibri"/>
      <family val="2"/>
      <charset val="1"/>
    </font>
    <font>
      <sz val="11"/>
      <color indexed="8"/>
      <name val="Arial"/>
      <family val="2"/>
    </font>
    <font>
      <sz val="11"/>
      <color indexed="8"/>
      <name val="Arial"/>
      <family val="2"/>
      <charset val="1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0"/>
      <color rgb="FF3F3F3F"/>
      <name val="Arial"/>
      <family val="2"/>
    </font>
    <font>
      <b/>
      <sz val="10"/>
      <color indexed="63"/>
      <name val="Arial"/>
      <family val="2"/>
      <charset val="1"/>
    </font>
    <font>
      <b/>
      <sz val="11"/>
      <color indexed="63"/>
      <name val="Calibri"/>
      <family val="2"/>
      <charset val="1"/>
    </font>
    <font>
      <b/>
      <sz val="8"/>
      <color indexed="63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8"/>
      <color indexed="10"/>
      <name val="Arial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theme="0"/>
      <name val="Times New Roman"/>
      <family val="1"/>
    </font>
    <font>
      <sz val="11"/>
      <color theme="0"/>
      <name val="Times New Roman"/>
      <family val="1"/>
    </font>
    <font>
      <sz val="10"/>
      <color rgb="FF000000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theme="3"/>
      <name val="Times New Roman"/>
      <family val="1"/>
    </font>
    <font>
      <sz val="11"/>
      <color theme="3"/>
      <name val="Times New Roman"/>
      <family val="1"/>
    </font>
    <font>
      <sz val="9"/>
      <color theme="1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b/>
      <sz val="14"/>
      <name val="Times New Roman"/>
      <family val="1"/>
    </font>
    <font>
      <sz val="12"/>
      <color rgb="FF000000"/>
      <name val="Times New Roman"/>
      <family val="1"/>
    </font>
    <font>
      <sz val="12"/>
      <color theme="5" tint="-0.499984740745262"/>
      <name val="Times New Roman"/>
      <family val="1"/>
    </font>
    <font>
      <sz val="12"/>
      <color theme="0"/>
      <name val="Times New Roman"/>
      <family val="1"/>
    </font>
    <font>
      <b/>
      <sz val="18"/>
      <color theme="1"/>
      <name val="Times New Roman"/>
      <family val="1"/>
    </font>
  </fonts>
  <fills count="1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37"/>
        <bgColor indexed="41"/>
      </patternFill>
    </fill>
    <fill>
      <patternFill patternType="solid">
        <fgColor indexed="31"/>
        <bgColor indexed="35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36"/>
        <bgColor indexed="28"/>
      </patternFill>
    </fill>
    <fill>
      <patternFill patternType="solid">
        <fgColor indexed="45"/>
        <bgColor indexed="53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39"/>
        <bgColor indexed="32"/>
      </patternFill>
    </fill>
    <fill>
      <patternFill patternType="solid">
        <fgColor indexed="42"/>
        <bgColor indexed="16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28"/>
        <bgColor indexed="37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1"/>
        <bgColor indexed="37"/>
      </patternFill>
    </fill>
    <fill>
      <patternFill patternType="solid">
        <fgColor indexed="47"/>
        <bgColor indexed="22"/>
      </patternFill>
    </fill>
    <fill>
      <patternFill patternType="solid">
        <fgColor indexed="47"/>
      </patternFill>
    </fill>
    <fill>
      <patternFill patternType="solid">
        <fgColor indexed="18"/>
        <bgColor indexed="39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35"/>
        <bgColor indexed="15"/>
      </patternFill>
    </fill>
    <fill>
      <patternFill patternType="solid">
        <fgColor indexed="44"/>
        <bgColor indexed="40"/>
      </patternFill>
    </fill>
    <fill>
      <patternFill patternType="solid">
        <fgColor indexed="29"/>
        <bgColor indexed="45"/>
      </patternFill>
    </fill>
    <fill>
      <patternFill patternType="solid">
        <fgColor indexed="29"/>
      </patternFill>
    </fill>
    <fill>
      <patternFill patternType="solid">
        <fgColor indexed="60"/>
        <bgColor indexed="34"/>
      </patternFill>
    </fill>
    <fill>
      <patternFill patternType="solid">
        <fgColor indexed="29"/>
        <bgColor indexed="53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20"/>
        <bgColor indexed="59"/>
      </patternFill>
    </fill>
    <fill>
      <patternFill patternType="solid">
        <fgColor indexed="30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3"/>
        <bgColor indexed="47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1"/>
        <bgColor indexed="61"/>
      </patternFill>
    </fill>
    <fill>
      <patternFill patternType="darkGray">
        <fgColor indexed="48"/>
        <bgColor indexed="62"/>
      </patternFill>
    </fill>
    <fill>
      <patternFill patternType="solid">
        <fgColor indexed="53"/>
        <bgColor indexed="29"/>
      </patternFill>
    </fill>
    <fill>
      <patternFill patternType="solid">
        <fgColor indexed="38"/>
        <bgColor indexed="2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24"/>
        <bgColor indexed="57"/>
      </patternFill>
    </fill>
    <fill>
      <patternFill patternType="solid">
        <fgColor indexed="63"/>
        <bgColor indexed="62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40"/>
        <bgColor indexed="44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34"/>
        <bgColor indexed="47"/>
      </patternFill>
    </fill>
    <fill>
      <patternFill patternType="darkGray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darkGray">
        <fgColor indexed="48"/>
        <bgColor indexed="19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25"/>
        <bgColor indexed="54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0"/>
        <bgColor indexed="57"/>
      </patternFill>
    </fill>
    <fill>
      <patternFill patternType="mediumGray">
        <fgColor indexed="48"/>
        <bgColor indexed="49"/>
      </patternFill>
    </fill>
    <fill>
      <patternFill patternType="solid">
        <fgColor indexed="54"/>
        <bgColor indexed="19"/>
      </patternFill>
    </fill>
    <fill>
      <patternFill patternType="darkGray">
        <fgColor indexed="49"/>
        <bgColor indexed="48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darkGray">
        <fgColor indexed="52"/>
        <bgColor indexed="29"/>
      </patternFill>
    </fill>
    <fill>
      <patternFill patternType="mediumGray">
        <fgColor indexed="52"/>
        <bgColor indexed="25"/>
      </patternFill>
    </fill>
    <fill>
      <patternFill patternType="solid">
        <fgColor indexed="14"/>
        <bgColor indexed="33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32"/>
        <bgColor indexed="39"/>
      </patternFill>
    </fill>
    <fill>
      <patternFill patternType="solid">
        <fgColor indexed="22"/>
        <bgColor indexed="30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57"/>
        <bgColor indexed="61"/>
      </patternFill>
    </fill>
    <fill>
      <patternFill patternType="solid">
        <fgColor indexed="16"/>
        <b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33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39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39000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10" borderId="0" applyNumberFormat="0" applyBorder="0" applyAlignment="0" applyProtection="0"/>
    <xf numFmtId="0" fontId="1" fillId="34" borderId="0" applyNumberFormat="0" applyBorder="0" applyAlignment="0" applyProtection="0"/>
    <xf numFmtId="0" fontId="10" fillId="35" borderId="0" applyNumberFormat="0" applyBorder="0" applyAlignment="0" applyProtection="0"/>
    <xf numFmtId="0" fontId="1" fillId="34" borderId="0" applyNumberFormat="0" applyBorder="0" applyAlignment="0" applyProtection="0"/>
    <xf numFmtId="0" fontId="4" fillId="1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11" fillId="3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" fillId="14" borderId="0" applyNumberFormat="0" applyBorder="0" applyAlignment="0" applyProtection="0"/>
    <xf numFmtId="0" fontId="1" fillId="38" borderId="0" applyNumberFormat="0" applyBorder="0" applyAlignment="0" applyProtection="0"/>
    <xf numFmtId="0" fontId="10" fillId="39" borderId="0" applyNumberFormat="0" applyBorder="0" applyAlignment="0" applyProtection="0"/>
    <xf numFmtId="0" fontId="1" fillId="38" borderId="0" applyNumberFormat="0" applyBorder="0" applyAlignment="0" applyProtection="0"/>
    <xf numFmtId="0" fontId="4" fillId="1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11" fillId="4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" fillId="18" borderId="0" applyNumberFormat="0" applyBorder="0" applyAlignment="0" applyProtection="0"/>
    <xf numFmtId="0" fontId="1" fillId="42" borderId="0" applyNumberFormat="0" applyBorder="0" applyAlignment="0" applyProtection="0"/>
    <xf numFmtId="0" fontId="10" fillId="43" borderId="0" applyNumberFormat="0" applyBorder="0" applyAlignment="0" applyProtection="0"/>
    <xf numFmtId="0" fontId="1" fillId="42" borderId="0" applyNumberFormat="0" applyBorder="0" applyAlignment="0" applyProtection="0"/>
    <xf numFmtId="0" fontId="4" fillId="1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11" fillId="44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" fillId="22" borderId="0" applyNumberFormat="0" applyBorder="0" applyAlignment="0" applyProtection="0"/>
    <xf numFmtId="0" fontId="1" fillId="46" borderId="0" applyNumberFormat="0" applyBorder="0" applyAlignment="0" applyProtection="0"/>
    <xf numFmtId="0" fontId="10" fillId="47" borderId="0" applyNumberFormat="0" applyBorder="0" applyAlignment="0" applyProtection="0"/>
    <xf numFmtId="0" fontId="1" fillId="46" borderId="0" applyNumberFormat="0" applyBorder="0" applyAlignment="0" applyProtection="0"/>
    <xf numFmtId="0" fontId="4" fillId="2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11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" fillId="26" borderId="0" applyNumberFormat="0" applyBorder="0" applyAlignment="0" applyProtection="0"/>
    <xf numFmtId="0" fontId="1" fillId="49" borderId="0" applyNumberFormat="0" applyBorder="0" applyAlignment="0" applyProtection="0"/>
    <xf numFmtId="0" fontId="10" fillId="50" borderId="0" applyNumberFormat="0" applyBorder="0" applyAlignment="0" applyProtection="0"/>
    <xf numFmtId="0" fontId="1" fillId="49" borderId="0" applyNumberFormat="0" applyBorder="0" applyAlignment="0" applyProtection="0"/>
    <xf numFmtId="0" fontId="4" fillId="26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11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1" borderId="0" applyNumberFormat="0" applyBorder="0" applyAlignment="0" applyProtection="0"/>
    <xf numFmtId="0" fontId="9" fillId="52" borderId="0" applyNumberFormat="0" applyBorder="0" applyAlignment="0" applyProtection="0"/>
    <xf numFmtId="0" fontId="9" fillId="52" borderId="0" applyNumberFormat="0" applyBorder="0" applyAlignment="0" applyProtection="0"/>
    <xf numFmtId="0" fontId="9" fillId="52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4" fillId="30" borderId="0" applyNumberFormat="0" applyBorder="0" applyAlignment="0" applyProtection="0"/>
    <xf numFmtId="0" fontId="1" fillId="52" borderId="0" applyNumberFormat="0" applyBorder="0" applyAlignment="0" applyProtection="0"/>
    <xf numFmtId="0" fontId="10" fillId="53" borderId="0" applyNumberFormat="0" applyBorder="0" applyAlignment="0" applyProtection="0"/>
    <xf numFmtId="0" fontId="1" fillId="52" borderId="0" applyNumberFormat="0" applyBorder="0" applyAlignment="0" applyProtection="0"/>
    <xf numFmtId="0" fontId="4" fillId="30" borderId="0" applyNumberFormat="0" applyBorder="0" applyAlignment="0" applyProtection="0"/>
    <xf numFmtId="0" fontId="9" fillId="52" borderId="0" applyNumberFormat="0" applyBorder="0" applyAlignment="0" applyProtection="0"/>
    <xf numFmtId="0" fontId="9" fillId="52" borderId="0" applyNumberFormat="0" applyBorder="0" applyAlignment="0" applyProtection="0"/>
    <xf numFmtId="0" fontId="11" fillId="54" borderId="0" applyNumberFormat="0" applyBorder="0" applyAlignment="0" applyProtection="0"/>
    <xf numFmtId="0" fontId="9" fillId="52" borderId="0" applyNumberFormat="0" applyBorder="0" applyAlignment="0" applyProtection="0"/>
    <xf numFmtId="0" fontId="9" fillId="5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11" fillId="3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1" fillId="35" borderId="0" applyNumberFormat="0" applyBorder="0" applyAlignment="0" applyProtection="0"/>
    <xf numFmtId="0" fontId="2" fillId="1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11" fillId="3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11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1" fillId="39" borderId="0" applyNumberFormat="0" applyBorder="0" applyAlignment="0" applyProtection="0"/>
    <xf numFmtId="0" fontId="2" fillId="1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9" fillId="38" borderId="0" applyNumberFormat="0" applyBorder="0" applyAlignment="0" applyProtection="0"/>
    <xf numFmtId="0" fontId="9" fillId="37" borderId="0" applyNumberFormat="0" applyBorder="0" applyAlignment="0" applyProtection="0"/>
    <xf numFmtId="0" fontId="11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11" fillId="4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1" fillId="43" borderId="0" applyNumberFormat="0" applyBorder="0" applyAlignment="0" applyProtection="0"/>
    <xf numFmtId="0" fontId="2" fillId="1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9" fillId="42" borderId="0" applyNumberFormat="0" applyBorder="0" applyAlignment="0" applyProtection="0"/>
    <xf numFmtId="0" fontId="9" fillId="41" borderId="0" applyNumberFormat="0" applyBorder="0" applyAlignment="0" applyProtection="0"/>
    <xf numFmtId="0" fontId="11" fillId="4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11" fillId="47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1" fillId="47" borderId="0" applyNumberFormat="0" applyBorder="0" applyAlignment="0" applyProtection="0"/>
    <xf numFmtId="0" fontId="2" fillId="2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9" fillId="46" borderId="0" applyNumberFormat="0" applyBorder="0" applyAlignment="0" applyProtection="0"/>
    <xf numFmtId="0" fontId="9" fillId="45" borderId="0" applyNumberFormat="0" applyBorder="0" applyAlignment="0" applyProtection="0"/>
    <xf numFmtId="0" fontId="11" fillId="47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9" fillId="48" borderId="0" applyNumberFormat="0" applyBorder="0" applyAlignment="0" applyProtection="0"/>
    <xf numFmtId="0" fontId="9" fillId="48" borderId="0" applyNumberFormat="0" applyBorder="0" applyAlignment="0" applyProtection="0"/>
    <xf numFmtId="0" fontId="11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1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9" fillId="49" borderId="0" applyNumberFormat="0" applyBorder="0" applyAlignment="0" applyProtection="0"/>
    <xf numFmtId="0" fontId="9" fillId="48" borderId="0" applyNumberFormat="0" applyBorder="0" applyAlignment="0" applyProtection="0"/>
    <xf numFmtId="0" fontId="11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9" fillId="51" borderId="0" applyNumberFormat="0" applyBorder="0" applyAlignment="0" applyProtection="0"/>
    <xf numFmtId="0" fontId="9" fillId="51" borderId="0" applyNumberFormat="0" applyBorder="0" applyAlignment="0" applyProtection="0"/>
    <xf numFmtId="0" fontId="11" fillId="53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1" fillId="53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9" fillId="52" borderId="0" applyNumberFormat="0" applyBorder="0" applyAlignment="0" applyProtection="0"/>
    <xf numFmtId="0" fontId="9" fillId="51" borderId="0" applyNumberFormat="0" applyBorder="0" applyAlignment="0" applyProtection="0"/>
    <xf numFmtId="0" fontId="11" fillId="53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9" fillId="52" borderId="0" applyNumberFormat="0" applyBorder="0" applyAlignment="0" applyProtection="0"/>
    <xf numFmtId="0" fontId="9" fillId="5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9" fillId="55" borderId="0" applyNumberFormat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4" fillId="11" borderId="0" applyNumberFormat="0" applyBorder="0" applyAlignment="0" applyProtection="0"/>
    <xf numFmtId="0" fontId="1" fillId="56" borderId="0" applyNumberFormat="0" applyBorder="0" applyAlignment="0" applyProtection="0"/>
    <xf numFmtId="0" fontId="10" fillId="57" borderId="0" applyNumberFormat="0" applyBorder="0" applyAlignment="0" applyProtection="0"/>
    <xf numFmtId="0" fontId="1" fillId="56" borderId="0" applyNumberFormat="0" applyBorder="0" applyAlignment="0" applyProtection="0"/>
    <xf numFmtId="0" fontId="4" fillId="11" borderId="0" applyNumberFormat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11" fillId="58" borderId="0" applyNumberFormat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9" fillId="59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" fillId="15" borderId="0" applyNumberFormat="0" applyBorder="0" applyAlignment="0" applyProtection="0"/>
    <xf numFmtId="0" fontId="1" fillId="60" borderId="0" applyNumberFormat="0" applyBorder="0" applyAlignment="0" applyProtection="0"/>
    <xf numFmtId="0" fontId="10" fillId="61" borderId="0" applyNumberFormat="0" applyBorder="0" applyAlignment="0" applyProtection="0"/>
    <xf numFmtId="0" fontId="1" fillId="60" borderId="0" applyNumberFormat="0" applyBorder="0" applyAlignment="0" applyProtection="0"/>
    <xf numFmtId="0" fontId="4" fillId="15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11" fillId="62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3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4" fillId="19" borderId="0" applyNumberFormat="0" applyBorder="0" applyAlignment="0" applyProtection="0"/>
    <xf numFmtId="0" fontId="1" fillId="64" borderId="0" applyNumberFormat="0" applyBorder="0" applyAlignment="0" applyProtection="0"/>
    <xf numFmtId="0" fontId="10" fillId="65" borderId="0" applyNumberFormat="0" applyBorder="0" applyAlignment="0" applyProtection="0"/>
    <xf numFmtId="0" fontId="1" fillId="64" borderId="0" applyNumberFormat="0" applyBorder="0" applyAlignment="0" applyProtection="0"/>
    <xf numFmtId="0" fontId="4" fillId="19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11" fillId="63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" fillId="23" borderId="0" applyNumberFormat="0" applyBorder="0" applyAlignment="0" applyProtection="0"/>
    <xf numFmtId="0" fontId="1" fillId="46" borderId="0" applyNumberFormat="0" applyBorder="0" applyAlignment="0" applyProtection="0"/>
    <xf numFmtId="0" fontId="10" fillId="66" borderId="0" applyNumberFormat="0" applyBorder="0" applyAlignment="0" applyProtection="0"/>
    <xf numFmtId="0" fontId="1" fillId="46" borderId="0" applyNumberFormat="0" applyBorder="0" applyAlignment="0" applyProtection="0"/>
    <xf numFmtId="0" fontId="4" fillId="23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11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5" borderId="0" applyNumberFormat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4" fillId="27" borderId="0" applyNumberFormat="0" applyBorder="0" applyAlignment="0" applyProtection="0"/>
    <xf numFmtId="0" fontId="1" fillId="56" borderId="0" applyNumberFormat="0" applyBorder="0" applyAlignment="0" applyProtection="0"/>
    <xf numFmtId="0" fontId="10" fillId="67" borderId="0" applyNumberFormat="0" applyBorder="0" applyAlignment="0" applyProtection="0"/>
    <xf numFmtId="0" fontId="1" fillId="56" borderId="0" applyNumberFormat="0" applyBorder="0" applyAlignment="0" applyProtection="0"/>
    <xf numFmtId="0" fontId="4" fillId="27" borderId="0" applyNumberFormat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11" fillId="58" borderId="0" applyNumberFormat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4" fillId="31" borderId="0" applyNumberFormat="0" applyBorder="0" applyAlignment="0" applyProtection="0"/>
    <xf numFmtId="0" fontId="1" fillId="69" borderId="0" applyNumberFormat="0" applyBorder="0" applyAlignment="0" applyProtection="0"/>
    <xf numFmtId="0" fontId="10" fillId="70" borderId="0" applyNumberFormat="0" applyBorder="0" applyAlignment="0" applyProtection="0"/>
    <xf numFmtId="0" fontId="1" fillId="69" borderId="0" applyNumberFormat="0" applyBorder="0" applyAlignment="0" applyProtection="0"/>
    <xf numFmtId="0" fontId="4" fillId="31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11" fillId="68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11" fillId="5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1" fillId="5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9" fillId="56" borderId="0" applyNumberFormat="0" applyBorder="0" applyAlignment="0" applyProtection="0"/>
    <xf numFmtId="0" fontId="9" fillId="55" borderId="0" applyNumberFormat="0" applyBorder="0" applyAlignment="0" applyProtection="0"/>
    <xf numFmtId="0" fontId="11" fillId="5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9" fillId="59" borderId="0" applyNumberFormat="0" applyBorder="0" applyAlignment="0" applyProtection="0"/>
    <xf numFmtId="0" fontId="9" fillId="59" borderId="0" applyNumberFormat="0" applyBorder="0" applyAlignment="0" applyProtection="0"/>
    <xf numFmtId="0" fontId="11" fillId="6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1" fillId="6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9" fillId="60" borderId="0" applyNumberFormat="0" applyBorder="0" applyAlignment="0" applyProtection="0"/>
    <xf numFmtId="0" fontId="9" fillId="59" borderId="0" applyNumberFormat="0" applyBorder="0" applyAlignment="0" applyProtection="0"/>
    <xf numFmtId="0" fontId="11" fillId="6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11" fillId="6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1" fillId="65" borderId="0" applyNumberFormat="0" applyBorder="0" applyAlignment="0" applyProtection="0"/>
    <xf numFmtId="0" fontId="2" fillId="19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9" fillId="64" borderId="0" applyNumberFormat="0" applyBorder="0" applyAlignment="0" applyProtection="0"/>
    <xf numFmtId="0" fontId="9" fillId="63" borderId="0" applyNumberFormat="0" applyBorder="0" applyAlignment="0" applyProtection="0"/>
    <xf numFmtId="0" fontId="11" fillId="6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11" fillId="6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1" fillId="6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9" fillId="46" borderId="0" applyNumberFormat="0" applyBorder="0" applyAlignment="0" applyProtection="0"/>
    <xf numFmtId="0" fontId="9" fillId="45" borderId="0" applyNumberFormat="0" applyBorder="0" applyAlignment="0" applyProtection="0"/>
    <xf numFmtId="0" fontId="11" fillId="6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9" fillId="55" borderId="0" applyNumberFormat="0" applyBorder="0" applyAlignment="0" applyProtection="0"/>
    <xf numFmtId="0" fontId="9" fillId="55" borderId="0" applyNumberFormat="0" applyBorder="0" applyAlignment="0" applyProtection="0"/>
    <xf numFmtId="0" fontId="11" fillId="6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1" fillId="6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9" fillId="56" borderId="0" applyNumberFormat="0" applyBorder="0" applyAlignment="0" applyProtection="0"/>
    <xf numFmtId="0" fontId="9" fillId="55" borderId="0" applyNumberFormat="0" applyBorder="0" applyAlignment="0" applyProtection="0"/>
    <xf numFmtId="0" fontId="11" fillId="6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11" fillId="7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1" fillId="7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9" fillId="69" borderId="0" applyNumberFormat="0" applyBorder="0" applyAlignment="0" applyProtection="0"/>
    <xf numFmtId="0" fontId="9" fillId="68" borderId="0" applyNumberFormat="0" applyBorder="0" applyAlignment="0" applyProtection="0"/>
    <xf numFmtId="0" fontId="11" fillId="7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2" fillId="71" borderId="0" applyNumberFormat="0" applyBorder="0" applyAlignment="0" applyProtection="0"/>
    <xf numFmtId="0" fontId="12" fillId="72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13" fillId="71" borderId="0" applyNumberFormat="0" applyBorder="0" applyAlignment="0" applyProtection="0"/>
    <xf numFmtId="0" fontId="13" fillId="71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13" fillId="71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13" fillId="71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13" fillId="71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3" fillId="71" borderId="0" applyNumberFormat="0" applyBorder="0" applyAlignment="0" applyProtection="0"/>
    <xf numFmtId="0" fontId="13" fillId="71" borderId="0" applyNumberFormat="0" applyBorder="0" applyAlignment="0" applyProtection="0"/>
    <xf numFmtId="0" fontId="6" fillId="12" borderId="0" applyNumberFormat="0" applyBorder="0" applyAlignment="0" applyProtection="0"/>
    <xf numFmtId="0" fontId="13" fillId="72" borderId="0" applyNumberFormat="0" applyBorder="0" applyAlignment="0" applyProtection="0"/>
    <xf numFmtId="0" fontId="14" fillId="73" borderId="0" applyNumberFormat="0" applyBorder="0" applyAlignment="0" applyProtection="0"/>
    <xf numFmtId="0" fontId="13" fillId="72" borderId="0" applyNumberFormat="0" applyBorder="0" applyAlignment="0" applyProtection="0"/>
    <xf numFmtId="0" fontId="6" fillId="12" borderId="0" applyNumberFormat="0" applyBorder="0" applyAlignment="0" applyProtection="0"/>
    <xf numFmtId="0" fontId="12" fillId="72" borderId="0" applyNumberFormat="0" applyBorder="0" applyAlignment="0" applyProtection="0"/>
    <xf numFmtId="0" fontId="15" fillId="74" borderId="0" applyNumberFormat="0" applyBorder="0" applyAlignment="0" applyProtection="0"/>
    <xf numFmtId="0" fontId="16" fillId="71" borderId="0" applyNumberFormat="0" applyBorder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6" fillId="16" borderId="0" applyNumberFormat="0" applyBorder="0" applyAlignment="0" applyProtection="0"/>
    <xf numFmtId="0" fontId="13" fillId="60" borderId="0" applyNumberFormat="0" applyBorder="0" applyAlignment="0" applyProtection="0"/>
    <xf numFmtId="0" fontId="14" fillId="75" borderId="0" applyNumberFormat="0" applyBorder="0" applyAlignment="0" applyProtection="0"/>
    <xf numFmtId="0" fontId="13" fillId="60" borderId="0" applyNumberFormat="0" applyBorder="0" applyAlignment="0" applyProtection="0"/>
    <xf numFmtId="0" fontId="6" fillId="16" borderId="0" applyNumberFormat="0" applyBorder="0" applyAlignment="0" applyProtection="0"/>
    <xf numFmtId="0" fontId="12" fillId="60" borderId="0" applyNumberFormat="0" applyBorder="0" applyAlignment="0" applyProtection="0"/>
    <xf numFmtId="0" fontId="15" fillId="62" borderId="0" applyNumberFormat="0" applyBorder="0" applyAlignment="0" applyProtection="0"/>
    <xf numFmtId="0" fontId="16" fillId="59" borderId="0" applyNumberFormat="0" applyBorder="0" applyAlignment="0" applyProtection="0"/>
    <xf numFmtId="0" fontId="12" fillId="63" borderId="0" applyNumberFormat="0" applyBorder="0" applyAlignment="0" applyProtection="0"/>
    <xf numFmtId="0" fontId="12" fillId="64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6" fillId="20" borderId="0" applyNumberFormat="0" applyBorder="0" applyAlignment="0" applyProtection="0"/>
    <xf numFmtId="0" fontId="13" fillId="64" borderId="0" applyNumberFormat="0" applyBorder="0" applyAlignment="0" applyProtection="0"/>
    <xf numFmtId="0" fontId="14" fillId="76" borderId="0" applyNumberFormat="0" applyBorder="0" applyAlignment="0" applyProtection="0"/>
    <xf numFmtId="0" fontId="13" fillId="64" borderId="0" applyNumberFormat="0" applyBorder="0" applyAlignment="0" applyProtection="0"/>
    <xf numFmtId="0" fontId="6" fillId="20" borderId="0" applyNumberFormat="0" applyBorder="0" applyAlignment="0" applyProtection="0"/>
    <xf numFmtId="0" fontId="12" fillId="64" borderId="0" applyNumberFormat="0" applyBorder="0" applyAlignment="0" applyProtection="0"/>
    <xf numFmtId="0" fontId="15" fillId="63" borderId="0" applyNumberFormat="0" applyBorder="0" applyAlignment="0" applyProtection="0"/>
    <xf numFmtId="0" fontId="16" fillId="63" borderId="0" applyNumberFormat="0" applyBorder="0" applyAlignment="0" applyProtection="0"/>
    <xf numFmtId="0" fontId="12" fillId="77" borderId="0" applyNumberFormat="0" applyBorder="0" applyAlignment="0" applyProtection="0"/>
    <xf numFmtId="0" fontId="12" fillId="78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6" fillId="24" borderId="0" applyNumberFormat="0" applyBorder="0" applyAlignment="0" applyProtection="0"/>
    <xf numFmtId="0" fontId="13" fillId="78" borderId="0" applyNumberFormat="0" applyBorder="0" applyAlignment="0" applyProtection="0"/>
    <xf numFmtId="0" fontId="14" fillId="79" borderId="0" applyNumberFormat="0" applyBorder="0" applyAlignment="0" applyProtection="0"/>
    <xf numFmtId="0" fontId="13" fillId="78" borderId="0" applyNumberFormat="0" applyBorder="0" applyAlignment="0" applyProtection="0"/>
    <xf numFmtId="0" fontId="6" fillId="24" borderId="0" applyNumberFormat="0" applyBorder="0" applyAlignment="0" applyProtection="0"/>
    <xf numFmtId="0" fontId="12" fillId="78" borderId="0" applyNumberFormat="0" applyBorder="0" applyAlignment="0" applyProtection="0"/>
    <xf numFmtId="0" fontId="15" fillId="80" borderId="0" applyNumberFormat="0" applyBorder="0" applyAlignment="0" applyProtection="0"/>
    <xf numFmtId="0" fontId="16" fillId="77" borderId="0" applyNumberFormat="0" applyBorder="0" applyAlignment="0" applyProtection="0"/>
    <xf numFmtId="0" fontId="12" fillId="81" borderId="0" applyNumberFormat="0" applyBorder="0" applyAlignment="0" applyProtection="0"/>
    <xf numFmtId="0" fontId="12" fillId="82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6" fillId="28" borderId="0" applyNumberFormat="0" applyBorder="0" applyAlignment="0" applyProtection="0"/>
    <xf numFmtId="0" fontId="13" fillId="82" borderId="0" applyNumberFormat="0" applyBorder="0" applyAlignment="0" applyProtection="0"/>
    <xf numFmtId="0" fontId="14" fillId="83" borderId="0" applyNumberFormat="0" applyBorder="0" applyAlignment="0" applyProtection="0"/>
    <xf numFmtId="0" fontId="13" fillId="82" borderId="0" applyNumberFormat="0" applyBorder="0" applyAlignment="0" applyProtection="0"/>
    <xf numFmtId="0" fontId="6" fillId="28" borderId="0" applyNumberFormat="0" applyBorder="0" applyAlignment="0" applyProtection="0"/>
    <xf numFmtId="0" fontId="12" fillId="82" borderId="0" applyNumberFormat="0" applyBorder="0" applyAlignment="0" applyProtection="0"/>
    <xf numFmtId="0" fontId="15" fillId="81" borderId="0" applyNumberFormat="0" applyBorder="0" applyAlignment="0" applyProtection="0"/>
    <xf numFmtId="0" fontId="16" fillId="81" borderId="0" applyNumberFormat="0" applyBorder="0" applyAlignment="0" applyProtection="0"/>
    <xf numFmtId="0" fontId="12" fillId="84" borderId="0" applyNumberFormat="0" applyBorder="0" applyAlignment="0" applyProtection="0"/>
    <xf numFmtId="0" fontId="12" fillId="85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3" fillId="84" borderId="0" applyNumberFormat="0" applyBorder="0" applyAlignment="0" applyProtection="0"/>
    <xf numFmtId="0" fontId="13" fillId="84" borderId="0" applyNumberFormat="0" applyBorder="0" applyAlignment="0" applyProtection="0"/>
    <xf numFmtId="0" fontId="6" fillId="32" borderId="0" applyNumberFormat="0" applyBorder="0" applyAlignment="0" applyProtection="0"/>
    <xf numFmtId="0" fontId="13" fillId="85" borderId="0" applyNumberFormat="0" applyBorder="0" applyAlignment="0" applyProtection="0"/>
    <xf numFmtId="0" fontId="14" fillId="86" borderId="0" applyNumberFormat="0" applyBorder="0" applyAlignment="0" applyProtection="0"/>
    <xf numFmtId="0" fontId="13" fillId="85" borderId="0" applyNumberFormat="0" applyBorder="0" applyAlignment="0" applyProtection="0"/>
    <xf numFmtId="0" fontId="6" fillId="32" borderId="0" applyNumberFormat="0" applyBorder="0" applyAlignment="0" applyProtection="0"/>
    <xf numFmtId="0" fontId="12" fillId="85" borderId="0" applyNumberFormat="0" applyBorder="0" applyAlignment="0" applyProtection="0"/>
    <xf numFmtId="0" fontId="15" fillId="87" borderId="0" applyNumberFormat="0" applyBorder="0" applyAlignment="0" applyProtection="0"/>
    <xf numFmtId="0" fontId="16" fillId="84" borderId="0" applyNumberFormat="0" applyBorder="0" applyAlignment="0" applyProtection="0"/>
    <xf numFmtId="0" fontId="12" fillId="72" borderId="0" applyNumberFormat="0" applyBorder="0" applyAlignment="0" applyProtection="0"/>
    <xf numFmtId="0" fontId="12" fillId="60" borderId="0" applyNumberFormat="0" applyBorder="0" applyAlignment="0" applyProtection="0"/>
    <xf numFmtId="0" fontId="3" fillId="20" borderId="0" applyNumberFormat="0" applyBorder="0" applyAlignment="0" applyProtection="0"/>
    <xf numFmtId="0" fontId="12" fillId="64" borderId="0" applyNumberFormat="0" applyBorder="0" applyAlignment="0" applyProtection="0"/>
    <xf numFmtId="0" fontId="12" fillId="64" borderId="0" applyNumberFormat="0" applyBorder="0" applyAlignment="0" applyProtection="0"/>
    <xf numFmtId="0" fontId="3" fillId="24" borderId="0" applyNumberFormat="0" applyBorder="0" applyAlignment="0" applyProtection="0"/>
    <xf numFmtId="0" fontId="12" fillId="78" borderId="0" applyNumberFormat="0" applyBorder="0" applyAlignment="0" applyProtection="0"/>
    <xf numFmtId="0" fontId="12" fillId="78" borderId="0" applyNumberFormat="0" applyBorder="0" applyAlignment="0" applyProtection="0"/>
    <xf numFmtId="0" fontId="12" fillId="82" borderId="0" applyNumberFormat="0" applyBorder="0" applyAlignment="0" applyProtection="0"/>
    <xf numFmtId="0" fontId="3" fillId="32" borderId="0" applyNumberFormat="0" applyBorder="0" applyAlignment="0" applyProtection="0"/>
    <xf numFmtId="0" fontId="12" fillId="85" borderId="0" applyNumberFormat="0" applyBorder="0" applyAlignment="0" applyProtection="0"/>
    <xf numFmtId="0" fontId="12" fillId="85" borderId="0" applyNumberFormat="0" applyBorder="0" applyAlignment="0" applyProtection="0"/>
    <xf numFmtId="0" fontId="12" fillId="88" borderId="0" applyNumberFormat="0" applyBorder="0" applyAlignment="0" applyProtection="0"/>
    <xf numFmtId="0" fontId="12" fillId="89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13" fillId="88" borderId="0" applyNumberFormat="0" applyBorder="0" applyAlignment="0" applyProtection="0"/>
    <xf numFmtId="0" fontId="13" fillId="88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13" fillId="88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13" fillId="88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13" fillId="88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3" fillId="88" borderId="0" applyNumberFormat="0" applyBorder="0" applyAlignment="0" applyProtection="0"/>
    <xf numFmtId="0" fontId="13" fillId="88" borderId="0" applyNumberFormat="0" applyBorder="0" applyAlignment="0" applyProtection="0"/>
    <xf numFmtId="0" fontId="6" fillId="9" borderId="0" applyNumberFormat="0" applyBorder="0" applyAlignment="0" applyProtection="0"/>
    <xf numFmtId="0" fontId="13" fillId="89" borderId="0" applyNumberFormat="0" applyBorder="0" applyAlignment="0" applyProtection="0"/>
    <xf numFmtId="0" fontId="14" fillId="90" borderId="0" applyNumberFormat="0" applyBorder="0" applyAlignment="0" applyProtection="0"/>
    <xf numFmtId="0" fontId="13" fillId="89" borderId="0" applyNumberFormat="0" applyBorder="0" applyAlignment="0" applyProtection="0"/>
    <xf numFmtId="0" fontId="6" fillId="9" borderId="0" applyNumberFormat="0" applyBorder="0" applyAlignment="0" applyProtection="0"/>
    <xf numFmtId="0" fontId="12" fillId="89" borderId="0" applyNumberFormat="0" applyBorder="0" applyAlignment="0" applyProtection="0"/>
    <xf numFmtId="0" fontId="15" fillId="88" borderId="0" applyNumberFormat="0" applyBorder="0" applyAlignment="0" applyProtection="0"/>
    <xf numFmtId="0" fontId="16" fillId="88" borderId="0" applyNumberFormat="0" applyBorder="0" applyAlignment="0" applyProtection="0"/>
    <xf numFmtId="0" fontId="12" fillId="91" borderId="0" applyNumberFormat="0" applyBorder="0" applyAlignment="0" applyProtection="0"/>
    <xf numFmtId="0" fontId="12" fillId="92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13" fillId="91" borderId="0" applyNumberFormat="0" applyBorder="0" applyAlignment="0" applyProtection="0"/>
    <xf numFmtId="0" fontId="13" fillId="91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13" fillId="91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13" fillId="91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13" fillId="91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3" fillId="91" borderId="0" applyNumberFormat="0" applyBorder="0" applyAlignment="0" applyProtection="0"/>
    <xf numFmtId="0" fontId="13" fillId="91" borderId="0" applyNumberFormat="0" applyBorder="0" applyAlignment="0" applyProtection="0"/>
    <xf numFmtId="0" fontId="6" fillId="13" borderId="0" applyNumberFormat="0" applyBorder="0" applyAlignment="0" applyProtection="0"/>
    <xf numFmtId="0" fontId="13" fillId="92" borderId="0" applyNumberFormat="0" applyBorder="0" applyAlignment="0" applyProtection="0"/>
    <xf numFmtId="0" fontId="14" fillId="93" borderId="0" applyNumberFormat="0" applyBorder="0" applyAlignment="0" applyProtection="0"/>
    <xf numFmtId="0" fontId="13" fillId="92" borderId="0" applyNumberFormat="0" applyBorder="0" applyAlignment="0" applyProtection="0"/>
    <xf numFmtId="0" fontId="6" fillId="13" borderId="0" applyNumberFormat="0" applyBorder="0" applyAlignment="0" applyProtection="0"/>
    <xf numFmtId="0" fontId="12" fillId="92" borderId="0" applyNumberFormat="0" applyBorder="0" applyAlignment="0" applyProtection="0"/>
    <xf numFmtId="0" fontId="15" fillId="94" borderId="0" applyNumberFormat="0" applyBorder="0" applyAlignment="0" applyProtection="0"/>
    <xf numFmtId="0" fontId="16" fillId="91" borderId="0" applyNumberFormat="0" applyBorder="0" applyAlignment="0" applyProtection="0"/>
    <xf numFmtId="0" fontId="12" fillId="95" borderId="0" applyNumberFormat="0" applyBorder="0" applyAlignment="0" applyProtection="0"/>
    <xf numFmtId="0" fontId="12" fillId="96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13" fillId="95" borderId="0" applyNumberFormat="0" applyBorder="0" applyAlignment="0" applyProtection="0"/>
    <xf numFmtId="0" fontId="13" fillId="95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13" fillId="95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13" fillId="95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13" fillId="95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3" fillId="95" borderId="0" applyNumberFormat="0" applyBorder="0" applyAlignment="0" applyProtection="0"/>
    <xf numFmtId="0" fontId="13" fillId="95" borderId="0" applyNumberFormat="0" applyBorder="0" applyAlignment="0" applyProtection="0"/>
    <xf numFmtId="0" fontId="6" fillId="17" borderId="0" applyNumberFormat="0" applyBorder="0" applyAlignment="0" applyProtection="0"/>
    <xf numFmtId="0" fontId="13" fillId="96" borderId="0" applyNumberFormat="0" applyBorder="0" applyAlignment="0" applyProtection="0"/>
    <xf numFmtId="0" fontId="14" fillId="97" borderId="0" applyNumberFormat="0" applyBorder="0" applyAlignment="0" applyProtection="0"/>
    <xf numFmtId="0" fontId="13" fillId="96" borderId="0" applyNumberFormat="0" applyBorder="0" applyAlignment="0" applyProtection="0"/>
    <xf numFmtId="0" fontId="6" fillId="17" borderId="0" applyNumberFormat="0" applyBorder="0" applyAlignment="0" applyProtection="0"/>
    <xf numFmtId="0" fontId="12" fillId="96" borderId="0" applyNumberFormat="0" applyBorder="0" applyAlignment="0" applyProtection="0"/>
    <xf numFmtId="0" fontId="15" fillId="98" borderId="0" applyNumberFormat="0" applyBorder="0" applyAlignment="0" applyProtection="0"/>
    <xf numFmtId="0" fontId="16" fillId="95" borderId="0" applyNumberFormat="0" applyBorder="0" applyAlignment="0" applyProtection="0"/>
    <xf numFmtId="0" fontId="12" fillId="77" borderId="0" applyNumberFormat="0" applyBorder="0" applyAlignment="0" applyProtection="0"/>
    <xf numFmtId="0" fontId="12" fillId="78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3" fillId="77" borderId="0" applyNumberFormat="0" applyBorder="0" applyAlignment="0" applyProtection="0"/>
    <xf numFmtId="0" fontId="13" fillId="77" borderId="0" applyNumberFormat="0" applyBorder="0" applyAlignment="0" applyProtection="0"/>
    <xf numFmtId="0" fontId="6" fillId="21" borderId="0" applyNumberFormat="0" applyBorder="0" applyAlignment="0" applyProtection="0"/>
    <xf numFmtId="0" fontId="13" fillId="78" borderId="0" applyNumberFormat="0" applyBorder="0" applyAlignment="0" applyProtection="0"/>
    <xf numFmtId="0" fontId="14" fillId="99" borderId="0" applyNumberFormat="0" applyBorder="0" applyAlignment="0" applyProtection="0"/>
    <xf numFmtId="0" fontId="13" fillId="78" borderId="0" applyNumberFormat="0" applyBorder="0" applyAlignment="0" applyProtection="0"/>
    <xf numFmtId="0" fontId="6" fillId="21" borderId="0" applyNumberFormat="0" applyBorder="0" applyAlignment="0" applyProtection="0"/>
    <xf numFmtId="0" fontId="12" fillId="78" borderId="0" applyNumberFormat="0" applyBorder="0" applyAlignment="0" applyProtection="0"/>
    <xf numFmtId="0" fontId="15" fillId="80" borderId="0" applyNumberFormat="0" applyBorder="0" applyAlignment="0" applyProtection="0"/>
    <xf numFmtId="0" fontId="16" fillId="77" borderId="0" applyNumberFormat="0" applyBorder="0" applyAlignment="0" applyProtection="0"/>
    <xf numFmtId="0" fontId="12" fillId="81" borderId="0" applyNumberFormat="0" applyBorder="0" applyAlignment="0" applyProtection="0"/>
    <xf numFmtId="0" fontId="12" fillId="82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3" fillId="81" borderId="0" applyNumberFormat="0" applyBorder="0" applyAlignment="0" applyProtection="0"/>
    <xf numFmtId="0" fontId="13" fillId="81" borderId="0" applyNumberFormat="0" applyBorder="0" applyAlignment="0" applyProtection="0"/>
    <xf numFmtId="0" fontId="6" fillId="25" borderId="0" applyNumberFormat="0" applyBorder="0" applyAlignment="0" applyProtection="0"/>
    <xf numFmtId="0" fontId="13" fillId="82" borderId="0" applyNumberFormat="0" applyBorder="0" applyAlignment="0" applyProtection="0"/>
    <xf numFmtId="0" fontId="14" fillId="100" borderId="0" applyNumberFormat="0" applyBorder="0" applyAlignment="0" applyProtection="0"/>
    <xf numFmtId="0" fontId="13" fillId="82" borderId="0" applyNumberFormat="0" applyBorder="0" applyAlignment="0" applyProtection="0"/>
    <xf numFmtId="0" fontId="6" fillId="25" borderId="0" applyNumberFormat="0" applyBorder="0" applyAlignment="0" applyProtection="0"/>
    <xf numFmtId="0" fontId="12" fillId="82" borderId="0" applyNumberFormat="0" applyBorder="0" applyAlignment="0" applyProtection="0"/>
    <xf numFmtId="0" fontId="15" fillId="81" borderId="0" applyNumberFormat="0" applyBorder="0" applyAlignment="0" applyProtection="0"/>
    <xf numFmtId="0" fontId="16" fillId="81" borderId="0" applyNumberFormat="0" applyBorder="0" applyAlignment="0" applyProtection="0"/>
    <xf numFmtId="0" fontId="12" fillId="101" borderId="0" applyNumberFormat="0" applyBorder="0" applyAlignment="0" applyProtection="0"/>
    <xf numFmtId="0" fontId="12" fillId="102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13" fillId="101" borderId="0" applyNumberFormat="0" applyBorder="0" applyAlignment="0" applyProtection="0"/>
    <xf numFmtId="0" fontId="13" fillId="101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13" fillId="101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13" fillId="101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13" fillId="101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3" fillId="101" borderId="0" applyNumberFormat="0" applyBorder="0" applyAlignment="0" applyProtection="0"/>
    <xf numFmtId="0" fontId="13" fillId="101" borderId="0" applyNumberFormat="0" applyBorder="0" applyAlignment="0" applyProtection="0"/>
    <xf numFmtId="0" fontId="6" fillId="29" borderId="0" applyNumberFormat="0" applyBorder="0" applyAlignment="0" applyProtection="0"/>
    <xf numFmtId="0" fontId="13" fillId="102" borderId="0" applyNumberFormat="0" applyBorder="0" applyAlignment="0" applyProtection="0"/>
    <xf numFmtId="0" fontId="14" fillId="103" borderId="0" applyNumberFormat="0" applyBorder="0" applyAlignment="0" applyProtection="0"/>
    <xf numFmtId="0" fontId="13" fillId="102" borderId="0" applyNumberFormat="0" applyBorder="0" applyAlignment="0" applyProtection="0"/>
    <xf numFmtId="0" fontId="6" fillId="29" borderId="0" applyNumberFormat="0" applyBorder="0" applyAlignment="0" applyProtection="0"/>
    <xf numFmtId="0" fontId="12" fillId="102" borderId="0" applyNumberFormat="0" applyBorder="0" applyAlignment="0" applyProtection="0"/>
    <xf numFmtId="0" fontId="15" fillId="104" borderId="0" applyNumberFormat="0" applyBorder="0" applyAlignment="0" applyProtection="0"/>
    <xf numFmtId="0" fontId="16" fillId="101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8" fillId="37" borderId="0" applyNumberFormat="0" applyBorder="0" applyAlignment="0" applyProtection="0"/>
    <xf numFmtId="0" fontId="19" fillId="3" borderId="0" applyNumberFormat="0" applyBorder="0" applyAlignment="0" applyProtection="0"/>
    <xf numFmtId="0" fontId="18" fillId="38" borderId="0" applyNumberFormat="0" applyBorder="0" applyAlignment="0" applyProtection="0"/>
    <xf numFmtId="0" fontId="20" fillId="105" borderId="0" applyNumberFormat="0" applyBorder="0" applyAlignment="0" applyProtection="0"/>
    <xf numFmtId="0" fontId="18" fillId="38" borderId="0" applyNumberFormat="0" applyBorder="0" applyAlignment="0" applyProtection="0"/>
    <xf numFmtId="0" fontId="19" fillId="3" borderId="0" applyNumberFormat="0" applyBorder="0" applyAlignment="0" applyProtection="0"/>
    <xf numFmtId="0" fontId="17" fillId="38" borderId="0" applyNumberFormat="0" applyBorder="0" applyAlignment="0" applyProtection="0"/>
    <xf numFmtId="0" fontId="21" fillId="40" borderId="0" applyNumberFormat="0" applyBorder="0" applyAlignment="0" applyProtection="0"/>
    <xf numFmtId="0" fontId="22" fillId="37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4" fillId="106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4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6" fillId="6" borderId="8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7" fillId="108" borderId="16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5" fillId="107" borderId="15" applyNumberFormat="0" applyAlignment="0" applyProtection="0"/>
    <xf numFmtId="0" fontId="26" fillId="6" borderId="8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5" fillId="106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8" fillId="109" borderId="15" applyNumberFormat="0" applyAlignment="0" applyProtection="0"/>
    <xf numFmtId="0" fontId="29" fillId="106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24" fillId="107" borderId="15" applyNumberFormat="0" applyAlignment="0" applyProtection="0"/>
    <xf numFmtId="0" fontId="30" fillId="110" borderId="17" applyNumberFormat="0" applyAlignment="0" applyProtection="0"/>
    <xf numFmtId="0" fontId="30" fillId="111" borderId="17" applyNumberFormat="0" applyAlignment="0" applyProtection="0"/>
    <xf numFmtId="0" fontId="31" fillId="0" borderId="18" applyNumberFormat="0" applyFill="0" applyAlignment="0" applyProtection="0"/>
    <xf numFmtId="0" fontId="30" fillId="111" borderId="17" applyNumberFormat="0" applyAlignment="0" applyProtection="0"/>
    <xf numFmtId="0" fontId="30" fillId="111" borderId="17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32" fillId="110" borderId="17" applyNumberFormat="0" applyAlignment="0" applyProtection="0"/>
    <xf numFmtId="0" fontId="32" fillId="110" borderId="17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32" fillId="110" borderId="17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32" fillId="110" borderId="17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32" fillId="110" borderId="17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2" fillId="110" borderId="17" applyNumberFormat="0" applyAlignment="0" applyProtection="0"/>
    <xf numFmtId="0" fontId="32" fillId="110" borderId="17" applyNumberFormat="0" applyAlignment="0" applyProtection="0"/>
    <xf numFmtId="0" fontId="8" fillId="7" borderId="11" applyNumberFormat="0" applyAlignment="0" applyProtection="0"/>
    <xf numFmtId="0" fontId="32" fillId="111" borderId="17" applyNumberFormat="0" applyAlignment="0" applyProtection="0"/>
    <xf numFmtId="0" fontId="33" fillId="112" borderId="17" applyNumberFormat="0" applyAlignment="0" applyProtection="0"/>
    <xf numFmtId="0" fontId="32" fillId="111" borderId="17" applyNumberFormat="0" applyAlignment="0" applyProtection="0"/>
    <xf numFmtId="0" fontId="8" fillId="7" borderId="11" applyNumberFormat="0" applyAlignment="0" applyProtection="0"/>
    <xf numFmtId="0" fontId="30" fillId="111" borderId="17" applyNumberFormat="0" applyAlignment="0" applyProtection="0"/>
    <xf numFmtId="0" fontId="30" fillId="111" borderId="17" applyNumberFormat="0" applyAlignment="0" applyProtection="0"/>
    <xf numFmtId="0" fontId="34" fillId="111" borderId="17" applyNumberFormat="0" applyAlignment="0" applyProtection="0"/>
    <xf numFmtId="170" fontId="9" fillId="0" borderId="0" applyFill="0" applyBorder="0" applyAlignment="0" applyProtection="0"/>
    <xf numFmtId="171" fontId="7" fillId="0" borderId="0" applyFont="0" applyFill="0" applyBorder="0" applyAlignment="0" applyProtection="0"/>
    <xf numFmtId="170" fontId="35" fillId="0" borderId="0" applyFill="0" applyBorder="0" applyAlignment="0" applyProtection="0"/>
    <xf numFmtId="171" fontId="7" fillId="0" borderId="0" applyFont="0" applyFill="0" applyBorder="0" applyAlignment="0" applyProtection="0"/>
    <xf numFmtId="170" fontId="9" fillId="0" borderId="0" applyFill="0" applyBorder="0" applyAlignment="0" applyProtection="0"/>
    <xf numFmtId="171" fontId="7" fillId="0" borderId="0" applyFont="0" applyFill="0" applyBorder="0" applyAlignment="0" applyProtection="0"/>
    <xf numFmtId="170" fontId="35" fillId="0" borderId="0" applyFill="0" applyBorder="0" applyAlignment="0" applyProtection="0"/>
    <xf numFmtId="171" fontId="7" fillId="0" borderId="0" applyFont="0" applyFill="0" applyBorder="0" applyAlignment="0" applyProtection="0"/>
    <xf numFmtId="170" fontId="9" fillId="0" borderId="0" applyFill="0" applyBorder="0" applyAlignment="0" applyProtection="0"/>
    <xf numFmtId="171" fontId="7" fillId="0" borderId="0" applyFont="0" applyFill="0" applyBorder="0" applyAlignment="0" applyProtection="0"/>
    <xf numFmtId="170" fontId="35" fillId="0" borderId="0" applyFill="0" applyBorder="0" applyAlignment="0" applyProtection="0"/>
    <xf numFmtId="171" fontId="7" fillId="0" borderId="0" applyFont="0" applyFill="0" applyBorder="0" applyAlignment="0" applyProtection="0"/>
    <xf numFmtId="170" fontId="9" fillId="0" borderId="0" applyFill="0" applyBorder="0" applyAlignment="0" applyProtection="0"/>
    <xf numFmtId="171" fontId="7" fillId="0" borderId="0" applyFont="0" applyFill="0" applyBorder="0" applyAlignment="0" applyProtection="0"/>
    <xf numFmtId="170" fontId="35" fillId="0" borderId="0" applyFill="0" applyBorder="0" applyAlignment="0" applyProtection="0"/>
    <xf numFmtId="171" fontId="7" fillId="0" borderId="0" applyFont="0" applyFill="0" applyBorder="0" applyAlignment="0" applyProtection="0"/>
    <xf numFmtId="170" fontId="9" fillId="0" borderId="0" applyFill="0" applyBorder="0" applyAlignment="0" applyProtection="0"/>
    <xf numFmtId="171" fontId="7" fillId="0" borderId="0" applyFont="0" applyFill="0" applyBorder="0" applyAlignment="0" applyProtection="0"/>
    <xf numFmtId="170" fontId="35" fillId="0" borderId="0" applyFill="0" applyBorder="0" applyAlignment="0" applyProtection="0"/>
    <xf numFmtId="171" fontId="7" fillId="0" borderId="0" applyFont="0" applyFill="0" applyBorder="0" applyAlignment="0" applyProtection="0"/>
    <xf numFmtId="170" fontId="9" fillId="0" borderId="0" applyFill="0" applyBorder="0" applyAlignment="0" applyProtection="0"/>
    <xf numFmtId="171" fontId="7" fillId="0" borderId="0" applyFont="0" applyFill="0" applyBorder="0" applyAlignment="0" applyProtection="0"/>
    <xf numFmtId="170" fontId="35" fillId="0" borderId="0" applyFill="0" applyBorder="0" applyAlignment="0" applyProtection="0"/>
    <xf numFmtId="171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2" fillId="89" borderId="0" applyNumberFormat="0" applyBorder="0" applyAlignment="0" applyProtection="0"/>
    <xf numFmtId="0" fontId="12" fillId="92" borderId="0" applyNumberFormat="0" applyBorder="0" applyAlignment="0" applyProtection="0"/>
    <xf numFmtId="0" fontId="12" fillId="96" borderId="0" applyNumberFormat="0" applyBorder="0" applyAlignment="0" applyProtection="0"/>
    <xf numFmtId="0" fontId="12" fillId="78" borderId="0" applyNumberFormat="0" applyBorder="0" applyAlignment="0" applyProtection="0"/>
    <xf numFmtId="0" fontId="12" fillId="82" borderId="0" applyNumberFormat="0" applyBorder="0" applyAlignment="0" applyProtection="0"/>
    <xf numFmtId="0" fontId="12" fillId="102" borderId="0" applyNumberFormat="0" applyBorder="0" applyAlignment="0" applyProtection="0"/>
    <xf numFmtId="0" fontId="37" fillId="51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7" fillId="51" borderId="15" applyNumberFormat="0" applyAlignment="0" applyProtection="0"/>
    <xf numFmtId="0" fontId="38" fillId="0" borderId="0"/>
    <xf numFmtId="0" fontId="39" fillId="0" borderId="0"/>
    <xf numFmtId="0" fontId="40" fillId="0" borderId="0"/>
    <xf numFmtId="172" fontId="9" fillId="0" borderId="0" applyFill="0" applyBorder="0" applyAlignment="0" applyProtection="0"/>
    <xf numFmtId="172" fontId="9" fillId="0" borderId="0" applyFill="0" applyBorder="0" applyAlignment="0" applyProtection="0"/>
    <xf numFmtId="173" fontId="7" fillId="0" borderId="0" applyFont="0" applyFill="0" applyBorder="0" applyAlignment="0" applyProtection="0"/>
    <xf numFmtId="172" fontId="35" fillId="0" borderId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2" fontId="35" fillId="0" borderId="0" applyFill="0" applyBorder="0" applyAlignment="0" applyProtection="0"/>
    <xf numFmtId="173" fontId="7" fillId="0" borderId="0" applyFont="0" applyFill="0" applyBorder="0" applyAlignment="0" applyProtection="0"/>
    <xf numFmtId="172" fontId="9" fillId="0" borderId="0" applyFill="0" applyBorder="0" applyAlignment="0" applyProtection="0"/>
    <xf numFmtId="172" fontId="9" fillId="0" borderId="0" applyFill="0" applyBorder="0" applyAlignment="0" applyProtection="0"/>
    <xf numFmtId="173" fontId="7" fillId="0" borderId="0" applyFont="0" applyFill="0" applyBorder="0" applyAlignment="0" applyProtection="0"/>
    <xf numFmtId="172" fontId="35" fillId="0" borderId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2" fontId="35" fillId="0" borderId="0" applyFill="0" applyBorder="0" applyAlignment="0" applyProtection="0"/>
    <xf numFmtId="173" fontId="7" fillId="0" borderId="0" applyFont="0" applyFill="0" applyBorder="0" applyAlignment="0" applyProtection="0"/>
    <xf numFmtId="172" fontId="9" fillId="0" borderId="0" applyFill="0" applyBorder="0" applyAlignment="0" applyProtection="0"/>
    <xf numFmtId="173" fontId="7" fillId="0" borderId="0" applyFont="0" applyFill="0" applyBorder="0" applyAlignment="0" applyProtection="0"/>
    <xf numFmtId="172" fontId="35" fillId="0" borderId="0" applyFill="0" applyBorder="0" applyAlignment="0" applyProtection="0"/>
    <xf numFmtId="173" fontId="7" fillId="0" borderId="0" applyFont="0" applyFill="0" applyBorder="0" applyAlignment="0" applyProtection="0"/>
    <xf numFmtId="172" fontId="9" fillId="0" borderId="0" applyFill="0" applyBorder="0" applyAlignment="0" applyProtection="0"/>
    <xf numFmtId="173" fontId="7" fillId="0" borderId="0" applyFont="0" applyFill="0" applyBorder="0" applyAlignment="0" applyProtection="0"/>
    <xf numFmtId="172" fontId="35" fillId="0" borderId="0" applyFill="0" applyBorder="0" applyAlignment="0" applyProtection="0"/>
    <xf numFmtId="173" fontId="7" fillId="0" borderId="0" applyFont="0" applyFill="0" applyBorder="0" applyAlignment="0" applyProtection="0"/>
    <xf numFmtId="172" fontId="9" fillId="0" borderId="0" applyFill="0" applyBorder="0" applyAlignment="0" applyProtection="0"/>
    <xf numFmtId="173" fontId="7" fillId="0" borderId="0" applyFont="0" applyFill="0" applyBorder="0" applyAlignment="0" applyProtection="0"/>
    <xf numFmtId="172" fontId="35" fillId="0" borderId="0" applyFill="0" applyBorder="0" applyAlignment="0" applyProtection="0"/>
    <xf numFmtId="173" fontId="7" fillId="0" borderId="0" applyFont="0" applyFill="0" applyBorder="0" applyAlignment="0" applyProtection="0"/>
    <xf numFmtId="172" fontId="9" fillId="0" borderId="0" applyFill="0" applyBorder="0" applyAlignment="0" applyProtection="0"/>
    <xf numFmtId="173" fontId="7" fillId="0" borderId="0" applyFont="0" applyFill="0" applyBorder="0" applyAlignment="0" applyProtection="0"/>
    <xf numFmtId="172" fontId="35" fillId="0" borderId="0" applyFill="0" applyBorder="0" applyAlignment="0" applyProtection="0"/>
    <xf numFmtId="173" fontId="7" fillId="0" borderId="0" applyFont="0" applyFill="0" applyBorder="0" applyAlignment="0" applyProtection="0"/>
    <xf numFmtId="172" fontId="9" fillId="0" borderId="0" applyFill="0" applyBorder="0" applyAlignment="0" applyProtection="0"/>
    <xf numFmtId="173" fontId="7" fillId="0" borderId="0" applyFont="0" applyFill="0" applyBorder="0" applyAlignment="0" applyProtection="0"/>
    <xf numFmtId="172" fontId="35" fillId="0" borderId="0" applyFill="0" applyBorder="0" applyAlignment="0" applyProtection="0"/>
    <xf numFmtId="173" fontId="7" fillId="0" borderId="0" applyFont="0" applyFill="0" applyBorder="0" applyAlignment="0" applyProtection="0"/>
    <xf numFmtId="172" fontId="9" fillId="0" borderId="0" applyFill="0" applyBorder="0" applyAlignment="0" applyProtection="0"/>
    <xf numFmtId="173" fontId="7" fillId="0" borderId="0" applyFont="0" applyFill="0" applyBorder="0" applyAlignment="0" applyProtection="0"/>
    <xf numFmtId="172" fontId="35" fillId="0" borderId="0" applyFill="0" applyBorder="0" applyAlignment="0" applyProtection="0"/>
    <xf numFmtId="173" fontId="7" fillId="0" borderId="0" applyFont="0" applyFill="0" applyBorder="0" applyAlignment="0" applyProtection="0"/>
    <xf numFmtId="172" fontId="9" fillId="0" borderId="0" applyFill="0" applyBorder="0" applyAlignment="0" applyProtection="0"/>
    <xf numFmtId="173" fontId="7" fillId="0" borderId="0" applyFont="0" applyFill="0" applyBorder="0" applyAlignment="0" applyProtection="0"/>
    <xf numFmtId="172" fontId="35" fillId="0" borderId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9" fillId="0" borderId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42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47" fillId="41" borderId="0" applyNumberFormat="0" applyBorder="0" applyAlignment="0" applyProtection="0"/>
    <xf numFmtId="0" fontId="48" fillId="2" borderId="0" applyNumberFormat="0" applyBorder="0" applyAlignment="0" applyProtection="0"/>
    <xf numFmtId="0" fontId="47" fillId="42" borderId="0" applyNumberFormat="0" applyBorder="0" applyAlignment="0" applyProtection="0"/>
    <xf numFmtId="0" fontId="49" fillId="113" borderId="0" applyNumberFormat="0" applyBorder="0" applyAlignment="0" applyProtection="0"/>
    <xf numFmtId="0" fontId="47" fillId="42" borderId="0" applyNumberFormat="0" applyBorder="0" applyAlignment="0" applyProtection="0"/>
    <xf numFmtId="0" fontId="48" fillId="2" borderId="0" applyNumberFormat="0" applyBorder="0" applyAlignment="0" applyProtection="0"/>
    <xf numFmtId="0" fontId="23" fillId="42" borderId="0" applyNumberFormat="0" applyBorder="0" applyAlignment="0" applyProtection="0"/>
    <xf numFmtId="0" fontId="50" fillId="42" borderId="0" applyNumberFormat="0" applyBorder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5" applyNumberFormat="0" applyFill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5" fillId="0" borderId="19" applyNumberFormat="0" applyFill="0" applyAlignment="0" applyProtection="0"/>
    <xf numFmtId="0" fontId="55" fillId="0" borderId="19" applyNumberFormat="0" applyFill="0" applyAlignment="0" applyProtection="0"/>
    <xf numFmtId="0" fontId="52" fillId="0" borderId="19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6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60" fillId="0" borderId="21" applyNumberFormat="0" applyFill="0" applyAlignment="0" applyProtection="0"/>
    <xf numFmtId="0" fontId="60" fillId="0" borderId="21" applyNumberFormat="0" applyFill="0" applyAlignment="0" applyProtection="0"/>
    <xf numFmtId="0" fontId="57" fillId="0" borderId="21" applyNumberFormat="0" applyFill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61" fillId="0" borderId="23" applyNumberFormat="0" applyFill="0" applyAlignment="0" applyProtection="0"/>
    <xf numFmtId="0" fontId="63" fillId="0" borderId="24" applyNumberFormat="0" applyFill="0" applyAlignment="0" applyProtection="0"/>
    <xf numFmtId="0" fontId="61" fillId="0" borderId="23" applyNumberFormat="0" applyFill="0" applyAlignment="0" applyProtection="0"/>
    <xf numFmtId="0" fontId="62" fillId="0" borderId="7" applyNumberFormat="0" applyFill="0" applyAlignment="0" applyProtection="0"/>
    <xf numFmtId="0" fontId="36" fillId="0" borderId="23" applyNumberFormat="0" applyFill="0" applyAlignment="0" applyProtection="0"/>
    <xf numFmtId="0" fontId="64" fillId="0" borderId="25" applyNumberFormat="0" applyFill="0" applyAlignment="0" applyProtection="0"/>
    <xf numFmtId="0" fontId="61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7" fillId="38" borderId="0" applyNumberFormat="0" applyBorder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6" fillId="5" borderId="8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49" fillId="54" borderId="16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5" fillId="52" borderId="15" applyNumberFormat="0" applyAlignment="0" applyProtection="0"/>
    <xf numFmtId="0" fontId="76" fillId="5" borderId="8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75" fillId="51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37" fillId="52" borderId="15" applyNumberFormat="0" applyAlignment="0" applyProtection="0"/>
    <xf numFmtId="0" fontId="77" fillId="107" borderId="15" applyNumberFormat="0" applyAlignment="0" applyProtection="0"/>
    <xf numFmtId="0" fontId="7" fillId="0" borderId="0"/>
    <xf numFmtId="0" fontId="31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78" fillId="0" borderId="18" applyNumberFormat="0" applyFill="0" applyAlignment="0" applyProtection="0"/>
    <xf numFmtId="0" fontId="80" fillId="0" borderId="18" applyNumberFormat="0" applyFill="0" applyAlignment="0" applyProtection="0"/>
    <xf numFmtId="0" fontId="78" fillId="0" borderId="18" applyNumberFormat="0" applyFill="0" applyAlignment="0" applyProtection="0"/>
    <xf numFmtId="0" fontId="79" fillId="0" borderId="10" applyNumberFormat="0" applyFill="0" applyAlignment="0" applyProtection="0"/>
    <xf numFmtId="0" fontId="31" fillId="0" borderId="18" applyNumberFormat="0" applyFill="0" applyAlignment="0" applyProtection="0"/>
    <xf numFmtId="0" fontId="81" fillId="0" borderId="18" applyNumberFormat="0" applyFill="0" applyAlignment="0" applyProtection="0"/>
    <xf numFmtId="41" fontId="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174" fontId="9" fillId="0" borderId="0" applyFill="0" applyBorder="0" applyAlignment="0" applyProtection="0"/>
    <xf numFmtId="170" fontId="9" fillId="0" borderId="0" applyFill="0" applyBorder="0" applyAlignment="0" applyProtection="0"/>
    <xf numFmtId="174" fontId="9" fillId="0" borderId="0" applyFill="0" applyBorder="0" applyAlignment="0" applyProtection="0"/>
    <xf numFmtId="174" fontId="35" fillId="0" borderId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4" fontId="9" fillId="0" borderId="0" applyFill="0" applyBorder="0" applyAlignment="0" applyProtection="0"/>
    <xf numFmtId="170" fontId="35" fillId="0" borderId="0" applyFill="0" applyBorder="0" applyAlignment="0" applyProtection="0"/>
    <xf numFmtId="171" fontId="7" fillId="0" borderId="0" applyFont="0" applyFill="0" applyBorder="0" applyAlignment="0" applyProtection="0"/>
    <xf numFmtId="174" fontId="9" fillId="0" borderId="0" applyFill="0" applyBorder="0" applyAlignment="0" applyProtection="0"/>
    <xf numFmtId="174" fontId="35" fillId="0" borderId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4" fontId="9" fillId="0" borderId="0" applyFill="0" applyBorder="0" applyAlignment="0" applyProtection="0"/>
    <xf numFmtId="174" fontId="35" fillId="0" borderId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4" fontId="9" fillId="0" borderId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35" fillId="0" borderId="0" applyFill="0" applyBorder="0" applyAlignment="0" applyProtection="0"/>
    <xf numFmtId="175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9" fillId="0" borderId="0" applyFill="0" applyBorder="0" applyAlignment="0" applyProtection="0"/>
    <xf numFmtId="176" fontId="9" fillId="0" borderId="0" applyFill="0" applyBorder="0" applyAlignment="0" applyProtection="0"/>
    <xf numFmtId="176" fontId="35" fillId="0" borderId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6" fontId="35" fillId="0" borderId="0" applyFill="0" applyBorder="0" applyAlignment="0" applyProtection="0"/>
    <xf numFmtId="43" fontId="82" fillId="0" borderId="0" applyFont="0" applyFill="0" applyBorder="0" applyAlignment="0" applyProtection="0"/>
    <xf numFmtId="176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176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35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35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35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9" fillId="0" borderId="0" applyFill="0" applyBorder="0" applyAlignment="0" applyProtection="0"/>
    <xf numFmtId="170" fontId="9" fillId="0" borderId="0" applyFill="0" applyBorder="0" applyAlignment="0" applyProtection="0"/>
    <xf numFmtId="171" fontId="7" fillId="0" borderId="0" applyFont="0" applyFill="0" applyBorder="0" applyAlignment="0" applyProtection="0"/>
    <xf numFmtId="170" fontId="9" fillId="0" borderId="0" applyFill="0" applyBorder="0" applyAlignment="0" applyProtection="0"/>
    <xf numFmtId="171" fontId="7" fillId="0" borderId="0" applyFont="0" applyFill="0" applyBorder="0" applyAlignment="0" applyProtection="0"/>
    <xf numFmtId="170" fontId="35" fillId="0" borderId="0" applyFill="0" applyBorder="0" applyAlignment="0" applyProtection="0"/>
    <xf numFmtId="171" fontId="7" fillId="0" borderId="0" applyFont="0" applyFill="0" applyBorder="0" applyAlignment="0" applyProtection="0"/>
    <xf numFmtId="174" fontId="9" fillId="0" borderId="0" applyFill="0" applyBorder="0" applyAlignment="0" applyProtection="0"/>
    <xf numFmtId="176" fontId="9" fillId="0" borderId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174" fontId="9" fillId="0" borderId="0" applyFill="0" applyBorder="0" applyAlignment="0" applyProtection="0"/>
    <xf numFmtId="164" fontId="83" fillId="0" borderId="0" applyFont="0" applyFill="0" applyBorder="0" applyAlignment="0" applyProtection="0"/>
    <xf numFmtId="164" fontId="82" fillId="0" borderId="0" applyFont="0" applyFill="0" applyBorder="0" applyAlignment="0" applyProtection="0"/>
    <xf numFmtId="177" fontId="35" fillId="0" borderId="0" applyFill="0" applyBorder="0" applyAlignment="0" applyProtection="0"/>
    <xf numFmtId="164" fontId="83" fillId="0" borderId="0" applyFont="0" applyFill="0" applyBorder="0" applyAlignment="0" applyProtection="0"/>
    <xf numFmtId="164" fontId="82" fillId="0" borderId="0" applyFont="0" applyFill="0" applyBorder="0" applyAlignment="0" applyProtection="0"/>
    <xf numFmtId="174" fontId="9" fillId="0" borderId="0" applyFill="0" applyBorder="0" applyAlignment="0" applyProtection="0"/>
    <xf numFmtId="164" fontId="83" fillId="0" borderId="0" applyFont="0" applyFill="0" applyBorder="0" applyAlignment="0" applyProtection="0"/>
    <xf numFmtId="164" fontId="82" fillId="0" borderId="0" applyFont="0" applyFill="0" applyBorder="0" applyAlignment="0" applyProtection="0"/>
    <xf numFmtId="176" fontId="35" fillId="0" borderId="0" applyFill="0" applyBorder="0" applyAlignment="0" applyProtection="0"/>
    <xf numFmtId="43" fontId="8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9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9" fillId="0" borderId="0" applyFill="0" applyBorder="0" applyAlignment="0" applyProtection="0"/>
    <xf numFmtId="179" fontId="9" fillId="0" borderId="0" applyFill="0" applyBorder="0" applyAlignment="0" applyProtection="0"/>
    <xf numFmtId="44" fontId="2" fillId="0" borderId="0" applyFont="0" applyFill="0" applyBorder="0" applyAlignment="0" applyProtection="0"/>
    <xf numFmtId="179" fontId="9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9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9" fontId="35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9" fontId="9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9" fillId="0" borderId="0" applyFill="0" applyBorder="0" applyAlignment="0" applyProtection="0"/>
    <xf numFmtId="44" fontId="2" fillId="0" borderId="0" applyFont="0" applyFill="0" applyBorder="0" applyAlignment="0" applyProtection="0"/>
    <xf numFmtId="179" fontId="9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9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35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9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9" fillId="0" borderId="0" applyFill="0" applyBorder="0" applyAlignment="0" applyProtection="0"/>
    <xf numFmtId="44" fontId="2" fillId="0" borderId="0" applyFont="0" applyFill="0" applyBorder="0" applyAlignment="0" applyProtection="0"/>
    <xf numFmtId="179" fontId="9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9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9" fillId="0" borderId="0" applyFill="0" applyBorder="0" applyAlignment="0" applyProtection="0"/>
    <xf numFmtId="44" fontId="2" fillId="0" borderId="0" applyFont="0" applyFill="0" applyBorder="0" applyAlignment="0" applyProtection="0"/>
    <xf numFmtId="179" fontId="9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9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35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4" fillId="115" borderId="0" applyNumberFormat="0" applyBorder="0" applyAlignment="0" applyProtection="0"/>
    <xf numFmtId="0" fontId="84" fillId="11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4" fillId="11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4" fillId="11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4" fillId="114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4" fillId="114" borderId="0" applyNumberFormat="0" applyBorder="0" applyAlignment="0" applyProtection="0"/>
    <xf numFmtId="0" fontId="85" fillId="4" borderId="0" applyNumberFormat="0" applyBorder="0" applyAlignment="0" applyProtection="0"/>
    <xf numFmtId="0" fontId="84" fillId="115" borderId="0" applyNumberFormat="0" applyBorder="0" applyAlignment="0" applyProtection="0"/>
    <xf numFmtId="0" fontId="86" fillId="116" borderId="0" applyNumberFormat="0" applyBorder="0" applyAlignment="0" applyProtection="0"/>
    <xf numFmtId="0" fontId="84" fillId="115" borderId="0" applyNumberFormat="0" applyBorder="0" applyAlignment="0" applyProtection="0"/>
    <xf numFmtId="0" fontId="85" fillId="4" borderId="0" applyNumberFormat="0" applyBorder="0" applyAlignment="0" applyProtection="0"/>
    <xf numFmtId="0" fontId="87" fillId="115" borderId="0" applyNumberFormat="0" applyBorder="0" applyAlignment="0" applyProtection="0"/>
    <xf numFmtId="0" fontId="7" fillId="0" borderId="0"/>
    <xf numFmtId="0" fontId="7" fillId="0" borderId="0"/>
    <xf numFmtId="0" fontId="88" fillId="0" borderId="0"/>
    <xf numFmtId="0" fontId="88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83" fillId="0" borderId="0"/>
    <xf numFmtId="0" fontId="83" fillId="0" borderId="0"/>
    <xf numFmtId="0" fontId="82" fillId="0" borderId="0"/>
    <xf numFmtId="0" fontId="83" fillId="0" borderId="0"/>
    <xf numFmtId="0" fontId="8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2" fillId="0" borderId="0"/>
    <xf numFmtId="0" fontId="83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83" fillId="0" borderId="0"/>
    <xf numFmtId="173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83" fillId="0" borderId="0"/>
    <xf numFmtId="0" fontId="8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83" fillId="0" borderId="0"/>
    <xf numFmtId="0" fontId="11" fillId="0" borderId="0"/>
    <xf numFmtId="0" fontId="2" fillId="0" borderId="0"/>
    <xf numFmtId="0" fontId="11" fillId="0" borderId="0"/>
    <xf numFmtId="0" fontId="82" fillId="0" borderId="0"/>
    <xf numFmtId="0" fontId="83" fillId="0" borderId="0"/>
    <xf numFmtId="0" fontId="9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7" fillId="0" borderId="0"/>
    <xf numFmtId="0" fontId="90" fillId="0" borderId="0"/>
    <xf numFmtId="0" fontId="91" fillId="0" borderId="0"/>
    <xf numFmtId="0" fontId="90" fillId="0" borderId="0"/>
    <xf numFmtId="0" fontId="92" fillId="0" borderId="0"/>
    <xf numFmtId="0" fontId="82" fillId="0" borderId="0"/>
    <xf numFmtId="0" fontId="83" fillId="0" borderId="0"/>
    <xf numFmtId="0" fontId="83" fillId="0" borderId="0"/>
    <xf numFmtId="0" fontId="82" fillId="0" borderId="0"/>
    <xf numFmtId="0" fontId="7" fillId="0" borderId="0">
      <alignment vertical="center"/>
    </xf>
    <xf numFmtId="0" fontId="7" fillId="0" borderId="0"/>
    <xf numFmtId="0" fontId="8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72" fontId="7" fillId="0" borderId="0"/>
    <xf numFmtId="0" fontId="7" fillId="0" borderId="0"/>
    <xf numFmtId="173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3" fillId="0" borderId="0"/>
    <xf numFmtId="0" fontId="8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3" fillId="0" borderId="0"/>
    <xf numFmtId="0" fontId="82" fillId="0" borderId="0"/>
    <xf numFmtId="0" fontId="11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83" fillId="0" borderId="0"/>
    <xf numFmtId="0" fontId="82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8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3" fillId="0" borderId="0"/>
    <xf numFmtId="0" fontId="82" fillId="0" borderId="0"/>
    <xf numFmtId="0" fontId="83" fillId="0" borderId="0"/>
    <xf numFmtId="0" fontId="82" fillId="0" borderId="0"/>
    <xf numFmtId="0" fontId="83" fillId="0" borderId="0"/>
    <xf numFmtId="0" fontId="82" fillId="0" borderId="0"/>
    <xf numFmtId="0" fontId="89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83" fillId="0" borderId="0"/>
    <xf numFmtId="0" fontId="89" fillId="0" borderId="0"/>
    <xf numFmtId="0" fontId="83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" fillId="0" borderId="0"/>
    <xf numFmtId="0" fontId="88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90" fillId="0" borderId="0"/>
    <xf numFmtId="0" fontId="91" fillId="0" borderId="0"/>
    <xf numFmtId="0" fontId="90" fillId="0" borderId="0"/>
    <xf numFmtId="0" fontId="9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83" fillId="0" borderId="0"/>
    <xf numFmtId="0" fontId="89" fillId="0" borderId="0"/>
    <xf numFmtId="0" fontId="83" fillId="0" borderId="0"/>
    <xf numFmtId="0" fontId="8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7" fillId="0" borderId="0"/>
    <xf numFmtId="0" fontId="88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3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7" fillId="0" borderId="0"/>
    <xf numFmtId="0" fontId="88" fillId="0" borderId="0"/>
    <xf numFmtId="0" fontId="7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7" fillId="0" borderId="0"/>
    <xf numFmtId="0" fontId="88" fillId="0" borderId="0"/>
    <xf numFmtId="0" fontId="7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7" fillId="0" borderId="0"/>
    <xf numFmtId="0" fontId="88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35" fillId="118" borderId="27" applyNumberFormat="0" applyAlignment="0" applyProtection="0"/>
    <xf numFmtId="0" fontId="9" fillId="8" borderId="12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8" borderId="12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8" borderId="12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35" fillId="118" borderId="27" applyNumberFormat="0" applyAlignment="0" applyProtection="0"/>
    <xf numFmtId="0" fontId="9" fillId="8" borderId="12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8" borderId="12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8" borderId="12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8" borderId="12" applyNumberFormat="0" applyFont="0" applyAlignment="0" applyProtection="0"/>
    <xf numFmtId="0" fontId="2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35" fillId="118" borderId="27" applyNumberFormat="0" applyAlignment="0" applyProtection="0"/>
    <xf numFmtId="0" fontId="9" fillId="8" borderId="12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8" borderId="12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8" borderId="12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35" fillId="118" borderId="27" applyNumberFormat="0" applyAlignment="0" applyProtection="0"/>
    <xf numFmtId="0" fontId="9" fillId="8" borderId="12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8" borderId="27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8" borderId="12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8" borderId="12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83" fillId="119" borderId="26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1" fillId="8" borderId="12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35" fillId="118" borderId="27" applyNumberForma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119" borderId="26" applyNumberFormat="0" applyFont="0" applyAlignment="0" applyProtection="0"/>
    <xf numFmtId="0" fontId="1" fillId="8" borderId="12" applyNumberFormat="0" applyFon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7" borderId="26" applyNumberForma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" fillId="119" borderId="26" applyNumberFormat="0" applyFont="0" applyAlignment="0" applyProtection="0"/>
    <xf numFmtId="0" fontId="94" fillId="106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4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6" fillId="6" borderId="9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7" fillId="108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5" fillId="107" borderId="28" applyNumberFormat="0" applyAlignment="0" applyProtection="0"/>
    <xf numFmtId="0" fontId="96" fillId="6" borderId="9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5" fillId="106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8" fillId="109" borderId="28" applyNumberFormat="0" applyAlignment="0" applyProtection="0"/>
    <xf numFmtId="0" fontId="99" fillId="106" borderId="28" applyNumberFormat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5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8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9" fillId="0" borderId="0" applyFill="0" applyBorder="0" applyAlignment="0" applyProtection="0"/>
    <xf numFmtId="9" fontId="35" fillId="0" borderId="0" applyFill="0" applyBorder="0" applyAlignment="0" applyProtection="0"/>
    <xf numFmtId="9" fontId="8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35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ill="0" applyBorder="0" applyAlignment="0" applyProtection="0"/>
    <xf numFmtId="9" fontId="35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35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35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35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ill="0" applyBorder="0" applyAlignment="0" applyProtection="0"/>
    <xf numFmtId="9" fontId="2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5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35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2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5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35" fillId="0" borderId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ill="0" applyBorder="0" applyAlignment="0" applyProtection="0"/>
    <xf numFmtId="9" fontId="93" fillId="0" borderId="0" applyFont="0" applyFill="0" applyBorder="0" applyAlignment="0" applyProtection="0"/>
    <xf numFmtId="9" fontId="35" fillId="0" borderId="0" applyFill="0" applyBorder="0" applyAlignment="0" applyProtection="0"/>
    <xf numFmtId="9" fontId="93" fillId="0" borderId="0" applyFont="0" applyFill="0" applyBorder="0" applyAlignment="0" applyProtection="0"/>
    <xf numFmtId="9" fontId="9" fillId="0" borderId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7" fillId="0" borderId="0" applyFont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9" fillId="0" borderId="0" applyFill="0" applyBorder="0" applyAlignment="0" applyProtection="0"/>
    <xf numFmtId="9" fontId="35" fillId="0" borderId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94" fillId="107" borderId="28" applyNumberFormat="0" applyAlignment="0" applyProtection="0"/>
    <xf numFmtId="0" fontId="7" fillId="0" borderId="0" applyNumberFormat="0"/>
    <xf numFmtId="0" fontId="10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36" fillId="0" borderId="23" applyNumberFormat="0" applyFill="0" applyAlignment="0" applyProtection="0"/>
    <xf numFmtId="0" fontId="101" fillId="0" borderId="0" applyNumberFormat="0" applyFill="0" applyBorder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4" fillId="0" borderId="30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5" fillId="0" borderId="13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3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5" fillId="0" borderId="29" applyNumberFormat="0" applyFill="0" applyAlignment="0" applyProtection="0"/>
    <xf numFmtId="0" fontId="10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0" applyProtection="0"/>
    <xf numFmtId="180" fontId="109" fillId="0" borderId="0" applyProtection="0"/>
    <xf numFmtId="0" fontId="110" fillId="0" borderId="0" applyProtection="0"/>
    <xf numFmtId="0" fontId="111" fillId="0" borderId="0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31" applyProtection="0"/>
    <xf numFmtId="0" fontId="109" fillId="0" borderId="0"/>
    <xf numFmtId="10" fontId="109" fillId="0" borderId="0" applyProtection="0"/>
    <xf numFmtId="0" fontId="109" fillId="0" borderId="0"/>
    <xf numFmtId="2" fontId="109" fillId="0" borderId="0" applyProtection="0"/>
    <xf numFmtId="4" fontId="109" fillId="0" borderId="0" applyProtection="0"/>
  </cellStyleXfs>
  <cellXfs count="171">
    <xf numFmtId="0" fontId="0" fillId="0" borderId="0" xfId="0"/>
    <xf numFmtId="167" fontId="2" fillId="0" borderId="0" xfId="1" applyNumberFormat="1" applyFont="1"/>
    <xf numFmtId="168" fontId="0" fillId="0" borderId="0" xfId="0" applyNumberFormat="1"/>
    <xf numFmtId="9" fontId="112" fillId="120" borderId="1" xfId="0" applyNumberFormat="1" applyFont="1" applyFill="1" applyBorder="1"/>
    <xf numFmtId="0" fontId="123" fillId="120" borderId="33" xfId="0" applyFont="1" applyFill="1" applyBorder="1" applyAlignment="1">
      <alignment horizontal="center" vertical="center"/>
    </xf>
    <xf numFmtId="0" fontId="113" fillId="120" borderId="0" xfId="0" applyFont="1" applyFill="1" applyBorder="1" applyAlignment="1">
      <alignment vertical="center"/>
    </xf>
    <xf numFmtId="0" fontId="112" fillId="120" borderId="0" xfId="0" applyFont="1" applyFill="1"/>
    <xf numFmtId="0" fontId="128" fillId="120" borderId="0" xfId="0" applyFont="1" applyFill="1" applyBorder="1" applyAlignment="1">
      <alignment vertical="center" wrapText="1"/>
    </xf>
    <xf numFmtId="0" fontId="112" fillId="120" borderId="0" xfId="0" applyFont="1" applyFill="1" applyBorder="1"/>
    <xf numFmtId="14" fontId="112" fillId="120" borderId="0" xfId="0" applyNumberFormat="1" applyFont="1" applyFill="1"/>
    <xf numFmtId="9" fontId="112" fillId="120" borderId="0" xfId="3" applyFont="1" applyFill="1"/>
    <xf numFmtId="9" fontId="112" fillId="120" borderId="0" xfId="0" applyNumberFormat="1" applyFont="1" applyFill="1"/>
    <xf numFmtId="0" fontId="116" fillId="120" borderId="0" xfId="0" applyFont="1" applyFill="1" applyBorder="1"/>
    <xf numFmtId="168" fontId="116" fillId="120" borderId="0" xfId="2" applyNumberFormat="1" applyFont="1" applyFill="1" applyBorder="1"/>
    <xf numFmtId="0" fontId="120" fillId="120" borderId="0" xfId="0" applyFont="1" applyFill="1" applyBorder="1" applyProtection="1">
      <protection locked="0"/>
    </xf>
    <xf numFmtId="168" fontId="116" fillId="120" borderId="0" xfId="0" applyNumberFormat="1" applyFont="1" applyFill="1" applyBorder="1"/>
    <xf numFmtId="0" fontId="129" fillId="120" borderId="0" xfId="0" applyFont="1" applyFill="1" applyBorder="1"/>
    <xf numFmtId="168" fontId="129" fillId="120" borderId="0" xfId="2" applyNumberFormat="1" applyFont="1" applyFill="1" applyBorder="1"/>
    <xf numFmtId="0" fontId="129" fillId="120" borderId="35" xfId="1" applyNumberFormat="1" applyFont="1" applyFill="1" applyBorder="1" applyAlignment="1">
      <alignment horizontal="center" vertical="center"/>
    </xf>
    <xf numFmtId="0" fontId="129" fillId="120" borderId="35" xfId="0" applyNumberFormat="1" applyFont="1" applyFill="1" applyBorder="1" applyAlignment="1">
      <alignment horizontal="center" vertical="center"/>
    </xf>
    <xf numFmtId="0" fontId="116" fillId="120" borderId="36" xfId="0" applyFont="1" applyFill="1" applyBorder="1"/>
    <xf numFmtId="168" fontId="116" fillId="120" borderId="36" xfId="2" applyNumberFormat="1" applyFont="1" applyFill="1" applyBorder="1"/>
    <xf numFmtId="0" fontId="120" fillId="120" borderId="36" xfId="0" applyFont="1" applyFill="1" applyBorder="1" applyProtection="1">
      <protection locked="0"/>
    </xf>
    <xf numFmtId="168" fontId="116" fillId="120" borderId="36" xfId="0" applyNumberFormat="1" applyFont="1" applyFill="1" applyBorder="1"/>
    <xf numFmtId="0" fontId="129" fillId="120" borderId="35" xfId="0" applyFont="1" applyFill="1" applyBorder="1"/>
    <xf numFmtId="168" fontId="129" fillId="120" borderId="35" xfId="2" applyNumberFormat="1" applyFont="1" applyFill="1" applyBorder="1"/>
    <xf numFmtId="0" fontId="129" fillId="120" borderId="35" xfId="0" applyFont="1" applyFill="1" applyBorder="1" applyAlignment="1">
      <alignment horizontal="left" vertical="center"/>
    </xf>
    <xf numFmtId="0" fontId="129" fillId="120" borderId="35" xfId="1" applyNumberFormat="1" applyFont="1" applyFill="1" applyBorder="1" applyAlignment="1">
      <alignment horizontal="left" vertical="center"/>
    </xf>
    <xf numFmtId="168" fontId="129" fillId="120" borderId="0" xfId="2" applyNumberFormat="1" applyFont="1" applyFill="1" applyBorder="1" applyAlignment="1">
      <alignment horizontal="left"/>
    </xf>
    <xf numFmtId="168" fontId="116" fillId="120" borderId="36" xfId="2" applyNumberFormat="1" applyFont="1" applyFill="1" applyBorder="1" applyAlignment="1">
      <alignment horizontal="left"/>
    </xf>
    <xf numFmtId="44" fontId="116" fillId="120" borderId="0" xfId="2" applyFont="1" applyFill="1" applyBorder="1" applyAlignment="1" applyProtection="1">
      <alignment horizontal="left"/>
      <protection locked="0"/>
    </xf>
    <xf numFmtId="44" fontId="116" fillId="120" borderId="36" xfId="2" applyFont="1" applyFill="1" applyBorder="1" applyAlignment="1" applyProtection="1">
      <alignment horizontal="left"/>
      <protection locked="0"/>
    </xf>
    <xf numFmtId="168" fontId="116" fillId="120" borderId="0" xfId="2" applyNumberFormat="1" applyFont="1" applyFill="1" applyBorder="1" applyAlignment="1">
      <alignment horizontal="left"/>
    </xf>
    <xf numFmtId="168" fontId="129" fillId="120" borderId="35" xfId="2" applyNumberFormat="1" applyFont="1" applyFill="1" applyBorder="1" applyAlignment="1">
      <alignment horizontal="left"/>
    </xf>
    <xf numFmtId="0" fontId="129" fillId="120" borderId="35" xfId="0" applyNumberFormat="1" applyFont="1" applyFill="1" applyBorder="1" applyAlignment="1">
      <alignment horizontal="left" vertical="center"/>
    </xf>
    <xf numFmtId="0" fontId="129" fillId="120" borderId="0" xfId="0" applyFont="1" applyFill="1" applyBorder="1" applyAlignment="1">
      <alignment horizontal="left"/>
    </xf>
    <xf numFmtId="0" fontId="116" fillId="120" borderId="0" xfId="0" applyFont="1" applyFill="1" applyBorder="1" applyAlignment="1">
      <alignment horizontal="left"/>
    </xf>
    <xf numFmtId="0" fontId="116" fillId="120" borderId="35" xfId="0" applyFont="1" applyFill="1" applyBorder="1" applyAlignment="1">
      <alignment horizontal="left"/>
    </xf>
    <xf numFmtId="168" fontId="116" fillId="120" borderId="35" xfId="2" applyNumberFormat="1" applyFont="1" applyFill="1" applyBorder="1" applyAlignment="1">
      <alignment horizontal="left"/>
    </xf>
    <xf numFmtId="0" fontId="129" fillId="120" borderId="35" xfId="0" applyFont="1" applyFill="1" applyBorder="1" applyAlignment="1">
      <alignment horizontal="left"/>
    </xf>
    <xf numFmtId="0" fontId="129" fillId="120" borderId="36" xfId="0" applyFont="1" applyFill="1" applyBorder="1" applyAlignment="1">
      <alignment horizontal="left"/>
    </xf>
    <xf numFmtId="0" fontId="129" fillId="120" borderId="37" xfId="0" applyFont="1" applyFill="1" applyBorder="1" applyAlignment="1">
      <alignment horizontal="left"/>
    </xf>
    <xf numFmtId="168" fontId="129" fillId="120" borderId="37" xfId="2" applyNumberFormat="1" applyFont="1" applyFill="1" applyBorder="1" applyAlignment="1">
      <alignment horizontal="left"/>
    </xf>
    <xf numFmtId="0" fontId="116" fillId="120" borderId="36" xfId="0" applyFont="1" applyFill="1" applyBorder="1" applyAlignment="1">
      <alignment horizontal="left"/>
    </xf>
    <xf numFmtId="167" fontId="129" fillId="120" borderId="0" xfId="1" applyNumberFormat="1" applyFont="1" applyFill="1" applyBorder="1" applyAlignment="1">
      <alignment horizontal="left"/>
    </xf>
    <xf numFmtId="167" fontId="116" fillId="120" borderId="0" xfId="1" applyNumberFormat="1" applyFont="1" applyFill="1" applyBorder="1" applyAlignment="1">
      <alignment horizontal="left"/>
    </xf>
    <xf numFmtId="0" fontId="128" fillId="120" borderId="0" xfId="0" applyFont="1" applyFill="1" applyBorder="1" applyAlignment="1">
      <alignment horizontal="left" vertical="center" wrapText="1"/>
    </xf>
    <xf numFmtId="0" fontId="112" fillId="120" borderId="0" xfId="0" applyFont="1" applyFill="1" applyBorder="1" applyAlignment="1">
      <alignment horizontal="left"/>
    </xf>
    <xf numFmtId="167" fontId="116" fillId="120" borderId="0" xfId="1" applyNumberFormat="1" applyFont="1" applyFill="1" applyBorder="1" applyAlignment="1"/>
    <xf numFmtId="167" fontId="129" fillId="120" borderId="35" xfId="1" applyNumberFormat="1" applyFont="1" applyFill="1" applyBorder="1" applyAlignment="1">
      <alignment horizontal="left"/>
    </xf>
    <xf numFmtId="167" fontId="116" fillId="120" borderId="36" xfId="1" applyNumberFormat="1" applyFont="1" applyFill="1" applyBorder="1" applyAlignment="1">
      <alignment horizontal="left"/>
    </xf>
    <xf numFmtId="167" fontId="129" fillId="120" borderId="37" xfId="1" applyNumberFormat="1" applyFont="1" applyFill="1" applyBorder="1" applyAlignment="1">
      <alignment horizontal="left"/>
    </xf>
    <xf numFmtId="9" fontId="114" fillId="120" borderId="35" xfId="0" applyNumberFormat="1" applyFont="1" applyFill="1" applyBorder="1" applyAlignment="1">
      <alignment horizontal="left"/>
    </xf>
    <xf numFmtId="165" fontId="129" fillId="120" borderId="35" xfId="0" applyNumberFormat="1" applyFont="1" applyFill="1" applyBorder="1" applyAlignment="1">
      <alignment horizontal="left"/>
    </xf>
    <xf numFmtId="9" fontId="129" fillId="120" borderId="35" xfId="0" applyNumberFormat="1" applyFont="1" applyFill="1" applyBorder="1" applyAlignment="1">
      <alignment horizontal="left"/>
    </xf>
    <xf numFmtId="2" fontId="129" fillId="120" borderId="35" xfId="0" applyNumberFormat="1" applyFont="1" applyFill="1" applyBorder="1" applyAlignment="1">
      <alignment horizontal="left"/>
    </xf>
    <xf numFmtId="0" fontId="116" fillId="120" borderId="37" xfId="0" applyFont="1" applyFill="1" applyBorder="1" applyAlignment="1">
      <alignment horizontal="left"/>
    </xf>
    <xf numFmtId="167" fontId="116" fillId="120" borderId="37" xfId="1" applyNumberFormat="1" applyFont="1" applyFill="1" applyBorder="1" applyAlignment="1">
      <alignment horizontal="left"/>
    </xf>
    <xf numFmtId="0" fontId="129" fillId="120" borderId="35" xfId="0" applyFont="1" applyFill="1" applyBorder="1" applyAlignment="1">
      <alignment horizontal="center" vertical="center"/>
    </xf>
    <xf numFmtId="0" fontId="129" fillId="120" borderId="35" xfId="0" applyFont="1" applyFill="1" applyBorder="1" applyAlignment="1">
      <alignment horizontal="left" vertical="center"/>
    </xf>
    <xf numFmtId="0" fontId="114" fillId="120" borderId="35" xfId="0" applyFont="1" applyFill="1" applyBorder="1" applyAlignment="1">
      <alignment vertical="center"/>
    </xf>
    <xf numFmtId="168" fontId="129" fillId="120" borderId="35" xfId="2" applyNumberFormat="1" applyFont="1" applyFill="1" applyBorder="1" applyAlignment="1">
      <alignment horizontal="center" vertical="center" wrapText="1"/>
    </xf>
    <xf numFmtId="0" fontId="135" fillId="120" borderId="0" xfId="0" applyFont="1" applyFill="1" applyBorder="1" applyAlignment="1">
      <alignment horizontal="justify" vertical="top" wrapText="1"/>
    </xf>
    <xf numFmtId="168" fontId="135" fillId="120" borderId="0" xfId="2" applyNumberFormat="1" applyFont="1" applyFill="1" applyBorder="1" applyAlignment="1">
      <alignment horizontal="right" vertical="top" wrapText="1"/>
    </xf>
    <xf numFmtId="167" fontId="116" fillId="120" borderId="0" xfId="0" applyNumberFormat="1" applyFont="1" applyFill="1" applyBorder="1"/>
    <xf numFmtId="0" fontId="114" fillId="120" borderId="35" xfId="0" applyFont="1" applyFill="1" applyBorder="1"/>
    <xf numFmtId="0" fontId="116" fillId="120" borderId="35" xfId="0" applyFont="1" applyFill="1" applyBorder="1"/>
    <xf numFmtId="168" fontId="129" fillId="120" borderId="35" xfId="0" applyNumberFormat="1" applyFont="1" applyFill="1" applyBorder="1"/>
    <xf numFmtId="0" fontId="116" fillId="120" borderId="0" xfId="0" applyFont="1" applyFill="1" applyBorder="1" applyAlignment="1" applyProtection="1">
      <alignment wrapText="1"/>
      <protection locked="0"/>
    </xf>
    <xf numFmtId="44" fontId="116" fillId="120" borderId="0" xfId="2" applyFont="1" applyFill="1" applyBorder="1" applyAlignment="1" applyProtection="1">
      <alignment vertical="center"/>
      <protection locked="0"/>
    </xf>
    <xf numFmtId="0" fontId="116" fillId="120" borderId="0" xfId="0" applyFont="1" applyFill="1" applyBorder="1" applyProtection="1">
      <protection locked="0"/>
    </xf>
    <xf numFmtId="44" fontId="116" fillId="120" borderId="0" xfId="2" applyFont="1" applyFill="1" applyBorder="1" applyProtection="1">
      <protection locked="0"/>
    </xf>
    <xf numFmtId="44" fontId="114" fillId="120" borderId="35" xfId="2" applyFont="1" applyFill="1" applyBorder="1"/>
    <xf numFmtId="0" fontId="136" fillId="120" borderId="0" xfId="0" applyFont="1" applyFill="1" applyBorder="1" applyProtection="1">
      <protection locked="0"/>
    </xf>
    <xf numFmtId="168" fontId="115" fillId="120" borderId="0" xfId="2" applyNumberFormat="1" applyFont="1" applyFill="1" applyBorder="1"/>
    <xf numFmtId="0" fontId="115" fillId="120" borderId="0" xfId="0" applyFont="1" applyFill="1" applyBorder="1" applyAlignment="1">
      <alignment horizontal="justify" vertical="top" wrapText="1"/>
    </xf>
    <xf numFmtId="0" fontId="129" fillId="120" borderId="0" xfId="0" applyFont="1" applyFill="1" applyBorder="1" applyAlignment="1">
      <alignment horizontal="left" vertical="top" wrapText="1"/>
    </xf>
    <xf numFmtId="0" fontId="137" fillId="120" borderId="0" xfId="0" applyFont="1" applyFill="1" applyBorder="1" applyAlignment="1">
      <alignment horizontal="right" vertical="top" wrapText="1"/>
    </xf>
    <xf numFmtId="168" fontId="115" fillId="120" borderId="37" xfId="2" applyNumberFormat="1" applyFont="1" applyFill="1" applyBorder="1"/>
    <xf numFmtId="0" fontId="114" fillId="120" borderId="37" xfId="0" applyFont="1" applyFill="1" applyBorder="1" applyAlignment="1">
      <alignment horizontal="justify" vertical="top" wrapText="1"/>
    </xf>
    <xf numFmtId="0" fontId="115" fillId="120" borderId="36" xfId="0" applyFont="1" applyFill="1" applyBorder="1" applyAlignment="1">
      <alignment horizontal="justify" vertical="top" wrapText="1"/>
    </xf>
    <xf numFmtId="168" fontId="115" fillId="120" borderId="36" xfId="2" applyNumberFormat="1" applyFont="1" applyFill="1" applyBorder="1"/>
    <xf numFmtId="168" fontId="114" fillId="120" borderId="35" xfId="0" applyNumberFormat="1" applyFont="1" applyFill="1" applyBorder="1"/>
    <xf numFmtId="0" fontId="114" fillId="120" borderId="35" xfId="0" applyFont="1" applyFill="1" applyBorder="1" applyAlignment="1">
      <alignment horizontal="left" vertical="top" wrapText="1"/>
    </xf>
    <xf numFmtId="0" fontId="130" fillId="120" borderId="0" xfId="0" applyFont="1" applyFill="1" applyAlignment="1">
      <alignment horizontal="center" vertical="center"/>
    </xf>
    <xf numFmtId="0" fontId="129" fillId="120" borderId="35" xfId="0" applyFont="1" applyFill="1" applyBorder="1" applyAlignment="1">
      <alignment horizontal="center" vertical="top" wrapText="1"/>
    </xf>
    <xf numFmtId="0" fontId="129" fillId="120" borderId="35" xfId="0" applyFont="1" applyFill="1" applyBorder="1" applyAlignment="1">
      <alignment horizontal="center" vertical="center" wrapText="1"/>
    </xf>
    <xf numFmtId="0" fontId="129" fillId="120" borderId="35" xfId="0" applyFont="1" applyFill="1" applyBorder="1" applyAlignment="1">
      <alignment horizontal="center" vertical="center"/>
    </xf>
    <xf numFmtId="168" fontId="129" fillId="120" borderId="35" xfId="2" applyNumberFormat="1" applyFont="1" applyFill="1" applyBorder="1" applyAlignment="1">
      <alignment horizontal="center" vertical="center"/>
    </xf>
    <xf numFmtId="0" fontId="134" fillId="120" borderId="35" xfId="0" applyFont="1" applyFill="1" applyBorder="1" applyAlignment="1">
      <alignment horizontal="center" vertical="center"/>
    </xf>
    <xf numFmtId="0" fontId="129" fillId="120" borderId="35" xfId="0" applyFont="1" applyFill="1" applyBorder="1" applyAlignment="1">
      <alignment horizontal="left" vertical="center"/>
    </xf>
    <xf numFmtId="0" fontId="112" fillId="120" borderId="33" xfId="0" applyFont="1" applyFill="1" applyBorder="1"/>
    <xf numFmtId="44" fontId="112" fillId="120" borderId="1" xfId="2" applyFont="1" applyFill="1" applyBorder="1"/>
    <xf numFmtId="44" fontId="112" fillId="120" borderId="0" xfId="2" applyFont="1" applyFill="1" applyBorder="1"/>
    <xf numFmtId="0" fontId="114" fillId="120" borderId="37" xfId="0" applyFont="1" applyFill="1" applyBorder="1" applyAlignment="1">
      <alignment horizontal="center"/>
    </xf>
    <xf numFmtId="0" fontId="129" fillId="120" borderId="38" xfId="0" applyFont="1" applyFill="1" applyBorder="1" applyAlignment="1">
      <alignment horizontal="left" vertical="top" wrapText="1"/>
    </xf>
    <xf numFmtId="0" fontId="132" fillId="120" borderId="38" xfId="0" applyFont="1" applyFill="1" applyBorder="1" applyAlignment="1">
      <alignment horizontal="center" vertical="top" wrapText="1"/>
    </xf>
    <xf numFmtId="0" fontId="131" fillId="120" borderId="38" xfId="0" applyFont="1" applyFill="1" applyBorder="1" applyAlignment="1">
      <alignment horizontal="center" vertical="top" wrapText="1"/>
    </xf>
    <xf numFmtId="0" fontId="112" fillId="120" borderId="36" xfId="0" applyFont="1" applyFill="1" applyBorder="1"/>
    <xf numFmtId="44" fontId="112" fillId="120" borderId="36" xfId="2" applyFont="1" applyFill="1" applyBorder="1"/>
    <xf numFmtId="168" fontId="112" fillId="120" borderId="0" xfId="2" applyNumberFormat="1" applyFont="1" applyFill="1"/>
    <xf numFmtId="0" fontId="118" fillId="120" borderId="0" xfId="0" applyFont="1" applyFill="1"/>
    <xf numFmtId="0" fontId="118" fillId="120" borderId="0" xfId="0" applyFont="1" applyFill="1" applyAlignment="1">
      <alignment horizontal="center" vertical="center"/>
    </xf>
    <xf numFmtId="0" fontId="112" fillId="120" borderId="0" xfId="0" applyFont="1" applyFill="1" applyAlignment="1">
      <alignment horizontal="center" vertical="center"/>
    </xf>
    <xf numFmtId="44" fontId="118" fillId="120" borderId="0" xfId="2" applyFont="1" applyFill="1"/>
    <xf numFmtId="0" fontId="117" fillId="120" borderId="3" xfId="0" applyFont="1" applyFill="1" applyBorder="1" applyAlignment="1">
      <alignment horizontal="center" vertical="top" wrapText="1"/>
    </xf>
    <xf numFmtId="0" fontId="117" fillId="120" borderId="34" xfId="0" applyFont="1" applyFill="1" applyBorder="1" applyAlignment="1">
      <alignment horizontal="center" vertical="top" wrapText="1"/>
    </xf>
    <xf numFmtId="0" fontId="121" fillId="120" borderId="1" xfId="0" applyFont="1" applyFill="1" applyBorder="1" applyAlignment="1">
      <alignment horizontal="justify" vertical="top" wrapText="1"/>
    </xf>
    <xf numFmtId="44" fontId="120" fillId="120" borderId="1" xfId="2" applyFont="1" applyFill="1" applyBorder="1"/>
    <xf numFmtId="0" fontId="120" fillId="120" borderId="0" xfId="0" applyFont="1" applyFill="1"/>
    <xf numFmtId="0" fontId="114" fillId="120" borderId="37" xfId="0" applyFont="1" applyFill="1" applyBorder="1"/>
    <xf numFmtId="0" fontId="119" fillId="120" borderId="0" xfId="0" applyFont="1" applyFill="1" applyBorder="1" applyAlignment="1">
      <alignment horizontal="justify" vertical="top" wrapText="1"/>
    </xf>
    <xf numFmtId="168" fontId="119" fillId="120" borderId="0" xfId="2" applyNumberFormat="1" applyFont="1" applyFill="1" applyBorder="1" applyAlignment="1">
      <alignment horizontal="right" vertical="top" wrapText="1"/>
    </xf>
    <xf numFmtId="0" fontId="132" fillId="120" borderId="37" xfId="0" applyFont="1" applyFill="1" applyBorder="1" applyAlignment="1">
      <alignment horizontal="center" vertical="top" wrapText="1"/>
    </xf>
    <xf numFmtId="0" fontId="119" fillId="120" borderId="36" xfId="0" applyFont="1" applyFill="1" applyBorder="1" applyAlignment="1">
      <alignment horizontal="justify" vertical="top" wrapText="1"/>
    </xf>
    <xf numFmtId="168" fontId="119" fillId="120" borderId="36" xfId="2" applyNumberFormat="1" applyFont="1" applyFill="1" applyBorder="1" applyAlignment="1">
      <alignment horizontal="right" vertical="top" wrapText="1"/>
    </xf>
    <xf numFmtId="168" fontId="112" fillId="120" borderId="0" xfId="2" applyNumberFormat="1" applyFont="1" applyFill="1" applyBorder="1"/>
    <xf numFmtId="0" fontId="112" fillId="120" borderId="37" xfId="0" applyFont="1" applyFill="1" applyBorder="1"/>
    <xf numFmtId="168" fontId="112" fillId="120" borderId="37" xfId="2" applyNumberFormat="1" applyFont="1" applyFill="1" applyBorder="1"/>
    <xf numFmtId="0" fontId="132" fillId="120" borderId="35" xfId="0" applyFont="1" applyFill="1" applyBorder="1" applyAlignment="1">
      <alignment horizontal="center" vertical="top" wrapText="1"/>
    </xf>
    <xf numFmtId="168" fontId="112" fillId="120" borderId="36" xfId="2" applyNumberFormat="1" applyFont="1" applyFill="1" applyBorder="1"/>
    <xf numFmtId="0" fontId="115" fillId="120" borderId="2" xfId="0" applyFont="1" applyFill="1" applyBorder="1"/>
    <xf numFmtId="0" fontId="113" fillId="120" borderId="4" xfId="0" applyFont="1" applyFill="1" applyBorder="1" applyAlignment="1">
      <alignment vertical="center"/>
    </xf>
    <xf numFmtId="0" fontId="115" fillId="120" borderId="0" xfId="0" applyFont="1" applyFill="1"/>
    <xf numFmtId="168" fontId="115" fillId="120" borderId="0" xfId="0" applyNumberFormat="1" applyFont="1" applyFill="1"/>
    <xf numFmtId="168" fontId="115" fillId="120" borderId="0" xfId="2" applyNumberFormat="1" applyFont="1" applyFill="1"/>
    <xf numFmtId="166" fontId="115" fillId="120" borderId="0" xfId="1" applyNumberFormat="1" applyFont="1" applyFill="1" applyBorder="1"/>
    <xf numFmtId="43" fontId="115" fillId="120" borderId="0" xfId="1" applyFont="1" applyFill="1"/>
    <xf numFmtId="166" fontId="115" fillId="120" borderId="0" xfId="1" applyNumberFormat="1" applyFont="1" applyFill="1"/>
    <xf numFmtId="169" fontId="115" fillId="120" borderId="0" xfId="1" applyNumberFormat="1" applyFont="1" applyFill="1"/>
    <xf numFmtId="0" fontId="115" fillId="120" borderId="0" xfId="0" applyFont="1" applyFill="1" applyBorder="1"/>
    <xf numFmtId="168" fontId="115" fillId="120" borderId="0" xfId="0" applyNumberFormat="1" applyFont="1" applyFill="1" applyBorder="1"/>
    <xf numFmtId="9" fontId="115" fillId="120" borderId="0" xfId="3" applyFont="1" applyFill="1" applyBorder="1"/>
    <xf numFmtId="168" fontId="114" fillId="120" borderId="35" xfId="2" applyNumberFormat="1" applyFont="1" applyFill="1" applyBorder="1"/>
    <xf numFmtId="0" fontId="0" fillId="120" borderId="0" xfId="0" applyFill="1"/>
    <xf numFmtId="168" fontId="2" fillId="120" borderId="0" xfId="2" applyNumberFormat="1" applyFont="1" applyFill="1"/>
    <xf numFmtId="181" fontId="0" fillId="120" borderId="0" xfId="3" applyNumberFormat="1" applyFont="1" applyFill="1"/>
    <xf numFmtId="168" fontId="0" fillId="120" borderId="0" xfId="0" applyNumberFormat="1" applyFill="1"/>
    <xf numFmtId="9" fontId="0" fillId="120" borderId="0" xfId="3" applyFont="1" applyFill="1"/>
    <xf numFmtId="14" fontId="112" fillId="120" borderId="0" xfId="0" applyNumberFormat="1" applyFont="1" applyFill="1" applyBorder="1"/>
    <xf numFmtId="0" fontId="122" fillId="120" borderId="0" xfId="0" applyFont="1" applyFill="1" applyBorder="1"/>
    <xf numFmtId="0" fontId="122" fillId="120" borderId="0" xfId="0" applyFont="1" applyFill="1" applyBorder="1" applyAlignment="1">
      <alignment horizontal="center"/>
    </xf>
    <xf numFmtId="167" fontId="112" fillId="120" borderId="0" xfId="1" applyNumberFormat="1" applyFont="1" applyFill="1" applyBorder="1"/>
    <xf numFmtId="0" fontId="120" fillId="120" borderId="0" xfId="0" applyFont="1" applyFill="1" applyBorder="1"/>
    <xf numFmtId="167" fontId="125" fillId="120" borderId="0" xfId="1" applyNumberFormat="1" applyFont="1" applyFill="1" applyBorder="1"/>
    <xf numFmtId="167" fontId="124" fillId="120" borderId="0" xfId="0" applyNumberFormat="1" applyFont="1" applyFill="1" applyBorder="1"/>
    <xf numFmtId="167" fontId="123" fillId="120" borderId="0" xfId="0" applyNumberFormat="1" applyFont="1" applyFill="1" applyBorder="1"/>
    <xf numFmtId="0" fontId="126" fillId="120" borderId="0" xfId="0" applyFont="1" applyFill="1" applyBorder="1"/>
    <xf numFmtId="167" fontId="127" fillId="120" borderId="0" xfId="1" applyNumberFormat="1" applyFont="1" applyFill="1" applyBorder="1"/>
    <xf numFmtId="167" fontId="126" fillId="120" borderId="0" xfId="0" applyNumberFormat="1" applyFont="1" applyFill="1" applyBorder="1"/>
    <xf numFmtId="0" fontId="123" fillId="120" borderId="3" xfId="0" applyFont="1" applyFill="1" applyBorder="1" applyAlignment="1">
      <alignment horizontal="center" vertical="center"/>
    </xf>
    <xf numFmtId="0" fontId="123" fillId="120" borderId="34" xfId="0" applyFont="1" applyFill="1" applyBorder="1" applyAlignment="1">
      <alignment horizontal="center" vertical="center"/>
    </xf>
    <xf numFmtId="165" fontId="112" fillId="120" borderId="14" xfId="0" applyNumberFormat="1" applyFont="1" applyFill="1" applyBorder="1"/>
    <xf numFmtId="0" fontId="123" fillId="120" borderId="32" xfId="0" applyFont="1" applyFill="1" applyBorder="1" applyAlignment="1">
      <alignment horizontal="center" vertical="center"/>
    </xf>
    <xf numFmtId="0" fontId="123" fillId="120" borderId="33" xfId="0" applyFont="1" applyFill="1" applyBorder="1" applyAlignment="1">
      <alignment horizontal="center" vertical="center"/>
    </xf>
    <xf numFmtId="0" fontId="123" fillId="120" borderId="35" xfId="0" applyFont="1" applyFill="1" applyBorder="1" applyAlignment="1">
      <alignment horizontal="center" vertical="center"/>
    </xf>
    <xf numFmtId="0" fontId="123" fillId="120" borderId="35" xfId="1" applyNumberFormat="1" applyFont="1" applyFill="1" applyBorder="1" applyAlignment="1">
      <alignment horizontal="center" vertical="center"/>
    </xf>
    <xf numFmtId="0" fontId="123" fillId="120" borderId="35" xfId="0" applyNumberFormat="1" applyFont="1" applyFill="1" applyBorder="1" applyAlignment="1">
      <alignment horizontal="center" vertical="center"/>
    </xf>
    <xf numFmtId="0" fontId="112" fillId="120" borderId="35" xfId="0" applyFont="1" applyFill="1" applyBorder="1"/>
    <xf numFmtId="0" fontId="122" fillId="120" borderId="35" xfId="0" applyFont="1" applyFill="1" applyBorder="1"/>
    <xf numFmtId="167" fontId="122" fillId="120" borderId="35" xfId="1" applyNumberFormat="1" applyFont="1" applyFill="1" applyBorder="1"/>
    <xf numFmtId="0" fontId="123" fillId="120" borderId="35" xfId="0" applyFont="1" applyFill="1" applyBorder="1" applyAlignment="1">
      <alignment horizontal="center" vertical="center"/>
    </xf>
    <xf numFmtId="9" fontId="122" fillId="120" borderId="35" xfId="0" applyNumberFormat="1" applyFont="1" applyFill="1" applyBorder="1"/>
    <xf numFmtId="0" fontId="122" fillId="120" borderId="35" xfId="0" applyFont="1" applyFill="1" applyBorder="1" applyAlignment="1">
      <alignment horizontal="center"/>
    </xf>
    <xf numFmtId="2" fontId="122" fillId="120" borderId="35" xfId="0" applyNumberFormat="1" applyFont="1" applyFill="1" applyBorder="1"/>
    <xf numFmtId="0" fontId="138" fillId="120" borderId="0" xfId="0" applyFont="1" applyFill="1" applyBorder="1" applyAlignment="1">
      <alignment horizontal="center" wrapText="1"/>
    </xf>
    <xf numFmtId="9" fontId="112" fillId="120" borderId="0" xfId="0" applyNumberFormat="1" applyFont="1" applyFill="1" applyBorder="1"/>
    <xf numFmtId="0" fontId="122" fillId="120" borderId="35" xfId="0" applyFont="1" applyFill="1" applyBorder="1" applyAlignment="1">
      <alignment horizontal="center" vertical="center"/>
    </xf>
    <xf numFmtId="0" fontId="112" fillId="120" borderId="35" xfId="0" applyFont="1" applyFill="1" applyBorder="1" applyAlignment="1">
      <alignment horizontal="center" vertical="center"/>
    </xf>
    <xf numFmtId="167" fontId="122" fillId="120" borderId="35" xfId="0" applyNumberFormat="1" applyFont="1" applyFill="1" applyBorder="1"/>
    <xf numFmtId="168" fontId="122" fillId="120" borderId="35" xfId="2" applyNumberFormat="1" applyFont="1" applyFill="1" applyBorder="1" applyAlignment="1">
      <alignment horizontal="center"/>
    </xf>
  </cellXfs>
  <cellStyles count="39000">
    <cellStyle name="20% - Accent1" xfId="5" xr:uid="{00000000-0005-0000-0000-000000000000}"/>
    <cellStyle name="20% - Accent1 10" xfId="6" xr:uid="{00000000-0005-0000-0000-000001000000}"/>
    <cellStyle name="20% - Accent1 11" xfId="7" xr:uid="{00000000-0005-0000-0000-000002000000}"/>
    <cellStyle name="20% - Accent1 12" xfId="8" xr:uid="{00000000-0005-0000-0000-000003000000}"/>
    <cellStyle name="20% - Accent1 2" xfId="9" xr:uid="{00000000-0005-0000-0000-000004000000}"/>
    <cellStyle name="20% - Accent1 2 10" xfId="10" xr:uid="{00000000-0005-0000-0000-000005000000}"/>
    <cellStyle name="20% - Accent1 2 2" xfId="11" xr:uid="{00000000-0005-0000-0000-000006000000}"/>
    <cellStyle name="20% - Accent1 2 2 2" xfId="12" xr:uid="{00000000-0005-0000-0000-000007000000}"/>
    <cellStyle name="20% - Accent1 2 2 2 2" xfId="13" xr:uid="{00000000-0005-0000-0000-000008000000}"/>
    <cellStyle name="20% - Accent1 2 2 3" xfId="14" xr:uid="{00000000-0005-0000-0000-000009000000}"/>
    <cellStyle name="20% - Accent1 2 2 4" xfId="15" xr:uid="{00000000-0005-0000-0000-00000A000000}"/>
    <cellStyle name="20% - Accent1 2 2 5" xfId="16" xr:uid="{00000000-0005-0000-0000-00000B000000}"/>
    <cellStyle name="20% - Accent1 2 3" xfId="17" xr:uid="{00000000-0005-0000-0000-00000C000000}"/>
    <cellStyle name="20% - Accent1 2 3 2" xfId="18" xr:uid="{00000000-0005-0000-0000-00000D000000}"/>
    <cellStyle name="20% - Accent1 2 3 2 2" xfId="19" xr:uid="{00000000-0005-0000-0000-00000E000000}"/>
    <cellStyle name="20% - Accent1 2 3 3" xfId="20" xr:uid="{00000000-0005-0000-0000-00000F000000}"/>
    <cellStyle name="20% - Accent1 2 3 4" xfId="21" xr:uid="{00000000-0005-0000-0000-000010000000}"/>
    <cellStyle name="20% - Accent1 2 3 5" xfId="22" xr:uid="{00000000-0005-0000-0000-000011000000}"/>
    <cellStyle name="20% - Accent1 2 4" xfId="23" xr:uid="{00000000-0005-0000-0000-000012000000}"/>
    <cellStyle name="20% - Accent1 2 4 2" xfId="24" xr:uid="{00000000-0005-0000-0000-000013000000}"/>
    <cellStyle name="20% - Accent1 2 4 2 2" xfId="25" xr:uid="{00000000-0005-0000-0000-000014000000}"/>
    <cellStyle name="20% - Accent1 2 4 3" xfId="26" xr:uid="{00000000-0005-0000-0000-000015000000}"/>
    <cellStyle name="20% - Accent1 2 4 4" xfId="27" xr:uid="{00000000-0005-0000-0000-000016000000}"/>
    <cellStyle name="20% - Accent1 2 4 5" xfId="28" xr:uid="{00000000-0005-0000-0000-000017000000}"/>
    <cellStyle name="20% - Accent1 2 5" xfId="29" xr:uid="{00000000-0005-0000-0000-000018000000}"/>
    <cellStyle name="20% - Accent1 2 5 2" xfId="30" xr:uid="{00000000-0005-0000-0000-000019000000}"/>
    <cellStyle name="20% - Accent1 2 5 2 2" xfId="31" xr:uid="{00000000-0005-0000-0000-00001A000000}"/>
    <cellStyle name="20% - Accent1 2 5 3" xfId="32" xr:uid="{00000000-0005-0000-0000-00001B000000}"/>
    <cellStyle name="20% - Accent1 2 5 4" xfId="33" xr:uid="{00000000-0005-0000-0000-00001C000000}"/>
    <cellStyle name="20% - Accent1 2 5 5" xfId="34" xr:uid="{00000000-0005-0000-0000-00001D000000}"/>
    <cellStyle name="20% - Accent1 2 6" xfId="35" xr:uid="{00000000-0005-0000-0000-00001E000000}"/>
    <cellStyle name="20% - Accent1 2 6 2" xfId="36" xr:uid="{00000000-0005-0000-0000-00001F000000}"/>
    <cellStyle name="20% - Accent1 2 6 2 2" xfId="37" xr:uid="{00000000-0005-0000-0000-000020000000}"/>
    <cellStyle name="20% - Accent1 2 6 3" xfId="38" xr:uid="{00000000-0005-0000-0000-000021000000}"/>
    <cellStyle name="20% - Accent1 2 6 4" xfId="39" xr:uid="{00000000-0005-0000-0000-000022000000}"/>
    <cellStyle name="20% - Accent1 2 6 5" xfId="40" xr:uid="{00000000-0005-0000-0000-000023000000}"/>
    <cellStyle name="20% - Accent1 2 7" xfId="41" xr:uid="{00000000-0005-0000-0000-000024000000}"/>
    <cellStyle name="20% - Accent1 2 7 2" xfId="42" xr:uid="{00000000-0005-0000-0000-000025000000}"/>
    <cellStyle name="20% - Accent1 2 8" xfId="43" xr:uid="{00000000-0005-0000-0000-000026000000}"/>
    <cellStyle name="20% - Accent1 2 9" xfId="44" xr:uid="{00000000-0005-0000-0000-000027000000}"/>
    <cellStyle name="20% - Accent1 2_09012102 DF ISIN ANNA CE0642" xfId="45" xr:uid="{00000000-0005-0000-0000-000028000000}"/>
    <cellStyle name="20% - Accent1 3" xfId="46" xr:uid="{00000000-0005-0000-0000-000029000000}"/>
    <cellStyle name="20% - Accent1 3 2" xfId="47" xr:uid="{00000000-0005-0000-0000-00002A000000}"/>
    <cellStyle name="20% - Accent1 3 2 2" xfId="48" xr:uid="{00000000-0005-0000-0000-00002B000000}"/>
    <cellStyle name="20% - Accent1 3 2 2 2" xfId="49" xr:uid="{00000000-0005-0000-0000-00002C000000}"/>
    <cellStyle name="20% - Accent1 3 2 3" xfId="50" xr:uid="{00000000-0005-0000-0000-00002D000000}"/>
    <cellStyle name="20% - Accent1 3 2 4" xfId="51" xr:uid="{00000000-0005-0000-0000-00002E000000}"/>
    <cellStyle name="20% - Accent1 3 2 5" xfId="52" xr:uid="{00000000-0005-0000-0000-00002F000000}"/>
    <cellStyle name="20% - Accent1 3 3" xfId="53" xr:uid="{00000000-0005-0000-0000-000030000000}"/>
    <cellStyle name="20% - Accent1 3 3 2" xfId="54" xr:uid="{00000000-0005-0000-0000-000031000000}"/>
    <cellStyle name="20% - Accent1 3 3 2 2" xfId="55" xr:uid="{00000000-0005-0000-0000-000032000000}"/>
    <cellStyle name="20% - Accent1 3 3 3" xfId="56" xr:uid="{00000000-0005-0000-0000-000033000000}"/>
    <cellStyle name="20% - Accent1 3 3 4" xfId="57" xr:uid="{00000000-0005-0000-0000-000034000000}"/>
    <cellStyle name="20% - Accent1 3 3 5" xfId="58" xr:uid="{00000000-0005-0000-0000-000035000000}"/>
    <cellStyle name="20% - Accent1 3 4" xfId="59" xr:uid="{00000000-0005-0000-0000-000036000000}"/>
    <cellStyle name="20% - Accent1 3 4 2" xfId="60" xr:uid="{00000000-0005-0000-0000-000037000000}"/>
    <cellStyle name="20% - Accent1 3 4 2 2" xfId="61" xr:uid="{00000000-0005-0000-0000-000038000000}"/>
    <cellStyle name="20% - Accent1 3 4 3" xfId="62" xr:uid="{00000000-0005-0000-0000-000039000000}"/>
    <cellStyle name="20% - Accent1 3 4 4" xfId="63" xr:uid="{00000000-0005-0000-0000-00003A000000}"/>
    <cellStyle name="20% - Accent1 3 4 5" xfId="64" xr:uid="{00000000-0005-0000-0000-00003B000000}"/>
    <cellStyle name="20% - Accent1 3 5" xfId="65" xr:uid="{00000000-0005-0000-0000-00003C000000}"/>
    <cellStyle name="20% - Accent1 3 5 2" xfId="66" xr:uid="{00000000-0005-0000-0000-00003D000000}"/>
    <cellStyle name="20% - Accent1 3 5 2 2" xfId="67" xr:uid="{00000000-0005-0000-0000-00003E000000}"/>
    <cellStyle name="20% - Accent1 3 5 3" xfId="68" xr:uid="{00000000-0005-0000-0000-00003F000000}"/>
    <cellStyle name="20% - Accent1 3 5 4" xfId="69" xr:uid="{00000000-0005-0000-0000-000040000000}"/>
    <cellStyle name="20% - Accent1 3 5 5" xfId="70" xr:uid="{00000000-0005-0000-0000-000041000000}"/>
    <cellStyle name="20% - Accent1 3 6" xfId="71" xr:uid="{00000000-0005-0000-0000-000042000000}"/>
    <cellStyle name="20% - Accent1 3 6 2" xfId="72" xr:uid="{00000000-0005-0000-0000-000043000000}"/>
    <cellStyle name="20% - Accent1 3 7" xfId="73" xr:uid="{00000000-0005-0000-0000-000044000000}"/>
    <cellStyle name="20% - Accent1 3 8" xfId="74" xr:uid="{00000000-0005-0000-0000-000045000000}"/>
    <cellStyle name="20% - Accent1 3 9" xfId="75" xr:uid="{00000000-0005-0000-0000-000046000000}"/>
    <cellStyle name="20% - Accent1 3_09012102 DF ISIN ANNA CE0642" xfId="76" xr:uid="{00000000-0005-0000-0000-000047000000}"/>
    <cellStyle name="20% - Accent1 4" xfId="77" xr:uid="{00000000-0005-0000-0000-000048000000}"/>
    <cellStyle name="20% - Accent1 4 2" xfId="78" xr:uid="{00000000-0005-0000-0000-000049000000}"/>
    <cellStyle name="20% - Accent1 4 2 2" xfId="79" xr:uid="{00000000-0005-0000-0000-00004A000000}"/>
    <cellStyle name="20% - Accent1 4 2 2 2" xfId="80" xr:uid="{00000000-0005-0000-0000-00004B000000}"/>
    <cellStyle name="20% - Accent1 4 2 3" xfId="81" xr:uid="{00000000-0005-0000-0000-00004C000000}"/>
    <cellStyle name="20% - Accent1 4 2 4" xfId="82" xr:uid="{00000000-0005-0000-0000-00004D000000}"/>
    <cellStyle name="20% - Accent1 4 2 5" xfId="83" xr:uid="{00000000-0005-0000-0000-00004E000000}"/>
    <cellStyle name="20% - Accent1 4 3" xfId="84" xr:uid="{00000000-0005-0000-0000-00004F000000}"/>
    <cellStyle name="20% - Accent1 4 3 2" xfId="85" xr:uid="{00000000-0005-0000-0000-000050000000}"/>
    <cellStyle name="20% - Accent1 4 3 2 2" xfId="86" xr:uid="{00000000-0005-0000-0000-000051000000}"/>
    <cellStyle name="20% - Accent1 4 3 3" xfId="87" xr:uid="{00000000-0005-0000-0000-000052000000}"/>
    <cellStyle name="20% - Accent1 4 3 4" xfId="88" xr:uid="{00000000-0005-0000-0000-000053000000}"/>
    <cellStyle name="20% - Accent1 4 3 5" xfId="89" xr:uid="{00000000-0005-0000-0000-000054000000}"/>
    <cellStyle name="20% - Accent1 4 4" xfId="90" xr:uid="{00000000-0005-0000-0000-000055000000}"/>
    <cellStyle name="20% - Accent1 4 4 2" xfId="91" xr:uid="{00000000-0005-0000-0000-000056000000}"/>
    <cellStyle name="20% - Accent1 4 4 2 2" xfId="92" xr:uid="{00000000-0005-0000-0000-000057000000}"/>
    <cellStyle name="20% - Accent1 4 4 3" xfId="93" xr:uid="{00000000-0005-0000-0000-000058000000}"/>
    <cellStyle name="20% - Accent1 4 4 4" xfId="94" xr:uid="{00000000-0005-0000-0000-000059000000}"/>
    <cellStyle name="20% - Accent1 4 4 5" xfId="95" xr:uid="{00000000-0005-0000-0000-00005A000000}"/>
    <cellStyle name="20% - Accent1 4 5" xfId="96" xr:uid="{00000000-0005-0000-0000-00005B000000}"/>
    <cellStyle name="20% - Accent1 4 5 2" xfId="97" xr:uid="{00000000-0005-0000-0000-00005C000000}"/>
    <cellStyle name="20% - Accent1 4 6" xfId="98" xr:uid="{00000000-0005-0000-0000-00005D000000}"/>
    <cellStyle name="20% - Accent1 4 7" xfId="99" xr:uid="{00000000-0005-0000-0000-00005E000000}"/>
    <cellStyle name="20% - Accent1 4 8" xfId="100" xr:uid="{00000000-0005-0000-0000-00005F000000}"/>
    <cellStyle name="20% - Accent1 4_09012102 DF ISIN ANNA CE0642" xfId="101" xr:uid="{00000000-0005-0000-0000-000060000000}"/>
    <cellStyle name="20% - Accent1 5" xfId="102" xr:uid="{00000000-0005-0000-0000-000061000000}"/>
    <cellStyle name="20% - Accent1 5 2" xfId="103" xr:uid="{00000000-0005-0000-0000-000062000000}"/>
    <cellStyle name="20% - Accent1 5 2 2" xfId="104" xr:uid="{00000000-0005-0000-0000-000063000000}"/>
    <cellStyle name="20% - Accent1 5 2 2 2" xfId="105" xr:uid="{00000000-0005-0000-0000-000064000000}"/>
    <cellStyle name="20% - Accent1 5 2 3" xfId="106" xr:uid="{00000000-0005-0000-0000-000065000000}"/>
    <cellStyle name="20% - Accent1 5 2 4" xfId="107" xr:uid="{00000000-0005-0000-0000-000066000000}"/>
    <cellStyle name="20% - Accent1 5 2 5" xfId="108" xr:uid="{00000000-0005-0000-0000-000067000000}"/>
    <cellStyle name="20% - Accent1 5 3" xfId="109" xr:uid="{00000000-0005-0000-0000-000068000000}"/>
    <cellStyle name="20% - Accent1 5 3 2" xfId="110" xr:uid="{00000000-0005-0000-0000-000069000000}"/>
    <cellStyle name="20% - Accent1 5 3 2 2" xfId="111" xr:uid="{00000000-0005-0000-0000-00006A000000}"/>
    <cellStyle name="20% - Accent1 5 3 3" xfId="112" xr:uid="{00000000-0005-0000-0000-00006B000000}"/>
    <cellStyle name="20% - Accent1 5 3 4" xfId="113" xr:uid="{00000000-0005-0000-0000-00006C000000}"/>
    <cellStyle name="20% - Accent1 5 3 5" xfId="114" xr:uid="{00000000-0005-0000-0000-00006D000000}"/>
    <cellStyle name="20% - Accent1 5 4" xfId="115" xr:uid="{00000000-0005-0000-0000-00006E000000}"/>
    <cellStyle name="20% - Accent1 5 4 2" xfId="116" xr:uid="{00000000-0005-0000-0000-00006F000000}"/>
    <cellStyle name="20% - Accent1 5 5" xfId="117" xr:uid="{00000000-0005-0000-0000-000070000000}"/>
    <cellStyle name="20% - Accent1 5 6" xfId="118" xr:uid="{00000000-0005-0000-0000-000071000000}"/>
    <cellStyle name="20% - Accent1 5 7" xfId="119" xr:uid="{00000000-0005-0000-0000-000072000000}"/>
    <cellStyle name="20% - Accent1 5_09012102 DF ISIN ANNA CE0642" xfId="120" xr:uid="{00000000-0005-0000-0000-000073000000}"/>
    <cellStyle name="20% - Accent1 6" xfId="121" xr:uid="{00000000-0005-0000-0000-000074000000}"/>
    <cellStyle name="20% - Accent1 6 2" xfId="122" xr:uid="{00000000-0005-0000-0000-000075000000}"/>
    <cellStyle name="20% - Accent1 6 2 2" xfId="123" xr:uid="{00000000-0005-0000-0000-000076000000}"/>
    <cellStyle name="20% - Accent1 6 2 2 2" xfId="124" xr:uid="{00000000-0005-0000-0000-000077000000}"/>
    <cellStyle name="20% - Accent1 6 2 3" xfId="125" xr:uid="{00000000-0005-0000-0000-000078000000}"/>
    <cellStyle name="20% - Accent1 6 2 4" xfId="126" xr:uid="{00000000-0005-0000-0000-000079000000}"/>
    <cellStyle name="20% - Accent1 6 2 5" xfId="127" xr:uid="{00000000-0005-0000-0000-00007A000000}"/>
    <cellStyle name="20% - Accent1 6 3" xfId="128" xr:uid="{00000000-0005-0000-0000-00007B000000}"/>
    <cellStyle name="20% - Accent1 6 3 2" xfId="129" xr:uid="{00000000-0005-0000-0000-00007C000000}"/>
    <cellStyle name="20% - Accent1 6 4" xfId="130" xr:uid="{00000000-0005-0000-0000-00007D000000}"/>
    <cellStyle name="20% - Accent1 6 5" xfId="131" xr:uid="{00000000-0005-0000-0000-00007E000000}"/>
    <cellStyle name="20% - Accent1 6 6" xfId="132" xr:uid="{00000000-0005-0000-0000-00007F000000}"/>
    <cellStyle name="20% - Accent1 6_09012102 DF ISIN ANNA CE0642" xfId="133" xr:uid="{00000000-0005-0000-0000-000080000000}"/>
    <cellStyle name="20% - Accent1 7" xfId="134" xr:uid="{00000000-0005-0000-0000-000081000000}"/>
    <cellStyle name="20% - Accent1 7 2" xfId="135" xr:uid="{00000000-0005-0000-0000-000082000000}"/>
    <cellStyle name="20% - Accent1 7 2 2" xfId="136" xr:uid="{00000000-0005-0000-0000-000083000000}"/>
    <cellStyle name="20% - Accent1 7 3" xfId="137" xr:uid="{00000000-0005-0000-0000-000084000000}"/>
    <cellStyle name="20% - Accent1 7 4" xfId="138" xr:uid="{00000000-0005-0000-0000-000085000000}"/>
    <cellStyle name="20% - Accent1 7 5" xfId="139" xr:uid="{00000000-0005-0000-0000-000086000000}"/>
    <cellStyle name="20% - Accent1 8" xfId="140" xr:uid="{00000000-0005-0000-0000-000087000000}"/>
    <cellStyle name="20% - Accent1 8 2" xfId="141" xr:uid="{00000000-0005-0000-0000-000088000000}"/>
    <cellStyle name="20% - Accent1 9" xfId="142" xr:uid="{00000000-0005-0000-0000-000089000000}"/>
    <cellStyle name="20% - Accent1 9 2" xfId="143" xr:uid="{00000000-0005-0000-0000-00008A000000}"/>
    <cellStyle name="20% - Accent1_11100304 - DR - Afectación cupos Encargos Fiduciarios" xfId="144" xr:uid="{00000000-0005-0000-0000-00008B000000}"/>
    <cellStyle name="20% - Accent2" xfId="145" xr:uid="{00000000-0005-0000-0000-00008C000000}"/>
    <cellStyle name="20% - Accent2 10" xfId="146" xr:uid="{00000000-0005-0000-0000-00008D000000}"/>
    <cellStyle name="20% - Accent2 11" xfId="147" xr:uid="{00000000-0005-0000-0000-00008E000000}"/>
    <cellStyle name="20% - Accent2 12" xfId="148" xr:uid="{00000000-0005-0000-0000-00008F000000}"/>
    <cellStyle name="20% - Accent2 2" xfId="149" xr:uid="{00000000-0005-0000-0000-000090000000}"/>
    <cellStyle name="20% - Accent2 2 10" xfId="150" xr:uid="{00000000-0005-0000-0000-000091000000}"/>
    <cellStyle name="20% - Accent2 2 2" xfId="151" xr:uid="{00000000-0005-0000-0000-000092000000}"/>
    <cellStyle name="20% - Accent2 2 2 2" xfId="152" xr:uid="{00000000-0005-0000-0000-000093000000}"/>
    <cellStyle name="20% - Accent2 2 2 2 2" xfId="153" xr:uid="{00000000-0005-0000-0000-000094000000}"/>
    <cellStyle name="20% - Accent2 2 2 3" xfId="154" xr:uid="{00000000-0005-0000-0000-000095000000}"/>
    <cellStyle name="20% - Accent2 2 2 4" xfId="155" xr:uid="{00000000-0005-0000-0000-000096000000}"/>
    <cellStyle name="20% - Accent2 2 2 5" xfId="156" xr:uid="{00000000-0005-0000-0000-000097000000}"/>
    <cellStyle name="20% - Accent2 2 3" xfId="157" xr:uid="{00000000-0005-0000-0000-000098000000}"/>
    <cellStyle name="20% - Accent2 2 3 2" xfId="158" xr:uid="{00000000-0005-0000-0000-000099000000}"/>
    <cellStyle name="20% - Accent2 2 3 2 2" xfId="159" xr:uid="{00000000-0005-0000-0000-00009A000000}"/>
    <cellStyle name="20% - Accent2 2 3 3" xfId="160" xr:uid="{00000000-0005-0000-0000-00009B000000}"/>
    <cellStyle name="20% - Accent2 2 3 4" xfId="161" xr:uid="{00000000-0005-0000-0000-00009C000000}"/>
    <cellStyle name="20% - Accent2 2 3 5" xfId="162" xr:uid="{00000000-0005-0000-0000-00009D000000}"/>
    <cellStyle name="20% - Accent2 2 4" xfId="163" xr:uid="{00000000-0005-0000-0000-00009E000000}"/>
    <cellStyle name="20% - Accent2 2 4 2" xfId="164" xr:uid="{00000000-0005-0000-0000-00009F000000}"/>
    <cellStyle name="20% - Accent2 2 4 2 2" xfId="165" xr:uid="{00000000-0005-0000-0000-0000A0000000}"/>
    <cellStyle name="20% - Accent2 2 4 3" xfId="166" xr:uid="{00000000-0005-0000-0000-0000A1000000}"/>
    <cellStyle name="20% - Accent2 2 4 4" xfId="167" xr:uid="{00000000-0005-0000-0000-0000A2000000}"/>
    <cellStyle name="20% - Accent2 2 4 5" xfId="168" xr:uid="{00000000-0005-0000-0000-0000A3000000}"/>
    <cellStyle name="20% - Accent2 2 5" xfId="169" xr:uid="{00000000-0005-0000-0000-0000A4000000}"/>
    <cellStyle name="20% - Accent2 2 5 2" xfId="170" xr:uid="{00000000-0005-0000-0000-0000A5000000}"/>
    <cellStyle name="20% - Accent2 2 5 2 2" xfId="171" xr:uid="{00000000-0005-0000-0000-0000A6000000}"/>
    <cellStyle name="20% - Accent2 2 5 3" xfId="172" xr:uid="{00000000-0005-0000-0000-0000A7000000}"/>
    <cellStyle name="20% - Accent2 2 5 4" xfId="173" xr:uid="{00000000-0005-0000-0000-0000A8000000}"/>
    <cellStyle name="20% - Accent2 2 5 5" xfId="174" xr:uid="{00000000-0005-0000-0000-0000A9000000}"/>
    <cellStyle name="20% - Accent2 2 6" xfId="175" xr:uid="{00000000-0005-0000-0000-0000AA000000}"/>
    <cellStyle name="20% - Accent2 2 6 2" xfId="176" xr:uid="{00000000-0005-0000-0000-0000AB000000}"/>
    <cellStyle name="20% - Accent2 2 6 2 2" xfId="177" xr:uid="{00000000-0005-0000-0000-0000AC000000}"/>
    <cellStyle name="20% - Accent2 2 6 3" xfId="178" xr:uid="{00000000-0005-0000-0000-0000AD000000}"/>
    <cellStyle name="20% - Accent2 2 6 4" xfId="179" xr:uid="{00000000-0005-0000-0000-0000AE000000}"/>
    <cellStyle name="20% - Accent2 2 6 5" xfId="180" xr:uid="{00000000-0005-0000-0000-0000AF000000}"/>
    <cellStyle name="20% - Accent2 2 7" xfId="181" xr:uid="{00000000-0005-0000-0000-0000B0000000}"/>
    <cellStyle name="20% - Accent2 2 7 2" xfId="182" xr:uid="{00000000-0005-0000-0000-0000B1000000}"/>
    <cellStyle name="20% - Accent2 2 8" xfId="183" xr:uid="{00000000-0005-0000-0000-0000B2000000}"/>
    <cellStyle name="20% - Accent2 2 9" xfId="184" xr:uid="{00000000-0005-0000-0000-0000B3000000}"/>
    <cellStyle name="20% - Accent2 2_09012102 DF ISIN ANNA CE0642" xfId="185" xr:uid="{00000000-0005-0000-0000-0000B4000000}"/>
    <cellStyle name="20% - Accent2 3" xfId="186" xr:uid="{00000000-0005-0000-0000-0000B5000000}"/>
    <cellStyle name="20% - Accent2 3 2" xfId="187" xr:uid="{00000000-0005-0000-0000-0000B6000000}"/>
    <cellStyle name="20% - Accent2 3 2 2" xfId="188" xr:uid="{00000000-0005-0000-0000-0000B7000000}"/>
    <cellStyle name="20% - Accent2 3 2 2 2" xfId="189" xr:uid="{00000000-0005-0000-0000-0000B8000000}"/>
    <cellStyle name="20% - Accent2 3 2 3" xfId="190" xr:uid="{00000000-0005-0000-0000-0000B9000000}"/>
    <cellStyle name="20% - Accent2 3 2 4" xfId="191" xr:uid="{00000000-0005-0000-0000-0000BA000000}"/>
    <cellStyle name="20% - Accent2 3 2 5" xfId="192" xr:uid="{00000000-0005-0000-0000-0000BB000000}"/>
    <cellStyle name="20% - Accent2 3 3" xfId="193" xr:uid="{00000000-0005-0000-0000-0000BC000000}"/>
    <cellStyle name="20% - Accent2 3 3 2" xfId="194" xr:uid="{00000000-0005-0000-0000-0000BD000000}"/>
    <cellStyle name="20% - Accent2 3 3 2 2" xfId="195" xr:uid="{00000000-0005-0000-0000-0000BE000000}"/>
    <cellStyle name="20% - Accent2 3 3 3" xfId="196" xr:uid="{00000000-0005-0000-0000-0000BF000000}"/>
    <cellStyle name="20% - Accent2 3 3 4" xfId="197" xr:uid="{00000000-0005-0000-0000-0000C0000000}"/>
    <cellStyle name="20% - Accent2 3 3 5" xfId="198" xr:uid="{00000000-0005-0000-0000-0000C1000000}"/>
    <cellStyle name="20% - Accent2 3 4" xfId="199" xr:uid="{00000000-0005-0000-0000-0000C2000000}"/>
    <cellStyle name="20% - Accent2 3 4 2" xfId="200" xr:uid="{00000000-0005-0000-0000-0000C3000000}"/>
    <cellStyle name="20% - Accent2 3 4 2 2" xfId="201" xr:uid="{00000000-0005-0000-0000-0000C4000000}"/>
    <cellStyle name="20% - Accent2 3 4 3" xfId="202" xr:uid="{00000000-0005-0000-0000-0000C5000000}"/>
    <cellStyle name="20% - Accent2 3 4 4" xfId="203" xr:uid="{00000000-0005-0000-0000-0000C6000000}"/>
    <cellStyle name="20% - Accent2 3 4 5" xfId="204" xr:uid="{00000000-0005-0000-0000-0000C7000000}"/>
    <cellStyle name="20% - Accent2 3 5" xfId="205" xr:uid="{00000000-0005-0000-0000-0000C8000000}"/>
    <cellStyle name="20% - Accent2 3 5 2" xfId="206" xr:uid="{00000000-0005-0000-0000-0000C9000000}"/>
    <cellStyle name="20% - Accent2 3 5 2 2" xfId="207" xr:uid="{00000000-0005-0000-0000-0000CA000000}"/>
    <cellStyle name="20% - Accent2 3 5 3" xfId="208" xr:uid="{00000000-0005-0000-0000-0000CB000000}"/>
    <cellStyle name="20% - Accent2 3 5 4" xfId="209" xr:uid="{00000000-0005-0000-0000-0000CC000000}"/>
    <cellStyle name="20% - Accent2 3 5 5" xfId="210" xr:uid="{00000000-0005-0000-0000-0000CD000000}"/>
    <cellStyle name="20% - Accent2 3 6" xfId="211" xr:uid="{00000000-0005-0000-0000-0000CE000000}"/>
    <cellStyle name="20% - Accent2 3 6 2" xfId="212" xr:uid="{00000000-0005-0000-0000-0000CF000000}"/>
    <cellStyle name="20% - Accent2 3 7" xfId="213" xr:uid="{00000000-0005-0000-0000-0000D0000000}"/>
    <cellStyle name="20% - Accent2 3 8" xfId="214" xr:uid="{00000000-0005-0000-0000-0000D1000000}"/>
    <cellStyle name="20% - Accent2 3 9" xfId="215" xr:uid="{00000000-0005-0000-0000-0000D2000000}"/>
    <cellStyle name="20% - Accent2 3_09012102 DF ISIN ANNA CE0642" xfId="216" xr:uid="{00000000-0005-0000-0000-0000D3000000}"/>
    <cellStyle name="20% - Accent2 4" xfId="217" xr:uid="{00000000-0005-0000-0000-0000D4000000}"/>
    <cellStyle name="20% - Accent2 4 2" xfId="218" xr:uid="{00000000-0005-0000-0000-0000D5000000}"/>
    <cellStyle name="20% - Accent2 4 2 2" xfId="219" xr:uid="{00000000-0005-0000-0000-0000D6000000}"/>
    <cellStyle name="20% - Accent2 4 2 2 2" xfId="220" xr:uid="{00000000-0005-0000-0000-0000D7000000}"/>
    <cellStyle name="20% - Accent2 4 2 3" xfId="221" xr:uid="{00000000-0005-0000-0000-0000D8000000}"/>
    <cellStyle name="20% - Accent2 4 2 4" xfId="222" xr:uid="{00000000-0005-0000-0000-0000D9000000}"/>
    <cellStyle name="20% - Accent2 4 2 5" xfId="223" xr:uid="{00000000-0005-0000-0000-0000DA000000}"/>
    <cellStyle name="20% - Accent2 4 3" xfId="224" xr:uid="{00000000-0005-0000-0000-0000DB000000}"/>
    <cellStyle name="20% - Accent2 4 3 2" xfId="225" xr:uid="{00000000-0005-0000-0000-0000DC000000}"/>
    <cellStyle name="20% - Accent2 4 3 2 2" xfId="226" xr:uid="{00000000-0005-0000-0000-0000DD000000}"/>
    <cellStyle name="20% - Accent2 4 3 3" xfId="227" xr:uid="{00000000-0005-0000-0000-0000DE000000}"/>
    <cellStyle name="20% - Accent2 4 3 4" xfId="228" xr:uid="{00000000-0005-0000-0000-0000DF000000}"/>
    <cellStyle name="20% - Accent2 4 3 5" xfId="229" xr:uid="{00000000-0005-0000-0000-0000E0000000}"/>
    <cellStyle name="20% - Accent2 4 4" xfId="230" xr:uid="{00000000-0005-0000-0000-0000E1000000}"/>
    <cellStyle name="20% - Accent2 4 4 2" xfId="231" xr:uid="{00000000-0005-0000-0000-0000E2000000}"/>
    <cellStyle name="20% - Accent2 4 4 2 2" xfId="232" xr:uid="{00000000-0005-0000-0000-0000E3000000}"/>
    <cellStyle name="20% - Accent2 4 4 3" xfId="233" xr:uid="{00000000-0005-0000-0000-0000E4000000}"/>
    <cellStyle name="20% - Accent2 4 4 4" xfId="234" xr:uid="{00000000-0005-0000-0000-0000E5000000}"/>
    <cellStyle name="20% - Accent2 4 4 5" xfId="235" xr:uid="{00000000-0005-0000-0000-0000E6000000}"/>
    <cellStyle name="20% - Accent2 4 5" xfId="236" xr:uid="{00000000-0005-0000-0000-0000E7000000}"/>
    <cellStyle name="20% - Accent2 4 5 2" xfId="237" xr:uid="{00000000-0005-0000-0000-0000E8000000}"/>
    <cellStyle name="20% - Accent2 4 6" xfId="238" xr:uid="{00000000-0005-0000-0000-0000E9000000}"/>
    <cellStyle name="20% - Accent2 4 7" xfId="239" xr:uid="{00000000-0005-0000-0000-0000EA000000}"/>
    <cellStyle name="20% - Accent2 4 8" xfId="240" xr:uid="{00000000-0005-0000-0000-0000EB000000}"/>
    <cellStyle name="20% - Accent2 4_09012102 DF ISIN ANNA CE0642" xfId="241" xr:uid="{00000000-0005-0000-0000-0000EC000000}"/>
    <cellStyle name="20% - Accent2 5" xfId="242" xr:uid="{00000000-0005-0000-0000-0000ED000000}"/>
    <cellStyle name="20% - Accent2 5 2" xfId="243" xr:uid="{00000000-0005-0000-0000-0000EE000000}"/>
    <cellStyle name="20% - Accent2 5 2 2" xfId="244" xr:uid="{00000000-0005-0000-0000-0000EF000000}"/>
    <cellStyle name="20% - Accent2 5 2 2 2" xfId="245" xr:uid="{00000000-0005-0000-0000-0000F0000000}"/>
    <cellStyle name="20% - Accent2 5 2 3" xfId="246" xr:uid="{00000000-0005-0000-0000-0000F1000000}"/>
    <cellStyle name="20% - Accent2 5 2 4" xfId="247" xr:uid="{00000000-0005-0000-0000-0000F2000000}"/>
    <cellStyle name="20% - Accent2 5 2 5" xfId="248" xr:uid="{00000000-0005-0000-0000-0000F3000000}"/>
    <cellStyle name="20% - Accent2 5 3" xfId="249" xr:uid="{00000000-0005-0000-0000-0000F4000000}"/>
    <cellStyle name="20% - Accent2 5 3 2" xfId="250" xr:uid="{00000000-0005-0000-0000-0000F5000000}"/>
    <cellStyle name="20% - Accent2 5 3 2 2" xfId="251" xr:uid="{00000000-0005-0000-0000-0000F6000000}"/>
    <cellStyle name="20% - Accent2 5 3 3" xfId="252" xr:uid="{00000000-0005-0000-0000-0000F7000000}"/>
    <cellStyle name="20% - Accent2 5 3 4" xfId="253" xr:uid="{00000000-0005-0000-0000-0000F8000000}"/>
    <cellStyle name="20% - Accent2 5 3 5" xfId="254" xr:uid="{00000000-0005-0000-0000-0000F9000000}"/>
    <cellStyle name="20% - Accent2 5 4" xfId="255" xr:uid="{00000000-0005-0000-0000-0000FA000000}"/>
    <cellStyle name="20% - Accent2 5 4 2" xfId="256" xr:uid="{00000000-0005-0000-0000-0000FB000000}"/>
    <cellStyle name="20% - Accent2 5 5" xfId="257" xr:uid="{00000000-0005-0000-0000-0000FC000000}"/>
    <cellStyle name="20% - Accent2 5 6" xfId="258" xr:uid="{00000000-0005-0000-0000-0000FD000000}"/>
    <cellStyle name="20% - Accent2 5 7" xfId="259" xr:uid="{00000000-0005-0000-0000-0000FE000000}"/>
    <cellStyle name="20% - Accent2 5_09012102 DF ISIN ANNA CE0642" xfId="260" xr:uid="{00000000-0005-0000-0000-0000FF000000}"/>
    <cellStyle name="20% - Accent2 6" xfId="261" xr:uid="{00000000-0005-0000-0000-000000010000}"/>
    <cellStyle name="20% - Accent2 6 2" xfId="262" xr:uid="{00000000-0005-0000-0000-000001010000}"/>
    <cellStyle name="20% - Accent2 6 2 2" xfId="263" xr:uid="{00000000-0005-0000-0000-000002010000}"/>
    <cellStyle name="20% - Accent2 6 2 2 2" xfId="264" xr:uid="{00000000-0005-0000-0000-000003010000}"/>
    <cellStyle name="20% - Accent2 6 2 3" xfId="265" xr:uid="{00000000-0005-0000-0000-000004010000}"/>
    <cellStyle name="20% - Accent2 6 2 4" xfId="266" xr:uid="{00000000-0005-0000-0000-000005010000}"/>
    <cellStyle name="20% - Accent2 6 2 5" xfId="267" xr:uid="{00000000-0005-0000-0000-000006010000}"/>
    <cellStyle name="20% - Accent2 6 3" xfId="268" xr:uid="{00000000-0005-0000-0000-000007010000}"/>
    <cellStyle name="20% - Accent2 6 3 2" xfId="269" xr:uid="{00000000-0005-0000-0000-000008010000}"/>
    <cellStyle name="20% - Accent2 6 4" xfId="270" xr:uid="{00000000-0005-0000-0000-000009010000}"/>
    <cellStyle name="20% - Accent2 6 5" xfId="271" xr:uid="{00000000-0005-0000-0000-00000A010000}"/>
    <cellStyle name="20% - Accent2 6 6" xfId="272" xr:uid="{00000000-0005-0000-0000-00000B010000}"/>
    <cellStyle name="20% - Accent2 6_09012102 DF ISIN ANNA CE0642" xfId="273" xr:uid="{00000000-0005-0000-0000-00000C010000}"/>
    <cellStyle name="20% - Accent2 7" xfId="274" xr:uid="{00000000-0005-0000-0000-00000D010000}"/>
    <cellStyle name="20% - Accent2 7 2" xfId="275" xr:uid="{00000000-0005-0000-0000-00000E010000}"/>
    <cellStyle name="20% - Accent2 7 2 2" xfId="276" xr:uid="{00000000-0005-0000-0000-00000F010000}"/>
    <cellStyle name="20% - Accent2 7 3" xfId="277" xr:uid="{00000000-0005-0000-0000-000010010000}"/>
    <cellStyle name="20% - Accent2 7 4" xfId="278" xr:uid="{00000000-0005-0000-0000-000011010000}"/>
    <cellStyle name="20% - Accent2 7 5" xfId="279" xr:uid="{00000000-0005-0000-0000-000012010000}"/>
    <cellStyle name="20% - Accent2 8" xfId="280" xr:uid="{00000000-0005-0000-0000-000013010000}"/>
    <cellStyle name="20% - Accent2 8 2" xfId="281" xr:uid="{00000000-0005-0000-0000-000014010000}"/>
    <cellStyle name="20% - Accent2 9" xfId="282" xr:uid="{00000000-0005-0000-0000-000015010000}"/>
    <cellStyle name="20% - Accent2 9 2" xfId="283" xr:uid="{00000000-0005-0000-0000-000016010000}"/>
    <cellStyle name="20% - Accent2_11100304 - DR - Afectación cupos Encargos Fiduciarios" xfId="284" xr:uid="{00000000-0005-0000-0000-000017010000}"/>
    <cellStyle name="20% - Accent3" xfId="285" xr:uid="{00000000-0005-0000-0000-000018010000}"/>
    <cellStyle name="20% - Accent3 10" xfId="286" xr:uid="{00000000-0005-0000-0000-000019010000}"/>
    <cellStyle name="20% - Accent3 11" xfId="287" xr:uid="{00000000-0005-0000-0000-00001A010000}"/>
    <cellStyle name="20% - Accent3 12" xfId="288" xr:uid="{00000000-0005-0000-0000-00001B010000}"/>
    <cellStyle name="20% - Accent3 2" xfId="289" xr:uid="{00000000-0005-0000-0000-00001C010000}"/>
    <cellStyle name="20% - Accent3 2 10" xfId="290" xr:uid="{00000000-0005-0000-0000-00001D010000}"/>
    <cellStyle name="20% - Accent3 2 2" xfId="291" xr:uid="{00000000-0005-0000-0000-00001E010000}"/>
    <cellStyle name="20% - Accent3 2 2 2" xfId="292" xr:uid="{00000000-0005-0000-0000-00001F010000}"/>
    <cellStyle name="20% - Accent3 2 2 2 2" xfId="293" xr:uid="{00000000-0005-0000-0000-000020010000}"/>
    <cellStyle name="20% - Accent3 2 2 3" xfId="294" xr:uid="{00000000-0005-0000-0000-000021010000}"/>
    <cellStyle name="20% - Accent3 2 2 4" xfId="295" xr:uid="{00000000-0005-0000-0000-000022010000}"/>
    <cellStyle name="20% - Accent3 2 2 5" xfId="296" xr:uid="{00000000-0005-0000-0000-000023010000}"/>
    <cellStyle name="20% - Accent3 2 3" xfId="297" xr:uid="{00000000-0005-0000-0000-000024010000}"/>
    <cellStyle name="20% - Accent3 2 3 2" xfId="298" xr:uid="{00000000-0005-0000-0000-000025010000}"/>
    <cellStyle name="20% - Accent3 2 3 2 2" xfId="299" xr:uid="{00000000-0005-0000-0000-000026010000}"/>
    <cellStyle name="20% - Accent3 2 3 3" xfId="300" xr:uid="{00000000-0005-0000-0000-000027010000}"/>
    <cellStyle name="20% - Accent3 2 3 4" xfId="301" xr:uid="{00000000-0005-0000-0000-000028010000}"/>
    <cellStyle name="20% - Accent3 2 3 5" xfId="302" xr:uid="{00000000-0005-0000-0000-000029010000}"/>
    <cellStyle name="20% - Accent3 2 4" xfId="303" xr:uid="{00000000-0005-0000-0000-00002A010000}"/>
    <cellStyle name="20% - Accent3 2 4 2" xfId="304" xr:uid="{00000000-0005-0000-0000-00002B010000}"/>
    <cellStyle name="20% - Accent3 2 4 2 2" xfId="305" xr:uid="{00000000-0005-0000-0000-00002C010000}"/>
    <cellStyle name="20% - Accent3 2 4 3" xfId="306" xr:uid="{00000000-0005-0000-0000-00002D010000}"/>
    <cellStyle name="20% - Accent3 2 4 4" xfId="307" xr:uid="{00000000-0005-0000-0000-00002E010000}"/>
    <cellStyle name="20% - Accent3 2 4 5" xfId="308" xr:uid="{00000000-0005-0000-0000-00002F010000}"/>
    <cellStyle name="20% - Accent3 2 5" xfId="309" xr:uid="{00000000-0005-0000-0000-000030010000}"/>
    <cellStyle name="20% - Accent3 2 5 2" xfId="310" xr:uid="{00000000-0005-0000-0000-000031010000}"/>
    <cellStyle name="20% - Accent3 2 5 2 2" xfId="311" xr:uid="{00000000-0005-0000-0000-000032010000}"/>
    <cellStyle name="20% - Accent3 2 5 3" xfId="312" xr:uid="{00000000-0005-0000-0000-000033010000}"/>
    <cellStyle name="20% - Accent3 2 5 4" xfId="313" xr:uid="{00000000-0005-0000-0000-000034010000}"/>
    <cellStyle name="20% - Accent3 2 5 5" xfId="314" xr:uid="{00000000-0005-0000-0000-000035010000}"/>
    <cellStyle name="20% - Accent3 2 6" xfId="315" xr:uid="{00000000-0005-0000-0000-000036010000}"/>
    <cellStyle name="20% - Accent3 2 6 2" xfId="316" xr:uid="{00000000-0005-0000-0000-000037010000}"/>
    <cellStyle name="20% - Accent3 2 6 2 2" xfId="317" xr:uid="{00000000-0005-0000-0000-000038010000}"/>
    <cellStyle name="20% - Accent3 2 6 3" xfId="318" xr:uid="{00000000-0005-0000-0000-000039010000}"/>
    <cellStyle name="20% - Accent3 2 6 4" xfId="319" xr:uid="{00000000-0005-0000-0000-00003A010000}"/>
    <cellStyle name="20% - Accent3 2 6 5" xfId="320" xr:uid="{00000000-0005-0000-0000-00003B010000}"/>
    <cellStyle name="20% - Accent3 2 7" xfId="321" xr:uid="{00000000-0005-0000-0000-00003C010000}"/>
    <cellStyle name="20% - Accent3 2 7 2" xfId="322" xr:uid="{00000000-0005-0000-0000-00003D010000}"/>
    <cellStyle name="20% - Accent3 2 8" xfId="323" xr:uid="{00000000-0005-0000-0000-00003E010000}"/>
    <cellStyle name="20% - Accent3 2 9" xfId="324" xr:uid="{00000000-0005-0000-0000-00003F010000}"/>
    <cellStyle name="20% - Accent3 2_09012102 DF ISIN ANNA CE0642" xfId="325" xr:uid="{00000000-0005-0000-0000-000040010000}"/>
    <cellStyle name="20% - Accent3 3" xfId="326" xr:uid="{00000000-0005-0000-0000-000041010000}"/>
    <cellStyle name="20% - Accent3 3 2" xfId="327" xr:uid="{00000000-0005-0000-0000-000042010000}"/>
    <cellStyle name="20% - Accent3 3 2 2" xfId="328" xr:uid="{00000000-0005-0000-0000-000043010000}"/>
    <cellStyle name="20% - Accent3 3 2 2 2" xfId="329" xr:uid="{00000000-0005-0000-0000-000044010000}"/>
    <cellStyle name="20% - Accent3 3 2 3" xfId="330" xr:uid="{00000000-0005-0000-0000-000045010000}"/>
    <cellStyle name="20% - Accent3 3 2 4" xfId="331" xr:uid="{00000000-0005-0000-0000-000046010000}"/>
    <cellStyle name="20% - Accent3 3 2 5" xfId="332" xr:uid="{00000000-0005-0000-0000-000047010000}"/>
    <cellStyle name="20% - Accent3 3 3" xfId="333" xr:uid="{00000000-0005-0000-0000-000048010000}"/>
    <cellStyle name="20% - Accent3 3 3 2" xfId="334" xr:uid="{00000000-0005-0000-0000-000049010000}"/>
    <cellStyle name="20% - Accent3 3 3 2 2" xfId="335" xr:uid="{00000000-0005-0000-0000-00004A010000}"/>
    <cellStyle name="20% - Accent3 3 3 3" xfId="336" xr:uid="{00000000-0005-0000-0000-00004B010000}"/>
    <cellStyle name="20% - Accent3 3 3 4" xfId="337" xr:uid="{00000000-0005-0000-0000-00004C010000}"/>
    <cellStyle name="20% - Accent3 3 3 5" xfId="338" xr:uid="{00000000-0005-0000-0000-00004D010000}"/>
    <cellStyle name="20% - Accent3 3 4" xfId="339" xr:uid="{00000000-0005-0000-0000-00004E010000}"/>
    <cellStyle name="20% - Accent3 3 4 2" xfId="340" xr:uid="{00000000-0005-0000-0000-00004F010000}"/>
    <cellStyle name="20% - Accent3 3 4 2 2" xfId="341" xr:uid="{00000000-0005-0000-0000-000050010000}"/>
    <cellStyle name="20% - Accent3 3 4 3" xfId="342" xr:uid="{00000000-0005-0000-0000-000051010000}"/>
    <cellStyle name="20% - Accent3 3 4 4" xfId="343" xr:uid="{00000000-0005-0000-0000-000052010000}"/>
    <cellStyle name="20% - Accent3 3 4 5" xfId="344" xr:uid="{00000000-0005-0000-0000-000053010000}"/>
    <cellStyle name="20% - Accent3 3 5" xfId="345" xr:uid="{00000000-0005-0000-0000-000054010000}"/>
    <cellStyle name="20% - Accent3 3 5 2" xfId="346" xr:uid="{00000000-0005-0000-0000-000055010000}"/>
    <cellStyle name="20% - Accent3 3 5 2 2" xfId="347" xr:uid="{00000000-0005-0000-0000-000056010000}"/>
    <cellStyle name="20% - Accent3 3 5 3" xfId="348" xr:uid="{00000000-0005-0000-0000-000057010000}"/>
    <cellStyle name="20% - Accent3 3 5 4" xfId="349" xr:uid="{00000000-0005-0000-0000-000058010000}"/>
    <cellStyle name="20% - Accent3 3 5 5" xfId="350" xr:uid="{00000000-0005-0000-0000-000059010000}"/>
    <cellStyle name="20% - Accent3 3 6" xfId="351" xr:uid="{00000000-0005-0000-0000-00005A010000}"/>
    <cellStyle name="20% - Accent3 3 6 2" xfId="352" xr:uid="{00000000-0005-0000-0000-00005B010000}"/>
    <cellStyle name="20% - Accent3 3 7" xfId="353" xr:uid="{00000000-0005-0000-0000-00005C010000}"/>
    <cellStyle name="20% - Accent3 3 8" xfId="354" xr:uid="{00000000-0005-0000-0000-00005D010000}"/>
    <cellStyle name="20% - Accent3 3 9" xfId="355" xr:uid="{00000000-0005-0000-0000-00005E010000}"/>
    <cellStyle name="20% - Accent3 3_09012102 DF ISIN ANNA CE0642" xfId="356" xr:uid="{00000000-0005-0000-0000-00005F010000}"/>
    <cellStyle name="20% - Accent3 4" xfId="357" xr:uid="{00000000-0005-0000-0000-000060010000}"/>
    <cellStyle name="20% - Accent3 4 2" xfId="358" xr:uid="{00000000-0005-0000-0000-000061010000}"/>
    <cellStyle name="20% - Accent3 4 2 2" xfId="359" xr:uid="{00000000-0005-0000-0000-000062010000}"/>
    <cellStyle name="20% - Accent3 4 2 2 2" xfId="360" xr:uid="{00000000-0005-0000-0000-000063010000}"/>
    <cellStyle name="20% - Accent3 4 2 3" xfId="361" xr:uid="{00000000-0005-0000-0000-000064010000}"/>
    <cellStyle name="20% - Accent3 4 2 4" xfId="362" xr:uid="{00000000-0005-0000-0000-000065010000}"/>
    <cellStyle name="20% - Accent3 4 2 5" xfId="363" xr:uid="{00000000-0005-0000-0000-000066010000}"/>
    <cellStyle name="20% - Accent3 4 3" xfId="364" xr:uid="{00000000-0005-0000-0000-000067010000}"/>
    <cellStyle name="20% - Accent3 4 3 2" xfId="365" xr:uid="{00000000-0005-0000-0000-000068010000}"/>
    <cellStyle name="20% - Accent3 4 3 2 2" xfId="366" xr:uid="{00000000-0005-0000-0000-000069010000}"/>
    <cellStyle name="20% - Accent3 4 3 3" xfId="367" xr:uid="{00000000-0005-0000-0000-00006A010000}"/>
    <cellStyle name="20% - Accent3 4 3 4" xfId="368" xr:uid="{00000000-0005-0000-0000-00006B010000}"/>
    <cellStyle name="20% - Accent3 4 3 5" xfId="369" xr:uid="{00000000-0005-0000-0000-00006C010000}"/>
    <cellStyle name="20% - Accent3 4 4" xfId="370" xr:uid="{00000000-0005-0000-0000-00006D010000}"/>
    <cellStyle name="20% - Accent3 4 4 2" xfId="371" xr:uid="{00000000-0005-0000-0000-00006E010000}"/>
    <cellStyle name="20% - Accent3 4 4 2 2" xfId="372" xr:uid="{00000000-0005-0000-0000-00006F010000}"/>
    <cellStyle name="20% - Accent3 4 4 3" xfId="373" xr:uid="{00000000-0005-0000-0000-000070010000}"/>
    <cellStyle name="20% - Accent3 4 4 4" xfId="374" xr:uid="{00000000-0005-0000-0000-000071010000}"/>
    <cellStyle name="20% - Accent3 4 4 5" xfId="375" xr:uid="{00000000-0005-0000-0000-000072010000}"/>
    <cellStyle name="20% - Accent3 4 5" xfId="376" xr:uid="{00000000-0005-0000-0000-000073010000}"/>
    <cellStyle name="20% - Accent3 4 5 2" xfId="377" xr:uid="{00000000-0005-0000-0000-000074010000}"/>
    <cellStyle name="20% - Accent3 4 6" xfId="378" xr:uid="{00000000-0005-0000-0000-000075010000}"/>
    <cellStyle name="20% - Accent3 4 7" xfId="379" xr:uid="{00000000-0005-0000-0000-000076010000}"/>
    <cellStyle name="20% - Accent3 4 8" xfId="380" xr:uid="{00000000-0005-0000-0000-000077010000}"/>
    <cellStyle name="20% - Accent3 4_09012102 DF ISIN ANNA CE0642" xfId="381" xr:uid="{00000000-0005-0000-0000-000078010000}"/>
    <cellStyle name="20% - Accent3 5" xfId="382" xr:uid="{00000000-0005-0000-0000-000079010000}"/>
    <cellStyle name="20% - Accent3 5 2" xfId="383" xr:uid="{00000000-0005-0000-0000-00007A010000}"/>
    <cellStyle name="20% - Accent3 5 2 2" xfId="384" xr:uid="{00000000-0005-0000-0000-00007B010000}"/>
    <cellStyle name="20% - Accent3 5 2 2 2" xfId="385" xr:uid="{00000000-0005-0000-0000-00007C010000}"/>
    <cellStyle name="20% - Accent3 5 2 3" xfId="386" xr:uid="{00000000-0005-0000-0000-00007D010000}"/>
    <cellStyle name="20% - Accent3 5 2 4" xfId="387" xr:uid="{00000000-0005-0000-0000-00007E010000}"/>
    <cellStyle name="20% - Accent3 5 2 5" xfId="388" xr:uid="{00000000-0005-0000-0000-00007F010000}"/>
    <cellStyle name="20% - Accent3 5 3" xfId="389" xr:uid="{00000000-0005-0000-0000-000080010000}"/>
    <cellStyle name="20% - Accent3 5 3 2" xfId="390" xr:uid="{00000000-0005-0000-0000-000081010000}"/>
    <cellStyle name="20% - Accent3 5 3 2 2" xfId="391" xr:uid="{00000000-0005-0000-0000-000082010000}"/>
    <cellStyle name="20% - Accent3 5 3 3" xfId="392" xr:uid="{00000000-0005-0000-0000-000083010000}"/>
    <cellStyle name="20% - Accent3 5 3 4" xfId="393" xr:uid="{00000000-0005-0000-0000-000084010000}"/>
    <cellStyle name="20% - Accent3 5 3 5" xfId="394" xr:uid="{00000000-0005-0000-0000-000085010000}"/>
    <cellStyle name="20% - Accent3 5 4" xfId="395" xr:uid="{00000000-0005-0000-0000-000086010000}"/>
    <cellStyle name="20% - Accent3 5 4 2" xfId="396" xr:uid="{00000000-0005-0000-0000-000087010000}"/>
    <cellStyle name="20% - Accent3 5 5" xfId="397" xr:uid="{00000000-0005-0000-0000-000088010000}"/>
    <cellStyle name="20% - Accent3 5 6" xfId="398" xr:uid="{00000000-0005-0000-0000-000089010000}"/>
    <cellStyle name="20% - Accent3 5 7" xfId="399" xr:uid="{00000000-0005-0000-0000-00008A010000}"/>
    <cellStyle name="20% - Accent3 5_09012102 DF ISIN ANNA CE0642" xfId="400" xr:uid="{00000000-0005-0000-0000-00008B010000}"/>
    <cellStyle name="20% - Accent3 6" xfId="401" xr:uid="{00000000-0005-0000-0000-00008C010000}"/>
    <cellStyle name="20% - Accent3 6 2" xfId="402" xr:uid="{00000000-0005-0000-0000-00008D010000}"/>
    <cellStyle name="20% - Accent3 6 2 2" xfId="403" xr:uid="{00000000-0005-0000-0000-00008E010000}"/>
    <cellStyle name="20% - Accent3 6 2 2 2" xfId="404" xr:uid="{00000000-0005-0000-0000-00008F010000}"/>
    <cellStyle name="20% - Accent3 6 2 3" xfId="405" xr:uid="{00000000-0005-0000-0000-000090010000}"/>
    <cellStyle name="20% - Accent3 6 2 4" xfId="406" xr:uid="{00000000-0005-0000-0000-000091010000}"/>
    <cellStyle name="20% - Accent3 6 2 5" xfId="407" xr:uid="{00000000-0005-0000-0000-000092010000}"/>
    <cellStyle name="20% - Accent3 6 3" xfId="408" xr:uid="{00000000-0005-0000-0000-000093010000}"/>
    <cellStyle name="20% - Accent3 6 3 2" xfId="409" xr:uid="{00000000-0005-0000-0000-000094010000}"/>
    <cellStyle name="20% - Accent3 6 4" xfId="410" xr:uid="{00000000-0005-0000-0000-000095010000}"/>
    <cellStyle name="20% - Accent3 6 5" xfId="411" xr:uid="{00000000-0005-0000-0000-000096010000}"/>
    <cellStyle name="20% - Accent3 6 6" xfId="412" xr:uid="{00000000-0005-0000-0000-000097010000}"/>
    <cellStyle name="20% - Accent3 6_09012102 DF ISIN ANNA CE0642" xfId="413" xr:uid="{00000000-0005-0000-0000-000098010000}"/>
    <cellStyle name="20% - Accent3 7" xfId="414" xr:uid="{00000000-0005-0000-0000-000099010000}"/>
    <cellStyle name="20% - Accent3 7 2" xfId="415" xr:uid="{00000000-0005-0000-0000-00009A010000}"/>
    <cellStyle name="20% - Accent3 7 2 2" xfId="416" xr:uid="{00000000-0005-0000-0000-00009B010000}"/>
    <cellStyle name="20% - Accent3 7 3" xfId="417" xr:uid="{00000000-0005-0000-0000-00009C010000}"/>
    <cellStyle name="20% - Accent3 7 4" xfId="418" xr:uid="{00000000-0005-0000-0000-00009D010000}"/>
    <cellStyle name="20% - Accent3 7 5" xfId="419" xr:uid="{00000000-0005-0000-0000-00009E010000}"/>
    <cellStyle name="20% - Accent3 8" xfId="420" xr:uid="{00000000-0005-0000-0000-00009F010000}"/>
    <cellStyle name="20% - Accent3 8 2" xfId="421" xr:uid="{00000000-0005-0000-0000-0000A0010000}"/>
    <cellStyle name="20% - Accent3 9" xfId="422" xr:uid="{00000000-0005-0000-0000-0000A1010000}"/>
    <cellStyle name="20% - Accent3 9 2" xfId="423" xr:uid="{00000000-0005-0000-0000-0000A2010000}"/>
    <cellStyle name="20% - Accent3_11100304 - DR - Afectación cupos Encargos Fiduciarios" xfId="424" xr:uid="{00000000-0005-0000-0000-0000A3010000}"/>
    <cellStyle name="20% - Accent4" xfId="425" xr:uid="{00000000-0005-0000-0000-0000A4010000}"/>
    <cellStyle name="20% - Accent4 10" xfId="426" xr:uid="{00000000-0005-0000-0000-0000A5010000}"/>
    <cellStyle name="20% - Accent4 11" xfId="427" xr:uid="{00000000-0005-0000-0000-0000A6010000}"/>
    <cellStyle name="20% - Accent4 12" xfId="428" xr:uid="{00000000-0005-0000-0000-0000A7010000}"/>
    <cellStyle name="20% - Accent4 2" xfId="429" xr:uid="{00000000-0005-0000-0000-0000A8010000}"/>
    <cellStyle name="20% - Accent4 2 10" xfId="430" xr:uid="{00000000-0005-0000-0000-0000A9010000}"/>
    <cellStyle name="20% - Accent4 2 2" xfId="431" xr:uid="{00000000-0005-0000-0000-0000AA010000}"/>
    <cellStyle name="20% - Accent4 2 2 2" xfId="432" xr:uid="{00000000-0005-0000-0000-0000AB010000}"/>
    <cellStyle name="20% - Accent4 2 2 2 2" xfId="433" xr:uid="{00000000-0005-0000-0000-0000AC010000}"/>
    <cellStyle name="20% - Accent4 2 2 3" xfId="434" xr:uid="{00000000-0005-0000-0000-0000AD010000}"/>
    <cellStyle name="20% - Accent4 2 2 4" xfId="435" xr:uid="{00000000-0005-0000-0000-0000AE010000}"/>
    <cellStyle name="20% - Accent4 2 2 5" xfId="436" xr:uid="{00000000-0005-0000-0000-0000AF010000}"/>
    <cellStyle name="20% - Accent4 2 3" xfId="437" xr:uid="{00000000-0005-0000-0000-0000B0010000}"/>
    <cellStyle name="20% - Accent4 2 3 2" xfId="438" xr:uid="{00000000-0005-0000-0000-0000B1010000}"/>
    <cellStyle name="20% - Accent4 2 3 2 2" xfId="439" xr:uid="{00000000-0005-0000-0000-0000B2010000}"/>
    <cellStyle name="20% - Accent4 2 3 3" xfId="440" xr:uid="{00000000-0005-0000-0000-0000B3010000}"/>
    <cellStyle name="20% - Accent4 2 3 4" xfId="441" xr:uid="{00000000-0005-0000-0000-0000B4010000}"/>
    <cellStyle name="20% - Accent4 2 3 5" xfId="442" xr:uid="{00000000-0005-0000-0000-0000B5010000}"/>
    <cellStyle name="20% - Accent4 2 4" xfId="443" xr:uid="{00000000-0005-0000-0000-0000B6010000}"/>
    <cellStyle name="20% - Accent4 2 4 2" xfId="444" xr:uid="{00000000-0005-0000-0000-0000B7010000}"/>
    <cellStyle name="20% - Accent4 2 4 2 2" xfId="445" xr:uid="{00000000-0005-0000-0000-0000B8010000}"/>
    <cellStyle name="20% - Accent4 2 4 3" xfId="446" xr:uid="{00000000-0005-0000-0000-0000B9010000}"/>
    <cellStyle name="20% - Accent4 2 4 4" xfId="447" xr:uid="{00000000-0005-0000-0000-0000BA010000}"/>
    <cellStyle name="20% - Accent4 2 4 5" xfId="448" xr:uid="{00000000-0005-0000-0000-0000BB010000}"/>
    <cellStyle name="20% - Accent4 2 5" xfId="449" xr:uid="{00000000-0005-0000-0000-0000BC010000}"/>
    <cellStyle name="20% - Accent4 2 5 2" xfId="450" xr:uid="{00000000-0005-0000-0000-0000BD010000}"/>
    <cellStyle name="20% - Accent4 2 5 2 2" xfId="451" xr:uid="{00000000-0005-0000-0000-0000BE010000}"/>
    <cellStyle name="20% - Accent4 2 5 3" xfId="452" xr:uid="{00000000-0005-0000-0000-0000BF010000}"/>
    <cellStyle name="20% - Accent4 2 5 4" xfId="453" xr:uid="{00000000-0005-0000-0000-0000C0010000}"/>
    <cellStyle name="20% - Accent4 2 5 5" xfId="454" xr:uid="{00000000-0005-0000-0000-0000C1010000}"/>
    <cellStyle name="20% - Accent4 2 6" xfId="455" xr:uid="{00000000-0005-0000-0000-0000C2010000}"/>
    <cellStyle name="20% - Accent4 2 6 2" xfId="456" xr:uid="{00000000-0005-0000-0000-0000C3010000}"/>
    <cellStyle name="20% - Accent4 2 6 2 2" xfId="457" xr:uid="{00000000-0005-0000-0000-0000C4010000}"/>
    <cellStyle name="20% - Accent4 2 6 3" xfId="458" xr:uid="{00000000-0005-0000-0000-0000C5010000}"/>
    <cellStyle name="20% - Accent4 2 6 4" xfId="459" xr:uid="{00000000-0005-0000-0000-0000C6010000}"/>
    <cellStyle name="20% - Accent4 2 6 5" xfId="460" xr:uid="{00000000-0005-0000-0000-0000C7010000}"/>
    <cellStyle name="20% - Accent4 2 7" xfId="461" xr:uid="{00000000-0005-0000-0000-0000C8010000}"/>
    <cellStyle name="20% - Accent4 2 7 2" xfId="462" xr:uid="{00000000-0005-0000-0000-0000C9010000}"/>
    <cellStyle name="20% - Accent4 2 8" xfId="463" xr:uid="{00000000-0005-0000-0000-0000CA010000}"/>
    <cellStyle name="20% - Accent4 2 9" xfId="464" xr:uid="{00000000-0005-0000-0000-0000CB010000}"/>
    <cellStyle name="20% - Accent4 2_09012102 DF ISIN ANNA CE0642" xfId="465" xr:uid="{00000000-0005-0000-0000-0000CC010000}"/>
    <cellStyle name="20% - Accent4 3" xfId="466" xr:uid="{00000000-0005-0000-0000-0000CD010000}"/>
    <cellStyle name="20% - Accent4 3 2" xfId="467" xr:uid="{00000000-0005-0000-0000-0000CE010000}"/>
    <cellStyle name="20% - Accent4 3 2 2" xfId="468" xr:uid="{00000000-0005-0000-0000-0000CF010000}"/>
    <cellStyle name="20% - Accent4 3 2 2 2" xfId="469" xr:uid="{00000000-0005-0000-0000-0000D0010000}"/>
    <cellStyle name="20% - Accent4 3 2 3" xfId="470" xr:uid="{00000000-0005-0000-0000-0000D1010000}"/>
    <cellStyle name="20% - Accent4 3 2 4" xfId="471" xr:uid="{00000000-0005-0000-0000-0000D2010000}"/>
    <cellStyle name="20% - Accent4 3 2 5" xfId="472" xr:uid="{00000000-0005-0000-0000-0000D3010000}"/>
    <cellStyle name="20% - Accent4 3 3" xfId="473" xr:uid="{00000000-0005-0000-0000-0000D4010000}"/>
    <cellStyle name="20% - Accent4 3 3 2" xfId="474" xr:uid="{00000000-0005-0000-0000-0000D5010000}"/>
    <cellStyle name="20% - Accent4 3 3 2 2" xfId="475" xr:uid="{00000000-0005-0000-0000-0000D6010000}"/>
    <cellStyle name="20% - Accent4 3 3 3" xfId="476" xr:uid="{00000000-0005-0000-0000-0000D7010000}"/>
    <cellStyle name="20% - Accent4 3 3 4" xfId="477" xr:uid="{00000000-0005-0000-0000-0000D8010000}"/>
    <cellStyle name="20% - Accent4 3 3 5" xfId="478" xr:uid="{00000000-0005-0000-0000-0000D9010000}"/>
    <cellStyle name="20% - Accent4 3 4" xfId="479" xr:uid="{00000000-0005-0000-0000-0000DA010000}"/>
    <cellStyle name="20% - Accent4 3 4 2" xfId="480" xr:uid="{00000000-0005-0000-0000-0000DB010000}"/>
    <cellStyle name="20% - Accent4 3 4 2 2" xfId="481" xr:uid="{00000000-0005-0000-0000-0000DC010000}"/>
    <cellStyle name="20% - Accent4 3 4 3" xfId="482" xr:uid="{00000000-0005-0000-0000-0000DD010000}"/>
    <cellStyle name="20% - Accent4 3 4 4" xfId="483" xr:uid="{00000000-0005-0000-0000-0000DE010000}"/>
    <cellStyle name="20% - Accent4 3 4 5" xfId="484" xr:uid="{00000000-0005-0000-0000-0000DF010000}"/>
    <cellStyle name="20% - Accent4 3 5" xfId="485" xr:uid="{00000000-0005-0000-0000-0000E0010000}"/>
    <cellStyle name="20% - Accent4 3 5 2" xfId="486" xr:uid="{00000000-0005-0000-0000-0000E1010000}"/>
    <cellStyle name="20% - Accent4 3 5 2 2" xfId="487" xr:uid="{00000000-0005-0000-0000-0000E2010000}"/>
    <cellStyle name="20% - Accent4 3 5 3" xfId="488" xr:uid="{00000000-0005-0000-0000-0000E3010000}"/>
    <cellStyle name="20% - Accent4 3 5 4" xfId="489" xr:uid="{00000000-0005-0000-0000-0000E4010000}"/>
    <cellStyle name="20% - Accent4 3 5 5" xfId="490" xr:uid="{00000000-0005-0000-0000-0000E5010000}"/>
    <cellStyle name="20% - Accent4 3 6" xfId="491" xr:uid="{00000000-0005-0000-0000-0000E6010000}"/>
    <cellStyle name="20% - Accent4 3 6 2" xfId="492" xr:uid="{00000000-0005-0000-0000-0000E7010000}"/>
    <cellStyle name="20% - Accent4 3 7" xfId="493" xr:uid="{00000000-0005-0000-0000-0000E8010000}"/>
    <cellStyle name="20% - Accent4 3 8" xfId="494" xr:uid="{00000000-0005-0000-0000-0000E9010000}"/>
    <cellStyle name="20% - Accent4 3 9" xfId="495" xr:uid="{00000000-0005-0000-0000-0000EA010000}"/>
    <cellStyle name="20% - Accent4 3_09012102 DF ISIN ANNA CE0642" xfId="496" xr:uid="{00000000-0005-0000-0000-0000EB010000}"/>
    <cellStyle name="20% - Accent4 4" xfId="497" xr:uid="{00000000-0005-0000-0000-0000EC010000}"/>
    <cellStyle name="20% - Accent4 4 2" xfId="498" xr:uid="{00000000-0005-0000-0000-0000ED010000}"/>
    <cellStyle name="20% - Accent4 4 2 2" xfId="499" xr:uid="{00000000-0005-0000-0000-0000EE010000}"/>
    <cellStyle name="20% - Accent4 4 2 2 2" xfId="500" xr:uid="{00000000-0005-0000-0000-0000EF010000}"/>
    <cellStyle name="20% - Accent4 4 2 3" xfId="501" xr:uid="{00000000-0005-0000-0000-0000F0010000}"/>
    <cellStyle name="20% - Accent4 4 2 4" xfId="502" xr:uid="{00000000-0005-0000-0000-0000F1010000}"/>
    <cellStyle name="20% - Accent4 4 2 5" xfId="503" xr:uid="{00000000-0005-0000-0000-0000F2010000}"/>
    <cellStyle name="20% - Accent4 4 3" xfId="504" xr:uid="{00000000-0005-0000-0000-0000F3010000}"/>
    <cellStyle name="20% - Accent4 4 3 2" xfId="505" xr:uid="{00000000-0005-0000-0000-0000F4010000}"/>
    <cellStyle name="20% - Accent4 4 3 2 2" xfId="506" xr:uid="{00000000-0005-0000-0000-0000F5010000}"/>
    <cellStyle name="20% - Accent4 4 3 3" xfId="507" xr:uid="{00000000-0005-0000-0000-0000F6010000}"/>
    <cellStyle name="20% - Accent4 4 3 4" xfId="508" xr:uid="{00000000-0005-0000-0000-0000F7010000}"/>
    <cellStyle name="20% - Accent4 4 3 5" xfId="509" xr:uid="{00000000-0005-0000-0000-0000F8010000}"/>
    <cellStyle name="20% - Accent4 4 4" xfId="510" xr:uid="{00000000-0005-0000-0000-0000F9010000}"/>
    <cellStyle name="20% - Accent4 4 4 2" xfId="511" xr:uid="{00000000-0005-0000-0000-0000FA010000}"/>
    <cellStyle name="20% - Accent4 4 4 2 2" xfId="512" xr:uid="{00000000-0005-0000-0000-0000FB010000}"/>
    <cellStyle name="20% - Accent4 4 4 3" xfId="513" xr:uid="{00000000-0005-0000-0000-0000FC010000}"/>
    <cellStyle name="20% - Accent4 4 4 4" xfId="514" xr:uid="{00000000-0005-0000-0000-0000FD010000}"/>
    <cellStyle name="20% - Accent4 4 4 5" xfId="515" xr:uid="{00000000-0005-0000-0000-0000FE010000}"/>
    <cellStyle name="20% - Accent4 4 5" xfId="516" xr:uid="{00000000-0005-0000-0000-0000FF010000}"/>
    <cellStyle name="20% - Accent4 4 5 2" xfId="517" xr:uid="{00000000-0005-0000-0000-000000020000}"/>
    <cellStyle name="20% - Accent4 4 6" xfId="518" xr:uid="{00000000-0005-0000-0000-000001020000}"/>
    <cellStyle name="20% - Accent4 4 7" xfId="519" xr:uid="{00000000-0005-0000-0000-000002020000}"/>
    <cellStyle name="20% - Accent4 4 8" xfId="520" xr:uid="{00000000-0005-0000-0000-000003020000}"/>
    <cellStyle name="20% - Accent4 4_09012102 DF ISIN ANNA CE0642" xfId="521" xr:uid="{00000000-0005-0000-0000-000004020000}"/>
    <cellStyle name="20% - Accent4 5" xfId="522" xr:uid="{00000000-0005-0000-0000-000005020000}"/>
    <cellStyle name="20% - Accent4 5 2" xfId="523" xr:uid="{00000000-0005-0000-0000-000006020000}"/>
    <cellStyle name="20% - Accent4 5 2 2" xfId="524" xr:uid="{00000000-0005-0000-0000-000007020000}"/>
    <cellStyle name="20% - Accent4 5 2 2 2" xfId="525" xr:uid="{00000000-0005-0000-0000-000008020000}"/>
    <cellStyle name="20% - Accent4 5 2 3" xfId="526" xr:uid="{00000000-0005-0000-0000-000009020000}"/>
    <cellStyle name="20% - Accent4 5 2 4" xfId="527" xr:uid="{00000000-0005-0000-0000-00000A020000}"/>
    <cellStyle name="20% - Accent4 5 2 5" xfId="528" xr:uid="{00000000-0005-0000-0000-00000B020000}"/>
    <cellStyle name="20% - Accent4 5 3" xfId="529" xr:uid="{00000000-0005-0000-0000-00000C020000}"/>
    <cellStyle name="20% - Accent4 5 3 2" xfId="530" xr:uid="{00000000-0005-0000-0000-00000D020000}"/>
    <cellStyle name="20% - Accent4 5 3 2 2" xfId="531" xr:uid="{00000000-0005-0000-0000-00000E020000}"/>
    <cellStyle name="20% - Accent4 5 3 3" xfId="532" xr:uid="{00000000-0005-0000-0000-00000F020000}"/>
    <cellStyle name="20% - Accent4 5 3 4" xfId="533" xr:uid="{00000000-0005-0000-0000-000010020000}"/>
    <cellStyle name="20% - Accent4 5 3 5" xfId="534" xr:uid="{00000000-0005-0000-0000-000011020000}"/>
    <cellStyle name="20% - Accent4 5 4" xfId="535" xr:uid="{00000000-0005-0000-0000-000012020000}"/>
    <cellStyle name="20% - Accent4 5 4 2" xfId="536" xr:uid="{00000000-0005-0000-0000-000013020000}"/>
    <cellStyle name="20% - Accent4 5 5" xfId="537" xr:uid="{00000000-0005-0000-0000-000014020000}"/>
    <cellStyle name="20% - Accent4 5 6" xfId="538" xr:uid="{00000000-0005-0000-0000-000015020000}"/>
    <cellStyle name="20% - Accent4 5 7" xfId="539" xr:uid="{00000000-0005-0000-0000-000016020000}"/>
    <cellStyle name="20% - Accent4 5_09012102 DF ISIN ANNA CE0642" xfId="540" xr:uid="{00000000-0005-0000-0000-000017020000}"/>
    <cellStyle name="20% - Accent4 6" xfId="541" xr:uid="{00000000-0005-0000-0000-000018020000}"/>
    <cellStyle name="20% - Accent4 6 2" xfId="542" xr:uid="{00000000-0005-0000-0000-000019020000}"/>
    <cellStyle name="20% - Accent4 6 2 2" xfId="543" xr:uid="{00000000-0005-0000-0000-00001A020000}"/>
    <cellStyle name="20% - Accent4 6 2 2 2" xfId="544" xr:uid="{00000000-0005-0000-0000-00001B020000}"/>
    <cellStyle name="20% - Accent4 6 2 3" xfId="545" xr:uid="{00000000-0005-0000-0000-00001C020000}"/>
    <cellStyle name="20% - Accent4 6 2 4" xfId="546" xr:uid="{00000000-0005-0000-0000-00001D020000}"/>
    <cellStyle name="20% - Accent4 6 2 5" xfId="547" xr:uid="{00000000-0005-0000-0000-00001E020000}"/>
    <cellStyle name="20% - Accent4 6 3" xfId="548" xr:uid="{00000000-0005-0000-0000-00001F020000}"/>
    <cellStyle name="20% - Accent4 6 3 2" xfId="549" xr:uid="{00000000-0005-0000-0000-000020020000}"/>
    <cellStyle name="20% - Accent4 6 4" xfId="550" xr:uid="{00000000-0005-0000-0000-000021020000}"/>
    <cellStyle name="20% - Accent4 6 5" xfId="551" xr:uid="{00000000-0005-0000-0000-000022020000}"/>
    <cellStyle name="20% - Accent4 6 6" xfId="552" xr:uid="{00000000-0005-0000-0000-000023020000}"/>
    <cellStyle name="20% - Accent4 6_09012102 DF ISIN ANNA CE0642" xfId="553" xr:uid="{00000000-0005-0000-0000-000024020000}"/>
    <cellStyle name="20% - Accent4 7" xfId="554" xr:uid="{00000000-0005-0000-0000-000025020000}"/>
    <cellStyle name="20% - Accent4 7 2" xfId="555" xr:uid="{00000000-0005-0000-0000-000026020000}"/>
    <cellStyle name="20% - Accent4 7 2 2" xfId="556" xr:uid="{00000000-0005-0000-0000-000027020000}"/>
    <cellStyle name="20% - Accent4 7 3" xfId="557" xr:uid="{00000000-0005-0000-0000-000028020000}"/>
    <cellStyle name="20% - Accent4 7 4" xfId="558" xr:uid="{00000000-0005-0000-0000-000029020000}"/>
    <cellStyle name="20% - Accent4 7 5" xfId="559" xr:uid="{00000000-0005-0000-0000-00002A020000}"/>
    <cellStyle name="20% - Accent4 8" xfId="560" xr:uid="{00000000-0005-0000-0000-00002B020000}"/>
    <cellStyle name="20% - Accent4 8 2" xfId="561" xr:uid="{00000000-0005-0000-0000-00002C020000}"/>
    <cellStyle name="20% - Accent4 9" xfId="562" xr:uid="{00000000-0005-0000-0000-00002D020000}"/>
    <cellStyle name="20% - Accent4 9 2" xfId="563" xr:uid="{00000000-0005-0000-0000-00002E020000}"/>
    <cellStyle name="20% - Accent4_11100304 - DR - Afectación cupos Encargos Fiduciarios" xfId="564" xr:uid="{00000000-0005-0000-0000-00002F020000}"/>
    <cellStyle name="20% - Accent5" xfId="565" xr:uid="{00000000-0005-0000-0000-000030020000}"/>
    <cellStyle name="20% - Accent5 10" xfId="566" xr:uid="{00000000-0005-0000-0000-000031020000}"/>
    <cellStyle name="20% - Accent5 11" xfId="567" xr:uid="{00000000-0005-0000-0000-000032020000}"/>
    <cellStyle name="20% - Accent5 12" xfId="568" xr:uid="{00000000-0005-0000-0000-000033020000}"/>
    <cellStyle name="20% - Accent5 2" xfId="569" xr:uid="{00000000-0005-0000-0000-000034020000}"/>
    <cellStyle name="20% - Accent5 2 10" xfId="570" xr:uid="{00000000-0005-0000-0000-000035020000}"/>
    <cellStyle name="20% - Accent5 2 2" xfId="571" xr:uid="{00000000-0005-0000-0000-000036020000}"/>
    <cellStyle name="20% - Accent5 2 2 2" xfId="572" xr:uid="{00000000-0005-0000-0000-000037020000}"/>
    <cellStyle name="20% - Accent5 2 2 2 2" xfId="573" xr:uid="{00000000-0005-0000-0000-000038020000}"/>
    <cellStyle name="20% - Accent5 2 2 3" xfId="574" xr:uid="{00000000-0005-0000-0000-000039020000}"/>
    <cellStyle name="20% - Accent5 2 2 4" xfId="575" xr:uid="{00000000-0005-0000-0000-00003A020000}"/>
    <cellStyle name="20% - Accent5 2 2 5" xfId="576" xr:uid="{00000000-0005-0000-0000-00003B020000}"/>
    <cellStyle name="20% - Accent5 2 3" xfId="577" xr:uid="{00000000-0005-0000-0000-00003C020000}"/>
    <cellStyle name="20% - Accent5 2 3 2" xfId="578" xr:uid="{00000000-0005-0000-0000-00003D020000}"/>
    <cellStyle name="20% - Accent5 2 3 2 2" xfId="579" xr:uid="{00000000-0005-0000-0000-00003E020000}"/>
    <cellStyle name="20% - Accent5 2 3 3" xfId="580" xr:uid="{00000000-0005-0000-0000-00003F020000}"/>
    <cellStyle name="20% - Accent5 2 3 4" xfId="581" xr:uid="{00000000-0005-0000-0000-000040020000}"/>
    <cellStyle name="20% - Accent5 2 3 5" xfId="582" xr:uid="{00000000-0005-0000-0000-000041020000}"/>
    <cellStyle name="20% - Accent5 2 4" xfId="583" xr:uid="{00000000-0005-0000-0000-000042020000}"/>
    <cellStyle name="20% - Accent5 2 4 2" xfId="584" xr:uid="{00000000-0005-0000-0000-000043020000}"/>
    <cellStyle name="20% - Accent5 2 4 2 2" xfId="585" xr:uid="{00000000-0005-0000-0000-000044020000}"/>
    <cellStyle name="20% - Accent5 2 4 3" xfId="586" xr:uid="{00000000-0005-0000-0000-000045020000}"/>
    <cellStyle name="20% - Accent5 2 4 4" xfId="587" xr:uid="{00000000-0005-0000-0000-000046020000}"/>
    <cellStyle name="20% - Accent5 2 4 5" xfId="588" xr:uid="{00000000-0005-0000-0000-000047020000}"/>
    <cellStyle name="20% - Accent5 2 5" xfId="589" xr:uid="{00000000-0005-0000-0000-000048020000}"/>
    <cellStyle name="20% - Accent5 2 5 2" xfId="590" xr:uid="{00000000-0005-0000-0000-000049020000}"/>
    <cellStyle name="20% - Accent5 2 5 2 2" xfId="591" xr:uid="{00000000-0005-0000-0000-00004A020000}"/>
    <cellStyle name="20% - Accent5 2 5 3" xfId="592" xr:uid="{00000000-0005-0000-0000-00004B020000}"/>
    <cellStyle name="20% - Accent5 2 5 4" xfId="593" xr:uid="{00000000-0005-0000-0000-00004C020000}"/>
    <cellStyle name="20% - Accent5 2 5 5" xfId="594" xr:uid="{00000000-0005-0000-0000-00004D020000}"/>
    <cellStyle name="20% - Accent5 2 6" xfId="595" xr:uid="{00000000-0005-0000-0000-00004E020000}"/>
    <cellStyle name="20% - Accent5 2 6 2" xfId="596" xr:uid="{00000000-0005-0000-0000-00004F020000}"/>
    <cellStyle name="20% - Accent5 2 6 2 2" xfId="597" xr:uid="{00000000-0005-0000-0000-000050020000}"/>
    <cellStyle name="20% - Accent5 2 6 3" xfId="598" xr:uid="{00000000-0005-0000-0000-000051020000}"/>
    <cellStyle name="20% - Accent5 2 6 4" xfId="599" xr:uid="{00000000-0005-0000-0000-000052020000}"/>
    <cellStyle name="20% - Accent5 2 6 5" xfId="600" xr:uid="{00000000-0005-0000-0000-000053020000}"/>
    <cellStyle name="20% - Accent5 2 7" xfId="601" xr:uid="{00000000-0005-0000-0000-000054020000}"/>
    <cellStyle name="20% - Accent5 2 7 2" xfId="602" xr:uid="{00000000-0005-0000-0000-000055020000}"/>
    <cellStyle name="20% - Accent5 2 8" xfId="603" xr:uid="{00000000-0005-0000-0000-000056020000}"/>
    <cellStyle name="20% - Accent5 2 9" xfId="604" xr:uid="{00000000-0005-0000-0000-000057020000}"/>
    <cellStyle name="20% - Accent5 2_09012102 DF ISIN ANNA CE0642" xfId="605" xr:uid="{00000000-0005-0000-0000-000058020000}"/>
    <cellStyle name="20% - Accent5 3" xfId="606" xr:uid="{00000000-0005-0000-0000-000059020000}"/>
    <cellStyle name="20% - Accent5 3 2" xfId="607" xr:uid="{00000000-0005-0000-0000-00005A020000}"/>
    <cellStyle name="20% - Accent5 3 2 2" xfId="608" xr:uid="{00000000-0005-0000-0000-00005B020000}"/>
    <cellStyle name="20% - Accent5 3 2 2 2" xfId="609" xr:uid="{00000000-0005-0000-0000-00005C020000}"/>
    <cellStyle name="20% - Accent5 3 2 3" xfId="610" xr:uid="{00000000-0005-0000-0000-00005D020000}"/>
    <cellStyle name="20% - Accent5 3 2 4" xfId="611" xr:uid="{00000000-0005-0000-0000-00005E020000}"/>
    <cellStyle name="20% - Accent5 3 2 5" xfId="612" xr:uid="{00000000-0005-0000-0000-00005F020000}"/>
    <cellStyle name="20% - Accent5 3 3" xfId="613" xr:uid="{00000000-0005-0000-0000-000060020000}"/>
    <cellStyle name="20% - Accent5 3 3 2" xfId="614" xr:uid="{00000000-0005-0000-0000-000061020000}"/>
    <cellStyle name="20% - Accent5 3 3 2 2" xfId="615" xr:uid="{00000000-0005-0000-0000-000062020000}"/>
    <cellStyle name="20% - Accent5 3 3 3" xfId="616" xr:uid="{00000000-0005-0000-0000-000063020000}"/>
    <cellStyle name="20% - Accent5 3 3 4" xfId="617" xr:uid="{00000000-0005-0000-0000-000064020000}"/>
    <cellStyle name="20% - Accent5 3 3 5" xfId="618" xr:uid="{00000000-0005-0000-0000-000065020000}"/>
    <cellStyle name="20% - Accent5 3 4" xfId="619" xr:uid="{00000000-0005-0000-0000-000066020000}"/>
    <cellStyle name="20% - Accent5 3 4 2" xfId="620" xr:uid="{00000000-0005-0000-0000-000067020000}"/>
    <cellStyle name="20% - Accent5 3 4 2 2" xfId="621" xr:uid="{00000000-0005-0000-0000-000068020000}"/>
    <cellStyle name="20% - Accent5 3 4 3" xfId="622" xr:uid="{00000000-0005-0000-0000-000069020000}"/>
    <cellStyle name="20% - Accent5 3 4 4" xfId="623" xr:uid="{00000000-0005-0000-0000-00006A020000}"/>
    <cellStyle name="20% - Accent5 3 4 5" xfId="624" xr:uid="{00000000-0005-0000-0000-00006B020000}"/>
    <cellStyle name="20% - Accent5 3 5" xfId="625" xr:uid="{00000000-0005-0000-0000-00006C020000}"/>
    <cellStyle name="20% - Accent5 3 5 2" xfId="626" xr:uid="{00000000-0005-0000-0000-00006D020000}"/>
    <cellStyle name="20% - Accent5 3 5 2 2" xfId="627" xr:uid="{00000000-0005-0000-0000-00006E020000}"/>
    <cellStyle name="20% - Accent5 3 5 3" xfId="628" xr:uid="{00000000-0005-0000-0000-00006F020000}"/>
    <cellStyle name="20% - Accent5 3 5 4" xfId="629" xr:uid="{00000000-0005-0000-0000-000070020000}"/>
    <cellStyle name="20% - Accent5 3 5 5" xfId="630" xr:uid="{00000000-0005-0000-0000-000071020000}"/>
    <cellStyle name="20% - Accent5 3 6" xfId="631" xr:uid="{00000000-0005-0000-0000-000072020000}"/>
    <cellStyle name="20% - Accent5 3 6 2" xfId="632" xr:uid="{00000000-0005-0000-0000-000073020000}"/>
    <cellStyle name="20% - Accent5 3 7" xfId="633" xr:uid="{00000000-0005-0000-0000-000074020000}"/>
    <cellStyle name="20% - Accent5 3 8" xfId="634" xr:uid="{00000000-0005-0000-0000-000075020000}"/>
    <cellStyle name="20% - Accent5 3 9" xfId="635" xr:uid="{00000000-0005-0000-0000-000076020000}"/>
    <cellStyle name="20% - Accent5 3_09012102 DF ISIN ANNA CE0642" xfId="636" xr:uid="{00000000-0005-0000-0000-000077020000}"/>
    <cellStyle name="20% - Accent5 4" xfId="637" xr:uid="{00000000-0005-0000-0000-000078020000}"/>
    <cellStyle name="20% - Accent5 4 2" xfId="638" xr:uid="{00000000-0005-0000-0000-000079020000}"/>
    <cellStyle name="20% - Accent5 4 2 2" xfId="639" xr:uid="{00000000-0005-0000-0000-00007A020000}"/>
    <cellStyle name="20% - Accent5 4 2 2 2" xfId="640" xr:uid="{00000000-0005-0000-0000-00007B020000}"/>
    <cellStyle name="20% - Accent5 4 2 3" xfId="641" xr:uid="{00000000-0005-0000-0000-00007C020000}"/>
    <cellStyle name="20% - Accent5 4 2 4" xfId="642" xr:uid="{00000000-0005-0000-0000-00007D020000}"/>
    <cellStyle name="20% - Accent5 4 2 5" xfId="643" xr:uid="{00000000-0005-0000-0000-00007E020000}"/>
    <cellStyle name="20% - Accent5 4 3" xfId="644" xr:uid="{00000000-0005-0000-0000-00007F020000}"/>
    <cellStyle name="20% - Accent5 4 3 2" xfId="645" xr:uid="{00000000-0005-0000-0000-000080020000}"/>
    <cellStyle name="20% - Accent5 4 3 2 2" xfId="646" xr:uid="{00000000-0005-0000-0000-000081020000}"/>
    <cellStyle name="20% - Accent5 4 3 3" xfId="647" xr:uid="{00000000-0005-0000-0000-000082020000}"/>
    <cellStyle name="20% - Accent5 4 3 4" xfId="648" xr:uid="{00000000-0005-0000-0000-000083020000}"/>
    <cellStyle name="20% - Accent5 4 3 5" xfId="649" xr:uid="{00000000-0005-0000-0000-000084020000}"/>
    <cellStyle name="20% - Accent5 4 4" xfId="650" xr:uid="{00000000-0005-0000-0000-000085020000}"/>
    <cellStyle name="20% - Accent5 4 4 2" xfId="651" xr:uid="{00000000-0005-0000-0000-000086020000}"/>
    <cellStyle name="20% - Accent5 4 4 2 2" xfId="652" xr:uid="{00000000-0005-0000-0000-000087020000}"/>
    <cellStyle name="20% - Accent5 4 4 3" xfId="653" xr:uid="{00000000-0005-0000-0000-000088020000}"/>
    <cellStyle name="20% - Accent5 4 4 4" xfId="654" xr:uid="{00000000-0005-0000-0000-000089020000}"/>
    <cellStyle name="20% - Accent5 4 4 5" xfId="655" xr:uid="{00000000-0005-0000-0000-00008A020000}"/>
    <cellStyle name="20% - Accent5 4 5" xfId="656" xr:uid="{00000000-0005-0000-0000-00008B020000}"/>
    <cellStyle name="20% - Accent5 4 5 2" xfId="657" xr:uid="{00000000-0005-0000-0000-00008C020000}"/>
    <cellStyle name="20% - Accent5 4 6" xfId="658" xr:uid="{00000000-0005-0000-0000-00008D020000}"/>
    <cellStyle name="20% - Accent5 4 7" xfId="659" xr:uid="{00000000-0005-0000-0000-00008E020000}"/>
    <cellStyle name="20% - Accent5 4 8" xfId="660" xr:uid="{00000000-0005-0000-0000-00008F020000}"/>
    <cellStyle name="20% - Accent5 4_09012102 DF ISIN ANNA CE0642" xfId="661" xr:uid="{00000000-0005-0000-0000-000090020000}"/>
    <cellStyle name="20% - Accent5 5" xfId="662" xr:uid="{00000000-0005-0000-0000-000091020000}"/>
    <cellStyle name="20% - Accent5 5 2" xfId="663" xr:uid="{00000000-0005-0000-0000-000092020000}"/>
    <cellStyle name="20% - Accent5 5 2 2" xfId="664" xr:uid="{00000000-0005-0000-0000-000093020000}"/>
    <cellStyle name="20% - Accent5 5 2 2 2" xfId="665" xr:uid="{00000000-0005-0000-0000-000094020000}"/>
    <cellStyle name="20% - Accent5 5 2 3" xfId="666" xr:uid="{00000000-0005-0000-0000-000095020000}"/>
    <cellStyle name="20% - Accent5 5 2 4" xfId="667" xr:uid="{00000000-0005-0000-0000-000096020000}"/>
    <cellStyle name="20% - Accent5 5 2 5" xfId="668" xr:uid="{00000000-0005-0000-0000-000097020000}"/>
    <cellStyle name="20% - Accent5 5 3" xfId="669" xr:uid="{00000000-0005-0000-0000-000098020000}"/>
    <cellStyle name="20% - Accent5 5 3 2" xfId="670" xr:uid="{00000000-0005-0000-0000-000099020000}"/>
    <cellStyle name="20% - Accent5 5 3 2 2" xfId="671" xr:uid="{00000000-0005-0000-0000-00009A020000}"/>
    <cellStyle name="20% - Accent5 5 3 3" xfId="672" xr:uid="{00000000-0005-0000-0000-00009B020000}"/>
    <cellStyle name="20% - Accent5 5 3 4" xfId="673" xr:uid="{00000000-0005-0000-0000-00009C020000}"/>
    <cellStyle name="20% - Accent5 5 3 5" xfId="674" xr:uid="{00000000-0005-0000-0000-00009D020000}"/>
    <cellStyle name="20% - Accent5 5 4" xfId="675" xr:uid="{00000000-0005-0000-0000-00009E020000}"/>
    <cellStyle name="20% - Accent5 5 4 2" xfId="676" xr:uid="{00000000-0005-0000-0000-00009F020000}"/>
    <cellStyle name="20% - Accent5 5 5" xfId="677" xr:uid="{00000000-0005-0000-0000-0000A0020000}"/>
    <cellStyle name="20% - Accent5 5 6" xfId="678" xr:uid="{00000000-0005-0000-0000-0000A1020000}"/>
    <cellStyle name="20% - Accent5 5 7" xfId="679" xr:uid="{00000000-0005-0000-0000-0000A2020000}"/>
    <cellStyle name="20% - Accent5 5_09012102 DF ISIN ANNA CE0642" xfId="680" xr:uid="{00000000-0005-0000-0000-0000A3020000}"/>
    <cellStyle name="20% - Accent5 6" xfId="681" xr:uid="{00000000-0005-0000-0000-0000A4020000}"/>
    <cellStyle name="20% - Accent5 6 2" xfId="682" xr:uid="{00000000-0005-0000-0000-0000A5020000}"/>
    <cellStyle name="20% - Accent5 6 2 2" xfId="683" xr:uid="{00000000-0005-0000-0000-0000A6020000}"/>
    <cellStyle name="20% - Accent5 6 2 2 2" xfId="684" xr:uid="{00000000-0005-0000-0000-0000A7020000}"/>
    <cellStyle name="20% - Accent5 6 2 3" xfId="685" xr:uid="{00000000-0005-0000-0000-0000A8020000}"/>
    <cellStyle name="20% - Accent5 6 2 4" xfId="686" xr:uid="{00000000-0005-0000-0000-0000A9020000}"/>
    <cellStyle name="20% - Accent5 6 2 5" xfId="687" xr:uid="{00000000-0005-0000-0000-0000AA020000}"/>
    <cellStyle name="20% - Accent5 6 3" xfId="688" xr:uid="{00000000-0005-0000-0000-0000AB020000}"/>
    <cellStyle name="20% - Accent5 6 3 2" xfId="689" xr:uid="{00000000-0005-0000-0000-0000AC020000}"/>
    <cellStyle name="20% - Accent5 6 4" xfId="690" xr:uid="{00000000-0005-0000-0000-0000AD020000}"/>
    <cellStyle name="20% - Accent5 6 5" xfId="691" xr:uid="{00000000-0005-0000-0000-0000AE020000}"/>
    <cellStyle name="20% - Accent5 6 6" xfId="692" xr:uid="{00000000-0005-0000-0000-0000AF020000}"/>
    <cellStyle name="20% - Accent5 6_09012102 DF ISIN ANNA CE0642" xfId="693" xr:uid="{00000000-0005-0000-0000-0000B0020000}"/>
    <cellStyle name="20% - Accent5 7" xfId="694" xr:uid="{00000000-0005-0000-0000-0000B1020000}"/>
    <cellStyle name="20% - Accent5 7 2" xfId="695" xr:uid="{00000000-0005-0000-0000-0000B2020000}"/>
    <cellStyle name="20% - Accent5 7 2 2" xfId="696" xr:uid="{00000000-0005-0000-0000-0000B3020000}"/>
    <cellStyle name="20% - Accent5 7 3" xfId="697" xr:uid="{00000000-0005-0000-0000-0000B4020000}"/>
    <cellStyle name="20% - Accent5 7 4" xfId="698" xr:uid="{00000000-0005-0000-0000-0000B5020000}"/>
    <cellStyle name="20% - Accent5 7 5" xfId="699" xr:uid="{00000000-0005-0000-0000-0000B6020000}"/>
    <cellStyle name="20% - Accent5 8" xfId="700" xr:uid="{00000000-0005-0000-0000-0000B7020000}"/>
    <cellStyle name="20% - Accent5 8 2" xfId="701" xr:uid="{00000000-0005-0000-0000-0000B8020000}"/>
    <cellStyle name="20% - Accent5 9" xfId="702" xr:uid="{00000000-0005-0000-0000-0000B9020000}"/>
    <cellStyle name="20% - Accent5 9 2" xfId="703" xr:uid="{00000000-0005-0000-0000-0000BA020000}"/>
    <cellStyle name="20% - Accent5_11100304 - DR - Afectación cupos Encargos Fiduciarios" xfId="704" xr:uid="{00000000-0005-0000-0000-0000BB020000}"/>
    <cellStyle name="20% - Accent6" xfId="705" xr:uid="{00000000-0005-0000-0000-0000BC020000}"/>
    <cellStyle name="20% - Accent6 10" xfId="706" xr:uid="{00000000-0005-0000-0000-0000BD020000}"/>
    <cellStyle name="20% - Accent6 11" xfId="707" xr:uid="{00000000-0005-0000-0000-0000BE020000}"/>
    <cellStyle name="20% - Accent6 12" xfId="708" xr:uid="{00000000-0005-0000-0000-0000BF020000}"/>
    <cellStyle name="20% - Accent6 2" xfId="709" xr:uid="{00000000-0005-0000-0000-0000C0020000}"/>
    <cellStyle name="20% - Accent6 2 10" xfId="710" xr:uid="{00000000-0005-0000-0000-0000C1020000}"/>
    <cellStyle name="20% - Accent6 2 2" xfId="711" xr:uid="{00000000-0005-0000-0000-0000C2020000}"/>
    <cellStyle name="20% - Accent6 2 2 2" xfId="712" xr:uid="{00000000-0005-0000-0000-0000C3020000}"/>
    <cellStyle name="20% - Accent6 2 2 2 2" xfId="713" xr:uid="{00000000-0005-0000-0000-0000C4020000}"/>
    <cellStyle name="20% - Accent6 2 2 3" xfId="714" xr:uid="{00000000-0005-0000-0000-0000C5020000}"/>
    <cellStyle name="20% - Accent6 2 2 4" xfId="715" xr:uid="{00000000-0005-0000-0000-0000C6020000}"/>
    <cellStyle name="20% - Accent6 2 2 5" xfId="716" xr:uid="{00000000-0005-0000-0000-0000C7020000}"/>
    <cellStyle name="20% - Accent6 2 3" xfId="717" xr:uid="{00000000-0005-0000-0000-0000C8020000}"/>
    <cellStyle name="20% - Accent6 2 3 2" xfId="718" xr:uid="{00000000-0005-0000-0000-0000C9020000}"/>
    <cellStyle name="20% - Accent6 2 3 2 2" xfId="719" xr:uid="{00000000-0005-0000-0000-0000CA020000}"/>
    <cellStyle name="20% - Accent6 2 3 3" xfId="720" xr:uid="{00000000-0005-0000-0000-0000CB020000}"/>
    <cellStyle name="20% - Accent6 2 3 4" xfId="721" xr:uid="{00000000-0005-0000-0000-0000CC020000}"/>
    <cellStyle name="20% - Accent6 2 3 5" xfId="722" xr:uid="{00000000-0005-0000-0000-0000CD020000}"/>
    <cellStyle name="20% - Accent6 2 4" xfId="723" xr:uid="{00000000-0005-0000-0000-0000CE020000}"/>
    <cellStyle name="20% - Accent6 2 4 2" xfId="724" xr:uid="{00000000-0005-0000-0000-0000CF020000}"/>
    <cellStyle name="20% - Accent6 2 4 2 2" xfId="725" xr:uid="{00000000-0005-0000-0000-0000D0020000}"/>
    <cellStyle name="20% - Accent6 2 4 3" xfId="726" xr:uid="{00000000-0005-0000-0000-0000D1020000}"/>
    <cellStyle name="20% - Accent6 2 4 4" xfId="727" xr:uid="{00000000-0005-0000-0000-0000D2020000}"/>
    <cellStyle name="20% - Accent6 2 4 5" xfId="728" xr:uid="{00000000-0005-0000-0000-0000D3020000}"/>
    <cellStyle name="20% - Accent6 2 5" xfId="729" xr:uid="{00000000-0005-0000-0000-0000D4020000}"/>
    <cellStyle name="20% - Accent6 2 5 2" xfId="730" xr:uid="{00000000-0005-0000-0000-0000D5020000}"/>
    <cellStyle name="20% - Accent6 2 5 2 2" xfId="731" xr:uid="{00000000-0005-0000-0000-0000D6020000}"/>
    <cellStyle name="20% - Accent6 2 5 3" xfId="732" xr:uid="{00000000-0005-0000-0000-0000D7020000}"/>
    <cellStyle name="20% - Accent6 2 5 4" xfId="733" xr:uid="{00000000-0005-0000-0000-0000D8020000}"/>
    <cellStyle name="20% - Accent6 2 5 5" xfId="734" xr:uid="{00000000-0005-0000-0000-0000D9020000}"/>
    <cellStyle name="20% - Accent6 2 6" xfId="735" xr:uid="{00000000-0005-0000-0000-0000DA020000}"/>
    <cellStyle name="20% - Accent6 2 6 2" xfId="736" xr:uid="{00000000-0005-0000-0000-0000DB020000}"/>
    <cellStyle name="20% - Accent6 2 6 2 2" xfId="737" xr:uid="{00000000-0005-0000-0000-0000DC020000}"/>
    <cellStyle name="20% - Accent6 2 6 3" xfId="738" xr:uid="{00000000-0005-0000-0000-0000DD020000}"/>
    <cellStyle name="20% - Accent6 2 6 4" xfId="739" xr:uid="{00000000-0005-0000-0000-0000DE020000}"/>
    <cellStyle name="20% - Accent6 2 6 5" xfId="740" xr:uid="{00000000-0005-0000-0000-0000DF020000}"/>
    <cellStyle name="20% - Accent6 2 7" xfId="741" xr:uid="{00000000-0005-0000-0000-0000E0020000}"/>
    <cellStyle name="20% - Accent6 2 7 2" xfId="742" xr:uid="{00000000-0005-0000-0000-0000E1020000}"/>
    <cellStyle name="20% - Accent6 2 8" xfId="743" xr:uid="{00000000-0005-0000-0000-0000E2020000}"/>
    <cellStyle name="20% - Accent6 2 9" xfId="744" xr:uid="{00000000-0005-0000-0000-0000E3020000}"/>
    <cellStyle name="20% - Accent6 2_09012102 DF ISIN ANNA CE0642" xfId="745" xr:uid="{00000000-0005-0000-0000-0000E4020000}"/>
    <cellStyle name="20% - Accent6 3" xfId="746" xr:uid="{00000000-0005-0000-0000-0000E5020000}"/>
    <cellStyle name="20% - Accent6 3 2" xfId="747" xr:uid="{00000000-0005-0000-0000-0000E6020000}"/>
    <cellStyle name="20% - Accent6 3 2 2" xfId="748" xr:uid="{00000000-0005-0000-0000-0000E7020000}"/>
    <cellStyle name="20% - Accent6 3 2 2 2" xfId="749" xr:uid="{00000000-0005-0000-0000-0000E8020000}"/>
    <cellStyle name="20% - Accent6 3 2 3" xfId="750" xr:uid="{00000000-0005-0000-0000-0000E9020000}"/>
    <cellStyle name="20% - Accent6 3 2 4" xfId="751" xr:uid="{00000000-0005-0000-0000-0000EA020000}"/>
    <cellStyle name="20% - Accent6 3 2 5" xfId="752" xr:uid="{00000000-0005-0000-0000-0000EB020000}"/>
    <cellStyle name="20% - Accent6 3 3" xfId="753" xr:uid="{00000000-0005-0000-0000-0000EC020000}"/>
    <cellStyle name="20% - Accent6 3 3 2" xfId="754" xr:uid="{00000000-0005-0000-0000-0000ED020000}"/>
    <cellStyle name="20% - Accent6 3 3 2 2" xfId="755" xr:uid="{00000000-0005-0000-0000-0000EE020000}"/>
    <cellStyle name="20% - Accent6 3 3 3" xfId="756" xr:uid="{00000000-0005-0000-0000-0000EF020000}"/>
    <cellStyle name="20% - Accent6 3 3 4" xfId="757" xr:uid="{00000000-0005-0000-0000-0000F0020000}"/>
    <cellStyle name="20% - Accent6 3 3 5" xfId="758" xr:uid="{00000000-0005-0000-0000-0000F1020000}"/>
    <cellStyle name="20% - Accent6 3 4" xfId="759" xr:uid="{00000000-0005-0000-0000-0000F2020000}"/>
    <cellStyle name="20% - Accent6 3 4 2" xfId="760" xr:uid="{00000000-0005-0000-0000-0000F3020000}"/>
    <cellStyle name="20% - Accent6 3 4 2 2" xfId="761" xr:uid="{00000000-0005-0000-0000-0000F4020000}"/>
    <cellStyle name="20% - Accent6 3 4 3" xfId="762" xr:uid="{00000000-0005-0000-0000-0000F5020000}"/>
    <cellStyle name="20% - Accent6 3 4 4" xfId="763" xr:uid="{00000000-0005-0000-0000-0000F6020000}"/>
    <cellStyle name="20% - Accent6 3 4 5" xfId="764" xr:uid="{00000000-0005-0000-0000-0000F7020000}"/>
    <cellStyle name="20% - Accent6 3 5" xfId="765" xr:uid="{00000000-0005-0000-0000-0000F8020000}"/>
    <cellStyle name="20% - Accent6 3 5 2" xfId="766" xr:uid="{00000000-0005-0000-0000-0000F9020000}"/>
    <cellStyle name="20% - Accent6 3 5 2 2" xfId="767" xr:uid="{00000000-0005-0000-0000-0000FA020000}"/>
    <cellStyle name="20% - Accent6 3 5 3" xfId="768" xr:uid="{00000000-0005-0000-0000-0000FB020000}"/>
    <cellStyle name="20% - Accent6 3 5 4" xfId="769" xr:uid="{00000000-0005-0000-0000-0000FC020000}"/>
    <cellStyle name="20% - Accent6 3 5 5" xfId="770" xr:uid="{00000000-0005-0000-0000-0000FD020000}"/>
    <cellStyle name="20% - Accent6 3 6" xfId="771" xr:uid="{00000000-0005-0000-0000-0000FE020000}"/>
    <cellStyle name="20% - Accent6 3 6 2" xfId="772" xr:uid="{00000000-0005-0000-0000-0000FF020000}"/>
    <cellStyle name="20% - Accent6 3 7" xfId="773" xr:uid="{00000000-0005-0000-0000-000000030000}"/>
    <cellStyle name="20% - Accent6 3 8" xfId="774" xr:uid="{00000000-0005-0000-0000-000001030000}"/>
    <cellStyle name="20% - Accent6 3 9" xfId="775" xr:uid="{00000000-0005-0000-0000-000002030000}"/>
    <cellStyle name="20% - Accent6 3_09012102 DF ISIN ANNA CE0642" xfId="776" xr:uid="{00000000-0005-0000-0000-000003030000}"/>
    <cellStyle name="20% - Accent6 4" xfId="777" xr:uid="{00000000-0005-0000-0000-000004030000}"/>
    <cellStyle name="20% - Accent6 4 2" xfId="778" xr:uid="{00000000-0005-0000-0000-000005030000}"/>
    <cellStyle name="20% - Accent6 4 2 2" xfId="779" xr:uid="{00000000-0005-0000-0000-000006030000}"/>
    <cellStyle name="20% - Accent6 4 2 2 2" xfId="780" xr:uid="{00000000-0005-0000-0000-000007030000}"/>
    <cellStyle name="20% - Accent6 4 2 3" xfId="781" xr:uid="{00000000-0005-0000-0000-000008030000}"/>
    <cellStyle name="20% - Accent6 4 2 4" xfId="782" xr:uid="{00000000-0005-0000-0000-000009030000}"/>
    <cellStyle name="20% - Accent6 4 2 5" xfId="783" xr:uid="{00000000-0005-0000-0000-00000A030000}"/>
    <cellStyle name="20% - Accent6 4 3" xfId="784" xr:uid="{00000000-0005-0000-0000-00000B030000}"/>
    <cellStyle name="20% - Accent6 4 3 2" xfId="785" xr:uid="{00000000-0005-0000-0000-00000C030000}"/>
    <cellStyle name="20% - Accent6 4 3 2 2" xfId="786" xr:uid="{00000000-0005-0000-0000-00000D030000}"/>
    <cellStyle name="20% - Accent6 4 3 3" xfId="787" xr:uid="{00000000-0005-0000-0000-00000E030000}"/>
    <cellStyle name="20% - Accent6 4 3 4" xfId="788" xr:uid="{00000000-0005-0000-0000-00000F030000}"/>
    <cellStyle name="20% - Accent6 4 3 5" xfId="789" xr:uid="{00000000-0005-0000-0000-000010030000}"/>
    <cellStyle name="20% - Accent6 4 4" xfId="790" xr:uid="{00000000-0005-0000-0000-000011030000}"/>
    <cellStyle name="20% - Accent6 4 4 2" xfId="791" xr:uid="{00000000-0005-0000-0000-000012030000}"/>
    <cellStyle name="20% - Accent6 4 4 2 2" xfId="792" xr:uid="{00000000-0005-0000-0000-000013030000}"/>
    <cellStyle name="20% - Accent6 4 4 3" xfId="793" xr:uid="{00000000-0005-0000-0000-000014030000}"/>
    <cellStyle name="20% - Accent6 4 4 4" xfId="794" xr:uid="{00000000-0005-0000-0000-000015030000}"/>
    <cellStyle name="20% - Accent6 4 4 5" xfId="795" xr:uid="{00000000-0005-0000-0000-000016030000}"/>
    <cellStyle name="20% - Accent6 4 5" xfId="796" xr:uid="{00000000-0005-0000-0000-000017030000}"/>
    <cellStyle name="20% - Accent6 4 5 2" xfId="797" xr:uid="{00000000-0005-0000-0000-000018030000}"/>
    <cellStyle name="20% - Accent6 4 6" xfId="798" xr:uid="{00000000-0005-0000-0000-000019030000}"/>
    <cellStyle name="20% - Accent6 4 7" xfId="799" xr:uid="{00000000-0005-0000-0000-00001A030000}"/>
    <cellStyle name="20% - Accent6 4 8" xfId="800" xr:uid="{00000000-0005-0000-0000-00001B030000}"/>
    <cellStyle name="20% - Accent6 4_09012102 DF ISIN ANNA CE0642" xfId="801" xr:uid="{00000000-0005-0000-0000-00001C030000}"/>
    <cellStyle name="20% - Accent6 5" xfId="802" xr:uid="{00000000-0005-0000-0000-00001D030000}"/>
    <cellStyle name="20% - Accent6 5 2" xfId="803" xr:uid="{00000000-0005-0000-0000-00001E030000}"/>
    <cellStyle name="20% - Accent6 5 2 2" xfId="804" xr:uid="{00000000-0005-0000-0000-00001F030000}"/>
    <cellStyle name="20% - Accent6 5 2 2 2" xfId="805" xr:uid="{00000000-0005-0000-0000-000020030000}"/>
    <cellStyle name="20% - Accent6 5 2 3" xfId="806" xr:uid="{00000000-0005-0000-0000-000021030000}"/>
    <cellStyle name="20% - Accent6 5 2 4" xfId="807" xr:uid="{00000000-0005-0000-0000-000022030000}"/>
    <cellStyle name="20% - Accent6 5 2 5" xfId="808" xr:uid="{00000000-0005-0000-0000-000023030000}"/>
    <cellStyle name="20% - Accent6 5 3" xfId="809" xr:uid="{00000000-0005-0000-0000-000024030000}"/>
    <cellStyle name="20% - Accent6 5 3 2" xfId="810" xr:uid="{00000000-0005-0000-0000-000025030000}"/>
    <cellStyle name="20% - Accent6 5 3 2 2" xfId="811" xr:uid="{00000000-0005-0000-0000-000026030000}"/>
    <cellStyle name="20% - Accent6 5 3 3" xfId="812" xr:uid="{00000000-0005-0000-0000-000027030000}"/>
    <cellStyle name="20% - Accent6 5 3 4" xfId="813" xr:uid="{00000000-0005-0000-0000-000028030000}"/>
    <cellStyle name="20% - Accent6 5 3 5" xfId="814" xr:uid="{00000000-0005-0000-0000-000029030000}"/>
    <cellStyle name="20% - Accent6 5 4" xfId="815" xr:uid="{00000000-0005-0000-0000-00002A030000}"/>
    <cellStyle name="20% - Accent6 5 4 2" xfId="816" xr:uid="{00000000-0005-0000-0000-00002B030000}"/>
    <cellStyle name="20% - Accent6 5 5" xfId="817" xr:uid="{00000000-0005-0000-0000-00002C030000}"/>
    <cellStyle name="20% - Accent6 5 6" xfId="818" xr:uid="{00000000-0005-0000-0000-00002D030000}"/>
    <cellStyle name="20% - Accent6 5 7" xfId="819" xr:uid="{00000000-0005-0000-0000-00002E030000}"/>
    <cellStyle name="20% - Accent6 5_09012102 DF ISIN ANNA CE0642" xfId="820" xr:uid="{00000000-0005-0000-0000-00002F030000}"/>
    <cellStyle name="20% - Accent6 6" xfId="821" xr:uid="{00000000-0005-0000-0000-000030030000}"/>
    <cellStyle name="20% - Accent6 6 2" xfId="822" xr:uid="{00000000-0005-0000-0000-000031030000}"/>
    <cellStyle name="20% - Accent6 6 2 2" xfId="823" xr:uid="{00000000-0005-0000-0000-000032030000}"/>
    <cellStyle name="20% - Accent6 6 2 2 2" xfId="824" xr:uid="{00000000-0005-0000-0000-000033030000}"/>
    <cellStyle name="20% - Accent6 6 2 3" xfId="825" xr:uid="{00000000-0005-0000-0000-000034030000}"/>
    <cellStyle name="20% - Accent6 6 2 4" xfId="826" xr:uid="{00000000-0005-0000-0000-000035030000}"/>
    <cellStyle name="20% - Accent6 6 2 5" xfId="827" xr:uid="{00000000-0005-0000-0000-000036030000}"/>
    <cellStyle name="20% - Accent6 6 3" xfId="828" xr:uid="{00000000-0005-0000-0000-000037030000}"/>
    <cellStyle name="20% - Accent6 6 3 2" xfId="829" xr:uid="{00000000-0005-0000-0000-000038030000}"/>
    <cellStyle name="20% - Accent6 6 4" xfId="830" xr:uid="{00000000-0005-0000-0000-000039030000}"/>
    <cellStyle name="20% - Accent6 6 5" xfId="831" xr:uid="{00000000-0005-0000-0000-00003A030000}"/>
    <cellStyle name="20% - Accent6 6 6" xfId="832" xr:uid="{00000000-0005-0000-0000-00003B030000}"/>
    <cellStyle name="20% - Accent6 6_09012102 DF ISIN ANNA CE0642" xfId="833" xr:uid="{00000000-0005-0000-0000-00003C030000}"/>
    <cellStyle name="20% - Accent6 7" xfId="834" xr:uid="{00000000-0005-0000-0000-00003D030000}"/>
    <cellStyle name="20% - Accent6 7 2" xfId="835" xr:uid="{00000000-0005-0000-0000-00003E030000}"/>
    <cellStyle name="20% - Accent6 7 2 2" xfId="836" xr:uid="{00000000-0005-0000-0000-00003F030000}"/>
    <cellStyle name="20% - Accent6 7 3" xfId="837" xr:uid="{00000000-0005-0000-0000-000040030000}"/>
    <cellStyle name="20% - Accent6 7 4" xfId="838" xr:uid="{00000000-0005-0000-0000-000041030000}"/>
    <cellStyle name="20% - Accent6 7 5" xfId="839" xr:uid="{00000000-0005-0000-0000-000042030000}"/>
    <cellStyle name="20% - Accent6 8" xfId="840" xr:uid="{00000000-0005-0000-0000-000043030000}"/>
    <cellStyle name="20% - Accent6 8 2" xfId="841" xr:uid="{00000000-0005-0000-0000-000044030000}"/>
    <cellStyle name="20% - Accent6 9" xfId="842" xr:uid="{00000000-0005-0000-0000-000045030000}"/>
    <cellStyle name="20% - Accent6 9 2" xfId="843" xr:uid="{00000000-0005-0000-0000-000046030000}"/>
    <cellStyle name="20% - Accent6_11100304 - DR - Afectación cupos Encargos Fiduciarios" xfId="844" xr:uid="{00000000-0005-0000-0000-000047030000}"/>
    <cellStyle name="20% - Énfasis1 10" xfId="845" xr:uid="{00000000-0005-0000-0000-000048030000}"/>
    <cellStyle name="20% - Énfasis1 11" xfId="846" xr:uid="{00000000-0005-0000-0000-000049030000}"/>
    <cellStyle name="20% - Énfasis1 12" xfId="847" xr:uid="{00000000-0005-0000-0000-00004A030000}"/>
    <cellStyle name="20% - Énfasis1 2" xfId="848" xr:uid="{00000000-0005-0000-0000-00004B030000}"/>
    <cellStyle name="20% - Énfasis1 2 2" xfId="849" xr:uid="{00000000-0005-0000-0000-00004C030000}"/>
    <cellStyle name="20% - Énfasis1 2 2 2" xfId="850" xr:uid="{00000000-0005-0000-0000-00004D030000}"/>
    <cellStyle name="20% - Énfasis1 2 2 2 2" xfId="851" xr:uid="{00000000-0005-0000-0000-00004E030000}"/>
    <cellStyle name="20% - Énfasis1 2 2 3" xfId="852" xr:uid="{00000000-0005-0000-0000-00004F030000}"/>
    <cellStyle name="20% - Énfasis1 2 2 3 2" xfId="853" xr:uid="{00000000-0005-0000-0000-000050030000}"/>
    <cellStyle name="20% - Énfasis1 2 2 3 2 2" xfId="854" xr:uid="{00000000-0005-0000-0000-000051030000}"/>
    <cellStyle name="20% - Énfasis1 2 2 3 2 2 2" xfId="855" xr:uid="{00000000-0005-0000-0000-000052030000}"/>
    <cellStyle name="20% - Énfasis1 2 2 3 2 2 2 2" xfId="856" xr:uid="{00000000-0005-0000-0000-000053030000}"/>
    <cellStyle name="20% - Énfasis1 2 2 3 2 2 3" xfId="857" xr:uid="{00000000-0005-0000-0000-000054030000}"/>
    <cellStyle name="20% - Énfasis1 2 2 3 2 3" xfId="858" xr:uid="{00000000-0005-0000-0000-000055030000}"/>
    <cellStyle name="20% - Énfasis1 2 2 3 2 3 2" xfId="859" xr:uid="{00000000-0005-0000-0000-000056030000}"/>
    <cellStyle name="20% - Énfasis1 2 2 3 2 4" xfId="860" xr:uid="{00000000-0005-0000-0000-000057030000}"/>
    <cellStyle name="20% - Énfasis1 2 2 3 3" xfId="861" xr:uid="{00000000-0005-0000-0000-000058030000}"/>
    <cellStyle name="20% - Énfasis1 2 2 3 3 2" xfId="862" xr:uid="{00000000-0005-0000-0000-000059030000}"/>
    <cellStyle name="20% - Énfasis1 2 2 3 3 2 2" xfId="863" xr:uid="{00000000-0005-0000-0000-00005A030000}"/>
    <cellStyle name="20% - Énfasis1 2 2 3 3 3" xfId="864" xr:uid="{00000000-0005-0000-0000-00005B030000}"/>
    <cellStyle name="20% - Énfasis1 2 2 3 4" xfId="865" xr:uid="{00000000-0005-0000-0000-00005C030000}"/>
    <cellStyle name="20% - Énfasis1 2 2 3 4 2" xfId="866" xr:uid="{00000000-0005-0000-0000-00005D030000}"/>
    <cellStyle name="20% - Énfasis1 2 2 3 5" xfId="867" xr:uid="{00000000-0005-0000-0000-00005E030000}"/>
    <cellStyle name="20% - Énfasis1 2 2 4" xfId="868" xr:uid="{00000000-0005-0000-0000-00005F030000}"/>
    <cellStyle name="20% - Énfasis1 2 2 4 2" xfId="869" xr:uid="{00000000-0005-0000-0000-000060030000}"/>
    <cellStyle name="20% - Énfasis1 2 2 4 2 2" xfId="870" xr:uid="{00000000-0005-0000-0000-000061030000}"/>
    <cellStyle name="20% - Énfasis1 2 2 4 2 2 2" xfId="871" xr:uid="{00000000-0005-0000-0000-000062030000}"/>
    <cellStyle name="20% - Énfasis1 2 2 4 2 2 2 2" xfId="872" xr:uid="{00000000-0005-0000-0000-000063030000}"/>
    <cellStyle name="20% - Énfasis1 2 2 4 2 2 3" xfId="873" xr:uid="{00000000-0005-0000-0000-000064030000}"/>
    <cellStyle name="20% - Énfasis1 2 2 4 2 3" xfId="874" xr:uid="{00000000-0005-0000-0000-000065030000}"/>
    <cellStyle name="20% - Énfasis1 2 2 4 2 3 2" xfId="875" xr:uid="{00000000-0005-0000-0000-000066030000}"/>
    <cellStyle name="20% - Énfasis1 2 2 4 2 4" xfId="876" xr:uid="{00000000-0005-0000-0000-000067030000}"/>
    <cellStyle name="20% - Énfasis1 2 2 4 3" xfId="877" xr:uid="{00000000-0005-0000-0000-000068030000}"/>
    <cellStyle name="20% - Énfasis1 2 2 4 3 2" xfId="878" xr:uid="{00000000-0005-0000-0000-000069030000}"/>
    <cellStyle name="20% - Énfasis1 2 2 4 3 2 2" xfId="879" xr:uid="{00000000-0005-0000-0000-00006A030000}"/>
    <cellStyle name="20% - Énfasis1 2 2 4 3 3" xfId="880" xr:uid="{00000000-0005-0000-0000-00006B030000}"/>
    <cellStyle name="20% - Énfasis1 2 2 4 4" xfId="881" xr:uid="{00000000-0005-0000-0000-00006C030000}"/>
    <cellStyle name="20% - Énfasis1 2 2 4 4 2" xfId="882" xr:uid="{00000000-0005-0000-0000-00006D030000}"/>
    <cellStyle name="20% - Énfasis1 2 2 4 5" xfId="883" xr:uid="{00000000-0005-0000-0000-00006E030000}"/>
    <cellStyle name="20% - Énfasis1 2 2 5" xfId="884" xr:uid="{00000000-0005-0000-0000-00006F030000}"/>
    <cellStyle name="20% - Énfasis1 2 2 5 2" xfId="885" xr:uid="{00000000-0005-0000-0000-000070030000}"/>
    <cellStyle name="20% - Énfasis1 2 2 5 2 2" xfId="886" xr:uid="{00000000-0005-0000-0000-000071030000}"/>
    <cellStyle name="20% - Énfasis1 2 2 5 2 2 2" xfId="887" xr:uid="{00000000-0005-0000-0000-000072030000}"/>
    <cellStyle name="20% - Énfasis1 2 2 5 2 3" xfId="888" xr:uid="{00000000-0005-0000-0000-000073030000}"/>
    <cellStyle name="20% - Énfasis1 2 2 5 3" xfId="889" xr:uid="{00000000-0005-0000-0000-000074030000}"/>
    <cellStyle name="20% - Énfasis1 2 2 5 3 2" xfId="890" xr:uid="{00000000-0005-0000-0000-000075030000}"/>
    <cellStyle name="20% - Énfasis1 2 2 5 4" xfId="891" xr:uid="{00000000-0005-0000-0000-000076030000}"/>
    <cellStyle name="20% - Énfasis1 2 2 6" xfId="892" xr:uid="{00000000-0005-0000-0000-000077030000}"/>
    <cellStyle name="20% - Énfasis1 2 2 6 2" xfId="893" xr:uid="{00000000-0005-0000-0000-000078030000}"/>
    <cellStyle name="20% - Énfasis1 2 2 6 2 2" xfId="894" xr:uid="{00000000-0005-0000-0000-000079030000}"/>
    <cellStyle name="20% - Énfasis1 2 2 6 3" xfId="895" xr:uid="{00000000-0005-0000-0000-00007A030000}"/>
    <cellStyle name="20% - Énfasis1 2 2 7" xfId="896" xr:uid="{00000000-0005-0000-0000-00007B030000}"/>
    <cellStyle name="20% - Énfasis1 2 2 7 2" xfId="897" xr:uid="{00000000-0005-0000-0000-00007C030000}"/>
    <cellStyle name="20% - Énfasis1 2 2 8" xfId="898" xr:uid="{00000000-0005-0000-0000-00007D030000}"/>
    <cellStyle name="20% - Énfasis1 2 3" xfId="899" xr:uid="{00000000-0005-0000-0000-00007E030000}"/>
    <cellStyle name="20% - Énfasis1 2 3 2" xfId="900" xr:uid="{00000000-0005-0000-0000-00007F030000}"/>
    <cellStyle name="20% - Énfasis1 2 4" xfId="901" xr:uid="{00000000-0005-0000-0000-000080030000}"/>
    <cellStyle name="20% - Énfasis1 2 4 2" xfId="902" xr:uid="{00000000-0005-0000-0000-000081030000}"/>
    <cellStyle name="20% - Énfasis1 2 4 2 2" xfId="903" xr:uid="{00000000-0005-0000-0000-000082030000}"/>
    <cellStyle name="20% - Énfasis1 2 4 2 2 2" xfId="904" xr:uid="{00000000-0005-0000-0000-000083030000}"/>
    <cellStyle name="20% - Énfasis1 2 4 2 3" xfId="905" xr:uid="{00000000-0005-0000-0000-000084030000}"/>
    <cellStyle name="20% - Énfasis1 2 4 3" xfId="906" xr:uid="{00000000-0005-0000-0000-000085030000}"/>
    <cellStyle name="20% - Énfasis1 2 4 3 2" xfId="907" xr:uid="{00000000-0005-0000-0000-000086030000}"/>
    <cellStyle name="20% - Énfasis1 2 4 4" xfId="908" xr:uid="{00000000-0005-0000-0000-000087030000}"/>
    <cellStyle name="20% - Énfasis1 2 5" xfId="909" xr:uid="{00000000-0005-0000-0000-000088030000}"/>
    <cellStyle name="20% - Énfasis1 2 5 2" xfId="910" xr:uid="{00000000-0005-0000-0000-000089030000}"/>
    <cellStyle name="20% - Énfasis1 2 5 2 2" xfId="911" xr:uid="{00000000-0005-0000-0000-00008A030000}"/>
    <cellStyle name="20% - Énfasis1 2 5 2 2 2" xfId="912" xr:uid="{00000000-0005-0000-0000-00008B030000}"/>
    <cellStyle name="20% - Énfasis1 2 5 2 2 2 2" xfId="913" xr:uid="{00000000-0005-0000-0000-00008C030000}"/>
    <cellStyle name="20% - Énfasis1 2 5 2 2 3" xfId="914" xr:uid="{00000000-0005-0000-0000-00008D030000}"/>
    <cellStyle name="20% - Énfasis1 2 5 2 3" xfId="915" xr:uid="{00000000-0005-0000-0000-00008E030000}"/>
    <cellStyle name="20% - Énfasis1 2 5 2 3 2" xfId="916" xr:uid="{00000000-0005-0000-0000-00008F030000}"/>
    <cellStyle name="20% - Énfasis1 2 5 2 4" xfId="917" xr:uid="{00000000-0005-0000-0000-000090030000}"/>
    <cellStyle name="20% - Énfasis1 2 5 3" xfId="918" xr:uid="{00000000-0005-0000-0000-000091030000}"/>
    <cellStyle name="20% - Énfasis1 2 5 3 2" xfId="919" xr:uid="{00000000-0005-0000-0000-000092030000}"/>
    <cellStyle name="20% - Énfasis1 2 5 3 2 2" xfId="920" xr:uid="{00000000-0005-0000-0000-000093030000}"/>
    <cellStyle name="20% - Énfasis1 2 5 3 3" xfId="921" xr:uid="{00000000-0005-0000-0000-000094030000}"/>
    <cellStyle name="20% - Énfasis1 2 5 4" xfId="922" xr:uid="{00000000-0005-0000-0000-000095030000}"/>
    <cellStyle name="20% - Énfasis1 2 5 4 2" xfId="923" xr:uid="{00000000-0005-0000-0000-000096030000}"/>
    <cellStyle name="20% - Énfasis1 2 5 5" xfId="924" xr:uid="{00000000-0005-0000-0000-000097030000}"/>
    <cellStyle name="20% - Énfasis1 2 6" xfId="925" xr:uid="{00000000-0005-0000-0000-000098030000}"/>
    <cellStyle name="20% - Énfasis1 2 6 2" xfId="926" xr:uid="{00000000-0005-0000-0000-000099030000}"/>
    <cellStyle name="20% - Énfasis1 2 6 2 2" xfId="927" xr:uid="{00000000-0005-0000-0000-00009A030000}"/>
    <cellStyle name="20% - Énfasis1 2 6 2 2 2" xfId="928" xr:uid="{00000000-0005-0000-0000-00009B030000}"/>
    <cellStyle name="20% - Énfasis1 2 6 2 3" xfId="929" xr:uid="{00000000-0005-0000-0000-00009C030000}"/>
    <cellStyle name="20% - Énfasis1 2 6 3" xfId="930" xr:uid="{00000000-0005-0000-0000-00009D030000}"/>
    <cellStyle name="20% - Énfasis1 2 6 3 2" xfId="931" xr:uid="{00000000-0005-0000-0000-00009E030000}"/>
    <cellStyle name="20% - Énfasis1 2 6 4" xfId="932" xr:uid="{00000000-0005-0000-0000-00009F030000}"/>
    <cellStyle name="20% - Énfasis1 2 7" xfId="933" xr:uid="{00000000-0005-0000-0000-0000A0030000}"/>
    <cellStyle name="20% - Énfasis1 2 7 2" xfId="934" xr:uid="{00000000-0005-0000-0000-0000A1030000}"/>
    <cellStyle name="20% - Énfasis1 2 7 2 2" xfId="935" xr:uid="{00000000-0005-0000-0000-0000A2030000}"/>
    <cellStyle name="20% - Énfasis1 2 7 3" xfId="936" xr:uid="{00000000-0005-0000-0000-0000A3030000}"/>
    <cellStyle name="20% - Énfasis1 2 8" xfId="937" xr:uid="{00000000-0005-0000-0000-0000A4030000}"/>
    <cellStyle name="20% - Énfasis1 2 8 2" xfId="938" xr:uid="{00000000-0005-0000-0000-0000A5030000}"/>
    <cellStyle name="20% - Énfasis1 2 9" xfId="939" xr:uid="{00000000-0005-0000-0000-0000A6030000}"/>
    <cellStyle name="20% - Énfasis1 2_11100304 - DR - Afectación cupos Encargos Fiduciarios" xfId="940" xr:uid="{00000000-0005-0000-0000-0000A7030000}"/>
    <cellStyle name="20% - Énfasis1 3" xfId="941" xr:uid="{00000000-0005-0000-0000-0000A8030000}"/>
    <cellStyle name="20% - Énfasis1 3 2" xfId="942" xr:uid="{00000000-0005-0000-0000-0000A9030000}"/>
    <cellStyle name="20% - Énfasis1 3 2 2" xfId="943" xr:uid="{00000000-0005-0000-0000-0000AA030000}"/>
    <cellStyle name="20% - Énfasis1 3 3" xfId="944" xr:uid="{00000000-0005-0000-0000-0000AB030000}"/>
    <cellStyle name="20% - Énfasis1 3 3 2" xfId="945" xr:uid="{00000000-0005-0000-0000-0000AC030000}"/>
    <cellStyle name="20% - Énfasis1 3 3 2 2" xfId="946" xr:uid="{00000000-0005-0000-0000-0000AD030000}"/>
    <cellStyle name="20% - Énfasis1 3 3 2 2 2" xfId="947" xr:uid="{00000000-0005-0000-0000-0000AE030000}"/>
    <cellStyle name="20% - Énfasis1 3 3 2 2 2 2" xfId="948" xr:uid="{00000000-0005-0000-0000-0000AF030000}"/>
    <cellStyle name="20% - Énfasis1 3 3 2 2 3" xfId="949" xr:uid="{00000000-0005-0000-0000-0000B0030000}"/>
    <cellStyle name="20% - Énfasis1 3 3 2 3" xfId="950" xr:uid="{00000000-0005-0000-0000-0000B1030000}"/>
    <cellStyle name="20% - Énfasis1 3 3 2 3 2" xfId="951" xr:uid="{00000000-0005-0000-0000-0000B2030000}"/>
    <cellStyle name="20% - Énfasis1 3 3 2 4" xfId="952" xr:uid="{00000000-0005-0000-0000-0000B3030000}"/>
    <cellStyle name="20% - Énfasis1 3 3 3" xfId="953" xr:uid="{00000000-0005-0000-0000-0000B4030000}"/>
    <cellStyle name="20% - Énfasis1 3 3 3 2" xfId="954" xr:uid="{00000000-0005-0000-0000-0000B5030000}"/>
    <cellStyle name="20% - Énfasis1 3 3 3 2 2" xfId="955" xr:uid="{00000000-0005-0000-0000-0000B6030000}"/>
    <cellStyle name="20% - Énfasis1 3 3 3 3" xfId="956" xr:uid="{00000000-0005-0000-0000-0000B7030000}"/>
    <cellStyle name="20% - Énfasis1 3 3 4" xfId="957" xr:uid="{00000000-0005-0000-0000-0000B8030000}"/>
    <cellStyle name="20% - Énfasis1 3 3 4 2" xfId="958" xr:uid="{00000000-0005-0000-0000-0000B9030000}"/>
    <cellStyle name="20% - Énfasis1 3 3 5" xfId="959" xr:uid="{00000000-0005-0000-0000-0000BA030000}"/>
    <cellStyle name="20% - Énfasis1 3 4" xfId="960" xr:uid="{00000000-0005-0000-0000-0000BB030000}"/>
    <cellStyle name="20% - Énfasis1 3 4 2" xfId="961" xr:uid="{00000000-0005-0000-0000-0000BC030000}"/>
    <cellStyle name="20% - Énfasis1 3 4 2 2" xfId="962" xr:uid="{00000000-0005-0000-0000-0000BD030000}"/>
    <cellStyle name="20% - Énfasis1 3 4 2 2 2" xfId="963" xr:uid="{00000000-0005-0000-0000-0000BE030000}"/>
    <cellStyle name="20% - Énfasis1 3 4 2 2 2 2" xfId="964" xr:uid="{00000000-0005-0000-0000-0000BF030000}"/>
    <cellStyle name="20% - Énfasis1 3 4 2 2 3" xfId="965" xr:uid="{00000000-0005-0000-0000-0000C0030000}"/>
    <cellStyle name="20% - Énfasis1 3 4 2 3" xfId="966" xr:uid="{00000000-0005-0000-0000-0000C1030000}"/>
    <cellStyle name="20% - Énfasis1 3 4 2 3 2" xfId="967" xr:uid="{00000000-0005-0000-0000-0000C2030000}"/>
    <cellStyle name="20% - Énfasis1 3 4 2 4" xfId="968" xr:uid="{00000000-0005-0000-0000-0000C3030000}"/>
    <cellStyle name="20% - Énfasis1 3 4 3" xfId="969" xr:uid="{00000000-0005-0000-0000-0000C4030000}"/>
    <cellStyle name="20% - Énfasis1 3 4 3 2" xfId="970" xr:uid="{00000000-0005-0000-0000-0000C5030000}"/>
    <cellStyle name="20% - Énfasis1 3 4 3 2 2" xfId="971" xr:uid="{00000000-0005-0000-0000-0000C6030000}"/>
    <cellStyle name="20% - Énfasis1 3 4 3 3" xfId="972" xr:uid="{00000000-0005-0000-0000-0000C7030000}"/>
    <cellStyle name="20% - Énfasis1 3 4 4" xfId="973" xr:uid="{00000000-0005-0000-0000-0000C8030000}"/>
    <cellStyle name="20% - Énfasis1 3 4 4 2" xfId="974" xr:uid="{00000000-0005-0000-0000-0000C9030000}"/>
    <cellStyle name="20% - Énfasis1 3 4 5" xfId="975" xr:uid="{00000000-0005-0000-0000-0000CA030000}"/>
    <cellStyle name="20% - Énfasis1 3 5" xfId="976" xr:uid="{00000000-0005-0000-0000-0000CB030000}"/>
    <cellStyle name="20% - Énfasis1 3 5 2" xfId="977" xr:uid="{00000000-0005-0000-0000-0000CC030000}"/>
    <cellStyle name="20% - Énfasis1 3 5 2 2" xfId="978" xr:uid="{00000000-0005-0000-0000-0000CD030000}"/>
    <cellStyle name="20% - Énfasis1 3 5 2 2 2" xfId="979" xr:uid="{00000000-0005-0000-0000-0000CE030000}"/>
    <cellStyle name="20% - Énfasis1 3 5 2 3" xfId="980" xr:uid="{00000000-0005-0000-0000-0000CF030000}"/>
    <cellStyle name="20% - Énfasis1 3 5 3" xfId="981" xr:uid="{00000000-0005-0000-0000-0000D0030000}"/>
    <cellStyle name="20% - Énfasis1 3 5 3 2" xfId="982" xr:uid="{00000000-0005-0000-0000-0000D1030000}"/>
    <cellStyle name="20% - Énfasis1 3 5 4" xfId="983" xr:uid="{00000000-0005-0000-0000-0000D2030000}"/>
    <cellStyle name="20% - Énfasis1 3 6" xfId="984" xr:uid="{00000000-0005-0000-0000-0000D3030000}"/>
    <cellStyle name="20% - Énfasis1 3 6 2" xfId="985" xr:uid="{00000000-0005-0000-0000-0000D4030000}"/>
    <cellStyle name="20% - Énfasis1 3 6 2 2" xfId="986" xr:uid="{00000000-0005-0000-0000-0000D5030000}"/>
    <cellStyle name="20% - Énfasis1 3 6 3" xfId="987" xr:uid="{00000000-0005-0000-0000-0000D6030000}"/>
    <cellStyle name="20% - Énfasis1 3 7" xfId="988" xr:uid="{00000000-0005-0000-0000-0000D7030000}"/>
    <cellStyle name="20% - Énfasis1 3 7 2" xfId="989" xr:uid="{00000000-0005-0000-0000-0000D8030000}"/>
    <cellStyle name="20% - Énfasis1 3 8" xfId="990" xr:uid="{00000000-0005-0000-0000-0000D9030000}"/>
    <cellStyle name="20% - Énfasis1 4" xfId="991" xr:uid="{00000000-0005-0000-0000-0000DA030000}"/>
    <cellStyle name="20% - Énfasis1 4 2" xfId="992" xr:uid="{00000000-0005-0000-0000-0000DB030000}"/>
    <cellStyle name="20% - Énfasis1 4 2 2" xfId="993" xr:uid="{00000000-0005-0000-0000-0000DC030000}"/>
    <cellStyle name="20% - Énfasis1 4 2 2 2" xfId="994" xr:uid="{00000000-0005-0000-0000-0000DD030000}"/>
    <cellStyle name="20% - Énfasis1 4 2 2 2 2" xfId="995" xr:uid="{00000000-0005-0000-0000-0000DE030000}"/>
    <cellStyle name="20% - Énfasis1 4 2 2 3" xfId="996" xr:uid="{00000000-0005-0000-0000-0000DF030000}"/>
    <cellStyle name="20% - Énfasis1 4 2 3" xfId="997" xr:uid="{00000000-0005-0000-0000-0000E0030000}"/>
    <cellStyle name="20% - Énfasis1 4 2 3 2" xfId="998" xr:uid="{00000000-0005-0000-0000-0000E1030000}"/>
    <cellStyle name="20% - Énfasis1 4 2 4" xfId="999" xr:uid="{00000000-0005-0000-0000-0000E2030000}"/>
    <cellStyle name="20% - Énfasis1 4 3" xfId="1000" xr:uid="{00000000-0005-0000-0000-0000E3030000}"/>
    <cellStyle name="20% - Énfasis1 4 3 2" xfId="1001" xr:uid="{00000000-0005-0000-0000-0000E4030000}"/>
    <cellStyle name="20% - Énfasis1 4 3 2 2" xfId="1002" xr:uid="{00000000-0005-0000-0000-0000E5030000}"/>
    <cellStyle name="20% - Énfasis1 4 3 3" xfId="1003" xr:uid="{00000000-0005-0000-0000-0000E6030000}"/>
    <cellStyle name="20% - Énfasis1 4 4" xfId="1004" xr:uid="{00000000-0005-0000-0000-0000E7030000}"/>
    <cellStyle name="20% - Énfasis1 4 4 2" xfId="1005" xr:uid="{00000000-0005-0000-0000-0000E8030000}"/>
    <cellStyle name="20% - Énfasis1 4 5" xfId="1006" xr:uid="{00000000-0005-0000-0000-0000E9030000}"/>
    <cellStyle name="20% - Énfasis1 5" xfId="1007" xr:uid="{00000000-0005-0000-0000-0000EA030000}"/>
    <cellStyle name="20% - Énfasis1 5 2" xfId="1008" xr:uid="{00000000-0005-0000-0000-0000EB030000}"/>
    <cellStyle name="20% - Énfasis1 5 2 2" xfId="1009" xr:uid="{00000000-0005-0000-0000-0000EC030000}"/>
    <cellStyle name="20% - Énfasis1 5 2 2 2" xfId="1010" xr:uid="{00000000-0005-0000-0000-0000ED030000}"/>
    <cellStyle name="20% - Énfasis1 5 2 3" xfId="1011" xr:uid="{00000000-0005-0000-0000-0000EE030000}"/>
    <cellStyle name="20% - Énfasis1 5 3" xfId="1012" xr:uid="{00000000-0005-0000-0000-0000EF030000}"/>
    <cellStyle name="20% - Énfasis1 5 3 2" xfId="1013" xr:uid="{00000000-0005-0000-0000-0000F0030000}"/>
    <cellStyle name="20% - Énfasis1 5 4" xfId="1014" xr:uid="{00000000-0005-0000-0000-0000F1030000}"/>
    <cellStyle name="20% - Énfasis1 6" xfId="1015" xr:uid="{00000000-0005-0000-0000-0000F2030000}"/>
    <cellStyle name="20% - Énfasis1 6 2" xfId="1016" xr:uid="{00000000-0005-0000-0000-0000F3030000}"/>
    <cellStyle name="20% - Énfasis1 6 2 2" xfId="1017" xr:uid="{00000000-0005-0000-0000-0000F4030000}"/>
    <cellStyle name="20% - Énfasis1 6 2 2 2" xfId="1018" xr:uid="{00000000-0005-0000-0000-0000F5030000}"/>
    <cellStyle name="20% - Énfasis1 6 2 2 2 2" xfId="1019" xr:uid="{00000000-0005-0000-0000-0000F6030000}"/>
    <cellStyle name="20% - Énfasis1 6 2 2 3" xfId="1020" xr:uid="{00000000-0005-0000-0000-0000F7030000}"/>
    <cellStyle name="20% - Énfasis1 6 2 3" xfId="1021" xr:uid="{00000000-0005-0000-0000-0000F8030000}"/>
    <cellStyle name="20% - Énfasis1 6 2 3 2" xfId="1022" xr:uid="{00000000-0005-0000-0000-0000F9030000}"/>
    <cellStyle name="20% - Énfasis1 6 2 4" xfId="1023" xr:uid="{00000000-0005-0000-0000-0000FA030000}"/>
    <cellStyle name="20% - Énfasis1 6 3" xfId="1024" xr:uid="{00000000-0005-0000-0000-0000FB030000}"/>
    <cellStyle name="20% - Énfasis1 6 3 2" xfId="1025" xr:uid="{00000000-0005-0000-0000-0000FC030000}"/>
    <cellStyle name="20% - Énfasis1 6 3 2 2" xfId="1026" xr:uid="{00000000-0005-0000-0000-0000FD030000}"/>
    <cellStyle name="20% - Énfasis1 6 3 3" xfId="1027" xr:uid="{00000000-0005-0000-0000-0000FE030000}"/>
    <cellStyle name="20% - Énfasis1 6 4" xfId="1028" xr:uid="{00000000-0005-0000-0000-0000FF030000}"/>
    <cellStyle name="20% - Énfasis1 6 4 2" xfId="1029" xr:uid="{00000000-0005-0000-0000-000000040000}"/>
    <cellStyle name="20% - Énfasis1 6 5" xfId="1030" xr:uid="{00000000-0005-0000-0000-000001040000}"/>
    <cellStyle name="20% - Énfasis1 7" xfId="1031" xr:uid="{00000000-0005-0000-0000-000002040000}"/>
    <cellStyle name="20% - Énfasis1 7 2" xfId="1032" xr:uid="{00000000-0005-0000-0000-000003040000}"/>
    <cellStyle name="20% - Énfasis1 7 2 2" xfId="1033" xr:uid="{00000000-0005-0000-0000-000004040000}"/>
    <cellStyle name="20% - Énfasis1 7 2 2 2" xfId="1034" xr:uid="{00000000-0005-0000-0000-000005040000}"/>
    <cellStyle name="20% - Énfasis1 7 2 3" xfId="1035" xr:uid="{00000000-0005-0000-0000-000006040000}"/>
    <cellStyle name="20% - Énfasis1 7 3" xfId="1036" xr:uid="{00000000-0005-0000-0000-000007040000}"/>
    <cellStyle name="20% - Énfasis1 7 3 2" xfId="1037" xr:uid="{00000000-0005-0000-0000-000008040000}"/>
    <cellStyle name="20% - Énfasis1 7 4" xfId="1038" xr:uid="{00000000-0005-0000-0000-000009040000}"/>
    <cellStyle name="20% - Énfasis1 8" xfId="1039" xr:uid="{00000000-0005-0000-0000-00000A040000}"/>
    <cellStyle name="20% - Énfasis1 8 2" xfId="1040" xr:uid="{00000000-0005-0000-0000-00000B040000}"/>
    <cellStyle name="20% - Énfasis1 8 2 2" xfId="1041" xr:uid="{00000000-0005-0000-0000-00000C040000}"/>
    <cellStyle name="20% - Énfasis1 8 3" xfId="1042" xr:uid="{00000000-0005-0000-0000-00000D040000}"/>
    <cellStyle name="20% - Énfasis1 9" xfId="1043" xr:uid="{00000000-0005-0000-0000-00000E040000}"/>
    <cellStyle name="20% - Énfasis1 9 2" xfId="1044" xr:uid="{00000000-0005-0000-0000-00000F040000}"/>
    <cellStyle name="20% - Énfasis2 10" xfId="1045" xr:uid="{00000000-0005-0000-0000-000010040000}"/>
    <cellStyle name="20% - Énfasis2 11" xfId="1046" xr:uid="{00000000-0005-0000-0000-000011040000}"/>
    <cellStyle name="20% - Énfasis2 12" xfId="1047" xr:uid="{00000000-0005-0000-0000-000012040000}"/>
    <cellStyle name="20% - Énfasis2 2" xfId="1048" xr:uid="{00000000-0005-0000-0000-000013040000}"/>
    <cellStyle name="20% - Énfasis2 2 2" xfId="1049" xr:uid="{00000000-0005-0000-0000-000014040000}"/>
    <cellStyle name="20% - Énfasis2 2 2 2" xfId="1050" xr:uid="{00000000-0005-0000-0000-000015040000}"/>
    <cellStyle name="20% - Énfasis2 2 2 2 2" xfId="1051" xr:uid="{00000000-0005-0000-0000-000016040000}"/>
    <cellStyle name="20% - Énfasis2 2 2 3" xfId="1052" xr:uid="{00000000-0005-0000-0000-000017040000}"/>
    <cellStyle name="20% - Énfasis2 2 2 3 2" xfId="1053" xr:uid="{00000000-0005-0000-0000-000018040000}"/>
    <cellStyle name="20% - Énfasis2 2 2 3 2 2" xfId="1054" xr:uid="{00000000-0005-0000-0000-000019040000}"/>
    <cellStyle name="20% - Énfasis2 2 2 3 2 2 2" xfId="1055" xr:uid="{00000000-0005-0000-0000-00001A040000}"/>
    <cellStyle name="20% - Énfasis2 2 2 3 2 2 2 2" xfId="1056" xr:uid="{00000000-0005-0000-0000-00001B040000}"/>
    <cellStyle name="20% - Énfasis2 2 2 3 2 2 3" xfId="1057" xr:uid="{00000000-0005-0000-0000-00001C040000}"/>
    <cellStyle name="20% - Énfasis2 2 2 3 2 3" xfId="1058" xr:uid="{00000000-0005-0000-0000-00001D040000}"/>
    <cellStyle name="20% - Énfasis2 2 2 3 2 3 2" xfId="1059" xr:uid="{00000000-0005-0000-0000-00001E040000}"/>
    <cellStyle name="20% - Énfasis2 2 2 3 2 4" xfId="1060" xr:uid="{00000000-0005-0000-0000-00001F040000}"/>
    <cellStyle name="20% - Énfasis2 2 2 3 3" xfId="1061" xr:uid="{00000000-0005-0000-0000-000020040000}"/>
    <cellStyle name="20% - Énfasis2 2 2 3 3 2" xfId="1062" xr:uid="{00000000-0005-0000-0000-000021040000}"/>
    <cellStyle name="20% - Énfasis2 2 2 3 3 2 2" xfId="1063" xr:uid="{00000000-0005-0000-0000-000022040000}"/>
    <cellStyle name="20% - Énfasis2 2 2 3 3 3" xfId="1064" xr:uid="{00000000-0005-0000-0000-000023040000}"/>
    <cellStyle name="20% - Énfasis2 2 2 3 4" xfId="1065" xr:uid="{00000000-0005-0000-0000-000024040000}"/>
    <cellStyle name="20% - Énfasis2 2 2 3 4 2" xfId="1066" xr:uid="{00000000-0005-0000-0000-000025040000}"/>
    <cellStyle name="20% - Énfasis2 2 2 3 5" xfId="1067" xr:uid="{00000000-0005-0000-0000-000026040000}"/>
    <cellStyle name="20% - Énfasis2 2 2 4" xfId="1068" xr:uid="{00000000-0005-0000-0000-000027040000}"/>
    <cellStyle name="20% - Énfasis2 2 2 4 2" xfId="1069" xr:uid="{00000000-0005-0000-0000-000028040000}"/>
    <cellStyle name="20% - Énfasis2 2 2 4 2 2" xfId="1070" xr:uid="{00000000-0005-0000-0000-000029040000}"/>
    <cellStyle name="20% - Énfasis2 2 2 4 2 2 2" xfId="1071" xr:uid="{00000000-0005-0000-0000-00002A040000}"/>
    <cellStyle name="20% - Énfasis2 2 2 4 2 2 2 2" xfId="1072" xr:uid="{00000000-0005-0000-0000-00002B040000}"/>
    <cellStyle name="20% - Énfasis2 2 2 4 2 2 3" xfId="1073" xr:uid="{00000000-0005-0000-0000-00002C040000}"/>
    <cellStyle name="20% - Énfasis2 2 2 4 2 3" xfId="1074" xr:uid="{00000000-0005-0000-0000-00002D040000}"/>
    <cellStyle name="20% - Énfasis2 2 2 4 2 3 2" xfId="1075" xr:uid="{00000000-0005-0000-0000-00002E040000}"/>
    <cellStyle name="20% - Énfasis2 2 2 4 2 4" xfId="1076" xr:uid="{00000000-0005-0000-0000-00002F040000}"/>
    <cellStyle name="20% - Énfasis2 2 2 4 3" xfId="1077" xr:uid="{00000000-0005-0000-0000-000030040000}"/>
    <cellStyle name="20% - Énfasis2 2 2 4 3 2" xfId="1078" xr:uid="{00000000-0005-0000-0000-000031040000}"/>
    <cellStyle name="20% - Énfasis2 2 2 4 3 2 2" xfId="1079" xr:uid="{00000000-0005-0000-0000-000032040000}"/>
    <cellStyle name="20% - Énfasis2 2 2 4 3 3" xfId="1080" xr:uid="{00000000-0005-0000-0000-000033040000}"/>
    <cellStyle name="20% - Énfasis2 2 2 4 4" xfId="1081" xr:uid="{00000000-0005-0000-0000-000034040000}"/>
    <cellStyle name="20% - Énfasis2 2 2 4 4 2" xfId="1082" xr:uid="{00000000-0005-0000-0000-000035040000}"/>
    <cellStyle name="20% - Énfasis2 2 2 4 5" xfId="1083" xr:uid="{00000000-0005-0000-0000-000036040000}"/>
    <cellStyle name="20% - Énfasis2 2 2 5" xfId="1084" xr:uid="{00000000-0005-0000-0000-000037040000}"/>
    <cellStyle name="20% - Énfasis2 2 2 5 2" xfId="1085" xr:uid="{00000000-0005-0000-0000-000038040000}"/>
    <cellStyle name="20% - Énfasis2 2 2 5 2 2" xfId="1086" xr:uid="{00000000-0005-0000-0000-000039040000}"/>
    <cellStyle name="20% - Énfasis2 2 2 5 2 2 2" xfId="1087" xr:uid="{00000000-0005-0000-0000-00003A040000}"/>
    <cellStyle name="20% - Énfasis2 2 2 5 2 3" xfId="1088" xr:uid="{00000000-0005-0000-0000-00003B040000}"/>
    <cellStyle name="20% - Énfasis2 2 2 5 3" xfId="1089" xr:uid="{00000000-0005-0000-0000-00003C040000}"/>
    <cellStyle name="20% - Énfasis2 2 2 5 3 2" xfId="1090" xr:uid="{00000000-0005-0000-0000-00003D040000}"/>
    <cellStyle name="20% - Énfasis2 2 2 5 4" xfId="1091" xr:uid="{00000000-0005-0000-0000-00003E040000}"/>
    <cellStyle name="20% - Énfasis2 2 2 6" xfId="1092" xr:uid="{00000000-0005-0000-0000-00003F040000}"/>
    <cellStyle name="20% - Énfasis2 2 2 6 2" xfId="1093" xr:uid="{00000000-0005-0000-0000-000040040000}"/>
    <cellStyle name="20% - Énfasis2 2 2 6 2 2" xfId="1094" xr:uid="{00000000-0005-0000-0000-000041040000}"/>
    <cellStyle name="20% - Énfasis2 2 2 6 3" xfId="1095" xr:uid="{00000000-0005-0000-0000-000042040000}"/>
    <cellStyle name="20% - Énfasis2 2 2 7" xfId="1096" xr:uid="{00000000-0005-0000-0000-000043040000}"/>
    <cellStyle name="20% - Énfasis2 2 2 7 2" xfId="1097" xr:uid="{00000000-0005-0000-0000-000044040000}"/>
    <cellStyle name="20% - Énfasis2 2 2 8" xfId="1098" xr:uid="{00000000-0005-0000-0000-000045040000}"/>
    <cellStyle name="20% - Énfasis2 2 3" xfId="1099" xr:uid="{00000000-0005-0000-0000-000046040000}"/>
    <cellStyle name="20% - Énfasis2 2 3 2" xfId="1100" xr:uid="{00000000-0005-0000-0000-000047040000}"/>
    <cellStyle name="20% - Énfasis2 2 4" xfId="1101" xr:uid="{00000000-0005-0000-0000-000048040000}"/>
    <cellStyle name="20% - Énfasis2 2 4 2" xfId="1102" xr:uid="{00000000-0005-0000-0000-000049040000}"/>
    <cellStyle name="20% - Énfasis2 2 4 2 2" xfId="1103" xr:uid="{00000000-0005-0000-0000-00004A040000}"/>
    <cellStyle name="20% - Énfasis2 2 4 2 2 2" xfId="1104" xr:uid="{00000000-0005-0000-0000-00004B040000}"/>
    <cellStyle name="20% - Énfasis2 2 4 2 3" xfId="1105" xr:uid="{00000000-0005-0000-0000-00004C040000}"/>
    <cellStyle name="20% - Énfasis2 2 4 3" xfId="1106" xr:uid="{00000000-0005-0000-0000-00004D040000}"/>
    <cellStyle name="20% - Énfasis2 2 4 3 2" xfId="1107" xr:uid="{00000000-0005-0000-0000-00004E040000}"/>
    <cellStyle name="20% - Énfasis2 2 4 4" xfId="1108" xr:uid="{00000000-0005-0000-0000-00004F040000}"/>
    <cellStyle name="20% - Énfasis2 2 5" xfId="1109" xr:uid="{00000000-0005-0000-0000-000050040000}"/>
    <cellStyle name="20% - Énfasis2 2 5 2" xfId="1110" xr:uid="{00000000-0005-0000-0000-000051040000}"/>
    <cellStyle name="20% - Énfasis2 2 5 2 2" xfId="1111" xr:uid="{00000000-0005-0000-0000-000052040000}"/>
    <cellStyle name="20% - Énfasis2 2 5 2 2 2" xfId="1112" xr:uid="{00000000-0005-0000-0000-000053040000}"/>
    <cellStyle name="20% - Énfasis2 2 5 2 2 2 2" xfId="1113" xr:uid="{00000000-0005-0000-0000-000054040000}"/>
    <cellStyle name="20% - Énfasis2 2 5 2 2 3" xfId="1114" xr:uid="{00000000-0005-0000-0000-000055040000}"/>
    <cellStyle name="20% - Énfasis2 2 5 2 3" xfId="1115" xr:uid="{00000000-0005-0000-0000-000056040000}"/>
    <cellStyle name="20% - Énfasis2 2 5 2 3 2" xfId="1116" xr:uid="{00000000-0005-0000-0000-000057040000}"/>
    <cellStyle name="20% - Énfasis2 2 5 2 4" xfId="1117" xr:uid="{00000000-0005-0000-0000-000058040000}"/>
    <cellStyle name="20% - Énfasis2 2 5 3" xfId="1118" xr:uid="{00000000-0005-0000-0000-000059040000}"/>
    <cellStyle name="20% - Énfasis2 2 5 3 2" xfId="1119" xr:uid="{00000000-0005-0000-0000-00005A040000}"/>
    <cellStyle name="20% - Énfasis2 2 5 3 2 2" xfId="1120" xr:uid="{00000000-0005-0000-0000-00005B040000}"/>
    <cellStyle name="20% - Énfasis2 2 5 3 3" xfId="1121" xr:uid="{00000000-0005-0000-0000-00005C040000}"/>
    <cellStyle name="20% - Énfasis2 2 5 4" xfId="1122" xr:uid="{00000000-0005-0000-0000-00005D040000}"/>
    <cellStyle name="20% - Énfasis2 2 5 4 2" xfId="1123" xr:uid="{00000000-0005-0000-0000-00005E040000}"/>
    <cellStyle name="20% - Énfasis2 2 5 5" xfId="1124" xr:uid="{00000000-0005-0000-0000-00005F040000}"/>
    <cellStyle name="20% - Énfasis2 2 6" xfId="1125" xr:uid="{00000000-0005-0000-0000-000060040000}"/>
    <cellStyle name="20% - Énfasis2 2 6 2" xfId="1126" xr:uid="{00000000-0005-0000-0000-000061040000}"/>
    <cellStyle name="20% - Énfasis2 2 6 2 2" xfId="1127" xr:uid="{00000000-0005-0000-0000-000062040000}"/>
    <cellStyle name="20% - Énfasis2 2 6 2 2 2" xfId="1128" xr:uid="{00000000-0005-0000-0000-000063040000}"/>
    <cellStyle name="20% - Énfasis2 2 6 2 3" xfId="1129" xr:uid="{00000000-0005-0000-0000-000064040000}"/>
    <cellStyle name="20% - Énfasis2 2 6 3" xfId="1130" xr:uid="{00000000-0005-0000-0000-000065040000}"/>
    <cellStyle name="20% - Énfasis2 2 6 3 2" xfId="1131" xr:uid="{00000000-0005-0000-0000-000066040000}"/>
    <cellStyle name="20% - Énfasis2 2 6 4" xfId="1132" xr:uid="{00000000-0005-0000-0000-000067040000}"/>
    <cellStyle name="20% - Énfasis2 2 7" xfId="1133" xr:uid="{00000000-0005-0000-0000-000068040000}"/>
    <cellStyle name="20% - Énfasis2 2 7 2" xfId="1134" xr:uid="{00000000-0005-0000-0000-000069040000}"/>
    <cellStyle name="20% - Énfasis2 2 7 2 2" xfId="1135" xr:uid="{00000000-0005-0000-0000-00006A040000}"/>
    <cellStyle name="20% - Énfasis2 2 7 3" xfId="1136" xr:uid="{00000000-0005-0000-0000-00006B040000}"/>
    <cellStyle name="20% - Énfasis2 2 8" xfId="1137" xr:uid="{00000000-0005-0000-0000-00006C040000}"/>
    <cellStyle name="20% - Énfasis2 2 8 2" xfId="1138" xr:uid="{00000000-0005-0000-0000-00006D040000}"/>
    <cellStyle name="20% - Énfasis2 2 9" xfId="1139" xr:uid="{00000000-0005-0000-0000-00006E040000}"/>
    <cellStyle name="20% - Énfasis2 2_11100304 - DR - Afectación cupos Encargos Fiduciarios" xfId="1140" xr:uid="{00000000-0005-0000-0000-00006F040000}"/>
    <cellStyle name="20% - Énfasis2 3" xfId="1141" xr:uid="{00000000-0005-0000-0000-000070040000}"/>
    <cellStyle name="20% - Énfasis2 3 2" xfId="1142" xr:uid="{00000000-0005-0000-0000-000071040000}"/>
    <cellStyle name="20% - Énfasis2 3 2 2" xfId="1143" xr:uid="{00000000-0005-0000-0000-000072040000}"/>
    <cellStyle name="20% - Énfasis2 3 3" xfId="1144" xr:uid="{00000000-0005-0000-0000-000073040000}"/>
    <cellStyle name="20% - Énfasis2 3 3 2" xfId="1145" xr:uid="{00000000-0005-0000-0000-000074040000}"/>
    <cellStyle name="20% - Énfasis2 3 3 2 2" xfId="1146" xr:uid="{00000000-0005-0000-0000-000075040000}"/>
    <cellStyle name="20% - Énfasis2 3 3 2 2 2" xfId="1147" xr:uid="{00000000-0005-0000-0000-000076040000}"/>
    <cellStyle name="20% - Énfasis2 3 3 2 2 2 2" xfId="1148" xr:uid="{00000000-0005-0000-0000-000077040000}"/>
    <cellStyle name="20% - Énfasis2 3 3 2 2 3" xfId="1149" xr:uid="{00000000-0005-0000-0000-000078040000}"/>
    <cellStyle name="20% - Énfasis2 3 3 2 3" xfId="1150" xr:uid="{00000000-0005-0000-0000-000079040000}"/>
    <cellStyle name="20% - Énfasis2 3 3 2 3 2" xfId="1151" xr:uid="{00000000-0005-0000-0000-00007A040000}"/>
    <cellStyle name="20% - Énfasis2 3 3 2 4" xfId="1152" xr:uid="{00000000-0005-0000-0000-00007B040000}"/>
    <cellStyle name="20% - Énfasis2 3 3 3" xfId="1153" xr:uid="{00000000-0005-0000-0000-00007C040000}"/>
    <cellStyle name="20% - Énfasis2 3 3 3 2" xfId="1154" xr:uid="{00000000-0005-0000-0000-00007D040000}"/>
    <cellStyle name="20% - Énfasis2 3 3 3 2 2" xfId="1155" xr:uid="{00000000-0005-0000-0000-00007E040000}"/>
    <cellStyle name="20% - Énfasis2 3 3 3 3" xfId="1156" xr:uid="{00000000-0005-0000-0000-00007F040000}"/>
    <cellStyle name="20% - Énfasis2 3 3 4" xfId="1157" xr:uid="{00000000-0005-0000-0000-000080040000}"/>
    <cellStyle name="20% - Énfasis2 3 3 4 2" xfId="1158" xr:uid="{00000000-0005-0000-0000-000081040000}"/>
    <cellStyle name="20% - Énfasis2 3 3 5" xfId="1159" xr:uid="{00000000-0005-0000-0000-000082040000}"/>
    <cellStyle name="20% - Énfasis2 3 4" xfId="1160" xr:uid="{00000000-0005-0000-0000-000083040000}"/>
    <cellStyle name="20% - Énfasis2 3 4 2" xfId="1161" xr:uid="{00000000-0005-0000-0000-000084040000}"/>
    <cellStyle name="20% - Énfasis2 3 4 2 2" xfId="1162" xr:uid="{00000000-0005-0000-0000-000085040000}"/>
    <cellStyle name="20% - Énfasis2 3 4 2 2 2" xfId="1163" xr:uid="{00000000-0005-0000-0000-000086040000}"/>
    <cellStyle name="20% - Énfasis2 3 4 2 2 2 2" xfId="1164" xr:uid="{00000000-0005-0000-0000-000087040000}"/>
    <cellStyle name="20% - Énfasis2 3 4 2 2 3" xfId="1165" xr:uid="{00000000-0005-0000-0000-000088040000}"/>
    <cellStyle name="20% - Énfasis2 3 4 2 3" xfId="1166" xr:uid="{00000000-0005-0000-0000-000089040000}"/>
    <cellStyle name="20% - Énfasis2 3 4 2 3 2" xfId="1167" xr:uid="{00000000-0005-0000-0000-00008A040000}"/>
    <cellStyle name="20% - Énfasis2 3 4 2 4" xfId="1168" xr:uid="{00000000-0005-0000-0000-00008B040000}"/>
    <cellStyle name="20% - Énfasis2 3 4 3" xfId="1169" xr:uid="{00000000-0005-0000-0000-00008C040000}"/>
    <cellStyle name="20% - Énfasis2 3 4 3 2" xfId="1170" xr:uid="{00000000-0005-0000-0000-00008D040000}"/>
    <cellStyle name="20% - Énfasis2 3 4 3 2 2" xfId="1171" xr:uid="{00000000-0005-0000-0000-00008E040000}"/>
    <cellStyle name="20% - Énfasis2 3 4 3 3" xfId="1172" xr:uid="{00000000-0005-0000-0000-00008F040000}"/>
    <cellStyle name="20% - Énfasis2 3 4 4" xfId="1173" xr:uid="{00000000-0005-0000-0000-000090040000}"/>
    <cellStyle name="20% - Énfasis2 3 4 4 2" xfId="1174" xr:uid="{00000000-0005-0000-0000-000091040000}"/>
    <cellStyle name="20% - Énfasis2 3 4 5" xfId="1175" xr:uid="{00000000-0005-0000-0000-000092040000}"/>
    <cellStyle name="20% - Énfasis2 3 5" xfId="1176" xr:uid="{00000000-0005-0000-0000-000093040000}"/>
    <cellStyle name="20% - Énfasis2 3 5 2" xfId="1177" xr:uid="{00000000-0005-0000-0000-000094040000}"/>
    <cellStyle name="20% - Énfasis2 3 5 2 2" xfId="1178" xr:uid="{00000000-0005-0000-0000-000095040000}"/>
    <cellStyle name="20% - Énfasis2 3 5 2 2 2" xfId="1179" xr:uid="{00000000-0005-0000-0000-000096040000}"/>
    <cellStyle name="20% - Énfasis2 3 5 2 3" xfId="1180" xr:uid="{00000000-0005-0000-0000-000097040000}"/>
    <cellStyle name="20% - Énfasis2 3 5 3" xfId="1181" xr:uid="{00000000-0005-0000-0000-000098040000}"/>
    <cellStyle name="20% - Énfasis2 3 5 3 2" xfId="1182" xr:uid="{00000000-0005-0000-0000-000099040000}"/>
    <cellStyle name="20% - Énfasis2 3 5 4" xfId="1183" xr:uid="{00000000-0005-0000-0000-00009A040000}"/>
    <cellStyle name="20% - Énfasis2 3 6" xfId="1184" xr:uid="{00000000-0005-0000-0000-00009B040000}"/>
    <cellStyle name="20% - Énfasis2 3 6 2" xfId="1185" xr:uid="{00000000-0005-0000-0000-00009C040000}"/>
    <cellStyle name="20% - Énfasis2 3 6 2 2" xfId="1186" xr:uid="{00000000-0005-0000-0000-00009D040000}"/>
    <cellStyle name="20% - Énfasis2 3 6 3" xfId="1187" xr:uid="{00000000-0005-0000-0000-00009E040000}"/>
    <cellStyle name="20% - Énfasis2 3 7" xfId="1188" xr:uid="{00000000-0005-0000-0000-00009F040000}"/>
    <cellStyle name="20% - Énfasis2 3 7 2" xfId="1189" xr:uid="{00000000-0005-0000-0000-0000A0040000}"/>
    <cellStyle name="20% - Énfasis2 3 8" xfId="1190" xr:uid="{00000000-0005-0000-0000-0000A1040000}"/>
    <cellStyle name="20% - Énfasis2 4" xfId="1191" xr:uid="{00000000-0005-0000-0000-0000A2040000}"/>
    <cellStyle name="20% - Énfasis2 4 2" xfId="1192" xr:uid="{00000000-0005-0000-0000-0000A3040000}"/>
    <cellStyle name="20% - Énfasis2 4 2 2" xfId="1193" xr:uid="{00000000-0005-0000-0000-0000A4040000}"/>
    <cellStyle name="20% - Énfasis2 4 2 2 2" xfId="1194" xr:uid="{00000000-0005-0000-0000-0000A5040000}"/>
    <cellStyle name="20% - Énfasis2 4 2 2 2 2" xfId="1195" xr:uid="{00000000-0005-0000-0000-0000A6040000}"/>
    <cellStyle name="20% - Énfasis2 4 2 2 3" xfId="1196" xr:uid="{00000000-0005-0000-0000-0000A7040000}"/>
    <cellStyle name="20% - Énfasis2 4 2 3" xfId="1197" xr:uid="{00000000-0005-0000-0000-0000A8040000}"/>
    <cellStyle name="20% - Énfasis2 4 2 3 2" xfId="1198" xr:uid="{00000000-0005-0000-0000-0000A9040000}"/>
    <cellStyle name="20% - Énfasis2 4 2 4" xfId="1199" xr:uid="{00000000-0005-0000-0000-0000AA040000}"/>
    <cellStyle name="20% - Énfasis2 4 3" xfId="1200" xr:uid="{00000000-0005-0000-0000-0000AB040000}"/>
    <cellStyle name="20% - Énfasis2 4 3 2" xfId="1201" xr:uid="{00000000-0005-0000-0000-0000AC040000}"/>
    <cellStyle name="20% - Énfasis2 4 3 2 2" xfId="1202" xr:uid="{00000000-0005-0000-0000-0000AD040000}"/>
    <cellStyle name="20% - Énfasis2 4 3 3" xfId="1203" xr:uid="{00000000-0005-0000-0000-0000AE040000}"/>
    <cellStyle name="20% - Énfasis2 4 4" xfId="1204" xr:uid="{00000000-0005-0000-0000-0000AF040000}"/>
    <cellStyle name="20% - Énfasis2 4 4 2" xfId="1205" xr:uid="{00000000-0005-0000-0000-0000B0040000}"/>
    <cellStyle name="20% - Énfasis2 4 5" xfId="1206" xr:uid="{00000000-0005-0000-0000-0000B1040000}"/>
    <cellStyle name="20% - Énfasis2 5" xfId="1207" xr:uid="{00000000-0005-0000-0000-0000B2040000}"/>
    <cellStyle name="20% - Énfasis2 5 2" xfId="1208" xr:uid="{00000000-0005-0000-0000-0000B3040000}"/>
    <cellStyle name="20% - Énfasis2 5 2 2" xfId="1209" xr:uid="{00000000-0005-0000-0000-0000B4040000}"/>
    <cellStyle name="20% - Énfasis2 5 2 2 2" xfId="1210" xr:uid="{00000000-0005-0000-0000-0000B5040000}"/>
    <cellStyle name="20% - Énfasis2 5 2 3" xfId="1211" xr:uid="{00000000-0005-0000-0000-0000B6040000}"/>
    <cellStyle name="20% - Énfasis2 5 3" xfId="1212" xr:uid="{00000000-0005-0000-0000-0000B7040000}"/>
    <cellStyle name="20% - Énfasis2 5 3 2" xfId="1213" xr:uid="{00000000-0005-0000-0000-0000B8040000}"/>
    <cellStyle name="20% - Énfasis2 5 4" xfId="1214" xr:uid="{00000000-0005-0000-0000-0000B9040000}"/>
    <cellStyle name="20% - Énfasis2 6" xfId="1215" xr:uid="{00000000-0005-0000-0000-0000BA040000}"/>
    <cellStyle name="20% - Énfasis2 6 2" xfId="1216" xr:uid="{00000000-0005-0000-0000-0000BB040000}"/>
    <cellStyle name="20% - Énfasis2 6 2 2" xfId="1217" xr:uid="{00000000-0005-0000-0000-0000BC040000}"/>
    <cellStyle name="20% - Énfasis2 6 2 2 2" xfId="1218" xr:uid="{00000000-0005-0000-0000-0000BD040000}"/>
    <cellStyle name="20% - Énfasis2 6 2 2 2 2" xfId="1219" xr:uid="{00000000-0005-0000-0000-0000BE040000}"/>
    <cellStyle name="20% - Énfasis2 6 2 2 3" xfId="1220" xr:uid="{00000000-0005-0000-0000-0000BF040000}"/>
    <cellStyle name="20% - Énfasis2 6 2 3" xfId="1221" xr:uid="{00000000-0005-0000-0000-0000C0040000}"/>
    <cellStyle name="20% - Énfasis2 6 2 3 2" xfId="1222" xr:uid="{00000000-0005-0000-0000-0000C1040000}"/>
    <cellStyle name="20% - Énfasis2 6 2 4" xfId="1223" xr:uid="{00000000-0005-0000-0000-0000C2040000}"/>
    <cellStyle name="20% - Énfasis2 6 3" xfId="1224" xr:uid="{00000000-0005-0000-0000-0000C3040000}"/>
    <cellStyle name="20% - Énfasis2 6 3 2" xfId="1225" xr:uid="{00000000-0005-0000-0000-0000C4040000}"/>
    <cellStyle name="20% - Énfasis2 6 3 2 2" xfId="1226" xr:uid="{00000000-0005-0000-0000-0000C5040000}"/>
    <cellStyle name="20% - Énfasis2 6 3 3" xfId="1227" xr:uid="{00000000-0005-0000-0000-0000C6040000}"/>
    <cellStyle name="20% - Énfasis2 6 4" xfId="1228" xr:uid="{00000000-0005-0000-0000-0000C7040000}"/>
    <cellStyle name="20% - Énfasis2 6 4 2" xfId="1229" xr:uid="{00000000-0005-0000-0000-0000C8040000}"/>
    <cellStyle name="20% - Énfasis2 6 5" xfId="1230" xr:uid="{00000000-0005-0000-0000-0000C9040000}"/>
    <cellStyle name="20% - Énfasis2 7" xfId="1231" xr:uid="{00000000-0005-0000-0000-0000CA040000}"/>
    <cellStyle name="20% - Énfasis2 7 2" xfId="1232" xr:uid="{00000000-0005-0000-0000-0000CB040000}"/>
    <cellStyle name="20% - Énfasis2 7 2 2" xfId="1233" xr:uid="{00000000-0005-0000-0000-0000CC040000}"/>
    <cellStyle name="20% - Énfasis2 7 2 2 2" xfId="1234" xr:uid="{00000000-0005-0000-0000-0000CD040000}"/>
    <cellStyle name="20% - Énfasis2 7 2 3" xfId="1235" xr:uid="{00000000-0005-0000-0000-0000CE040000}"/>
    <cellStyle name="20% - Énfasis2 7 3" xfId="1236" xr:uid="{00000000-0005-0000-0000-0000CF040000}"/>
    <cellStyle name="20% - Énfasis2 7 3 2" xfId="1237" xr:uid="{00000000-0005-0000-0000-0000D0040000}"/>
    <cellStyle name="20% - Énfasis2 7 4" xfId="1238" xr:uid="{00000000-0005-0000-0000-0000D1040000}"/>
    <cellStyle name="20% - Énfasis2 8" xfId="1239" xr:uid="{00000000-0005-0000-0000-0000D2040000}"/>
    <cellStyle name="20% - Énfasis2 8 2" xfId="1240" xr:uid="{00000000-0005-0000-0000-0000D3040000}"/>
    <cellStyle name="20% - Énfasis2 8 2 2" xfId="1241" xr:uid="{00000000-0005-0000-0000-0000D4040000}"/>
    <cellStyle name="20% - Énfasis2 8 3" xfId="1242" xr:uid="{00000000-0005-0000-0000-0000D5040000}"/>
    <cellStyle name="20% - Énfasis2 9" xfId="1243" xr:uid="{00000000-0005-0000-0000-0000D6040000}"/>
    <cellStyle name="20% - Énfasis2 9 2" xfId="1244" xr:uid="{00000000-0005-0000-0000-0000D7040000}"/>
    <cellStyle name="20% - Énfasis3 10" xfId="1245" xr:uid="{00000000-0005-0000-0000-0000D8040000}"/>
    <cellStyle name="20% - Énfasis3 11" xfId="1246" xr:uid="{00000000-0005-0000-0000-0000D9040000}"/>
    <cellStyle name="20% - Énfasis3 12" xfId="1247" xr:uid="{00000000-0005-0000-0000-0000DA040000}"/>
    <cellStyle name="20% - Énfasis3 2" xfId="1248" xr:uid="{00000000-0005-0000-0000-0000DB040000}"/>
    <cellStyle name="20% - Énfasis3 2 2" xfId="1249" xr:uid="{00000000-0005-0000-0000-0000DC040000}"/>
    <cellStyle name="20% - Énfasis3 2 2 2" xfId="1250" xr:uid="{00000000-0005-0000-0000-0000DD040000}"/>
    <cellStyle name="20% - Énfasis3 2 2 2 2" xfId="1251" xr:uid="{00000000-0005-0000-0000-0000DE040000}"/>
    <cellStyle name="20% - Énfasis3 2 2 3" xfId="1252" xr:uid="{00000000-0005-0000-0000-0000DF040000}"/>
    <cellStyle name="20% - Énfasis3 2 2 3 2" xfId="1253" xr:uid="{00000000-0005-0000-0000-0000E0040000}"/>
    <cellStyle name="20% - Énfasis3 2 2 3 2 2" xfId="1254" xr:uid="{00000000-0005-0000-0000-0000E1040000}"/>
    <cellStyle name="20% - Énfasis3 2 2 3 2 2 2" xfId="1255" xr:uid="{00000000-0005-0000-0000-0000E2040000}"/>
    <cellStyle name="20% - Énfasis3 2 2 3 2 2 2 2" xfId="1256" xr:uid="{00000000-0005-0000-0000-0000E3040000}"/>
    <cellStyle name="20% - Énfasis3 2 2 3 2 2 3" xfId="1257" xr:uid="{00000000-0005-0000-0000-0000E4040000}"/>
    <cellStyle name="20% - Énfasis3 2 2 3 2 3" xfId="1258" xr:uid="{00000000-0005-0000-0000-0000E5040000}"/>
    <cellStyle name="20% - Énfasis3 2 2 3 2 3 2" xfId="1259" xr:uid="{00000000-0005-0000-0000-0000E6040000}"/>
    <cellStyle name="20% - Énfasis3 2 2 3 2 4" xfId="1260" xr:uid="{00000000-0005-0000-0000-0000E7040000}"/>
    <cellStyle name="20% - Énfasis3 2 2 3 3" xfId="1261" xr:uid="{00000000-0005-0000-0000-0000E8040000}"/>
    <cellStyle name="20% - Énfasis3 2 2 3 3 2" xfId="1262" xr:uid="{00000000-0005-0000-0000-0000E9040000}"/>
    <cellStyle name="20% - Énfasis3 2 2 3 3 2 2" xfId="1263" xr:uid="{00000000-0005-0000-0000-0000EA040000}"/>
    <cellStyle name="20% - Énfasis3 2 2 3 3 3" xfId="1264" xr:uid="{00000000-0005-0000-0000-0000EB040000}"/>
    <cellStyle name="20% - Énfasis3 2 2 3 4" xfId="1265" xr:uid="{00000000-0005-0000-0000-0000EC040000}"/>
    <cellStyle name="20% - Énfasis3 2 2 3 4 2" xfId="1266" xr:uid="{00000000-0005-0000-0000-0000ED040000}"/>
    <cellStyle name="20% - Énfasis3 2 2 3 5" xfId="1267" xr:uid="{00000000-0005-0000-0000-0000EE040000}"/>
    <cellStyle name="20% - Énfasis3 2 2 4" xfId="1268" xr:uid="{00000000-0005-0000-0000-0000EF040000}"/>
    <cellStyle name="20% - Énfasis3 2 2 4 2" xfId="1269" xr:uid="{00000000-0005-0000-0000-0000F0040000}"/>
    <cellStyle name="20% - Énfasis3 2 2 4 2 2" xfId="1270" xr:uid="{00000000-0005-0000-0000-0000F1040000}"/>
    <cellStyle name="20% - Énfasis3 2 2 4 2 2 2" xfId="1271" xr:uid="{00000000-0005-0000-0000-0000F2040000}"/>
    <cellStyle name="20% - Énfasis3 2 2 4 2 2 2 2" xfId="1272" xr:uid="{00000000-0005-0000-0000-0000F3040000}"/>
    <cellStyle name="20% - Énfasis3 2 2 4 2 2 3" xfId="1273" xr:uid="{00000000-0005-0000-0000-0000F4040000}"/>
    <cellStyle name="20% - Énfasis3 2 2 4 2 3" xfId="1274" xr:uid="{00000000-0005-0000-0000-0000F5040000}"/>
    <cellStyle name="20% - Énfasis3 2 2 4 2 3 2" xfId="1275" xr:uid="{00000000-0005-0000-0000-0000F6040000}"/>
    <cellStyle name="20% - Énfasis3 2 2 4 2 4" xfId="1276" xr:uid="{00000000-0005-0000-0000-0000F7040000}"/>
    <cellStyle name="20% - Énfasis3 2 2 4 3" xfId="1277" xr:uid="{00000000-0005-0000-0000-0000F8040000}"/>
    <cellStyle name="20% - Énfasis3 2 2 4 3 2" xfId="1278" xr:uid="{00000000-0005-0000-0000-0000F9040000}"/>
    <cellStyle name="20% - Énfasis3 2 2 4 3 2 2" xfId="1279" xr:uid="{00000000-0005-0000-0000-0000FA040000}"/>
    <cellStyle name="20% - Énfasis3 2 2 4 3 3" xfId="1280" xr:uid="{00000000-0005-0000-0000-0000FB040000}"/>
    <cellStyle name="20% - Énfasis3 2 2 4 4" xfId="1281" xr:uid="{00000000-0005-0000-0000-0000FC040000}"/>
    <cellStyle name="20% - Énfasis3 2 2 4 4 2" xfId="1282" xr:uid="{00000000-0005-0000-0000-0000FD040000}"/>
    <cellStyle name="20% - Énfasis3 2 2 4 5" xfId="1283" xr:uid="{00000000-0005-0000-0000-0000FE040000}"/>
    <cellStyle name="20% - Énfasis3 2 2 5" xfId="1284" xr:uid="{00000000-0005-0000-0000-0000FF040000}"/>
    <cellStyle name="20% - Énfasis3 2 2 5 2" xfId="1285" xr:uid="{00000000-0005-0000-0000-000000050000}"/>
    <cellStyle name="20% - Énfasis3 2 2 5 2 2" xfId="1286" xr:uid="{00000000-0005-0000-0000-000001050000}"/>
    <cellStyle name="20% - Énfasis3 2 2 5 2 2 2" xfId="1287" xr:uid="{00000000-0005-0000-0000-000002050000}"/>
    <cellStyle name="20% - Énfasis3 2 2 5 2 3" xfId="1288" xr:uid="{00000000-0005-0000-0000-000003050000}"/>
    <cellStyle name="20% - Énfasis3 2 2 5 3" xfId="1289" xr:uid="{00000000-0005-0000-0000-000004050000}"/>
    <cellStyle name="20% - Énfasis3 2 2 5 3 2" xfId="1290" xr:uid="{00000000-0005-0000-0000-000005050000}"/>
    <cellStyle name="20% - Énfasis3 2 2 5 4" xfId="1291" xr:uid="{00000000-0005-0000-0000-000006050000}"/>
    <cellStyle name="20% - Énfasis3 2 2 6" xfId="1292" xr:uid="{00000000-0005-0000-0000-000007050000}"/>
    <cellStyle name="20% - Énfasis3 2 2 6 2" xfId="1293" xr:uid="{00000000-0005-0000-0000-000008050000}"/>
    <cellStyle name="20% - Énfasis3 2 2 6 2 2" xfId="1294" xr:uid="{00000000-0005-0000-0000-000009050000}"/>
    <cellStyle name="20% - Énfasis3 2 2 6 3" xfId="1295" xr:uid="{00000000-0005-0000-0000-00000A050000}"/>
    <cellStyle name="20% - Énfasis3 2 2 7" xfId="1296" xr:uid="{00000000-0005-0000-0000-00000B050000}"/>
    <cellStyle name="20% - Énfasis3 2 2 7 2" xfId="1297" xr:uid="{00000000-0005-0000-0000-00000C050000}"/>
    <cellStyle name="20% - Énfasis3 2 2 8" xfId="1298" xr:uid="{00000000-0005-0000-0000-00000D050000}"/>
    <cellStyle name="20% - Énfasis3 2 3" xfId="1299" xr:uid="{00000000-0005-0000-0000-00000E050000}"/>
    <cellStyle name="20% - Énfasis3 2 3 2" xfId="1300" xr:uid="{00000000-0005-0000-0000-00000F050000}"/>
    <cellStyle name="20% - Énfasis3 2 4" xfId="1301" xr:uid="{00000000-0005-0000-0000-000010050000}"/>
    <cellStyle name="20% - Énfasis3 2 4 2" xfId="1302" xr:uid="{00000000-0005-0000-0000-000011050000}"/>
    <cellStyle name="20% - Énfasis3 2 4 2 2" xfId="1303" xr:uid="{00000000-0005-0000-0000-000012050000}"/>
    <cellStyle name="20% - Énfasis3 2 4 2 2 2" xfId="1304" xr:uid="{00000000-0005-0000-0000-000013050000}"/>
    <cellStyle name="20% - Énfasis3 2 4 2 3" xfId="1305" xr:uid="{00000000-0005-0000-0000-000014050000}"/>
    <cellStyle name="20% - Énfasis3 2 4 3" xfId="1306" xr:uid="{00000000-0005-0000-0000-000015050000}"/>
    <cellStyle name="20% - Énfasis3 2 4 3 2" xfId="1307" xr:uid="{00000000-0005-0000-0000-000016050000}"/>
    <cellStyle name="20% - Énfasis3 2 4 4" xfId="1308" xr:uid="{00000000-0005-0000-0000-000017050000}"/>
    <cellStyle name="20% - Énfasis3 2 5" xfId="1309" xr:uid="{00000000-0005-0000-0000-000018050000}"/>
    <cellStyle name="20% - Énfasis3 2 5 2" xfId="1310" xr:uid="{00000000-0005-0000-0000-000019050000}"/>
    <cellStyle name="20% - Énfasis3 2 5 2 2" xfId="1311" xr:uid="{00000000-0005-0000-0000-00001A050000}"/>
    <cellStyle name="20% - Énfasis3 2 5 2 2 2" xfId="1312" xr:uid="{00000000-0005-0000-0000-00001B050000}"/>
    <cellStyle name="20% - Énfasis3 2 5 2 2 2 2" xfId="1313" xr:uid="{00000000-0005-0000-0000-00001C050000}"/>
    <cellStyle name="20% - Énfasis3 2 5 2 2 3" xfId="1314" xr:uid="{00000000-0005-0000-0000-00001D050000}"/>
    <cellStyle name="20% - Énfasis3 2 5 2 3" xfId="1315" xr:uid="{00000000-0005-0000-0000-00001E050000}"/>
    <cellStyle name="20% - Énfasis3 2 5 2 3 2" xfId="1316" xr:uid="{00000000-0005-0000-0000-00001F050000}"/>
    <cellStyle name="20% - Énfasis3 2 5 2 4" xfId="1317" xr:uid="{00000000-0005-0000-0000-000020050000}"/>
    <cellStyle name="20% - Énfasis3 2 5 3" xfId="1318" xr:uid="{00000000-0005-0000-0000-000021050000}"/>
    <cellStyle name="20% - Énfasis3 2 5 3 2" xfId="1319" xr:uid="{00000000-0005-0000-0000-000022050000}"/>
    <cellStyle name="20% - Énfasis3 2 5 3 2 2" xfId="1320" xr:uid="{00000000-0005-0000-0000-000023050000}"/>
    <cellStyle name="20% - Énfasis3 2 5 3 3" xfId="1321" xr:uid="{00000000-0005-0000-0000-000024050000}"/>
    <cellStyle name="20% - Énfasis3 2 5 4" xfId="1322" xr:uid="{00000000-0005-0000-0000-000025050000}"/>
    <cellStyle name="20% - Énfasis3 2 5 4 2" xfId="1323" xr:uid="{00000000-0005-0000-0000-000026050000}"/>
    <cellStyle name="20% - Énfasis3 2 5 5" xfId="1324" xr:uid="{00000000-0005-0000-0000-000027050000}"/>
    <cellStyle name="20% - Énfasis3 2 6" xfId="1325" xr:uid="{00000000-0005-0000-0000-000028050000}"/>
    <cellStyle name="20% - Énfasis3 2 6 2" xfId="1326" xr:uid="{00000000-0005-0000-0000-000029050000}"/>
    <cellStyle name="20% - Énfasis3 2 6 2 2" xfId="1327" xr:uid="{00000000-0005-0000-0000-00002A050000}"/>
    <cellStyle name="20% - Énfasis3 2 6 2 2 2" xfId="1328" xr:uid="{00000000-0005-0000-0000-00002B050000}"/>
    <cellStyle name="20% - Énfasis3 2 6 2 3" xfId="1329" xr:uid="{00000000-0005-0000-0000-00002C050000}"/>
    <cellStyle name="20% - Énfasis3 2 6 3" xfId="1330" xr:uid="{00000000-0005-0000-0000-00002D050000}"/>
    <cellStyle name="20% - Énfasis3 2 6 3 2" xfId="1331" xr:uid="{00000000-0005-0000-0000-00002E050000}"/>
    <cellStyle name="20% - Énfasis3 2 6 4" xfId="1332" xr:uid="{00000000-0005-0000-0000-00002F050000}"/>
    <cellStyle name="20% - Énfasis3 2 7" xfId="1333" xr:uid="{00000000-0005-0000-0000-000030050000}"/>
    <cellStyle name="20% - Énfasis3 2 7 2" xfId="1334" xr:uid="{00000000-0005-0000-0000-000031050000}"/>
    <cellStyle name="20% - Énfasis3 2 7 2 2" xfId="1335" xr:uid="{00000000-0005-0000-0000-000032050000}"/>
    <cellStyle name="20% - Énfasis3 2 7 3" xfId="1336" xr:uid="{00000000-0005-0000-0000-000033050000}"/>
    <cellStyle name="20% - Énfasis3 2 8" xfId="1337" xr:uid="{00000000-0005-0000-0000-000034050000}"/>
    <cellStyle name="20% - Énfasis3 2 8 2" xfId="1338" xr:uid="{00000000-0005-0000-0000-000035050000}"/>
    <cellStyle name="20% - Énfasis3 2 9" xfId="1339" xr:uid="{00000000-0005-0000-0000-000036050000}"/>
    <cellStyle name="20% - Énfasis3 2_11100304 - DR - Afectación cupos Encargos Fiduciarios" xfId="1340" xr:uid="{00000000-0005-0000-0000-000037050000}"/>
    <cellStyle name="20% - Énfasis3 3" xfId="1341" xr:uid="{00000000-0005-0000-0000-000038050000}"/>
    <cellStyle name="20% - Énfasis3 3 2" xfId="1342" xr:uid="{00000000-0005-0000-0000-000039050000}"/>
    <cellStyle name="20% - Énfasis3 3 2 2" xfId="1343" xr:uid="{00000000-0005-0000-0000-00003A050000}"/>
    <cellStyle name="20% - Énfasis3 3 3" xfId="1344" xr:uid="{00000000-0005-0000-0000-00003B050000}"/>
    <cellStyle name="20% - Énfasis3 3 3 2" xfId="1345" xr:uid="{00000000-0005-0000-0000-00003C050000}"/>
    <cellStyle name="20% - Énfasis3 3 3 2 2" xfId="1346" xr:uid="{00000000-0005-0000-0000-00003D050000}"/>
    <cellStyle name="20% - Énfasis3 3 3 2 2 2" xfId="1347" xr:uid="{00000000-0005-0000-0000-00003E050000}"/>
    <cellStyle name="20% - Énfasis3 3 3 2 2 2 2" xfId="1348" xr:uid="{00000000-0005-0000-0000-00003F050000}"/>
    <cellStyle name="20% - Énfasis3 3 3 2 2 3" xfId="1349" xr:uid="{00000000-0005-0000-0000-000040050000}"/>
    <cellStyle name="20% - Énfasis3 3 3 2 3" xfId="1350" xr:uid="{00000000-0005-0000-0000-000041050000}"/>
    <cellStyle name="20% - Énfasis3 3 3 2 3 2" xfId="1351" xr:uid="{00000000-0005-0000-0000-000042050000}"/>
    <cellStyle name="20% - Énfasis3 3 3 2 4" xfId="1352" xr:uid="{00000000-0005-0000-0000-000043050000}"/>
    <cellStyle name="20% - Énfasis3 3 3 3" xfId="1353" xr:uid="{00000000-0005-0000-0000-000044050000}"/>
    <cellStyle name="20% - Énfasis3 3 3 3 2" xfId="1354" xr:uid="{00000000-0005-0000-0000-000045050000}"/>
    <cellStyle name="20% - Énfasis3 3 3 3 2 2" xfId="1355" xr:uid="{00000000-0005-0000-0000-000046050000}"/>
    <cellStyle name="20% - Énfasis3 3 3 3 3" xfId="1356" xr:uid="{00000000-0005-0000-0000-000047050000}"/>
    <cellStyle name="20% - Énfasis3 3 3 4" xfId="1357" xr:uid="{00000000-0005-0000-0000-000048050000}"/>
    <cellStyle name="20% - Énfasis3 3 3 4 2" xfId="1358" xr:uid="{00000000-0005-0000-0000-000049050000}"/>
    <cellStyle name="20% - Énfasis3 3 3 5" xfId="1359" xr:uid="{00000000-0005-0000-0000-00004A050000}"/>
    <cellStyle name="20% - Énfasis3 3 4" xfId="1360" xr:uid="{00000000-0005-0000-0000-00004B050000}"/>
    <cellStyle name="20% - Énfasis3 3 4 2" xfId="1361" xr:uid="{00000000-0005-0000-0000-00004C050000}"/>
    <cellStyle name="20% - Énfasis3 3 4 2 2" xfId="1362" xr:uid="{00000000-0005-0000-0000-00004D050000}"/>
    <cellStyle name="20% - Énfasis3 3 4 2 2 2" xfId="1363" xr:uid="{00000000-0005-0000-0000-00004E050000}"/>
    <cellStyle name="20% - Énfasis3 3 4 2 2 2 2" xfId="1364" xr:uid="{00000000-0005-0000-0000-00004F050000}"/>
    <cellStyle name="20% - Énfasis3 3 4 2 2 3" xfId="1365" xr:uid="{00000000-0005-0000-0000-000050050000}"/>
    <cellStyle name="20% - Énfasis3 3 4 2 3" xfId="1366" xr:uid="{00000000-0005-0000-0000-000051050000}"/>
    <cellStyle name="20% - Énfasis3 3 4 2 3 2" xfId="1367" xr:uid="{00000000-0005-0000-0000-000052050000}"/>
    <cellStyle name="20% - Énfasis3 3 4 2 4" xfId="1368" xr:uid="{00000000-0005-0000-0000-000053050000}"/>
    <cellStyle name="20% - Énfasis3 3 4 3" xfId="1369" xr:uid="{00000000-0005-0000-0000-000054050000}"/>
    <cellStyle name="20% - Énfasis3 3 4 3 2" xfId="1370" xr:uid="{00000000-0005-0000-0000-000055050000}"/>
    <cellStyle name="20% - Énfasis3 3 4 3 2 2" xfId="1371" xr:uid="{00000000-0005-0000-0000-000056050000}"/>
    <cellStyle name="20% - Énfasis3 3 4 3 3" xfId="1372" xr:uid="{00000000-0005-0000-0000-000057050000}"/>
    <cellStyle name="20% - Énfasis3 3 4 4" xfId="1373" xr:uid="{00000000-0005-0000-0000-000058050000}"/>
    <cellStyle name="20% - Énfasis3 3 4 4 2" xfId="1374" xr:uid="{00000000-0005-0000-0000-000059050000}"/>
    <cellStyle name="20% - Énfasis3 3 4 5" xfId="1375" xr:uid="{00000000-0005-0000-0000-00005A050000}"/>
    <cellStyle name="20% - Énfasis3 3 5" xfId="1376" xr:uid="{00000000-0005-0000-0000-00005B050000}"/>
    <cellStyle name="20% - Énfasis3 3 5 2" xfId="1377" xr:uid="{00000000-0005-0000-0000-00005C050000}"/>
    <cellStyle name="20% - Énfasis3 3 5 2 2" xfId="1378" xr:uid="{00000000-0005-0000-0000-00005D050000}"/>
    <cellStyle name="20% - Énfasis3 3 5 2 2 2" xfId="1379" xr:uid="{00000000-0005-0000-0000-00005E050000}"/>
    <cellStyle name="20% - Énfasis3 3 5 2 3" xfId="1380" xr:uid="{00000000-0005-0000-0000-00005F050000}"/>
    <cellStyle name="20% - Énfasis3 3 5 3" xfId="1381" xr:uid="{00000000-0005-0000-0000-000060050000}"/>
    <cellStyle name="20% - Énfasis3 3 5 3 2" xfId="1382" xr:uid="{00000000-0005-0000-0000-000061050000}"/>
    <cellStyle name="20% - Énfasis3 3 5 4" xfId="1383" xr:uid="{00000000-0005-0000-0000-000062050000}"/>
    <cellStyle name="20% - Énfasis3 3 6" xfId="1384" xr:uid="{00000000-0005-0000-0000-000063050000}"/>
    <cellStyle name="20% - Énfasis3 3 6 2" xfId="1385" xr:uid="{00000000-0005-0000-0000-000064050000}"/>
    <cellStyle name="20% - Énfasis3 3 6 2 2" xfId="1386" xr:uid="{00000000-0005-0000-0000-000065050000}"/>
    <cellStyle name="20% - Énfasis3 3 6 3" xfId="1387" xr:uid="{00000000-0005-0000-0000-000066050000}"/>
    <cellStyle name="20% - Énfasis3 3 7" xfId="1388" xr:uid="{00000000-0005-0000-0000-000067050000}"/>
    <cellStyle name="20% - Énfasis3 3 7 2" xfId="1389" xr:uid="{00000000-0005-0000-0000-000068050000}"/>
    <cellStyle name="20% - Énfasis3 3 8" xfId="1390" xr:uid="{00000000-0005-0000-0000-000069050000}"/>
    <cellStyle name="20% - Énfasis3 4" xfId="1391" xr:uid="{00000000-0005-0000-0000-00006A050000}"/>
    <cellStyle name="20% - Énfasis3 4 2" xfId="1392" xr:uid="{00000000-0005-0000-0000-00006B050000}"/>
    <cellStyle name="20% - Énfasis3 4 2 2" xfId="1393" xr:uid="{00000000-0005-0000-0000-00006C050000}"/>
    <cellStyle name="20% - Énfasis3 4 2 2 2" xfId="1394" xr:uid="{00000000-0005-0000-0000-00006D050000}"/>
    <cellStyle name="20% - Énfasis3 4 2 2 2 2" xfId="1395" xr:uid="{00000000-0005-0000-0000-00006E050000}"/>
    <cellStyle name="20% - Énfasis3 4 2 2 3" xfId="1396" xr:uid="{00000000-0005-0000-0000-00006F050000}"/>
    <cellStyle name="20% - Énfasis3 4 2 3" xfId="1397" xr:uid="{00000000-0005-0000-0000-000070050000}"/>
    <cellStyle name="20% - Énfasis3 4 2 3 2" xfId="1398" xr:uid="{00000000-0005-0000-0000-000071050000}"/>
    <cellStyle name="20% - Énfasis3 4 2 4" xfId="1399" xr:uid="{00000000-0005-0000-0000-000072050000}"/>
    <cellStyle name="20% - Énfasis3 4 3" xfId="1400" xr:uid="{00000000-0005-0000-0000-000073050000}"/>
    <cellStyle name="20% - Énfasis3 4 3 2" xfId="1401" xr:uid="{00000000-0005-0000-0000-000074050000}"/>
    <cellStyle name="20% - Énfasis3 4 3 2 2" xfId="1402" xr:uid="{00000000-0005-0000-0000-000075050000}"/>
    <cellStyle name="20% - Énfasis3 4 3 3" xfId="1403" xr:uid="{00000000-0005-0000-0000-000076050000}"/>
    <cellStyle name="20% - Énfasis3 4 4" xfId="1404" xr:uid="{00000000-0005-0000-0000-000077050000}"/>
    <cellStyle name="20% - Énfasis3 4 4 2" xfId="1405" xr:uid="{00000000-0005-0000-0000-000078050000}"/>
    <cellStyle name="20% - Énfasis3 4 5" xfId="1406" xr:uid="{00000000-0005-0000-0000-000079050000}"/>
    <cellStyle name="20% - Énfasis3 5" xfId="1407" xr:uid="{00000000-0005-0000-0000-00007A050000}"/>
    <cellStyle name="20% - Énfasis3 5 2" xfId="1408" xr:uid="{00000000-0005-0000-0000-00007B050000}"/>
    <cellStyle name="20% - Énfasis3 5 2 2" xfId="1409" xr:uid="{00000000-0005-0000-0000-00007C050000}"/>
    <cellStyle name="20% - Énfasis3 5 2 2 2" xfId="1410" xr:uid="{00000000-0005-0000-0000-00007D050000}"/>
    <cellStyle name="20% - Énfasis3 5 2 3" xfId="1411" xr:uid="{00000000-0005-0000-0000-00007E050000}"/>
    <cellStyle name="20% - Énfasis3 5 3" xfId="1412" xr:uid="{00000000-0005-0000-0000-00007F050000}"/>
    <cellStyle name="20% - Énfasis3 5 3 2" xfId="1413" xr:uid="{00000000-0005-0000-0000-000080050000}"/>
    <cellStyle name="20% - Énfasis3 5 4" xfId="1414" xr:uid="{00000000-0005-0000-0000-000081050000}"/>
    <cellStyle name="20% - Énfasis3 6" xfId="1415" xr:uid="{00000000-0005-0000-0000-000082050000}"/>
    <cellStyle name="20% - Énfasis3 6 2" xfId="1416" xr:uid="{00000000-0005-0000-0000-000083050000}"/>
    <cellStyle name="20% - Énfasis3 6 2 2" xfId="1417" xr:uid="{00000000-0005-0000-0000-000084050000}"/>
    <cellStyle name="20% - Énfasis3 6 2 2 2" xfId="1418" xr:uid="{00000000-0005-0000-0000-000085050000}"/>
    <cellStyle name="20% - Énfasis3 6 2 2 2 2" xfId="1419" xr:uid="{00000000-0005-0000-0000-000086050000}"/>
    <cellStyle name="20% - Énfasis3 6 2 2 3" xfId="1420" xr:uid="{00000000-0005-0000-0000-000087050000}"/>
    <cellStyle name="20% - Énfasis3 6 2 3" xfId="1421" xr:uid="{00000000-0005-0000-0000-000088050000}"/>
    <cellStyle name="20% - Énfasis3 6 2 3 2" xfId="1422" xr:uid="{00000000-0005-0000-0000-000089050000}"/>
    <cellStyle name="20% - Énfasis3 6 2 4" xfId="1423" xr:uid="{00000000-0005-0000-0000-00008A050000}"/>
    <cellStyle name="20% - Énfasis3 6 3" xfId="1424" xr:uid="{00000000-0005-0000-0000-00008B050000}"/>
    <cellStyle name="20% - Énfasis3 6 3 2" xfId="1425" xr:uid="{00000000-0005-0000-0000-00008C050000}"/>
    <cellStyle name="20% - Énfasis3 6 3 2 2" xfId="1426" xr:uid="{00000000-0005-0000-0000-00008D050000}"/>
    <cellStyle name="20% - Énfasis3 6 3 3" xfId="1427" xr:uid="{00000000-0005-0000-0000-00008E050000}"/>
    <cellStyle name="20% - Énfasis3 6 4" xfId="1428" xr:uid="{00000000-0005-0000-0000-00008F050000}"/>
    <cellStyle name="20% - Énfasis3 6 4 2" xfId="1429" xr:uid="{00000000-0005-0000-0000-000090050000}"/>
    <cellStyle name="20% - Énfasis3 6 5" xfId="1430" xr:uid="{00000000-0005-0000-0000-000091050000}"/>
    <cellStyle name="20% - Énfasis3 7" xfId="1431" xr:uid="{00000000-0005-0000-0000-000092050000}"/>
    <cellStyle name="20% - Énfasis3 7 2" xfId="1432" xr:uid="{00000000-0005-0000-0000-000093050000}"/>
    <cellStyle name="20% - Énfasis3 7 2 2" xfId="1433" xr:uid="{00000000-0005-0000-0000-000094050000}"/>
    <cellStyle name="20% - Énfasis3 7 2 2 2" xfId="1434" xr:uid="{00000000-0005-0000-0000-000095050000}"/>
    <cellStyle name="20% - Énfasis3 7 2 3" xfId="1435" xr:uid="{00000000-0005-0000-0000-000096050000}"/>
    <cellStyle name="20% - Énfasis3 7 3" xfId="1436" xr:uid="{00000000-0005-0000-0000-000097050000}"/>
    <cellStyle name="20% - Énfasis3 7 3 2" xfId="1437" xr:uid="{00000000-0005-0000-0000-000098050000}"/>
    <cellStyle name="20% - Énfasis3 7 4" xfId="1438" xr:uid="{00000000-0005-0000-0000-000099050000}"/>
    <cellStyle name="20% - Énfasis3 8" xfId="1439" xr:uid="{00000000-0005-0000-0000-00009A050000}"/>
    <cellStyle name="20% - Énfasis3 8 2" xfId="1440" xr:uid="{00000000-0005-0000-0000-00009B050000}"/>
    <cellStyle name="20% - Énfasis3 8 2 2" xfId="1441" xr:uid="{00000000-0005-0000-0000-00009C050000}"/>
    <cellStyle name="20% - Énfasis3 8 3" xfId="1442" xr:uid="{00000000-0005-0000-0000-00009D050000}"/>
    <cellStyle name="20% - Énfasis3 9" xfId="1443" xr:uid="{00000000-0005-0000-0000-00009E050000}"/>
    <cellStyle name="20% - Énfasis3 9 2" xfId="1444" xr:uid="{00000000-0005-0000-0000-00009F050000}"/>
    <cellStyle name="20% - Énfasis4 10" xfId="1445" xr:uid="{00000000-0005-0000-0000-0000A0050000}"/>
    <cellStyle name="20% - Énfasis4 11" xfId="1446" xr:uid="{00000000-0005-0000-0000-0000A1050000}"/>
    <cellStyle name="20% - Énfasis4 12" xfId="1447" xr:uid="{00000000-0005-0000-0000-0000A2050000}"/>
    <cellStyle name="20% - Énfasis4 2" xfId="1448" xr:uid="{00000000-0005-0000-0000-0000A3050000}"/>
    <cellStyle name="20% - Énfasis4 2 2" xfId="1449" xr:uid="{00000000-0005-0000-0000-0000A4050000}"/>
    <cellStyle name="20% - Énfasis4 2 2 2" xfId="1450" xr:uid="{00000000-0005-0000-0000-0000A5050000}"/>
    <cellStyle name="20% - Énfasis4 2 2 2 2" xfId="1451" xr:uid="{00000000-0005-0000-0000-0000A6050000}"/>
    <cellStyle name="20% - Énfasis4 2 2 3" xfId="1452" xr:uid="{00000000-0005-0000-0000-0000A7050000}"/>
    <cellStyle name="20% - Énfasis4 2 2 3 2" xfId="1453" xr:uid="{00000000-0005-0000-0000-0000A8050000}"/>
    <cellStyle name="20% - Énfasis4 2 2 3 2 2" xfId="1454" xr:uid="{00000000-0005-0000-0000-0000A9050000}"/>
    <cellStyle name="20% - Énfasis4 2 2 3 2 2 2" xfId="1455" xr:uid="{00000000-0005-0000-0000-0000AA050000}"/>
    <cellStyle name="20% - Énfasis4 2 2 3 2 2 2 2" xfId="1456" xr:uid="{00000000-0005-0000-0000-0000AB050000}"/>
    <cellStyle name="20% - Énfasis4 2 2 3 2 2 3" xfId="1457" xr:uid="{00000000-0005-0000-0000-0000AC050000}"/>
    <cellStyle name="20% - Énfasis4 2 2 3 2 3" xfId="1458" xr:uid="{00000000-0005-0000-0000-0000AD050000}"/>
    <cellStyle name="20% - Énfasis4 2 2 3 2 3 2" xfId="1459" xr:uid="{00000000-0005-0000-0000-0000AE050000}"/>
    <cellStyle name="20% - Énfasis4 2 2 3 2 4" xfId="1460" xr:uid="{00000000-0005-0000-0000-0000AF050000}"/>
    <cellStyle name="20% - Énfasis4 2 2 3 3" xfId="1461" xr:uid="{00000000-0005-0000-0000-0000B0050000}"/>
    <cellStyle name="20% - Énfasis4 2 2 3 3 2" xfId="1462" xr:uid="{00000000-0005-0000-0000-0000B1050000}"/>
    <cellStyle name="20% - Énfasis4 2 2 3 3 2 2" xfId="1463" xr:uid="{00000000-0005-0000-0000-0000B2050000}"/>
    <cellStyle name="20% - Énfasis4 2 2 3 3 3" xfId="1464" xr:uid="{00000000-0005-0000-0000-0000B3050000}"/>
    <cellStyle name="20% - Énfasis4 2 2 3 4" xfId="1465" xr:uid="{00000000-0005-0000-0000-0000B4050000}"/>
    <cellStyle name="20% - Énfasis4 2 2 3 4 2" xfId="1466" xr:uid="{00000000-0005-0000-0000-0000B5050000}"/>
    <cellStyle name="20% - Énfasis4 2 2 3 5" xfId="1467" xr:uid="{00000000-0005-0000-0000-0000B6050000}"/>
    <cellStyle name="20% - Énfasis4 2 2 4" xfId="1468" xr:uid="{00000000-0005-0000-0000-0000B7050000}"/>
    <cellStyle name="20% - Énfasis4 2 2 4 2" xfId="1469" xr:uid="{00000000-0005-0000-0000-0000B8050000}"/>
    <cellStyle name="20% - Énfasis4 2 2 4 2 2" xfId="1470" xr:uid="{00000000-0005-0000-0000-0000B9050000}"/>
    <cellStyle name="20% - Énfasis4 2 2 4 2 2 2" xfId="1471" xr:uid="{00000000-0005-0000-0000-0000BA050000}"/>
    <cellStyle name="20% - Énfasis4 2 2 4 2 2 2 2" xfId="1472" xr:uid="{00000000-0005-0000-0000-0000BB050000}"/>
    <cellStyle name="20% - Énfasis4 2 2 4 2 2 3" xfId="1473" xr:uid="{00000000-0005-0000-0000-0000BC050000}"/>
    <cellStyle name="20% - Énfasis4 2 2 4 2 3" xfId="1474" xr:uid="{00000000-0005-0000-0000-0000BD050000}"/>
    <cellStyle name="20% - Énfasis4 2 2 4 2 3 2" xfId="1475" xr:uid="{00000000-0005-0000-0000-0000BE050000}"/>
    <cellStyle name="20% - Énfasis4 2 2 4 2 4" xfId="1476" xr:uid="{00000000-0005-0000-0000-0000BF050000}"/>
    <cellStyle name="20% - Énfasis4 2 2 4 3" xfId="1477" xr:uid="{00000000-0005-0000-0000-0000C0050000}"/>
    <cellStyle name="20% - Énfasis4 2 2 4 3 2" xfId="1478" xr:uid="{00000000-0005-0000-0000-0000C1050000}"/>
    <cellStyle name="20% - Énfasis4 2 2 4 3 2 2" xfId="1479" xr:uid="{00000000-0005-0000-0000-0000C2050000}"/>
    <cellStyle name="20% - Énfasis4 2 2 4 3 3" xfId="1480" xr:uid="{00000000-0005-0000-0000-0000C3050000}"/>
    <cellStyle name="20% - Énfasis4 2 2 4 4" xfId="1481" xr:uid="{00000000-0005-0000-0000-0000C4050000}"/>
    <cellStyle name="20% - Énfasis4 2 2 4 4 2" xfId="1482" xr:uid="{00000000-0005-0000-0000-0000C5050000}"/>
    <cellStyle name="20% - Énfasis4 2 2 4 5" xfId="1483" xr:uid="{00000000-0005-0000-0000-0000C6050000}"/>
    <cellStyle name="20% - Énfasis4 2 2 5" xfId="1484" xr:uid="{00000000-0005-0000-0000-0000C7050000}"/>
    <cellStyle name="20% - Énfasis4 2 2 5 2" xfId="1485" xr:uid="{00000000-0005-0000-0000-0000C8050000}"/>
    <cellStyle name="20% - Énfasis4 2 2 5 2 2" xfId="1486" xr:uid="{00000000-0005-0000-0000-0000C9050000}"/>
    <cellStyle name="20% - Énfasis4 2 2 5 2 2 2" xfId="1487" xr:uid="{00000000-0005-0000-0000-0000CA050000}"/>
    <cellStyle name="20% - Énfasis4 2 2 5 2 3" xfId="1488" xr:uid="{00000000-0005-0000-0000-0000CB050000}"/>
    <cellStyle name="20% - Énfasis4 2 2 5 3" xfId="1489" xr:uid="{00000000-0005-0000-0000-0000CC050000}"/>
    <cellStyle name="20% - Énfasis4 2 2 5 3 2" xfId="1490" xr:uid="{00000000-0005-0000-0000-0000CD050000}"/>
    <cellStyle name="20% - Énfasis4 2 2 5 4" xfId="1491" xr:uid="{00000000-0005-0000-0000-0000CE050000}"/>
    <cellStyle name="20% - Énfasis4 2 2 6" xfId="1492" xr:uid="{00000000-0005-0000-0000-0000CF050000}"/>
    <cellStyle name="20% - Énfasis4 2 2 6 2" xfId="1493" xr:uid="{00000000-0005-0000-0000-0000D0050000}"/>
    <cellStyle name="20% - Énfasis4 2 2 6 2 2" xfId="1494" xr:uid="{00000000-0005-0000-0000-0000D1050000}"/>
    <cellStyle name="20% - Énfasis4 2 2 6 3" xfId="1495" xr:uid="{00000000-0005-0000-0000-0000D2050000}"/>
    <cellStyle name="20% - Énfasis4 2 2 7" xfId="1496" xr:uid="{00000000-0005-0000-0000-0000D3050000}"/>
    <cellStyle name="20% - Énfasis4 2 2 7 2" xfId="1497" xr:uid="{00000000-0005-0000-0000-0000D4050000}"/>
    <cellStyle name="20% - Énfasis4 2 2 8" xfId="1498" xr:uid="{00000000-0005-0000-0000-0000D5050000}"/>
    <cellStyle name="20% - Énfasis4 2 3" xfId="1499" xr:uid="{00000000-0005-0000-0000-0000D6050000}"/>
    <cellStyle name="20% - Énfasis4 2 3 2" xfId="1500" xr:uid="{00000000-0005-0000-0000-0000D7050000}"/>
    <cellStyle name="20% - Énfasis4 2 4" xfId="1501" xr:uid="{00000000-0005-0000-0000-0000D8050000}"/>
    <cellStyle name="20% - Énfasis4 2 4 2" xfId="1502" xr:uid="{00000000-0005-0000-0000-0000D9050000}"/>
    <cellStyle name="20% - Énfasis4 2 4 2 2" xfId="1503" xr:uid="{00000000-0005-0000-0000-0000DA050000}"/>
    <cellStyle name="20% - Énfasis4 2 4 2 2 2" xfId="1504" xr:uid="{00000000-0005-0000-0000-0000DB050000}"/>
    <cellStyle name="20% - Énfasis4 2 4 2 3" xfId="1505" xr:uid="{00000000-0005-0000-0000-0000DC050000}"/>
    <cellStyle name="20% - Énfasis4 2 4 3" xfId="1506" xr:uid="{00000000-0005-0000-0000-0000DD050000}"/>
    <cellStyle name="20% - Énfasis4 2 4 3 2" xfId="1507" xr:uid="{00000000-0005-0000-0000-0000DE050000}"/>
    <cellStyle name="20% - Énfasis4 2 4 4" xfId="1508" xr:uid="{00000000-0005-0000-0000-0000DF050000}"/>
    <cellStyle name="20% - Énfasis4 2 5" xfId="1509" xr:uid="{00000000-0005-0000-0000-0000E0050000}"/>
    <cellStyle name="20% - Énfasis4 2 5 2" xfId="1510" xr:uid="{00000000-0005-0000-0000-0000E1050000}"/>
    <cellStyle name="20% - Énfasis4 2 5 2 2" xfId="1511" xr:uid="{00000000-0005-0000-0000-0000E2050000}"/>
    <cellStyle name="20% - Énfasis4 2 5 2 2 2" xfId="1512" xr:uid="{00000000-0005-0000-0000-0000E3050000}"/>
    <cellStyle name="20% - Énfasis4 2 5 2 2 2 2" xfId="1513" xr:uid="{00000000-0005-0000-0000-0000E4050000}"/>
    <cellStyle name="20% - Énfasis4 2 5 2 2 3" xfId="1514" xr:uid="{00000000-0005-0000-0000-0000E5050000}"/>
    <cellStyle name="20% - Énfasis4 2 5 2 3" xfId="1515" xr:uid="{00000000-0005-0000-0000-0000E6050000}"/>
    <cellStyle name="20% - Énfasis4 2 5 2 3 2" xfId="1516" xr:uid="{00000000-0005-0000-0000-0000E7050000}"/>
    <cellStyle name="20% - Énfasis4 2 5 2 4" xfId="1517" xr:uid="{00000000-0005-0000-0000-0000E8050000}"/>
    <cellStyle name="20% - Énfasis4 2 5 3" xfId="1518" xr:uid="{00000000-0005-0000-0000-0000E9050000}"/>
    <cellStyle name="20% - Énfasis4 2 5 3 2" xfId="1519" xr:uid="{00000000-0005-0000-0000-0000EA050000}"/>
    <cellStyle name="20% - Énfasis4 2 5 3 2 2" xfId="1520" xr:uid="{00000000-0005-0000-0000-0000EB050000}"/>
    <cellStyle name="20% - Énfasis4 2 5 3 3" xfId="1521" xr:uid="{00000000-0005-0000-0000-0000EC050000}"/>
    <cellStyle name="20% - Énfasis4 2 5 4" xfId="1522" xr:uid="{00000000-0005-0000-0000-0000ED050000}"/>
    <cellStyle name="20% - Énfasis4 2 5 4 2" xfId="1523" xr:uid="{00000000-0005-0000-0000-0000EE050000}"/>
    <cellStyle name="20% - Énfasis4 2 5 5" xfId="1524" xr:uid="{00000000-0005-0000-0000-0000EF050000}"/>
    <cellStyle name="20% - Énfasis4 2 6" xfId="1525" xr:uid="{00000000-0005-0000-0000-0000F0050000}"/>
    <cellStyle name="20% - Énfasis4 2 6 2" xfId="1526" xr:uid="{00000000-0005-0000-0000-0000F1050000}"/>
    <cellStyle name="20% - Énfasis4 2 6 2 2" xfId="1527" xr:uid="{00000000-0005-0000-0000-0000F2050000}"/>
    <cellStyle name="20% - Énfasis4 2 6 2 2 2" xfId="1528" xr:uid="{00000000-0005-0000-0000-0000F3050000}"/>
    <cellStyle name="20% - Énfasis4 2 6 2 3" xfId="1529" xr:uid="{00000000-0005-0000-0000-0000F4050000}"/>
    <cellStyle name="20% - Énfasis4 2 6 3" xfId="1530" xr:uid="{00000000-0005-0000-0000-0000F5050000}"/>
    <cellStyle name="20% - Énfasis4 2 6 3 2" xfId="1531" xr:uid="{00000000-0005-0000-0000-0000F6050000}"/>
    <cellStyle name="20% - Énfasis4 2 6 4" xfId="1532" xr:uid="{00000000-0005-0000-0000-0000F7050000}"/>
    <cellStyle name="20% - Énfasis4 2 7" xfId="1533" xr:uid="{00000000-0005-0000-0000-0000F8050000}"/>
    <cellStyle name="20% - Énfasis4 2 7 2" xfId="1534" xr:uid="{00000000-0005-0000-0000-0000F9050000}"/>
    <cellStyle name="20% - Énfasis4 2 7 2 2" xfId="1535" xr:uid="{00000000-0005-0000-0000-0000FA050000}"/>
    <cellStyle name="20% - Énfasis4 2 7 3" xfId="1536" xr:uid="{00000000-0005-0000-0000-0000FB050000}"/>
    <cellStyle name="20% - Énfasis4 2 8" xfId="1537" xr:uid="{00000000-0005-0000-0000-0000FC050000}"/>
    <cellStyle name="20% - Énfasis4 2 8 2" xfId="1538" xr:uid="{00000000-0005-0000-0000-0000FD050000}"/>
    <cellStyle name="20% - Énfasis4 2 9" xfId="1539" xr:uid="{00000000-0005-0000-0000-0000FE050000}"/>
    <cellStyle name="20% - Énfasis4 2_11100304 - DR - Afectación cupos Encargos Fiduciarios" xfId="1540" xr:uid="{00000000-0005-0000-0000-0000FF050000}"/>
    <cellStyle name="20% - Énfasis4 3" xfId="1541" xr:uid="{00000000-0005-0000-0000-000000060000}"/>
    <cellStyle name="20% - Énfasis4 3 2" xfId="1542" xr:uid="{00000000-0005-0000-0000-000001060000}"/>
    <cellStyle name="20% - Énfasis4 3 2 2" xfId="1543" xr:uid="{00000000-0005-0000-0000-000002060000}"/>
    <cellStyle name="20% - Énfasis4 3 3" xfId="1544" xr:uid="{00000000-0005-0000-0000-000003060000}"/>
    <cellStyle name="20% - Énfasis4 3 3 2" xfId="1545" xr:uid="{00000000-0005-0000-0000-000004060000}"/>
    <cellStyle name="20% - Énfasis4 3 3 2 2" xfId="1546" xr:uid="{00000000-0005-0000-0000-000005060000}"/>
    <cellStyle name="20% - Énfasis4 3 3 2 2 2" xfId="1547" xr:uid="{00000000-0005-0000-0000-000006060000}"/>
    <cellStyle name="20% - Énfasis4 3 3 2 2 2 2" xfId="1548" xr:uid="{00000000-0005-0000-0000-000007060000}"/>
    <cellStyle name="20% - Énfasis4 3 3 2 2 3" xfId="1549" xr:uid="{00000000-0005-0000-0000-000008060000}"/>
    <cellStyle name="20% - Énfasis4 3 3 2 3" xfId="1550" xr:uid="{00000000-0005-0000-0000-000009060000}"/>
    <cellStyle name="20% - Énfasis4 3 3 2 3 2" xfId="1551" xr:uid="{00000000-0005-0000-0000-00000A060000}"/>
    <cellStyle name="20% - Énfasis4 3 3 2 4" xfId="1552" xr:uid="{00000000-0005-0000-0000-00000B060000}"/>
    <cellStyle name="20% - Énfasis4 3 3 3" xfId="1553" xr:uid="{00000000-0005-0000-0000-00000C060000}"/>
    <cellStyle name="20% - Énfasis4 3 3 3 2" xfId="1554" xr:uid="{00000000-0005-0000-0000-00000D060000}"/>
    <cellStyle name="20% - Énfasis4 3 3 3 2 2" xfId="1555" xr:uid="{00000000-0005-0000-0000-00000E060000}"/>
    <cellStyle name="20% - Énfasis4 3 3 3 3" xfId="1556" xr:uid="{00000000-0005-0000-0000-00000F060000}"/>
    <cellStyle name="20% - Énfasis4 3 3 4" xfId="1557" xr:uid="{00000000-0005-0000-0000-000010060000}"/>
    <cellStyle name="20% - Énfasis4 3 3 4 2" xfId="1558" xr:uid="{00000000-0005-0000-0000-000011060000}"/>
    <cellStyle name="20% - Énfasis4 3 3 5" xfId="1559" xr:uid="{00000000-0005-0000-0000-000012060000}"/>
    <cellStyle name="20% - Énfasis4 3 4" xfId="1560" xr:uid="{00000000-0005-0000-0000-000013060000}"/>
    <cellStyle name="20% - Énfasis4 3 4 2" xfId="1561" xr:uid="{00000000-0005-0000-0000-000014060000}"/>
    <cellStyle name="20% - Énfasis4 3 4 2 2" xfId="1562" xr:uid="{00000000-0005-0000-0000-000015060000}"/>
    <cellStyle name="20% - Énfasis4 3 4 2 2 2" xfId="1563" xr:uid="{00000000-0005-0000-0000-000016060000}"/>
    <cellStyle name="20% - Énfasis4 3 4 2 2 2 2" xfId="1564" xr:uid="{00000000-0005-0000-0000-000017060000}"/>
    <cellStyle name="20% - Énfasis4 3 4 2 2 3" xfId="1565" xr:uid="{00000000-0005-0000-0000-000018060000}"/>
    <cellStyle name="20% - Énfasis4 3 4 2 3" xfId="1566" xr:uid="{00000000-0005-0000-0000-000019060000}"/>
    <cellStyle name="20% - Énfasis4 3 4 2 3 2" xfId="1567" xr:uid="{00000000-0005-0000-0000-00001A060000}"/>
    <cellStyle name="20% - Énfasis4 3 4 2 4" xfId="1568" xr:uid="{00000000-0005-0000-0000-00001B060000}"/>
    <cellStyle name="20% - Énfasis4 3 4 3" xfId="1569" xr:uid="{00000000-0005-0000-0000-00001C060000}"/>
    <cellStyle name="20% - Énfasis4 3 4 3 2" xfId="1570" xr:uid="{00000000-0005-0000-0000-00001D060000}"/>
    <cellStyle name="20% - Énfasis4 3 4 3 2 2" xfId="1571" xr:uid="{00000000-0005-0000-0000-00001E060000}"/>
    <cellStyle name="20% - Énfasis4 3 4 3 3" xfId="1572" xr:uid="{00000000-0005-0000-0000-00001F060000}"/>
    <cellStyle name="20% - Énfasis4 3 4 4" xfId="1573" xr:uid="{00000000-0005-0000-0000-000020060000}"/>
    <cellStyle name="20% - Énfasis4 3 4 4 2" xfId="1574" xr:uid="{00000000-0005-0000-0000-000021060000}"/>
    <cellStyle name="20% - Énfasis4 3 4 5" xfId="1575" xr:uid="{00000000-0005-0000-0000-000022060000}"/>
    <cellStyle name="20% - Énfasis4 3 5" xfId="1576" xr:uid="{00000000-0005-0000-0000-000023060000}"/>
    <cellStyle name="20% - Énfasis4 3 5 2" xfId="1577" xr:uid="{00000000-0005-0000-0000-000024060000}"/>
    <cellStyle name="20% - Énfasis4 3 5 2 2" xfId="1578" xr:uid="{00000000-0005-0000-0000-000025060000}"/>
    <cellStyle name="20% - Énfasis4 3 5 2 2 2" xfId="1579" xr:uid="{00000000-0005-0000-0000-000026060000}"/>
    <cellStyle name="20% - Énfasis4 3 5 2 3" xfId="1580" xr:uid="{00000000-0005-0000-0000-000027060000}"/>
    <cellStyle name="20% - Énfasis4 3 5 3" xfId="1581" xr:uid="{00000000-0005-0000-0000-000028060000}"/>
    <cellStyle name="20% - Énfasis4 3 5 3 2" xfId="1582" xr:uid="{00000000-0005-0000-0000-000029060000}"/>
    <cellStyle name="20% - Énfasis4 3 5 4" xfId="1583" xr:uid="{00000000-0005-0000-0000-00002A060000}"/>
    <cellStyle name="20% - Énfasis4 3 6" xfId="1584" xr:uid="{00000000-0005-0000-0000-00002B060000}"/>
    <cellStyle name="20% - Énfasis4 3 6 2" xfId="1585" xr:uid="{00000000-0005-0000-0000-00002C060000}"/>
    <cellStyle name="20% - Énfasis4 3 6 2 2" xfId="1586" xr:uid="{00000000-0005-0000-0000-00002D060000}"/>
    <cellStyle name="20% - Énfasis4 3 6 3" xfId="1587" xr:uid="{00000000-0005-0000-0000-00002E060000}"/>
    <cellStyle name="20% - Énfasis4 3 7" xfId="1588" xr:uid="{00000000-0005-0000-0000-00002F060000}"/>
    <cellStyle name="20% - Énfasis4 3 7 2" xfId="1589" xr:uid="{00000000-0005-0000-0000-000030060000}"/>
    <cellStyle name="20% - Énfasis4 3 8" xfId="1590" xr:uid="{00000000-0005-0000-0000-000031060000}"/>
    <cellStyle name="20% - Énfasis4 4" xfId="1591" xr:uid="{00000000-0005-0000-0000-000032060000}"/>
    <cellStyle name="20% - Énfasis4 4 2" xfId="1592" xr:uid="{00000000-0005-0000-0000-000033060000}"/>
    <cellStyle name="20% - Énfasis4 4 2 2" xfId="1593" xr:uid="{00000000-0005-0000-0000-000034060000}"/>
    <cellStyle name="20% - Énfasis4 4 2 2 2" xfId="1594" xr:uid="{00000000-0005-0000-0000-000035060000}"/>
    <cellStyle name="20% - Énfasis4 4 2 2 2 2" xfId="1595" xr:uid="{00000000-0005-0000-0000-000036060000}"/>
    <cellStyle name="20% - Énfasis4 4 2 2 3" xfId="1596" xr:uid="{00000000-0005-0000-0000-000037060000}"/>
    <cellStyle name="20% - Énfasis4 4 2 3" xfId="1597" xr:uid="{00000000-0005-0000-0000-000038060000}"/>
    <cellStyle name="20% - Énfasis4 4 2 3 2" xfId="1598" xr:uid="{00000000-0005-0000-0000-000039060000}"/>
    <cellStyle name="20% - Énfasis4 4 2 4" xfId="1599" xr:uid="{00000000-0005-0000-0000-00003A060000}"/>
    <cellStyle name="20% - Énfasis4 4 3" xfId="1600" xr:uid="{00000000-0005-0000-0000-00003B060000}"/>
    <cellStyle name="20% - Énfasis4 4 3 2" xfId="1601" xr:uid="{00000000-0005-0000-0000-00003C060000}"/>
    <cellStyle name="20% - Énfasis4 4 3 2 2" xfId="1602" xr:uid="{00000000-0005-0000-0000-00003D060000}"/>
    <cellStyle name="20% - Énfasis4 4 3 3" xfId="1603" xr:uid="{00000000-0005-0000-0000-00003E060000}"/>
    <cellStyle name="20% - Énfasis4 4 4" xfId="1604" xr:uid="{00000000-0005-0000-0000-00003F060000}"/>
    <cellStyle name="20% - Énfasis4 4 4 2" xfId="1605" xr:uid="{00000000-0005-0000-0000-000040060000}"/>
    <cellStyle name="20% - Énfasis4 4 5" xfId="1606" xr:uid="{00000000-0005-0000-0000-000041060000}"/>
    <cellStyle name="20% - Énfasis4 5" xfId="1607" xr:uid="{00000000-0005-0000-0000-000042060000}"/>
    <cellStyle name="20% - Énfasis4 5 2" xfId="1608" xr:uid="{00000000-0005-0000-0000-000043060000}"/>
    <cellStyle name="20% - Énfasis4 5 2 2" xfId="1609" xr:uid="{00000000-0005-0000-0000-000044060000}"/>
    <cellStyle name="20% - Énfasis4 5 2 2 2" xfId="1610" xr:uid="{00000000-0005-0000-0000-000045060000}"/>
    <cellStyle name="20% - Énfasis4 5 2 3" xfId="1611" xr:uid="{00000000-0005-0000-0000-000046060000}"/>
    <cellStyle name="20% - Énfasis4 5 3" xfId="1612" xr:uid="{00000000-0005-0000-0000-000047060000}"/>
    <cellStyle name="20% - Énfasis4 5 3 2" xfId="1613" xr:uid="{00000000-0005-0000-0000-000048060000}"/>
    <cellStyle name="20% - Énfasis4 5 4" xfId="1614" xr:uid="{00000000-0005-0000-0000-000049060000}"/>
    <cellStyle name="20% - Énfasis4 6" xfId="1615" xr:uid="{00000000-0005-0000-0000-00004A060000}"/>
    <cellStyle name="20% - Énfasis4 6 2" xfId="1616" xr:uid="{00000000-0005-0000-0000-00004B060000}"/>
    <cellStyle name="20% - Énfasis4 6 2 2" xfId="1617" xr:uid="{00000000-0005-0000-0000-00004C060000}"/>
    <cellStyle name="20% - Énfasis4 6 2 2 2" xfId="1618" xr:uid="{00000000-0005-0000-0000-00004D060000}"/>
    <cellStyle name="20% - Énfasis4 6 2 2 2 2" xfId="1619" xr:uid="{00000000-0005-0000-0000-00004E060000}"/>
    <cellStyle name="20% - Énfasis4 6 2 2 3" xfId="1620" xr:uid="{00000000-0005-0000-0000-00004F060000}"/>
    <cellStyle name="20% - Énfasis4 6 2 3" xfId="1621" xr:uid="{00000000-0005-0000-0000-000050060000}"/>
    <cellStyle name="20% - Énfasis4 6 2 3 2" xfId="1622" xr:uid="{00000000-0005-0000-0000-000051060000}"/>
    <cellStyle name="20% - Énfasis4 6 2 4" xfId="1623" xr:uid="{00000000-0005-0000-0000-000052060000}"/>
    <cellStyle name="20% - Énfasis4 6 3" xfId="1624" xr:uid="{00000000-0005-0000-0000-000053060000}"/>
    <cellStyle name="20% - Énfasis4 6 3 2" xfId="1625" xr:uid="{00000000-0005-0000-0000-000054060000}"/>
    <cellStyle name="20% - Énfasis4 6 3 2 2" xfId="1626" xr:uid="{00000000-0005-0000-0000-000055060000}"/>
    <cellStyle name="20% - Énfasis4 6 3 3" xfId="1627" xr:uid="{00000000-0005-0000-0000-000056060000}"/>
    <cellStyle name="20% - Énfasis4 6 4" xfId="1628" xr:uid="{00000000-0005-0000-0000-000057060000}"/>
    <cellStyle name="20% - Énfasis4 6 4 2" xfId="1629" xr:uid="{00000000-0005-0000-0000-000058060000}"/>
    <cellStyle name="20% - Énfasis4 6 5" xfId="1630" xr:uid="{00000000-0005-0000-0000-000059060000}"/>
    <cellStyle name="20% - Énfasis4 7" xfId="1631" xr:uid="{00000000-0005-0000-0000-00005A060000}"/>
    <cellStyle name="20% - Énfasis4 7 2" xfId="1632" xr:uid="{00000000-0005-0000-0000-00005B060000}"/>
    <cellStyle name="20% - Énfasis4 7 2 2" xfId="1633" xr:uid="{00000000-0005-0000-0000-00005C060000}"/>
    <cellStyle name="20% - Énfasis4 7 2 2 2" xfId="1634" xr:uid="{00000000-0005-0000-0000-00005D060000}"/>
    <cellStyle name="20% - Énfasis4 7 2 3" xfId="1635" xr:uid="{00000000-0005-0000-0000-00005E060000}"/>
    <cellStyle name="20% - Énfasis4 7 3" xfId="1636" xr:uid="{00000000-0005-0000-0000-00005F060000}"/>
    <cellStyle name="20% - Énfasis4 7 3 2" xfId="1637" xr:uid="{00000000-0005-0000-0000-000060060000}"/>
    <cellStyle name="20% - Énfasis4 7 4" xfId="1638" xr:uid="{00000000-0005-0000-0000-000061060000}"/>
    <cellStyle name="20% - Énfasis4 8" xfId="1639" xr:uid="{00000000-0005-0000-0000-000062060000}"/>
    <cellStyle name="20% - Énfasis4 8 2" xfId="1640" xr:uid="{00000000-0005-0000-0000-000063060000}"/>
    <cellStyle name="20% - Énfasis4 8 2 2" xfId="1641" xr:uid="{00000000-0005-0000-0000-000064060000}"/>
    <cellStyle name="20% - Énfasis4 8 3" xfId="1642" xr:uid="{00000000-0005-0000-0000-000065060000}"/>
    <cellStyle name="20% - Énfasis4 9" xfId="1643" xr:uid="{00000000-0005-0000-0000-000066060000}"/>
    <cellStyle name="20% - Énfasis4 9 2" xfId="1644" xr:uid="{00000000-0005-0000-0000-000067060000}"/>
    <cellStyle name="20% - Énfasis5 10" xfId="1645" xr:uid="{00000000-0005-0000-0000-000068060000}"/>
    <cellStyle name="20% - Énfasis5 11" xfId="1646" xr:uid="{00000000-0005-0000-0000-000069060000}"/>
    <cellStyle name="20% - Énfasis5 2" xfId="1647" xr:uid="{00000000-0005-0000-0000-00006A060000}"/>
    <cellStyle name="20% - Énfasis5 2 2" xfId="1648" xr:uid="{00000000-0005-0000-0000-00006B060000}"/>
    <cellStyle name="20% - Énfasis5 2 2 2" xfId="1649" xr:uid="{00000000-0005-0000-0000-00006C060000}"/>
    <cellStyle name="20% - Énfasis5 2 2 2 2" xfId="1650" xr:uid="{00000000-0005-0000-0000-00006D060000}"/>
    <cellStyle name="20% - Énfasis5 2 2 3" xfId="1651" xr:uid="{00000000-0005-0000-0000-00006E060000}"/>
    <cellStyle name="20% - Énfasis5 2 2 3 2" xfId="1652" xr:uid="{00000000-0005-0000-0000-00006F060000}"/>
    <cellStyle name="20% - Énfasis5 2 2 3 2 2" xfId="1653" xr:uid="{00000000-0005-0000-0000-000070060000}"/>
    <cellStyle name="20% - Énfasis5 2 2 3 2 2 2" xfId="1654" xr:uid="{00000000-0005-0000-0000-000071060000}"/>
    <cellStyle name="20% - Énfasis5 2 2 3 2 2 2 2" xfId="1655" xr:uid="{00000000-0005-0000-0000-000072060000}"/>
    <cellStyle name="20% - Énfasis5 2 2 3 2 2 3" xfId="1656" xr:uid="{00000000-0005-0000-0000-000073060000}"/>
    <cellStyle name="20% - Énfasis5 2 2 3 2 3" xfId="1657" xr:uid="{00000000-0005-0000-0000-000074060000}"/>
    <cellStyle name="20% - Énfasis5 2 2 3 2 3 2" xfId="1658" xr:uid="{00000000-0005-0000-0000-000075060000}"/>
    <cellStyle name="20% - Énfasis5 2 2 3 2 4" xfId="1659" xr:uid="{00000000-0005-0000-0000-000076060000}"/>
    <cellStyle name="20% - Énfasis5 2 2 3 3" xfId="1660" xr:uid="{00000000-0005-0000-0000-000077060000}"/>
    <cellStyle name="20% - Énfasis5 2 2 3 3 2" xfId="1661" xr:uid="{00000000-0005-0000-0000-000078060000}"/>
    <cellStyle name="20% - Énfasis5 2 2 3 3 2 2" xfId="1662" xr:uid="{00000000-0005-0000-0000-000079060000}"/>
    <cellStyle name="20% - Énfasis5 2 2 3 3 3" xfId="1663" xr:uid="{00000000-0005-0000-0000-00007A060000}"/>
    <cellStyle name="20% - Énfasis5 2 2 3 4" xfId="1664" xr:uid="{00000000-0005-0000-0000-00007B060000}"/>
    <cellStyle name="20% - Énfasis5 2 2 3 4 2" xfId="1665" xr:uid="{00000000-0005-0000-0000-00007C060000}"/>
    <cellStyle name="20% - Énfasis5 2 2 3 5" xfId="1666" xr:uid="{00000000-0005-0000-0000-00007D060000}"/>
    <cellStyle name="20% - Énfasis5 2 2 4" xfId="1667" xr:uid="{00000000-0005-0000-0000-00007E060000}"/>
    <cellStyle name="20% - Énfasis5 2 2 4 2" xfId="1668" xr:uid="{00000000-0005-0000-0000-00007F060000}"/>
    <cellStyle name="20% - Énfasis5 2 2 4 2 2" xfId="1669" xr:uid="{00000000-0005-0000-0000-000080060000}"/>
    <cellStyle name="20% - Énfasis5 2 2 4 2 2 2" xfId="1670" xr:uid="{00000000-0005-0000-0000-000081060000}"/>
    <cellStyle name="20% - Énfasis5 2 2 4 2 2 2 2" xfId="1671" xr:uid="{00000000-0005-0000-0000-000082060000}"/>
    <cellStyle name="20% - Énfasis5 2 2 4 2 2 3" xfId="1672" xr:uid="{00000000-0005-0000-0000-000083060000}"/>
    <cellStyle name="20% - Énfasis5 2 2 4 2 3" xfId="1673" xr:uid="{00000000-0005-0000-0000-000084060000}"/>
    <cellStyle name="20% - Énfasis5 2 2 4 2 3 2" xfId="1674" xr:uid="{00000000-0005-0000-0000-000085060000}"/>
    <cellStyle name="20% - Énfasis5 2 2 4 2 4" xfId="1675" xr:uid="{00000000-0005-0000-0000-000086060000}"/>
    <cellStyle name="20% - Énfasis5 2 2 4 3" xfId="1676" xr:uid="{00000000-0005-0000-0000-000087060000}"/>
    <cellStyle name="20% - Énfasis5 2 2 4 3 2" xfId="1677" xr:uid="{00000000-0005-0000-0000-000088060000}"/>
    <cellStyle name="20% - Énfasis5 2 2 4 3 2 2" xfId="1678" xr:uid="{00000000-0005-0000-0000-000089060000}"/>
    <cellStyle name="20% - Énfasis5 2 2 4 3 3" xfId="1679" xr:uid="{00000000-0005-0000-0000-00008A060000}"/>
    <cellStyle name="20% - Énfasis5 2 2 4 4" xfId="1680" xr:uid="{00000000-0005-0000-0000-00008B060000}"/>
    <cellStyle name="20% - Énfasis5 2 2 4 4 2" xfId="1681" xr:uid="{00000000-0005-0000-0000-00008C060000}"/>
    <cellStyle name="20% - Énfasis5 2 2 4 5" xfId="1682" xr:uid="{00000000-0005-0000-0000-00008D060000}"/>
    <cellStyle name="20% - Énfasis5 2 2 5" xfId="1683" xr:uid="{00000000-0005-0000-0000-00008E060000}"/>
    <cellStyle name="20% - Énfasis5 2 2 5 2" xfId="1684" xr:uid="{00000000-0005-0000-0000-00008F060000}"/>
    <cellStyle name="20% - Énfasis5 2 2 5 2 2" xfId="1685" xr:uid="{00000000-0005-0000-0000-000090060000}"/>
    <cellStyle name="20% - Énfasis5 2 2 5 2 2 2" xfId="1686" xr:uid="{00000000-0005-0000-0000-000091060000}"/>
    <cellStyle name="20% - Énfasis5 2 2 5 2 3" xfId="1687" xr:uid="{00000000-0005-0000-0000-000092060000}"/>
    <cellStyle name="20% - Énfasis5 2 2 5 3" xfId="1688" xr:uid="{00000000-0005-0000-0000-000093060000}"/>
    <cellStyle name="20% - Énfasis5 2 2 5 3 2" xfId="1689" xr:uid="{00000000-0005-0000-0000-000094060000}"/>
    <cellStyle name="20% - Énfasis5 2 2 5 4" xfId="1690" xr:uid="{00000000-0005-0000-0000-000095060000}"/>
    <cellStyle name="20% - Énfasis5 2 2 6" xfId="1691" xr:uid="{00000000-0005-0000-0000-000096060000}"/>
    <cellStyle name="20% - Énfasis5 2 2 6 2" xfId="1692" xr:uid="{00000000-0005-0000-0000-000097060000}"/>
    <cellStyle name="20% - Énfasis5 2 2 6 2 2" xfId="1693" xr:uid="{00000000-0005-0000-0000-000098060000}"/>
    <cellStyle name="20% - Énfasis5 2 2 6 3" xfId="1694" xr:uid="{00000000-0005-0000-0000-000099060000}"/>
    <cellStyle name="20% - Énfasis5 2 2 7" xfId="1695" xr:uid="{00000000-0005-0000-0000-00009A060000}"/>
    <cellStyle name="20% - Énfasis5 2 2 7 2" xfId="1696" xr:uid="{00000000-0005-0000-0000-00009B060000}"/>
    <cellStyle name="20% - Énfasis5 2 2 8" xfId="1697" xr:uid="{00000000-0005-0000-0000-00009C060000}"/>
    <cellStyle name="20% - Énfasis5 2 3" xfId="1698" xr:uid="{00000000-0005-0000-0000-00009D060000}"/>
    <cellStyle name="20% - Énfasis5 2 3 2" xfId="1699" xr:uid="{00000000-0005-0000-0000-00009E060000}"/>
    <cellStyle name="20% - Énfasis5 2 4" xfId="1700" xr:uid="{00000000-0005-0000-0000-00009F060000}"/>
    <cellStyle name="20% - Énfasis5 2 4 2" xfId="1701" xr:uid="{00000000-0005-0000-0000-0000A0060000}"/>
    <cellStyle name="20% - Énfasis5 2 4 2 2" xfId="1702" xr:uid="{00000000-0005-0000-0000-0000A1060000}"/>
    <cellStyle name="20% - Énfasis5 2 4 2 2 2" xfId="1703" xr:uid="{00000000-0005-0000-0000-0000A2060000}"/>
    <cellStyle name="20% - Énfasis5 2 4 2 2 2 2" xfId="1704" xr:uid="{00000000-0005-0000-0000-0000A3060000}"/>
    <cellStyle name="20% - Énfasis5 2 4 2 2 3" xfId="1705" xr:uid="{00000000-0005-0000-0000-0000A4060000}"/>
    <cellStyle name="20% - Énfasis5 2 4 2 3" xfId="1706" xr:uid="{00000000-0005-0000-0000-0000A5060000}"/>
    <cellStyle name="20% - Énfasis5 2 4 2 3 2" xfId="1707" xr:uid="{00000000-0005-0000-0000-0000A6060000}"/>
    <cellStyle name="20% - Énfasis5 2 4 2 4" xfId="1708" xr:uid="{00000000-0005-0000-0000-0000A7060000}"/>
    <cellStyle name="20% - Énfasis5 2 4 3" xfId="1709" xr:uid="{00000000-0005-0000-0000-0000A8060000}"/>
    <cellStyle name="20% - Énfasis5 2 4 3 2" xfId="1710" xr:uid="{00000000-0005-0000-0000-0000A9060000}"/>
    <cellStyle name="20% - Énfasis5 2 4 3 2 2" xfId="1711" xr:uid="{00000000-0005-0000-0000-0000AA060000}"/>
    <cellStyle name="20% - Énfasis5 2 4 3 3" xfId="1712" xr:uid="{00000000-0005-0000-0000-0000AB060000}"/>
    <cellStyle name="20% - Énfasis5 2 4 4" xfId="1713" xr:uid="{00000000-0005-0000-0000-0000AC060000}"/>
    <cellStyle name="20% - Énfasis5 2 4 4 2" xfId="1714" xr:uid="{00000000-0005-0000-0000-0000AD060000}"/>
    <cellStyle name="20% - Énfasis5 2 4 5" xfId="1715" xr:uid="{00000000-0005-0000-0000-0000AE060000}"/>
    <cellStyle name="20% - Énfasis5 2 5" xfId="1716" xr:uid="{00000000-0005-0000-0000-0000AF060000}"/>
    <cellStyle name="20% - Énfasis5 2 5 2" xfId="1717" xr:uid="{00000000-0005-0000-0000-0000B0060000}"/>
    <cellStyle name="20% - Énfasis5 2 5 2 2" xfId="1718" xr:uid="{00000000-0005-0000-0000-0000B1060000}"/>
    <cellStyle name="20% - Énfasis5 2 5 2 2 2" xfId="1719" xr:uid="{00000000-0005-0000-0000-0000B2060000}"/>
    <cellStyle name="20% - Énfasis5 2 5 2 2 2 2" xfId="1720" xr:uid="{00000000-0005-0000-0000-0000B3060000}"/>
    <cellStyle name="20% - Énfasis5 2 5 2 2 3" xfId="1721" xr:uid="{00000000-0005-0000-0000-0000B4060000}"/>
    <cellStyle name="20% - Énfasis5 2 5 2 3" xfId="1722" xr:uid="{00000000-0005-0000-0000-0000B5060000}"/>
    <cellStyle name="20% - Énfasis5 2 5 2 3 2" xfId="1723" xr:uid="{00000000-0005-0000-0000-0000B6060000}"/>
    <cellStyle name="20% - Énfasis5 2 5 2 4" xfId="1724" xr:uid="{00000000-0005-0000-0000-0000B7060000}"/>
    <cellStyle name="20% - Énfasis5 2 5 3" xfId="1725" xr:uid="{00000000-0005-0000-0000-0000B8060000}"/>
    <cellStyle name="20% - Énfasis5 2 5 3 2" xfId="1726" xr:uid="{00000000-0005-0000-0000-0000B9060000}"/>
    <cellStyle name="20% - Énfasis5 2 5 3 2 2" xfId="1727" xr:uid="{00000000-0005-0000-0000-0000BA060000}"/>
    <cellStyle name="20% - Énfasis5 2 5 3 3" xfId="1728" xr:uid="{00000000-0005-0000-0000-0000BB060000}"/>
    <cellStyle name="20% - Énfasis5 2 5 4" xfId="1729" xr:uid="{00000000-0005-0000-0000-0000BC060000}"/>
    <cellStyle name="20% - Énfasis5 2 5 4 2" xfId="1730" xr:uid="{00000000-0005-0000-0000-0000BD060000}"/>
    <cellStyle name="20% - Énfasis5 2 5 5" xfId="1731" xr:uid="{00000000-0005-0000-0000-0000BE060000}"/>
    <cellStyle name="20% - Énfasis5 2 6" xfId="1732" xr:uid="{00000000-0005-0000-0000-0000BF060000}"/>
    <cellStyle name="20% - Énfasis5 2 6 2" xfId="1733" xr:uid="{00000000-0005-0000-0000-0000C0060000}"/>
    <cellStyle name="20% - Énfasis5 2 6 2 2" xfId="1734" xr:uid="{00000000-0005-0000-0000-0000C1060000}"/>
    <cellStyle name="20% - Énfasis5 2 6 2 2 2" xfId="1735" xr:uid="{00000000-0005-0000-0000-0000C2060000}"/>
    <cellStyle name="20% - Énfasis5 2 6 2 3" xfId="1736" xr:uid="{00000000-0005-0000-0000-0000C3060000}"/>
    <cellStyle name="20% - Énfasis5 2 6 3" xfId="1737" xr:uid="{00000000-0005-0000-0000-0000C4060000}"/>
    <cellStyle name="20% - Énfasis5 2 6 3 2" xfId="1738" xr:uid="{00000000-0005-0000-0000-0000C5060000}"/>
    <cellStyle name="20% - Énfasis5 2 6 4" xfId="1739" xr:uid="{00000000-0005-0000-0000-0000C6060000}"/>
    <cellStyle name="20% - Énfasis5 2 7" xfId="1740" xr:uid="{00000000-0005-0000-0000-0000C7060000}"/>
    <cellStyle name="20% - Énfasis5 2 7 2" xfId="1741" xr:uid="{00000000-0005-0000-0000-0000C8060000}"/>
    <cellStyle name="20% - Énfasis5 2 7 2 2" xfId="1742" xr:uid="{00000000-0005-0000-0000-0000C9060000}"/>
    <cellStyle name="20% - Énfasis5 2 7 3" xfId="1743" xr:uid="{00000000-0005-0000-0000-0000CA060000}"/>
    <cellStyle name="20% - Énfasis5 2 8" xfId="1744" xr:uid="{00000000-0005-0000-0000-0000CB060000}"/>
    <cellStyle name="20% - Énfasis5 2 8 2" xfId="1745" xr:uid="{00000000-0005-0000-0000-0000CC060000}"/>
    <cellStyle name="20% - Énfasis5 2 9" xfId="1746" xr:uid="{00000000-0005-0000-0000-0000CD060000}"/>
    <cellStyle name="20% - Énfasis5 2_11100304 - DR - Afectación cupos Encargos Fiduciarios" xfId="1747" xr:uid="{00000000-0005-0000-0000-0000CE060000}"/>
    <cellStyle name="20% - Énfasis5 3" xfId="1748" xr:uid="{00000000-0005-0000-0000-0000CF060000}"/>
    <cellStyle name="20% - Énfasis5 3 2" xfId="1749" xr:uid="{00000000-0005-0000-0000-0000D0060000}"/>
    <cellStyle name="20% - Énfasis5 3 2 2" xfId="1750" xr:uid="{00000000-0005-0000-0000-0000D1060000}"/>
    <cellStyle name="20% - Énfasis5 3 3" xfId="1751" xr:uid="{00000000-0005-0000-0000-0000D2060000}"/>
    <cellStyle name="20% - Énfasis5 3 3 2" xfId="1752" xr:uid="{00000000-0005-0000-0000-0000D3060000}"/>
    <cellStyle name="20% - Énfasis5 3 3 2 2" xfId="1753" xr:uid="{00000000-0005-0000-0000-0000D4060000}"/>
    <cellStyle name="20% - Énfasis5 3 3 2 2 2" xfId="1754" xr:uid="{00000000-0005-0000-0000-0000D5060000}"/>
    <cellStyle name="20% - Énfasis5 3 3 2 2 2 2" xfId="1755" xr:uid="{00000000-0005-0000-0000-0000D6060000}"/>
    <cellStyle name="20% - Énfasis5 3 3 2 2 3" xfId="1756" xr:uid="{00000000-0005-0000-0000-0000D7060000}"/>
    <cellStyle name="20% - Énfasis5 3 3 2 3" xfId="1757" xr:uid="{00000000-0005-0000-0000-0000D8060000}"/>
    <cellStyle name="20% - Énfasis5 3 3 2 3 2" xfId="1758" xr:uid="{00000000-0005-0000-0000-0000D9060000}"/>
    <cellStyle name="20% - Énfasis5 3 3 2 4" xfId="1759" xr:uid="{00000000-0005-0000-0000-0000DA060000}"/>
    <cellStyle name="20% - Énfasis5 3 3 3" xfId="1760" xr:uid="{00000000-0005-0000-0000-0000DB060000}"/>
    <cellStyle name="20% - Énfasis5 3 3 3 2" xfId="1761" xr:uid="{00000000-0005-0000-0000-0000DC060000}"/>
    <cellStyle name="20% - Énfasis5 3 3 3 2 2" xfId="1762" xr:uid="{00000000-0005-0000-0000-0000DD060000}"/>
    <cellStyle name="20% - Énfasis5 3 3 3 3" xfId="1763" xr:uid="{00000000-0005-0000-0000-0000DE060000}"/>
    <cellStyle name="20% - Énfasis5 3 3 4" xfId="1764" xr:uid="{00000000-0005-0000-0000-0000DF060000}"/>
    <cellStyle name="20% - Énfasis5 3 3 4 2" xfId="1765" xr:uid="{00000000-0005-0000-0000-0000E0060000}"/>
    <cellStyle name="20% - Énfasis5 3 3 5" xfId="1766" xr:uid="{00000000-0005-0000-0000-0000E1060000}"/>
    <cellStyle name="20% - Énfasis5 3 4" xfId="1767" xr:uid="{00000000-0005-0000-0000-0000E2060000}"/>
    <cellStyle name="20% - Énfasis5 3 4 2" xfId="1768" xr:uid="{00000000-0005-0000-0000-0000E3060000}"/>
    <cellStyle name="20% - Énfasis5 3 4 2 2" xfId="1769" xr:uid="{00000000-0005-0000-0000-0000E4060000}"/>
    <cellStyle name="20% - Énfasis5 3 4 2 2 2" xfId="1770" xr:uid="{00000000-0005-0000-0000-0000E5060000}"/>
    <cellStyle name="20% - Énfasis5 3 4 2 2 2 2" xfId="1771" xr:uid="{00000000-0005-0000-0000-0000E6060000}"/>
    <cellStyle name="20% - Énfasis5 3 4 2 2 3" xfId="1772" xr:uid="{00000000-0005-0000-0000-0000E7060000}"/>
    <cellStyle name="20% - Énfasis5 3 4 2 3" xfId="1773" xr:uid="{00000000-0005-0000-0000-0000E8060000}"/>
    <cellStyle name="20% - Énfasis5 3 4 2 3 2" xfId="1774" xr:uid="{00000000-0005-0000-0000-0000E9060000}"/>
    <cellStyle name="20% - Énfasis5 3 4 2 4" xfId="1775" xr:uid="{00000000-0005-0000-0000-0000EA060000}"/>
    <cellStyle name="20% - Énfasis5 3 4 3" xfId="1776" xr:uid="{00000000-0005-0000-0000-0000EB060000}"/>
    <cellStyle name="20% - Énfasis5 3 4 3 2" xfId="1777" xr:uid="{00000000-0005-0000-0000-0000EC060000}"/>
    <cellStyle name="20% - Énfasis5 3 4 3 2 2" xfId="1778" xr:uid="{00000000-0005-0000-0000-0000ED060000}"/>
    <cellStyle name="20% - Énfasis5 3 4 3 3" xfId="1779" xr:uid="{00000000-0005-0000-0000-0000EE060000}"/>
    <cellStyle name="20% - Énfasis5 3 4 4" xfId="1780" xr:uid="{00000000-0005-0000-0000-0000EF060000}"/>
    <cellStyle name="20% - Énfasis5 3 4 4 2" xfId="1781" xr:uid="{00000000-0005-0000-0000-0000F0060000}"/>
    <cellStyle name="20% - Énfasis5 3 4 5" xfId="1782" xr:uid="{00000000-0005-0000-0000-0000F1060000}"/>
    <cellStyle name="20% - Énfasis5 3 5" xfId="1783" xr:uid="{00000000-0005-0000-0000-0000F2060000}"/>
    <cellStyle name="20% - Énfasis5 3 5 2" xfId="1784" xr:uid="{00000000-0005-0000-0000-0000F3060000}"/>
    <cellStyle name="20% - Énfasis5 3 5 2 2" xfId="1785" xr:uid="{00000000-0005-0000-0000-0000F4060000}"/>
    <cellStyle name="20% - Énfasis5 3 5 2 2 2" xfId="1786" xr:uid="{00000000-0005-0000-0000-0000F5060000}"/>
    <cellStyle name="20% - Énfasis5 3 5 2 3" xfId="1787" xr:uid="{00000000-0005-0000-0000-0000F6060000}"/>
    <cellStyle name="20% - Énfasis5 3 5 3" xfId="1788" xr:uid="{00000000-0005-0000-0000-0000F7060000}"/>
    <cellStyle name="20% - Énfasis5 3 5 3 2" xfId="1789" xr:uid="{00000000-0005-0000-0000-0000F8060000}"/>
    <cellStyle name="20% - Énfasis5 3 5 4" xfId="1790" xr:uid="{00000000-0005-0000-0000-0000F9060000}"/>
    <cellStyle name="20% - Énfasis5 3 6" xfId="1791" xr:uid="{00000000-0005-0000-0000-0000FA060000}"/>
    <cellStyle name="20% - Énfasis5 3 6 2" xfId="1792" xr:uid="{00000000-0005-0000-0000-0000FB060000}"/>
    <cellStyle name="20% - Énfasis5 3 6 2 2" xfId="1793" xr:uid="{00000000-0005-0000-0000-0000FC060000}"/>
    <cellStyle name="20% - Énfasis5 3 6 3" xfId="1794" xr:uid="{00000000-0005-0000-0000-0000FD060000}"/>
    <cellStyle name="20% - Énfasis5 3 7" xfId="1795" xr:uid="{00000000-0005-0000-0000-0000FE060000}"/>
    <cellStyle name="20% - Énfasis5 3 7 2" xfId="1796" xr:uid="{00000000-0005-0000-0000-0000FF060000}"/>
    <cellStyle name="20% - Énfasis5 3 8" xfId="1797" xr:uid="{00000000-0005-0000-0000-000000070000}"/>
    <cellStyle name="20% - Énfasis5 4" xfId="1798" xr:uid="{00000000-0005-0000-0000-000001070000}"/>
    <cellStyle name="20% - Énfasis5 4 2" xfId="1799" xr:uid="{00000000-0005-0000-0000-000002070000}"/>
    <cellStyle name="20% - Énfasis5 4 2 2" xfId="1800" xr:uid="{00000000-0005-0000-0000-000003070000}"/>
    <cellStyle name="20% - Énfasis5 4 2 2 2" xfId="1801" xr:uid="{00000000-0005-0000-0000-000004070000}"/>
    <cellStyle name="20% - Énfasis5 4 2 3" xfId="1802" xr:uid="{00000000-0005-0000-0000-000005070000}"/>
    <cellStyle name="20% - Énfasis5 4 3" xfId="1803" xr:uid="{00000000-0005-0000-0000-000006070000}"/>
    <cellStyle name="20% - Énfasis5 4 3 2" xfId="1804" xr:uid="{00000000-0005-0000-0000-000007070000}"/>
    <cellStyle name="20% - Énfasis5 4 4" xfId="1805" xr:uid="{00000000-0005-0000-0000-000008070000}"/>
    <cellStyle name="20% - Énfasis5 5" xfId="1806" xr:uid="{00000000-0005-0000-0000-000009070000}"/>
    <cellStyle name="20% - Énfasis5 5 2" xfId="1807" xr:uid="{00000000-0005-0000-0000-00000A070000}"/>
    <cellStyle name="20% - Énfasis5 5 2 2" xfId="1808" xr:uid="{00000000-0005-0000-0000-00000B070000}"/>
    <cellStyle name="20% - Énfasis5 5 2 2 2" xfId="1809" xr:uid="{00000000-0005-0000-0000-00000C070000}"/>
    <cellStyle name="20% - Énfasis5 5 2 2 2 2" xfId="1810" xr:uid="{00000000-0005-0000-0000-00000D070000}"/>
    <cellStyle name="20% - Énfasis5 5 2 2 3" xfId="1811" xr:uid="{00000000-0005-0000-0000-00000E070000}"/>
    <cellStyle name="20% - Énfasis5 5 2 3" xfId="1812" xr:uid="{00000000-0005-0000-0000-00000F070000}"/>
    <cellStyle name="20% - Énfasis5 5 2 3 2" xfId="1813" xr:uid="{00000000-0005-0000-0000-000010070000}"/>
    <cellStyle name="20% - Énfasis5 5 2 4" xfId="1814" xr:uid="{00000000-0005-0000-0000-000011070000}"/>
    <cellStyle name="20% - Énfasis5 5 3" xfId="1815" xr:uid="{00000000-0005-0000-0000-000012070000}"/>
    <cellStyle name="20% - Énfasis5 5 3 2" xfId="1816" xr:uid="{00000000-0005-0000-0000-000013070000}"/>
    <cellStyle name="20% - Énfasis5 5 3 2 2" xfId="1817" xr:uid="{00000000-0005-0000-0000-000014070000}"/>
    <cellStyle name="20% - Énfasis5 5 3 3" xfId="1818" xr:uid="{00000000-0005-0000-0000-000015070000}"/>
    <cellStyle name="20% - Énfasis5 5 4" xfId="1819" xr:uid="{00000000-0005-0000-0000-000016070000}"/>
    <cellStyle name="20% - Énfasis5 5 4 2" xfId="1820" xr:uid="{00000000-0005-0000-0000-000017070000}"/>
    <cellStyle name="20% - Énfasis5 5 5" xfId="1821" xr:uid="{00000000-0005-0000-0000-000018070000}"/>
    <cellStyle name="20% - Énfasis5 6" xfId="1822" xr:uid="{00000000-0005-0000-0000-000019070000}"/>
    <cellStyle name="20% - Énfasis5 6 2" xfId="1823" xr:uid="{00000000-0005-0000-0000-00001A070000}"/>
    <cellStyle name="20% - Énfasis5 6 2 2" xfId="1824" xr:uid="{00000000-0005-0000-0000-00001B070000}"/>
    <cellStyle name="20% - Énfasis5 6 2 2 2" xfId="1825" xr:uid="{00000000-0005-0000-0000-00001C070000}"/>
    <cellStyle name="20% - Énfasis5 6 2 3" xfId="1826" xr:uid="{00000000-0005-0000-0000-00001D070000}"/>
    <cellStyle name="20% - Énfasis5 6 3" xfId="1827" xr:uid="{00000000-0005-0000-0000-00001E070000}"/>
    <cellStyle name="20% - Énfasis5 6 3 2" xfId="1828" xr:uid="{00000000-0005-0000-0000-00001F070000}"/>
    <cellStyle name="20% - Énfasis5 6 4" xfId="1829" xr:uid="{00000000-0005-0000-0000-000020070000}"/>
    <cellStyle name="20% - Énfasis5 7" xfId="1830" xr:uid="{00000000-0005-0000-0000-000021070000}"/>
    <cellStyle name="20% - Énfasis5 7 2" xfId="1831" xr:uid="{00000000-0005-0000-0000-000022070000}"/>
    <cellStyle name="20% - Énfasis5 7 2 2" xfId="1832" xr:uid="{00000000-0005-0000-0000-000023070000}"/>
    <cellStyle name="20% - Énfasis5 7 3" xfId="1833" xr:uid="{00000000-0005-0000-0000-000024070000}"/>
    <cellStyle name="20% - Énfasis5 8" xfId="1834" xr:uid="{00000000-0005-0000-0000-000025070000}"/>
    <cellStyle name="20% - Énfasis5 8 2" xfId="1835" xr:uid="{00000000-0005-0000-0000-000026070000}"/>
    <cellStyle name="20% - Énfasis5 9" xfId="1836" xr:uid="{00000000-0005-0000-0000-000027070000}"/>
    <cellStyle name="20% - Énfasis6 10" xfId="1837" xr:uid="{00000000-0005-0000-0000-000028070000}"/>
    <cellStyle name="20% - Énfasis6 11" xfId="1838" xr:uid="{00000000-0005-0000-0000-000029070000}"/>
    <cellStyle name="20% - Énfasis6 2" xfId="1839" xr:uid="{00000000-0005-0000-0000-00002A070000}"/>
    <cellStyle name="20% - Énfasis6 2 2" xfId="1840" xr:uid="{00000000-0005-0000-0000-00002B070000}"/>
    <cellStyle name="20% - Énfasis6 2 2 2" xfId="1841" xr:uid="{00000000-0005-0000-0000-00002C070000}"/>
    <cellStyle name="20% - Énfasis6 2 2 2 2" xfId="1842" xr:uid="{00000000-0005-0000-0000-00002D070000}"/>
    <cellStyle name="20% - Énfasis6 2 2 3" xfId="1843" xr:uid="{00000000-0005-0000-0000-00002E070000}"/>
    <cellStyle name="20% - Énfasis6 2 2 3 2" xfId="1844" xr:uid="{00000000-0005-0000-0000-00002F070000}"/>
    <cellStyle name="20% - Énfasis6 2 2 3 2 2" xfId="1845" xr:uid="{00000000-0005-0000-0000-000030070000}"/>
    <cellStyle name="20% - Énfasis6 2 2 3 2 2 2" xfId="1846" xr:uid="{00000000-0005-0000-0000-000031070000}"/>
    <cellStyle name="20% - Énfasis6 2 2 3 2 2 2 2" xfId="1847" xr:uid="{00000000-0005-0000-0000-000032070000}"/>
    <cellStyle name="20% - Énfasis6 2 2 3 2 2 3" xfId="1848" xr:uid="{00000000-0005-0000-0000-000033070000}"/>
    <cellStyle name="20% - Énfasis6 2 2 3 2 3" xfId="1849" xr:uid="{00000000-0005-0000-0000-000034070000}"/>
    <cellStyle name="20% - Énfasis6 2 2 3 2 3 2" xfId="1850" xr:uid="{00000000-0005-0000-0000-000035070000}"/>
    <cellStyle name="20% - Énfasis6 2 2 3 2 4" xfId="1851" xr:uid="{00000000-0005-0000-0000-000036070000}"/>
    <cellStyle name="20% - Énfasis6 2 2 3 3" xfId="1852" xr:uid="{00000000-0005-0000-0000-000037070000}"/>
    <cellStyle name="20% - Énfasis6 2 2 3 3 2" xfId="1853" xr:uid="{00000000-0005-0000-0000-000038070000}"/>
    <cellStyle name="20% - Énfasis6 2 2 3 3 2 2" xfId="1854" xr:uid="{00000000-0005-0000-0000-000039070000}"/>
    <cellStyle name="20% - Énfasis6 2 2 3 3 3" xfId="1855" xr:uid="{00000000-0005-0000-0000-00003A070000}"/>
    <cellStyle name="20% - Énfasis6 2 2 3 4" xfId="1856" xr:uid="{00000000-0005-0000-0000-00003B070000}"/>
    <cellStyle name="20% - Énfasis6 2 2 3 4 2" xfId="1857" xr:uid="{00000000-0005-0000-0000-00003C070000}"/>
    <cellStyle name="20% - Énfasis6 2 2 3 5" xfId="1858" xr:uid="{00000000-0005-0000-0000-00003D070000}"/>
    <cellStyle name="20% - Énfasis6 2 2 4" xfId="1859" xr:uid="{00000000-0005-0000-0000-00003E070000}"/>
    <cellStyle name="20% - Énfasis6 2 2 4 2" xfId="1860" xr:uid="{00000000-0005-0000-0000-00003F070000}"/>
    <cellStyle name="20% - Énfasis6 2 2 4 2 2" xfId="1861" xr:uid="{00000000-0005-0000-0000-000040070000}"/>
    <cellStyle name="20% - Énfasis6 2 2 4 2 2 2" xfId="1862" xr:uid="{00000000-0005-0000-0000-000041070000}"/>
    <cellStyle name="20% - Énfasis6 2 2 4 2 2 2 2" xfId="1863" xr:uid="{00000000-0005-0000-0000-000042070000}"/>
    <cellStyle name="20% - Énfasis6 2 2 4 2 2 3" xfId="1864" xr:uid="{00000000-0005-0000-0000-000043070000}"/>
    <cellStyle name="20% - Énfasis6 2 2 4 2 3" xfId="1865" xr:uid="{00000000-0005-0000-0000-000044070000}"/>
    <cellStyle name="20% - Énfasis6 2 2 4 2 3 2" xfId="1866" xr:uid="{00000000-0005-0000-0000-000045070000}"/>
    <cellStyle name="20% - Énfasis6 2 2 4 2 4" xfId="1867" xr:uid="{00000000-0005-0000-0000-000046070000}"/>
    <cellStyle name="20% - Énfasis6 2 2 4 3" xfId="1868" xr:uid="{00000000-0005-0000-0000-000047070000}"/>
    <cellStyle name="20% - Énfasis6 2 2 4 3 2" xfId="1869" xr:uid="{00000000-0005-0000-0000-000048070000}"/>
    <cellStyle name="20% - Énfasis6 2 2 4 3 2 2" xfId="1870" xr:uid="{00000000-0005-0000-0000-000049070000}"/>
    <cellStyle name="20% - Énfasis6 2 2 4 3 3" xfId="1871" xr:uid="{00000000-0005-0000-0000-00004A070000}"/>
    <cellStyle name="20% - Énfasis6 2 2 4 4" xfId="1872" xr:uid="{00000000-0005-0000-0000-00004B070000}"/>
    <cellStyle name="20% - Énfasis6 2 2 4 4 2" xfId="1873" xr:uid="{00000000-0005-0000-0000-00004C070000}"/>
    <cellStyle name="20% - Énfasis6 2 2 4 5" xfId="1874" xr:uid="{00000000-0005-0000-0000-00004D070000}"/>
    <cellStyle name="20% - Énfasis6 2 2 5" xfId="1875" xr:uid="{00000000-0005-0000-0000-00004E070000}"/>
    <cellStyle name="20% - Énfasis6 2 2 5 2" xfId="1876" xr:uid="{00000000-0005-0000-0000-00004F070000}"/>
    <cellStyle name="20% - Énfasis6 2 2 5 2 2" xfId="1877" xr:uid="{00000000-0005-0000-0000-000050070000}"/>
    <cellStyle name="20% - Énfasis6 2 2 5 2 2 2" xfId="1878" xr:uid="{00000000-0005-0000-0000-000051070000}"/>
    <cellStyle name="20% - Énfasis6 2 2 5 2 3" xfId="1879" xr:uid="{00000000-0005-0000-0000-000052070000}"/>
    <cellStyle name="20% - Énfasis6 2 2 5 3" xfId="1880" xr:uid="{00000000-0005-0000-0000-000053070000}"/>
    <cellStyle name="20% - Énfasis6 2 2 5 3 2" xfId="1881" xr:uid="{00000000-0005-0000-0000-000054070000}"/>
    <cellStyle name="20% - Énfasis6 2 2 5 4" xfId="1882" xr:uid="{00000000-0005-0000-0000-000055070000}"/>
    <cellStyle name="20% - Énfasis6 2 2 6" xfId="1883" xr:uid="{00000000-0005-0000-0000-000056070000}"/>
    <cellStyle name="20% - Énfasis6 2 2 6 2" xfId="1884" xr:uid="{00000000-0005-0000-0000-000057070000}"/>
    <cellStyle name="20% - Énfasis6 2 2 6 2 2" xfId="1885" xr:uid="{00000000-0005-0000-0000-000058070000}"/>
    <cellStyle name="20% - Énfasis6 2 2 6 3" xfId="1886" xr:uid="{00000000-0005-0000-0000-000059070000}"/>
    <cellStyle name="20% - Énfasis6 2 2 7" xfId="1887" xr:uid="{00000000-0005-0000-0000-00005A070000}"/>
    <cellStyle name="20% - Énfasis6 2 2 7 2" xfId="1888" xr:uid="{00000000-0005-0000-0000-00005B070000}"/>
    <cellStyle name="20% - Énfasis6 2 2 8" xfId="1889" xr:uid="{00000000-0005-0000-0000-00005C070000}"/>
    <cellStyle name="20% - Énfasis6 2 3" xfId="1890" xr:uid="{00000000-0005-0000-0000-00005D070000}"/>
    <cellStyle name="20% - Énfasis6 2 3 2" xfId="1891" xr:uid="{00000000-0005-0000-0000-00005E070000}"/>
    <cellStyle name="20% - Énfasis6 2 4" xfId="1892" xr:uid="{00000000-0005-0000-0000-00005F070000}"/>
    <cellStyle name="20% - Énfasis6 2 4 2" xfId="1893" xr:uid="{00000000-0005-0000-0000-000060070000}"/>
    <cellStyle name="20% - Énfasis6 2 4 2 2" xfId="1894" xr:uid="{00000000-0005-0000-0000-000061070000}"/>
    <cellStyle name="20% - Énfasis6 2 4 2 2 2" xfId="1895" xr:uid="{00000000-0005-0000-0000-000062070000}"/>
    <cellStyle name="20% - Énfasis6 2 4 2 2 2 2" xfId="1896" xr:uid="{00000000-0005-0000-0000-000063070000}"/>
    <cellStyle name="20% - Énfasis6 2 4 2 2 3" xfId="1897" xr:uid="{00000000-0005-0000-0000-000064070000}"/>
    <cellStyle name="20% - Énfasis6 2 4 2 3" xfId="1898" xr:uid="{00000000-0005-0000-0000-000065070000}"/>
    <cellStyle name="20% - Énfasis6 2 4 2 3 2" xfId="1899" xr:uid="{00000000-0005-0000-0000-000066070000}"/>
    <cellStyle name="20% - Énfasis6 2 4 2 4" xfId="1900" xr:uid="{00000000-0005-0000-0000-000067070000}"/>
    <cellStyle name="20% - Énfasis6 2 4 3" xfId="1901" xr:uid="{00000000-0005-0000-0000-000068070000}"/>
    <cellStyle name="20% - Énfasis6 2 4 3 2" xfId="1902" xr:uid="{00000000-0005-0000-0000-000069070000}"/>
    <cellStyle name="20% - Énfasis6 2 4 3 2 2" xfId="1903" xr:uid="{00000000-0005-0000-0000-00006A070000}"/>
    <cellStyle name="20% - Énfasis6 2 4 3 3" xfId="1904" xr:uid="{00000000-0005-0000-0000-00006B070000}"/>
    <cellStyle name="20% - Énfasis6 2 4 4" xfId="1905" xr:uid="{00000000-0005-0000-0000-00006C070000}"/>
    <cellStyle name="20% - Énfasis6 2 4 4 2" xfId="1906" xr:uid="{00000000-0005-0000-0000-00006D070000}"/>
    <cellStyle name="20% - Énfasis6 2 4 5" xfId="1907" xr:uid="{00000000-0005-0000-0000-00006E070000}"/>
    <cellStyle name="20% - Énfasis6 2 5" xfId="1908" xr:uid="{00000000-0005-0000-0000-00006F070000}"/>
    <cellStyle name="20% - Énfasis6 2 5 2" xfId="1909" xr:uid="{00000000-0005-0000-0000-000070070000}"/>
    <cellStyle name="20% - Énfasis6 2 5 2 2" xfId="1910" xr:uid="{00000000-0005-0000-0000-000071070000}"/>
    <cellStyle name="20% - Énfasis6 2 5 2 2 2" xfId="1911" xr:uid="{00000000-0005-0000-0000-000072070000}"/>
    <cellStyle name="20% - Énfasis6 2 5 2 2 2 2" xfId="1912" xr:uid="{00000000-0005-0000-0000-000073070000}"/>
    <cellStyle name="20% - Énfasis6 2 5 2 2 3" xfId="1913" xr:uid="{00000000-0005-0000-0000-000074070000}"/>
    <cellStyle name="20% - Énfasis6 2 5 2 3" xfId="1914" xr:uid="{00000000-0005-0000-0000-000075070000}"/>
    <cellStyle name="20% - Énfasis6 2 5 2 3 2" xfId="1915" xr:uid="{00000000-0005-0000-0000-000076070000}"/>
    <cellStyle name="20% - Énfasis6 2 5 2 4" xfId="1916" xr:uid="{00000000-0005-0000-0000-000077070000}"/>
    <cellStyle name="20% - Énfasis6 2 5 3" xfId="1917" xr:uid="{00000000-0005-0000-0000-000078070000}"/>
    <cellStyle name="20% - Énfasis6 2 5 3 2" xfId="1918" xr:uid="{00000000-0005-0000-0000-000079070000}"/>
    <cellStyle name="20% - Énfasis6 2 5 3 2 2" xfId="1919" xr:uid="{00000000-0005-0000-0000-00007A070000}"/>
    <cellStyle name="20% - Énfasis6 2 5 3 3" xfId="1920" xr:uid="{00000000-0005-0000-0000-00007B070000}"/>
    <cellStyle name="20% - Énfasis6 2 5 4" xfId="1921" xr:uid="{00000000-0005-0000-0000-00007C070000}"/>
    <cellStyle name="20% - Énfasis6 2 5 4 2" xfId="1922" xr:uid="{00000000-0005-0000-0000-00007D070000}"/>
    <cellStyle name="20% - Énfasis6 2 5 5" xfId="1923" xr:uid="{00000000-0005-0000-0000-00007E070000}"/>
    <cellStyle name="20% - Énfasis6 2 6" xfId="1924" xr:uid="{00000000-0005-0000-0000-00007F070000}"/>
    <cellStyle name="20% - Énfasis6 2 6 2" xfId="1925" xr:uid="{00000000-0005-0000-0000-000080070000}"/>
    <cellStyle name="20% - Énfasis6 2 6 2 2" xfId="1926" xr:uid="{00000000-0005-0000-0000-000081070000}"/>
    <cellStyle name="20% - Énfasis6 2 6 2 2 2" xfId="1927" xr:uid="{00000000-0005-0000-0000-000082070000}"/>
    <cellStyle name="20% - Énfasis6 2 6 2 3" xfId="1928" xr:uid="{00000000-0005-0000-0000-000083070000}"/>
    <cellStyle name="20% - Énfasis6 2 6 3" xfId="1929" xr:uid="{00000000-0005-0000-0000-000084070000}"/>
    <cellStyle name="20% - Énfasis6 2 6 3 2" xfId="1930" xr:uid="{00000000-0005-0000-0000-000085070000}"/>
    <cellStyle name="20% - Énfasis6 2 6 4" xfId="1931" xr:uid="{00000000-0005-0000-0000-000086070000}"/>
    <cellStyle name="20% - Énfasis6 2 7" xfId="1932" xr:uid="{00000000-0005-0000-0000-000087070000}"/>
    <cellStyle name="20% - Énfasis6 2 7 2" xfId="1933" xr:uid="{00000000-0005-0000-0000-000088070000}"/>
    <cellStyle name="20% - Énfasis6 2 7 2 2" xfId="1934" xr:uid="{00000000-0005-0000-0000-000089070000}"/>
    <cellStyle name="20% - Énfasis6 2 7 3" xfId="1935" xr:uid="{00000000-0005-0000-0000-00008A070000}"/>
    <cellStyle name="20% - Énfasis6 2 8" xfId="1936" xr:uid="{00000000-0005-0000-0000-00008B070000}"/>
    <cellStyle name="20% - Énfasis6 2 8 2" xfId="1937" xr:uid="{00000000-0005-0000-0000-00008C070000}"/>
    <cellStyle name="20% - Énfasis6 2 9" xfId="1938" xr:uid="{00000000-0005-0000-0000-00008D070000}"/>
    <cellStyle name="20% - Énfasis6 2_11100304 - DR - Afectación cupos Encargos Fiduciarios" xfId="1939" xr:uid="{00000000-0005-0000-0000-00008E070000}"/>
    <cellStyle name="20% - Énfasis6 3" xfId="1940" xr:uid="{00000000-0005-0000-0000-00008F070000}"/>
    <cellStyle name="20% - Énfasis6 3 2" xfId="1941" xr:uid="{00000000-0005-0000-0000-000090070000}"/>
    <cellStyle name="20% - Énfasis6 3 2 2" xfId="1942" xr:uid="{00000000-0005-0000-0000-000091070000}"/>
    <cellStyle name="20% - Énfasis6 3 3" xfId="1943" xr:uid="{00000000-0005-0000-0000-000092070000}"/>
    <cellStyle name="20% - Énfasis6 3 3 2" xfId="1944" xr:uid="{00000000-0005-0000-0000-000093070000}"/>
    <cellStyle name="20% - Énfasis6 3 3 2 2" xfId="1945" xr:uid="{00000000-0005-0000-0000-000094070000}"/>
    <cellStyle name="20% - Énfasis6 3 3 2 2 2" xfId="1946" xr:uid="{00000000-0005-0000-0000-000095070000}"/>
    <cellStyle name="20% - Énfasis6 3 3 2 2 2 2" xfId="1947" xr:uid="{00000000-0005-0000-0000-000096070000}"/>
    <cellStyle name="20% - Énfasis6 3 3 2 2 3" xfId="1948" xr:uid="{00000000-0005-0000-0000-000097070000}"/>
    <cellStyle name="20% - Énfasis6 3 3 2 3" xfId="1949" xr:uid="{00000000-0005-0000-0000-000098070000}"/>
    <cellStyle name="20% - Énfasis6 3 3 2 3 2" xfId="1950" xr:uid="{00000000-0005-0000-0000-000099070000}"/>
    <cellStyle name="20% - Énfasis6 3 3 2 4" xfId="1951" xr:uid="{00000000-0005-0000-0000-00009A070000}"/>
    <cellStyle name="20% - Énfasis6 3 3 3" xfId="1952" xr:uid="{00000000-0005-0000-0000-00009B070000}"/>
    <cellStyle name="20% - Énfasis6 3 3 3 2" xfId="1953" xr:uid="{00000000-0005-0000-0000-00009C070000}"/>
    <cellStyle name="20% - Énfasis6 3 3 3 2 2" xfId="1954" xr:uid="{00000000-0005-0000-0000-00009D070000}"/>
    <cellStyle name="20% - Énfasis6 3 3 3 3" xfId="1955" xr:uid="{00000000-0005-0000-0000-00009E070000}"/>
    <cellStyle name="20% - Énfasis6 3 3 4" xfId="1956" xr:uid="{00000000-0005-0000-0000-00009F070000}"/>
    <cellStyle name="20% - Énfasis6 3 3 4 2" xfId="1957" xr:uid="{00000000-0005-0000-0000-0000A0070000}"/>
    <cellStyle name="20% - Énfasis6 3 3 5" xfId="1958" xr:uid="{00000000-0005-0000-0000-0000A1070000}"/>
    <cellStyle name="20% - Énfasis6 3 4" xfId="1959" xr:uid="{00000000-0005-0000-0000-0000A2070000}"/>
    <cellStyle name="20% - Énfasis6 3 4 2" xfId="1960" xr:uid="{00000000-0005-0000-0000-0000A3070000}"/>
    <cellStyle name="20% - Énfasis6 3 4 2 2" xfId="1961" xr:uid="{00000000-0005-0000-0000-0000A4070000}"/>
    <cellStyle name="20% - Énfasis6 3 4 2 2 2" xfId="1962" xr:uid="{00000000-0005-0000-0000-0000A5070000}"/>
    <cellStyle name="20% - Énfasis6 3 4 2 2 2 2" xfId="1963" xr:uid="{00000000-0005-0000-0000-0000A6070000}"/>
    <cellStyle name="20% - Énfasis6 3 4 2 2 3" xfId="1964" xr:uid="{00000000-0005-0000-0000-0000A7070000}"/>
    <cellStyle name="20% - Énfasis6 3 4 2 3" xfId="1965" xr:uid="{00000000-0005-0000-0000-0000A8070000}"/>
    <cellStyle name="20% - Énfasis6 3 4 2 3 2" xfId="1966" xr:uid="{00000000-0005-0000-0000-0000A9070000}"/>
    <cellStyle name="20% - Énfasis6 3 4 2 4" xfId="1967" xr:uid="{00000000-0005-0000-0000-0000AA070000}"/>
    <cellStyle name="20% - Énfasis6 3 4 3" xfId="1968" xr:uid="{00000000-0005-0000-0000-0000AB070000}"/>
    <cellStyle name="20% - Énfasis6 3 4 3 2" xfId="1969" xr:uid="{00000000-0005-0000-0000-0000AC070000}"/>
    <cellStyle name="20% - Énfasis6 3 4 3 2 2" xfId="1970" xr:uid="{00000000-0005-0000-0000-0000AD070000}"/>
    <cellStyle name="20% - Énfasis6 3 4 3 3" xfId="1971" xr:uid="{00000000-0005-0000-0000-0000AE070000}"/>
    <cellStyle name="20% - Énfasis6 3 4 4" xfId="1972" xr:uid="{00000000-0005-0000-0000-0000AF070000}"/>
    <cellStyle name="20% - Énfasis6 3 4 4 2" xfId="1973" xr:uid="{00000000-0005-0000-0000-0000B0070000}"/>
    <cellStyle name="20% - Énfasis6 3 4 5" xfId="1974" xr:uid="{00000000-0005-0000-0000-0000B1070000}"/>
    <cellStyle name="20% - Énfasis6 3 5" xfId="1975" xr:uid="{00000000-0005-0000-0000-0000B2070000}"/>
    <cellStyle name="20% - Énfasis6 3 5 2" xfId="1976" xr:uid="{00000000-0005-0000-0000-0000B3070000}"/>
    <cellStyle name="20% - Énfasis6 3 5 2 2" xfId="1977" xr:uid="{00000000-0005-0000-0000-0000B4070000}"/>
    <cellStyle name="20% - Énfasis6 3 5 2 2 2" xfId="1978" xr:uid="{00000000-0005-0000-0000-0000B5070000}"/>
    <cellStyle name="20% - Énfasis6 3 5 2 3" xfId="1979" xr:uid="{00000000-0005-0000-0000-0000B6070000}"/>
    <cellStyle name="20% - Énfasis6 3 5 3" xfId="1980" xr:uid="{00000000-0005-0000-0000-0000B7070000}"/>
    <cellStyle name="20% - Énfasis6 3 5 3 2" xfId="1981" xr:uid="{00000000-0005-0000-0000-0000B8070000}"/>
    <cellStyle name="20% - Énfasis6 3 5 4" xfId="1982" xr:uid="{00000000-0005-0000-0000-0000B9070000}"/>
    <cellStyle name="20% - Énfasis6 3 6" xfId="1983" xr:uid="{00000000-0005-0000-0000-0000BA070000}"/>
    <cellStyle name="20% - Énfasis6 3 6 2" xfId="1984" xr:uid="{00000000-0005-0000-0000-0000BB070000}"/>
    <cellStyle name="20% - Énfasis6 3 6 2 2" xfId="1985" xr:uid="{00000000-0005-0000-0000-0000BC070000}"/>
    <cellStyle name="20% - Énfasis6 3 6 3" xfId="1986" xr:uid="{00000000-0005-0000-0000-0000BD070000}"/>
    <cellStyle name="20% - Énfasis6 3 7" xfId="1987" xr:uid="{00000000-0005-0000-0000-0000BE070000}"/>
    <cellStyle name="20% - Énfasis6 3 7 2" xfId="1988" xr:uid="{00000000-0005-0000-0000-0000BF070000}"/>
    <cellStyle name="20% - Énfasis6 3 8" xfId="1989" xr:uid="{00000000-0005-0000-0000-0000C0070000}"/>
    <cellStyle name="20% - Énfasis6 4" xfId="1990" xr:uid="{00000000-0005-0000-0000-0000C1070000}"/>
    <cellStyle name="20% - Énfasis6 4 2" xfId="1991" xr:uid="{00000000-0005-0000-0000-0000C2070000}"/>
    <cellStyle name="20% - Énfasis6 4 2 2" xfId="1992" xr:uid="{00000000-0005-0000-0000-0000C3070000}"/>
    <cellStyle name="20% - Énfasis6 4 2 2 2" xfId="1993" xr:uid="{00000000-0005-0000-0000-0000C4070000}"/>
    <cellStyle name="20% - Énfasis6 4 2 3" xfId="1994" xr:uid="{00000000-0005-0000-0000-0000C5070000}"/>
    <cellStyle name="20% - Énfasis6 4 3" xfId="1995" xr:uid="{00000000-0005-0000-0000-0000C6070000}"/>
    <cellStyle name="20% - Énfasis6 4 3 2" xfId="1996" xr:uid="{00000000-0005-0000-0000-0000C7070000}"/>
    <cellStyle name="20% - Énfasis6 4 4" xfId="1997" xr:uid="{00000000-0005-0000-0000-0000C8070000}"/>
    <cellStyle name="20% - Énfasis6 5" xfId="1998" xr:uid="{00000000-0005-0000-0000-0000C9070000}"/>
    <cellStyle name="20% - Énfasis6 5 2" xfId="1999" xr:uid="{00000000-0005-0000-0000-0000CA070000}"/>
    <cellStyle name="20% - Énfasis6 5 2 2" xfId="2000" xr:uid="{00000000-0005-0000-0000-0000CB070000}"/>
    <cellStyle name="20% - Énfasis6 5 2 2 2" xfId="2001" xr:uid="{00000000-0005-0000-0000-0000CC070000}"/>
    <cellStyle name="20% - Énfasis6 5 2 2 2 2" xfId="2002" xr:uid="{00000000-0005-0000-0000-0000CD070000}"/>
    <cellStyle name="20% - Énfasis6 5 2 2 3" xfId="2003" xr:uid="{00000000-0005-0000-0000-0000CE070000}"/>
    <cellStyle name="20% - Énfasis6 5 2 3" xfId="2004" xr:uid="{00000000-0005-0000-0000-0000CF070000}"/>
    <cellStyle name="20% - Énfasis6 5 2 3 2" xfId="2005" xr:uid="{00000000-0005-0000-0000-0000D0070000}"/>
    <cellStyle name="20% - Énfasis6 5 2 4" xfId="2006" xr:uid="{00000000-0005-0000-0000-0000D1070000}"/>
    <cellStyle name="20% - Énfasis6 5 3" xfId="2007" xr:uid="{00000000-0005-0000-0000-0000D2070000}"/>
    <cellStyle name="20% - Énfasis6 5 3 2" xfId="2008" xr:uid="{00000000-0005-0000-0000-0000D3070000}"/>
    <cellStyle name="20% - Énfasis6 5 3 2 2" xfId="2009" xr:uid="{00000000-0005-0000-0000-0000D4070000}"/>
    <cellStyle name="20% - Énfasis6 5 3 3" xfId="2010" xr:uid="{00000000-0005-0000-0000-0000D5070000}"/>
    <cellStyle name="20% - Énfasis6 5 4" xfId="2011" xr:uid="{00000000-0005-0000-0000-0000D6070000}"/>
    <cellStyle name="20% - Énfasis6 5 4 2" xfId="2012" xr:uid="{00000000-0005-0000-0000-0000D7070000}"/>
    <cellStyle name="20% - Énfasis6 5 5" xfId="2013" xr:uid="{00000000-0005-0000-0000-0000D8070000}"/>
    <cellStyle name="20% - Énfasis6 6" xfId="2014" xr:uid="{00000000-0005-0000-0000-0000D9070000}"/>
    <cellStyle name="20% - Énfasis6 6 2" xfId="2015" xr:uid="{00000000-0005-0000-0000-0000DA070000}"/>
    <cellStyle name="20% - Énfasis6 6 2 2" xfId="2016" xr:uid="{00000000-0005-0000-0000-0000DB070000}"/>
    <cellStyle name="20% - Énfasis6 6 2 2 2" xfId="2017" xr:uid="{00000000-0005-0000-0000-0000DC070000}"/>
    <cellStyle name="20% - Énfasis6 6 2 3" xfId="2018" xr:uid="{00000000-0005-0000-0000-0000DD070000}"/>
    <cellStyle name="20% - Énfasis6 6 3" xfId="2019" xr:uid="{00000000-0005-0000-0000-0000DE070000}"/>
    <cellStyle name="20% - Énfasis6 6 3 2" xfId="2020" xr:uid="{00000000-0005-0000-0000-0000DF070000}"/>
    <cellStyle name="20% - Énfasis6 6 4" xfId="2021" xr:uid="{00000000-0005-0000-0000-0000E0070000}"/>
    <cellStyle name="20% - Énfasis6 7" xfId="2022" xr:uid="{00000000-0005-0000-0000-0000E1070000}"/>
    <cellStyle name="20% - Énfasis6 7 2" xfId="2023" xr:uid="{00000000-0005-0000-0000-0000E2070000}"/>
    <cellStyle name="20% - Énfasis6 7 2 2" xfId="2024" xr:uid="{00000000-0005-0000-0000-0000E3070000}"/>
    <cellStyle name="20% - Énfasis6 7 3" xfId="2025" xr:uid="{00000000-0005-0000-0000-0000E4070000}"/>
    <cellStyle name="20% - Énfasis6 8" xfId="2026" xr:uid="{00000000-0005-0000-0000-0000E5070000}"/>
    <cellStyle name="20% - Énfasis6 8 2" xfId="2027" xr:uid="{00000000-0005-0000-0000-0000E6070000}"/>
    <cellStyle name="20% - Énfasis6 9" xfId="2028" xr:uid="{00000000-0005-0000-0000-0000E7070000}"/>
    <cellStyle name="40% - Accent1" xfId="2029" xr:uid="{00000000-0005-0000-0000-0000E8070000}"/>
    <cellStyle name="40% - Accent1 10" xfId="2030" xr:uid="{00000000-0005-0000-0000-0000E9070000}"/>
    <cellStyle name="40% - Accent1 11" xfId="2031" xr:uid="{00000000-0005-0000-0000-0000EA070000}"/>
    <cellStyle name="40% - Accent1 12" xfId="2032" xr:uid="{00000000-0005-0000-0000-0000EB070000}"/>
    <cellStyle name="40% - Accent1 2" xfId="2033" xr:uid="{00000000-0005-0000-0000-0000EC070000}"/>
    <cellStyle name="40% - Accent1 2 10" xfId="2034" xr:uid="{00000000-0005-0000-0000-0000ED070000}"/>
    <cellStyle name="40% - Accent1 2 2" xfId="2035" xr:uid="{00000000-0005-0000-0000-0000EE070000}"/>
    <cellStyle name="40% - Accent1 2 2 2" xfId="2036" xr:uid="{00000000-0005-0000-0000-0000EF070000}"/>
    <cellStyle name="40% - Accent1 2 2 2 2" xfId="2037" xr:uid="{00000000-0005-0000-0000-0000F0070000}"/>
    <cellStyle name="40% - Accent1 2 2 3" xfId="2038" xr:uid="{00000000-0005-0000-0000-0000F1070000}"/>
    <cellStyle name="40% - Accent1 2 2 4" xfId="2039" xr:uid="{00000000-0005-0000-0000-0000F2070000}"/>
    <cellStyle name="40% - Accent1 2 2 5" xfId="2040" xr:uid="{00000000-0005-0000-0000-0000F3070000}"/>
    <cellStyle name="40% - Accent1 2 3" xfId="2041" xr:uid="{00000000-0005-0000-0000-0000F4070000}"/>
    <cellStyle name="40% - Accent1 2 3 2" xfId="2042" xr:uid="{00000000-0005-0000-0000-0000F5070000}"/>
    <cellStyle name="40% - Accent1 2 3 2 2" xfId="2043" xr:uid="{00000000-0005-0000-0000-0000F6070000}"/>
    <cellStyle name="40% - Accent1 2 3 3" xfId="2044" xr:uid="{00000000-0005-0000-0000-0000F7070000}"/>
    <cellStyle name="40% - Accent1 2 3 4" xfId="2045" xr:uid="{00000000-0005-0000-0000-0000F8070000}"/>
    <cellStyle name="40% - Accent1 2 3 5" xfId="2046" xr:uid="{00000000-0005-0000-0000-0000F9070000}"/>
    <cellStyle name="40% - Accent1 2 4" xfId="2047" xr:uid="{00000000-0005-0000-0000-0000FA070000}"/>
    <cellStyle name="40% - Accent1 2 4 2" xfId="2048" xr:uid="{00000000-0005-0000-0000-0000FB070000}"/>
    <cellStyle name="40% - Accent1 2 4 2 2" xfId="2049" xr:uid="{00000000-0005-0000-0000-0000FC070000}"/>
    <cellStyle name="40% - Accent1 2 4 3" xfId="2050" xr:uid="{00000000-0005-0000-0000-0000FD070000}"/>
    <cellStyle name="40% - Accent1 2 4 4" xfId="2051" xr:uid="{00000000-0005-0000-0000-0000FE070000}"/>
    <cellStyle name="40% - Accent1 2 4 5" xfId="2052" xr:uid="{00000000-0005-0000-0000-0000FF070000}"/>
    <cellStyle name="40% - Accent1 2 5" xfId="2053" xr:uid="{00000000-0005-0000-0000-000000080000}"/>
    <cellStyle name="40% - Accent1 2 5 2" xfId="2054" xr:uid="{00000000-0005-0000-0000-000001080000}"/>
    <cellStyle name="40% - Accent1 2 5 2 2" xfId="2055" xr:uid="{00000000-0005-0000-0000-000002080000}"/>
    <cellStyle name="40% - Accent1 2 5 3" xfId="2056" xr:uid="{00000000-0005-0000-0000-000003080000}"/>
    <cellStyle name="40% - Accent1 2 5 4" xfId="2057" xr:uid="{00000000-0005-0000-0000-000004080000}"/>
    <cellStyle name="40% - Accent1 2 5 5" xfId="2058" xr:uid="{00000000-0005-0000-0000-000005080000}"/>
    <cellStyle name="40% - Accent1 2 6" xfId="2059" xr:uid="{00000000-0005-0000-0000-000006080000}"/>
    <cellStyle name="40% - Accent1 2 6 2" xfId="2060" xr:uid="{00000000-0005-0000-0000-000007080000}"/>
    <cellStyle name="40% - Accent1 2 6 2 2" xfId="2061" xr:uid="{00000000-0005-0000-0000-000008080000}"/>
    <cellStyle name="40% - Accent1 2 6 3" xfId="2062" xr:uid="{00000000-0005-0000-0000-000009080000}"/>
    <cellStyle name="40% - Accent1 2 6 4" xfId="2063" xr:uid="{00000000-0005-0000-0000-00000A080000}"/>
    <cellStyle name="40% - Accent1 2 6 5" xfId="2064" xr:uid="{00000000-0005-0000-0000-00000B080000}"/>
    <cellStyle name="40% - Accent1 2 7" xfId="2065" xr:uid="{00000000-0005-0000-0000-00000C080000}"/>
    <cellStyle name="40% - Accent1 2 7 2" xfId="2066" xr:uid="{00000000-0005-0000-0000-00000D080000}"/>
    <cellStyle name="40% - Accent1 2 8" xfId="2067" xr:uid="{00000000-0005-0000-0000-00000E080000}"/>
    <cellStyle name="40% - Accent1 2 9" xfId="2068" xr:uid="{00000000-0005-0000-0000-00000F080000}"/>
    <cellStyle name="40% - Accent1 2_09012102 DF ISIN ANNA CE0642" xfId="2069" xr:uid="{00000000-0005-0000-0000-000010080000}"/>
    <cellStyle name="40% - Accent1 3" xfId="2070" xr:uid="{00000000-0005-0000-0000-000011080000}"/>
    <cellStyle name="40% - Accent1 3 2" xfId="2071" xr:uid="{00000000-0005-0000-0000-000012080000}"/>
    <cellStyle name="40% - Accent1 3 2 2" xfId="2072" xr:uid="{00000000-0005-0000-0000-000013080000}"/>
    <cellStyle name="40% - Accent1 3 2 2 2" xfId="2073" xr:uid="{00000000-0005-0000-0000-000014080000}"/>
    <cellStyle name="40% - Accent1 3 2 3" xfId="2074" xr:uid="{00000000-0005-0000-0000-000015080000}"/>
    <cellStyle name="40% - Accent1 3 2 4" xfId="2075" xr:uid="{00000000-0005-0000-0000-000016080000}"/>
    <cellStyle name="40% - Accent1 3 2 5" xfId="2076" xr:uid="{00000000-0005-0000-0000-000017080000}"/>
    <cellStyle name="40% - Accent1 3 3" xfId="2077" xr:uid="{00000000-0005-0000-0000-000018080000}"/>
    <cellStyle name="40% - Accent1 3 3 2" xfId="2078" xr:uid="{00000000-0005-0000-0000-000019080000}"/>
    <cellStyle name="40% - Accent1 3 3 2 2" xfId="2079" xr:uid="{00000000-0005-0000-0000-00001A080000}"/>
    <cellStyle name="40% - Accent1 3 3 3" xfId="2080" xr:uid="{00000000-0005-0000-0000-00001B080000}"/>
    <cellStyle name="40% - Accent1 3 3 4" xfId="2081" xr:uid="{00000000-0005-0000-0000-00001C080000}"/>
    <cellStyle name="40% - Accent1 3 3 5" xfId="2082" xr:uid="{00000000-0005-0000-0000-00001D080000}"/>
    <cellStyle name="40% - Accent1 3 4" xfId="2083" xr:uid="{00000000-0005-0000-0000-00001E080000}"/>
    <cellStyle name="40% - Accent1 3 4 2" xfId="2084" xr:uid="{00000000-0005-0000-0000-00001F080000}"/>
    <cellStyle name="40% - Accent1 3 4 2 2" xfId="2085" xr:uid="{00000000-0005-0000-0000-000020080000}"/>
    <cellStyle name="40% - Accent1 3 4 3" xfId="2086" xr:uid="{00000000-0005-0000-0000-000021080000}"/>
    <cellStyle name="40% - Accent1 3 4 4" xfId="2087" xr:uid="{00000000-0005-0000-0000-000022080000}"/>
    <cellStyle name="40% - Accent1 3 4 5" xfId="2088" xr:uid="{00000000-0005-0000-0000-000023080000}"/>
    <cellStyle name="40% - Accent1 3 5" xfId="2089" xr:uid="{00000000-0005-0000-0000-000024080000}"/>
    <cellStyle name="40% - Accent1 3 5 2" xfId="2090" xr:uid="{00000000-0005-0000-0000-000025080000}"/>
    <cellStyle name="40% - Accent1 3 5 2 2" xfId="2091" xr:uid="{00000000-0005-0000-0000-000026080000}"/>
    <cellStyle name="40% - Accent1 3 5 3" xfId="2092" xr:uid="{00000000-0005-0000-0000-000027080000}"/>
    <cellStyle name="40% - Accent1 3 5 4" xfId="2093" xr:uid="{00000000-0005-0000-0000-000028080000}"/>
    <cellStyle name="40% - Accent1 3 5 5" xfId="2094" xr:uid="{00000000-0005-0000-0000-000029080000}"/>
    <cellStyle name="40% - Accent1 3 6" xfId="2095" xr:uid="{00000000-0005-0000-0000-00002A080000}"/>
    <cellStyle name="40% - Accent1 3 6 2" xfId="2096" xr:uid="{00000000-0005-0000-0000-00002B080000}"/>
    <cellStyle name="40% - Accent1 3 7" xfId="2097" xr:uid="{00000000-0005-0000-0000-00002C080000}"/>
    <cellStyle name="40% - Accent1 3 8" xfId="2098" xr:uid="{00000000-0005-0000-0000-00002D080000}"/>
    <cellStyle name="40% - Accent1 3 9" xfId="2099" xr:uid="{00000000-0005-0000-0000-00002E080000}"/>
    <cellStyle name="40% - Accent1 3_09012102 DF ISIN ANNA CE0642" xfId="2100" xr:uid="{00000000-0005-0000-0000-00002F080000}"/>
    <cellStyle name="40% - Accent1 4" xfId="2101" xr:uid="{00000000-0005-0000-0000-000030080000}"/>
    <cellStyle name="40% - Accent1 4 2" xfId="2102" xr:uid="{00000000-0005-0000-0000-000031080000}"/>
    <cellStyle name="40% - Accent1 4 2 2" xfId="2103" xr:uid="{00000000-0005-0000-0000-000032080000}"/>
    <cellStyle name="40% - Accent1 4 2 2 2" xfId="2104" xr:uid="{00000000-0005-0000-0000-000033080000}"/>
    <cellStyle name="40% - Accent1 4 2 3" xfId="2105" xr:uid="{00000000-0005-0000-0000-000034080000}"/>
    <cellStyle name="40% - Accent1 4 2 4" xfId="2106" xr:uid="{00000000-0005-0000-0000-000035080000}"/>
    <cellStyle name="40% - Accent1 4 2 5" xfId="2107" xr:uid="{00000000-0005-0000-0000-000036080000}"/>
    <cellStyle name="40% - Accent1 4 3" xfId="2108" xr:uid="{00000000-0005-0000-0000-000037080000}"/>
    <cellStyle name="40% - Accent1 4 3 2" xfId="2109" xr:uid="{00000000-0005-0000-0000-000038080000}"/>
    <cellStyle name="40% - Accent1 4 3 2 2" xfId="2110" xr:uid="{00000000-0005-0000-0000-000039080000}"/>
    <cellStyle name="40% - Accent1 4 3 3" xfId="2111" xr:uid="{00000000-0005-0000-0000-00003A080000}"/>
    <cellStyle name="40% - Accent1 4 3 4" xfId="2112" xr:uid="{00000000-0005-0000-0000-00003B080000}"/>
    <cellStyle name="40% - Accent1 4 3 5" xfId="2113" xr:uid="{00000000-0005-0000-0000-00003C080000}"/>
    <cellStyle name="40% - Accent1 4 4" xfId="2114" xr:uid="{00000000-0005-0000-0000-00003D080000}"/>
    <cellStyle name="40% - Accent1 4 4 2" xfId="2115" xr:uid="{00000000-0005-0000-0000-00003E080000}"/>
    <cellStyle name="40% - Accent1 4 4 2 2" xfId="2116" xr:uid="{00000000-0005-0000-0000-00003F080000}"/>
    <cellStyle name="40% - Accent1 4 4 3" xfId="2117" xr:uid="{00000000-0005-0000-0000-000040080000}"/>
    <cellStyle name="40% - Accent1 4 4 4" xfId="2118" xr:uid="{00000000-0005-0000-0000-000041080000}"/>
    <cellStyle name="40% - Accent1 4 4 5" xfId="2119" xr:uid="{00000000-0005-0000-0000-000042080000}"/>
    <cellStyle name="40% - Accent1 4 5" xfId="2120" xr:uid="{00000000-0005-0000-0000-000043080000}"/>
    <cellStyle name="40% - Accent1 4 5 2" xfId="2121" xr:uid="{00000000-0005-0000-0000-000044080000}"/>
    <cellStyle name="40% - Accent1 4 6" xfId="2122" xr:uid="{00000000-0005-0000-0000-000045080000}"/>
    <cellStyle name="40% - Accent1 4 7" xfId="2123" xr:uid="{00000000-0005-0000-0000-000046080000}"/>
    <cellStyle name="40% - Accent1 4 8" xfId="2124" xr:uid="{00000000-0005-0000-0000-000047080000}"/>
    <cellStyle name="40% - Accent1 4_09012102 DF ISIN ANNA CE0642" xfId="2125" xr:uid="{00000000-0005-0000-0000-000048080000}"/>
    <cellStyle name="40% - Accent1 5" xfId="2126" xr:uid="{00000000-0005-0000-0000-000049080000}"/>
    <cellStyle name="40% - Accent1 5 2" xfId="2127" xr:uid="{00000000-0005-0000-0000-00004A080000}"/>
    <cellStyle name="40% - Accent1 5 2 2" xfId="2128" xr:uid="{00000000-0005-0000-0000-00004B080000}"/>
    <cellStyle name="40% - Accent1 5 2 2 2" xfId="2129" xr:uid="{00000000-0005-0000-0000-00004C080000}"/>
    <cellStyle name="40% - Accent1 5 2 3" xfId="2130" xr:uid="{00000000-0005-0000-0000-00004D080000}"/>
    <cellStyle name="40% - Accent1 5 2 4" xfId="2131" xr:uid="{00000000-0005-0000-0000-00004E080000}"/>
    <cellStyle name="40% - Accent1 5 2 5" xfId="2132" xr:uid="{00000000-0005-0000-0000-00004F080000}"/>
    <cellStyle name="40% - Accent1 5 3" xfId="2133" xr:uid="{00000000-0005-0000-0000-000050080000}"/>
    <cellStyle name="40% - Accent1 5 3 2" xfId="2134" xr:uid="{00000000-0005-0000-0000-000051080000}"/>
    <cellStyle name="40% - Accent1 5 3 2 2" xfId="2135" xr:uid="{00000000-0005-0000-0000-000052080000}"/>
    <cellStyle name="40% - Accent1 5 3 3" xfId="2136" xr:uid="{00000000-0005-0000-0000-000053080000}"/>
    <cellStyle name="40% - Accent1 5 3 4" xfId="2137" xr:uid="{00000000-0005-0000-0000-000054080000}"/>
    <cellStyle name="40% - Accent1 5 3 5" xfId="2138" xr:uid="{00000000-0005-0000-0000-000055080000}"/>
    <cellStyle name="40% - Accent1 5 4" xfId="2139" xr:uid="{00000000-0005-0000-0000-000056080000}"/>
    <cellStyle name="40% - Accent1 5 4 2" xfId="2140" xr:uid="{00000000-0005-0000-0000-000057080000}"/>
    <cellStyle name="40% - Accent1 5 5" xfId="2141" xr:uid="{00000000-0005-0000-0000-000058080000}"/>
    <cellStyle name="40% - Accent1 5 6" xfId="2142" xr:uid="{00000000-0005-0000-0000-000059080000}"/>
    <cellStyle name="40% - Accent1 5 7" xfId="2143" xr:uid="{00000000-0005-0000-0000-00005A080000}"/>
    <cellStyle name="40% - Accent1 5_09012102 DF ISIN ANNA CE0642" xfId="2144" xr:uid="{00000000-0005-0000-0000-00005B080000}"/>
    <cellStyle name="40% - Accent1 6" xfId="2145" xr:uid="{00000000-0005-0000-0000-00005C080000}"/>
    <cellStyle name="40% - Accent1 6 2" xfId="2146" xr:uid="{00000000-0005-0000-0000-00005D080000}"/>
    <cellStyle name="40% - Accent1 6 2 2" xfId="2147" xr:uid="{00000000-0005-0000-0000-00005E080000}"/>
    <cellStyle name="40% - Accent1 6 2 2 2" xfId="2148" xr:uid="{00000000-0005-0000-0000-00005F080000}"/>
    <cellStyle name="40% - Accent1 6 2 3" xfId="2149" xr:uid="{00000000-0005-0000-0000-000060080000}"/>
    <cellStyle name="40% - Accent1 6 2 4" xfId="2150" xr:uid="{00000000-0005-0000-0000-000061080000}"/>
    <cellStyle name="40% - Accent1 6 2 5" xfId="2151" xr:uid="{00000000-0005-0000-0000-000062080000}"/>
    <cellStyle name="40% - Accent1 6 3" xfId="2152" xr:uid="{00000000-0005-0000-0000-000063080000}"/>
    <cellStyle name="40% - Accent1 6 3 2" xfId="2153" xr:uid="{00000000-0005-0000-0000-000064080000}"/>
    <cellStyle name="40% - Accent1 6 4" xfId="2154" xr:uid="{00000000-0005-0000-0000-000065080000}"/>
    <cellStyle name="40% - Accent1 6 5" xfId="2155" xr:uid="{00000000-0005-0000-0000-000066080000}"/>
    <cellStyle name="40% - Accent1 6 6" xfId="2156" xr:uid="{00000000-0005-0000-0000-000067080000}"/>
    <cellStyle name="40% - Accent1 6_09012102 DF ISIN ANNA CE0642" xfId="2157" xr:uid="{00000000-0005-0000-0000-000068080000}"/>
    <cellStyle name="40% - Accent1 7" xfId="2158" xr:uid="{00000000-0005-0000-0000-000069080000}"/>
    <cellStyle name="40% - Accent1 7 2" xfId="2159" xr:uid="{00000000-0005-0000-0000-00006A080000}"/>
    <cellStyle name="40% - Accent1 7 2 2" xfId="2160" xr:uid="{00000000-0005-0000-0000-00006B080000}"/>
    <cellStyle name="40% - Accent1 7 3" xfId="2161" xr:uid="{00000000-0005-0000-0000-00006C080000}"/>
    <cellStyle name="40% - Accent1 7 4" xfId="2162" xr:uid="{00000000-0005-0000-0000-00006D080000}"/>
    <cellStyle name="40% - Accent1 7 5" xfId="2163" xr:uid="{00000000-0005-0000-0000-00006E080000}"/>
    <cellStyle name="40% - Accent1 8" xfId="2164" xr:uid="{00000000-0005-0000-0000-00006F080000}"/>
    <cellStyle name="40% - Accent1 8 2" xfId="2165" xr:uid="{00000000-0005-0000-0000-000070080000}"/>
    <cellStyle name="40% - Accent1 9" xfId="2166" xr:uid="{00000000-0005-0000-0000-000071080000}"/>
    <cellStyle name="40% - Accent1 9 2" xfId="2167" xr:uid="{00000000-0005-0000-0000-000072080000}"/>
    <cellStyle name="40% - Accent1_11100304 - DR - Afectación cupos Encargos Fiduciarios" xfId="2168" xr:uid="{00000000-0005-0000-0000-000073080000}"/>
    <cellStyle name="40% - Accent2" xfId="2169" xr:uid="{00000000-0005-0000-0000-000074080000}"/>
    <cellStyle name="40% - Accent2 10" xfId="2170" xr:uid="{00000000-0005-0000-0000-000075080000}"/>
    <cellStyle name="40% - Accent2 11" xfId="2171" xr:uid="{00000000-0005-0000-0000-000076080000}"/>
    <cellStyle name="40% - Accent2 12" xfId="2172" xr:uid="{00000000-0005-0000-0000-000077080000}"/>
    <cellStyle name="40% - Accent2 2" xfId="2173" xr:uid="{00000000-0005-0000-0000-000078080000}"/>
    <cellStyle name="40% - Accent2 2 10" xfId="2174" xr:uid="{00000000-0005-0000-0000-000079080000}"/>
    <cellStyle name="40% - Accent2 2 2" xfId="2175" xr:uid="{00000000-0005-0000-0000-00007A080000}"/>
    <cellStyle name="40% - Accent2 2 2 2" xfId="2176" xr:uid="{00000000-0005-0000-0000-00007B080000}"/>
    <cellStyle name="40% - Accent2 2 2 2 2" xfId="2177" xr:uid="{00000000-0005-0000-0000-00007C080000}"/>
    <cellStyle name="40% - Accent2 2 2 3" xfId="2178" xr:uid="{00000000-0005-0000-0000-00007D080000}"/>
    <cellStyle name="40% - Accent2 2 2 4" xfId="2179" xr:uid="{00000000-0005-0000-0000-00007E080000}"/>
    <cellStyle name="40% - Accent2 2 2 5" xfId="2180" xr:uid="{00000000-0005-0000-0000-00007F080000}"/>
    <cellStyle name="40% - Accent2 2 3" xfId="2181" xr:uid="{00000000-0005-0000-0000-000080080000}"/>
    <cellStyle name="40% - Accent2 2 3 2" xfId="2182" xr:uid="{00000000-0005-0000-0000-000081080000}"/>
    <cellStyle name="40% - Accent2 2 3 2 2" xfId="2183" xr:uid="{00000000-0005-0000-0000-000082080000}"/>
    <cellStyle name="40% - Accent2 2 3 3" xfId="2184" xr:uid="{00000000-0005-0000-0000-000083080000}"/>
    <cellStyle name="40% - Accent2 2 3 4" xfId="2185" xr:uid="{00000000-0005-0000-0000-000084080000}"/>
    <cellStyle name="40% - Accent2 2 3 5" xfId="2186" xr:uid="{00000000-0005-0000-0000-000085080000}"/>
    <cellStyle name="40% - Accent2 2 4" xfId="2187" xr:uid="{00000000-0005-0000-0000-000086080000}"/>
    <cellStyle name="40% - Accent2 2 4 2" xfId="2188" xr:uid="{00000000-0005-0000-0000-000087080000}"/>
    <cellStyle name="40% - Accent2 2 4 2 2" xfId="2189" xr:uid="{00000000-0005-0000-0000-000088080000}"/>
    <cellStyle name="40% - Accent2 2 4 3" xfId="2190" xr:uid="{00000000-0005-0000-0000-000089080000}"/>
    <cellStyle name="40% - Accent2 2 4 4" xfId="2191" xr:uid="{00000000-0005-0000-0000-00008A080000}"/>
    <cellStyle name="40% - Accent2 2 4 5" xfId="2192" xr:uid="{00000000-0005-0000-0000-00008B080000}"/>
    <cellStyle name="40% - Accent2 2 5" xfId="2193" xr:uid="{00000000-0005-0000-0000-00008C080000}"/>
    <cellStyle name="40% - Accent2 2 5 2" xfId="2194" xr:uid="{00000000-0005-0000-0000-00008D080000}"/>
    <cellStyle name="40% - Accent2 2 5 2 2" xfId="2195" xr:uid="{00000000-0005-0000-0000-00008E080000}"/>
    <cellStyle name="40% - Accent2 2 5 3" xfId="2196" xr:uid="{00000000-0005-0000-0000-00008F080000}"/>
    <cellStyle name="40% - Accent2 2 5 4" xfId="2197" xr:uid="{00000000-0005-0000-0000-000090080000}"/>
    <cellStyle name="40% - Accent2 2 5 5" xfId="2198" xr:uid="{00000000-0005-0000-0000-000091080000}"/>
    <cellStyle name="40% - Accent2 2 6" xfId="2199" xr:uid="{00000000-0005-0000-0000-000092080000}"/>
    <cellStyle name="40% - Accent2 2 6 2" xfId="2200" xr:uid="{00000000-0005-0000-0000-000093080000}"/>
    <cellStyle name="40% - Accent2 2 6 2 2" xfId="2201" xr:uid="{00000000-0005-0000-0000-000094080000}"/>
    <cellStyle name="40% - Accent2 2 6 3" xfId="2202" xr:uid="{00000000-0005-0000-0000-000095080000}"/>
    <cellStyle name="40% - Accent2 2 6 4" xfId="2203" xr:uid="{00000000-0005-0000-0000-000096080000}"/>
    <cellStyle name="40% - Accent2 2 6 5" xfId="2204" xr:uid="{00000000-0005-0000-0000-000097080000}"/>
    <cellStyle name="40% - Accent2 2 7" xfId="2205" xr:uid="{00000000-0005-0000-0000-000098080000}"/>
    <cellStyle name="40% - Accent2 2 7 2" xfId="2206" xr:uid="{00000000-0005-0000-0000-000099080000}"/>
    <cellStyle name="40% - Accent2 2 8" xfId="2207" xr:uid="{00000000-0005-0000-0000-00009A080000}"/>
    <cellStyle name="40% - Accent2 2 9" xfId="2208" xr:uid="{00000000-0005-0000-0000-00009B080000}"/>
    <cellStyle name="40% - Accent2 2_09012102 DF ISIN ANNA CE0642" xfId="2209" xr:uid="{00000000-0005-0000-0000-00009C080000}"/>
    <cellStyle name="40% - Accent2 3" xfId="2210" xr:uid="{00000000-0005-0000-0000-00009D080000}"/>
    <cellStyle name="40% - Accent2 3 2" xfId="2211" xr:uid="{00000000-0005-0000-0000-00009E080000}"/>
    <cellStyle name="40% - Accent2 3 2 2" xfId="2212" xr:uid="{00000000-0005-0000-0000-00009F080000}"/>
    <cellStyle name="40% - Accent2 3 2 2 2" xfId="2213" xr:uid="{00000000-0005-0000-0000-0000A0080000}"/>
    <cellStyle name="40% - Accent2 3 2 3" xfId="2214" xr:uid="{00000000-0005-0000-0000-0000A1080000}"/>
    <cellStyle name="40% - Accent2 3 2 4" xfId="2215" xr:uid="{00000000-0005-0000-0000-0000A2080000}"/>
    <cellStyle name="40% - Accent2 3 2 5" xfId="2216" xr:uid="{00000000-0005-0000-0000-0000A3080000}"/>
    <cellStyle name="40% - Accent2 3 3" xfId="2217" xr:uid="{00000000-0005-0000-0000-0000A4080000}"/>
    <cellStyle name="40% - Accent2 3 3 2" xfId="2218" xr:uid="{00000000-0005-0000-0000-0000A5080000}"/>
    <cellStyle name="40% - Accent2 3 3 2 2" xfId="2219" xr:uid="{00000000-0005-0000-0000-0000A6080000}"/>
    <cellStyle name="40% - Accent2 3 3 3" xfId="2220" xr:uid="{00000000-0005-0000-0000-0000A7080000}"/>
    <cellStyle name="40% - Accent2 3 3 4" xfId="2221" xr:uid="{00000000-0005-0000-0000-0000A8080000}"/>
    <cellStyle name="40% - Accent2 3 3 5" xfId="2222" xr:uid="{00000000-0005-0000-0000-0000A9080000}"/>
    <cellStyle name="40% - Accent2 3 4" xfId="2223" xr:uid="{00000000-0005-0000-0000-0000AA080000}"/>
    <cellStyle name="40% - Accent2 3 4 2" xfId="2224" xr:uid="{00000000-0005-0000-0000-0000AB080000}"/>
    <cellStyle name="40% - Accent2 3 4 2 2" xfId="2225" xr:uid="{00000000-0005-0000-0000-0000AC080000}"/>
    <cellStyle name="40% - Accent2 3 4 3" xfId="2226" xr:uid="{00000000-0005-0000-0000-0000AD080000}"/>
    <cellStyle name="40% - Accent2 3 4 4" xfId="2227" xr:uid="{00000000-0005-0000-0000-0000AE080000}"/>
    <cellStyle name="40% - Accent2 3 4 5" xfId="2228" xr:uid="{00000000-0005-0000-0000-0000AF080000}"/>
    <cellStyle name="40% - Accent2 3 5" xfId="2229" xr:uid="{00000000-0005-0000-0000-0000B0080000}"/>
    <cellStyle name="40% - Accent2 3 5 2" xfId="2230" xr:uid="{00000000-0005-0000-0000-0000B1080000}"/>
    <cellStyle name="40% - Accent2 3 5 2 2" xfId="2231" xr:uid="{00000000-0005-0000-0000-0000B2080000}"/>
    <cellStyle name="40% - Accent2 3 5 3" xfId="2232" xr:uid="{00000000-0005-0000-0000-0000B3080000}"/>
    <cellStyle name="40% - Accent2 3 5 4" xfId="2233" xr:uid="{00000000-0005-0000-0000-0000B4080000}"/>
    <cellStyle name="40% - Accent2 3 5 5" xfId="2234" xr:uid="{00000000-0005-0000-0000-0000B5080000}"/>
    <cellStyle name="40% - Accent2 3 6" xfId="2235" xr:uid="{00000000-0005-0000-0000-0000B6080000}"/>
    <cellStyle name="40% - Accent2 3 6 2" xfId="2236" xr:uid="{00000000-0005-0000-0000-0000B7080000}"/>
    <cellStyle name="40% - Accent2 3 7" xfId="2237" xr:uid="{00000000-0005-0000-0000-0000B8080000}"/>
    <cellStyle name="40% - Accent2 3 8" xfId="2238" xr:uid="{00000000-0005-0000-0000-0000B9080000}"/>
    <cellStyle name="40% - Accent2 3 9" xfId="2239" xr:uid="{00000000-0005-0000-0000-0000BA080000}"/>
    <cellStyle name="40% - Accent2 3_09012102 DF ISIN ANNA CE0642" xfId="2240" xr:uid="{00000000-0005-0000-0000-0000BB080000}"/>
    <cellStyle name="40% - Accent2 4" xfId="2241" xr:uid="{00000000-0005-0000-0000-0000BC080000}"/>
    <cellStyle name="40% - Accent2 4 2" xfId="2242" xr:uid="{00000000-0005-0000-0000-0000BD080000}"/>
    <cellStyle name="40% - Accent2 4 2 2" xfId="2243" xr:uid="{00000000-0005-0000-0000-0000BE080000}"/>
    <cellStyle name="40% - Accent2 4 2 2 2" xfId="2244" xr:uid="{00000000-0005-0000-0000-0000BF080000}"/>
    <cellStyle name="40% - Accent2 4 2 3" xfId="2245" xr:uid="{00000000-0005-0000-0000-0000C0080000}"/>
    <cellStyle name="40% - Accent2 4 2 4" xfId="2246" xr:uid="{00000000-0005-0000-0000-0000C1080000}"/>
    <cellStyle name="40% - Accent2 4 2 5" xfId="2247" xr:uid="{00000000-0005-0000-0000-0000C2080000}"/>
    <cellStyle name="40% - Accent2 4 3" xfId="2248" xr:uid="{00000000-0005-0000-0000-0000C3080000}"/>
    <cellStyle name="40% - Accent2 4 3 2" xfId="2249" xr:uid="{00000000-0005-0000-0000-0000C4080000}"/>
    <cellStyle name="40% - Accent2 4 3 2 2" xfId="2250" xr:uid="{00000000-0005-0000-0000-0000C5080000}"/>
    <cellStyle name="40% - Accent2 4 3 3" xfId="2251" xr:uid="{00000000-0005-0000-0000-0000C6080000}"/>
    <cellStyle name="40% - Accent2 4 3 4" xfId="2252" xr:uid="{00000000-0005-0000-0000-0000C7080000}"/>
    <cellStyle name="40% - Accent2 4 3 5" xfId="2253" xr:uid="{00000000-0005-0000-0000-0000C8080000}"/>
    <cellStyle name="40% - Accent2 4 4" xfId="2254" xr:uid="{00000000-0005-0000-0000-0000C9080000}"/>
    <cellStyle name="40% - Accent2 4 4 2" xfId="2255" xr:uid="{00000000-0005-0000-0000-0000CA080000}"/>
    <cellStyle name="40% - Accent2 4 4 2 2" xfId="2256" xr:uid="{00000000-0005-0000-0000-0000CB080000}"/>
    <cellStyle name="40% - Accent2 4 4 3" xfId="2257" xr:uid="{00000000-0005-0000-0000-0000CC080000}"/>
    <cellStyle name="40% - Accent2 4 4 4" xfId="2258" xr:uid="{00000000-0005-0000-0000-0000CD080000}"/>
    <cellStyle name="40% - Accent2 4 4 5" xfId="2259" xr:uid="{00000000-0005-0000-0000-0000CE080000}"/>
    <cellStyle name="40% - Accent2 4 5" xfId="2260" xr:uid="{00000000-0005-0000-0000-0000CF080000}"/>
    <cellStyle name="40% - Accent2 4 5 2" xfId="2261" xr:uid="{00000000-0005-0000-0000-0000D0080000}"/>
    <cellStyle name="40% - Accent2 4 6" xfId="2262" xr:uid="{00000000-0005-0000-0000-0000D1080000}"/>
    <cellStyle name="40% - Accent2 4 7" xfId="2263" xr:uid="{00000000-0005-0000-0000-0000D2080000}"/>
    <cellStyle name="40% - Accent2 4 8" xfId="2264" xr:uid="{00000000-0005-0000-0000-0000D3080000}"/>
    <cellStyle name="40% - Accent2 4_09012102 DF ISIN ANNA CE0642" xfId="2265" xr:uid="{00000000-0005-0000-0000-0000D4080000}"/>
    <cellStyle name="40% - Accent2 5" xfId="2266" xr:uid="{00000000-0005-0000-0000-0000D5080000}"/>
    <cellStyle name="40% - Accent2 5 2" xfId="2267" xr:uid="{00000000-0005-0000-0000-0000D6080000}"/>
    <cellStyle name="40% - Accent2 5 2 2" xfId="2268" xr:uid="{00000000-0005-0000-0000-0000D7080000}"/>
    <cellStyle name="40% - Accent2 5 2 2 2" xfId="2269" xr:uid="{00000000-0005-0000-0000-0000D8080000}"/>
    <cellStyle name="40% - Accent2 5 2 3" xfId="2270" xr:uid="{00000000-0005-0000-0000-0000D9080000}"/>
    <cellStyle name="40% - Accent2 5 2 4" xfId="2271" xr:uid="{00000000-0005-0000-0000-0000DA080000}"/>
    <cellStyle name="40% - Accent2 5 2 5" xfId="2272" xr:uid="{00000000-0005-0000-0000-0000DB080000}"/>
    <cellStyle name="40% - Accent2 5 3" xfId="2273" xr:uid="{00000000-0005-0000-0000-0000DC080000}"/>
    <cellStyle name="40% - Accent2 5 3 2" xfId="2274" xr:uid="{00000000-0005-0000-0000-0000DD080000}"/>
    <cellStyle name="40% - Accent2 5 3 2 2" xfId="2275" xr:uid="{00000000-0005-0000-0000-0000DE080000}"/>
    <cellStyle name="40% - Accent2 5 3 3" xfId="2276" xr:uid="{00000000-0005-0000-0000-0000DF080000}"/>
    <cellStyle name="40% - Accent2 5 3 4" xfId="2277" xr:uid="{00000000-0005-0000-0000-0000E0080000}"/>
    <cellStyle name="40% - Accent2 5 3 5" xfId="2278" xr:uid="{00000000-0005-0000-0000-0000E1080000}"/>
    <cellStyle name="40% - Accent2 5 4" xfId="2279" xr:uid="{00000000-0005-0000-0000-0000E2080000}"/>
    <cellStyle name="40% - Accent2 5 4 2" xfId="2280" xr:uid="{00000000-0005-0000-0000-0000E3080000}"/>
    <cellStyle name="40% - Accent2 5 5" xfId="2281" xr:uid="{00000000-0005-0000-0000-0000E4080000}"/>
    <cellStyle name="40% - Accent2 5 6" xfId="2282" xr:uid="{00000000-0005-0000-0000-0000E5080000}"/>
    <cellStyle name="40% - Accent2 5 7" xfId="2283" xr:uid="{00000000-0005-0000-0000-0000E6080000}"/>
    <cellStyle name="40% - Accent2 5_09012102 DF ISIN ANNA CE0642" xfId="2284" xr:uid="{00000000-0005-0000-0000-0000E7080000}"/>
    <cellStyle name="40% - Accent2 6" xfId="2285" xr:uid="{00000000-0005-0000-0000-0000E8080000}"/>
    <cellStyle name="40% - Accent2 6 2" xfId="2286" xr:uid="{00000000-0005-0000-0000-0000E9080000}"/>
    <cellStyle name="40% - Accent2 6 2 2" xfId="2287" xr:uid="{00000000-0005-0000-0000-0000EA080000}"/>
    <cellStyle name="40% - Accent2 6 2 2 2" xfId="2288" xr:uid="{00000000-0005-0000-0000-0000EB080000}"/>
    <cellStyle name="40% - Accent2 6 2 3" xfId="2289" xr:uid="{00000000-0005-0000-0000-0000EC080000}"/>
    <cellStyle name="40% - Accent2 6 2 4" xfId="2290" xr:uid="{00000000-0005-0000-0000-0000ED080000}"/>
    <cellStyle name="40% - Accent2 6 2 5" xfId="2291" xr:uid="{00000000-0005-0000-0000-0000EE080000}"/>
    <cellStyle name="40% - Accent2 6 3" xfId="2292" xr:uid="{00000000-0005-0000-0000-0000EF080000}"/>
    <cellStyle name="40% - Accent2 6 3 2" xfId="2293" xr:uid="{00000000-0005-0000-0000-0000F0080000}"/>
    <cellStyle name="40% - Accent2 6 4" xfId="2294" xr:uid="{00000000-0005-0000-0000-0000F1080000}"/>
    <cellStyle name="40% - Accent2 6 5" xfId="2295" xr:uid="{00000000-0005-0000-0000-0000F2080000}"/>
    <cellStyle name="40% - Accent2 6 6" xfId="2296" xr:uid="{00000000-0005-0000-0000-0000F3080000}"/>
    <cellStyle name="40% - Accent2 6_09012102 DF ISIN ANNA CE0642" xfId="2297" xr:uid="{00000000-0005-0000-0000-0000F4080000}"/>
    <cellStyle name="40% - Accent2 7" xfId="2298" xr:uid="{00000000-0005-0000-0000-0000F5080000}"/>
    <cellStyle name="40% - Accent2 7 2" xfId="2299" xr:uid="{00000000-0005-0000-0000-0000F6080000}"/>
    <cellStyle name="40% - Accent2 7 2 2" xfId="2300" xr:uid="{00000000-0005-0000-0000-0000F7080000}"/>
    <cellStyle name="40% - Accent2 7 3" xfId="2301" xr:uid="{00000000-0005-0000-0000-0000F8080000}"/>
    <cellStyle name="40% - Accent2 7 4" xfId="2302" xr:uid="{00000000-0005-0000-0000-0000F9080000}"/>
    <cellStyle name="40% - Accent2 7 5" xfId="2303" xr:uid="{00000000-0005-0000-0000-0000FA080000}"/>
    <cellStyle name="40% - Accent2 8" xfId="2304" xr:uid="{00000000-0005-0000-0000-0000FB080000}"/>
    <cellStyle name="40% - Accent2 8 2" xfId="2305" xr:uid="{00000000-0005-0000-0000-0000FC080000}"/>
    <cellStyle name="40% - Accent2 9" xfId="2306" xr:uid="{00000000-0005-0000-0000-0000FD080000}"/>
    <cellStyle name="40% - Accent2 9 2" xfId="2307" xr:uid="{00000000-0005-0000-0000-0000FE080000}"/>
    <cellStyle name="40% - Accent2_11100304 - DR - Afectación cupos Encargos Fiduciarios" xfId="2308" xr:uid="{00000000-0005-0000-0000-0000FF080000}"/>
    <cellStyle name="40% - Accent3" xfId="2309" xr:uid="{00000000-0005-0000-0000-000000090000}"/>
    <cellStyle name="40% - Accent3 10" xfId="2310" xr:uid="{00000000-0005-0000-0000-000001090000}"/>
    <cellStyle name="40% - Accent3 11" xfId="2311" xr:uid="{00000000-0005-0000-0000-000002090000}"/>
    <cellStyle name="40% - Accent3 12" xfId="2312" xr:uid="{00000000-0005-0000-0000-000003090000}"/>
    <cellStyle name="40% - Accent3 2" xfId="2313" xr:uid="{00000000-0005-0000-0000-000004090000}"/>
    <cellStyle name="40% - Accent3 2 10" xfId="2314" xr:uid="{00000000-0005-0000-0000-000005090000}"/>
    <cellStyle name="40% - Accent3 2 2" xfId="2315" xr:uid="{00000000-0005-0000-0000-000006090000}"/>
    <cellStyle name="40% - Accent3 2 2 2" xfId="2316" xr:uid="{00000000-0005-0000-0000-000007090000}"/>
    <cellStyle name="40% - Accent3 2 2 2 2" xfId="2317" xr:uid="{00000000-0005-0000-0000-000008090000}"/>
    <cellStyle name="40% - Accent3 2 2 3" xfId="2318" xr:uid="{00000000-0005-0000-0000-000009090000}"/>
    <cellStyle name="40% - Accent3 2 2 4" xfId="2319" xr:uid="{00000000-0005-0000-0000-00000A090000}"/>
    <cellStyle name="40% - Accent3 2 2 5" xfId="2320" xr:uid="{00000000-0005-0000-0000-00000B090000}"/>
    <cellStyle name="40% - Accent3 2 3" xfId="2321" xr:uid="{00000000-0005-0000-0000-00000C090000}"/>
    <cellStyle name="40% - Accent3 2 3 2" xfId="2322" xr:uid="{00000000-0005-0000-0000-00000D090000}"/>
    <cellStyle name="40% - Accent3 2 3 2 2" xfId="2323" xr:uid="{00000000-0005-0000-0000-00000E090000}"/>
    <cellStyle name="40% - Accent3 2 3 3" xfId="2324" xr:uid="{00000000-0005-0000-0000-00000F090000}"/>
    <cellStyle name="40% - Accent3 2 3 4" xfId="2325" xr:uid="{00000000-0005-0000-0000-000010090000}"/>
    <cellStyle name="40% - Accent3 2 3 5" xfId="2326" xr:uid="{00000000-0005-0000-0000-000011090000}"/>
    <cellStyle name="40% - Accent3 2 4" xfId="2327" xr:uid="{00000000-0005-0000-0000-000012090000}"/>
    <cellStyle name="40% - Accent3 2 4 2" xfId="2328" xr:uid="{00000000-0005-0000-0000-000013090000}"/>
    <cellStyle name="40% - Accent3 2 4 2 2" xfId="2329" xr:uid="{00000000-0005-0000-0000-000014090000}"/>
    <cellStyle name="40% - Accent3 2 4 3" xfId="2330" xr:uid="{00000000-0005-0000-0000-000015090000}"/>
    <cellStyle name="40% - Accent3 2 4 4" xfId="2331" xr:uid="{00000000-0005-0000-0000-000016090000}"/>
    <cellStyle name="40% - Accent3 2 4 5" xfId="2332" xr:uid="{00000000-0005-0000-0000-000017090000}"/>
    <cellStyle name="40% - Accent3 2 5" xfId="2333" xr:uid="{00000000-0005-0000-0000-000018090000}"/>
    <cellStyle name="40% - Accent3 2 5 2" xfId="2334" xr:uid="{00000000-0005-0000-0000-000019090000}"/>
    <cellStyle name="40% - Accent3 2 5 2 2" xfId="2335" xr:uid="{00000000-0005-0000-0000-00001A090000}"/>
    <cellStyle name="40% - Accent3 2 5 3" xfId="2336" xr:uid="{00000000-0005-0000-0000-00001B090000}"/>
    <cellStyle name="40% - Accent3 2 5 4" xfId="2337" xr:uid="{00000000-0005-0000-0000-00001C090000}"/>
    <cellStyle name="40% - Accent3 2 5 5" xfId="2338" xr:uid="{00000000-0005-0000-0000-00001D090000}"/>
    <cellStyle name="40% - Accent3 2 6" xfId="2339" xr:uid="{00000000-0005-0000-0000-00001E090000}"/>
    <cellStyle name="40% - Accent3 2 6 2" xfId="2340" xr:uid="{00000000-0005-0000-0000-00001F090000}"/>
    <cellStyle name="40% - Accent3 2 6 2 2" xfId="2341" xr:uid="{00000000-0005-0000-0000-000020090000}"/>
    <cellStyle name="40% - Accent3 2 6 3" xfId="2342" xr:uid="{00000000-0005-0000-0000-000021090000}"/>
    <cellStyle name="40% - Accent3 2 6 4" xfId="2343" xr:uid="{00000000-0005-0000-0000-000022090000}"/>
    <cellStyle name="40% - Accent3 2 6 5" xfId="2344" xr:uid="{00000000-0005-0000-0000-000023090000}"/>
    <cellStyle name="40% - Accent3 2 7" xfId="2345" xr:uid="{00000000-0005-0000-0000-000024090000}"/>
    <cellStyle name="40% - Accent3 2 7 2" xfId="2346" xr:uid="{00000000-0005-0000-0000-000025090000}"/>
    <cellStyle name="40% - Accent3 2 8" xfId="2347" xr:uid="{00000000-0005-0000-0000-000026090000}"/>
    <cellStyle name="40% - Accent3 2 9" xfId="2348" xr:uid="{00000000-0005-0000-0000-000027090000}"/>
    <cellStyle name="40% - Accent3 2_09012102 DF ISIN ANNA CE0642" xfId="2349" xr:uid="{00000000-0005-0000-0000-000028090000}"/>
    <cellStyle name="40% - Accent3 3" xfId="2350" xr:uid="{00000000-0005-0000-0000-000029090000}"/>
    <cellStyle name="40% - Accent3 3 2" xfId="2351" xr:uid="{00000000-0005-0000-0000-00002A090000}"/>
    <cellStyle name="40% - Accent3 3 2 2" xfId="2352" xr:uid="{00000000-0005-0000-0000-00002B090000}"/>
    <cellStyle name="40% - Accent3 3 2 2 2" xfId="2353" xr:uid="{00000000-0005-0000-0000-00002C090000}"/>
    <cellStyle name="40% - Accent3 3 2 3" xfId="2354" xr:uid="{00000000-0005-0000-0000-00002D090000}"/>
    <cellStyle name="40% - Accent3 3 2 4" xfId="2355" xr:uid="{00000000-0005-0000-0000-00002E090000}"/>
    <cellStyle name="40% - Accent3 3 2 5" xfId="2356" xr:uid="{00000000-0005-0000-0000-00002F090000}"/>
    <cellStyle name="40% - Accent3 3 3" xfId="2357" xr:uid="{00000000-0005-0000-0000-000030090000}"/>
    <cellStyle name="40% - Accent3 3 3 2" xfId="2358" xr:uid="{00000000-0005-0000-0000-000031090000}"/>
    <cellStyle name="40% - Accent3 3 3 2 2" xfId="2359" xr:uid="{00000000-0005-0000-0000-000032090000}"/>
    <cellStyle name="40% - Accent3 3 3 3" xfId="2360" xr:uid="{00000000-0005-0000-0000-000033090000}"/>
    <cellStyle name="40% - Accent3 3 3 4" xfId="2361" xr:uid="{00000000-0005-0000-0000-000034090000}"/>
    <cellStyle name="40% - Accent3 3 3 5" xfId="2362" xr:uid="{00000000-0005-0000-0000-000035090000}"/>
    <cellStyle name="40% - Accent3 3 4" xfId="2363" xr:uid="{00000000-0005-0000-0000-000036090000}"/>
    <cellStyle name="40% - Accent3 3 4 2" xfId="2364" xr:uid="{00000000-0005-0000-0000-000037090000}"/>
    <cellStyle name="40% - Accent3 3 4 2 2" xfId="2365" xr:uid="{00000000-0005-0000-0000-000038090000}"/>
    <cellStyle name="40% - Accent3 3 4 3" xfId="2366" xr:uid="{00000000-0005-0000-0000-000039090000}"/>
    <cellStyle name="40% - Accent3 3 4 4" xfId="2367" xr:uid="{00000000-0005-0000-0000-00003A090000}"/>
    <cellStyle name="40% - Accent3 3 4 5" xfId="2368" xr:uid="{00000000-0005-0000-0000-00003B090000}"/>
    <cellStyle name="40% - Accent3 3 5" xfId="2369" xr:uid="{00000000-0005-0000-0000-00003C090000}"/>
    <cellStyle name="40% - Accent3 3 5 2" xfId="2370" xr:uid="{00000000-0005-0000-0000-00003D090000}"/>
    <cellStyle name="40% - Accent3 3 5 2 2" xfId="2371" xr:uid="{00000000-0005-0000-0000-00003E090000}"/>
    <cellStyle name="40% - Accent3 3 5 3" xfId="2372" xr:uid="{00000000-0005-0000-0000-00003F090000}"/>
    <cellStyle name="40% - Accent3 3 5 4" xfId="2373" xr:uid="{00000000-0005-0000-0000-000040090000}"/>
    <cellStyle name="40% - Accent3 3 5 5" xfId="2374" xr:uid="{00000000-0005-0000-0000-000041090000}"/>
    <cellStyle name="40% - Accent3 3 6" xfId="2375" xr:uid="{00000000-0005-0000-0000-000042090000}"/>
    <cellStyle name="40% - Accent3 3 6 2" xfId="2376" xr:uid="{00000000-0005-0000-0000-000043090000}"/>
    <cellStyle name="40% - Accent3 3 7" xfId="2377" xr:uid="{00000000-0005-0000-0000-000044090000}"/>
    <cellStyle name="40% - Accent3 3 8" xfId="2378" xr:uid="{00000000-0005-0000-0000-000045090000}"/>
    <cellStyle name="40% - Accent3 3 9" xfId="2379" xr:uid="{00000000-0005-0000-0000-000046090000}"/>
    <cellStyle name="40% - Accent3 3_09012102 DF ISIN ANNA CE0642" xfId="2380" xr:uid="{00000000-0005-0000-0000-000047090000}"/>
    <cellStyle name="40% - Accent3 4" xfId="2381" xr:uid="{00000000-0005-0000-0000-000048090000}"/>
    <cellStyle name="40% - Accent3 4 2" xfId="2382" xr:uid="{00000000-0005-0000-0000-000049090000}"/>
    <cellStyle name="40% - Accent3 4 2 2" xfId="2383" xr:uid="{00000000-0005-0000-0000-00004A090000}"/>
    <cellStyle name="40% - Accent3 4 2 2 2" xfId="2384" xr:uid="{00000000-0005-0000-0000-00004B090000}"/>
    <cellStyle name="40% - Accent3 4 2 3" xfId="2385" xr:uid="{00000000-0005-0000-0000-00004C090000}"/>
    <cellStyle name="40% - Accent3 4 2 4" xfId="2386" xr:uid="{00000000-0005-0000-0000-00004D090000}"/>
    <cellStyle name="40% - Accent3 4 2 5" xfId="2387" xr:uid="{00000000-0005-0000-0000-00004E090000}"/>
    <cellStyle name="40% - Accent3 4 3" xfId="2388" xr:uid="{00000000-0005-0000-0000-00004F090000}"/>
    <cellStyle name="40% - Accent3 4 3 2" xfId="2389" xr:uid="{00000000-0005-0000-0000-000050090000}"/>
    <cellStyle name="40% - Accent3 4 3 2 2" xfId="2390" xr:uid="{00000000-0005-0000-0000-000051090000}"/>
    <cellStyle name="40% - Accent3 4 3 3" xfId="2391" xr:uid="{00000000-0005-0000-0000-000052090000}"/>
    <cellStyle name="40% - Accent3 4 3 4" xfId="2392" xr:uid="{00000000-0005-0000-0000-000053090000}"/>
    <cellStyle name="40% - Accent3 4 3 5" xfId="2393" xr:uid="{00000000-0005-0000-0000-000054090000}"/>
    <cellStyle name="40% - Accent3 4 4" xfId="2394" xr:uid="{00000000-0005-0000-0000-000055090000}"/>
    <cellStyle name="40% - Accent3 4 4 2" xfId="2395" xr:uid="{00000000-0005-0000-0000-000056090000}"/>
    <cellStyle name="40% - Accent3 4 4 2 2" xfId="2396" xr:uid="{00000000-0005-0000-0000-000057090000}"/>
    <cellStyle name="40% - Accent3 4 4 3" xfId="2397" xr:uid="{00000000-0005-0000-0000-000058090000}"/>
    <cellStyle name="40% - Accent3 4 4 4" xfId="2398" xr:uid="{00000000-0005-0000-0000-000059090000}"/>
    <cellStyle name="40% - Accent3 4 4 5" xfId="2399" xr:uid="{00000000-0005-0000-0000-00005A090000}"/>
    <cellStyle name="40% - Accent3 4 5" xfId="2400" xr:uid="{00000000-0005-0000-0000-00005B090000}"/>
    <cellStyle name="40% - Accent3 4 5 2" xfId="2401" xr:uid="{00000000-0005-0000-0000-00005C090000}"/>
    <cellStyle name="40% - Accent3 4 6" xfId="2402" xr:uid="{00000000-0005-0000-0000-00005D090000}"/>
    <cellStyle name="40% - Accent3 4 7" xfId="2403" xr:uid="{00000000-0005-0000-0000-00005E090000}"/>
    <cellStyle name="40% - Accent3 4 8" xfId="2404" xr:uid="{00000000-0005-0000-0000-00005F090000}"/>
    <cellStyle name="40% - Accent3 4_09012102 DF ISIN ANNA CE0642" xfId="2405" xr:uid="{00000000-0005-0000-0000-000060090000}"/>
    <cellStyle name="40% - Accent3 5" xfId="2406" xr:uid="{00000000-0005-0000-0000-000061090000}"/>
    <cellStyle name="40% - Accent3 5 2" xfId="2407" xr:uid="{00000000-0005-0000-0000-000062090000}"/>
    <cellStyle name="40% - Accent3 5 2 2" xfId="2408" xr:uid="{00000000-0005-0000-0000-000063090000}"/>
    <cellStyle name="40% - Accent3 5 2 2 2" xfId="2409" xr:uid="{00000000-0005-0000-0000-000064090000}"/>
    <cellStyle name="40% - Accent3 5 2 3" xfId="2410" xr:uid="{00000000-0005-0000-0000-000065090000}"/>
    <cellStyle name="40% - Accent3 5 2 4" xfId="2411" xr:uid="{00000000-0005-0000-0000-000066090000}"/>
    <cellStyle name="40% - Accent3 5 2 5" xfId="2412" xr:uid="{00000000-0005-0000-0000-000067090000}"/>
    <cellStyle name="40% - Accent3 5 3" xfId="2413" xr:uid="{00000000-0005-0000-0000-000068090000}"/>
    <cellStyle name="40% - Accent3 5 3 2" xfId="2414" xr:uid="{00000000-0005-0000-0000-000069090000}"/>
    <cellStyle name="40% - Accent3 5 3 2 2" xfId="2415" xr:uid="{00000000-0005-0000-0000-00006A090000}"/>
    <cellStyle name="40% - Accent3 5 3 3" xfId="2416" xr:uid="{00000000-0005-0000-0000-00006B090000}"/>
    <cellStyle name="40% - Accent3 5 3 4" xfId="2417" xr:uid="{00000000-0005-0000-0000-00006C090000}"/>
    <cellStyle name="40% - Accent3 5 3 5" xfId="2418" xr:uid="{00000000-0005-0000-0000-00006D090000}"/>
    <cellStyle name="40% - Accent3 5 4" xfId="2419" xr:uid="{00000000-0005-0000-0000-00006E090000}"/>
    <cellStyle name="40% - Accent3 5 4 2" xfId="2420" xr:uid="{00000000-0005-0000-0000-00006F090000}"/>
    <cellStyle name="40% - Accent3 5 5" xfId="2421" xr:uid="{00000000-0005-0000-0000-000070090000}"/>
    <cellStyle name="40% - Accent3 5 6" xfId="2422" xr:uid="{00000000-0005-0000-0000-000071090000}"/>
    <cellStyle name="40% - Accent3 5 7" xfId="2423" xr:uid="{00000000-0005-0000-0000-000072090000}"/>
    <cellStyle name="40% - Accent3 5_09012102 DF ISIN ANNA CE0642" xfId="2424" xr:uid="{00000000-0005-0000-0000-000073090000}"/>
    <cellStyle name="40% - Accent3 6" xfId="2425" xr:uid="{00000000-0005-0000-0000-000074090000}"/>
    <cellStyle name="40% - Accent3 6 2" xfId="2426" xr:uid="{00000000-0005-0000-0000-000075090000}"/>
    <cellStyle name="40% - Accent3 6 2 2" xfId="2427" xr:uid="{00000000-0005-0000-0000-000076090000}"/>
    <cellStyle name="40% - Accent3 6 2 2 2" xfId="2428" xr:uid="{00000000-0005-0000-0000-000077090000}"/>
    <cellStyle name="40% - Accent3 6 2 3" xfId="2429" xr:uid="{00000000-0005-0000-0000-000078090000}"/>
    <cellStyle name="40% - Accent3 6 2 4" xfId="2430" xr:uid="{00000000-0005-0000-0000-000079090000}"/>
    <cellStyle name="40% - Accent3 6 2 5" xfId="2431" xr:uid="{00000000-0005-0000-0000-00007A090000}"/>
    <cellStyle name="40% - Accent3 6 3" xfId="2432" xr:uid="{00000000-0005-0000-0000-00007B090000}"/>
    <cellStyle name="40% - Accent3 6 3 2" xfId="2433" xr:uid="{00000000-0005-0000-0000-00007C090000}"/>
    <cellStyle name="40% - Accent3 6 4" xfId="2434" xr:uid="{00000000-0005-0000-0000-00007D090000}"/>
    <cellStyle name="40% - Accent3 6 5" xfId="2435" xr:uid="{00000000-0005-0000-0000-00007E090000}"/>
    <cellStyle name="40% - Accent3 6 6" xfId="2436" xr:uid="{00000000-0005-0000-0000-00007F090000}"/>
    <cellStyle name="40% - Accent3 6_09012102 DF ISIN ANNA CE0642" xfId="2437" xr:uid="{00000000-0005-0000-0000-000080090000}"/>
    <cellStyle name="40% - Accent3 7" xfId="2438" xr:uid="{00000000-0005-0000-0000-000081090000}"/>
    <cellStyle name="40% - Accent3 7 2" xfId="2439" xr:uid="{00000000-0005-0000-0000-000082090000}"/>
    <cellStyle name="40% - Accent3 7 2 2" xfId="2440" xr:uid="{00000000-0005-0000-0000-000083090000}"/>
    <cellStyle name="40% - Accent3 7 3" xfId="2441" xr:uid="{00000000-0005-0000-0000-000084090000}"/>
    <cellStyle name="40% - Accent3 7 4" xfId="2442" xr:uid="{00000000-0005-0000-0000-000085090000}"/>
    <cellStyle name="40% - Accent3 7 5" xfId="2443" xr:uid="{00000000-0005-0000-0000-000086090000}"/>
    <cellStyle name="40% - Accent3 8" xfId="2444" xr:uid="{00000000-0005-0000-0000-000087090000}"/>
    <cellStyle name="40% - Accent3 8 2" xfId="2445" xr:uid="{00000000-0005-0000-0000-000088090000}"/>
    <cellStyle name="40% - Accent3 9" xfId="2446" xr:uid="{00000000-0005-0000-0000-000089090000}"/>
    <cellStyle name="40% - Accent3 9 2" xfId="2447" xr:uid="{00000000-0005-0000-0000-00008A090000}"/>
    <cellStyle name="40% - Accent3_11100304 - DR - Afectación cupos Encargos Fiduciarios" xfId="2448" xr:uid="{00000000-0005-0000-0000-00008B090000}"/>
    <cellStyle name="40% - Accent4" xfId="2449" xr:uid="{00000000-0005-0000-0000-00008C090000}"/>
    <cellStyle name="40% - Accent4 10" xfId="2450" xr:uid="{00000000-0005-0000-0000-00008D090000}"/>
    <cellStyle name="40% - Accent4 11" xfId="2451" xr:uid="{00000000-0005-0000-0000-00008E090000}"/>
    <cellStyle name="40% - Accent4 12" xfId="2452" xr:uid="{00000000-0005-0000-0000-00008F090000}"/>
    <cellStyle name="40% - Accent4 2" xfId="2453" xr:uid="{00000000-0005-0000-0000-000090090000}"/>
    <cellStyle name="40% - Accent4 2 10" xfId="2454" xr:uid="{00000000-0005-0000-0000-000091090000}"/>
    <cellStyle name="40% - Accent4 2 2" xfId="2455" xr:uid="{00000000-0005-0000-0000-000092090000}"/>
    <cellStyle name="40% - Accent4 2 2 2" xfId="2456" xr:uid="{00000000-0005-0000-0000-000093090000}"/>
    <cellStyle name="40% - Accent4 2 2 2 2" xfId="2457" xr:uid="{00000000-0005-0000-0000-000094090000}"/>
    <cellStyle name="40% - Accent4 2 2 3" xfId="2458" xr:uid="{00000000-0005-0000-0000-000095090000}"/>
    <cellStyle name="40% - Accent4 2 2 4" xfId="2459" xr:uid="{00000000-0005-0000-0000-000096090000}"/>
    <cellStyle name="40% - Accent4 2 2 5" xfId="2460" xr:uid="{00000000-0005-0000-0000-000097090000}"/>
    <cellStyle name="40% - Accent4 2 3" xfId="2461" xr:uid="{00000000-0005-0000-0000-000098090000}"/>
    <cellStyle name="40% - Accent4 2 3 2" xfId="2462" xr:uid="{00000000-0005-0000-0000-000099090000}"/>
    <cellStyle name="40% - Accent4 2 3 2 2" xfId="2463" xr:uid="{00000000-0005-0000-0000-00009A090000}"/>
    <cellStyle name="40% - Accent4 2 3 3" xfId="2464" xr:uid="{00000000-0005-0000-0000-00009B090000}"/>
    <cellStyle name="40% - Accent4 2 3 4" xfId="2465" xr:uid="{00000000-0005-0000-0000-00009C090000}"/>
    <cellStyle name="40% - Accent4 2 3 5" xfId="2466" xr:uid="{00000000-0005-0000-0000-00009D090000}"/>
    <cellStyle name="40% - Accent4 2 4" xfId="2467" xr:uid="{00000000-0005-0000-0000-00009E090000}"/>
    <cellStyle name="40% - Accent4 2 4 2" xfId="2468" xr:uid="{00000000-0005-0000-0000-00009F090000}"/>
    <cellStyle name="40% - Accent4 2 4 2 2" xfId="2469" xr:uid="{00000000-0005-0000-0000-0000A0090000}"/>
    <cellStyle name="40% - Accent4 2 4 3" xfId="2470" xr:uid="{00000000-0005-0000-0000-0000A1090000}"/>
    <cellStyle name="40% - Accent4 2 4 4" xfId="2471" xr:uid="{00000000-0005-0000-0000-0000A2090000}"/>
    <cellStyle name="40% - Accent4 2 4 5" xfId="2472" xr:uid="{00000000-0005-0000-0000-0000A3090000}"/>
    <cellStyle name="40% - Accent4 2 5" xfId="2473" xr:uid="{00000000-0005-0000-0000-0000A4090000}"/>
    <cellStyle name="40% - Accent4 2 5 2" xfId="2474" xr:uid="{00000000-0005-0000-0000-0000A5090000}"/>
    <cellStyle name="40% - Accent4 2 5 2 2" xfId="2475" xr:uid="{00000000-0005-0000-0000-0000A6090000}"/>
    <cellStyle name="40% - Accent4 2 5 3" xfId="2476" xr:uid="{00000000-0005-0000-0000-0000A7090000}"/>
    <cellStyle name="40% - Accent4 2 5 4" xfId="2477" xr:uid="{00000000-0005-0000-0000-0000A8090000}"/>
    <cellStyle name="40% - Accent4 2 5 5" xfId="2478" xr:uid="{00000000-0005-0000-0000-0000A9090000}"/>
    <cellStyle name="40% - Accent4 2 6" xfId="2479" xr:uid="{00000000-0005-0000-0000-0000AA090000}"/>
    <cellStyle name="40% - Accent4 2 6 2" xfId="2480" xr:uid="{00000000-0005-0000-0000-0000AB090000}"/>
    <cellStyle name="40% - Accent4 2 6 2 2" xfId="2481" xr:uid="{00000000-0005-0000-0000-0000AC090000}"/>
    <cellStyle name="40% - Accent4 2 6 3" xfId="2482" xr:uid="{00000000-0005-0000-0000-0000AD090000}"/>
    <cellStyle name="40% - Accent4 2 6 4" xfId="2483" xr:uid="{00000000-0005-0000-0000-0000AE090000}"/>
    <cellStyle name="40% - Accent4 2 6 5" xfId="2484" xr:uid="{00000000-0005-0000-0000-0000AF090000}"/>
    <cellStyle name="40% - Accent4 2 7" xfId="2485" xr:uid="{00000000-0005-0000-0000-0000B0090000}"/>
    <cellStyle name="40% - Accent4 2 7 2" xfId="2486" xr:uid="{00000000-0005-0000-0000-0000B1090000}"/>
    <cellStyle name="40% - Accent4 2 8" xfId="2487" xr:uid="{00000000-0005-0000-0000-0000B2090000}"/>
    <cellStyle name="40% - Accent4 2 9" xfId="2488" xr:uid="{00000000-0005-0000-0000-0000B3090000}"/>
    <cellStyle name="40% - Accent4 2_09012102 DF ISIN ANNA CE0642" xfId="2489" xr:uid="{00000000-0005-0000-0000-0000B4090000}"/>
    <cellStyle name="40% - Accent4 3" xfId="2490" xr:uid="{00000000-0005-0000-0000-0000B5090000}"/>
    <cellStyle name="40% - Accent4 3 2" xfId="2491" xr:uid="{00000000-0005-0000-0000-0000B6090000}"/>
    <cellStyle name="40% - Accent4 3 2 2" xfId="2492" xr:uid="{00000000-0005-0000-0000-0000B7090000}"/>
    <cellStyle name="40% - Accent4 3 2 2 2" xfId="2493" xr:uid="{00000000-0005-0000-0000-0000B8090000}"/>
    <cellStyle name="40% - Accent4 3 2 3" xfId="2494" xr:uid="{00000000-0005-0000-0000-0000B9090000}"/>
    <cellStyle name="40% - Accent4 3 2 4" xfId="2495" xr:uid="{00000000-0005-0000-0000-0000BA090000}"/>
    <cellStyle name="40% - Accent4 3 2 5" xfId="2496" xr:uid="{00000000-0005-0000-0000-0000BB090000}"/>
    <cellStyle name="40% - Accent4 3 3" xfId="2497" xr:uid="{00000000-0005-0000-0000-0000BC090000}"/>
    <cellStyle name="40% - Accent4 3 3 2" xfId="2498" xr:uid="{00000000-0005-0000-0000-0000BD090000}"/>
    <cellStyle name="40% - Accent4 3 3 2 2" xfId="2499" xr:uid="{00000000-0005-0000-0000-0000BE090000}"/>
    <cellStyle name="40% - Accent4 3 3 3" xfId="2500" xr:uid="{00000000-0005-0000-0000-0000BF090000}"/>
    <cellStyle name="40% - Accent4 3 3 4" xfId="2501" xr:uid="{00000000-0005-0000-0000-0000C0090000}"/>
    <cellStyle name="40% - Accent4 3 3 5" xfId="2502" xr:uid="{00000000-0005-0000-0000-0000C1090000}"/>
    <cellStyle name="40% - Accent4 3 4" xfId="2503" xr:uid="{00000000-0005-0000-0000-0000C2090000}"/>
    <cellStyle name="40% - Accent4 3 4 2" xfId="2504" xr:uid="{00000000-0005-0000-0000-0000C3090000}"/>
    <cellStyle name="40% - Accent4 3 4 2 2" xfId="2505" xr:uid="{00000000-0005-0000-0000-0000C4090000}"/>
    <cellStyle name="40% - Accent4 3 4 3" xfId="2506" xr:uid="{00000000-0005-0000-0000-0000C5090000}"/>
    <cellStyle name="40% - Accent4 3 4 4" xfId="2507" xr:uid="{00000000-0005-0000-0000-0000C6090000}"/>
    <cellStyle name="40% - Accent4 3 4 5" xfId="2508" xr:uid="{00000000-0005-0000-0000-0000C7090000}"/>
    <cellStyle name="40% - Accent4 3 5" xfId="2509" xr:uid="{00000000-0005-0000-0000-0000C8090000}"/>
    <cellStyle name="40% - Accent4 3 5 2" xfId="2510" xr:uid="{00000000-0005-0000-0000-0000C9090000}"/>
    <cellStyle name="40% - Accent4 3 5 2 2" xfId="2511" xr:uid="{00000000-0005-0000-0000-0000CA090000}"/>
    <cellStyle name="40% - Accent4 3 5 3" xfId="2512" xr:uid="{00000000-0005-0000-0000-0000CB090000}"/>
    <cellStyle name="40% - Accent4 3 5 4" xfId="2513" xr:uid="{00000000-0005-0000-0000-0000CC090000}"/>
    <cellStyle name="40% - Accent4 3 5 5" xfId="2514" xr:uid="{00000000-0005-0000-0000-0000CD090000}"/>
    <cellStyle name="40% - Accent4 3 6" xfId="2515" xr:uid="{00000000-0005-0000-0000-0000CE090000}"/>
    <cellStyle name="40% - Accent4 3 6 2" xfId="2516" xr:uid="{00000000-0005-0000-0000-0000CF090000}"/>
    <cellStyle name="40% - Accent4 3 7" xfId="2517" xr:uid="{00000000-0005-0000-0000-0000D0090000}"/>
    <cellStyle name="40% - Accent4 3 8" xfId="2518" xr:uid="{00000000-0005-0000-0000-0000D1090000}"/>
    <cellStyle name="40% - Accent4 3 9" xfId="2519" xr:uid="{00000000-0005-0000-0000-0000D2090000}"/>
    <cellStyle name="40% - Accent4 3_09012102 DF ISIN ANNA CE0642" xfId="2520" xr:uid="{00000000-0005-0000-0000-0000D3090000}"/>
    <cellStyle name="40% - Accent4 4" xfId="2521" xr:uid="{00000000-0005-0000-0000-0000D4090000}"/>
    <cellStyle name="40% - Accent4 4 2" xfId="2522" xr:uid="{00000000-0005-0000-0000-0000D5090000}"/>
    <cellStyle name="40% - Accent4 4 2 2" xfId="2523" xr:uid="{00000000-0005-0000-0000-0000D6090000}"/>
    <cellStyle name="40% - Accent4 4 2 2 2" xfId="2524" xr:uid="{00000000-0005-0000-0000-0000D7090000}"/>
    <cellStyle name="40% - Accent4 4 2 3" xfId="2525" xr:uid="{00000000-0005-0000-0000-0000D8090000}"/>
    <cellStyle name="40% - Accent4 4 2 4" xfId="2526" xr:uid="{00000000-0005-0000-0000-0000D9090000}"/>
    <cellStyle name="40% - Accent4 4 2 5" xfId="2527" xr:uid="{00000000-0005-0000-0000-0000DA090000}"/>
    <cellStyle name="40% - Accent4 4 3" xfId="2528" xr:uid="{00000000-0005-0000-0000-0000DB090000}"/>
    <cellStyle name="40% - Accent4 4 3 2" xfId="2529" xr:uid="{00000000-0005-0000-0000-0000DC090000}"/>
    <cellStyle name="40% - Accent4 4 3 2 2" xfId="2530" xr:uid="{00000000-0005-0000-0000-0000DD090000}"/>
    <cellStyle name="40% - Accent4 4 3 3" xfId="2531" xr:uid="{00000000-0005-0000-0000-0000DE090000}"/>
    <cellStyle name="40% - Accent4 4 3 4" xfId="2532" xr:uid="{00000000-0005-0000-0000-0000DF090000}"/>
    <cellStyle name="40% - Accent4 4 3 5" xfId="2533" xr:uid="{00000000-0005-0000-0000-0000E0090000}"/>
    <cellStyle name="40% - Accent4 4 4" xfId="2534" xr:uid="{00000000-0005-0000-0000-0000E1090000}"/>
    <cellStyle name="40% - Accent4 4 4 2" xfId="2535" xr:uid="{00000000-0005-0000-0000-0000E2090000}"/>
    <cellStyle name="40% - Accent4 4 4 2 2" xfId="2536" xr:uid="{00000000-0005-0000-0000-0000E3090000}"/>
    <cellStyle name="40% - Accent4 4 4 3" xfId="2537" xr:uid="{00000000-0005-0000-0000-0000E4090000}"/>
    <cellStyle name="40% - Accent4 4 4 4" xfId="2538" xr:uid="{00000000-0005-0000-0000-0000E5090000}"/>
    <cellStyle name="40% - Accent4 4 4 5" xfId="2539" xr:uid="{00000000-0005-0000-0000-0000E6090000}"/>
    <cellStyle name="40% - Accent4 4 5" xfId="2540" xr:uid="{00000000-0005-0000-0000-0000E7090000}"/>
    <cellStyle name="40% - Accent4 4 5 2" xfId="2541" xr:uid="{00000000-0005-0000-0000-0000E8090000}"/>
    <cellStyle name="40% - Accent4 4 6" xfId="2542" xr:uid="{00000000-0005-0000-0000-0000E9090000}"/>
    <cellStyle name="40% - Accent4 4 7" xfId="2543" xr:uid="{00000000-0005-0000-0000-0000EA090000}"/>
    <cellStyle name="40% - Accent4 4 8" xfId="2544" xr:uid="{00000000-0005-0000-0000-0000EB090000}"/>
    <cellStyle name="40% - Accent4 4_09012102 DF ISIN ANNA CE0642" xfId="2545" xr:uid="{00000000-0005-0000-0000-0000EC090000}"/>
    <cellStyle name="40% - Accent4 5" xfId="2546" xr:uid="{00000000-0005-0000-0000-0000ED090000}"/>
    <cellStyle name="40% - Accent4 5 2" xfId="2547" xr:uid="{00000000-0005-0000-0000-0000EE090000}"/>
    <cellStyle name="40% - Accent4 5 2 2" xfId="2548" xr:uid="{00000000-0005-0000-0000-0000EF090000}"/>
    <cellStyle name="40% - Accent4 5 2 2 2" xfId="2549" xr:uid="{00000000-0005-0000-0000-0000F0090000}"/>
    <cellStyle name="40% - Accent4 5 2 3" xfId="2550" xr:uid="{00000000-0005-0000-0000-0000F1090000}"/>
    <cellStyle name="40% - Accent4 5 2 4" xfId="2551" xr:uid="{00000000-0005-0000-0000-0000F2090000}"/>
    <cellStyle name="40% - Accent4 5 2 5" xfId="2552" xr:uid="{00000000-0005-0000-0000-0000F3090000}"/>
    <cellStyle name="40% - Accent4 5 3" xfId="2553" xr:uid="{00000000-0005-0000-0000-0000F4090000}"/>
    <cellStyle name="40% - Accent4 5 3 2" xfId="2554" xr:uid="{00000000-0005-0000-0000-0000F5090000}"/>
    <cellStyle name="40% - Accent4 5 3 2 2" xfId="2555" xr:uid="{00000000-0005-0000-0000-0000F6090000}"/>
    <cellStyle name="40% - Accent4 5 3 3" xfId="2556" xr:uid="{00000000-0005-0000-0000-0000F7090000}"/>
    <cellStyle name="40% - Accent4 5 3 4" xfId="2557" xr:uid="{00000000-0005-0000-0000-0000F8090000}"/>
    <cellStyle name="40% - Accent4 5 3 5" xfId="2558" xr:uid="{00000000-0005-0000-0000-0000F9090000}"/>
    <cellStyle name="40% - Accent4 5 4" xfId="2559" xr:uid="{00000000-0005-0000-0000-0000FA090000}"/>
    <cellStyle name="40% - Accent4 5 4 2" xfId="2560" xr:uid="{00000000-0005-0000-0000-0000FB090000}"/>
    <cellStyle name="40% - Accent4 5 5" xfId="2561" xr:uid="{00000000-0005-0000-0000-0000FC090000}"/>
    <cellStyle name="40% - Accent4 5 6" xfId="2562" xr:uid="{00000000-0005-0000-0000-0000FD090000}"/>
    <cellStyle name="40% - Accent4 5 7" xfId="2563" xr:uid="{00000000-0005-0000-0000-0000FE090000}"/>
    <cellStyle name="40% - Accent4 5_09012102 DF ISIN ANNA CE0642" xfId="2564" xr:uid="{00000000-0005-0000-0000-0000FF090000}"/>
    <cellStyle name="40% - Accent4 6" xfId="2565" xr:uid="{00000000-0005-0000-0000-0000000A0000}"/>
    <cellStyle name="40% - Accent4 6 2" xfId="2566" xr:uid="{00000000-0005-0000-0000-0000010A0000}"/>
    <cellStyle name="40% - Accent4 6 2 2" xfId="2567" xr:uid="{00000000-0005-0000-0000-0000020A0000}"/>
    <cellStyle name="40% - Accent4 6 2 2 2" xfId="2568" xr:uid="{00000000-0005-0000-0000-0000030A0000}"/>
    <cellStyle name="40% - Accent4 6 2 3" xfId="2569" xr:uid="{00000000-0005-0000-0000-0000040A0000}"/>
    <cellStyle name="40% - Accent4 6 2 4" xfId="2570" xr:uid="{00000000-0005-0000-0000-0000050A0000}"/>
    <cellStyle name="40% - Accent4 6 2 5" xfId="2571" xr:uid="{00000000-0005-0000-0000-0000060A0000}"/>
    <cellStyle name="40% - Accent4 6 3" xfId="2572" xr:uid="{00000000-0005-0000-0000-0000070A0000}"/>
    <cellStyle name="40% - Accent4 6 3 2" xfId="2573" xr:uid="{00000000-0005-0000-0000-0000080A0000}"/>
    <cellStyle name="40% - Accent4 6 4" xfId="2574" xr:uid="{00000000-0005-0000-0000-0000090A0000}"/>
    <cellStyle name="40% - Accent4 6 5" xfId="2575" xr:uid="{00000000-0005-0000-0000-00000A0A0000}"/>
    <cellStyle name="40% - Accent4 6 6" xfId="2576" xr:uid="{00000000-0005-0000-0000-00000B0A0000}"/>
    <cellStyle name="40% - Accent4 6_09012102 DF ISIN ANNA CE0642" xfId="2577" xr:uid="{00000000-0005-0000-0000-00000C0A0000}"/>
    <cellStyle name="40% - Accent4 7" xfId="2578" xr:uid="{00000000-0005-0000-0000-00000D0A0000}"/>
    <cellStyle name="40% - Accent4 7 2" xfId="2579" xr:uid="{00000000-0005-0000-0000-00000E0A0000}"/>
    <cellStyle name="40% - Accent4 7 2 2" xfId="2580" xr:uid="{00000000-0005-0000-0000-00000F0A0000}"/>
    <cellStyle name="40% - Accent4 7 3" xfId="2581" xr:uid="{00000000-0005-0000-0000-0000100A0000}"/>
    <cellStyle name="40% - Accent4 7 4" xfId="2582" xr:uid="{00000000-0005-0000-0000-0000110A0000}"/>
    <cellStyle name="40% - Accent4 7 5" xfId="2583" xr:uid="{00000000-0005-0000-0000-0000120A0000}"/>
    <cellStyle name="40% - Accent4 8" xfId="2584" xr:uid="{00000000-0005-0000-0000-0000130A0000}"/>
    <cellStyle name="40% - Accent4 8 2" xfId="2585" xr:uid="{00000000-0005-0000-0000-0000140A0000}"/>
    <cellStyle name="40% - Accent4 9" xfId="2586" xr:uid="{00000000-0005-0000-0000-0000150A0000}"/>
    <cellStyle name="40% - Accent4 9 2" xfId="2587" xr:uid="{00000000-0005-0000-0000-0000160A0000}"/>
    <cellStyle name="40% - Accent4_11100304 - DR - Afectación cupos Encargos Fiduciarios" xfId="2588" xr:uid="{00000000-0005-0000-0000-0000170A0000}"/>
    <cellStyle name="40% - Accent5" xfId="2589" xr:uid="{00000000-0005-0000-0000-0000180A0000}"/>
    <cellStyle name="40% - Accent5 10" xfId="2590" xr:uid="{00000000-0005-0000-0000-0000190A0000}"/>
    <cellStyle name="40% - Accent5 11" xfId="2591" xr:uid="{00000000-0005-0000-0000-00001A0A0000}"/>
    <cellStyle name="40% - Accent5 12" xfId="2592" xr:uid="{00000000-0005-0000-0000-00001B0A0000}"/>
    <cellStyle name="40% - Accent5 2" xfId="2593" xr:uid="{00000000-0005-0000-0000-00001C0A0000}"/>
    <cellStyle name="40% - Accent5 2 10" xfId="2594" xr:uid="{00000000-0005-0000-0000-00001D0A0000}"/>
    <cellStyle name="40% - Accent5 2 2" xfId="2595" xr:uid="{00000000-0005-0000-0000-00001E0A0000}"/>
    <cellStyle name="40% - Accent5 2 2 2" xfId="2596" xr:uid="{00000000-0005-0000-0000-00001F0A0000}"/>
    <cellStyle name="40% - Accent5 2 2 2 2" xfId="2597" xr:uid="{00000000-0005-0000-0000-0000200A0000}"/>
    <cellStyle name="40% - Accent5 2 2 3" xfId="2598" xr:uid="{00000000-0005-0000-0000-0000210A0000}"/>
    <cellStyle name="40% - Accent5 2 2 4" xfId="2599" xr:uid="{00000000-0005-0000-0000-0000220A0000}"/>
    <cellStyle name="40% - Accent5 2 2 5" xfId="2600" xr:uid="{00000000-0005-0000-0000-0000230A0000}"/>
    <cellStyle name="40% - Accent5 2 3" xfId="2601" xr:uid="{00000000-0005-0000-0000-0000240A0000}"/>
    <cellStyle name="40% - Accent5 2 3 2" xfId="2602" xr:uid="{00000000-0005-0000-0000-0000250A0000}"/>
    <cellStyle name="40% - Accent5 2 3 2 2" xfId="2603" xr:uid="{00000000-0005-0000-0000-0000260A0000}"/>
    <cellStyle name="40% - Accent5 2 3 3" xfId="2604" xr:uid="{00000000-0005-0000-0000-0000270A0000}"/>
    <cellStyle name="40% - Accent5 2 3 4" xfId="2605" xr:uid="{00000000-0005-0000-0000-0000280A0000}"/>
    <cellStyle name="40% - Accent5 2 3 5" xfId="2606" xr:uid="{00000000-0005-0000-0000-0000290A0000}"/>
    <cellStyle name="40% - Accent5 2 4" xfId="2607" xr:uid="{00000000-0005-0000-0000-00002A0A0000}"/>
    <cellStyle name="40% - Accent5 2 4 2" xfId="2608" xr:uid="{00000000-0005-0000-0000-00002B0A0000}"/>
    <cellStyle name="40% - Accent5 2 4 2 2" xfId="2609" xr:uid="{00000000-0005-0000-0000-00002C0A0000}"/>
    <cellStyle name="40% - Accent5 2 4 3" xfId="2610" xr:uid="{00000000-0005-0000-0000-00002D0A0000}"/>
    <cellStyle name="40% - Accent5 2 4 4" xfId="2611" xr:uid="{00000000-0005-0000-0000-00002E0A0000}"/>
    <cellStyle name="40% - Accent5 2 4 5" xfId="2612" xr:uid="{00000000-0005-0000-0000-00002F0A0000}"/>
    <cellStyle name="40% - Accent5 2 5" xfId="2613" xr:uid="{00000000-0005-0000-0000-0000300A0000}"/>
    <cellStyle name="40% - Accent5 2 5 2" xfId="2614" xr:uid="{00000000-0005-0000-0000-0000310A0000}"/>
    <cellStyle name="40% - Accent5 2 5 2 2" xfId="2615" xr:uid="{00000000-0005-0000-0000-0000320A0000}"/>
    <cellStyle name="40% - Accent5 2 5 3" xfId="2616" xr:uid="{00000000-0005-0000-0000-0000330A0000}"/>
    <cellStyle name="40% - Accent5 2 5 4" xfId="2617" xr:uid="{00000000-0005-0000-0000-0000340A0000}"/>
    <cellStyle name="40% - Accent5 2 5 5" xfId="2618" xr:uid="{00000000-0005-0000-0000-0000350A0000}"/>
    <cellStyle name="40% - Accent5 2 6" xfId="2619" xr:uid="{00000000-0005-0000-0000-0000360A0000}"/>
    <cellStyle name="40% - Accent5 2 6 2" xfId="2620" xr:uid="{00000000-0005-0000-0000-0000370A0000}"/>
    <cellStyle name="40% - Accent5 2 6 2 2" xfId="2621" xr:uid="{00000000-0005-0000-0000-0000380A0000}"/>
    <cellStyle name="40% - Accent5 2 6 3" xfId="2622" xr:uid="{00000000-0005-0000-0000-0000390A0000}"/>
    <cellStyle name="40% - Accent5 2 6 4" xfId="2623" xr:uid="{00000000-0005-0000-0000-00003A0A0000}"/>
    <cellStyle name="40% - Accent5 2 6 5" xfId="2624" xr:uid="{00000000-0005-0000-0000-00003B0A0000}"/>
    <cellStyle name="40% - Accent5 2 7" xfId="2625" xr:uid="{00000000-0005-0000-0000-00003C0A0000}"/>
    <cellStyle name="40% - Accent5 2 7 2" xfId="2626" xr:uid="{00000000-0005-0000-0000-00003D0A0000}"/>
    <cellStyle name="40% - Accent5 2 8" xfId="2627" xr:uid="{00000000-0005-0000-0000-00003E0A0000}"/>
    <cellStyle name="40% - Accent5 2 9" xfId="2628" xr:uid="{00000000-0005-0000-0000-00003F0A0000}"/>
    <cellStyle name="40% - Accent5 2_09012102 DF ISIN ANNA CE0642" xfId="2629" xr:uid="{00000000-0005-0000-0000-0000400A0000}"/>
    <cellStyle name="40% - Accent5 3" xfId="2630" xr:uid="{00000000-0005-0000-0000-0000410A0000}"/>
    <cellStyle name="40% - Accent5 3 2" xfId="2631" xr:uid="{00000000-0005-0000-0000-0000420A0000}"/>
    <cellStyle name="40% - Accent5 3 2 2" xfId="2632" xr:uid="{00000000-0005-0000-0000-0000430A0000}"/>
    <cellStyle name="40% - Accent5 3 2 2 2" xfId="2633" xr:uid="{00000000-0005-0000-0000-0000440A0000}"/>
    <cellStyle name="40% - Accent5 3 2 3" xfId="2634" xr:uid="{00000000-0005-0000-0000-0000450A0000}"/>
    <cellStyle name="40% - Accent5 3 2 4" xfId="2635" xr:uid="{00000000-0005-0000-0000-0000460A0000}"/>
    <cellStyle name="40% - Accent5 3 2 5" xfId="2636" xr:uid="{00000000-0005-0000-0000-0000470A0000}"/>
    <cellStyle name="40% - Accent5 3 3" xfId="2637" xr:uid="{00000000-0005-0000-0000-0000480A0000}"/>
    <cellStyle name="40% - Accent5 3 3 2" xfId="2638" xr:uid="{00000000-0005-0000-0000-0000490A0000}"/>
    <cellStyle name="40% - Accent5 3 3 2 2" xfId="2639" xr:uid="{00000000-0005-0000-0000-00004A0A0000}"/>
    <cellStyle name="40% - Accent5 3 3 3" xfId="2640" xr:uid="{00000000-0005-0000-0000-00004B0A0000}"/>
    <cellStyle name="40% - Accent5 3 3 4" xfId="2641" xr:uid="{00000000-0005-0000-0000-00004C0A0000}"/>
    <cellStyle name="40% - Accent5 3 3 5" xfId="2642" xr:uid="{00000000-0005-0000-0000-00004D0A0000}"/>
    <cellStyle name="40% - Accent5 3 4" xfId="2643" xr:uid="{00000000-0005-0000-0000-00004E0A0000}"/>
    <cellStyle name="40% - Accent5 3 4 2" xfId="2644" xr:uid="{00000000-0005-0000-0000-00004F0A0000}"/>
    <cellStyle name="40% - Accent5 3 4 2 2" xfId="2645" xr:uid="{00000000-0005-0000-0000-0000500A0000}"/>
    <cellStyle name="40% - Accent5 3 4 3" xfId="2646" xr:uid="{00000000-0005-0000-0000-0000510A0000}"/>
    <cellStyle name="40% - Accent5 3 4 4" xfId="2647" xr:uid="{00000000-0005-0000-0000-0000520A0000}"/>
    <cellStyle name="40% - Accent5 3 4 5" xfId="2648" xr:uid="{00000000-0005-0000-0000-0000530A0000}"/>
    <cellStyle name="40% - Accent5 3 5" xfId="2649" xr:uid="{00000000-0005-0000-0000-0000540A0000}"/>
    <cellStyle name="40% - Accent5 3 5 2" xfId="2650" xr:uid="{00000000-0005-0000-0000-0000550A0000}"/>
    <cellStyle name="40% - Accent5 3 5 2 2" xfId="2651" xr:uid="{00000000-0005-0000-0000-0000560A0000}"/>
    <cellStyle name="40% - Accent5 3 5 3" xfId="2652" xr:uid="{00000000-0005-0000-0000-0000570A0000}"/>
    <cellStyle name="40% - Accent5 3 5 4" xfId="2653" xr:uid="{00000000-0005-0000-0000-0000580A0000}"/>
    <cellStyle name="40% - Accent5 3 5 5" xfId="2654" xr:uid="{00000000-0005-0000-0000-0000590A0000}"/>
    <cellStyle name="40% - Accent5 3 6" xfId="2655" xr:uid="{00000000-0005-0000-0000-00005A0A0000}"/>
    <cellStyle name="40% - Accent5 3 6 2" xfId="2656" xr:uid="{00000000-0005-0000-0000-00005B0A0000}"/>
    <cellStyle name="40% - Accent5 3 7" xfId="2657" xr:uid="{00000000-0005-0000-0000-00005C0A0000}"/>
    <cellStyle name="40% - Accent5 3 8" xfId="2658" xr:uid="{00000000-0005-0000-0000-00005D0A0000}"/>
    <cellStyle name="40% - Accent5 3 9" xfId="2659" xr:uid="{00000000-0005-0000-0000-00005E0A0000}"/>
    <cellStyle name="40% - Accent5 3_09012102 DF ISIN ANNA CE0642" xfId="2660" xr:uid="{00000000-0005-0000-0000-00005F0A0000}"/>
    <cellStyle name="40% - Accent5 4" xfId="2661" xr:uid="{00000000-0005-0000-0000-0000600A0000}"/>
    <cellStyle name="40% - Accent5 4 2" xfId="2662" xr:uid="{00000000-0005-0000-0000-0000610A0000}"/>
    <cellStyle name="40% - Accent5 4 2 2" xfId="2663" xr:uid="{00000000-0005-0000-0000-0000620A0000}"/>
    <cellStyle name="40% - Accent5 4 2 2 2" xfId="2664" xr:uid="{00000000-0005-0000-0000-0000630A0000}"/>
    <cellStyle name="40% - Accent5 4 2 3" xfId="2665" xr:uid="{00000000-0005-0000-0000-0000640A0000}"/>
    <cellStyle name="40% - Accent5 4 2 4" xfId="2666" xr:uid="{00000000-0005-0000-0000-0000650A0000}"/>
    <cellStyle name="40% - Accent5 4 2 5" xfId="2667" xr:uid="{00000000-0005-0000-0000-0000660A0000}"/>
    <cellStyle name="40% - Accent5 4 3" xfId="2668" xr:uid="{00000000-0005-0000-0000-0000670A0000}"/>
    <cellStyle name="40% - Accent5 4 3 2" xfId="2669" xr:uid="{00000000-0005-0000-0000-0000680A0000}"/>
    <cellStyle name="40% - Accent5 4 3 2 2" xfId="2670" xr:uid="{00000000-0005-0000-0000-0000690A0000}"/>
    <cellStyle name="40% - Accent5 4 3 3" xfId="2671" xr:uid="{00000000-0005-0000-0000-00006A0A0000}"/>
    <cellStyle name="40% - Accent5 4 3 4" xfId="2672" xr:uid="{00000000-0005-0000-0000-00006B0A0000}"/>
    <cellStyle name="40% - Accent5 4 3 5" xfId="2673" xr:uid="{00000000-0005-0000-0000-00006C0A0000}"/>
    <cellStyle name="40% - Accent5 4 4" xfId="2674" xr:uid="{00000000-0005-0000-0000-00006D0A0000}"/>
    <cellStyle name="40% - Accent5 4 4 2" xfId="2675" xr:uid="{00000000-0005-0000-0000-00006E0A0000}"/>
    <cellStyle name="40% - Accent5 4 4 2 2" xfId="2676" xr:uid="{00000000-0005-0000-0000-00006F0A0000}"/>
    <cellStyle name="40% - Accent5 4 4 3" xfId="2677" xr:uid="{00000000-0005-0000-0000-0000700A0000}"/>
    <cellStyle name="40% - Accent5 4 4 4" xfId="2678" xr:uid="{00000000-0005-0000-0000-0000710A0000}"/>
    <cellStyle name="40% - Accent5 4 4 5" xfId="2679" xr:uid="{00000000-0005-0000-0000-0000720A0000}"/>
    <cellStyle name="40% - Accent5 4 5" xfId="2680" xr:uid="{00000000-0005-0000-0000-0000730A0000}"/>
    <cellStyle name="40% - Accent5 4 5 2" xfId="2681" xr:uid="{00000000-0005-0000-0000-0000740A0000}"/>
    <cellStyle name="40% - Accent5 4 6" xfId="2682" xr:uid="{00000000-0005-0000-0000-0000750A0000}"/>
    <cellStyle name="40% - Accent5 4 7" xfId="2683" xr:uid="{00000000-0005-0000-0000-0000760A0000}"/>
    <cellStyle name="40% - Accent5 4 8" xfId="2684" xr:uid="{00000000-0005-0000-0000-0000770A0000}"/>
    <cellStyle name="40% - Accent5 4_09012102 DF ISIN ANNA CE0642" xfId="2685" xr:uid="{00000000-0005-0000-0000-0000780A0000}"/>
    <cellStyle name="40% - Accent5 5" xfId="2686" xr:uid="{00000000-0005-0000-0000-0000790A0000}"/>
    <cellStyle name="40% - Accent5 5 2" xfId="2687" xr:uid="{00000000-0005-0000-0000-00007A0A0000}"/>
    <cellStyle name="40% - Accent5 5 2 2" xfId="2688" xr:uid="{00000000-0005-0000-0000-00007B0A0000}"/>
    <cellStyle name="40% - Accent5 5 2 2 2" xfId="2689" xr:uid="{00000000-0005-0000-0000-00007C0A0000}"/>
    <cellStyle name="40% - Accent5 5 2 3" xfId="2690" xr:uid="{00000000-0005-0000-0000-00007D0A0000}"/>
    <cellStyle name="40% - Accent5 5 2 4" xfId="2691" xr:uid="{00000000-0005-0000-0000-00007E0A0000}"/>
    <cellStyle name="40% - Accent5 5 2 5" xfId="2692" xr:uid="{00000000-0005-0000-0000-00007F0A0000}"/>
    <cellStyle name="40% - Accent5 5 3" xfId="2693" xr:uid="{00000000-0005-0000-0000-0000800A0000}"/>
    <cellStyle name="40% - Accent5 5 3 2" xfId="2694" xr:uid="{00000000-0005-0000-0000-0000810A0000}"/>
    <cellStyle name="40% - Accent5 5 3 2 2" xfId="2695" xr:uid="{00000000-0005-0000-0000-0000820A0000}"/>
    <cellStyle name="40% - Accent5 5 3 3" xfId="2696" xr:uid="{00000000-0005-0000-0000-0000830A0000}"/>
    <cellStyle name="40% - Accent5 5 3 4" xfId="2697" xr:uid="{00000000-0005-0000-0000-0000840A0000}"/>
    <cellStyle name="40% - Accent5 5 3 5" xfId="2698" xr:uid="{00000000-0005-0000-0000-0000850A0000}"/>
    <cellStyle name="40% - Accent5 5 4" xfId="2699" xr:uid="{00000000-0005-0000-0000-0000860A0000}"/>
    <cellStyle name="40% - Accent5 5 4 2" xfId="2700" xr:uid="{00000000-0005-0000-0000-0000870A0000}"/>
    <cellStyle name="40% - Accent5 5 5" xfId="2701" xr:uid="{00000000-0005-0000-0000-0000880A0000}"/>
    <cellStyle name="40% - Accent5 5 6" xfId="2702" xr:uid="{00000000-0005-0000-0000-0000890A0000}"/>
    <cellStyle name="40% - Accent5 5 7" xfId="2703" xr:uid="{00000000-0005-0000-0000-00008A0A0000}"/>
    <cellStyle name="40% - Accent5 5_09012102 DF ISIN ANNA CE0642" xfId="2704" xr:uid="{00000000-0005-0000-0000-00008B0A0000}"/>
    <cellStyle name="40% - Accent5 6" xfId="2705" xr:uid="{00000000-0005-0000-0000-00008C0A0000}"/>
    <cellStyle name="40% - Accent5 6 2" xfId="2706" xr:uid="{00000000-0005-0000-0000-00008D0A0000}"/>
    <cellStyle name="40% - Accent5 6 2 2" xfId="2707" xr:uid="{00000000-0005-0000-0000-00008E0A0000}"/>
    <cellStyle name="40% - Accent5 6 2 2 2" xfId="2708" xr:uid="{00000000-0005-0000-0000-00008F0A0000}"/>
    <cellStyle name="40% - Accent5 6 2 3" xfId="2709" xr:uid="{00000000-0005-0000-0000-0000900A0000}"/>
    <cellStyle name="40% - Accent5 6 2 4" xfId="2710" xr:uid="{00000000-0005-0000-0000-0000910A0000}"/>
    <cellStyle name="40% - Accent5 6 2 5" xfId="2711" xr:uid="{00000000-0005-0000-0000-0000920A0000}"/>
    <cellStyle name="40% - Accent5 6 3" xfId="2712" xr:uid="{00000000-0005-0000-0000-0000930A0000}"/>
    <cellStyle name="40% - Accent5 6 3 2" xfId="2713" xr:uid="{00000000-0005-0000-0000-0000940A0000}"/>
    <cellStyle name="40% - Accent5 6 4" xfId="2714" xr:uid="{00000000-0005-0000-0000-0000950A0000}"/>
    <cellStyle name="40% - Accent5 6 5" xfId="2715" xr:uid="{00000000-0005-0000-0000-0000960A0000}"/>
    <cellStyle name="40% - Accent5 6 6" xfId="2716" xr:uid="{00000000-0005-0000-0000-0000970A0000}"/>
    <cellStyle name="40% - Accent5 6_09012102 DF ISIN ANNA CE0642" xfId="2717" xr:uid="{00000000-0005-0000-0000-0000980A0000}"/>
    <cellStyle name="40% - Accent5 7" xfId="2718" xr:uid="{00000000-0005-0000-0000-0000990A0000}"/>
    <cellStyle name="40% - Accent5 7 2" xfId="2719" xr:uid="{00000000-0005-0000-0000-00009A0A0000}"/>
    <cellStyle name="40% - Accent5 7 2 2" xfId="2720" xr:uid="{00000000-0005-0000-0000-00009B0A0000}"/>
    <cellStyle name="40% - Accent5 7 3" xfId="2721" xr:uid="{00000000-0005-0000-0000-00009C0A0000}"/>
    <cellStyle name="40% - Accent5 7 4" xfId="2722" xr:uid="{00000000-0005-0000-0000-00009D0A0000}"/>
    <cellStyle name="40% - Accent5 7 5" xfId="2723" xr:uid="{00000000-0005-0000-0000-00009E0A0000}"/>
    <cellStyle name="40% - Accent5 8" xfId="2724" xr:uid="{00000000-0005-0000-0000-00009F0A0000}"/>
    <cellStyle name="40% - Accent5 8 2" xfId="2725" xr:uid="{00000000-0005-0000-0000-0000A00A0000}"/>
    <cellStyle name="40% - Accent5 9" xfId="2726" xr:uid="{00000000-0005-0000-0000-0000A10A0000}"/>
    <cellStyle name="40% - Accent5 9 2" xfId="2727" xr:uid="{00000000-0005-0000-0000-0000A20A0000}"/>
    <cellStyle name="40% - Accent5_11100304 - DR - Afectación cupos Encargos Fiduciarios" xfId="2728" xr:uid="{00000000-0005-0000-0000-0000A30A0000}"/>
    <cellStyle name="40% - Accent6" xfId="2729" xr:uid="{00000000-0005-0000-0000-0000A40A0000}"/>
    <cellStyle name="40% - Accent6 10" xfId="2730" xr:uid="{00000000-0005-0000-0000-0000A50A0000}"/>
    <cellStyle name="40% - Accent6 11" xfId="2731" xr:uid="{00000000-0005-0000-0000-0000A60A0000}"/>
    <cellStyle name="40% - Accent6 12" xfId="2732" xr:uid="{00000000-0005-0000-0000-0000A70A0000}"/>
    <cellStyle name="40% - Accent6 2" xfId="2733" xr:uid="{00000000-0005-0000-0000-0000A80A0000}"/>
    <cellStyle name="40% - Accent6 2 10" xfId="2734" xr:uid="{00000000-0005-0000-0000-0000A90A0000}"/>
    <cellStyle name="40% - Accent6 2 2" xfId="2735" xr:uid="{00000000-0005-0000-0000-0000AA0A0000}"/>
    <cellStyle name="40% - Accent6 2 2 2" xfId="2736" xr:uid="{00000000-0005-0000-0000-0000AB0A0000}"/>
    <cellStyle name="40% - Accent6 2 2 2 2" xfId="2737" xr:uid="{00000000-0005-0000-0000-0000AC0A0000}"/>
    <cellStyle name="40% - Accent6 2 2 3" xfId="2738" xr:uid="{00000000-0005-0000-0000-0000AD0A0000}"/>
    <cellStyle name="40% - Accent6 2 2 4" xfId="2739" xr:uid="{00000000-0005-0000-0000-0000AE0A0000}"/>
    <cellStyle name="40% - Accent6 2 2 5" xfId="2740" xr:uid="{00000000-0005-0000-0000-0000AF0A0000}"/>
    <cellStyle name="40% - Accent6 2 3" xfId="2741" xr:uid="{00000000-0005-0000-0000-0000B00A0000}"/>
    <cellStyle name="40% - Accent6 2 3 2" xfId="2742" xr:uid="{00000000-0005-0000-0000-0000B10A0000}"/>
    <cellStyle name="40% - Accent6 2 3 2 2" xfId="2743" xr:uid="{00000000-0005-0000-0000-0000B20A0000}"/>
    <cellStyle name="40% - Accent6 2 3 3" xfId="2744" xr:uid="{00000000-0005-0000-0000-0000B30A0000}"/>
    <cellStyle name="40% - Accent6 2 3 4" xfId="2745" xr:uid="{00000000-0005-0000-0000-0000B40A0000}"/>
    <cellStyle name="40% - Accent6 2 3 5" xfId="2746" xr:uid="{00000000-0005-0000-0000-0000B50A0000}"/>
    <cellStyle name="40% - Accent6 2 4" xfId="2747" xr:uid="{00000000-0005-0000-0000-0000B60A0000}"/>
    <cellStyle name="40% - Accent6 2 4 2" xfId="2748" xr:uid="{00000000-0005-0000-0000-0000B70A0000}"/>
    <cellStyle name="40% - Accent6 2 4 2 2" xfId="2749" xr:uid="{00000000-0005-0000-0000-0000B80A0000}"/>
    <cellStyle name="40% - Accent6 2 4 3" xfId="2750" xr:uid="{00000000-0005-0000-0000-0000B90A0000}"/>
    <cellStyle name="40% - Accent6 2 4 4" xfId="2751" xr:uid="{00000000-0005-0000-0000-0000BA0A0000}"/>
    <cellStyle name="40% - Accent6 2 4 5" xfId="2752" xr:uid="{00000000-0005-0000-0000-0000BB0A0000}"/>
    <cellStyle name="40% - Accent6 2 5" xfId="2753" xr:uid="{00000000-0005-0000-0000-0000BC0A0000}"/>
    <cellStyle name="40% - Accent6 2 5 2" xfId="2754" xr:uid="{00000000-0005-0000-0000-0000BD0A0000}"/>
    <cellStyle name="40% - Accent6 2 5 2 2" xfId="2755" xr:uid="{00000000-0005-0000-0000-0000BE0A0000}"/>
    <cellStyle name="40% - Accent6 2 5 3" xfId="2756" xr:uid="{00000000-0005-0000-0000-0000BF0A0000}"/>
    <cellStyle name="40% - Accent6 2 5 4" xfId="2757" xr:uid="{00000000-0005-0000-0000-0000C00A0000}"/>
    <cellStyle name="40% - Accent6 2 5 5" xfId="2758" xr:uid="{00000000-0005-0000-0000-0000C10A0000}"/>
    <cellStyle name="40% - Accent6 2 6" xfId="2759" xr:uid="{00000000-0005-0000-0000-0000C20A0000}"/>
    <cellStyle name="40% - Accent6 2 6 2" xfId="2760" xr:uid="{00000000-0005-0000-0000-0000C30A0000}"/>
    <cellStyle name="40% - Accent6 2 6 2 2" xfId="2761" xr:uid="{00000000-0005-0000-0000-0000C40A0000}"/>
    <cellStyle name="40% - Accent6 2 6 3" xfId="2762" xr:uid="{00000000-0005-0000-0000-0000C50A0000}"/>
    <cellStyle name="40% - Accent6 2 6 4" xfId="2763" xr:uid="{00000000-0005-0000-0000-0000C60A0000}"/>
    <cellStyle name="40% - Accent6 2 6 5" xfId="2764" xr:uid="{00000000-0005-0000-0000-0000C70A0000}"/>
    <cellStyle name="40% - Accent6 2 7" xfId="2765" xr:uid="{00000000-0005-0000-0000-0000C80A0000}"/>
    <cellStyle name="40% - Accent6 2 7 2" xfId="2766" xr:uid="{00000000-0005-0000-0000-0000C90A0000}"/>
    <cellStyle name="40% - Accent6 2 8" xfId="2767" xr:uid="{00000000-0005-0000-0000-0000CA0A0000}"/>
    <cellStyle name="40% - Accent6 2 9" xfId="2768" xr:uid="{00000000-0005-0000-0000-0000CB0A0000}"/>
    <cellStyle name="40% - Accent6 2_09012102 DF ISIN ANNA CE0642" xfId="2769" xr:uid="{00000000-0005-0000-0000-0000CC0A0000}"/>
    <cellStyle name="40% - Accent6 3" xfId="2770" xr:uid="{00000000-0005-0000-0000-0000CD0A0000}"/>
    <cellStyle name="40% - Accent6 3 2" xfId="2771" xr:uid="{00000000-0005-0000-0000-0000CE0A0000}"/>
    <cellStyle name="40% - Accent6 3 2 2" xfId="2772" xr:uid="{00000000-0005-0000-0000-0000CF0A0000}"/>
    <cellStyle name="40% - Accent6 3 2 2 2" xfId="2773" xr:uid="{00000000-0005-0000-0000-0000D00A0000}"/>
    <cellStyle name="40% - Accent6 3 2 3" xfId="2774" xr:uid="{00000000-0005-0000-0000-0000D10A0000}"/>
    <cellStyle name="40% - Accent6 3 2 4" xfId="2775" xr:uid="{00000000-0005-0000-0000-0000D20A0000}"/>
    <cellStyle name="40% - Accent6 3 2 5" xfId="2776" xr:uid="{00000000-0005-0000-0000-0000D30A0000}"/>
    <cellStyle name="40% - Accent6 3 3" xfId="2777" xr:uid="{00000000-0005-0000-0000-0000D40A0000}"/>
    <cellStyle name="40% - Accent6 3 3 2" xfId="2778" xr:uid="{00000000-0005-0000-0000-0000D50A0000}"/>
    <cellStyle name="40% - Accent6 3 3 2 2" xfId="2779" xr:uid="{00000000-0005-0000-0000-0000D60A0000}"/>
    <cellStyle name="40% - Accent6 3 3 3" xfId="2780" xr:uid="{00000000-0005-0000-0000-0000D70A0000}"/>
    <cellStyle name="40% - Accent6 3 3 4" xfId="2781" xr:uid="{00000000-0005-0000-0000-0000D80A0000}"/>
    <cellStyle name="40% - Accent6 3 3 5" xfId="2782" xr:uid="{00000000-0005-0000-0000-0000D90A0000}"/>
    <cellStyle name="40% - Accent6 3 4" xfId="2783" xr:uid="{00000000-0005-0000-0000-0000DA0A0000}"/>
    <cellStyle name="40% - Accent6 3 4 2" xfId="2784" xr:uid="{00000000-0005-0000-0000-0000DB0A0000}"/>
    <cellStyle name="40% - Accent6 3 4 2 2" xfId="2785" xr:uid="{00000000-0005-0000-0000-0000DC0A0000}"/>
    <cellStyle name="40% - Accent6 3 4 3" xfId="2786" xr:uid="{00000000-0005-0000-0000-0000DD0A0000}"/>
    <cellStyle name="40% - Accent6 3 4 4" xfId="2787" xr:uid="{00000000-0005-0000-0000-0000DE0A0000}"/>
    <cellStyle name="40% - Accent6 3 4 5" xfId="2788" xr:uid="{00000000-0005-0000-0000-0000DF0A0000}"/>
    <cellStyle name="40% - Accent6 3 5" xfId="2789" xr:uid="{00000000-0005-0000-0000-0000E00A0000}"/>
    <cellStyle name="40% - Accent6 3 5 2" xfId="2790" xr:uid="{00000000-0005-0000-0000-0000E10A0000}"/>
    <cellStyle name="40% - Accent6 3 5 2 2" xfId="2791" xr:uid="{00000000-0005-0000-0000-0000E20A0000}"/>
    <cellStyle name="40% - Accent6 3 5 3" xfId="2792" xr:uid="{00000000-0005-0000-0000-0000E30A0000}"/>
    <cellStyle name="40% - Accent6 3 5 4" xfId="2793" xr:uid="{00000000-0005-0000-0000-0000E40A0000}"/>
    <cellStyle name="40% - Accent6 3 5 5" xfId="2794" xr:uid="{00000000-0005-0000-0000-0000E50A0000}"/>
    <cellStyle name="40% - Accent6 3 6" xfId="2795" xr:uid="{00000000-0005-0000-0000-0000E60A0000}"/>
    <cellStyle name="40% - Accent6 3 6 2" xfId="2796" xr:uid="{00000000-0005-0000-0000-0000E70A0000}"/>
    <cellStyle name="40% - Accent6 3 7" xfId="2797" xr:uid="{00000000-0005-0000-0000-0000E80A0000}"/>
    <cellStyle name="40% - Accent6 3 8" xfId="2798" xr:uid="{00000000-0005-0000-0000-0000E90A0000}"/>
    <cellStyle name="40% - Accent6 3 9" xfId="2799" xr:uid="{00000000-0005-0000-0000-0000EA0A0000}"/>
    <cellStyle name="40% - Accent6 3_09012102 DF ISIN ANNA CE0642" xfId="2800" xr:uid="{00000000-0005-0000-0000-0000EB0A0000}"/>
    <cellStyle name="40% - Accent6 4" xfId="2801" xr:uid="{00000000-0005-0000-0000-0000EC0A0000}"/>
    <cellStyle name="40% - Accent6 4 2" xfId="2802" xr:uid="{00000000-0005-0000-0000-0000ED0A0000}"/>
    <cellStyle name="40% - Accent6 4 2 2" xfId="2803" xr:uid="{00000000-0005-0000-0000-0000EE0A0000}"/>
    <cellStyle name="40% - Accent6 4 2 2 2" xfId="2804" xr:uid="{00000000-0005-0000-0000-0000EF0A0000}"/>
    <cellStyle name="40% - Accent6 4 2 3" xfId="2805" xr:uid="{00000000-0005-0000-0000-0000F00A0000}"/>
    <cellStyle name="40% - Accent6 4 2 4" xfId="2806" xr:uid="{00000000-0005-0000-0000-0000F10A0000}"/>
    <cellStyle name="40% - Accent6 4 2 5" xfId="2807" xr:uid="{00000000-0005-0000-0000-0000F20A0000}"/>
    <cellStyle name="40% - Accent6 4 3" xfId="2808" xr:uid="{00000000-0005-0000-0000-0000F30A0000}"/>
    <cellStyle name="40% - Accent6 4 3 2" xfId="2809" xr:uid="{00000000-0005-0000-0000-0000F40A0000}"/>
    <cellStyle name="40% - Accent6 4 3 2 2" xfId="2810" xr:uid="{00000000-0005-0000-0000-0000F50A0000}"/>
    <cellStyle name="40% - Accent6 4 3 3" xfId="2811" xr:uid="{00000000-0005-0000-0000-0000F60A0000}"/>
    <cellStyle name="40% - Accent6 4 3 4" xfId="2812" xr:uid="{00000000-0005-0000-0000-0000F70A0000}"/>
    <cellStyle name="40% - Accent6 4 3 5" xfId="2813" xr:uid="{00000000-0005-0000-0000-0000F80A0000}"/>
    <cellStyle name="40% - Accent6 4 4" xfId="2814" xr:uid="{00000000-0005-0000-0000-0000F90A0000}"/>
    <cellStyle name="40% - Accent6 4 4 2" xfId="2815" xr:uid="{00000000-0005-0000-0000-0000FA0A0000}"/>
    <cellStyle name="40% - Accent6 4 4 2 2" xfId="2816" xr:uid="{00000000-0005-0000-0000-0000FB0A0000}"/>
    <cellStyle name="40% - Accent6 4 4 3" xfId="2817" xr:uid="{00000000-0005-0000-0000-0000FC0A0000}"/>
    <cellStyle name="40% - Accent6 4 4 4" xfId="2818" xr:uid="{00000000-0005-0000-0000-0000FD0A0000}"/>
    <cellStyle name="40% - Accent6 4 4 5" xfId="2819" xr:uid="{00000000-0005-0000-0000-0000FE0A0000}"/>
    <cellStyle name="40% - Accent6 4 5" xfId="2820" xr:uid="{00000000-0005-0000-0000-0000FF0A0000}"/>
    <cellStyle name="40% - Accent6 4 5 2" xfId="2821" xr:uid="{00000000-0005-0000-0000-0000000B0000}"/>
    <cellStyle name="40% - Accent6 4 6" xfId="2822" xr:uid="{00000000-0005-0000-0000-0000010B0000}"/>
    <cellStyle name="40% - Accent6 4 7" xfId="2823" xr:uid="{00000000-0005-0000-0000-0000020B0000}"/>
    <cellStyle name="40% - Accent6 4 8" xfId="2824" xr:uid="{00000000-0005-0000-0000-0000030B0000}"/>
    <cellStyle name="40% - Accent6 4_09012102 DF ISIN ANNA CE0642" xfId="2825" xr:uid="{00000000-0005-0000-0000-0000040B0000}"/>
    <cellStyle name="40% - Accent6 5" xfId="2826" xr:uid="{00000000-0005-0000-0000-0000050B0000}"/>
    <cellStyle name="40% - Accent6 5 2" xfId="2827" xr:uid="{00000000-0005-0000-0000-0000060B0000}"/>
    <cellStyle name="40% - Accent6 5 2 2" xfId="2828" xr:uid="{00000000-0005-0000-0000-0000070B0000}"/>
    <cellStyle name="40% - Accent6 5 2 2 2" xfId="2829" xr:uid="{00000000-0005-0000-0000-0000080B0000}"/>
    <cellStyle name="40% - Accent6 5 2 3" xfId="2830" xr:uid="{00000000-0005-0000-0000-0000090B0000}"/>
    <cellStyle name="40% - Accent6 5 2 4" xfId="2831" xr:uid="{00000000-0005-0000-0000-00000A0B0000}"/>
    <cellStyle name="40% - Accent6 5 2 5" xfId="2832" xr:uid="{00000000-0005-0000-0000-00000B0B0000}"/>
    <cellStyle name="40% - Accent6 5 3" xfId="2833" xr:uid="{00000000-0005-0000-0000-00000C0B0000}"/>
    <cellStyle name="40% - Accent6 5 3 2" xfId="2834" xr:uid="{00000000-0005-0000-0000-00000D0B0000}"/>
    <cellStyle name="40% - Accent6 5 3 2 2" xfId="2835" xr:uid="{00000000-0005-0000-0000-00000E0B0000}"/>
    <cellStyle name="40% - Accent6 5 3 3" xfId="2836" xr:uid="{00000000-0005-0000-0000-00000F0B0000}"/>
    <cellStyle name="40% - Accent6 5 3 4" xfId="2837" xr:uid="{00000000-0005-0000-0000-0000100B0000}"/>
    <cellStyle name="40% - Accent6 5 3 5" xfId="2838" xr:uid="{00000000-0005-0000-0000-0000110B0000}"/>
    <cellStyle name="40% - Accent6 5 4" xfId="2839" xr:uid="{00000000-0005-0000-0000-0000120B0000}"/>
    <cellStyle name="40% - Accent6 5 4 2" xfId="2840" xr:uid="{00000000-0005-0000-0000-0000130B0000}"/>
    <cellStyle name="40% - Accent6 5 5" xfId="2841" xr:uid="{00000000-0005-0000-0000-0000140B0000}"/>
    <cellStyle name="40% - Accent6 5 6" xfId="2842" xr:uid="{00000000-0005-0000-0000-0000150B0000}"/>
    <cellStyle name="40% - Accent6 5 7" xfId="2843" xr:uid="{00000000-0005-0000-0000-0000160B0000}"/>
    <cellStyle name="40% - Accent6 5_09012102 DF ISIN ANNA CE0642" xfId="2844" xr:uid="{00000000-0005-0000-0000-0000170B0000}"/>
    <cellStyle name="40% - Accent6 6" xfId="2845" xr:uid="{00000000-0005-0000-0000-0000180B0000}"/>
    <cellStyle name="40% - Accent6 6 2" xfId="2846" xr:uid="{00000000-0005-0000-0000-0000190B0000}"/>
    <cellStyle name="40% - Accent6 6 2 2" xfId="2847" xr:uid="{00000000-0005-0000-0000-00001A0B0000}"/>
    <cellStyle name="40% - Accent6 6 2 2 2" xfId="2848" xr:uid="{00000000-0005-0000-0000-00001B0B0000}"/>
    <cellStyle name="40% - Accent6 6 2 3" xfId="2849" xr:uid="{00000000-0005-0000-0000-00001C0B0000}"/>
    <cellStyle name="40% - Accent6 6 2 4" xfId="2850" xr:uid="{00000000-0005-0000-0000-00001D0B0000}"/>
    <cellStyle name="40% - Accent6 6 2 5" xfId="2851" xr:uid="{00000000-0005-0000-0000-00001E0B0000}"/>
    <cellStyle name="40% - Accent6 6 3" xfId="2852" xr:uid="{00000000-0005-0000-0000-00001F0B0000}"/>
    <cellStyle name="40% - Accent6 6 3 2" xfId="2853" xr:uid="{00000000-0005-0000-0000-0000200B0000}"/>
    <cellStyle name="40% - Accent6 6 4" xfId="2854" xr:uid="{00000000-0005-0000-0000-0000210B0000}"/>
    <cellStyle name="40% - Accent6 6 5" xfId="2855" xr:uid="{00000000-0005-0000-0000-0000220B0000}"/>
    <cellStyle name="40% - Accent6 6 6" xfId="2856" xr:uid="{00000000-0005-0000-0000-0000230B0000}"/>
    <cellStyle name="40% - Accent6 6_09012102 DF ISIN ANNA CE0642" xfId="2857" xr:uid="{00000000-0005-0000-0000-0000240B0000}"/>
    <cellStyle name="40% - Accent6 7" xfId="2858" xr:uid="{00000000-0005-0000-0000-0000250B0000}"/>
    <cellStyle name="40% - Accent6 7 2" xfId="2859" xr:uid="{00000000-0005-0000-0000-0000260B0000}"/>
    <cellStyle name="40% - Accent6 7 2 2" xfId="2860" xr:uid="{00000000-0005-0000-0000-0000270B0000}"/>
    <cellStyle name="40% - Accent6 7 3" xfId="2861" xr:uid="{00000000-0005-0000-0000-0000280B0000}"/>
    <cellStyle name="40% - Accent6 7 4" xfId="2862" xr:uid="{00000000-0005-0000-0000-0000290B0000}"/>
    <cellStyle name="40% - Accent6 7 5" xfId="2863" xr:uid="{00000000-0005-0000-0000-00002A0B0000}"/>
    <cellStyle name="40% - Accent6 8" xfId="2864" xr:uid="{00000000-0005-0000-0000-00002B0B0000}"/>
    <cellStyle name="40% - Accent6 8 2" xfId="2865" xr:uid="{00000000-0005-0000-0000-00002C0B0000}"/>
    <cellStyle name="40% - Accent6 9" xfId="2866" xr:uid="{00000000-0005-0000-0000-00002D0B0000}"/>
    <cellStyle name="40% - Accent6 9 2" xfId="2867" xr:uid="{00000000-0005-0000-0000-00002E0B0000}"/>
    <cellStyle name="40% - Accent6_11100304 - DR - Afectación cupos Encargos Fiduciarios" xfId="2868" xr:uid="{00000000-0005-0000-0000-00002F0B0000}"/>
    <cellStyle name="40% - Énfasis1 10" xfId="2869" xr:uid="{00000000-0005-0000-0000-0000300B0000}"/>
    <cellStyle name="40% - Énfasis1 11" xfId="2870" xr:uid="{00000000-0005-0000-0000-0000310B0000}"/>
    <cellStyle name="40% - Énfasis1 2" xfId="2871" xr:uid="{00000000-0005-0000-0000-0000320B0000}"/>
    <cellStyle name="40% - Énfasis1 2 2" xfId="2872" xr:uid="{00000000-0005-0000-0000-0000330B0000}"/>
    <cellStyle name="40% - Énfasis1 2 2 2" xfId="2873" xr:uid="{00000000-0005-0000-0000-0000340B0000}"/>
    <cellStyle name="40% - Énfasis1 2 2 2 2" xfId="2874" xr:uid="{00000000-0005-0000-0000-0000350B0000}"/>
    <cellStyle name="40% - Énfasis1 2 2 3" xfId="2875" xr:uid="{00000000-0005-0000-0000-0000360B0000}"/>
    <cellStyle name="40% - Énfasis1 2 2 3 2" xfId="2876" xr:uid="{00000000-0005-0000-0000-0000370B0000}"/>
    <cellStyle name="40% - Énfasis1 2 2 3 2 2" xfId="2877" xr:uid="{00000000-0005-0000-0000-0000380B0000}"/>
    <cellStyle name="40% - Énfasis1 2 2 3 2 2 2" xfId="2878" xr:uid="{00000000-0005-0000-0000-0000390B0000}"/>
    <cellStyle name="40% - Énfasis1 2 2 3 2 2 2 2" xfId="2879" xr:uid="{00000000-0005-0000-0000-00003A0B0000}"/>
    <cellStyle name="40% - Énfasis1 2 2 3 2 2 3" xfId="2880" xr:uid="{00000000-0005-0000-0000-00003B0B0000}"/>
    <cellStyle name="40% - Énfasis1 2 2 3 2 3" xfId="2881" xr:uid="{00000000-0005-0000-0000-00003C0B0000}"/>
    <cellStyle name="40% - Énfasis1 2 2 3 2 3 2" xfId="2882" xr:uid="{00000000-0005-0000-0000-00003D0B0000}"/>
    <cellStyle name="40% - Énfasis1 2 2 3 2 4" xfId="2883" xr:uid="{00000000-0005-0000-0000-00003E0B0000}"/>
    <cellStyle name="40% - Énfasis1 2 2 3 3" xfId="2884" xr:uid="{00000000-0005-0000-0000-00003F0B0000}"/>
    <cellStyle name="40% - Énfasis1 2 2 3 3 2" xfId="2885" xr:uid="{00000000-0005-0000-0000-0000400B0000}"/>
    <cellStyle name="40% - Énfasis1 2 2 3 3 2 2" xfId="2886" xr:uid="{00000000-0005-0000-0000-0000410B0000}"/>
    <cellStyle name="40% - Énfasis1 2 2 3 3 3" xfId="2887" xr:uid="{00000000-0005-0000-0000-0000420B0000}"/>
    <cellStyle name="40% - Énfasis1 2 2 3 4" xfId="2888" xr:uid="{00000000-0005-0000-0000-0000430B0000}"/>
    <cellStyle name="40% - Énfasis1 2 2 3 4 2" xfId="2889" xr:uid="{00000000-0005-0000-0000-0000440B0000}"/>
    <cellStyle name="40% - Énfasis1 2 2 3 5" xfId="2890" xr:uid="{00000000-0005-0000-0000-0000450B0000}"/>
    <cellStyle name="40% - Énfasis1 2 2 4" xfId="2891" xr:uid="{00000000-0005-0000-0000-0000460B0000}"/>
    <cellStyle name="40% - Énfasis1 2 2 4 2" xfId="2892" xr:uid="{00000000-0005-0000-0000-0000470B0000}"/>
    <cellStyle name="40% - Énfasis1 2 2 4 2 2" xfId="2893" xr:uid="{00000000-0005-0000-0000-0000480B0000}"/>
    <cellStyle name="40% - Énfasis1 2 2 4 2 2 2" xfId="2894" xr:uid="{00000000-0005-0000-0000-0000490B0000}"/>
    <cellStyle name="40% - Énfasis1 2 2 4 2 2 2 2" xfId="2895" xr:uid="{00000000-0005-0000-0000-00004A0B0000}"/>
    <cellStyle name="40% - Énfasis1 2 2 4 2 2 3" xfId="2896" xr:uid="{00000000-0005-0000-0000-00004B0B0000}"/>
    <cellStyle name="40% - Énfasis1 2 2 4 2 3" xfId="2897" xr:uid="{00000000-0005-0000-0000-00004C0B0000}"/>
    <cellStyle name="40% - Énfasis1 2 2 4 2 3 2" xfId="2898" xr:uid="{00000000-0005-0000-0000-00004D0B0000}"/>
    <cellStyle name="40% - Énfasis1 2 2 4 2 4" xfId="2899" xr:uid="{00000000-0005-0000-0000-00004E0B0000}"/>
    <cellStyle name="40% - Énfasis1 2 2 4 3" xfId="2900" xr:uid="{00000000-0005-0000-0000-00004F0B0000}"/>
    <cellStyle name="40% - Énfasis1 2 2 4 3 2" xfId="2901" xr:uid="{00000000-0005-0000-0000-0000500B0000}"/>
    <cellStyle name="40% - Énfasis1 2 2 4 3 2 2" xfId="2902" xr:uid="{00000000-0005-0000-0000-0000510B0000}"/>
    <cellStyle name="40% - Énfasis1 2 2 4 3 3" xfId="2903" xr:uid="{00000000-0005-0000-0000-0000520B0000}"/>
    <cellStyle name="40% - Énfasis1 2 2 4 4" xfId="2904" xr:uid="{00000000-0005-0000-0000-0000530B0000}"/>
    <cellStyle name="40% - Énfasis1 2 2 4 4 2" xfId="2905" xr:uid="{00000000-0005-0000-0000-0000540B0000}"/>
    <cellStyle name="40% - Énfasis1 2 2 4 5" xfId="2906" xr:uid="{00000000-0005-0000-0000-0000550B0000}"/>
    <cellStyle name="40% - Énfasis1 2 2 5" xfId="2907" xr:uid="{00000000-0005-0000-0000-0000560B0000}"/>
    <cellStyle name="40% - Énfasis1 2 2 5 2" xfId="2908" xr:uid="{00000000-0005-0000-0000-0000570B0000}"/>
    <cellStyle name="40% - Énfasis1 2 2 5 2 2" xfId="2909" xr:uid="{00000000-0005-0000-0000-0000580B0000}"/>
    <cellStyle name="40% - Énfasis1 2 2 5 2 2 2" xfId="2910" xr:uid="{00000000-0005-0000-0000-0000590B0000}"/>
    <cellStyle name="40% - Énfasis1 2 2 5 2 3" xfId="2911" xr:uid="{00000000-0005-0000-0000-00005A0B0000}"/>
    <cellStyle name="40% - Énfasis1 2 2 5 3" xfId="2912" xr:uid="{00000000-0005-0000-0000-00005B0B0000}"/>
    <cellStyle name="40% - Énfasis1 2 2 5 3 2" xfId="2913" xr:uid="{00000000-0005-0000-0000-00005C0B0000}"/>
    <cellStyle name="40% - Énfasis1 2 2 5 4" xfId="2914" xr:uid="{00000000-0005-0000-0000-00005D0B0000}"/>
    <cellStyle name="40% - Énfasis1 2 2 6" xfId="2915" xr:uid="{00000000-0005-0000-0000-00005E0B0000}"/>
    <cellStyle name="40% - Énfasis1 2 2 6 2" xfId="2916" xr:uid="{00000000-0005-0000-0000-00005F0B0000}"/>
    <cellStyle name="40% - Énfasis1 2 2 6 2 2" xfId="2917" xr:uid="{00000000-0005-0000-0000-0000600B0000}"/>
    <cellStyle name="40% - Énfasis1 2 2 6 3" xfId="2918" xr:uid="{00000000-0005-0000-0000-0000610B0000}"/>
    <cellStyle name="40% - Énfasis1 2 2 7" xfId="2919" xr:uid="{00000000-0005-0000-0000-0000620B0000}"/>
    <cellStyle name="40% - Énfasis1 2 2 7 2" xfId="2920" xr:uid="{00000000-0005-0000-0000-0000630B0000}"/>
    <cellStyle name="40% - Énfasis1 2 2 8" xfId="2921" xr:uid="{00000000-0005-0000-0000-0000640B0000}"/>
    <cellStyle name="40% - Énfasis1 2 3" xfId="2922" xr:uid="{00000000-0005-0000-0000-0000650B0000}"/>
    <cellStyle name="40% - Énfasis1 2 3 2" xfId="2923" xr:uid="{00000000-0005-0000-0000-0000660B0000}"/>
    <cellStyle name="40% - Énfasis1 2 4" xfId="2924" xr:uid="{00000000-0005-0000-0000-0000670B0000}"/>
    <cellStyle name="40% - Énfasis1 2 4 2" xfId="2925" xr:uid="{00000000-0005-0000-0000-0000680B0000}"/>
    <cellStyle name="40% - Énfasis1 2 4 2 2" xfId="2926" xr:uid="{00000000-0005-0000-0000-0000690B0000}"/>
    <cellStyle name="40% - Énfasis1 2 4 2 2 2" xfId="2927" xr:uid="{00000000-0005-0000-0000-00006A0B0000}"/>
    <cellStyle name="40% - Énfasis1 2 4 2 2 2 2" xfId="2928" xr:uid="{00000000-0005-0000-0000-00006B0B0000}"/>
    <cellStyle name="40% - Énfasis1 2 4 2 2 3" xfId="2929" xr:uid="{00000000-0005-0000-0000-00006C0B0000}"/>
    <cellStyle name="40% - Énfasis1 2 4 2 3" xfId="2930" xr:uid="{00000000-0005-0000-0000-00006D0B0000}"/>
    <cellStyle name="40% - Énfasis1 2 4 2 3 2" xfId="2931" xr:uid="{00000000-0005-0000-0000-00006E0B0000}"/>
    <cellStyle name="40% - Énfasis1 2 4 2 4" xfId="2932" xr:uid="{00000000-0005-0000-0000-00006F0B0000}"/>
    <cellStyle name="40% - Énfasis1 2 4 3" xfId="2933" xr:uid="{00000000-0005-0000-0000-0000700B0000}"/>
    <cellStyle name="40% - Énfasis1 2 4 3 2" xfId="2934" xr:uid="{00000000-0005-0000-0000-0000710B0000}"/>
    <cellStyle name="40% - Énfasis1 2 4 3 2 2" xfId="2935" xr:uid="{00000000-0005-0000-0000-0000720B0000}"/>
    <cellStyle name="40% - Énfasis1 2 4 3 3" xfId="2936" xr:uid="{00000000-0005-0000-0000-0000730B0000}"/>
    <cellStyle name="40% - Énfasis1 2 4 4" xfId="2937" xr:uid="{00000000-0005-0000-0000-0000740B0000}"/>
    <cellStyle name="40% - Énfasis1 2 4 4 2" xfId="2938" xr:uid="{00000000-0005-0000-0000-0000750B0000}"/>
    <cellStyle name="40% - Énfasis1 2 4 5" xfId="2939" xr:uid="{00000000-0005-0000-0000-0000760B0000}"/>
    <cellStyle name="40% - Énfasis1 2 5" xfId="2940" xr:uid="{00000000-0005-0000-0000-0000770B0000}"/>
    <cellStyle name="40% - Énfasis1 2 5 2" xfId="2941" xr:uid="{00000000-0005-0000-0000-0000780B0000}"/>
    <cellStyle name="40% - Énfasis1 2 5 2 2" xfId="2942" xr:uid="{00000000-0005-0000-0000-0000790B0000}"/>
    <cellStyle name="40% - Énfasis1 2 5 2 2 2" xfId="2943" xr:uid="{00000000-0005-0000-0000-00007A0B0000}"/>
    <cellStyle name="40% - Énfasis1 2 5 2 2 2 2" xfId="2944" xr:uid="{00000000-0005-0000-0000-00007B0B0000}"/>
    <cellStyle name="40% - Énfasis1 2 5 2 2 3" xfId="2945" xr:uid="{00000000-0005-0000-0000-00007C0B0000}"/>
    <cellStyle name="40% - Énfasis1 2 5 2 3" xfId="2946" xr:uid="{00000000-0005-0000-0000-00007D0B0000}"/>
    <cellStyle name="40% - Énfasis1 2 5 2 3 2" xfId="2947" xr:uid="{00000000-0005-0000-0000-00007E0B0000}"/>
    <cellStyle name="40% - Énfasis1 2 5 2 4" xfId="2948" xr:uid="{00000000-0005-0000-0000-00007F0B0000}"/>
    <cellStyle name="40% - Énfasis1 2 5 3" xfId="2949" xr:uid="{00000000-0005-0000-0000-0000800B0000}"/>
    <cellStyle name="40% - Énfasis1 2 5 3 2" xfId="2950" xr:uid="{00000000-0005-0000-0000-0000810B0000}"/>
    <cellStyle name="40% - Énfasis1 2 5 3 2 2" xfId="2951" xr:uid="{00000000-0005-0000-0000-0000820B0000}"/>
    <cellStyle name="40% - Énfasis1 2 5 3 3" xfId="2952" xr:uid="{00000000-0005-0000-0000-0000830B0000}"/>
    <cellStyle name="40% - Énfasis1 2 5 4" xfId="2953" xr:uid="{00000000-0005-0000-0000-0000840B0000}"/>
    <cellStyle name="40% - Énfasis1 2 5 4 2" xfId="2954" xr:uid="{00000000-0005-0000-0000-0000850B0000}"/>
    <cellStyle name="40% - Énfasis1 2 5 5" xfId="2955" xr:uid="{00000000-0005-0000-0000-0000860B0000}"/>
    <cellStyle name="40% - Énfasis1 2 6" xfId="2956" xr:uid="{00000000-0005-0000-0000-0000870B0000}"/>
    <cellStyle name="40% - Énfasis1 2 6 2" xfId="2957" xr:uid="{00000000-0005-0000-0000-0000880B0000}"/>
    <cellStyle name="40% - Énfasis1 2 6 2 2" xfId="2958" xr:uid="{00000000-0005-0000-0000-0000890B0000}"/>
    <cellStyle name="40% - Énfasis1 2 6 2 2 2" xfId="2959" xr:uid="{00000000-0005-0000-0000-00008A0B0000}"/>
    <cellStyle name="40% - Énfasis1 2 6 2 3" xfId="2960" xr:uid="{00000000-0005-0000-0000-00008B0B0000}"/>
    <cellStyle name="40% - Énfasis1 2 6 3" xfId="2961" xr:uid="{00000000-0005-0000-0000-00008C0B0000}"/>
    <cellStyle name="40% - Énfasis1 2 6 3 2" xfId="2962" xr:uid="{00000000-0005-0000-0000-00008D0B0000}"/>
    <cellStyle name="40% - Énfasis1 2 6 4" xfId="2963" xr:uid="{00000000-0005-0000-0000-00008E0B0000}"/>
    <cellStyle name="40% - Énfasis1 2 7" xfId="2964" xr:uid="{00000000-0005-0000-0000-00008F0B0000}"/>
    <cellStyle name="40% - Énfasis1 2 7 2" xfId="2965" xr:uid="{00000000-0005-0000-0000-0000900B0000}"/>
    <cellStyle name="40% - Énfasis1 2 7 2 2" xfId="2966" xr:uid="{00000000-0005-0000-0000-0000910B0000}"/>
    <cellStyle name="40% - Énfasis1 2 7 3" xfId="2967" xr:uid="{00000000-0005-0000-0000-0000920B0000}"/>
    <cellStyle name="40% - Énfasis1 2 8" xfId="2968" xr:uid="{00000000-0005-0000-0000-0000930B0000}"/>
    <cellStyle name="40% - Énfasis1 2 8 2" xfId="2969" xr:uid="{00000000-0005-0000-0000-0000940B0000}"/>
    <cellStyle name="40% - Énfasis1 2 9" xfId="2970" xr:uid="{00000000-0005-0000-0000-0000950B0000}"/>
    <cellStyle name="40% - Énfasis1 2_11100304 - DR - Afectación cupos Encargos Fiduciarios" xfId="2971" xr:uid="{00000000-0005-0000-0000-0000960B0000}"/>
    <cellStyle name="40% - Énfasis1 3" xfId="2972" xr:uid="{00000000-0005-0000-0000-0000970B0000}"/>
    <cellStyle name="40% - Énfasis1 3 2" xfId="2973" xr:uid="{00000000-0005-0000-0000-0000980B0000}"/>
    <cellStyle name="40% - Énfasis1 3 2 2" xfId="2974" xr:uid="{00000000-0005-0000-0000-0000990B0000}"/>
    <cellStyle name="40% - Énfasis1 3 3" xfId="2975" xr:uid="{00000000-0005-0000-0000-00009A0B0000}"/>
    <cellStyle name="40% - Énfasis1 3 3 2" xfId="2976" xr:uid="{00000000-0005-0000-0000-00009B0B0000}"/>
    <cellStyle name="40% - Énfasis1 3 3 2 2" xfId="2977" xr:uid="{00000000-0005-0000-0000-00009C0B0000}"/>
    <cellStyle name="40% - Énfasis1 3 3 2 2 2" xfId="2978" xr:uid="{00000000-0005-0000-0000-00009D0B0000}"/>
    <cellStyle name="40% - Énfasis1 3 3 2 2 2 2" xfId="2979" xr:uid="{00000000-0005-0000-0000-00009E0B0000}"/>
    <cellStyle name="40% - Énfasis1 3 3 2 2 3" xfId="2980" xr:uid="{00000000-0005-0000-0000-00009F0B0000}"/>
    <cellStyle name="40% - Énfasis1 3 3 2 3" xfId="2981" xr:uid="{00000000-0005-0000-0000-0000A00B0000}"/>
    <cellStyle name="40% - Énfasis1 3 3 2 3 2" xfId="2982" xr:uid="{00000000-0005-0000-0000-0000A10B0000}"/>
    <cellStyle name="40% - Énfasis1 3 3 2 4" xfId="2983" xr:uid="{00000000-0005-0000-0000-0000A20B0000}"/>
    <cellStyle name="40% - Énfasis1 3 3 3" xfId="2984" xr:uid="{00000000-0005-0000-0000-0000A30B0000}"/>
    <cellStyle name="40% - Énfasis1 3 3 3 2" xfId="2985" xr:uid="{00000000-0005-0000-0000-0000A40B0000}"/>
    <cellStyle name="40% - Énfasis1 3 3 3 2 2" xfId="2986" xr:uid="{00000000-0005-0000-0000-0000A50B0000}"/>
    <cellStyle name="40% - Énfasis1 3 3 3 3" xfId="2987" xr:uid="{00000000-0005-0000-0000-0000A60B0000}"/>
    <cellStyle name="40% - Énfasis1 3 3 4" xfId="2988" xr:uid="{00000000-0005-0000-0000-0000A70B0000}"/>
    <cellStyle name="40% - Énfasis1 3 3 4 2" xfId="2989" xr:uid="{00000000-0005-0000-0000-0000A80B0000}"/>
    <cellStyle name="40% - Énfasis1 3 3 5" xfId="2990" xr:uid="{00000000-0005-0000-0000-0000A90B0000}"/>
    <cellStyle name="40% - Énfasis1 3 4" xfId="2991" xr:uid="{00000000-0005-0000-0000-0000AA0B0000}"/>
    <cellStyle name="40% - Énfasis1 3 4 2" xfId="2992" xr:uid="{00000000-0005-0000-0000-0000AB0B0000}"/>
    <cellStyle name="40% - Énfasis1 3 4 2 2" xfId="2993" xr:uid="{00000000-0005-0000-0000-0000AC0B0000}"/>
    <cellStyle name="40% - Énfasis1 3 4 2 2 2" xfId="2994" xr:uid="{00000000-0005-0000-0000-0000AD0B0000}"/>
    <cellStyle name="40% - Énfasis1 3 4 2 2 2 2" xfId="2995" xr:uid="{00000000-0005-0000-0000-0000AE0B0000}"/>
    <cellStyle name="40% - Énfasis1 3 4 2 2 3" xfId="2996" xr:uid="{00000000-0005-0000-0000-0000AF0B0000}"/>
    <cellStyle name="40% - Énfasis1 3 4 2 3" xfId="2997" xr:uid="{00000000-0005-0000-0000-0000B00B0000}"/>
    <cellStyle name="40% - Énfasis1 3 4 2 3 2" xfId="2998" xr:uid="{00000000-0005-0000-0000-0000B10B0000}"/>
    <cellStyle name="40% - Énfasis1 3 4 2 4" xfId="2999" xr:uid="{00000000-0005-0000-0000-0000B20B0000}"/>
    <cellStyle name="40% - Énfasis1 3 4 3" xfId="3000" xr:uid="{00000000-0005-0000-0000-0000B30B0000}"/>
    <cellStyle name="40% - Énfasis1 3 4 3 2" xfId="3001" xr:uid="{00000000-0005-0000-0000-0000B40B0000}"/>
    <cellStyle name="40% - Énfasis1 3 4 3 2 2" xfId="3002" xr:uid="{00000000-0005-0000-0000-0000B50B0000}"/>
    <cellStyle name="40% - Énfasis1 3 4 3 3" xfId="3003" xr:uid="{00000000-0005-0000-0000-0000B60B0000}"/>
    <cellStyle name="40% - Énfasis1 3 4 4" xfId="3004" xr:uid="{00000000-0005-0000-0000-0000B70B0000}"/>
    <cellStyle name="40% - Énfasis1 3 4 4 2" xfId="3005" xr:uid="{00000000-0005-0000-0000-0000B80B0000}"/>
    <cellStyle name="40% - Énfasis1 3 4 5" xfId="3006" xr:uid="{00000000-0005-0000-0000-0000B90B0000}"/>
    <cellStyle name="40% - Énfasis1 3 5" xfId="3007" xr:uid="{00000000-0005-0000-0000-0000BA0B0000}"/>
    <cellStyle name="40% - Énfasis1 3 5 2" xfId="3008" xr:uid="{00000000-0005-0000-0000-0000BB0B0000}"/>
    <cellStyle name="40% - Énfasis1 3 5 2 2" xfId="3009" xr:uid="{00000000-0005-0000-0000-0000BC0B0000}"/>
    <cellStyle name="40% - Énfasis1 3 5 2 2 2" xfId="3010" xr:uid="{00000000-0005-0000-0000-0000BD0B0000}"/>
    <cellStyle name="40% - Énfasis1 3 5 2 3" xfId="3011" xr:uid="{00000000-0005-0000-0000-0000BE0B0000}"/>
    <cellStyle name="40% - Énfasis1 3 5 3" xfId="3012" xr:uid="{00000000-0005-0000-0000-0000BF0B0000}"/>
    <cellStyle name="40% - Énfasis1 3 5 3 2" xfId="3013" xr:uid="{00000000-0005-0000-0000-0000C00B0000}"/>
    <cellStyle name="40% - Énfasis1 3 5 4" xfId="3014" xr:uid="{00000000-0005-0000-0000-0000C10B0000}"/>
    <cellStyle name="40% - Énfasis1 3 6" xfId="3015" xr:uid="{00000000-0005-0000-0000-0000C20B0000}"/>
    <cellStyle name="40% - Énfasis1 3 6 2" xfId="3016" xr:uid="{00000000-0005-0000-0000-0000C30B0000}"/>
    <cellStyle name="40% - Énfasis1 3 6 2 2" xfId="3017" xr:uid="{00000000-0005-0000-0000-0000C40B0000}"/>
    <cellStyle name="40% - Énfasis1 3 6 3" xfId="3018" xr:uid="{00000000-0005-0000-0000-0000C50B0000}"/>
    <cellStyle name="40% - Énfasis1 3 7" xfId="3019" xr:uid="{00000000-0005-0000-0000-0000C60B0000}"/>
    <cellStyle name="40% - Énfasis1 3 7 2" xfId="3020" xr:uid="{00000000-0005-0000-0000-0000C70B0000}"/>
    <cellStyle name="40% - Énfasis1 3 8" xfId="3021" xr:uid="{00000000-0005-0000-0000-0000C80B0000}"/>
    <cellStyle name="40% - Énfasis1 4" xfId="3022" xr:uid="{00000000-0005-0000-0000-0000C90B0000}"/>
    <cellStyle name="40% - Énfasis1 4 2" xfId="3023" xr:uid="{00000000-0005-0000-0000-0000CA0B0000}"/>
    <cellStyle name="40% - Énfasis1 4 2 2" xfId="3024" xr:uid="{00000000-0005-0000-0000-0000CB0B0000}"/>
    <cellStyle name="40% - Énfasis1 4 2 2 2" xfId="3025" xr:uid="{00000000-0005-0000-0000-0000CC0B0000}"/>
    <cellStyle name="40% - Énfasis1 4 2 3" xfId="3026" xr:uid="{00000000-0005-0000-0000-0000CD0B0000}"/>
    <cellStyle name="40% - Énfasis1 4 3" xfId="3027" xr:uid="{00000000-0005-0000-0000-0000CE0B0000}"/>
    <cellStyle name="40% - Énfasis1 4 3 2" xfId="3028" xr:uid="{00000000-0005-0000-0000-0000CF0B0000}"/>
    <cellStyle name="40% - Énfasis1 4 4" xfId="3029" xr:uid="{00000000-0005-0000-0000-0000D00B0000}"/>
    <cellStyle name="40% - Énfasis1 5" xfId="3030" xr:uid="{00000000-0005-0000-0000-0000D10B0000}"/>
    <cellStyle name="40% - Énfasis1 5 2" xfId="3031" xr:uid="{00000000-0005-0000-0000-0000D20B0000}"/>
    <cellStyle name="40% - Énfasis1 5 2 2" xfId="3032" xr:uid="{00000000-0005-0000-0000-0000D30B0000}"/>
    <cellStyle name="40% - Énfasis1 5 2 2 2" xfId="3033" xr:uid="{00000000-0005-0000-0000-0000D40B0000}"/>
    <cellStyle name="40% - Énfasis1 5 2 2 2 2" xfId="3034" xr:uid="{00000000-0005-0000-0000-0000D50B0000}"/>
    <cellStyle name="40% - Énfasis1 5 2 2 3" xfId="3035" xr:uid="{00000000-0005-0000-0000-0000D60B0000}"/>
    <cellStyle name="40% - Énfasis1 5 2 3" xfId="3036" xr:uid="{00000000-0005-0000-0000-0000D70B0000}"/>
    <cellStyle name="40% - Énfasis1 5 2 3 2" xfId="3037" xr:uid="{00000000-0005-0000-0000-0000D80B0000}"/>
    <cellStyle name="40% - Énfasis1 5 2 4" xfId="3038" xr:uid="{00000000-0005-0000-0000-0000D90B0000}"/>
    <cellStyle name="40% - Énfasis1 5 3" xfId="3039" xr:uid="{00000000-0005-0000-0000-0000DA0B0000}"/>
    <cellStyle name="40% - Énfasis1 5 3 2" xfId="3040" xr:uid="{00000000-0005-0000-0000-0000DB0B0000}"/>
    <cellStyle name="40% - Énfasis1 5 3 2 2" xfId="3041" xr:uid="{00000000-0005-0000-0000-0000DC0B0000}"/>
    <cellStyle name="40% - Énfasis1 5 3 3" xfId="3042" xr:uid="{00000000-0005-0000-0000-0000DD0B0000}"/>
    <cellStyle name="40% - Énfasis1 5 4" xfId="3043" xr:uid="{00000000-0005-0000-0000-0000DE0B0000}"/>
    <cellStyle name="40% - Énfasis1 5 4 2" xfId="3044" xr:uid="{00000000-0005-0000-0000-0000DF0B0000}"/>
    <cellStyle name="40% - Énfasis1 5 5" xfId="3045" xr:uid="{00000000-0005-0000-0000-0000E00B0000}"/>
    <cellStyle name="40% - Énfasis1 6" xfId="3046" xr:uid="{00000000-0005-0000-0000-0000E10B0000}"/>
    <cellStyle name="40% - Énfasis1 6 2" xfId="3047" xr:uid="{00000000-0005-0000-0000-0000E20B0000}"/>
    <cellStyle name="40% - Énfasis1 6 2 2" xfId="3048" xr:uid="{00000000-0005-0000-0000-0000E30B0000}"/>
    <cellStyle name="40% - Énfasis1 6 2 2 2" xfId="3049" xr:uid="{00000000-0005-0000-0000-0000E40B0000}"/>
    <cellStyle name="40% - Énfasis1 6 2 3" xfId="3050" xr:uid="{00000000-0005-0000-0000-0000E50B0000}"/>
    <cellStyle name="40% - Énfasis1 6 3" xfId="3051" xr:uid="{00000000-0005-0000-0000-0000E60B0000}"/>
    <cellStyle name="40% - Énfasis1 6 3 2" xfId="3052" xr:uid="{00000000-0005-0000-0000-0000E70B0000}"/>
    <cellStyle name="40% - Énfasis1 6 4" xfId="3053" xr:uid="{00000000-0005-0000-0000-0000E80B0000}"/>
    <cellStyle name="40% - Énfasis1 7" xfId="3054" xr:uid="{00000000-0005-0000-0000-0000E90B0000}"/>
    <cellStyle name="40% - Énfasis1 7 2" xfId="3055" xr:uid="{00000000-0005-0000-0000-0000EA0B0000}"/>
    <cellStyle name="40% - Énfasis1 7 2 2" xfId="3056" xr:uid="{00000000-0005-0000-0000-0000EB0B0000}"/>
    <cellStyle name="40% - Énfasis1 7 3" xfId="3057" xr:uid="{00000000-0005-0000-0000-0000EC0B0000}"/>
    <cellStyle name="40% - Énfasis1 8" xfId="3058" xr:uid="{00000000-0005-0000-0000-0000ED0B0000}"/>
    <cellStyle name="40% - Énfasis1 8 2" xfId="3059" xr:uid="{00000000-0005-0000-0000-0000EE0B0000}"/>
    <cellStyle name="40% - Énfasis1 9" xfId="3060" xr:uid="{00000000-0005-0000-0000-0000EF0B0000}"/>
    <cellStyle name="40% - Énfasis2 10" xfId="3061" xr:uid="{00000000-0005-0000-0000-0000F00B0000}"/>
    <cellStyle name="40% - Énfasis2 11" xfId="3062" xr:uid="{00000000-0005-0000-0000-0000F10B0000}"/>
    <cellStyle name="40% - Énfasis2 2" xfId="3063" xr:uid="{00000000-0005-0000-0000-0000F20B0000}"/>
    <cellStyle name="40% - Énfasis2 2 2" xfId="3064" xr:uid="{00000000-0005-0000-0000-0000F30B0000}"/>
    <cellStyle name="40% - Énfasis2 2 2 2" xfId="3065" xr:uid="{00000000-0005-0000-0000-0000F40B0000}"/>
    <cellStyle name="40% - Énfasis2 2 2 2 2" xfId="3066" xr:uid="{00000000-0005-0000-0000-0000F50B0000}"/>
    <cellStyle name="40% - Énfasis2 2 2 3" xfId="3067" xr:uid="{00000000-0005-0000-0000-0000F60B0000}"/>
    <cellStyle name="40% - Énfasis2 2 2 3 2" xfId="3068" xr:uid="{00000000-0005-0000-0000-0000F70B0000}"/>
    <cellStyle name="40% - Énfasis2 2 2 3 2 2" xfId="3069" xr:uid="{00000000-0005-0000-0000-0000F80B0000}"/>
    <cellStyle name="40% - Énfasis2 2 2 3 2 2 2" xfId="3070" xr:uid="{00000000-0005-0000-0000-0000F90B0000}"/>
    <cellStyle name="40% - Énfasis2 2 2 3 2 2 2 2" xfId="3071" xr:uid="{00000000-0005-0000-0000-0000FA0B0000}"/>
    <cellStyle name="40% - Énfasis2 2 2 3 2 2 3" xfId="3072" xr:uid="{00000000-0005-0000-0000-0000FB0B0000}"/>
    <cellStyle name="40% - Énfasis2 2 2 3 2 3" xfId="3073" xr:uid="{00000000-0005-0000-0000-0000FC0B0000}"/>
    <cellStyle name="40% - Énfasis2 2 2 3 2 3 2" xfId="3074" xr:uid="{00000000-0005-0000-0000-0000FD0B0000}"/>
    <cellStyle name="40% - Énfasis2 2 2 3 2 4" xfId="3075" xr:uid="{00000000-0005-0000-0000-0000FE0B0000}"/>
    <cellStyle name="40% - Énfasis2 2 2 3 3" xfId="3076" xr:uid="{00000000-0005-0000-0000-0000FF0B0000}"/>
    <cellStyle name="40% - Énfasis2 2 2 3 3 2" xfId="3077" xr:uid="{00000000-0005-0000-0000-0000000C0000}"/>
    <cellStyle name="40% - Énfasis2 2 2 3 3 2 2" xfId="3078" xr:uid="{00000000-0005-0000-0000-0000010C0000}"/>
    <cellStyle name="40% - Énfasis2 2 2 3 3 3" xfId="3079" xr:uid="{00000000-0005-0000-0000-0000020C0000}"/>
    <cellStyle name="40% - Énfasis2 2 2 3 4" xfId="3080" xr:uid="{00000000-0005-0000-0000-0000030C0000}"/>
    <cellStyle name="40% - Énfasis2 2 2 3 4 2" xfId="3081" xr:uid="{00000000-0005-0000-0000-0000040C0000}"/>
    <cellStyle name="40% - Énfasis2 2 2 3 5" xfId="3082" xr:uid="{00000000-0005-0000-0000-0000050C0000}"/>
    <cellStyle name="40% - Énfasis2 2 2 4" xfId="3083" xr:uid="{00000000-0005-0000-0000-0000060C0000}"/>
    <cellStyle name="40% - Énfasis2 2 2 4 2" xfId="3084" xr:uid="{00000000-0005-0000-0000-0000070C0000}"/>
    <cellStyle name="40% - Énfasis2 2 2 4 2 2" xfId="3085" xr:uid="{00000000-0005-0000-0000-0000080C0000}"/>
    <cellStyle name="40% - Énfasis2 2 2 4 2 2 2" xfId="3086" xr:uid="{00000000-0005-0000-0000-0000090C0000}"/>
    <cellStyle name="40% - Énfasis2 2 2 4 2 2 2 2" xfId="3087" xr:uid="{00000000-0005-0000-0000-00000A0C0000}"/>
    <cellStyle name="40% - Énfasis2 2 2 4 2 2 3" xfId="3088" xr:uid="{00000000-0005-0000-0000-00000B0C0000}"/>
    <cellStyle name="40% - Énfasis2 2 2 4 2 3" xfId="3089" xr:uid="{00000000-0005-0000-0000-00000C0C0000}"/>
    <cellStyle name="40% - Énfasis2 2 2 4 2 3 2" xfId="3090" xr:uid="{00000000-0005-0000-0000-00000D0C0000}"/>
    <cellStyle name="40% - Énfasis2 2 2 4 2 4" xfId="3091" xr:uid="{00000000-0005-0000-0000-00000E0C0000}"/>
    <cellStyle name="40% - Énfasis2 2 2 4 3" xfId="3092" xr:uid="{00000000-0005-0000-0000-00000F0C0000}"/>
    <cellStyle name="40% - Énfasis2 2 2 4 3 2" xfId="3093" xr:uid="{00000000-0005-0000-0000-0000100C0000}"/>
    <cellStyle name="40% - Énfasis2 2 2 4 3 2 2" xfId="3094" xr:uid="{00000000-0005-0000-0000-0000110C0000}"/>
    <cellStyle name="40% - Énfasis2 2 2 4 3 3" xfId="3095" xr:uid="{00000000-0005-0000-0000-0000120C0000}"/>
    <cellStyle name="40% - Énfasis2 2 2 4 4" xfId="3096" xr:uid="{00000000-0005-0000-0000-0000130C0000}"/>
    <cellStyle name="40% - Énfasis2 2 2 4 4 2" xfId="3097" xr:uid="{00000000-0005-0000-0000-0000140C0000}"/>
    <cellStyle name="40% - Énfasis2 2 2 4 5" xfId="3098" xr:uid="{00000000-0005-0000-0000-0000150C0000}"/>
    <cellStyle name="40% - Énfasis2 2 2 5" xfId="3099" xr:uid="{00000000-0005-0000-0000-0000160C0000}"/>
    <cellStyle name="40% - Énfasis2 2 2 5 2" xfId="3100" xr:uid="{00000000-0005-0000-0000-0000170C0000}"/>
    <cellStyle name="40% - Énfasis2 2 2 5 2 2" xfId="3101" xr:uid="{00000000-0005-0000-0000-0000180C0000}"/>
    <cellStyle name="40% - Énfasis2 2 2 5 2 2 2" xfId="3102" xr:uid="{00000000-0005-0000-0000-0000190C0000}"/>
    <cellStyle name="40% - Énfasis2 2 2 5 2 3" xfId="3103" xr:uid="{00000000-0005-0000-0000-00001A0C0000}"/>
    <cellStyle name="40% - Énfasis2 2 2 5 3" xfId="3104" xr:uid="{00000000-0005-0000-0000-00001B0C0000}"/>
    <cellStyle name="40% - Énfasis2 2 2 5 3 2" xfId="3105" xr:uid="{00000000-0005-0000-0000-00001C0C0000}"/>
    <cellStyle name="40% - Énfasis2 2 2 5 4" xfId="3106" xr:uid="{00000000-0005-0000-0000-00001D0C0000}"/>
    <cellStyle name="40% - Énfasis2 2 2 6" xfId="3107" xr:uid="{00000000-0005-0000-0000-00001E0C0000}"/>
    <cellStyle name="40% - Énfasis2 2 2 6 2" xfId="3108" xr:uid="{00000000-0005-0000-0000-00001F0C0000}"/>
    <cellStyle name="40% - Énfasis2 2 2 6 2 2" xfId="3109" xr:uid="{00000000-0005-0000-0000-0000200C0000}"/>
    <cellStyle name="40% - Énfasis2 2 2 6 3" xfId="3110" xr:uid="{00000000-0005-0000-0000-0000210C0000}"/>
    <cellStyle name="40% - Énfasis2 2 2 7" xfId="3111" xr:uid="{00000000-0005-0000-0000-0000220C0000}"/>
    <cellStyle name="40% - Énfasis2 2 2 7 2" xfId="3112" xr:uid="{00000000-0005-0000-0000-0000230C0000}"/>
    <cellStyle name="40% - Énfasis2 2 2 8" xfId="3113" xr:uid="{00000000-0005-0000-0000-0000240C0000}"/>
    <cellStyle name="40% - Énfasis2 2 3" xfId="3114" xr:uid="{00000000-0005-0000-0000-0000250C0000}"/>
    <cellStyle name="40% - Énfasis2 2 3 2" xfId="3115" xr:uid="{00000000-0005-0000-0000-0000260C0000}"/>
    <cellStyle name="40% - Énfasis2 2 4" xfId="3116" xr:uid="{00000000-0005-0000-0000-0000270C0000}"/>
    <cellStyle name="40% - Énfasis2 2 4 2" xfId="3117" xr:uid="{00000000-0005-0000-0000-0000280C0000}"/>
    <cellStyle name="40% - Énfasis2 2 4 2 2" xfId="3118" xr:uid="{00000000-0005-0000-0000-0000290C0000}"/>
    <cellStyle name="40% - Énfasis2 2 4 2 2 2" xfId="3119" xr:uid="{00000000-0005-0000-0000-00002A0C0000}"/>
    <cellStyle name="40% - Énfasis2 2 4 2 2 2 2" xfId="3120" xr:uid="{00000000-0005-0000-0000-00002B0C0000}"/>
    <cellStyle name="40% - Énfasis2 2 4 2 2 3" xfId="3121" xr:uid="{00000000-0005-0000-0000-00002C0C0000}"/>
    <cellStyle name="40% - Énfasis2 2 4 2 3" xfId="3122" xr:uid="{00000000-0005-0000-0000-00002D0C0000}"/>
    <cellStyle name="40% - Énfasis2 2 4 2 3 2" xfId="3123" xr:uid="{00000000-0005-0000-0000-00002E0C0000}"/>
    <cellStyle name="40% - Énfasis2 2 4 2 4" xfId="3124" xr:uid="{00000000-0005-0000-0000-00002F0C0000}"/>
    <cellStyle name="40% - Énfasis2 2 4 3" xfId="3125" xr:uid="{00000000-0005-0000-0000-0000300C0000}"/>
    <cellStyle name="40% - Énfasis2 2 4 3 2" xfId="3126" xr:uid="{00000000-0005-0000-0000-0000310C0000}"/>
    <cellStyle name="40% - Énfasis2 2 4 3 2 2" xfId="3127" xr:uid="{00000000-0005-0000-0000-0000320C0000}"/>
    <cellStyle name="40% - Énfasis2 2 4 3 3" xfId="3128" xr:uid="{00000000-0005-0000-0000-0000330C0000}"/>
    <cellStyle name="40% - Énfasis2 2 4 4" xfId="3129" xr:uid="{00000000-0005-0000-0000-0000340C0000}"/>
    <cellStyle name="40% - Énfasis2 2 4 4 2" xfId="3130" xr:uid="{00000000-0005-0000-0000-0000350C0000}"/>
    <cellStyle name="40% - Énfasis2 2 4 5" xfId="3131" xr:uid="{00000000-0005-0000-0000-0000360C0000}"/>
    <cellStyle name="40% - Énfasis2 2 5" xfId="3132" xr:uid="{00000000-0005-0000-0000-0000370C0000}"/>
    <cellStyle name="40% - Énfasis2 2 5 2" xfId="3133" xr:uid="{00000000-0005-0000-0000-0000380C0000}"/>
    <cellStyle name="40% - Énfasis2 2 5 2 2" xfId="3134" xr:uid="{00000000-0005-0000-0000-0000390C0000}"/>
    <cellStyle name="40% - Énfasis2 2 5 2 2 2" xfId="3135" xr:uid="{00000000-0005-0000-0000-00003A0C0000}"/>
    <cellStyle name="40% - Énfasis2 2 5 2 2 2 2" xfId="3136" xr:uid="{00000000-0005-0000-0000-00003B0C0000}"/>
    <cellStyle name="40% - Énfasis2 2 5 2 2 3" xfId="3137" xr:uid="{00000000-0005-0000-0000-00003C0C0000}"/>
    <cellStyle name="40% - Énfasis2 2 5 2 3" xfId="3138" xr:uid="{00000000-0005-0000-0000-00003D0C0000}"/>
    <cellStyle name="40% - Énfasis2 2 5 2 3 2" xfId="3139" xr:uid="{00000000-0005-0000-0000-00003E0C0000}"/>
    <cellStyle name="40% - Énfasis2 2 5 2 4" xfId="3140" xr:uid="{00000000-0005-0000-0000-00003F0C0000}"/>
    <cellStyle name="40% - Énfasis2 2 5 3" xfId="3141" xr:uid="{00000000-0005-0000-0000-0000400C0000}"/>
    <cellStyle name="40% - Énfasis2 2 5 3 2" xfId="3142" xr:uid="{00000000-0005-0000-0000-0000410C0000}"/>
    <cellStyle name="40% - Énfasis2 2 5 3 2 2" xfId="3143" xr:uid="{00000000-0005-0000-0000-0000420C0000}"/>
    <cellStyle name="40% - Énfasis2 2 5 3 3" xfId="3144" xr:uid="{00000000-0005-0000-0000-0000430C0000}"/>
    <cellStyle name="40% - Énfasis2 2 5 4" xfId="3145" xr:uid="{00000000-0005-0000-0000-0000440C0000}"/>
    <cellStyle name="40% - Énfasis2 2 5 4 2" xfId="3146" xr:uid="{00000000-0005-0000-0000-0000450C0000}"/>
    <cellStyle name="40% - Énfasis2 2 5 5" xfId="3147" xr:uid="{00000000-0005-0000-0000-0000460C0000}"/>
    <cellStyle name="40% - Énfasis2 2 6" xfId="3148" xr:uid="{00000000-0005-0000-0000-0000470C0000}"/>
    <cellStyle name="40% - Énfasis2 2 6 2" xfId="3149" xr:uid="{00000000-0005-0000-0000-0000480C0000}"/>
    <cellStyle name="40% - Énfasis2 2 6 2 2" xfId="3150" xr:uid="{00000000-0005-0000-0000-0000490C0000}"/>
    <cellStyle name="40% - Énfasis2 2 6 2 2 2" xfId="3151" xr:uid="{00000000-0005-0000-0000-00004A0C0000}"/>
    <cellStyle name="40% - Énfasis2 2 6 2 3" xfId="3152" xr:uid="{00000000-0005-0000-0000-00004B0C0000}"/>
    <cellStyle name="40% - Énfasis2 2 6 3" xfId="3153" xr:uid="{00000000-0005-0000-0000-00004C0C0000}"/>
    <cellStyle name="40% - Énfasis2 2 6 3 2" xfId="3154" xr:uid="{00000000-0005-0000-0000-00004D0C0000}"/>
    <cellStyle name="40% - Énfasis2 2 6 4" xfId="3155" xr:uid="{00000000-0005-0000-0000-00004E0C0000}"/>
    <cellStyle name="40% - Énfasis2 2 7" xfId="3156" xr:uid="{00000000-0005-0000-0000-00004F0C0000}"/>
    <cellStyle name="40% - Énfasis2 2 7 2" xfId="3157" xr:uid="{00000000-0005-0000-0000-0000500C0000}"/>
    <cellStyle name="40% - Énfasis2 2 7 2 2" xfId="3158" xr:uid="{00000000-0005-0000-0000-0000510C0000}"/>
    <cellStyle name="40% - Énfasis2 2 7 3" xfId="3159" xr:uid="{00000000-0005-0000-0000-0000520C0000}"/>
    <cellStyle name="40% - Énfasis2 2 8" xfId="3160" xr:uid="{00000000-0005-0000-0000-0000530C0000}"/>
    <cellStyle name="40% - Énfasis2 2 8 2" xfId="3161" xr:uid="{00000000-0005-0000-0000-0000540C0000}"/>
    <cellStyle name="40% - Énfasis2 2 9" xfId="3162" xr:uid="{00000000-0005-0000-0000-0000550C0000}"/>
    <cellStyle name="40% - Énfasis2 2_11100304 - DR - Afectación cupos Encargos Fiduciarios" xfId="3163" xr:uid="{00000000-0005-0000-0000-0000560C0000}"/>
    <cellStyle name="40% - Énfasis2 3" xfId="3164" xr:uid="{00000000-0005-0000-0000-0000570C0000}"/>
    <cellStyle name="40% - Énfasis2 3 2" xfId="3165" xr:uid="{00000000-0005-0000-0000-0000580C0000}"/>
    <cellStyle name="40% - Énfasis2 3 2 2" xfId="3166" xr:uid="{00000000-0005-0000-0000-0000590C0000}"/>
    <cellStyle name="40% - Énfasis2 3 3" xfId="3167" xr:uid="{00000000-0005-0000-0000-00005A0C0000}"/>
    <cellStyle name="40% - Énfasis2 3 3 2" xfId="3168" xr:uid="{00000000-0005-0000-0000-00005B0C0000}"/>
    <cellStyle name="40% - Énfasis2 3 3 2 2" xfId="3169" xr:uid="{00000000-0005-0000-0000-00005C0C0000}"/>
    <cellStyle name="40% - Énfasis2 3 3 2 2 2" xfId="3170" xr:uid="{00000000-0005-0000-0000-00005D0C0000}"/>
    <cellStyle name="40% - Énfasis2 3 3 2 2 2 2" xfId="3171" xr:uid="{00000000-0005-0000-0000-00005E0C0000}"/>
    <cellStyle name="40% - Énfasis2 3 3 2 2 3" xfId="3172" xr:uid="{00000000-0005-0000-0000-00005F0C0000}"/>
    <cellStyle name="40% - Énfasis2 3 3 2 3" xfId="3173" xr:uid="{00000000-0005-0000-0000-0000600C0000}"/>
    <cellStyle name="40% - Énfasis2 3 3 2 3 2" xfId="3174" xr:uid="{00000000-0005-0000-0000-0000610C0000}"/>
    <cellStyle name="40% - Énfasis2 3 3 2 4" xfId="3175" xr:uid="{00000000-0005-0000-0000-0000620C0000}"/>
    <cellStyle name="40% - Énfasis2 3 3 3" xfId="3176" xr:uid="{00000000-0005-0000-0000-0000630C0000}"/>
    <cellStyle name="40% - Énfasis2 3 3 3 2" xfId="3177" xr:uid="{00000000-0005-0000-0000-0000640C0000}"/>
    <cellStyle name="40% - Énfasis2 3 3 3 2 2" xfId="3178" xr:uid="{00000000-0005-0000-0000-0000650C0000}"/>
    <cellStyle name="40% - Énfasis2 3 3 3 3" xfId="3179" xr:uid="{00000000-0005-0000-0000-0000660C0000}"/>
    <cellStyle name="40% - Énfasis2 3 3 4" xfId="3180" xr:uid="{00000000-0005-0000-0000-0000670C0000}"/>
    <cellStyle name="40% - Énfasis2 3 3 4 2" xfId="3181" xr:uid="{00000000-0005-0000-0000-0000680C0000}"/>
    <cellStyle name="40% - Énfasis2 3 3 5" xfId="3182" xr:uid="{00000000-0005-0000-0000-0000690C0000}"/>
    <cellStyle name="40% - Énfasis2 3 4" xfId="3183" xr:uid="{00000000-0005-0000-0000-00006A0C0000}"/>
    <cellStyle name="40% - Énfasis2 3 4 2" xfId="3184" xr:uid="{00000000-0005-0000-0000-00006B0C0000}"/>
    <cellStyle name="40% - Énfasis2 3 4 2 2" xfId="3185" xr:uid="{00000000-0005-0000-0000-00006C0C0000}"/>
    <cellStyle name="40% - Énfasis2 3 4 2 2 2" xfId="3186" xr:uid="{00000000-0005-0000-0000-00006D0C0000}"/>
    <cellStyle name="40% - Énfasis2 3 4 2 2 2 2" xfId="3187" xr:uid="{00000000-0005-0000-0000-00006E0C0000}"/>
    <cellStyle name="40% - Énfasis2 3 4 2 2 3" xfId="3188" xr:uid="{00000000-0005-0000-0000-00006F0C0000}"/>
    <cellStyle name="40% - Énfasis2 3 4 2 3" xfId="3189" xr:uid="{00000000-0005-0000-0000-0000700C0000}"/>
    <cellStyle name="40% - Énfasis2 3 4 2 3 2" xfId="3190" xr:uid="{00000000-0005-0000-0000-0000710C0000}"/>
    <cellStyle name="40% - Énfasis2 3 4 2 4" xfId="3191" xr:uid="{00000000-0005-0000-0000-0000720C0000}"/>
    <cellStyle name="40% - Énfasis2 3 4 3" xfId="3192" xr:uid="{00000000-0005-0000-0000-0000730C0000}"/>
    <cellStyle name="40% - Énfasis2 3 4 3 2" xfId="3193" xr:uid="{00000000-0005-0000-0000-0000740C0000}"/>
    <cellStyle name="40% - Énfasis2 3 4 3 2 2" xfId="3194" xr:uid="{00000000-0005-0000-0000-0000750C0000}"/>
    <cellStyle name="40% - Énfasis2 3 4 3 3" xfId="3195" xr:uid="{00000000-0005-0000-0000-0000760C0000}"/>
    <cellStyle name="40% - Énfasis2 3 4 4" xfId="3196" xr:uid="{00000000-0005-0000-0000-0000770C0000}"/>
    <cellStyle name="40% - Énfasis2 3 4 4 2" xfId="3197" xr:uid="{00000000-0005-0000-0000-0000780C0000}"/>
    <cellStyle name="40% - Énfasis2 3 4 5" xfId="3198" xr:uid="{00000000-0005-0000-0000-0000790C0000}"/>
    <cellStyle name="40% - Énfasis2 3 5" xfId="3199" xr:uid="{00000000-0005-0000-0000-00007A0C0000}"/>
    <cellStyle name="40% - Énfasis2 3 5 2" xfId="3200" xr:uid="{00000000-0005-0000-0000-00007B0C0000}"/>
    <cellStyle name="40% - Énfasis2 3 5 2 2" xfId="3201" xr:uid="{00000000-0005-0000-0000-00007C0C0000}"/>
    <cellStyle name="40% - Énfasis2 3 5 2 2 2" xfId="3202" xr:uid="{00000000-0005-0000-0000-00007D0C0000}"/>
    <cellStyle name="40% - Énfasis2 3 5 2 3" xfId="3203" xr:uid="{00000000-0005-0000-0000-00007E0C0000}"/>
    <cellStyle name="40% - Énfasis2 3 5 3" xfId="3204" xr:uid="{00000000-0005-0000-0000-00007F0C0000}"/>
    <cellStyle name="40% - Énfasis2 3 5 3 2" xfId="3205" xr:uid="{00000000-0005-0000-0000-0000800C0000}"/>
    <cellStyle name="40% - Énfasis2 3 5 4" xfId="3206" xr:uid="{00000000-0005-0000-0000-0000810C0000}"/>
    <cellStyle name="40% - Énfasis2 3 6" xfId="3207" xr:uid="{00000000-0005-0000-0000-0000820C0000}"/>
    <cellStyle name="40% - Énfasis2 3 6 2" xfId="3208" xr:uid="{00000000-0005-0000-0000-0000830C0000}"/>
    <cellStyle name="40% - Énfasis2 3 6 2 2" xfId="3209" xr:uid="{00000000-0005-0000-0000-0000840C0000}"/>
    <cellStyle name="40% - Énfasis2 3 6 3" xfId="3210" xr:uid="{00000000-0005-0000-0000-0000850C0000}"/>
    <cellStyle name="40% - Énfasis2 3 7" xfId="3211" xr:uid="{00000000-0005-0000-0000-0000860C0000}"/>
    <cellStyle name="40% - Énfasis2 3 7 2" xfId="3212" xr:uid="{00000000-0005-0000-0000-0000870C0000}"/>
    <cellStyle name="40% - Énfasis2 3 8" xfId="3213" xr:uid="{00000000-0005-0000-0000-0000880C0000}"/>
    <cellStyle name="40% - Énfasis2 4" xfId="3214" xr:uid="{00000000-0005-0000-0000-0000890C0000}"/>
    <cellStyle name="40% - Énfasis2 4 2" xfId="3215" xr:uid="{00000000-0005-0000-0000-00008A0C0000}"/>
    <cellStyle name="40% - Énfasis2 4 2 2" xfId="3216" xr:uid="{00000000-0005-0000-0000-00008B0C0000}"/>
    <cellStyle name="40% - Énfasis2 4 2 2 2" xfId="3217" xr:uid="{00000000-0005-0000-0000-00008C0C0000}"/>
    <cellStyle name="40% - Énfasis2 4 2 3" xfId="3218" xr:uid="{00000000-0005-0000-0000-00008D0C0000}"/>
    <cellStyle name="40% - Énfasis2 4 3" xfId="3219" xr:uid="{00000000-0005-0000-0000-00008E0C0000}"/>
    <cellStyle name="40% - Énfasis2 4 3 2" xfId="3220" xr:uid="{00000000-0005-0000-0000-00008F0C0000}"/>
    <cellStyle name="40% - Énfasis2 4 4" xfId="3221" xr:uid="{00000000-0005-0000-0000-0000900C0000}"/>
    <cellStyle name="40% - Énfasis2 5" xfId="3222" xr:uid="{00000000-0005-0000-0000-0000910C0000}"/>
    <cellStyle name="40% - Énfasis2 5 2" xfId="3223" xr:uid="{00000000-0005-0000-0000-0000920C0000}"/>
    <cellStyle name="40% - Énfasis2 5 2 2" xfId="3224" xr:uid="{00000000-0005-0000-0000-0000930C0000}"/>
    <cellStyle name="40% - Énfasis2 5 2 2 2" xfId="3225" xr:uid="{00000000-0005-0000-0000-0000940C0000}"/>
    <cellStyle name="40% - Énfasis2 5 2 2 2 2" xfId="3226" xr:uid="{00000000-0005-0000-0000-0000950C0000}"/>
    <cellStyle name="40% - Énfasis2 5 2 2 3" xfId="3227" xr:uid="{00000000-0005-0000-0000-0000960C0000}"/>
    <cellStyle name="40% - Énfasis2 5 2 3" xfId="3228" xr:uid="{00000000-0005-0000-0000-0000970C0000}"/>
    <cellStyle name="40% - Énfasis2 5 2 3 2" xfId="3229" xr:uid="{00000000-0005-0000-0000-0000980C0000}"/>
    <cellStyle name="40% - Énfasis2 5 2 4" xfId="3230" xr:uid="{00000000-0005-0000-0000-0000990C0000}"/>
    <cellStyle name="40% - Énfasis2 5 3" xfId="3231" xr:uid="{00000000-0005-0000-0000-00009A0C0000}"/>
    <cellStyle name="40% - Énfasis2 5 3 2" xfId="3232" xr:uid="{00000000-0005-0000-0000-00009B0C0000}"/>
    <cellStyle name="40% - Énfasis2 5 3 2 2" xfId="3233" xr:uid="{00000000-0005-0000-0000-00009C0C0000}"/>
    <cellStyle name="40% - Énfasis2 5 3 3" xfId="3234" xr:uid="{00000000-0005-0000-0000-00009D0C0000}"/>
    <cellStyle name="40% - Énfasis2 5 4" xfId="3235" xr:uid="{00000000-0005-0000-0000-00009E0C0000}"/>
    <cellStyle name="40% - Énfasis2 5 4 2" xfId="3236" xr:uid="{00000000-0005-0000-0000-00009F0C0000}"/>
    <cellStyle name="40% - Énfasis2 5 5" xfId="3237" xr:uid="{00000000-0005-0000-0000-0000A00C0000}"/>
    <cellStyle name="40% - Énfasis2 6" xfId="3238" xr:uid="{00000000-0005-0000-0000-0000A10C0000}"/>
    <cellStyle name="40% - Énfasis2 6 2" xfId="3239" xr:uid="{00000000-0005-0000-0000-0000A20C0000}"/>
    <cellStyle name="40% - Énfasis2 6 2 2" xfId="3240" xr:uid="{00000000-0005-0000-0000-0000A30C0000}"/>
    <cellStyle name="40% - Énfasis2 6 2 2 2" xfId="3241" xr:uid="{00000000-0005-0000-0000-0000A40C0000}"/>
    <cellStyle name="40% - Énfasis2 6 2 3" xfId="3242" xr:uid="{00000000-0005-0000-0000-0000A50C0000}"/>
    <cellStyle name="40% - Énfasis2 6 3" xfId="3243" xr:uid="{00000000-0005-0000-0000-0000A60C0000}"/>
    <cellStyle name="40% - Énfasis2 6 3 2" xfId="3244" xr:uid="{00000000-0005-0000-0000-0000A70C0000}"/>
    <cellStyle name="40% - Énfasis2 6 4" xfId="3245" xr:uid="{00000000-0005-0000-0000-0000A80C0000}"/>
    <cellStyle name="40% - Énfasis2 7" xfId="3246" xr:uid="{00000000-0005-0000-0000-0000A90C0000}"/>
    <cellStyle name="40% - Énfasis2 7 2" xfId="3247" xr:uid="{00000000-0005-0000-0000-0000AA0C0000}"/>
    <cellStyle name="40% - Énfasis2 7 2 2" xfId="3248" xr:uid="{00000000-0005-0000-0000-0000AB0C0000}"/>
    <cellStyle name="40% - Énfasis2 7 3" xfId="3249" xr:uid="{00000000-0005-0000-0000-0000AC0C0000}"/>
    <cellStyle name="40% - Énfasis2 8" xfId="3250" xr:uid="{00000000-0005-0000-0000-0000AD0C0000}"/>
    <cellStyle name="40% - Énfasis2 8 2" xfId="3251" xr:uid="{00000000-0005-0000-0000-0000AE0C0000}"/>
    <cellStyle name="40% - Énfasis2 9" xfId="3252" xr:uid="{00000000-0005-0000-0000-0000AF0C0000}"/>
    <cellStyle name="40% - Énfasis3 10" xfId="3253" xr:uid="{00000000-0005-0000-0000-0000B00C0000}"/>
    <cellStyle name="40% - Énfasis3 11" xfId="3254" xr:uid="{00000000-0005-0000-0000-0000B10C0000}"/>
    <cellStyle name="40% - Énfasis3 12" xfId="3255" xr:uid="{00000000-0005-0000-0000-0000B20C0000}"/>
    <cellStyle name="40% - Énfasis3 2" xfId="3256" xr:uid="{00000000-0005-0000-0000-0000B30C0000}"/>
    <cellStyle name="40% - Énfasis3 2 2" xfId="3257" xr:uid="{00000000-0005-0000-0000-0000B40C0000}"/>
    <cellStyle name="40% - Énfasis3 2 2 2" xfId="3258" xr:uid="{00000000-0005-0000-0000-0000B50C0000}"/>
    <cellStyle name="40% - Énfasis3 2 2 2 2" xfId="3259" xr:uid="{00000000-0005-0000-0000-0000B60C0000}"/>
    <cellStyle name="40% - Énfasis3 2 2 3" xfId="3260" xr:uid="{00000000-0005-0000-0000-0000B70C0000}"/>
    <cellStyle name="40% - Énfasis3 2 2 3 2" xfId="3261" xr:uid="{00000000-0005-0000-0000-0000B80C0000}"/>
    <cellStyle name="40% - Énfasis3 2 2 3 2 2" xfId="3262" xr:uid="{00000000-0005-0000-0000-0000B90C0000}"/>
    <cellStyle name="40% - Énfasis3 2 2 3 2 2 2" xfId="3263" xr:uid="{00000000-0005-0000-0000-0000BA0C0000}"/>
    <cellStyle name="40% - Énfasis3 2 2 3 2 2 2 2" xfId="3264" xr:uid="{00000000-0005-0000-0000-0000BB0C0000}"/>
    <cellStyle name="40% - Énfasis3 2 2 3 2 2 3" xfId="3265" xr:uid="{00000000-0005-0000-0000-0000BC0C0000}"/>
    <cellStyle name="40% - Énfasis3 2 2 3 2 3" xfId="3266" xr:uid="{00000000-0005-0000-0000-0000BD0C0000}"/>
    <cellStyle name="40% - Énfasis3 2 2 3 2 3 2" xfId="3267" xr:uid="{00000000-0005-0000-0000-0000BE0C0000}"/>
    <cellStyle name="40% - Énfasis3 2 2 3 2 4" xfId="3268" xr:uid="{00000000-0005-0000-0000-0000BF0C0000}"/>
    <cellStyle name="40% - Énfasis3 2 2 3 3" xfId="3269" xr:uid="{00000000-0005-0000-0000-0000C00C0000}"/>
    <cellStyle name="40% - Énfasis3 2 2 3 3 2" xfId="3270" xr:uid="{00000000-0005-0000-0000-0000C10C0000}"/>
    <cellStyle name="40% - Énfasis3 2 2 3 3 2 2" xfId="3271" xr:uid="{00000000-0005-0000-0000-0000C20C0000}"/>
    <cellStyle name="40% - Énfasis3 2 2 3 3 3" xfId="3272" xr:uid="{00000000-0005-0000-0000-0000C30C0000}"/>
    <cellStyle name="40% - Énfasis3 2 2 3 4" xfId="3273" xr:uid="{00000000-0005-0000-0000-0000C40C0000}"/>
    <cellStyle name="40% - Énfasis3 2 2 3 4 2" xfId="3274" xr:uid="{00000000-0005-0000-0000-0000C50C0000}"/>
    <cellStyle name="40% - Énfasis3 2 2 3 5" xfId="3275" xr:uid="{00000000-0005-0000-0000-0000C60C0000}"/>
    <cellStyle name="40% - Énfasis3 2 2 4" xfId="3276" xr:uid="{00000000-0005-0000-0000-0000C70C0000}"/>
    <cellStyle name="40% - Énfasis3 2 2 4 2" xfId="3277" xr:uid="{00000000-0005-0000-0000-0000C80C0000}"/>
    <cellStyle name="40% - Énfasis3 2 2 4 2 2" xfId="3278" xr:uid="{00000000-0005-0000-0000-0000C90C0000}"/>
    <cellStyle name="40% - Énfasis3 2 2 4 2 2 2" xfId="3279" xr:uid="{00000000-0005-0000-0000-0000CA0C0000}"/>
    <cellStyle name="40% - Énfasis3 2 2 4 2 2 2 2" xfId="3280" xr:uid="{00000000-0005-0000-0000-0000CB0C0000}"/>
    <cellStyle name="40% - Énfasis3 2 2 4 2 2 3" xfId="3281" xr:uid="{00000000-0005-0000-0000-0000CC0C0000}"/>
    <cellStyle name="40% - Énfasis3 2 2 4 2 3" xfId="3282" xr:uid="{00000000-0005-0000-0000-0000CD0C0000}"/>
    <cellStyle name="40% - Énfasis3 2 2 4 2 3 2" xfId="3283" xr:uid="{00000000-0005-0000-0000-0000CE0C0000}"/>
    <cellStyle name="40% - Énfasis3 2 2 4 2 4" xfId="3284" xr:uid="{00000000-0005-0000-0000-0000CF0C0000}"/>
    <cellStyle name="40% - Énfasis3 2 2 4 3" xfId="3285" xr:uid="{00000000-0005-0000-0000-0000D00C0000}"/>
    <cellStyle name="40% - Énfasis3 2 2 4 3 2" xfId="3286" xr:uid="{00000000-0005-0000-0000-0000D10C0000}"/>
    <cellStyle name="40% - Énfasis3 2 2 4 3 2 2" xfId="3287" xr:uid="{00000000-0005-0000-0000-0000D20C0000}"/>
    <cellStyle name="40% - Énfasis3 2 2 4 3 3" xfId="3288" xr:uid="{00000000-0005-0000-0000-0000D30C0000}"/>
    <cellStyle name="40% - Énfasis3 2 2 4 4" xfId="3289" xr:uid="{00000000-0005-0000-0000-0000D40C0000}"/>
    <cellStyle name="40% - Énfasis3 2 2 4 4 2" xfId="3290" xr:uid="{00000000-0005-0000-0000-0000D50C0000}"/>
    <cellStyle name="40% - Énfasis3 2 2 4 5" xfId="3291" xr:uid="{00000000-0005-0000-0000-0000D60C0000}"/>
    <cellStyle name="40% - Énfasis3 2 2 5" xfId="3292" xr:uid="{00000000-0005-0000-0000-0000D70C0000}"/>
    <cellStyle name="40% - Énfasis3 2 2 5 2" xfId="3293" xr:uid="{00000000-0005-0000-0000-0000D80C0000}"/>
    <cellStyle name="40% - Énfasis3 2 2 5 2 2" xfId="3294" xr:uid="{00000000-0005-0000-0000-0000D90C0000}"/>
    <cellStyle name="40% - Énfasis3 2 2 5 2 2 2" xfId="3295" xr:uid="{00000000-0005-0000-0000-0000DA0C0000}"/>
    <cellStyle name="40% - Énfasis3 2 2 5 2 3" xfId="3296" xr:uid="{00000000-0005-0000-0000-0000DB0C0000}"/>
    <cellStyle name="40% - Énfasis3 2 2 5 3" xfId="3297" xr:uid="{00000000-0005-0000-0000-0000DC0C0000}"/>
    <cellStyle name="40% - Énfasis3 2 2 5 3 2" xfId="3298" xr:uid="{00000000-0005-0000-0000-0000DD0C0000}"/>
    <cellStyle name="40% - Énfasis3 2 2 5 4" xfId="3299" xr:uid="{00000000-0005-0000-0000-0000DE0C0000}"/>
    <cellStyle name="40% - Énfasis3 2 2 6" xfId="3300" xr:uid="{00000000-0005-0000-0000-0000DF0C0000}"/>
    <cellStyle name="40% - Énfasis3 2 2 6 2" xfId="3301" xr:uid="{00000000-0005-0000-0000-0000E00C0000}"/>
    <cellStyle name="40% - Énfasis3 2 2 6 2 2" xfId="3302" xr:uid="{00000000-0005-0000-0000-0000E10C0000}"/>
    <cellStyle name="40% - Énfasis3 2 2 6 3" xfId="3303" xr:uid="{00000000-0005-0000-0000-0000E20C0000}"/>
    <cellStyle name="40% - Énfasis3 2 2 7" xfId="3304" xr:uid="{00000000-0005-0000-0000-0000E30C0000}"/>
    <cellStyle name="40% - Énfasis3 2 2 7 2" xfId="3305" xr:uid="{00000000-0005-0000-0000-0000E40C0000}"/>
    <cellStyle name="40% - Énfasis3 2 2 8" xfId="3306" xr:uid="{00000000-0005-0000-0000-0000E50C0000}"/>
    <cellStyle name="40% - Énfasis3 2 3" xfId="3307" xr:uid="{00000000-0005-0000-0000-0000E60C0000}"/>
    <cellStyle name="40% - Énfasis3 2 3 2" xfId="3308" xr:uid="{00000000-0005-0000-0000-0000E70C0000}"/>
    <cellStyle name="40% - Énfasis3 2 4" xfId="3309" xr:uid="{00000000-0005-0000-0000-0000E80C0000}"/>
    <cellStyle name="40% - Énfasis3 2 4 2" xfId="3310" xr:uid="{00000000-0005-0000-0000-0000E90C0000}"/>
    <cellStyle name="40% - Énfasis3 2 4 2 2" xfId="3311" xr:uid="{00000000-0005-0000-0000-0000EA0C0000}"/>
    <cellStyle name="40% - Énfasis3 2 4 2 2 2" xfId="3312" xr:uid="{00000000-0005-0000-0000-0000EB0C0000}"/>
    <cellStyle name="40% - Énfasis3 2 4 2 3" xfId="3313" xr:uid="{00000000-0005-0000-0000-0000EC0C0000}"/>
    <cellStyle name="40% - Énfasis3 2 4 3" xfId="3314" xr:uid="{00000000-0005-0000-0000-0000ED0C0000}"/>
    <cellStyle name="40% - Énfasis3 2 4 3 2" xfId="3315" xr:uid="{00000000-0005-0000-0000-0000EE0C0000}"/>
    <cellStyle name="40% - Énfasis3 2 4 4" xfId="3316" xr:uid="{00000000-0005-0000-0000-0000EF0C0000}"/>
    <cellStyle name="40% - Énfasis3 2 5" xfId="3317" xr:uid="{00000000-0005-0000-0000-0000F00C0000}"/>
    <cellStyle name="40% - Énfasis3 2 5 2" xfId="3318" xr:uid="{00000000-0005-0000-0000-0000F10C0000}"/>
    <cellStyle name="40% - Énfasis3 2 5 2 2" xfId="3319" xr:uid="{00000000-0005-0000-0000-0000F20C0000}"/>
    <cellStyle name="40% - Énfasis3 2 5 2 2 2" xfId="3320" xr:uid="{00000000-0005-0000-0000-0000F30C0000}"/>
    <cellStyle name="40% - Énfasis3 2 5 2 2 2 2" xfId="3321" xr:uid="{00000000-0005-0000-0000-0000F40C0000}"/>
    <cellStyle name="40% - Énfasis3 2 5 2 2 3" xfId="3322" xr:uid="{00000000-0005-0000-0000-0000F50C0000}"/>
    <cellStyle name="40% - Énfasis3 2 5 2 3" xfId="3323" xr:uid="{00000000-0005-0000-0000-0000F60C0000}"/>
    <cellStyle name="40% - Énfasis3 2 5 2 3 2" xfId="3324" xr:uid="{00000000-0005-0000-0000-0000F70C0000}"/>
    <cellStyle name="40% - Énfasis3 2 5 2 4" xfId="3325" xr:uid="{00000000-0005-0000-0000-0000F80C0000}"/>
    <cellStyle name="40% - Énfasis3 2 5 3" xfId="3326" xr:uid="{00000000-0005-0000-0000-0000F90C0000}"/>
    <cellStyle name="40% - Énfasis3 2 5 3 2" xfId="3327" xr:uid="{00000000-0005-0000-0000-0000FA0C0000}"/>
    <cellStyle name="40% - Énfasis3 2 5 3 2 2" xfId="3328" xr:uid="{00000000-0005-0000-0000-0000FB0C0000}"/>
    <cellStyle name="40% - Énfasis3 2 5 3 3" xfId="3329" xr:uid="{00000000-0005-0000-0000-0000FC0C0000}"/>
    <cellStyle name="40% - Énfasis3 2 5 4" xfId="3330" xr:uid="{00000000-0005-0000-0000-0000FD0C0000}"/>
    <cellStyle name="40% - Énfasis3 2 5 4 2" xfId="3331" xr:uid="{00000000-0005-0000-0000-0000FE0C0000}"/>
    <cellStyle name="40% - Énfasis3 2 5 5" xfId="3332" xr:uid="{00000000-0005-0000-0000-0000FF0C0000}"/>
    <cellStyle name="40% - Énfasis3 2 6" xfId="3333" xr:uid="{00000000-0005-0000-0000-0000000D0000}"/>
    <cellStyle name="40% - Énfasis3 2 6 2" xfId="3334" xr:uid="{00000000-0005-0000-0000-0000010D0000}"/>
    <cellStyle name="40% - Énfasis3 2 6 2 2" xfId="3335" xr:uid="{00000000-0005-0000-0000-0000020D0000}"/>
    <cellStyle name="40% - Énfasis3 2 6 2 2 2" xfId="3336" xr:uid="{00000000-0005-0000-0000-0000030D0000}"/>
    <cellStyle name="40% - Énfasis3 2 6 2 3" xfId="3337" xr:uid="{00000000-0005-0000-0000-0000040D0000}"/>
    <cellStyle name="40% - Énfasis3 2 6 3" xfId="3338" xr:uid="{00000000-0005-0000-0000-0000050D0000}"/>
    <cellStyle name="40% - Énfasis3 2 6 3 2" xfId="3339" xr:uid="{00000000-0005-0000-0000-0000060D0000}"/>
    <cellStyle name="40% - Énfasis3 2 6 4" xfId="3340" xr:uid="{00000000-0005-0000-0000-0000070D0000}"/>
    <cellStyle name="40% - Énfasis3 2 7" xfId="3341" xr:uid="{00000000-0005-0000-0000-0000080D0000}"/>
    <cellStyle name="40% - Énfasis3 2 7 2" xfId="3342" xr:uid="{00000000-0005-0000-0000-0000090D0000}"/>
    <cellStyle name="40% - Énfasis3 2 7 2 2" xfId="3343" xr:uid="{00000000-0005-0000-0000-00000A0D0000}"/>
    <cellStyle name="40% - Énfasis3 2 7 3" xfId="3344" xr:uid="{00000000-0005-0000-0000-00000B0D0000}"/>
    <cellStyle name="40% - Énfasis3 2 8" xfId="3345" xr:uid="{00000000-0005-0000-0000-00000C0D0000}"/>
    <cellStyle name="40% - Énfasis3 2 8 2" xfId="3346" xr:uid="{00000000-0005-0000-0000-00000D0D0000}"/>
    <cellStyle name="40% - Énfasis3 2 9" xfId="3347" xr:uid="{00000000-0005-0000-0000-00000E0D0000}"/>
    <cellStyle name="40% - Énfasis3 2_11100304 - DR - Afectación cupos Encargos Fiduciarios" xfId="3348" xr:uid="{00000000-0005-0000-0000-00000F0D0000}"/>
    <cellStyle name="40% - Énfasis3 3" xfId="3349" xr:uid="{00000000-0005-0000-0000-0000100D0000}"/>
    <cellStyle name="40% - Énfasis3 3 2" xfId="3350" xr:uid="{00000000-0005-0000-0000-0000110D0000}"/>
    <cellStyle name="40% - Énfasis3 3 2 2" xfId="3351" xr:uid="{00000000-0005-0000-0000-0000120D0000}"/>
    <cellStyle name="40% - Énfasis3 3 3" xfId="3352" xr:uid="{00000000-0005-0000-0000-0000130D0000}"/>
    <cellStyle name="40% - Énfasis3 3 3 2" xfId="3353" xr:uid="{00000000-0005-0000-0000-0000140D0000}"/>
    <cellStyle name="40% - Énfasis3 3 3 2 2" xfId="3354" xr:uid="{00000000-0005-0000-0000-0000150D0000}"/>
    <cellStyle name="40% - Énfasis3 3 3 2 2 2" xfId="3355" xr:uid="{00000000-0005-0000-0000-0000160D0000}"/>
    <cellStyle name="40% - Énfasis3 3 3 2 2 2 2" xfId="3356" xr:uid="{00000000-0005-0000-0000-0000170D0000}"/>
    <cellStyle name="40% - Énfasis3 3 3 2 2 3" xfId="3357" xr:uid="{00000000-0005-0000-0000-0000180D0000}"/>
    <cellStyle name="40% - Énfasis3 3 3 2 3" xfId="3358" xr:uid="{00000000-0005-0000-0000-0000190D0000}"/>
    <cellStyle name="40% - Énfasis3 3 3 2 3 2" xfId="3359" xr:uid="{00000000-0005-0000-0000-00001A0D0000}"/>
    <cellStyle name="40% - Énfasis3 3 3 2 4" xfId="3360" xr:uid="{00000000-0005-0000-0000-00001B0D0000}"/>
    <cellStyle name="40% - Énfasis3 3 3 3" xfId="3361" xr:uid="{00000000-0005-0000-0000-00001C0D0000}"/>
    <cellStyle name="40% - Énfasis3 3 3 3 2" xfId="3362" xr:uid="{00000000-0005-0000-0000-00001D0D0000}"/>
    <cellStyle name="40% - Énfasis3 3 3 3 2 2" xfId="3363" xr:uid="{00000000-0005-0000-0000-00001E0D0000}"/>
    <cellStyle name="40% - Énfasis3 3 3 3 3" xfId="3364" xr:uid="{00000000-0005-0000-0000-00001F0D0000}"/>
    <cellStyle name="40% - Énfasis3 3 3 4" xfId="3365" xr:uid="{00000000-0005-0000-0000-0000200D0000}"/>
    <cellStyle name="40% - Énfasis3 3 3 4 2" xfId="3366" xr:uid="{00000000-0005-0000-0000-0000210D0000}"/>
    <cellStyle name="40% - Énfasis3 3 3 5" xfId="3367" xr:uid="{00000000-0005-0000-0000-0000220D0000}"/>
    <cellStyle name="40% - Énfasis3 3 4" xfId="3368" xr:uid="{00000000-0005-0000-0000-0000230D0000}"/>
    <cellStyle name="40% - Énfasis3 3 4 2" xfId="3369" xr:uid="{00000000-0005-0000-0000-0000240D0000}"/>
    <cellStyle name="40% - Énfasis3 3 4 2 2" xfId="3370" xr:uid="{00000000-0005-0000-0000-0000250D0000}"/>
    <cellStyle name="40% - Énfasis3 3 4 2 2 2" xfId="3371" xr:uid="{00000000-0005-0000-0000-0000260D0000}"/>
    <cellStyle name="40% - Énfasis3 3 4 2 2 2 2" xfId="3372" xr:uid="{00000000-0005-0000-0000-0000270D0000}"/>
    <cellStyle name="40% - Énfasis3 3 4 2 2 3" xfId="3373" xr:uid="{00000000-0005-0000-0000-0000280D0000}"/>
    <cellStyle name="40% - Énfasis3 3 4 2 3" xfId="3374" xr:uid="{00000000-0005-0000-0000-0000290D0000}"/>
    <cellStyle name="40% - Énfasis3 3 4 2 3 2" xfId="3375" xr:uid="{00000000-0005-0000-0000-00002A0D0000}"/>
    <cellStyle name="40% - Énfasis3 3 4 2 4" xfId="3376" xr:uid="{00000000-0005-0000-0000-00002B0D0000}"/>
    <cellStyle name="40% - Énfasis3 3 4 3" xfId="3377" xr:uid="{00000000-0005-0000-0000-00002C0D0000}"/>
    <cellStyle name="40% - Énfasis3 3 4 3 2" xfId="3378" xr:uid="{00000000-0005-0000-0000-00002D0D0000}"/>
    <cellStyle name="40% - Énfasis3 3 4 3 2 2" xfId="3379" xr:uid="{00000000-0005-0000-0000-00002E0D0000}"/>
    <cellStyle name="40% - Énfasis3 3 4 3 3" xfId="3380" xr:uid="{00000000-0005-0000-0000-00002F0D0000}"/>
    <cellStyle name="40% - Énfasis3 3 4 4" xfId="3381" xr:uid="{00000000-0005-0000-0000-0000300D0000}"/>
    <cellStyle name="40% - Énfasis3 3 4 4 2" xfId="3382" xr:uid="{00000000-0005-0000-0000-0000310D0000}"/>
    <cellStyle name="40% - Énfasis3 3 4 5" xfId="3383" xr:uid="{00000000-0005-0000-0000-0000320D0000}"/>
    <cellStyle name="40% - Énfasis3 3 5" xfId="3384" xr:uid="{00000000-0005-0000-0000-0000330D0000}"/>
    <cellStyle name="40% - Énfasis3 3 5 2" xfId="3385" xr:uid="{00000000-0005-0000-0000-0000340D0000}"/>
    <cellStyle name="40% - Énfasis3 3 5 2 2" xfId="3386" xr:uid="{00000000-0005-0000-0000-0000350D0000}"/>
    <cellStyle name="40% - Énfasis3 3 5 2 2 2" xfId="3387" xr:uid="{00000000-0005-0000-0000-0000360D0000}"/>
    <cellStyle name="40% - Énfasis3 3 5 2 3" xfId="3388" xr:uid="{00000000-0005-0000-0000-0000370D0000}"/>
    <cellStyle name="40% - Énfasis3 3 5 3" xfId="3389" xr:uid="{00000000-0005-0000-0000-0000380D0000}"/>
    <cellStyle name="40% - Énfasis3 3 5 3 2" xfId="3390" xr:uid="{00000000-0005-0000-0000-0000390D0000}"/>
    <cellStyle name="40% - Énfasis3 3 5 4" xfId="3391" xr:uid="{00000000-0005-0000-0000-00003A0D0000}"/>
    <cellStyle name="40% - Énfasis3 3 6" xfId="3392" xr:uid="{00000000-0005-0000-0000-00003B0D0000}"/>
    <cellStyle name="40% - Énfasis3 3 6 2" xfId="3393" xr:uid="{00000000-0005-0000-0000-00003C0D0000}"/>
    <cellStyle name="40% - Énfasis3 3 6 2 2" xfId="3394" xr:uid="{00000000-0005-0000-0000-00003D0D0000}"/>
    <cellStyle name="40% - Énfasis3 3 6 3" xfId="3395" xr:uid="{00000000-0005-0000-0000-00003E0D0000}"/>
    <cellStyle name="40% - Énfasis3 3 7" xfId="3396" xr:uid="{00000000-0005-0000-0000-00003F0D0000}"/>
    <cellStyle name="40% - Énfasis3 3 7 2" xfId="3397" xr:uid="{00000000-0005-0000-0000-0000400D0000}"/>
    <cellStyle name="40% - Énfasis3 3 8" xfId="3398" xr:uid="{00000000-0005-0000-0000-0000410D0000}"/>
    <cellStyle name="40% - Énfasis3 4" xfId="3399" xr:uid="{00000000-0005-0000-0000-0000420D0000}"/>
    <cellStyle name="40% - Énfasis3 4 2" xfId="3400" xr:uid="{00000000-0005-0000-0000-0000430D0000}"/>
    <cellStyle name="40% - Énfasis3 4 2 2" xfId="3401" xr:uid="{00000000-0005-0000-0000-0000440D0000}"/>
    <cellStyle name="40% - Énfasis3 4 2 2 2" xfId="3402" xr:uid="{00000000-0005-0000-0000-0000450D0000}"/>
    <cellStyle name="40% - Énfasis3 4 2 2 2 2" xfId="3403" xr:uid="{00000000-0005-0000-0000-0000460D0000}"/>
    <cellStyle name="40% - Énfasis3 4 2 2 3" xfId="3404" xr:uid="{00000000-0005-0000-0000-0000470D0000}"/>
    <cellStyle name="40% - Énfasis3 4 2 3" xfId="3405" xr:uid="{00000000-0005-0000-0000-0000480D0000}"/>
    <cellStyle name="40% - Énfasis3 4 2 3 2" xfId="3406" xr:uid="{00000000-0005-0000-0000-0000490D0000}"/>
    <cellStyle name="40% - Énfasis3 4 2 4" xfId="3407" xr:uid="{00000000-0005-0000-0000-00004A0D0000}"/>
    <cellStyle name="40% - Énfasis3 4 3" xfId="3408" xr:uid="{00000000-0005-0000-0000-00004B0D0000}"/>
    <cellStyle name="40% - Énfasis3 4 3 2" xfId="3409" xr:uid="{00000000-0005-0000-0000-00004C0D0000}"/>
    <cellStyle name="40% - Énfasis3 4 3 2 2" xfId="3410" xr:uid="{00000000-0005-0000-0000-00004D0D0000}"/>
    <cellStyle name="40% - Énfasis3 4 3 3" xfId="3411" xr:uid="{00000000-0005-0000-0000-00004E0D0000}"/>
    <cellStyle name="40% - Énfasis3 4 4" xfId="3412" xr:uid="{00000000-0005-0000-0000-00004F0D0000}"/>
    <cellStyle name="40% - Énfasis3 4 4 2" xfId="3413" xr:uid="{00000000-0005-0000-0000-0000500D0000}"/>
    <cellStyle name="40% - Énfasis3 4 5" xfId="3414" xr:uid="{00000000-0005-0000-0000-0000510D0000}"/>
    <cellStyle name="40% - Énfasis3 5" xfId="3415" xr:uid="{00000000-0005-0000-0000-0000520D0000}"/>
    <cellStyle name="40% - Énfasis3 5 2" xfId="3416" xr:uid="{00000000-0005-0000-0000-0000530D0000}"/>
    <cellStyle name="40% - Énfasis3 5 2 2" xfId="3417" xr:uid="{00000000-0005-0000-0000-0000540D0000}"/>
    <cellStyle name="40% - Énfasis3 5 2 2 2" xfId="3418" xr:uid="{00000000-0005-0000-0000-0000550D0000}"/>
    <cellStyle name="40% - Énfasis3 5 2 3" xfId="3419" xr:uid="{00000000-0005-0000-0000-0000560D0000}"/>
    <cellStyle name="40% - Énfasis3 5 3" xfId="3420" xr:uid="{00000000-0005-0000-0000-0000570D0000}"/>
    <cellStyle name="40% - Énfasis3 5 3 2" xfId="3421" xr:uid="{00000000-0005-0000-0000-0000580D0000}"/>
    <cellStyle name="40% - Énfasis3 5 4" xfId="3422" xr:uid="{00000000-0005-0000-0000-0000590D0000}"/>
    <cellStyle name="40% - Énfasis3 6" xfId="3423" xr:uid="{00000000-0005-0000-0000-00005A0D0000}"/>
    <cellStyle name="40% - Énfasis3 6 2" xfId="3424" xr:uid="{00000000-0005-0000-0000-00005B0D0000}"/>
    <cellStyle name="40% - Énfasis3 6 2 2" xfId="3425" xr:uid="{00000000-0005-0000-0000-00005C0D0000}"/>
    <cellStyle name="40% - Énfasis3 6 2 2 2" xfId="3426" xr:uid="{00000000-0005-0000-0000-00005D0D0000}"/>
    <cellStyle name="40% - Énfasis3 6 2 2 2 2" xfId="3427" xr:uid="{00000000-0005-0000-0000-00005E0D0000}"/>
    <cellStyle name="40% - Énfasis3 6 2 2 3" xfId="3428" xr:uid="{00000000-0005-0000-0000-00005F0D0000}"/>
    <cellStyle name="40% - Énfasis3 6 2 3" xfId="3429" xr:uid="{00000000-0005-0000-0000-0000600D0000}"/>
    <cellStyle name="40% - Énfasis3 6 2 3 2" xfId="3430" xr:uid="{00000000-0005-0000-0000-0000610D0000}"/>
    <cellStyle name="40% - Énfasis3 6 2 4" xfId="3431" xr:uid="{00000000-0005-0000-0000-0000620D0000}"/>
    <cellStyle name="40% - Énfasis3 6 3" xfId="3432" xr:uid="{00000000-0005-0000-0000-0000630D0000}"/>
    <cellStyle name="40% - Énfasis3 6 3 2" xfId="3433" xr:uid="{00000000-0005-0000-0000-0000640D0000}"/>
    <cellStyle name="40% - Énfasis3 6 3 2 2" xfId="3434" xr:uid="{00000000-0005-0000-0000-0000650D0000}"/>
    <cellStyle name="40% - Énfasis3 6 3 3" xfId="3435" xr:uid="{00000000-0005-0000-0000-0000660D0000}"/>
    <cellStyle name="40% - Énfasis3 6 4" xfId="3436" xr:uid="{00000000-0005-0000-0000-0000670D0000}"/>
    <cellStyle name="40% - Énfasis3 6 4 2" xfId="3437" xr:uid="{00000000-0005-0000-0000-0000680D0000}"/>
    <cellStyle name="40% - Énfasis3 6 5" xfId="3438" xr:uid="{00000000-0005-0000-0000-0000690D0000}"/>
    <cellStyle name="40% - Énfasis3 7" xfId="3439" xr:uid="{00000000-0005-0000-0000-00006A0D0000}"/>
    <cellStyle name="40% - Énfasis3 7 2" xfId="3440" xr:uid="{00000000-0005-0000-0000-00006B0D0000}"/>
    <cellStyle name="40% - Énfasis3 7 2 2" xfId="3441" xr:uid="{00000000-0005-0000-0000-00006C0D0000}"/>
    <cellStyle name="40% - Énfasis3 7 2 2 2" xfId="3442" xr:uid="{00000000-0005-0000-0000-00006D0D0000}"/>
    <cellStyle name="40% - Énfasis3 7 2 3" xfId="3443" xr:uid="{00000000-0005-0000-0000-00006E0D0000}"/>
    <cellStyle name="40% - Énfasis3 7 3" xfId="3444" xr:uid="{00000000-0005-0000-0000-00006F0D0000}"/>
    <cellStyle name="40% - Énfasis3 7 3 2" xfId="3445" xr:uid="{00000000-0005-0000-0000-0000700D0000}"/>
    <cellStyle name="40% - Énfasis3 7 4" xfId="3446" xr:uid="{00000000-0005-0000-0000-0000710D0000}"/>
    <cellStyle name="40% - Énfasis3 8" xfId="3447" xr:uid="{00000000-0005-0000-0000-0000720D0000}"/>
    <cellStyle name="40% - Énfasis3 8 2" xfId="3448" xr:uid="{00000000-0005-0000-0000-0000730D0000}"/>
    <cellStyle name="40% - Énfasis3 8 2 2" xfId="3449" xr:uid="{00000000-0005-0000-0000-0000740D0000}"/>
    <cellStyle name="40% - Énfasis3 8 3" xfId="3450" xr:uid="{00000000-0005-0000-0000-0000750D0000}"/>
    <cellStyle name="40% - Énfasis3 9" xfId="3451" xr:uid="{00000000-0005-0000-0000-0000760D0000}"/>
    <cellStyle name="40% - Énfasis3 9 2" xfId="3452" xr:uid="{00000000-0005-0000-0000-0000770D0000}"/>
    <cellStyle name="40% - Énfasis4 10" xfId="3453" xr:uid="{00000000-0005-0000-0000-0000780D0000}"/>
    <cellStyle name="40% - Énfasis4 11" xfId="3454" xr:uid="{00000000-0005-0000-0000-0000790D0000}"/>
    <cellStyle name="40% - Énfasis4 2" xfId="3455" xr:uid="{00000000-0005-0000-0000-00007A0D0000}"/>
    <cellStyle name="40% - Énfasis4 2 2" xfId="3456" xr:uid="{00000000-0005-0000-0000-00007B0D0000}"/>
    <cellStyle name="40% - Énfasis4 2 2 2" xfId="3457" xr:uid="{00000000-0005-0000-0000-00007C0D0000}"/>
    <cellStyle name="40% - Énfasis4 2 2 2 2" xfId="3458" xr:uid="{00000000-0005-0000-0000-00007D0D0000}"/>
    <cellStyle name="40% - Énfasis4 2 2 3" xfId="3459" xr:uid="{00000000-0005-0000-0000-00007E0D0000}"/>
    <cellStyle name="40% - Énfasis4 2 2 3 2" xfId="3460" xr:uid="{00000000-0005-0000-0000-00007F0D0000}"/>
    <cellStyle name="40% - Énfasis4 2 2 3 2 2" xfId="3461" xr:uid="{00000000-0005-0000-0000-0000800D0000}"/>
    <cellStyle name="40% - Énfasis4 2 2 3 2 2 2" xfId="3462" xr:uid="{00000000-0005-0000-0000-0000810D0000}"/>
    <cellStyle name="40% - Énfasis4 2 2 3 2 2 2 2" xfId="3463" xr:uid="{00000000-0005-0000-0000-0000820D0000}"/>
    <cellStyle name="40% - Énfasis4 2 2 3 2 2 3" xfId="3464" xr:uid="{00000000-0005-0000-0000-0000830D0000}"/>
    <cellStyle name="40% - Énfasis4 2 2 3 2 3" xfId="3465" xr:uid="{00000000-0005-0000-0000-0000840D0000}"/>
    <cellStyle name="40% - Énfasis4 2 2 3 2 3 2" xfId="3466" xr:uid="{00000000-0005-0000-0000-0000850D0000}"/>
    <cellStyle name="40% - Énfasis4 2 2 3 2 4" xfId="3467" xr:uid="{00000000-0005-0000-0000-0000860D0000}"/>
    <cellStyle name="40% - Énfasis4 2 2 3 3" xfId="3468" xr:uid="{00000000-0005-0000-0000-0000870D0000}"/>
    <cellStyle name="40% - Énfasis4 2 2 3 3 2" xfId="3469" xr:uid="{00000000-0005-0000-0000-0000880D0000}"/>
    <cellStyle name="40% - Énfasis4 2 2 3 3 2 2" xfId="3470" xr:uid="{00000000-0005-0000-0000-0000890D0000}"/>
    <cellStyle name="40% - Énfasis4 2 2 3 3 3" xfId="3471" xr:uid="{00000000-0005-0000-0000-00008A0D0000}"/>
    <cellStyle name="40% - Énfasis4 2 2 3 4" xfId="3472" xr:uid="{00000000-0005-0000-0000-00008B0D0000}"/>
    <cellStyle name="40% - Énfasis4 2 2 3 4 2" xfId="3473" xr:uid="{00000000-0005-0000-0000-00008C0D0000}"/>
    <cellStyle name="40% - Énfasis4 2 2 3 5" xfId="3474" xr:uid="{00000000-0005-0000-0000-00008D0D0000}"/>
    <cellStyle name="40% - Énfasis4 2 2 4" xfId="3475" xr:uid="{00000000-0005-0000-0000-00008E0D0000}"/>
    <cellStyle name="40% - Énfasis4 2 2 4 2" xfId="3476" xr:uid="{00000000-0005-0000-0000-00008F0D0000}"/>
    <cellStyle name="40% - Énfasis4 2 2 4 2 2" xfId="3477" xr:uid="{00000000-0005-0000-0000-0000900D0000}"/>
    <cellStyle name="40% - Énfasis4 2 2 4 2 2 2" xfId="3478" xr:uid="{00000000-0005-0000-0000-0000910D0000}"/>
    <cellStyle name="40% - Énfasis4 2 2 4 2 2 2 2" xfId="3479" xr:uid="{00000000-0005-0000-0000-0000920D0000}"/>
    <cellStyle name="40% - Énfasis4 2 2 4 2 2 3" xfId="3480" xr:uid="{00000000-0005-0000-0000-0000930D0000}"/>
    <cellStyle name="40% - Énfasis4 2 2 4 2 3" xfId="3481" xr:uid="{00000000-0005-0000-0000-0000940D0000}"/>
    <cellStyle name="40% - Énfasis4 2 2 4 2 3 2" xfId="3482" xr:uid="{00000000-0005-0000-0000-0000950D0000}"/>
    <cellStyle name="40% - Énfasis4 2 2 4 2 4" xfId="3483" xr:uid="{00000000-0005-0000-0000-0000960D0000}"/>
    <cellStyle name="40% - Énfasis4 2 2 4 3" xfId="3484" xr:uid="{00000000-0005-0000-0000-0000970D0000}"/>
    <cellStyle name="40% - Énfasis4 2 2 4 3 2" xfId="3485" xr:uid="{00000000-0005-0000-0000-0000980D0000}"/>
    <cellStyle name="40% - Énfasis4 2 2 4 3 2 2" xfId="3486" xr:uid="{00000000-0005-0000-0000-0000990D0000}"/>
    <cellStyle name="40% - Énfasis4 2 2 4 3 3" xfId="3487" xr:uid="{00000000-0005-0000-0000-00009A0D0000}"/>
    <cellStyle name="40% - Énfasis4 2 2 4 4" xfId="3488" xr:uid="{00000000-0005-0000-0000-00009B0D0000}"/>
    <cellStyle name="40% - Énfasis4 2 2 4 4 2" xfId="3489" xr:uid="{00000000-0005-0000-0000-00009C0D0000}"/>
    <cellStyle name="40% - Énfasis4 2 2 4 5" xfId="3490" xr:uid="{00000000-0005-0000-0000-00009D0D0000}"/>
    <cellStyle name="40% - Énfasis4 2 2 5" xfId="3491" xr:uid="{00000000-0005-0000-0000-00009E0D0000}"/>
    <cellStyle name="40% - Énfasis4 2 2 5 2" xfId="3492" xr:uid="{00000000-0005-0000-0000-00009F0D0000}"/>
    <cellStyle name="40% - Énfasis4 2 2 5 2 2" xfId="3493" xr:uid="{00000000-0005-0000-0000-0000A00D0000}"/>
    <cellStyle name="40% - Énfasis4 2 2 5 2 2 2" xfId="3494" xr:uid="{00000000-0005-0000-0000-0000A10D0000}"/>
    <cellStyle name="40% - Énfasis4 2 2 5 2 3" xfId="3495" xr:uid="{00000000-0005-0000-0000-0000A20D0000}"/>
    <cellStyle name="40% - Énfasis4 2 2 5 3" xfId="3496" xr:uid="{00000000-0005-0000-0000-0000A30D0000}"/>
    <cellStyle name="40% - Énfasis4 2 2 5 3 2" xfId="3497" xr:uid="{00000000-0005-0000-0000-0000A40D0000}"/>
    <cellStyle name="40% - Énfasis4 2 2 5 4" xfId="3498" xr:uid="{00000000-0005-0000-0000-0000A50D0000}"/>
    <cellStyle name="40% - Énfasis4 2 2 6" xfId="3499" xr:uid="{00000000-0005-0000-0000-0000A60D0000}"/>
    <cellStyle name="40% - Énfasis4 2 2 6 2" xfId="3500" xr:uid="{00000000-0005-0000-0000-0000A70D0000}"/>
    <cellStyle name="40% - Énfasis4 2 2 6 2 2" xfId="3501" xr:uid="{00000000-0005-0000-0000-0000A80D0000}"/>
    <cellStyle name="40% - Énfasis4 2 2 6 3" xfId="3502" xr:uid="{00000000-0005-0000-0000-0000A90D0000}"/>
    <cellStyle name="40% - Énfasis4 2 2 7" xfId="3503" xr:uid="{00000000-0005-0000-0000-0000AA0D0000}"/>
    <cellStyle name="40% - Énfasis4 2 2 7 2" xfId="3504" xr:uid="{00000000-0005-0000-0000-0000AB0D0000}"/>
    <cellStyle name="40% - Énfasis4 2 2 8" xfId="3505" xr:uid="{00000000-0005-0000-0000-0000AC0D0000}"/>
    <cellStyle name="40% - Énfasis4 2 3" xfId="3506" xr:uid="{00000000-0005-0000-0000-0000AD0D0000}"/>
    <cellStyle name="40% - Énfasis4 2 3 2" xfId="3507" xr:uid="{00000000-0005-0000-0000-0000AE0D0000}"/>
    <cellStyle name="40% - Énfasis4 2 4" xfId="3508" xr:uid="{00000000-0005-0000-0000-0000AF0D0000}"/>
    <cellStyle name="40% - Énfasis4 2 4 2" xfId="3509" xr:uid="{00000000-0005-0000-0000-0000B00D0000}"/>
    <cellStyle name="40% - Énfasis4 2 4 2 2" xfId="3510" xr:uid="{00000000-0005-0000-0000-0000B10D0000}"/>
    <cellStyle name="40% - Énfasis4 2 4 2 2 2" xfId="3511" xr:uid="{00000000-0005-0000-0000-0000B20D0000}"/>
    <cellStyle name="40% - Énfasis4 2 4 2 2 2 2" xfId="3512" xr:uid="{00000000-0005-0000-0000-0000B30D0000}"/>
    <cellStyle name="40% - Énfasis4 2 4 2 2 3" xfId="3513" xr:uid="{00000000-0005-0000-0000-0000B40D0000}"/>
    <cellStyle name="40% - Énfasis4 2 4 2 3" xfId="3514" xr:uid="{00000000-0005-0000-0000-0000B50D0000}"/>
    <cellStyle name="40% - Énfasis4 2 4 2 3 2" xfId="3515" xr:uid="{00000000-0005-0000-0000-0000B60D0000}"/>
    <cellStyle name="40% - Énfasis4 2 4 2 4" xfId="3516" xr:uid="{00000000-0005-0000-0000-0000B70D0000}"/>
    <cellStyle name="40% - Énfasis4 2 4 3" xfId="3517" xr:uid="{00000000-0005-0000-0000-0000B80D0000}"/>
    <cellStyle name="40% - Énfasis4 2 4 3 2" xfId="3518" xr:uid="{00000000-0005-0000-0000-0000B90D0000}"/>
    <cellStyle name="40% - Énfasis4 2 4 3 2 2" xfId="3519" xr:uid="{00000000-0005-0000-0000-0000BA0D0000}"/>
    <cellStyle name="40% - Énfasis4 2 4 3 3" xfId="3520" xr:uid="{00000000-0005-0000-0000-0000BB0D0000}"/>
    <cellStyle name="40% - Énfasis4 2 4 4" xfId="3521" xr:uid="{00000000-0005-0000-0000-0000BC0D0000}"/>
    <cellStyle name="40% - Énfasis4 2 4 4 2" xfId="3522" xr:uid="{00000000-0005-0000-0000-0000BD0D0000}"/>
    <cellStyle name="40% - Énfasis4 2 4 5" xfId="3523" xr:uid="{00000000-0005-0000-0000-0000BE0D0000}"/>
    <cellStyle name="40% - Énfasis4 2 5" xfId="3524" xr:uid="{00000000-0005-0000-0000-0000BF0D0000}"/>
    <cellStyle name="40% - Énfasis4 2 5 2" xfId="3525" xr:uid="{00000000-0005-0000-0000-0000C00D0000}"/>
    <cellStyle name="40% - Énfasis4 2 5 2 2" xfId="3526" xr:uid="{00000000-0005-0000-0000-0000C10D0000}"/>
    <cellStyle name="40% - Énfasis4 2 5 2 2 2" xfId="3527" xr:uid="{00000000-0005-0000-0000-0000C20D0000}"/>
    <cellStyle name="40% - Énfasis4 2 5 2 2 2 2" xfId="3528" xr:uid="{00000000-0005-0000-0000-0000C30D0000}"/>
    <cellStyle name="40% - Énfasis4 2 5 2 2 3" xfId="3529" xr:uid="{00000000-0005-0000-0000-0000C40D0000}"/>
    <cellStyle name="40% - Énfasis4 2 5 2 3" xfId="3530" xr:uid="{00000000-0005-0000-0000-0000C50D0000}"/>
    <cellStyle name="40% - Énfasis4 2 5 2 3 2" xfId="3531" xr:uid="{00000000-0005-0000-0000-0000C60D0000}"/>
    <cellStyle name="40% - Énfasis4 2 5 2 4" xfId="3532" xr:uid="{00000000-0005-0000-0000-0000C70D0000}"/>
    <cellStyle name="40% - Énfasis4 2 5 3" xfId="3533" xr:uid="{00000000-0005-0000-0000-0000C80D0000}"/>
    <cellStyle name="40% - Énfasis4 2 5 3 2" xfId="3534" xr:uid="{00000000-0005-0000-0000-0000C90D0000}"/>
    <cellStyle name="40% - Énfasis4 2 5 3 2 2" xfId="3535" xr:uid="{00000000-0005-0000-0000-0000CA0D0000}"/>
    <cellStyle name="40% - Énfasis4 2 5 3 3" xfId="3536" xr:uid="{00000000-0005-0000-0000-0000CB0D0000}"/>
    <cellStyle name="40% - Énfasis4 2 5 4" xfId="3537" xr:uid="{00000000-0005-0000-0000-0000CC0D0000}"/>
    <cellStyle name="40% - Énfasis4 2 5 4 2" xfId="3538" xr:uid="{00000000-0005-0000-0000-0000CD0D0000}"/>
    <cellStyle name="40% - Énfasis4 2 5 5" xfId="3539" xr:uid="{00000000-0005-0000-0000-0000CE0D0000}"/>
    <cellStyle name="40% - Énfasis4 2 6" xfId="3540" xr:uid="{00000000-0005-0000-0000-0000CF0D0000}"/>
    <cellStyle name="40% - Énfasis4 2 6 2" xfId="3541" xr:uid="{00000000-0005-0000-0000-0000D00D0000}"/>
    <cellStyle name="40% - Énfasis4 2 6 2 2" xfId="3542" xr:uid="{00000000-0005-0000-0000-0000D10D0000}"/>
    <cellStyle name="40% - Énfasis4 2 6 2 2 2" xfId="3543" xr:uid="{00000000-0005-0000-0000-0000D20D0000}"/>
    <cellStyle name="40% - Énfasis4 2 6 2 3" xfId="3544" xr:uid="{00000000-0005-0000-0000-0000D30D0000}"/>
    <cellStyle name="40% - Énfasis4 2 6 3" xfId="3545" xr:uid="{00000000-0005-0000-0000-0000D40D0000}"/>
    <cellStyle name="40% - Énfasis4 2 6 3 2" xfId="3546" xr:uid="{00000000-0005-0000-0000-0000D50D0000}"/>
    <cellStyle name="40% - Énfasis4 2 6 4" xfId="3547" xr:uid="{00000000-0005-0000-0000-0000D60D0000}"/>
    <cellStyle name="40% - Énfasis4 2 7" xfId="3548" xr:uid="{00000000-0005-0000-0000-0000D70D0000}"/>
    <cellStyle name="40% - Énfasis4 2 7 2" xfId="3549" xr:uid="{00000000-0005-0000-0000-0000D80D0000}"/>
    <cellStyle name="40% - Énfasis4 2 7 2 2" xfId="3550" xr:uid="{00000000-0005-0000-0000-0000D90D0000}"/>
    <cellStyle name="40% - Énfasis4 2 7 3" xfId="3551" xr:uid="{00000000-0005-0000-0000-0000DA0D0000}"/>
    <cellStyle name="40% - Énfasis4 2 8" xfId="3552" xr:uid="{00000000-0005-0000-0000-0000DB0D0000}"/>
    <cellStyle name="40% - Énfasis4 2 8 2" xfId="3553" xr:uid="{00000000-0005-0000-0000-0000DC0D0000}"/>
    <cellStyle name="40% - Énfasis4 2 9" xfId="3554" xr:uid="{00000000-0005-0000-0000-0000DD0D0000}"/>
    <cellStyle name="40% - Énfasis4 2_11100304 - DR - Afectación cupos Encargos Fiduciarios" xfId="3555" xr:uid="{00000000-0005-0000-0000-0000DE0D0000}"/>
    <cellStyle name="40% - Énfasis4 3" xfId="3556" xr:uid="{00000000-0005-0000-0000-0000DF0D0000}"/>
    <cellStyle name="40% - Énfasis4 3 2" xfId="3557" xr:uid="{00000000-0005-0000-0000-0000E00D0000}"/>
    <cellStyle name="40% - Énfasis4 3 2 2" xfId="3558" xr:uid="{00000000-0005-0000-0000-0000E10D0000}"/>
    <cellStyle name="40% - Énfasis4 3 3" xfId="3559" xr:uid="{00000000-0005-0000-0000-0000E20D0000}"/>
    <cellStyle name="40% - Énfasis4 3 3 2" xfId="3560" xr:uid="{00000000-0005-0000-0000-0000E30D0000}"/>
    <cellStyle name="40% - Énfasis4 3 3 2 2" xfId="3561" xr:uid="{00000000-0005-0000-0000-0000E40D0000}"/>
    <cellStyle name="40% - Énfasis4 3 3 2 2 2" xfId="3562" xr:uid="{00000000-0005-0000-0000-0000E50D0000}"/>
    <cellStyle name="40% - Énfasis4 3 3 2 2 2 2" xfId="3563" xr:uid="{00000000-0005-0000-0000-0000E60D0000}"/>
    <cellStyle name="40% - Énfasis4 3 3 2 2 3" xfId="3564" xr:uid="{00000000-0005-0000-0000-0000E70D0000}"/>
    <cellStyle name="40% - Énfasis4 3 3 2 3" xfId="3565" xr:uid="{00000000-0005-0000-0000-0000E80D0000}"/>
    <cellStyle name="40% - Énfasis4 3 3 2 3 2" xfId="3566" xr:uid="{00000000-0005-0000-0000-0000E90D0000}"/>
    <cellStyle name="40% - Énfasis4 3 3 2 4" xfId="3567" xr:uid="{00000000-0005-0000-0000-0000EA0D0000}"/>
    <cellStyle name="40% - Énfasis4 3 3 3" xfId="3568" xr:uid="{00000000-0005-0000-0000-0000EB0D0000}"/>
    <cellStyle name="40% - Énfasis4 3 3 3 2" xfId="3569" xr:uid="{00000000-0005-0000-0000-0000EC0D0000}"/>
    <cellStyle name="40% - Énfasis4 3 3 3 2 2" xfId="3570" xr:uid="{00000000-0005-0000-0000-0000ED0D0000}"/>
    <cellStyle name="40% - Énfasis4 3 3 3 3" xfId="3571" xr:uid="{00000000-0005-0000-0000-0000EE0D0000}"/>
    <cellStyle name="40% - Énfasis4 3 3 4" xfId="3572" xr:uid="{00000000-0005-0000-0000-0000EF0D0000}"/>
    <cellStyle name="40% - Énfasis4 3 3 4 2" xfId="3573" xr:uid="{00000000-0005-0000-0000-0000F00D0000}"/>
    <cellStyle name="40% - Énfasis4 3 3 5" xfId="3574" xr:uid="{00000000-0005-0000-0000-0000F10D0000}"/>
    <cellStyle name="40% - Énfasis4 3 4" xfId="3575" xr:uid="{00000000-0005-0000-0000-0000F20D0000}"/>
    <cellStyle name="40% - Énfasis4 3 4 2" xfId="3576" xr:uid="{00000000-0005-0000-0000-0000F30D0000}"/>
    <cellStyle name="40% - Énfasis4 3 4 2 2" xfId="3577" xr:uid="{00000000-0005-0000-0000-0000F40D0000}"/>
    <cellStyle name="40% - Énfasis4 3 4 2 2 2" xfId="3578" xr:uid="{00000000-0005-0000-0000-0000F50D0000}"/>
    <cellStyle name="40% - Énfasis4 3 4 2 2 2 2" xfId="3579" xr:uid="{00000000-0005-0000-0000-0000F60D0000}"/>
    <cellStyle name="40% - Énfasis4 3 4 2 2 3" xfId="3580" xr:uid="{00000000-0005-0000-0000-0000F70D0000}"/>
    <cellStyle name="40% - Énfasis4 3 4 2 3" xfId="3581" xr:uid="{00000000-0005-0000-0000-0000F80D0000}"/>
    <cellStyle name="40% - Énfasis4 3 4 2 3 2" xfId="3582" xr:uid="{00000000-0005-0000-0000-0000F90D0000}"/>
    <cellStyle name="40% - Énfasis4 3 4 2 4" xfId="3583" xr:uid="{00000000-0005-0000-0000-0000FA0D0000}"/>
    <cellStyle name="40% - Énfasis4 3 4 3" xfId="3584" xr:uid="{00000000-0005-0000-0000-0000FB0D0000}"/>
    <cellStyle name="40% - Énfasis4 3 4 3 2" xfId="3585" xr:uid="{00000000-0005-0000-0000-0000FC0D0000}"/>
    <cellStyle name="40% - Énfasis4 3 4 3 2 2" xfId="3586" xr:uid="{00000000-0005-0000-0000-0000FD0D0000}"/>
    <cellStyle name="40% - Énfasis4 3 4 3 3" xfId="3587" xr:uid="{00000000-0005-0000-0000-0000FE0D0000}"/>
    <cellStyle name="40% - Énfasis4 3 4 4" xfId="3588" xr:uid="{00000000-0005-0000-0000-0000FF0D0000}"/>
    <cellStyle name="40% - Énfasis4 3 4 4 2" xfId="3589" xr:uid="{00000000-0005-0000-0000-0000000E0000}"/>
    <cellStyle name="40% - Énfasis4 3 4 5" xfId="3590" xr:uid="{00000000-0005-0000-0000-0000010E0000}"/>
    <cellStyle name="40% - Énfasis4 3 5" xfId="3591" xr:uid="{00000000-0005-0000-0000-0000020E0000}"/>
    <cellStyle name="40% - Énfasis4 3 5 2" xfId="3592" xr:uid="{00000000-0005-0000-0000-0000030E0000}"/>
    <cellStyle name="40% - Énfasis4 3 5 2 2" xfId="3593" xr:uid="{00000000-0005-0000-0000-0000040E0000}"/>
    <cellStyle name="40% - Énfasis4 3 5 2 2 2" xfId="3594" xr:uid="{00000000-0005-0000-0000-0000050E0000}"/>
    <cellStyle name="40% - Énfasis4 3 5 2 3" xfId="3595" xr:uid="{00000000-0005-0000-0000-0000060E0000}"/>
    <cellStyle name="40% - Énfasis4 3 5 3" xfId="3596" xr:uid="{00000000-0005-0000-0000-0000070E0000}"/>
    <cellStyle name="40% - Énfasis4 3 5 3 2" xfId="3597" xr:uid="{00000000-0005-0000-0000-0000080E0000}"/>
    <cellStyle name="40% - Énfasis4 3 5 4" xfId="3598" xr:uid="{00000000-0005-0000-0000-0000090E0000}"/>
    <cellStyle name="40% - Énfasis4 3 6" xfId="3599" xr:uid="{00000000-0005-0000-0000-00000A0E0000}"/>
    <cellStyle name="40% - Énfasis4 3 6 2" xfId="3600" xr:uid="{00000000-0005-0000-0000-00000B0E0000}"/>
    <cellStyle name="40% - Énfasis4 3 6 2 2" xfId="3601" xr:uid="{00000000-0005-0000-0000-00000C0E0000}"/>
    <cellStyle name="40% - Énfasis4 3 6 3" xfId="3602" xr:uid="{00000000-0005-0000-0000-00000D0E0000}"/>
    <cellStyle name="40% - Énfasis4 3 7" xfId="3603" xr:uid="{00000000-0005-0000-0000-00000E0E0000}"/>
    <cellStyle name="40% - Énfasis4 3 7 2" xfId="3604" xr:uid="{00000000-0005-0000-0000-00000F0E0000}"/>
    <cellStyle name="40% - Énfasis4 3 8" xfId="3605" xr:uid="{00000000-0005-0000-0000-0000100E0000}"/>
    <cellStyle name="40% - Énfasis4 4" xfId="3606" xr:uid="{00000000-0005-0000-0000-0000110E0000}"/>
    <cellStyle name="40% - Énfasis4 4 2" xfId="3607" xr:uid="{00000000-0005-0000-0000-0000120E0000}"/>
    <cellStyle name="40% - Énfasis4 4 2 2" xfId="3608" xr:uid="{00000000-0005-0000-0000-0000130E0000}"/>
    <cellStyle name="40% - Énfasis4 4 2 2 2" xfId="3609" xr:uid="{00000000-0005-0000-0000-0000140E0000}"/>
    <cellStyle name="40% - Énfasis4 4 2 3" xfId="3610" xr:uid="{00000000-0005-0000-0000-0000150E0000}"/>
    <cellStyle name="40% - Énfasis4 4 3" xfId="3611" xr:uid="{00000000-0005-0000-0000-0000160E0000}"/>
    <cellStyle name="40% - Énfasis4 4 3 2" xfId="3612" xr:uid="{00000000-0005-0000-0000-0000170E0000}"/>
    <cellStyle name="40% - Énfasis4 4 4" xfId="3613" xr:uid="{00000000-0005-0000-0000-0000180E0000}"/>
    <cellStyle name="40% - Énfasis4 5" xfId="3614" xr:uid="{00000000-0005-0000-0000-0000190E0000}"/>
    <cellStyle name="40% - Énfasis4 5 2" xfId="3615" xr:uid="{00000000-0005-0000-0000-00001A0E0000}"/>
    <cellStyle name="40% - Énfasis4 5 2 2" xfId="3616" xr:uid="{00000000-0005-0000-0000-00001B0E0000}"/>
    <cellStyle name="40% - Énfasis4 5 2 2 2" xfId="3617" xr:uid="{00000000-0005-0000-0000-00001C0E0000}"/>
    <cellStyle name="40% - Énfasis4 5 2 2 2 2" xfId="3618" xr:uid="{00000000-0005-0000-0000-00001D0E0000}"/>
    <cellStyle name="40% - Énfasis4 5 2 2 3" xfId="3619" xr:uid="{00000000-0005-0000-0000-00001E0E0000}"/>
    <cellStyle name="40% - Énfasis4 5 2 3" xfId="3620" xr:uid="{00000000-0005-0000-0000-00001F0E0000}"/>
    <cellStyle name="40% - Énfasis4 5 2 3 2" xfId="3621" xr:uid="{00000000-0005-0000-0000-0000200E0000}"/>
    <cellStyle name="40% - Énfasis4 5 2 4" xfId="3622" xr:uid="{00000000-0005-0000-0000-0000210E0000}"/>
    <cellStyle name="40% - Énfasis4 5 3" xfId="3623" xr:uid="{00000000-0005-0000-0000-0000220E0000}"/>
    <cellStyle name="40% - Énfasis4 5 3 2" xfId="3624" xr:uid="{00000000-0005-0000-0000-0000230E0000}"/>
    <cellStyle name="40% - Énfasis4 5 3 2 2" xfId="3625" xr:uid="{00000000-0005-0000-0000-0000240E0000}"/>
    <cellStyle name="40% - Énfasis4 5 3 3" xfId="3626" xr:uid="{00000000-0005-0000-0000-0000250E0000}"/>
    <cellStyle name="40% - Énfasis4 5 4" xfId="3627" xr:uid="{00000000-0005-0000-0000-0000260E0000}"/>
    <cellStyle name="40% - Énfasis4 5 4 2" xfId="3628" xr:uid="{00000000-0005-0000-0000-0000270E0000}"/>
    <cellStyle name="40% - Énfasis4 5 5" xfId="3629" xr:uid="{00000000-0005-0000-0000-0000280E0000}"/>
    <cellStyle name="40% - Énfasis4 6" xfId="3630" xr:uid="{00000000-0005-0000-0000-0000290E0000}"/>
    <cellStyle name="40% - Énfasis4 6 2" xfId="3631" xr:uid="{00000000-0005-0000-0000-00002A0E0000}"/>
    <cellStyle name="40% - Énfasis4 6 2 2" xfId="3632" xr:uid="{00000000-0005-0000-0000-00002B0E0000}"/>
    <cellStyle name="40% - Énfasis4 6 2 2 2" xfId="3633" xr:uid="{00000000-0005-0000-0000-00002C0E0000}"/>
    <cellStyle name="40% - Énfasis4 6 2 3" xfId="3634" xr:uid="{00000000-0005-0000-0000-00002D0E0000}"/>
    <cellStyle name="40% - Énfasis4 6 3" xfId="3635" xr:uid="{00000000-0005-0000-0000-00002E0E0000}"/>
    <cellStyle name="40% - Énfasis4 6 3 2" xfId="3636" xr:uid="{00000000-0005-0000-0000-00002F0E0000}"/>
    <cellStyle name="40% - Énfasis4 6 4" xfId="3637" xr:uid="{00000000-0005-0000-0000-0000300E0000}"/>
    <cellStyle name="40% - Énfasis4 7" xfId="3638" xr:uid="{00000000-0005-0000-0000-0000310E0000}"/>
    <cellStyle name="40% - Énfasis4 7 2" xfId="3639" xr:uid="{00000000-0005-0000-0000-0000320E0000}"/>
    <cellStyle name="40% - Énfasis4 7 2 2" xfId="3640" xr:uid="{00000000-0005-0000-0000-0000330E0000}"/>
    <cellStyle name="40% - Énfasis4 7 3" xfId="3641" xr:uid="{00000000-0005-0000-0000-0000340E0000}"/>
    <cellStyle name="40% - Énfasis4 8" xfId="3642" xr:uid="{00000000-0005-0000-0000-0000350E0000}"/>
    <cellStyle name="40% - Énfasis4 8 2" xfId="3643" xr:uid="{00000000-0005-0000-0000-0000360E0000}"/>
    <cellStyle name="40% - Énfasis4 9" xfId="3644" xr:uid="{00000000-0005-0000-0000-0000370E0000}"/>
    <cellStyle name="40% - Énfasis5 10" xfId="3645" xr:uid="{00000000-0005-0000-0000-0000380E0000}"/>
    <cellStyle name="40% - Énfasis5 11" xfId="3646" xr:uid="{00000000-0005-0000-0000-0000390E0000}"/>
    <cellStyle name="40% - Énfasis5 2" xfId="3647" xr:uid="{00000000-0005-0000-0000-00003A0E0000}"/>
    <cellStyle name="40% - Énfasis5 2 2" xfId="3648" xr:uid="{00000000-0005-0000-0000-00003B0E0000}"/>
    <cellStyle name="40% - Énfasis5 2 2 2" xfId="3649" xr:uid="{00000000-0005-0000-0000-00003C0E0000}"/>
    <cellStyle name="40% - Énfasis5 2 2 2 2" xfId="3650" xr:uid="{00000000-0005-0000-0000-00003D0E0000}"/>
    <cellStyle name="40% - Énfasis5 2 2 3" xfId="3651" xr:uid="{00000000-0005-0000-0000-00003E0E0000}"/>
    <cellStyle name="40% - Énfasis5 2 2 3 2" xfId="3652" xr:uid="{00000000-0005-0000-0000-00003F0E0000}"/>
    <cellStyle name="40% - Énfasis5 2 2 3 2 2" xfId="3653" xr:uid="{00000000-0005-0000-0000-0000400E0000}"/>
    <cellStyle name="40% - Énfasis5 2 2 3 2 2 2" xfId="3654" xr:uid="{00000000-0005-0000-0000-0000410E0000}"/>
    <cellStyle name="40% - Énfasis5 2 2 3 2 2 2 2" xfId="3655" xr:uid="{00000000-0005-0000-0000-0000420E0000}"/>
    <cellStyle name="40% - Énfasis5 2 2 3 2 2 3" xfId="3656" xr:uid="{00000000-0005-0000-0000-0000430E0000}"/>
    <cellStyle name="40% - Énfasis5 2 2 3 2 3" xfId="3657" xr:uid="{00000000-0005-0000-0000-0000440E0000}"/>
    <cellStyle name="40% - Énfasis5 2 2 3 2 3 2" xfId="3658" xr:uid="{00000000-0005-0000-0000-0000450E0000}"/>
    <cellStyle name="40% - Énfasis5 2 2 3 2 4" xfId="3659" xr:uid="{00000000-0005-0000-0000-0000460E0000}"/>
    <cellStyle name="40% - Énfasis5 2 2 3 3" xfId="3660" xr:uid="{00000000-0005-0000-0000-0000470E0000}"/>
    <cellStyle name="40% - Énfasis5 2 2 3 3 2" xfId="3661" xr:uid="{00000000-0005-0000-0000-0000480E0000}"/>
    <cellStyle name="40% - Énfasis5 2 2 3 3 2 2" xfId="3662" xr:uid="{00000000-0005-0000-0000-0000490E0000}"/>
    <cellStyle name="40% - Énfasis5 2 2 3 3 3" xfId="3663" xr:uid="{00000000-0005-0000-0000-00004A0E0000}"/>
    <cellStyle name="40% - Énfasis5 2 2 3 4" xfId="3664" xr:uid="{00000000-0005-0000-0000-00004B0E0000}"/>
    <cellStyle name="40% - Énfasis5 2 2 3 4 2" xfId="3665" xr:uid="{00000000-0005-0000-0000-00004C0E0000}"/>
    <cellStyle name="40% - Énfasis5 2 2 3 5" xfId="3666" xr:uid="{00000000-0005-0000-0000-00004D0E0000}"/>
    <cellStyle name="40% - Énfasis5 2 2 4" xfId="3667" xr:uid="{00000000-0005-0000-0000-00004E0E0000}"/>
    <cellStyle name="40% - Énfasis5 2 2 4 2" xfId="3668" xr:uid="{00000000-0005-0000-0000-00004F0E0000}"/>
    <cellStyle name="40% - Énfasis5 2 2 4 2 2" xfId="3669" xr:uid="{00000000-0005-0000-0000-0000500E0000}"/>
    <cellStyle name="40% - Énfasis5 2 2 4 2 2 2" xfId="3670" xr:uid="{00000000-0005-0000-0000-0000510E0000}"/>
    <cellStyle name="40% - Énfasis5 2 2 4 2 2 2 2" xfId="3671" xr:uid="{00000000-0005-0000-0000-0000520E0000}"/>
    <cellStyle name="40% - Énfasis5 2 2 4 2 2 3" xfId="3672" xr:uid="{00000000-0005-0000-0000-0000530E0000}"/>
    <cellStyle name="40% - Énfasis5 2 2 4 2 3" xfId="3673" xr:uid="{00000000-0005-0000-0000-0000540E0000}"/>
    <cellStyle name="40% - Énfasis5 2 2 4 2 3 2" xfId="3674" xr:uid="{00000000-0005-0000-0000-0000550E0000}"/>
    <cellStyle name="40% - Énfasis5 2 2 4 2 4" xfId="3675" xr:uid="{00000000-0005-0000-0000-0000560E0000}"/>
    <cellStyle name="40% - Énfasis5 2 2 4 3" xfId="3676" xr:uid="{00000000-0005-0000-0000-0000570E0000}"/>
    <cellStyle name="40% - Énfasis5 2 2 4 3 2" xfId="3677" xr:uid="{00000000-0005-0000-0000-0000580E0000}"/>
    <cellStyle name="40% - Énfasis5 2 2 4 3 2 2" xfId="3678" xr:uid="{00000000-0005-0000-0000-0000590E0000}"/>
    <cellStyle name="40% - Énfasis5 2 2 4 3 3" xfId="3679" xr:uid="{00000000-0005-0000-0000-00005A0E0000}"/>
    <cellStyle name="40% - Énfasis5 2 2 4 4" xfId="3680" xr:uid="{00000000-0005-0000-0000-00005B0E0000}"/>
    <cellStyle name="40% - Énfasis5 2 2 4 4 2" xfId="3681" xr:uid="{00000000-0005-0000-0000-00005C0E0000}"/>
    <cellStyle name="40% - Énfasis5 2 2 4 5" xfId="3682" xr:uid="{00000000-0005-0000-0000-00005D0E0000}"/>
    <cellStyle name="40% - Énfasis5 2 2 5" xfId="3683" xr:uid="{00000000-0005-0000-0000-00005E0E0000}"/>
    <cellStyle name="40% - Énfasis5 2 2 5 2" xfId="3684" xr:uid="{00000000-0005-0000-0000-00005F0E0000}"/>
    <cellStyle name="40% - Énfasis5 2 2 5 2 2" xfId="3685" xr:uid="{00000000-0005-0000-0000-0000600E0000}"/>
    <cellStyle name="40% - Énfasis5 2 2 5 2 2 2" xfId="3686" xr:uid="{00000000-0005-0000-0000-0000610E0000}"/>
    <cellStyle name="40% - Énfasis5 2 2 5 2 3" xfId="3687" xr:uid="{00000000-0005-0000-0000-0000620E0000}"/>
    <cellStyle name="40% - Énfasis5 2 2 5 3" xfId="3688" xr:uid="{00000000-0005-0000-0000-0000630E0000}"/>
    <cellStyle name="40% - Énfasis5 2 2 5 3 2" xfId="3689" xr:uid="{00000000-0005-0000-0000-0000640E0000}"/>
    <cellStyle name="40% - Énfasis5 2 2 5 4" xfId="3690" xr:uid="{00000000-0005-0000-0000-0000650E0000}"/>
    <cellStyle name="40% - Énfasis5 2 2 6" xfId="3691" xr:uid="{00000000-0005-0000-0000-0000660E0000}"/>
    <cellStyle name="40% - Énfasis5 2 2 6 2" xfId="3692" xr:uid="{00000000-0005-0000-0000-0000670E0000}"/>
    <cellStyle name="40% - Énfasis5 2 2 6 2 2" xfId="3693" xr:uid="{00000000-0005-0000-0000-0000680E0000}"/>
    <cellStyle name="40% - Énfasis5 2 2 6 3" xfId="3694" xr:uid="{00000000-0005-0000-0000-0000690E0000}"/>
    <cellStyle name="40% - Énfasis5 2 2 7" xfId="3695" xr:uid="{00000000-0005-0000-0000-00006A0E0000}"/>
    <cellStyle name="40% - Énfasis5 2 2 7 2" xfId="3696" xr:uid="{00000000-0005-0000-0000-00006B0E0000}"/>
    <cellStyle name="40% - Énfasis5 2 2 8" xfId="3697" xr:uid="{00000000-0005-0000-0000-00006C0E0000}"/>
    <cellStyle name="40% - Énfasis5 2 3" xfId="3698" xr:uid="{00000000-0005-0000-0000-00006D0E0000}"/>
    <cellStyle name="40% - Énfasis5 2 3 2" xfId="3699" xr:uid="{00000000-0005-0000-0000-00006E0E0000}"/>
    <cellStyle name="40% - Énfasis5 2 4" xfId="3700" xr:uid="{00000000-0005-0000-0000-00006F0E0000}"/>
    <cellStyle name="40% - Énfasis5 2 4 2" xfId="3701" xr:uid="{00000000-0005-0000-0000-0000700E0000}"/>
    <cellStyle name="40% - Énfasis5 2 4 2 2" xfId="3702" xr:uid="{00000000-0005-0000-0000-0000710E0000}"/>
    <cellStyle name="40% - Énfasis5 2 4 2 2 2" xfId="3703" xr:uid="{00000000-0005-0000-0000-0000720E0000}"/>
    <cellStyle name="40% - Énfasis5 2 4 2 2 2 2" xfId="3704" xr:uid="{00000000-0005-0000-0000-0000730E0000}"/>
    <cellStyle name="40% - Énfasis5 2 4 2 2 3" xfId="3705" xr:uid="{00000000-0005-0000-0000-0000740E0000}"/>
    <cellStyle name="40% - Énfasis5 2 4 2 3" xfId="3706" xr:uid="{00000000-0005-0000-0000-0000750E0000}"/>
    <cellStyle name="40% - Énfasis5 2 4 2 3 2" xfId="3707" xr:uid="{00000000-0005-0000-0000-0000760E0000}"/>
    <cellStyle name="40% - Énfasis5 2 4 2 4" xfId="3708" xr:uid="{00000000-0005-0000-0000-0000770E0000}"/>
    <cellStyle name="40% - Énfasis5 2 4 3" xfId="3709" xr:uid="{00000000-0005-0000-0000-0000780E0000}"/>
    <cellStyle name="40% - Énfasis5 2 4 3 2" xfId="3710" xr:uid="{00000000-0005-0000-0000-0000790E0000}"/>
    <cellStyle name="40% - Énfasis5 2 4 3 2 2" xfId="3711" xr:uid="{00000000-0005-0000-0000-00007A0E0000}"/>
    <cellStyle name="40% - Énfasis5 2 4 3 3" xfId="3712" xr:uid="{00000000-0005-0000-0000-00007B0E0000}"/>
    <cellStyle name="40% - Énfasis5 2 4 4" xfId="3713" xr:uid="{00000000-0005-0000-0000-00007C0E0000}"/>
    <cellStyle name="40% - Énfasis5 2 4 4 2" xfId="3714" xr:uid="{00000000-0005-0000-0000-00007D0E0000}"/>
    <cellStyle name="40% - Énfasis5 2 4 5" xfId="3715" xr:uid="{00000000-0005-0000-0000-00007E0E0000}"/>
    <cellStyle name="40% - Énfasis5 2 5" xfId="3716" xr:uid="{00000000-0005-0000-0000-00007F0E0000}"/>
    <cellStyle name="40% - Énfasis5 2 5 2" xfId="3717" xr:uid="{00000000-0005-0000-0000-0000800E0000}"/>
    <cellStyle name="40% - Énfasis5 2 5 2 2" xfId="3718" xr:uid="{00000000-0005-0000-0000-0000810E0000}"/>
    <cellStyle name="40% - Énfasis5 2 5 2 2 2" xfId="3719" xr:uid="{00000000-0005-0000-0000-0000820E0000}"/>
    <cellStyle name="40% - Énfasis5 2 5 2 2 2 2" xfId="3720" xr:uid="{00000000-0005-0000-0000-0000830E0000}"/>
    <cellStyle name="40% - Énfasis5 2 5 2 2 3" xfId="3721" xr:uid="{00000000-0005-0000-0000-0000840E0000}"/>
    <cellStyle name="40% - Énfasis5 2 5 2 3" xfId="3722" xr:uid="{00000000-0005-0000-0000-0000850E0000}"/>
    <cellStyle name="40% - Énfasis5 2 5 2 3 2" xfId="3723" xr:uid="{00000000-0005-0000-0000-0000860E0000}"/>
    <cellStyle name="40% - Énfasis5 2 5 2 4" xfId="3724" xr:uid="{00000000-0005-0000-0000-0000870E0000}"/>
    <cellStyle name="40% - Énfasis5 2 5 3" xfId="3725" xr:uid="{00000000-0005-0000-0000-0000880E0000}"/>
    <cellStyle name="40% - Énfasis5 2 5 3 2" xfId="3726" xr:uid="{00000000-0005-0000-0000-0000890E0000}"/>
    <cellStyle name="40% - Énfasis5 2 5 3 2 2" xfId="3727" xr:uid="{00000000-0005-0000-0000-00008A0E0000}"/>
    <cellStyle name="40% - Énfasis5 2 5 3 3" xfId="3728" xr:uid="{00000000-0005-0000-0000-00008B0E0000}"/>
    <cellStyle name="40% - Énfasis5 2 5 4" xfId="3729" xr:uid="{00000000-0005-0000-0000-00008C0E0000}"/>
    <cellStyle name="40% - Énfasis5 2 5 4 2" xfId="3730" xr:uid="{00000000-0005-0000-0000-00008D0E0000}"/>
    <cellStyle name="40% - Énfasis5 2 5 5" xfId="3731" xr:uid="{00000000-0005-0000-0000-00008E0E0000}"/>
    <cellStyle name="40% - Énfasis5 2 6" xfId="3732" xr:uid="{00000000-0005-0000-0000-00008F0E0000}"/>
    <cellStyle name="40% - Énfasis5 2 6 2" xfId="3733" xr:uid="{00000000-0005-0000-0000-0000900E0000}"/>
    <cellStyle name="40% - Énfasis5 2 6 2 2" xfId="3734" xr:uid="{00000000-0005-0000-0000-0000910E0000}"/>
    <cellStyle name="40% - Énfasis5 2 6 2 2 2" xfId="3735" xr:uid="{00000000-0005-0000-0000-0000920E0000}"/>
    <cellStyle name="40% - Énfasis5 2 6 2 3" xfId="3736" xr:uid="{00000000-0005-0000-0000-0000930E0000}"/>
    <cellStyle name="40% - Énfasis5 2 6 3" xfId="3737" xr:uid="{00000000-0005-0000-0000-0000940E0000}"/>
    <cellStyle name="40% - Énfasis5 2 6 3 2" xfId="3738" xr:uid="{00000000-0005-0000-0000-0000950E0000}"/>
    <cellStyle name="40% - Énfasis5 2 6 4" xfId="3739" xr:uid="{00000000-0005-0000-0000-0000960E0000}"/>
    <cellStyle name="40% - Énfasis5 2 7" xfId="3740" xr:uid="{00000000-0005-0000-0000-0000970E0000}"/>
    <cellStyle name="40% - Énfasis5 2 7 2" xfId="3741" xr:uid="{00000000-0005-0000-0000-0000980E0000}"/>
    <cellStyle name="40% - Énfasis5 2 7 2 2" xfId="3742" xr:uid="{00000000-0005-0000-0000-0000990E0000}"/>
    <cellStyle name="40% - Énfasis5 2 7 3" xfId="3743" xr:uid="{00000000-0005-0000-0000-00009A0E0000}"/>
    <cellStyle name="40% - Énfasis5 2 8" xfId="3744" xr:uid="{00000000-0005-0000-0000-00009B0E0000}"/>
    <cellStyle name="40% - Énfasis5 2 8 2" xfId="3745" xr:uid="{00000000-0005-0000-0000-00009C0E0000}"/>
    <cellStyle name="40% - Énfasis5 2 9" xfId="3746" xr:uid="{00000000-0005-0000-0000-00009D0E0000}"/>
    <cellStyle name="40% - Énfasis5 2_11100304 - DR - Afectación cupos Encargos Fiduciarios" xfId="3747" xr:uid="{00000000-0005-0000-0000-00009E0E0000}"/>
    <cellStyle name="40% - Énfasis5 3" xfId="3748" xr:uid="{00000000-0005-0000-0000-00009F0E0000}"/>
    <cellStyle name="40% - Énfasis5 3 2" xfId="3749" xr:uid="{00000000-0005-0000-0000-0000A00E0000}"/>
    <cellStyle name="40% - Énfasis5 3 2 2" xfId="3750" xr:uid="{00000000-0005-0000-0000-0000A10E0000}"/>
    <cellStyle name="40% - Énfasis5 3 3" xfId="3751" xr:uid="{00000000-0005-0000-0000-0000A20E0000}"/>
    <cellStyle name="40% - Énfasis5 3 3 2" xfId="3752" xr:uid="{00000000-0005-0000-0000-0000A30E0000}"/>
    <cellStyle name="40% - Énfasis5 3 3 2 2" xfId="3753" xr:uid="{00000000-0005-0000-0000-0000A40E0000}"/>
    <cellStyle name="40% - Énfasis5 3 3 2 2 2" xfId="3754" xr:uid="{00000000-0005-0000-0000-0000A50E0000}"/>
    <cellStyle name="40% - Énfasis5 3 3 2 2 2 2" xfId="3755" xr:uid="{00000000-0005-0000-0000-0000A60E0000}"/>
    <cellStyle name="40% - Énfasis5 3 3 2 2 3" xfId="3756" xr:uid="{00000000-0005-0000-0000-0000A70E0000}"/>
    <cellStyle name="40% - Énfasis5 3 3 2 3" xfId="3757" xr:uid="{00000000-0005-0000-0000-0000A80E0000}"/>
    <cellStyle name="40% - Énfasis5 3 3 2 3 2" xfId="3758" xr:uid="{00000000-0005-0000-0000-0000A90E0000}"/>
    <cellStyle name="40% - Énfasis5 3 3 2 4" xfId="3759" xr:uid="{00000000-0005-0000-0000-0000AA0E0000}"/>
    <cellStyle name="40% - Énfasis5 3 3 3" xfId="3760" xr:uid="{00000000-0005-0000-0000-0000AB0E0000}"/>
    <cellStyle name="40% - Énfasis5 3 3 3 2" xfId="3761" xr:uid="{00000000-0005-0000-0000-0000AC0E0000}"/>
    <cellStyle name="40% - Énfasis5 3 3 3 2 2" xfId="3762" xr:uid="{00000000-0005-0000-0000-0000AD0E0000}"/>
    <cellStyle name="40% - Énfasis5 3 3 3 3" xfId="3763" xr:uid="{00000000-0005-0000-0000-0000AE0E0000}"/>
    <cellStyle name="40% - Énfasis5 3 3 4" xfId="3764" xr:uid="{00000000-0005-0000-0000-0000AF0E0000}"/>
    <cellStyle name="40% - Énfasis5 3 3 4 2" xfId="3765" xr:uid="{00000000-0005-0000-0000-0000B00E0000}"/>
    <cellStyle name="40% - Énfasis5 3 3 5" xfId="3766" xr:uid="{00000000-0005-0000-0000-0000B10E0000}"/>
    <cellStyle name="40% - Énfasis5 3 4" xfId="3767" xr:uid="{00000000-0005-0000-0000-0000B20E0000}"/>
    <cellStyle name="40% - Énfasis5 3 4 2" xfId="3768" xr:uid="{00000000-0005-0000-0000-0000B30E0000}"/>
    <cellStyle name="40% - Énfasis5 3 4 2 2" xfId="3769" xr:uid="{00000000-0005-0000-0000-0000B40E0000}"/>
    <cellStyle name="40% - Énfasis5 3 4 2 2 2" xfId="3770" xr:uid="{00000000-0005-0000-0000-0000B50E0000}"/>
    <cellStyle name="40% - Énfasis5 3 4 2 2 2 2" xfId="3771" xr:uid="{00000000-0005-0000-0000-0000B60E0000}"/>
    <cellStyle name="40% - Énfasis5 3 4 2 2 3" xfId="3772" xr:uid="{00000000-0005-0000-0000-0000B70E0000}"/>
    <cellStyle name="40% - Énfasis5 3 4 2 3" xfId="3773" xr:uid="{00000000-0005-0000-0000-0000B80E0000}"/>
    <cellStyle name="40% - Énfasis5 3 4 2 3 2" xfId="3774" xr:uid="{00000000-0005-0000-0000-0000B90E0000}"/>
    <cellStyle name="40% - Énfasis5 3 4 2 4" xfId="3775" xr:uid="{00000000-0005-0000-0000-0000BA0E0000}"/>
    <cellStyle name="40% - Énfasis5 3 4 3" xfId="3776" xr:uid="{00000000-0005-0000-0000-0000BB0E0000}"/>
    <cellStyle name="40% - Énfasis5 3 4 3 2" xfId="3777" xr:uid="{00000000-0005-0000-0000-0000BC0E0000}"/>
    <cellStyle name="40% - Énfasis5 3 4 3 2 2" xfId="3778" xr:uid="{00000000-0005-0000-0000-0000BD0E0000}"/>
    <cellStyle name="40% - Énfasis5 3 4 3 3" xfId="3779" xr:uid="{00000000-0005-0000-0000-0000BE0E0000}"/>
    <cellStyle name="40% - Énfasis5 3 4 4" xfId="3780" xr:uid="{00000000-0005-0000-0000-0000BF0E0000}"/>
    <cellStyle name="40% - Énfasis5 3 4 4 2" xfId="3781" xr:uid="{00000000-0005-0000-0000-0000C00E0000}"/>
    <cellStyle name="40% - Énfasis5 3 4 5" xfId="3782" xr:uid="{00000000-0005-0000-0000-0000C10E0000}"/>
    <cellStyle name="40% - Énfasis5 3 5" xfId="3783" xr:uid="{00000000-0005-0000-0000-0000C20E0000}"/>
    <cellStyle name="40% - Énfasis5 3 5 2" xfId="3784" xr:uid="{00000000-0005-0000-0000-0000C30E0000}"/>
    <cellStyle name="40% - Énfasis5 3 5 2 2" xfId="3785" xr:uid="{00000000-0005-0000-0000-0000C40E0000}"/>
    <cellStyle name="40% - Énfasis5 3 5 2 2 2" xfId="3786" xr:uid="{00000000-0005-0000-0000-0000C50E0000}"/>
    <cellStyle name="40% - Énfasis5 3 5 2 3" xfId="3787" xr:uid="{00000000-0005-0000-0000-0000C60E0000}"/>
    <cellStyle name="40% - Énfasis5 3 5 3" xfId="3788" xr:uid="{00000000-0005-0000-0000-0000C70E0000}"/>
    <cellStyle name="40% - Énfasis5 3 5 3 2" xfId="3789" xr:uid="{00000000-0005-0000-0000-0000C80E0000}"/>
    <cellStyle name="40% - Énfasis5 3 5 4" xfId="3790" xr:uid="{00000000-0005-0000-0000-0000C90E0000}"/>
    <cellStyle name="40% - Énfasis5 3 6" xfId="3791" xr:uid="{00000000-0005-0000-0000-0000CA0E0000}"/>
    <cellStyle name="40% - Énfasis5 3 6 2" xfId="3792" xr:uid="{00000000-0005-0000-0000-0000CB0E0000}"/>
    <cellStyle name="40% - Énfasis5 3 6 2 2" xfId="3793" xr:uid="{00000000-0005-0000-0000-0000CC0E0000}"/>
    <cellStyle name="40% - Énfasis5 3 6 3" xfId="3794" xr:uid="{00000000-0005-0000-0000-0000CD0E0000}"/>
    <cellStyle name="40% - Énfasis5 3 7" xfId="3795" xr:uid="{00000000-0005-0000-0000-0000CE0E0000}"/>
    <cellStyle name="40% - Énfasis5 3 7 2" xfId="3796" xr:uid="{00000000-0005-0000-0000-0000CF0E0000}"/>
    <cellStyle name="40% - Énfasis5 3 8" xfId="3797" xr:uid="{00000000-0005-0000-0000-0000D00E0000}"/>
    <cellStyle name="40% - Énfasis5 4" xfId="3798" xr:uid="{00000000-0005-0000-0000-0000D10E0000}"/>
    <cellStyle name="40% - Énfasis5 4 2" xfId="3799" xr:uid="{00000000-0005-0000-0000-0000D20E0000}"/>
    <cellStyle name="40% - Énfasis5 4 2 2" xfId="3800" xr:uid="{00000000-0005-0000-0000-0000D30E0000}"/>
    <cellStyle name="40% - Énfasis5 4 2 2 2" xfId="3801" xr:uid="{00000000-0005-0000-0000-0000D40E0000}"/>
    <cellStyle name="40% - Énfasis5 4 2 3" xfId="3802" xr:uid="{00000000-0005-0000-0000-0000D50E0000}"/>
    <cellStyle name="40% - Énfasis5 4 3" xfId="3803" xr:uid="{00000000-0005-0000-0000-0000D60E0000}"/>
    <cellStyle name="40% - Énfasis5 4 3 2" xfId="3804" xr:uid="{00000000-0005-0000-0000-0000D70E0000}"/>
    <cellStyle name="40% - Énfasis5 4 4" xfId="3805" xr:uid="{00000000-0005-0000-0000-0000D80E0000}"/>
    <cellStyle name="40% - Énfasis5 5" xfId="3806" xr:uid="{00000000-0005-0000-0000-0000D90E0000}"/>
    <cellStyle name="40% - Énfasis5 5 2" xfId="3807" xr:uid="{00000000-0005-0000-0000-0000DA0E0000}"/>
    <cellStyle name="40% - Énfasis5 5 2 2" xfId="3808" xr:uid="{00000000-0005-0000-0000-0000DB0E0000}"/>
    <cellStyle name="40% - Énfasis5 5 2 2 2" xfId="3809" xr:uid="{00000000-0005-0000-0000-0000DC0E0000}"/>
    <cellStyle name="40% - Énfasis5 5 2 2 2 2" xfId="3810" xr:uid="{00000000-0005-0000-0000-0000DD0E0000}"/>
    <cellStyle name="40% - Énfasis5 5 2 2 3" xfId="3811" xr:uid="{00000000-0005-0000-0000-0000DE0E0000}"/>
    <cellStyle name="40% - Énfasis5 5 2 3" xfId="3812" xr:uid="{00000000-0005-0000-0000-0000DF0E0000}"/>
    <cellStyle name="40% - Énfasis5 5 2 3 2" xfId="3813" xr:uid="{00000000-0005-0000-0000-0000E00E0000}"/>
    <cellStyle name="40% - Énfasis5 5 2 4" xfId="3814" xr:uid="{00000000-0005-0000-0000-0000E10E0000}"/>
    <cellStyle name="40% - Énfasis5 5 3" xfId="3815" xr:uid="{00000000-0005-0000-0000-0000E20E0000}"/>
    <cellStyle name="40% - Énfasis5 5 3 2" xfId="3816" xr:uid="{00000000-0005-0000-0000-0000E30E0000}"/>
    <cellStyle name="40% - Énfasis5 5 3 2 2" xfId="3817" xr:uid="{00000000-0005-0000-0000-0000E40E0000}"/>
    <cellStyle name="40% - Énfasis5 5 3 3" xfId="3818" xr:uid="{00000000-0005-0000-0000-0000E50E0000}"/>
    <cellStyle name="40% - Énfasis5 5 4" xfId="3819" xr:uid="{00000000-0005-0000-0000-0000E60E0000}"/>
    <cellStyle name="40% - Énfasis5 5 4 2" xfId="3820" xr:uid="{00000000-0005-0000-0000-0000E70E0000}"/>
    <cellStyle name="40% - Énfasis5 5 5" xfId="3821" xr:uid="{00000000-0005-0000-0000-0000E80E0000}"/>
    <cellStyle name="40% - Énfasis5 6" xfId="3822" xr:uid="{00000000-0005-0000-0000-0000E90E0000}"/>
    <cellStyle name="40% - Énfasis5 6 2" xfId="3823" xr:uid="{00000000-0005-0000-0000-0000EA0E0000}"/>
    <cellStyle name="40% - Énfasis5 6 2 2" xfId="3824" xr:uid="{00000000-0005-0000-0000-0000EB0E0000}"/>
    <cellStyle name="40% - Énfasis5 6 2 2 2" xfId="3825" xr:uid="{00000000-0005-0000-0000-0000EC0E0000}"/>
    <cellStyle name="40% - Énfasis5 6 2 3" xfId="3826" xr:uid="{00000000-0005-0000-0000-0000ED0E0000}"/>
    <cellStyle name="40% - Énfasis5 6 3" xfId="3827" xr:uid="{00000000-0005-0000-0000-0000EE0E0000}"/>
    <cellStyle name="40% - Énfasis5 6 3 2" xfId="3828" xr:uid="{00000000-0005-0000-0000-0000EF0E0000}"/>
    <cellStyle name="40% - Énfasis5 6 4" xfId="3829" xr:uid="{00000000-0005-0000-0000-0000F00E0000}"/>
    <cellStyle name="40% - Énfasis5 7" xfId="3830" xr:uid="{00000000-0005-0000-0000-0000F10E0000}"/>
    <cellStyle name="40% - Énfasis5 7 2" xfId="3831" xr:uid="{00000000-0005-0000-0000-0000F20E0000}"/>
    <cellStyle name="40% - Énfasis5 7 2 2" xfId="3832" xr:uid="{00000000-0005-0000-0000-0000F30E0000}"/>
    <cellStyle name="40% - Énfasis5 7 3" xfId="3833" xr:uid="{00000000-0005-0000-0000-0000F40E0000}"/>
    <cellStyle name="40% - Énfasis5 8" xfId="3834" xr:uid="{00000000-0005-0000-0000-0000F50E0000}"/>
    <cellStyle name="40% - Énfasis5 8 2" xfId="3835" xr:uid="{00000000-0005-0000-0000-0000F60E0000}"/>
    <cellStyle name="40% - Énfasis5 9" xfId="3836" xr:uid="{00000000-0005-0000-0000-0000F70E0000}"/>
    <cellStyle name="40% - Énfasis6 10" xfId="3837" xr:uid="{00000000-0005-0000-0000-0000F80E0000}"/>
    <cellStyle name="40% - Énfasis6 11" xfId="3838" xr:uid="{00000000-0005-0000-0000-0000F90E0000}"/>
    <cellStyle name="40% - Énfasis6 2" xfId="3839" xr:uid="{00000000-0005-0000-0000-0000FA0E0000}"/>
    <cellStyle name="40% - Énfasis6 2 2" xfId="3840" xr:uid="{00000000-0005-0000-0000-0000FB0E0000}"/>
    <cellStyle name="40% - Énfasis6 2 2 2" xfId="3841" xr:uid="{00000000-0005-0000-0000-0000FC0E0000}"/>
    <cellStyle name="40% - Énfasis6 2 2 2 2" xfId="3842" xr:uid="{00000000-0005-0000-0000-0000FD0E0000}"/>
    <cellStyle name="40% - Énfasis6 2 2 3" xfId="3843" xr:uid="{00000000-0005-0000-0000-0000FE0E0000}"/>
    <cellStyle name="40% - Énfasis6 2 2 3 2" xfId="3844" xr:uid="{00000000-0005-0000-0000-0000FF0E0000}"/>
    <cellStyle name="40% - Énfasis6 2 2 3 2 2" xfId="3845" xr:uid="{00000000-0005-0000-0000-0000000F0000}"/>
    <cellStyle name="40% - Énfasis6 2 2 3 2 2 2" xfId="3846" xr:uid="{00000000-0005-0000-0000-0000010F0000}"/>
    <cellStyle name="40% - Énfasis6 2 2 3 2 2 2 2" xfId="3847" xr:uid="{00000000-0005-0000-0000-0000020F0000}"/>
    <cellStyle name="40% - Énfasis6 2 2 3 2 2 3" xfId="3848" xr:uid="{00000000-0005-0000-0000-0000030F0000}"/>
    <cellStyle name="40% - Énfasis6 2 2 3 2 3" xfId="3849" xr:uid="{00000000-0005-0000-0000-0000040F0000}"/>
    <cellStyle name="40% - Énfasis6 2 2 3 2 3 2" xfId="3850" xr:uid="{00000000-0005-0000-0000-0000050F0000}"/>
    <cellStyle name="40% - Énfasis6 2 2 3 2 4" xfId="3851" xr:uid="{00000000-0005-0000-0000-0000060F0000}"/>
    <cellStyle name="40% - Énfasis6 2 2 3 3" xfId="3852" xr:uid="{00000000-0005-0000-0000-0000070F0000}"/>
    <cellStyle name="40% - Énfasis6 2 2 3 3 2" xfId="3853" xr:uid="{00000000-0005-0000-0000-0000080F0000}"/>
    <cellStyle name="40% - Énfasis6 2 2 3 3 2 2" xfId="3854" xr:uid="{00000000-0005-0000-0000-0000090F0000}"/>
    <cellStyle name="40% - Énfasis6 2 2 3 3 3" xfId="3855" xr:uid="{00000000-0005-0000-0000-00000A0F0000}"/>
    <cellStyle name="40% - Énfasis6 2 2 3 4" xfId="3856" xr:uid="{00000000-0005-0000-0000-00000B0F0000}"/>
    <cellStyle name="40% - Énfasis6 2 2 3 4 2" xfId="3857" xr:uid="{00000000-0005-0000-0000-00000C0F0000}"/>
    <cellStyle name="40% - Énfasis6 2 2 3 5" xfId="3858" xr:uid="{00000000-0005-0000-0000-00000D0F0000}"/>
    <cellStyle name="40% - Énfasis6 2 2 4" xfId="3859" xr:uid="{00000000-0005-0000-0000-00000E0F0000}"/>
    <cellStyle name="40% - Énfasis6 2 2 4 2" xfId="3860" xr:uid="{00000000-0005-0000-0000-00000F0F0000}"/>
    <cellStyle name="40% - Énfasis6 2 2 4 2 2" xfId="3861" xr:uid="{00000000-0005-0000-0000-0000100F0000}"/>
    <cellStyle name="40% - Énfasis6 2 2 4 2 2 2" xfId="3862" xr:uid="{00000000-0005-0000-0000-0000110F0000}"/>
    <cellStyle name="40% - Énfasis6 2 2 4 2 2 2 2" xfId="3863" xr:uid="{00000000-0005-0000-0000-0000120F0000}"/>
    <cellStyle name="40% - Énfasis6 2 2 4 2 2 3" xfId="3864" xr:uid="{00000000-0005-0000-0000-0000130F0000}"/>
    <cellStyle name="40% - Énfasis6 2 2 4 2 3" xfId="3865" xr:uid="{00000000-0005-0000-0000-0000140F0000}"/>
    <cellStyle name="40% - Énfasis6 2 2 4 2 3 2" xfId="3866" xr:uid="{00000000-0005-0000-0000-0000150F0000}"/>
    <cellStyle name="40% - Énfasis6 2 2 4 2 4" xfId="3867" xr:uid="{00000000-0005-0000-0000-0000160F0000}"/>
    <cellStyle name="40% - Énfasis6 2 2 4 3" xfId="3868" xr:uid="{00000000-0005-0000-0000-0000170F0000}"/>
    <cellStyle name="40% - Énfasis6 2 2 4 3 2" xfId="3869" xr:uid="{00000000-0005-0000-0000-0000180F0000}"/>
    <cellStyle name="40% - Énfasis6 2 2 4 3 2 2" xfId="3870" xr:uid="{00000000-0005-0000-0000-0000190F0000}"/>
    <cellStyle name="40% - Énfasis6 2 2 4 3 3" xfId="3871" xr:uid="{00000000-0005-0000-0000-00001A0F0000}"/>
    <cellStyle name="40% - Énfasis6 2 2 4 4" xfId="3872" xr:uid="{00000000-0005-0000-0000-00001B0F0000}"/>
    <cellStyle name="40% - Énfasis6 2 2 4 4 2" xfId="3873" xr:uid="{00000000-0005-0000-0000-00001C0F0000}"/>
    <cellStyle name="40% - Énfasis6 2 2 4 5" xfId="3874" xr:uid="{00000000-0005-0000-0000-00001D0F0000}"/>
    <cellStyle name="40% - Énfasis6 2 2 5" xfId="3875" xr:uid="{00000000-0005-0000-0000-00001E0F0000}"/>
    <cellStyle name="40% - Énfasis6 2 2 5 2" xfId="3876" xr:uid="{00000000-0005-0000-0000-00001F0F0000}"/>
    <cellStyle name="40% - Énfasis6 2 2 5 2 2" xfId="3877" xr:uid="{00000000-0005-0000-0000-0000200F0000}"/>
    <cellStyle name="40% - Énfasis6 2 2 5 2 2 2" xfId="3878" xr:uid="{00000000-0005-0000-0000-0000210F0000}"/>
    <cellStyle name="40% - Énfasis6 2 2 5 2 3" xfId="3879" xr:uid="{00000000-0005-0000-0000-0000220F0000}"/>
    <cellStyle name="40% - Énfasis6 2 2 5 3" xfId="3880" xr:uid="{00000000-0005-0000-0000-0000230F0000}"/>
    <cellStyle name="40% - Énfasis6 2 2 5 3 2" xfId="3881" xr:uid="{00000000-0005-0000-0000-0000240F0000}"/>
    <cellStyle name="40% - Énfasis6 2 2 5 4" xfId="3882" xr:uid="{00000000-0005-0000-0000-0000250F0000}"/>
    <cellStyle name="40% - Énfasis6 2 2 6" xfId="3883" xr:uid="{00000000-0005-0000-0000-0000260F0000}"/>
    <cellStyle name="40% - Énfasis6 2 2 6 2" xfId="3884" xr:uid="{00000000-0005-0000-0000-0000270F0000}"/>
    <cellStyle name="40% - Énfasis6 2 2 6 2 2" xfId="3885" xr:uid="{00000000-0005-0000-0000-0000280F0000}"/>
    <cellStyle name="40% - Énfasis6 2 2 6 3" xfId="3886" xr:uid="{00000000-0005-0000-0000-0000290F0000}"/>
    <cellStyle name="40% - Énfasis6 2 2 7" xfId="3887" xr:uid="{00000000-0005-0000-0000-00002A0F0000}"/>
    <cellStyle name="40% - Énfasis6 2 2 7 2" xfId="3888" xr:uid="{00000000-0005-0000-0000-00002B0F0000}"/>
    <cellStyle name="40% - Énfasis6 2 2 8" xfId="3889" xr:uid="{00000000-0005-0000-0000-00002C0F0000}"/>
    <cellStyle name="40% - Énfasis6 2 3" xfId="3890" xr:uid="{00000000-0005-0000-0000-00002D0F0000}"/>
    <cellStyle name="40% - Énfasis6 2 3 2" xfId="3891" xr:uid="{00000000-0005-0000-0000-00002E0F0000}"/>
    <cellStyle name="40% - Énfasis6 2 4" xfId="3892" xr:uid="{00000000-0005-0000-0000-00002F0F0000}"/>
    <cellStyle name="40% - Énfasis6 2 4 2" xfId="3893" xr:uid="{00000000-0005-0000-0000-0000300F0000}"/>
    <cellStyle name="40% - Énfasis6 2 4 2 2" xfId="3894" xr:uid="{00000000-0005-0000-0000-0000310F0000}"/>
    <cellStyle name="40% - Énfasis6 2 4 2 2 2" xfId="3895" xr:uid="{00000000-0005-0000-0000-0000320F0000}"/>
    <cellStyle name="40% - Énfasis6 2 4 2 2 2 2" xfId="3896" xr:uid="{00000000-0005-0000-0000-0000330F0000}"/>
    <cellStyle name="40% - Énfasis6 2 4 2 2 3" xfId="3897" xr:uid="{00000000-0005-0000-0000-0000340F0000}"/>
    <cellStyle name="40% - Énfasis6 2 4 2 3" xfId="3898" xr:uid="{00000000-0005-0000-0000-0000350F0000}"/>
    <cellStyle name="40% - Énfasis6 2 4 2 3 2" xfId="3899" xr:uid="{00000000-0005-0000-0000-0000360F0000}"/>
    <cellStyle name="40% - Énfasis6 2 4 2 4" xfId="3900" xr:uid="{00000000-0005-0000-0000-0000370F0000}"/>
    <cellStyle name="40% - Énfasis6 2 4 3" xfId="3901" xr:uid="{00000000-0005-0000-0000-0000380F0000}"/>
    <cellStyle name="40% - Énfasis6 2 4 3 2" xfId="3902" xr:uid="{00000000-0005-0000-0000-0000390F0000}"/>
    <cellStyle name="40% - Énfasis6 2 4 3 2 2" xfId="3903" xr:uid="{00000000-0005-0000-0000-00003A0F0000}"/>
    <cellStyle name="40% - Énfasis6 2 4 3 3" xfId="3904" xr:uid="{00000000-0005-0000-0000-00003B0F0000}"/>
    <cellStyle name="40% - Énfasis6 2 4 4" xfId="3905" xr:uid="{00000000-0005-0000-0000-00003C0F0000}"/>
    <cellStyle name="40% - Énfasis6 2 4 4 2" xfId="3906" xr:uid="{00000000-0005-0000-0000-00003D0F0000}"/>
    <cellStyle name="40% - Énfasis6 2 4 5" xfId="3907" xr:uid="{00000000-0005-0000-0000-00003E0F0000}"/>
    <cellStyle name="40% - Énfasis6 2 5" xfId="3908" xr:uid="{00000000-0005-0000-0000-00003F0F0000}"/>
    <cellStyle name="40% - Énfasis6 2 5 2" xfId="3909" xr:uid="{00000000-0005-0000-0000-0000400F0000}"/>
    <cellStyle name="40% - Énfasis6 2 5 2 2" xfId="3910" xr:uid="{00000000-0005-0000-0000-0000410F0000}"/>
    <cellStyle name="40% - Énfasis6 2 5 2 2 2" xfId="3911" xr:uid="{00000000-0005-0000-0000-0000420F0000}"/>
    <cellStyle name="40% - Énfasis6 2 5 2 2 2 2" xfId="3912" xr:uid="{00000000-0005-0000-0000-0000430F0000}"/>
    <cellStyle name="40% - Énfasis6 2 5 2 2 3" xfId="3913" xr:uid="{00000000-0005-0000-0000-0000440F0000}"/>
    <cellStyle name="40% - Énfasis6 2 5 2 3" xfId="3914" xr:uid="{00000000-0005-0000-0000-0000450F0000}"/>
    <cellStyle name="40% - Énfasis6 2 5 2 3 2" xfId="3915" xr:uid="{00000000-0005-0000-0000-0000460F0000}"/>
    <cellStyle name="40% - Énfasis6 2 5 2 4" xfId="3916" xr:uid="{00000000-0005-0000-0000-0000470F0000}"/>
    <cellStyle name="40% - Énfasis6 2 5 3" xfId="3917" xr:uid="{00000000-0005-0000-0000-0000480F0000}"/>
    <cellStyle name="40% - Énfasis6 2 5 3 2" xfId="3918" xr:uid="{00000000-0005-0000-0000-0000490F0000}"/>
    <cellStyle name="40% - Énfasis6 2 5 3 2 2" xfId="3919" xr:uid="{00000000-0005-0000-0000-00004A0F0000}"/>
    <cellStyle name="40% - Énfasis6 2 5 3 3" xfId="3920" xr:uid="{00000000-0005-0000-0000-00004B0F0000}"/>
    <cellStyle name="40% - Énfasis6 2 5 4" xfId="3921" xr:uid="{00000000-0005-0000-0000-00004C0F0000}"/>
    <cellStyle name="40% - Énfasis6 2 5 4 2" xfId="3922" xr:uid="{00000000-0005-0000-0000-00004D0F0000}"/>
    <cellStyle name="40% - Énfasis6 2 5 5" xfId="3923" xr:uid="{00000000-0005-0000-0000-00004E0F0000}"/>
    <cellStyle name="40% - Énfasis6 2 6" xfId="3924" xr:uid="{00000000-0005-0000-0000-00004F0F0000}"/>
    <cellStyle name="40% - Énfasis6 2 6 2" xfId="3925" xr:uid="{00000000-0005-0000-0000-0000500F0000}"/>
    <cellStyle name="40% - Énfasis6 2 6 2 2" xfId="3926" xr:uid="{00000000-0005-0000-0000-0000510F0000}"/>
    <cellStyle name="40% - Énfasis6 2 6 2 2 2" xfId="3927" xr:uid="{00000000-0005-0000-0000-0000520F0000}"/>
    <cellStyle name="40% - Énfasis6 2 6 2 3" xfId="3928" xr:uid="{00000000-0005-0000-0000-0000530F0000}"/>
    <cellStyle name="40% - Énfasis6 2 6 3" xfId="3929" xr:uid="{00000000-0005-0000-0000-0000540F0000}"/>
    <cellStyle name="40% - Énfasis6 2 6 3 2" xfId="3930" xr:uid="{00000000-0005-0000-0000-0000550F0000}"/>
    <cellStyle name="40% - Énfasis6 2 6 4" xfId="3931" xr:uid="{00000000-0005-0000-0000-0000560F0000}"/>
    <cellStyle name="40% - Énfasis6 2 7" xfId="3932" xr:uid="{00000000-0005-0000-0000-0000570F0000}"/>
    <cellStyle name="40% - Énfasis6 2 7 2" xfId="3933" xr:uid="{00000000-0005-0000-0000-0000580F0000}"/>
    <cellStyle name="40% - Énfasis6 2 7 2 2" xfId="3934" xr:uid="{00000000-0005-0000-0000-0000590F0000}"/>
    <cellStyle name="40% - Énfasis6 2 7 3" xfId="3935" xr:uid="{00000000-0005-0000-0000-00005A0F0000}"/>
    <cellStyle name="40% - Énfasis6 2 8" xfId="3936" xr:uid="{00000000-0005-0000-0000-00005B0F0000}"/>
    <cellStyle name="40% - Énfasis6 2 8 2" xfId="3937" xr:uid="{00000000-0005-0000-0000-00005C0F0000}"/>
    <cellStyle name="40% - Énfasis6 2 9" xfId="3938" xr:uid="{00000000-0005-0000-0000-00005D0F0000}"/>
    <cellStyle name="40% - Énfasis6 2_11100304 - DR - Afectación cupos Encargos Fiduciarios" xfId="3939" xr:uid="{00000000-0005-0000-0000-00005E0F0000}"/>
    <cellStyle name="40% - Énfasis6 3" xfId="3940" xr:uid="{00000000-0005-0000-0000-00005F0F0000}"/>
    <cellStyle name="40% - Énfasis6 3 2" xfId="3941" xr:uid="{00000000-0005-0000-0000-0000600F0000}"/>
    <cellStyle name="40% - Énfasis6 3 2 2" xfId="3942" xr:uid="{00000000-0005-0000-0000-0000610F0000}"/>
    <cellStyle name="40% - Énfasis6 3 3" xfId="3943" xr:uid="{00000000-0005-0000-0000-0000620F0000}"/>
    <cellStyle name="40% - Énfasis6 3 3 2" xfId="3944" xr:uid="{00000000-0005-0000-0000-0000630F0000}"/>
    <cellStyle name="40% - Énfasis6 3 3 2 2" xfId="3945" xr:uid="{00000000-0005-0000-0000-0000640F0000}"/>
    <cellStyle name="40% - Énfasis6 3 3 2 2 2" xfId="3946" xr:uid="{00000000-0005-0000-0000-0000650F0000}"/>
    <cellStyle name="40% - Énfasis6 3 3 2 2 2 2" xfId="3947" xr:uid="{00000000-0005-0000-0000-0000660F0000}"/>
    <cellStyle name="40% - Énfasis6 3 3 2 2 3" xfId="3948" xr:uid="{00000000-0005-0000-0000-0000670F0000}"/>
    <cellStyle name="40% - Énfasis6 3 3 2 3" xfId="3949" xr:uid="{00000000-0005-0000-0000-0000680F0000}"/>
    <cellStyle name="40% - Énfasis6 3 3 2 3 2" xfId="3950" xr:uid="{00000000-0005-0000-0000-0000690F0000}"/>
    <cellStyle name="40% - Énfasis6 3 3 2 4" xfId="3951" xr:uid="{00000000-0005-0000-0000-00006A0F0000}"/>
    <cellStyle name="40% - Énfasis6 3 3 3" xfId="3952" xr:uid="{00000000-0005-0000-0000-00006B0F0000}"/>
    <cellStyle name="40% - Énfasis6 3 3 3 2" xfId="3953" xr:uid="{00000000-0005-0000-0000-00006C0F0000}"/>
    <cellStyle name="40% - Énfasis6 3 3 3 2 2" xfId="3954" xr:uid="{00000000-0005-0000-0000-00006D0F0000}"/>
    <cellStyle name="40% - Énfasis6 3 3 3 3" xfId="3955" xr:uid="{00000000-0005-0000-0000-00006E0F0000}"/>
    <cellStyle name="40% - Énfasis6 3 3 4" xfId="3956" xr:uid="{00000000-0005-0000-0000-00006F0F0000}"/>
    <cellStyle name="40% - Énfasis6 3 3 4 2" xfId="3957" xr:uid="{00000000-0005-0000-0000-0000700F0000}"/>
    <cellStyle name="40% - Énfasis6 3 3 5" xfId="3958" xr:uid="{00000000-0005-0000-0000-0000710F0000}"/>
    <cellStyle name="40% - Énfasis6 3 4" xfId="3959" xr:uid="{00000000-0005-0000-0000-0000720F0000}"/>
    <cellStyle name="40% - Énfasis6 3 4 2" xfId="3960" xr:uid="{00000000-0005-0000-0000-0000730F0000}"/>
    <cellStyle name="40% - Énfasis6 3 4 2 2" xfId="3961" xr:uid="{00000000-0005-0000-0000-0000740F0000}"/>
    <cellStyle name="40% - Énfasis6 3 4 2 2 2" xfId="3962" xr:uid="{00000000-0005-0000-0000-0000750F0000}"/>
    <cellStyle name="40% - Énfasis6 3 4 2 2 2 2" xfId="3963" xr:uid="{00000000-0005-0000-0000-0000760F0000}"/>
    <cellStyle name="40% - Énfasis6 3 4 2 2 3" xfId="3964" xr:uid="{00000000-0005-0000-0000-0000770F0000}"/>
    <cellStyle name="40% - Énfasis6 3 4 2 3" xfId="3965" xr:uid="{00000000-0005-0000-0000-0000780F0000}"/>
    <cellStyle name="40% - Énfasis6 3 4 2 3 2" xfId="3966" xr:uid="{00000000-0005-0000-0000-0000790F0000}"/>
    <cellStyle name="40% - Énfasis6 3 4 2 4" xfId="3967" xr:uid="{00000000-0005-0000-0000-00007A0F0000}"/>
    <cellStyle name="40% - Énfasis6 3 4 3" xfId="3968" xr:uid="{00000000-0005-0000-0000-00007B0F0000}"/>
    <cellStyle name="40% - Énfasis6 3 4 3 2" xfId="3969" xr:uid="{00000000-0005-0000-0000-00007C0F0000}"/>
    <cellStyle name="40% - Énfasis6 3 4 3 2 2" xfId="3970" xr:uid="{00000000-0005-0000-0000-00007D0F0000}"/>
    <cellStyle name="40% - Énfasis6 3 4 3 3" xfId="3971" xr:uid="{00000000-0005-0000-0000-00007E0F0000}"/>
    <cellStyle name="40% - Énfasis6 3 4 4" xfId="3972" xr:uid="{00000000-0005-0000-0000-00007F0F0000}"/>
    <cellStyle name="40% - Énfasis6 3 4 4 2" xfId="3973" xr:uid="{00000000-0005-0000-0000-0000800F0000}"/>
    <cellStyle name="40% - Énfasis6 3 4 5" xfId="3974" xr:uid="{00000000-0005-0000-0000-0000810F0000}"/>
    <cellStyle name="40% - Énfasis6 3 5" xfId="3975" xr:uid="{00000000-0005-0000-0000-0000820F0000}"/>
    <cellStyle name="40% - Énfasis6 3 5 2" xfId="3976" xr:uid="{00000000-0005-0000-0000-0000830F0000}"/>
    <cellStyle name="40% - Énfasis6 3 5 2 2" xfId="3977" xr:uid="{00000000-0005-0000-0000-0000840F0000}"/>
    <cellStyle name="40% - Énfasis6 3 5 2 2 2" xfId="3978" xr:uid="{00000000-0005-0000-0000-0000850F0000}"/>
    <cellStyle name="40% - Énfasis6 3 5 2 3" xfId="3979" xr:uid="{00000000-0005-0000-0000-0000860F0000}"/>
    <cellStyle name="40% - Énfasis6 3 5 3" xfId="3980" xr:uid="{00000000-0005-0000-0000-0000870F0000}"/>
    <cellStyle name="40% - Énfasis6 3 5 3 2" xfId="3981" xr:uid="{00000000-0005-0000-0000-0000880F0000}"/>
    <cellStyle name="40% - Énfasis6 3 5 4" xfId="3982" xr:uid="{00000000-0005-0000-0000-0000890F0000}"/>
    <cellStyle name="40% - Énfasis6 3 6" xfId="3983" xr:uid="{00000000-0005-0000-0000-00008A0F0000}"/>
    <cellStyle name="40% - Énfasis6 3 6 2" xfId="3984" xr:uid="{00000000-0005-0000-0000-00008B0F0000}"/>
    <cellStyle name="40% - Énfasis6 3 6 2 2" xfId="3985" xr:uid="{00000000-0005-0000-0000-00008C0F0000}"/>
    <cellStyle name="40% - Énfasis6 3 6 3" xfId="3986" xr:uid="{00000000-0005-0000-0000-00008D0F0000}"/>
    <cellStyle name="40% - Énfasis6 3 7" xfId="3987" xr:uid="{00000000-0005-0000-0000-00008E0F0000}"/>
    <cellStyle name="40% - Énfasis6 3 7 2" xfId="3988" xr:uid="{00000000-0005-0000-0000-00008F0F0000}"/>
    <cellStyle name="40% - Énfasis6 3 8" xfId="3989" xr:uid="{00000000-0005-0000-0000-0000900F0000}"/>
    <cellStyle name="40% - Énfasis6 4" xfId="3990" xr:uid="{00000000-0005-0000-0000-0000910F0000}"/>
    <cellStyle name="40% - Énfasis6 4 2" xfId="3991" xr:uid="{00000000-0005-0000-0000-0000920F0000}"/>
    <cellStyle name="40% - Énfasis6 4 2 2" xfId="3992" xr:uid="{00000000-0005-0000-0000-0000930F0000}"/>
    <cellStyle name="40% - Énfasis6 4 2 2 2" xfId="3993" xr:uid="{00000000-0005-0000-0000-0000940F0000}"/>
    <cellStyle name="40% - Énfasis6 4 2 3" xfId="3994" xr:uid="{00000000-0005-0000-0000-0000950F0000}"/>
    <cellStyle name="40% - Énfasis6 4 3" xfId="3995" xr:uid="{00000000-0005-0000-0000-0000960F0000}"/>
    <cellStyle name="40% - Énfasis6 4 3 2" xfId="3996" xr:uid="{00000000-0005-0000-0000-0000970F0000}"/>
    <cellStyle name="40% - Énfasis6 4 4" xfId="3997" xr:uid="{00000000-0005-0000-0000-0000980F0000}"/>
    <cellStyle name="40% - Énfasis6 5" xfId="3998" xr:uid="{00000000-0005-0000-0000-0000990F0000}"/>
    <cellStyle name="40% - Énfasis6 5 2" xfId="3999" xr:uid="{00000000-0005-0000-0000-00009A0F0000}"/>
    <cellStyle name="40% - Énfasis6 5 2 2" xfId="4000" xr:uid="{00000000-0005-0000-0000-00009B0F0000}"/>
    <cellStyle name="40% - Énfasis6 5 2 2 2" xfId="4001" xr:uid="{00000000-0005-0000-0000-00009C0F0000}"/>
    <cellStyle name="40% - Énfasis6 5 2 2 2 2" xfId="4002" xr:uid="{00000000-0005-0000-0000-00009D0F0000}"/>
    <cellStyle name="40% - Énfasis6 5 2 2 3" xfId="4003" xr:uid="{00000000-0005-0000-0000-00009E0F0000}"/>
    <cellStyle name="40% - Énfasis6 5 2 3" xfId="4004" xr:uid="{00000000-0005-0000-0000-00009F0F0000}"/>
    <cellStyle name="40% - Énfasis6 5 2 3 2" xfId="4005" xr:uid="{00000000-0005-0000-0000-0000A00F0000}"/>
    <cellStyle name="40% - Énfasis6 5 2 4" xfId="4006" xr:uid="{00000000-0005-0000-0000-0000A10F0000}"/>
    <cellStyle name="40% - Énfasis6 5 3" xfId="4007" xr:uid="{00000000-0005-0000-0000-0000A20F0000}"/>
    <cellStyle name="40% - Énfasis6 5 3 2" xfId="4008" xr:uid="{00000000-0005-0000-0000-0000A30F0000}"/>
    <cellStyle name="40% - Énfasis6 5 3 2 2" xfId="4009" xr:uid="{00000000-0005-0000-0000-0000A40F0000}"/>
    <cellStyle name="40% - Énfasis6 5 3 3" xfId="4010" xr:uid="{00000000-0005-0000-0000-0000A50F0000}"/>
    <cellStyle name="40% - Énfasis6 5 4" xfId="4011" xr:uid="{00000000-0005-0000-0000-0000A60F0000}"/>
    <cellStyle name="40% - Énfasis6 5 4 2" xfId="4012" xr:uid="{00000000-0005-0000-0000-0000A70F0000}"/>
    <cellStyle name="40% - Énfasis6 5 5" xfId="4013" xr:uid="{00000000-0005-0000-0000-0000A80F0000}"/>
    <cellStyle name="40% - Énfasis6 6" xfId="4014" xr:uid="{00000000-0005-0000-0000-0000A90F0000}"/>
    <cellStyle name="40% - Énfasis6 6 2" xfId="4015" xr:uid="{00000000-0005-0000-0000-0000AA0F0000}"/>
    <cellStyle name="40% - Énfasis6 6 2 2" xfId="4016" xr:uid="{00000000-0005-0000-0000-0000AB0F0000}"/>
    <cellStyle name="40% - Énfasis6 6 2 2 2" xfId="4017" xr:uid="{00000000-0005-0000-0000-0000AC0F0000}"/>
    <cellStyle name="40% - Énfasis6 6 2 3" xfId="4018" xr:uid="{00000000-0005-0000-0000-0000AD0F0000}"/>
    <cellStyle name="40% - Énfasis6 6 3" xfId="4019" xr:uid="{00000000-0005-0000-0000-0000AE0F0000}"/>
    <cellStyle name="40% - Énfasis6 6 3 2" xfId="4020" xr:uid="{00000000-0005-0000-0000-0000AF0F0000}"/>
    <cellStyle name="40% - Énfasis6 6 4" xfId="4021" xr:uid="{00000000-0005-0000-0000-0000B00F0000}"/>
    <cellStyle name="40% - Énfasis6 7" xfId="4022" xr:uid="{00000000-0005-0000-0000-0000B10F0000}"/>
    <cellStyle name="40% - Énfasis6 7 2" xfId="4023" xr:uid="{00000000-0005-0000-0000-0000B20F0000}"/>
    <cellStyle name="40% - Énfasis6 7 2 2" xfId="4024" xr:uid="{00000000-0005-0000-0000-0000B30F0000}"/>
    <cellStyle name="40% - Énfasis6 7 3" xfId="4025" xr:uid="{00000000-0005-0000-0000-0000B40F0000}"/>
    <cellStyle name="40% - Énfasis6 8" xfId="4026" xr:uid="{00000000-0005-0000-0000-0000B50F0000}"/>
    <cellStyle name="40% - Énfasis6 8 2" xfId="4027" xr:uid="{00000000-0005-0000-0000-0000B60F0000}"/>
    <cellStyle name="40% - Énfasis6 9" xfId="4028" xr:uid="{00000000-0005-0000-0000-0000B70F0000}"/>
    <cellStyle name="60% - Accent1" xfId="4029" xr:uid="{00000000-0005-0000-0000-0000B80F0000}"/>
    <cellStyle name="60% - Accent1 10" xfId="4030" xr:uid="{00000000-0005-0000-0000-0000B90F0000}"/>
    <cellStyle name="60% - Accent1 2" xfId="4031" xr:uid="{00000000-0005-0000-0000-0000BA0F0000}"/>
    <cellStyle name="60% - Accent1 2 10" xfId="4032" xr:uid="{00000000-0005-0000-0000-0000BB0F0000}"/>
    <cellStyle name="60% - Accent1 2 2" xfId="4033" xr:uid="{00000000-0005-0000-0000-0000BC0F0000}"/>
    <cellStyle name="60% - Accent1 2 2 2" xfId="4034" xr:uid="{00000000-0005-0000-0000-0000BD0F0000}"/>
    <cellStyle name="60% - Accent1 2 2 2 2" xfId="4035" xr:uid="{00000000-0005-0000-0000-0000BE0F0000}"/>
    <cellStyle name="60% - Accent1 2 2 3" xfId="4036" xr:uid="{00000000-0005-0000-0000-0000BF0F0000}"/>
    <cellStyle name="60% - Accent1 2 2 4" xfId="4037" xr:uid="{00000000-0005-0000-0000-0000C00F0000}"/>
    <cellStyle name="60% - Accent1 2 2 5" xfId="4038" xr:uid="{00000000-0005-0000-0000-0000C10F0000}"/>
    <cellStyle name="60% - Accent1 2 3" xfId="4039" xr:uid="{00000000-0005-0000-0000-0000C20F0000}"/>
    <cellStyle name="60% - Accent1 2 3 2" xfId="4040" xr:uid="{00000000-0005-0000-0000-0000C30F0000}"/>
    <cellStyle name="60% - Accent1 2 3 2 2" xfId="4041" xr:uid="{00000000-0005-0000-0000-0000C40F0000}"/>
    <cellStyle name="60% - Accent1 2 3 3" xfId="4042" xr:uid="{00000000-0005-0000-0000-0000C50F0000}"/>
    <cellStyle name="60% - Accent1 2 3 4" xfId="4043" xr:uid="{00000000-0005-0000-0000-0000C60F0000}"/>
    <cellStyle name="60% - Accent1 2 3 5" xfId="4044" xr:uid="{00000000-0005-0000-0000-0000C70F0000}"/>
    <cellStyle name="60% - Accent1 2 4" xfId="4045" xr:uid="{00000000-0005-0000-0000-0000C80F0000}"/>
    <cellStyle name="60% - Accent1 2 4 2" xfId="4046" xr:uid="{00000000-0005-0000-0000-0000C90F0000}"/>
    <cellStyle name="60% - Accent1 2 4 2 2" xfId="4047" xr:uid="{00000000-0005-0000-0000-0000CA0F0000}"/>
    <cellStyle name="60% - Accent1 2 4 3" xfId="4048" xr:uid="{00000000-0005-0000-0000-0000CB0F0000}"/>
    <cellStyle name="60% - Accent1 2 4 4" xfId="4049" xr:uid="{00000000-0005-0000-0000-0000CC0F0000}"/>
    <cellStyle name="60% - Accent1 2 4 5" xfId="4050" xr:uid="{00000000-0005-0000-0000-0000CD0F0000}"/>
    <cellStyle name="60% - Accent1 2 5" xfId="4051" xr:uid="{00000000-0005-0000-0000-0000CE0F0000}"/>
    <cellStyle name="60% - Accent1 2 5 2" xfId="4052" xr:uid="{00000000-0005-0000-0000-0000CF0F0000}"/>
    <cellStyle name="60% - Accent1 2 5 2 2" xfId="4053" xr:uid="{00000000-0005-0000-0000-0000D00F0000}"/>
    <cellStyle name="60% - Accent1 2 5 3" xfId="4054" xr:uid="{00000000-0005-0000-0000-0000D10F0000}"/>
    <cellStyle name="60% - Accent1 2 5 4" xfId="4055" xr:uid="{00000000-0005-0000-0000-0000D20F0000}"/>
    <cellStyle name="60% - Accent1 2 5 5" xfId="4056" xr:uid="{00000000-0005-0000-0000-0000D30F0000}"/>
    <cellStyle name="60% - Accent1 2 6" xfId="4057" xr:uid="{00000000-0005-0000-0000-0000D40F0000}"/>
    <cellStyle name="60% - Accent1 2 6 2" xfId="4058" xr:uid="{00000000-0005-0000-0000-0000D50F0000}"/>
    <cellStyle name="60% - Accent1 2 6 2 2" xfId="4059" xr:uid="{00000000-0005-0000-0000-0000D60F0000}"/>
    <cellStyle name="60% - Accent1 2 6 3" xfId="4060" xr:uid="{00000000-0005-0000-0000-0000D70F0000}"/>
    <cellStyle name="60% - Accent1 2 6 4" xfId="4061" xr:uid="{00000000-0005-0000-0000-0000D80F0000}"/>
    <cellStyle name="60% - Accent1 2 6 5" xfId="4062" xr:uid="{00000000-0005-0000-0000-0000D90F0000}"/>
    <cellStyle name="60% - Accent1 2 7" xfId="4063" xr:uid="{00000000-0005-0000-0000-0000DA0F0000}"/>
    <cellStyle name="60% - Accent1 2 7 2" xfId="4064" xr:uid="{00000000-0005-0000-0000-0000DB0F0000}"/>
    <cellStyle name="60% - Accent1 2 8" xfId="4065" xr:uid="{00000000-0005-0000-0000-0000DC0F0000}"/>
    <cellStyle name="60% - Accent1 2 9" xfId="4066" xr:uid="{00000000-0005-0000-0000-0000DD0F0000}"/>
    <cellStyle name="60% - Accent1 2_10052112 - DR - Creación Vista Datos Chile (V4)" xfId="4067" xr:uid="{00000000-0005-0000-0000-0000DE0F0000}"/>
    <cellStyle name="60% - Accent1 3" xfId="4068" xr:uid="{00000000-0005-0000-0000-0000DF0F0000}"/>
    <cellStyle name="60% - Accent1 3 2" xfId="4069" xr:uid="{00000000-0005-0000-0000-0000E00F0000}"/>
    <cellStyle name="60% - Accent1 3 2 2" xfId="4070" xr:uid="{00000000-0005-0000-0000-0000E10F0000}"/>
    <cellStyle name="60% - Accent1 3 2 2 2" xfId="4071" xr:uid="{00000000-0005-0000-0000-0000E20F0000}"/>
    <cellStyle name="60% - Accent1 3 2 3" xfId="4072" xr:uid="{00000000-0005-0000-0000-0000E30F0000}"/>
    <cellStyle name="60% - Accent1 3 2 4" xfId="4073" xr:uid="{00000000-0005-0000-0000-0000E40F0000}"/>
    <cellStyle name="60% - Accent1 3 2 5" xfId="4074" xr:uid="{00000000-0005-0000-0000-0000E50F0000}"/>
    <cellStyle name="60% - Accent1 3 3" xfId="4075" xr:uid="{00000000-0005-0000-0000-0000E60F0000}"/>
    <cellStyle name="60% - Accent1 3 3 2" xfId="4076" xr:uid="{00000000-0005-0000-0000-0000E70F0000}"/>
    <cellStyle name="60% - Accent1 3 3 2 2" xfId="4077" xr:uid="{00000000-0005-0000-0000-0000E80F0000}"/>
    <cellStyle name="60% - Accent1 3 3 3" xfId="4078" xr:uid="{00000000-0005-0000-0000-0000E90F0000}"/>
    <cellStyle name="60% - Accent1 3 3 4" xfId="4079" xr:uid="{00000000-0005-0000-0000-0000EA0F0000}"/>
    <cellStyle name="60% - Accent1 3 3 5" xfId="4080" xr:uid="{00000000-0005-0000-0000-0000EB0F0000}"/>
    <cellStyle name="60% - Accent1 3 4" xfId="4081" xr:uid="{00000000-0005-0000-0000-0000EC0F0000}"/>
    <cellStyle name="60% - Accent1 3 4 2" xfId="4082" xr:uid="{00000000-0005-0000-0000-0000ED0F0000}"/>
    <cellStyle name="60% - Accent1 3 4 2 2" xfId="4083" xr:uid="{00000000-0005-0000-0000-0000EE0F0000}"/>
    <cellStyle name="60% - Accent1 3 4 3" xfId="4084" xr:uid="{00000000-0005-0000-0000-0000EF0F0000}"/>
    <cellStyle name="60% - Accent1 3 4 4" xfId="4085" xr:uid="{00000000-0005-0000-0000-0000F00F0000}"/>
    <cellStyle name="60% - Accent1 3 4 5" xfId="4086" xr:uid="{00000000-0005-0000-0000-0000F10F0000}"/>
    <cellStyle name="60% - Accent1 3 5" xfId="4087" xr:uid="{00000000-0005-0000-0000-0000F20F0000}"/>
    <cellStyle name="60% - Accent1 3 5 2" xfId="4088" xr:uid="{00000000-0005-0000-0000-0000F30F0000}"/>
    <cellStyle name="60% - Accent1 3 5 2 2" xfId="4089" xr:uid="{00000000-0005-0000-0000-0000F40F0000}"/>
    <cellStyle name="60% - Accent1 3 5 3" xfId="4090" xr:uid="{00000000-0005-0000-0000-0000F50F0000}"/>
    <cellStyle name="60% - Accent1 3 5 4" xfId="4091" xr:uid="{00000000-0005-0000-0000-0000F60F0000}"/>
    <cellStyle name="60% - Accent1 3 5 5" xfId="4092" xr:uid="{00000000-0005-0000-0000-0000F70F0000}"/>
    <cellStyle name="60% - Accent1 3 6" xfId="4093" xr:uid="{00000000-0005-0000-0000-0000F80F0000}"/>
    <cellStyle name="60% - Accent1 3 6 2" xfId="4094" xr:uid="{00000000-0005-0000-0000-0000F90F0000}"/>
    <cellStyle name="60% - Accent1 3 7" xfId="4095" xr:uid="{00000000-0005-0000-0000-0000FA0F0000}"/>
    <cellStyle name="60% - Accent1 3 8" xfId="4096" xr:uid="{00000000-0005-0000-0000-0000FB0F0000}"/>
    <cellStyle name="60% - Accent1 3 9" xfId="4097" xr:uid="{00000000-0005-0000-0000-0000FC0F0000}"/>
    <cellStyle name="60% - Accent1 3_10052112 - DR - Creación Vista Datos Chile (V4)" xfId="4098" xr:uid="{00000000-0005-0000-0000-0000FD0F0000}"/>
    <cellStyle name="60% - Accent1 4" xfId="4099" xr:uid="{00000000-0005-0000-0000-0000FE0F0000}"/>
    <cellStyle name="60% - Accent1 4 2" xfId="4100" xr:uid="{00000000-0005-0000-0000-0000FF0F0000}"/>
    <cellStyle name="60% - Accent1 4 2 2" xfId="4101" xr:uid="{00000000-0005-0000-0000-000000100000}"/>
    <cellStyle name="60% - Accent1 4 2 2 2" xfId="4102" xr:uid="{00000000-0005-0000-0000-000001100000}"/>
    <cellStyle name="60% - Accent1 4 2 3" xfId="4103" xr:uid="{00000000-0005-0000-0000-000002100000}"/>
    <cellStyle name="60% - Accent1 4 2 4" xfId="4104" xr:uid="{00000000-0005-0000-0000-000003100000}"/>
    <cellStyle name="60% - Accent1 4 2 5" xfId="4105" xr:uid="{00000000-0005-0000-0000-000004100000}"/>
    <cellStyle name="60% - Accent1 4 3" xfId="4106" xr:uid="{00000000-0005-0000-0000-000005100000}"/>
    <cellStyle name="60% - Accent1 4 3 2" xfId="4107" xr:uid="{00000000-0005-0000-0000-000006100000}"/>
    <cellStyle name="60% - Accent1 4 3 2 2" xfId="4108" xr:uid="{00000000-0005-0000-0000-000007100000}"/>
    <cellStyle name="60% - Accent1 4 3 3" xfId="4109" xr:uid="{00000000-0005-0000-0000-000008100000}"/>
    <cellStyle name="60% - Accent1 4 3 4" xfId="4110" xr:uid="{00000000-0005-0000-0000-000009100000}"/>
    <cellStyle name="60% - Accent1 4 3 5" xfId="4111" xr:uid="{00000000-0005-0000-0000-00000A100000}"/>
    <cellStyle name="60% - Accent1 4 4" xfId="4112" xr:uid="{00000000-0005-0000-0000-00000B100000}"/>
    <cellStyle name="60% - Accent1 4 4 2" xfId="4113" xr:uid="{00000000-0005-0000-0000-00000C100000}"/>
    <cellStyle name="60% - Accent1 4 4 2 2" xfId="4114" xr:uid="{00000000-0005-0000-0000-00000D100000}"/>
    <cellStyle name="60% - Accent1 4 4 3" xfId="4115" xr:uid="{00000000-0005-0000-0000-00000E100000}"/>
    <cellStyle name="60% - Accent1 4 4 4" xfId="4116" xr:uid="{00000000-0005-0000-0000-00000F100000}"/>
    <cellStyle name="60% - Accent1 4 4 5" xfId="4117" xr:uid="{00000000-0005-0000-0000-000010100000}"/>
    <cellStyle name="60% - Accent1 4 5" xfId="4118" xr:uid="{00000000-0005-0000-0000-000011100000}"/>
    <cellStyle name="60% - Accent1 4 5 2" xfId="4119" xr:uid="{00000000-0005-0000-0000-000012100000}"/>
    <cellStyle name="60% - Accent1 4 6" xfId="4120" xr:uid="{00000000-0005-0000-0000-000013100000}"/>
    <cellStyle name="60% - Accent1 4 7" xfId="4121" xr:uid="{00000000-0005-0000-0000-000014100000}"/>
    <cellStyle name="60% - Accent1 4 8" xfId="4122" xr:uid="{00000000-0005-0000-0000-000015100000}"/>
    <cellStyle name="60% - Accent1 4_10052112 - DR - Creación Vista Datos Chile (V4)" xfId="4123" xr:uid="{00000000-0005-0000-0000-000016100000}"/>
    <cellStyle name="60% - Accent1 5" xfId="4124" xr:uid="{00000000-0005-0000-0000-000017100000}"/>
    <cellStyle name="60% - Accent1 5 2" xfId="4125" xr:uid="{00000000-0005-0000-0000-000018100000}"/>
    <cellStyle name="60% - Accent1 5 2 2" xfId="4126" xr:uid="{00000000-0005-0000-0000-000019100000}"/>
    <cellStyle name="60% - Accent1 5 2 2 2" xfId="4127" xr:uid="{00000000-0005-0000-0000-00001A100000}"/>
    <cellStyle name="60% - Accent1 5 2 3" xfId="4128" xr:uid="{00000000-0005-0000-0000-00001B100000}"/>
    <cellStyle name="60% - Accent1 5 2 4" xfId="4129" xr:uid="{00000000-0005-0000-0000-00001C100000}"/>
    <cellStyle name="60% - Accent1 5 2 5" xfId="4130" xr:uid="{00000000-0005-0000-0000-00001D100000}"/>
    <cellStyle name="60% - Accent1 5 3" xfId="4131" xr:uid="{00000000-0005-0000-0000-00001E100000}"/>
    <cellStyle name="60% - Accent1 5 3 2" xfId="4132" xr:uid="{00000000-0005-0000-0000-00001F100000}"/>
    <cellStyle name="60% - Accent1 5 3 2 2" xfId="4133" xr:uid="{00000000-0005-0000-0000-000020100000}"/>
    <cellStyle name="60% - Accent1 5 3 3" xfId="4134" xr:uid="{00000000-0005-0000-0000-000021100000}"/>
    <cellStyle name="60% - Accent1 5 3 4" xfId="4135" xr:uid="{00000000-0005-0000-0000-000022100000}"/>
    <cellStyle name="60% - Accent1 5 3 5" xfId="4136" xr:uid="{00000000-0005-0000-0000-000023100000}"/>
    <cellStyle name="60% - Accent1 5 4" xfId="4137" xr:uid="{00000000-0005-0000-0000-000024100000}"/>
    <cellStyle name="60% - Accent1 5 4 2" xfId="4138" xr:uid="{00000000-0005-0000-0000-000025100000}"/>
    <cellStyle name="60% - Accent1 5 5" xfId="4139" xr:uid="{00000000-0005-0000-0000-000026100000}"/>
    <cellStyle name="60% - Accent1 5 6" xfId="4140" xr:uid="{00000000-0005-0000-0000-000027100000}"/>
    <cellStyle name="60% - Accent1 5 7" xfId="4141" xr:uid="{00000000-0005-0000-0000-000028100000}"/>
    <cellStyle name="60% - Accent1 5_10052112 - DR - Creación Vista Datos Chile (V4)" xfId="4142" xr:uid="{00000000-0005-0000-0000-000029100000}"/>
    <cellStyle name="60% - Accent1 6" xfId="4143" xr:uid="{00000000-0005-0000-0000-00002A100000}"/>
    <cellStyle name="60% - Accent1 6 2" xfId="4144" xr:uid="{00000000-0005-0000-0000-00002B100000}"/>
    <cellStyle name="60% - Accent1 6 2 2" xfId="4145" xr:uid="{00000000-0005-0000-0000-00002C100000}"/>
    <cellStyle name="60% - Accent1 6 2 2 2" xfId="4146" xr:uid="{00000000-0005-0000-0000-00002D100000}"/>
    <cellStyle name="60% - Accent1 6 2 3" xfId="4147" xr:uid="{00000000-0005-0000-0000-00002E100000}"/>
    <cellStyle name="60% - Accent1 6 2 4" xfId="4148" xr:uid="{00000000-0005-0000-0000-00002F100000}"/>
    <cellStyle name="60% - Accent1 6 2 5" xfId="4149" xr:uid="{00000000-0005-0000-0000-000030100000}"/>
    <cellStyle name="60% - Accent1 6 3" xfId="4150" xr:uid="{00000000-0005-0000-0000-000031100000}"/>
    <cellStyle name="60% - Accent1 6 3 2" xfId="4151" xr:uid="{00000000-0005-0000-0000-000032100000}"/>
    <cellStyle name="60% - Accent1 6 4" xfId="4152" xr:uid="{00000000-0005-0000-0000-000033100000}"/>
    <cellStyle name="60% - Accent1 6 5" xfId="4153" xr:uid="{00000000-0005-0000-0000-000034100000}"/>
    <cellStyle name="60% - Accent1 6 6" xfId="4154" xr:uid="{00000000-0005-0000-0000-000035100000}"/>
    <cellStyle name="60% - Accent1 6_10052112 - DR - Creación Vista Datos Chile (V4)" xfId="4155" xr:uid="{00000000-0005-0000-0000-000036100000}"/>
    <cellStyle name="60% - Accent1 7" xfId="4156" xr:uid="{00000000-0005-0000-0000-000037100000}"/>
    <cellStyle name="60% - Accent1 7 2" xfId="4157" xr:uid="{00000000-0005-0000-0000-000038100000}"/>
    <cellStyle name="60% - Accent1 7 2 2" xfId="4158" xr:uid="{00000000-0005-0000-0000-000039100000}"/>
    <cellStyle name="60% - Accent1 7 3" xfId="4159" xr:uid="{00000000-0005-0000-0000-00003A100000}"/>
    <cellStyle name="60% - Accent1 7 4" xfId="4160" xr:uid="{00000000-0005-0000-0000-00003B100000}"/>
    <cellStyle name="60% - Accent1 7 5" xfId="4161" xr:uid="{00000000-0005-0000-0000-00003C100000}"/>
    <cellStyle name="60% - Accent1 8" xfId="4162" xr:uid="{00000000-0005-0000-0000-00003D100000}"/>
    <cellStyle name="60% - Accent1 9" xfId="4163" xr:uid="{00000000-0005-0000-0000-00003E100000}"/>
    <cellStyle name="60% - Accent1_NAV" xfId="4164" xr:uid="{00000000-0005-0000-0000-00003F100000}"/>
    <cellStyle name="60% - Accent2" xfId="4165" xr:uid="{00000000-0005-0000-0000-000040100000}"/>
    <cellStyle name="60% - Accent2 10" xfId="4166" xr:uid="{00000000-0005-0000-0000-000041100000}"/>
    <cellStyle name="60% - Accent2 2" xfId="4167" xr:uid="{00000000-0005-0000-0000-000042100000}"/>
    <cellStyle name="60% - Accent2 2 10" xfId="4168" xr:uid="{00000000-0005-0000-0000-000043100000}"/>
    <cellStyle name="60% - Accent2 2 2" xfId="4169" xr:uid="{00000000-0005-0000-0000-000044100000}"/>
    <cellStyle name="60% - Accent2 2 2 2" xfId="4170" xr:uid="{00000000-0005-0000-0000-000045100000}"/>
    <cellStyle name="60% - Accent2 2 2 2 2" xfId="4171" xr:uid="{00000000-0005-0000-0000-000046100000}"/>
    <cellStyle name="60% - Accent2 2 2 3" xfId="4172" xr:uid="{00000000-0005-0000-0000-000047100000}"/>
    <cellStyle name="60% - Accent2 2 2 4" xfId="4173" xr:uid="{00000000-0005-0000-0000-000048100000}"/>
    <cellStyle name="60% - Accent2 2 2 5" xfId="4174" xr:uid="{00000000-0005-0000-0000-000049100000}"/>
    <cellStyle name="60% - Accent2 2 3" xfId="4175" xr:uid="{00000000-0005-0000-0000-00004A100000}"/>
    <cellStyle name="60% - Accent2 2 3 2" xfId="4176" xr:uid="{00000000-0005-0000-0000-00004B100000}"/>
    <cellStyle name="60% - Accent2 2 3 2 2" xfId="4177" xr:uid="{00000000-0005-0000-0000-00004C100000}"/>
    <cellStyle name="60% - Accent2 2 3 3" xfId="4178" xr:uid="{00000000-0005-0000-0000-00004D100000}"/>
    <cellStyle name="60% - Accent2 2 3 4" xfId="4179" xr:uid="{00000000-0005-0000-0000-00004E100000}"/>
    <cellStyle name="60% - Accent2 2 3 5" xfId="4180" xr:uid="{00000000-0005-0000-0000-00004F100000}"/>
    <cellStyle name="60% - Accent2 2 4" xfId="4181" xr:uid="{00000000-0005-0000-0000-000050100000}"/>
    <cellStyle name="60% - Accent2 2 4 2" xfId="4182" xr:uid="{00000000-0005-0000-0000-000051100000}"/>
    <cellStyle name="60% - Accent2 2 4 2 2" xfId="4183" xr:uid="{00000000-0005-0000-0000-000052100000}"/>
    <cellStyle name="60% - Accent2 2 4 3" xfId="4184" xr:uid="{00000000-0005-0000-0000-000053100000}"/>
    <cellStyle name="60% - Accent2 2 4 4" xfId="4185" xr:uid="{00000000-0005-0000-0000-000054100000}"/>
    <cellStyle name="60% - Accent2 2 4 5" xfId="4186" xr:uid="{00000000-0005-0000-0000-000055100000}"/>
    <cellStyle name="60% - Accent2 2 5" xfId="4187" xr:uid="{00000000-0005-0000-0000-000056100000}"/>
    <cellStyle name="60% - Accent2 2 5 2" xfId="4188" xr:uid="{00000000-0005-0000-0000-000057100000}"/>
    <cellStyle name="60% - Accent2 2 5 2 2" xfId="4189" xr:uid="{00000000-0005-0000-0000-000058100000}"/>
    <cellStyle name="60% - Accent2 2 5 3" xfId="4190" xr:uid="{00000000-0005-0000-0000-000059100000}"/>
    <cellStyle name="60% - Accent2 2 5 4" xfId="4191" xr:uid="{00000000-0005-0000-0000-00005A100000}"/>
    <cellStyle name="60% - Accent2 2 5 5" xfId="4192" xr:uid="{00000000-0005-0000-0000-00005B100000}"/>
    <cellStyle name="60% - Accent2 2 6" xfId="4193" xr:uid="{00000000-0005-0000-0000-00005C100000}"/>
    <cellStyle name="60% - Accent2 2 6 2" xfId="4194" xr:uid="{00000000-0005-0000-0000-00005D100000}"/>
    <cellStyle name="60% - Accent2 2 6 2 2" xfId="4195" xr:uid="{00000000-0005-0000-0000-00005E100000}"/>
    <cellStyle name="60% - Accent2 2 6 3" xfId="4196" xr:uid="{00000000-0005-0000-0000-00005F100000}"/>
    <cellStyle name="60% - Accent2 2 6 4" xfId="4197" xr:uid="{00000000-0005-0000-0000-000060100000}"/>
    <cellStyle name="60% - Accent2 2 6 5" xfId="4198" xr:uid="{00000000-0005-0000-0000-000061100000}"/>
    <cellStyle name="60% - Accent2 2 7" xfId="4199" xr:uid="{00000000-0005-0000-0000-000062100000}"/>
    <cellStyle name="60% - Accent2 2 7 2" xfId="4200" xr:uid="{00000000-0005-0000-0000-000063100000}"/>
    <cellStyle name="60% - Accent2 2 8" xfId="4201" xr:uid="{00000000-0005-0000-0000-000064100000}"/>
    <cellStyle name="60% - Accent2 2 9" xfId="4202" xr:uid="{00000000-0005-0000-0000-000065100000}"/>
    <cellStyle name="60% - Accent2 2_10052112 - DR - Creación Vista Datos Chile (V4)" xfId="4203" xr:uid="{00000000-0005-0000-0000-000066100000}"/>
    <cellStyle name="60% - Accent2 3" xfId="4204" xr:uid="{00000000-0005-0000-0000-000067100000}"/>
    <cellStyle name="60% - Accent2 3 2" xfId="4205" xr:uid="{00000000-0005-0000-0000-000068100000}"/>
    <cellStyle name="60% - Accent2 3 2 2" xfId="4206" xr:uid="{00000000-0005-0000-0000-000069100000}"/>
    <cellStyle name="60% - Accent2 3 2 2 2" xfId="4207" xr:uid="{00000000-0005-0000-0000-00006A100000}"/>
    <cellStyle name="60% - Accent2 3 2 3" xfId="4208" xr:uid="{00000000-0005-0000-0000-00006B100000}"/>
    <cellStyle name="60% - Accent2 3 2 4" xfId="4209" xr:uid="{00000000-0005-0000-0000-00006C100000}"/>
    <cellStyle name="60% - Accent2 3 2 5" xfId="4210" xr:uid="{00000000-0005-0000-0000-00006D100000}"/>
    <cellStyle name="60% - Accent2 3 3" xfId="4211" xr:uid="{00000000-0005-0000-0000-00006E100000}"/>
    <cellStyle name="60% - Accent2 3 3 2" xfId="4212" xr:uid="{00000000-0005-0000-0000-00006F100000}"/>
    <cellStyle name="60% - Accent2 3 3 2 2" xfId="4213" xr:uid="{00000000-0005-0000-0000-000070100000}"/>
    <cellStyle name="60% - Accent2 3 3 3" xfId="4214" xr:uid="{00000000-0005-0000-0000-000071100000}"/>
    <cellStyle name="60% - Accent2 3 3 4" xfId="4215" xr:uid="{00000000-0005-0000-0000-000072100000}"/>
    <cellStyle name="60% - Accent2 3 3 5" xfId="4216" xr:uid="{00000000-0005-0000-0000-000073100000}"/>
    <cellStyle name="60% - Accent2 3 4" xfId="4217" xr:uid="{00000000-0005-0000-0000-000074100000}"/>
    <cellStyle name="60% - Accent2 3 4 2" xfId="4218" xr:uid="{00000000-0005-0000-0000-000075100000}"/>
    <cellStyle name="60% - Accent2 3 4 2 2" xfId="4219" xr:uid="{00000000-0005-0000-0000-000076100000}"/>
    <cellStyle name="60% - Accent2 3 4 3" xfId="4220" xr:uid="{00000000-0005-0000-0000-000077100000}"/>
    <cellStyle name="60% - Accent2 3 4 4" xfId="4221" xr:uid="{00000000-0005-0000-0000-000078100000}"/>
    <cellStyle name="60% - Accent2 3 4 5" xfId="4222" xr:uid="{00000000-0005-0000-0000-000079100000}"/>
    <cellStyle name="60% - Accent2 3 5" xfId="4223" xr:uid="{00000000-0005-0000-0000-00007A100000}"/>
    <cellStyle name="60% - Accent2 3 5 2" xfId="4224" xr:uid="{00000000-0005-0000-0000-00007B100000}"/>
    <cellStyle name="60% - Accent2 3 5 2 2" xfId="4225" xr:uid="{00000000-0005-0000-0000-00007C100000}"/>
    <cellStyle name="60% - Accent2 3 5 3" xfId="4226" xr:uid="{00000000-0005-0000-0000-00007D100000}"/>
    <cellStyle name="60% - Accent2 3 5 4" xfId="4227" xr:uid="{00000000-0005-0000-0000-00007E100000}"/>
    <cellStyle name="60% - Accent2 3 5 5" xfId="4228" xr:uid="{00000000-0005-0000-0000-00007F100000}"/>
    <cellStyle name="60% - Accent2 3 6" xfId="4229" xr:uid="{00000000-0005-0000-0000-000080100000}"/>
    <cellStyle name="60% - Accent2 3 6 2" xfId="4230" xr:uid="{00000000-0005-0000-0000-000081100000}"/>
    <cellStyle name="60% - Accent2 3 7" xfId="4231" xr:uid="{00000000-0005-0000-0000-000082100000}"/>
    <cellStyle name="60% - Accent2 3 8" xfId="4232" xr:uid="{00000000-0005-0000-0000-000083100000}"/>
    <cellStyle name="60% - Accent2 3 9" xfId="4233" xr:uid="{00000000-0005-0000-0000-000084100000}"/>
    <cellStyle name="60% - Accent2 3_10052112 - DR - Creación Vista Datos Chile (V4)" xfId="4234" xr:uid="{00000000-0005-0000-0000-000085100000}"/>
    <cellStyle name="60% - Accent2 4" xfId="4235" xr:uid="{00000000-0005-0000-0000-000086100000}"/>
    <cellStyle name="60% - Accent2 4 2" xfId="4236" xr:uid="{00000000-0005-0000-0000-000087100000}"/>
    <cellStyle name="60% - Accent2 4 2 2" xfId="4237" xr:uid="{00000000-0005-0000-0000-000088100000}"/>
    <cellStyle name="60% - Accent2 4 2 2 2" xfId="4238" xr:uid="{00000000-0005-0000-0000-000089100000}"/>
    <cellStyle name="60% - Accent2 4 2 3" xfId="4239" xr:uid="{00000000-0005-0000-0000-00008A100000}"/>
    <cellStyle name="60% - Accent2 4 2 4" xfId="4240" xr:uid="{00000000-0005-0000-0000-00008B100000}"/>
    <cellStyle name="60% - Accent2 4 2 5" xfId="4241" xr:uid="{00000000-0005-0000-0000-00008C100000}"/>
    <cellStyle name="60% - Accent2 4 3" xfId="4242" xr:uid="{00000000-0005-0000-0000-00008D100000}"/>
    <cellStyle name="60% - Accent2 4 3 2" xfId="4243" xr:uid="{00000000-0005-0000-0000-00008E100000}"/>
    <cellStyle name="60% - Accent2 4 3 2 2" xfId="4244" xr:uid="{00000000-0005-0000-0000-00008F100000}"/>
    <cellStyle name="60% - Accent2 4 3 3" xfId="4245" xr:uid="{00000000-0005-0000-0000-000090100000}"/>
    <cellStyle name="60% - Accent2 4 3 4" xfId="4246" xr:uid="{00000000-0005-0000-0000-000091100000}"/>
    <cellStyle name="60% - Accent2 4 3 5" xfId="4247" xr:uid="{00000000-0005-0000-0000-000092100000}"/>
    <cellStyle name="60% - Accent2 4 4" xfId="4248" xr:uid="{00000000-0005-0000-0000-000093100000}"/>
    <cellStyle name="60% - Accent2 4 4 2" xfId="4249" xr:uid="{00000000-0005-0000-0000-000094100000}"/>
    <cellStyle name="60% - Accent2 4 4 2 2" xfId="4250" xr:uid="{00000000-0005-0000-0000-000095100000}"/>
    <cellStyle name="60% - Accent2 4 4 3" xfId="4251" xr:uid="{00000000-0005-0000-0000-000096100000}"/>
    <cellStyle name="60% - Accent2 4 4 4" xfId="4252" xr:uid="{00000000-0005-0000-0000-000097100000}"/>
    <cellStyle name="60% - Accent2 4 4 5" xfId="4253" xr:uid="{00000000-0005-0000-0000-000098100000}"/>
    <cellStyle name="60% - Accent2 4 5" xfId="4254" xr:uid="{00000000-0005-0000-0000-000099100000}"/>
    <cellStyle name="60% - Accent2 4 5 2" xfId="4255" xr:uid="{00000000-0005-0000-0000-00009A100000}"/>
    <cellStyle name="60% - Accent2 4 6" xfId="4256" xr:uid="{00000000-0005-0000-0000-00009B100000}"/>
    <cellStyle name="60% - Accent2 4 7" xfId="4257" xr:uid="{00000000-0005-0000-0000-00009C100000}"/>
    <cellStyle name="60% - Accent2 4 8" xfId="4258" xr:uid="{00000000-0005-0000-0000-00009D100000}"/>
    <cellStyle name="60% - Accent2 4_10052112 - DR - Creación Vista Datos Chile (V4)" xfId="4259" xr:uid="{00000000-0005-0000-0000-00009E100000}"/>
    <cellStyle name="60% - Accent2 5" xfId="4260" xr:uid="{00000000-0005-0000-0000-00009F100000}"/>
    <cellStyle name="60% - Accent2 5 2" xfId="4261" xr:uid="{00000000-0005-0000-0000-0000A0100000}"/>
    <cellStyle name="60% - Accent2 5 2 2" xfId="4262" xr:uid="{00000000-0005-0000-0000-0000A1100000}"/>
    <cellStyle name="60% - Accent2 5 2 2 2" xfId="4263" xr:uid="{00000000-0005-0000-0000-0000A2100000}"/>
    <cellStyle name="60% - Accent2 5 2 3" xfId="4264" xr:uid="{00000000-0005-0000-0000-0000A3100000}"/>
    <cellStyle name="60% - Accent2 5 2 4" xfId="4265" xr:uid="{00000000-0005-0000-0000-0000A4100000}"/>
    <cellStyle name="60% - Accent2 5 2 5" xfId="4266" xr:uid="{00000000-0005-0000-0000-0000A5100000}"/>
    <cellStyle name="60% - Accent2 5 3" xfId="4267" xr:uid="{00000000-0005-0000-0000-0000A6100000}"/>
    <cellStyle name="60% - Accent2 5 3 2" xfId="4268" xr:uid="{00000000-0005-0000-0000-0000A7100000}"/>
    <cellStyle name="60% - Accent2 5 3 2 2" xfId="4269" xr:uid="{00000000-0005-0000-0000-0000A8100000}"/>
    <cellStyle name="60% - Accent2 5 3 3" xfId="4270" xr:uid="{00000000-0005-0000-0000-0000A9100000}"/>
    <cellStyle name="60% - Accent2 5 3 4" xfId="4271" xr:uid="{00000000-0005-0000-0000-0000AA100000}"/>
    <cellStyle name="60% - Accent2 5 3 5" xfId="4272" xr:uid="{00000000-0005-0000-0000-0000AB100000}"/>
    <cellStyle name="60% - Accent2 5 4" xfId="4273" xr:uid="{00000000-0005-0000-0000-0000AC100000}"/>
    <cellStyle name="60% - Accent2 5 4 2" xfId="4274" xr:uid="{00000000-0005-0000-0000-0000AD100000}"/>
    <cellStyle name="60% - Accent2 5 5" xfId="4275" xr:uid="{00000000-0005-0000-0000-0000AE100000}"/>
    <cellStyle name="60% - Accent2 5 6" xfId="4276" xr:uid="{00000000-0005-0000-0000-0000AF100000}"/>
    <cellStyle name="60% - Accent2 5 7" xfId="4277" xr:uid="{00000000-0005-0000-0000-0000B0100000}"/>
    <cellStyle name="60% - Accent2 5_10052112 - DR - Creación Vista Datos Chile (V4)" xfId="4278" xr:uid="{00000000-0005-0000-0000-0000B1100000}"/>
    <cellStyle name="60% - Accent2 6" xfId="4279" xr:uid="{00000000-0005-0000-0000-0000B2100000}"/>
    <cellStyle name="60% - Accent2 6 2" xfId="4280" xr:uid="{00000000-0005-0000-0000-0000B3100000}"/>
    <cellStyle name="60% - Accent2 6 2 2" xfId="4281" xr:uid="{00000000-0005-0000-0000-0000B4100000}"/>
    <cellStyle name="60% - Accent2 6 2 2 2" xfId="4282" xr:uid="{00000000-0005-0000-0000-0000B5100000}"/>
    <cellStyle name="60% - Accent2 6 2 3" xfId="4283" xr:uid="{00000000-0005-0000-0000-0000B6100000}"/>
    <cellStyle name="60% - Accent2 6 2 4" xfId="4284" xr:uid="{00000000-0005-0000-0000-0000B7100000}"/>
    <cellStyle name="60% - Accent2 6 2 5" xfId="4285" xr:uid="{00000000-0005-0000-0000-0000B8100000}"/>
    <cellStyle name="60% - Accent2 6 3" xfId="4286" xr:uid="{00000000-0005-0000-0000-0000B9100000}"/>
    <cellStyle name="60% - Accent2 6 3 2" xfId="4287" xr:uid="{00000000-0005-0000-0000-0000BA100000}"/>
    <cellStyle name="60% - Accent2 6 4" xfId="4288" xr:uid="{00000000-0005-0000-0000-0000BB100000}"/>
    <cellStyle name="60% - Accent2 6 5" xfId="4289" xr:uid="{00000000-0005-0000-0000-0000BC100000}"/>
    <cellStyle name="60% - Accent2 6 6" xfId="4290" xr:uid="{00000000-0005-0000-0000-0000BD100000}"/>
    <cellStyle name="60% - Accent2 6_10052112 - DR - Creación Vista Datos Chile (V4)" xfId="4291" xr:uid="{00000000-0005-0000-0000-0000BE100000}"/>
    <cellStyle name="60% - Accent2 7" xfId="4292" xr:uid="{00000000-0005-0000-0000-0000BF100000}"/>
    <cellStyle name="60% - Accent2 7 2" xfId="4293" xr:uid="{00000000-0005-0000-0000-0000C0100000}"/>
    <cellStyle name="60% - Accent2 7 2 2" xfId="4294" xr:uid="{00000000-0005-0000-0000-0000C1100000}"/>
    <cellStyle name="60% - Accent2 7 3" xfId="4295" xr:uid="{00000000-0005-0000-0000-0000C2100000}"/>
    <cellStyle name="60% - Accent2 7 4" xfId="4296" xr:uid="{00000000-0005-0000-0000-0000C3100000}"/>
    <cellStyle name="60% - Accent2 7 5" xfId="4297" xr:uid="{00000000-0005-0000-0000-0000C4100000}"/>
    <cellStyle name="60% - Accent2 8" xfId="4298" xr:uid="{00000000-0005-0000-0000-0000C5100000}"/>
    <cellStyle name="60% - Accent2 9" xfId="4299" xr:uid="{00000000-0005-0000-0000-0000C6100000}"/>
    <cellStyle name="60% - Accent2_NAV" xfId="4300" xr:uid="{00000000-0005-0000-0000-0000C7100000}"/>
    <cellStyle name="60% - Accent3" xfId="4301" xr:uid="{00000000-0005-0000-0000-0000C8100000}"/>
    <cellStyle name="60% - Accent3 10" xfId="4302" xr:uid="{00000000-0005-0000-0000-0000C9100000}"/>
    <cellStyle name="60% - Accent3 2" xfId="4303" xr:uid="{00000000-0005-0000-0000-0000CA100000}"/>
    <cellStyle name="60% - Accent3 2 10" xfId="4304" xr:uid="{00000000-0005-0000-0000-0000CB100000}"/>
    <cellStyle name="60% - Accent3 2 2" xfId="4305" xr:uid="{00000000-0005-0000-0000-0000CC100000}"/>
    <cellStyle name="60% - Accent3 2 2 2" xfId="4306" xr:uid="{00000000-0005-0000-0000-0000CD100000}"/>
    <cellStyle name="60% - Accent3 2 2 2 2" xfId="4307" xr:uid="{00000000-0005-0000-0000-0000CE100000}"/>
    <cellStyle name="60% - Accent3 2 2 3" xfId="4308" xr:uid="{00000000-0005-0000-0000-0000CF100000}"/>
    <cellStyle name="60% - Accent3 2 2 4" xfId="4309" xr:uid="{00000000-0005-0000-0000-0000D0100000}"/>
    <cellStyle name="60% - Accent3 2 2 5" xfId="4310" xr:uid="{00000000-0005-0000-0000-0000D1100000}"/>
    <cellStyle name="60% - Accent3 2 3" xfId="4311" xr:uid="{00000000-0005-0000-0000-0000D2100000}"/>
    <cellStyle name="60% - Accent3 2 3 2" xfId="4312" xr:uid="{00000000-0005-0000-0000-0000D3100000}"/>
    <cellStyle name="60% - Accent3 2 3 2 2" xfId="4313" xr:uid="{00000000-0005-0000-0000-0000D4100000}"/>
    <cellStyle name="60% - Accent3 2 3 3" xfId="4314" xr:uid="{00000000-0005-0000-0000-0000D5100000}"/>
    <cellStyle name="60% - Accent3 2 3 4" xfId="4315" xr:uid="{00000000-0005-0000-0000-0000D6100000}"/>
    <cellStyle name="60% - Accent3 2 3 5" xfId="4316" xr:uid="{00000000-0005-0000-0000-0000D7100000}"/>
    <cellStyle name="60% - Accent3 2 4" xfId="4317" xr:uid="{00000000-0005-0000-0000-0000D8100000}"/>
    <cellStyle name="60% - Accent3 2 4 2" xfId="4318" xr:uid="{00000000-0005-0000-0000-0000D9100000}"/>
    <cellStyle name="60% - Accent3 2 4 2 2" xfId="4319" xr:uid="{00000000-0005-0000-0000-0000DA100000}"/>
    <cellStyle name="60% - Accent3 2 4 3" xfId="4320" xr:uid="{00000000-0005-0000-0000-0000DB100000}"/>
    <cellStyle name="60% - Accent3 2 4 4" xfId="4321" xr:uid="{00000000-0005-0000-0000-0000DC100000}"/>
    <cellStyle name="60% - Accent3 2 4 5" xfId="4322" xr:uid="{00000000-0005-0000-0000-0000DD100000}"/>
    <cellStyle name="60% - Accent3 2 5" xfId="4323" xr:uid="{00000000-0005-0000-0000-0000DE100000}"/>
    <cellStyle name="60% - Accent3 2 5 2" xfId="4324" xr:uid="{00000000-0005-0000-0000-0000DF100000}"/>
    <cellStyle name="60% - Accent3 2 5 2 2" xfId="4325" xr:uid="{00000000-0005-0000-0000-0000E0100000}"/>
    <cellStyle name="60% - Accent3 2 5 3" xfId="4326" xr:uid="{00000000-0005-0000-0000-0000E1100000}"/>
    <cellStyle name="60% - Accent3 2 5 4" xfId="4327" xr:uid="{00000000-0005-0000-0000-0000E2100000}"/>
    <cellStyle name="60% - Accent3 2 5 5" xfId="4328" xr:uid="{00000000-0005-0000-0000-0000E3100000}"/>
    <cellStyle name="60% - Accent3 2 6" xfId="4329" xr:uid="{00000000-0005-0000-0000-0000E4100000}"/>
    <cellStyle name="60% - Accent3 2 6 2" xfId="4330" xr:uid="{00000000-0005-0000-0000-0000E5100000}"/>
    <cellStyle name="60% - Accent3 2 6 2 2" xfId="4331" xr:uid="{00000000-0005-0000-0000-0000E6100000}"/>
    <cellStyle name="60% - Accent3 2 6 3" xfId="4332" xr:uid="{00000000-0005-0000-0000-0000E7100000}"/>
    <cellStyle name="60% - Accent3 2 6 4" xfId="4333" xr:uid="{00000000-0005-0000-0000-0000E8100000}"/>
    <cellStyle name="60% - Accent3 2 6 5" xfId="4334" xr:uid="{00000000-0005-0000-0000-0000E9100000}"/>
    <cellStyle name="60% - Accent3 2 7" xfId="4335" xr:uid="{00000000-0005-0000-0000-0000EA100000}"/>
    <cellStyle name="60% - Accent3 2 7 2" xfId="4336" xr:uid="{00000000-0005-0000-0000-0000EB100000}"/>
    <cellStyle name="60% - Accent3 2 8" xfId="4337" xr:uid="{00000000-0005-0000-0000-0000EC100000}"/>
    <cellStyle name="60% - Accent3 2 9" xfId="4338" xr:uid="{00000000-0005-0000-0000-0000ED100000}"/>
    <cellStyle name="60% - Accent3 2_10052112 - DR - Creación Vista Datos Chile (V4)" xfId="4339" xr:uid="{00000000-0005-0000-0000-0000EE100000}"/>
    <cellStyle name="60% - Accent3 3" xfId="4340" xr:uid="{00000000-0005-0000-0000-0000EF100000}"/>
    <cellStyle name="60% - Accent3 3 2" xfId="4341" xr:uid="{00000000-0005-0000-0000-0000F0100000}"/>
    <cellStyle name="60% - Accent3 3 2 2" xfId="4342" xr:uid="{00000000-0005-0000-0000-0000F1100000}"/>
    <cellStyle name="60% - Accent3 3 2 2 2" xfId="4343" xr:uid="{00000000-0005-0000-0000-0000F2100000}"/>
    <cellStyle name="60% - Accent3 3 2 3" xfId="4344" xr:uid="{00000000-0005-0000-0000-0000F3100000}"/>
    <cellStyle name="60% - Accent3 3 2 4" xfId="4345" xr:uid="{00000000-0005-0000-0000-0000F4100000}"/>
    <cellStyle name="60% - Accent3 3 2 5" xfId="4346" xr:uid="{00000000-0005-0000-0000-0000F5100000}"/>
    <cellStyle name="60% - Accent3 3 3" xfId="4347" xr:uid="{00000000-0005-0000-0000-0000F6100000}"/>
    <cellStyle name="60% - Accent3 3 3 2" xfId="4348" xr:uid="{00000000-0005-0000-0000-0000F7100000}"/>
    <cellStyle name="60% - Accent3 3 3 2 2" xfId="4349" xr:uid="{00000000-0005-0000-0000-0000F8100000}"/>
    <cellStyle name="60% - Accent3 3 3 3" xfId="4350" xr:uid="{00000000-0005-0000-0000-0000F9100000}"/>
    <cellStyle name="60% - Accent3 3 3 4" xfId="4351" xr:uid="{00000000-0005-0000-0000-0000FA100000}"/>
    <cellStyle name="60% - Accent3 3 3 5" xfId="4352" xr:uid="{00000000-0005-0000-0000-0000FB100000}"/>
    <cellStyle name="60% - Accent3 3 4" xfId="4353" xr:uid="{00000000-0005-0000-0000-0000FC100000}"/>
    <cellStyle name="60% - Accent3 3 4 2" xfId="4354" xr:uid="{00000000-0005-0000-0000-0000FD100000}"/>
    <cellStyle name="60% - Accent3 3 4 2 2" xfId="4355" xr:uid="{00000000-0005-0000-0000-0000FE100000}"/>
    <cellStyle name="60% - Accent3 3 4 3" xfId="4356" xr:uid="{00000000-0005-0000-0000-0000FF100000}"/>
    <cellStyle name="60% - Accent3 3 4 4" xfId="4357" xr:uid="{00000000-0005-0000-0000-000000110000}"/>
    <cellStyle name="60% - Accent3 3 4 5" xfId="4358" xr:uid="{00000000-0005-0000-0000-000001110000}"/>
    <cellStyle name="60% - Accent3 3 5" xfId="4359" xr:uid="{00000000-0005-0000-0000-000002110000}"/>
    <cellStyle name="60% - Accent3 3 5 2" xfId="4360" xr:uid="{00000000-0005-0000-0000-000003110000}"/>
    <cellStyle name="60% - Accent3 3 5 2 2" xfId="4361" xr:uid="{00000000-0005-0000-0000-000004110000}"/>
    <cellStyle name="60% - Accent3 3 5 3" xfId="4362" xr:uid="{00000000-0005-0000-0000-000005110000}"/>
    <cellStyle name="60% - Accent3 3 5 4" xfId="4363" xr:uid="{00000000-0005-0000-0000-000006110000}"/>
    <cellStyle name="60% - Accent3 3 5 5" xfId="4364" xr:uid="{00000000-0005-0000-0000-000007110000}"/>
    <cellStyle name="60% - Accent3 3 6" xfId="4365" xr:uid="{00000000-0005-0000-0000-000008110000}"/>
    <cellStyle name="60% - Accent3 3 6 2" xfId="4366" xr:uid="{00000000-0005-0000-0000-000009110000}"/>
    <cellStyle name="60% - Accent3 3 7" xfId="4367" xr:uid="{00000000-0005-0000-0000-00000A110000}"/>
    <cellStyle name="60% - Accent3 3 8" xfId="4368" xr:uid="{00000000-0005-0000-0000-00000B110000}"/>
    <cellStyle name="60% - Accent3 3 9" xfId="4369" xr:uid="{00000000-0005-0000-0000-00000C110000}"/>
    <cellStyle name="60% - Accent3 3_10052112 - DR - Creación Vista Datos Chile (V4)" xfId="4370" xr:uid="{00000000-0005-0000-0000-00000D110000}"/>
    <cellStyle name="60% - Accent3 4" xfId="4371" xr:uid="{00000000-0005-0000-0000-00000E110000}"/>
    <cellStyle name="60% - Accent3 4 2" xfId="4372" xr:uid="{00000000-0005-0000-0000-00000F110000}"/>
    <cellStyle name="60% - Accent3 4 2 2" xfId="4373" xr:uid="{00000000-0005-0000-0000-000010110000}"/>
    <cellStyle name="60% - Accent3 4 2 2 2" xfId="4374" xr:uid="{00000000-0005-0000-0000-000011110000}"/>
    <cellStyle name="60% - Accent3 4 2 3" xfId="4375" xr:uid="{00000000-0005-0000-0000-000012110000}"/>
    <cellStyle name="60% - Accent3 4 2 4" xfId="4376" xr:uid="{00000000-0005-0000-0000-000013110000}"/>
    <cellStyle name="60% - Accent3 4 2 5" xfId="4377" xr:uid="{00000000-0005-0000-0000-000014110000}"/>
    <cellStyle name="60% - Accent3 4 3" xfId="4378" xr:uid="{00000000-0005-0000-0000-000015110000}"/>
    <cellStyle name="60% - Accent3 4 3 2" xfId="4379" xr:uid="{00000000-0005-0000-0000-000016110000}"/>
    <cellStyle name="60% - Accent3 4 3 2 2" xfId="4380" xr:uid="{00000000-0005-0000-0000-000017110000}"/>
    <cellStyle name="60% - Accent3 4 3 3" xfId="4381" xr:uid="{00000000-0005-0000-0000-000018110000}"/>
    <cellStyle name="60% - Accent3 4 3 4" xfId="4382" xr:uid="{00000000-0005-0000-0000-000019110000}"/>
    <cellStyle name="60% - Accent3 4 3 5" xfId="4383" xr:uid="{00000000-0005-0000-0000-00001A110000}"/>
    <cellStyle name="60% - Accent3 4 4" xfId="4384" xr:uid="{00000000-0005-0000-0000-00001B110000}"/>
    <cellStyle name="60% - Accent3 4 4 2" xfId="4385" xr:uid="{00000000-0005-0000-0000-00001C110000}"/>
    <cellStyle name="60% - Accent3 4 4 2 2" xfId="4386" xr:uid="{00000000-0005-0000-0000-00001D110000}"/>
    <cellStyle name="60% - Accent3 4 4 3" xfId="4387" xr:uid="{00000000-0005-0000-0000-00001E110000}"/>
    <cellStyle name="60% - Accent3 4 4 4" xfId="4388" xr:uid="{00000000-0005-0000-0000-00001F110000}"/>
    <cellStyle name="60% - Accent3 4 4 5" xfId="4389" xr:uid="{00000000-0005-0000-0000-000020110000}"/>
    <cellStyle name="60% - Accent3 4 5" xfId="4390" xr:uid="{00000000-0005-0000-0000-000021110000}"/>
    <cellStyle name="60% - Accent3 4 5 2" xfId="4391" xr:uid="{00000000-0005-0000-0000-000022110000}"/>
    <cellStyle name="60% - Accent3 4 6" xfId="4392" xr:uid="{00000000-0005-0000-0000-000023110000}"/>
    <cellStyle name="60% - Accent3 4 7" xfId="4393" xr:uid="{00000000-0005-0000-0000-000024110000}"/>
    <cellStyle name="60% - Accent3 4 8" xfId="4394" xr:uid="{00000000-0005-0000-0000-000025110000}"/>
    <cellStyle name="60% - Accent3 4_10052112 - DR - Creación Vista Datos Chile (V4)" xfId="4395" xr:uid="{00000000-0005-0000-0000-000026110000}"/>
    <cellStyle name="60% - Accent3 5" xfId="4396" xr:uid="{00000000-0005-0000-0000-000027110000}"/>
    <cellStyle name="60% - Accent3 5 2" xfId="4397" xr:uid="{00000000-0005-0000-0000-000028110000}"/>
    <cellStyle name="60% - Accent3 5 2 2" xfId="4398" xr:uid="{00000000-0005-0000-0000-000029110000}"/>
    <cellStyle name="60% - Accent3 5 2 2 2" xfId="4399" xr:uid="{00000000-0005-0000-0000-00002A110000}"/>
    <cellStyle name="60% - Accent3 5 2 3" xfId="4400" xr:uid="{00000000-0005-0000-0000-00002B110000}"/>
    <cellStyle name="60% - Accent3 5 2 4" xfId="4401" xr:uid="{00000000-0005-0000-0000-00002C110000}"/>
    <cellStyle name="60% - Accent3 5 2 5" xfId="4402" xr:uid="{00000000-0005-0000-0000-00002D110000}"/>
    <cellStyle name="60% - Accent3 5 3" xfId="4403" xr:uid="{00000000-0005-0000-0000-00002E110000}"/>
    <cellStyle name="60% - Accent3 5 3 2" xfId="4404" xr:uid="{00000000-0005-0000-0000-00002F110000}"/>
    <cellStyle name="60% - Accent3 5 3 2 2" xfId="4405" xr:uid="{00000000-0005-0000-0000-000030110000}"/>
    <cellStyle name="60% - Accent3 5 3 3" xfId="4406" xr:uid="{00000000-0005-0000-0000-000031110000}"/>
    <cellStyle name="60% - Accent3 5 3 4" xfId="4407" xr:uid="{00000000-0005-0000-0000-000032110000}"/>
    <cellStyle name="60% - Accent3 5 3 5" xfId="4408" xr:uid="{00000000-0005-0000-0000-000033110000}"/>
    <cellStyle name="60% - Accent3 5 4" xfId="4409" xr:uid="{00000000-0005-0000-0000-000034110000}"/>
    <cellStyle name="60% - Accent3 5 4 2" xfId="4410" xr:uid="{00000000-0005-0000-0000-000035110000}"/>
    <cellStyle name="60% - Accent3 5 5" xfId="4411" xr:uid="{00000000-0005-0000-0000-000036110000}"/>
    <cellStyle name="60% - Accent3 5 6" xfId="4412" xr:uid="{00000000-0005-0000-0000-000037110000}"/>
    <cellStyle name="60% - Accent3 5 7" xfId="4413" xr:uid="{00000000-0005-0000-0000-000038110000}"/>
    <cellStyle name="60% - Accent3 5_10052112 - DR - Creación Vista Datos Chile (V4)" xfId="4414" xr:uid="{00000000-0005-0000-0000-000039110000}"/>
    <cellStyle name="60% - Accent3 6" xfId="4415" xr:uid="{00000000-0005-0000-0000-00003A110000}"/>
    <cellStyle name="60% - Accent3 6 2" xfId="4416" xr:uid="{00000000-0005-0000-0000-00003B110000}"/>
    <cellStyle name="60% - Accent3 6 2 2" xfId="4417" xr:uid="{00000000-0005-0000-0000-00003C110000}"/>
    <cellStyle name="60% - Accent3 6 2 2 2" xfId="4418" xr:uid="{00000000-0005-0000-0000-00003D110000}"/>
    <cellStyle name="60% - Accent3 6 2 3" xfId="4419" xr:uid="{00000000-0005-0000-0000-00003E110000}"/>
    <cellStyle name="60% - Accent3 6 2 4" xfId="4420" xr:uid="{00000000-0005-0000-0000-00003F110000}"/>
    <cellStyle name="60% - Accent3 6 2 5" xfId="4421" xr:uid="{00000000-0005-0000-0000-000040110000}"/>
    <cellStyle name="60% - Accent3 6 3" xfId="4422" xr:uid="{00000000-0005-0000-0000-000041110000}"/>
    <cellStyle name="60% - Accent3 6 3 2" xfId="4423" xr:uid="{00000000-0005-0000-0000-000042110000}"/>
    <cellStyle name="60% - Accent3 6 4" xfId="4424" xr:uid="{00000000-0005-0000-0000-000043110000}"/>
    <cellStyle name="60% - Accent3 6 5" xfId="4425" xr:uid="{00000000-0005-0000-0000-000044110000}"/>
    <cellStyle name="60% - Accent3 6 6" xfId="4426" xr:uid="{00000000-0005-0000-0000-000045110000}"/>
    <cellStyle name="60% - Accent3 6_10052112 - DR - Creación Vista Datos Chile (V4)" xfId="4427" xr:uid="{00000000-0005-0000-0000-000046110000}"/>
    <cellStyle name="60% - Accent3 7" xfId="4428" xr:uid="{00000000-0005-0000-0000-000047110000}"/>
    <cellStyle name="60% - Accent3 7 2" xfId="4429" xr:uid="{00000000-0005-0000-0000-000048110000}"/>
    <cellStyle name="60% - Accent3 7 2 2" xfId="4430" xr:uid="{00000000-0005-0000-0000-000049110000}"/>
    <cellStyle name="60% - Accent3 7 3" xfId="4431" xr:uid="{00000000-0005-0000-0000-00004A110000}"/>
    <cellStyle name="60% - Accent3 7 4" xfId="4432" xr:uid="{00000000-0005-0000-0000-00004B110000}"/>
    <cellStyle name="60% - Accent3 7 5" xfId="4433" xr:uid="{00000000-0005-0000-0000-00004C110000}"/>
    <cellStyle name="60% - Accent3 8" xfId="4434" xr:uid="{00000000-0005-0000-0000-00004D110000}"/>
    <cellStyle name="60% - Accent3 9" xfId="4435" xr:uid="{00000000-0005-0000-0000-00004E110000}"/>
    <cellStyle name="60% - Accent3_NAV" xfId="4436" xr:uid="{00000000-0005-0000-0000-00004F110000}"/>
    <cellStyle name="60% - Accent4" xfId="4437" xr:uid="{00000000-0005-0000-0000-000050110000}"/>
    <cellStyle name="60% - Accent4 10" xfId="4438" xr:uid="{00000000-0005-0000-0000-000051110000}"/>
    <cellStyle name="60% - Accent4 2" xfId="4439" xr:uid="{00000000-0005-0000-0000-000052110000}"/>
    <cellStyle name="60% - Accent4 2 10" xfId="4440" xr:uid="{00000000-0005-0000-0000-000053110000}"/>
    <cellStyle name="60% - Accent4 2 2" xfId="4441" xr:uid="{00000000-0005-0000-0000-000054110000}"/>
    <cellStyle name="60% - Accent4 2 2 2" xfId="4442" xr:uid="{00000000-0005-0000-0000-000055110000}"/>
    <cellStyle name="60% - Accent4 2 2 2 2" xfId="4443" xr:uid="{00000000-0005-0000-0000-000056110000}"/>
    <cellStyle name="60% - Accent4 2 2 3" xfId="4444" xr:uid="{00000000-0005-0000-0000-000057110000}"/>
    <cellStyle name="60% - Accent4 2 2 4" xfId="4445" xr:uid="{00000000-0005-0000-0000-000058110000}"/>
    <cellStyle name="60% - Accent4 2 2 5" xfId="4446" xr:uid="{00000000-0005-0000-0000-000059110000}"/>
    <cellStyle name="60% - Accent4 2 3" xfId="4447" xr:uid="{00000000-0005-0000-0000-00005A110000}"/>
    <cellStyle name="60% - Accent4 2 3 2" xfId="4448" xr:uid="{00000000-0005-0000-0000-00005B110000}"/>
    <cellStyle name="60% - Accent4 2 3 2 2" xfId="4449" xr:uid="{00000000-0005-0000-0000-00005C110000}"/>
    <cellStyle name="60% - Accent4 2 3 3" xfId="4450" xr:uid="{00000000-0005-0000-0000-00005D110000}"/>
    <cellStyle name="60% - Accent4 2 3 4" xfId="4451" xr:uid="{00000000-0005-0000-0000-00005E110000}"/>
    <cellStyle name="60% - Accent4 2 3 5" xfId="4452" xr:uid="{00000000-0005-0000-0000-00005F110000}"/>
    <cellStyle name="60% - Accent4 2 4" xfId="4453" xr:uid="{00000000-0005-0000-0000-000060110000}"/>
    <cellStyle name="60% - Accent4 2 4 2" xfId="4454" xr:uid="{00000000-0005-0000-0000-000061110000}"/>
    <cellStyle name="60% - Accent4 2 4 2 2" xfId="4455" xr:uid="{00000000-0005-0000-0000-000062110000}"/>
    <cellStyle name="60% - Accent4 2 4 3" xfId="4456" xr:uid="{00000000-0005-0000-0000-000063110000}"/>
    <cellStyle name="60% - Accent4 2 4 4" xfId="4457" xr:uid="{00000000-0005-0000-0000-000064110000}"/>
    <cellStyle name="60% - Accent4 2 4 5" xfId="4458" xr:uid="{00000000-0005-0000-0000-000065110000}"/>
    <cellStyle name="60% - Accent4 2 5" xfId="4459" xr:uid="{00000000-0005-0000-0000-000066110000}"/>
    <cellStyle name="60% - Accent4 2 5 2" xfId="4460" xr:uid="{00000000-0005-0000-0000-000067110000}"/>
    <cellStyle name="60% - Accent4 2 5 2 2" xfId="4461" xr:uid="{00000000-0005-0000-0000-000068110000}"/>
    <cellStyle name="60% - Accent4 2 5 3" xfId="4462" xr:uid="{00000000-0005-0000-0000-000069110000}"/>
    <cellStyle name="60% - Accent4 2 5 4" xfId="4463" xr:uid="{00000000-0005-0000-0000-00006A110000}"/>
    <cellStyle name="60% - Accent4 2 5 5" xfId="4464" xr:uid="{00000000-0005-0000-0000-00006B110000}"/>
    <cellStyle name="60% - Accent4 2 6" xfId="4465" xr:uid="{00000000-0005-0000-0000-00006C110000}"/>
    <cellStyle name="60% - Accent4 2 6 2" xfId="4466" xr:uid="{00000000-0005-0000-0000-00006D110000}"/>
    <cellStyle name="60% - Accent4 2 6 2 2" xfId="4467" xr:uid="{00000000-0005-0000-0000-00006E110000}"/>
    <cellStyle name="60% - Accent4 2 6 3" xfId="4468" xr:uid="{00000000-0005-0000-0000-00006F110000}"/>
    <cellStyle name="60% - Accent4 2 6 4" xfId="4469" xr:uid="{00000000-0005-0000-0000-000070110000}"/>
    <cellStyle name="60% - Accent4 2 6 5" xfId="4470" xr:uid="{00000000-0005-0000-0000-000071110000}"/>
    <cellStyle name="60% - Accent4 2 7" xfId="4471" xr:uid="{00000000-0005-0000-0000-000072110000}"/>
    <cellStyle name="60% - Accent4 2 7 2" xfId="4472" xr:uid="{00000000-0005-0000-0000-000073110000}"/>
    <cellStyle name="60% - Accent4 2 8" xfId="4473" xr:uid="{00000000-0005-0000-0000-000074110000}"/>
    <cellStyle name="60% - Accent4 2 9" xfId="4474" xr:uid="{00000000-0005-0000-0000-000075110000}"/>
    <cellStyle name="60% - Accent4 2_10052112 - DR - Creación Vista Datos Chile (V4)" xfId="4475" xr:uid="{00000000-0005-0000-0000-000076110000}"/>
    <cellStyle name="60% - Accent4 3" xfId="4476" xr:uid="{00000000-0005-0000-0000-000077110000}"/>
    <cellStyle name="60% - Accent4 3 2" xfId="4477" xr:uid="{00000000-0005-0000-0000-000078110000}"/>
    <cellStyle name="60% - Accent4 3 2 2" xfId="4478" xr:uid="{00000000-0005-0000-0000-000079110000}"/>
    <cellStyle name="60% - Accent4 3 2 2 2" xfId="4479" xr:uid="{00000000-0005-0000-0000-00007A110000}"/>
    <cellStyle name="60% - Accent4 3 2 3" xfId="4480" xr:uid="{00000000-0005-0000-0000-00007B110000}"/>
    <cellStyle name="60% - Accent4 3 2 4" xfId="4481" xr:uid="{00000000-0005-0000-0000-00007C110000}"/>
    <cellStyle name="60% - Accent4 3 2 5" xfId="4482" xr:uid="{00000000-0005-0000-0000-00007D110000}"/>
    <cellStyle name="60% - Accent4 3 3" xfId="4483" xr:uid="{00000000-0005-0000-0000-00007E110000}"/>
    <cellStyle name="60% - Accent4 3 3 2" xfId="4484" xr:uid="{00000000-0005-0000-0000-00007F110000}"/>
    <cellStyle name="60% - Accent4 3 3 2 2" xfId="4485" xr:uid="{00000000-0005-0000-0000-000080110000}"/>
    <cellStyle name="60% - Accent4 3 3 3" xfId="4486" xr:uid="{00000000-0005-0000-0000-000081110000}"/>
    <cellStyle name="60% - Accent4 3 3 4" xfId="4487" xr:uid="{00000000-0005-0000-0000-000082110000}"/>
    <cellStyle name="60% - Accent4 3 3 5" xfId="4488" xr:uid="{00000000-0005-0000-0000-000083110000}"/>
    <cellStyle name="60% - Accent4 3 4" xfId="4489" xr:uid="{00000000-0005-0000-0000-000084110000}"/>
    <cellStyle name="60% - Accent4 3 4 2" xfId="4490" xr:uid="{00000000-0005-0000-0000-000085110000}"/>
    <cellStyle name="60% - Accent4 3 4 2 2" xfId="4491" xr:uid="{00000000-0005-0000-0000-000086110000}"/>
    <cellStyle name="60% - Accent4 3 4 3" xfId="4492" xr:uid="{00000000-0005-0000-0000-000087110000}"/>
    <cellStyle name="60% - Accent4 3 4 4" xfId="4493" xr:uid="{00000000-0005-0000-0000-000088110000}"/>
    <cellStyle name="60% - Accent4 3 4 5" xfId="4494" xr:uid="{00000000-0005-0000-0000-000089110000}"/>
    <cellStyle name="60% - Accent4 3 5" xfId="4495" xr:uid="{00000000-0005-0000-0000-00008A110000}"/>
    <cellStyle name="60% - Accent4 3 5 2" xfId="4496" xr:uid="{00000000-0005-0000-0000-00008B110000}"/>
    <cellStyle name="60% - Accent4 3 5 2 2" xfId="4497" xr:uid="{00000000-0005-0000-0000-00008C110000}"/>
    <cellStyle name="60% - Accent4 3 5 3" xfId="4498" xr:uid="{00000000-0005-0000-0000-00008D110000}"/>
    <cellStyle name="60% - Accent4 3 5 4" xfId="4499" xr:uid="{00000000-0005-0000-0000-00008E110000}"/>
    <cellStyle name="60% - Accent4 3 5 5" xfId="4500" xr:uid="{00000000-0005-0000-0000-00008F110000}"/>
    <cellStyle name="60% - Accent4 3 6" xfId="4501" xr:uid="{00000000-0005-0000-0000-000090110000}"/>
    <cellStyle name="60% - Accent4 3 6 2" xfId="4502" xr:uid="{00000000-0005-0000-0000-000091110000}"/>
    <cellStyle name="60% - Accent4 3 7" xfId="4503" xr:uid="{00000000-0005-0000-0000-000092110000}"/>
    <cellStyle name="60% - Accent4 3 8" xfId="4504" xr:uid="{00000000-0005-0000-0000-000093110000}"/>
    <cellStyle name="60% - Accent4 3 9" xfId="4505" xr:uid="{00000000-0005-0000-0000-000094110000}"/>
    <cellStyle name="60% - Accent4 3_10052112 - DR - Creación Vista Datos Chile (V4)" xfId="4506" xr:uid="{00000000-0005-0000-0000-000095110000}"/>
    <cellStyle name="60% - Accent4 4" xfId="4507" xr:uid="{00000000-0005-0000-0000-000096110000}"/>
    <cellStyle name="60% - Accent4 4 2" xfId="4508" xr:uid="{00000000-0005-0000-0000-000097110000}"/>
    <cellStyle name="60% - Accent4 4 2 2" xfId="4509" xr:uid="{00000000-0005-0000-0000-000098110000}"/>
    <cellStyle name="60% - Accent4 4 2 2 2" xfId="4510" xr:uid="{00000000-0005-0000-0000-000099110000}"/>
    <cellStyle name="60% - Accent4 4 2 3" xfId="4511" xr:uid="{00000000-0005-0000-0000-00009A110000}"/>
    <cellStyle name="60% - Accent4 4 2 4" xfId="4512" xr:uid="{00000000-0005-0000-0000-00009B110000}"/>
    <cellStyle name="60% - Accent4 4 2 5" xfId="4513" xr:uid="{00000000-0005-0000-0000-00009C110000}"/>
    <cellStyle name="60% - Accent4 4 3" xfId="4514" xr:uid="{00000000-0005-0000-0000-00009D110000}"/>
    <cellStyle name="60% - Accent4 4 3 2" xfId="4515" xr:uid="{00000000-0005-0000-0000-00009E110000}"/>
    <cellStyle name="60% - Accent4 4 3 2 2" xfId="4516" xr:uid="{00000000-0005-0000-0000-00009F110000}"/>
    <cellStyle name="60% - Accent4 4 3 3" xfId="4517" xr:uid="{00000000-0005-0000-0000-0000A0110000}"/>
    <cellStyle name="60% - Accent4 4 3 4" xfId="4518" xr:uid="{00000000-0005-0000-0000-0000A1110000}"/>
    <cellStyle name="60% - Accent4 4 3 5" xfId="4519" xr:uid="{00000000-0005-0000-0000-0000A2110000}"/>
    <cellStyle name="60% - Accent4 4 4" xfId="4520" xr:uid="{00000000-0005-0000-0000-0000A3110000}"/>
    <cellStyle name="60% - Accent4 4 4 2" xfId="4521" xr:uid="{00000000-0005-0000-0000-0000A4110000}"/>
    <cellStyle name="60% - Accent4 4 4 2 2" xfId="4522" xr:uid="{00000000-0005-0000-0000-0000A5110000}"/>
    <cellStyle name="60% - Accent4 4 4 3" xfId="4523" xr:uid="{00000000-0005-0000-0000-0000A6110000}"/>
    <cellStyle name="60% - Accent4 4 4 4" xfId="4524" xr:uid="{00000000-0005-0000-0000-0000A7110000}"/>
    <cellStyle name="60% - Accent4 4 4 5" xfId="4525" xr:uid="{00000000-0005-0000-0000-0000A8110000}"/>
    <cellStyle name="60% - Accent4 4 5" xfId="4526" xr:uid="{00000000-0005-0000-0000-0000A9110000}"/>
    <cellStyle name="60% - Accent4 4 5 2" xfId="4527" xr:uid="{00000000-0005-0000-0000-0000AA110000}"/>
    <cellStyle name="60% - Accent4 4 6" xfId="4528" xr:uid="{00000000-0005-0000-0000-0000AB110000}"/>
    <cellStyle name="60% - Accent4 4 7" xfId="4529" xr:uid="{00000000-0005-0000-0000-0000AC110000}"/>
    <cellStyle name="60% - Accent4 4 8" xfId="4530" xr:uid="{00000000-0005-0000-0000-0000AD110000}"/>
    <cellStyle name="60% - Accent4 4_10052112 - DR - Creación Vista Datos Chile (V4)" xfId="4531" xr:uid="{00000000-0005-0000-0000-0000AE110000}"/>
    <cellStyle name="60% - Accent4 5" xfId="4532" xr:uid="{00000000-0005-0000-0000-0000AF110000}"/>
    <cellStyle name="60% - Accent4 5 2" xfId="4533" xr:uid="{00000000-0005-0000-0000-0000B0110000}"/>
    <cellStyle name="60% - Accent4 5 2 2" xfId="4534" xr:uid="{00000000-0005-0000-0000-0000B1110000}"/>
    <cellStyle name="60% - Accent4 5 2 2 2" xfId="4535" xr:uid="{00000000-0005-0000-0000-0000B2110000}"/>
    <cellStyle name="60% - Accent4 5 2 3" xfId="4536" xr:uid="{00000000-0005-0000-0000-0000B3110000}"/>
    <cellStyle name="60% - Accent4 5 2 4" xfId="4537" xr:uid="{00000000-0005-0000-0000-0000B4110000}"/>
    <cellStyle name="60% - Accent4 5 2 5" xfId="4538" xr:uid="{00000000-0005-0000-0000-0000B5110000}"/>
    <cellStyle name="60% - Accent4 5 3" xfId="4539" xr:uid="{00000000-0005-0000-0000-0000B6110000}"/>
    <cellStyle name="60% - Accent4 5 3 2" xfId="4540" xr:uid="{00000000-0005-0000-0000-0000B7110000}"/>
    <cellStyle name="60% - Accent4 5 3 2 2" xfId="4541" xr:uid="{00000000-0005-0000-0000-0000B8110000}"/>
    <cellStyle name="60% - Accent4 5 3 3" xfId="4542" xr:uid="{00000000-0005-0000-0000-0000B9110000}"/>
    <cellStyle name="60% - Accent4 5 3 4" xfId="4543" xr:uid="{00000000-0005-0000-0000-0000BA110000}"/>
    <cellStyle name="60% - Accent4 5 3 5" xfId="4544" xr:uid="{00000000-0005-0000-0000-0000BB110000}"/>
    <cellStyle name="60% - Accent4 5 4" xfId="4545" xr:uid="{00000000-0005-0000-0000-0000BC110000}"/>
    <cellStyle name="60% - Accent4 5 4 2" xfId="4546" xr:uid="{00000000-0005-0000-0000-0000BD110000}"/>
    <cellStyle name="60% - Accent4 5 5" xfId="4547" xr:uid="{00000000-0005-0000-0000-0000BE110000}"/>
    <cellStyle name="60% - Accent4 5 6" xfId="4548" xr:uid="{00000000-0005-0000-0000-0000BF110000}"/>
    <cellStyle name="60% - Accent4 5 7" xfId="4549" xr:uid="{00000000-0005-0000-0000-0000C0110000}"/>
    <cellStyle name="60% - Accent4 5_10052112 - DR - Creación Vista Datos Chile (V4)" xfId="4550" xr:uid="{00000000-0005-0000-0000-0000C1110000}"/>
    <cellStyle name="60% - Accent4 6" xfId="4551" xr:uid="{00000000-0005-0000-0000-0000C2110000}"/>
    <cellStyle name="60% - Accent4 6 2" xfId="4552" xr:uid="{00000000-0005-0000-0000-0000C3110000}"/>
    <cellStyle name="60% - Accent4 6 2 2" xfId="4553" xr:uid="{00000000-0005-0000-0000-0000C4110000}"/>
    <cellStyle name="60% - Accent4 6 2 2 2" xfId="4554" xr:uid="{00000000-0005-0000-0000-0000C5110000}"/>
    <cellStyle name="60% - Accent4 6 2 3" xfId="4555" xr:uid="{00000000-0005-0000-0000-0000C6110000}"/>
    <cellStyle name="60% - Accent4 6 2 4" xfId="4556" xr:uid="{00000000-0005-0000-0000-0000C7110000}"/>
    <cellStyle name="60% - Accent4 6 2 5" xfId="4557" xr:uid="{00000000-0005-0000-0000-0000C8110000}"/>
    <cellStyle name="60% - Accent4 6 3" xfId="4558" xr:uid="{00000000-0005-0000-0000-0000C9110000}"/>
    <cellStyle name="60% - Accent4 6 3 2" xfId="4559" xr:uid="{00000000-0005-0000-0000-0000CA110000}"/>
    <cellStyle name="60% - Accent4 6 4" xfId="4560" xr:uid="{00000000-0005-0000-0000-0000CB110000}"/>
    <cellStyle name="60% - Accent4 6 5" xfId="4561" xr:uid="{00000000-0005-0000-0000-0000CC110000}"/>
    <cellStyle name="60% - Accent4 6 6" xfId="4562" xr:uid="{00000000-0005-0000-0000-0000CD110000}"/>
    <cellStyle name="60% - Accent4 6_10052112 - DR - Creación Vista Datos Chile (V4)" xfId="4563" xr:uid="{00000000-0005-0000-0000-0000CE110000}"/>
    <cellStyle name="60% - Accent4 7" xfId="4564" xr:uid="{00000000-0005-0000-0000-0000CF110000}"/>
    <cellStyle name="60% - Accent4 7 2" xfId="4565" xr:uid="{00000000-0005-0000-0000-0000D0110000}"/>
    <cellStyle name="60% - Accent4 7 2 2" xfId="4566" xr:uid="{00000000-0005-0000-0000-0000D1110000}"/>
    <cellStyle name="60% - Accent4 7 3" xfId="4567" xr:uid="{00000000-0005-0000-0000-0000D2110000}"/>
    <cellStyle name="60% - Accent4 7 4" xfId="4568" xr:uid="{00000000-0005-0000-0000-0000D3110000}"/>
    <cellStyle name="60% - Accent4 7 5" xfId="4569" xr:uid="{00000000-0005-0000-0000-0000D4110000}"/>
    <cellStyle name="60% - Accent4 8" xfId="4570" xr:uid="{00000000-0005-0000-0000-0000D5110000}"/>
    <cellStyle name="60% - Accent4 9" xfId="4571" xr:uid="{00000000-0005-0000-0000-0000D6110000}"/>
    <cellStyle name="60% - Accent4_NAV" xfId="4572" xr:uid="{00000000-0005-0000-0000-0000D7110000}"/>
    <cellStyle name="60% - Accent5" xfId="4573" xr:uid="{00000000-0005-0000-0000-0000D8110000}"/>
    <cellStyle name="60% - Accent5 10" xfId="4574" xr:uid="{00000000-0005-0000-0000-0000D9110000}"/>
    <cellStyle name="60% - Accent5 2" xfId="4575" xr:uid="{00000000-0005-0000-0000-0000DA110000}"/>
    <cellStyle name="60% - Accent5 2 10" xfId="4576" xr:uid="{00000000-0005-0000-0000-0000DB110000}"/>
    <cellStyle name="60% - Accent5 2 2" xfId="4577" xr:uid="{00000000-0005-0000-0000-0000DC110000}"/>
    <cellStyle name="60% - Accent5 2 2 2" xfId="4578" xr:uid="{00000000-0005-0000-0000-0000DD110000}"/>
    <cellStyle name="60% - Accent5 2 2 2 2" xfId="4579" xr:uid="{00000000-0005-0000-0000-0000DE110000}"/>
    <cellStyle name="60% - Accent5 2 2 3" xfId="4580" xr:uid="{00000000-0005-0000-0000-0000DF110000}"/>
    <cellStyle name="60% - Accent5 2 2 4" xfId="4581" xr:uid="{00000000-0005-0000-0000-0000E0110000}"/>
    <cellStyle name="60% - Accent5 2 2 5" xfId="4582" xr:uid="{00000000-0005-0000-0000-0000E1110000}"/>
    <cellStyle name="60% - Accent5 2 3" xfId="4583" xr:uid="{00000000-0005-0000-0000-0000E2110000}"/>
    <cellStyle name="60% - Accent5 2 3 2" xfId="4584" xr:uid="{00000000-0005-0000-0000-0000E3110000}"/>
    <cellStyle name="60% - Accent5 2 3 2 2" xfId="4585" xr:uid="{00000000-0005-0000-0000-0000E4110000}"/>
    <cellStyle name="60% - Accent5 2 3 3" xfId="4586" xr:uid="{00000000-0005-0000-0000-0000E5110000}"/>
    <cellStyle name="60% - Accent5 2 3 4" xfId="4587" xr:uid="{00000000-0005-0000-0000-0000E6110000}"/>
    <cellStyle name="60% - Accent5 2 3 5" xfId="4588" xr:uid="{00000000-0005-0000-0000-0000E7110000}"/>
    <cellStyle name="60% - Accent5 2 4" xfId="4589" xr:uid="{00000000-0005-0000-0000-0000E8110000}"/>
    <cellStyle name="60% - Accent5 2 4 2" xfId="4590" xr:uid="{00000000-0005-0000-0000-0000E9110000}"/>
    <cellStyle name="60% - Accent5 2 4 2 2" xfId="4591" xr:uid="{00000000-0005-0000-0000-0000EA110000}"/>
    <cellStyle name="60% - Accent5 2 4 3" xfId="4592" xr:uid="{00000000-0005-0000-0000-0000EB110000}"/>
    <cellStyle name="60% - Accent5 2 4 4" xfId="4593" xr:uid="{00000000-0005-0000-0000-0000EC110000}"/>
    <cellStyle name="60% - Accent5 2 4 5" xfId="4594" xr:uid="{00000000-0005-0000-0000-0000ED110000}"/>
    <cellStyle name="60% - Accent5 2 5" xfId="4595" xr:uid="{00000000-0005-0000-0000-0000EE110000}"/>
    <cellStyle name="60% - Accent5 2 5 2" xfId="4596" xr:uid="{00000000-0005-0000-0000-0000EF110000}"/>
    <cellStyle name="60% - Accent5 2 5 2 2" xfId="4597" xr:uid="{00000000-0005-0000-0000-0000F0110000}"/>
    <cellStyle name="60% - Accent5 2 5 3" xfId="4598" xr:uid="{00000000-0005-0000-0000-0000F1110000}"/>
    <cellStyle name="60% - Accent5 2 5 4" xfId="4599" xr:uid="{00000000-0005-0000-0000-0000F2110000}"/>
    <cellStyle name="60% - Accent5 2 5 5" xfId="4600" xr:uid="{00000000-0005-0000-0000-0000F3110000}"/>
    <cellStyle name="60% - Accent5 2 6" xfId="4601" xr:uid="{00000000-0005-0000-0000-0000F4110000}"/>
    <cellStyle name="60% - Accent5 2 6 2" xfId="4602" xr:uid="{00000000-0005-0000-0000-0000F5110000}"/>
    <cellStyle name="60% - Accent5 2 6 2 2" xfId="4603" xr:uid="{00000000-0005-0000-0000-0000F6110000}"/>
    <cellStyle name="60% - Accent5 2 6 3" xfId="4604" xr:uid="{00000000-0005-0000-0000-0000F7110000}"/>
    <cellStyle name="60% - Accent5 2 6 4" xfId="4605" xr:uid="{00000000-0005-0000-0000-0000F8110000}"/>
    <cellStyle name="60% - Accent5 2 6 5" xfId="4606" xr:uid="{00000000-0005-0000-0000-0000F9110000}"/>
    <cellStyle name="60% - Accent5 2 7" xfId="4607" xr:uid="{00000000-0005-0000-0000-0000FA110000}"/>
    <cellStyle name="60% - Accent5 2 7 2" xfId="4608" xr:uid="{00000000-0005-0000-0000-0000FB110000}"/>
    <cellStyle name="60% - Accent5 2 8" xfId="4609" xr:uid="{00000000-0005-0000-0000-0000FC110000}"/>
    <cellStyle name="60% - Accent5 2 9" xfId="4610" xr:uid="{00000000-0005-0000-0000-0000FD110000}"/>
    <cellStyle name="60% - Accent5 2_10052112 - DR - Creación Vista Datos Chile (V4)" xfId="4611" xr:uid="{00000000-0005-0000-0000-0000FE110000}"/>
    <cellStyle name="60% - Accent5 3" xfId="4612" xr:uid="{00000000-0005-0000-0000-0000FF110000}"/>
    <cellStyle name="60% - Accent5 3 2" xfId="4613" xr:uid="{00000000-0005-0000-0000-000000120000}"/>
    <cellStyle name="60% - Accent5 3 2 2" xfId="4614" xr:uid="{00000000-0005-0000-0000-000001120000}"/>
    <cellStyle name="60% - Accent5 3 2 2 2" xfId="4615" xr:uid="{00000000-0005-0000-0000-000002120000}"/>
    <cellStyle name="60% - Accent5 3 2 3" xfId="4616" xr:uid="{00000000-0005-0000-0000-000003120000}"/>
    <cellStyle name="60% - Accent5 3 2 4" xfId="4617" xr:uid="{00000000-0005-0000-0000-000004120000}"/>
    <cellStyle name="60% - Accent5 3 2 5" xfId="4618" xr:uid="{00000000-0005-0000-0000-000005120000}"/>
    <cellStyle name="60% - Accent5 3 3" xfId="4619" xr:uid="{00000000-0005-0000-0000-000006120000}"/>
    <cellStyle name="60% - Accent5 3 3 2" xfId="4620" xr:uid="{00000000-0005-0000-0000-000007120000}"/>
    <cellStyle name="60% - Accent5 3 3 2 2" xfId="4621" xr:uid="{00000000-0005-0000-0000-000008120000}"/>
    <cellStyle name="60% - Accent5 3 3 3" xfId="4622" xr:uid="{00000000-0005-0000-0000-000009120000}"/>
    <cellStyle name="60% - Accent5 3 3 4" xfId="4623" xr:uid="{00000000-0005-0000-0000-00000A120000}"/>
    <cellStyle name="60% - Accent5 3 3 5" xfId="4624" xr:uid="{00000000-0005-0000-0000-00000B120000}"/>
    <cellStyle name="60% - Accent5 3 4" xfId="4625" xr:uid="{00000000-0005-0000-0000-00000C120000}"/>
    <cellStyle name="60% - Accent5 3 4 2" xfId="4626" xr:uid="{00000000-0005-0000-0000-00000D120000}"/>
    <cellStyle name="60% - Accent5 3 4 2 2" xfId="4627" xr:uid="{00000000-0005-0000-0000-00000E120000}"/>
    <cellStyle name="60% - Accent5 3 4 3" xfId="4628" xr:uid="{00000000-0005-0000-0000-00000F120000}"/>
    <cellStyle name="60% - Accent5 3 4 4" xfId="4629" xr:uid="{00000000-0005-0000-0000-000010120000}"/>
    <cellStyle name="60% - Accent5 3 4 5" xfId="4630" xr:uid="{00000000-0005-0000-0000-000011120000}"/>
    <cellStyle name="60% - Accent5 3 5" xfId="4631" xr:uid="{00000000-0005-0000-0000-000012120000}"/>
    <cellStyle name="60% - Accent5 3 5 2" xfId="4632" xr:uid="{00000000-0005-0000-0000-000013120000}"/>
    <cellStyle name="60% - Accent5 3 5 2 2" xfId="4633" xr:uid="{00000000-0005-0000-0000-000014120000}"/>
    <cellStyle name="60% - Accent5 3 5 3" xfId="4634" xr:uid="{00000000-0005-0000-0000-000015120000}"/>
    <cellStyle name="60% - Accent5 3 5 4" xfId="4635" xr:uid="{00000000-0005-0000-0000-000016120000}"/>
    <cellStyle name="60% - Accent5 3 5 5" xfId="4636" xr:uid="{00000000-0005-0000-0000-000017120000}"/>
    <cellStyle name="60% - Accent5 3 6" xfId="4637" xr:uid="{00000000-0005-0000-0000-000018120000}"/>
    <cellStyle name="60% - Accent5 3 6 2" xfId="4638" xr:uid="{00000000-0005-0000-0000-000019120000}"/>
    <cellStyle name="60% - Accent5 3 7" xfId="4639" xr:uid="{00000000-0005-0000-0000-00001A120000}"/>
    <cellStyle name="60% - Accent5 3 8" xfId="4640" xr:uid="{00000000-0005-0000-0000-00001B120000}"/>
    <cellStyle name="60% - Accent5 3 9" xfId="4641" xr:uid="{00000000-0005-0000-0000-00001C120000}"/>
    <cellStyle name="60% - Accent5 3_10052112 - DR - Creación Vista Datos Chile (V4)" xfId="4642" xr:uid="{00000000-0005-0000-0000-00001D120000}"/>
    <cellStyle name="60% - Accent5 4" xfId="4643" xr:uid="{00000000-0005-0000-0000-00001E120000}"/>
    <cellStyle name="60% - Accent5 4 2" xfId="4644" xr:uid="{00000000-0005-0000-0000-00001F120000}"/>
    <cellStyle name="60% - Accent5 4 2 2" xfId="4645" xr:uid="{00000000-0005-0000-0000-000020120000}"/>
    <cellStyle name="60% - Accent5 4 2 2 2" xfId="4646" xr:uid="{00000000-0005-0000-0000-000021120000}"/>
    <cellStyle name="60% - Accent5 4 2 3" xfId="4647" xr:uid="{00000000-0005-0000-0000-000022120000}"/>
    <cellStyle name="60% - Accent5 4 2 4" xfId="4648" xr:uid="{00000000-0005-0000-0000-000023120000}"/>
    <cellStyle name="60% - Accent5 4 2 5" xfId="4649" xr:uid="{00000000-0005-0000-0000-000024120000}"/>
    <cellStyle name="60% - Accent5 4 3" xfId="4650" xr:uid="{00000000-0005-0000-0000-000025120000}"/>
    <cellStyle name="60% - Accent5 4 3 2" xfId="4651" xr:uid="{00000000-0005-0000-0000-000026120000}"/>
    <cellStyle name="60% - Accent5 4 3 2 2" xfId="4652" xr:uid="{00000000-0005-0000-0000-000027120000}"/>
    <cellStyle name="60% - Accent5 4 3 3" xfId="4653" xr:uid="{00000000-0005-0000-0000-000028120000}"/>
    <cellStyle name="60% - Accent5 4 3 4" xfId="4654" xr:uid="{00000000-0005-0000-0000-000029120000}"/>
    <cellStyle name="60% - Accent5 4 3 5" xfId="4655" xr:uid="{00000000-0005-0000-0000-00002A120000}"/>
    <cellStyle name="60% - Accent5 4 4" xfId="4656" xr:uid="{00000000-0005-0000-0000-00002B120000}"/>
    <cellStyle name="60% - Accent5 4 4 2" xfId="4657" xr:uid="{00000000-0005-0000-0000-00002C120000}"/>
    <cellStyle name="60% - Accent5 4 4 2 2" xfId="4658" xr:uid="{00000000-0005-0000-0000-00002D120000}"/>
    <cellStyle name="60% - Accent5 4 4 3" xfId="4659" xr:uid="{00000000-0005-0000-0000-00002E120000}"/>
    <cellStyle name="60% - Accent5 4 4 4" xfId="4660" xr:uid="{00000000-0005-0000-0000-00002F120000}"/>
    <cellStyle name="60% - Accent5 4 4 5" xfId="4661" xr:uid="{00000000-0005-0000-0000-000030120000}"/>
    <cellStyle name="60% - Accent5 4 5" xfId="4662" xr:uid="{00000000-0005-0000-0000-000031120000}"/>
    <cellStyle name="60% - Accent5 4 5 2" xfId="4663" xr:uid="{00000000-0005-0000-0000-000032120000}"/>
    <cellStyle name="60% - Accent5 4 6" xfId="4664" xr:uid="{00000000-0005-0000-0000-000033120000}"/>
    <cellStyle name="60% - Accent5 4 7" xfId="4665" xr:uid="{00000000-0005-0000-0000-000034120000}"/>
    <cellStyle name="60% - Accent5 4 8" xfId="4666" xr:uid="{00000000-0005-0000-0000-000035120000}"/>
    <cellStyle name="60% - Accent5 4_10052112 - DR - Creación Vista Datos Chile (V4)" xfId="4667" xr:uid="{00000000-0005-0000-0000-000036120000}"/>
    <cellStyle name="60% - Accent5 5" xfId="4668" xr:uid="{00000000-0005-0000-0000-000037120000}"/>
    <cellStyle name="60% - Accent5 5 2" xfId="4669" xr:uid="{00000000-0005-0000-0000-000038120000}"/>
    <cellStyle name="60% - Accent5 5 2 2" xfId="4670" xr:uid="{00000000-0005-0000-0000-000039120000}"/>
    <cellStyle name="60% - Accent5 5 2 2 2" xfId="4671" xr:uid="{00000000-0005-0000-0000-00003A120000}"/>
    <cellStyle name="60% - Accent5 5 2 3" xfId="4672" xr:uid="{00000000-0005-0000-0000-00003B120000}"/>
    <cellStyle name="60% - Accent5 5 2 4" xfId="4673" xr:uid="{00000000-0005-0000-0000-00003C120000}"/>
    <cellStyle name="60% - Accent5 5 2 5" xfId="4674" xr:uid="{00000000-0005-0000-0000-00003D120000}"/>
    <cellStyle name="60% - Accent5 5 3" xfId="4675" xr:uid="{00000000-0005-0000-0000-00003E120000}"/>
    <cellStyle name="60% - Accent5 5 3 2" xfId="4676" xr:uid="{00000000-0005-0000-0000-00003F120000}"/>
    <cellStyle name="60% - Accent5 5 3 2 2" xfId="4677" xr:uid="{00000000-0005-0000-0000-000040120000}"/>
    <cellStyle name="60% - Accent5 5 3 3" xfId="4678" xr:uid="{00000000-0005-0000-0000-000041120000}"/>
    <cellStyle name="60% - Accent5 5 3 4" xfId="4679" xr:uid="{00000000-0005-0000-0000-000042120000}"/>
    <cellStyle name="60% - Accent5 5 3 5" xfId="4680" xr:uid="{00000000-0005-0000-0000-000043120000}"/>
    <cellStyle name="60% - Accent5 5 4" xfId="4681" xr:uid="{00000000-0005-0000-0000-000044120000}"/>
    <cellStyle name="60% - Accent5 5 4 2" xfId="4682" xr:uid="{00000000-0005-0000-0000-000045120000}"/>
    <cellStyle name="60% - Accent5 5 5" xfId="4683" xr:uid="{00000000-0005-0000-0000-000046120000}"/>
    <cellStyle name="60% - Accent5 5 6" xfId="4684" xr:uid="{00000000-0005-0000-0000-000047120000}"/>
    <cellStyle name="60% - Accent5 5 7" xfId="4685" xr:uid="{00000000-0005-0000-0000-000048120000}"/>
    <cellStyle name="60% - Accent5 5_10052112 - DR - Creación Vista Datos Chile (V4)" xfId="4686" xr:uid="{00000000-0005-0000-0000-000049120000}"/>
    <cellStyle name="60% - Accent5 6" xfId="4687" xr:uid="{00000000-0005-0000-0000-00004A120000}"/>
    <cellStyle name="60% - Accent5 6 2" xfId="4688" xr:uid="{00000000-0005-0000-0000-00004B120000}"/>
    <cellStyle name="60% - Accent5 6 2 2" xfId="4689" xr:uid="{00000000-0005-0000-0000-00004C120000}"/>
    <cellStyle name="60% - Accent5 6 2 2 2" xfId="4690" xr:uid="{00000000-0005-0000-0000-00004D120000}"/>
    <cellStyle name="60% - Accent5 6 2 3" xfId="4691" xr:uid="{00000000-0005-0000-0000-00004E120000}"/>
    <cellStyle name="60% - Accent5 6 2 4" xfId="4692" xr:uid="{00000000-0005-0000-0000-00004F120000}"/>
    <cellStyle name="60% - Accent5 6 2 5" xfId="4693" xr:uid="{00000000-0005-0000-0000-000050120000}"/>
    <cellStyle name="60% - Accent5 6 3" xfId="4694" xr:uid="{00000000-0005-0000-0000-000051120000}"/>
    <cellStyle name="60% - Accent5 6 3 2" xfId="4695" xr:uid="{00000000-0005-0000-0000-000052120000}"/>
    <cellStyle name="60% - Accent5 6 4" xfId="4696" xr:uid="{00000000-0005-0000-0000-000053120000}"/>
    <cellStyle name="60% - Accent5 6 5" xfId="4697" xr:uid="{00000000-0005-0000-0000-000054120000}"/>
    <cellStyle name="60% - Accent5 6 6" xfId="4698" xr:uid="{00000000-0005-0000-0000-000055120000}"/>
    <cellStyle name="60% - Accent5 6_10052112 - DR - Creación Vista Datos Chile (V4)" xfId="4699" xr:uid="{00000000-0005-0000-0000-000056120000}"/>
    <cellStyle name="60% - Accent5 7" xfId="4700" xr:uid="{00000000-0005-0000-0000-000057120000}"/>
    <cellStyle name="60% - Accent5 7 2" xfId="4701" xr:uid="{00000000-0005-0000-0000-000058120000}"/>
    <cellStyle name="60% - Accent5 7 2 2" xfId="4702" xr:uid="{00000000-0005-0000-0000-000059120000}"/>
    <cellStyle name="60% - Accent5 7 3" xfId="4703" xr:uid="{00000000-0005-0000-0000-00005A120000}"/>
    <cellStyle name="60% - Accent5 7 4" xfId="4704" xr:uid="{00000000-0005-0000-0000-00005B120000}"/>
    <cellStyle name="60% - Accent5 7 5" xfId="4705" xr:uid="{00000000-0005-0000-0000-00005C120000}"/>
    <cellStyle name="60% - Accent5 8" xfId="4706" xr:uid="{00000000-0005-0000-0000-00005D120000}"/>
    <cellStyle name="60% - Accent5 9" xfId="4707" xr:uid="{00000000-0005-0000-0000-00005E120000}"/>
    <cellStyle name="60% - Accent5_NAV" xfId="4708" xr:uid="{00000000-0005-0000-0000-00005F120000}"/>
    <cellStyle name="60% - Accent6" xfId="4709" xr:uid="{00000000-0005-0000-0000-000060120000}"/>
    <cellStyle name="60% - Accent6 10" xfId="4710" xr:uid="{00000000-0005-0000-0000-000061120000}"/>
    <cellStyle name="60% - Accent6 2" xfId="4711" xr:uid="{00000000-0005-0000-0000-000062120000}"/>
    <cellStyle name="60% - Accent6 2 10" xfId="4712" xr:uid="{00000000-0005-0000-0000-000063120000}"/>
    <cellStyle name="60% - Accent6 2 2" xfId="4713" xr:uid="{00000000-0005-0000-0000-000064120000}"/>
    <cellStyle name="60% - Accent6 2 2 2" xfId="4714" xr:uid="{00000000-0005-0000-0000-000065120000}"/>
    <cellStyle name="60% - Accent6 2 2 2 2" xfId="4715" xr:uid="{00000000-0005-0000-0000-000066120000}"/>
    <cellStyle name="60% - Accent6 2 2 3" xfId="4716" xr:uid="{00000000-0005-0000-0000-000067120000}"/>
    <cellStyle name="60% - Accent6 2 2 4" xfId="4717" xr:uid="{00000000-0005-0000-0000-000068120000}"/>
    <cellStyle name="60% - Accent6 2 2 5" xfId="4718" xr:uid="{00000000-0005-0000-0000-000069120000}"/>
    <cellStyle name="60% - Accent6 2 3" xfId="4719" xr:uid="{00000000-0005-0000-0000-00006A120000}"/>
    <cellStyle name="60% - Accent6 2 3 2" xfId="4720" xr:uid="{00000000-0005-0000-0000-00006B120000}"/>
    <cellStyle name="60% - Accent6 2 3 2 2" xfId="4721" xr:uid="{00000000-0005-0000-0000-00006C120000}"/>
    <cellStyle name="60% - Accent6 2 3 3" xfId="4722" xr:uid="{00000000-0005-0000-0000-00006D120000}"/>
    <cellStyle name="60% - Accent6 2 3 4" xfId="4723" xr:uid="{00000000-0005-0000-0000-00006E120000}"/>
    <cellStyle name="60% - Accent6 2 3 5" xfId="4724" xr:uid="{00000000-0005-0000-0000-00006F120000}"/>
    <cellStyle name="60% - Accent6 2 4" xfId="4725" xr:uid="{00000000-0005-0000-0000-000070120000}"/>
    <cellStyle name="60% - Accent6 2 4 2" xfId="4726" xr:uid="{00000000-0005-0000-0000-000071120000}"/>
    <cellStyle name="60% - Accent6 2 4 2 2" xfId="4727" xr:uid="{00000000-0005-0000-0000-000072120000}"/>
    <cellStyle name="60% - Accent6 2 4 3" xfId="4728" xr:uid="{00000000-0005-0000-0000-000073120000}"/>
    <cellStyle name="60% - Accent6 2 4 4" xfId="4729" xr:uid="{00000000-0005-0000-0000-000074120000}"/>
    <cellStyle name="60% - Accent6 2 4 5" xfId="4730" xr:uid="{00000000-0005-0000-0000-000075120000}"/>
    <cellStyle name="60% - Accent6 2 5" xfId="4731" xr:uid="{00000000-0005-0000-0000-000076120000}"/>
    <cellStyle name="60% - Accent6 2 5 2" xfId="4732" xr:uid="{00000000-0005-0000-0000-000077120000}"/>
    <cellStyle name="60% - Accent6 2 5 2 2" xfId="4733" xr:uid="{00000000-0005-0000-0000-000078120000}"/>
    <cellStyle name="60% - Accent6 2 5 3" xfId="4734" xr:uid="{00000000-0005-0000-0000-000079120000}"/>
    <cellStyle name="60% - Accent6 2 5 4" xfId="4735" xr:uid="{00000000-0005-0000-0000-00007A120000}"/>
    <cellStyle name="60% - Accent6 2 5 5" xfId="4736" xr:uid="{00000000-0005-0000-0000-00007B120000}"/>
    <cellStyle name="60% - Accent6 2 6" xfId="4737" xr:uid="{00000000-0005-0000-0000-00007C120000}"/>
    <cellStyle name="60% - Accent6 2 6 2" xfId="4738" xr:uid="{00000000-0005-0000-0000-00007D120000}"/>
    <cellStyle name="60% - Accent6 2 6 2 2" xfId="4739" xr:uid="{00000000-0005-0000-0000-00007E120000}"/>
    <cellStyle name="60% - Accent6 2 6 3" xfId="4740" xr:uid="{00000000-0005-0000-0000-00007F120000}"/>
    <cellStyle name="60% - Accent6 2 6 4" xfId="4741" xr:uid="{00000000-0005-0000-0000-000080120000}"/>
    <cellStyle name="60% - Accent6 2 6 5" xfId="4742" xr:uid="{00000000-0005-0000-0000-000081120000}"/>
    <cellStyle name="60% - Accent6 2 7" xfId="4743" xr:uid="{00000000-0005-0000-0000-000082120000}"/>
    <cellStyle name="60% - Accent6 2 7 2" xfId="4744" xr:uid="{00000000-0005-0000-0000-000083120000}"/>
    <cellStyle name="60% - Accent6 2 8" xfId="4745" xr:uid="{00000000-0005-0000-0000-000084120000}"/>
    <cellStyle name="60% - Accent6 2 9" xfId="4746" xr:uid="{00000000-0005-0000-0000-000085120000}"/>
    <cellStyle name="60% - Accent6 2_10052112 - DR - Creación Vista Datos Chile (V4)" xfId="4747" xr:uid="{00000000-0005-0000-0000-000086120000}"/>
    <cellStyle name="60% - Accent6 3" xfId="4748" xr:uid="{00000000-0005-0000-0000-000087120000}"/>
    <cellStyle name="60% - Accent6 3 2" xfId="4749" xr:uid="{00000000-0005-0000-0000-000088120000}"/>
    <cellStyle name="60% - Accent6 3 2 2" xfId="4750" xr:uid="{00000000-0005-0000-0000-000089120000}"/>
    <cellStyle name="60% - Accent6 3 2 2 2" xfId="4751" xr:uid="{00000000-0005-0000-0000-00008A120000}"/>
    <cellStyle name="60% - Accent6 3 2 3" xfId="4752" xr:uid="{00000000-0005-0000-0000-00008B120000}"/>
    <cellStyle name="60% - Accent6 3 2 4" xfId="4753" xr:uid="{00000000-0005-0000-0000-00008C120000}"/>
    <cellStyle name="60% - Accent6 3 2 5" xfId="4754" xr:uid="{00000000-0005-0000-0000-00008D120000}"/>
    <cellStyle name="60% - Accent6 3 3" xfId="4755" xr:uid="{00000000-0005-0000-0000-00008E120000}"/>
    <cellStyle name="60% - Accent6 3 3 2" xfId="4756" xr:uid="{00000000-0005-0000-0000-00008F120000}"/>
    <cellStyle name="60% - Accent6 3 3 2 2" xfId="4757" xr:uid="{00000000-0005-0000-0000-000090120000}"/>
    <cellStyle name="60% - Accent6 3 3 3" xfId="4758" xr:uid="{00000000-0005-0000-0000-000091120000}"/>
    <cellStyle name="60% - Accent6 3 3 4" xfId="4759" xr:uid="{00000000-0005-0000-0000-000092120000}"/>
    <cellStyle name="60% - Accent6 3 3 5" xfId="4760" xr:uid="{00000000-0005-0000-0000-000093120000}"/>
    <cellStyle name="60% - Accent6 3 4" xfId="4761" xr:uid="{00000000-0005-0000-0000-000094120000}"/>
    <cellStyle name="60% - Accent6 3 4 2" xfId="4762" xr:uid="{00000000-0005-0000-0000-000095120000}"/>
    <cellStyle name="60% - Accent6 3 4 2 2" xfId="4763" xr:uid="{00000000-0005-0000-0000-000096120000}"/>
    <cellStyle name="60% - Accent6 3 4 3" xfId="4764" xr:uid="{00000000-0005-0000-0000-000097120000}"/>
    <cellStyle name="60% - Accent6 3 4 4" xfId="4765" xr:uid="{00000000-0005-0000-0000-000098120000}"/>
    <cellStyle name="60% - Accent6 3 4 5" xfId="4766" xr:uid="{00000000-0005-0000-0000-000099120000}"/>
    <cellStyle name="60% - Accent6 3 5" xfId="4767" xr:uid="{00000000-0005-0000-0000-00009A120000}"/>
    <cellStyle name="60% - Accent6 3 5 2" xfId="4768" xr:uid="{00000000-0005-0000-0000-00009B120000}"/>
    <cellStyle name="60% - Accent6 3 5 2 2" xfId="4769" xr:uid="{00000000-0005-0000-0000-00009C120000}"/>
    <cellStyle name="60% - Accent6 3 5 3" xfId="4770" xr:uid="{00000000-0005-0000-0000-00009D120000}"/>
    <cellStyle name="60% - Accent6 3 5 4" xfId="4771" xr:uid="{00000000-0005-0000-0000-00009E120000}"/>
    <cellStyle name="60% - Accent6 3 5 5" xfId="4772" xr:uid="{00000000-0005-0000-0000-00009F120000}"/>
    <cellStyle name="60% - Accent6 3 6" xfId="4773" xr:uid="{00000000-0005-0000-0000-0000A0120000}"/>
    <cellStyle name="60% - Accent6 3 6 2" xfId="4774" xr:uid="{00000000-0005-0000-0000-0000A1120000}"/>
    <cellStyle name="60% - Accent6 3 7" xfId="4775" xr:uid="{00000000-0005-0000-0000-0000A2120000}"/>
    <cellStyle name="60% - Accent6 3 8" xfId="4776" xr:uid="{00000000-0005-0000-0000-0000A3120000}"/>
    <cellStyle name="60% - Accent6 3 9" xfId="4777" xr:uid="{00000000-0005-0000-0000-0000A4120000}"/>
    <cellStyle name="60% - Accent6 3_10052112 - DR - Creación Vista Datos Chile (V4)" xfId="4778" xr:uid="{00000000-0005-0000-0000-0000A5120000}"/>
    <cellStyle name="60% - Accent6 4" xfId="4779" xr:uid="{00000000-0005-0000-0000-0000A6120000}"/>
    <cellStyle name="60% - Accent6 4 2" xfId="4780" xr:uid="{00000000-0005-0000-0000-0000A7120000}"/>
    <cellStyle name="60% - Accent6 4 2 2" xfId="4781" xr:uid="{00000000-0005-0000-0000-0000A8120000}"/>
    <cellStyle name="60% - Accent6 4 2 2 2" xfId="4782" xr:uid="{00000000-0005-0000-0000-0000A9120000}"/>
    <cellStyle name="60% - Accent6 4 2 3" xfId="4783" xr:uid="{00000000-0005-0000-0000-0000AA120000}"/>
    <cellStyle name="60% - Accent6 4 2 4" xfId="4784" xr:uid="{00000000-0005-0000-0000-0000AB120000}"/>
    <cellStyle name="60% - Accent6 4 2 5" xfId="4785" xr:uid="{00000000-0005-0000-0000-0000AC120000}"/>
    <cellStyle name="60% - Accent6 4 3" xfId="4786" xr:uid="{00000000-0005-0000-0000-0000AD120000}"/>
    <cellStyle name="60% - Accent6 4 3 2" xfId="4787" xr:uid="{00000000-0005-0000-0000-0000AE120000}"/>
    <cellStyle name="60% - Accent6 4 3 2 2" xfId="4788" xr:uid="{00000000-0005-0000-0000-0000AF120000}"/>
    <cellStyle name="60% - Accent6 4 3 3" xfId="4789" xr:uid="{00000000-0005-0000-0000-0000B0120000}"/>
    <cellStyle name="60% - Accent6 4 3 4" xfId="4790" xr:uid="{00000000-0005-0000-0000-0000B1120000}"/>
    <cellStyle name="60% - Accent6 4 3 5" xfId="4791" xr:uid="{00000000-0005-0000-0000-0000B2120000}"/>
    <cellStyle name="60% - Accent6 4 4" xfId="4792" xr:uid="{00000000-0005-0000-0000-0000B3120000}"/>
    <cellStyle name="60% - Accent6 4 4 2" xfId="4793" xr:uid="{00000000-0005-0000-0000-0000B4120000}"/>
    <cellStyle name="60% - Accent6 4 4 2 2" xfId="4794" xr:uid="{00000000-0005-0000-0000-0000B5120000}"/>
    <cellStyle name="60% - Accent6 4 4 3" xfId="4795" xr:uid="{00000000-0005-0000-0000-0000B6120000}"/>
    <cellStyle name="60% - Accent6 4 4 4" xfId="4796" xr:uid="{00000000-0005-0000-0000-0000B7120000}"/>
    <cellStyle name="60% - Accent6 4 4 5" xfId="4797" xr:uid="{00000000-0005-0000-0000-0000B8120000}"/>
    <cellStyle name="60% - Accent6 4 5" xfId="4798" xr:uid="{00000000-0005-0000-0000-0000B9120000}"/>
    <cellStyle name="60% - Accent6 4 5 2" xfId="4799" xr:uid="{00000000-0005-0000-0000-0000BA120000}"/>
    <cellStyle name="60% - Accent6 4 6" xfId="4800" xr:uid="{00000000-0005-0000-0000-0000BB120000}"/>
    <cellStyle name="60% - Accent6 4 7" xfId="4801" xr:uid="{00000000-0005-0000-0000-0000BC120000}"/>
    <cellStyle name="60% - Accent6 4 8" xfId="4802" xr:uid="{00000000-0005-0000-0000-0000BD120000}"/>
    <cellStyle name="60% - Accent6 4_10052112 - DR - Creación Vista Datos Chile (V4)" xfId="4803" xr:uid="{00000000-0005-0000-0000-0000BE120000}"/>
    <cellStyle name="60% - Accent6 5" xfId="4804" xr:uid="{00000000-0005-0000-0000-0000BF120000}"/>
    <cellStyle name="60% - Accent6 5 2" xfId="4805" xr:uid="{00000000-0005-0000-0000-0000C0120000}"/>
    <cellStyle name="60% - Accent6 5 2 2" xfId="4806" xr:uid="{00000000-0005-0000-0000-0000C1120000}"/>
    <cellStyle name="60% - Accent6 5 2 2 2" xfId="4807" xr:uid="{00000000-0005-0000-0000-0000C2120000}"/>
    <cellStyle name="60% - Accent6 5 2 3" xfId="4808" xr:uid="{00000000-0005-0000-0000-0000C3120000}"/>
    <cellStyle name="60% - Accent6 5 2 4" xfId="4809" xr:uid="{00000000-0005-0000-0000-0000C4120000}"/>
    <cellStyle name="60% - Accent6 5 2 5" xfId="4810" xr:uid="{00000000-0005-0000-0000-0000C5120000}"/>
    <cellStyle name="60% - Accent6 5 3" xfId="4811" xr:uid="{00000000-0005-0000-0000-0000C6120000}"/>
    <cellStyle name="60% - Accent6 5 3 2" xfId="4812" xr:uid="{00000000-0005-0000-0000-0000C7120000}"/>
    <cellStyle name="60% - Accent6 5 3 2 2" xfId="4813" xr:uid="{00000000-0005-0000-0000-0000C8120000}"/>
    <cellStyle name="60% - Accent6 5 3 3" xfId="4814" xr:uid="{00000000-0005-0000-0000-0000C9120000}"/>
    <cellStyle name="60% - Accent6 5 3 4" xfId="4815" xr:uid="{00000000-0005-0000-0000-0000CA120000}"/>
    <cellStyle name="60% - Accent6 5 3 5" xfId="4816" xr:uid="{00000000-0005-0000-0000-0000CB120000}"/>
    <cellStyle name="60% - Accent6 5 4" xfId="4817" xr:uid="{00000000-0005-0000-0000-0000CC120000}"/>
    <cellStyle name="60% - Accent6 5 4 2" xfId="4818" xr:uid="{00000000-0005-0000-0000-0000CD120000}"/>
    <cellStyle name="60% - Accent6 5 5" xfId="4819" xr:uid="{00000000-0005-0000-0000-0000CE120000}"/>
    <cellStyle name="60% - Accent6 5 6" xfId="4820" xr:uid="{00000000-0005-0000-0000-0000CF120000}"/>
    <cellStyle name="60% - Accent6 5 7" xfId="4821" xr:uid="{00000000-0005-0000-0000-0000D0120000}"/>
    <cellStyle name="60% - Accent6 5_10052112 - DR - Creación Vista Datos Chile (V4)" xfId="4822" xr:uid="{00000000-0005-0000-0000-0000D1120000}"/>
    <cellStyle name="60% - Accent6 6" xfId="4823" xr:uid="{00000000-0005-0000-0000-0000D2120000}"/>
    <cellStyle name="60% - Accent6 6 2" xfId="4824" xr:uid="{00000000-0005-0000-0000-0000D3120000}"/>
    <cellStyle name="60% - Accent6 6 2 2" xfId="4825" xr:uid="{00000000-0005-0000-0000-0000D4120000}"/>
    <cellStyle name="60% - Accent6 6 2 2 2" xfId="4826" xr:uid="{00000000-0005-0000-0000-0000D5120000}"/>
    <cellStyle name="60% - Accent6 6 2 3" xfId="4827" xr:uid="{00000000-0005-0000-0000-0000D6120000}"/>
    <cellStyle name="60% - Accent6 6 2 4" xfId="4828" xr:uid="{00000000-0005-0000-0000-0000D7120000}"/>
    <cellStyle name="60% - Accent6 6 2 5" xfId="4829" xr:uid="{00000000-0005-0000-0000-0000D8120000}"/>
    <cellStyle name="60% - Accent6 6 3" xfId="4830" xr:uid="{00000000-0005-0000-0000-0000D9120000}"/>
    <cellStyle name="60% - Accent6 6 3 2" xfId="4831" xr:uid="{00000000-0005-0000-0000-0000DA120000}"/>
    <cellStyle name="60% - Accent6 6 4" xfId="4832" xr:uid="{00000000-0005-0000-0000-0000DB120000}"/>
    <cellStyle name="60% - Accent6 6 5" xfId="4833" xr:uid="{00000000-0005-0000-0000-0000DC120000}"/>
    <cellStyle name="60% - Accent6 6 6" xfId="4834" xr:uid="{00000000-0005-0000-0000-0000DD120000}"/>
    <cellStyle name="60% - Accent6 6_10052112 - DR - Creación Vista Datos Chile (V4)" xfId="4835" xr:uid="{00000000-0005-0000-0000-0000DE120000}"/>
    <cellStyle name="60% - Accent6 7" xfId="4836" xr:uid="{00000000-0005-0000-0000-0000DF120000}"/>
    <cellStyle name="60% - Accent6 7 2" xfId="4837" xr:uid="{00000000-0005-0000-0000-0000E0120000}"/>
    <cellStyle name="60% - Accent6 7 2 2" xfId="4838" xr:uid="{00000000-0005-0000-0000-0000E1120000}"/>
    <cellStyle name="60% - Accent6 7 3" xfId="4839" xr:uid="{00000000-0005-0000-0000-0000E2120000}"/>
    <cellStyle name="60% - Accent6 7 4" xfId="4840" xr:uid="{00000000-0005-0000-0000-0000E3120000}"/>
    <cellStyle name="60% - Accent6 7 5" xfId="4841" xr:uid="{00000000-0005-0000-0000-0000E4120000}"/>
    <cellStyle name="60% - Accent6 8" xfId="4842" xr:uid="{00000000-0005-0000-0000-0000E5120000}"/>
    <cellStyle name="60% - Accent6 9" xfId="4843" xr:uid="{00000000-0005-0000-0000-0000E6120000}"/>
    <cellStyle name="60% - Accent6_NAV" xfId="4844" xr:uid="{00000000-0005-0000-0000-0000E7120000}"/>
    <cellStyle name="60% - Énfasis1 2" xfId="4845" xr:uid="{00000000-0005-0000-0000-0000E8120000}"/>
    <cellStyle name="60% - Énfasis2 2" xfId="4846" xr:uid="{00000000-0005-0000-0000-0000E9120000}"/>
    <cellStyle name="60% - Énfasis3 2" xfId="4847" xr:uid="{00000000-0005-0000-0000-0000EA120000}"/>
    <cellStyle name="60% - Énfasis3 2 2" xfId="4848" xr:uid="{00000000-0005-0000-0000-0000EB120000}"/>
    <cellStyle name="60% - Énfasis3 3" xfId="4849" xr:uid="{00000000-0005-0000-0000-0000EC120000}"/>
    <cellStyle name="60% - Énfasis4 2" xfId="4850" xr:uid="{00000000-0005-0000-0000-0000ED120000}"/>
    <cellStyle name="60% - Énfasis4 2 2" xfId="4851" xr:uid="{00000000-0005-0000-0000-0000EE120000}"/>
    <cellStyle name="60% - Énfasis4 3" xfId="4852" xr:uid="{00000000-0005-0000-0000-0000EF120000}"/>
    <cellStyle name="60% - Énfasis5 2" xfId="4853" xr:uid="{00000000-0005-0000-0000-0000F0120000}"/>
    <cellStyle name="60% - Énfasis6 2" xfId="4854" xr:uid="{00000000-0005-0000-0000-0000F1120000}"/>
    <cellStyle name="60% - Énfasis6 2 2" xfId="4855" xr:uid="{00000000-0005-0000-0000-0000F2120000}"/>
    <cellStyle name="60% - Énfasis6 3" xfId="4856" xr:uid="{00000000-0005-0000-0000-0000F3120000}"/>
    <cellStyle name="Accent1" xfId="4857" xr:uid="{00000000-0005-0000-0000-0000F4120000}"/>
    <cellStyle name="Accent1 10" xfId="4858" xr:uid="{00000000-0005-0000-0000-0000F5120000}"/>
    <cellStyle name="Accent1 2" xfId="4859" xr:uid="{00000000-0005-0000-0000-0000F6120000}"/>
    <cellStyle name="Accent1 2 10" xfId="4860" xr:uid="{00000000-0005-0000-0000-0000F7120000}"/>
    <cellStyle name="Accent1 2 2" xfId="4861" xr:uid="{00000000-0005-0000-0000-0000F8120000}"/>
    <cellStyle name="Accent1 2 2 2" xfId="4862" xr:uid="{00000000-0005-0000-0000-0000F9120000}"/>
    <cellStyle name="Accent1 2 2 2 2" xfId="4863" xr:uid="{00000000-0005-0000-0000-0000FA120000}"/>
    <cellStyle name="Accent1 2 2 3" xfId="4864" xr:uid="{00000000-0005-0000-0000-0000FB120000}"/>
    <cellStyle name="Accent1 2 2 4" xfId="4865" xr:uid="{00000000-0005-0000-0000-0000FC120000}"/>
    <cellStyle name="Accent1 2 2 5" xfId="4866" xr:uid="{00000000-0005-0000-0000-0000FD120000}"/>
    <cellStyle name="Accent1 2 3" xfId="4867" xr:uid="{00000000-0005-0000-0000-0000FE120000}"/>
    <cellStyle name="Accent1 2 3 2" xfId="4868" xr:uid="{00000000-0005-0000-0000-0000FF120000}"/>
    <cellStyle name="Accent1 2 3 2 2" xfId="4869" xr:uid="{00000000-0005-0000-0000-000000130000}"/>
    <cellStyle name="Accent1 2 3 3" xfId="4870" xr:uid="{00000000-0005-0000-0000-000001130000}"/>
    <cellStyle name="Accent1 2 3 4" xfId="4871" xr:uid="{00000000-0005-0000-0000-000002130000}"/>
    <cellStyle name="Accent1 2 3 5" xfId="4872" xr:uid="{00000000-0005-0000-0000-000003130000}"/>
    <cellStyle name="Accent1 2 4" xfId="4873" xr:uid="{00000000-0005-0000-0000-000004130000}"/>
    <cellStyle name="Accent1 2 4 2" xfId="4874" xr:uid="{00000000-0005-0000-0000-000005130000}"/>
    <cellStyle name="Accent1 2 4 2 2" xfId="4875" xr:uid="{00000000-0005-0000-0000-000006130000}"/>
    <cellStyle name="Accent1 2 4 3" xfId="4876" xr:uid="{00000000-0005-0000-0000-000007130000}"/>
    <cellStyle name="Accent1 2 4 4" xfId="4877" xr:uid="{00000000-0005-0000-0000-000008130000}"/>
    <cellStyle name="Accent1 2 4 5" xfId="4878" xr:uid="{00000000-0005-0000-0000-000009130000}"/>
    <cellStyle name="Accent1 2 5" xfId="4879" xr:uid="{00000000-0005-0000-0000-00000A130000}"/>
    <cellStyle name="Accent1 2 5 2" xfId="4880" xr:uid="{00000000-0005-0000-0000-00000B130000}"/>
    <cellStyle name="Accent1 2 5 2 2" xfId="4881" xr:uid="{00000000-0005-0000-0000-00000C130000}"/>
    <cellStyle name="Accent1 2 5 3" xfId="4882" xr:uid="{00000000-0005-0000-0000-00000D130000}"/>
    <cellStyle name="Accent1 2 5 4" xfId="4883" xr:uid="{00000000-0005-0000-0000-00000E130000}"/>
    <cellStyle name="Accent1 2 5 5" xfId="4884" xr:uid="{00000000-0005-0000-0000-00000F130000}"/>
    <cellStyle name="Accent1 2 6" xfId="4885" xr:uid="{00000000-0005-0000-0000-000010130000}"/>
    <cellStyle name="Accent1 2 6 2" xfId="4886" xr:uid="{00000000-0005-0000-0000-000011130000}"/>
    <cellStyle name="Accent1 2 6 2 2" xfId="4887" xr:uid="{00000000-0005-0000-0000-000012130000}"/>
    <cellStyle name="Accent1 2 6 3" xfId="4888" xr:uid="{00000000-0005-0000-0000-000013130000}"/>
    <cellStyle name="Accent1 2 6 4" xfId="4889" xr:uid="{00000000-0005-0000-0000-000014130000}"/>
    <cellStyle name="Accent1 2 6 5" xfId="4890" xr:uid="{00000000-0005-0000-0000-000015130000}"/>
    <cellStyle name="Accent1 2 7" xfId="4891" xr:uid="{00000000-0005-0000-0000-000016130000}"/>
    <cellStyle name="Accent1 2 7 2" xfId="4892" xr:uid="{00000000-0005-0000-0000-000017130000}"/>
    <cellStyle name="Accent1 2 8" xfId="4893" xr:uid="{00000000-0005-0000-0000-000018130000}"/>
    <cellStyle name="Accent1 2 9" xfId="4894" xr:uid="{00000000-0005-0000-0000-000019130000}"/>
    <cellStyle name="Accent1 2_10052112 - DR - Creación Vista Datos Chile (V4)" xfId="4895" xr:uid="{00000000-0005-0000-0000-00001A130000}"/>
    <cellStyle name="Accent1 3" xfId="4896" xr:uid="{00000000-0005-0000-0000-00001B130000}"/>
    <cellStyle name="Accent1 3 2" xfId="4897" xr:uid="{00000000-0005-0000-0000-00001C130000}"/>
    <cellStyle name="Accent1 3 2 2" xfId="4898" xr:uid="{00000000-0005-0000-0000-00001D130000}"/>
    <cellStyle name="Accent1 3 2 2 2" xfId="4899" xr:uid="{00000000-0005-0000-0000-00001E130000}"/>
    <cellStyle name="Accent1 3 2 3" xfId="4900" xr:uid="{00000000-0005-0000-0000-00001F130000}"/>
    <cellStyle name="Accent1 3 2 4" xfId="4901" xr:uid="{00000000-0005-0000-0000-000020130000}"/>
    <cellStyle name="Accent1 3 2 5" xfId="4902" xr:uid="{00000000-0005-0000-0000-000021130000}"/>
    <cellStyle name="Accent1 3 3" xfId="4903" xr:uid="{00000000-0005-0000-0000-000022130000}"/>
    <cellStyle name="Accent1 3 3 2" xfId="4904" xr:uid="{00000000-0005-0000-0000-000023130000}"/>
    <cellStyle name="Accent1 3 3 2 2" xfId="4905" xr:uid="{00000000-0005-0000-0000-000024130000}"/>
    <cellStyle name="Accent1 3 3 3" xfId="4906" xr:uid="{00000000-0005-0000-0000-000025130000}"/>
    <cellStyle name="Accent1 3 3 4" xfId="4907" xr:uid="{00000000-0005-0000-0000-000026130000}"/>
    <cellStyle name="Accent1 3 3 5" xfId="4908" xr:uid="{00000000-0005-0000-0000-000027130000}"/>
    <cellStyle name="Accent1 3 4" xfId="4909" xr:uid="{00000000-0005-0000-0000-000028130000}"/>
    <cellStyle name="Accent1 3 4 2" xfId="4910" xr:uid="{00000000-0005-0000-0000-000029130000}"/>
    <cellStyle name="Accent1 3 4 2 2" xfId="4911" xr:uid="{00000000-0005-0000-0000-00002A130000}"/>
    <cellStyle name="Accent1 3 4 3" xfId="4912" xr:uid="{00000000-0005-0000-0000-00002B130000}"/>
    <cellStyle name="Accent1 3 4 4" xfId="4913" xr:uid="{00000000-0005-0000-0000-00002C130000}"/>
    <cellStyle name="Accent1 3 4 5" xfId="4914" xr:uid="{00000000-0005-0000-0000-00002D130000}"/>
    <cellStyle name="Accent1 3 5" xfId="4915" xr:uid="{00000000-0005-0000-0000-00002E130000}"/>
    <cellStyle name="Accent1 3 5 2" xfId="4916" xr:uid="{00000000-0005-0000-0000-00002F130000}"/>
    <cellStyle name="Accent1 3 5 2 2" xfId="4917" xr:uid="{00000000-0005-0000-0000-000030130000}"/>
    <cellStyle name="Accent1 3 5 3" xfId="4918" xr:uid="{00000000-0005-0000-0000-000031130000}"/>
    <cellStyle name="Accent1 3 5 4" xfId="4919" xr:uid="{00000000-0005-0000-0000-000032130000}"/>
    <cellStyle name="Accent1 3 5 5" xfId="4920" xr:uid="{00000000-0005-0000-0000-000033130000}"/>
    <cellStyle name="Accent1 3 6" xfId="4921" xr:uid="{00000000-0005-0000-0000-000034130000}"/>
    <cellStyle name="Accent1 3 6 2" xfId="4922" xr:uid="{00000000-0005-0000-0000-000035130000}"/>
    <cellStyle name="Accent1 3 7" xfId="4923" xr:uid="{00000000-0005-0000-0000-000036130000}"/>
    <cellStyle name="Accent1 3 8" xfId="4924" xr:uid="{00000000-0005-0000-0000-000037130000}"/>
    <cellStyle name="Accent1 3 9" xfId="4925" xr:uid="{00000000-0005-0000-0000-000038130000}"/>
    <cellStyle name="Accent1 3_10052112 - DR - Creación Vista Datos Chile (V4)" xfId="4926" xr:uid="{00000000-0005-0000-0000-000039130000}"/>
    <cellStyle name="Accent1 4" xfId="4927" xr:uid="{00000000-0005-0000-0000-00003A130000}"/>
    <cellStyle name="Accent1 4 2" xfId="4928" xr:uid="{00000000-0005-0000-0000-00003B130000}"/>
    <cellStyle name="Accent1 4 2 2" xfId="4929" xr:uid="{00000000-0005-0000-0000-00003C130000}"/>
    <cellStyle name="Accent1 4 2 2 2" xfId="4930" xr:uid="{00000000-0005-0000-0000-00003D130000}"/>
    <cellStyle name="Accent1 4 2 3" xfId="4931" xr:uid="{00000000-0005-0000-0000-00003E130000}"/>
    <cellStyle name="Accent1 4 2 4" xfId="4932" xr:uid="{00000000-0005-0000-0000-00003F130000}"/>
    <cellStyle name="Accent1 4 2 5" xfId="4933" xr:uid="{00000000-0005-0000-0000-000040130000}"/>
    <cellStyle name="Accent1 4 3" xfId="4934" xr:uid="{00000000-0005-0000-0000-000041130000}"/>
    <cellStyle name="Accent1 4 3 2" xfId="4935" xr:uid="{00000000-0005-0000-0000-000042130000}"/>
    <cellStyle name="Accent1 4 3 2 2" xfId="4936" xr:uid="{00000000-0005-0000-0000-000043130000}"/>
    <cellStyle name="Accent1 4 3 3" xfId="4937" xr:uid="{00000000-0005-0000-0000-000044130000}"/>
    <cellStyle name="Accent1 4 3 4" xfId="4938" xr:uid="{00000000-0005-0000-0000-000045130000}"/>
    <cellStyle name="Accent1 4 3 5" xfId="4939" xr:uid="{00000000-0005-0000-0000-000046130000}"/>
    <cellStyle name="Accent1 4 4" xfId="4940" xr:uid="{00000000-0005-0000-0000-000047130000}"/>
    <cellStyle name="Accent1 4 4 2" xfId="4941" xr:uid="{00000000-0005-0000-0000-000048130000}"/>
    <cellStyle name="Accent1 4 4 2 2" xfId="4942" xr:uid="{00000000-0005-0000-0000-000049130000}"/>
    <cellStyle name="Accent1 4 4 3" xfId="4943" xr:uid="{00000000-0005-0000-0000-00004A130000}"/>
    <cellStyle name="Accent1 4 4 4" xfId="4944" xr:uid="{00000000-0005-0000-0000-00004B130000}"/>
    <cellStyle name="Accent1 4 4 5" xfId="4945" xr:uid="{00000000-0005-0000-0000-00004C130000}"/>
    <cellStyle name="Accent1 4 5" xfId="4946" xr:uid="{00000000-0005-0000-0000-00004D130000}"/>
    <cellStyle name="Accent1 4 5 2" xfId="4947" xr:uid="{00000000-0005-0000-0000-00004E130000}"/>
    <cellStyle name="Accent1 4 6" xfId="4948" xr:uid="{00000000-0005-0000-0000-00004F130000}"/>
    <cellStyle name="Accent1 4 7" xfId="4949" xr:uid="{00000000-0005-0000-0000-000050130000}"/>
    <cellStyle name="Accent1 4 8" xfId="4950" xr:uid="{00000000-0005-0000-0000-000051130000}"/>
    <cellStyle name="Accent1 4_10052112 - DR - Creación Vista Datos Chile (V4)" xfId="4951" xr:uid="{00000000-0005-0000-0000-000052130000}"/>
    <cellStyle name="Accent1 5" xfId="4952" xr:uid="{00000000-0005-0000-0000-000053130000}"/>
    <cellStyle name="Accent1 5 2" xfId="4953" xr:uid="{00000000-0005-0000-0000-000054130000}"/>
    <cellStyle name="Accent1 5 2 2" xfId="4954" xr:uid="{00000000-0005-0000-0000-000055130000}"/>
    <cellStyle name="Accent1 5 2 2 2" xfId="4955" xr:uid="{00000000-0005-0000-0000-000056130000}"/>
    <cellStyle name="Accent1 5 2 3" xfId="4956" xr:uid="{00000000-0005-0000-0000-000057130000}"/>
    <cellStyle name="Accent1 5 2 4" xfId="4957" xr:uid="{00000000-0005-0000-0000-000058130000}"/>
    <cellStyle name="Accent1 5 2 5" xfId="4958" xr:uid="{00000000-0005-0000-0000-000059130000}"/>
    <cellStyle name="Accent1 5 3" xfId="4959" xr:uid="{00000000-0005-0000-0000-00005A130000}"/>
    <cellStyle name="Accent1 5 3 2" xfId="4960" xr:uid="{00000000-0005-0000-0000-00005B130000}"/>
    <cellStyle name="Accent1 5 3 2 2" xfId="4961" xr:uid="{00000000-0005-0000-0000-00005C130000}"/>
    <cellStyle name="Accent1 5 3 3" xfId="4962" xr:uid="{00000000-0005-0000-0000-00005D130000}"/>
    <cellStyle name="Accent1 5 3 4" xfId="4963" xr:uid="{00000000-0005-0000-0000-00005E130000}"/>
    <cellStyle name="Accent1 5 3 5" xfId="4964" xr:uid="{00000000-0005-0000-0000-00005F130000}"/>
    <cellStyle name="Accent1 5 4" xfId="4965" xr:uid="{00000000-0005-0000-0000-000060130000}"/>
    <cellStyle name="Accent1 5 4 2" xfId="4966" xr:uid="{00000000-0005-0000-0000-000061130000}"/>
    <cellStyle name="Accent1 5 5" xfId="4967" xr:uid="{00000000-0005-0000-0000-000062130000}"/>
    <cellStyle name="Accent1 5 6" xfId="4968" xr:uid="{00000000-0005-0000-0000-000063130000}"/>
    <cellStyle name="Accent1 5 7" xfId="4969" xr:uid="{00000000-0005-0000-0000-000064130000}"/>
    <cellStyle name="Accent1 5_10052112 - DR - Creación Vista Datos Chile (V4)" xfId="4970" xr:uid="{00000000-0005-0000-0000-000065130000}"/>
    <cellStyle name="Accent1 6" xfId="4971" xr:uid="{00000000-0005-0000-0000-000066130000}"/>
    <cellStyle name="Accent1 6 2" xfId="4972" xr:uid="{00000000-0005-0000-0000-000067130000}"/>
    <cellStyle name="Accent1 6 2 2" xfId="4973" xr:uid="{00000000-0005-0000-0000-000068130000}"/>
    <cellStyle name="Accent1 6 2 2 2" xfId="4974" xr:uid="{00000000-0005-0000-0000-000069130000}"/>
    <cellStyle name="Accent1 6 2 3" xfId="4975" xr:uid="{00000000-0005-0000-0000-00006A130000}"/>
    <cellStyle name="Accent1 6 2 4" xfId="4976" xr:uid="{00000000-0005-0000-0000-00006B130000}"/>
    <cellStyle name="Accent1 6 2 5" xfId="4977" xr:uid="{00000000-0005-0000-0000-00006C130000}"/>
    <cellStyle name="Accent1 6 3" xfId="4978" xr:uid="{00000000-0005-0000-0000-00006D130000}"/>
    <cellStyle name="Accent1 6 3 2" xfId="4979" xr:uid="{00000000-0005-0000-0000-00006E130000}"/>
    <cellStyle name="Accent1 6 4" xfId="4980" xr:uid="{00000000-0005-0000-0000-00006F130000}"/>
    <cellStyle name="Accent1 6 5" xfId="4981" xr:uid="{00000000-0005-0000-0000-000070130000}"/>
    <cellStyle name="Accent1 6 6" xfId="4982" xr:uid="{00000000-0005-0000-0000-000071130000}"/>
    <cellStyle name="Accent1 6_10052112 - DR - Creación Vista Datos Chile (V4)" xfId="4983" xr:uid="{00000000-0005-0000-0000-000072130000}"/>
    <cellStyle name="Accent1 7" xfId="4984" xr:uid="{00000000-0005-0000-0000-000073130000}"/>
    <cellStyle name="Accent1 7 2" xfId="4985" xr:uid="{00000000-0005-0000-0000-000074130000}"/>
    <cellStyle name="Accent1 7 2 2" xfId="4986" xr:uid="{00000000-0005-0000-0000-000075130000}"/>
    <cellStyle name="Accent1 7 3" xfId="4987" xr:uid="{00000000-0005-0000-0000-000076130000}"/>
    <cellStyle name="Accent1 7 4" xfId="4988" xr:uid="{00000000-0005-0000-0000-000077130000}"/>
    <cellStyle name="Accent1 7 5" xfId="4989" xr:uid="{00000000-0005-0000-0000-000078130000}"/>
    <cellStyle name="Accent1 8" xfId="4990" xr:uid="{00000000-0005-0000-0000-000079130000}"/>
    <cellStyle name="Accent1 9" xfId="4991" xr:uid="{00000000-0005-0000-0000-00007A130000}"/>
    <cellStyle name="Accent1_NAV" xfId="4992" xr:uid="{00000000-0005-0000-0000-00007B130000}"/>
    <cellStyle name="Accent2" xfId="4993" xr:uid="{00000000-0005-0000-0000-00007C130000}"/>
    <cellStyle name="Accent2 10" xfId="4994" xr:uid="{00000000-0005-0000-0000-00007D130000}"/>
    <cellStyle name="Accent2 2" xfId="4995" xr:uid="{00000000-0005-0000-0000-00007E130000}"/>
    <cellStyle name="Accent2 2 10" xfId="4996" xr:uid="{00000000-0005-0000-0000-00007F130000}"/>
    <cellStyle name="Accent2 2 2" xfId="4997" xr:uid="{00000000-0005-0000-0000-000080130000}"/>
    <cellStyle name="Accent2 2 2 2" xfId="4998" xr:uid="{00000000-0005-0000-0000-000081130000}"/>
    <cellStyle name="Accent2 2 2 2 2" xfId="4999" xr:uid="{00000000-0005-0000-0000-000082130000}"/>
    <cellStyle name="Accent2 2 2 3" xfId="5000" xr:uid="{00000000-0005-0000-0000-000083130000}"/>
    <cellStyle name="Accent2 2 2 4" xfId="5001" xr:uid="{00000000-0005-0000-0000-000084130000}"/>
    <cellStyle name="Accent2 2 2 5" xfId="5002" xr:uid="{00000000-0005-0000-0000-000085130000}"/>
    <cellStyle name="Accent2 2 3" xfId="5003" xr:uid="{00000000-0005-0000-0000-000086130000}"/>
    <cellStyle name="Accent2 2 3 2" xfId="5004" xr:uid="{00000000-0005-0000-0000-000087130000}"/>
    <cellStyle name="Accent2 2 3 2 2" xfId="5005" xr:uid="{00000000-0005-0000-0000-000088130000}"/>
    <cellStyle name="Accent2 2 3 3" xfId="5006" xr:uid="{00000000-0005-0000-0000-000089130000}"/>
    <cellStyle name="Accent2 2 3 4" xfId="5007" xr:uid="{00000000-0005-0000-0000-00008A130000}"/>
    <cellStyle name="Accent2 2 3 5" xfId="5008" xr:uid="{00000000-0005-0000-0000-00008B130000}"/>
    <cellStyle name="Accent2 2 4" xfId="5009" xr:uid="{00000000-0005-0000-0000-00008C130000}"/>
    <cellStyle name="Accent2 2 4 2" xfId="5010" xr:uid="{00000000-0005-0000-0000-00008D130000}"/>
    <cellStyle name="Accent2 2 4 2 2" xfId="5011" xr:uid="{00000000-0005-0000-0000-00008E130000}"/>
    <cellStyle name="Accent2 2 4 3" xfId="5012" xr:uid="{00000000-0005-0000-0000-00008F130000}"/>
    <cellStyle name="Accent2 2 4 4" xfId="5013" xr:uid="{00000000-0005-0000-0000-000090130000}"/>
    <cellStyle name="Accent2 2 4 5" xfId="5014" xr:uid="{00000000-0005-0000-0000-000091130000}"/>
    <cellStyle name="Accent2 2 5" xfId="5015" xr:uid="{00000000-0005-0000-0000-000092130000}"/>
    <cellStyle name="Accent2 2 5 2" xfId="5016" xr:uid="{00000000-0005-0000-0000-000093130000}"/>
    <cellStyle name="Accent2 2 5 2 2" xfId="5017" xr:uid="{00000000-0005-0000-0000-000094130000}"/>
    <cellStyle name="Accent2 2 5 3" xfId="5018" xr:uid="{00000000-0005-0000-0000-000095130000}"/>
    <cellStyle name="Accent2 2 5 4" xfId="5019" xr:uid="{00000000-0005-0000-0000-000096130000}"/>
    <cellStyle name="Accent2 2 5 5" xfId="5020" xr:uid="{00000000-0005-0000-0000-000097130000}"/>
    <cellStyle name="Accent2 2 6" xfId="5021" xr:uid="{00000000-0005-0000-0000-000098130000}"/>
    <cellStyle name="Accent2 2 6 2" xfId="5022" xr:uid="{00000000-0005-0000-0000-000099130000}"/>
    <cellStyle name="Accent2 2 6 2 2" xfId="5023" xr:uid="{00000000-0005-0000-0000-00009A130000}"/>
    <cellStyle name="Accent2 2 6 3" xfId="5024" xr:uid="{00000000-0005-0000-0000-00009B130000}"/>
    <cellStyle name="Accent2 2 6 4" xfId="5025" xr:uid="{00000000-0005-0000-0000-00009C130000}"/>
    <cellStyle name="Accent2 2 6 5" xfId="5026" xr:uid="{00000000-0005-0000-0000-00009D130000}"/>
    <cellStyle name="Accent2 2 7" xfId="5027" xr:uid="{00000000-0005-0000-0000-00009E130000}"/>
    <cellStyle name="Accent2 2 7 2" xfId="5028" xr:uid="{00000000-0005-0000-0000-00009F130000}"/>
    <cellStyle name="Accent2 2 8" xfId="5029" xr:uid="{00000000-0005-0000-0000-0000A0130000}"/>
    <cellStyle name="Accent2 2 9" xfId="5030" xr:uid="{00000000-0005-0000-0000-0000A1130000}"/>
    <cellStyle name="Accent2 2_10052112 - DR - Creación Vista Datos Chile (V4)" xfId="5031" xr:uid="{00000000-0005-0000-0000-0000A2130000}"/>
    <cellStyle name="Accent2 3" xfId="5032" xr:uid="{00000000-0005-0000-0000-0000A3130000}"/>
    <cellStyle name="Accent2 3 2" xfId="5033" xr:uid="{00000000-0005-0000-0000-0000A4130000}"/>
    <cellStyle name="Accent2 3 2 2" xfId="5034" xr:uid="{00000000-0005-0000-0000-0000A5130000}"/>
    <cellStyle name="Accent2 3 2 2 2" xfId="5035" xr:uid="{00000000-0005-0000-0000-0000A6130000}"/>
    <cellStyle name="Accent2 3 2 3" xfId="5036" xr:uid="{00000000-0005-0000-0000-0000A7130000}"/>
    <cellStyle name="Accent2 3 2 4" xfId="5037" xr:uid="{00000000-0005-0000-0000-0000A8130000}"/>
    <cellStyle name="Accent2 3 2 5" xfId="5038" xr:uid="{00000000-0005-0000-0000-0000A9130000}"/>
    <cellStyle name="Accent2 3 3" xfId="5039" xr:uid="{00000000-0005-0000-0000-0000AA130000}"/>
    <cellStyle name="Accent2 3 3 2" xfId="5040" xr:uid="{00000000-0005-0000-0000-0000AB130000}"/>
    <cellStyle name="Accent2 3 3 2 2" xfId="5041" xr:uid="{00000000-0005-0000-0000-0000AC130000}"/>
    <cellStyle name="Accent2 3 3 3" xfId="5042" xr:uid="{00000000-0005-0000-0000-0000AD130000}"/>
    <cellStyle name="Accent2 3 3 4" xfId="5043" xr:uid="{00000000-0005-0000-0000-0000AE130000}"/>
    <cellStyle name="Accent2 3 3 5" xfId="5044" xr:uid="{00000000-0005-0000-0000-0000AF130000}"/>
    <cellStyle name="Accent2 3 4" xfId="5045" xr:uid="{00000000-0005-0000-0000-0000B0130000}"/>
    <cellStyle name="Accent2 3 4 2" xfId="5046" xr:uid="{00000000-0005-0000-0000-0000B1130000}"/>
    <cellStyle name="Accent2 3 4 2 2" xfId="5047" xr:uid="{00000000-0005-0000-0000-0000B2130000}"/>
    <cellStyle name="Accent2 3 4 3" xfId="5048" xr:uid="{00000000-0005-0000-0000-0000B3130000}"/>
    <cellStyle name="Accent2 3 4 4" xfId="5049" xr:uid="{00000000-0005-0000-0000-0000B4130000}"/>
    <cellStyle name="Accent2 3 4 5" xfId="5050" xr:uid="{00000000-0005-0000-0000-0000B5130000}"/>
    <cellStyle name="Accent2 3 5" xfId="5051" xr:uid="{00000000-0005-0000-0000-0000B6130000}"/>
    <cellStyle name="Accent2 3 5 2" xfId="5052" xr:uid="{00000000-0005-0000-0000-0000B7130000}"/>
    <cellStyle name="Accent2 3 5 2 2" xfId="5053" xr:uid="{00000000-0005-0000-0000-0000B8130000}"/>
    <cellStyle name="Accent2 3 5 3" xfId="5054" xr:uid="{00000000-0005-0000-0000-0000B9130000}"/>
    <cellStyle name="Accent2 3 5 4" xfId="5055" xr:uid="{00000000-0005-0000-0000-0000BA130000}"/>
    <cellStyle name="Accent2 3 5 5" xfId="5056" xr:uid="{00000000-0005-0000-0000-0000BB130000}"/>
    <cellStyle name="Accent2 3 6" xfId="5057" xr:uid="{00000000-0005-0000-0000-0000BC130000}"/>
    <cellStyle name="Accent2 3 6 2" xfId="5058" xr:uid="{00000000-0005-0000-0000-0000BD130000}"/>
    <cellStyle name="Accent2 3 7" xfId="5059" xr:uid="{00000000-0005-0000-0000-0000BE130000}"/>
    <cellStyle name="Accent2 3 8" xfId="5060" xr:uid="{00000000-0005-0000-0000-0000BF130000}"/>
    <cellStyle name="Accent2 3 9" xfId="5061" xr:uid="{00000000-0005-0000-0000-0000C0130000}"/>
    <cellStyle name="Accent2 3_10052112 - DR - Creación Vista Datos Chile (V4)" xfId="5062" xr:uid="{00000000-0005-0000-0000-0000C1130000}"/>
    <cellStyle name="Accent2 4" xfId="5063" xr:uid="{00000000-0005-0000-0000-0000C2130000}"/>
    <cellStyle name="Accent2 4 2" xfId="5064" xr:uid="{00000000-0005-0000-0000-0000C3130000}"/>
    <cellStyle name="Accent2 4 2 2" xfId="5065" xr:uid="{00000000-0005-0000-0000-0000C4130000}"/>
    <cellStyle name="Accent2 4 2 2 2" xfId="5066" xr:uid="{00000000-0005-0000-0000-0000C5130000}"/>
    <cellStyle name="Accent2 4 2 3" xfId="5067" xr:uid="{00000000-0005-0000-0000-0000C6130000}"/>
    <cellStyle name="Accent2 4 2 4" xfId="5068" xr:uid="{00000000-0005-0000-0000-0000C7130000}"/>
    <cellStyle name="Accent2 4 2 5" xfId="5069" xr:uid="{00000000-0005-0000-0000-0000C8130000}"/>
    <cellStyle name="Accent2 4 3" xfId="5070" xr:uid="{00000000-0005-0000-0000-0000C9130000}"/>
    <cellStyle name="Accent2 4 3 2" xfId="5071" xr:uid="{00000000-0005-0000-0000-0000CA130000}"/>
    <cellStyle name="Accent2 4 3 2 2" xfId="5072" xr:uid="{00000000-0005-0000-0000-0000CB130000}"/>
    <cellStyle name="Accent2 4 3 3" xfId="5073" xr:uid="{00000000-0005-0000-0000-0000CC130000}"/>
    <cellStyle name="Accent2 4 3 4" xfId="5074" xr:uid="{00000000-0005-0000-0000-0000CD130000}"/>
    <cellStyle name="Accent2 4 3 5" xfId="5075" xr:uid="{00000000-0005-0000-0000-0000CE130000}"/>
    <cellStyle name="Accent2 4 4" xfId="5076" xr:uid="{00000000-0005-0000-0000-0000CF130000}"/>
    <cellStyle name="Accent2 4 4 2" xfId="5077" xr:uid="{00000000-0005-0000-0000-0000D0130000}"/>
    <cellStyle name="Accent2 4 4 2 2" xfId="5078" xr:uid="{00000000-0005-0000-0000-0000D1130000}"/>
    <cellStyle name="Accent2 4 4 3" xfId="5079" xr:uid="{00000000-0005-0000-0000-0000D2130000}"/>
    <cellStyle name="Accent2 4 4 4" xfId="5080" xr:uid="{00000000-0005-0000-0000-0000D3130000}"/>
    <cellStyle name="Accent2 4 4 5" xfId="5081" xr:uid="{00000000-0005-0000-0000-0000D4130000}"/>
    <cellStyle name="Accent2 4 5" xfId="5082" xr:uid="{00000000-0005-0000-0000-0000D5130000}"/>
    <cellStyle name="Accent2 4 5 2" xfId="5083" xr:uid="{00000000-0005-0000-0000-0000D6130000}"/>
    <cellStyle name="Accent2 4 6" xfId="5084" xr:uid="{00000000-0005-0000-0000-0000D7130000}"/>
    <cellStyle name="Accent2 4 7" xfId="5085" xr:uid="{00000000-0005-0000-0000-0000D8130000}"/>
    <cellStyle name="Accent2 4 8" xfId="5086" xr:uid="{00000000-0005-0000-0000-0000D9130000}"/>
    <cellStyle name="Accent2 4_10052112 - DR - Creación Vista Datos Chile (V4)" xfId="5087" xr:uid="{00000000-0005-0000-0000-0000DA130000}"/>
    <cellStyle name="Accent2 5" xfId="5088" xr:uid="{00000000-0005-0000-0000-0000DB130000}"/>
    <cellStyle name="Accent2 5 2" xfId="5089" xr:uid="{00000000-0005-0000-0000-0000DC130000}"/>
    <cellStyle name="Accent2 5 2 2" xfId="5090" xr:uid="{00000000-0005-0000-0000-0000DD130000}"/>
    <cellStyle name="Accent2 5 2 2 2" xfId="5091" xr:uid="{00000000-0005-0000-0000-0000DE130000}"/>
    <cellStyle name="Accent2 5 2 3" xfId="5092" xr:uid="{00000000-0005-0000-0000-0000DF130000}"/>
    <cellStyle name="Accent2 5 2 4" xfId="5093" xr:uid="{00000000-0005-0000-0000-0000E0130000}"/>
    <cellStyle name="Accent2 5 2 5" xfId="5094" xr:uid="{00000000-0005-0000-0000-0000E1130000}"/>
    <cellStyle name="Accent2 5 3" xfId="5095" xr:uid="{00000000-0005-0000-0000-0000E2130000}"/>
    <cellStyle name="Accent2 5 3 2" xfId="5096" xr:uid="{00000000-0005-0000-0000-0000E3130000}"/>
    <cellStyle name="Accent2 5 3 2 2" xfId="5097" xr:uid="{00000000-0005-0000-0000-0000E4130000}"/>
    <cellStyle name="Accent2 5 3 3" xfId="5098" xr:uid="{00000000-0005-0000-0000-0000E5130000}"/>
    <cellStyle name="Accent2 5 3 4" xfId="5099" xr:uid="{00000000-0005-0000-0000-0000E6130000}"/>
    <cellStyle name="Accent2 5 3 5" xfId="5100" xr:uid="{00000000-0005-0000-0000-0000E7130000}"/>
    <cellStyle name="Accent2 5 4" xfId="5101" xr:uid="{00000000-0005-0000-0000-0000E8130000}"/>
    <cellStyle name="Accent2 5 4 2" xfId="5102" xr:uid="{00000000-0005-0000-0000-0000E9130000}"/>
    <cellStyle name="Accent2 5 5" xfId="5103" xr:uid="{00000000-0005-0000-0000-0000EA130000}"/>
    <cellStyle name="Accent2 5 6" xfId="5104" xr:uid="{00000000-0005-0000-0000-0000EB130000}"/>
    <cellStyle name="Accent2 5 7" xfId="5105" xr:uid="{00000000-0005-0000-0000-0000EC130000}"/>
    <cellStyle name="Accent2 5_10052112 - DR - Creación Vista Datos Chile (V4)" xfId="5106" xr:uid="{00000000-0005-0000-0000-0000ED130000}"/>
    <cellStyle name="Accent2 6" xfId="5107" xr:uid="{00000000-0005-0000-0000-0000EE130000}"/>
    <cellStyle name="Accent2 6 2" xfId="5108" xr:uid="{00000000-0005-0000-0000-0000EF130000}"/>
    <cellStyle name="Accent2 6 2 2" xfId="5109" xr:uid="{00000000-0005-0000-0000-0000F0130000}"/>
    <cellStyle name="Accent2 6 2 2 2" xfId="5110" xr:uid="{00000000-0005-0000-0000-0000F1130000}"/>
    <cellStyle name="Accent2 6 2 3" xfId="5111" xr:uid="{00000000-0005-0000-0000-0000F2130000}"/>
    <cellStyle name="Accent2 6 2 4" xfId="5112" xr:uid="{00000000-0005-0000-0000-0000F3130000}"/>
    <cellStyle name="Accent2 6 2 5" xfId="5113" xr:uid="{00000000-0005-0000-0000-0000F4130000}"/>
    <cellStyle name="Accent2 6 3" xfId="5114" xr:uid="{00000000-0005-0000-0000-0000F5130000}"/>
    <cellStyle name="Accent2 6 3 2" xfId="5115" xr:uid="{00000000-0005-0000-0000-0000F6130000}"/>
    <cellStyle name="Accent2 6 4" xfId="5116" xr:uid="{00000000-0005-0000-0000-0000F7130000}"/>
    <cellStyle name="Accent2 6 5" xfId="5117" xr:uid="{00000000-0005-0000-0000-0000F8130000}"/>
    <cellStyle name="Accent2 6 6" xfId="5118" xr:uid="{00000000-0005-0000-0000-0000F9130000}"/>
    <cellStyle name="Accent2 6_10052112 - DR - Creación Vista Datos Chile (V4)" xfId="5119" xr:uid="{00000000-0005-0000-0000-0000FA130000}"/>
    <cellStyle name="Accent2 7" xfId="5120" xr:uid="{00000000-0005-0000-0000-0000FB130000}"/>
    <cellStyle name="Accent2 7 2" xfId="5121" xr:uid="{00000000-0005-0000-0000-0000FC130000}"/>
    <cellStyle name="Accent2 7 2 2" xfId="5122" xr:uid="{00000000-0005-0000-0000-0000FD130000}"/>
    <cellStyle name="Accent2 7 3" xfId="5123" xr:uid="{00000000-0005-0000-0000-0000FE130000}"/>
    <cellStyle name="Accent2 7 4" xfId="5124" xr:uid="{00000000-0005-0000-0000-0000FF130000}"/>
    <cellStyle name="Accent2 7 5" xfId="5125" xr:uid="{00000000-0005-0000-0000-000000140000}"/>
    <cellStyle name="Accent2 8" xfId="5126" xr:uid="{00000000-0005-0000-0000-000001140000}"/>
    <cellStyle name="Accent2 9" xfId="5127" xr:uid="{00000000-0005-0000-0000-000002140000}"/>
    <cellStyle name="Accent2_NAV" xfId="5128" xr:uid="{00000000-0005-0000-0000-000003140000}"/>
    <cellStyle name="Accent3" xfId="5129" xr:uid="{00000000-0005-0000-0000-000004140000}"/>
    <cellStyle name="Accent3 10" xfId="5130" xr:uid="{00000000-0005-0000-0000-000005140000}"/>
    <cellStyle name="Accent3 2" xfId="5131" xr:uid="{00000000-0005-0000-0000-000006140000}"/>
    <cellStyle name="Accent3 2 10" xfId="5132" xr:uid="{00000000-0005-0000-0000-000007140000}"/>
    <cellStyle name="Accent3 2 2" xfId="5133" xr:uid="{00000000-0005-0000-0000-000008140000}"/>
    <cellStyle name="Accent3 2 2 2" xfId="5134" xr:uid="{00000000-0005-0000-0000-000009140000}"/>
    <cellStyle name="Accent3 2 2 2 2" xfId="5135" xr:uid="{00000000-0005-0000-0000-00000A140000}"/>
    <cellStyle name="Accent3 2 2 3" xfId="5136" xr:uid="{00000000-0005-0000-0000-00000B140000}"/>
    <cellStyle name="Accent3 2 2 4" xfId="5137" xr:uid="{00000000-0005-0000-0000-00000C140000}"/>
    <cellStyle name="Accent3 2 2 5" xfId="5138" xr:uid="{00000000-0005-0000-0000-00000D140000}"/>
    <cellStyle name="Accent3 2 3" xfId="5139" xr:uid="{00000000-0005-0000-0000-00000E140000}"/>
    <cellStyle name="Accent3 2 3 2" xfId="5140" xr:uid="{00000000-0005-0000-0000-00000F140000}"/>
    <cellStyle name="Accent3 2 3 2 2" xfId="5141" xr:uid="{00000000-0005-0000-0000-000010140000}"/>
    <cellStyle name="Accent3 2 3 3" xfId="5142" xr:uid="{00000000-0005-0000-0000-000011140000}"/>
    <cellStyle name="Accent3 2 3 4" xfId="5143" xr:uid="{00000000-0005-0000-0000-000012140000}"/>
    <cellStyle name="Accent3 2 3 5" xfId="5144" xr:uid="{00000000-0005-0000-0000-000013140000}"/>
    <cellStyle name="Accent3 2 4" xfId="5145" xr:uid="{00000000-0005-0000-0000-000014140000}"/>
    <cellStyle name="Accent3 2 4 2" xfId="5146" xr:uid="{00000000-0005-0000-0000-000015140000}"/>
    <cellStyle name="Accent3 2 4 2 2" xfId="5147" xr:uid="{00000000-0005-0000-0000-000016140000}"/>
    <cellStyle name="Accent3 2 4 3" xfId="5148" xr:uid="{00000000-0005-0000-0000-000017140000}"/>
    <cellStyle name="Accent3 2 4 4" xfId="5149" xr:uid="{00000000-0005-0000-0000-000018140000}"/>
    <cellStyle name="Accent3 2 4 5" xfId="5150" xr:uid="{00000000-0005-0000-0000-000019140000}"/>
    <cellStyle name="Accent3 2 5" xfId="5151" xr:uid="{00000000-0005-0000-0000-00001A140000}"/>
    <cellStyle name="Accent3 2 5 2" xfId="5152" xr:uid="{00000000-0005-0000-0000-00001B140000}"/>
    <cellStyle name="Accent3 2 5 2 2" xfId="5153" xr:uid="{00000000-0005-0000-0000-00001C140000}"/>
    <cellStyle name="Accent3 2 5 3" xfId="5154" xr:uid="{00000000-0005-0000-0000-00001D140000}"/>
    <cellStyle name="Accent3 2 5 4" xfId="5155" xr:uid="{00000000-0005-0000-0000-00001E140000}"/>
    <cellStyle name="Accent3 2 5 5" xfId="5156" xr:uid="{00000000-0005-0000-0000-00001F140000}"/>
    <cellStyle name="Accent3 2 6" xfId="5157" xr:uid="{00000000-0005-0000-0000-000020140000}"/>
    <cellStyle name="Accent3 2 6 2" xfId="5158" xr:uid="{00000000-0005-0000-0000-000021140000}"/>
    <cellStyle name="Accent3 2 6 2 2" xfId="5159" xr:uid="{00000000-0005-0000-0000-000022140000}"/>
    <cellStyle name="Accent3 2 6 3" xfId="5160" xr:uid="{00000000-0005-0000-0000-000023140000}"/>
    <cellStyle name="Accent3 2 6 4" xfId="5161" xr:uid="{00000000-0005-0000-0000-000024140000}"/>
    <cellStyle name="Accent3 2 6 5" xfId="5162" xr:uid="{00000000-0005-0000-0000-000025140000}"/>
    <cellStyle name="Accent3 2 7" xfId="5163" xr:uid="{00000000-0005-0000-0000-000026140000}"/>
    <cellStyle name="Accent3 2 7 2" xfId="5164" xr:uid="{00000000-0005-0000-0000-000027140000}"/>
    <cellStyle name="Accent3 2 8" xfId="5165" xr:uid="{00000000-0005-0000-0000-000028140000}"/>
    <cellStyle name="Accent3 2 9" xfId="5166" xr:uid="{00000000-0005-0000-0000-000029140000}"/>
    <cellStyle name="Accent3 2_10052112 - DR - Creación Vista Datos Chile (V4)" xfId="5167" xr:uid="{00000000-0005-0000-0000-00002A140000}"/>
    <cellStyle name="Accent3 3" xfId="5168" xr:uid="{00000000-0005-0000-0000-00002B140000}"/>
    <cellStyle name="Accent3 3 2" xfId="5169" xr:uid="{00000000-0005-0000-0000-00002C140000}"/>
    <cellStyle name="Accent3 3 2 2" xfId="5170" xr:uid="{00000000-0005-0000-0000-00002D140000}"/>
    <cellStyle name="Accent3 3 2 2 2" xfId="5171" xr:uid="{00000000-0005-0000-0000-00002E140000}"/>
    <cellStyle name="Accent3 3 2 3" xfId="5172" xr:uid="{00000000-0005-0000-0000-00002F140000}"/>
    <cellStyle name="Accent3 3 2 4" xfId="5173" xr:uid="{00000000-0005-0000-0000-000030140000}"/>
    <cellStyle name="Accent3 3 2 5" xfId="5174" xr:uid="{00000000-0005-0000-0000-000031140000}"/>
    <cellStyle name="Accent3 3 3" xfId="5175" xr:uid="{00000000-0005-0000-0000-000032140000}"/>
    <cellStyle name="Accent3 3 3 2" xfId="5176" xr:uid="{00000000-0005-0000-0000-000033140000}"/>
    <cellStyle name="Accent3 3 3 2 2" xfId="5177" xr:uid="{00000000-0005-0000-0000-000034140000}"/>
    <cellStyle name="Accent3 3 3 3" xfId="5178" xr:uid="{00000000-0005-0000-0000-000035140000}"/>
    <cellStyle name="Accent3 3 3 4" xfId="5179" xr:uid="{00000000-0005-0000-0000-000036140000}"/>
    <cellStyle name="Accent3 3 3 5" xfId="5180" xr:uid="{00000000-0005-0000-0000-000037140000}"/>
    <cellStyle name="Accent3 3 4" xfId="5181" xr:uid="{00000000-0005-0000-0000-000038140000}"/>
    <cellStyle name="Accent3 3 4 2" xfId="5182" xr:uid="{00000000-0005-0000-0000-000039140000}"/>
    <cellStyle name="Accent3 3 4 2 2" xfId="5183" xr:uid="{00000000-0005-0000-0000-00003A140000}"/>
    <cellStyle name="Accent3 3 4 3" xfId="5184" xr:uid="{00000000-0005-0000-0000-00003B140000}"/>
    <cellStyle name="Accent3 3 4 4" xfId="5185" xr:uid="{00000000-0005-0000-0000-00003C140000}"/>
    <cellStyle name="Accent3 3 4 5" xfId="5186" xr:uid="{00000000-0005-0000-0000-00003D140000}"/>
    <cellStyle name="Accent3 3 5" xfId="5187" xr:uid="{00000000-0005-0000-0000-00003E140000}"/>
    <cellStyle name="Accent3 3 5 2" xfId="5188" xr:uid="{00000000-0005-0000-0000-00003F140000}"/>
    <cellStyle name="Accent3 3 5 2 2" xfId="5189" xr:uid="{00000000-0005-0000-0000-000040140000}"/>
    <cellStyle name="Accent3 3 5 3" xfId="5190" xr:uid="{00000000-0005-0000-0000-000041140000}"/>
    <cellStyle name="Accent3 3 5 4" xfId="5191" xr:uid="{00000000-0005-0000-0000-000042140000}"/>
    <cellStyle name="Accent3 3 5 5" xfId="5192" xr:uid="{00000000-0005-0000-0000-000043140000}"/>
    <cellStyle name="Accent3 3 6" xfId="5193" xr:uid="{00000000-0005-0000-0000-000044140000}"/>
    <cellStyle name="Accent3 3 6 2" xfId="5194" xr:uid="{00000000-0005-0000-0000-000045140000}"/>
    <cellStyle name="Accent3 3 7" xfId="5195" xr:uid="{00000000-0005-0000-0000-000046140000}"/>
    <cellStyle name="Accent3 3 8" xfId="5196" xr:uid="{00000000-0005-0000-0000-000047140000}"/>
    <cellStyle name="Accent3 3 9" xfId="5197" xr:uid="{00000000-0005-0000-0000-000048140000}"/>
    <cellStyle name="Accent3 3_10052112 - DR - Creación Vista Datos Chile (V4)" xfId="5198" xr:uid="{00000000-0005-0000-0000-000049140000}"/>
    <cellStyle name="Accent3 4" xfId="5199" xr:uid="{00000000-0005-0000-0000-00004A140000}"/>
    <cellStyle name="Accent3 4 2" xfId="5200" xr:uid="{00000000-0005-0000-0000-00004B140000}"/>
    <cellStyle name="Accent3 4 2 2" xfId="5201" xr:uid="{00000000-0005-0000-0000-00004C140000}"/>
    <cellStyle name="Accent3 4 2 2 2" xfId="5202" xr:uid="{00000000-0005-0000-0000-00004D140000}"/>
    <cellStyle name="Accent3 4 2 3" xfId="5203" xr:uid="{00000000-0005-0000-0000-00004E140000}"/>
    <cellStyle name="Accent3 4 2 4" xfId="5204" xr:uid="{00000000-0005-0000-0000-00004F140000}"/>
    <cellStyle name="Accent3 4 2 5" xfId="5205" xr:uid="{00000000-0005-0000-0000-000050140000}"/>
    <cellStyle name="Accent3 4 3" xfId="5206" xr:uid="{00000000-0005-0000-0000-000051140000}"/>
    <cellStyle name="Accent3 4 3 2" xfId="5207" xr:uid="{00000000-0005-0000-0000-000052140000}"/>
    <cellStyle name="Accent3 4 3 2 2" xfId="5208" xr:uid="{00000000-0005-0000-0000-000053140000}"/>
    <cellStyle name="Accent3 4 3 3" xfId="5209" xr:uid="{00000000-0005-0000-0000-000054140000}"/>
    <cellStyle name="Accent3 4 3 4" xfId="5210" xr:uid="{00000000-0005-0000-0000-000055140000}"/>
    <cellStyle name="Accent3 4 3 5" xfId="5211" xr:uid="{00000000-0005-0000-0000-000056140000}"/>
    <cellStyle name="Accent3 4 4" xfId="5212" xr:uid="{00000000-0005-0000-0000-000057140000}"/>
    <cellStyle name="Accent3 4 4 2" xfId="5213" xr:uid="{00000000-0005-0000-0000-000058140000}"/>
    <cellStyle name="Accent3 4 4 2 2" xfId="5214" xr:uid="{00000000-0005-0000-0000-000059140000}"/>
    <cellStyle name="Accent3 4 4 3" xfId="5215" xr:uid="{00000000-0005-0000-0000-00005A140000}"/>
    <cellStyle name="Accent3 4 4 4" xfId="5216" xr:uid="{00000000-0005-0000-0000-00005B140000}"/>
    <cellStyle name="Accent3 4 4 5" xfId="5217" xr:uid="{00000000-0005-0000-0000-00005C140000}"/>
    <cellStyle name="Accent3 4 5" xfId="5218" xr:uid="{00000000-0005-0000-0000-00005D140000}"/>
    <cellStyle name="Accent3 4 5 2" xfId="5219" xr:uid="{00000000-0005-0000-0000-00005E140000}"/>
    <cellStyle name="Accent3 4 6" xfId="5220" xr:uid="{00000000-0005-0000-0000-00005F140000}"/>
    <cellStyle name="Accent3 4 7" xfId="5221" xr:uid="{00000000-0005-0000-0000-000060140000}"/>
    <cellStyle name="Accent3 4 8" xfId="5222" xr:uid="{00000000-0005-0000-0000-000061140000}"/>
    <cellStyle name="Accent3 4_10052112 - DR - Creación Vista Datos Chile (V4)" xfId="5223" xr:uid="{00000000-0005-0000-0000-000062140000}"/>
    <cellStyle name="Accent3 5" xfId="5224" xr:uid="{00000000-0005-0000-0000-000063140000}"/>
    <cellStyle name="Accent3 5 2" xfId="5225" xr:uid="{00000000-0005-0000-0000-000064140000}"/>
    <cellStyle name="Accent3 5 2 2" xfId="5226" xr:uid="{00000000-0005-0000-0000-000065140000}"/>
    <cellStyle name="Accent3 5 2 2 2" xfId="5227" xr:uid="{00000000-0005-0000-0000-000066140000}"/>
    <cellStyle name="Accent3 5 2 3" xfId="5228" xr:uid="{00000000-0005-0000-0000-000067140000}"/>
    <cellStyle name="Accent3 5 2 4" xfId="5229" xr:uid="{00000000-0005-0000-0000-000068140000}"/>
    <cellStyle name="Accent3 5 2 5" xfId="5230" xr:uid="{00000000-0005-0000-0000-000069140000}"/>
    <cellStyle name="Accent3 5 3" xfId="5231" xr:uid="{00000000-0005-0000-0000-00006A140000}"/>
    <cellStyle name="Accent3 5 3 2" xfId="5232" xr:uid="{00000000-0005-0000-0000-00006B140000}"/>
    <cellStyle name="Accent3 5 3 2 2" xfId="5233" xr:uid="{00000000-0005-0000-0000-00006C140000}"/>
    <cellStyle name="Accent3 5 3 3" xfId="5234" xr:uid="{00000000-0005-0000-0000-00006D140000}"/>
    <cellStyle name="Accent3 5 3 4" xfId="5235" xr:uid="{00000000-0005-0000-0000-00006E140000}"/>
    <cellStyle name="Accent3 5 3 5" xfId="5236" xr:uid="{00000000-0005-0000-0000-00006F140000}"/>
    <cellStyle name="Accent3 5 4" xfId="5237" xr:uid="{00000000-0005-0000-0000-000070140000}"/>
    <cellStyle name="Accent3 5 4 2" xfId="5238" xr:uid="{00000000-0005-0000-0000-000071140000}"/>
    <cellStyle name="Accent3 5 5" xfId="5239" xr:uid="{00000000-0005-0000-0000-000072140000}"/>
    <cellStyle name="Accent3 5 6" xfId="5240" xr:uid="{00000000-0005-0000-0000-000073140000}"/>
    <cellStyle name="Accent3 5 7" xfId="5241" xr:uid="{00000000-0005-0000-0000-000074140000}"/>
    <cellStyle name="Accent3 5_10052112 - DR - Creación Vista Datos Chile (V4)" xfId="5242" xr:uid="{00000000-0005-0000-0000-000075140000}"/>
    <cellStyle name="Accent3 6" xfId="5243" xr:uid="{00000000-0005-0000-0000-000076140000}"/>
    <cellStyle name="Accent3 6 2" xfId="5244" xr:uid="{00000000-0005-0000-0000-000077140000}"/>
    <cellStyle name="Accent3 6 2 2" xfId="5245" xr:uid="{00000000-0005-0000-0000-000078140000}"/>
    <cellStyle name="Accent3 6 2 2 2" xfId="5246" xr:uid="{00000000-0005-0000-0000-000079140000}"/>
    <cellStyle name="Accent3 6 2 3" xfId="5247" xr:uid="{00000000-0005-0000-0000-00007A140000}"/>
    <cellStyle name="Accent3 6 2 4" xfId="5248" xr:uid="{00000000-0005-0000-0000-00007B140000}"/>
    <cellStyle name="Accent3 6 2 5" xfId="5249" xr:uid="{00000000-0005-0000-0000-00007C140000}"/>
    <cellStyle name="Accent3 6 3" xfId="5250" xr:uid="{00000000-0005-0000-0000-00007D140000}"/>
    <cellStyle name="Accent3 6 3 2" xfId="5251" xr:uid="{00000000-0005-0000-0000-00007E140000}"/>
    <cellStyle name="Accent3 6 4" xfId="5252" xr:uid="{00000000-0005-0000-0000-00007F140000}"/>
    <cellStyle name="Accent3 6 5" xfId="5253" xr:uid="{00000000-0005-0000-0000-000080140000}"/>
    <cellStyle name="Accent3 6 6" xfId="5254" xr:uid="{00000000-0005-0000-0000-000081140000}"/>
    <cellStyle name="Accent3 6_10052112 - DR - Creación Vista Datos Chile (V4)" xfId="5255" xr:uid="{00000000-0005-0000-0000-000082140000}"/>
    <cellStyle name="Accent3 7" xfId="5256" xr:uid="{00000000-0005-0000-0000-000083140000}"/>
    <cellStyle name="Accent3 7 2" xfId="5257" xr:uid="{00000000-0005-0000-0000-000084140000}"/>
    <cellStyle name="Accent3 7 2 2" xfId="5258" xr:uid="{00000000-0005-0000-0000-000085140000}"/>
    <cellStyle name="Accent3 7 3" xfId="5259" xr:uid="{00000000-0005-0000-0000-000086140000}"/>
    <cellStyle name="Accent3 7 4" xfId="5260" xr:uid="{00000000-0005-0000-0000-000087140000}"/>
    <cellStyle name="Accent3 7 5" xfId="5261" xr:uid="{00000000-0005-0000-0000-000088140000}"/>
    <cellStyle name="Accent3 8" xfId="5262" xr:uid="{00000000-0005-0000-0000-000089140000}"/>
    <cellStyle name="Accent3 9" xfId="5263" xr:uid="{00000000-0005-0000-0000-00008A140000}"/>
    <cellStyle name="Accent3_NAV" xfId="5264" xr:uid="{00000000-0005-0000-0000-00008B140000}"/>
    <cellStyle name="Accent4" xfId="5265" xr:uid="{00000000-0005-0000-0000-00008C140000}"/>
    <cellStyle name="Accent4 10" xfId="5266" xr:uid="{00000000-0005-0000-0000-00008D140000}"/>
    <cellStyle name="Accent4 2" xfId="5267" xr:uid="{00000000-0005-0000-0000-00008E140000}"/>
    <cellStyle name="Accent4 2 10" xfId="5268" xr:uid="{00000000-0005-0000-0000-00008F140000}"/>
    <cellStyle name="Accent4 2 2" xfId="5269" xr:uid="{00000000-0005-0000-0000-000090140000}"/>
    <cellStyle name="Accent4 2 2 2" xfId="5270" xr:uid="{00000000-0005-0000-0000-000091140000}"/>
    <cellStyle name="Accent4 2 2 2 2" xfId="5271" xr:uid="{00000000-0005-0000-0000-000092140000}"/>
    <cellStyle name="Accent4 2 2 3" xfId="5272" xr:uid="{00000000-0005-0000-0000-000093140000}"/>
    <cellStyle name="Accent4 2 2 4" xfId="5273" xr:uid="{00000000-0005-0000-0000-000094140000}"/>
    <cellStyle name="Accent4 2 2 5" xfId="5274" xr:uid="{00000000-0005-0000-0000-000095140000}"/>
    <cellStyle name="Accent4 2 3" xfId="5275" xr:uid="{00000000-0005-0000-0000-000096140000}"/>
    <cellStyle name="Accent4 2 3 2" xfId="5276" xr:uid="{00000000-0005-0000-0000-000097140000}"/>
    <cellStyle name="Accent4 2 3 2 2" xfId="5277" xr:uid="{00000000-0005-0000-0000-000098140000}"/>
    <cellStyle name="Accent4 2 3 3" xfId="5278" xr:uid="{00000000-0005-0000-0000-000099140000}"/>
    <cellStyle name="Accent4 2 3 4" xfId="5279" xr:uid="{00000000-0005-0000-0000-00009A140000}"/>
    <cellStyle name="Accent4 2 3 5" xfId="5280" xr:uid="{00000000-0005-0000-0000-00009B140000}"/>
    <cellStyle name="Accent4 2 4" xfId="5281" xr:uid="{00000000-0005-0000-0000-00009C140000}"/>
    <cellStyle name="Accent4 2 4 2" xfId="5282" xr:uid="{00000000-0005-0000-0000-00009D140000}"/>
    <cellStyle name="Accent4 2 4 2 2" xfId="5283" xr:uid="{00000000-0005-0000-0000-00009E140000}"/>
    <cellStyle name="Accent4 2 4 3" xfId="5284" xr:uid="{00000000-0005-0000-0000-00009F140000}"/>
    <cellStyle name="Accent4 2 4 4" xfId="5285" xr:uid="{00000000-0005-0000-0000-0000A0140000}"/>
    <cellStyle name="Accent4 2 4 5" xfId="5286" xr:uid="{00000000-0005-0000-0000-0000A1140000}"/>
    <cellStyle name="Accent4 2 5" xfId="5287" xr:uid="{00000000-0005-0000-0000-0000A2140000}"/>
    <cellStyle name="Accent4 2 5 2" xfId="5288" xr:uid="{00000000-0005-0000-0000-0000A3140000}"/>
    <cellStyle name="Accent4 2 5 2 2" xfId="5289" xr:uid="{00000000-0005-0000-0000-0000A4140000}"/>
    <cellStyle name="Accent4 2 5 3" xfId="5290" xr:uid="{00000000-0005-0000-0000-0000A5140000}"/>
    <cellStyle name="Accent4 2 5 4" xfId="5291" xr:uid="{00000000-0005-0000-0000-0000A6140000}"/>
    <cellStyle name="Accent4 2 5 5" xfId="5292" xr:uid="{00000000-0005-0000-0000-0000A7140000}"/>
    <cellStyle name="Accent4 2 6" xfId="5293" xr:uid="{00000000-0005-0000-0000-0000A8140000}"/>
    <cellStyle name="Accent4 2 6 2" xfId="5294" xr:uid="{00000000-0005-0000-0000-0000A9140000}"/>
    <cellStyle name="Accent4 2 6 2 2" xfId="5295" xr:uid="{00000000-0005-0000-0000-0000AA140000}"/>
    <cellStyle name="Accent4 2 6 3" xfId="5296" xr:uid="{00000000-0005-0000-0000-0000AB140000}"/>
    <cellStyle name="Accent4 2 6 4" xfId="5297" xr:uid="{00000000-0005-0000-0000-0000AC140000}"/>
    <cellStyle name="Accent4 2 6 5" xfId="5298" xr:uid="{00000000-0005-0000-0000-0000AD140000}"/>
    <cellStyle name="Accent4 2 7" xfId="5299" xr:uid="{00000000-0005-0000-0000-0000AE140000}"/>
    <cellStyle name="Accent4 2 7 2" xfId="5300" xr:uid="{00000000-0005-0000-0000-0000AF140000}"/>
    <cellStyle name="Accent4 2 8" xfId="5301" xr:uid="{00000000-0005-0000-0000-0000B0140000}"/>
    <cellStyle name="Accent4 2 9" xfId="5302" xr:uid="{00000000-0005-0000-0000-0000B1140000}"/>
    <cellStyle name="Accent4 2_10052112 - DR - Creación Vista Datos Chile (V4)" xfId="5303" xr:uid="{00000000-0005-0000-0000-0000B2140000}"/>
    <cellStyle name="Accent4 3" xfId="5304" xr:uid="{00000000-0005-0000-0000-0000B3140000}"/>
    <cellStyle name="Accent4 3 2" xfId="5305" xr:uid="{00000000-0005-0000-0000-0000B4140000}"/>
    <cellStyle name="Accent4 3 2 2" xfId="5306" xr:uid="{00000000-0005-0000-0000-0000B5140000}"/>
    <cellStyle name="Accent4 3 2 2 2" xfId="5307" xr:uid="{00000000-0005-0000-0000-0000B6140000}"/>
    <cellStyle name="Accent4 3 2 3" xfId="5308" xr:uid="{00000000-0005-0000-0000-0000B7140000}"/>
    <cellStyle name="Accent4 3 2 4" xfId="5309" xr:uid="{00000000-0005-0000-0000-0000B8140000}"/>
    <cellStyle name="Accent4 3 2 5" xfId="5310" xr:uid="{00000000-0005-0000-0000-0000B9140000}"/>
    <cellStyle name="Accent4 3 3" xfId="5311" xr:uid="{00000000-0005-0000-0000-0000BA140000}"/>
    <cellStyle name="Accent4 3 3 2" xfId="5312" xr:uid="{00000000-0005-0000-0000-0000BB140000}"/>
    <cellStyle name="Accent4 3 3 2 2" xfId="5313" xr:uid="{00000000-0005-0000-0000-0000BC140000}"/>
    <cellStyle name="Accent4 3 3 3" xfId="5314" xr:uid="{00000000-0005-0000-0000-0000BD140000}"/>
    <cellStyle name="Accent4 3 3 4" xfId="5315" xr:uid="{00000000-0005-0000-0000-0000BE140000}"/>
    <cellStyle name="Accent4 3 3 5" xfId="5316" xr:uid="{00000000-0005-0000-0000-0000BF140000}"/>
    <cellStyle name="Accent4 3 4" xfId="5317" xr:uid="{00000000-0005-0000-0000-0000C0140000}"/>
    <cellStyle name="Accent4 3 4 2" xfId="5318" xr:uid="{00000000-0005-0000-0000-0000C1140000}"/>
    <cellStyle name="Accent4 3 4 2 2" xfId="5319" xr:uid="{00000000-0005-0000-0000-0000C2140000}"/>
    <cellStyle name="Accent4 3 4 3" xfId="5320" xr:uid="{00000000-0005-0000-0000-0000C3140000}"/>
    <cellStyle name="Accent4 3 4 4" xfId="5321" xr:uid="{00000000-0005-0000-0000-0000C4140000}"/>
    <cellStyle name="Accent4 3 4 5" xfId="5322" xr:uid="{00000000-0005-0000-0000-0000C5140000}"/>
    <cellStyle name="Accent4 3 5" xfId="5323" xr:uid="{00000000-0005-0000-0000-0000C6140000}"/>
    <cellStyle name="Accent4 3 5 2" xfId="5324" xr:uid="{00000000-0005-0000-0000-0000C7140000}"/>
    <cellStyle name="Accent4 3 5 2 2" xfId="5325" xr:uid="{00000000-0005-0000-0000-0000C8140000}"/>
    <cellStyle name="Accent4 3 5 3" xfId="5326" xr:uid="{00000000-0005-0000-0000-0000C9140000}"/>
    <cellStyle name="Accent4 3 5 4" xfId="5327" xr:uid="{00000000-0005-0000-0000-0000CA140000}"/>
    <cellStyle name="Accent4 3 5 5" xfId="5328" xr:uid="{00000000-0005-0000-0000-0000CB140000}"/>
    <cellStyle name="Accent4 3 6" xfId="5329" xr:uid="{00000000-0005-0000-0000-0000CC140000}"/>
    <cellStyle name="Accent4 3 6 2" xfId="5330" xr:uid="{00000000-0005-0000-0000-0000CD140000}"/>
    <cellStyle name="Accent4 3 7" xfId="5331" xr:uid="{00000000-0005-0000-0000-0000CE140000}"/>
    <cellStyle name="Accent4 3 8" xfId="5332" xr:uid="{00000000-0005-0000-0000-0000CF140000}"/>
    <cellStyle name="Accent4 3 9" xfId="5333" xr:uid="{00000000-0005-0000-0000-0000D0140000}"/>
    <cellStyle name="Accent4 3_10052112 - DR - Creación Vista Datos Chile (V4)" xfId="5334" xr:uid="{00000000-0005-0000-0000-0000D1140000}"/>
    <cellStyle name="Accent4 4" xfId="5335" xr:uid="{00000000-0005-0000-0000-0000D2140000}"/>
    <cellStyle name="Accent4 4 2" xfId="5336" xr:uid="{00000000-0005-0000-0000-0000D3140000}"/>
    <cellStyle name="Accent4 4 2 2" xfId="5337" xr:uid="{00000000-0005-0000-0000-0000D4140000}"/>
    <cellStyle name="Accent4 4 2 2 2" xfId="5338" xr:uid="{00000000-0005-0000-0000-0000D5140000}"/>
    <cellStyle name="Accent4 4 2 3" xfId="5339" xr:uid="{00000000-0005-0000-0000-0000D6140000}"/>
    <cellStyle name="Accent4 4 2 4" xfId="5340" xr:uid="{00000000-0005-0000-0000-0000D7140000}"/>
    <cellStyle name="Accent4 4 2 5" xfId="5341" xr:uid="{00000000-0005-0000-0000-0000D8140000}"/>
    <cellStyle name="Accent4 4 3" xfId="5342" xr:uid="{00000000-0005-0000-0000-0000D9140000}"/>
    <cellStyle name="Accent4 4 3 2" xfId="5343" xr:uid="{00000000-0005-0000-0000-0000DA140000}"/>
    <cellStyle name="Accent4 4 3 2 2" xfId="5344" xr:uid="{00000000-0005-0000-0000-0000DB140000}"/>
    <cellStyle name="Accent4 4 3 3" xfId="5345" xr:uid="{00000000-0005-0000-0000-0000DC140000}"/>
    <cellStyle name="Accent4 4 3 4" xfId="5346" xr:uid="{00000000-0005-0000-0000-0000DD140000}"/>
    <cellStyle name="Accent4 4 3 5" xfId="5347" xr:uid="{00000000-0005-0000-0000-0000DE140000}"/>
    <cellStyle name="Accent4 4 4" xfId="5348" xr:uid="{00000000-0005-0000-0000-0000DF140000}"/>
    <cellStyle name="Accent4 4 4 2" xfId="5349" xr:uid="{00000000-0005-0000-0000-0000E0140000}"/>
    <cellStyle name="Accent4 4 4 2 2" xfId="5350" xr:uid="{00000000-0005-0000-0000-0000E1140000}"/>
    <cellStyle name="Accent4 4 4 3" xfId="5351" xr:uid="{00000000-0005-0000-0000-0000E2140000}"/>
    <cellStyle name="Accent4 4 4 4" xfId="5352" xr:uid="{00000000-0005-0000-0000-0000E3140000}"/>
    <cellStyle name="Accent4 4 4 5" xfId="5353" xr:uid="{00000000-0005-0000-0000-0000E4140000}"/>
    <cellStyle name="Accent4 4 5" xfId="5354" xr:uid="{00000000-0005-0000-0000-0000E5140000}"/>
    <cellStyle name="Accent4 4 5 2" xfId="5355" xr:uid="{00000000-0005-0000-0000-0000E6140000}"/>
    <cellStyle name="Accent4 4 6" xfId="5356" xr:uid="{00000000-0005-0000-0000-0000E7140000}"/>
    <cellStyle name="Accent4 4 7" xfId="5357" xr:uid="{00000000-0005-0000-0000-0000E8140000}"/>
    <cellStyle name="Accent4 4 8" xfId="5358" xr:uid="{00000000-0005-0000-0000-0000E9140000}"/>
    <cellStyle name="Accent4 4_10052112 - DR - Creación Vista Datos Chile (V4)" xfId="5359" xr:uid="{00000000-0005-0000-0000-0000EA140000}"/>
    <cellStyle name="Accent4 5" xfId="5360" xr:uid="{00000000-0005-0000-0000-0000EB140000}"/>
    <cellStyle name="Accent4 5 2" xfId="5361" xr:uid="{00000000-0005-0000-0000-0000EC140000}"/>
    <cellStyle name="Accent4 5 2 2" xfId="5362" xr:uid="{00000000-0005-0000-0000-0000ED140000}"/>
    <cellStyle name="Accent4 5 2 2 2" xfId="5363" xr:uid="{00000000-0005-0000-0000-0000EE140000}"/>
    <cellStyle name="Accent4 5 2 3" xfId="5364" xr:uid="{00000000-0005-0000-0000-0000EF140000}"/>
    <cellStyle name="Accent4 5 2 4" xfId="5365" xr:uid="{00000000-0005-0000-0000-0000F0140000}"/>
    <cellStyle name="Accent4 5 2 5" xfId="5366" xr:uid="{00000000-0005-0000-0000-0000F1140000}"/>
    <cellStyle name="Accent4 5 3" xfId="5367" xr:uid="{00000000-0005-0000-0000-0000F2140000}"/>
    <cellStyle name="Accent4 5 3 2" xfId="5368" xr:uid="{00000000-0005-0000-0000-0000F3140000}"/>
    <cellStyle name="Accent4 5 3 2 2" xfId="5369" xr:uid="{00000000-0005-0000-0000-0000F4140000}"/>
    <cellStyle name="Accent4 5 3 3" xfId="5370" xr:uid="{00000000-0005-0000-0000-0000F5140000}"/>
    <cellStyle name="Accent4 5 3 4" xfId="5371" xr:uid="{00000000-0005-0000-0000-0000F6140000}"/>
    <cellStyle name="Accent4 5 3 5" xfId="5372" xr:uid="{00000000-0005-0000-0000-0000F7140000}"/>
    <cellStyle name="Accent4 5 4" xfId="5373" xr:uid="{00000000-0005-0000-0000-0000F8140000}"/>
    <cellStyle name="Accent4 5 4 2" xfId="5374" xr:uid="{00000000-0005-0000-0000-0000F9140000}"/>
    <cellStyle name="Accent4 5 5" xfId="5375" xr:uid="{00000000-0005-0000-0000-0000FA140000}"/>
    <cellStyle name="Accent4 5 6" xfId="5376" xr:uid="{00000000-0005-0000-0000-0000FB140000}"/>
    <cellStyle name="Accent4 5 7" xfId="5377" xr:uid="{00000000-0005-0000-0000-0000FC140000}"/>
    <cellStyle name="Accent4 5_10052112 - DR - Creación Vista Datos Chile (V4)" xfId="5378" xr:uid="{00000000-0005-0000-0000-0000FD140000}"/>
    <cellStyle name="Accent4 6" xfId="5379" xr:uid="{00000000-0005-0000-0000-0000FE140000}"/>
    <cellStyle name="Accent4 6 2" xfId="5380" xr:uid="{00000000-0005-0000-0000-0000FF140000}"/>
    <cellStyle name="Accent4 6 2 2" xfId="5381" xr:uid="{00000000-0005-0000-0000-000000150000}"/>
    <cellStyle name="Accent4 6 2 2 2" xfId="5382" xr:uid="{00000000-0005-0000-0000-000001150000}"/>
    <cellStyle name="Accent4 6 2 3" xfId="5383" xr:uid="{00000000-0005-0000-0000-000002150000}"/>
    <cellStyle name="Accent4 6 2 4" xfId="5384" xr:uid="{00000000-0005-0000-0000-000003150000}"/>
    <cellStyle name="Accent4 6 2 5" xfId="5385" xr:uid="{00000000-0005-0000-0000-000004150000}"/>
    <cellStyle name="Accent4 6 3" xfId="5386" xr:uid="{00000000-0005-0000-0000-000005150000}"/>
    <cellStyle name="Accent4 6 3 2" xfId="5387" xr:uid="{00000000-0005-0000-0000-000006150000}"/>
    <cellStyle name="Accent4 6 4" xfId="5388" xr:uid="{00000000-0005-0000-0000-000007150000}"/>
    <cellStyle name="Accent4 6 5" xfId="5389" xr:uid="{00000000-0005-0000-0000-000008150000}"/>
    <cellStyle name="Accent4 6 6" xfId="5390" xr:uid="{00000000-0005-0000-0000-000009150000}"/>
    <cellStyle name="Accent4 6_10052112 - DR - Creación Vista Datos Chile (V4)" xfId="5391" xr:uid="{00000000-0005-0000-0000-00000A150000}"/>
    <cellStyle name="Accent4 7" xfId="5392" xr:uid="{00000000-0005-0000-0000-00000B150000}"/>
    <cellStyle name="Accent4 7 2" xfId="5393" xr:uid="{00000000-0005-0000-0000-00000C150000}"/>
    <cellStyle name="Accent4 7 2 2" xfId="5394" xr:uid="{00000000-0005-0000-0000-00000D150000}"/>
    <cellStyle name="Accent4 7 3" xfId="5395" xr:uid="{00000000-0005-0000-0000-00000E150000}"/>
    <cellStyle name="Accent4 7 4" xfId="5396" xr:uid="{00000000-0005-0000-0000-00000F150000}"/>
    <cellStyle name="Accent4 7 5" xfId="5397" xr:uid="{00000000-0005-0000-0000-000010150000}"/>
    <cellStyle name="Accent4 8" xfId="5398" xr:uid="{00000000-0005-0000-0000-000011150000}"/>
    <cellStyle name="Accent4 9" xfId="5399" xr:uid="{00000000-0005-0000-0000-000012150000}"/>
    <cellStyle name="Accent4_NAV" xfId="5400" xr:uid="{00000000-0005-0000-0000-000013150000}"/>
    <cellStyle name="Accent5" xfId="5401" xr:uid="{00000000-0005-0000-0000-000014150000}"/>
    <cellStyle name="Accent5 10" xfId="5402" xr:uid="{00000000-0005-0000-0000-000015150000}"/>
    <cellStyle name="Accent5 2" xfId="5403" xr:uid="{00000000-0005-0000-0000-000016150000}"/>
    <cellStyle name="Accent5 2 10" xfId="5404" xr:uid="{00000000-0005-0000-0000-000017150000}"/>
    <cellStyle name="Accent5 2 2" xfId="5405" xr:uid="{00000000-0005-0000-0000-000018150000}"/>
    <cellStyle name="Accent5 2 2 2" xfId="5406" xr:uid="{00000000-0005-0000-0000-000019150000}"/>
    <cellStyle name="Accent5 2 2 2 2" xfId="5407" xr:uid="{00000000-0005-0000-0000-00001A150000}"/>
    <cellStyle name="Accent5 2 2 3" xfId="5408" xr:uid="{00000000-0005-0000-0000-00001B150000}"/>
    <cellStyle name="Accent5 2 2 4" xfId="5409" xr:uid="{00000000-0005-0000-0000-00001C150000}"/>
    <cellStyle name="Accent5 2 2 5" xfId="5410" xr:uid="{00000000-0005-0000-0000-00001D150000}"/>
    <cellStyle name="Accent5 2 3" xfId="5411" xr:uid="{00000000-0005-0000-0000-00001E150000}"/>
    <cellStyle name="Accent5 2 3 2" xfId="5412" xr:uid="{00000000-0005-0000-0000-00001F150000}"/>
    <cellStyle name="Accent5 2 3 2 2" xfId="5413" xr:uid="{00000000-0005-0000-0000-000020150000}"/>
    <cellStyle name="Accent5 2 3 3" xfId="5414" xr:uid="{00000000-0005-0000-0000-000021150000}"/>
    <cellStyle name="Accent5 2 3 4" xfId="5415" xr:uid="{00000000-0005-0000-0000-000022150000}"/>
    <cellStyle name="Accent5 2 3 5" xfId="5416" xr:uid="{00000000-0005-0000-0000-000023150000}"/>
    <cellStyle name="Accent5 2 4" xfId="5417" xr:uid="{00000000-0005-0000-0000-000024150000}"/>
    <cellStyle name="Accent5 2 4 2" xfId="5418" xr:uid="{00000000-0005-0000-0000-000025150000}"/>
    <cellStyle name="Accent5 2 4 2 2" xfId="5419" xr:uid="{00000000-0005-0000-0000-000026150000}"/>
    <cellStyle name="Accent5 2 4 3" xfId="5420" xr:uid="{00000000-0005-0000-0000-000027150000}"/>
    <cellStyle name="Accent5 2 4 4" xfId="5421" xr:uid="{00000000-0005-0000-0000-000028150000}"/>
    <cellStyle name="Accent5 2 4 5" xfId="5422" xr:uid="{00000000-0005-0000-0000-000029150000}"/>
    <cellStyle name="Accent5 2 5" xfId="5423" xr:uid="{00000000-0005-0000-0000-00002A150000}"/>
    <cellStyle name="Accent5 2 5 2" xfId="5424" xr:uid="{00000000-0005-0000-0000-00002B150000}"/>
    <cellStyle name="Accent5 2 5 2 2" xfId="5425" xr:uid="{00000000-0005-0000-0000-00002C150000}"/>
    <cellStyle name="Accent5 2 5 3" xfId="5426" xr:uid="{00000000-0005-0000-0000-00002D150000}"/>
    <cellStyle name="Accent5 2 5 4" xfId="5427" xr:uid="{00000000-0005-0000-0000-00002E150000}"/>
    <cellStyle name="Accent5 2 5 5" xfId="5428" xr:uid="{00000000-0005-0000-0000-00002F150000}"/>
    <cellStyle name="Accent5 2 6" xfId="5429" xr:uid="{00000000-0005-0000-0000-000030150000}"/>
    <cellStyle name="Accent5 2 6 2" xfId="5430" xr:uid="{00000000-0005-0000-0000-000031150000}"/>
    <cellStyle name="Accent5 2 6 2 2" xfId="5431" xr:uid="{00000000-0005-0000-0000-000032150000}"/>
    <cellStyle name="Accent5 2 6 3" xfId="5432" xr:uid="{00000000-0005-0000-0000-000033150000}"/>
    <cellStyle name="Accent5 2 6 4" xfId="5433" xr:uid="{00000000-0005-0000-0000-000034150000}"/>
    <cellStyle name="Accent5 2 6 5" xfId="5434" xr:uid="{00000000-0005-0000-0000-000035150000}"/>
    <cellStyle name="Accent5 2 7" xfId="5435" xr:uid="{00000000-0005-0000-0000-000036150000}"/>
    <cellStyle name="Accent5 2 7 2" xfId="5436" xr:uid="{00000000-0005-0000-0000-000037150000}"/>
    <cellStyle name="Accent5 2 8" xfId="5437" xr:uid="{00000000-0005-0000-0000-000038150000}"/>
    <cellStyle name="Accent5 2 9" xfId="5438" xr:uid="{00000000-0005-0000-0000-000039150000}"/>
    <cellStyle name="Accent5 2_10052112 - DR - Creación Vista Datos Chile (V4)" xfId="5439" xr:uid="{00000000-0005-0000-0000-00003A150000}"/>
    <cellStyle name="Accent5 3" xfId="5440" xr:uid="{00000000-0005-0000-0000-00003B150000}"/>
    <cellStyle name="Accent5 3 2" xfId="5441" xr:uid="{00000000-0005-0000-0000-00003C150000}"/>
    <cellStyle name="Accent5 3 2 2" xfId="5442" xr:uid="{00000000-0005-0000-0000-00003D150000}"/>
    <cellStyle name="Accent5 3 2 2 2" xfId="5443" xr:uid="{00000000-0005-0000-0000-00003E150000}"/>
    <cellStyle name="Accent5 3 2 3" xfId="5444" xr:uid="{00000000-0005-0000-0000-00003F150000}"/>
    <cellStyle name="Accent5 3 2 4" xfId="5445" xr:uid="{00000000-0005-0000-0000-000040150000}"/>
    <cellStyle name="Accent5 3 2 5" xfId="5446" xr:uid="{00000000-0005-0000-0000-000041150000}"/>
    <cellStyle name="Accent5 3 3" xfId="5447" xr:uid="{00000000-0005-0000-0000-000042150000}"/>
    <cellStyle name="Accent5 3 3 2" xfId="5448" xr:uid="{00000000-0005-0000-0000-000043150000}"/>
    <cellStyle name="Accent5 3 3 2 2" xfId="5449" xr:uid="{00000000-0005-0000-0000-000044150000}"/>
    <cellStyle name="Accent5 3 3 3" xfId="5450" xr:uid="{00000000-0005-0000-0000-000045150000}"/>
    <cellStyle name="Accent5 3 3 4" xfId="5451" xr:uid="{00000000-0005-0000-0000-000046150000}"/>
    <cellStyle name="Accent5 3 3 5" xfId="5452" xr:uid="{00000000-0005-0000-0000-000047150000}"/>
    <cellStyle name="Accent5 3 4" xfId="5453" xr:uid="{00000000-0005-0000-0000-000048150000}"/>
    <cellStyle name="Accent5 3 4 2" xfId="5454" xr:uid="{00000000-0005-0000-0000-000049150000}"/>
    <cellStyle name="Accent5 3 4 2 2" xfId="5455" xr:uid="{00000000-0005-0000-0000-00004A150000}"/>
    <cellStyle name="Accent5 3 4 3" xfId="5456" xr:uid="{00000000-0005-0000-0000-00004B150000}"/>
    <cellStyle name="Accent5 3 4 4" xfId="5457" xr:uid="{00000000-0005-0000-0000-00004C150000}"/>
    <cellStyle name="Accent5 3 4 5" xfId="5458" xr:uid="{00000000-0005-0000-0000-00004D150000}"/>
    <cellStyle name="Accent5 3 5" xfId="5459" xr:uid="{00000000-0005-0000-0000-00004E150000}"/>
    <cellStyle name="Accent5 3 5 2" xfId="5460" xr:uid="{00000000-0005-0000-0000-00004F150000}"/>
    <cellStyle name="Accent5 3 5 2 2" xfId="5461" xr:uid="{00000000-0005-0000-0000-000050150000}"/>
    <cellStyle name="Accent5 3 5 3" xfId="5462" xr:uid="{00000000-0005-0000-0000-000051150000}"/>
    <cellStyle name="Accent5 3 5 4" xfId="5463" xr:uid="{00000000-0005-0000-0000-000052150000}"/>
    <cellStyle name="Accent5 3 5 5" xfId="5464" xr:uid="{00000000-0005-0000-0000-000053150000}"/>
    <cellStyle name="Accent5 3 6" xfId="5465" xr:uid="{00000000-0005-0000-0000-000054150000}"/>
    <cellStyle name="Accent5 3 6 2" xfId="5466" xr:uid="{00000000-0005-0000-0000-000055150000}"/>
    <cellStyle name="Accent5 3 7" xfId="5467" xr:uid="{00000000-0005-0000-0000-000056150000}"/>
    <cellStyle name="Accent5 3 8" xfId="5468" xr:uid="{00000000-0005-0000-0000-000057150000}"/>
    <cellStyle name="Accent5 3 9" xfId="5469" xr:uid="{00000000-0005-0000-0000-000058150000}"/>
    <cellStyle name="Accent5 3_10052112 - DR - Creación Vista Datos Chile (V4)" xfId="5470" xr:uid="{00000000-0005-0000-0000-000059150000}"/>
    <cellStyle name="Accent5 4" xfId="5471" xr:uid="{00000000-0005-0000-0000-00005A150000}"/>
    <cellStyle name="Accent5 4 2" xfId="5472" xr:uid="{00000000-0005-0000-0000-00005B150000}"/>
    <cellStyle name="Accent5 4 2 2" xfId="5473" xr:uid="{00000000-0005-0000-0000-00005C150000}"/>
    <cellStyle name="Accent5 4 2 2 2" xfId="5474" xr:uid="{00000000-0005-0000-0000-00005D150000}"/>
    <cellStyle name="Accent5 4 2 3" xfId="5475" xr:uid="{00000000-0005-0000-0000-00005E150000}"/>
    <cellStyle name="Accent5 4 2 4" xfId="5476" xr:uid="{00000000-0005-0000-0000-00005F150000}"/>
    <cellStyle name="Accent5 4 2 5" xfId="5477" xr:uid="{00000000-0005-0000-0000-000060150000}"/>
    <cellStyle name="Accent5 4 3" xfId="5478" xr:uid="{00000000-0005-0000-0000-000061150000}"/>
    <cellStyle name="Accent5 4 3 2" xfId="5479" xr:uid="{00000000-0005-0000-0000-000062150000}"/>
    <cellStyle name="Accent5 4 3 2 2" xfId="5480" xr:uid="{00000000-0005-0000-0000-000063150000}"/>
    <cellStyle name="Accent5 4 3 3" xfId="5481" xr:uid="{00000000-0005-0000-0000-000064150000}"/>
    <cellStyle name="Accent5 4 3 4" xfId="5482" xr:uid="{00000000-0005-0000-0000-000065150000}"/>
    <cellStyle name="Accent5 4 3 5" xfId="5483" xr:uid="{00000000-0005-0000-0000-000066150000}"/>
    <cellStyle name="Accent5 4 4" xfId="5484" xr:uid="{00000000-0005-0000-0000-000067150000}"/>
    <cellStyle name="Accent5 4 4 2" xfId="5485" xr:uid="{00000000-0005-0000-0000-000068150000}"/>
    <cellStyle name="Accent5 4 4 2 2" xfId="5486" xr:uid="{00000000-0005-0000-0000-000069150000}"/>
    <cellStyle name="Accent5 4 4 3" xfId="5487" xr:uid="{00000000-0005-0000-0000-00006A150000}"/>
    <cellStyle name="Accent5 4 4 4" xfId="5488" xr:uid="{00000000-0005-0000-0000-00006B150000}"/>
    <cellStyle name="Accent5 4 4 5" xfId="5489" xr:uid="{00000000-0005-0000-0000-00006C150000}"/>
    <cellStyle name="Accent5 4 5" xfId="5490" xr:uid="{00000000-0005-0000-0000-00006D150000}"/>
    <cellStyle name="Accent5 4 5 2" xfId="5491" xr:uid="{00000000-0005-0000-0000-00006E150000}"/>
    <cellStyle name="Accent5 4 6" xfId="5492" xr:uid="{00000000-0005-0000-0000-00006F150000}"/>
    <cellStyle name="Accent5 4 7" xfId="5493" xr:uid="{00000000-0005-0000-0000-000070150000}"/>
    <cellStyle name="Accent5 4 8" xfId="5494" xr:uid="{00000000-0005-0000-0000-000071150000}"/>
    <cellStyle name="Accent5 4_10052112 - DR - Creación Vista Datos Chile (V4)" xfId="5495" xr:uid="{00000000-0005-0000-0000-000072150000}"/>
    <cellStyle name="Accent5 5" xfId="5496" xr:uid="{00000000-0005-0000-0000-000073150000}"/>
    <cellStyle name="Accent5 5 2" xfId="5497" xr:uid="{00000000-0005-0000-0000-000074150000}"/>
    <cellStyle name="Accent5 5 2 2" xfId="5498" xr:uid="{00000000-0005-0000-0000-000075150000}"/>
    <cellStyle name="Accent5 5 2 2 2" xfId="5499" xr:uid="{00000000-0005-0000-0000-000076150000}"/>
    <cellStyle name="Accent5 5 2 3" xfId="5500" xr:uid="{00000000-0005-0000-0000-000077150000}"/>
    <cellStyle name="Accent5 5 2 4" xfId="5501" xr:uid="{00000000-0005-0000-0000-000078150000}"/>
    <cellStyle name="Accent5 5 2 5" xfId="5502" xr:uid="{00000000-0005-0000-0000-000079150000}"/>
    <cellStyle name="Accent5 5 3" xfId="5503" xr:uid="{00000000-0005-0000-0000-00007A150000}"/>
    <cellStyle name="Accent5 5 3 2" xfId="5504" xr:uid="{00000000-0005-0000-0000-00007B150000}"/>
    <cellStyle name="Accent5 5 3 2 2" xfId="5505" xr:uid="{00000000-0005-0000-0000-00007C150000}"/>
    <cellStyle name="Accent5 5 3 3" xfId="5506" xr:uid="{00000000-0005-0000-0000-00007D150000}"/>
    <cellStyle name="Accent5 5 3 4" xfId="5507" xr:uid="{00000000-0005-0000-0000-00007E150000}"/>
    <cellStyle name="Accent5 5 3 5" xfId="5508" xr:uid="{00000000-0005-0000-0000-00007F150000}"/>
    <cellStyle name="Accent5 5 4" xfId="5509" xr:uid="{00000000-0005-0000-0000-000080150000}"/>
    <cellStyle name="Accent5 5 4 2" xfId="5510" xr:uid="{00000000-0005-0000-0000-000081150000}"/>
    <cellStyle name="Accent5 5 5" xfId="5511" xr:uid="{00000000-0005-0000-0000-000082150000}"/>
    <cellStyle name="Accent5 5 6" xfId="5512" xr:uid="{00000000-0005-0000-0000-000083150000}"/>
    <cellStyle name="Accent5 5 7" xfId="5513" xr:uid="{00000000-0005-0000-0000-000084150000}"/>
    <cellStyle name="Accent5 5_10052112 - DR - Creación Vista Datos Chile (V4)" xfId="5514" xr:uid="{00000000-0005-0000-0000-000085150000}"/>
    <cellStyle name="Accent5 6" xfId="5515" xr:uid="{00000000-0005-0000-0000-000086150000}"/>
    <cellStyle name="Accent5 6 2" xfId="5516" xr:uid="{00000000-0005-0000-0000-000087150000}"/>
    <cellStyle name="Accent5 6 2 2" xfId="5517" xr:uid="{00000000-0005-0000-0000-000088150000}"/>
    <cellStyle name="Accent5 6 2 2 2" xfId="5518" xr:uid="{00000000-0005-0000-0000-000089150000}"/>
    <cellStyle name="Accent5 6 2 3" xfId="5519" xr:uid="{00000000-0005-0000-0000-00008A150000}"/>
    <cellStyle name="Accent5 6 2 4" xfId="5520" xr:uid="{00000000-0005-0000-0000-00008B150000}"/>
    <cellStyle name="Accent5 6 2 5" xfId="5521" xr:uid="{00000000-0005-0000-0000-00008C150000}"/>
    <cellStyle name="Accent5 6 3" xfId="5522" xr:uid="{00000000-0005-0000-0000-00008D150000}"/>
    <cellStyle name="Accent5 6 3 2" xfId="5523" xr:uid="{00000000-0005-0000-0000-00008E150000}"/>
    <cellStyle name="Accent5 6 4" xfId="5524" xr:uid="{00000000-0005-0000-0000-00008F150000}"/>
    <cellStyle name="Accent5 6 5" xfId="5525" xr:uid="{00000000-0005-0000-0000-000090150000}"/>
    <cellStyle name="Accent5 6 6" xfId="5526" xr:uid="{00000000-0005-0000-0000-000091150000}"/>
    <cellStyle name="Accent5 6_10052112 - DR - Creación Vista Datos Chile (V4)" xfId="5527" xr:uid="{00000000-0005-0000-0000-000092150000}"/>
    <cellStyle name="Accent5 7" xfId="5528" xr:uid="{00000000-0005-0000-0000-000093150000}"/>
    <cellStyle name="Accent5 7 2" xfId="5529" xr:uid="{00000000-0005-0000-0000-000094150000}"/>
    <cellStyle name="Accent5 7 2 2" xfId="5530" xr:uid="{00000000-0005-0000-0000-000095150000}"/>
    <cellStyle name="Accent5 7 3" xfId="5531" xr:uid="{00000000-0005-0000-0000-000096150000}"/>
    <cellStyle name="Accent5 7 4" xfId="5532" xr:uid="{00000000-0005-0000-0000-000097150000}"/>
    <cellStyle name="Accent5 7 5" xfId="5533" xr:uid="{00000000-0005-0000-0000-000098150000}"/>
    <cellStyle name="Accent5 8" xfId="5534" xr:uid="{00000000-0005-0000-0000-000099150000}"/>
    <cellStyle name="Accent5 9" xfId="5535" xr:uid="{00000000-0005-0000-0000-00009A150000}"/>
    <cellStyle name="Accent5_NAV" xfId="5536" xr:uid="{00000000-0005-0000-0000-00009B150000}"/>
    <cellStyle name="Accent6" xfId="5537" xr:uid="{00000000-0005-0000-0000-00009C150000}"/>
    <cellStyle name="Accent6 10" xfId="5538" xr:uid="{00000000-0005-0000-0000-00009D150000}"/>
    <cellStyle name="Accent6 2" xfId="5539" xr:uid="{00000000-0005-0000-0000-00009E150000}"/>
    <cellStyle name="Accent6 2 10" xfId="5540" xr:uid="{00000000-0005-0000-0000-00009F150000}"/>
    <cellStyle name="Accent6 2 2" xfId="5541" xr:uid="{00000000-0005-0000-0000-0000A0150000}"/>
    <cellStyle name="Accent6 2 2 2" xfId="5542" xr:uid="{00000000-0005-0000-0000-0000A1150000}"/>
    <cellStyle name="Accent6 2 2 2 2" xfId="5543" xr:uid="{00000000-0005-0000-0000-0000A2150000}"/>
    <cellStyle name="Accent6 2 2 3" xfId="5544" xr:uid="{00000000-0005-0000-0000-0000A3150000}"/>
    <cellStyle name="Accent6 2 2 4" xfId="5545" xr:uid="{00000000-0005-0000-0000-0000A4150000}"/>
    <cellStyle name="Accent6 2 2 5" xfId="5546" xr:uid="{00000000-0005-0000-0000-0000A5150000}"/>
    <cellStyle name="Accent6 2 3" xfId="5547" xr:uid="{00000000-0005-0000-0000-0000A6150000}"/>
    <cellStyle name="Accent6 2 3 2" xfId="5548" xr:uid="{00000000-0005-0000-0000-0000A7150000}"/>
    <cellStyle name="Accent6 2 3 2 2" xfId="5549" xr:uid="{00000000-0005-0000-0000-0000A8150000}"/>
    <cellStyle name="Accent6 2 3 3" xfId="5550" xr:uid="{00000000-0005-0000-0000-0000A9150000}"/>
    <cellStyle name="Accent6 2 3 4" xfId="5551" xr:uid="{00000000-0005-0000-0000-0000AA150000}"/>
    <cellStyle name="Accent6 2 3 5" xfId="5552" xr:uid="{00000000-0005-0000-0000-0000AB150000}"/>
    <cellStyle name="Accent6 2 4" xfId="5553" xr:uid="{00000000-0005-0000-0000-0000AC150000}"/>
    <cellStyle name="Accent6 2 4 2" xfId="5554" xr:uid="{00000000-0005-0000-0000-0000AD150000}"/>
    <cellStyle name="Accent6 2 4 2 2" xfId="5555" xr:uid="{00000000-0005-0000-0000-0000AE150000}"/>
    <cellStyle name="Accent6 2 4 3" xfId="5556" xr:uid="{00000000-0005-0000-0000-0000AF150000}"/>
    <cellStyle name="Accent6 2 4 4" xfId="5557" xr:uid="{00000000-0005-0000-0000-0000B0150000}"/>
    <cellStyle name="Accent6 2 4 5" xfId="5558" xr:uid="{00000000-0005-0000-0000-0000B1150000}"/>
    <cellStyle name="Accent6 2 5" xfId="5559" xr:uid="{00000000-0005-0000-0000-0000B2150000}"/>
    <cellStyle name="Accent6 2 5 2" xfId="5560" xr:uid="{00000000-0005-0000-0000-0000B3150000}"/>
    <cellStyle name="Accent6 2 5 2 2" xfId="5561" xr:uid="{00000000-0005-0000-0000-0000B4150000}"/>
    <cellStyle name="Accent6 2 5 3" xfId="5562" xr:uid="{00000000-0005-0000-0000-0000B5150000}"/>
    <cellStyle name="Accent6 2 5 4" xfId="5563" xr:uid="{00000000-0005-0000-0000-0000B6150000}"/>
    <cellStyle name="Accent6 2 5 5" xfId="5564" xr:uid="{00000000-0005-0000-0000-0000B7150000}"/>
    <cellStyle name="Accent6 2 6" xfId="5565" xr:uid="{00000000-0005-0000-0000-0000B8150000}"/>
    <cellStyle name="Accent6 2 6 2" xfId="5566" xr:uid="{00000000-0005-0000-0000-0000B9150000}"/>
    <cellStyle name="Accent6 2 6 2 2" xfId="5567" xr:uid="{00000000-0005-0000-0000-0000BA150000}"/>
    <cellStyle name="Accent6 2 6 3" xfId="5568" xr:uid="{00000000-0005-0000-0000-0000BB150000}"/>
    <cellStyle name="Accent6 2 6 4" xfId="5569" xr:uid="{00000000-0005-0000-0000-0000BC150000}"/>
    <cellStyle name="Accent6 2 6 5" xfId="5570" xr:uid="{00000000-0005-0000-0000-0000BD150000}"/>
    <cellStyle name="Accent6 2 7" xfId="5571" xr:uid="{00000000-0005-0000-0000-0000BE150000}"/>
    <cellStyle name="Accent6 2 7 2" xfId="5572" xr:uid="{00000000-0005-0000-0000-0000BF150000}"/>
    <cellStyle name="Accent6 2 8" xfId="5573" xr:uid="{00000000-0005-0000-0000-0000C0150000}"/>
    <cellStyle name="Accent6 2 9" xfId="5574" xr:uid="{00000000-0005-0000-0000-0000C1150000}"/>
    <cellStyle name="Accent6 2_10052112 - DR - Creación Vista Datos Chile (V4)" xfId="5575" xr:uid="{00000000-0005-0000-0000-0000C2150000}"/>
    <cellStyle name="Accent6 3" xfId="5576" xr:uid="{00000000-0005-0000-0000-0000C3150000}"/>
    <cellStyle name="Accent6 3 2" xfId="5577" xr:uid="{00000000-0005-0000-0000-0000C4150000}"/>
    <cellStyle name="Accent6 3 2 2" xfId="5578" xr:uid="{00000000-0005-0000-0000-0000C5150000}"/>
    <cellStyle name="Accent6 3 2 2 2" xfId="5579" xr:uid="{00000000-0005-0000-0000-0000C6150000}"/>
    <cellStyle name="Accent6 3 2 3" xfId="5580" xr:uid="{00000000-0005-0000-0000-0000C7150000}"/>
    <cellStyle name="Accent6 3 2 4" xfId="5581" xr:uid="{00000000-0005-0000-0000-0000C8150000}"/>
    <cellStyle name="Accent6 3 2 5" xfId="5582" xr:uid="{00000000-0005-0000-0000-0000C9150000}"/>
    <cellStyle name="Accent6 3 3" xfId="5583" xr:uid="{00000000-0005-0000-0000-0000CA150000}"/>
    <cellStyle name="Accent6 3 3 2" xfId="5584" xr:uid="{00000000-0005-0000-0000-0000CB150000}"/>
    <cellStyle name="Accent6 3 3 2 2" xfId="5585" xr:uid="{00000000-0005-0000-0000-0000CC150000}"/>
    <cellStyle name="Accent6 3 3 3" xfId="5586" xr:uid="{00000000-0005-0000-0000-0000CD150000}"/>
    <cellStyle name="Accent6 3 3 4" xfId="5587" xr:uid="{00000000-0005-0000-0000-0000CE150000}"/>
    <cellStyle name="Accent6 3 3 5" xfId="5588" xr:uid="{00000000-0005-0000-0000-0000CF150000}"/>
    <cellStyle name="Accent6 3 4" xfId="5589" xr:uid="{00000000-0005-0000-0000-0000D0150000}"/>
    <cellStyle name="Accent6 3 4 2" xfId="5590" xr:uid="{00000000-0005-0000-0000-0000D1150000}"/>
    <cellStyle name="Accent6 3 4 2 2" xfId="5591" xr:uid="{00000000-0005-0000-0000-0000D2150000}"/>
    <cellStyle name="Accent6 3 4 3" xfId="5592" xr:uid="{00000000-0005-0000-0000-0000D3150000}"/>
    <cellStyle name="Accent6 3 4 4" xfId="5593" xr:uid="{00000000-0005-0000-0000-0000D4150000}"/>
    <cellStyle name="Accent6 3 4 5" xfId="5594" xr:uid="{00000000-0005-0000-0000-0000D5150000}"/>
    <cellStyle name="Accent6 3 5" xfId="5595" xr:uid="{00000000-0005-0000-0000-0000D6150000}"/>
    <cellStyle name="Accent6 3 5 2" xfId="5596" xr:uid="{00000000-0005-0000-0000-0000D7150000}"/>
    <cellStyle name="Accent6 3 5 2 2" xfId="5597" xr:uid="{00000000-0005-0000-0000-0000D8150000}"/>
    <cellStyle name="Accent6 3 5 3" xfId="5598" xr:uid="{00000000-0005-0000-0000-0000D9150000}"/>
    <cellStyle name="Accent6 3 5 4" xfId="5599" xr:uid="{00000000-0005-0000-0000-0000DA150000}"/>
    <cellStyle name="Accent6 3 5 5" xfId="5600" xr:uid="{00000000-0005-0000-0000-0000DB150000}"/>
    <cellStyle name="Accent6 3 6" xfId="5601" xr:uid="{00000000-0005-0000-0000-0000DC150000}"/>
    <cellStyle name="Accent6 3 6 2" xfId="5602" xr:uid="{00000000-0005-0000-0000-0000DD150000}"/>
    <cellStyle name="Accent6 3 7" xfId="5603" xr:uid="{00000000-0005-0000-0000-0000DE150000}"/>
    <cellStyle name="Accent6 3 8" xfId="5604" xr:uid="{00000000-0005-0000-0000-0000DF150000}"/>
    <cellStyle name="Accent6 3 9" xfId="5605" xr:uid="{00000000-0005-0000-0000-0000E0150000}"/>
    <cellStyle name="Accent6 3_10052112 - DR - Creación Vista Datos Chile (V4)" xfId="5606" xr:uid="{00000000-0005-0000-0000-0000E1150000}"/>
    <cellStyle name="Accent6 4" xfId="5607" xr:uid="{00000000-0005-0000-0000-0000E2150000}"/>
    <cellStyle name="Accent6 4 2" xfId="5608" xr:uid="{00000000-0005-0000-0000-0000E3150000}"/>
    <cellStyle name="Accent6 4 2 2" xfId="5609" xr:uid="{00000000-0005-0000-0000-0000E4150000}"/>
    <cellStyle name="Accent6 4 2 2 2" xfId="5610" xr:uid="{00000000-0005-0000-0000-0000E5150000}"/>
    <cellStyle name="Accent6 4 2 3" xfId="5611" xr:uid="{00000000-0005-0000-0000-0000E6150000}"/>
    <cellStyle name="Accent6 4 2 4" xfId="5612" xr:uid="{00000000-0005-0000-0000-0000E7150000}"/>
    <cellStyle name="Accent6 4 2 5" xfId="5613" xr:uid="{00000000-0005-0000-0000-0000E8150000}"/>
    <cellStyle name="Accent6 4 3" xfId="5614" xr:uid="{00000000-0005-0000-0000-0000E9150000}"/>
    <cellStyle name="Accent6 4 3 2" xfId="5615" xr:uid="{00000000-0005-0000-0000-0000EA150000}"/>
    <cellStyle name="Accent6 4 3 2 2" xfId="5616" xr:uid="{00000000-0005-0000-0000-0000EB150000}"/>
    <cellStyle name="Accent6 4 3 3" xfId="5617" xr:uid="{00000000-0005-0000-0000-0000EC150000}"/>
    <cellStyle name="Accent6 4 3 4" xfId="5618" xr:uid="{00000000-0005-0000-0000-0000ED150000}"/>
    <cellStyle name="Accent6 4 3 5" xfId="5619" xr:uid="{00000000-0005-0000-0000-0000EE150000}"/>
    <cellStyle name="Accent6 4 4" xfId="5620" xr:uid="{00000000-0005-0000-0000-0000EF150000}"/>
    <cellStyle name="Accent6 4 4 2" xfId="5621" xr:uid="{00000000-0005-0000-0000-0000F0150000}"/>
    <cellStyle name="Accent6 4 4 2 2" xfId="5622" xr:uid="{00000000-0005-0000-0000-0000F1150000}"/>
    <cellStyle name="Accent6 4 4 3" xfId="5623" xr:uid="{00000000-0005-0000-0000-0000F2150000}"/>
    <cellStyle name="Accent6 4 4 4" xfId="5624" xr:uid="{00000000-0005-0000-0000-0000F3150000}"/>
    <cellStyle name="Accent6 4 4 5" xfId="5625" xr:uid="{00000000-0005-0000-0000-0000F4150000}"/>
    <cellStyle name="Accent6 4 5" xfId="5626" xr:uid="{00000000-0005-0000-0000-0000F5150000}"/>
    <cellStyle name="Accent6 4 5 2" xfId="5627" xr:uid="{00000000-0005-0000-0000-0000F6150000}"/>
    <cellStyle name="Accent6 4 6" xfId="5628" xr:uid="{00000000-0005-0000-0000-0000F7150000}"/>
    <cellStyle name="Accent6 4 7" xfId="5629" xr:uid="{00000000-0005-0000-0000-0000F8150000}"/>
    <cellStyle name="Accent6 4 8" xfId="5630" xr:uid="{00000000-0005-0000-0000-0000F9150000}"/>
    <cellStyle name="Accent6 4_10052112 - DR - Creación Vista Datos Chile (V4)" xfId="5631" xr:uid="{00000000-0005-0000-0000-0000FA150000}"/>
    <cellStyle name="Accent6 5" xfId="5632" xr:uid="{00000000-0005-0000-0000-0000FB150000}"/>
    <cellStyle name="Accent6 5 2" xfId="5633" xr:uid="{00000000-0005-0000-0000-0000FC150000}"/>
    <cellStyle name="Accent6 5 2 2" xfId="5634" xr:uid="{00000000-0005-0000-0000-0000FD150000}"/>
    <cellStyle name="Accent6 5 2 2 2" xfId="5635" xr:uid="{00000000-0005-0000-0000-0000FE150000}"/>
    <cellStyle name="Accent6 5 2 3" xfId="5636" xr:uid="{00000000-0005-0000-0000-0000FF150000}"/>
    <cellStyle name="Accent6 5 2 4" xfId="5637" xr:uid="{00000000-0005-0000-0000-000000160000}"/>
    <cellStyle name="Accent6 5 2 5" xfId="5638" xr:uid="{00000000-0005-0000-0000-000001160000}"/>
    <cellStyle name="Accent6 5 3" xfId="5639" xr:uid="{00000000-0005-0000-0000-000002160000}"/>
    <cellStyle name="Accent6 5 3 2" xfId="5640" xr:uid="{00000000-0005-0000-0000-000003160000}"/>
    <cellStyle name="Accent6 5 3 2 2" xfId="5641" xr:uid="{00000000-0005-0000-0000-000004160000}"/>
    <cellStyle name="Accent6 5 3 3" xfId="5642" xr:uid="{00000000-0005-0000-0000-000005160000}"/>
    <cellStyle name="Accent6 5 3 4" xfId="5643" xr:uid="{00000000-0005-0000-0000-000006160000}"/>
    <cellStyle name="Accent6 5 3 5" xfId="5644" xr:uid="{00000000-0005-0000-0000-000007160000}"/>
    <cellStyle name="Accent6 5 4" xfId="5645" xr:uid="{00000000-0005-0000-0000-000008160000}"/>
    <cellStyle name="Accent6 5 4 2" xfId="5646" xr:uid="{00000000-0005-0000-0000-000009160000}"/>
    <cellStyle name="Accent6 5 5" xfId="5647" xr:uid="{00000000-0005-0000-0000-00000A160000}"/>
    <cellStyle name="Accent6 5 6" xfId="5648" xr:uid="{00000000-0005-0000-0000-00000B160000}"/>
    <cellStyle name="Accent6 5 7" xfId="5649" xr:uid="{00000000-0005-0000-0000-00000C160000}"/>
    <cellStyle name="Accent6 5_10052112 - DR - Creación Vista Datos Chile (V4)" xfId="5650" xr:uid="{00000000-0005-0000-0000-00000D160000}"/>
    <cellStyle name="Accent6 6" xfId="5651" xr:uid="{00000000-0005-0000-0000-00000E160000}"/>
    <cellStyle name="Accent6 6 2" xfId="5652" xr:uid="{00000000-0005-0000-0000-00000F160000}"/>
    <cellStyle name="Accent6 6 2 2" xfId="5653" xr:uid="{00000000-0005-0000-0000-000010160000}"/>
    <cellStyle name="Accent6 6 2 2 2" xfId="5654" xr:uid="{00000000-0005-0000-0000-000011160000}"/>
    <cellStyle name="Accent6 6 2 3" xfId="5655" xr:uid="{00000000-0005-0000-0000-000012160000}"/>
    <cellStyle name="Accent6 6 2 4" xfId="5656" xr:uid="{00000000-0005-0000-0000-000013160000}"/>
    <cellStyle name="Accent6 6 2 5" xfId="5657" xr:uid="{00000000-0005-0000-0000-000014160000}"/>
    <cellStyle name="Accent6 6 3" xfId="5658" xr:uid="{00000000-0005-0000-0000-000015160000}"/>
    <cellStyle name="Accent6 6 3 2" xfId="5659" xr:uid="{00000000-0005-0000-0000-000016160000}"/>
    <cellStyle name="Accent6 6 4" xfId="5660" xr:uid="{00000000-0005-0000-0000-000017160000}"/>
    <cellStyle name="Accent6 6 5" xfId="5661" xr:uid="{00000000-0005-0000-0000-000018160000}"/>
    <cellStyle name="Accent6 6 6" xfId="5662" xr:uid="{00000000-0005-0000-0000-000019160000}"/>
    <cellStyle name="Accent6 6_10052112 - DR - Creación Vista Datos Chile (V4)" xfId="5663" xr:uid="{00000000-0005-0000-0000-00001A160000}"/>
    <cellStyle name="Accent6 7" xfId="5664" xr:uid="{00000000-0005-0000-0000-00001B160000}"/>
    <cellStyle name="Accent6 7 2" xfId="5665" xr:uid="{00000000-0005-0000-0000-00001C160000}"/>
    <cellStyle name="Accent6 7 2 2" xfId="5666" xr:uid="{00000000-0005-0000-0000-00001D160000}"/>
    <cellStyle name="Accent6 7 3" xfId="5667" xr:uid="{00000000-0005-0000-0000-00001E160000}"/>
    <cellStyle name="Accent6 7 4" xfId="5668" xr:uid="{00000000-0005-0000-0000-00001F160000}"/>
    <cellStyle name="Accent6 7 5" xfId="5669" xr:uid="{00000000-0005-0000-0000-000020160000}"/>
    <cellStyle name="Accent6 8" xfId="5670" xr:uid="{00000000-0005-0000-0000-000021160000}"/>
    <cellStyle name="Accent6 9" xfId="5671" xr:uid="{00000000-0005-0000-0000-000022160000}"/>
    <cellStyle name="Accent6_NAV" xfId="5672" xr:uid="{00000000-0005-0000-0000-000023160000}"/>
    <cellStyle name="Bad" xfId="5673" xr:uid="{00000000-0005-0000-0000-000024160000}"/>
    <cellStyle name="Bad 10" xfId="5674" xr:uid="{00000000-0005-0000-0000-000025160000}"/>
    <cellStyle name="Bad 2" xfId="5675" xr:uid="{00000000-0005-0000-0000-000026160000}"/>
    <cellStyle name="Bad 2 10" xfId="5676" xr:uid="{00000000-0005-0000-0000-000027160000}"/>
    <cellStyle name="Bad 2 2" xfId="5677" xr:uid="{00000000-0005-0000-0000-000028160000}"/>
    <cellStyle name="Bad 2 2 2" xfId="5678" xr:uid="{00000000-0005-0000-0000-000029160000}"/>
    <cellStyle name="Bad 2 2 2 2" xfId="5679" xr:uid="{00000000-0005-0000-0000-00002A160000}"/>
    <cellStyle name="Bad 2 2 3" xfId="5680" xr:uid="{00000000-0005-0000-0000-00002B160000}"/>
    <cellStyle name="Bad 2 2 4" xfId="5681" xr:uid="{00000000-0005-0000-0000-00002C160000}"/>
    <cellStyle name="Bad 2 2 5" xfId="5682" xr:uid="{00000000-0005-0000-0000-00002D160000}"/>
    <cellStyle name="Bad 2 3" xfId="5683" xr:uid="{00000000-0005-0000-0000-00002E160000}"/>
    <cellStyle name="Bad 2 3 2" xfId="5684" xr:uid="{00000000-0005-0000-0000-00002F160000}"/>
    <cellStyle name="Bad 2 3 2 2" xfId="5685" xr:uid="{00000000-0005-0000-0000-000030160000}"/>
    <cellStyle name="Bad 2 3 3" xfId="5686" xr:uid="{00000000-0005-0000-0000-000031160000}"/>
    <cellStyle name="Bad 2 3 4" xfId="5687" xr:uid="{00000000-0005-0000-0000-000032160000}"/>
    <cellStyle name="Bad 2 3 5" xfId="5688" xr:uid="{00000000-0005-0000-0000-000033160000}"/>
    <cellStyle name="Bad 2 4" xfId="5689" xr:uid="{00000000-0005-0000-0000-000034160000}"/>
    <cellStyle name="Bad 2 4 2" xfId="5690" xr:uid="{00000000-0005-0000-0000-000035160000}"/>
    <cellStyle name="Bad 2 4 2 2" xfId="5691" xr:uid="{00000000-0005-0000-0000-000036160000}"/>
    <cellStyle name="Bad 2 4 3" xfId="5692" xr:uid="{00000000-0005-0000-0000-000037160000}"/>
    <cellStyle name="Bad 2 4 4" xfId="5693" xr:uid="{00000000-0005-0000-0000-000038160000}"/>
    <cellStyle name="Bad 2 4 5" xfId="5694" xr:uid="{00000000-0005-0000-0000-000039160000}"/>
    <cellStyle name="Bad 2 5" xfId="5695" xr:uid="{00000000-0005-0000-0000-00003A160000}"/>
    <cellStyle name="Bad 2 5 2" xfId="5696" xr:uid="{00000000-0005-0000-0000-00003B160000}"/>
    <cellStyle name="Bad 2 5 2 2" xfId="5697" xr:uid="{00000000-0005-0000-0000-00003C160000}"/>
    <cellStyle name="Bad 2 5 3" xfId="5698" xr:uid="{00000000-0005-0000-0000-00003D160000}"/>
    <cellStyle name="Bad 2 5 4" xfId="5699" xr:uid="{00000000-0005-0000-0000-00003E160000}"/>
    <cellStyle name="Bad 2 5 5" xfId="5700" xr:uid="{00000000-0005-0000-0000-00003F160000}"/>
    <cellStyle name="Bad 2 6" xfId="5701" xr:uid="{00000000-0005-0000-0000-000040160000}"/>
    <cellStyle name="Bad 2 6 2" xfId="5702" xr:uid="{00000000-0005-0000-0000-000041160000}"/>
    <cellStyle name="Bad 2 6 2 2" xfId="5703" xr:uid="{00000000-0005-0000-0000-000042160000}"/>
    <cellStyle name="Bad 2 6 3" xfId="5704" xr:uid="{00000000-0005-0000-0000-000043160000}"/>
    <cellStyle name="Bad 2 6 4" xfId="5705" xr:uid="{00000000-0005-0000-0000-000044160000}"/>
    <cellStyle name="Bad 2 6 5" xfId="5706" xr:uid="{00000000-0005-0000-0000-000045160000}"/>
    <cellStyle name="Bad 2 7" xfId="5707" xr:uid="{00000000-0005-0000-0000-000046160000}"/>
    <cellStyle name="Bad 2 7 2" xfId="5708" xr:uid="{00000000-0005-0000-0000-000047160000}"/>
    <cellStyle name="Bad 2 8" xfId="5709" xr:uid="{00000000-0005-0000-0000-000048160000}"/>
    <cellStyle name="Bad 2 9" xfId="5710" xr:uid="{00000000-0005-0000-0000-000049160000}"/>
    <cellStyle name="Bad 3" xfId="5711" xr:uid="{00000000-0005-0000-0000-00004A160000}"/>
    <cellStyle name="Bad 3 2" xfId="5712" xr:uid="{00000000-0005-0000-0000-00004B160000}"/>
    <cellStyle name="Bad 3 2 2" xfId="5713" xr:uid="{00000000-0005-0000-0000-00004C160000}"/>
    <cellStyle name="Bad 3 2 2 2" xfId="5714" xr:uid="{00000000-0005-0000-0000-00004D160000}"/>
    <cellStyle name="Bad 3 2 3" xfId="5715" xr:uid="{00000000-0005-0000-0000-00004E160000}"/>
    <cellStyle name="Bad 3 2 4" xfId="5716" xr:uid="{00000000-0005-0000-0000-00004F160000}"/>
    <cellStyle name="Bad 3 2 5" xfId="5717" xr:uid="{00000000-0005-0000-0000-000050160000}"/>
    <cellStyle name="Bad 3 3" xfId="5718" xr:uid="{00000000-0005-0000-0000-000051160000}"/>
    <cellStyle name="Bad 3 3 2" xfId="5719" xr:uid="{00000000-0005-0000-0000-000052160000}"/>
    <cellStyle name="Bad 3 3 2 2" xfId="5720" xr:uid="{00000000-0005-0000-0000-000053160000}"/>
    <cellStyle name="Bad 3 3 3" xfId="5721" xr:uid="{00000000-0005-0000-0000-000054160000}"/>
    <cellStyle name="Bad 3 3 4" xfId="5722" xr:uid="{00000000-0005-0000-0000-000055160000}"/>
    <cellStyle name="Bad 3 3 5" xfId="5723" xr:uid="{00000000-0005-0000-0000-000056160000}"/>
    <cellStyle name="Bad 3 4" xfId="5724" xr:uid="{00000000-0005-0000-0000-000057160000}"/>
    <cellStyle name="Bad 3 4 2" xfId="5725" xr:uid="{00000000-0005-0000-0000-000058160000}"/>
    <cellStyle name="Bad 3 4 2 2" xfId="5726" xr:uid="{00000000-0005-0000-0000-000059160000}"/>
    <cellStyle name="Bad 3 4 3" xfId="5727" xr:uid="{00000000-0005-0000-0000-00005A160000}"/>
    <cellStyle name="Bad 3 4 4" xfId="5728" xr:uid="{00000000-0005-0000-0000-00005B160000}"/>
    <cellStyle name="Bad 3 4 5" xfId="5729" xr:uid="{00000000-0005-0000-0000-00005C160000}"/>
    <cellStyle name="Bad 3 5" xfId="5730" xr:uid="{00000000-0005-0000-0000-00005D160000}"/>
    <cellStyle name="Bad 3 5 2" xfId="5731" xr:uid="{00000000-0005-0000-0000-00005E160000}"/>
    <cellStyle name="Bad 3 5 2 2" xfId="5732" xr:uid="{00000000-0005-0000-0000-00005F160000}"/>
    <cellStyle name="Bad 3 5 3" xfId="5733" xr:uid="{00000000-0005-0000-0000-000060160000}"/>
    <cellStyle name="Bad 3 5 4" xfId="5734" xr:uid="{00000000-0005-0000-0000-000061160000}"/>
    <cellStyle name="Bad 3 5 5" xfId="5735" xr:uid="{00000000-0005-0000-0000-000062160000}"/>
    <cellStyle name="Bad 3 6" xfId="5736" xr:uid="{00000000-0005-0000-0000-000063160000}"/>
    <cellStyle name="Bad 3 6 2" xfId="5737" xr:uid="{00000000-0005-0000-0000-000064160000}"/>
    <cellStyle name="Bad 3 7" xfId="5738" xr:uid="{00000000-0005-0000-0000-000065160000}"/>
    <cellStyle name="Bad 3 8" xfId="5739" xr:uid="{00000000-0005-0000-0000-000066160000}"/>
    <cellStyle name="Bad 3 9" xfId="5740" xr:uid="{00000000-0005-0000-0000-000067160000}"/>
    <cellStyle name="Bad 4" xfId="5741" xr:uid="{00000000-0005-0000-0000-000068160000}"/>
    <cellStyle name="Bad 4 2" xfId="5742" xr:uid="{00000000-0005-0000-0000-000069160000}"/>
    <cellStyle name="Bad 4 2 2" xfId="5743" xr:uid="{00000000-0005-0000-0000-00006A160000}"/>
    <cellStyle name="Bad 4 2 2 2" xfId="5744" xr:uid="{00000000-0005-0000-0000-00006B160000}"/>
    <cellStyle name="Bad 4 2 3" xfId="5745" xr:uid="{00000000-0005-0000-0000-00006C160000}"/>
    <cellStyle name="Bad 4 2 4" xfId="5746" xr:uid="{00000000-0005-0000-0000-00006D160000}"/>
    <cellStyle name="Bad 4 2 5" xfId="5747" xr:uid="{00000000-0005-0000-0000-00006E160000}"/>
    <cellStyle name="Bad 4 3" xfId="5748" xr:uid="{00000000-0005-0000-0000-00006F160000}"/>
    <cellStyle name="Bad 4 3 2" xfId="5749" xr:uid="{00000000-0005-0000-0000-000070160000}"/>
    <cellStyle name="Bad 4 3 2 2" xfId="5750" xr:uid="{00000000-0005-0000-0000-000071160000}"/>
    <cellStyle name="Bad 4 3 3" xfId="5751" xr:uid="{00000000-0005-0000-0000-000072160000}"/>
    <cellStyle name="Bad 4 3 4" xfId="5752" xr:uid="{00000000-0005-0000-0000-000073160000}"/>
    <cellStyle name="Bad 4 3 5" xfId="5753" xr:uid="{00000000-0005-0000-0000-000074160000}"/>
    <cellStyle name="Bad 4 4" xfId="5754" xr:uid="{00000000-0005-0000-0000-000075160000}"/>
    <cellStyle name="Bad 4 4 2" xfId="5755" xr:uid="{00000000-0005-0000-0000-000076160000}"/>
    <cellStyle name="Bad 4 4 2 2" xfId="5756" xr:uid="{00000000-0005-0000-0000-000077160000}"/>
    <cellStyle name="Bad 4 4 3" xfId="5757" xr:uid="{00000000-0005-0000-0000-000078160000}"/>
    <cellStyle name="Bad 4 4 4" xfId="5758" xr:uid="{00000000-0005-0000-0000-000079160000}"/>
    <cellStyle name="Bad 4 4 5" xfId="5759" xr:uid="{00000000-0005-0000-0000-00007A160000}"/>
    <cellStyle name="Bad 4 5" xfId="5760" xr:uid="{00000000-0005-0000-0000-00007B160000}"/>
    <cellStyle name="Bad 4 5 2" xfId="5761" xr:uid="{00000000-0005-0000-0000-00007C160000}"/>
    <cellStyle name="Bad 4 6" xfId="5762" xr:uid="{00000000-0005-0000-0000-00007D160000}"/>
    <cellStyle name="Bad 4 7" xfId="5763" xr:uid="{00000000-0005-0000-0000-00007E160000}"/>
    <cellStyle name="Bad 4 8" xfId="5764" xr:uid="{00000000-0005-0000-0000-00007F160000}"/>
    <cellStyle name="Bad 5" xfId="5765" xr:uid="{00000000-0005-0000-0000-000080160000}"/>
    <cellStyle name="Bad 5 2" xfId="5766" xr:uid="{00000000-0005-0000-0000-000081160000}"/>
    <cellStyle name="Bad 5 2 2" xfId="5767" xr:uid="{00000000-0005-0000-0000-000082160000}"/>
    <cellStyle name="Bad 5 2 2 2" xfId="5768" xr:uid="{00000000-0005-0000-0000-000083160000}"/>
    <cellStyle name="Bad 5 2 3" xfId="5769" xr:uid="{00000000-0005-0000-0000-000084160000}"/>
    <cellStyle name="Bad 5 2 4" xfId="5770" xr:uid="{00000000-0005-0000-0000-000085160000}"/>
    <cellStyle name="Bad 5 2 5" xfId="5771" xr:uid="{00000000-0005-0000-0000-000086160000}"/>
    <cellStyle name="Bad 5 3" xfId="5772" xr:uid="{00000000-0005-0000-0000-000087160000}"/>
    <cellStyle name="Bad 5 3 2" xfId="5773" xr:uid="{00000000-0005-0000-0000-000088160000}"/>
    <cellStyle name="Bad 5 3 2 2" xfId="5774" xr:uid="{00000000-0005-0000-0000-000089160000}"/>
    <cellStyle name="Bad 5 3 3" xfId="5775" xr:uid="{00000000-0005-0000-0000-00008A160000}"/>
    <cellStyle name="Bad 5 3 4" xfId="5776" xr:uid="{00000000-0005-0000-0000-00008B160000}"/>
    <cellStyle name="Bad 5 3 5" xfId="5777" xr:uid="{00000000-0005-0000-0000-00008C160000}"/>
    <cellStyle name="Bad 5 4" xfId="5778" xr:uid="{00000000-0005-0000-0000-00008D160000}"/>
    <cellStyle name="Bad 5 4 2" xfId="5779" xr:uid="{00000000-0005-0000-0000-00008E160000}"/>
    <cellStyle name="Bad 5 5" xfId="5780" xr:uid="{00000000-0005-0000-0000-00008F160000}"/>
    <cellStyle name="Bad 5 6" xfId="5781" xr:uid="{00000000-0005-0000-0000-000090160000}"/>
    <cellStyle name="Bad 5 7" xfId="5782" xr:uid="{00000000-0005-0000-0000-000091160000}"/>
    <cellStyle name="Bad 6" xfId="5783" xr:uid="{00000000-0005-0000-0000-000092160000}"/>
    <cellStyle name="Bad 6 2" xfId="5784" xr:uid="{00000000-0005-0000-0000-000093160000}"/>
    <cellStyle name="Bad 6 2 2" xfId="5785" xr:uid="{00000000-0005-0000-0000-000094160000}"/>
    <cellStyle name="Bad 6 2 2 2" xfId="5786" xr:uid="{00000000-0005-0000-0000-000095160000}"/>
    <cellStyle name="Bad 6 2 3" xfId="5787" xr:uid="{00000000-0005-0000-0000-000096160000}"/>
    <cellStyle name="Bad 6 2 4" xfId="5788" xr:uid="{00000000-0005-0000-0000-000097160000}"/>
    <cellStyle name="Bad 6 2 5" xfId="5789" xr:uid="{00000000-0005-0000-0000-000098160000}"/>
    <cellStyle name="Bad 6 3" xfId="5790" xr:uid="{00000000-0005-0000-0000-000099160000}"/>
    <cellStyle name="Bad 6 3 2" xfId="5791" xr:uid="{00000000-0005-0000-0000-00009A160000}"/>
    <cellStyle name="Bad 6 4" xfId="5792" xr:uid="{00000000-0005-0000-0000-00009B160000}"/>
    <cellStyle name="Bad 6 5" xfId="5793" xr:uid="{00000000-0005-0000-0000-00009C160000}"/>
    <cellStyle name="Bad 6 6" xfId="5794" xr:uid="{00000000-0005-0000-0000-00009D160000}"/>
    <cellStyle name="Bad 7" xfId="5795" xr:uid="{00000000-0005-0000-0000-00009E160000}"/>
    <cellStyle name="Bad 7 2" xfId="5796" xr:uid="{00000000-0005-0000-0000-00009F160000}"/>
    <cellStyle name="Bad 7 2 2" xfId="5797" xr:uid="{00000000-0005-0000-0000-0000A0160000}"/>
    <cellStyle name="Bad 7 3" xfId="5798" xr:uid="{00000000-0005-0000-0000-0000A1160000}"/>
    <cellStyle name="Bad 7 4" xfId="5799" xr:uid="{00000000-0005-0000-0000-0000A2160000}"/>
    <cellStyle name="Bad 7 5" xfId="5800" xr:uid="{00000000-0005-0000-0000-0000A3160000}"/>
    <cellStyle name="Bad 8" xfId="5801" xr:uid="{00000000-0005-0000-0000-0000A4160000}"/>
    <cellStyle name="Bad 9" xfId="5802" xr:uid="{00000000-0005-0000-0000-0000A5160000}"/>
    <cellStyle name="Bad_NAV" xfId="5803" xr:uid="{00000000-0005-0000-0000-0000A6160000}"/>
    <cellStyle name="Buena 2" xfId="5804" xr:uid="{00000000-0005-0000-0000-0000A7160000}"/>
    <cellStyle name="Buena 2 2" xfId="5805" xr:uid="{00000000-0005-0000-0000-0000A8160000}"/>
    <cellStyle name="Calculation" xfId="5806" xr:uid="{00000000-0005-0000-0000-0000A9160000}"/>
    <cellStyle name="Calculation 10" xfId="5807" xr:uid="{00000000-0005-0000-0000-0000AA160000}"/>
    <cellStyle name="Calculation 10 2" xfId="5808" xr:uid="{00000000-0005-0000-0000-0000AB160000}"/>
    <cellStyle name="Calculation 10 2 2" xfId="5809" xr:uid="{00000000-0005-0000-0000-0000AC160000}"/>
    <cellStyle name="Calculation 10 2 2 2" xfId="5810" xr:uid="{00000000-0005-0000-0000-0000AD160000}"/>
    <cellStyle name="Calculation 10 2 2 2 2" xfId="5811" xr:uid="{00000000-0005-0000-0000-0000AE160000}"/>
    <cellStyle name="Calculation 10 2 2 2 3" xfId="5812" xr:uid="{00000000-0005-0000-0000-0000AF160000}"/>
    <cellStyle name="Calculation 10 2 2 2 4" xfId="5813" xr:uid="{00000000-0005-0000-0000-0000B0160000}"/>
    <cellStyle name="Calculation 10 2 2 2 5" xfId="5814" xr:uid="{00000000-0005-0000-0000-0000B1160000}"/>
    <cellStyle name="Calculation 10 2 2 3" xfId="5815" xr:uid="{00000000-0005-0000-0000-0000B2160000}"/>
    <cellStyle name="Calculation 10 2 2 4" xfId="5816" xr:uid="{00000000-0005-0000-0000-0000B3160000}"/>
    <cellStyle name="Calculation 10 2 2 5" xfId="5817" xr:uid="{00000000-0005-0000-0000-0000B4160000}"/>
    <cellStyle name="Calculation 10 2 2 6" xfId="5818" xr:uid="{00000000-0005-0000-0000-0000B5160000}"/>
    <cellStyle name="Calculation 10 2 3" xfId="5819" xr:uid="{00000000-0005-0000-0000-0000B6160000}"/>
    <cellStyle name="Calculation 10 2 3 2" xfId="5820" xr:uid="{00000000-0005-0000-0000-0000B7160000}"/>
    <cellStyle name="Calculation 10 2 3 3" xfId="5821" xr:uid="{00000000-0005-0000-0000-0000B8160000}"/>
    <cellStyle name="Calculation 10 2 3 4" xfId="5822" xr:uid="{00000000-0005-0000-0000-0000B9160000}"/>
    <cellStyle name="Calculation 10 2 3 5" xfId="5823" xr:uid="{00000000-0005-0000-0000-0000BA160000}"/>
    <cellStyle name="Calculation 10 2 4" xfId="5824" xr:uid="{00000000-0005-0000-0000-0000BB160000}"/>
    <cellStyle name="Calculation 10 2 5" xfId="5825" xr:uid="{00000000-0005-0000-0000-0000BC160000}"/>
    <cellStyle name="Calculation 10 2 6" xfId="5826" xr:uid="{00000000-0005-0000-0000-0000BD160000}"/>
    <cellStyle name="Calculation 10 2 7" xfId="5827" xr:uid="{00000000-0005-0000-0000-0000BE160000}"/>
    <cellStyle name="Calculation 10 3" xfId="5828" xr:uid="{00000000-0005-0000-0000-0000BF160000}"/>
    <cellStyle name="Calculation 10 3 2" xfId="5829" xr:uid="{00000000-0005-0000-0000-0000C0160000}"/>
    <cellStyle name="Calculation 10 3 2 2" xfId="5830" xr:uid="{00000000-0005-0000-0000-0000C1160000}"/>
    <cellStyle name="Calculation 10 3 2 2 2" xfId="5831" xr:uid="{00000000-0005-0000-0000-0000C2160000}"/>
    <cellStyle name="Calculation 10 3 2 2 3" xfId="5832" xr:uid="{00000000-0005-0000-0000-0000C3160000}"/>
    <cellStyle name="Calculation 10 3 2 2 4" xfId="5833" xr:uid="{00000000-0005-0000-0000-0000C4160000}"/>
    <cellStyle name="Calculation 10 3 2 2 5" xfId="5834" xr:uid="{00000000-0005-0000-0000-0000C5160000}"/>
    <cellStyle name="Calculation 10 3 2 3" xfId="5835" xr:uid="{00000000-0005-0000-0000-0000C6160000}"/>
    <cellStyle name="Calculation 10 3 2 4" xfId="5836" xr:uid="{00000000-0005-0000-0000-0000C7160000}"/>
    <cellStyle name="Calculation 10 3 2 5" xfId="5837" xr:uid="{00000000-0005-0000-0000-0000C8160000}"/>
    <cellStyle name="Calculation 10 3 2 6" xfId="5838" xr:uid="{00000000-0005-0000-0000-0000C9160000}"/>
    <cellStyle name="Calculation 10 3 3" xfId="5839" xr:uid="{00000000-0005-0000-0000-0000CA160000}"/>
    <cellStyle name="Calculation 10 3 3 2" xfId="5840" xr:uid="{00000000-0005-0000-0000-0000CB160000}"/>
    <cellStyle name="Calculation 10 3 3 3" xfId="5841" xr:uid="{00000000-0005-0000-0000-0000CC160000}"/>
    <cellStyle name="Calculation 10 3 3 4" xfId="5842" xr:uid="{00000000-0005-0000-0000-0000CD160000}"/>
    <cellStyle name="Calculation 10 3 3 5" xfId="5843" xr:uid="{00000000-0005-0000-0000-0000CE160000}"/>
    <cellStyle name="Calculation 10 3 4" xfId="5844" xr:uid="{00000000-0005-0000-0000-0000CF160000}"/>
    <cellStyle name="Calculation 10 3 5" xfId="5845" xr:uid="{00000000-0005-0000-0000-0000D0160000}"/>
    <cellStyle name="Calculation 10 3 6" xfId="5846" xr:uid="{00000000-0005-0000-0000-0000D1160000}"/>
    <cellStyle name="Calculation 10 3 7" xfId="5847" xr:uid="{00000000-0005-0000-0000-0000D2160000}"/>
    <cellStyle name="Calculation 10 4" xfId="5848" xr:uid="{00000000-0005-0000-0000-0000D3160000}"/>
    <cellStyle name="Calculation 10 4 2" xfId="5849" xr:uid="{00000000-0005-0000-0000-0000D4160000}"/>
    <cellStyle name="Calculation 10 4 2 2" xfId="5850" xr:uid="{00000000-0005-0000-0000-0000D5160000}"/>
    <cellStyle name="Calculation 10 4 2 3" xfId="5851" xr:uid="{00000000-0005-0000-0000-0000D6160000}"/>
    <cellStyle name="Calculation 10 4 2 4" xfId="5852" xr:uid="{00000000-0005-0000-0000-0000D7160000}"/>
    <cellStyle name="Calculation 10 4 2 5" xfId="5853" xr:uid="{00000000-0005-0000-0000-0000D8160000}"/>
    <cellStyle name="Calculation 10 4 3" xfId="5854" xr:uid="{00000000-0005-0000-0000-0000D9160000}"/>
    <cellStyle name="Calculation 10 4 4" xfId="5855" xr:uid="{00000000-0005-0000-0000-0000DA160000}"/>
    <cellStyle name="Calculation 10 4 5" xfId="5856" xr:uid="{00000000-0005-0000-0000-0000DB160000}"/>
    <cellStyle name="Calculation 10 4 6" xfId="5857" xr:uid="{00000000-0005-0000-0000-0000DC160000}"/>
    <cellStyle name="Calculation 11" xfId="5858" xr:uid="{00000000-0005-0000-0000-0000DD160000}"/>
    <cellStyle name="Calculation 11 2" xfId="5859" xr:uid="{00000000-0005-0000-0000-0000DE160000}"/>
    <cellStyle name="Calculation 11 2 2" xfId="5860" xr:uid="{00000000-0005-0000-0000-0000DF160000}"/>
    <cellStyle name="Calculation 11 2 2 2" xfId="5861" xr:uid="{00000000-0005-0000-0000-0000E0160000}"/>
    <cellStyle name="Calculation 11 2 2 3" xfId="5862" xr:uid="{00000000-0005-0000-0000-0000E1160000}"/>
    <cellStyle name="Calculation 11 2 2 4" xfId="5863" xr:uid="{00000000-0005-0000-0000-0000E2160000}"/>
    <cellStyle name="Calculation 11 2 2 5" xfId="5864" xr:uid="{00000000-0005-0000-0000-0000E3160000}"/>
    <cellStyle name="Calculation 11 2 3" xfId="5865" xr:uid="{00000000-0005-0000-0000-0000E4160000}"/>
    <cellStyle name="Calculation 11 2 4" xfId="5866" xr:uid="{00000000-0005-0000-0000-0000E5160000}"/>
    <cellStyle name="Calculation 11 2 5" xfId="5867" xr:uid="{00000000-0005-0000-0000-0000E6160000}"/>
    <cellStyle name="Calculation 11 2 6" xfId="5868" xr:uid="{00000000-0005-0000-0000-0000E7160000}"/>
    <cellStyle name="Calculation 11 3" xfId="5869" xr:uid="{00000000-0005-0000-0000-0000E8160000}"/>
    <cellStyle name="Calculation 11 3 2" xfId="5870" xr:uid="{00000000-0005-0000-0000-0000E9160000}"/>
    <cellStyle name="Calculation 11 3 3" xfId="5871" xr:uid="{00000000-0005-0000-0000-0000EA160000}"/>
    <cellStyle name="Calculation 11 3 4" xfId="5872" xr:uid="{00000000-0005-0000-0000-0000EB160000}"/>
    <cellStyle name="Calculation 11 3 5" xfId="5873" xr:uid="{00000000-0005-0000-0000-0000EC160000}"/>
    <cellStyle name="Calculation 11 4" xfId="5874" xr:uid="{00000000-0005-0000-0000-0000ED160000}"/>
    <cellStyle name="Calculation 11 5" xfId="5875" xr:uid="{00000000-0005-0000-0000-0000EE160000}"/>
    <cellStyle name="Calculation 11 6" xfId="5876" xr:uid="{00000000-0005-0000-0000-0000EF160000}"/>
    <cellStyle name="Calculation 11 7" xfId="5877" xr:uid="{00000000-0005-0000-0000-0000F0160000}"/>
    <cellStyle name="Calculation 12" xfId="5878" xr:uid="{00000000-0005-0000-0000-0000F1160000}"/>
    <cellStyle name="Calculation 12 2" xfId="5879" xr:uid="{00000000-0005-0000-0000-0000F2160000}"/>
    <cellStyle name="Calculation 12 2 2" xfId="5880" xr:uid="{00000000-0005-0000-0000-0000F3160000}"/>
    <cellStyle name="Calculation 12 2 2 2" xfId="5881" xr:uid="{00000000-0005-0000-0000-0000F4160000}"/>
    <cellStyle name="Calculation 12 2 2 3" xfId="5882" xr:uid="{00000000-0005-0000-0000-0000F5160000}"/>
    <cellStyle name="Calculation 12 2 2 4" xfId="5883" xr:uid="{00000000-0005-0000-0000-0000F6160000}"/>
    <cellStyle name="Calculation 12 2 2 5" xfId="5884" xr:uid="{00000000-0005-0000-0000-0000F7160000}"/>
    <cellStyle name="Calculation 12 2 3" xfId="5885" xr:uid="{00000000-0005-0000-0000-0000F8160000}"/>
    <cellStyle name="Calculation 12 2 4" xfId="5886" xr:uid="{00000000-0005-0000-0000-0000F9160000}"/>
    <cellStyle name="Calculation 12 2 5" xfId="5887" xr:uid="{00000000-0005-0000-0000-0000FA160000}"/>
    <cellStyle name="Calculation 12 2 6" xfId="5888" xr:uid="{00000000-0005-0000-0000-0000FB160000}"/>
    <cellStyle name="Calculation 12 3" xfId="5889" xr:uid="{00000000-0005-0000-0000-0000FC160000}"/>
    <cellStyle name="Calculation 12 3 2" xfId="5890" xr:uid="{00000000-0005-0000-0000-0000FD160000}"/>
    <cellStyle name="Calculation 12 3 3" xfId="5891" xr:uid="{00000000-0005-0000-0000-0000FE160000}"/>
    <cellStyle name="Calculation 12 3 4" xfId="5892" xr:uid="{00000000-0005-0000-0000-0000FF160000}"/>
    <cellStyle name="Calculation 12 3 5" xfId="5893" xr:uid="{00000000-0005-0000-0000-000000170000}"/>
    <cellStyle name="Calculation 12 4" xfId="5894" xr:uid="{00000000-0005-0000-0000-000001170000}"/>
    <cellStyle name="Calculation 12 5" xfId="5895" xr:uid="{00000000-0005-0000-0000-000002170000}"/>
    <cellStyle name="Calculation 12 6" xfId="5896" xr:uid="{00000000-0005-0000-0000-000003170000}"/>
    <cellStyle name="Calculation 12 7" xfId="5897" xr:uid="{00000000-0005-0000-0000-000004170000}"/>
    <cellStyle name="Calculation 13" xfId="5898" xr:uid="{00000000-0005-0000-0000-000005170000}"/>
    <cellStyle name="Calculation 13 2" xfId="5899" xr:uid="{00000000-0005-0000-0000-000006170000}"/>
    <cellStyle name="Calculation 13 2 2" xfId="5900" xr:uid="{00000000-0005-0000-0000-000007170000}"/>
    <cellStyle name="Calculation 13 2 3" xfId="5901" xr:uid="{00000000-0005-0000-0000-000008170000}"/>
    <cellStyle name="Calculation 13 2 4" xfId="5902" xr:uid="{00000000-0005-0000-0000-000009170000}"/>
    <cellStyle name="Calculation 13 2 5" xfId="5903" xr:uid="{00000000-0005-0000-0000-00000A170000}"/>
    <cellStyle name="Calculation 13 3" xfId="5904" xr:uid="{00000000-0005-0000-0000-00000B170000}"/>
    <cellStyle name="Calculation 13 4" xfId="5905" xr:uid="{00000000-0005-0000-0000-00000C170000}"/>
    <cellStyle name="Calculation 13 5" xfId="5906" xr:uid="{00000000-0005-0000-0000-00000D170000}"/>
    <cellStyle name="Calculation 13 6" xfId="5907" xr:uid="{00000000-0005-0000-0000-00000E170000}"/>
    <cellStyle name="Calculation 2" xfId="5908" xr:uid="{00000000-0005-0000-0000-00000F170000}"/>
    <cellStyle name="Calculation 2 10" xfId="5909" xr:uid="{00000000-0005-0000-0000-000010170000}"/>
    <cellStyle name="Calculation 2 11" xfId="5910" xr:uid="{00000000-0005-0000-0000-000011170000}"/>
    <cellStyle name="Calculation 2 11 2" xfId="5911" xr:uid="{00000000-0005-0000-0000-000012170000}"/>
    <cellStyle name="Calculation 2 11 2 2" xfId="5912" xr:uid="{00000000-0005-0000-0000-000013170000}"/>
    <cellStyle name="Calculation 2 11 2 2 2" xfId="5913" xr:uid="{00000000-0005-0000-0000-000014170000}"/>
    <cellStyle name="Calculation 2 11 2 2 3" xfId="5914" xr:uid="{00000000-0005-0000-0000-000015170000}"/>
    <cellStyle name="Calculation 2 11 2 2 4" xfId="5915" xr:uid="{00000000-0005-0000-0000-000016170000}"/>
    <cellStyle name="Calculation 2 11 2 2 5" xfId="5916" xr:uid="{00000000-0005-0000-0000-000017170000}"/>
    <cellStyle name="Calculation 2 11 2 3" xfId="5917" xr:uid="{00000000-0005-0000-0000-000018170000}"/>
    <cellStyle name="Calculation 2 11 2 4" xfId="5918" xr:uid="{00000000-0005-0000-0000-000019170000}"/>
    <cellStyle name="Calculation 2 11 2 5" xfId="5919" xr:uid="{00000000-0005-0000-0000-00001A170000}"/>
    <cellStyle name="Calculation 2 11 2 6" xfId="5920" xr:uid="{00000000-0005-0000-0000-00001B170000}"/>
    <cellStyle name="Calculation 2 11 3" xfId="5921" xr:uid="{00000000-0005-0000-0000-00001C170000}"/>
    <cellStyle name="Calculation 2 11 3 2" xfId="5922" xr:uid="{00000000-0005-0000-0000-00001D170000}"/>
    <cellStyle name="Calculation 2 11 3 3" xfId="5923" xr:uid="{00000000-0005-0000-0000-00001E170000}"/>
    <cellStyle name="Calculation 2 11 3 4" xfId="5924" xr:uid="{00000000-0005-0000-0000-00001F170000}"/>
    <cellStyle name="Calculation 2 11 3 5" xfId="5925" xr:uid="{00000000-0005-0000-0000-000020170000}"/>
    <cellStyle name="Calculation 2 11 4" xfId="5926" xr:uid="{00000000-0005-0000-0000-000021170000}"/>
    <cellStyle name="Calculation 2 11 5" xfId="5927" xr:uid="{00000000-0005-0000-0000-000022170000}"/>
    <cellStyle name="Calculation 2 11 6" xfId="5928" xr:uid="{00000000-0005-0000-0000-000023170000}"/>
    <cellStyle name="Calculation 2 11 7" xfId="5929" xr:uid="{00000000-0005-0000-0000-000024170000}"/>
    <cellStyle name="Calculation 2 12" xfId="5930" xr:uid="{00000000-0005-0000-0000-000025170000}"/>
    <cellStyle name="Calculation 2 12 2" xfId="5931" xr:uid="{00000000-0005-0000-0000-000026170000}"/>
    <cellStyle name="Calculation 2 12 2 2" xfId="5932" xr:uid="{00000000-0005-0000-0000-000027170000}"/>
    <cellStyle name="Calculation 2 12 2 2 2" xfId="5933" xr:uid="{00000000-0005-0000-0000-000028170000}"/>
    <cellStyle name="Calculation 2 12 2 2 3" xfId="5934" xr:uid="{00000000-0005-0000-0000-000029170000}"/>
    <cellStyle name="Calculation 2 12 2 2 4" xfId="5935" xr:uid="{00000000-0005-0000-0000-00002A170000}"/>
    <cellStyle name="Calculation 2 12 2 2 5" xfId="5936" xr:uid="{00000000-0005-0000-0000-00002B170000}"/>
    <cellStyle name="Calculation 2 12 2 3" xfId="5937" xr:uid="{00000000-0005-0000-0000-00002C170000}"/>
    <cellStyle name="Calculation 2 12 2 4" xfId="5938" xr:uid="{00000000-0005-0000-0000-00002D170000}"/>
    <cellStyle name="Calculation 2 12 2 5" xfId="5939" xr:uid="{00000000-0005-0000-0000-00002E170000}"/>
    <cellStyle name="Calculation 2 12 2 6" xfId="5940" xr:uid="{00000000-0005-0000-0000-00002F170000}"/>
    <cellStyle name="Calculation 2 12 3" xfId="5941" xr:uid="{00000000-0005-0000-0000-000030170000}"/>
    <cellStyle name="Calculation 2 12 3 2" xfId="5942" xr:uid="{00000000-0005-0000-0000-000031170000}"/>
    <cellStyle name="Calculation 2 12 3 3" xfId="5943" xr:uid="{00000000-0005-0000-0000-000032170000}"/>
    <cellStyle name="Calculation 2 12 3 4" xfId="5944" xr:uid="{00000000-0005-0000-0000-000033170000}"/>
    <cellStyle name="Calculation 2 12 3 5" xfId="5945" xr:uid="{00000000-0005-0000-0000-000034170000}"/>
    <cellStyle name="Calculation 2 12 4" xfId="5946" xr:uid="{00000000-0005-0000-0000-000035170000}"/>
    <cellStyle name="Calculation 2 12 5" xfId="5947" xr:uid="{00000000-0005-0000-0000-000036170000}"/>
    <cellStyle name="Calculation 2 12 6" xfId="5948" xr:uid="{00000000-0005-0000-0000-000037170000}"/>
    <cellStyle name="Calculation 2 12 7" xfId="5949" xr:uid="{00000000-0005-0000-0000-000038170000}"/>
    <cellStyle name="Calculation 2 13" xfId="5950" xr:uid="{00000000-0005-0000-0000-000039170000}"/>
    <cellStyle name="Calculation 2 13 2" xfId="5951" xr:uid="{00000000-0005-0000-0000-00003A170000}"/>
    <cellStyle name="Calculation 2 13 2 2" xfId="5952" xr:uid="{00000000-0005-0000-0000-00003B170000}"/>
    <cellStyle name="Calculation 2 13 2 3" xfId="5953" xr:uid="{00000000-0005-0000-0000-00003C170000}"/>
    <cellStyle name="Calculation 2 13 2 4" xfId="5954" xr:uid="{00000000-0005-0000-0000-00003D170000}"/>
    <cellStyle name="Calculation 2 13 2 5" xfId="5955" xr:uid="{00000000-0005-0000-0000-00003E170000}"/>
    <cellStyle name="Calculation 2 13 3" xfId="5956" xr:uid="{00000000-0005-0000-0000-00003F170000}"/>
    <cellStyle name="Calculation 2 13 4" xfId="5957" xr:uid="{00000000-0005-0000-0000-000040170000}"/>
    <cellStyle name="Calculation 2 13 5" xfId="5958" xr:uid="{00000000-0005-0000-0000-000041170000}"/>
    <cellStyle name="Calculation 2 13 6" xfId="5959" xr:uid="{00000000-0005-0000-0000-000042170000}"/>
    <cellStyle name="Calculation 2 2" xfId="5960" xr:uid="{00000000-0005-0000-0000-000043170000}"/>
    <cellStyle name="Calculation 2 2 2" xfId="5961" xr:uid="{00000000-0005-0000-0000-000044170000}"/>
    <cellStyle name="Calculation 2 2 2 2" xfId="5962" xr:uid="{00000000-0005-0000-0000-000045170000}"/>
    <cellStyle name="Calculation 2 2 2 2 2" xfId="5963" xr:uid="{00000000-0005-0000-0000-000046170000}"/>
    <cellStyle name="Calculation 2 2 2 2 2 2" xfId="5964" xr:uid="{00000000-0005-0000-0000-000047170000}"/>
    <cellStyle name="Calculation 2 2 2 2 2 2 2" xfId="5965" xr:uid="{00000000-0005-0000-0000-000048170000}"/>
    <cellStyle name="Calculation 2 2 2 2 2 2 2 2" xfId="5966" xr:uid="{00000000-0005-0000-0000-000049170000}"/>
    <cellStyle name="Calculation 2 2 2 2 2 2 2 3" xfId="5967" xr:uid="{00000000-0005-0000-0000-00004A170000}"/>
    <cellStyle name="Calculation 2 2 2 2 2 2 2 4" xfId="5968" xr:uid="{00000000-0005-0000-0000-00004B170000}"/>
    <cellStyle name="Calculation 2 2 2 2 2 2 2 5" xfId="5969" xr:uid="{00000000-0005-0000-0000-00004C170000}"/>
    <cellStyle name="Calculation 2 2 2 2 2 2 3" xfId="5970" xr:uid="{00000000-0005-0000-0000-00004D170000}"/>
    <cellStyle name="Calculation 2 2 2 2 2 2 4" xfId="5971" xr:uid="{00000000-0005-0000-0000-00004E170000}"/>
    <cellStyle name="Calculation 2 2 2 2 2 2 5" xfId="5972" xr:uid="{00000000-0005-0000-0000-00004F170000}"/>
    <cellStyle name="Calculation 2 2 2 2 2 2 6" xfId="5973" xr:uid="{00000000-0005-0000-0000-000050170000}"/>
    <cellStyle name="Calculation 2 2 2 2 2 3" xfId="5974" xr:uid="{00000000-0005-0000-0000-000051170000}"/>
    <cellStyle name="Calculation 2 2 2 2 2 3 2" xfId="5975" xr:uid="{00000000-0005-0000-0000-000052170000}"/>
    <cellStyle name="Calculation 2 2 2 2 2 3 3" xfId="5976" xr:uid="{00000000-0005-0000-0000-000053170000}"/>
    <cellStyle name="Calculation 2 2 2 2 2 3 4" xfId="5977" xr:uid="{00000000-0005-0000-0000-000054170000}"/>
    <cellStyle name="Calculation 2 2 2 2 2 3 5" xfId="5978" xr:uid="{00000000-0005-0000-0000-000055170000}"/>
    <cellStyle name="Calculation 2 2 2 2 2 4" xfId="5979" xr:uid="{00000000-0005-0000-0000-000056170000}"/>
    <cellStyle name="Calculation 2 2 2 2 2 5" xfId="5980" xr:uid="{00000000-0005-0000-0000-000057170000}"/>
    <cellStyle name="Calculation 2 2 2 2 2 6" xfId="5981" xr:uid="{00000000-0005-0000-0000-000058170000}"/>
    <cellStyle name="Calculation 2 2 2 2 2 7" xfId="5982" xr:uid="{00000000-0005-0000-0000-000059170000}"/>
    <cellStyle name="Calculation 2 2 2 2 3" xfId="5983" xr:uid="{00000000-0005-0000-0000-00005A170000}"/>
    <cellStyle name="Calculation 2 2 2 2 3 2" xfId="5984" xr:uid="{00000000-0005-0000-0000-00005B170000}"/>
    <cellStyle name="Calculation 2 2 2 2 3 2 2" xfId="5985" xr:uid="{00000000-0005-0000-0000-00005C170000}"/>
    <cellStyle name="Calculation 2 2 2 2 3 2 2 2" xfId="5986" xr:uid="{00000000-0005-0000-0000-00005D170000}"/>
    <cellStyle name="Calculation 2 2 2 2 3 2 2 3" xfId="5987" xr:uid="{00000000-0005-0000-0000-00005E170000}"/>
    <cellStyle name="Calculation 2 2 2 2 3 2 2 4" xfId="5988" xr:uid="{00000000-0005-0000-0000-00005F170000}"/>
    <cellStyle name="Calculation 2 2 2 2 3 2 2 5" xfId="5989" xr:uid="{00000000-0005-0000-0000-000060170000}"/>
    <cellStyle name="Calculation 2 2 2 2 3 2 3" xfId="5990" xr:uid="{00000000-0005-0000-0000-000061170000}"/>
    <cellStyle name="Calculation 2 2 2 2 3 2 4" xfId="5991" xr:uid="{00000000-0005-0000-0000-000062170000}"/>
    <cellStyle name="Calculation 2 2 2 2 3 2 5" xfId="5992" xr:uid="{00000000-0005-0000-0000-000063170000}"/>
    <cellStyle name="Calculation 2 2 2 2 3 2 6" xfId="5993" xr:uid="{00000000-0005-0000-0000-000064170000}"/>
    <cellStyle name="Calculation 2 2 2 2 3 3" xfId="5994" xr:uid="{00000000-0005-0000-0000-000065170000}"/>
    <cellStyle name="Calculation 2 2 2 2 3 3 2" xfId="5995" xr:uid="{00000000-0005-0000-0000-000066170000}"/>
    <cellStyle name="Calculation 2 2 2 2 3 3 3" xfId="5996" xr:uid="{00000000-0005-0000-0000-000067170000}"/>
    <cellStyle name="Calculation 2 2 2 2 3 3 4" xfId="5997" xr:uid="{00000000-0005-0000-0000-000068170000}"/>
    <cellStyle name="Calculation 2 2 2 2 3 3 5" xfId="5998" xr:uid="{00000000-0005-0000-0000-000069170000}"/>
    <cellStyle name="Calculation 2 2 2 2 3 4" xfId="5999" xr:uid="{00000000-0005-0000-0000-00006A170000}"/>
    <cellStyle name="Calculation 2 2 2 2 3 5" xfId="6000" xr:uid="{00000000-0005-0000-0000-00006B170000}"/>
    <cellStyle name="Calculation 2 2 2 2 3 6" xfId="6001" xr:uid="{00000000-0005-0000-0000-00006C170000}"/>
    <cellStyle name="Calculation 2 2 2 2 3 7" xfId="6002" xr:uid="{00000000-0005-0000-0000-00006D170000}"/>
    <cellStyle name="Calculation 2 2 2 2 4" xfId="6003" xr:uid="{00000000-0005-0000-0000-00006E170000}"/>
    <cellStyle name="Calculation 2 2 2 2 4 2" xfId="6004" xr:uid="{00000000-0005-0000-0000-00006F170000}"/>
    <cellStyle name="Calculation 2 2 2 2 4 2 2" xfId="6005" xr:uid="{00000000-0005-0000-0000-000070170000}"/>
    <cellStyle name="Calculation 2 2 2 2 4 2 3" xfId="6006" xr:uid="{00000000-0005-0000-0000-000071170000}"/>
    <cellStyle name="Calculation 2 2 2 2 4 2 4" xfId="6007" xr:uid="{00000000-0005-0000-0000-000072170000}"/>
    <cellStyle name="Calculation 2 2 2 2 4 2 5" xfId="6008" xr:uid="{00000000-0005-0000-0000-000073170000}"/>
    <cellStyle name="Calculation 2 2 2 2 4 3" xfId="6009" xr:uid="{00000000-0005-0000-0000-000074170000}"/>
    <cellStyle name="Calculation 2 2 2 2 4 4" xfId="6010" xr:uid="{00000000-0005-0000-0000-000075170000}"/>
    <cellStyle name="Calculation 2 2 2 2 4 5" xfId="6011" xr:uid="{00000000-0005-0000-0000-000076170000}"/>
    <cellStyle name="Calculation 2 2 2 2 4 6" xfId="6012" xr:uid="{00000000-0005-0000-0000-000077170000}"/>
    <cellStyle name="Calculation 2 2 3" xfId="6013" xr:uid="{00000000-0005-0000-0000-000078170000}"/>
    <cellStyle name="Calculation 2 2 3 2" xfId="6014" xr:uid="{00000000-0005-0000-0000-000079170000}"/>
    <cellStyle name="Calculation 2 2 3 2 2" xfId="6015" xr:uid="{00000000-0005-0000-0000-00007A170000}"/>
    <cellStyle name="Calculation 2 2 3 2 2 2" xfId="6016" xr:uid="{00000000-0005-0000-0000-00007B170000}"/>
    <cellStyle name="Calculation 2 2 3 2 2 2 2" xfId="6017" xr:uid="{00000000-0005-0000-0000-00007C170000}"/>
    <cellStyle name="Calculation 2 2 3 2 2 2 3" xfId="6018" xr:uid="{00000000-0005-0000-0000-00007D170000}"/>
    <cellStyle name="Calculation 2 2 3 2 2 2 4" xfId="6019" xr:uid="{00000000-0005-0000-0000-00007E170000}"/>
    <cellStyle name="Calculation 2 2 3 2 2 2 5" xfId="6020" xr:uid="{00000000-0005-0000-0000-00007F170000}"/>
    <cellStyle name="Calculation 2 2 3 2 2 3" xfId="6021" xr:uid="{00000000-0005-0000-0000-000080170000}"/>
    <cellStyle name="Calculation 2 2 3 2 2 4" xfId="6022" xr:uid="{00000000-0005-0000-0000-000081170000}"/>
    <cellStyle name="Calculation 2 2 3 2 2 5" xfId="6023" xr:uid="{00000000-0005-0000-0000-000082170000}"/>
    <cellStyle name="Calculation 2 2 3 2 2 6" xfId="6024" xr:uid="{00000000-0005-0000-0000-000083170000}"/>
    <cellStyle name="Calculation 2 2 3 2 3" xfId="6025" xr:uid="{00000000-0005-0000-0000-000084170000}"/>
    <cellStyle name="Calculation 2 2 3 2 3 2" xfId="6026" xr:uid="{00000000-0005-0000-0000-000085170000}"/>
    <cellStyle name="Calculation 2 2 3 2 3 3" xfId="6027" xr:uid="{00000000-0005-0000-0000-000086170000}"/>
    <cellStyle name="Calculation 2 2 3 2 3 4" xfId="6028" xr:uid="{00000000-0005-0000-0000-000087170000}"/>
    <cellStyle name="Calculation 2 2 3 2 3 5" xfId="6029" xr:uid="{00000000-0005-0000-0000-000088170000}"/>
    <cellStyle name="Calculation 2 2 3 2 4" xfId="6030" xr:uid="{00000000-0005-0000-0000-000089170000}"/>
    <cellStyle name="Calculation 2 2 3 2 5" xfId="6031" xr:uid="{00000000-0005-0000-0000-00008A170000}"/>
    <cellStyle name="Calculation 2 2 3 2 6" xfId="6032" xr:uid="{00000000-0005-0000-0000-00008B170000}"/>
    <cellStyle name="Calculation 2 2 3 2 7" xfId="6033" xr:uid="{00000000-0005-0000-0000-00008C170000}"/>
    <cellStyle name="Calculation 2 2 3 3" xfId="6034" xr:uid="{00000000-0005-0000-0000-00008D170000}"/>
    <cellStyle name="Calculation 2 2 3 3 2" xfId="6035" xr:uid="{00000000-0005-0000-0000-00008E170000}"/>
    <cellStyle name="Calculation 2 2 3 3 2 2" xfId="6036" xr:uid="{00000000-0005-0000-0000-00008F170000}"/>
    <cellStyle name="Calculation 2 2 3 3 2 2 2" xfId="6037" xr:uid="{00000000-0005-0000-0000-000090170000}"/>
    <cellStyle name="Calculation 2 2 3 3 2 2 3" xfId="6038" xr:uid="{00000000-0005-0000-0000-000091170000}"/>
    <cellStyle name="Calculation 2 2 3 3 2 2 4" xfId="6039" xr:uid="{00000000-0005-0000-0000-000092170000}"/>
    <cellStyle name="Calculation 2 2 3 3 2 2 5" xfId="6040" xr:uid="{00000000-0005-0000-0000-000093170000}"/>
    <cellStyle name="Calculation 2 2 3 3 2 3" xfId="6041" xr:uid="{00000000-0005-0000-0000-000094170000}"/>
    <cellStyle name="Calculation 2 2 3 3 2 4" xfId="6042" xr:uid="{00000000-0005-0000-0000-000095170000}"/>
    <cellStyle name="Calculation 2 2 3 3 2 5" xfId="6043" xr:uid="{00000000-0005-0000-0000-000096170000}"/>
    <cellStyle name="Calculation 2 2 3 3 2 6" xfId="6044" xr:uid="{00000000-0005-0000-0000-000097170000}"/>
    <cellStyle name="Calculation 2 2 3 3 3" xfId="6045" xr:uid="{00000000-0005-0000-0000-000098170000}"/>
    <cellStyle name="Calculation 2 2 3 3 3 2" xfId="6046" xr:uid="{00000000-0005-0000-0000-000099170000}"/>
    <cellStyle name="Calculation 2 2 3 3 3 3" xfId="6047" xr:uid="{00000000-0005-0000-0000-00009A170000}"/>
    <cellStyle name="Calculation 2 2 3 3 3 4" xfId="6048" xr:uid="{00000000-0005-0000-0000-00009B170000}"/>
    <cellStyle name="Calculation 2 2 3 3 3 5" xfId="6049" xr:uid="{00000000-0005-0000-0000-00009C170000}"/>
    <cellStyle name="Calculation 2 2 3 3 4" xfId="6050" xr:uid="{00000000-0005-0000-0000-00009D170000}"/>
    <cellStyle name="Calculation 2 2 3 3 5" xfId="6051" xr:uid="{00000000-0005-0000-0000-00009E170000}"/>
    <cellStyle name="Calculation 2 2 3 3 6" xfId="6052" xr:uid="{00000000-0005-0000-0000-00009F170000}"/>
    <cellStyle name="Calculation 2 2 3 3 7" xfId="6053" xr:uid="{00000000-0005-0000-0000-0000A0170000}"/>
    <cellStyle name="Calculation 2 2 3 4" xfId="6054" xr:uid="{00000000-0005-0000-0000-0000A1170000}"/>
    <cellStyle name="Calculation 2 2 3 4 2" xfId="6055" xr:uid="{00000000-0005-0000-0000-0000A2170000}"/>
    <cellStyle name="Calculation 2 2 3 4 2 2" xfId="6056" xr:uid="{00000000-0005-0000-0000-0000A3170000}"/>
    <cellStyle name="Calculation 2 2 3 4 2 3" xfId="6057" xr:uid="{00000000-0005-0000-0000-0000A4170000}"/>
    <cellStyle name="Calculation 2 2 3 4 2 4" xfId="6058" xr:uid="{00000000-0005-0000-0000-0000A5170000}"/>
    <cellStyle name="Calculation 2 2 3 4 2 5" xfId="6059" xr:uid="{00000000-0005-0000-0000-0000A6170000}"/>
    <cellStyle name="Calculation 2 2 3 4 3" xfId="6060" xr:uid="{00000000-0005-0000-0000-0000A7170000}"/>
    <cellStyle name="Calculation 2 2 3 4 4" xfId="6061" xr:uid="{00000000-0005-0000-0000-0000A8170000}"/>
    <cellStyle name="Calculation 2 2 3 4 5" xfId="6062" xr:uid="{00000000-0005-0000-0000-0000A9170000}"/>
    <cellStyle name="Calculation 2 2 3 4 6" xfId="6063" xr:uid="{00000000-0005-0000-0000-0000AA170000}"/>
    <cellStyle name="Calculation 2 2 4" xfId="6064" xr:uid="{00000000-0005-0000-0000-0000AB170000}"/>
    <cellStyle name="Calculation 2 2 4 2" xfId="6065" xr:uid="{00000000-0005-0000-0000-0000AC170000}"/>
    <cellStyle name="Calculation 2 2 4 2 2" xfId="6066" xr:uid="{00000000-0005-0000-0000-0000AD170000}"/>
    <cellStyle name="Calculation 2 2 4 2 2 2" xfId="6067" xr:uid="{00000000-0005-0000-0000-0000AE170000}"/>
    <cellStyle name="Calculation 2 2 4 2 2 2 2" xfId="6068" xr:uid="{00000000-0005-0000-0000-0000AF170000}"/>
    <cellStyle name="Calculation 2 2 4 2 2 2 3" xfId="6069" xr:uid="{00000000-0005-0000-0000-0000B0170000}"/>
    <cellStyle name="Calculation 2 2 4 2 2 2 4" xfId="6070" xr:uid="{00000000-0005-0000-0000-0000B1170000}"/>
    <cellStyle name="Calculation 2 2 4 2 2 2 5" xfId="6071" xr:uid="{00000000-0005-0000-0000-0000B2170000}"/>
    <cellStyle name="Calculation 2 2 4 2 2 3" xfId="6072" xr:uid="{00000000-0005-0000-0000-0000B3170000}"/>
    <cellStyle name="Calculation 2 2 4 2 2 4" xfId="6073" xr:uid="{00000000-0005-0000-0000-0000B4170000}"/>
    <cellStyle name="Calculation 2 2 4 2 2 5" xfId="6074" xr:uid="{00000000-0005-0000-0000-0000B5170000}"/>
    <cellStyle name="Calculation 2 2 4 2 2 6" xfId="6075" xr:uid="{00000000-0005-0000-0000-0000B6170000}"/>
    <cellStyle name="Calculation 2 2 4 2 3" xfId="6076" xr:uid="{00000000-0005-0000-0000-0000B7170000}"/>
    <cellStyle name="Calculation 2 2 4 2 3 2" xfId="6077" xr:uid="{00000000-0005-0000-0000-0000B8170000}"/>
    <cellStyle name="Calculation 2 2 4 2 3 3" xfId="6078" xr:uid="{00000000-0005-0000-0000-0000B9170000}"/>
    <cellStyle name="Calculation 2 2 4 2 3 4" xfId="6079" xr:uid="{00000000-0005-0000-0000-0000BA170000}"/>
    <cellStyle name="Calculation 2 2 4 2 3 5" xfId="6080" xr:uid="{00000000-0005-0000-0000-0000BB170000}"/>
    <cellStyle name="Calculation 2 2 4 2 4" xfId="6081" xr:uid="{00000000-0005-0000-0000-0000BC170000}"/>
    <cellStyle name="Calculation 2 2 4 2 5" xfId="6082" xr:uid="{00000000-0005-0000-0000-0000BD170000}"/>
    <cellStyle name="Calculation 2 2 4 2 6" xfId="6083" xr:uid="{00000000-0005-0000-0000-0000BE170000}"/>
    <cellStyle name="Calculation 2 2 4 2 7" xfId="6084" xr:uid="{00000000-0005-0000-0000-0000BF170000}"/>
    <cellStyle name="Calculation 2 2 4 3" xfId="6085" xr:uid="{00000000-0005-0000-0000-0000C0170000}"/>
    <cellStyle name="Calculation 2 2 4 3 2" xfId="6086" xr:uid="{00000000-0005-0000-0000-0000C1170000}"/>
    <cellStyle name="Calculation 2 2 4 3 2 2" xfId="6087" xr:uid="{00000000-0005-0000-0000-0000C2170000}"/>
    <cellStyle name="Calculation 2 2 4 3 2 2 2" xfId="6088" xr:uid="{00000000-0005-0000-0000-0000C3170000}"/>
    <cellStyle name="Calculation 2 2 4 3 2 2 3" xfId="6089" xr:uid="{00000000-0005-0000-0000-0000C4170000}"/>
    <cellStyle name="Calculation 2 2 4 3 2 2 4" xfId="6090" xr:uid="{00000000-0005-0000-0000-0000C5170000}"/>
    <cellStyle name="Calculation 2 2 4 3 2 2 5" xfId="6091" xr:uid="{00000000-0005-0000-0000-0000C6170000}"/>
    <cellStyle name="Calculation 2 2 4 3 2 3" xfId="6092" xr:uid="{00000000-0005-0000-0000-0000C7170000}"/>
    <cellStyle name="Calculation 2 2 4 3 2 4" xfId="6093" xr:uid="{00000000-0005-0000-0000-0000C8170000}"/>
    <cellStyle name="Calculation 2 2 4 3 2 5" xfId="6094" xr:uid="{00000000-0005-0000-0000-0000C9170000}"/>
    <cellStyle name="Calculation 2 2 4 3 2 6" xfId="6095" xr:uid="{00000000-0005-0000-0000-0000CA170000}"/>
    <cellStyle name="Calculation 2 2 4 3 3" xfId="6096" xr:uid="{00000000-0005-0000-0000-0000CB170000}"/>
    <cellStyle name="Calculation 2 2 4 3 3 2" xfId="6097" xr:uid="{00000000-0005-0000-0000-0000CC170000}"/>
    <cellStyle name="Calculation 2 2 4 3 3 3" xfId="6098" xr:uid="{00000000-0005-0000-0000-0000CD170000}"/>
    <cellStyle name="Calculation 2 2 4 3 3 4" xfId="6099" xr:uid="{00000000-0005-0000-0000-0000CE170000}"/>
    <cellStyle name="Calculation 2 2 4 3 3 5" xfId="6100" xr:uid="{00000000-0005-0000-0000-0000CF170000}"/>
    <cellStyle name="Calculation 2 2 4 3 4" xfId="6101" xr:uid="{00000000-0005-0000-0000-0000D0170000}"/>
    <cellStyle name="Calculation 2 2 4 3 5" xfId="6102" xr:uid="{00000000-0005-0000-0000-0000D1170000}"/>
    <cellStyle name="Calculation 2 2 4 3 6" xfId="6103" xr:uid="{00000000-0005-0000-0000-0000D2170000}"/>
    <cellStyle name="Calculation 2 2 4 3 7" xfId="6104" xr:uid="{00000000-0005-0000-0000-0000D3170000}"/>
    <cellStyle name="Calculation 2 2 4 4" xfId="6105" xr:uid="{00000000-0005-0000-0000-0000D4170000}"/>
    <cellStyle name="Calculation 2 2 4 4 2" xfId="6106" xr:uid="{00000000-0005-0000-0000-0000D5170000}"/>
    <cellStyle name="Calculation 2 2 4 4 2 2" xfId="6107" xr:uid="{00000000-0005-0000-0000-0000D6170000}"/>
    <cellStyle name="Calculation 2 2 4 4 2 3" xfId="6108" xr:uid="{00000000-0005-0000-0000-0000D7170000}"/>
    <cellStyle name="Calculation 2 2 4 4 2 4" xfId="6109" xr:uid="{00000000-0005-0000-0000-0000D8170000}"/>
    <cellStyle name="Calculation 2 2 4 4 2 5" xfId="6110" xr:uid="{00000000-0005-0000-0000-0000D9170000}"/>
    <cellStyle name="Calculation 2 2 4 4 3" xfId="6111" xr:uid="{00000000-0005-0000-0000-0000DA170000}"/>
    <cellStyle name="Calculation 2 2 4 4 4" xfId="6112" xr:uid="{00000000-0005-0000-0000-0000DB170000}"/>
    <cellStyle name="Calculation 2 2 4 4 5" xfId="6113" xr:uid="{00000000-0005-0000-0000-0000DC170000}"/>
    <cellStyle name="Calculation 2 2 4 4 6" xfId="6114" xr:uid="{00000000-0005-0000-0000-0000DD170000}"/>
    <cellStyle name="Calculation 2 2 5" xfId="6115" xr:uid="{00000000-0005-0000-0000-0000DE170000}"/>
    <cellStyle name="Calculation 2 2 6" xfId="6116" xr:uid="{00000000-0005-0000-0000-0000DF170000}"/>
    <cellStyle name="Calculation 2 2 6 2" xfId="6117" xr:uid="{00000000-0005-0000-0000-0000E0170000}"/>
    <cellStyle name="Calculation 2 2 6 2 2" xfId="6118" xr:uid="{00000000-0005-0000-0000-0000E1170000}"/>
    <cellStyle name="Calculation 2 2 6 2 2 2" xfId="6119" xr:uid="{00000000-0005-0000-0000-0000E2170000}"/>
    <cellStyle name="Calculation 2 2 6 2 2 3" xfId="6120" xr:uid="{00000000-0005-0000-0000-0000E3170000}"/>
    <cellStyle name="Calculation 2 2 6 2 2 4" xfId="6121" xr:uid="{00000000-0005-0000-0000-0000E4170000}"/>
    <cellStyle name="Calculation 2 2 6 2 2 5" xfId="6122" xr:uid="{00000000-0005-0000-0000-0000E5170000}"/>
    <cellStyle name="Calculation 2 2 6 2 3" xfId="6123" xr:uid="{00000000-0005-0000-0000-0000E6170000}"/>
    <cellStyle name="Calculation 2 2 6 2 4" xfId="6124" xr:uid="{00000000-0005-0000-0000-0000E7170000}"/>
    <cellStyle name="Calculation 2 2 6 2 5" xfId="6125" xr:uid="{00000000-0005-0000-0000-0000E8170000}"/>
    <cellStyle name="Calculation 2 2 6 2 6" xfId="6126" xr:uid="{00000000-0005-0000-0000-0000E9170000}"/>
    <cellStyle name="Calculation 2 2 6 3" xfId="6127" xr:uid="{00000000-0005-0000-0000-0000EA170000}"/>
    <cellStyle name="Calculation 2 2 6 3 2" xfId="6128" xr:uid="{00000000-0005-0000-0000-0000EB170000}"/>
    <cellStyle name="Calculation 2 2 6 3 3" xfId="6129" xr:uid="{00000000-0005-0000-0000-0000EC170000}"/>
    <cellStyle name="Calculation 2 2 6 3 4" xfId="6130" xr:uid="{00000000-0005-0000-0000-0000ED170000}"/>
    <cellStyle name="Calculation 2 2 6 3 5" xfId="6131" xr:uid="{00000000-0005-0000-0000-0000EE170000}"/>
    <cellStyle name="Calculation 2 2 6 4" xfId="6132" xr:uid="{00000000-0005-0000-0000-0000EF170000}"/>
    <cellStyle name="Calculation 2 2 6 5" xfId="6133" xr:uid="{00000000-0005-0000-0000-0000F0170000}"/>
    <cellStyle name="Calculation 2 2 6 6" xfId="6134" xr:uid="{00000000-0005-0000-0000-0000F1170000}"/>
    <cellStyle name="Calculation 2 2 6 7" xfId="6135" xr:uid="{00000000-0005-0000-0000-0000F2170000}"/>
    <cellStyle name="Calculation 2 2 7" xfId="6136" xr:uid="{00000000-0005-0000-0000-0000F3170000}"/>
    <cellStyle name="Calculation 2 2 7 2" xfId="6137" xr:uid="{00000000-0005-0000-0000-0000F4170000}"/>
    <cellStyle name="Calculation 2 2 7 2 2" xfId="6138" xr:uid="{00000000-0005-0000-0000-0000F5170000}"/>
    <cellStyle name="Calculation 2 2 7 2 2 2" xfId="6139" xr:uid="{00000000-0005-0000-0000-0000F6170000}"/>
    <cellStyle name="Calculation 2 2 7 2 2 3" xfId="6140" xr:uid="{00000000-0005-0000-0000-0000F7170000}"/>
    <cellStyle name="Calculation 2 2 7 2 2 4" xfId="6141" xr:uid="{00000000-0005-0000-0000-0000F8170000}"/>
    <cellStyle name="Calculation 2 2 7 2 2 5" xfId="6142" xr:uid="{00000000-0005-0000-0000-0000F9170000}"/>
    <cellStyle name="Calculation 2 2 7 2 3" xfId="6143" xr:uid="{00000000-0005-0000-0000-0000FA170000}"/>
    <cellStyle name="Calculation 2 2 7 2 4" xfId="6144" xr:uid="{00000000-0005-0000-0000-0000FB170000}"/>
    <cellStyle name="Calculation 2 2 7 2 5" xfId="6145" xr:uid="{00000000-0005-0000-0000-0000FC170000}"/>
    <cellStyle name="Calculation 2 2 7 2 6" xfId="6146" xr:uid="{00000000-0005-0000-0000-0000FD170000}"/>
    <cellStyle name="Calculation 2 2 7 3" xfId="6147" xr:uid="{00000000-0005-0000-0000-0000FE170000}"/>
    <cellStyle name="Calculation 2 2 7 3 2" xfId="6148" xr:uid="{00000000-0005-0000-0000-0000FF170000}"/>
    <cellStyle name="Calculation 2 2 7 3 3" xfId="6149" xr:uid="{00000000-0005-0000-0000-000000180000}"/>
    <cellStyle name="Calculation 2 2 7 3 4" xfId="6150" xr:uid="{00000000-0005-0000-0000-000001180000}"/>
    <cellStyle name="Calculation 2 2 7 3 5" xfId="6151" xr:uid="{00000000-0005-0000-0000-000002180000}"/>
    <cellStyle name="Calculation 2 2 7 4" xfId="6152" xr:uid="{00000000-0005-0000-0000-000003180000}"/>
    <cellStyle name="Calculation 2 2 7 5" xfId="6153" xr:uid="{00000000-0005-0000-0000-000004180000}"/>
    <cellStyle name="Calculation 2 2 7 6" xfId="6154" xr:uid="{00000000-0005-0000-0000-000005180000}"/>
    <cellStyle name="Calculation 2 2 7 7" xfId="6155" xr:uid="{00000000-0005-0000-0000-000006180000}"/>
    <cellStyle name="Calculation 2 2 8" xfId="6156" xr:uid="{00000000-0005-0000-0000-000007180000}"/>
    <cellStyle name="Calculation 2 2 8 2" xfId="6157" xr:uid="{00000000-0005-0000-0000-000008180000}"/>
    <cellStyle name="Calculation 2 2 8 2 2" xfId="6158" xr:uid="{00000000-0005-0000-0000-000009180000}"/>
    <cellStyle name="Calculation 2 2 8 2 3" xfId="6159" xr:uid="{00000000-0005-0000-0000-00000A180000}"/>
    <cellStyle name="Calculation 2 2 8 2 4" xfId="6160" xr:uid="{00000000-0005-0000-0000-00000B180000}"/>
    <cellStyle name="Calculation 2 2 8 2 5" xfId="6161" xr:uid="{00000000-0005-0000-0000-00000C180000}"/>
    <cellStyle name="Calculation 2 2 8 3" xfId="6162" xr:uid="{00000000-0005-0000-0000-00000D180000}"/>
    <cellStyle name="Calculation 2 2 8 4" xfId="6163" xr:uid="{00000000-0005-0000-0000-00000E180000}"/>
    <cellStyle name="Calculation 2 2 8 5" xfId="6164" xr:uid="{00000000-0005-0000-0000-00000F180000}"/>
    <cellStyle name="Calculation 2 2 8 6" xfId="6165" xr:uid="{00000000-0005-0000-0000-000010180000}"/>
    <cellStyle name="Calculation 2 3" xfId="6166" xr:uid="{00000000-0005-0000-0000-000011180000}"/>
    <cellStyle name="Calculation 2 3 2" xfId="6167" xr:uid="{00000000-0005-0000-0000-000012180000}"/>
    <cellStyle name="Calculation 2 3 2 2" xfId="6168" xr:uid="{00000000-0005-0000-0000-000013180000}"/>
    <cellStyle name="Calculation 2 3 2 2 2" xfId="6169" xr:uid="{00000000-0005-0000-0000-000014180000}"/>
    <cellStyle name="Calculation 2 3 2 2 2 2" xfId="6170" xr:uid="{00000000-0005-0000-0000-000015180000}"/>
    <cellStyle name="Calculation 2 3 2 2 2 2 2" xfId="6171" xr:uid="{00000000-0005-0000-0000-000016180000}"/>
    <cellStyle name="Calculation 2 3 2 2 2 2 2 2" xfId="6172" xr:uid="{00000000-0005-0000-0000-000017180000}"/>
    <cellStyle name="Calculation 2 3 2 2 2 2 2 3" xfId="6173" xr:uid="{00000000-0005-0000-0000-000018180000}"/>
    <cellStyle name="Calculation 2 3 2 2 2 2 2 4" xfId="6174" xr:uid="{00000000-0005-0000-0000-000019180000}"/>
    <cellStyle name="Calculation 2 3 2 2 2 2 2 5" xfId="6175" xr:uid="{00000000-0005-0000-0000-00001A180000}"/>
    <cellStyle name="Calculation 2 3 2 2 2 2 3" xfId="6176" xr:uid="{00000000-0005-0000-0000-00001B180000}"/>
    <cellStyle name="Calculation 2 3 2 2 2 2 4" xfId="6177" xr:uid="{00000000-0005-0000-0000-00001C180000}"/>
    <cellStyle name="Calculation 2 3 2 2 2 2 5" xfId="6178" xr:uid="{00000000-0005-0000-0000-00001D180000}"/>
    <cellStyle name="Calculation 2 3 2 2 2 2 6" xfId="6179" xr:uid="{00000000-0005-0000-0000-00001E180000}"/>
    <cellStyle name="Calculation 2 3 2 2 2 3" xfId="6180" xr:uid="{00000000-0005-0000-0000-00001F180000}"/>
    <cellStyle name="Calculation 2 3 2 2 2 3 2" xfId="6181" xr:uid="{00000000-0005-0000-0000-000020180000}"/>
    <cellStyle name="Calculation 2 3 2 2 2 3 3" xfId="6182" xr:uid="{00000000-0005-0000-0000-000021180000}"/>
    <cellStyle name="Calculation 2 3 2 2 2 3 4" xfId="6183" xr:uid="{00000000-0005-0000-0000-000022180000}"/>
    <cellStyle name="Calculation 2 3 2 2 2 3 5" xfId="6184" xr:uid="{00000000-0005-0000-0000-000023180000}"/>
    <cellStyle name="Calculation 2 3 2 2 2 4" xfId="6185" xr:uid="{00000000-0005-0000-0000-000024180000}"/>
    <cellStyle name="Calculation 2 3 2 2 2 5" xfId="6186" xr:uid="{00000000-0005-0000-0000-000025180000}"/>
    <cellStyle name="Calculation 2 3 2 2 2 6" xfId="6187" xr:uid="{00000000-0005-0000-0000-000026180000}"/>
    <cellStyle name="Calculation 2 3 2 2 2 7" xfId="6188" xr:uid="{00000000-0005-0000-0000-000027180000}"/>
    <cellStyle name="Calculation 2 3 2 2 3" xfId="6189" xr:uid="{00000000-0005-0000-0000-000028180000}"/>
    <cellStyle name="Calculation 2 3 2 2 3 2" xfId="6190" xr:uid="{00000000-0005-0000-0000-000029180000}"/>
    <cellStyle name="Calculation 2 3 2 2 3 2 2" xfId="6191" xr:uid="{00000000-0005-0000-0000-00002A180000}"/>
    <cellStyle name="Calculation 2 3 2 2 3 2 2 2" xfId="6192" xr:uid="{00000000-0005-0000-0000-00002B180000}"/>
    <cellStyle name="Calculation 2 3 2 2 3 2 2 3" xfId="6193" xr:uid="{00000000-0005-0000-0000-00002C180000}"/>
    <cellStyle name="Calculation 2 3 2 2 3 2 2 4" xfId="6194" xr:uid="{00000000-0005-0000-0000-00002D180000}"/>
    <cellStyle name="Calculation 2 3 2 2 3 2 2 5" xfId="6195" xr:uid="{00000000-0005-0000-0000-00002E180000}"/>
    <cellStyle name="Calculation 2 3 2 2 3 2 3" xfId="6196" xr:uid="{00000000-0005-0000-0000-00002F180000}"/>
    <cellStyle name="Calculation 2 3 2 2 3 2 4" xfId="6197" xr:uid="{00000000-0005-0000-0000-000030180000}"/>
    <cellStyle name="Calculation 2 3 2 2 3 2 5" xfId="6198" xr:uid="{00000000-0005-0000-0000-000031180000}"/>
    <cellStyle name="Calculation 2 3 2 2 3 2 6" xfId="6199" xr:uid="{00000000-0005-0000-0000-000032180000}"/>
    <cellStyle name="Calculation 2 3 2 2 3 3" xfId="6200" xr:uid="{00000000-0005-0000-0000-000033180000}"/>
    <cellStyle name="Calculation 2 3 2 2 3 3 2" xfId="6201" xr:uid="{00000000-0005-0000-0000-000034180000}"/>
    <cellStyle name="Calculation 2 3 2 2 3 3 3" xfId="6202" xr:uid="{00000000-0005-0000-0000-000035180000}"/>
    <cellStyle name="Calculation 2 3 2 2 3 3 4" xfId="6203" xr:uid="{00000000-0005-0000-0000-000036180000}"/>
    <cellStyle name="Calculation 2 3 2 2 3 3 5" xfId="6204" xr:uid="{00000000-0005-0000-0000-000037180000}"/>
    <cellStyle name="Calculation 2 3 2 2 3 4" xfId="6205" xr:uid="{00000000-0005-0000-0000-000038180000}"/>
    <cellStyle name="Calculation 2 3 2 2 3 5" xfId="6206" xr:uid="{00000000-0005-0000-0000-000039180000}"/>
    <cellStyle name="Calculation 2 3 2 2 3 6" xfId="6207" xr:uid="{00000000-0005-0000-0000-00003A180000}"/>
    <cellStyle name="Calculation 2 3 2 2 3 7" xfId="6208" xr:uid="{00000000-0005-0000-0000-00003B180000}"/>
    <cellStyle name="Calculation 2 3 2 2 4" xfId="6209" xr:uid="{00000000-0005-0000-0000-00003C180000}"/>
    <cellStyle name="Calculation 2 3 2 2 4 2" xfId="6210" xr:uid="{00000000-0005-0000-0000-00003D180000}"/>
    <cellStyle name="Calculation 2 3 2 2 4 2 2" xfId="6211" xr:uid="{00000000-0005-0000-0000-00003E180000}"/>
    <cellStyle name="Calculation 2 3 2 2 4 2 3" xfId="6212" xr:uid="{00000000-0005-0000-0000-00003F180000}"/>
    <cellStyle name="Calculation 2 3 2 2 4 2 4" xfId="6213" xr:uid="{00000000-0005-0000-0000-000040180000}"/>
    <cellStyle name="Calculation 2 3 2 2 4 2 5" xfId="6214" xr:uid="{00000000-0005-0000-0000-000041180000}"/>
    <cellStyle name="Calculation 2 3 2 2 4 3" xfId="6215" xr:uid="{00000000-0005-0000-0000-000042180000}"/>
    <cellStyle name="Calculation 2 3 2 2 4 4" xfId="6216" xr:uid="{00000000-0005-0000-0000-000043180000}"/>
    <cellStyle name="Calculation 2 3 2 2 4 5" xfId="6217" xr:uid="{00000000-0005-0000-0000-000044180000}"/>
    <cellStyle name="Calculation 2 3 2 2 4 6" xfId="6218" xr:uid="{00000000-0005-0000-0000-000045180000}"/>
    <cellStyle name="Calculation 2 3 3" xfId="6219" xr:uid="{00000000-0005-0000-0000-000046180000}"/>
    <cellStyle name="Calculation 2 3 3 2" xfId="6220" xr:uid="{00000000-0005-0000-0000-000047180000}"/>
    <cellStyle name="Calculation 2 3 3 2 2" xfId="6221" xr:uid="{00000000-0005-0000-0000-000048180000}"/>
    <cellStyle name="Calculation 2 3 3 2 2 2" xfId="6222" xr:uid="{00000000-0005-0000-0000-000049180000}"/>
    <cellStyle name="Calculation 2 3 3 2 2 2 2" xfId="6223" xr:uid="{00000000-0005-0000-0000-00004A180000}"/>
    <cellStyle name="Calculation 2 3 3 2 2 2 3" xfId="6224" xr:uid="{00000000-0005-0000-0000-00004B180000}"/>
    <cellStyle name="Calculation 2 3 3 2 2 2 4" xfId="6225" xr:uid="{00000000-0005-0000-0000-00004C180000}"/>
    <cellStyle name="Calculation 2 3 3 2 2 2 5" xfId="6226" xr:uid="{00000000-0005-0000-0000-00004D180000}"/>
    <cellStyle name="Calculation 2 3 3 2 2 3" xfId="6227" xr:uid="{00000000-0005-0000-0000-00004E180000}"/>
    <cellStyle name="Calculation 2 3 3 2 2 4" xfId="6228" xr:uid="{00000000-0005-0000-0000-00004F180000}"/>
    <cellStyle name="Calculation 2 3 3 2 2 5" xfId="6229" xr:uid="{00000000-0005-0000-0000-000050180000}"/>
    <cellStyle name="Calculation 2 3 3 2 2 6" xfId="6230" xr:uid="{00000000-0005-0000-0000-000051180000}"/>
    <cellStyle name="Calculation 2 3 3 2 3" xfId="6231" xr:uid="{00000000-0005-0000-0000-000052180000}"/>
    <cellStyle name="Calculation 2 3 3 2 3 2" xfId="6232" xr:uid="{00000000-0005-0000-0000-000053180000}"/>
    <cellStyle name="Calculation 2 3 3 2 3 3" xfId="6233" xr:uid="{00000000-0005-0000-0000-000054180000}"/>
    <cellStyle name="Calculation 2 3 3 2 3 4" xfId="6234" xr:uid="{00000000-0005-0000-0000-000055180000}"/>
    <cellStyle name="Calculation 2 3 3 2 3 5" xfId="6235" xr:uid="{00000000-0005-0000-0000-000056180000}"/>
    <cellStyle name="Calculation 2 3 3 2 4" xfId="6236" xr:uid="{00000000-0005-0000-0000-000057180000}"/>
    <cellStyle name="Calculation 2 3 3 2 5" xfId="6237" xr:uid="{00000000-0005-0000-0000-000058180000}"/>
    <cellStyle name="Calculation 2 3 3 2 6" xfId="6238" xr:uid="{00000000-0005-0000-0000-000059180000}"/>
    <cellStyle name="Calculation 2 3 3 2 7" xfId="6239" xr:uid="{00000000-0005-0000-0000-00005A180000}"/>
    <cellStyle name="Calculation 2 3 3 3" xfId="6240" xr:uid="{00000000-0005-0000-0000-00005B180000}"/>
    <cellStyle name="Calculation 2 3 3 3 2" xfId="6241" xr:uid="{00000000-0005-0000-0000-00005C180000}"/>
    <cellStyle name="Calculation 2 3 3 3 2 2" xfId="6242" xr:uid="{00000000-0005-0000-0000-00005D180000}"/>
    <cellStyle name="Calculation 2 3 3 3 2 2 2" xfId="6243" xr:uid="{00000000-0005-0000-0000-00005E180000}"/>
    <cellStyle name="Calculation 2 3 3 3 2 2 3" xfId="6244" xr:uid="{00000000-0005-0000-0000-00005F180000}"/>
    <cellStyle name="Calculation 2 3 3 3 2 2 4" xfId="6245" xr:uid="{00000000-0005-0000-0000-000060180000}"/>
    <cellStyle name="Calculation 2 3 3 3 2 2 5" xfId="6246" xr:uid="{00000000-0005-0000-0000-000061180000}"/>
    <cellStyle name="Calculation 2 3 3 3 2 3" xfId="6247" xr:uid="{00000000-0005-0000-0000-000062180000}"/>
    <cellStyle name="Calculation 2 3 3 3 2 4" xfId="6248" xr:uid="{00000000-0005-0000-0000-000063180000}"/>
    <cellStyle name="Calculation 2 3 3 3 2 5" xfId="6249" xr:uid="{00000000-0005-0000-0000-000064180000}"/>
    <cellStyle name="Calculation 2 3 3 3 2 6" xfId="6250" xr:uid="{00000000-0005-0000-0000-000065180000}"/>
    <cellStyle name="Calculation 2 3 3 3 3" xfId="6251" xr:uid="{00000000-0005-0000-0000-000066180000}"/>
    <cellStyle name="Calculation 2 3 3 3 3 2" xfId="6252" xr:uid="{00000000-0005-0000-0000-000067180000}"/>
    <cellStyle name="Calculation 2 3 3 3 3 3" xfId="6253" xr:uid="{00000000-0005-0000-0000-000068180000}"/>
    <cellStyle name="Calculation 2 3 3 3 3 4" xfId="6254" xr:uid="{00000000-0005-0000-0000-000069180000}"/>
    <cellStyle name="Calculation 2 3 3 3 3 5" xfId="6255" xr:uid="{00000000-0005-0000-0000-00006A180000}"/>
    <cellStyle name="Calculation 2 3 3 3 4" xfId="6256" xr:uid="{00000000-0005-0000-0000-00006B180000}"/>
    <cellStyle name="Calculation 2 3 3 3 5" xfId="6257" xr:uid="{00000000-0005-0000-0000-00006C180000}"/>
    <cellStyle name="Calculation 2 3 3 3 6" xfId="6258" xr:uid="{00000000-0005-0000-0000-00006D180000}"/>
    <cellStyle name="Calculation 2 3 3 3 7" xfId="6259" xr:uid="{00000000-0005-0000-0000-00006E180000}"/>
    <cellStyle name="Calculation 2 3 3 4" xfId="6260" xr:uid="{00000000-0005-0000-0000-00006F180000}"/>
    <cellStyle name="Calculation 2 3 3 4 2" xfId="6261" xr:uid="{00000000-0005-0000-0000-000070180000}"/>
    <cellStyle name="Calculation 2 3 3 4 2 2" xfId="6262" xr:uid="{00000000-0005-0000-0000-000071180000}"/>
    <cellStyle name="Calculation 2 3 3 4 2 3" xfId="6263" xr:uid="{00000000-0005-0000-0000-000072180000}"/>
    <cellStyle name="Calculation 2 3 3 4 2 4" xfId="6264" xr:uid="{00000000-0005-0000-0000-000073180000}"/>
    <cellStyle name="Calculation 2 3 3 4 2 5" xfId="6265" xr:uid="{00000000-0005-0000-0000-000074180000}"/>
    <cellStyle name="Calculation 2 3 3 4 3" xfId="6266" xr:uid="{00000000-0005-0000-0000-000075180000}"/>
    <cellStyle name="Calculation 2 3 3 4 4" xfId="6267" xr:uid="{00000000-0005-0000-0000-000076180000}"/>
    <cellStyle name="Calculation 2 3 3 4 5" xfId="6268" xr:uid="{00000000-0005-0000-0000-000077180000}"/>
    <cellStyle name="Calculation 2 3 3 4 6" xfId="6269" xr:uid="{00000000-0005-0000-0000-000078180000}"/>
    <cellStyle name="Calculation 2 3 4" xfId="6270" xr:uid="{00000000-0005-0000-0000-000079180000}"/>
    <cellStyle name="Calculation 2 3 4 2" xfId="6271" xr:uid="{00000000-0005-0000-0000-00007A180000}"/>
    <cellStyle name="Calculation 2 3 4 2 2" xfId="6272" xr:uid="{00000000-0005-0000-0000-00007B180000}"/>
    <cellStyle name="Calculation 2 3 4 2 2 2" xfId="6273" xr:uid="{00000000-0005-0000-0000-00007C180000}"/>
    <cellStyle name="Calculation 2 3 4 2 2 2 2" xfId="6274" xr:uid="{00000000-0005-0000-0000-00007D180000}"/>
    <cellStyle name="Calculation 2 3 4 2 2 2 3" xfId="6275" xr:uid="{00000000-0005-0000-0000-00007E180000}"/>
    <cellStyle name="Calculation 2 3 4 2 2 2 4" xfId="6276" xr:uid="{00000000-0005-0000-0000-00007F180000}"/>
    <cellStyle name="Calculation 2 3 4 2 2 2 5" xfId="6277" xr:uid="{00000000-0005-0000-0000-000080180000}"/>
    <cellStyle name="Calculation 2 3 4 2 2 3" xfId="6278" xr:uid="{00000000-0005-0000-0000-000081180000}"/>
    <cellStyle name="Calculation 2 3 4 2 2 4" xfId="6279" xr:uid="{00000000-0005-0000-0000-000082180000}"/>
    <cellStyle name="Calculation 2 3 4 2 2 5" xfId="6280" xr:uid="{00000000-0005-0000-0000-000083180000}"/>
    <cellStyle name="Calculation 2 3 4 2 2 6" xfId="6281" xr:uid="{00000000-0005-0000-0000-000084180000}"/>
    <cellStyle name="Calculation 2 3 4 2 3" xfId="6282" xr:uid="{00000000-0005-0000-0000-000085180000}"/>
    <cellStyle name="Calculation 2 3 4 2 3 2" xfId="6283" xr:uid="{00000000-0005-0000-0000-000086180000}"/>
    <cellStyle name="Calculation 2 3 4 2 3 3" xfId="6284" xr:uid="{00000000-0005-0000-0000-000087180000}"/>
    <cellStyle name="Calculation 2 3 4 2 3 4" xfId="6285" xr:uid="{00000000-0005-0000-0000-000088180000}"/>
    <cellStyle name="Calculation 2 3 4 2 3 5" xfId="6286" xr:uid="{00000000-0005-0000-0000-000089180000}"/>
    <cellStyle name="Calculation 2 3 4 2 4" xfId="6287" xr:uid="{00000000-0005-0000-0000-00008A180000}"/>
    <cellStyle name="Calculation 2 3 4 2 5" xfId="6288" xr:uid="{00000000-0005-0000-0000-00008B180000}"/>
    <cellStyle name="Calculation 2 3 4 2 6" xfId="6289" xr:uid="{00000000-0005-0000-0000-00008C180000}"/>
    <cellStyle name="Calculation 2 3 4 2 7" xfId="6290" xr:uid="{00000000-0005-0000-0000-00008D180000}"/>
    <cellStyle name="Calculation 2 3 4 3" xfId="6291" xr:uid="{00000000-0005-0000-0000-00008E180000}"/>
    <cellStyle name="Calculation 2 3 4 3 2" xfId="6292" xr:uid="{00000000-0005-0000-0000-00008F180000}"/>
    <cellStyle name="Calculation 2 3 4 3 2 2" xfId="6293" xr:uid="{00000000-0005-0000-0000-000090180000}"/>
    <cellStyle name="Calculation 2 3 4 3 2 2 2" xfId="6294" xr:uid="{00000000-0005-0000-0000-000091180000}"/>
    <cellStyle name="Calculation 2 3 4 3 2 2 3" xfId="6295" xr:uid="{00000000-0005-0000-0000-000092180000}"/>
    <cellStyle name="Calculation 2 3 4 3 2 2 4" xfId="6296" xr:uid="{00000000-0005-0000-0000-000093180000}"/>
    <cellStyle name="Calculation 2 3 4 3 2 2 5" xfId="6297" xr:uid="{00000000-0005-0000-0000-000094180000}"/>
    <cellStyle name="Calculation 2 3 4 3 2 3" xfId="6298" xr:uid="{00000000-0005-0000-0000-000095180000}"/>
    <cellStyle name="Calculation 2 3 4 3 2 4" xfId="6299" xr:uid="{00000000-0005-0000-0000-000096180000}"/>
    <cellStyle name="Calculation 2 3 4 3 2 5" xfId="6300" xr:uid="{00000000-0005-0000-0000-000097180000}"/>
    <cellStyle name="Calculation 2 3 4 3 2 6" xfId="6301" xr:uid="{00000000-0005-0000-0000-000098180000}"/>
    <cellStyle name="Calculation 2 3 4 3 3" xfId="6302" xr:uid="{00000000-0005-0000-0000-000099180000}"/>
    <cellStyle name="Calculation 2 3 4 3 3 2" xfId="6303" xr:uid="{00000000-0005-0000-0000-00009A180000}"/>
    <cellStyle name="Calculation 2 3 4 3 3 3" xfId="6304" xr:uid="{00000000-0005-0000-0000-00009B180000}"/>
    <cellStyle name="Calculation 2 3 4 3 3 4" xfId="6305" xr:uid="{00000000-0005-0000-0000-00009C180000}"/>
    <cellStyle name="Calculation 2 3 4 3 3 5" xfId="6306" xr:uid="{00000000-0005-0000-0000-00009D180000}"/>
    <cellStyle name="Calculation 2 3 4 3 4" xfId="6307" xr:uid="{00000000-0005-0000-0000-00009E180000}"/>
    <cellStyle name="Calculation 2 3 4 3 5" xfId="6308" xr:uid="{00000000-0005-0000-0000-00009F180000}"/>
    <cellStyle name="Calculation 2 3 4 3 6" xfId="6309" xr:uid="{00000000-0005-0000-0000-0000A0180000}"/>
    <cellStyle name="Calculation 2 3 4 3 7" xfId="6310" xr:uid="{00000000-0005-0000-0000-0000A1180000}"/>
    <cellStyle name="Calculation 2 3 4 4" xfId="6311" xr:uid="{00000000-0005-0000-0000-0000A2180000}"/>
    <cellStyle name="Calculation 2 3 4 4 2" xfId="6312" xr:uid="{00000000-0005-0000-0000-0000A3180000}"/>
    <cellStyle name="Calculation 2 3 4 4 2 2" xfId="6313" xr:uid="{00000000-0005-0000-0000-0000A4180000}"/>
    <cellStyle name="Calculation 2 3 4 4 2 3" xfId="6314" xr:uid="{00000000-0005-0000-0000-0000A5180000}"/>
    <cellStyle name="Calculation 2 3 4 4 2 4" xfId="6315" xr:uid="{00000000-0005-0000-0000-0000A6180000}"/>
    <cellStyle name="Calculation 2 3 4 4 2 5" xfId="6316" xr:uid="{00000000-0005-0000-0000-0000A7180000}"/>
    <cellStyle name="Calculation 2 3 4 4 3" xfId="6317" xr:uid="{00000000-0005-0000-0000-0000A8180000}"/>
    <cellStyle name="Calculation 2 3 4 4 4" xfId="6318" xr:uid="{00000000-0005-0000-0000-0000A9180000}"/>
    <cellStyle name="Calculation 2 3 4 4 5" xfId="6319" xr:uid="{00000000-0005-0000-0000-0000AA180000}"/>
    <cellStyle name="Calculation 2 3 4 4 6" xfId="6320" xr:uid="{00000000-0005-0000-0000-0000AB180000}"/>
    <cellStyle name="Calculation 2 3 5" xfId="6321" xr:uid="{00000000-0005-0000-0000-0000AC180000}"/>
    <cellStyle name="Calculation 2 3 6" xfId="6322" xr:uid="{00000000-0005-0000-0000-0000AD180000}"/>
    <cellStyle name="Calculation 2 3 6 2" xfId="6323" xr:uid="{00000000-0005-0000-0000-0000AE180000}"/>
    <cellStyle name="Calculation 2 3 6 2 2" xfId="6324" xr:uid="{00000000-0005-0000-0000-0000AF180000}"/>
    <cellStyle name="Calculation 2 3 6 2 2 2" xfId="6325" xr:uid="{00000000-0005-0000-0000-0000B0180000}"/>
    <cellStyle name="Calculation 2 3 6 2 2 3" xfId="6326" xr:uid="{00000000-0005-0000-0000-0000B1180000}"/>
    <cellStyle name="Calculation 2 3 6 2 2 4" xfId="6327" xr:uid="{00000000-0005-0000-0000-0000B2180000}"/>
    <cellStyle name="Calculation 2 3 6 2 2 5" xfId="6328" xr:uid="{00000000-0005-0000-0000-0000B3180000}"/>
    <cellStyle name="Calculation 2 3 6 2 3" xfId="6329" xr:uid="{00000000-0005-0000-0000-0000B4180000}"/>
    <cellStyle name="Calculation 2 3 6 2 4" xfId="6330" xr:uid="{00000000-0005-0000-0000-0000B5180000}"/>
    <cellStyle name="Calculation 2 3 6 2 5" xfId="6331" xr:uid="{00000000-0005-0000-0000-0000B6180000}"/>
    <cellStyle name="Calculation 2 3 6 2 6" xfId="6332" xr:uid="{00000000-0005-0000-0000-0000B7180000}"/>
    <cellStyle name="Calculation 2 3 6 3" xfId="6333" xr:uid="{00000000-0005-0000-0000-0000B8180000}"/>
    <cellStyle name="Calculation 2 3 6 3 2" xfId="6334" xr:uid="{00000000-0005-0000-0000-0000B9180000}"/>
    <cellStyle name="Calculation 2 3 6 3 3" xfId="6335" xr:uid="{00000000-0005-0000-0000-0000BA180000}"/>
    <cellStyle name="Calculation 2 3 6 3 4" xfId="6336" xr:uid="{00000000-0005-0000-0000-0000BB180000}"/>
    <cellStyle name="Calculation 2 3 6 3 5" xfId="6337" xr:uid="{00000000-0005-0000-0000-0000BC180000}"/>
    <cellStyle name="Calculation 2 3 6 4" xfId="6338" xr:uid="{00000000-0005-0000-0000-0000BD180000}"/>
    <cellStyle name="Calculation 2 3 6 5" xfId="6339" xr:uid="{00000000-0005-0000-0000-0000BE180000}"/>
    <cellStyle name="Calculation 2 3 6 6" xfId="6340" xr:uid="{00000000-0005-0000-0000-0000BF180000}"/>
    <cellStyle name="Calculation 2 3 6 7" xfId="6341" xr:uid="{00000000-0005-0000-0000-0000C0180000}"/>
    <cellStyle name="Calculation 2 3 7" xfId="6342" xr:uid="{00000000-0005-0000-0000-0000C1180000}"/>
    <cellStyle name="Calculation 2 3 7 2" xfId="6343" xr:uid="{00000000-0005-0000-0000-0000C2180000}"/>
    <cellStyle name="Calculation 2 3 7 2 2" xfId="6344" xr:uid="{00000000-0005-0000-0000-0000C3180000}"/>
    <cellStyle name="Calculation 2 3 7 2 2 2" xfId="6345" xr:uid="{00000000-0005-0000-0000-0000C4180000}"/>
    <cellStyle name="Calculation 2 3 7 2 2 3" xfId="6346" xr:uid="{00000000-0005-0000-0000-0000C5180000}"/>
    <cellStyle name="Calculation 2 3 7 2 2 4" xfId="6347" xr:uid="{00000000-0005-0000-0000-0000C6180000}"/>
    <cellStyle name="Calculation 2 3 7 2 2 5" xfId="6348" xr:uid="{00000000-0005-0000-0000-0000C7180000}"/>
    <cellStyle name="Calculation 2 3 7 2 3" xfId="6349" xr:uid="{00000000-0005-0000-0000-0000C8180000}"/>
    <cellStyle name="Calculation 2 3 7 2 4" xfId="6350" xr:uid="{00000000-0005-0000-0000-0000C9180000}"/>
    <cellStyle name="Calculation 2 3 7 2 5" xfId="6351" xr:uid="{00000000-0005-0000-0000-0000CA180000}"/>
    <cellStyle name="Calculation 2 3 7 2 6" xfId="6352" xr:uid="{00000000-0005-0000-0000-0000CB180000}"/>
    <cellStyle name="Calculation 2 3 7 3" xfId="6353" xr:uid="{00000000-0005-0000-0000-0000CC180000}"/>
    <cellStyle name="Calculation 2 3 7 3 2" xfId="6354" xr:uid="{00000000-0005-0000-0000-0000CD180000}"/>
    <cellStyle name="Calculation 2 3 7 3 3" xfId="6355" xr:uid="{00000000-0005-0000-0000-0000CE180000}"/>
    <cellStyle name="Calculation 2 3 7 3 4" xfId="6356" xr:uid="{00000000-0005-0000-0000-0000CF180000}"/>
    <cellStyle name="Calculation 2 3 7 3 5" xfId="6357" xr:uid="{00000000-0005-0000-0000-0000D0180000}"/>
    <cellStyle name="Calculation 2 3 7 4" xfId="6358" xr:uid="{00000000-0005-0000-0000-0000D1180000}"/>
    <cellStyle name="Calculation 2 3 7 5" xfId="6359" xr:uid="{00000000-0005-0000-0000-0000D2180000}"/>
    <cellStyle name="Calculation 2 3 7 6" xfId="6360" xr:uid="{00000000-0005-0000-0000-0000D3180000}"/>
    <cellStyle name="Calculation 2 3 7 7" xfId="6361" xr:uid="{00000000-0005-0000-0000-0000D4180000}"/>
    <cellStyle name="Calculation 2 3 8" xfId="6362" xr:uid="{00000000-0005-0000-0000-0000D5180000}"/>
    <cellStyle name="Calculation 2 3 8 2" xfId="6363" xr:uid="{00000000-0005-0000-0000-0000D6180000}"/>
    <cellStyle name="Calculation 2 3 8 2 2" xfId="6364" xr:uid="{00000000-0005-0000-0000-0000D7180000}"/>
    <cellStyle name="Calculation 2 3 8 2 3" xfId="6365" xr:uid="{00000000-0005-0000-0000-0000D8180000}"/>
    <cellStyle name="Calculation 2 3 8 2 4" xfId="6366" xr:uid="{00000000-0005-0000-0000-0000D9180000}"/>
    <cellStyle name="Calculation 2 3 8 2 5" xfId="6367" xr:uid="{00000000-0005-0000-0000-0000DA180000}"/>
    <cellStyle name="Calculation 2 3 8 3" xfId="6368" xr:uid="{00000000-0005-0000-0000-0000DB180000}"/>
    <cellStyle name="Calculation 2 3 8 4" xfId="6369" xr:uid="{00000000-0005-0000-0000-0000DC180000}"/>
    <cellStyle name="Calculation 2 3 8 5" xfId="6370" xr:uid="{00000000-0005-0000-0000-0000DD180000}"/>
    <cellStyle name="Calculation 2 3 8 6" xfId="6371" xr:uid="{00000000-0005-0000-0000-0000DE180000}"/>
    <cellStyle name="Calculation 2 4" xfId="6372" xr:uid="{00000000-0005-0000-0000-0000DF180000}"/>
    <cellStyle name="Calculation 2 4 2" xfId="6373" xr:uid="{00000000-0005-0000-0000-0000E0180000}"/>
    <cellStyle name="Calculation 2 4 2 2" xfId="6374" xr:uid="{00000000-0005-0000-0000-0000E1180000}"/>
    <cellStyle name="Calculation 2 4 2 2 2" xfId="6375" xr:uid="{00000000-0005-0000-0000-0000E2180000}"/>
    <cellStyle name="Calculation 2 4 2 2 2 2" xfId="6376" xr:uid="{00000000-0005-0000-0000-0000E3180000}"/>
    <cellStyle name="Calculation 2 4 2 2 2 2 2" xfId="6377" xr:uid="{00000000-0005-0000-0000-0000E4180000}"/>
    <cellStyle name="Calculation 2 4 2 2 2 2 2 2" xfId="6378" xr:uid="{00000000-0005-0000-0000-0000E5180000}"/>
    <cellStyle name="Calculation 2 4 2 2 2 2 2 3" xfId="6379" xr:uid="{00000000-0005-0000-0000-0000E6180000}"/>
    <cellStyle name="Calculation 2 4 2 2 2 2 2 4" xfId="6380" xr:uid="{00000000-0005-0000-0000-0000E7180000}"/>
    <cellStyle name="Calculation 2 4 2 2 2 2 2 5" xfId="6381" xr:uid="{00000000-0005-0000-0000-0000E8180000}"/>
    <cellStyle name="Calculation 2 4 2 2 2 2 3" xfId="6382" xr:uid="{00000000-0005-0000-0000-0000E9180000}"/>
    <cellStyle name="Calculation 2 4 2 2 2 2 4" xfId="6383" xr:uid="{00000000-0005-0000-0000-0000EA180000}"/>
    <cellStyle name="Calculation 2 4 2 2 2 2 5" xfId="6384" xr:uid="{00000000-0005-0000-0000-0000EB180000}"/>
    <cellStyle name="Calculation 2 4 2 2 2 2 6" xfId="6385" xr:uid="{00000000-0005-0000-0000-0000EC180000}"/>
    <cellStyle name="Calculation 2 4 2 2 2 3" xfId="6386" xr:uid="{00000000-0005-0000-0000-0000ED180000}"/>
    <cellStyle name="Calculation 2 4 2 2 2 3 2" xfId="6387" xr:uid="{00000000-0005-0000-0000-0000EE180000}"/>
    <cellStyle name="Calculation 2 4 2 2 2 3 3" xfId="6388" xr:uid="{00000000-0005-0000-0000-0000EF180000}"/>
    <cellStyle name="Calculation 2 4 2 2 2 3 4" xfId="6389" xr:uid="{00000000-0005-0000-0000-0000F0180000}"/>
    <cellStyle name="Calculation 2 4 2 2 2 3 5" xfId="6390" xr:uid="{00000000-0005-0000-0000-0000F1180000}"/>
    <cellStyle name="Calculation 2 4 2 2 2 4" xfId="6391" xr:uid="{00000000-0005-0000-0000-0000F2180000}"/>
    <cellStyle name="Calculation 2 4 2 2 2 5" xfId="6392" xr:uid="{00000000-0005-0000-0000-0000F3180000}"/>
    <cellStyle name="Calculation 2 4 2 2 2 6" xfId="6393" xr:uid="{00000000-0005-0000-0000-0000F4180000}"/>
    <cellStyle name="Calculation 2 4 2 2 2 7" xfId="6394" xr:uid="{00000000-0005-0000-0000-0000F5180000}"/>
    <cellStyle name="Calculation 2 4 2 2 3" xfId="6395" xr:uid="{00000000-0005-0000-0000-0000F6180000}"/>
    <cellStyle name="Calculation 2 4 2 2 3 2" xfId="6396" xr:uid="{00000000-0005-0000-0000-0000F7180000}"/>
    <cellStyle name="Calculation 2 4 2 2 3 2 2" xfId="6397" xr:uid="{00000000-0005-0000-0000-0000F8180000}"/>
    <cellStyle name="Calculation 2 4 2 2 3 2 2 2" xfId="6398" xr:uid="{00000000-0005-0000-0000-0000F9180000}"/>
    <cellStyle name="Calculation 2 4 2 2 3 2 2 3" xfId="6399" xr:uid="{00000000-0005-0000-0000-0000FA180000}"/>
    <cellStyle name="Calculation 2 4 2 2 3 2 2 4" xfId="6400" xr:uid="{00000000-0005-0000-0000-0000FB180000}"/>
    <cellStyle name="Calculation 2 4 2 2 3 2 2 5" xfId="6401" xr:uid="{00000000-0005-0000-0000-0000FC180000}"/>
    <cellStyle name="Calculation 2 4 2 2 3 2 3" xfId="6402" xr:uid="{00000000-0005-0000-0000-0000FD180000}"/>
    <cellStyle name="Calculation 2 4 2 2 3 2 4" xfId="6403" xr:uid="{00000000-0005-0000-0000-0000FE180000}"/>
    <cellStyle name="Calculation 2 4 2 2 3 2 5" xfId="6404" xr:uid="{00000000-0005-0000-0000-0000FF180000}"/>
    <cellStyle name="Calculation 2 4 2 2 3 2 6" xfId="6405" xr:uid="{00000000-0005-0000-0000-000000190000}"/>
    <cellStyle name="Calculation 2 4 2 2 3 3" xfId="6406" xr:uid="{00000000-0005-0000-0000-000001190000}"/>
    <cellStyle name="Calculation 2 4 2 2 3 3 2" xfId="6407" xr:uid="{00000000-0005-0000-0000-000002190000}"/>
    <cellStyle name="Calculation 2 4 2 2 3 3 3" xfId="6408" xr:uid="{00000000-0005-0000-0000-000003190000}"/>
    <cellStyle name="Calculation 2 4 2 2 3 3 4" xfId="6409" xr:uid="{00000000-0005-0000-0000-000004190000}"/>
    <cellStyle name="Calculation 2 4 2 2 3 3 5" xfId="6410" xr:uid="{00000000-0005-0000-0000-000005190000}"/>
    <cellStyle name="Calculation 2 4 2 2 3 4" xfId="6411" xr:uid="{00000000-0005-0000-0000-000006190000}"/>
    <cellStyle name="Calculation 2 4 2 2 3 5" xfId="6412" xr:uid="{00000000-0005-0000-0000-000007190000}"/>
    <cellStyle name="Calculation 2 4 2 2 3 6" xfId="6413" xr:uid="{00000000-0005-0000-0000-000008190000}"/>
    <cellStyle name="Calculation 2 4 2 2 3 7" xfId="6414" xr:uid="{00000000-0005-0000-0000-000009190000}"/>
    <cellStyle name="Calculation 2 4 2 2 4" xfId="6415" xr:uid="{00000000-0005-0000-0000-00000A190000}"/>
    <cellStyle name="Calculation 2 4 2 2 4 2" xfId="6416" xr:uid="{00000000-0005-0000-0000-00000B190000}"/>
    <cellStyle name="Calculation 2 4 2 2 4 2 2" xfId="6417" xr:uid="{00000000-0005-0000-0000-00000C190000}"/>
    <cellStyle name="Calculation 2 4 2 2 4 2 3" xfId="6418" xr:uid="{00000000-0005-0000-0000-00000D190000}"/>
    <cellStyle name="Calculation 2 4 2 2 4 2 4" xfId="6419" xr:uid="{00000000-0005-0000-0000-00000E190000}"/>
    <cellStyle name="Calculation 2 4 2 2 4 2 5" xfId="6420" xr:uid="{00000000-0005-0000-0000-00000F190000}"/>
    <cellStyle name="Calculation 2 4 2 2 4 3" xfId="6421" xr:uid="{00000000-0005-0000-0000-000010190000}"/>
    <cellStyle name="Calculation 2 4 2 2 4 4" xfId="6422" xr:uid="{00000000-0005-0000-0000-000011190000}"/>
    <cellStyle name="Calculation 2 4 2 2 4 5" xfId="6423" xr:uid="{00000000-0005-0000-0000-000012190000}"/>
    <cellStyle name="Calculation 2 4 2 2 4 6" xfId="6424" xr:uid="{00000000-0005-0000-0000-000013190000}"/>
    <cellStyle name="Calculation 2 4 3" xfId="6425" xr:uid="{00000000-0005-0000-0000-000014190000}"/>
    <cellStyle name="Calculation 2 4 3 2" xfId="6426" xr:uid="{00000000-0005-0000-0000-000015190000}"/>
    <cellStyle name="Calculation 2 4 3 2 2" xfId="6427" xr:uid="{00000000-0005-0000-0000-000016190000}"/>
    <cellStyle name="Calculation 2 4 3 2 2 2" xfId="6428" xr:uid="{00000000-0005-0000-0000-000017190000}"/>
    <cellStyle name="Calculation 2 4 3 2 2 2 2" xfId="6429" xr:uid="{00000000-0005-0000-0000-000018190000}"/>
    <cellStyle name="Calculation 2 4 3 2 2 2 3" xfId="6430" xr:uid="{00000000-0005-0000-0000-000019190000}"/>
    <cellStyle name="Calculation 2 4 3 2 2 2 4" xfId="6431" xr:uid="{00000000-0005-0000-0000-00001A190000}"/>
    <cellStyle name="Calculation 2 4 3 2 2 2 5" xfId="6432" xr:uid="{00000000-0005-0000-0000-00001B190000}"/>
    <cellStyle name="Calculation 2 4 3 2 2 3" xfId="6433" xr:uid="{00000000-0005-0000-0000-00001C190000}"/>
    <cellStyle name="Calculation 2 4 3 2 2 4" xfId="6434" xr:uid="{00000000-0005-0000-0000-00001D190000}"/>
    <cellStyle name="Calculation 2 4 3 2 2 5" xfId="6435" xr:uid="{00000000-0005-0000-0000-00001E190000}"/>
    <cellStyle name="Calculation 2 4 3 2 2 6" xfId="6436" xr:uid="{00000000-0005-0000-0000-00001F190000}"/>
    <cellStyle name="Calculation 2 4 3 2 3" xfId="6437" xr:uid="{00000000-0005-0000-0000-000020190000}"/>
    <cellStyle name="Calculation 2 4 3 2 3 2" xfId="6438" xr:uid="{00000000-0005-0000-0000-000021190000}"/>
    <cellStyle name="Calculation 2 4 3 2 3 3" xfId="6439" xr:uid="{00000000-0005-0000-0000-000022190000}"/>
    <cellStyle name="Calculation 2 4 3 2 3 4" xfId="6440" xr:uid="{00000000-0005-0000-0000-000023190000}"/>
    <cellStyle name="Calculation 2 4 3 2 3 5" xfId="6441" xr:uid="{00000000-0005-0000-0000-000024190000}"/>
    <cellStyle name="Calculation 2 4 3 2 4" xfId="6442" xr:uid="{00000000-0005-0000-0000-000025190000}"/>
    <cellStyle name="Calculation 2 4 3 2 5" xfId="6443" xr:uid="{00000000-0005-0000-0000-000026190000}"/>
    <cellStyle name="Calculation 2 4 3 2 6" xfId="6444" xr:uid="{00000000-0005-0000-0000-000027190000}"/>
    <cellStyle name="Calculation 2 4 3 2 7" xfId="6445" xr:uid="{00000000-0005-0000-0000-000028190000}"/>
    <cellStyle name="Calculation 2 4 3 3" xfId="6446" xr:uid="{00000000-0005-0000-0000-000029190000}"/>
    <cellStyle name="Calculation 2 4 3 3 2" xfId="6447" xr:uid="{00000000-0005-0000-0000-00002A190000}"/>
    <cellStyle name="Calculation 2 4 3 3 2 2" xfId="6448" xr:uid="{00000000-0005-0000-0000-00002B190000}"/>
    <cellStyle name="Calculation 2 4 3 3 2 2 2" xfId="6449" xr:uid="{00000000-0005-0000-0000-00002C190000}"/>
    <cellStyle name="Calculation 2 4 3 3 2 2 3" xfId="6450" xr:uid="{00000000-0005-0000-0000-00002D190000}"/>
    <cellStyle name="Calculation 2 4 3 3 2 2 4" xfId="6451" xr:uid="{00000000-0005-0000-0000-00002E190000}"/>
    <cellStyle name="Calculation 2 4 3 3 2 2 5" xfId="6452" xr:uid="{00000000-0005-0000-0000-00002F190000}"/>
    <cellStyle name="Calculation 2 4 3 3 2 3" xfId="6453" xr:uid="{00000000-0005-0000-0000-000030190000}"/>
    <cellStyle name="Calculation 2 4 3 3 2 4" xfId="6454" xr:uid="{00000000-0005-0000-0000-000031190000}"/>
    <cellStyle name="Calculation 2 4 3 3 2 5" xfId="6455" xr:uid="{00000000-0005-0000-0000-000032190000}"/>
    <cellStyle name="Calculation 2 4 3 3 2 6" xfId="6456" xr:uid="{00000000-0005-0000-0000-000033190000}"/>
    <cellStyle name="Calculation 2 4 3 3 3" xfId="6457" xr:uid="{00000000-0005-0000-0000-000034190000}"/>
    <cellStyle name="Calculation 2 4 3 3 3 2" xfId="6458" xr:uid="{00000000-0005-0000-0000-000035190000}"/>
    <cellStyle name="Calculation 2 4 3 3 3 3" xfId="6459" xr:uid="{00000000-0005-0000-0000-000036190000}"/>
    <cellStyle name="Calculation 2 4 3 3 3 4" xfId="6460" xr:uid="{00000000-0005-0000-0000-000037190000}"/>
    <cellStyle name="Calculation 2 4 3 3 3 5" xfId="6461" xr:uid="{00000000-0005-0000-0000-000038190000}"/>
    <cellStyle name="Calculation 2 4 3 3 4" xfId="6462" xr:uid="{00000000-0005-0000-0000-000039190000}"/>
    <cellStyle name="Calculation 2 4 3 3 5" xfId="6463" xr:uid="{00000000-0005-0000-0000-00003A190000}"/>
    <cellStyle name="Calculation 2 4 3 3 6" xfId="6464" xr:uid="{00000000-0005-0000-0000-00003B190000}"/>
    <cellStyle name="Calculation 2 4 3 3 7" xfId="6465" xr:uid="{00000000-0005-0000-0000-00003C190000}"/>
    <cellStyle name="Calculation 2 4 3 4" xfId="6466" xr:uid="{00000000-0005-0000-0000-00003D190000}"/>
    <cellStyle name="Calculation 2 4 3 4 2" xfId="6467" xr:uid="{00000000-0005-0000-0000-00003E190000}"/>
    <cellStyle name="Calculation 2 4 3 4 2 2" xfId="6468" xr:uid="{00000000-0005-0000-0000-00003F190000}"/>
    <cellStyle name="Calculation 2 4 3 4 2 3" xfId="6469" xr:uid="{00000000-0005-0000-0000-000040190000}"/>
    <cellStyle name="Calculation 2 4 3 4 2 4" xfId="6470" xr:uid="{00000000-0005-0000-0000-000041190000}"/>
    <cellStyle name="Calculation 2 4 3 4 2 5" xfId="6471" xr:uid="{00000000-0005-0000-0000-000042190000}"/>
    <cellStyle name="Calculation 2 4 3 4 3" xfId="6472" xr:uid="{00000000-0005-0000-0000-000043190000}"/>
    <cellStyle name="Calculation 2 4 3 4 4" xfId="6473" xr:uid="{00000000-0005-0000-0000-000044190000}"/>
    <cellStyle name="Calculation 2 4 3 4 5" xfId="6474" xr:uid="{00000000-0005-0000-0000-000045190000}"/>
    <cellStyle name="Calculation 2 4 3 4 6" xfId="6475" xr:uid="{00000000-0005-0000-0000-000046190000}"/>
    <cellStyle name="Calculation 2 4 4" xfId="6476" xr:uid="{00000000-0005-0000-0000-000047190000}"/>
    <cellStyle name="Calculation 2 4 4 2" xfId="6477" xr:uid="{00000000-0005-0000-0000-000048190000}"/>
    <cellStyle name="Calculation 2 4 4 2 2" xfId="6478" xr:uid="{00000000-0005-0000-0000-000049190000}"/>
    <cellStyle name="Calculation 2 4 4 2 2 2" xfId="6479" xr:uid="{00000000-0005-0000-0000-00004A190000}"/>
    <cellStyle name="Calculation 2 4 4 2 2 2 2" xfId="6480" xr:uid="{00000000-0005-0000-0000-00004B190000}"/>
    <cellStyle name="Calculation 2 4 4 2 2 2 3" xfId="6481" xr:uid="{00000000-0005-0000-0000-00004C190000}"/>
    <cellStyle name="Calculation 2 4 4 2 2 2 4" xfId="6482" xr:uid="{00000000-0005-0000-0000-00004D190000}"/>
    <cellStyle name="Calculation 2 4 4 2 2 2 5" xfId="6483" xr:uid="{00000000-0005-0000-0000-00004E190000}"/>
    <cellStyle name="Calculation 2 4 4 2 2 3" xfId="6484" xr:uid="{00000000-0005-0000-0000-00004F190000}"/>
    <cellStyle name="Calculation 2 4 4 2 2 4" xfId="6485" xr:uid="{00000000-0005-0000-0000-000050190000}"/>
    <cellStyle name="Calculation 2 4 4 2 2 5" xfId="6486" xr:uid="{00000000-0005-0000-0000-000051190000}"/>
    <cellStyle name="Calculation 2 4 4 2 2 6" xfId="6487" xr:uid="{00000000-0005-0000-0000-000052190000}"/>
    <cellStyle name="Calculation 2 4 4 2 3" xfId="6488" xr:uid="{00000000-0005-0000-0000-000053190000}"/>
    <cellStyle name="Calculation 2 4 4 2 3 2" xfId="6489" xr:uid="{00000000-0005-0000-0000-000054190000}"/>
    <cellStyle name="Calculation 2 4 4 2 3 3" xfId="6490" xr:uid="{00000000-0005-0000-0000-000055190000}"/>
    <cellStyle name="Calculation 2 4 4 2 3 4" xfId="6491" xr:uid="{00000000-0005-0000-0000-000056190000}"/>
    <cellStyle name="Calculation 2 4 4 2 3 5" xfId="6492" xr:uid="{00000000-0005-0000-0000-000057190000}"/>
    <cellStyle name="Calculation 2 4 4 2 4" xfId="6493" xr:uid="{00000000-0005-0000-0000-000058190000}"/>
    <cellStyle name="Calculation 2 4 4 2 5" xfId="6494" xr:uid="{00000000-0005-0000-0000-000059190000}"/>
    <cellStyle name="Calculation 2 4 4 2 6" xfId="6495" xr:uid="{00000000-0005-0000-0000-00005A190000}"/>
    <cellStyle name="Calculation 2 4 4 2 7" xfId="6496" xr:uid="{00000000-0005-0000-0000-00005B190000}"/>
    <cellStyle name="Calculation 2 4 4 3" xfId="6497" xr:uid="{00000000-0005-0000-0000-00005C190000}"/>
    <cellStyle name="Calculation 2 4 4 3 2" xfId="6498" xr:uid="{00000000-0005-0000-0000-00005D190000}"/>
    <cellStyle name="Calculation 2 4 4 3 2 2" xfId="6499" xr:uid="{00000000-0005-0000-0000-00005E190000}"/>
    <cellStyle name="Calculation 2 4 4 3 2 2 2" xfId="6500" xr:uid="{00000000-0005-0000-0000-00005F190000}"/>
    <cellStyle name="Calculation 2 4 4 3 2 2 3" xfId="6501" xr:uid="{00000000-0005-0000-0000-000060190000}"/>
    <cellStyle name="Calculation 2 4 4 3 2 2 4" xfId="6502" xr:uid="{00000000-0005-0000-0000-000061190000}"/>
    <cellStyle name="Calculation 2 4 4 3 2 2 5" xfId="6503" xr:uid="{00000000-0005-0000-0000-000062190000}"/>
    <cellStyle name="Calculation 2 4 4 3 2 3" xfId="6504" xr:uid="{00000000-0005-0000-0000-000063190000}"/>
    <cellStyle name="Calculation 2 4 4 3 2 4" xfId="6505" xr:uid="{00000000-0005-0000-0000-000064190000}"/>
    <cellStyle name="Calculation 2 4 4 3 2 5" xfId="6506" xr:uid="{00000000-0005-0000-0000-000065190000}"/>
    <cellStyle name="Calculation 2 4 4 3 2 6" xfId="6507" xr:uid="{00000000-0005-0000-0000-000066190000}"/>
    <cellStyle name="Calculation 2 4 4 3 3" xfId="6508" xr:uid="{00000000-0005-0000-0000-000067190000}"/>
    <cellStyle name="Calculation 2 4 4 3 3 2" xfId="6509" xr:uid="{00000000-0005-0000-0000-000068190000}"/>
    <cellStyle name="Calculation 2 4 4 3 3 3" xfId="6510" xr:uid="{00000000-0005-0000-0000-000069190000}"/>
    <cellStyle name="Calculation 2 4 4 3 3 4" xfId="6511" xr:uid="{00000000-0005-0000-0000-00006A190000}"/>
    <cellStyle name="Calculation 2 4 4 3 3 5" xfId="6512" xr:uid="{00000000-0005-0000-0000-00006B190000}"/>
    <cellStyle name="Calculation 2 4 4 3 4" xfId="6513" xr:uid="{00000000-0005-0000-0000-00006C190000}"/>
    <cellStyle name="Calculation 2 4 4 3 5" xfId="6514" xr:uid="{00000000-0005-0000-0000-00006D190000}"/>
    <cellStyle name="Calculation 2 4 4 3 6" xfId="6515" xr:uid="{00000000-0005-0000-0000-00006E190000}"/>
    <cellStyle name="Calculation 2 4 4 3 7" xfId="6516" xr:uid="{00000000-0005-0000-0000-00006F190000}"/>
    <cellStyle name="Calculation 2 4 4 4" xfId="6517" xr:uid="{00000000-0005-0000-0000-000070190000}"/>
    <cellStyle name="Calculation 2 4 4 4 2" xfId="6518" xr:uid="{00000000-0005-0000-0000-000071190000}"/>
    <cellStyle name="Calculation 2 4 4 4 2 2" xfId="6519" xr:uid="{00000000-0005-0000-0000-000072190000}"/>
    <cellStyle name="Calculation 2 4 4 4 2 3" xfId="6520" xr:uid="{00000000-0005-0000-0000-000073190000}"/>
    <cellStyle name="Calculation 2 4 4 4 2 4" xfId="6521" xr:uid="{00000000-0005-0000-0000-000074190000}"/>
    <cellStyle name="Calculation 2 4 4 4 2 5" xfId="6522" xr:uid="{00000000-0005-0000-0000-000075190000}"/>
    <cellStyle name="Calculation 2 4 4 4 3" xfId="6523" xr:uid="{00000000-0005-0000-0000-000076190000}"/>
    <cellStyle name="Calculation 2 4 4 4 4" xfId="6524" xr:uid="{00000000-0005-0000-0000-000077190000}"/>
    <cellStyle name="Calculation 2 4 4 4 5" xfId="6525" xr:uid="{00000000-0005-0000-0000-000078190000}"/>
    <cellStyle name="Calculation 2 4 4 4 6" xfId="6526" xr:uid="{00000000-0005-0000-0000-000079190000}"/>
    <cellStyle name="Calculation 2 4 5" xfId="6527" xr:uid="{00000000-0005-0000-0000-00007A190000}"/>
    <cellStyle name="Calculation 2 4 6" xfId="6528" xr:uid="{00000000-0005-0000-0000-00007B190000}"/>
    <cellStyle name="Calculation 2 4 6 2" xfId="6529" xr:uid="{00000000-0005-0000-0000-00007C190000}"/>
    <cellStyle name="Calculation 2 4 6 2 2" xfId="6530" xr:uid="{00000000-0005-0000-0000-00007D190000}"/>
    <cellStyle name="Calculation 2 4 6 2 2 2" xfId="6531" xr:uid="{00000000-0005-0000-0000-00007E190000}"/>
    <cellStyle name="Calculation 2 4 6 2 2 3" xfId="6532" xr:uid="{00000000-0005-0000-0000-00007F190000}"/>
    <cellStyle name="Calculation 2 4 6 2 2 4" xfId="6533" xr:uid="{00000000-0005-0000-0000-000080190000}"/>
    <cellStyle name="Calculation 2 4 6 2 2 5" xfId="6534" xr:uid="{00000000-0005-0000-0000-000081190000}"/>
    <cellStyle name="Calculation 2 4 6 2 3" xfId="6535" xr:uid="{00000000-0005-0000-0000-000082190000}"/>
    <cellStyle name="Calculation 2 4 6 2 4" xfId="6536" xr:uid="{00000000-0005-0000-0000-000083190000}"/>
    <cellStyle name="Calculation 2 4 6 2 5" xfId="6537" xr:uid="{00000000-0005-0000-0000-000084190000}"/>
    <cellStyle name="Calculation 2 4 6 2 6" xfId="6538" xr:uid="{00000000-0005-0000-0000-000085190000}"/>
    <cellStyle name="Calculation 2 4 6 3" xfId="6539" xr:uid="{00000000-0005-0000-0000-000086190000}"/>
    <cellStyle name="Calculation 2 4 6 3 2" xfId="6540" xr:uid="{00000000-0005-0000-0000-000087190000}"/>
    <cellStyle name="Calculation 2 4 6 3 3" xfId="6541" xr:uid="{00000000-0005-0000-0000-000088190000}"/>
    <cellStyle name="Calculation 2 4 6 3 4" xfId="6542" xr:uid="{00000000-0005-0000-0000-000089190000}"/>
    <cellStyle name="Calculation 2 4 6 3 5" xfId="6543" xr:uid="{00000000-0005-0000-0000-00008A190000}"/>
    <cellStyle name="Calculation 2 4 6 4" xfId="6544" xr:uid="{00000000-0005-0000-0000-00008B190000}"/>
    <cellStyle name="Calculation 2 4 6 5" xfId="6545" xr:uid="{00000000-0005-0000-0000-00008C190000}"/>
    <cellStyle name="Calculation 2 4 6 6" xfId="6546" xr:uid="{00000000-0005-0000-0000-00008D190000}"/>
    <cellStyle name="Calculation 2 4 6 7" xfId="6547" xr:uid="{00000000-0005-0000-0000-00008E190000}"/>
    <cellStyle name="Calculation 2 4 7" xfId="6548" xr:uid="{00000000-0005-0000-0000-00008F190000}"/>
    <cellStyle name="Calculation 2 4 7 2" xfId="6549" xr:uid="{00000000-0005-0000-0000-000090190000}"/>
    <cellStyle name="Calculation 2 4 7 2 2" xfId="6550" xr:uid="{00000000-0005-0000-0000-000091190000}"/>
    <cellStyle name="Calculation 2 4 7 2 2 2" xfId="6551" xr:uid="{00000000-0005-0000-0000-000092190000}"/>
    <cellStyle name="Calculation 2 4 7 2 2 3" xfId="6552" xr:uid="{00000000-0005-0000-0000-000093190000}"/>
    <cellStyle name="Calculation 2 4 7 2 2 4" xfId="6553" xr:uid="{00000000-0005-0000-0000-000094190000}"/>
    <cellStyle name="Calculation 2 4 7 2 2 5" xfId="6554" xr:uid="{00000000-0005-0000-0000-000095190000}"/>
    <cellStyle name="Calculation 2 4 7 2 3" xfId="6555" xr:uid="{00000000-0005-0000-0000-000096190000}"/>
    <cellStyle name="Calculation 2 4 7 2 4" xfId="6556" xr:uid="{00000000-0005-0000-0000-000097190000}"/>
    <cellStyle name="Calculation 2 4 7 2 5" xfId="6557" xr:uid="{00000000-0005-0000-0000-000098190000}"/>
    <cellStyle name="Calculation 2 4 7 2 6" xfId="6558" xr:uid="{00000000-0005-0000-0000-000099190000}"/>
    <cellStyle name="Calculation 2 4 7 3" xfId="6559" xr:uid="{00000000-0005-0000-0000-00009A190000}"/>
    <cellStyle name="Calculation 2 4 7 3 2" xfId="6560" xr:uid="{00000000-0005-0000-0000-00009B190000}"/>
    <cellStyle name="Calculation 2 4 7 3 3" xfId="6561" xr:uid="{00000000-0005-0000-0000-00009C190000}"/>
    <cellStyle name="Calculation 2 4 7 3 4" xfId="6562" xr:uid="{00000000-0005-0000-0000-00009D190000}"/>
    <cellStyle name="Calculation 2 4 7 3 5" xfId="6563" xr:uid="{00000000-0005-0000-0000-00009E190000}"/>
    <cellStyle name="Calculation 2 4 7 4" xfId="6564" xr:uid="{00000000-0005-0000-0000-00009F190000}"/>
    <cellStyle name="Calculation 2 4 7 5" xfId="6565" xr:uid="{00000000-0005-0000-0000-0000A0190000}"/>
    <cellStyle name="Calculation 2 4 7 6" xfId="6566" xr:uid="{00000000-0005-0000-0000-0000A1190000}"/>
    <cellStyle name="Calculation 2 4 7 7" xfId="6567" xr:uid="{00000000-0005-0000-0000-0000A2190000}"/>
    <cellStyle name="Calculation 2 4 8" xfId="6568" xr:uid="{00000000-0005-0000-0000-0000A3190000}"/>
    <cellStyle name="Calculation 2 4 8 2" xfId="6569" xr:uid="{00000000-0005-0000-0000-0000A4190000}"/>
    <cellStyle name="Calculation 2 4 8 2 2" xfId="6570" xr:uid="{00000000-0005-0000-0000-0000A5190000}"/>
    <cellStyle name="Calculation 2 4 8 2 3" xfId="6571" xr:uid="{00000000-0005-0000-0000-0000A6190000}"/>
    <cellStyle name="Calculation 2 4 8 2 4" xfId="6572" xr:uid="{00000000-0005-0000-0000-0000A7190000}"/>
    <cellStyle name="Calculation 2 4 8 2 5" xfId="6573" xr:uid="{00000000-0005-0000-0000-0000A8190000}"/>
    <cellStyle name="Calculation 2 4 8 3" xfId="6574" xr:uid="{00000000-0005-0000-0000-0000A9190000}"/>
    <cellStyle name="Calculation 2 4 8 4" xfId="6575" xr:uid="{00000000-0005-0000-0000-0000AA190000}"/>
    <cellStyle name="Calculation 2 4 8 5" xfId="6576" xr:uid="{00000000-0005-0000-0000-0000AB190000}"/>
    <cellStyle name="Calculation 2 4 8 6" xfId="6577" xr:uid="{00000000-0005-0000-0000-0000AC190000}"/>
    <cellStyle name="Calculation 2 5" xfId="6578" xr:uid="{00000000-0005-0000-0000-0000AD190000}"/>
    <cellStyle name="Calculation 2 5 2" xfId="6579" xr:uid="{00000000-0005-0000-0000-0000AE190000}"/>
    <cellStyle name="Calculation 2 5 2 2" xfId="6580" xr:uid="{00000000-0005-0000-0000-0000AF190000}"/>
    <cellStyle name="Calculation 2 5 2 2 2" xfId="6581" xr:uid="{00000000-0005-0000-0000-0000B0190000}"/>
    <cellStyle name="Calculation 2 5 2 2 2 2" xfId="6582" xr:uid="{00000000-0005-0000-0000-0000B1190000}"/>
    <cellStyle name="Calculation 2 5 2 2 2 2 2" xfId="6583" xr:uid="{00000000-0005-0000-0000-0000B2190000}"/>
    <cellStyle name="Calculation 2 5 2 2 2 2 2 2" xfId="6584" xr:uid="{00000000-0005-0000-0000-0000B3190000}"/>
    <cellStyle name="Calculation 2 5 2 2 2 2 2 3" xfId="6585" xr:uid="{00000000-0005-0000-0000-0000B4190000}"/>
    <cellStyle name="Calculation 2 5 2 2 2 2 2 4" xfId="6586" xr:uid="{00000000-0005-0000-0000-0000B5190000}"/>
    <cellStyle name="Calculation 2 5 2 2 2 2 2 5" xfId="6587" xr:uid="{00000000-0005-0000-0000-0000B6190000}"/>
    <cellStyle name="Calculation 2 5 2 2 2 2 3" xfId="6588" xr:uid="{00000000-0005-0000-0000-0000B7190000}"/>
    <cellStyle name="Calculation 2 5 2 2 2 2 4" xfId="6589" xr:uid="{00000000-0005-0000-0000-0000B8190000}"/>
    <cellStyle name="Calculation 2 5 2 2 2 2 5" xfId="6590" xr:uid="{00000000-0005-0000-0000-0000B9190000}"/>
    <cellStyle name="Calculation 2 5 2 2 2 2 6" xfId="6591" xr:uid="{00000000-0005-0000-0000-0000BA190000}"/>
    <cellStyle name="Calculation 2 5 2 2 2 3" xfId="6592" xr:uid="{00000000-0005-0000-0000-0000BB190000}"/>
    <cellStyle name="Calculation 2 5 2 2 2 3 2" xfId="6593" xr:uid="{00000000-0005-0000-0000-0000BC190000}"/>
    <cellStyle name="Calculation 2 5 2 2 2 3 3" xfId="6594" xr:uid="{00000000-0005-0000-0000-0000BD190000}"/>
    <cellStyle name="Calculation 2 5 2 2 2 3 4" xfId="6595" xr:uid="{00000000-0005-0000-0000-0000BE190000}"/>
    <cellStyle name="Calculation 2 5 2 2 2 3 5" xfId="6596" xr:uid="{00000000-0005-0000-0000-0000BF190000}"/>
    <cellStyle name="Calculation 2 5 2 2 2 4" xfId="6597" xr:uid="{00000000-0005-0000-0000-0000C0190000}"/>
    <cellStyle name="Calculation 2 5 2 2 2 5" xfId="6598" xr:uid="{00000000-0005-0000-0000-0000C1190000}"/>
    <cellStyle name="Calculation 2 5 2 2 2 6" xfId="6599" xr:uid="{00000000-0005-0000-0000-0000C2190000}"/>
    <cellStyle name="Calculation 2 5 2 2 2 7" xfId="6600" xr:uid="{00000000-0005-0000-0000-0000C3190000}"/>
    <cellStyle name="Calculation 2 5 2 2 3" xfId="6601" xr:uid="{00000000-0005-0000-0000-0000C4190000}"/>
    <cellStyle name="Calculation 2 5 2 2 3 2" xfId="6602" xr:uid="{00000000-0005-0000-0000-0000C5190000}"/>
    <cellStyle name="Calculation 2 5 2 2 3 2 2" xfId="6603" xr:uid="{00000000-0005-0000-0000-0000C6190000}"/>
    <cellStyle name="Calculation 2 5 2 2 3 2 2 2" xfId="6604" xr:uid="{00000000-0005-0000-0000-0000C7190000}"/>
    <cellStyle name="Calculation 2 5 2 2 3 2 2 3" xfId="6605" xr:uid="{00000000-0005-0000-0000-0000C8190000}"/>
    <cellStyle name="Calculation 2 5 2 2 3 2 2 4" xfId="6606" xr:uid="{00000000-0005-0000-0000-0000C9190000}"/>
    <cellStyle name="Calculation 2 5 2 2 3 2 2 5" xfId="6607" xr:uid="{00000000-0005-0000-0000-0000CA190000}"/>
    <cellStyle name="Calculation 2 5 2 2 3 2 3" xfId="6608" xr:uid="{00000000-0005-0000-0000-0000CB190000}"/>
    <cellStyle name="Calculation 2 5 2 2 3 2 4" xfId="6609" xr:uid="{00000000-0005-0000-0000-0000CC190000}"/>
    <cellStyle name="Calculation 2 5 2 2 3 2 5" xfId="6610" xr:uid="{00000000-0005-0000-0000-0000CD190000}"/>
    <cellStyle name="Calculation 2 5 2 2 3 2 6" xfId="6611" xr:uid="{00000000-0005-0000-0000-0000CE190000}"/>
    <cellStyle name="Calculation 2 5 2 2 3 3" xfId="6612" xr:uid="{00000000-0005-0000-0000-0000CF190000}"/>
    <cellStyle name="Calculation 2 5 2 2 3 3 2" xfId="6613" xr:uid="{00000000-0005-0000-0000-0000D0190000}"/>
    <cellStyle name="Calculation 2 5 2 2 3 3 3" xfId="6614" xr:uid="{00000000-0005-0000-0000-0000D1190000}"/>
    <cellStyle name="Calculation 2 5 2 2 3 3 4" xfId="6615" xr:uid="{00000000-0005-0000-0000-0000D2190000}"/>
    <cellStyle name="Calculation 2 5 2 2 3 3 5" xfId="6616" xr:uid="{00000000-0005-0000-0000-0000D3190000}"/>
    <cellStyle name="Calculation 2 5 2 2 3 4" xfId="6617" xr:uid="{00000000-0005-0000-0000-0000D4190000}"/>
    <cellStyle name="Calculation 2 5 2 2 3 5" xfId="6618" xr:uid="{00000000-0005-0000-0000-0000D5190000}"/>
    <cellStyle name="Calculation 2 5 2 2 3 6" xfId="6619" xr:uid="{00000000-0005-0000-0000-0000D6190000}"/>
    <cellStyle name="Calculation 2 5 2 2 3 7" xfId="6620" xr:uid="{00000000-0005-0000-0000-0000D7190000}"/>
    <cellStyle name="Calculation 2 5 2 2 4" xfId="6621" xr:uid="{00000000-0005-0000-0000-0000D8190000}"/>
    <cellStyle name="Calculation 2 5 2 2 4 2" xfId="6622" xr:uid="{00000000-0005-0000-0000-0000D9190000}"/>
    <cellStyle name="Calculation 2 5 2 2 4 2 2" xfId="6623" xr:uid="{00000000-0005-0000-0000-0000DA190000}"/>
    <cellStyle name="Calculation 2 5 2 2 4 2 3" xfId="6624" xr:uid="{00000000-0005-0000-0000-0000DB190000}"/>
    <cellStyle name="Calculation 2 5 2 2 4 2 4" xfId="6625" xr:uid="{00000000-0005-0000-0000-0000DC190000}"/>
    <cellStyle name="Calculation 2 5 2 2 4 2 5" xfId="6626" xr:uid="{00000000-0005-0000-0000-0000DD190000}"/>
    <cellStyle name="Calculation 2 5 2 2 4 3" xfId="6627" xr:uid="{00000000-0005-0000-0000-0000DE190000}"/>
    <cellStyle name="Calculation 2 5 2 2 4 4" xfId="6628" xr:uid="{00000000-0005-0000-0000-0000DF190000}"/>
    <cellStyle name="Calculation 2 5 2 2 4 5" xfId="6629" xr:uid="{00000000-0005-0000-0000-0000E0190000}"/>
    <cellStyle name="Calculation 2 5 2 2 4 6" xfId="6630" xr:uid="{00000000-0005-0000-0000-0000E1190000}"/>
    <cellStyle name="Calculation 2 5 3" xfId="6631" xr:uid="{00000000-0005-0000-0000-0000E2190000}"/>
    <cellStyle name="Calculation 2 5 3 2" xfId="6632" xr:uid="{00000000-0005-0000-0000-0000E3190000}"/>
    <cellStyle name="Calculation 2 5 3 2 2" xfId="6633" xr:uid="{00000000-0005-0000-0000-0000E4190000}"/>
    <cellStyle name="Calculation 2 5 3 2 2 2" xfId="6634" xr:uid="{00000000-0005-0000-0000-0000E5190000}"/>
    <cellStyle name="Calculation 2 5 3 2 2 2 2" xfId="6635" xr:uid="{00000000-0005-0000-0000-0000E6190000}"/>
    <cellStyle name="Calculation 2 5 3 2 2 2 3" xfId="6636" xr:uid="{00000000-0005-0000-0000-0000E7190000}"/>
    <cellStyle name="Calculation 2 5 3 2 2 2 4" xfId="6637" xr:uid="{00000000-0005-0000-0000-0000E8190000}"/>
    <cellStyle name="Calculation 2 5 3 2 2 2 5" xfId="6638" xr:uid="{00000000-0005-0000-0000-0000E9190000}"/>
    <cellStyle name="Calculation 2 5 3 2 2 3" xfId="6639" xr:uid="{00000000-0005-0000-0000-0000EA190000}"/>
    <cellStyle name="Calculation 2 5 3 2 2 4" xfId="6640" xr:uid="{00000000-0005-0000-0000-0000EB190000}"/>
    <cellStyle name="Calculation 2 5 3 2 2 5" xfId="6641" xr:uid="{00000000-0005-0000-0000-0000EC190000}"/>
    <cellStyle name="Calculation 2 5 3 2 2 6" xfId="6642" xr:uid="{00000000-0005-0000-0000-0000ED190000}"/>
    <cellStyle name="Calculation 2 5 3 2 3" xfId="6643" xr:uid="{00000000-0005-0000-0000-0000EE190000}"/>
    <cellStyle name="Calculation 2 5 3 2 3 2" xfId="6644" xr:uid="{00000000-0005-0000-0000-0000EF190000}"/>
    <cellStyle name="Calculation 2 5 3 2 3 3" xfId="6645" xr:uid="{00000000-0005-0000-0000-0000F0190000}"/>
    <cellStyle name="Calculation 2 5 3 2 3 4" xfId="6646" xr:uid="{00000000-0005-0000-0000-0000F1190000}"/>
    <cellStyle name="Calculation 2 5 3 2 3 5" xfId="6647" xr:uid="{00000000-0005-0000-0000-0000F2190000}"/>
    <cellStyle name="Calculation 2 5 3 2 4" xfId="6648" xr:uid="{00000000-0005-0000-0000-0000F3190000}"/>
    <cellStyle name="Calculation 2 5 3 2 5" xfId="6649" xr:uid="{00000000-0005-0000-0000-0000F4190000}"/>
    <cellStyle name="Calculation 2 5 3 2 6" xfId="6650" xr:uid="{00000000-0005-0000-0000-0000F5190000}"/>
    <cellStyle name="Calculation 2 5 3 2 7" xfId="6651" xr:uid="{00000000-0005-0000-0000-0000F6190000}"/>
    <cellStyle name="Calculation 2 5 3 3" xfId="6652" xr:uid="{00000000-0005-0000-0000-0000F7190000}"/>
    <cellStyle name="Calculation 2 5 3 3 2" xfId="6653" xr:uid="{00000000-0005-0000-0000-0000F8190000}"/>
    <cellStyle name="Calculation 2 5 3 3 2 2" xfId="6654" xr:uid="{00000000-0005-0000-0000-0000F9190000}"/>
    <cellStyle name="Calculation 2 5 3 3 2 2 2" xfId="6655" xr:uid="{00000000-0005-0000-0000-0000FA190000}"/>
    <cellStyle name="Calculation 2 5 3 3 2 2 3" xfId="6656" xr:uid="{00000000-0005-0000-0000-0000FB190000}"/>
    <cellStyle name="Calculation 2 5 3 3 2 2 4" xfId="6657" xr:uid="{00000000-0005-0000-0000-0000FC190000}"/>
    <cellStyle name="Calculation 2 5 3 3 2 2 5" xfId="6658" xr:uid="{00000000-0005-0000-0000-0000FD190000}"/>
    <cellStyle name="Calculation 2 5 3 3 2 3" xfId="6659" xr:uid="{00000000-0005-0000-0000-0000FE190000}"/>
    <cellStyle name="Calculation 2 5 3 3 2 4" xfId="6660" xr:uid="{00000000-0005-0000-0000-0000FF190000}"/>
    <cellStyle name="Calculation 2 5 3 3 2 5" xfId="6661" xr:uid="{00000000-0005-0000-0000-0000001A0000}"/>
    <cellStyle name="Calculation 2 5 3 3 2 6" xfId="6662" xr:uid="{00000000-0005-0000-0000-0000011A0000}"/>
    <cellStyle name="Calculation 2 5 3 3 3" xfId="6663" xr:uid="{00000000-0005-0000-0000-0000021A0000}"/>
    <cellStyle name="Calculation 2 5 3 3 3 2" xfId="6664" xr:uid="{00000000-0005-0000-0000-0000031A0000}"/>
    <cellStyle name="Calculation 2 5 3 3 3 3" xfId="6665" xr:uid="{00000000-0005-0000-0000-0000041A0000}"/>
    <cellStyle name="Calculation 2 5 3 3 3 4" xfId="6666" xr:uid="{00000000-0005-0000-0000-0000051A0000}"/>
    <cellStyle name="Calculation 2 5 3 3 3 5" xfId="6667" xr:uid="{00000000-0005-0000-0000-0000061A0000}"/>
    <cellStyle name="Calculation 2 5 3 3 4" xfId="6668" xr:uid="{00000000-0005-0000-0000-0000071A0000}"/>
    <cellStyle name="Calculation 2 5 3 3 5" xfId="6669" xr:uid="{00000000-0005-0000-0000-0000081A0000}"/>
    <cellStyle name="Calculation 2 5 3 3 6" xfId="6670" xr:uid="{00000000-0005-0000-0000-0000091A0000}"/>
    <cellStyle name="Calculation 2 5 3 3 7" xfId="6671" xr:uid="{00000000-0005-0000-0000-00000A1A0000}"/>
    <cellStyle name="Calculation 2 5 3 4" xfId="6672" xr:uid="{00000000-0005-0000-0000-00000B1A0000}"/>
    <cellStyle name="Calculation 2 5 3 4 2" xfId="6673" xr:uid="{00000000-0005-0000-0000-00000C1A0000}"/>
    <cellStyle name="Calculation 2 5 3 4 2 2" xfId="6674" xr:uid="{00000000-0005-0000-0000-00000D1A0000}"/>
    <cellStyle name="Calculation 2 5 3 4 2 3" xfId="6675" xr:uid="{00000000-0005-0000-0000-00000E1A0000}"/>
    <cellStyle name="Calculation 2 5 3 4 2 4" xfId="6676" xr:uid="{00000000-0005-0000-0000-00000F1A0000}"/>
    <cellStyle name="Calculation 2 5 3 4 2 5" xfId="6677" xr:uid="{00000000-0005-0000-0000-0000101A0000}"/>
    <cellStyle name="Calculation 2 5 3 4 3" xfId="6678" xr:uid="{00000000-0005-0000-0000-0000111A0000}"/>
    <cellStyle name="Calculation 2 5 3 4 4" xfId="6679" xr:uid="{00000000-0005-0000-0000-0000121A0000}"/>
    <cellStyle name="Calculation 2 5 3 4 5" xfId="6680" xr:uid="{00000000-0005-0000-0000-0000131A0000}"/>
    <cellStyle name="Calculation 2 5 3 4 6" xfId="6681" xr:uid="{00000000-0005-0000-0000-0000141A0000}"/>
    <cellStyle name="Calculation 2 5 4" xfId="6682" xr:uid="{00000000-0005-0000-0000-0000151A0000}"/>
    <cellStyle name="Calculation 2 5 4 2" xfId="6683" xr:uid="{00000000-0005-0000-0000-0000161A0000}"/>
    <cellStyle name="Calculation 2 5 4 2 2" xfId="6684" xr:uid="{00000000-0005-0000-0000-0000171A0000}"/>
    <cellStyle name="Calculation 2 5 4 2 2 2" xfId="6685" xr:uid="{00000000-0005-0000-0000-0000181A0000}"/>
    <cellStyle name="Calculation 2 5 4 2 2 2 2" xfId="6686" xr:uid="{00000000-0005-0000-0000-0000191A0000}"/>
    <cellStyle name="Calculation 2 5 4 2 2 2 3" xfId="6687" xr:uid="{00000000-0005-0000-0000-00001A1A0000}"/>
    <cellStyle name="Calculation 2 5 4 2 2 2 4" xfId="6688" xr:uid="{00000000-0005-0000-0000-00001B1A0000}"/>
    <cellStyle name="Calculation 2 5 4 2 2 2 5" xfId="6689" xr:uid="{00000000-0005-0000-0000-00001C1A0000}"/>
    <cellStyle name="Calculation 2 5 4 2 2 3" xfId="6690" xr:uid="{00000000-0005-0000-0000-00001D1A0000}"/>
    <cellStyle name="Calculation 2 5 4 2 2 4" xfId="6691" xr:uid="{00000000-0005-0000-0000-00001E1A0000}"/>
    <cellStyle name="Calculation 2 5 4 2 2 5" xfId="6692" xr:uid="{00000000-0005-0000-0000-00001F1A0000}"/>
    <cellStyle name="Calculation 2 5 4 2 2 6" xfId="6693" xr:uid="{00000000-0005-0000-0000-0000201A0000}"/>
    <cellStyle name="Calculation 2 5 4 2 3" xfId="6694" xr:uid="{00000000-0005-0000-0000-0000211A0000}"/>
    <cellStyle name="Calculation 2 5 4 2 3 2" xfId="6695" xr:uid="{00000000-0005-0000-0000-0000221A0000}"/>
    <cellStyle name="Calculation 2 5 4 2 3 3" xfId="6696" xr:uid="{00000000-0005-0000-0000-0000231A0000}"/>
    <cellStyle name="Calculation 2 5 4 2 3 4" xfId="6697" xr:uid="{00000000-0005-0000-0000-0000241A0000}"/>
    <cellStyle name="Calculation 2 5 4 2 3 5" xfId="6698" xr:uid="{00000000-0005-0000-0000-0000251A0000}"/>
    <cellStyle name="Calculation 2 5 4 2 4" xfId="6699" xr:uid="{00000000-0005-0000-0000-0000261A0000}"/>
    <cellStyle name="Calculation 2 5 4 2 5" xfId="6700" xr:uid="{00000000-0005-0000-0000-0000271A0000}"/>
    <cellStyle name="Calculation 2 5 4 2 6" xfId="6701" xr:uid="{00000000-0005-0000-0000-0000281A0000}"/>
    <cellStyle name="Calculation 2 5 4 2 7" xfId="6702" xr:uid="{00000000-0005-0000-0000-0000291A0000}"/>
    <cellStyle name="Calculation 2 5 4 3" xfId="6703" xr:uid="{00000000-0005-0000-0000-00002A1A0000}"/>
    <cellStyle name="Calculation 2 5 4 3 2" xfId="6704" xr:uid="{00000000-0005-0000-0000-00002B1A0000}"/>
    <cellStyle name="Calculation 2 5 4 3 2 2" xfId="6705" xr:uid="{00000000-0005-0000-0000-00002C1A0000}"/>
    <cellStyle name="Calculation 2 5 4 3 2 2 2" xfId="6706" xr:uid="{00000000-0005-0000-0000-00002D1A0000}"/>
    <cellStyle name="Calculation 2 5 4 3 2 2 3" xfId="6707" xr:uid="{00000000-0005-0000-0000-00002E1A0000}"/>
    <cellStyle name="Calculation 2 5 4 3 2 2 4" xfId="6708" xr:uid="{00000000-0005-0000-0000-00002F1A0000}"/>
    <cellStyle name="Calculation 2 5 4 3 2 2 5" xfId="6709" xr:uid="{00000000-0005-0000-0000-0000301A0000}"/>
    <cellStyle name="Calculation 2 5 4 3 2 3" xfId="6710" xr:uid="{00000000-0005-0000-0000-0000311A0000}"/>
    <cellStyle name="Calculation 2 5 4 3 2 4" xfId="6711" xr:uid="{00000000-0005-0000-0000-0000321A0000}"/>
    <cellStyle name="Calculation 2 5 4 3 2 5" xfId="6712" xr:uid="{00000000-0005-0000-0000-0000331A0000}"/>
    <cellStyle name="Calculation 2 5 4 3 2 6" xfId="6713" xr:uid="{00000000-0005-0000-0000-0000341A0000}"/>
    <cellStyle name="Calculation 2 5 4 3 3" xfId="6714" xr:uid="{00000000-0005-0000-0000-0000351A0000}"/>
    <cellStyle name="Calculation 2 5 4 3 3 2" xfId="6715" xr:uid="{00000000-0005-0000-0000-0000361A0000}"/>
    <cellStyle name="Calculation 2 5 4 3 3 3" xfId="6716" xr:uid="{00000000-0005-0000-0000-0000371A0000}"/>
    <cellStyle name="Calculation 2 5 4 3 3 4" xfId="6717" xr:uid="{00000000-0005-0000-0000-0000381A0000}"/>
    <cellStyle name="Calculation 2 5 4 3 3 5" xfId="6718" xr:uid="{00000000-0005-0000-0000-0000391A0000}"/>
    <cellStyle name="Calculation 2 5 4 3 4" xfId="6719" xr:uid="{00000000-0005-0000-0000-00003A1A0000}"/>
    <cellStyle name="Calculation 2 5 4 3 5" xfId="6720" xr:uid="{00000000-0005-0000-0000-00003B1A0000}"/>
    <cellStyle name="Calculation 2 5 4 3 6" xfId="6721" xr:uid="{00000000-0005-0000-0000-00003C1A0000}"/>
    <cellStyle name="Calculation 2 5 4 3 7" xfId="6722" xr:uid="{00000000-0005-0000-0000-00003D1A0000}"/>
    <cellStyle name="Calculation 2 5 4 4" xfId="6723" xr:uid="{00000000-0005-0000-0000-00003E1A0000}"/>
    <cellStyle name="Calculation 2 5 4 4 2" xfId="6724" xr:uid="{00000000-0005-0000-0000-00003F1A0000}"/>
    <cellStyle name="Calculation 2 5 4 4 2 2" xfId="6725" xr:uid="{00000000-0005-0000-0000-0000401A0000}"/>
    <cellStyle name="Calculation 2 5 4 4 2 3" xfId="6726" xr:uid="{00000000-0005-0000-0000-0000411A0000}"/>
    <cellStyle name="Calculation 2 5 4 4 2 4" xfId="6727" xr:uid="{00000000-0005-0000-0000-0000421A0000}"/>
    <cellStyle name="Calculation 2 5 4 4 2 5" xfId="6728" xr:uid="{00000000-0005-0000-0000-0000431A0000}"/>
    <cellStyle name="Calculation 2 5 4 4 3" xfId="6729" xr:uid="{00000000-0005-0000-0000-0000441A0000}"/>
    <cellStyle name="Calculation 2 5 4 4 4" xfId="6730" xr:uid="{00000000-0005-0000-0000-0000451A0000}"/>
    <cellStyle name="Calculation 2 5 4 4 5" xfId="6731" xr:uid="{00000000-0005-0000-0000-0000461A0000}"/>
    <cellStyle name="Calculation 2 5 4 4 6" xfId="6732" xr:uid="{00000000-0005-0000-0000-0000471A0000}"/>
    <cellStyle name="Calculation 2 5 5" xfId="6733" xr:uid="{00000000-0005-0000-0000-0000481A0000}"/>
    <cellStyle name="Calculation 2 5 6" xfId="6734" xr:uid="{00000000-0005-0000-0000-0000491A0000}"/>
    <cellStyle name="Calculation 2 5 6 2" xfId="6735" xr:uid="{00000000-0005-0000-0000-00004A1A0000}"/>
    <cellStyle name="Calculation 2 5 6 2 2" xfId="6736" xr:uid="{00000000-0005-0000-0000-00004B1A0000}"/>
    <cellStyle name="Calculation 2 5 6 2 2 2" xfId="6737" xr:uid="{00000000-0005-0000-0000-00004C1A0000}"/>
    <cellStyle name="Calculation 2 5 6 2 2 3" xfId="6738" xr:uid="{00000000-0005-0000-0000-00004D1A0000}"/>
    <cellStyle name="Calculation 2 5 6 2 2 4" xfId="6739" xr:uid="{00000000-0005-0000-0000-00004E1A0000}"/>
    <cellStyle name="Calculation 2 5 6 2 2 5" xfId="6740" xr:uid="{00000000-0005-0000-0000-00004F1A0000}"/>
    <cellStyle name="Calculation 2 5 6 2 3" xfId="6741" xr:uid="{00000000-0005-0000-0000-0000501A0000}"/>
    <cellStyle name="Calculation 2 5 6 2 4" xfId="6742" xr:uid="{00000000-0005-0000-0000-0000511A0000}"/>
    <cellStyle name="Calculation 2 5 6 2 5" xfId="6743" xr:uid="{00000000-0005-0000-0000-0000521A0000}"/>
    <cellStyle name="Calculation 2 5 6 2 6" xfId="6744" xr:uid="{00000000-0005-0000-0000-0000531A0000}"/>
    <cellStyle name="Calculation 2 5 6 3" xfId="6745" xr:uid="{00000000-0005-0000-0000-0000541A0000}"/>
    <cellStyle name="Calculation 2 5 6 3 2" xfId="6746" xr:uid="{00000000-0005-0000-0000-0000551A0000}"/>
    <cellStyle name="Calculation 2 5 6 3 3" xfId="6747" xr:uid="{00000000-0005-0000-0000-0000561A0000}"/>
    <cellStyle name="Calculation 2 5 6 3 4" xfId="6748" xr:uid="{00000000-0005-0000-0000-0000571A0000}"/>
    <cellStyle name="Calculation 2 5 6 3 5" xfId="6749" xr:uid="{00000000-0005-0000-0000-0000581A0000}"/>
    <cellStyle name="Calculation 2 5 6 4" xfId="6750" xr:uid="{00000000-0005-0000-0000-0000591A0000}"/>
    <cellStyle name="Calculation 2 5 6 5" xfId="6751" xr:uid="{00000000-0005-0000-0000-00005A1A0000}"/>
    <cellStyle name="Calculation 2 5 6 6" xfId="6752" xr:uid="{00000000-0005-0000-0000-00005B1A0000}"/>
    <cellStyle name="Calculation 2 5 6 7" xfId="6753" xr:uid="{00000000-0005-0000-0000-00005C1A0000}"/>
    <cellStyle name="Calculation 2 5 7" xfId="6754" xr:uid="{00000000-0005-0000-0000-00005D1A0000}"/>
    <cellStyle name="Calculation 2 5 7 2" xfId="6755" xr:uid="{00000000-0005-0000-0000-00005E1A0000}"/>
    <cellStyle name="Calculation 2 5 7 2 2" xfId="6756" xr:uid="{00000000-0005-0000-0000-00005F1A0000}"/>
    <cellStyle name="Calculation 2 5 7 2 2 2" xfId="6757" xr:uid="{00000000-0005-0000-0000-0000601A0000}"/>
    <cellStyle name="Calculation 2 5 7 2 2 3" xfId="6758" xr:uid="{00000000-0005-0000-0000-0000611A0000}"/>
    <cellStyle name="Calculation 2 5 7 2 2 4" xfId="6759" xr:uid="{00000000-0005-0000-0000-0000621A0000}"/>
    <cellStyle name="Calculation 2 5 7 2 2 5" xfId="6760" xr:uid="{00000000-0005-0000-0000-0000631A0000}"/>
    <cellStyle name="Calculation 2 5 7 2 3" xfId="6761" xr:uid="{00000000-0005-0000-0000-0000641A0000}"/>
    <cellStyle name="Calculation 2 5 7 2 4" xfId="6762" xr:uid="{00000000-0005-0000-0000-0000651A0000}"/>
    <cellStyle name="Calculation 2 5 7 2 5" xfId="6763" xr:uid="{00000000-0005-0000-0000-0000661A0000}"/>
    <cellStyle name="Calculation 2 5 7 2 6" xfId="6764" xr:uid="{00000000-0005-0000-0000-0000671A0000}"/>
    <cellStyle name="Calculation 2 5 7 3" xfId="6765" xr:uid="{00000000-0005-0000-0000-0000681A0000}"/>
    <cellStyle name="Calculation 2 5 7 3 2" xfId="6766" xr:uid="{00000000-0005-0000-0000-0000691A0000}"/>
    <cellStyle name="Calculation 2 5 7 3 3" xfId="6767" xr:uid="{00000000-0005-0000-0000-00006A1A0000}"/>
    <cellStyle name="Calculation 2 5 7 3 4" xfId="6768" xr:uid="{00000000-0005-0000-0000-00006B1A0000}"/>
    <cellStyle name="Calculation 2 5 7 3 5" xfId="6769" xr:uid="{00000000-0005-0000-0000-00006C1A0000}"/>
    <cellStyle name="Calculation 2 5 7 4" xfId="6770" xr:uid="{00000000-0005-0000-0000-00006D1A0000}"/>
    <cellStyle name="Calculation 2 5 7 5" xfId="6771" xr:uid="{00000000-0005-0000-0000-00006E1A0000}"/>
    <cellStyle name="Calculation 2 5 7 6" xfId="6772" xr:uid="{00000000-0005-0000-0000-00006F1A0000}"/>
    <cellStyle name="Calculation 2 5 7 7" xfId="6773" xr:uid="{00000000-0005-0000-0000-0000701A0000}"/>
    <cellStyle name="Calculation 2 5 8" xfId="6774" xr:uid="{00000000-0005-0000-0000-0000711A0000}"/>
    <cellStyle name="Calculation 2 5 8 2" xfId="6775" xr:uid="{00000000-0005-0000-0000-0000721A0000}"/>
    <cellStyle name="Calculation 2 5 8 2 2" xfId="6776" xr:uid="{00000000-0005-0000-0000-0000731A0000}"/>
    <cellStyle name="Calculation 2 5 8 2 3" xfId="6777" xr:uid="{00000000-0005-0000-0000-0000741A0000}"/>
    <cellStyle name="Calculation 2 5 8 2 4" xfId="6778" xr:uid="{00000000-0005-0000-0000-0000751A0000}"/>
    <cellStyle name="Calculation 2 5 8 2 5" xfId="6779" xr:uid="{00000000-0005-0000-0000-0000761A0000}"/>
    <cellStyle name="Calculation 2 5 8 3" xfId="6780" xr:uid="{00000000-0005-0000-0000-0000771A0000}"/>
    <cellStyle name="Calculation 2 5 8 4" xfId="6781" xr:uid="{00000000-0005-0000-0000-0000781A0000}"/>
    <cellStyle name="Calculation 2 5 8 5" xfId="6782" xr:uid="{00000000-0005-0000-0000-0000791A0000}"/>
    <cellStyle name="Calculation 2 5 8 6" xfId="6783" xr:uid="{00000000-0005-0000-0000-00007A1A0000}"/>
    <cellStyle name="Calculation 2 6" xfId="6784" xr:uid="{00000000-0005-0000-0000-00007B1A0000}"/>
    <cellStyle name="Calculation 2 6 2" xfId="6785" xr:uid="{00000000-0005-0000-0000-00007C1A0000}"/>
    <cellStyle name="Calculation 2 6 2 2" xfId="6786" xr:uid="{00000000-0005-0000-0000-00007D1A0000}"/>
    <cellStyle name="Calculation 2 6 2 2 2" xfId="6787" xr:uid="{00000000-0005-0000-0000-00007E1A0000}"/>
    <cellStyle name="Calculation 2 6 2 2 2 2" xfId="6788" xr:uid="{00000000-0005-0000-0000-00007F1A0000}"/>
    <cellStyle name="Calculation 2 6 2 2 2 2 2" xfId="6789" xr:uid="{00000000-0005-0000-0000-0000801A0000}"/>
    <cellStyle name="Calculation 2 6 2 2 2 2 2 2" xfId="6790" xr:uid="{00000000-0005-0000-0000-0000811A0000}"/>
    <cellStyle name="Calculation 2 6 2 2 2 2 2 3" xfId="6791" xr:uid="{00000000-0005-0000-0000-0000821A0000}"/>
    <cellStyle name="Calculation 2 6 2 2 2 2 2 4" xfId="6792" xr:uid="{00000000-0005-0000-0000-0000831A0000}"/>
    <cellStyle name="Calculation 2 6 2 2 2 2 2 5" xfId="6793" xr:uid="{00000000-0005-0000-0000-0000841A0000}"/>
    <cellStyle name="Calculation 2 6 2 2 2 2 3" xfId="6794" xr:uid="{00000000-0005-0000-0000-0000851A0000}"/>
    <cellStyle name="Calculation 2 6 2 2 2 2 4" xfId="6795" xr:uid="{00000000-0005-0000-0000-0000861A0000}"/>
    <cellStyle name="Calculation 2 6 2 2 2 2 5" xfId="6796" xr:uid="{00000000-0005-0000-0000-0000871A0000}"/>
    <cellStyle name="Calculation 2 6 2 2 2 2 6" xfId="6797" xr:uid="{00000000-0005-0000-0000-0000881A0000}"/>
    <cellStyle name="Calculation 2 6 2 2 2 3" xfId="6798" xr:uid="{00000000-0005-0000-0000-0000891A0000}"/>
    <cellStyle name="Calculation 2 6 2 2 2 3 2" xfId="6799" xr:uid="{00000000-0005-0000-0000-00008A1A0000}"/>
    <cellStyle name="Calculation 2 6 2 2 2 3 3" xfId="6800" xr:uid="{00000000-0005-0000-0000-00008B1A0000}"/>
    <cellStyle name="Calculation 2 6 2 2 2 3 4" xfId="6801" xr:uid="{00000000-0005-0000-0000-00008C1A0000}"/>
    <cellStyle name="Calculation 2 6 2 2 2 3 5" xfId="6802" xr:uid="{00000000-0005-0000-0000-00008D1A0000}"/>
    <cellStyle name="Calculation 2 6 2 2 2 4" xfId="6803" xr:uid="{00000000-0005-0000-0000-00008E1A0000}"/>
    <cellStyle name="Calculation 2 6 2 2 2 5" xfId="6804" xr:uid="{00000000-0005-0000-0000-00008F1A0000}"/>
    <cellStyle name="Calculation 2 6 2 2 2 6" xfId="6805" xr:uid="{00000000-0005-0000-0000-0000901A0000}"/>
    <cellStyle name="Calculation 2 6 2 2 2 7" xfId="6806" xr:uid="{00000000-0005-0000-0000-0000911A0000}"/>
    <cellStyle name="Calculation 2 6 2 2 3" xfId="6807" xr:uid="{00000000-0005-0000-0000-0000921A0000}"/>
    <cellStyle name="Calculation 2 6 2 2 3 2" xfId="6808" xr:uid="{00000000-0005-0000-0000-0000931A0000}"/>
    <cellStyle name="Calculation 2 6 2 2 3 2 2" xfId="6809" xr:uid="{00000000-0005-0000-0000-0000941A0000}"/>
    <cellStyle name="Calculation 2 6 2 2 3 2 2 2" xfId="6810" xr:uid="{00000000-0005-0000-0000-0000951A0000}"/>
    <cellStyle name="Calculation 2 6 2 2 3 2 2 3" xfId="6811" xr:uid="{00000000-0005-0000-0000-0000961A0000}"/>
    <cellStyle name="Calculation 2 6 2 2 3 2 2 4" xfId="6812" xr:uid="{00000000-0005-0000-0000-0000971A0000}"/>
    <cellStyle name="Calculation 2 6 2 2 3 2 2 5" xfId="6813" xr:uid="{00000000-0005-0000-0000-0000981A0000}"/>
    <cellStyle name="Calculation 2 6 2 2 3 2 3" xfId="6814" xr:uid="{00000000-0005-0000-0000-0000991A0000}"/>
    <cellStyle name="Calculation 2 6 2 2 3 2 4" xfId="6815" xr:uid="{00000000-0005-0000-0000-00009A1A0000}"/>
    <cellStyle name="Calculation 2 6 2 2 3 2 5" xfId="6816" xr:uid="{00000000-0005-0000-0000-00009B1A0000}"/>
    <cellStyle name="Calculation 2 6 2 2 3 2 6" xfId="6817" xr:uid="{00000000-0005-0000-0000-00009C1A0000}"/>
    <cellStyle name="Calculation 2 6 2 2 3 3" xfId="6818" xr:uid="{00000000-0005-0000-0000-00009D1A0000}"/>
    <cellStyle name="Calculation 2 6 2 2 3 3 2" xfId="6819" xr:uid="{00000000-0005-0000-0000-00009E1A0000}"/>
    <cellStyle name="Calculation 2 6 2 2 3 3 3" xfId="6820" xr:uid="{00000000-0005-0000-0000-00009F1A0000}"/>
    <cellStyle name="Calculation 2 6 2 2 3 3 4" xfId="6821" xr:uid="{00000000-0005-0000-0000-0000A01A0000}"/>
    <cellStyle name="Calculation 2 6 2 2 3 3 5" xfId="6822" xr:uid="{00000000-0005-0000-0000-0000A11A0000}"/>
    <cellStyle name="Calculation 2 6 2 2 3 4" xfId="6823" xr:uid="{00000000-0005-0000-0000-0000A21A0000}"/>
    <cellStyle name="Calculation 2 6 2 2 3 5" xfId="6824" xr:uid="{00000000-0005-0000-0000-0000A31A0000}"/>
    <cellStyle name="Calculation 2 6 2 2 3 6" xfId="6825" xr:uid="{00000000-0005-0000-0000-0000A41A0000}"/>
    <cellStyle name="Calculation 2 6 2 2 3 7" xfId="6826" xr:uid="{00000000-0005-0000-0000-0000A51A0000}"/>
    <cellStyle name="Calculation 2 6 2 2 4" xfId="6827" xr:uid="{00000000-0005-0000-0000-0000A61A0000}"/>
    <cellStyle name="Calculation 2 6 2 2 4 2" xfId="6828" xr:uid="{00000000-0005-0000-0000-0000A71A0000}"/>
    <cellStyle name="Calculation 2 6 2 2 4 2 2" xfId="6829" xr:uid="{00000000-0005-0000-0000-0000A81A0000}"/>
    <cellStyle name="Calculation 2 6 2 2 4 2 3" xfId="6830" xr:uid="{00000000-0005-0000-0000-0000A91A0000}"/>
    <cellStyle name="Calculation 2 6 2 2 4 2 4" xfId="6831" xr:uid="{00000000-0005-0000-0000-0000AA1A0000}"/>
    <cellStyle name="Calculation 2 6 2 2 4 2 5" xfId="6832" xr:uid="{00000000-0005-0000-0000-0000AB1A0000}"/>
    <cellStyle name="Calculation 2 6 2 2 4 3" xfId="6833" xr:uid="{00000000-0005-0000-0000-0000AC1A0000}"/>
    <cellStyle name="Calculation 2 6 2 2 4 4" xfId="6834" xr:uid="{00000000-0005-0000-0000-0000AD1A0000}"/>
    <cellStyle name="Calculation 2 6 2 2 4 5" xfId="6835" xr:uid="{00000000-0005-0000-0000-0000AE1A0000}"/>
    <cellStyle name="Calculation 2 6 2 2 4 6" xfId="6836" xr:uid="{00000000-0005-0000-0000-0000AF1A0000}"/>
    <cellStyle name="Calculation 2 6 3" xfId="6837" xr:uid="{00000000-0005-0000-0000-0000B01A0000}"/>
    <cellStyle name="Calculation 2 6 3 2" xfId="6838" xr:uid="{00000000-0005-0000-0000-0000B11A0000}"/>
    <cellStyle name="Calculation 2 6 3 2 2" xfId="6839" xr:uid="{00000000-0005-0000-0000-0000B21A0000}"/>
    <cellStyle name="Calculation 2 6 3 2 2 2" xfId="6840" xr:uid="{00000000-0005-0000-0000-0000B31A0000}"/>
    <cellStyle name="Calculation 2 6 3 2 2 2 2" xfId="6841" xr:uid="{00000000-0005-0000-0000-0000B41A0000}"/>
    <cellStyle name="Calculation 2 6 3 2 2 2 3" xfId="6842" xr:uid="{00000000-0005-0000-0000-0000B51A0000}"/>
    <cellStyle name="Calculation 2 6 3 2 2 2 4" xfId="6843" xr:uid="{00000000-0005-0000-0000-0000B61A0000}"/>
    <cellStyle name="Calculation 2 6 3 2 2 2 5" xfId="6844" xr:uid="{00000000-0005-0000-0000-0000B71A0000}"/>
    <cellStyle name="Calculation 2 6 3 2 2 3" xfId="6845" xr:uid="{00000000-0005-0000-0000-0000B81A0000}"/>
    <cellStyle name="Calculation 2 6 3 2 2 4" xfId="6846" xr:uid="{00000000-0005-0000-0000-0000B91A0000}"/>
    <cellStyle name="Calculation 2 6 3 2 2 5" xfId="6847" xr:uid="{00000000-0005-0000-0000-0000BA1A0000}"/>
    <cellStyle name="Calculation 2 6 3 2 2 6" xfId="6848" xr:uid="{00000000-0005-0000-0000-0000BB1A0000}"/>
    <cellStyle name="Calculation 2 6 3 2 3" xfId="6849" xr:uid="{00000000-0005-0000-0000-0000BC1A0000}"/>
    <cellStyle name="Calculation 2 6 3 2 3 2" xfId="6850" xr:uid="{00000000-0005-0000-0000-0000BD1A0000}"/>
    <cellStyle name="Calculation 2 6 3 2 3 3" xfId="6851" xr:uid="{00000000-0005-0000-0000-0000BE1A0000}"/>
    <cellStyle name="Calculation 2 6 3 2 3 4" xfId="6852" xr:uid="{00000000-0005-0000-0000-0000BF1A0000}"/>
    <cellStyle name="Calculation 2 6 3 2 3 5" xfId="6853" xr:uid="{00000000-0005-0000-0000-0000C01A0000}"/>
    <cellStyle name="Calculation 2 6 3 2 4" xfId="6854" xr:uid="{00000000-0005-0000-0000-0000C11A0000}"/>
    <cellStyle name="Calculation 2 6 3 2 5" xfId="6855" xr:uid="{00000000-0005-0000-0000-0000C21A0000}"/>
    <cellStyle name="Calculation 2 6 3 2 6" xfId="6856" xr:uid="{00000000-0005-0000-0000-0000C31A0000}"/>
    <cellStyle name="Calculation 2 6 3 2 7" xfId="6857" xr:uid="{00000000-0005-0000-0000-0000C41A0000}"/>
    <cellStyle name="Calculation 2 6 3 3" xfId="6858" xr:uid="{00000000-0005-0000-0000-0000C51A0000}"/>
    <cellStyle name="Calculation 2 6 3 3 2" xfId="6859" xr:uid="{00000000-0005-0000-0000-0000C61A0000}"/>
    <cellStyle name="Calculation 2 6 3 3 2 2" xfId="6860" xr:uid="{00000000-0005-0000-0000-0000C71A0000}"/>
    <cellStyle name="Calculation 2 6 3 3 2 2 2" xfId="6861" xr:uid="{00000000-0005-0000-0000-0000C81A0000}"/>
    <cellStyle name="Calculation 2 6 3 3 2 2 3" xfId="6862" xr:uid="{00000000-0005-0000-0000-0000C91A0000}"/>
    <cellStyle name="Calculation 2 6 3 3 2 2 4" xfId="6863" xr:uid="{00000000-0005-0000-0000-0000CA1A0000}"/>
    <cellStyle name="Calculation 2 6 3 3 2 2 5" xfId="6864" xr:uid="{00000000-0005-0000-0000-0000CB1A0000}"/>
    <cellStyle name="Calculation 2 6 3 3 2 3" xfId="6865" xr:uid="{00000000-0005-0000-0000-0000CC1A0000}"/>
    <cellStyle name="Calculation 2 6 3 3 2 4" xfId="6866" xr:uid="{00000000-0005-0000-0000-0000CD1A0000}"/>
    <cellStyle name="Calculation 2 6 3 3 2 5" xfId="6867" xr:uid="{00000000-0005-0000-0000-0000CE1A0000}"/>
    <cellStyle name="Calculation 2 6 3 3 2 6" xfId="6868" xr:uid="{00000000-0005-0000-0000-0000CF1A0000}"/>
    <cellStyle name="Calculation 2 6 3 3 3" xfId="6869" xr:uid="{00000000-0005-0000-0000-0000D01A0000}"/>
    <cellStyle name="Calculation 2 6 3 3 3 2" xfId="6870" xr:uid="{00000000-0005-0000-0000-0000D11A0000}"/>
    <cellStyle name="Calculation 2 6 3 3 3 3" xfId="6871" xr:uid="{00000000-0005-0000-0000-0000D21A0000}"/>
    <cellStyle name="Calculation 2 6 3 3 3 4" xfId="6872" xr:uid="{00000000-0005-0000-0000-0000D31A0000}"/>
    <cellStyle name="Calculation 2 6 3 3 3 5" xfId="6873" xr:uid="{00000000-0005-0000-0000-0000D41A0000}"/>
    <cellStyle name="Calculation 2 6 3 3 4" xfId="6874" xr:uid="{00000000-0005-0000-0000-0000D51A0000}"/>
    <cellStyle name="Calculation 2 6 3 3 5" xfId="6875" xr:uid="{00000000-0005-0000-0000-0000D61A0000}"/>
    <cellStyle name="Calculation 2 6 3 3 6" xfId="6876" xr:uid="{00000000-0005-0000-0000-0000D71A0000}"/>
    <cellStyle name="Calculation 2 6 3 3 7" xfId="6877" xr:uid="{00000000-0005-0000-0000-0000D81A0000}"/>
    <cellStyle name="Calculation 2 6 3 4" xfId="6878" xr:uid="{00000000-0005-0000-0000-0000D91A0000}"/>
    <cellStyle name="Calculation 2 6 3 4 2" xfId="6879" xr:uid="{00000000-0005-0000-0000-0000DA1A0000}"/>
    <cellStyle name="Calculation 2 6 3 4 2 2" xfId="6880" xr:uid="{00000000-0005-0000-0000-0000DB1A0000}"/>
    <cellStyle name="Calculation 2 6 3 4 2 3" xfId="6881" xr:uid="{00000000-0005-0000-0000-0000DC1A0000}"/>
    <cellStyle name="Calculation 2 6 3 4 2 4" xfId="6882" xr:uid="{00000000-0005-0000-0000-0000DD1A0000}"/>
    <cellStyle name="Calculation 2 6 3 4 2 5" xfId="6883" xr:uid="{00000000-0005-0000-0000-0000DE1A0000}"/>
    <cellStyle name="Calculation 2 6 3 4 3" xfId="6884" xr:uid="{00000000-0005-0000-0000-0000DF1A0000}"/>
    <cellStyle name="Calculation 2 6 3 4 4" xfId="6885" xr:uid="{00000000-0005-0000-0000-0000E01A0000}"/>
    <cellStyle name="Calculation 2 6 3 4 5" xfId="6886" xr:uid="{00000000-0005-0000-0000-0000E11A0000}"/>
    <cellStyle name="Calculation 2 6 3 4 6" xfId="6887" xr:uid="{00000000-0005-0000-0000-0000E21A0000}"/>
    <cellStyle name="Calculation 2 6 4" xfId="6888" xr:uid="{00000000-0005-0000-0000-0000E31A0000}"/>
    <cellStyle name="Calculation 2 6 4 2" xfId="6889" xr:uid="{00000000-0005-0000-0000-0000E41A0000}"/>
    <cellStyle name="Calculation 2 6 4 2 2" xfId="6890" xr:uid="{00000000-0005-0000-0000-0000E51A0000}"/>
    <cellStyle name="Calculation 2 6 4 2 2 2" xfId="6891" xr:uid="{00000000-0005-0000-0000-0000E61A0000}"/>
    <cellStyle name="Calculation 2 6 4 2 2 2 2" xfId="6892" xr:uid="{00000000-0005-0000-0000-0000E71A0000}"/>
    <cellStyle name="Calculation 2 6 4 2 2 2 3" xfId="6893" xr:uid="{00000000-0005-0000-0000-0000E81A0000}"/>
    <cellStyle name="Calculation 2 6 4 2 2 2 4" xfId="6894" xr:uid="{00000000-0005-0000-0000-0000E91A0000}"/>
    <cellStyle name="Calculation 2 6 4 2 2 2 5" xfId="6895" xr:uid="{00000000-0005-0000-0000-0000EA1A0000}"/>
    <cellStyle name="Calculation 2 6 4 2 2 3" xfId="6896" xr:uid="{00000000-0005-0000-0000-0000EB1A0000}"/>
    <cellStyle name="Calculation 2 6 4 2 2 4" xfId="6897" xr:uid="{00000000-0005-0000-0000-0000EC1A0000}"/>
    <cellStyle name="Calculation 2 6 4 2 2 5" xfId="6898" xr:uid="{00000000-0005-0000-0000-0000ED1A0000}"/>
    <cellStyle name="Calculation 2 6 4 2 2 6" xfId="6899" xr:uid="{00000000-0005-0000-0000-0000EE1A0000}"/>
    <cellStyle name="Calculation 2 6 4 2 3" xfId="6900" xr:uid="{00000000-0005-0000-0000-0000EF1A0000}"/>
    <cellStyle name="Calculation 2 6 4 2 3 2" xfId="6901" xr:uid="{00000000-0005-0000-0000-0000F01A0000}"/>
    <cellStyle name="Calculation 2 6 4 2 3 3" xfId="6902" xr:uid="{00000000-0005-0000-0000-0000F11A0000}"/>
    <cellStyle name="Calculation 2 6 4 2 3 4" xfId="6903" xr:uid="{00000000-0005-0000-0000-0000F21A0000}"/>
    <cellStyle name="Calculation 2 6 4 2 3 5" xfId="6904" xr:uid="{00000000-0005-0000-0000-0000F31A0000}"/>
    <cellStyle name="Calculation 2 6 4 2 4" xfId="6905" xr:uid="{00000000-0005-0000-0000-0000F41A0000}"/>
    <cellStyle name="Calculation 2 6 4 2 5" xfId="6906" xr:uid="{00000000-0005-0000-0000-0000F51A0000}"/>
    <cellStyle name="Calculation 2 6 4 2 6" xfId="6907" xr:uid="{00000000-0005-0000-0000-0000F61A0000}"/>
    <cellStyle name="Calculation 2 6 4 2 7" xfId="6908" xr:uid="{00000000-0005-0000-0000-0000F71A0000}"/>
    <cellStyle name="Calculation 2 6 4 3" xfId="6909" xr:uid="{00000000-0005-0000-0000-0000F81A0000}"/>
    <cellStyle name="Calculation 2 6 4 3 2" xfId="6910" xr:uid="{00000000-0005-0000-0000-0000F91A0000}"/>
    <cellStyle name="Calculation 2 6 4 3 2 2" xfId="6911" xr:uid="{00000000-0005-0000-0000-0000FA1A0000}"/>
    <cellStyle name="Calculation 2 6 4 3 2 2 2" xfId="6912" xr:uid="{00000000-0005-0000-0000-0000FB1A0000}"/>
    <cellStyle name="Calculation 2 6 4 3 2 2 3" xfId="6913" xr:uid="{00000000-0005-0000-0000-0000FC1A0000}"/>
    <cellStyle name="Calculation 2 6 4 3 2 2 4" xfId="6914" xr:uid="{00000000-0005-0000-0000-0000FD1A0000}"/>
    <cellStyle name="Calculation 2 6 4 3 2 2 5" xfId="6915" xr:uid="{00000000-0005-0000-0000-0000FE1A0000}"/>
    <cellStyle name="Calculation 2 6 4 3 2 3" xfId="6916" xr:uid="{00000000-0005-0000-0000-0000FF1A0000}"/>
    <cellStyle name="Calculation 2 6 4 3 2 4" xfId="6917" xr:uid="{00000000-0005-0000-0000-0000001B0000}"/>
    <cellStyle name="Calculation 2 6 4 3 2 5" xfId="6918" xr:uid="{00000000-0005-0000-0000-0000011B0000}"/>
    <cellStyle name="Calculation 2 6 4 3 2 6" xfId="6919" xr:uid="{00000000-0005-0000-0000-0000021B0000}"/>
    <cellStyle name="Calculation 2 6 4 3 3" xfId="6920" xr:uid="{00000000-0005-0000-0000-0000031B0000}"/>
    <cellStyle name="Calculation 2 6 4 3 3 2" xfId="6921" xr:uid="{00000000-0005-0000-0000-0000041B0000}"/>
    <cellStyle name="Calculation 2 6 4 3 3 3" xfId="6922" xr:uid="{00000000-0005-0000-0000-0000051B0000}"/>
    <cellStyle name="Calculation 2 6 4 3 3 4" xfId="6923" xr:uid="{00000000-0005-0000-0000-0000061B0000}"/>
    <cellStyle name="Calculation 2 6 4 3 3 5" xfId="6924" xr:uid="{00000000-0005-0000-0000-0000071B0000}"/>
    <cellStyle name="Calculation 2 6 4 3 4" xfId="6925" xr:uid="{00000000-0005-0000-0000-0000081B0000}"/>
    <cellStyle name="Calculation 2 6 4 3 5" xfId="6926" xr:uid="{00000000-0005-0000-0000-0000091B0000}"/>
    <cellStyle name="Calculation 2 6 4 3 6" xfId="6927" xr:uid="{00000000-0005-0000-0000-00000A1B0000}"/>
    <cellStyle name="Calculation 2 6 4 3 7" xfId="6928" xr:uid="{00000000-0005-0000-0000-00000B1B0000}"/>
    <cellStyle name="Calculation 2 6 4 4" xfId="6929" xr:uid="{00000000-0005-0000-0000-00000C1B0000}"/>
    <cellStyle name="Calculation 2 6 4 4 2" xfId="6930" xr:uid="{00000000-0005-0000-0000-00000D1B0000}"/>
    <cellStyle name="Calculation 2 6 4 4 2 2" xfId="6931" xr:uid="{00000000-0005-0000-0000-00000E1B0000}"/>
    <cellStyle name="Calculation 2 6 4 4 2 3" xfId="6932" xr:uid="{00000000-0005-0000-0000-00000F1B0000}"/>
    <cellStyle name="Calculation 2 6 4 4 2 4" xfId="6933" xr:uid="{00000000-0005-0000-0000-0000101B0000}"/>
    <cellStyle name="Calculation 2 6 4 4 2 5" xfId="6934" xr:uid="{00000000-0005-0000-0000-0000111B0000}"/>
    <cellStyle name="Calculation 2 6 4 4 3" xfId="6935" xr:uid="{00000000-0005-0000-0000-0000121B0000}"/>
    <cellStyle name="Calculation 2 6 4 4 4" xfId="6936" xr:uid="{00000000-0005-0000-0000-0000131B0000}"/>
    <cellStyle name="Calculation 2 6 4 4 5" xfId="6937" xr:uid="{00000000-0005-0000-0000-0000141B0000}"/>
    <cellStyle name="Calculation 2 6 4 4 6" xfId="6938" xr:uid="{00000000-0005-0000-0000-0000151B0000}"/>
    <cellStyle name="Calculation 2 6 5" xfId="6939" xr:uid="{00000000-0005-0000-0000-0000161B0000}"/>
    <cellStyle name="Calculation 2 6 6" xfId="6940" xr:uid="{00000000-0005-0000-0000-0000171B0000}"/>
    <cellStyle name="Calculation 2 6 6 2" xfId="6941" xr:uid="{00000000-0005-0000-0000-0000181B0000}"/>
    <cellStyle name="Calculation 2 6 6 2 2" xfId="6942" xr:uid="{00000000-0005-0000-0000-0000191B0000}"/>
    <cellStyle name="Calculation 2 6 6 2 2 2" xfId="6943" xr:uid="{00000000-0005-0000-0000-00001A1B0000}"/>
    <cellStyle name="Calculation 2 6 6 2 2 3" xfId="6944" xr:uid="{00000000-0005-0000-0000-00001B1B0000}"/>
    <cellStyle name="Calculation 2 6 6 2 2 4" xfId="6945" xr:uid="{00000000-0005-0000-0000-00001C1B0000}"/>
    <cellStyle name="Calculation 2 6 6 2 2 5" xfId="6946" xr:uid="{00000000-0005-0000-0000-00001D1B0000}"/>
    <cellStyle name="Calculation 2 6 6 2 3" xfId="6947" xr:uid="{00000000-0005-0000-0000-00001E1B0000}"/>
    <cellStyle name="Calculation 2 6 6 2 4" xfId="6948" xr:uid="{00000000-0005-0000-0000-00001F1B0000}"/>
    <cellStyle name="Calculation 2 6 6 2 5" xfId="6949" xr:uid="{00000000-0005-0000-0000-0000201B0000}"/>
    <cellStyle name="Calculation 2 6 6 2 6" xfId="6950" xr:uid="{00000000-0005-0000-0000-0000211B0000}"/>
    <cellStyle name="Calculation 2 6 6 3" xfId="6951" xr:uid="{00000000-0005-0000-0000-0000221B0000}"/>
    <cellStyle name="Calculation 2 6 6 3 2" xfId="6952" xr:uid="{00000000-0005-0000-0000-0000231B0000}"/>
    <cellStyle name="Calculation 2 6 6 3 3" xfId="6953" xr:uid="{00000000-0005-0000-0000-0000241B0000}"/>
    <cellStyle name="Calculation 2 6 6 3 4" xfId="6954" xr:uid="{00000000-0005-0000-0000-0000251B0000}"/>
    <cellStyle name="Calculation 2 6 6 3 5" xfId="6955" xr:uid="{00000000-0005-0000-0000-0000261B0000}"/>
    <cellStyle name="Calculation 2 6 6 4" xfId="6956" xr:uid="{00000000-0005-0000-0000-0000271B0000}"/>
    <cellStyle name="Calculation 2 6 6 5" xfId="6957" xr:uid="{00000000-0005-0000-0000-0000281B0000}"/>
    <cellStyle name="Calculation 2 6 6 6" xfId="6958" xr:uid="{00000000-0005-0000-0000-0000291B0000}"/>
    <cellStyle name="Calculation 2 6 6 7" xfId="6959" xr:uid="{00000000-0005-0000-0000-00002A1B0000}"/>
    <cellStyle name="Calculation 2 6 7" xfId="6960" xr:uid="{00000000-0005-0000-0000-00002B1B0000}"/>
    <cellStyle name="Calculation 2 6 7 2" xfId="6961" xr:uid="{00000000-0005-0000-0000-00002C1B0000}"/>
    <cellStyle name="Calculation 2 6 7 2 2" xfId="6962" xr:uid="{00000000-0005-0000-0000-00002D1B0000}"/>
    <cellStyle name="Calculation 2 6 7 2 2 2" xfId="6963" xr:uid="{00000000-0005-0000-0000-00002E1B0000}"/>
    <cellStyle name="Calculation 2 6 7 2 2 3" xfId="6964" xr:uid="{00000000-0005-0000-0000-00002F1B0000}"/>
    <cellStyle name="Calculation 2 6 7 2 2 4" xfId="6965" xr:uid="{00000000-0005-0000-0000-0000301B0000}"/>
    <cellStyle name="Calculation 2 6 7 2 2 5" xfId="6966" xr:uid="{00000000-0005-0000-0000-0000311B0000}"/>
    <cellStyle name="Calculation 2 6 7 2 3" xfId="6967" xr:uid="{00000000-0005-0000-0000-0000321B0000}"/>
    <cellStyle name="Calculation 2 6 7 2 4" xfId="6968" xr:uid="{00000000-0005-0000-0000-0000331B0000}"/>
    <cellStyle name="Calculation 2 6 7 2 5" xfId="6969" xr:uid="{00000000-0005-0000-0000-0000341B0000}"/>
    <cellStyle name="Calculation 2 6 7 2 6" xfId="6970" xr:uid="{00000000-0005-0000-0000-0000351B0000}"/>
    <cellStyle name="Calculation 2 6 7 3" xfId="6971" xr:uid="{00000000-0005-0000-0000-0000361B0000}"/>
    <cellStyle name="Calculation 2 6 7 3 2" xfId="6972" xr:uid="{00000000-0005-0000-0000-0000371B0000}"/>
    <cellStyle name="Calculation 2 6 7 3 3" xfId="6973" xr:uid="{00000000-0005-0000-0000-0000381B0000}"/>
    <cellStyle name="Calculation 2 6 7 3 4" xfId="6974" xr:uid="{00000000-0005-0000-0000-0000391B0000}"/>
    <cellStyle name="Calculation 2 6 7 3 5" xfId="6975" xr:uid="{00000000-0005-0000-0000-00003A1B0000}"/>
    <cellStyle name="Calculation 2 6 7 4" xfId="6976" xr:uid="{00000000-0005-0000-0000-00003B1B0000}"/>
    <cellStyle name="Calculation 2 6 7 5" xfId="6977" xr:uid="{00000000-0005-0000-0000-00003C1B0000}"/>
    <cellStyle name="Calculation 2 6 7 6" xfId="6978" xr:uid="{00000000-0005-0000-0000-00003D1B0000}"/>
    <cellStyle name="Calculation 2 6 7 7" xfId="6979" xr:uid="{00000000-0005-0000-0000-00003E1B0000}"/>
    <cellStyle name="Calculation 2 6 8" xfId="6980" xr:uid="{00000000-0005-0000-0000-00003F1B0000}"/>
    <cellStyle name="Calculation 2 6 8 2" xfId="6981" xr:uid="{00000000-0005-0000-0000-0000401B0000}"/>
    <cellStyle name="Calculation 2 6 8 2 2" xfId="6982" xr:uid="{00000000-0005-0000-0000-0000411B0000}"/>
    <cellStyle name="Calculation 2 6 8 2 3" xfId="6983" xr:uid="{00000000-0005-0000-0000-0000421B0000}"/>
    <cellStyle name="Calculation 2 6 8 2 4" xfId="6984" xr:uid="{00000000-0005-0000-0000-0000431B0000}"/>
    <cellStyle name="Calculation 2 6 8 2 5" xfId="6985" xr:uid="{00000000-0005-0000-0000-0000441B0000}"/>
    <cellStyle name="Calculation 2 6 8 3" xfId="6986" xr:uid="{00000000-0005-0000-0000-0000451B0000}"/>
    <cellStyle name="Calculation 2 6 8 4" xfId="6987" xr:uid="{00000000-0005-0000-0000-0000461B0000}"/>
    <cellStyle name="Calculation 2 6 8 5" xfId="6988" xr:uid="{00000000-0005-0000-0000-0000471B0000}"/>
    <cellStyle name="Calculation 2 6 8 6" xfId="6989" xr:uid="{00000000-0005-0000-0000-0000481B0000}"/>
    <cellStyle name="Calculation 2 7" xfId="6990" xr:uid="{00000000-0005-0000-0000-0000491B0000}"/>
    <cellStyle name="Calculation 2 7 2" xfId="6991" xr:uid="{00000000-0005-0000-0000-00004A1B0000}"/>
    <cellStyle name="Calculation 2 7 2 2" xfId="6992" xr:uid="{00000000-0005-0000-0000-00004B1B0000}"/>
    <cellStyle name="Calculation 2 7 2 2 2" xfId="6993" xr:uid="{00000000-0005-0000-0000-00004C1B0000}"/>
    <cellStyle name="Calculation 2 7 2 2 2 2" xfId="6994" xr:uid="{00000000-0005-0000-0000-00004D1B0000}"/>
    <cellStyle name="Calculation 2 7 2 2 2 2 2" xfId="6995" xr:uid="{00000000-0005-0000-0000-00004E1B0000}"/>
    <cellStyle name="Calculation 2 7 2 2 2 2 3" xfId="6996" xr:uid="{00000000-0005-0000-0000-00004F1B0000}"/>
    <cellStyle name="Calculation 2 7 2 2 2 2 4" xfId="6997" xr:uid="{00000000-0005-0000-0000-0000501B0000}"/>
    <cellStyle name="Calculation 2 7 2 2 2 2 5" xfId="6998" xr:uid="{00000000-0005-0000-0000-0000511B0000}"/>
    <cellStyle name="Calculation 2 7 2 2 2 3" xfId="6999" xr:uid="{00000000-0005-0000-0000-0000521B0000}"/>
    <cellStyle name="Calculation 2 7 2 2 2 4" xfId="7000" xr:uid="{00000000-0005-0000-0000-0000531B0000}"/>
    <cellStyle name="Calculation 2 7 2 2 2 5" xfId="7001" xr:uid="{00000000-0005-0000-0000-0000541B0000}"/>
    <cellStyle name="Calculation 2 7 2 2 2 6" xfId="7002" xr:uid="{00000000-0005-0000-0000-0000551B0000}"/>
    <cellStyle name="Calculation 2 7 2 2 3" xfId="7003" xr:uid="{00000000-0005-0000-0000-0000561B0000}"/>
    <cellStyle name="Calculation 2 7 2 2 3 2" xfId="7004" xr:uid="{00000000-0005-0000-0000-0000571B0000}"/>
    <cellStyle name="Calculation 2 7 2 2 3 3" xfId="7005" xr:uid="{00000000-0005-0000-0000-0000581B0000}"/>
    <cellStyle name="Calculation 2 7 2 2 3 4" xfId="7006" xr:uid="{00000000-0005-0000-0000-0000591B0000}"/>
    <cellStyle name="Calculation 2 7 2 2 3 5" xfId="7007" xr:uid="{00000000-0005-0000-0000-00005A1B0000}"/>
    <cellStyle name="Calculation 2 7 2 2 4" xfId="7008" xr:uid="{00000000-0005-0000-0000-00005B1B0000}"/>
    <cellStyle name="Calculation 2 7 2 2 5" xfId="7009" xr:uid="{00000000-0005-0000-0000-00005C1B0000}"/>
    <cellStyle name="Calculation 2 7 2 2 6" xfId="7010" xr:uid="{00000000-0005-0000-0000-00005D1B0000}"/>
    <cellStyle name="Calculation 2 7 2 2 7" xfId="7011" xr:uid="{00000000-0005-0000-0000-00005E1B0000}"/>
    <cellStyle name="Calculation 2 7 2 3" xfId="7012" xr:uid="{00000000-0005-0000-0000-00005F1B0000}"/>
    <cellStyle name="Calculation 2 7 2 3 2" xfId="7013" xr:uid="{00000000-0005-0000-0000-0000601B0000}"/>
    <cellStyle name="Calculation 2 7 2 3 2 2" xfId="7014" xr:uid="{00000000-0005-0000-0000-0000611B0000}"/>
    <cellStyle name="Calculation 2 7 2 3 2 2 2" xfId="7015" xr:uid="{00000000-0005-0000-0000-0000621B0000}"/>
    <cellStyle name="Calculation 2 7 2 3 2 2 3" xfId="7016" xr:uid="{00000000-0005-0000-0000-0000631B0000}"/>
    <cellStyle name="Calculation 2 7 2 3 2 2 4" xfId="7017" xr:uid="{00000000-0005-0000-0000-0000641B0000}"/>
    <cellStyle name="Calculation 2 7 2 3 2 2 5" xfId="7018" xr:uid="{00000000-0005-0000-0000-0000651B0000}"/>
    <cellStyle name="Calculation 2 7 2 3 2 3" xfId="7019" xr:uid="{00000000-0005-0000-0000-0000661B0000}"/>
    <cellStyle name="Calculation 2 7 2 3 2 4" xfId="7020" xr:uid="{00000000-0005-0000-0000-0000671B0000}"/>
    <cellStyle name="Calculation 2 7 2 3 2 5" xfId="7021" xr:uid="{00000000-0005-0000-0000-0000681B0000}"/>
    <cellStyle name="Calculation 2 7 2 3 2 6" xfId="7022" xr:uid="{00000000-0005-0000-0000-0000691B0000}"/>
    <cellStyle name="Calculation 2 7 2 3 3" xfId="7023" xr:uid="{00000000-0005-0000-0000-00006A1B0000}"/>
    <cellStyle name="Calculation 2 7 2 3 3 2" xfId="7024" xr:uid="{00000000-0005-0000-0000-00006B1B0000}"/>
    <cellStyle name="Calculation 2 7 2 3 3 3" xfId="7025" xr:uid="{00000000-0005-0000-0000-00006C1B0000}"/>
    <cellStyle name="Calculation 2 7 2 3 3 4" xfId="7026" xr:uid="{00000000-0005-0000-0000-00006D1B0000}"/>
    <cellStyle name="Calculation 2 7 2 3 3 5" xfId="7027" xr:uid="{00000000-0005-0000-0000-00006E1B0000}"/>
    <cellStyle name="Calculation 2 7 2 3 4" xfId="7028" xr:uid="{00000000-0005-0000-0000-00006F1B0000}"/>
    <cellStyle name="Calculation 2 7 2 3 5" xfId="7029" xr:uid="{00000000-0005-0000-0000-0000701B0000}"/>
    <cellStyle name="Calculation 2 7 2 3 6" xfId="7030" xr:uid="{00000000-0005-0000-0000-0000711B0000}"/>
    <cellStyle name="Calculation 2 7 2 3 7" xfId="7031" xr:uid="{00000000-0005-0000-0000-0000721B0000}"/>
    <cellStyle name="Calculation 2 7 2 4" xfId="7032" xr:uid="{00000000-0005-0000-0000-0000731B0000}"/>
    <cellStyle name="Calculation 2 7 2 4 2" xfId="7033" xr:uid="{00000000-0005-0000-0000-0000741B0000}"/>
    <cellStyle name="Calculation 2 7 2 4 2 2" xfId="7034" xr:uid="{00000000-0005-0000-0000-0000751B0000}"/>
    <cellStyle name="Calculation 2 7 2 4 2 3" xfId="7035" xr:uid="{00000000-0005-0000-0000-0000761B0000}"/>
    <cellStyle name="Calculation 2 7 2 4 2 4" xfId="7036" xr:uid="{00000000-0005-0000-0000-0000771B0000}"/>
    <cellStyle name="Calculation 2 7 2 4 2 5" xfId="7037" xr:uid="{00000000-0005-0000-0000-0000781B0000}"/>
    <cellStyle name="Calculation 2 7 2 4 3" xfId="7038" xr:uid="{00000000-0005-0000-0000-0000791B0000}"/>
    <cellStyle name="Calculation 2 7 2 4 4" xfId="7039" xr:uid="{00000000-0005-0000-0000-00007A1B0000}"/>
    <cellStyle name="Calculation 2 7 2 4 5" xfId="7040" xr:uid="{00000000-0005-0000-0000-00007B1B0000}"/>
    <cellStyle name="Calculation 2 7 2 4 6" xfId="7041" xr:uid="{00000000-0005-0000-0000-00007C1B0000}"/>
    <cellStyle name="Calculation 2 8" xfId="7042" xr:uid="{00000000-0005-0000-0000-00007D1B0000}"/>
    <cellStyle name="Calculation 2 8 2" xfId="7043" xr:uid="{00000000-0005-0000-0000-00007E1B0000}"/>
    <cellStyle name="Calculation 2 8 2 2" xfId="7044" xr:uid="{00000000-0005-0000-0000-00007F1B0000}"/>
    <cellStyle name="Calculation 2 8 2 2 2" xfId="7045" xr:uid="{00000000-0005-0000-0000-0000801B0000}"/>
    <cellStyle name="Calculation 2 8 2 2 2 2" xfId="7046" xr:uid="{00000000-0005-0000-0000-0000811B0000}"/>
    <cellStyle name="Calculation 2 8 2 2 2 3" xfId="7047" xr:uid="{00000000-0005-0000-0000-0000821B0000}"/>
    <cellStyle name="Calculation 2 8 2 2 2 4" xfId="7048" xr:uid="{00000000-0005-0000-0000-0000831B0000}"/>
    <cellStyle name="Calculation 2 8 2 2 2 5" xfId="7049" xr:uid="{00000000-0005-0000-0000-0000841B0000}"/>
    <cellStyle name="Calculation 2 8 2 2 3" xfId="7050" xr:uid="{00000000-0005-0000-0000-0000851B0000}"/>
    <cellStyle name="Calculation 2 8 2 2 4" xfId="7051" xr:uid="{00000000-0005-0000-0000-0000861B0000}"/>
    <cellStyle name="Calculation 2 8 2 2 5" xfId="7052" xr:uid="{00000000-0005-0000-0000-0000871B0000}"/>
    <cellStyle name="Calculation 2 8 2 2 6" xfId="7053" xr:uid="{00000000-0005-0000-0000-0000881B0000}"/>
    <cellStyle name="Calculation 2 8 2 3" xfId="7054" xr:uid="{00000000-0005-0000-0000-0000891B0000}"/>
    <cellStyle name="Calculation 2 8 2 3 2" xfId="7055" xr:uid="{00000000-0005-0000-0000-00008A1B0000}"/>
    <cellStyle name="Calculation 2 8 2 3 3" xfId="7056" xr:uid="{00000000-0005-0000-0000-00008B1B0000}"/>
    <cellStyle name="Calculation 2 8 2 3 4" xfId="7057" xr:uid="{00000000-0005-0000-0000-00008C1B0000}"/>
    <cellStyle name="Calculation 2 8 2 3 5" xfId="7058" xr:uid="{00000000-0005-0000-0000-00008D1B0000}"/>
    <cellStyle name="Calculation 2 8 2 4" xfId="7059" xr:uid="{00000000-0005-0000-0000-00008E1B0000}"/>
    <cellStyle name="Calculation 2 8 2 5" xfId="7060" xr:uid="{00000000-0005-0000-0000-00008F1B0000}"/>
    <cellStyle name="Calculation 2 8 2 6" xfId="7061" xr:uid="{00000000-0005-0000-0000-0000901B0000}"/>
    <cellStyle name="Calculation 2 8 2 7" xfId="7062" xr:uid="{00000000-0005-0000-0000-0000911B0000}"/>
    <cellStyle name="Calculation 2 8 3" xfId="7063" xr:uid="{00000000-0005-0000-0000-0000921B0000}"/>
    <cellStyle name="Calculation 2 8 3 2" xfId="7064" xr:uid="{00000000-0005-0000-0000-0000931B0000}"/>
    <cellStyle name="Calculation 2 8 3 2 2" xfId="7065" xr:uid="{00000000-0005-0000-0000-0000941B0000}"/>
    <cellStyle name="Calculation 2 8 3 2 2 2" xfId="7066" xr:uid="{00000000-0005-0000-0000-0000951B0000}"/>
    <cellStyle name="Calculation 2 8 3 2 2 3" xfId="7067" xr:uid="{00000000-0005-0000-0000-0000961B0000}"/>
    <cellStyle name="Calculation 2 8 3 2 2 4" xfId="7068" xr:uid="{00000000-0005-0000-0000-0000971B0000}"/>
    <cellStyle name="Calculation 2 8 3 2 2 5" xfId="7069" xr:uid="{00000000-0005-0000-0000-0000981B0000}"/>
    <cellStyle name="Calculation 2 8 3 2 3" xfId="7070" xr:uid="{00000000-0005-0000-0000-0000991B0000}"/>
    <cellStyle name="Calculation 2 8 3 2 4" xfId="7071" xr:uid="{00000000-0005-0000-0000-00009A1B0000}"/>
    <cellStyle name="Calculation 2 8 3 2 5" xfId="7072" xr:uid="{00000000-0005-0000-0000-00009B1B0000}"/>
    <cellStyle name="Calculation 2 8 3 2 6" xfId="7073" xr:uid="{00000000-0005-0000-0000-00009C1B0000}"/>
    <cellStyle name="Calculation 2 8 3 3" xfId="7074" xr:uid="{00000000-0005-0000-0000-00009D1B0000}"/>
    <cellStyle name="Calculation 2 8 3 3 2" xfId="7075" xr:uid="{00000000-0005-0000-0000-00009E1B0000}"/>
    <cellStyle name="Calculation 2 8 3 3 3" xfId="7076" xr:uid="{00000000-0005-0000-0000-00009F1B0000}"/>
    <cellStyle name="Calculation 2 8 3 3 4" xfId="7077" xr:uid="{00000000-0005-0000-0000-0000A01B0000}"/>
    <cellStyle name="Calculation 2 8 3 3 5" xfId="7078" xr:uid="{00000000-0005-0000-0000-0000A11B0000}"/>
    <cellStyle name="Calculation 2 8 3 4" xfId="7079" xr:uid="{00000000-0005-0000-0000-0000A21B0000}"/>
    <cellStyle name="Calculation 2 8 3 5" xfId="7080" xr:uid="{00000000-0005-0000-0000-0000A31B0000}"/>
    <cellStyle name="Calculation 2 8 3 6" xfId="7081" xr:uid="{00000000-0005-0000-0000-0000A41B0000}"/>
    <cellStyle name="Calculation 2 8 3 7" xfId="7082" xr:uid="{00000000-0005-0000-0000-0000A51B0000}"/>
    <cellStyle name="Calculation 2 8 4" xfId="7083" xr:uid="{00000000-0005-0000-0000-0000A61B0000}"/>
    <cellStyle name="Calculation 2 8 4 2" xfId="7084" xr:uid="{00000000-0005-0000-0000-0000A71B0000}"/>
    <cellStyle name="Calculation 2 8 4 2 2" xfId="7085" xr:uid="{00000000-0005-0000-0000-0000A81B0000}"/>
    <cellStyle name="Calculation 2 8 4 2 3" xfId="7086" xr:uid="{00000000-0005-0000-0000-0000A91B0000}"/>
    <cellStyle name="Calculation 2 8 4 2 4" xfId="7087" xr:uid="{00000000-0005-0000-0000-0000AA1B0000}"/>
    <cellStyle name="Calculation 2 8 4 2 5" xfId="7088" xr:uid="{00000000-0005-0000-0000-0000AB1B0000}"/>
    <cellStyle name="Calculation 2 8 4 3" xfId="7089" xr:uid="{00000000-0005-0000-0000-0000AC1B0000}"/>
    <cellStyle name="Calculation 2 8 4 4" xfId="7090" xr:uid="{00000000-0005-0000-0000-0000AD1B0000}"/>
    <cellStyle name="Calculation 2 8 4 5" xfId="7091" xr:uid="{00000000-0005-0000-0000-0000AE1B0000}"/>
    <cellStyle name="Calculation 2 8 4 6" xfId="7092" xr:uid="{00000000-0005-0000-0000-0000AF1B0000}"/>
    <cellStyle name="Calculation 2 9" xfId="7093" xr:uid="{00000000-0005-0000-0000-0000B01B0000}"/>
    <cellStyle name="Calculation 2 9 2" xfId="7094" xr:uid="{00000000-0005-0000-0000-0000B11B0000}"/>
    <cellStyle name="Calculation 2 9 2 2" xfId="7095" xr:uid="{00000000-0005-0000-0000-0000B21B0000}"/>
    <cellStyle name="Calculation 2 9 2 2 2" xfId="7096" xr:uid="{00000000-0005-0000-0000-0000B31B0000}"/>
    <cellStyle name="Calculation 2 9 2 2 2 2" xfId="7097" xr:uid="{00000000-0005-0000-0000-0000B41B0000}"/>
    <cellStyle name="Calculation 2 9 2 2 2 3" xfId="7098" xr:uid="{00000000-0005-0000-0000-0000B51B0000}"/>
    <cellStyle name="Calculation 2 9 2 2 2 4" xfId="7099" xr:uid="{00000000-0005-0000-0000-0000B61B0000}"/>
    <cellStyle name="Calculation 2 9 2 2 2 5" xfId="7100" xr:uid="{00000000-0005-0000-0000-0000B71B0000}"/>
    <cellStyle name="Calculation 2 9 2 2 3" xfId="7101" xr:uid="{00000000-0005-0000-0000-0000B81B0000}"/>
    <cellStyle name="Calculation 2 9 2 2 4" xfId="7102" xr:uid="{00000000-0005-0000-0000-0000B91B0000}"/>
    <cellStyle name="Calculation 2 9 2 2 5" xfId="7103" xr:uid="{00000000-0005-0000-0000-0000BA1B0000}"/>
    <cellStyle name="Calculation 2 9 2 2 6" xfId="7104" xr:uid="{00000000-0005-0000-0000-0000BB1B0000}"/>
    <cellStyle name="Calculation 2 9 2 3" xfId="7105" xr:uid="{00000000-0005-0000-0000-0000BC1B0000}"/>
    <cellStyle name="Calculation 2 9 2 3 2" xfId="7106" xr:uid="{00000000-0005-0000-0000-0000BD1B0000}"/>
    <cellStyle name="Calculation 2 9 2 3 3" xfId="7107" xr:uid="{00000000-0005-0000-0000-0000BE1B0000}"/>
    <cellStyle name="Calculation 2 9 2 3 4" xfId="7108" xr:uid="{00000000-0005-0000-0000-0000BF1B0000}"/>
    <cellStyle name="Calculation 2 9 2 3 5" xfId="7109" xr:uid="{00000000-0005-0000-0000-0000C01B0000}"/>
    <cellStyle name="Calculation 2 9 2 4" xfId="7110" xr:uid="{00000000-0005-0000-0000-0000C11B0000}"/>
    <cellStyle name="Calculation 2 9 2 5" xfId="7111" xr:uid="{00000000-0005-0000-0000-0000C21B0000}"/>
    <cellStyle name="Calculation 2 9 2 6" xfId="7112" xr:uid="{00000000-0005-0000-0000-0000C31B0000}"/>
    <cellStyle name="Calculation 2 9 2 7" xfId="7113" xr:uid="{00000000-0005-0000-0000-0000C41B0000}"/>
    <cellStyle name="Calculation 2 9 3" xfId="7114" xr:uid="{00000000-0005-0000-0000-0000C51B0000}"/>
    <cellStyle name="Calculation 2 9 3 2" xfId="7115" xr:uid="{00000000-0005-0000-0000-0000C61B0000}"/>
    <cellStyle name="Calculation 2 9 3 2 2" xfId="7116" xr:uid="{00000000-0005-0000-0000-0000C71B0000}"/>
    <cellStyle name="Calculation 2 9 3 2 2 2" xfId="7117" xr:uid="{00000000-0005-0000-0000-0000C81B0000}"/>
    <cellStyle name="Calculation 2 9 3 2 2 3" xfId="7118" xr:uid="{00000000-0005-0000-0000-0000C91B0000}"/>
    <cellStyle name="Calculation 2 9 3 2 2 4" xfId="7119" xr:uid="{00000000-0005-0000-0000-0000CA1B0000}"/>
    <cellStyle name="Calculation 2 9 3 2 2 5" xfId="7120" xr:uid="{00000000-0005-0000-0000-0000CB1B0000}"/>
    <cellStyle name="Calculation 2 9 3 2 3" xfId="7121" xr:uid="{00000000-0005-0000-0000-0000CC1B0000}"/>
    <cellStyle name="Calculation 2 9 3 2 4" xfId="7122" xr:uid="{00000000-0005-0000-0000-0000CD1B0000}"/>
    <cellStyle name="Calculation 2 9 3 2 5" xfId="7123" xr:uid="{00000000-0005-0000-0000-0000CE1B0000}"/>
    <cellStyle name="Calculation 2 9 3 2 6" xfId="7124" xr:uid="{00000000-0005-0000-0000-0000CF1B0000}"/>
    <cellStyle name="Calculation 2 9 3 3" xfId="7125" xr:uid="{00000000-0005-0000-0000-0000D01B0000}"/>
    <cellStyle name="Calculation 2 9 3 3 2" xfId="7126" xr:uid="{00000000-0005-0000-0000-0000D11B0000}"/>
    <cellStyle name="Calculation 2 9 3 3 3" xfId="7127" xr:uid="{00000000-0005-0000-0000-0000D21B0000}"/>
    <cellStyle name="Calculation 2 9 3 3 4" xfId="7128" xr:uid="{00000000-0005-0000-0000-0000D31B0000}"/>
    <cellStyle name="Calculation 2 9 3 3 5" xfId="7129" xr:uid="{00000000-0005-0000-0000-0000D41B0000}"/>
    <cellStyle name="Calculation 2 9 3 4" xfId="7130" xr:uid="{00000000-0005-0000-0000-0000D51B0000}"/>
    <cellStyle name="Calculation 2 9 3 5" xfId="7131" xr:uid="{00000000-0005-0000-0000-0000D61B0000}"/>
    <cellStyle name="Calculation 2 9 3 6" xfId="7132" xr:uid="{00000000-0005-0000-0000-0000D71B0000}"/>
    <cellStyle name="Calculation 2 9 3 7" xfId="7133" xr:uid="{00000000-0005-0000-0000-0000D81B0000}"/>
    <cellStyle name="Calculation 2 9 4" xfId="7134" xr:uid="{00000000-0005-0000-0000-0000D91B0000}"/>
    <cellStyle name="Calculation 2 9 4 2" xfId="7135" xr:uid="{00000000-0005-0000-0000-0000DA1B0000}"/>
    <cellStyle name="Calculation 2 9 4 2 2" xfId="7136" xr:uid="{00000000-0005-0000-0000-0000DB1B0000}"/>
    <cellStyle name="Calculation 2 9 4 2 3" xfId="7137" xr:uid="{00000000-0005-0000-0000-0000DC1B0000}"/>
    <cellStyle name="Calculation 2 9 4 2 4" xfId="7138" xr:uid="{00000000-0005-0000-0000-0000DD1B0000}"/>
    <cellStyle name="Calculation 2 9 4 2 5" xfId="7139" xr:uid="{00000000-0005-0000-0000-0000DE1B0000}"/>
    <cellStyle name="Calculation 2 9 4 3" xfId="7140" xr:uid="{00000000-0005-0000-0000-0000DF1B0000}"/>
    <cellStyle name="Calculation 2 9 4 4" xfId="7141" xr:uid="{00000000-0005-0000-0000-0000E01B0000}"/>
    <cellStyle name="Calculation 2 9 4 5" xfId="7142" xr:uid="{00000000-0005-0000-0000-0000E11B0000}"/>
    <cellStyle name="Calculation 2 9 4 6" xfId="7143" xr:uid="{00000000-0005-0000-0000-0000E21B0000}"/>
    <cellStyle name="Calculation 3" xfId="7144" xr:uid="{00000000-0005-0000-0000-0000E31B0000}"/>
    <cellStyle name="Calculation 3 10" xfId="7145" xr:uid="{00000000-0005-0000-0000-0000E41B0000}"/>
    <cellStyle name="Calculation 3 10 2" xfId="7146" xr:uid="{00000000-0005-0000-0000-0000E51B0000}"/>
    <cellStyle name="Calculation 3 10 2 2" xfId="7147" xr:uid="{00000000-0005-0000-0000-0000E61B0000}"/>
    <cellStyle name="Calculation 3 10 2 2 2" xfId="7148" xr:uid="{00000000-0005-0000-0000-0000E71B0000}"/>
    <cellStyle name="Calculation 3 10 2 2 3" xfId="7149" xr:uid="{00000000-0005-0000-0000-0000E81B0000}"/>
    <cellStyle name="Calculation 3 10 2 2 4" xfId="7150" xr:uid="{00000000-0005-0000-0000-0000E91B0000}"/>
    <cellStyle name="Calculation 3 10 2 2 5" xfId="7151" xr:uid="{00000000-0005-0000-0000-0000EA1B0000}"/>
    <cellStyle name="Calculation 3 10 2 3" xfId="7152" xr:uid="{00000000-0005-0000-0000-0000EB1B0000}"/>
    <cellStyle name="Calculation 3 10 2 4" xfId="7153" xr:uid="{00000000-0005-0000-0000-0000EC1B0000}"/>
    <cellStyle name="Calculation 3 10 2 5" xfId="7154" xr:uid="{00000000-0005-0000-0000-0000ED1B0000}"/>
    <cellStyle name="Calculation 3 10 2 6" xfId="7155" xr:uid="{00000000-0005-0000-0000-0000EE1B0000}"/>
    <cellStyle name="Calculation 3 10 3" xfId="7156" xr:uid="{00000000-0005-0000-0000-0000EF1B0000}"/>
    <cellStyle name="Calculation 3 10 3 2" xfId="7157" xr:uid="{00000000-0005-0000-0000-0000F01B0000}"/>
    <cellStyle name="Calculation 3 10 3 3" xfId="7158" xr:uid="{00000000-0005-0000-0000-0000F11B0000}"/>
    <cellStyle name="Calculation 3 10 3 4" xfId="7159" xr:uid="{00000000-0005-0000-0000-0000F21B0000}"/>
    <cellStyle name="Calculation 3 10 3 5" xfId="7160" xr:uid="{00000000-0005-0000-0000-0000F31B0000}"/>
    <cellStyle name="Calculation 3 10 4" xfId="7161" xr:uid="{00000000-0005-0000-0000-0000F41B0000}"/>
    <cellStyle name="Calculation 3 10 5" xfId="7162" xr:uid="{00000000-0005-0000-0000-0000F51B0000}"/>
    <cellStyle name="Calculation 3 10 6" xfId="7163" xr:uid="{00000000-0005-0000-0000-0000F61B0000}"/>
    <cellStyle name="Calculation 3 10 7" xfId="7164" xr:uid="{00000000-0005-0000-0000-0000F71B0000}"/>
    <cellStyle name="Calculation 3 11" xfId="7165" xr:uid="{00000000-0005-0000-0000-0000F81B0000}"/>
    <cellStyle name="Calculation 3 11 2" xfId="7166" xr:uid="{00000000-0005-0000-0000-0000F91B0000}"/>
    <cellStyle name="Calculation 3 11 2 2" xfId="7167" xr:uid="{00000000-0005-0000-0000-0000FA1B0000}"/>
    <cellStyle name="Calculation 3 11 2 2 2" xfId="7168" xr:uid="{00000000-0005-0000-0000-0000FB1B0000}"/>
    <cellStyle name="Calculation 3 11 2 2 3" xfId="7169" xr:uid="{00000000-0005-0000-0000-0000FC1B0000}"/>
    <cellStyle name="Calculation 3 11 2 2 4" xfId="7170" xr:uid="{00000000-0005-0000-0000-0000FD1B0000}"/>
    <cellStyle name="Calculation 3 11 2 2 5" xfId="7171" xr:uid="{00000000-0005-0000-0000-0000FE1B0000}"/>
    <cellStyle name="Calculation 3 11 2 3" xfId="7172" xr:uid="{00000000-0005-0000-0000-0000FF1B0000}"/>
    <cellStyle name="Calculation 3 11 2 4" xfId="7173" xr:uid="{00000000-0005-0000-0000-0000001C0000}"/>
    <cellStyle name="Calculation 3 11 2 5" xfId="7174" xr:uid="{00000000-0005-0000-0000-0000011C0000}"/>
    <cellStyle name="Calculation 3 11 2 6" xfId="7175" xr:uid="{00000000-0005-0000-0000-0000021C0000}"/>
    <cellStyle name="Calculation 3 11 3" xfId="7176" xr:uid="{00000000-0005-0000-0000-0000031C0000}"/>
    <cellStyle name="Calculation 3 11 3 2" xfId="7177" xr:uid="{00000000-0005-0000-0000-0000041C0000}"/>
    <cellStyle name="Calculation 3 11 3 3" xfId="7178" xr:uid="{00000000-0005-0000-0000-0000051C0000}"/>
    <cellStyle name="Calculation 3 11 3 4" xfId="7179" xr:uid="{00000000-0005-0000-0000-0000061C0000}"/>
    <cellStyle name="Calculation 3 11 3 5" xfId="7180" xr:uid="{00000000-0005-0000-0000-0000071C0000}"/>
    <cellStyle name="Calculation 3 11 4" xfId="7181" xr:uid="{00000000-0005-0000-0000-0000081C0000}"/>
    <cellStyle name="Calculation 3 11 5" xfId="7182" xr:uid="{00000000-0005-0000-0000-0000091C0000}"/>
    <cellStyle name="Calculation 3 11 6" xfId="7183" xr:uid="{00000000-0005-0000-0000-00000A1C0000}"/>
    <cellStyle name="Calculation 3 11 7" xfId="7184" xr:uid="{00000000-0005-0000-0000-00000B1C0000}"/>
    <cellStyle name="Calculation 3 12" xfId="7185" xr:uid="{00000000-0005-0000-0000-00000C1C0000}"/>
    <cellStyle name="Calculation 3 12 2" xfId="7186" xr:uid="{00000000-0005-0000-0000-00000D1C0000}"/>
    <cellStyle name="Calculation 3 12 2 2" xfId="7187" xr:uid="{00000000-0005-0000-0000-00000E1C0000}"/>
    <cellStyle name="Calculation 3 12 2 3" xfId="7188" xr:uid="{00000000-0005-0000-0000-00000F1C0000}"/>
    <cellStyle name="Calculation 3 12 2 4" xfId="7189" xr:uid="{00000000-0005-0000-0000-0000101C0000}"/>
    <cellStyle name="Calculation 3 12 2 5" xfId="7190" xr:uid="{00000000-0005-0000-0000-0000111C0000}"/>
    <cellStyle name="Calculation 3 12 3" xfId="7191" xr:uid="{00000000-0005-0000-0000-0000121C0000}"/>
    <cellStyle name="Calculation 3 12 4" xfId="7192" xr:uid="{00000000-0005-0000-0000-0000131C0000}"/>
    <cellStyle name="Calculation 3 12 5" xfId="7193" xr:uid="{00000000-0005-0000-0000-0000141C0000}"/>
    <cellStyle name="Calculation 3 12 6" xfId="7194" xr:uid="{00000000-0005-0000-0000-0000151C0000}"/>
    <cellStyle name="Calculation 3 2" xfId="7195" xr:uid="{00000000-0005-0000-0000-0000161C0000}"/>
    <cellStyle name="Calculation 3 2 2" xfId="7196" xr:uid="{00000000-0005-0000-0000-0000171C0000}"/>
    <cellStyle name="Calculation 3 2 2 2" xfId="7197" xr:uid="{00000000-0005-0000-0000-0000181C0000}"/>
    <cellStyle name="Calculation 3 2 2 2 2" xfId="7198" xr:uid="{00000000-0005-0000-0000-0000191C0000}"/>
    <cellStyle name="Calculation 3 2 2 2 2 2" xfId="7199" xr:uid="{00000000-0005-0000-0000-00001A1C0000}"/>
    <cellStyle name="Calculation 3 2 2 2 2 2 2" xfId="7200" xr:uid="{00000000-0005-0000-0000-00001B1C0000}"/>
    <cellStyle name="Calculation 3 2 2 2 2 2 2 2" xfId="7201" xr:uid="{00000000-0005-0000-0000-00001C1C0000}"/>
    <cellStyle name="Calculation 3 2 2 2 2 2 2 3" xfId="7202" xr:uid="{00000000-0005-0000-0000-00001D1C0000}"/>
    <cellStyle name="Calculation 3 2 2 2 2 2 2 4" xfId="7203" xr:uid="{00000000-0005-0000-0000-00001E1C0000}"/>
    <cellStyle name="Calculation 3 2 2 2 2 2 2 5" xfId="7204" xr:uid="{00000000-0005-0000-0000-00001F1C0000}"/>
    <cellStyle name="Calculation 3 2 2 2 2 2 3" xfId="7205" xr:uid="{00000000-0005-0000-0000-0000201C0000}"/>
    <cellStyle name="Calculation 3 2 2 2 2 2 4" xfId="7206" xr:uid="{00000000-0005-0000-0000-0000211C0000}"/>
    <cellStyle name="Calculation 3 2 2 2 2 2 5" xfId="7207" xr:uid="{00000000-0005-0000-0000-0000221C0000}"/>
    <cellStyle name="Calculation 3 2 2 2 2 2 6" xfId="7208" xr:uid="{00000000-0005-0000-0000-0000231C0000}"/>
    <cellStyle name="Calculation 3 2 2 2 2 3" xfId="7209" xr:uid="{00000000-0005-0000-0000-0000241C0000}"/>
    <cellStyle name="Calculation 3 2 2 2 2 3 2" xfId="7210" xr:uid="{00000000-0005-0000-0000-0000251C0000}"/>
    <cellStyle name="Calculation 3 2 2 2 2 3 3" xfId="7211" xr:uid="{00000000-0005-0000-0000-0000261C0000}"/>
    <cellStyle name="Calculation 3 2 2 2 2 3 4" xfId="7212" xr:uid="{00000000-0005-0000-0000-0000271C0000}"/>
    <cellStyle name="Calculation 3 2 2 2 2 3 5" xfId="7213" xr:uid="{00000000-0005-0000-0000-0000281C0000}"/>
    <cellStyle name="Calculation 3 2 2 2 2 4" xfId="7214" xr:uid="{00000000-0005-0000-0000-0000291C0000}"/>
    <cellStyle name="Calculation 3 2 2 2 2 5" xfId="7215" xr:uid="{00000000-0005-0000-0000-00002A1C0000}"/>
    <cellStyle name="Calculation 3 2 2 2 2 6" xfId="7216" xr:uid="{00000000-0005-0000-0000-00002B1C0000}"/>
    <cellStyle name="Calculation 3 2 2 2 2 7" xfId="7217" xr:uid="{00000000-0005-0000-0000-00002C1C0000}"/>
    <cellStyle name="Calculation 3 2 2 2 3" xfId="7218" xr:uid="{00000000-0005-0000-0000-00002D1C0000}"/>
    <cellStyle name="Calculation 3 2 2 2 3 2" xfId="7219" xr:uid="{00000000-0005-0000-0000-00002E1C0000}"/>
    <cellStyle name="Calculation 3 2 2 2 3 2 2" xfId="7220" xr:uid="{00000000-0005-0000-0000-00002F1C0000}"/>
    <cellStyle name="Calculation 3 2 2 2 3 2 2 2" xfId="7221" xr:uid="{00000000-0005-0000-0000-0000301C0000}"/>
    <cellStyle name="Calculation 3 2 2 2 3 2 2 3" xfId="7222" xr:uid="{00000000-0005-0000-0000-0000311C0000}"/>
    <cellStyle name="Calculation 3 2 2 2 3 2 2 4" xfId="7223" xr:uid="{00000000-0005-0000-0000-0000321C0000}"/>
    <cellStyle name="Calculation 3 2 2 2 3 2 2 5" xfId="7224" xr:uid="{00000000-0005-0000-0000-0000331C0000}"/>
    <cellStyle name="Calculation 3 2 2 2 3 2 3" xfId="7225" xr:uid="{00000000-0005-0000-0000-0000341C0000}"/>
    <cellStyle name="Calculation 3 2 2 2 3 2 4" xfId="7226" xr:uid="{00000000-0005-0000-0000-0000351C0000}"/>
    <cellStyle name="Calculation 3 2 2 2 3 2 5" xfId="7227" xr:uid="{00000000-0005-0000-0000-0000361C0000}"/>
    <cellStyle name="Calculation 3 2 2 2 3 2 6" xfId="7228" xr:uid="{00000000-0005-0000-0000-0000371C0000}"/>
    <cellStyle name="Calculation 3 2 2 2 3 3" xfId="7229" xr:uid="{00000000-0005-0000-0000-0000381C0000}"/>
    <cellStyle name="Calculation 3 2 2 2 3 3 2" xfId="7230" xr:uid="{00000000-0005-0000-0000-0000391C0000}"/>
    <cellStyle name="Calculation 3 2 2 2 3 3 3" xfId="7231" xr:uid="{00000000-0005-0000-0000-00003A1C0000}"/>
    <cellStyle name="Calculation 3 2 2 2 3 3 4" xfId="7232" xr:uid="{00000000-0005-0000-0000-00003B1C0000}"/>
    <cellStyle name="Calculation 3 2 2 2 3 3 5" xfId="7233" xr:uid="{00000000-0005-0000-0000-00003C1C0000}"/>
    <cellStyle name="Calculation 3 2 2 2 3 4" xfId="7234" xr:uid="{00000000-0005-0000-0000-00003D1C0000}"/>
    <cellStyle name="Calculation 3 2 2 2 3 5" xfId="7235" xr:uid="{00000000-0005-0000-0000-00003E1C0000}"/>
    <cellStyle name="Calculation 3 2 2 2 3 6" xfId="7236" xr:uid="{00000000-0005-0000-0000-00003F1C0000}"/>
    <cellStyle name="Calculation 3 2 2 2 3 7" xfId="7237" xr:uid="{00000000-0005-0000-0000-0000401C0000}"/>
    <cellStyle name="Calculation 3 2 2 2 4" xfId="7238" xr:uid="{00000000-0005-0000-0000-0000411C0000}"/>
    <cellStyle name="Calculation 3 2 2 2 4 2" xfId="7239" xr:uid="{00000000-0005-0000-0000-0000421C0000}"/>
    <cellStyle name="Calculation 3 2 2 2 4 2 2" xfId="7240" xr:uid="{00000000-0005-0000-0000-0000431C0000}"/>
    <cellStyle name="Calculation 3 2 2 2 4 2 3" xfId="7241" xr:uid="{00000000-0005-0000-0000-0000441C0000}"/>
    <cellStyle name="Calculation 3 2 2 2 4 2 4" xfId="7242" xr:uid="{00000000-0005-0000-0000-0000451C0000}"/>
    <cellStyle name="Calculation 3 2 2 2 4 2 5" xfId="7243" xr:uid="{00000000-0005-0000-0000-0000461C0000}"/>
    <cellStyle name="Calculation 3 2 2 2 4 3" xfId="7244" xr:uid="{00000000-0005-0000-0000-0000471C0000}"/>
    <cellStyle name="Calculation 3 2 2 2 4 4" xfId="7245" xr:uid="{00000000-0005-0000-0000-0000481C0000}"/>
    <cellStyle name="Calculation 3 2 2 2 4 5" xfId="7246" xr:uid="{00000000-0005-0000-0000-0000491C0000}"/>
    <cellStyle name="Calculation 3 2 2 2 4 6" xfId="7247" xr:uid="{00000000-0005-0000-0000-00004A1C0000}"/>
    <cellStyle name="Calculation 3 2 3" xfId="7248" xr:uid="{00000000-0005-0000-0000-00004B1C0000}"/>
    <cellStyle name="Calculation 3 2 3 2" xfId="7249" xr:uid="{00000000-0005-0000-0000-00004C1C0000}"/>
    <cellStyle name="Calculation 3 2 3 2 2" xfId="7250" xr:uid="{00000000-0005-0000-0000-00004D1C0000}"/>
    <cellStyle name="Calculation 3 2 3 2 2 2" xfId="7251" xr:uid="{00000000-0005-0000-0000-00004E1C0000}"/>
    <cellStyle name="Calculation 3 2 3 2 2 2 2" xfId="7252" xr:uid="{00000000-0005-0000-0000-00004F1C0000}"/>
    <cellStyle name="Calculation 3 2 3 2 2 2 3" xfId="7253" xr:uid="{00000000-0005-0000-0000-0000501C0000}"/>
    <cellStyle name="Calculation 3 2 3 2 2 2 4" xfId="7254" xr:uid="{00000000-0005-0000-0000-0000511C0000}"/>
    <cellStyle name="Calculation 3 2 3 2 2 2 5" xfId="7255" xr:uid="{00000000-0005-0000-0000-0000521C0000}"/>
    <cellStyle name="Calculation 3 2 3 2 2 3" xfId="7256" xr:uid="{00000000-0005-0000-0000-0000531C0000}"/>
    <cellStyle name="Calculation 3 2 3 2 2 4" xfId="7257" xr:uid="{00000000-0005-0000-0000-0000541C0000}"/>
    <cellStyle name="Calculation 3 2 3 2 2 5" xfId="7258" xr:uid="{00000000-0005-0000-0000-0000551C0000}"/>
    <cellStyle name="Calculation 3 2 3 2 2 6" xfId="7259" xr:uid="{00000000-0005-0000-0000-0000561C0000}"/>
    <cellStyle name="Calculation 3 2 3 2 3" xfId="7260" xr:uid="{00000000-0005-0000-0000-0000571C0000}"/>
    <cellStyle name="Calculation 3 2 3 2 3 2" xfId="7261" xr:uid="{00000000-0005-0000-0000-0000581C0000}"/>
    <cellStyle name="Calculation 3 2 3 2 3 3" xfId="7262" xr:uid="{00000000-0005-0000-0000-0000591C0000}"/>
    <cellStyle name="Calculation 3 2 3 2 3 4" xfId="7263" xr:uid="{00000000-0005-0000-0000-00005A1C0000}"/>
    <cellStyle name="Calculation 3 2 3 2 3 5" xfId="7264" xr:uid="{00000000-0005-0000-0000-00005B1C0000}"/>
    <cellStyle name="Calculation 3 2 3 2 4" xfId="7265" xr:uid="{00000000-0005-0000-0000-00005C1C0000}"/>
    <cellStyle name="Calculation 3 2 3 2 5" xfId="7266" xr:uid="{00000000-0005-0000-0000-00005D1C0000}"/>
    <cellStyle name="Calculation 3 2 3 2 6" xfId="7267" xr:uid="{00000000-0005-0000-0000-00005E1C0000}"/>
    <cellStyle name="Calculation 3 2 3 2 7" xfId="7268" xr:uid="{00000000-0005-0000-0000-00005F1C0000}"/>
    <cellStyle name="Calculation 3 2 3 3" xfId="7269" xr:uid="{00000000-0005-0000-0000-0000601C0000}"/>
    <cellStyle name="Calculation 3 2 3 3 2" xfId="7270" xr:uid="{00000000-0005-0000-0000-0000611C0000}"/>
    <cellStyle name="Calculation 3 2 3 3 2 2" xfId="7271" xr:uid="{00000000-0005-0000-0000-0000621C0000}"/>
    <cellStyle name="Calculation 3 2 3 3 2 2 2" xfId="7272" xr:uid="{00000000-0005-0000-0000-0000631C0000}"/>
    <cellStyle name="Calculation 3 2 3 3 2 2 3" xfId="7273" xr:uid="{00000000-0005-0000-0000-0000641C0000}"/>
    <cellStyle name="Calculation 3 2 3 3 2 2 4" xfId="7274" xr:uid="{00000000-0005-0000-0000-0000651C0000}"/>
    <cellStyle name="Calculation 3 2 3 3 2 2 5" xfId="7275" xr:uid="{00000000-0005-0000-0000-0000661C0000}"/>
    <cellStyle name="Calculation 3 2 3 3 2 3" xfId="7276" xr:uid="{00000000-0005-0000-0000-0000671C0000}"/>
    <cellStyle name="Calculation 3 2 3 3 2 4" xfId="7277" xr:uid="{00000000-0005-0000-0000-0000681C0000}"/>
    <cellStyle name="Calculation 3 2 3 3 2 5" xfId="7278" xr:uid="{00000000-0005-0000-0000-0000691C0000}"/>
    <cellStyle name="Calculation 3 2 3 3 2 6" xfId="7279" xr:uid="{00000000-0005-0000-0000-00006A1C0000}"/>
    <cellStyle name="Calculation 3 2 3 3 3" xfId="7280" xr:uid="{00000000-0005-0000-0000-00006B1C0000}"/>
    <cellStyle name="Calculation 3 2 3 3 3 2" xfId="7281" xr:uid="{00000000-0005-0000-0000-00006C1C0000}"/>
    <cellStyle name="Calculation 3 2 3 3 3 3" xfId="7282" xr:uid="{00000000-0005-0000-0000-00006D1C0000}"/>
    <cellStyle name="Calculation 3 2 3 3 3 4" xfId="7283" xr:uid="{00000000-0005-0000-0000-00006E1C0000}"/>
    <cellStyle name="Calculation 3 2 3 3 3 5" xfId="7284" xr:uid="{00000000-0005-0000-0000-00006F1C0000}"/>
    <cellStyle name="Calculation 3 2 3 3 4" xfId="7285" xr:uid="{00000000-0005-0000-0000-0000701C0000}"/>
    <cellStyle name="Calculation 3 2 3 3 5" xfId="7286" xr:uid="{00000000-0005-0000-0000-0000711C0000}"/>
    <cellStyle name="Calculation 3 2 3 3 6" xfId="7287" xr:uid="{00000000-0005-0000-0000-0000721C0000}"/>
    <cellStyle name="Calculation 3 2 3 3 7" xfId="7288" xr:uid="{00000000-0005-0000-0000-0000731C0000}"/>
    <cellStyle name="Calculation 3 2 3 4" xfId="7289" xr:uid="{00000000-0005-0000-0000-0000741C0000}"/>
    <cellStyle name="Calculation 3 2 3 4 2" xfId="7290" xr:uid="{00000000-0005-0000-0000-0000751C0000}"/>
    <cellStyle name="Calculation 3 2 3 4 2 2" xfId="7291" xr:uid="{00000000-0005-0000-0000-0000761C0000}"/>
    <cellStyle name="Calculation 3 2 3 4 2 3" xfId="7292" xr:uid="{00000000-0005-0000-0000-0000771C0000}"/>
    <cellStyle name="Calculation 3 2 3 4 2 4" xfId="7293" xr:uid="{00000000-0005-0000-0000-0000781C0000}"/>
    <cellStyle name="Calculation 3 2 3 4 2 5" xfId="7294" xr:uid="{00000000-0005-0000-0000-0000791C0000}"/>
    <cellStyle name="Calculation 3 2 3 4 3" xfId="7295" xr:uid="{00000000-0005-0000-0000-00007A1C0000}"/>
    <cellStyle name="Calculation 3 2 3 4 4" xfId="7296" xr:uid="{00000000-0005-0000-0000-00007B1C0000}"/>
    <cellStyle name="Calculation 3 2 3 4 5" xfId="7297" xr:uid="{00000000-0005-0000-0000-00007C1C0000}"/>
    <cellStyle name="Calculation 3 2 3 4 6" xfId="7298" xr:uid="{00000000-0005-0000-0000-00007D1C0000}"/>
    <cellStyle name="Calculation 3 2 4" xfId="7299" xr:uid="{00000000-0005-0000-0000-00007E1C0000}"/>
    <cellStyle name="Calculation 3 2 4 2" xfId="7300" xr:uid="{00000000-0005-0000-0000-00007F1C0000}"/>
    <cellStyle name="Calculation 3 2 4 2 2" xfId="7301" xr:uid="{00000000-0005-0000-0000-0000801C0000}"/>
    <cellStyle name="Calculation 3 2 4 2 2 2" xfId="7302" xr:uid="{00000000-0005-0000-0000-0000811C0000}"/>
    <cellStyle name="Calculation 3 2 4 2 2 2 2" xfId="7303" xr:uid="{00000000-0005-0000-0000-0000821C0000}"/>
    <cellStyle name="Calculation 3 2 4 2 2 2 3" xfId="7304" xr:uid="{00000000-0005-0000-0000-0000831C0000}"/>
    <cellStyle name="Calculation 3 2 4 2 2 2 4" xfId="7305" xr:uid="{00000000-0005-0000-0000-0000841C0000}"/>
    <cellStyle name="Calculation 3 2 4 2 2 2 5" xfId="7306" xr:uid="{00000000-0005-0000-0000-0000851C0000}"/>
    <cellStyle name="Calculation 3 2 4 2 2 3" xfId="7307" xr:uid="{00000000-0005-0000-0000-0000861C0000}"/>
    <cellStyle name="Calculation 3 2 4 2 2 4" xfId="7308" xr:uid="{00000000-0005-0000-0000-0000871C0000}"/>
    <cellStyle name="Calculation 3 2 4 2 2 5" xfId="7309" xr:uid="{00000000-0005-0000-0000-0000881C0000}"/>
    <cellStyle name="Calculation 3 2 4 2 2 6" xfId="7310" xr:uid="{00000000-0005-0000-0000-0000891C0000}"/>
    <cellStyle name="Calculation 3 2 4 2 3" xfId="7311" xr:uid="{00000000-0005-0000-0000-00008A1C0000}"/>
    <cellStyle name="Calculation 3 2 4 2 3 2" xfId="7312" xr:uid="{00000000-0005-0000-0000-00008B1C0000}"/>
    <cellStyle name="Calculation 3 2 4 2 3 3" xfId="7313" xr:uid="{00000000-0005-0000-0000-00008C1C0000}"/>
    <cellStyle name="Calculation 3 2 4 2 3 4" xfId="7314" xr:uid="{00000000-0005-0000-0000-00008D1C0000}"/>
    <cellStyle name="Calculation 3 2 4 2 3 5" xfId="7315" xr:uid="{00000000-0005-0000-0000-00008E1C0000}"/>
    <cellStyle name="Calculation 3 2 4 2 4" xfId="7316" xr:uid="{00000000-0005-0000-0000-00008F1C0000}"/>
    <cellStyle name="Calculation 3 2 4 2 5" xfId="7317" xr:uid="{00000000-0005-0000-0000-0000901C0000}"/>
    <cellStyle name="Calculation 3 2 4 2 6" xfId="7318" xr:uid="{00000000-0005-0000-0000-0000911C0000}"/>
    <cellStyle name="Calculation 3 2 4 2 7" xfId="7319" xr:uid="{00000000-0005-0000-0000-0000921C0000}"/>
    <cellStyle name="Calculation 3 2 4 3" xfId="7320" xr:uid="{00000000-0005-0000-0000-0000931C0000}"/>
    <cellStyle name="Calculation 3 2 4 3 2" xfId="7321" xr:uid="{00000000-0005-0000-0000-0000941C0000}"/>
    <cellStyle name="Calculation 3 2 4 3 2 2" xfId="7322" xr:uid="{00000000-0005-0000-0000-0000951C0000}"/>
    <cellStyle name="Calculation 3 2 4 3 2 2 2" xfId="7323" xr:uid="{00000000-0005-0000-0000-0000961C0000}"/>
    <cellStyle name="Calculation 3 2 4 3 2 2 3" xfId="7324" xr:uid="{00000000-0005-0000-0000-0000971C0000}"/>
    <cellStyle name="Calculation 3 2 4 3 2 2 4" xfId="7325" xr:uid="{00000000-0005-0000-0000-0000981C0000}"/>
    <cellStyle name="Calculation 3 2 4 3 2 2 5" xfId="7326" xr:uid="{00000000-0005-0000-0000-0000991C0000}"/>
    <cellStyle name="Calculation 3 2 4 3 2 3" xfId="7327" xr:uid="{00000000-0005-0000-0000-00009A1C0000}"/>
    <cellStyle name="Calculation 3 2 4 3 2 4" xfId="7328" xr:uid="{00000000-0005-0000-0000-00009B1C0000}"/>
    <cellStyle name="Calculation 3 2 4 3 2 5" xfId="7329" xr:uid="{00000000-0005-0000-0000-00009C1C0000}"/>
    <cellStyle name="Calculation 3 2 4 3 2 6" xfId="7330" xr:uid="{00000000-0005-0000-0000-00009D1C0000}"/>
    <cellStyle name="Calculation 3 2 4 3 3" xfId="7331" xr:uid="{00000000-0005-0000-0000-00009E1C0000}"/>
    <cellStyle name="Calculation 3 2 4 3 3 2" xfId="7332" xr:uid="{00000000-0005-0000-0000-00009F1C0000}"/>
    <cellStyle name="Calculation 3 2 4 3 3 3" xfId="7333" xr:uid="{00000000-0005-0000-0000-0000A01C0000}"/>
    <cellStyle name="Calculation 3 2 4 3 3 4" xfId="7334" xr:uid="{00000000-0005-0000-0000-0000A11C0000}"/>
    <cellStyle name="Calculation 3 2 4 3 3 5" xfId="7335" xr:uid="{00000000-0005-0000-0000-0000A21C0000}"/>
    <cellStyle name="Calculation 3 2 4 3 4" xfId="7336" xr:uid="{00000000-0005-0000-0000-0000A31C0000}"/>
    <cellStyle name="Calculation 3 2 4 3 5" xfId="7337" xr:uid="{00000000-0005-0000-0000-0000A41C0000}"/>
    <cellStyle name="Calculation 3 2 4 3 6" xfId="7338" xr:uid="{00000000-0005-0000-0000-0000A51C0000}"/>
    <cellStyle name="Calculation 3 2 4 3 7" xfId="7339" xr:uid="{00000000-0005-0000-0000-0000A61C0000}"/>
    <cellStyle name="Calculation 3 2 4 4" xfId="7340" xr:uid="{00000000-0005-0000-0000-0000A71C0000}"/>
    <cellStyle name="Calculation 3 2 4 4 2" xfId="7341" xr:uid="{00000000-0005-0000-0000-0000A81C0000}"/>
    <cellStyle name="Calculation 3 2 4 4 2 2" xfId="7342" xr:uid="{00000000-0005-0000-0000-0000A91C0000}"/>
    <cellStyle name="Calculation 3 2 4 4 2 3" xfId="7343" xr:uid="{00000000-0005-0000-0000-0000AA1C0000}"/>
    <cellStyle name="Calculation 3 2 4 4 2 4" xfId="7344" xr:uid="{00000000-0005-0000-0000-0000AB1C0000}"/>
    <cellStyle name="Calculation 3 2 4 4 2 5" xfId="7345" xr:uid="{00000000-0005-0000-0000-0000AC1C0000}"/>
    <cellStyle name="Calculation 3 2 4 4 3" xfId="7346" xr:uid="{00000000-0005-0000-0000-0000AD1C0000}"/>
    <cellStyle name="Calculation 3 2 4 4 4" xfId="7347" xr:uid="{00000000-0005-0000-0000-0000AE1C0000}"/>
    <cellStyle name="Calculation 3 2 4 4 5" xfId="7348" xr:uid="{00000000-0005-0000-0000-0000AF1C0000}"/>
    <cellStyle name="Calculation 3 2 4 4 6" xfId="7349" xr:uid="{00000000-0005-0000-0000-0000B01C0000}"/>
    <cellStyle name="Calculation 3 2 5" xfId="7350" xr:uid="{00000000-0005-0000-0000-0000B11C0000}"/>
    <cellStyle name="Calculation 3 2 6" xfId="7351" xr:uid="{00000000-0005-0000-0000-0000B21C0000}"/>
    <cellStyle name="Calculation 3 2 6 2" xfId="7352" xr:uid="{00000000-0005-0000-0000-0000B31C0000}"/>
    <cellStyle name="Calculation 3 2 6 2 2" xfId="7353" xr:uid="{00000000-0005-0000-0000-0000B41C0000}"/>
    <cellStyle name="Calculation 3 2 6 2 2 2" xfId="7354" xr:uid="{00000000-0005-0000-0000-0000B51C0000}"/>
    <cellStyle name="Calculation 3 2 6 2 2 3" xfId="7355" xr:uid="{00000000-0005-0000-0000-0000B61C0000}"/>
    <cellStyle name="Calculation 3 2 6 2 2 4" xfId="7356" xr:uid="{00000000-0005-0000-0000-0000B71C0000}"/>
    <cellStyle name="Calculation 3 2 6 2 2 5" xfId="7357" xr:uid="{00000000-0005-0000-0000-0000B81C0000}"/>
    <cellStyle name="Calculation 3 2 6 2 3" xfId="7358" xr:uid="{00000000-0005-0000-0000-0000B91C0000}"/>
    <cellStyle name="Calculation 3 2 6 2 4" xfId="7359" xr:uid="{00000000-0005-0000-0000-0000BA1C0000}"/>
    <cellStyle name="Calculation 3 2 6 2 5" xfId="7360" xr:uid="{00000000-0005-0000-0000-0000BB1C0000}"/>
    <cellStyle name="Calculation 3 2 6 2 6" xfId="7361" xr:uid="{00000000-0005-0000-0000-0000BC1C0000}"/>
    <cellStyle name="Calculation 3 2 6 3" xfId="7362" xr:uid="{00000000-0005-0000-0000-0000BD1C0000}"/>
    <cellStyle name="Calculation 3 2 6 3 2" xfId="7363" xr:uid="{00000000-0005-0000-0000-0000BE1C0000}"/>
    <cellStyle name="Calculation 3 2 6 3 3" xfId="7364" xr:uid="{00000000-0005-0000-0000-0000BF1C0000}"/>
    <cellStyle name="Calculation 3 2 6 3 4" xfId="7365" xr:uid="{00000000-0005-0000-0000-0000C01C0000}"/>
    <cellStyle name="Calculation 3 2 6 3 5" xfId="7366" xr:uid="{00000000-0005-0000-0000-0000C11C0000}"/>
    <cellStyle name="Calculation 3 2 6 4" xfId="7367" xr:uid="{00000000-0005-0000-0000-0000C21C0000}"/>
    <cellStyle name="Calculation 3 2 6 5" xfId="7368" xr:uid="{00000000-0005-0000-0000-0000C31C0000}"/>
    <cellStyle name="Calculation 3 2 6 6" xfId="7369" xr:uid="{00000000-0005-0000-0000-0000C41C0000}"/>
    <cellStyle name="Calculation 3 2 6 7" xfId="7370" xr:uid="{00000000-0005-0000-0000-0000C51C0000}"/>
    <cellStyle name="Calculation 3 2 7" xfId="7371" xr:uid="{00000000-0005-0000-0000-0000C61C0000}"/>
    <cellStyle name="Calculation 3 2 7 2" xfId="7372" xr:uid="{00000000-0005-0000-0000-0000C71C0000}"/>
    <cellStyle name="Calculation 3 2 7 2 2" xfId="7373" xr:uid="{00000000-0005-0000-0000-0000C81C0000}"/>
    <cellStyle name="Calculation 3 2 7 2 2 2" xfId="7374" xr:uid="{00000000-0005-0000-0000-0000C91C0000}"/>
    <cellStyle name="Calculation 3 2 7 2 2 3" xfId="7375" xr:uid="{00000000-0005-0000-0000-0000CA1C0000}"/>
    <cellStyle name="Calculation 3 2 7 2 2 4" xfId="7376" xr:uid="{00000000-0005-0000-0000-0000CB1C0000}"/>
    <cellStyle name="Calculation 3 2 7 2 2 5" xfId="7377" xr:uid="{00000000-0005-0000-0000-0000CC1C0000}"/>
    <cellStyle name="Calculation 3 2 7 2 3" xfId="7378" xr:uid="{00000000-0005-0000-0000-0000CD1C0000}"/>
    <cellStyle name="Calculation 3 2 7 2 4" xfId="7379" xr:uid="{00000000-0005-0000-0000-0000CE1C0000}"/>
    <cellStyle name="Calculation 3 2 7 2 5" xfId="7380" xr:uid="{00000000-0005-0000-0000-0000CF1C0000}"/>
    <cellStyle name="Calculation 3 2 7 2 6" xfId="7381" xr:uid="{00000000-0005-0000-0000-0000D01C0000}"/>
    <cellStyle name="Calculation 3 2 7 3" xfId="7382" xr:uid="{00000000-0005-0000-0000-0000D11C0000}"/>
    <cellStyle name="Calculation 3 2 7 3 2" xfId="7383" xr:uid="{00000000-0005-0000-0000-0000D21C0000}"/>
    <cellStyle name="Calculation 3 2 7 3 3" xfId="7384" xr:uid="{00000000-0005-0000-0000-0000D31C0000}"/>
    <cellStyle name="Calculation 3 2 7 3 4" xfId="7385" xr:uid="{00000000-0005-0000-0000-0000D41C0000}"/>
    <cellStyle name="Calculation 3 2 7 3 5" xfId="7386" xr:uid="{00000000-0005-0000-0000-0000D51C0000}"/>
    <cellStyle name="Calculation 3 2 7 4" xfId="7387" xr:uid="{00000000-0005-0000-0000-0000D61C0000}"/>
    <cellStyle name="Calculation 3 2 7 5" xfId="7388" xr:uid="{00000000-0005-0000-0000-0000D71C0000}"/>
    <cellStyle name="Calculation 3 2 7 6" xfId="7389" xr:uid="{00000000-0005-0000-0000-0000D81C0000}"/>
    <cellStyle name="Calculation 3 2 7 7" xfId="7390" xr:uid="{00000000-0005-0000-0000-0000D91C0000}"/>
    <cellStyle name="Calculation 3 2 8" xfId="7391" xr:uid="{00000000-0005-0000-0000-0000DA1C0000}"/>
    <cellStyle name="Calculation 3 2 8 2" xfId="7392" xr:uid="{00000000-0005-0000-0000-0000DB1C0000}"/>
    <cellStyle name="Calculation 3 2 8 2 2" xfId="7393" xr:uid="{00000000-0005-0000-0000-0000DC1C0000}"/>
    <cellStyle name="Calculation 3 2 8 2 3" xfId="7394" xr:uid="{00000000-0005-0000-0000-0000DD1C0000}"/>
    <cellStyle name="Calculation 3 2 8 2 4" xfId="7395" xr:uid="{00000000-0005-0000-0000-0000DE1C0000}"/>
    <cellStyle name="Calculation 3 2 8 2 5" xfId="7396" xr:uid="{00000000-0005-0000-0000-0000DF1C0000}"/>
    <cellStyle name="Calculation 3 2 8 3" xfId="7397" xr:uid="{00000000-0005-0000-0000-0000E01C0000}"/>
    <cellStyle name="Calculation 3 2 8 4" xfId="7398" xr:uid="{00000000-0005-0000-0000-0000E11C0000}"/>
    <cellStyle name="Calculation 3 2 8 5" xfId="7399" xr:uid="{00000000-0005-0000-0000-0000E21C0000}"/>
    <cellStyle name="Calculation 3 2 8 6" xfId="7400" xr:uid="{00000000-0005-0000-0000-0000E31C0000}"/>
    <cellStyle name="Calculation 3 3" xfId="7401" xr:uid="{00000000-0005-0000-0000-0000E41C0000}"/>
    <cellStyle name="Calculation 3 3 2" xfId="7402" xr:uid="{00000000-0005-0000-0000-0000E51C0000}"/>
    <cellStyle name="Calculation 3 3 2 2" xfId="7403" xr:uid="{00000000-0005-0000-0000-0000E61C0000}"/>
    <cellStyle name="Calculation 3 3 2 2 2" xfId="7404" xr:uid="{00000000-0005-0000-0000-0000E71C0000}"/>
    <cellStyle name="Calculation 3 3 2 2 2 2" xfId="7405" xr:uid="{00000000-0005-0000-0000-0000E81C0000}"/>
    <cellStyle name="Calculation 3 3 2 2 2 2 2" xfId="7406" xr:uid="{00000000-0005-0000-0000-0000E91C0000}"/>
    <cellStyle name="Calculation 3 3 2 2 2 2 2 2" xfId="7407" xr:uid="{00000000-0005-0000-0000-0000EA1C0000}"/>
    <cellStyle name="Calculation 3 3 2 2 2 2 2 3" xfId="7408" xr:uid="{00000000-0005-0000-0000-0000EB1C0000}"/>
    <cellStyle name="Calculation 3 3 2 2 2 2 2 4" xfId="7409" xr:uid="{00000000-0005-0000-0000-0000EC1C0000}"/>
    <cellStyle name="Calculation 3 3 2 2 2 2 2 5" xfId="7410" xr:uid="{00000000-0005-0000-0000-0000ED1C0000}"/>
    <cellStyle name="Calculation 3 3 2 2 2 2 3" xfId="7411" xr:uid="{00000000-0005-0000-0000-0000EE1C0000}"/>
    <cellStyle name="Calculation 3 3 2 2 2 2 4" xfId="7412" xr:uid="{00000000-0005-0000-0000-0000EF1C0000}"/>
    <cellStyle name="Calculation 3 3 2 2 2 2 5" xfId="7413" xr:uid="{00000000-0005-0000-0000-0000F01C0000}"/>
    <cellStyle name="Calculation 3 3 2 2 2 2 6" xfId="7414" xr:uid="{00000000-0005-0000-0000-0000F11C0000}"/>
    <cellStyle name="Calculation 3 3 2 2 2 3" xfId="7415" xr:uid="{00000000-0005-0000-0000-0000F21C0000}"/>
    <cellStyle name="Calculation 3 3 2 2 2 3 2" xfId="7416" xr:uid="{00000000-0005-0000-0000-0000F31C0000}"/>
    <cellStyle name="Calculation 3 3 2 2 2 3 3" xfId="7417" xr:uid="{00000000-0005-0000-0000-0000F41C0000}"/>
    <cellStyle name="Calculation 3 3 2 2 2 3 4" xfId="7418" xr:uid="{00000000-0005-0000-0000-0000F51C0000}"/>
    <cellStyle name="Calculation 3 3 2 2 2 3 5" xfId="7419" xr:uid="{00000000-0005-0000-0000-0000F61C0000}"/>
    <cellStyle name="Calculation 3 3 2 2 2 4" xfId="7420" xr:uid="{00000000-0005-0000-0000-0000F71C0000}"/>
    <cellStyle name="Calculation 3 3 2 2 2 5" xfId="7421" xr:uid="{00000000-0005-0000-0000-0000F81C0000}"/>
    <cellStyle name="Calculation 3 3 2 2 2 6" xfId="7422" xr:uid="{00000000-0005-0000-0000-0000F91C0000}"/>
    <cellStyle name="Calculation 3 3 2 2 2 7" xfId="7423" xr:uid="{00000000-0005-0000-0000-0000FA1C0000}"/>
    <cellStyle name="Calculation 3 3 2 2 3" xfId="7424" xr:uid="{00000000-0005-0000-0000-0000FB1C0000}"/>
    <cellStyle name="Calculation 3 3 2 2 3 2" xfId="7425" xr:uid="{00000000-0005-0000-0000-0000FC1C0000}"/>
    <cellStyle name="Calculation 3 3 2 2 3 2 2" xfId="7426" xr:uid="{00000000-0005-0000-0000-0000FD1C0000}"/>
    <cellStyle name="Calculation 3 3 2 2 3 2 2 2" xfId="7427" xr:uid="{00000000-0005-0000-0000-0000FE1C0000}"/>
    <cellStyle name="Calculation 3 3 2 2 3 2 2 3" xfId="7428" xr:uid="{00000000-0005-0000-0000-0000FF1C0000}"/>
    <cellStyle name="Calculation 3 3 2 2 3 2 2 4" xfId="7429" xr:uid="{00000000-0005-0000-0000-0000001D0000}"/>
    <cellStyle name="Calculation 3 3 2 2 3 2 2 5" xfId="7430" xr:uid="{00000000-0005-0000-0000-0000011D0000}"/>
    <cellStyle name="Calculation 3 3 2 2 3 2 3" xfId="7431" xr:uid="{00000000-0005-0000-0000-0000021D0000}"/>
    <cellStyle name="Calculation 3 3 2 2 3 2 4" xfId="7432" xr:uid="{00000000-0005-0000-0000-0000031D0000}"/>
    <cellStyle name="Calculation 3 3 2 2 3 2 5" xfId="7433" xr:uid="{00000000-0005-0000-0000-0000041D0000}"/>
    <cellStyle name="Calculation 3 3 2 2 3 2 6" xfId="7434" xr:uid="{00000000-0005-0000-0000-0000051D0000}"/>
    <cellStyle name="Calculation 3 3 2 2 3 3" xfId="7435" xr:uid="{00000000-0005-0000-0000-0000061D0000}"/>
    <cellStyle name="Calculation 3 3 2 2 3 3 2" xfId="7436" xr:uid="{00000000-0005-0000-0000-0000071D0000}"/>
    <cellStyle name="Calculation 3 3 2 2 3 3 3" xfId="7437" xr:uid="{00000000-0005-0000-0000-0000081D0000}"/>
    <cellStyle name="Calculation 3 3 2 2 3 3 4" xfId="7438" xr:uid="{00000000-0005-0000-0000-0000091D0000}"/>
    <cellStyle name="Calculation 3 3 2 2 3 3 5" xfId="7439" xr:uid="{00000000-0005-0000-0000-00000A1D0000}"/>
    <cellStyle name="Calculation 3 3 2 2 3 4" xfId="7440" xr:uid="{00000000-0005-0000-0000-00000B1D0000}"/>
    <cellStyle name="Calculation 3 3 2 2 3 5" xfId="7441" xr:uid="{00000000-0005-0000-0000-00000C1D0000}"/>
    <cellStyle name="Calculation 3 3 2 2 3 6" xfId="7442" xr:uid="{00000000-0005-0000-0000-00000D1D0000}"/>
    <cellStyle name="Calculation 3 3 2 2 3 7" xfId="7443" xr:uid="{00000000-0005-0000-0000-00000E1D0000}"/>
    <cellStyle name="Calculation 3 3 2 2 4" xfId="7444" xr:uid="{00000000-0005-0000-0000-00000F1D0000}"/>
    <cellStyle name="Calculation 3 3 2 2 4 2" xfId="7445" xr:uid="{00000000-0005-0000-0000-0000101D0000}"/>
    <cellStyle name="Calculation 3 3 2 2 4 2 2" xfId="7446" xr:uid="{00000000-0005-0000-0000-0000111D0000}"/>
    <cellStyle name="Calculation 3 3 2 2 4 2 3" xfId="7447" xr:uid="{00000000-0005-0000-0000-0000121D0000}"/>
    <cellStyle name="Calculation 3 3 2 2 4 2 4" xfId="7448" xr:uid="{00000000-0005-0000-0000-0000131D0000}"/>
    <cellStyle name="Calculation 3 3 2 2 4 2 5" xfId="7449" xr:uid="{00000000-0005-0000-0000-0000141D0000}"/>
    <cellStyle name="Calculation 3 3 2 2 4 3" xfId="7450" xr:uid="{00000000-0005-0000-0000-0000151D0000}"/>
    <cellStyle name="Calculation 3 3 2 2 4 4" xfId="7451" xr:uid="{00000000-0005-0000-0000-0000161D0000}"/>
    <cellStyle name="Calculation 3 3 2 2 4 5" xfId="7452" xr:uid="{00000000-0005-0000-0000-0000171D0000}"/>
    <cellStyle name="Calculation 3 3 2 2 4 6" xfId="7453" xr:uid="{00000000-0005-0000-0000-0000181D0000}"/>
    <cellStyle name="Calculation 3 3 3" xfId="7454" xr:uid="{00000000-0005-0000-0000-0000191D0000}"/>
    <cellStyle name="Calculation 3 3 3 2" xfId="7455" xr:uid="{00000000-0005-0000-0000-00001A1D0000}"/>
    <cellStyle name="Calculation 3 3 3 2 2" xfId="7456" xr:uid="{00000000-0005-0000-0000-00001B1D0000}"/>
    <cellStyle name="Calculation 3 3 3 2 2 2" xfId="7457" xr:uid="{00000000-0005-0000-0000-00001C1D0000}"/>
    <cellStyle name="Calculation 3 3 3 2 2 2 2" xfId="7458" xr:uid="{00000000-0005-0000-0000-00001D1D0000}"/>
    <cellStyle name="Calculation 3 3 3 2 2 2 3" xfId="7459" xr:uid="{00000000-0005-0000-0000-00001E1D0000}"/>
    <cellStyle name="Calculation 3 3 3 2 2 2 4" xfId="7460" xr:uid="{00000000-0005-0000-0000-00001F1D0000}"/>
    <cellStyle name="Calculation 3 3 3 2 2 2 5" xfId="7461" xr:uid="{00000000-0005-0000-0000-0000201D0000}"/>
    <cellStyle name="Calculation 3 3 3 2 2 3" xfId="7462" xr:uid="{00000000-0005-0000-0000-0000211D0000}"/>
    <cellStyle name="Calculation 3 3 3 2 2 4" xfId="7463" xr:uid="{00000000-0005-0000-0000-0000221D0000}"/>
    <cellStyle name="Calculation 3 3 3 2 2 5" xfId="7464" xr:uid="{00000000-0005-0000-0000-0000231D0000}"/>
    <cellStyle name="Calculation 3 3 3 2 2 6" xfId="7465" xr:uid="{00000000-0005-0000-0000-0000241D0000}"/>
    <cellStyle name="Calculation 3 3 3 2 3" xfId="7466" xr:uid="{00000000-0005-0000-0000-0000251D0000}"/>
    <cellStyle name="Calculation 3 3 3 2 3 2" xfId="7467" xr:uid="{00000000-0005-0000-0000-0000261D0000}"/>
    <cellStyle name="Calculation 3 3 3 2 3 3" xfId="7468" xr:uid="{00000000-0005-0000-0000-0000271D0000}"/>
    <cellStyle name="Calculation 3 3 3 2 3 4" xfId="7469" xr:uid="{00000000-0005-0000-0000-0000281D0000}"/>
    <cellStyle name="Calculation 3 3 3 2 3 5" xfId="7470" xr:uid="{00000000-0005-0000-0000-0000291D0000}"/>
    <cellStyle name="Calculation 3 3 3 2 4" xfId="7471" xr:uid="{00000000-0005-0000-0000-00002A1D0000}"/>
    <cellStyle name="Calculation 3 3 3 2 5" xfId="7472" xr:uid="{00000000-0005-0000-0000-00002B1D0000}"/>
    <cellStyle name="Calculation 3 3 3 2 6" xfId="7473" xr:uid="{00000000-0005-0000-0000-00002C1D0000}"/>
    <cellStyle name="Calculation 3 3 3 2 7" xfId="7474" xr:uid="{00000000-0005-0000-0000-00002D1D0000}"/>
    <cellStyle name="Calculation 3 3 3 3" xfId="7475" xr:uid="{00000000-0005-0000-0000-00002E1D0000}"/>
    <cellStyle name="Calculation 3 3 3 3 2" xfId="7476" xr:uid="{00000000-0005-0000-0000-00002F1D0000}"/>
    <cellStyle name="Calculation 3 3 3 3 2 2" xfId="7477" xr:uid="{00000000-0005-0000-0000-0000301D0000}"/>
    <cellStyle name="Calculation 3 3 3 3 2 2 2" xfId="7478" xr:uid="{00000000-0005-0000-0000-0000311D0000}"/>
    <cellStyle name="Calculation 3 3 3 3 2 2 3" xfId="7479" xr:uid="{00000000-0005-0000-0000-0000321D0000}"/>
    <cellStyle name="Calculation 3 3 3 3 2 2 4" xfId="7480" xr:uid="{00000000-0005-0000-0000-0000331D0000}"/>
    <cellStyle name="Calculation 3 3 3 3 2 2 5" xfId="7481" xr:uid="{00000000-0005-0000-0000-0000341D0000}"/>
    <cellStyle name="Calculation 3 3 3 3 2 3" xfId="7482" xr:uid="{00000000-0005-0000-0000-0000351D0000}"/>
    <cellStyle name="Calculation 3 3 3 3 2 4" xfId="7483" xr:uid="{00000000-0005-0000-0000-0000361D0000}"/>
    <cellStyle name="Calculation 3 3 3 3 2 5" xfId="7484" xr:uid="{00000000-0005-0000-0000-0000371D0000}"/>
    <cellStyle name="Calculation 3 3 3 3 2 6" xfId="7485" xr:uid="{00000000-0005-0000-0000-0000381D0000}"/>
    <cellStyle name="Calculation 3 3 3 3 3" xfId="7486" xr:uid="{00000000-0005-0000-0000-0000391D0000}"/>
    <cellStyle name="Calculation 3 3 3 3 3 2" xfId="7487" xr:uid="{00000000-0005-0000-0000-00003A1D0000}"/>
    <cellStyle name="Calculation 3 3 3 3 3 3" xfId="7488" xr:uid="{00000000-0005-0000-0000-00003B1D0000}"/>
    <cellStyle name="Calculation 3 3 3 3 3 4" xfId="7489" xr:uid="{00000000-0005-0000-0000-00003C1D0000}"/>
    <cellStyle name="Calculation 3 3 3 3 3 5" xfId="7490" xr:uid="{00000000-0005-0000-0000-00003D1D0000}"/>
    <cellStyle name="Calculation 3 3 3 3 4" xfId="7491" xr:uid="{00000000-0005-0000-0000-00003E1D0000}"/>
    <cellStyle name="Calculation 3 3 3 3 5" xfId="7492" xr:uid="{00000000-0005-0000-0000-00003F1D0000}"/>
    <cellStyle name="Calculation 3 3 3 3 6" xfId="7493" xr:uid="{00000000-0005-0000-0000-0000401D0000}"/>
    <cellStyle name="Calculation 3 3 3 3 7" xfId="7494" xr:uid="{00000000-0005-0000-0000-0000411D0000}"/>
    <cellStyle name="Calculation 3 3 3 4" xfId="7495" xr:uid="{00000000-0005-0000-0000-0000421D0000}"/>
    <cellStyle name="Calculation 3 3 3 4 2" xfId="7496" xr:uid="{00000000-0005-0000-0000-0000431D0000}"/>
    <cellStyle name="Calculation 3 3 3 4 2 2" xfId="7497" xr:uid="{00000000-0005-0000-0000-0000441D0000}"/>
    <cellStyle name="Calculation 3 3 3 4 2 3" xfId="7498" xr:uid="{00000000-0005-0000-0000-0000451D0000}"/>
    <cellStyle name="Calculation 3 3 3 4 2 4" xfId="7499" xr:uid="{00000000-0005-0000-0000-0000461D0000}"/>
    <cellStyle name="Calculation 3 3 3 4 2 5" xfId="7500" xr:uid="{00000000-0005-0000-0000-0000471D0000}"/>
    <cellStyle name="Calculation 3 3 3 4 3" xfId="7501" xr:uid="{00000000-0005-0000-0000-0000481D0000}"/>
    <cellStyle name="Calculation 3 3 3 4 4" xfId="7502" xr:uid="{00000000-0005-0000-0000-0000491D0000}"/>
    <cellStyle name="Calculation 3 3 3 4 5" xfId="7503" xr:uid="{00000000-0005-0000-0000-00004A1D0000}"/>
    <cellStyle name="Calculation 3 3 3 4 6" xfId="7504" xr:uid="{00000000-0005-0000-0000-00004B1D0000}"/>
    <cellStyle name="Calculation 3 3 4" xfId="7505" xr:uid="{00000000-0005-0000-0000-00004C1D0000}"/>
    <cellStyle name="Calculation 3 3 4 2" xfId="7506" xr:uid="{00000000-0005-0000-0000-00004D1D0000}"/>
    <cellStyle name="Calculation 3 3 4 2 2" xfId="7507" xr:uid="{00000000-0005-0000-0000-00004E1D0000}"/>
    <cellStyle name="Calculation 3 3 4 2 2 2" xfId="7508" xr:uid="{00000000-0005-0000-0000-00004F1D0000}"/>
    <cellStyle name="Calculation 3 3 4 2 2 2 2" xfId="7509" xr:uid="{00000000-0005-0000-0000-0000501D0000}"/>
    <cellStyle name="Calculation 3 3 4 2 2 2 3" xfId="7510" xr:uid="{00000000-0005-0000-0000-0000511D0000}"/>
    <cellStyle name="Calculation 3 3 4 2 2 2 4" xfId="7511" xr:uid="{00000000-0005-0000-0000-0000521D0000}"/>
    <cellStyle name="Calculation 3 3 4 2 2 2 5" xfId="7512" xr:uid="{00000000-0005-0000-0000-0000531D0000}"/>
    <cellStyle name="Calculation 3 3 4 2 2 3" xfId="7513" xr:uid="{00000000-0005-0000-0000-0000541D0000}"/>
    <cellStyle name="Calculation 3 3 4 2 2 4" xfId="7514" xr:uid="{00000000-0005-0000-0000-0000551D0000}"/>
    <cellStyle name="Calculation 3 3 4 2 2 5" xfId="7515" xr:uid="{00000000-0005-0000-0000-0000561D0000}"/>
    <cellStyle name="Calculation 3 3 4 2 2 6" xfId="7516" xr:uid="{00000000-0005-0000-0000-0000571D0000}"/>
    <cellStyle name="Calculation 3 3 4 2 3" xfId="7517" xr:uid="{00000000-0005-0000-0000-0000581D0000}"/>
    <cellStyle name="Calculation 3 3 4 2 3 2" xfId="7518" xr:uid="{00000000-0005-0000-0000-0000591D0000}"/>
    <cellStyle name="Calculation 3 3 4 2 3 3" xfId="7519" xr:uid="{00000000-0005-0000-0000-00005A1D0000}"/>
    <cellStyle name="Calculation 3 3 4 2 3 4" xfId="7520" xr:uid="{00000000-0005-0000-0000-00005B1D0000}"/>
    <cellStyle name="Calculation 3 3 4 2 3 5" xfId="7521" xr:uid="{00000000-0005-0000-0000-00005C1D0000}"/>
    <cellStyle name="Calculation 3 3 4 2 4" xfId="7522" xr:uid="{00000000-0005-0000-0000-00005D1D0000}"/>
    <cellStyle name="Calculation 3 3 4 2 5" xfId="7523" xr:uid="{00000000-0005-0000-0000-00005E1D0000}"/>
    <cellStyle name="Calculation 3 3 4 2 6" xfId="7524" xr:uid="{00000000-0005-0000-0000-00005F1D0000}"/>
    <cellStyle name="Calculation 3 3 4 2 7" xfId="7525" xr:uid="{00000000-0005-0000-0000-0000601D0000}"/>
    <cellStyle name="Calculation 3 3 4 3" xfId="7526" xr:uid="{00000000-0005-0000-0000-0000611D0000}"/>
    <cellStyle name="Calculation 3 3 4 3 2" xfId="7527" xr:uid="{00000000-0005-0000-0000-0000621D0000}"/>
    <cellStyle name="Calculation 3 3 4 3 2 2" xfId="7528" xr:uid="{00000000-0005-0000-0000-0000631D0000}"/>
    <cellStyle name="Calculation 3 3 4 3 2 2 2" xfId="7529" xr:uid="{00000000-0005-0000-0000-0000641D0000}"/>
    <cellStyle name="Calculation 3 3 4 3 2 2 3" xfId="7530" xr:uid="{00000000-0005-0000-0000-0000651D0000}"/>
    <cellStyle name="Calculation 3 3 4 3 2 2 4" xfId="7531" xr:uid="{00000000-0005-0000-0000-0000661D0000}"/>
    <cellStyle name="Calculation 3 3 4 3 2 2 5" xfId="7532" xr:uid="{00000000-0005-0000-0000-0000671D0000}"/>
    <cellStyle name="Calculation 3 3 4 3 2 3" xfId="7533" xr:uid="{00000000-0005-0000-0000-0000681D0000}"/>
    <cellStyle name="Calculation 3 3 4 3 2 4" xfId="7534" xr:uid="{00000000-0005-0000-0000-0000691D0000}"/>
    <cellStyle name="Calculation 3 3 4 3 2 5" xfId="7535" xr:uid="{00000000-0005-0000-0000-00006A1D0000}"/>
    <cellStyle name="Calculation 3 3 4 3 2 6" xfId="7536" xr:uid="{00000000-0005-0000-0000-00006B1D0000}"/>
    <cellStyle name="Calculation 3 3 4 3 3" xfId="7537" xr:uid="{00000000-0005-0000-0000-00006C1D0000}"/>
    <cellStyle name="Calculation 3 3 4 3 3 2" xfId="7538" xr:uid="{00000000-0005-0000-0000-00006D1D0000}"/>
    <cellStyle name="Calculation 3 3 4 3 3 3" xfId="7539" xr:uid="{00000000-0005-0000-0000-00006E1D0000}"/>
    <cellStyle name="Calculation 3 3 4 3 3 4" xfId="7540" xr:uid="{00000000-0005-0000-0000-00006F1D0000}"/>
    <cellStyle name="Calculation 3 3 4 3 3 5" xfId="7541" xr:uid="{00000000-0005-0000-0000-0000701D0000}"/>
    <cellStyle name="Calculation 3 3 4 3 4" xfId="7542" xr:uid="{00000000-0005-0000-0000-0000711D0000}"/>
    <cellStyle name="Calculation 3 3 4 3 5" xfId="7543" xr:uid="{00000000-0005-0000-0000-0000721D0000}"/>
    <cellStyle name="Calculation 3 3 4 3 6" xfId="7544" xr:uid="{00000000-0005-0000-0000-0000731D0000}"/>
    <cellStyle name="Calculation 3 3 4 3 7" xfId="7545" xr:uid="{00000000-0005-0000-0000-0000741D0000}"/>
    <cellStyle name="Calculation 3 3 4 4" xfId="7546" xr:uid="{00000000-0005-0000-0000-0000751D0000}"/>
    <cellStyle name="Calculation 3 3 4 4 2" xfId="7547" xr:uid="{00000000-0005-0000-0000-0000761D0000}"/>
    <cellStyle name="Calculation 3 3 4 4 2 2" xfId="7548" xr:uid="{00000000-0005-0000-0000-0000771D0000}"/>
    <cellStyle name="Calculation 3 3 4 4 2 3" xfId="7549" xr:uid="{00000000-0005-0000-0000-0000781D0000}"/>
    <cellStyle name="Calculation 3 3 4 4 2 4" xfId="7550" xr:uid="{00000000-0005-0000-0000-0000791D0000}"/>
    <cellStyle name="Calculation 3 3 4 4 2 5" xfId="7551" xr:uid="{00000000-0005-0000-0000-00007A1D0000}"/>
    <cellStyle name="Calculation 3 3 4 4 3" xfId="7552" xr:uid="{00000000-0005-0000-0000-00007B1D0000}"/>
    <cellStyle name="Calculation 3 3 4 4 4" xfId="7553" xr:uid="{00000000-0005-0000-0000-00007C1D0000}"/>
    <cellStyle name="Calculation 3 3 4 4 5" xfId="7554" xr:uid="{00000000-0005-0000-0000-00007D1D0000}"/>
    <cellStyle name="Calculation 3 3 4 4 6" xfId="7555" xr:uid="{00000000-0005-0000-0000-00007E1D0000}"/>
    <cellStyle name="Calculation 3 3 5" xfId="7556" xr:uid="{00000000-0005-0000-0000-00007F1D0000}"/>
    <cellStyle name="Calculation 3 3 6" xfId="7557" xr:uid="{00000000-0005-0000-0000-0000801D0000}"/>
    <cellStyle name="Calculation 3 3 6 2" xfId="7558" xr:uid="{00000000-0005-0000-0000-0000811D0000}"/>
    <cellStyle name="Calculation 3 3 6 2 2" xfId="7559" xr:uid="{00000000-0005-0000-0000-0000821D0000}"/>
    <cellStyle name="Calculation 3 3 6 2 2 2" xfId="7560" xr:uid="{00000000-0005-0000-0000-0000831D0000}"/>
    <cellStyle name="Calculation 3 3 6 2 2 3" xfId="7561" xr:uid="{00000000-0005-0000-0000-0000841D0000}"/>
    <cellStyle name="Calculation 3 3 6 2 2 4" xfId="7562" xr:uid="{00000000-0005-0000-0000-0000851D0000}"/>
    <cellStyle name="Calculation 3 3 6 2 2 5" xfId="7563" xr:uid="{00000000-0005-0000-0000-0000861D0000}"/>
    <cellStyle name="Calculation 3 3 6 2 3" xfId="7564" xr:uid="{00000000-0005-0000-0000-0000871D0000}"/>
    <cellStyle name="Calculation 3 3 6 2 4" xfId="7565" xr:uid="{00000000-0005-0000-0000-0000881D0000}"/>
    <cellStyle name="Calculation 3 3 6 2 5" xfId="7566" xr:uid="{00000000-0005-0000-0000-0000891D0000}"/>
    <cellStyle name="Calculation 3 3 6 2 6" xfId="7567" xr:uid="{00000000-0005-0000-0000-00008A1D0000}"/>
    <cellStyle name="Calculation 3 3 6 3" xfId="7568" xr:uid="{00000000-0005-0000-0000-00008B1D0000}"/>
    <cellStyle name="Calculation 3 3 6 3 2" xfId="7569" xr:uid="{00000000-0005-0000-0000-00008C1D0000}"/>
    <cellStyle name="Calculation 3 3 6 3 3" xfId="7570" xr:uid="{00000000-0005-0000-0000-00008D1D0000}"/>
    <cellStyle name="Calculation 3 3 6 3 4" xfId="7571" xr:uid="{00000000-0005-0000-0000-00008E1D0000}"/>
    <cellStyle name="Calculation 3 3 6 3 5" xfId="7572" xr:uid="{00000000-0005-0000-0000-00008F1D0000}"/>
    <cellStyle name="Calculation 3 3 6 4" xfId="7573" xr:uid="{00000000-0005-0000-0000-0000901D0000}"/>
    <cellStyle name="Calculation 3 3 6 5" xfId="7574" xr:uid="{00000000-0005-0000-0000-0000911D0000}"/>
    <cellStyle name="Calculation 3 3 6 6" xfId="7575" xr:uid="{00000000-0005-0000-0000-0000921D0000}"/>
    <cellStyle name="Calculation 3 3 6 7" xfId="7576" xr:uid="{00000000-0005-0000-0000-0000931D0000}"/>
    <cellStyle name="Calculation 3 3 7" xfId="7577" xr:uid="{00000000-0005-0000-0000-0000941D0000}"/>
    <cellStyle name="Calculation 3 3 7 2" xfId="7578" xr:uid="{00000000-0005-0000-0000-0000951D0000}"/>
    <cellStyle name="Calculation 3 3 7 2 2" xfId="7579" xr:uid="{00000000-0005-0000-0000-0000961D0000}"/>
    <cellStyle name="Calculation 3 3 7 2 2 2" xfId="7580" xr:uid="{00000000-0005-0000-0000-0000971D0000}"/>
    <cellStyle name="Calculation 3 3 7 2 2 3" xfId="7581" xr:uid="{00000000-0005-0000-0000-0000981D0000}"/>
    <cellStyle name="Calculation 3 3 7 2 2 4" xfId="7582" xr:uid="{00000000-0005-0000-0000-0000991D0000}"/>
    <cellStyle name="Calculation 3 3 7 2 2 5" xfId="7583" xr:uid="{00000000-0005-0000-0000-00009A1D0000}"/>
    <cellStyle name="Calculation 3 3 7 2 3" xfId="7584" xr:uid="{00000000-0005-0000-0000-00009B1D0000}"/>
    <cellStyle name="Calculation 3 3 7 2 4" xfId="7585" xr:uid="{00000000-0005-0000-0000-00009C1D0000}"/>
    <cellStyle name="Calculation 3 3 7 2 5" xfId="7586" xr:uid="{00000000-0005-0000-0000-00009D1D0000}"/>
    <cellStyle name="Calculation 3 3 7 2 6" xfId="7587" xr:uid="{00000000-0005-0000-0000-00009E1D0000}"/>
    <cellStyle name="Calculation 3 3 7 3" xfId="7588" xr:uid="{00000000-0005-0000-0000-00009F1D0000}"/>
    <cellStyle name="Calculation 3 3 7 3 2" xfId="7589" xr:uid="{00000000-0005-0000-0000-0000A01D0000}"/>
    <cellStyle name="Calculation 3 3 7 3 3" xfId="7590" xr:uid="{00000000-0005-0000-0000-0000A11D0000}"/>
    <cellStyle name="Calculation 3 3 7 3 4" xfId="7591" xr:uid="{00000000-0005-0000-0000-0000A21D0000}"/>
    <cellStyle name="Calculation 3 3 7 3 5" xfId="7592" xr:uid="{00000000-0005-0000-0000-0000A31D0000}"/>
    <cellStyle name="Calculation 3 3 7 4" xfId="7593" xr:uid="{00000000-0005-0000-0000-0000A41D0000}"/>
    <cellStyle name="Calculation 3 3 7 5" xfId="7594" xr:uid="{00000000-0005-0000-0000-0000A51D0000}"/>
    <cellStyle name="Calculation 3 3 7 6" xfId="7595" xr:uid="{00000000-0005-0000-0000-0000A61D0000}"/>
    <cellStyle name="Calculation 3 3 7 7" xfId="7596" xr:uid="{00000000-0005-0000-0000-0000A71D0000}"/>
    <cellStyle name="Calculation 3 3 8" xfId="7597" xr:uid="{00000000-0005-0000-0000-0000A81D0000}"/>
    <cellStyle name="Calculation 3 3 8 2" xfId="7598" xr:uid="{00000000-0005-0000-0000-0000A91D0000}"/>
    <cellStyle name="Calculation 3 3 8 2 2" xfId="7599" xr:uid="{00000000-0005-0000-0000-0000AA1D0000}"/>
    <cellStyle name="Calculation 3 3 8 2 3" xfId="7600" xr:uid="{00000000-0005-0000-0000-0000AB1D0000}"/>
    <cellStyle name="Calculation 3 3 8 2 4" xfId="7601" xr:uid="{00000000-0005-0000-0000-0000AC1D0000}"/>
    <cellStyle name="Calculation 3 3 8 2 5" xfId="7602" xr:uid="{00000000-0005-0000-0000-0000AD1D0000}"/>
    <cellStyle name="Calculation 3 3 8 3" xfId="7603" xr:uid="{00000000-0005-0000-0000-0000AE1D0000}"/>
    <cellStyle name="Calculation 3 3 8 4" xfId="7604" xr:uid="{00000000-0005-0000-0000-0000AF1D0000}"/>
    <cellStyle name="Calculation 3 3 8 5" xfId="7605" xr:uid="{00000000-0005-0000-0000-0000B01D0000}"/>
    <cellStyle name="Calculation 3 3 8 6" xfId="7606" xr:uid="{00000000-0005-0000-0000-0000B11D0000}"/>
    <cellStyle name="Calculation 3 4" xfId="7607" xr:uid="{00000000-0005-0000-0000-0000B21D0000}"/>
    <cellStyle name="Calculation 3 4 2" xfId="7608" xr:uid="{00000000-0005-0000-0000-0000B31D0000}"/>
    <cellStyle name="Calculation 3 4 2 2" xfId="7609" xr:uid="{00000000-0005-0000-0000-0000B41D0000}"/>
    <cellStyle name="Calculation 3 4 2 2 2" xfId="7610" xr:uid="{00000000-0005-0000-0000-0000B51D0000}"/>
    <cellStyle name="Calculation 3 4 2 2 2 2" xfId="7611" xr:uid="{00000000-0005-0000-0000-0000B61D0000}"/>
    <cellStyle name="Calculation 3 4 2 2 2 2 2" xfId="7612" xr:uid="{00000000-0005-0000-0000-0000B71D0000}"/>
    <cellStyle name="Calculation 3 4 2 2 2 2 2 2" xfId="7613" xr:uid="{00000000-0005-0000-0000-0000B81D0000}"/>
    <cellStyle name="Calculation 3 4 2 2 2 2 2 3" xfId="7614" xr:uid="{00000000-0005-0000-0000-0000B91D0000}"/>
    <cellStyle name="Calculation 3 4 2 2 2 2 2 4" xfId="7615" xr:uid="{00000000-0005-0000-0000-0000BA1D0000}"/>
    <cellStyle name="Calculation 3 4 2 2 2 2 2 5" xfId="7616" xr:uid="{00000000-0005-0000-0000-0000BB1D0000}"/>
    <cellStyle name="Calculation 3 4 2 2 2 2 3" xfId="7617" xr:uid="{00000000-0005-0000-0000-0000BC1D0000}"/>
    <cellStyle name="Calculation 3 4 2 2 2 2 4" xfId="7618" xr:uid="{00000000-0005-0000-0000-0000BD1D0000}"/>
    <cellStyle name="Calculation 3 4 2 2 2 2 5" xfId="7619" xr:uid="{00000000-0005-0000-0000-0000BE1D0000}"/>
    <cellStyle name="Calculation 3 4 2 2 2 2 6" xfId="7620" xr:uid="{00000000-0005-0000-0000-0000BF1D0000}"/>
    <cellStyle name="Calculation 3 4 2 2 2 3" xfId="7621" xr:uid="{00000000-0005-0000-0000-0000C01D0000}"/>
    <cellStyle name="Calculation 3 4 2 2 2 3 2" xfId="7622" xr:uid="{00000000-0005-0000-0000-0000C11D0000}"/>
    <cellStyle name="Calculation 3 4 2 2 2 3 3" xfId="7623" xr:uid="{00000000-0005-0000-0000-0000C21D0000}"/>
    <cellStyle name="Calculation 3 4 2 2 2 3 4" xfId="7624" xr:uid="{00000000-0005-0000-0000-0000C31D0000}"/>
    <cellStyle name="Calculation 3 4 2 2 2 3 5" xfId="7625" xr:uid="{00000000-0005-0000-0000-0000C41D0000}"/>
    <cellStyle name="Calculation 3 4 2 2 2 4" xfId="7626" xr:uid="{00000000-0005-0000-0000-0000C51D0000}"/>
    <cellStyle name="Calculation 3 4 2 2 2 5" xfId="7627" xr:uid="{00000000-0005-0000-0000-0000C61D0000}"/>
    <cellStyle name="Calculation 3 4 2 2 2 6" xfId="7628" xr:uid="{00000000-0005-0000-0000-0000C71D0000}"/>
    <cellStyle name="Calculation 3 4 2 2 2 7" xfId="7629" xr:uid="{00000000-0005-0000-0000-0000C81D0000}"/>
    <cellStyle name="Calculation 3 4 2 2 3" xfId="7630" xr:uid="{00000000-0005-0000-0000-0000C91D0000}"/>
    <cellStyle name="Calculation 3 4 2 2 3 2" xfId="7631" xr:uid="{00000000-0005-0000-0000-0000CA1D0000}"/>
    <cellStyle name="Calculation 3 4 2 2 3 2 2" xfId="7632" xr:uid="{00000000-0005-0000-0000-0000CB1D0000}"/>
    <cellStyle name="Calculation 3 4 2 2 3 2 2 2" xfId="7633" xr:uid="{00000000-0005-0000-0000-0000CC1D0000}"/>
    <cellStyle name="Calculation 3 4 2 2 3 2 2 3" xfId="7634" xr:uid="{00000000-0005-0000-0000-0000CD1D0000}"/>
    <cellStyle name="Calculation 3 4 2 2 3 2 2 4" xfId="7635" xr:uid="{00000000-0005-0000-0000-0000CE1D0000}"/>
    <cellStyle name="Calculation 3 4 2 2 3 2 2 5" xfId="7636" xr:uid="{00000000-0005-0000-0000-0000CF1D0000}"/>
    <cellStyle name="Calculation 3 4 2 2 3 2 3" xfId="7637" xr:uid="{00000000-0005-0000-0000-0000D01D0000}"/>
    <cellStyle name="Calculation 3 4 2 2 3 2 4" xfId="7638" xr:uid="{00000000-0005-0000-0000-0000D11D0000}"/>
    <cellStyle name="Calculation 3 4 2 2 3 2 5" xfId="7639" xr:uid="{00000000-0005-0000-0000-0000D21D0000}"/>
    <cellStyle name="Calculation 3 4 2 2 3 2 6" xfId="7640" xr:uid="{00000000-0005-0000-0000-0000D31D0000}"/>
    <cellStyle name="Calculation 3 4 2 2 3 3" xfId="7641" xr:uid="{00000000-0005-0000-0000-0000D41D0000}"/>
    <cellStyle name="Calculation 3 4 2 2 3 3 2" xfId="7642" xr:uid="{00000000-0005-0000-0000-0000D51D0000}"/>
    <cellStyle name="Calculation 3 4 2 2 3 3 3" xfId="7643" xr:uid="{00000000-0005-0000-0000-0000D61D0000}"/>
    <cellStyle name="Calculation 3 4 2 2 3 3 4" xfId="7644" xr:uid="{00000000-0005-0000-0000-0000D71D0000}"/>
    <cellStyle name="Calculation 3 4 2 2 3 3 5" xfId="7645" xr:uid="{00000000-0005-0000-0000-0000D81D0000}"/>
    <cellStyle name="Calculation 3 4 2 2 3 4" xfId="7646" xr:uid="{00000000-0005-0000-0000-0000D91D0000}"/>
    <cellStyle name="Calculation 3 4 2 2 3 5" xfId="7647" xr:uid="{00000000-0005-0000-0000-0000DA1D0000}"/>
    <cellStyle name="Calculation 3 4 2 2 3 6" xfId="7648" xr:uid="{00000000-0005-0000-0000-0000DB1D0000}"/>
    <cellStyle name="Calculation 3 4 2 2 3 7" xfId="7649" xr:uid="{00000000-0005-0000-0000-0000DC1D0000}"/>
    <cellStyle name="Calculation 3 4 2 2 4" xfId="7650" xr:uid="{00000000-0005-0000-0000-0000DD1D0000}"/>
    <cellStyle name="Calculation 3 4 2 2 4 2" xfId="7651" xr:uid="{00000000-0005-0000-0000-0000DE1D0000}"/>
    <cellStyle name="Calculation 3 4 2 2 4 2 2" xfId="7652" xr:uid="{00000000-0005-0000-0000-0000DF1D0000}"/>
    <cellStyle name="Calculation 3 4 2 2 4 2 3" xfId="7653" xr:uid="{00000000-0005-0000-0000-0000E01D0000}"/>
    <cellStyle name="Calculation 3 4 2 2 4 2 4" xfId="7654" xr:uid="{00000000-0005-0000-0000-0000E11D0000}"/>
    <cellStyle name="Calculation 3 4 2 2 4 2 5" xfId="7655" xr:uid="{00000000-0005-0000-0000-0000E21D0000}"/>
    <cellStyle name="Calculation 3 4 2 2 4 3" xfId="7656" xr:uid="{00000000-0005-0000-0000-0000E31D0000}"/>
    <cellStyle name="Calculation 3 4 2 2 4 4" xfId="7657" xr:uid="{00000000-0005-0000-0000-0000E41D0000}"/>
    <cellStyle name="Calculation 3 4 2 2 4 5" xfId="7658" xr:uid="{00000000-0005-0000-0000-0000E51D0000}"/>
    <cellStyle name="Calculation 3 4 2 2 4 6" xfId="7659" xr:uid="{00000000-0005-0000-0000-0000E61D0000}"/>
    <cellStyle name="Calculation 3 4 3" xfId="7660" xr:uid="{00000000-0005-0000-0000-0000E71D0000}"/>
    <cellStyle name="Calculation 3 4 3 2" xfId="7661" xr:uid="{00000000-0005-0000-0000-0000E81D0000}"/>
    <cellStyle name="Calculation 3 4 3 2 2" xfId="7662" xr:uid="{00000000-0005-0000-0000-0000E91D0000}"/>
    <cellStyle name="Calculation 3 4 3 2 2 2" xfId="7663" xr:uid="{00000000-0005-0000-0000-0000EA1D0000}"/>
    <cellStyle name="Calculation 3 4 3 2 2 2 2" xfId="7664" xr:uid="{00000000-0005-0000-0000-0000EB1D0000}"/>
    <cellStyle name="Calculation 3 4 3 2 2 2 3" xfId="7665" xr:uid="{00000000-0005-0000-0000-0000EC1D0000}"/>
    <cellStyle name="Calculation 3 4 3 2 2 2 4" xfId="7666" xr:uid="{00000000-0005-0000-0000-0000ED1D0000}"/>
    <cellStyle name="Calculation 3 4 3 2 2 2 5" xfId="7667" xr:uid="{00000000-0005-0000-0000-0000EE1D0000}"/>
    <cellStyle name="Calculation 3 4 3 2 2 3" xfId="7668" xr:uid="{00000000-0005-0000-0000-0000EF1D0000}"/>
    <cellStyle name="Calculation 3 4 3 2 2 4" xfId="7669" xr:uid="{00000000-0005-0000-0000-0000F01D0000}"/>
    <cellStyle name="Calculation 3 4 3 2 2 5" xfId="7670" xr:uid="{00000000-0005-0000-0000-0000F11D0000}"/>
    <cellStyle name="Calculation 3 4 3 2 2 6" xfId="7671" xr:uid="{00000000-0005-0000-0000-0000F21D0000}"/>
    <cellStyle name="Calculation 3 4 3 2 3" xfId="7672" xr:uid="{00000000-0005-0000-0000-0000F31D0000}"/>
    <cellStyle name="Calculation 3 4 3 2 3 2" xfId="7673" xr:uid="{00000000-0005-0000-0000-0000F41D0000}"/>
    <cellStyle name="Calculation 3 4 3 2 3 3" xfId="7674" xr:uid="{00000000-0005-0000-0000-0000F51D0000}"/>
    <cellStyle name="Calculation 3 4 3 2 3 4" xfId="7675" xr:uid="{00000000-0005-0000-0000-0000F61D0000}"/>
    <cellStyle name="Calculation 3 4 3 2 3 5" xfId="7676" xr:uid="{00000000-0005-0000-0000-0000F71D0000}"/>
    <cellStyle name="Calculation 3 4 3 2 4" xfId="7677" xr:uid="{00000000-0005-0000-0000-0000F81D0000}"/>
    <cellStyle name="Calculation 3 4 3 2 5" xfId="7678" xr:uid="{00000000-0005-0000-0000-0000F91D0000}"/>
    <cellStyle name="Calculation 3 4 3 2 6" xfId="7679" xr:uid="{00000000-0005-0000-0000-0000FA1D0000}"/>
    <cellStyle name="Calculation 3 4 3 2 7" xfId="7680" xr:uid="{00000000-0005-0000-0000-0000FB1D0000}"/>
    <cellStyle name="Calculation 3 4 3 3" xfId="7681" xr:uid="{00000000-0005-0000-0000-0000FC1D0000}"/>
    <cellStyle name="Calculation 3 4 3 3 2" xfId="7682" xr:uid="{00000000-0005-0000-0000-0000FD1D0000}"/>
    <cellStyle name="Calculation 3 4 3 3 2 2" xfId="7683" xr:uid="{00000000-0005-0000-0000-0000FE1D0000}"/>
    <cellStyle name="Calculation 3 4 3 3 2 2 2" xfId="7684" xr:uid="{00000000-0005-0000-0000-0000FF1D0000}"/>
    <cellStyle name="Calculation 3 4 3 3 2 2 3" xfId="7685" xr:uid="{00000000-0005-0000-0000-0000001E0000}"/>
    <cellStyle name="Calculation 3 4 3 3 2 2 4" xfId="7686" xr:uid="{00000000-0005-0000-0000-0000011E0000}"/>
    <cellStyle name="Calculation 3 4 3 3 2 2 5" xfId="7687" xr:uid="{00000000-0005-0000-0000-0000021E0000}"/>
    <cellStyle name="Calculation 3 4 3 3 2 3" xfId="7688" xr:uid="{00000000-0005-0000-0000-0000031E0000}"/>
    <cellStyle name="Calculation 3 4 3 3 2 4" xfId="7689" xr:uid="{00000000-0005-0000-0000-0000041E0000}"/>
    <cellStyle name="Calculation 3 4 3 3 2 5" xfId="7690" xr:uid="{00000000-0005-0000-0000-0000051E0000}"/>
    <cellStyle name="Calculation 3 4 3 3 2 6" xfId="7691" xr:uid="{00000000-0005-0000-0000-0000061E0000}"/>
    <cellStyle name="Calculation 3 4 3 3 3" xfId="7692" xr:uid="{00000000-0005-0000-0000-0000071E0000}"/>
    <cellStyle name="Calculation 3 4 3 3 3 2" xfId="7693" xr:uid="{00000000-0005-0000-0000-0000081E0000}"/>
    <cellStyle name="Calculation 3 4 3 3 3 3" xfId="7694" xr:uid="{00000000-0005-0000-0000-0000091E0000}"/>
    <cellStyle name="Calculation 3 4 3 3 3 4" xfId="7695" xr:uid="{00000000-0005-0000-0000-00000A1E0000}"/>
    <cellStyle name="Calculation 3 4 3 3 3 5" xfId="7696" xr:uid="{00000000-0005-0000-0000-00000B1E0000}"/>
    <cellStyle name="Calculation 3 4 3 3 4" xfId="7697" xr:uid="{00000000-0005-0000-0000-00000C1E0000}"/>
    <cellStyle name="Calculation 3 4 3 3 5" xfId="7698" xr:uid="{00000000-0005-0000-0000-00000D1E0000}"/>
    <cellStyle name="Calculation 3 4 3 3 6" xfId="7699" xr:uid="{00000000-0005-0000-0000-00000E1E0000}"/>
    <cellStyle name="Calculation 3 4 3 3 7" xfId="7700" xr:uid="{00000000-0005-0000-0000-00000F1E0000}"/>
    <cellStyle name="Calculation 3 4 3 4" xfId="7701" xr:uid="{00000000-0005-0000-0000-0000101E0000}"/>
    <cellStyle name="Calculation 3 4 3 4 2" xfId="7702" xr:uid="{00000000-0005-0000-0000-0000111E0000}"/>
    <cellStyle name="Calculation 3 4 3 4 2 2" xfId="7703" xr:uid="{00000000-0005-0000-0000-0000121E0000}"/>
    <cellStyle name="Calculation 3 4 3 4 2 3" xfId="7704" xr:uid="{00000000-0005-0000-0000-0000131E0000}"/>
    <cellStyle name="Calculation 3 4 3 4 2 4" xfId="7705" xr:uid="{00000000-0005-0000-0000-0000141E0000}"/>
    <cellStyle name="Calculation 3 4 3 4 2 5" xfId="7706" xr:uid="{00000000-0005-0000-0000-0000151E0000}"/>
    <cellStyle name="Calculation 3 4 3 4 3" xfId="7707" xr:uid="{00000000-0005-0000-0000-0000161E0000}"/>
    <cellStyle name="Calculation 3 4 3 4 4" xfId="7708" xr:uid="{00000000-0005-0000-0000-0000171E0000}"/>
    <cellStyle name="Calculation 3 4 3 4 5" xfId="7709" xr:uid="{00000000-0005-0000-0000-0000181E0000}"/>
    <cellStyle name="Calculation 3 4 3 4 6" xfId="7710" xr:uid="{00000000-0005-0000-0000-0000191E0000}"/>
    <cellStyle name="Calculation 3 4 4" xfId="7711" xr:uid="{00000000-0005-0000-0000-00001A1E0000}"/>
    <cellStyle name="Calculation 3 4 4 2" xfId="7712" xr:uid="{00000000-0005-0000-0000-00001B1E0000}"/>
    <cellStyle name="Calculation 3 4 4 2 2" xfId="7713" xr:uid="{00000000-0005-0000-0000-00001C1E0000}"/>
    <cellStyle name="Calculation 3 4 4 2 2 2" xfId="7714" xr:uid="{00000000-0005-0000-0000-00001D1E0000}"/>
    <cellStyle name="Calculation 3 4 4 2 2 2 2" xfId="7715" xr:uid="{00000000-0005-0000-0000-00001E1E0000}"/>
    <cellStyle name="Calculation 3 4 4 2 2 2 3" xfId="7716" xr:uid="{00000000-0005-0000-0000-00001F1E0000}"/>
    <cellStyle name="Calculation 3 4 4 2 2 2 4" xfId="7717" xr:uid="{00000000-0005-0000-0000-0000201E0000}"/>
    <cellStyle name="Calculation 3 4 4 2 2 2 5" xfId="7718" xr:uid="{00000000-0005-0000-0000-0000211E0000}"/>
    <cellStyle name="Calculation 3 4 4 2 2 3" xfId="7719" xr:uid="{00000000-0005-0000-0000-0000221E0000}"/>
    <cellStyle name="Calculation 3 4 4 2 2 4" xfId="7720" xr:uid="{00000000-0005-0000-0000-0000231E0000}"/>
    <cellStyle name="Calculation 3 4 4 2 2 5" xfId="7721" xr:uid="{00000000-0005-0000-0000-0000241E0000}"/>
    <cellStyle name="Calculation 3 4 4 2 2 6" xfId="7722" xr:uid="{00000000-0005-0000-0000-0000251E0000}"/>
    <cellStyle name="Calculation 3 4 4 2 3" xfId="7723" xr:uid="{00000000-0005-0000-0000-0000261E0000}"/>
    <cellStyle name="Calculation 3 4 4 2 3 2" xfId="7724" xr:uid="{00000000-0005-0000-0000-0000271E0000}"/>
    <cellStyle name="Calculation 3 4 4 2 3 3" xfId="7725" xr:uid="{00000000-0005-0000-0000-0000281E0000}"/>
    <cellStyle name="Calculation 3 4 4 2 3 4" xfId="7726" xr:uid="{00000000-0005-0000-0000-0000291E0000}"/>
    <cellStyle name="Calculation 3 4 4 2 3 5" xfId="7727" xr:uid="{00000000-0005-0000-0000-00002A1E0000}"/>
    <cellStyle name="Calculation 3 4 4 2 4" xfId="7728" xr:uid="{00000000-0005-0000-0000-00002B1E0000}"/>
    <cellStyle name="Calculation 3 4 4 2 5" xfId="7729" xr:uid="{00000000-0005-0000-0000-00002C1E0000}"/>
    <cellStyle name="Calculation 3 4 4 2 6" xfId="7730" xr:uid="{00000000-0005-0000-0000-00002D1E0000}"/>
    <cellStyle name="Calculation 3 4 4 2 7" xfId="7731" xr:uid="{00000000-0005-0000-0000-00002E1E0000}"/>
    <cellStyle name="Calculation 3 4 4 3" xfId="7732" xr:uid="{00000000-0005-0000-0000-00002F1E0000}"/>
    <cellStyle name="Calculation 3 4 4 3 2" xfId="7733" xr:uid="{00000000-0005-0000-0000-0000301E0000}"/>
    <cellStyle name="Calculation 3 4 4 3 2 2" xfId="7734" xr:uid="{00000000-0005-0000-0000-0000311E0000}"/>
    <cellStyle name="Calculation 3 4 4 3 2 2 2" xfId="7735" xr:uid="{00000000-0005-0000-0000-0000321E0000}"/>
    <cellStyle name="Calculation 3 4 4 3 2 2 3" xfId="7736" xr:uid="{00000000-0005-0000-0000-0000331E0000}"/>
    <cellStyle name="Calculation 3 4 4 3 2 2 4" xfId="7737" xr:uid="{00000000-0005-0000-0000-0000341E0000}"/>
    <cellStyle name="Calculation 3 4 4 3 2 2 5" xfId="7738" xr:uid="{00000000-0005-0000-0000-0000351E0000}"/>
    <cellStyle name="Calculation 3 4 4 3 2 3" xfId="7739" xr:uid="{00000000-0005-0000-0000-0000361E0000}"/>
    <cellStyle name="Calculation 3 4 4 3 2 4" xfId="7740" xr:uid="{00000000-0005-0000-0000-0000371E0000}"/>
    <cellStyle name="Calculation 3 4 4 3 2 5" xfId="7741" xr:uid="{00000000-0005-0000-0000-0000381E0000}"/>
    <cellStyle name="Calculation 3 4 4 3 2 6" xfId="7742" xr:uid="{00000000-0005-0000-0000-0000391E0000}"/>
    <cellStyle name="Calculation 3 4 4 3 3" xfId="7743" xr:uid="{00000000-0005-0000-0000-00003A1E0000}"/>
    <cellStyle name="Calculation 3 4 4 3 3 2" xfId="7744" xr:uid="{00000000-0005-0000-0000-00003B1E0000}"/>
    <cellStyle name="Calculation 3 4 4 3 3 3" xfId="7745" xr:uid="{00000000-0005-0000-0000-00003C1E0000}"/>
    <cellStyle name="Calculation 3 4 4 3 3 4" xfId="7746" xr:uid="{00000000-0005-0000-0000-00003D1E0000}"/>
    <cellStyle name="Calculation 3 4 4 3 3 5" xfId="7747" xr:uid="{00000000-0005-0000-0000-00003E1E0000}"/>
    <cellStyle name="Calculation 3 4 4 3 4" xfId="7748" xr:uid="{00000000-0005-0000-0000-00003F1E0000}"/>
    <cellStyle name="Calculation 3 4 4 3 5" xfId="7749" xr:uid="{00000000-0005-0000-0000-0000401E0000}"/>
    <cellStyle name="Calculation 3 4 4 3 6" xfId="7750" xr:uid="{00000000-0005-0000-0000-0000411E0000}"/>
    <cellStyle name="Calculation 3 4 4 3 7" xfId="7751" xr:uid="{00000000-0005-0000-0000-0000421E0000}"/>
    <cellStyle name="Calculation 3 4 4 4" xfId="7752" xr:uid="{00000000-0005-0000-0000-0000431E0000}"/>
    <cellStyle name="Calculation 3 4 4 4 2" xfId="7753" xr:uid="{00000000-0005-0000-0000-0000441E0000}"/>
    <cellStyle name="Calculation 3 4 4 4 2 2" xfId="7754" xr:uid="{00000000-0005-0000-0000-0000451E0000}"/>
    <cellStyle name="Calculation 3 4 4 4 2 3" xfId="7755" xr:uid="{00000000-0005-0000-0000-0000461E0000}"/>
    <cellStyle name="Calculation 3 4 4 4 2 4" xfId="7756" xr:uid="{00000000-0005-0000-0000-0000471E0000}"/>
    <cellStyle name="Calculation 3 4 4 4 2 5" xfId="7757" xr:uid="{00000000-0005-0000-0000-0000481E0000}"/>
    <cellStyle name="Calculation 3 4 4 4 3" xfId="7758" xr:uid="{00000000-0005-0000-0000-0000491E0000}"/>
    <cellStyle name="Calculation 3 4 4 4 4" xfId="7759" xr:uid="{00000000-0005-0000-0000-00004A1E0000}"/>
    <cellStyle name="Calculation 3 4 4 4 5" xfId="7760" xr:uid="{00000000-0005-0000-0000-00004B1E0000}"/>
    <cellStyle name="Calculation 3 4 4 4 6" xfId="7761" xr:uid="{00000000-0005-0000-0000-00004C1E0000}"/>
    <cellStyle name="Calculation 3 4 5" xfId="7762" xr:uid="{00000000-0005-0000-0000-00004D1E0000}"/>
    <cellStyle name="Calculation 3 4 6" xfId="7763" xr:uid="{00000000-0005-0000-0000-00004E1E0000}"/>
    <cellStyle name="Calculation 3 4 6 2" xfId="7764" xr:uid="{00000000-0005-0000-0000-00004F1E0000}"/>
    <cellStyle name="Calculation 3 4 6 2 2" xfId="7765" xr:uid="{00000000-0005-0000-0000-0000501E0000}"/>
    <cellStyle name="Calculation 3 4 6 2 2 2" xfId="7766" xr:uid="{00000000-0005-0000-0000-0000511E0000}"/>
    <cellStyle name="Calculation 3 4 6 2 2 3" xfId="7767" xr:uid="{00000000-0005-0000-0000-0000521E0000}"/>
    <cellStyle name="Calculation 3 4 6 2 2 4" xfId="7768" xr:uid="{00000000-0005-0000-0000-0000531E0000}"/>
    <cellStyle name="Calculation 3 4 6 2 2 5" xfId="7769" xr:uid="{00000000-0005-0000-0000-0000541E0000}"/>
    <cellStyle name="Calculation 3 4 6 2 3" xfId="7770" xr:uid="{00000000-0005-0000-0000-0000551E0000}"/>
    <cellStyle name="Calculation 3 4 6 2 4" xfId="7771" xr:uid="{00000000-0005-0000-0000-0000561E0000}"/>
    <cellStyle name="Calculation 3 4 6 2 5" xfId="7772" xr:uid="{00000000-0005-0000-0000-0000571E0000}"/>
    <cellStyle name="Calculation 3 4 6 2 6" xfId="7773" xr:uid="{00000000-0005-0000-0000-0000581E0000}"/>
    <cellStyle name="Calculation 3 4 6 3" xfId="7774" xr:uid="{00000000-0005-0000-0000-0000591E0000}"/>
    <cellStyle name="Calculation 3 4 6 3 2" xfId="7775" xr:uid="{00000000-0005-0000-0000-00005A1E0000}"/>
    <cellStyle name="Calculation 3 4 6 3 3" xfId="7776" xr:uid="{00000000-0005-0000-0000-00005B1E0000}"/>
    <cellStyle name="Calculation 3 4 6 3 4" xfId="7777" xr:uid="{00000000-0005-0000-0000-00005C1E0000}"/>
    <cellStyle name="Calculation 3 4 6 3 5" xfId="7778" xr:uid="{00000000-0005-0000-0000-00005D1E0000}"/>
    <cellStyle name="Calculation 3 4 6 4" xfId="7779" xr:uid="{00000000-0005-0000-0000-00005E1E0000}"/>
    <cellStyle name="Calculation 3 4 6 5" xfId="7780" xr:uid="{00000000-0005-0000-0000-00005F1E0000}"/>
    <cellStyle name="Calculation 3 4 6 6" xfId="7781" xr:uid="{00000000-0005-0000-0000-0000601E0000}"/>
    <cellStyle name="Calculation 3 4 6 7" xfId="7782" xr:uid="{00000000-0005-0000-0000-0000611E0000}"/>
    <cellStyle name="Calculation 3 4 7" xfId="7783" xr:uid="{00000000-0005-0000-0000-0000621E0000}"/>
    <cellStyle name="Calculation 3 4 7 2" xfId="7784" xr:uid="{00000000-0005-0000-0000-0000631E0000}"/>
    <cellStyle name="Calculation 3 4 7 2 2" xfId="7785" xr:uid="{00000000-0005-0000-0000-0000641E0000}"/>
    <cellStyle name="Calculation 3 4 7 2 2 2" xfId="7786" xr:uid="{00000000-0005-0000-0000-0000651E0000}"/>
    <cellStyle name="Calculation 3 4 7 2 2 3" xfId="7787" xr:uid="{00000000-0005-0000-0000-0000661E0000}"/>
    <cellStyle name="Calculation 3 4 7 2 2 4" xfId="7788" xr:uid="{00000000-0005-0000-0000-0000671E0000}"/>
    <cellStyle name="Calculation 3 4 7 2 2 5" xfId="7789" xr:uid="{00000000-0005-0000-0000-0000681E0000}"/>
    <cellStyle name="Calculation 3 4 7 2 3" xfId="7790" xr:uid="{00000000-0005-0000-0000-0000691E0000}"/>
    <cellStyle name="Calculation 3 4 7 2 4" xfId="7791" xr:uid="{00000000-0005-0000-0000-00006A1E0000}"/>
    <cellStyle name="Calculation 3 4 7 2 5" xfId="7792" xr:uid="{00000000-0005-0000-0000-00006B1E0000}"/>
    <cellStyle name="Calculation 3 4 7 2 6" xfId="7793" xr:uid="{00000000-0005-0000-0000-00006C1E0000}"/>
    <cellStyle name="Calculation 3 4 7 3" xfId="7794" xr:uid="{00000000-0005-0000-0000-00006D1E0000}"/>
    <cellStyle name="Calculation 3 4 7 3 2" xfId="7795" xr:uid="{00000000-0005-0000-0000-00006E1E0000}"/>
    <cellStyle name="Calculation 3 4 7 3 3" xfId="7796" xr:uid="{00000000-0005-0000-0000-00006F1E0000}"/>
    <cellStyle name="Calculation 3 4 7 3 4" xfId="7797" xr:uid="{00000000-0005-0000-0000-0000701E0000}"/>
    <cellStyle name="Calculation 3 4 7 3 5" xfId="7798" xr:uid="{00000000-0005-0000-0000-0000711E0000}"/>
    <cellStyle name="Calculation 3 4 7 4" xfId="7799" xr:uid="{00000000-0005-0000-0000-0000721E0000}"/>
    <cellStyle name="Calculation 3 4 7 5" xfId="7800" xr:uid="{00000000-0005-0000-0000-0000731E0000}"/>
    <cellStyle name="Calculation 3 4 7 6" xfId="7801" xr:uid="{00000000-0005-0000-0000-0000741E0000}"/>
    <cellStyle name="Calculation 3 4 7 7" xfId="7802" xr:uid="{00000000-0005-0000-0000-0000751E0000}"/>
    <cellStyle name="Calculation 3 4 8" xfId="7803" xr:uid="{00000000-0005-0000-0000-0000761E0000}"/>
    <cellStyle name="Calculation 3 4 8 2" xfId="7804" xr:uid="{00000000-0005-0000-0000-0000771E0000}"/>
    <cellStyle name="Calculation 3 4 8 2 2" xfId="7805" xr:uid="{00000000-0005-0000-0000-0000781E0000}"/>
    <cellStyle name="Calculation 3 4 8 2 3" xfId="7806" xr:uid="{00000000-0005-0000-0000-0000791E0000}"/>
    <cellStyle name="Calculation 3 4 8 2 4" xfId="7807" xr:uid="{00000000-0005-0000-0000-00007A1E0000}"/>
    <cellStyle name="Calculation 3 4 8 2 5" xfId="7808" xr:uid="{00000000-0005-0000-0000-00007B1E0000}"/>
    <cellStyle name="Calculation 3 4 8 3" xfId="7809" xr:uid="{00000000-0005-0000-0000-00007C1E0000}"/>
    <cellStyle name="Calculation 3 4 8 4" xfId="7810" xr:uid="{00000000-0005-0000-0000-00007D1E0000}"/>
    <cellStyle name="Calculation 3 4 8 5" xfId="7811" xr:uid="{00000000-0005-0000-0000-00007E1E0000}"/>
    <cellStyle name="Calculation 3 4 8 6" xfId="7812" xr:uid="{00000000-0005-0000-0000-00007F1E0000}"/>
    <cellStyle name="Calculation 3 5" xfId="7813" xr:uid="{00000000-0005-0000-0000-0000801E0000}"/>
    <cellStyle name="Calculation 3 5 2" xfId="7814" xr:uid="{00000000-0005-0000-0000-0000811E0000}"/>
    <cellStyle name="Calculation 3 5 2 2" xfId="7815" xr:uid="{00000000-0005-0000-0000-0000821E0000}"/>
    <cellStyle name="Calculation 3 5 2 2 2" xfId="7816" xr:uid="{00000000-0005-0000-0000-0000831E0000}"/>
    <cellStyle name="Calculation 3 5 2 2 2 2" xfId="7817" xr:uid="{00000000-0005-0000-0000-0000841E0000}"/>
    <cellStyle name="Calculation 3 5 2 2 2 2 2" xfId="7818" xr:uid="{00000000-0005-0000-0000-0000851E0000}"/>
    <cellStyle name="Calculation 3 5 2 2 2 2 2 2" xfId="7819" xr:uid="{00000000-0005-0000-0000-0000861E0000}"/>
    <cellStyle name="Calculation 3 5 2 2 2 2 2 3" xfId="7820" xr:uid="{00000000-0005-0000-0000-0000871E0000}"/>
    <cellStyle name="Calculation 3 5 2 2 2 2 2 4" xfId="7821" xr:uid="{00000000-0005-0000-0000-0000881E0000}"/>
    <cellStyle name="Calculation 3 5 2 2 2 2 2 5" xfId="7822" xr:uid="{00000000-0005-0000-0000-0000891E0000}"/>
    <cellStyle name="Calculation 3 5 2 2 2 2 3" xfId="7823" xr:uid="{00000000-0005-0000-0000-00008A1E0000}"/>
    <cellStyle name="Calculation 3 5 2 2 2 2 4" xfId="7824" xr:uid="{00000000-0005-0000-0000-00008B1E0000}"/>
    <cellStyle name="Calculation 3 5 2 2 2 2 5" xfId="7825" xr:uid="{00000000-0005-0000-0000-00008C1E0000}"/>
    <cellStyle name="Calculation 3 5 2 2 2 2 6" xfId="7826" xr:uid="{00000000-0005-0000-0000-00008D1E0000}"/>
    <cellStyle name="Calculation 3 5 2 2 2 3" xfId="7827" xr:uid="{00000000-0005-0000-0000-00008E1E0000}"/>
    <cellStyle name="Calculation 3 5 2 2 2 3 2" xfId="7828" xr:uid="{00000000-0005-0000-0000-00008F1E0000}"/>
    <cellStyle name="Calculation 3 5 2 2 2 3 3" xfId="7829" xr:uid="{00000000-0005-0000-0000-0000901E0000}"/>
    <cellStyle name="Calculation 3 5 2 2 2 3 4" xfId="7830" xr:uid="{00000000-0005-0000-0000-0000911E0000}"/>
    <cellStyle name="Calculation 3 5 2 2 2 3 5" xfId="7831" xr:uid="{00000000-0005-0000-0000-0000921E0000}"/>
    <cellStyle name="Calculation 3 5 2 2 2 4" xfId="7832" xr:uid="{00000000-0005-0000-0000-0000931E0000}"/>
    <cellStyle name="Calculation 3 5 2 2 2 5" xfId="7833" xr:uid="{00000000-0005-0000-0000-0000941E0000}"/>
    <cellStyle name="Calculation 3 5 2 2 2 6" xfId="7834" xr:uid="{00000000-0005-0000-0000-0000951E0000}"/>
    <cellStyle name="Calculation 3 5 2 2 2 7" xfId="7835" xr:uid="{00000000-0005-0000-0000-0000961E0000}"/>
    <cellStyle name="Calculation 3 5 2 2 3" xfId="7836" xr:uid="{00000000-0005-0000-0000-0000971E0000}"/>
    <cellStyle name="Calculation 3 5 2 2 3 2" xfId="7837" xr:uid="{00000000-0005-0000-0000-0000981E0000}"/>
    <cellStyle name="Calculation 3 5 2 2 3 2 2" xfId="7838" xr:uid="{00000000-0005-0000-0000-0000991E0000}"/>
    <cellStyle name="Calculation 3 5 2 2 3 2 2 2" xfId="7839" xr:uid="{00000000-0005-0000-0000-00009A1E0000}"/>
    <cellStyle name="Calculation 3 5 2 2 3 2 2 3" xfId="7840" xr:uid="{00000000-0005-0000-0000-00009B1E0000}"/>
    <cellStyle name="Calculation 3 5 2 2 3 2 2 4" xfId="7841" xr:uid="{00000000-0005-0000-0000-00009C1E0000}"/>
    <cellStyle name="Calculation 3 5 2 2 3 2 2 5" xfId="7842" xr:uid="{00000000-0005-0000-0000-00009D1E0000}"/>
    <cellStyle name="Calculation 3 5 2 2 3 2 3" xfId="7843" xr:uid="{00000000-0005-0000-0000-00009E1E0000}"/>
    <cellStyle name="Calculation 3 5 2 2 3 2 4" xfId="7844" xr:uid="{00000000-0005-0000-0000-00009F1E0000}"/>
    <cellStyle name="Calculation 3 5 2 2 3 2 5" xfId="7845" xr:uid="{00000000-0005-0000-0000-0000A01E0000}"/>
    <cellStyle name="Calculation 3 5 2 2 3 2 6" xfId="7846" xr:uid="{00000000-0005-0000-0000-0000A11E0000}"/>
    <cellStyle name="Calculation 3 5 2 2 3 3" xfId="7847" xr:uid="{00000000-0005-0000-0000-0000A21E0000}"/>
    <cellStyle name="Calculation 3 5 2 2 3 3 2" xfId="7848" xr:uid="{00000000-0005-0000-0000-0000A31E0000}"/>
    <cellStyle name="Calculation 3 5 2 2 3 3 3" xfId="7849" xr:uid="{00000000-0005-0000-0000-0000A41E0000}"/>
    <cellStyle name="Calculation 3 5 2 2 3 3 4" xfId="7850" xr:uid="{00000000-0005-0000-0000-0000A51E0000}"/>
    <cellStyle name="Calculation 3 5 2 2 3 3 5" xfId="7851" xr:uid="{00000000-0005-0000-0000-0000A61E0000}"/>
    <cellStyle name="Calculation 3 5 2 2 3 4" xfId="7852" xr:uid="{00000000-0005-0000-0000-0000A71E0000}"/>
    <cellStyle name="Calculation 3 5 2 2 3 5" xfId="7853" xr:uid="{00000000-0005-0000-0000-0000A81E0000}"/>
    <cellStyle name="Calculation 3 5 2 2 3 6" xfId="7854" xr:uid="{00000000-0005-0000-0000-0000A91E0000}"/>
    <cellStyle name="Calculation 3 5 2 2 3 7" xfId="7855" xr:uid="{00000000-0005-0000-0000-0000AA1E0000}"/>
    <cellStyle name="Calculation 3 5 2 2 4" xfId="7856" xr:uid="{00000000-0005-0000-0000-0000AB1E0000}"/>
    <cellStyle name="Calculation 3 5 2 2 4 2" xfId="7857" xr:uid="{00000000-0005-0000-0000-0000AC1E0000}"/>
    <cellStyle name="Calculation 3 5 2 2 4 2 2" xfId="7858" xr:uid="{00000000-0005-0000-0000-0000AD1E0000}"/>
    <cellStyle name="Calculation 3 5 2 2 4 2 3" xfId="7859" xr:uid="{00000000-0005-0000-0000-0000AE1E0000}"/>
    <cellStyle name="Calculation 3 5 2 2 4 2 4" xfId="7860" xr:uid="{00000000-0005-0000-0000-0000AF1E0000}"/>
    <cellStyle name="Calculation 3 5 2 2 4 2 5" xfId="7861" xr:uid="{00000000-0005-0000-0000-0000B01E0000}"/>
    <cellStyle name="Calculation 3 5 2 2 4 3" xfId="7862" xr:uid="{00000000-0005-0000-0000-0000B11E0000}"/>
    <cellStyle name="Calculation 3 5 2 2 4 4" xfId="7863" xr:uid="{00000000-0005-0000-0000-0000B21E0000}"/>
    <cellStyle name="Calculation 3 5 2 2 4 5" xfId="7864" xr:uid="{00000000-0005-0000-0000-0000B31E0000}"/>
    <cellStyle name="Calculation 3 5 2 2 4 6" xfId="7865" xr:uid="{00000000-0005-0000-0000-0000B41E0000}"/>
    <cellStyle name="Calculation 3 5 3" xfId="7866" xr:uid="{00000000-0005-0000-0000-0000B51E0000}"/>
    <cellStyle name="Calculation 3 5 3 2" xfId="7867" xr:uid="{00000000-0005-0000-0000-0000B61E0000}"/>
    <cellStyle name="Calculation 3 5 3 2 2" xfId="7868" xr:uid="{00000000-0005-0000-0000-0000B71E0000}"/>
    <cellStyle name="Calculation 3 5 3 2 2 2" xfId="7869" xr:uid="{00000000-0005-0000-0000-0000B81E0000}"/>
    <cellStyle name="Calculation 3 5 3 2 2 2 2" xfId="7870" xr:uid="{00000000-0005-0000-0000-0000B91E0000}"/>
    <cellStyle name="Calculation 3 5 3 2 2 2 3" xfId="7871" xr:uid="{00000000-0005-0000-0000-0000BA1E0000}"/>
    <cellStyle name="Calculation 3 5 3 2 2 2 4" xfId="7872" xr:uid="{00000000-0005-0000-0000-0000BB1E0000}"/>
    <cellStyle name="Calculation 3 5 3 2 2 2 5" xfId="7873" xr:uid="{00000000-0005-0000-0000-0000BC1E0000}"/>
    <cellStyle name="Calculation 3 5 3 2 2 3" xfId="7874" xr:uid="{00000000-0005-0000-0000-0000BD1E0000}"/>
    <cellStyle name="Calculation 3 5 3 2 2 4" xfId="7875" xr:uid="{00000000-0005-0000-0000-0000BE1E0000}"/>
    <cellStyle name="Calculation 3 5 3 2 2 5" xfId="7876" xr:uid="{00000000-0005-0000-0000-0000BF1E0000}"/>
    <cellStyle name="Calculation 3 5 3 2 2 6" xfId="7877" xr:uid="{00000000-0005-0000-0000-0000C01E0000}"/>
    <cellStyle name="Calculation 3 5 3 2 3" xfId="7878" xr:uid="{00000000-0005-0000-0000-0000C11E0000}"/>
    <cellStyle name="Calculation 3 5 3 2 3 2" xfId="7879" xr:uid="{00000000-0005-0000-0000-0000C21E0000}"/>
    <cellStyle name="Calculation 3 5 3 2 3 3" xfId="7880" xr:uid="{00000000-0005-0000-0000-0000C31E0000}"/>
    <cellStyle name="Calculation 3 5 3 2 3 4" xfId="7881" xr:uid="{00000000-0005-0000-0000-0000C41E0000}"/>
    <cellStyle name="Calculation 3 5 3 2 3 5" xfId="7882" xr:uid="{00000000-0005-0000-0000-0000C51E0000}"/>
    <cellStyle name="Calculation 3 5 3 2 4" xfId="7883" xr:uid="{00000000-0005-0000-0000-0000C61E0000}"/>
    <cellStyle name="Calculation 3 5 3 2 5" xfId="7884" xr:uid="{00000000-0005-0000-0000-0000C71E0000}"/>
    <cellStyle name="Calculation 3 5 3 2 6" xfId="7885" xr:uid="{00000000-0005-0000-0000-0000C81E0000}"/>
    <cellStyle name="Calculation 3 5 3 2 7" xfId="7886" xr:uid="{00000000-0005-0000-0000-0000C91E0000}"/>
    <cellStyle name="Calculation 3 5 3 3" xfId="7887" xr:uid="{00000000-0005-0000-0000-0000CA1E0000}"/>
    <cellStyle name="Calculation 3 5 3 3 2" xfId="7888" xr:uid="{00000000-0005-0000-0000-0000CB1E0000}"/>
    <cellStyle name="Calculation 3 5 3 3 2 2" xfId="7889" xr:uid="{00000000-0005-0000-0000-0000CC1E0000}"/>
    <cellStyle name="Calculation 3 5 3 3 2 2 2" xfId="7890" xr:uid="{00000000-0005-0000-0000-0000CD1E0000}"/>
    <cellStyle name="Calculation 3 5 3 3 2 2 3" xfId="7891" xr:uid="{00000000-0005-0000-0000-0000CE1E0000}"/>
    <cellStyle name="Calculation 3 5 3 3 2 2 4" xfId="7892" xr:uid="{00000000-0005-0000-0000-0000CF1E0000}"/>
    <cellStyle name="Calculation 3 5 3 3 2 2 5" xfId="7893" xr:uid="{00000000-0005-0000-0000-0000D01E0000}"/>
    <cellStyle name="Calculation 3 5 3 3 2 3" xfId="7894" xr:uid="{00000000-0005-0000-0000-0000D11E0000}"/>
    <cellStyle name="Calculation 3 5 3 3 2 4" xfId="7895" xr:uid="{00000000-0005-0000-0000-0000D21E0000}"/>
    <cellStyle name="Calculation 3 5 3 3 2 5" xfId="7896" xr:uid="{00000000-0005-0000-0000-0000D31E0000}"/>
    <cellStyle name="Calculation 3 5 3 3 2 6" xfId="7897" xr:uid="{00000000-0005-0000-0000-0000D41E0000}"/>
    <cellStyle name="Calculation 3 5 3 3 3" xfId="7898" xr:uid="{00000000-0005-0000-0000-0000D51E0000}"/>
    <cellStyle name="Calculation 3 5 3 3 3 2" xfId="7899" xr:uid="{00000000-0005-0000-0000-0000D61E0000}"/>
    <cellStyle name="Calculation 3 5 3 3 3 3" xfId="7900" xr:uid="{00000000-0005-0000-0000-0000D71E0000}"/>
    <cellStyle name="Calculation 3 5 3 3 3 4" xfId="7901" xr:uid="{00000000-0005-0000-0000-0000D81E0000}"/>
    <cellStyle name="Calculation 3 5 3 3 3 5" xfId="7902" xr:uid="{00000000-0005-0000-0000-0000D91E0000}"/>
    <cellStyle name="Calculation 3 5 3 3 4" xfId="7903" xr:uid="{00000000-0005-0000-0000-0000DA1E0000}"/>
    <cellStyle name="Calculation 3 5 3 3 5" xfId="7904" xr:uid="{00000000-0005-0000-0000-0000DB1E0000}"/>
    <cellStyle name="Calculation 3 5 3 3 6" xfId="7905" xr:uid="{00000000-0005-0000-0000-0000DC1E0000}"/>
    <cellStyle name="Calculation 3 5 3 3 7" xfId="7906" xr:uid="{00000000-0005-0000-0000-0000DD1E0000}"/>
    <cellStyle name="Calculation 3 5 3 4" xfId="7907" xr:uid="{00000000-0005-0000-0000-0000DE1E0000}"/>
    <cellStyle name="Calculation 3 5 3 4 2" xfId="7908" xr:uid="{00000000-0005-0000-0000-0000DF1E0000}"/>
    <cellStyle name="Calculation 3 5 3 4 2 2" xfId="7909" xr:uid="{00000000-0005-0000-0000-0000E01E0000}"/>
    <cellStyle name="Calculation 3 5 3 4 2 3" xfId="7910" xr:uid="{00000000-0005-0000-0000-0000E11E0000}"/>
    <cellStyle name="Calculation 3 5 3 4 2 4" xfId="7911" xr:uid="{00000000-0005-0000-0000-0000E21E0000}"/>
    <cellStyle name="Calculation 3 5 3 4 2 5" xfId="7912" xr:uid="{00000000-0005-0000-0000-0000E31E0000}"/>
    <cellStyle name="Calculation 3 5 3 4 3" xfId="7913" xr:uid="{00000000-0005-0000-0000-0000E41E0000}"/>
    <cellStyle name="Calculation 3 5 3 4 4" xfId="7914" xr:uid="{00000000-0005-0000-0000-0000E51E0000}"/>
    <cellStyle name="Calculation 3 5 3 4 5" xfId="7915" xr:uid="{00000000-0005-0000-0000-0000E61E0000}"/>
    <cellStyle name="Calculation 3 5 3 4 6" xfId="7916" xr:uid="{00000000-0005-0000-0000-0000E71E0000}"/>
    <cellStyle name="Calculation 3 5 4" xfId="7917" xr:uid="{00000000-0005-0000-0000-0000E81E0000}"/>
    <cellStyle name="Calculation 3 5 4 2" xfId="7918" xr:uid="{00000000-0005-0000-0000-0000E91E0000}"/>
    <cellStyle name="Calculation 3 5 4 2 2" xfId="7919" xr:uid="{00000000-0005-0000-0000-0000EA1E0000}"/>
    <cellStyle name="Calculation 3 5 4 2 2 2" xfId="7920" xr:uid="{00000000-0005-0000-0000-0000EB1E0000}"/>
    <cellStyle name="Calculation 3 5 4 2 2 2 2" xfId="7921" xr:uid="{00000000-0005-0000-0000-0000EC1E0000}"/>
    <cellStyle name="Calculation 3 5 4 2 2 2 3" xfId="7922" xr:uid="{00000000-0005-0000-0000-0000ED1E0000}"/>
    <cellStyle name="Calculation 3 5 4 2 2 2 4" xfId="7923" xr:uid="{00000000-0005-0000-0000-0000EE1E0000}"/>
    <cellStyle name="Calculation 3 5 4 2 2 2 5" xfId="7924" xr:uid="{00000000-0005-0000-0000-0000EF1E0000}"/>
    <cellStyle name="Calculation 3 5 4 2 2 3" xfId="7925" xr:uid="{00000000-0005-0000-0000-0000F01E0000}"/>
    <cellStyle name="Calculation 3 5 4 2 2 4" xfId="7926" xr:uid="{00000000-0005-0000-0000-0000F11E0000}"/>
    <cellStyle name="Calculation 3 5 4 2 2 5" xfId="7927" xr:uid="{00000000-0005-0000-0000-0000F21E0000}"/>
    <cellStyle name="Calculation 3 5 4 2 2 6" xfId="7928" xr:uid="{00000000-0005-0000-0000-0000F31E0000}"/>
    <cellStyle name="Calculation 3 5 4 2 3" xfId="7929" xr:uid="{00000000-0005-0000-0000-0000F41E0000}"/>
    <cellStyle name="Calculation 3 5 4 2 3 2" xfId="7930" xr:uid="{00000000-0005-0000-0000-0000F51E0000}"/>
    <cellStyle name="Calculation 3 5 4 2 3 3" xfId="7931" xr:uid="{00000000-0005-0000-0000-0000F61E0000}"/>
    <cellStyle name="Calculation 3 5 4 2 3 4" xfId="7932" xr:uid="{00000000-0005-0000-0000-0000F71E0000}"/>
    <cellStyle name="Calculation 3 5 4 2 3 5" xfId="7933" xr:uid="{00000000-0005-0000-0000-0000F81E0000}"/>
    <cellStyle name="Calculation 3 5 4 2 4" xfId="7934" xr:uid="{00000000-0005-0000-0000-0000F91E0000}"/>
    <cellStyle name="Calculation 3 5 4 2 5" xfId="7935" xr:uid="{00000000-0005-0000-0000-0000FA1E0000}"/>
    <cellStyle name="Calculation 3 5 4 2 6" xfId="7936" xr:uid="{00000000-0005-0000-0000-0000FB1E0000}"/>
    <cellStyle name="Calculation 3 5 4 2 7" xfId="7937" xr:uid="{00000000-0005-0000-0000-0000FC1E0000}"/>
    <cellStyle name="Calculation 3 5 4 3" xfId="7938" xr:uid="{00000000-0005-0000-0000-0000FD1E0000}"/>
    <cellStyle name="Calculation 3 5 4 3 2" xfId="7939" xr:uid="{00000000-0005-0000-0000-0000FE1E0000}"/>
    <cellStyle name="Calculation 3 5 4 3 2 2" xfId="7940" xr:uid="{00000000-0005-0000-0000-0000FF1E0000}"/>
    <cellStyle name="Calculation 3 5 4 3 2 2 2" xfId="7941" xr:uid="{00000000-0005-0000-0000-0000001F0000}"/>
    <cellStyle name="Calculation 3 5 4 3 2 2 3" xfId="7942" xr:uid="{00000000-0005-0000-0000-0000011F0000}"/>
    <cellStyle name="Calculation 3 5 4 3 2 2 4" xfId="7943" xr:uid="{00000000-0005-0000-0000-0000021F0000}"/>
    <cellStyle name="Calculation 3 5 4 3 2 2 5" xfId="7944" xr:uid="{00000000-0005-0000-0000-0000031F0000}"/>
    <cellStyle name="Calculation 3 5 4 3 2 3" xfId="7945" xr:uid="{00000000-0005-0000-0000-0000041F0000}"/>
    <cellStyle name="Calculation 3 5 4 3 2 4" xfId="7946" xr:uid="{00000000-0005-0000-0000-0000051F0000}"/>
    <cellStyle name="Calculation 3 5 4 3 2 5" xfId="7947" xr:uid="{00000000-0005-0000-0000-0000061F0000}"/>
    <cellStyle name="Calculation 3 5 4 3 2 6" xfId="7948" xr:uid="{00000000-0005-0000-0000-0000071F0000}"/>
    <cellStyle name="Calculation 3 5 4 3 3" xfId="7949" xr:uid="{00000000-0005-0000-0000-0000081F0000}"/>
    <cellStyle name="Calculation 3 5 4 3 3 2" xfId="7950" xr:uid="{00000000-0005-0000-0000-0000091F0000}"/>
    <cellStyle name="Calculation 3 5 4 3 3 3" xfId="7951" xr:uid="{00000000-0005-0000-0000-00000A1F0000}"/>
    <cellStyle name="Calculation 3 5 4 3 3 4" xfId="7952" xr:uid="{00000000-0005-0000-0000-00000B1F0000}"/>
    <cellStyle name="Calculation 3 5 4 3 3 5" xfId="7953" xr:uid="{00000000-0005-0000-0000-00000C1F0000}"/>
    <cellStyle name="Calculation 3 5 4 3 4" xfId="7954" xr:uid="{00000000-0005-0000-0000-00000D1F0000}"/>
    <cellStyle name="Calculation 3 5 4 3 5" xfId="7955" xr:uid="{00000000-0005-0000-0000-00000E1F0000}"/>
    <cellStyle name="Calculation 3 5 4 3 6" xfId="7956" xr:uid="{00000000-0005-0000-0000-00000F1F0000}"/>
    <cellStyle name="Calculation 3 5 4 3 7" xfId="7957" xr:uid="{00000000-0005-0000-0000-0000101F0000}"/>
    <cellStyle name="Calculation 3 5 4 4" xfId="7958" xr:uid="{00000000-0005-0000-0000-0000111F0000}"/>
    <cellStyle name="Calculation 3 5 4 4 2" xfId="7959" xr:uid="{00000000-0005-0000-0000-0000121F0000}"/>
    <cellStyle name="Calculation 3 5 4 4 2 2" xfId="7960" xr:uid="{00000000-0005-0000-0000-0000131F0000}"/>
    <cellStyle name="Calculation 3 5 4 4 2 3" xfId="7961" xr:uid="{00000000-0005-0000-0000-0000141F0000}"/>
    <cellStyle name="Calculation 3 5 4 4 2 4" xfId="7962" xr:uid="{00000000-0005-0000-0000-0000151F0000}"/>
    <cellStyle name="Calculation 3 5 4 4 2 5" xfId="7963" xr:uid="{00000000-0005-0000-0000-0000161F0000}"/>
    <cellStyle name="Calculation 3 5 4 4 3" xfId="7964" xr:uid="{00000000-0005-0000-0000-0000171F0000}"/>
    <cellStyle name="Calculation 3 5 4 4 4" xfId="7965" xr:uid="{00000000-0005-0000-0000-0000181F0000}"/>
    <cellStyle name="Calculation 3 5 4 4 5" xfId="7966" xr:uid="{00000000-0005-0000-0000-0000191F0000}"/>
    <cellStyle name="Calculation 3 5 4 4 6" xfId="7967" xr:uid="{00000000-0005-0000-0000-00001A1F0000}"/>
    <cellStyle name="Calculation 3 5 5" xfId="7968" xr:uid="{00000000-0005-0000-0000-00001B1F0000}"/>
    <cellStyle name="Calculation 3 5 6" xfId="7969" xr:uid="{00000000-0005-0000-0000-00001C1F0000}"/>
    <cellStyle name="Calculation 3 5 6 2" xfId="7970" xr:uid="{00000000-0005-0000-0000-00001D1F0000}"/>
    <cellStyle name="Calculation 3 5 6 2 2" xfId="7971" xr:uid="{00000000-0005-0000-0000-00001E1F0000}"/>
    <cellStyle name="Calculation 3 5 6 2 2 2" xfId="7972" xr:uid="{00000000-0005-0000-0000-00001F1F0000}"/>
    <cellStyle name="Calculation 3 5 6 2 2 3" xfId="7973" xr:uid="{00000000-0005-0000-0000-0000201F0000}"/>
    <cellStyle name="Calculation 3 5 6 2 2 4" xfId="7974" xr:uid="{00000000-0005-0000-0000-0000211F0000}"/>
    <cellStyle name="Calculation 3 5 6 2 2 5" xfId="7975" xr:uid="{00000000-0005-0000-0000-0000221F0000}"/>
    <cellStyle name="Calculation 3 5 6 2 3" xfId="7976" xr:uid="{00000000-0005-0000-0000-0000231F0000}"/>
    <cellStyle name="Calculation 3 5 6 2 4" xfId="7977" xr:uid="{00000000-0005-0000-0000-0000241F0000}"/>
    <cellStyle name="Calculation 3 5 6 2 5" xfId="7978" xr:uid="{00000000-0005-0000-0000-0000251F0000}"/>
    <cellStyle name="Calculation 3 5 6 2 6" xfId="7979" xr:uid="{00000000-0005-0000-0000-0000261F0000}"/>
    <cellStyle name="Calculation 3 5 6 3" xfId="7980" xr:uid="{00000000-0005-0000-0000-0000271F0000}"/>
    <cellStyle name="Calculation 3 5 6 3 2" xfId="7981" xr:uid="{00000000-0005-0000-0000-0000281F0000}"/>
    <cellStyle name="Calculation 3 5 6 3 3" xfId="7982" xr:uid="{00000000-0005-0000-0000-0000291F0000}"/>
    <cellStyle name="Calculation 3 5 6 3 4" xfId="7983" xr:uid="{00000000-0005-0000-0000-00002A1F0000}"/>
    <cellStyle name="Calculation 3 5 6 3 5" xfId="7984" xr:uid="{00000000-0005-0000-0000-00002B1F0000}"/>
    <cellStyle name="Calculation 3 5 6 4" xfId="7985" xr:uid="{00000000-0005-0000-0000-00002C1F0000}"/>
    <cellStyle name="Calculation 3 5 6 5" xfId="7986" xr:uid="{00000000-0005-0000-0000-00002D1F0000}"/>
    <cellStyle name="Calculation 3 5 6 6" xfId="7987" xr:uid="{00000000-0005-0000-0000-00002E1F0000}"/>
    <cellStyle name="Calculation 3 5 6 7" xfId="7988" xr:uid="{00000000-0005-0000-0000-00002F1F0000}"/>
    <cellStyle name="Calculation 3 5 7" xfId="7989" xr:uid="{00000000-0005-0000-0000-0000301F0000}"/>
    <cellStyle name="Calculation 3 5 7 2" xfId="7990" xr:uid="{00000000-0005-0000-0000-0000311F0000}"/>
    <cellStyle name="Calculation 3 5 7 2 2" xfId="7991" xr:uid="{00000000-0005-0000-0000-0000321F0000}"/>
    <cellStyle name="Calculation 3 5 7 2 2 2" xfId="7992" xr:uid="{00000000-0005-0000-0000-0000331F0000}"/>
    <cellStyle name="Calculation 3 5 7 2 2 3" xfId="7993" xr:uid="{00000000-0005-0000-0000-0000341F0000}"/>
    <cellStyle name="Calculation 3 5 7 2 2 4" xfId="7994" xr:uid="{00000000-0005-0000-0000-0000351F0000}"/>
    <cellStyle name="Calculation 3 5 7 2 2 5" xfId="7995" xr:uid="{00000000-0005-0000-0000-0000361F0000}"/>
    <cellStyle name="Calculation 3 5 7 2 3" xfId="7996" xr:uid="{00000000-0005-0000-0000-0000371F0000}"/>
    <cellStyle name="Calculation 3 5 7 2 4" xfId="7997" xr:uid="{00000000-0005-0000-0000-0000381F0000}"/>
    <cellStyle name="Calculation 3 5 7 2 5" xfId="7998" xr:uid="{00000000-0005-0000-0000-0000391F0000}"/>
    <cellStyle name="Calculation 3 5 7 2 6" xfId="7999" xr:uid="{00000000-0005-0000-0000-00003A1F0000}"/>
    <cellStyle name="Calculation 3 5 7 3" xfId="8000" xr:uid="{00000000-0005-0000-0000-00003B1F0000}"/>
    <cellStyle name="Calculation 3 5 7 3 2" xfId="8001" xr:uid="{00000000-0005-0000-0000-00003C1F0000}"/>
    <cellStyle name="Calculation 3 5 7 3 3" xfId="8002" xr:uid="{00000000-0005-0000-0000-00003D1F0000}"/>
    <cellStyle name="Calculation 3 5 7 3 4" xfId="8003" xr:uid="{00000000-0005-0000-0000-00003E1F0000}"/>
    <cellStyle name="Calculation 3 5 7 3 5" xfId="8004" xr:uid="{00000000-0005-0000-0000-00003F1F0000}"/>
    <cellStyle name="Calculation 3 5 7 4" xfId="8005" xr:uid="{00000000-0005-0000-0000-0000401F0000}"/>
    <cellStyle name="Calculation 3 5 7 5" xfId="8006" xr:uid="{00000000-0005-0000-0000-0000411F0000}"/>
    <cellStyle name="Calculation 3 5 7 6" xfId="8007" xr:uid="{00000000-0005-0000-0000-0000421F0000}"/>
    <cellStyle name="Calculation 3 5 7 7" xfId="8008" xr:uid="{00000000-0005-0000-0000-0000431F0000}"/>
    <cellStyle name="Calculation 3 5 8" xfId="8009" xr:uid="{00000000-0005-0000-0000-0000441F0000}"/>
    <cellStyle name="Calculation 3 5 8 2" xfId="8010" xr:uid="{00000000-0005-0000-0000-0000451F0000}"/>
    <cellStyle name="Calculation 3 5 8 2 2" xfId="8011" xr:uid="{00000000-0005-0000-0000-0000461F0000}"/>
    <cellStyle name="Calculation 3 5 8 2 3" xfId="8012" xr:uid="{00000000-0005-0000-0000-0000471F0000}"/>
    <cellStyle name="Calculation 3 5 8 2 4" xfId="8013" xr:uid="{00000000-0005-0000-0000-0000481F0000}"/>
    <cellStyle name="Calculation 3 5 8 2 5" xfId="8014" xr:uid="{00000000-0005-0000-0000-0000491F0000}"/>
    <cellStyle name="Calculation 3 5 8 3" xfId="8015" xr:uid="{00000000-0005-0000-0000-00004A1F0000}"/>
    <cellStyle name="Calculation 3 5 8 4" xfId="8016" xr:uid="{00000000-0005-0000-0000-00004B1F0000}"/>
    <cellStyle name="Calculation 3 5 8 5" xfId="8017" xr:uid="{00000000-0005-0000-0000-00004C1F0000}"/>
    <cellStyle name="Calculation 3 5 8 6" xfId="8018" xr:uid="{00000000-0005-0000-0000-00004D1F0000}"/>
    <cellStyle name="Calculation 3 6" xfId="8019" xr:uid="{00000000-0005-0000-0000-00004E1F0000}"/>
    <cellStyle name="Calculation 3 6 2" xfId="8020" xr:uid="{00000000-0005-0000-0000-00004F1F0000}"/>
    <cellStyle name="Calculation 3 6 2 2" xfId="8021" xr:uid="{00000000-0005-0000-0000-0000501F0000}"/>
    <cellStyle name="Calculation 3 6 2 2 2" xfId="8022" xr:uid="{00000000-0005-0000-0000-0000511F0000}"/>
    <cellStyle name="Calculation 3 6 2 2 2 2" xfId="8023" xr:uid="{00000000-0005-0000-0000-0000521F0000}"/>
    <cellStyle name="Calculation 3 6 2 2 2 2 2" xfId="8024" xr:uid="{00000000-0005-0000-0000-0000531F0000}"/>
    <cellStyle name="Calculation 3 6 2 2 2 2 3" xfId="8025" xr:uid="{00000000-0005-0000-0000-0000541F0000}"/>
    <cellStyle name="Calculation 3 6 2 2 2 2 4" xfId="8026" xr:uid="{00000000-0005-0000-0000-0000551F0000}"/>
    <cellStyle name="Calculation 3 6 2 2 2 2 5" xfId="8027" xr:uid="{00000000-0005-0000-0000-0000561F0000}"/>
    <cellStyle name="Calculation 3 6 2 2 2 3" xfId="8028" xr:uid="{00000000-0005-0000-0000-0000571F0000}"/>
    <cellStyle name="Calculation 3 6 2 2 2 4" xfId="8029" xr:uid="{00000000-0005-0000-0000-0000581F0000}"/>
    <cellStyle name="Calculation 3 6 2 2 2 5" xfId="8030" xr:uid="{00000000-0005-0000-0000-0000591F0000}"/>
    <cellStyle name="Calculation 3 6 2 2 2 6" xfId="8031" xr:uid="{00000000-0005-0000-0000-00005A1F0000}"/>
    <cellStyle name="Calculation 3 6 2 2 3" xfId="8032" xr:uid="{00000000-0005-0000-0000-00005B1F0000}"/>
    <cellStyle name="Calculation 3 6 2 2 3 2" xfId="8033" xr:uid="{00000000-0005-0000-0000-00005C1F0000}"/>
    <cellStyle name="Calculation 3 6 2 2 3 3" xfId="8034" xr:uid="{00000000-0005-0000-0000-00005D1F0000}"/>
    <cellStyle name="Calculation 3 6 2 2 3 4" xfId="8035" xr:uid="{00000000-0005-0000-0000-00005E1F0000}"/>
    <cellStyle name="Calculation 3 6 2 2 3 5" xfId="8036" xr:uid="{00000000-0005-0000-0000-00005F1F0000}"/>
    <cellStyle name="Calculation 3 6 2 2 4" xfId="8037" xr:uid="{00000000-0005-0000-0000-0000601F0000}"/>
    <cellStyle name="Calculation 3 6 2 2 5" xfId="8038" xr:uid="{00000000-0005-0000-0000-0000611F0000}"/>
    <cellStyle name="Calculation 3 6 2 2 6" xfId="8039" xr:uid="{00000000-0005-0000-0000-0000621F0000}"/>
    <cellStyle name="Calculation 3 6 2 2 7" xfId="8040" xr:uid="{00000000-0005-0000-0000-0000631F0000}"/>
    <cellStyle name="Calculation 3 6 2 3" xfId="8041" xr:uid="{00000000-0005-0000-0000-0000641F0000}"/>
    <cellStyle name="Calculation 3 6 2 3 2" xfId="8042" xr:uid="{00000000-0005-0000-0000-0000651F0000}"/>
    <cellStyle name="Calculation 3 6 2 3 2 2" xfId="8043" xr:uid="{00000000-0005-0000-0000-0000661F0000}"/>
    <cellStyle name="Calculation 3 6 2 3 2 2 2" xfId="8044" xr:uid="{00000000-0005-0000-0000-0000671F0000}"/>
    <cellStyle name="Calculation 3 6 2 3 2 2 3" xfId="8045" xr:uid="{00000000-0005-0000-0000-0000681F0000}"/>
    <cellStyle name="Calculation 3 6 2 3 2 2 4" xfId="8046" xr:uid="{00000000-0005-0000-0000-0000691F0000}"/>
    <cellStyle name="Calculation 3 6 2 3 2 2 5" xfId="8047" xr:uid="{00000000-0005-0000-0000-00006A1F0000}"/>
    <cellStyle name="Calculation 3 6 2 3 2 3" xfId="8048" xr:uid="{00000000-0005-0000-0000-00006B1F0000}"/>
    <cellStyle name="Calculation 3 6 2 3 2 4" xfId="8049" xr:uid="{00000000-0005-0000-0000-00006C1F0000}"/>
    <cellStyle name="Calculation 3 6 2 3 2 5" xfId="8050" xr:uid="{00000000-0005-0000-0000-00006D1F0000}"/>
    <cellStyle name="Calculation 3 6 2 3 2 6" xfId="8051" xr:uid="{00000000-0005-0000-0000-00006E1F0000}"/>
    <cellStyle name="Calculation 3 6 2 3 3" xfId="8052" xr:uid="{00000000-0005-0000-0000-00006F1F0000}"/>
    <cellStyle name="Calculation 3 6 2 3 3 2" xfId="8053" xr:uid="{00000000-0005-0000-0000-0000701F0000}"/>
    <cellStyle name="Calculation 3 6 2 3 3 3" xfId="8054" xr:uid="{00000000-0005-0000-0000-0000711F0000}"/>
    <cellStyle name="Calculation 3 6 2 3 3 4" xfId="8055" xr:uid="{00000000-0005-0000-0000-0000721F0000}"/>
    <cellStyle name="Calculation 3 6 2 3 3 5" xfId="8056" xr:uid="{00000000-0005-0000-0000-0000731F0000}"/>
    <cellStyle name="Calculation 3 6 2 3 4" xfId="8057" xr:uid="{00000000-0005-0000-0000-0000741F0000}"/>
    <cellStyle name="Calculation 3 6 2 3 5" xfId="8058" xr:uid="{00000000-0005-0000-0000-0000751F0000}"/>
    <cellStyle name="Calculation 3 6 2 3 6" xfId="8059" xr:uid="{00000000-0005-0000-0000-0000761F0000}"/>
    <cellStyle name="Calculation 3 6 2 3 7" xfId="8060" xr:uid="{00000000-0005-0000-0000-0000771F0000}"/>
    <cellStyle name="Calculation 3 6 2 4" xfId="8061" xr:uid="{00000000-0005-0000-0000-0000781F0000}"/>
    <cellStyle name="Calculation 3 6 2 4 2" xfId="8062" xr:uid="{00000000-0005-0000-0000-0000791F0000}"/>
    <cellStyle name="Calculation 3 6 2 4 2 2" xfId="8063" xr:uid="{00000000-0005-0000-0000-00007A1F0000}"/>
    <cellStyle name="Calculation 3 6 2 4 2 3" xfId="8064" xr:uid="{00000000-0005-0000-0000-00007B1F0000}"/>
    <cellStyle name="Calculation 3 6 2 4 2 4" xfId="8065" xr:uid="{00000000-0005-0000-0000-00007C1F0000}"/>
    <cellStyle name="Calculation 3 6 2 4 2 5" xfId="8066" xr:uid="{00000000-0005-0000-0000-00007D1F0000}"/>
    <cellStyle name="Calculation 3 6 2 4 3" xfId="8067" xr:uid="{00000000-0005-0000-0000-00007E1F0000}"/>
    <cellStyle name="Calculation 3 6 2 4 4" xfId="8068" xr:uid="{00000000-0005-0000-0000-00007F1F0000}"/>
    <cellStyle name="Calculation 3 6 2 4 5" xfId="8069" xr:uid="{00000000-0005-0000-0000-0000801F0000}"/>
    <cellStyle name="Calculation 3 6 2 4 6" xfId="8070" xr:uid="{00000000-0005-0000-0000-0000811F0000}"/>
    <cellStyle name="Calculation 3 7" xfId="8071" xr:uid="{00000000-0005-0000-0000-0000821F0000}"/>
    <cellStyle name="Calculation 3 7 2" xfId="8072" xr:uid="{00000000-0005-0000-0000-0000831F0000}"/>
    <cellStyle name="Calculation 3 7 2 2" xfId="8073" xr:uid="{00000000-0005-0000-0000-0000841F0000}"/>
    <cellStyle name="Calculation 3 7 2 2 2" xfId="8074" xr:uid="{00000000-0005-0000-0000-0000851F0000}"/>
    <cellStyle name="Calculation 3 7 2 2 2 2" xfId="8075" xr:uid="{00000000-0005-0000-0000-0000861F0000}"/>
    <cellStyle name="Calculation 3 7 2 2 2 3" xfId="8076" xr:uid="{00000000-0005-0000-0000-0000871F0000}"/>
    <cellStyle name="Calculation 3 7 2 2 2 4" xfId="8077" xr:uid="{00000000-0005-0000-0000-0000881F0000}"/>
    <cellStyle name="Calculation 3 7 2 2 2 5" xfId="8078" xr:uid="{00000000-0005-0000-0000-0000891F0000}"/>
    <cellStyle name="Calculation 3 7 2 2 3" xfId="8079" xr:uid="{00000000-0005-0000-0000-00008A1F0000}"/>
    <cellStyle name="Calculation 3 7 2 2 4" xfId="8080" xr:uid="{00000000-0005-0000-0000-00008B1F0000}"/>
    <cellStyle name="Calculation 3 7 2 2 5" xfId="8081" xr:uid="{00000000-0005-0000-0000-00008C1F0000}"/>
    <cellStyle name="Calculation 3 7 2 2 6" xfId="8082" xr:uid="{00000000-0005-0000-0000-00008D1F0000}"/>
    <cellStyle name="Calculation 3 7 2 3" xfId="8083" xr:uid="{00000000-0005-0000-0000-00008E1F0000}"/>
    <cellStyle name="Calculation 3 7 2 3 2" xfId="8084" xr:uid="{00000000-0005-0000-0000-00008F1F0000}"/>
    <cellStyle name="Calculation 3 7 2 3 3" xfId="8085" xr:uid="{00000000-0005-0000-0000-0000901F0000}"/>
    <cellStyle name="Calculation 3 7 2 3 4" xfId="8086" xr:uid="{00000000-0005-0000-0000-0000911F0000}"/>
    <cellStyle name="Calculation 3 7 2 3 5" xfId="8087" xr:uid="{00000000-0005-0000-0000-0000921F0000}"/>
    <cellStyle name="Calculation 3 7 2 4" xfId="8088" xr:uid="{00000000-0005-0000-0000-0000931F0000}"/>
    <cellStyle name="Calculation 3 7 2 5" xfId="8089" xr:uid="{00000000-0005-0000-0000-0000941F0000}"/>
    <cellStyle name="Calculation 3 7 2 6" xfId="8090" xr:uid="{00000000-0005-0000-0000-0000951F0000}"/>
    <cellStyle name="Calculation 3 7 2 7" xfId="8091" xr:uid="{00000000-0005-0000-0000-0000961F0000}"/>
    <cellStyle name="Calculation 3 7 3" xfId="8092" xr:uid="{00000000-0005-0000-0000-0000971F0000}"/>
    <cellStyle name="Calculation 3 7 3 2" xfId="8093" xr:uid="{00000000-0005-0000-0000-0000981F0000}"/>
    <cellStyle name="Calculation 3 7 3 2 2" xfId="8094" xr:uid="{00000000-0005-0000-0000-0000991F0000}"/>
    <cellStyle name="Calculation 3 7 3 2 2 2" xfId="8095" xr:uid="{00000000-0005-0000-0000-00009A1F0000}"/>
    <cellStyle name="Calculation 3 7 3 2 2 3" xfId="8096" xr:uid="{00000000-0005-0000-0000-00009B1F0000}"/>
    <cellStyle name="Calculation 3 7 3 2 2 4" xfId="8097" xr:uid="{00000000-0005-0000-0000-00009C1F0000}"/>
    <cellStyle name="Calculation 3 7 3 2 2 5" xfId="8098" xr:uid="{00000000-0005-0000-0000-00009D1F0000}"/>
    <cellStyle name="Calculation 3 7 3 2 3" xfId="8099" xr:uid="{00000000-0005-0000-0000-00009E1F0000}"/>
    <cellStyle name="Calculation 3 7 3 2 4" xfId="8100" xr:uid="{00000000-0005-0000-0000-00009F1F0000}"/>
    <cellStyle name="Calculation 3 7 3 2 5" xfId="8101" xr:uid="{00000000-0005-0000-0000-0000A01F0000}"/>
    <cellStyle name="Calculation 3 7 3 2 6" xfId="8102" xr:uid="{00000000-0005-0000-0000-0000A11F0000}"/>
    <cellStyle name="Calculation 3 7 3 3" xfId="8103" xr:uid="{00000000-0005-0000-0000-0000A21F0000}"/>
    <cellStyle name="Calculation 3 7 3 3 2" xfId="8104" xr:uid="{00000000-0005-0000-0000-0000A31F0000}"/>
    <cellStyle name="Calculation 3 7 3 3 3" xfId="8105" xr:uid="{00000000-0005-0000-0000-0000A41F0000}"/>
    <cellStyle name="Calculation 3 7 3 3 4" xfId="8106" xr:uid="{00000000-0005-0000-0000-0000A51F0000}"/>
    <cellStyle name="Calculation 3 7 3 3 5" xfId="8107" xr:uid="{00000000-0005-0000-0000-0000A61F0000}"/>
    <cellStyle name="Calculation 3 7 3 4" xfId="8108" xr:uid="{00000000-0005-0000-0000-0000A71F0000}"/>
    <cellStyle name="Calculation 3 7 3 5" xfId="8109" xr:uid="{00000000-0005-0000-0000-0000A81F0000}"/>
    <cellStyle name="Calculation 3 7 3 6" xfId="8110" xr:uid="{00000000-0005-0000-0000-0000A91F0000}"/>
    <cellStyle name="Calculation 3 7 3 7" xfId="8111" xr:uid="{00000000-0005-0000-0000-0000AA1F0000}"/>
    <cellStyle name="Calculation 3 7 4" xfId="8112" xr:uid="{00000000-0005-0000-0000-0000AB1F0000}"/>
    <cellStyle name="Calculation 3 7 4 2" xfId="8113" xr:uid="{00000000-0005-0000-0000-0000AC1F0000}"/>
    <cellStyle name="Calculation 3 7 4 2 2" xfId="8114" xr:uid="{00000000-0005-0000-0000-0000AD1F0000}"/>
    <cellStyle name="Calculation 3 7 4 2 3" xfId="8115" xr:uid="{00000000-0005-0000-0000-0000AE1F0000}"/>
    <cellStyle name="Calculation 3 7 4 2 4" xfId="8116" xr:uid="{00000000-0005-0000-0000-0000AF1F0000}"/>
    <cellStyle name="Calculation 3 7 4 2 5" xfId="8117" xr:uid="{00000000-0005-0000-0000-0000B01F0000}"/>
    <cellStyle name="Calculation 3 7 4 3" xfId="8118" xr:uid="{00000000-0005-0000-0000-0000B11F0000}"/>
    <cellStyle name="Calculation 3 7 4 4" xfId="8119" xr:uid="{00000000-0005-0000-0000-0000B21F0000}"/>
    <cellStyle name="Calculation 3 7 4 5" xfId="8120" xr:uid="{00000000-0005-0000-0000-0000B31F0000}"/>
    <cellStyle name="Calculation 3 7 4 6" xfId="8121" xr:uid="{00000000-0005-0000-0000-0000B41F0000}"/>
    <cellStyle name="Calculation 3 8" xfId="8122" xr:uid="{00000000-0005-0000-0000-0000B51F0000}"/>
    <cellStyle name="Calculation 3 8 2" xfId="8123" xr:uid="{00000000-0005-0000-0000-0000B61F0000}"/>
    <cellStyle name="Calculation 3 8 2 2" xfId="8124" xr:uid="{00000000-0005-0000-0000-0000B71F0000}"/>
    <cellStyle name="Calculation 3 8 2 2 2" xfId="8125" xr:uid="{00000000-0005-0000-0000-0000B81F0000}"/>
    <cellStyle name="Calculation 3 8 2 2 2 2" xfId="8126" xr:uid="{00000000-0005-0000-0000-0000B91F0000}"/>
    <cellStyle name="Calculation 3 8 2 2 2 3" xfId="8127" xr:uid="{00000000-0005-0000-0000-0000BA1F0000}"/>
    <cellStyle name="Calculation 3 8 2 2 2 4" xfId="8128" xr:uid="{00000000-0005-0000-0000-0000BB1F0000}"/>
    <cellStyle name="Calculation 3 8 2 2 2 5" xfId="8129" xr:uid="{00000000-0005-0000-0000-0000BC1F0000}"/>
    <cellStyle name="Calculation 3 8 2 2 3" xfId="8130" xr:uid="{00000000-0005-0000-0000-0000BD1F0000}"/>
    <cellStyle name="Calculation 3 8 2 2 4" xfId="8131" xr:uid="{00000000-0005-0000-0000-0000BE1F0000}"/>
    <cellStyle name="Calculation 3 8 2 2 5" xfId="8132" xr:uid="{00000000-0005-0000-0000-0000BF1F0000}"/>
    <cellStyle name="Calculation 3 8 2 2 6" xfId="8133" xr:uid="{00000000-0005-0000-0000-0000C01F0000}"/>
    <cellStyle name="Calculation 3 8 2 3" xfId="8134" xr:uid="{00000000-0005-0000-0000-0000C11F0000}"/>
    <cellStyle name="Calculation 3 8 2 3 2" xfId="8135" xr:uid="{00000000-0005-0000-0000-0000C21F0000}"/>
    <cellStyle name="Calculation 3 8 2 3 3" xfId="8136" xr:uid="{00000000-0005-0000-0000-0000C31F0000}"/>
    <cellStyle name="Calculation 3 8 2 3 4" xfId="8137" xr:uid="{00000000-0005-0000-0000-0000C41F0000}"/>
    <cellStyle name="Calculation 3 8 2 3 5" xfId="8138" xr:uid="{00000000-0005-0000-0000-0000C51F0000}"/>
    <cellStyle name="Calculation 3 8 2 4" xfId="8139" xr:uid="{00000000-0005-0000-0000-0000C61F0000}"/>
    <cellStyle name="Calculation 3 8 2 5" xfId="8140" xr:uid="{00000000-0005-0000-0000-0000C71F0000}"/>
    <cellStyle name="Calculation 3 8 2 6" xfId="8141" xr:uid="{00000000-0005-0000-0000-0000C81F0000}"/>
    <cellStyle name="Calculation 3 8 2 7" xfId="8142" xr:uid="{00000000-0005-0000-0000-0000C91F0000}"/>
    <cellStyle name="Calculation 3 8 3" xfId="8143" xr:uid="{00000000-0005-0000-0000-0000CA1F0000}"/>
    <cellStyle name="Calculation 3 8 3 2" xfId="8144" xr:uid="{00000000-0005-0000-0000-0000CB1F0000}"/>
    <cellStyle name="Calculation 3 8 3 2 2" xfId="8145" xr:uid="{00000000-0005-0000-0000-0000CC1F0000}"/>
    <cellStyle name="Calculation 3 8 3 2 2 2" xfId="8146" xr:uid="{00000000-0005-0000-0000-0000CD1F0000}"/>
    <cellStyle name="Calculation 3 8 3 2 2 3" xfId="8147" xr:uid="{00000000-0005-0000-0000-0000CE1F0000}"/>
    <cellStyle name="Calculation 3 8 3 2 2 4" xfId="8148" xr:uid="{00000000-0005-0000-0000-0000CF1F0000}"/>
    <cellStyle name="Calculation 3 8 3 2 2 5" xfId="8149" xr:uid="{00000000-0005-0000-0000-0000D01F0000}"/>
    <cellStyle name="Calculation 3 8 3 2 3" xfId="8150" xr:uid="{00000000-0005-0000-0000-0000D11F0000}"/>
    <cellStyle name="Calculation 3 8 3 2 4" xfId="8151" xr:uid="{00000000-0005-0000-0000-0000D21F0000}"/>
    <cellStyle name="Calculation 3 8 3 2 5" xfId="8152" xr:uid="{00000000-0005-0000-0000-0000D31F0000}"/>
    <cellStyle name="Calculation 3 8 3 2 6" xfId="8153" xr:uid="{00000000-0005-0000-0000-0000D41F0000}"/>
    <cellStyle name="Calculation 3 8 3 3" xfId="8154" xr:uid="{00000000-0005-0000-0000-0000D51F0000}"/>
    <cellStyle name="Calculation 3 8 3 3 2" xfId="8155" xr:uid="{00000000-0005-0000-0000-0000D61F0000}"/>
    <cellStyle name="Calculation 3 8 3 3 3" xfId="8156" xr:uid="{00000000-0005-0000-0000-0000D71F0000}"/>
    <cellStyle name="Calculation 3 8 3 3 4" xfId="8157" xr:uid="{00000000-0005-0000-0000-0000D81F0000}"/>
    <cellStyle name="Calculation 3 8 3 3 5" xfId="8158" xr:uid="{00000000-0005-0000-0000-0000D91F0000}"/>
    <cellStyle name="Calculation 3 8 3 4" xfId="8159" xr:uid="{00000000-0005-0000-0000-0000DA1F0000}"/>
    <cellStyle name="Calculation 3 8 3 5" xfId="8160" xr:uid="{00000000-0005-0000-0000-0000DB1F0000}"/>
    <cellStyle name="Calculation 3 8 3 6" xfId="8161" xr:uid="{00000000-0005-0000-0000-0000DC1F0000}"/>
    <cellStyle name="Calculation 3 8 3 7" xfId="8162" xr:uid="{00000000-0005-0000-0000-0000DD1F0000}"/>
    <cellStyle name="Calculation 3 8 4" xfId="8163" xr:uid="{00000000-0005-0000-0000-0000DE1F0000}"/>
    <cellStyle name="Calculation 3 8 4 2" xfId="8164" xr:uid="{00000000-0005-0000-0000-0000DF1F0000}"/>
    <cellStyle name="Calculation 3 8 4 2 2" xfId="8165" xr:uid="{00000000-0005-0000-0000-0000E01F0000}"/>
    <cellStyle name="Calculation 3 8 4 2 3" xfId="8166" xr:uid="{00000000-0005-0000-0000-0000E11F0000}"/>
    <cellStyle name="Calculation 3 8 4 2 4" xfId="8167" xr:uid="{00000000-0005-0000-0000-0000E21F0000}"/>
    <cellStyle name="Calculation 3 8 4 2 5" xfId="8168" xr:uid="{00000000-0005-0000-0000-0000E31F0000}"/>
    <cellStyle name="Calculation 3 8 4 3" xfId="8169" xr:uid="{00000000-0005-0000-0000-0000E41F0000}"/>
    <cellStyle name="Calculation 3 8 4 4" xfId="8170" xr:uid="{00000000-0005-0000-0000-0000E51F0000}"/>
    <cellStyle name="Calculation 3 8 4 5" xfId="8171" xr:uid="{00000000-0005-0000-0000-0000E61F0000}"/>
    <cellStyle name="Calculation 3 8 4 6" xfId="8172" xr:uid="{00000000-0005-0000-0000-0000E71F0000}"/>
    <cellStyle name="Calculation 3 9" xfId="8173" xr:uid="{00000000-0005-0000-0000-0000E81F0000}"/>
    <cellStyle name="Calculation 4" xfId="8174" xr:uid="{00000000-0005-0000-0000-0000E91F0000}"/>
    <cellStyle name="Calculation 4 10" xfId="8175" xr:uid="{00000000-0005-0000-0000-0000EA1F0000}"/>
    <cellStyle name="Calculation 4 10 2" xfId="8176" xr:uid="{00000000-0005-0000-0000-0000EB1F0000}"/>
    <cellStyle name="Calculation 4 10 2 2" xfId="8177" xr:uid="{00000000-0005-0000-0000-0000EC1F0000}"/>
    <cellStyle name="Calculation 4 10 2 2 2" xfId="8178" xr:uid="{00000000-0005-0000-0000-0000ED1F0000}"/>
    <cellStyle name="Calculation 4 10 2 2 3" xfId="8179" xr:uid="{00000000-0005-0000-0000-0000EE1F0000}"/>
    <cellStyle name="Calculation 4 10 2 2 4" xfId="8180" xr:uid="{00000000-0005-0000-0000-0000EF1F0000}"/>
    <cellStyle name="Calculation 4 10 2 2 5" xfId="8181" xr:uid="{00000000-0005-0000-0000-0000F01F0000}"/>
    <cellStyle name="Calculation 4 10 2 3" xfId="8182" xr:uid="{00000000-0005-0000-0000-0000F11F0000}"/>
    <cellStyle name="Calculation 4 10 2 4" xfId="8183" xr:uid="{00000000-0005-0000-0000-0000F21F0000}"/>
    <cellStyle name="Calculation 4 10 2 5" xfId="8184" xr:uid="{00000000-0005-0000-0000-0000F31F0000}"/>
    <cellStyle name="Calculation 4 10 2 6" xfId="8185" xr:uid="{00000000-0005-0000-0000-0000F41F0000}"/>
    <cellStyle name="Calculation 4 10 3" xfId="8186" xr:uid="{00000000-0005-0000-0000-0000F51F0000}"/>
    <cellStyle name="Calculation 4 10 3 2" xfId="8187" xr:uid="{00000000-0005-0000-0000-0000F61F0000}"/>
    <cellStyle name="Calculation 4 10 3 3" xfId="8188" xr:uid="{00000000-0005-0000-0000-0000F71F0000}"/>
    <cellStyle name="Calculation 4 10 3 4" xfId="8189" xr:uid="{00000000-0005-0000-0000-0000F81F0000}"/>
    <cellStyle name="Calculation 4 10 3 5" xfId="8190" xr:uid="{00000000-0005-0000-0000-0000F91F0000}"/>
    <cellStyle name="Calculation 4 10 4" xfId="8191" xr:uid="{00000000-0005-0000-0000-0000FA1F0000}"/>
    <cellStyle name="Calculation 4 10 5" xfId="8192" xr:uid="{00000000-0005-0000-0000-0000FB1F0000}"/>
    <cellStyle name="Calculation 4 10 6" xfId="8193" xr:uid="{00000000-0005-0000-0000-0000FC1F0000}"/>
    <cellStyle name="Calculation 4 10 7" xfId="8194" xr:uid="{00000000-0005-0000-0000-0000FD1F0000}"/>
    <cellStyle name="Calculation 4 11" xfId="8195" xr:uid="{00000000-0005-0000-0000-0000FE1F0000}"/>
    <cellStyle name="Calculation 4 11 2" xfId="8196" xr:uid="{00000000-0005-0000-0000-0000FF1F0000}"/>
    <cellStyle name="Calculation 4 11 2 2" xfId="8197" xr:uid="{00000000-0005-0000-0000-000000200000}"/>
    <cellStyle name="Calculation 4 11 2 3" xfId="8198" xr:uid="{00000000-0005-0000-0000-000001200000}"/>
    <cellStyle name="Calculation 4 11 2 4" xfId="8199" xr:uid="{00000000-0005-0000-0000-000002200000}"/>
    <cellStyle name="Calculation 4 11 2 5" xfId="8200" xr:uid="{00000000-0005-0000-0000-000003200000}"/>
    <cellStyle name="Calculation 4 11 3" xfId="8201" xr:uid="{00000000-0005-0000-0000-000004200000}"/>
    <cellStyle name="Calculation 4 11 4" xfId="8202" xr:uid="{00000000-0005-0000-0000-000005200000}"/>
    <cellStyle name="Calculation 4 11 5" xfId="8203" xr:uid="{00000000-0005-0000-0000-000006200000}"/>
    <cellStyle name="Calculation 4 11 6" xfId="8204" xr:uid="{00000000-0005-0000-0000-000007200000}"/>
    <cellStyle name="Calculation 4 2" xfId="8205" xr:uid="{00000000-0005-0000-0000-000008200000}"/>
    <cellStyle name="Calculation 4 2 2" xfId="8206" xr:uid="{00000000-0005-0000-0000-000009200000}"/>
    <cellStyle name="Calculation 4 2 2 2" xfId="8207" xr:uid="{00000000-0005-0000-0000-00000A200000}"/>
    <cellStyle name="Calculation 4 2 2 2 2" xfId="8208" xr:uid="{00000000-0005-0000-0000-00000B200000}"/>
    <cellStyle name="Calculation 4 2 2 2 2 2" xfId="8209" xr:uid="{00000000-0005-0000-0000-00000C200000}"/>
    <cellStyle name="Calculation 4 2 2 2 2 2 2" xfId="8210" xr:uid="{00000000-0005-0000-0000-00000D200000}"/>
    <cellStyle name="Calculation 4 2 2 2 2 2 2 2" xfId="8211" xr:uid="{00000000-0005-0000-0000-00000E200000}"/>
    <cellStyle name="Calculation 4 2 2 2 2 2 2 3" xfId="8212" xr:uid="{00000000-0005-0000-0000-00000F200000}"/>
    <cellStyle name="Calculation 4 2 2 2 2 2 2 4" xfId="8213" xr:uid="{00000000-0005-0000-0000-000010200000}"/>
    <cellStyle name="Calculation 4 2 2 2 2 2 2 5" xfId="8214" xr:uid="{00000000-0005-0000-0000-000011200000}"/>
    <cellStyle name="Calculation 4 2 2 2 2 2 3" xfId="8215" xr:uid="{00000000-0005-0000-0000-000012200000}"/>
    <cellStyle name="Calculation 4 2 2 2 2 2 4" xfId="8216" xr:uid="{00000000-0005-0000-0000-000013200000}"/>
    <cellStyle name="Calculation 4 2 2 2 2 2 5" xfId="8217" xr:uid="{00000000-0005-0000-0000-000014200000}"/>
    <cellStyle name="Calculation 4 2 2 2 2 2 6" xfId="8218" xr:uid="{00000000-0005-0000-0000-000015200000}"/>
    <cellStyle name="Calculation 4 2 2 2 2 3" xfId="8219" xr:uid="{00000000-0005-0000-0000-000016200000}"/>
    <cellStyle name="Calculation 4 2 2 2 2 3 2" xfId="8220" xr:uid="{00000000-0005-0000-0000-000017200000}"/>
    <cellStyle name="Calculation 4 2 2 2 2 3 3" xfId="8221" xr:uid="{00000000-0005-0000-0000-000018200000}"/>
    <cellStyle name="Calculation 4 2 2 2 2 3 4" xfId="8222" xr:uid="{00000000-0005-0000-0000-000019200000}"/>
    <cellStyle name="Calculation 4 2 2 2 2 3 5" xfId="8223" xr:uid="{00000000-0005-0000-0000-00001A200000}"/>
    <cellStyle name="Calculation 4 2 2 2 2 4" xfId="8224" xr:uid="{00000000-0005-0000-0000-00001B200000}"/>
    <cellStyle name="Calculation 4 2 2 2 2 5" xfId="8225" xr:uid="{00000000-0005-0000-0000-00001C200000}"/>
    <cellStyle name="Calculation 4 2 2 2 2 6" xfId="8226" xr:uid="{00000000-0005-0000-0000-00001D200000}"/>
    <cellStyle name="Calculation 4 2 2 2 2 7" xfId="8227" xr:uid="{00000000-0005-0000-0000-00001E200000}"/>
    <cellStyle name="Calculation 4 2 2 2 3" xfId="8228" xr:uid="{00000000-0005-0000-0000-00001F200000}"/>
    <cellStyle name="Calculation 4 2 2 2 3 2" xfId="8229" xr:uid="{00000000-0005-0000-0000-000020200000}"/>
    <cellStyle name="Calculation 4 2 2 2 3 2 2" xfId="8230" xr:uid="{00000000-0005-0000-0000-000021200000}"/>
    <cellStyle name="Calculation 4 2 2 2 3 2 2 2" xfId="8231" xr:uid="{00000000-0005-0000-0000-000022200000}"/>
    <cellStyle name="Calculation 4 2 2 2 3 2 2 3" xfId="8232" xr:uid="{00000000-0005-0000-0000-000023200000}"/>
    <cellStyle name="Calculation 4 2 2 2 3 2 2 4" xfId="8233" xr:uid="{00000000-0005-0000-0000-000024200000}"/>
    <cellStyle name="Calculation 4 2 2 2 3 2 2 5" xfId="8234" xr:uid="{00000000-0005-0000-0000-000025200000}"/>
    <cellStyle name="Calculation 4 2 2 2 3 2 3" xfId="8235" xr:uid="{00000000-0005-0000-0000-000026200000}"/>
    <cellStyle name="Calculation 4 2 2 2 3 2 4" xfId="8236" xr:uid="{00000000-0005-0000-0000-000027200000}"/>
    <cellStyle name="Calculation 4 2 2 2 3 2 5" xfId="8237" xr:uid="{00000000-0005-0000-0000-000028200000}"/>
    <cellStyle name="Calculation 4 2 2 2 3 2 6" xfId="8238" xr:uid="{00000000-0005-0000-0000-000029200000}"/>
    <cellStyle name="Calculation 4 2 2 2 3 3" xfId="8239" xr:uid="{00000000-0005-0000-0000-00002A200000}"/>
    <cellStyle name="Calculation 4 2 2 2 3 3 2" xfId="8240" xr:uid="{00000000-0005-0000-0000-00002B200000}"/>
    <cellStyle name="Calculation 4 2 2 2 3 3 3" xfId="8241" xr:uid="{00000000-0005-0000-0000-00002C200000}"/>
    <cellStyle name="Calculation 4 2 2 2 3 3 4" xfId="8242" xr:uid="{00000000-0005-0000-0000-00002D200000}"/>
    <cellStyle name="Calculation 4 2 2 2 3 3 5" xfId="8243" xr:uid="{00000000-0005-0000-0000-00002E200000}"/>
    <cellStyle name="Calculation 4 2 2 2 3 4" xfId="8244" xr:uid="{00000000-0005-0000-0000-00002F200000}"/>
    <cellStyle name="Calculation 4 2 2 2 3 5" xfId="8245" xr:uid="{00000000-0005-0000-0000-000030200000}"/>
    <cellStyle name="Calculation 4 2 2 2 3 6" xfId="8246" xr:uid="{00000000-0005-0000-0000-000031200000}"/>
    <cellStyle name="Calculation 4 2 2 2 3 7" xfId="8247" xr:uid="{00000000-0005-0000-0000-000032200000}"/>
    <cellStyle name="Calculation 4 2 2 2 4" xfId="8248" xr:uid="{00000000-0005-0000-0000-000033200000}"/>
    <cellStyle name="Calculation 4 2 2 2 4 2" xfId="8249" xr:uid="{00000000-0005-0000-0000-000034200000}"/>
    <cellStyle name="Calculation 4 2 2 2 4 2 2" xfId="8250" xr:uid="{00000000-0005-0000-0000-000035200000}"/>
    <cellStyle name="Calculation 4 2 2 2 4 2 3" xfId="8251" xr:uid="{00000000-0005-0000-0000-000036200000}"/>
    <cellStyle name="Calculation 4 2 2 2 4 2 4" xfId="8252" xr:uid="{00000000-0005-0000-0000-000037200000}"/>
    <cellStyle name="Calculation 4 2 2 2 4 2 5" xfId="8253" xr:uid="{00000000-0005-0000-0000-000038200000}"/>
    <cellStyle name="Calculation 4 2 2 2 4 3" xfId="8254" xr:uid="{00000000-0005-0000-0000-000039200000}"/>
    <cellStyle name="Calculation 4 2 2 2 4 4" xfId="8255" xr:uid="{00000000-0005-0000-0000-00003A200000}"/>
    <cellStyle name="Calculation 4 2 2 2 4 5" xfId="8256" xr:uid="{00000000-0005-0000-0000-00003B200000}"/>
    <cellStyle name="Calculation 4 2 2 2 4 6" xfId="8257" xr:uid="{00000000-0005-0000-0000-00003C200000}"/>
    <cellStyle name="Calculation 4 2 3" xfId="8258" xr:uid="{00000000-0005-0000-0000-00003D200000}"/>
    <cellStyle name="Calculation 4 2 3 2" xfId="8259" xr:uid="{00000000-0005-0000-0000-00003E200000}"/>
    <cellStyle name="Calculation 4 2 3 2 2" xfId="8260" xr:uid="{00000000-0005-0000-0000-00003F200000}"/>
    <cellStyle name="Calculation 4 2 3 2 2 2" xfId="8261" xr:uid="{00000000-0005-0000-0000-000040200000}"/>
    <cellStyle name="Calculation 4 2 3 2 2 2 2" xfId="8262" xr:uid="{00000000-0005-0000-0000-000041200000}"/>
    <cellStyle name="Calculation 4 2 3 2 2 2 3" xfId="8263" xr:uid="{00000000-0005-0000-0000-000042200000}"/>
    <cellStyle name="Calculation 4 2 3 2 2 2 4" xfId="8264" xr:uid="{00000000-0005-0000-0000-000043200000}"/>
    <cellStyle name="Calculation 4 2 3 2 2 2 5" xfId="8265" xr:uid="{00000000-0005-0000-0000-000044200000}"/>
    <cellStyle name="Calculation 4 2 3 2 2 3" xfId="8266" xr:uid="{00000000-0005-0000-0000-000045200000}"/>
    <cellStyle name="Calculation 4 2 3 2 2 4" xfId="8267" xr:uid="{00000000-0005-0000-0000-000046200000}"/>
    <cellStyle name="Calculation 4 2 3 2 2 5" xfId="8268" xr:uid="{00000000-0005-0000-0000-000047200000}"/>
    <cellStyle name="Calculation 4 2 3 2 2 6" xfId="8269" xr:uid="{00000000-0005-0000-0000-000048200000}"/>
    <cellStyle name="Calculation 4 2 3 2 3" xfId="8270" xr:uid="{00000000-0005-0000-0000-000049200000}"/>
    <cellStyle name="Calculation 4 2 3 2 3 2" xfId="8271" xr:uid="{00000000-0005-0000-0000-00004A200000}"/>
    <cellStyle name="Calculation 4 2 3 2 3 3" xfId="8272" xr:uid="{00000000-0005-0000-0000-00004B200000}"/>
    <cellStyle name="Calculation 4 2 3 2 3 4" xfId="8273" xr:uid="{00000000-0005-0000-0000-00004C200000}"/>
    <cellStyle name="Calculation 4 2 3 2 3 5" xfId="8274" xr:uid="{00000000-0005-0000-0000-00004D200000}"/>
    <cellStyle name="Calculation 4 2 3 2 4" xfId="8275" xr:uid="{00000000-0005-0000-0000-00004E200000}"/>
    <cellStyle name="Calculation 4 2 3 2 5" xfId="8276" xr:uid="{00000000-0005-0000-0000-00004F200000}"/>
    <cellStyle name="Calculation 4 2 3 2 6" xfId="8277" xr:uid="{00000000-0005-0000-0000-000050200000}"/>
    <cellStyle name="Calculation 4 2 3 2 7" xfId="8278" xr:uid="{00000000-0005-0000-0000-000051200000}"/>
    <cellStyle name="Calculation 4 2 3 3" xfId="8279" xr:uid="{00000000-0005-0000-0000-000052200000}"/>
    <cellStyle name="Calculation 4 2 3 3 2" xfId="8280" xr:uid="{00000000-0005-0000-0000-000053200000}"/>
    <cellStyle name="Calculation 4 2 3 3 2 2" xfId="8281" xr:uid="{00000000-0005-0000-0000-000054200000}"/>
    <cellStyle name="Calculation 4 2 3 3 2 2 2" xfId="8282" xr:uid="{00000000-0005-0000-0000-000055200000}"/>
    <cellStyle name="Calculation 4 2 3 3 2 2 3" xfId="8283" xr:uid="{00000000-0005-0000-0000-000056200000}"/>
    <cellStyle name="Calculation 4 2 3 3 2 2 4" xfId="8284" xr:uid="{00000000-0005-0000-0000-000057200000}"/>
    <cellStyle name="Calculation 4 2 3 3 2 2 5" xfId="8285" xr:uid="{00000000-0005-0000-0000-000058200000}"/>
    <cellStyle name="Calculation 4 2 3 3 2 3" xfId="8286" xr:uid="{00000000-0005-0000-0000-000059200000}"/>
    <cellStyle name="Calculation 4 2 3 3 2 4" xfId="8287" xr:uid="{00000000-0005-0000-0000-00005A200000}"/>
    <cellStyle name="Calculation 4 2 3 3 2 5" xfId="8288" xr:uid="{00000000-0005-0000-0000-00005B200000}"/>
    <cellStyle name="Calculation 4 2 3 3 2 6" xfId="8289" xr:uid="{00000000-0005-0000-0000-00005C200000}"/>
    <cellStyle name="Calculation 4 2 3 3 3" xfId="8290" xr:uid="{00000000-0005-0000-0000-00005D200000}"/>
    <cellStyle name="Calculation 4 2 3 3 3 2" xfId="8291" xr:uid="{00000000-0005-0000-0000-00005E200000}"/>
    <cellStyle name="Calculation 4 2 3 3 3 3" xfId="8292" xr:uid="{00000000-0005-0000-0000-00005F200000}"/>
    <cellStyle name="Calculation 4 2 3 3 3 4" xfId="8293" xr:uid="{00000000-0005-0000-0000-000060200000}"/>
    <cellStyle name="Calculation 4 2 3 3 3 5" xfId="8294" xr:uid="{00000000-0005-0000-0000-000061200000}"/>
    <cellStyle name="Calculation 4 2 3 3 4" xfId="8295" xr:uid="{00000000-0005-0000-0000-000062200000}"/>
    <cellStyle name="Calculation 4 2 3 3 5" xfId="8296" xr:uid="{00000000-0005-0000-0000-000063200000}"/>
    <cellStyle name="Calculation 4 2 3 3 6" xfId="8297" xr:uid="{00000000-0005-0000-0000-000064200000}"/>
    <cellStyle name="Calculation 4 2 3 3 7" xfId="8298" xr:uid="{00000000-0005-0000-0000-000065200000}"/>
    <cellStyle name="Calculation 4 2 3 4" xfId="8299" xr:uid="{00000000-0005-0000-0000-000066200000}"/>
    <cellStyle name="Calculation 4 2 3 4 2" xfId="8300" xr:uid="{00000000-0005-0000-0000-000067200000}"/>
    <cellStyle name="Calculation 4 2 3 4 2 2" xfId="8301" xr:uid="{00000000-0005-0000-0000-000068200000}"/>
    <cellStyle name="Calculation 4 2 3 4 2 3" xfId="8302" xr:uid="{00000000-0005-0000-0000-000069200000}"/>
    <cellStyle name="Calculation 4 2 3 4 2 4" xfId="8303" xr:uid="{00000000-0005-0000-0000-00006A200000}"/>
    <cellStyle name="Calculation 4 2 3 4 2 5" xfId="8304" xr:uid="{00000000-0005-0000-0000-00006B200000}"/>
    <cellStyle name="Calculation 4 2 3 4 3" xfId="8305" xr:uid="{00000000-0005-0000-0000-00006C200000}"/>
    <cellStyle name="Calculation 4 2 3 4 4" xfId="8306" xr:uid="{00000000-0005-0000-0000-00006D200000}"/>
    <cellStyle name="Calculation 4 2 3 4 5" xfId="8307" xr:uid="{00000000-0005-0000-0000-00006E200000}"/>
    <cellStyle name="Calculation 4 2 3 4 6" xfId="8308" xr:uid="{00000000-0005-0000-0000-00006F200000}"/>
    <cellStyle name="Calculation 4 2 4" xfId="8309" xr:uid="{00000000-0005-0000-0000-000070200000}"/>
    <cellStyle name="Calculation 4 2 4 2" xfId="8310" xr:uid="{00000000-0005-0000-0000-000071200000}"/>
    <cellStyle name="Calculation 4 2 4 2 2" xfId="8311" xr:uid="{00000000-0005-0000-0000-000072200000}"/>
    <cellStyle name="Calculation 4 2 4 2 2 2" xfId="8312" xr:uid="{00000000-0005-0000-0000-000073200000}"/>
    <cellStyle name="Calculation 4 2 4 2 2 2 2" xfId="8313" xr:uid="{00000000-0005-0000-0000-000074200000}"/>
    <cellStyle name="Calculation 4 2 4 2 2 2 3" xfId="8314" xr:uid="{00000000-0005-0000-0000-000075200000}"/>
    <cellStyle name="Calculation 4 2 4 2 2 2 4" xfId="8315" xr:uid="{00000000-0005-0000-0000-000076200000}"/>
    <cellStyle name="Calculation 4 2 4 2 2 2 5" xfId="8316" xr:uid="{00000000-0005-0000-0000-000077200000}"/>
    <cellStyle name="Calculation 4 2 4 2 2 3" xfId="8317" xr:uid="{00000000-0005-0000-0000-000078200000}"/>
    <cellStyle name="Calculation 4 2 4 2 2 4" xfId="8318" xr:uid="{00000000-0005-0000-0000-000079200000}"/>
    <cellStyle name="Calculation 4 2 4 2 2 5" xfId="8319" xr:uid="{00000000-0005-0000-0000-00007A200000}"/>
    <cellStyle name="Calculation 4 2 4 2 2 6" xfId="8320" xr:uid="{00000000-0005-0000-0000-00007B200000}"/>
    <cellStyle name="Calculation 4 2 4 2 3" xfId="8321" xr:uid="{00000000-0005-0000-0000-00007C200000}"/>
    <cellStyle name="Calculation 4 2 4 2 3 2" xfId="8322" xr:uid="{00000000-0005-0000-0000-00007D200000}"/>
    <cellStyle name="Calculation 4 2 4 2 3 3" xfId="8323" xr:uid="{00000000-0005-0000-0000-00007E200000}"/>
    <cellStyle name="Calculation 4 2 4 2 3 4" xfId="8324" xr:uid="{00000000-0005-0000-0000-00007F200000}"/>
    <cellStyle name="Calculation 4 2 4 2 3 5" xfId="8325" xr:uid="{00000000-0005-0000-0000-000080200000}"/>
    <cellStyle name="Calculation 4 2 4 2 4" xfId="8326" xr:uid="{00000000-0005-0000-0000-000081200000}"/>
    <cellStyle name="Calculation 4 2 4 2 5" xfId="8327" xr:uid="{00000000-0005-0000-0000-000082200000}"/>
    <cellStyle name="Calculation 4 2 4 2 6" xfId="8328" xr:uid="{00000000-0005-0000-0000-000083200000}"/>
    <cellStyle name="Calculation 4 2 4 2 7" xfId="8329" xr:uid="{00000000-0005-0000-0000-000084200000}"/>
    <cellStyle name="Calculation 4 2 4 3" xfId="8330" xr:uid="{00000000-0005-0000-0000-000085200000}"/>
    <cellStyle name="Calculation 4 2 4 3 2" xfId="8331" xr:uid="{00000000-0005-0000-0000-000086200000}"/>
    <cellStyle name="Calculation 4 2 4 3 2 2" xfId="8332" xr:uid="{00000000-0005-0000-0000-000087200000}"/>
    <cellStyle name="Calculation 4 2 4 3 2 2 2" xfId="8333" xr:uid="{00000000-0005-0000-0000-000088200000}"/>
    <cellStyle name="Calculation 4 2 4 3 2 2 3" xfId="8334" xr:uid="{00000000-0005-0000-0000-000089200000}"/>
    <cellStyle name="Calculation 4 2 4 3 2 2 4" xfId="8335" xr:uid="{00000000-0005-0000-0000-00008A200000}"/>
    <cellStyle name="Calculation 4 2 4 3 2 2 5" xfId="8336" xr:uid="{00000000-0005-0000-0000-00008B200000}"/>
    <cellStyle name="Calculation 4 2 4 3 2 3" xfId="8337" xr:uid="{00000000-0005-0000-0000-00008C200000}"/>
    <cellStyle name="Calculation 4 2 4 3 2 4" xfId="8338" xr:uid="{00000000-0005-0000-0000-00008D200000}"/>
    <cellStyle name="Calculation 4 2 4 3 2 5" xfId="8339" xr:uid="{00000000-0005-0000-0000-00008E200000}"/>
    <cellStyle name="Calculation 4 2 4 3 2 6" xfId="8340" xr:uid="{00000000-0005-0000-0000-00008F200000}"/>
    <cellStyle name="Calculation 4 2 4 3 3" xfId="8341" xr:uid="{00000000-0005-0000-0000-000090200000}"/>
    <cellStyle name="Calculation 4 2 4 3 3 2" xfId="8342" xr:uid="{00000000-0005-0000-0000-000091200000}"/>
    <cellStyle name="Calculation 4 2 4 3 3 3" xfId="8343" xr:uid="{00000000-0005-0000-0000-000092200000}"/>
    <cellStyle name="Calculation 4 2 4 3 3 4" xfId="8344" xr:uid="{00000000-0005-0000-0000-000093200000}"/>
    <cellStyle name="Calculation 4 2 4 3 3 5" xfId="8345" xr:uid="{00000000-0005-0000-0000-000094200000}"/>
    <cellStyle name="Calculation 4 2 4 3 4" xfId="8346" xr:uid="{00000000-0005-0000-0000-000095200000}"/>
    <cellStyle name="Calculation 4 2 4 3 5" xfId="8347" xr:uid="{00000000-0005-0000-0000-000096200000}"/>
    <cellStyle name="Calculation 4 2 4 3 6" xfId="8348" xr:uid="{00000000-0005-0000-0000-000097200000}"/>
    <cellStyle name="Calculation 4 2 4 3 7" xfId="8349" xr:uid="{00000000-0005-0000-0000-000098200000}"/>
    <cellStyle name="Calculation 4 2 4 4" xfId="8350" xr:uid="{00000000-0005-0000-0000-000099200000}"/>
    <cellStyle name="Calculation 4 2 4 4 2" xfId="8351" xr:uid="{00000000-0005-0000-0000-00009A200000}"/>
    <cellStyle name="Calculation 4 2 4 4 2 2" xfId="8352" xr:uid="{00000000-0005-0000-0000-00009B200000}"/>
    <cellStyle name="Calculation 4 2 4 4 2 3" xfId="8353" xr:uid="{00000000-0005-0000-0000-00009C200000}"/>
    <cellStyle name="Calculation 4 2 4 4 2 4" xfId="8354" xr:uid="{00000000-0005-0000-0000-00009D200000}"/>
    <cellStyle name="Calculation 4 2 4 4 2 5" xfId="8355" xr:uid="{00000000-0005-0000-0000-00009E200000}"/>
    <cellStyle name="Calculation 4 2 4 4 3" xfId="8356" xr:uid="{00000000-0005-0000-0000-00009F200000}"/>
    <cellStyle name="Calculation 4 2 4 4 4" xfId="8357" xr:uid="{00000000-0005-0000-0000-0000A0200000}"/>
    <cellStyle name="Calculation 4 2 4 4 5" xfId="8358" xr:uid="{00000000-0005-0000-0000-0000A1200000}"/>
    <cellStyle name="Calculation 4 2 4 4 6" xfId="8359" xr:uid="{00000000-0005-0000-0000-0000A2200000}"/>
    <cellStyle name="Calculation 4 2 5" xfId="8360" xr:uid="{00000000-0005-0000-0000-0000A3200000}"/>
    <cellStyle name="Calculation 4 2 6" xfId="8361" xr:uid="{00000000-0005-0000-0000-0000A4200000}"/>
    <cellStyle name="Calculation 4 2 6 2" xfId="8362" xr:uid="{00000000-0005-0000-0000-0000A5200000}"/>
    <cellStyle name="Calculation 4 2 6 2 2" xfId="8363" xr:uid="{00000000-0005-0000-0000-0000A6200000}"/>
    <cellStyle name="Calculation 4 2 6 2 2 2" xfId="8364" xr:uid="{00000000-0005-0000-0000-0000A7200000}"/>
    <cellStyle name="Calculation 4 2 6 2 2 3" xfId="8365" xr:uid="{00000000-0005-0000-0000-0000A8200000}"/>
    <cellStyle name="Calculation 4 2 6 2 2 4" xfId="8366" xr:uid="{00000000-0005-0000-0000-0000A9200000}"/>
    <cellStyle name="Calculation 4 2 6 2 2 5" xfId="8367" xr:uid="{00000000-0005-0000-0000-0000AA200000}"/>
    <cellStyle name="Calculation 4 2 6 2 3" xfId="8368" xr:uid="{00000000-0005-0000-0000-0000AB200000}"/>
    <cellStyle name="Calculation 4 2 6 2 4" xfId="8369" xr:uid="{00000000-0005-0000-0000-0000AC200000}"/>
    <cellStyle name="Calculation 4 2 6 2 5" xfId="8370" xr:uid="{00000000-0005-0000-0000-0000AD200000}"/>
    <cellStyle name="Calculation 4 2 6 2 6" xfId="8371" xr:uid="{00000000-0005-0000-0000-0000AE200000}"/>
    <cellStyle name="Calculation 4 2 6 3" xfId="8372" xr:uid="{00000000-0005-0000-0000-0000AF200000}"/>
    <cellStyle name="Calculation 4 2 6 3 2" xfId="8373" xr:uid="{00000000-0005-0000-0000-0000B0200000}"/>
    <cellStyle name="Calculation 4 2 6 3 3" xfId="8374" xr:uid="{00000000-0005-0000-0000-0000B1200000}"/>
    <cellStyle name="Calculation 4 2 6 3 4" xfId="8375" xr:uid="{00000000-0005-0000-0000-0000B2200000}"/>
    <cellStyle name="Calculation 4 2 6 3 5" xfId="8376" xr:uid="{00000000-0005-0000-0000-0000B3200000}"/>
    <cellStyle name="Calculation 4 2 6 4" xfId="8377" xr:uid="{00000000-0005-0000-0000-0000B4200000}"/>
    <cellStyle name="Calculation 4 2 6 5" xfId="8378" xr:uid="{00000000-0005-0000-0000-0000B5200000}"/>
    <cellStyle name="Calculation 4 2 6 6" xfId="8379" xr:uid="{00000000-0005-0000-0000-0000B6200000}"/>
    <cellStyle name="Calculation 4 2 6 7" xfId="8380" xr:uid="{00000000-0005-0000-0000-0000B7200000}"/>
    <cellStyle name="Calculation 4 2 7" xfId="8381" xr:uid="{00000000-0005-0000-0000-0000B8200000}"/>
    <cellStyle name="Calculation 4 2 7 2" xfId="8382" xr:uid="{00000000-0005-0000-0000-0000B9200000}"/>
    <cellStyle name="Calculation 4 2 7 2 2" xfId="8383" xr:uid="{00000000-0005-0000-0000-0000BA200000}"/>
    <cellStyle name="Calculation 4 2 7 2 2 2" xfId="8384" xr:uid="{00000000-0005-0000-0000-0000BB200000}"/>
    <cellStyle name="Calculation 4 2 7 2 2 3" xfId="8385" xr:uid="{00000000-0005-0000-0000-0000BC200000}"/>
    <cellStyle name="Calculation 4 2 7 2 2 4" xfId="8386" xr:uid="{00000000-0005-0000-0000-0000BD200000}"/>
    <cellStyle name="Calculation 4 2 7 2 2 5" xfId="8387" xr:uid="{00000000-0005-0000-0000-0000BE200000}"/>
    <cellStyle name="Calculation 4 2 7 2 3" xfId="8388" xr:uid="{00000000-0005-0000-0000-0000BF200000}"/>
    <cellStyle name="Calculation 4 2 7 2 4" xfId="8389" xr:uid="{00000000-0005-0000-0000-0000C0200000}"/>
    <cellStyle name="Calculation 4 2 7 2 5" xfId="8390" xr:uid="{00000000-0005-0000-0000-0000C1200000}"/>
    <cellStyle name="Calculation 4 2 7 2 6" xfId="8391" xr:uid="{00000000-0005-0000-0000-0000C2200000}"/>
    <cellStyle name="Calculation 4 2 7 3" xfId="8392" xr:uid="{00000000-0005-0000-0000-0000C3200000}"/>
    <cellStyle name="Calculation 4 2 7 3 2" xfId="8393" xr:uid="{00000000-0005-0000-0000-0000C4200000}"/>
    <cellStyle name="Calculation 4 2 7 3 3" xfId="8394" xr:uid="{00000000-0005-0000-0000-0000C5200000}"/>
    <cellStyle name="Calculation 4 2 7 3 4" xfId="8395" xr:uid="{00000000-0005-0000-0000-0000C6200000}"/>
    <cellStyle name="Calculation 4 2 7 3 5" xfId="8396" xr:uid="{00000000-0005-0000-0000-0000C7200000}"/>
    <cellStyle name="Calculation 4 2 7 4" xfId="8397" xr:uid="{00000000-0005-0000-0000-0000C8200000}"/>
    <cellStyle name="Calculation 4 2 7 5" xfId="8398" xr:uid="{00000000-0005-0000-0000-0000C9200000}"/>
    <cellStyle name="Calculation 4 2 7 6" xfId="8399" xr:uid="{00000000-0005-0000-0000-0000CA200000}"/>
    <cellStyle name="Calculation 4 2 7 7" xfId="8400" xr:uid="{00000000-0005-0000-0000-0000CB200000}"/>
    <cellStyle name="Calculation 4 2 8" xfId="8401" xr:uid="{00000000-0005-0000-0000-0000CC200000}"/>
    <cellStyle name="Calculation 4 2 8 2" xfId="8402" xr:uid="{00000000-0005-0000-0000-0000CD200000}"/>
    <cellStyle name="Calculation 4 2 8 2 2" xfId="8403" xr:uid="{00000000-0005-0000-0000-0000CE200000}"/>
    <cellStyle name="Calculation 4 2 8 2 3" xfId="8404" xr:uid="{00000000-0005-0000-0000-0000CF200000}"/>
    <cellStyle name="Calculation 4 2 8 2 4" xfId="8405" xr:uid="{00000000-0005-0000-0000-0000D0200000}"/>
    <cellStyle name="Calculation 4 2 8 2 5" xfId="8406" xr:uid="{00000000-0005-0000-0000-0000D1200000}"/>
    <cellStyle name="Calculation 4 2 8 3" xfId="8407" xr:uid="{00000000-0005-0000-0000-0000D2200000}"/>
    <cellStyle name="Calculation 4 2 8 4" xfId="8408" xr:uid="{00000000-0005-0000-0000-0000D3200000}"/>
    <cellStyle name="Calculation 4 2 8 5" xfId="8409" xr:uid="{00000000-0005-0000-0000-0000D4200000}"/>
    <cellStyle name="Calculation 4 2 8 6" xfId="8410" xr:uid="{00000000-0005-0000-0000-0000D5200000}"/>
    <cellStyle name="Calculation 4 3" xfId="8411" xr:uid="{00000000-0005-0000-0000-0000D6200000}"/>
    <cellStyle name="Calculation 4 3 2" xfId="8412" xr:uid="{00000000-0005-0000-0000-0000D7200000}"/>
    <cellStyle name="Calculation 4 3 2 2" xfId="8413" xr:uid="{00000000-0005-0000-0000-0000D8200000}"/>
    <cellStyle name="Calculation 4 3 2 2 2" xfId="8414" xr:uid="{00000000-0005-0000-0000-0000D9200000}"/>
    <cellStyle name="Calculation 4 3 2 2 2 2" xfId="8415" xr:uid="{00000000-0005-0000-0000-0000DA200000}"/>
    <cellStyle name="Calculation 4 3 2 2 2 2 2" xfId="8416" xr:uid="{00000000-0005-0000-0000-0000DB200000}"/>
    <cellStyle name="Calculation 4 3 2 2 2 2 2 2" xfId="8417" xr:uid="{00000000-0005-0000-0000-0000DC200000}"/>
    <cellStyle name="Calculation 4 3 2 2 2 2 2 3" xfId="8418" xr:uid="{00000000-0005-0000-0000-0000DD200000}"/>
    <cellStyle name="Calculation 4 3 2 2 2 2 2 4" xfId="8419" xr:uid="{00000000-0005-0000-0000-0000DE200000}"/>
    <cellStyle name="Calculation 4 3 2 2 2 2 2 5" xfId="8420" xr:uid="{00000000-0005-0000-0000-0000DF200000}"/>
    <cellStyle name="Calculation 4 3 2 2 2 2 3" xfId="8421" xr:uid="{00000000-0005-0000-0000-0000E0200000}"/>
    <cellStyle name="Calculation 4 3 2 2 2 2 4" xfId="8422" xr:uid="{00000000-0005-0000-0000-0000E1200000}"/>
    <cellStyle name="Calculation 4 3 2 2 2 2 5" xfId="8423" xr:uid="{00000000-0005-0000-0000-0000E2200000}"/>
    <cellStyle name="Calculation 4 3 2 2 2 2 6" xfId="8424" xr:uid="{00000000-0005-0000-0000-0000E3200000}"/>
    <cellStyle name="Calculation 4 3 2 2 2 3" xfId="8425" xr:uid="{00000000-0005-0000-0000-0000E4200000}"/>
    <cellStyle name="Calculation 4 3 2 2 2 3 2" xfId="8426" xr:uid="{00000000-0005-0000-0000-0000E5200000}"/>
    <cellStyle name="Calculation 4 3 2 2 2 3 3" xfId="8427" xr:uid="{00000000-0005-0000-0000-0000E6200000}"/>
    <cellStyle name="Calculation 4 3 2 2 2 3 4" xfId="8428" xr:uid="{00000000-0005-0000-0000-0000E7200000}"/>
    <cellStyle name="Calculation 4 3 2 2 2 3 5" xfId="8429" xr:uid="{00000000-0005-0000-0000-0000E8200000}"/>
    <cellStyle name="Calculation 4 3 2 2 2 4" xfId="8430" xr:uid="{00000000-0005-0000-0000-0000E9200000}"/>
    <cellStyle name="Calculation 4 3 2 2 2 5" xfId="8431" xr:uid="{00000000-0005-0000-0000-0000EA200000}"/>
    <cellStyle name="Calculation 4 3 2 2 2 6" xfId="8432" xr:uid="{00000000-0005-0000-0000-0000EB200000}"/>
    <cellStyle name="Calculation 4 3 2 2 2 7" xfId="8433" xr:uid="{00000000-0005-0000-0000-0000EC200000}"/>
    <cellStyle name="Calculation 4 3 2 2 3" xfId="8434" xr:uid="{00000000-0005-0000-0000-0000ED200000}"/>
    <cellStyle name="Calculation 4 3 2 2 3 2" xfId="8435" xr:uid="{00000000-0005-0000-0000-0000EE200000}"/>
    <cellStyle name="Calculation 4 3 2 2 3 2 2" xfId="8436" xr:uid="{00000000-0005-0000-0000-0000EF200000}"/>
    <cellStyle name="Calculation 4 3 2 2 3 2 2 2" xfId="8437" xr:uid="{00000000-0005-0000-0000-0000F0200000}"/>
    <cellStyle name="Calculation 4 3 2 2 3 2 2 3" xfId="8438" xr:uid="{00000000-0005-0000-0000-0000F1200000}"/>
    <cellStyle name="Calculation 4 3 2 2 3 2 2 4" xfId="8439" xr:uid="{00000000-0005-0000-0000-0000F2200000}"/>
    <cellStyle name="Calculation 4 3 2 2 3 2 2 5" xfId="8440" xr:uid="{00000000-0005-0000-0000-0000F3200000}"/>
    <cellStyle name="Calculation 4 3 2 2 3 2 3" xfId="8441" xr:uid="{00000000-0005-0000-0000-0000F4200000}"/>
    <cellStyle name="Calculation 4 3 2 2 3 2 4" xfId="8442" xr:uid="{00000000-0005-0000-0000-0000F5200000}"/>
    <cellStyle name="Calculation 4 3 2 2 3 2 5" xfId="8443" xr:uid="{00000000-0005-0000-0000-0000F6200000}"/>
    <cellStyle name="Calculation 4 3 2 2 3 2 6" xfId="8444" xr:uid="{00000000-0005-0000-0000-0000F7200000}"/>
    <cellStyle name="Calculation 4 3 2 2 3 3" xfId="8445" xr:uid="{00000000-0005-0000-0000-0000F8200000}"/>
    <cellStyle name="Calculation 4 3 2 2 3 3 2" xfId="8446" xr:uid="{00000000-0005-0000-0000-0000F9200000}"/>
    <cellStyle name="Calculation 4 3 2 2 3 3 3" xfId="8447" xr:uid="{00000000-0005-0000-0000-0000FA200000}"/>
    <cellStyle name="Calculation 4 3 2 2 3 3 4" xfId="8448" xr:uid="{00000000-0005-0000-0000-0000FB200000}"/>
    <cellStyle name="Calculation 4 3 2 2 3 3 5" xfId="8449" xr:uid="{00000000-0005-0000-0000-0000FC200000}"/>
    <cellStyle name="Calculation 4 3 2 2 3 4" xfId="8450" xr:uid="{00000000-0005-0000-0000-0000FD200000}"/>
    <cellStyle name="Calculation 4 3 2 2 3 5" xfId="8451" xr:uid="{00000000-0005-0000-0000-0000FE200000}"/>
    <cellStyle name="Calculation 4 3 2 2 3 6" xfId="8452" xr:uid="{00000000-0005-0000-0000-0000FF200000}"/>
    <cellStyle name="Calculation 4 3 2 2 3 7" xfId="8453" xr:uid="{00000000-0005-0000-0000-000000210000}"/>
    <cellStyle name="Calculation 4 3 2 2 4" xfId="8454" xr:uid="{00000000-0005-0000-0000-000001210000}"/>
    <cellStyle name="Calculation 4 3 2 2 4 2" xfId="8455" xr:uid="{00000000-0005-0000-0000-000002210000}"/>
    <cellStyle name="Calculation 4 3 2 2 4 2 2" xfId="8456" xr:uid="{00000000-0005-0000-0000-000003210000}"/>
    <cellStyle name="Calculation 4 3 2 2 4 2 3" xfId="8457" xr:uid="{00000000-0005-0000-0000-000004210000}"/>
    <cellStyle name="Calculation 4 3 2 2 4 2 4" xfId="8458" xr:uid="{00000000-0005-0000-0000-000005210000}"/>
    <cellStyle name="Calculation 4 3 2 2 4 2 5" xfId="8459" xr:uid="{00000000-0005-0000-0000-000006210000}"/>
    <cellStyle name="Calculation 4 3 2 2 4 3" xfId="8460" xr:uid="{00000000-0005-0000-0000-000007210000}"/>
    <cellStyle name="Calculation 4 3 2 2 4 4" xfId="8461" xr:uid="{00000000-0005-0000-0000-000008210000}"/>
    <cellStyle name="Calculation 4 3 2 2 4 5" xfId="8462" xr:uid="{00000000-0005-0000-0000-000009210000}"/>
    <cellStyle name="Calculation 4 3 2 2 4 6" xfId="8463" xr:uid="{00000000-0005-0000-0000-00000A210000}"/>
    <cellStyle name="Calculation 4 3 3" xfId="8464" xr:uid="{00000000-0005-0000-0000-00000B210000}"/>
    <cellStyle name="Calculation 4 3 3 2" xfId="8465" xr:uid="{00000000-0005-0000-0000-00000C210000}"/>
    <cellStyle name="Calculation 4 3 3 2 2" xfId="8466" xr:uid="{00000000-0005-0000-0000-00000D210000}"/>
    <cellStyle name="Calculation 4 3 3 2 2 2" xfId="8467" xr:uid="{00000000-0005-0000-0000-00000E210000}"/>
    <cellStyle name="Calculation 4 3 3 2 2 2 2" xfId="8468" xr:uid="{00000000-0005-0000-0000-00000F210000}"/>
    <cellStyle name="Calculation 4 3 3 2 2 2 3" xfId="8469" xr:uid="{00000000-0005-0000-0000-000010210000}"/>
    <cellStyle name="Calculation 4 3 3 2 2 2 4" xfId="8470" xr:uid="{00000000-0005-0000-0000-000011210000}"/>
    <cellStyle name="Calculation 4 3 3 2 2 2 5" xfId="8471" xr:uid="{00000000-0005-0000-0000-000012210000}"/>
    <cellStyle name="Calculation 4 3 3 2 2 3" xfId="8472" xr:uid="{00000000-0005-0000-0000-000013210000}"/>
    <cellStyle name="Calculation 4 3 3 2 2 4" xfId="8473" xr:uid="{00000000-0005-0000-0000-000014210000}"/>
    <cellStyle name="Calculation 4 3 3 2 2 5" xfId="8474" xr:uid="{00000000-0005-0000-0000-000015210000}"/>
    <cellStyle name="Calculation 4 3 3 2 2 6" xfId="8475" xr:uid="{00000000-0005-0000-0000-000016210000}"/>
    <cellStyle name="Calculation 4 3 3 2 3" xfId="8476" xr:uid="{00000000-0005-0000-0000-000017210000}"/>
    <cellStyle name="Calculation 4 3 3 2 3 2" xfId="8477" xr:uid="{00000000-0005-0000-0000-000018210000}"/>
    <cellStyle name="Calculation 4 3 3 2 3 3" xfId="8478" xr:uid="{00000000-0005-0000-0000-000019210000}"/>
    <cellStyle name="Calculation 4 3 3 2 3 4" xfId="8479" xr:uid="{00000000-0005-0000-0000-00001A210000}"/>
    <cellStyle name="Calculation 4 3 3 2 3 5" xfId="8480" xr:uid="{00000000-0005-0000-0000-00001B210000}"/>
    <cellStyle name="Calculation 4 3 3 2 4" xfId="8481" xr:uid="{00000000-0005-0000-0000-00001C210000}"/>
    <cellStyle name="Calculation 4 3 3 2 5" xfId="8482" xr:uid="{00000000-0005-0000-0000-00001D210000}"/>
    <cellStyle name="Calculation 4 3 3 2 6" xfId="8483" xr:uid="{00000000-0005-0000-0000-00001E210000}"/>
    <cellStyle name="Calculation 4 3 3 2 7" xfId="8484" xr:uid="{00000000-0005-0000-0000-00001F210000}"/>
    <cellStyle name="Calculation 4 3 3 3" xfId="8485" xr:uid="{00000000-0005-0000-0000-000020210000}"/>
    <cellStyle name="Calculation 4 3 3 3 2" xfId="8486" xr:uid="{00000000-0005-0000-0000-000021210000}"/>
    <cellStyle name="Calculation 4 3 3 3 2 2" xfId="8487" xr:uid="{00000000-0005-0000-0000-000022210000}"/>
    <cellStyle name="Calculation 4 3 3 3 2 2 2" xfId="8488" xr:uid="{00000000-0005-0000-0000-000023210000}"/>
    <cellStyle name="Calculation 4 3 3 3 2 2 3" xfId="8489" xr:uid="{00000000-0005-0000-0000-000024210000}"/>
    <cellStyle name="Calculation 4 3 3 3 2 2 4" xfId="8490" xr:uid="{00000000-0005-0000-0000-000025210000}"/>
    <cellStyle name="Calculation 4 3 3 3 2 2 5" xfId="8491" xr:uid="{00000000-0005-0000-0000-000026210000}"/>
    <cellStyle name="Calculation 4 3 3 3 2 3" xfId="8492" xr:uid="{00000000-0005-0000-0000-000027210000}"/>
    <cellStyle name="Calculation 4 3 3 3 2 4" xfId="8493" xr:uid="{00000000-0005-0000-0000-000028210000}"/>
    <cellStyle name="Calculation 4 3 3 3 2 5" xfId="8494" xr:uid="{00000000-0005-0000-0000-000029210000}"/>
    <cellStyle name="Calculation 4 3 3 3 2 6" xfId="8495" xr:uid="{00000000-0005-0000-0000-00002A210000}"/>
    <cellStyle name="Calculation 4 3 3 3 3" xfId="8496" xr:uid="{00000000-0005-0000-0000-00002B210000}"/>
    <cellStyle name="Calculation 4 3 3 3 3 2" xfId="8497" xr:uid="{00000000-0005-0000-0000-00002C210000}"/>
    <cellStyle name="Calculation 4 3 3 3 3 3" xfId="8498" xr:uid="{00000000-0005-0000-0000-00002D210000}"/>
    <cellStyle name="Calculation 4 3 3 3 3 4" xfId="8499" xr:uid="{00000000-0005-0000-0000-00002E210000}"/>
    <cellStyle name="Calculation 4 3 3 3 3 5" xfId="8500" xr:uid="{00000000-0005-0000-0000-00002F210000}"/>
    <cellStyle name="Calculation 4 3 3 3 4" xfId="8501" xr:uid="{00000000-0005-0000-0000-000030210000}"/>
    <cellStyle name="Calculation 4 3 3 3 5" xfId="8502" xr:uid="{00000000-0005-0000-0000-000031210000}"/>
    <cellStyle name="Calculation 4 3 3 3 6" xfId="8503" xr:uid="{00000000-0005-0000-0000-000032210000}"/>
    <cellStyle name="Calculation 4 3 3 3 7" xfId="8504" xr:uid="{00000000-0005-0000-0000-000033210000}"/>
    <cellStyle name="Calculation 4 3 3 4" xfId="8505" xr:uid="{00000000-0005-0000-0000-000034210000}"/>
    <cellStyle name="Calculation 4 3 3 4 2" xfId="8506" xr:uid="{00000000-0005-0000-0000-000035210000}"/>
    <cellStyle name="Calculation 4 3 3 4 2 2" xfId="8507" xr:uid="{00000000-0005-0000-0000-000036210000}"/>
    <cellStyle name="Calculation 4 3 3 4 2 3" xfId="8508" xr:uid="{00000000-0005-0000-0000-000037210000}"/>
    <cellStyle name="Calculation 4 3 3 4 2 4" xfId="8509" xr:uid="{00000000-0005-0000-0000-000038210000}"/>
    <cellStyle name="Calculation 4 3 3 4 2 5" xfId="8510" xr:uid="{00000000-0005-0000-0000-000039210000}"/>
    <cellStyle name="Calculation 4 3 3 4 3" xfId="8511" xr:uid="{00000000-0005-0000-0000-00003A210000}"/>
    <cellStyle name="Calculation 4 3 3 4 4" xfId="8512" xr:uid="{00000000-0005-0000-0000-00003B210000}"/>
    <cellStyle name="Calculation 4 3 3 4 5" xfId="8513" xr:uid="{00000000-0005-0000-0000-00003C210000}"/>
    <cellStyle name="Calculation 4 3 3 4 6" xfId="8514" xr:uid="{00000000-0005-0000-0000-00003D210000}"/>
    <cellStyle name="Calculation 4 3 4" xfId="8515" xr:uid="{00000000-0005-0000-0000-00003E210000}"/>
    <cellStyle name="Calculation 4 3 4 2" xfId="8516" xr:uid="{00000000-0005-0000-0000-00003F210000}"/>
    <cellStyle name="Calculation 4 3 4 2 2" xfId="8517" xr:uid="{00000000-0005-0000-0000-000040210000}"/>
    <cellStyle name="Calculation 4 3 4 2 2 2" xfId="8518" xr:uid="{00000000-0005-0000-0000-000041210000}"/>
    <cellStyle name="Calculation 4 3 4 2 2 2 2" xfId="8519" xr:uid="{00000000-0005-0000-0000-000042210000}"/>
    <cellStyle name="Calculation 4 3 4 2 2 2 3" xfId="8520" xr:uid="{00000000-0005-0000-0000-000043210000}"/>
    <cellStyle name="Calculation 4 3 4 2 2 2 4" xfId="8521" xr:uid="{00000000-0005-0000-0000-000044210000}"/>
    <cellStyle name="Calculation 4 3 4 2 2 2 5" xfId="8522" xr:uid="{00000000-0005-0000-0000-000045210000}"/>
    <cellStyle name="Calculation 4 3 4 2 2 3" xfId="8523" xr:uid="{00000000-0005-0000-0000-000046210000}"/>
    <cellStyle name="Calculation 4 3 4 2 2 4" xfId="8524" xr:uid="{00000000-0005-0000-0000-000047210000}"/>
    <cellStyle name="Calculation 4 3 4 2 2 5" xfId="8525" xr:uid="{00000000-0005-0000-0000-000048210000}"/>
    <cellStyle name="Calculation 4 3 4 2 2 6" xfId="8526" xr:uid="{00000000-0005-0000-0000-000049210000}"/>
    <cellStyle name="Calculation 4 3 4 2 3" xfId="8527" xr:uid="{00000000-0005-0000-0000-00004A210000}"/>
    <cellStyle name="Calculation 4 3 4 2 3 2" xfId="8528" xr:uid="{00000000-0005-0000-0000-00004B210000}"/>
    <cellStyle name="Calculation 4 3 4 2 3 3" xfId="8529" xr:uid="{00000000-0005-0000-0000-00004C210000}"/>
    <cellStyle name="Calculation 4 3 4 2 3 4" xfId="8530" xr:uid="{00000000-0005-0000-0000-00004D210000}"/>
    <cellStyle name="Calculation 4 3 4 2 3 5" xfId="8531" xr:uid="{00000000-0005-0000-0000-00004E210000}"/>
    <cellStyle name="Calculation 4 3 4 2 4" xfId="8532" xr:uid="{00000000-0005-0000-0000-00004F210000}"/>
    <cellStyle name="Calculation 4 3 4 2 5" xfId="8533" xr:uid="{00000000-0005-0000-0000-000050210000}"/>
    <cellStyle name="Calculation 4 3 4 2 6" xfId="8534" xr:uid="{00000000-0005-0000-0000-000051210000}"/>
    <cellStyle name="Calculation 4 3 4 2 7" xfId="8535" xr:uid="{00000000-0005-0000-0000-000052210000}"/>
    <cellStyle name="Calculation 4 3 4 3" xfId="8536" xr:uid="{00000000-0005-0000-0000-000053210000}"/>
    <cellStyle name="Calculation 4 3 4 3 2" xfId="8537" xr:uid="{00000000-0005-0000-0000-000054210000}"/>
    <cellStyle name="Calculation 4 3 4 3 2 2" xfId="8538" xr:uid="{00000000-0005-0000-0000-000055210000}"/>
    <cellStyle name="Calculation 4 3 4 3 2 2 2" xfId="8539" xr:uid="{00000000-0005-0000-0000-000056210000}"/>
    <cellStyle name="Calculation 4 3 4 3 2 2 3" xfId="8540" xr:uid="{00000000-0005-0000-0000-000057210000}"/>
    <cellStyle name="Calculation 4 3 4 3 2 2 4" xfId="8541" xr:uid="{00000000-0005-0000-0000-000058210000}"/>
    <cellStyle name="Calculation 4 3 4 3 2 2 5" xfId="8542" xr:uid="{00000000-0005-0000-0000-000059210000}"/>
    <cellStyle name="Calculation 4 3 4 3 2 3" xfId="8543" xr:uid="{00000000-0005-0000-0000-00005A210000}"/>
    <cellStyle name="Calculation 4 3 4 3 2 4" xfId="8544" xr:uid="{00000000-0005-0000-0000-00005B210000}"/>
    <cellStyle name="Calculation 4 3 4 3 2 5" xfId="8545" xr:uid="{00000000-0005-0000-0000-00005C210000}"/>
    <cellStyle name="Calculation 4 3 4 3 2 6" xfId="8546" xr:uid="{00000000-0005-0000-0000-00005D210000}"/>
    <cellStyle name="Calculation 4 3 4 3 3" xfId="8547" xr:uid="{00000000-0005-0000-0000-00005E210000}"/>
    <cellStyle name="Calculation 4 3 4 3 3 2" xfId="8548" xr:uid="{00000000-0005-0000-0000-00005F210000}"/>
    <cellStyle name="Calculation 4 3 4 3 3 3" xfId="8549" xr:uid="{00000000-0005-0000-0000-000060210000}"/>
    <cellStyle name="Calculation 4 3 4 3 3 4" xfId="8550" xr:uid="{00000000-0005-0000-0000-000061210000}"/>
    <cellStyle name="Calculation 4 3 4 3 3 5" xfId="8551" xr:uid="{00000000-0005-0000-0000-000062210000}"/>
    <cellStyle name="Calculation 4 3 4 3 4" xfId="8552" xr:uid="{00000000-0005-0000-0000-000063210000}"/>
    <cellStyle name="Calculation 4 3 4 3 5" xfId="8553" xr:uid="{00000000-0005-0000-0000-000064210000}"/>
    <cellStyle name="Calculation 4 3 4 3 6" xfId="8554" xr:uid="{00000000-0005-0000-0000-000065210000}"/>
    <cellStyle name="Calculation 4 3 4 3 7" xfId="8555" xr:uid="{00000000-0005-0000-0000-000066210000}"/>
    <cellStyle name="Calculation 4 3 4 4" xfId="8556" xr:uid="{00000000-0005-0000-0000-000067210000}"/>
    <cellStyle name="Calculation 4 3 4 4 2" xfId="8557" xr:uid="{00000000-0005-0000-0000-000068210000}"/>
    <cellStyle name="Calculation 4 3 4 4 2 2" xfId="8558" xr:uid="{00000000-0005-0000-0000-000069210000}"/>
    <cellStyle name="Calculation 4 3 4 4 2 3" xfId="8559" xr:uid="{00000000-0005-0000-0000-00006A210000}"/>
    <cellStyle name="Calculation 4 3 4 4 2 4" xfId="8560" xr:uid="{00000000-0005-0000-0000-00006B210000}"/>
    <cellStyle name="Calculation 4 3 4 4 2 5" xfId="8561" xr:uid="{00000000-0005-0000-0000-00006C210000}"/>
    <cellStyle name="Calculation 4 3 4 4 3" xfId="8562" xr:uid="{00000000-0005-0000-0000-00006D210000}"/>
    <cellStyle name="Calculation 4 3 4 4 4" xfId="8563" xr:uid="{00000000-0005-0000-0000-00006E210000}"/>
    <cellStyle name="Calculation 4 3 4 4 5" xfId="8564" xr:uid="{00000000-0005-0000-0000-00006F210000}"/>
    <cellStyle name="Calculation 4 3 4 4 6" xfId="8565" xr:uid="{00000000-0005-0000-0000-000070210000}"/>
    <cellStyle name="Calculation 4 3 5" xfId="8566" xr:uid="{00000000-0005-0000-0000-000071210000}"/>
    <cellStyle name="Calculation 4 3 6" xfId="8567" xr:uid="{00000000-0005-0000-0000-000072210000}"/>
    <cellStyle name="Calculation 4 3 6 2" xfId="8568" xr:uid="{00000000-0005-0000-0000-000073210000}"/>
    <cellStyle name="Calculation 4 3 6 2 2" xfId="8569" xr:uid="{00000000-0005-0000-0000-000074210000}"/>
    <cellStyle name="Calculation 4 3 6 2 2 2" xfId="8570" xr:uid="{00000000-0005-0000-0000-000075210000}"/>
    <cellStyle name="Calculation 4 3 6 2 2 3" xfId="8571" xr:uid="{00000000-0005-0000-0000-000076210000}"/>
    <cellStyle name="Calculation 4 3 6 2 2 4" xfId="8572" xr:uid="{00000000-0005-0000-0000-000077210000}"/>
    <cellStyle name="Calculation 4 3 6 2 2 5" xfId="8573" xr:uid="{00000000-0005-0000-0000-000078210000}"/>
    <cellStyle name="Calculation 4 3 6 2 3" xfId="8574" xr:uid="{00000000-0005-0000-0000-000079210000}"/>
    <cellStyle name="Calculation 4 3 6 2 4" xfId="8575" xr:uid="{00000000-0005-0000-0000-00007A210000}"/>
    <cellStyle name="Calculation 4 3 6 2 5" xfId="8576" xr:uid="{00000000-0005-0000-0000-00007B210000}"/>
    <cellStyle name="Calculation 4 3 6 2 6" xfId="8577" xr:uid="{00000000-0005-0000-0000-00007C210000}"/>
    <cellStyle name="Calculation 4 3 6 3" xfId="8578" xr:uid="{00000000-0005-0000-0000-00007D210000}"/>
    <cellStyle name="Calculation 4 3 6 3 2" xfId="8579" xr:uid="{00000000-0005-0000-0000-00007E210000}"/>
    <cellStyle name="Calculation 4 3 6 3 3" xfId="8580" xr:uid="{00000000-0005-0000-0000-00007F210000}"/>
    <cellStyle name="Calculation 4 3 6 3 4" xfId="8581" xr:uid="{00000000-0005-0000-0000-000080210000}"/>
    <cellStyle name="Calculation 4 3 6 3 5" xfId="8582" xr:uid="{00000000-0005-0000-0000-000081210000}"/>
    <cellStyle name="Calculation 4 3 6 4" xfId="8583" xr:uid="{00000000-0005-0000-0000-000082210000}"/>
    <cellStyle name="Calculation 4 3 6 5" xfId="8584" xr:uid="{00000000-0005-0000-0000-000083210000}"/>
    <cellStyle name="Calculation 4 3 6 6" xfId="8585" xr:uid="{00000000-0005-0000-0000-000084210000}"/>
    <cellStyle name="Calculation 4 3 6 7" xfId="8586" xr:uid="{00000000-0005-0000-0000-000085210000}"/>
    <cellStyle name="Calculation 4 3 7" xfId="8587" xr:uid="{00000000-0005-0000-0000-000086210000}"/>
    <cellStyle name="Calculation 4 3 7 2" xfId="8588" xr:uid="{00000000-0005-0000-0000-000087210000}"/>
    <cellStyle name="Calculation 4 3 7 2 2" xfId="8589" xr:uid="{00000000-0005-0000-0000-000088210000}"/>
    <cellStyle name="Calculation 4 3 7 2 2 2" xfId="8590" xr:uid="{00000000-0005-0000-0000-000089210000}"/>
    <cellStyle name="Calculation 4 3 7 2 2 3" xfId="8591" xr:uid="{00000000-0005-0000-0000-00008A210000}"/>
    <cellStyle name="Calculation 4 3 7 2 2 4" xfId="8592" xr:uid="{00000000-0005-0000-0000-00008B210000}"/>
    <cellStyle name="Calculation 4 3 7 2 2 5" xfId="8593" xr:uid="{00000000-0005-0000-0000-00008C210000}"/>
    <cellStyle name="Calculation 4 3 7 2 3" xfId="8594" xr:uid="{00000000-0005-0000-0000-00008D210000}"/>
    <cellStyle name="Calculation 4 3 7 2 4" xfId="8595" xr:uid="{00000000-0005-0000-0000-00008E210000}"/>
    <cellStyle name="Calculation 4 3 7 2 5" xfId="8596" xr:uid="{00000000-0005-0000-0000-00008F210000}"/>
    <cellStyle name="Calculation 4 3 7 2 6" xfId="8597" xr:uid="{00000000-0005-0000-0000-000090210000}"/>
    <cellStyle name="Calculation 4 3 7 3" xfId="8598" xr:uid="{00000000-0005-0000-0000-000091210000}"/>
    <cellStyle name="Calculation 4 3 7 3 2" xfId="8599" xr:uid="{00000000-0005-0000-0000-000092210000}"/>
    <cellStyle name="Calculation 4 3 7 3 3" xfId="8600" xr:uid="{00000000-0005-0000-0000-000093210000}"/>
    <cellStyle name="Calculation 4 3 7 3 4" xfId="8601" xr:uid="{00000000-0005-0000-0000-000094210000}"/>
    <cellStyle name="Calculation 4 3 7 3 5" xfId="8602" xr:uid="{00000000-0005-0000-0000-000095210000}"/>
    <cellStyle name="Calculation 4 3 7 4" xfId="8603" xr:uid="{00000000-0005-0000-0000-000096210000}"/>
    <cellStyle name="Calculation 4 3 7 5" xfId="8604" xr:uid="{00000000-0005-0000-0000-000097210000}"/>
    <cellStyle name="Calculation 4 3 7 6" xfId="8605" xr:uid="{00000000-0005-0000-0000-000098210000}"/>
    <cellStyle name="Calculation 4 3 7 7" xfId="8606" xr:uid="{00000000-0005-0000-0000-000099210000}"/>
    <cellStyle name="Calculation 4 3 8" xfId="8607" xr:uid="{00000000-0005-0000-0000-00009A210000}"/>
    <cellStyle name="Calculation 4 3 8 2" xfId="8608" xr:uid="{00000000-0005-0000-0000-00009B210000}"/>
    <cellStyle name="Calculation 4 3 8 2 2" xfId="8609" xr:uid="{00000000-0005-0000-0000-00009C210000}"/>
    <cellStyle name="Calculation 4 3 8 2 3" xfId="8610" xr:uid="{00000000-0005-0000-0000-00009D210000}"/>
    <cellStyle name="Calculation 4 3 8 2 4" xfId="8611" xr:uid="{00000000-0005-0000-0000-00009E210000}"/>
    <cellStyle name="Calculation 4 3 8 2 5" xfId="8612" xr:uid="{00000000-0005-0000-0000-00009F210000}"/>
    <cellStyle name="Calculation 4 3 8 3" xfId="8613" xr:uid="{00000000-0005-0000-0000-0000A0210000}"/>
    <cellStyle name="Calculation 4 3 8 4" xfId="8614" xr:uid="{00000000-0005-0000-0000-0000A1210000}"/>
    <cellStyle name="Calculation 4 3 8 5" xfId="8615" xr:uid="{00000000-0005-0000-0000-0000A2210000}"/>
    <cellStyle name="Calculation 4 3 8 6" xfId="8616" xr:uid="{00000000-0005-0000-0000-0000A3210000}"/>
    <cellStyle name="Calculation 4 4" xfId="8617" xr:uid="{00000000-0005-0000-0000-0000A4210000}"/>
    <cellStyle name="Calculation 4 4 2" xfId="8618" xr:uid="{00000000-0005-0000-0000-0000A5210000}"/>
    <cellStyle name="Calculation 4 4 2 2" xfId="8619" xr:uid="{00000000-0005-0000-0000-0000A6210000}"/>
    <cellStyle name="Calculation 4 4 2 2 2" xfId="8620" xr:uid="{00000000-0005-0000-0000-0000A7210000}"/>
    <cellStyle name="Calculation 4 4 2 2 2 2" xfId="8621" xr:uid="{00000000-0005-0000-0000-0000A8210000}"/>
    <cellStyle name="Calculation 4 4 2 2 2 2 2" xfId="8622" xr:uid="{00000000-0005-0000-0000-0000A9210000}"/>
    <cellStyle name="Calculation 4 4 2 2 2 2 2 2" xfId="8623" xr:uid="{00000000-0005-0000-0000-0000AA210000}"/>
    <cellStyle name="Calculation 4 4 2 2 2 2 2 3" xfId="8624" xr:uid="{00000000-0005-0000-0000-0000AB210000}"/>
    <cellStyle name="Calculation 4 4 2 2 2 2 2 4" xfId="8625" xr:uid="{00000000-0005-0000-0000-0000AC210000}"/>
    <cellStyle name="Calculation 4 4 2 2 2 2 2 5" xfId="8626" xr:uid="{00000000-0005-0000-0000-0000AD210000}"/>
    <cellStyle name="Calculation 4 4 2 2 2 2 3" xfId="8627" xr:uid="{00000000-0005-0000-0000-0000AE210000}"/>
    <cellStyle name="Calculation 4 4 2 2 2 2 4" xfId="8628" xr:uid="{00000000-0005-0000-0000-0000AF210000}"/>
    <cellStyle name="Calculation 4 4 2 2 2 2 5" xfId="8629" xr:uid="{00000000-0005-0000-0000-0000B0210000}"/>
    <cellStyle name="Calculation 4 4 2 2 2 2 6" xfId="8630" xr:uid="{00000000-0005-0000-0000-0000B1210000}"/>
    <cellStyle name="Calculation 4 4 2 2 2 3" xfId="8631" xr:uid="{00000000-0005-0000-0000-0000B2210000}"/>
    <cellStyle name="Calculation 4 4 2 2 2 3 2" xfId="8632" xr:uid="{00000000-0005-0000-0000-0000B3210000}"/>
    <cellStyle name="Calculation 4 4 2 2 2 3 3" xfId="8633" xr:uid="{00000000-0005-0000-0000-0000B4210000}"/>
    <cellStyle name="Calculation 4 4 2 2 2 3 4" xfId="8634" xr:uid="{00000000-0005-0000-0000-0000B5210000}"/>
    <cellStyle name="Calculation 4 4 2 2 2 3 5" xfId="8635" xr:uid="{00000000-0005-0000-0000-0000B6210000}"/>
    <cellStyle name="Calculation 4 4 2 2 2 4" xfId="8636" xr:uid="{00000000-0005-0000-0000-0000B7210000}"/>
    <cellStyle name="Calculation 4 4 2 2 2 5" xfId="8637" xr:uid="{00000000-0005-0000-0000-0000B8210000}"/>
    <cellStyle name="Calculation 4 4 2 2 2 6" xfId="8638" xr:uid="{00000000-0005-0000-0000-0000B9210000}"/>
    <cellStyle name="Calculation 4 4 2 2 2 7" xfId="8639" xr:uid="{00000000-0005-0000-0000-0000BA210000}"/>
    <cellStyle name="Calculation 4 4 2 2 3" xfId="8640" xr:uid="{00000000-0005-0000-0000-0000BB210000}"/>
    <cellStyle name="Calculation 4 4 2 2 3 2" xfId="8641" xr:uid="{00000000-0005-0000-0000-0000BC210000}"/>
    <cellStyle name="Calculation 4 4 2 2 3 2 2" xfId="8642" xr:uid="{00000000-0005-0000-0000-0000BD210000}"/>
    <cellStyle name="Calculation 4 4 2 2 3 2 2 2" xfId="8643" xr:uid="{00000000-0005-0000-0000-0000BE210000}"/>
    <cellStyle name="Calculation 4 4 2 2 3 2 2 3" xfId="8644" xr:uid="{00000000-0005-0000-0000-0000BF210000}"/>
    <cellStyle name="Calculation 4 4 2 2 3 2 2 4" xfId="8645" xr:uid="{00000000-0005-0000-0000-0000C0210000}"/>
    <cellStyle name="Calculation 4 4 2 2 3 2 2 5" xfId="8646" xr:uid="{00000000-0005-0000-0000-0000C1210000}"/>
    <cellStyle name="Calculation 4 4 2 2 3 2 3" xfId="8647" xr:uid="{00000000-0005-0000-0000-0000C2210000}"/>
    <cellStyle name="Calculation 4 4 2 2 3 2 4" xfId="8648" xr:uid="{00000000-0005-0000-0000-0000C3210000}"/>
    <cellStyle name="Calculation 4 4 2 2 3 2 5" xfId="8649" xr:uid="{00000000-0005-0000-0000-0000C4210000}"/>
    <cellStyle name="Calculation 4 4 2 2 3 2 6" xfId="8650" xr:uid="{00000000-0005-0000-0000-0000C5210000}"/>
    <cellStyle name="Calculation 4 4 2 2 3 3" xfId="8651" xr:uid="{00000000-0005-0000-0000-0000C6210000}"/>
    <cellStyle name="Calculation 4 4 2 2 3 3 2" xfId="8652" xr:uid="{00000000-0005-0000-0000-0000C7210000}"/>
    <cellStyle name="Calculation 4 4 2 2 3 3 3" xfId="8653" xr:uid="{00000000-0005-0000-0000-0000C8210000}"/>
    <cellStyle name="Calculation 4 4 2 2 3 3 4" xfId="8654" xr:uid="{00000000-0005-0000-0000-0000C9210000}"/>
    <cellStyle name="Calculation 4 4 2 2 3 3 5" xfId="8655" xr:uid="{00000000-0005-0000-0000-0000CA210000}"/>
    <cellStyle name="Calculation 4 4 2 2 3 4" xfId="8656" xr:uid="{00000000-0005-0000-0000-0000CB210000}"/>
    <cellStyle name="Calculation 4 4 2 2 3 5" xfId="8657" xr:uid="{00000000-0005-0000-0000-0000CC210000}"/>
    <cellStyle name="Calculation 4 4 2 2 3 6" xfId="8658" xr:uid="{00000000-0005-0000-0000-0000CD210000}"/>
    <cellStyle name="Calculation 4 4 2 2 3 7" xfId="8659" xr:uid="{00000000-0005-0000-0000-0000CE210000}"/>
    <cellStyle name="Calculation 4 4 2 2 4" xfId="8660" xr:uid="{00000000-0005-0000-0000-0000CF210000}"/>
    <cellStyle name="Calculation 4 4 2 2 4 2" xfId="8661" xr:uid="{00000000-0005-0000-0000-0000D0210000}"/>
    <cellStyle name="Calculation 4 4 2 2 4 2 2" xfId="8662" xr:uid="{00000000-0005-0000-0000-0000D1210000}"/>
    <cellStyle name="Calculation 4 4 2 2 4 2 3" xfId="8663" xr:uid="{00000000-0005-0000-0000-0000D2210000}"/>
    <cellStyle name="Calculation 4 4 2 2 4 2 4" xfId="8664" xr:uid="{00000000-0005-0000-0000-0000D3210000}"/>
    <cellStyle name="Calculation 4 4 2 2 4 2 5" xfId="8665" xr:uid="{00000000-0005-0000-0000-0000D4210000}"/>
    <cellStyle name="Calculation 4 4 2 2 4 3" xfId="8666" xr:uid="{00000000-0005-0000-0000-0000D5210000}"/>
    <cellStyle name="Calculation 4 4 2 2 4 4" xfId="8667" xr:uid="{00000000-0005-0000-0000-0000D6210000}"/>
    <cellStyle name="Calculation 4 4 2 2 4 5" xfId="8668" xr:uid="{00000000-0005-0000-0000-0000D7210000}"/>
    <cellStyle name="Calculation 4 4 2 2 4 6" xfId="8669" xr:uid="{00000000-0005-0000-0000-0000D8210000}"/>
    <cellStyle name="Calculation 4 4 3" xfId="8670" xr:uid="{00000000-0005-0000-0000-0000D9210000}"/>
    <cellStyle name="Calculation 4 4 3 2" xfId="8671" xr:uid="{00000000-0005-0000-0000-0000DA210000}"/>
    <cellStyle name="Calculation 4 4 3 2 2" xfId="8672" xr:uid="{00000000-0005-0000-0000-0000DB210000}"/>
    <cellStyle name="Calculation 4 4 3 2 2 2" xfId="8673" xr:uid="{00000000-0005-0000-0000-0000DC210000}"/>
    <cellStyle name="Calculation 4 4 3 2 2 2 2" xfId="8674" xr:uid="{00000000-0005-0000-0000-0000DD210000}"/>
    <cellStyle name="Calculation 4 4 3 2 2 2 3" xfId="8675" xr:uid="{00000000-0005-0000-0000-0000DE210000}"/>
    <cellStyle name="Calculation 4 4 3 2 2 2 4" xfId="8676" xr:uid="{00000000-0005-0000-0000-0000DF210000}"/>
    <cellStyle name="Calculation 4 4 3 2 2 2 5" xfId="8677" xr:uid="{00000000-0005-0000-0000-0000E0210000}"/>
    <cellStyle name="Calculation 4 4 3 2 2 3" xfId="8678" xr:uid="{00000000-0005-0000-0000-0000E1210000}"/>
    <cellStyle name="Calculation 4 4 3 2 2 4" xfId="8679" xr:uid="{00000000-0005-0000-0000-0000E2210000}"/>
    <cellStyle name="Calculation 4 4 3 2 2 5" xfId="8680" xr:uid="{00000000-0005-0000-0000-0000E3210000}"/>
    <cellStyle name="Calculation 4 4 3 2 2 6" xfId="8681" xr:uid="{00000000-0005-0000-0000-0000E4210000}"/>
    <cellStyle name="Calculation 4 4 3 2 3" xfId="8682" xr:uid="{00000000-0005-0000-0000-0000E5210000}"/>
    <cellStyle name="Calculation 4 4 3 2 3 2" xfId="8683" xr:uid="{00000000-0005-0000-0000-0000E6210000}"/>
    <cellStyle name="Calculation 4 4 3 2 3 3" xfId="8684" xr:uid="{00000000-0005-0000-0000-0000E7210000}"/>
    <cellStyle name="Calculation 4 4 3 2 3 4" xfId="8685" xr:uid="{00000000-0005-0000-0000-0000E8210000}"/>
    <cellStyle name="Calculation 4 4 3 2 3 5" xfId="8686" xr:uid="{00000000-0005-0000-0000-0000E9210000}"/>
    <cellStyle name="Calculation 4 4 3 2 4" xfId="8687" xr:uid="{00000000-0005-0000-0000-0000EA210000}"/>
    <cellStyle name="Calculation 4 4 3 2 5" xfId="8688" xr:uid="{00000000-0005-0000-0000-0000EB210000}"/>
    <cellStyle name="Calculation 4 4 3 2 6" xfId="8689" xr:uid="{00000000-0005-0000-0000-0000EC210000}"/>
    <cellStyle name="Calculation 4 4 3 2 7" xfId="8690" xr:uid="{00000000-0005-0000-0000-0000ED210000}"/>
    <cellStyle name="Calculation 4 4 3 3" xfId="8691" xr:uid="{00000000-0005-0000-0000-0000EE210000}"/>
    <cellStyle name="Calculation 4 4 3 3 2" xfId="8692" xr:uid="{00000000-0005-0000-0000-0000EF210000}"/>
    <cellStyle name="Calculation 4 4 3 3 2 2" xfId="8693" xr:uid="{00000000-0005-0000-0000-0000F0210000}"/>
    <cellStyle name="Calculation 4 4 3 3 2 2 2" xfId="8694" xr:uid="{00000000-0005-0000-0000-0000F1210000}"/>
    <cellStyle name="Calculation 4 4 3 3 2 2 3" xfId="8695" xr:uid="{00000000-0005-0000-0000-0000F2210000}"/>
    <cellStyle name="Calculation 4 4 3 3 2 2 4" xfId="8696" xr:uid="{00000000-0005-0000-0000-0000F3210000}"/>
    <cellStyle name="Calculation 4 4 3 3 2 2 5" xfId="8697" xr:uid="{00000000-0005-0000-0000-0000F4210000}"/>
    <cellStyle name="Calculation 4 4 3 3 2 3" xfId="8698" xr:uid="{00000000-0005-0000-0000-0000F5210000}"/>
    <cellStyle name="Calculation 4 4 3 3 2 4" xfId="8699" xr:uid="{00000000-0005-0000-0000-0000F6210000}"/>
    <cellStyle name="Calculation 4 4 3 3 2 5" xfId="8700" xr:uid="{00000000-0005-0000-0000-0000F7210000}"/>
    <cellStyle name="Calculation 4 4 3 3 2 6" xfId="8701" xr:uid="{00000000-0005-0000-0000-0000F8210000}"/>
    <cellStyle name="Calculation 4 4 3 3 3" xfId="8702" xr:uid="{00000000-0005-0000-0000-0000F9210000}"/>
    <cellStyle name="Calculation 4 4 3 3 3 2" xfId="8703" xr:uid="{00000000-0005-0000-0000-0000FA210000}"/>
    <cellStyle name="Calculation 4 4 3 3 3 3" xfId="8704" xr:uid="{00000000-0005-0000-0000-0000FB210000}"/>
    <cellStyle name="Calculation 4 4 3 3 3 4" xfId="8705" xr:uid="{00000000-0005-0000-0000-0000FC210000}"/>
    <cellStyle name="Calculation 4 4 3 3 3 5" xfId="8706" xr:uid="{00000000-0005-0000-0000-0000FD210000}"/>
    <cellStyle name="Calculation 4 4 3 3 4" xfId="8707" xr:uid="{00000000-0005-0000-0000-0000FE210000}"/>
    <cellStyle name="Calculation 4 4 3 3 5" xfId="8708" xr:uid="{00000000-0005-0000-0000-0000FF210000}"/>
    <cellStyle name="Calculation 4 4 3 3 6" xfId="8709" xr:uid="{00000000-0005-0000-0000-000000220000}"/>
    <cellStyle name="Calculation 4 4 3 3 7" xfId="8710" xr:uid="{00000000-0005-0000-0000-000001220000}"/>
    <cellStyle name="Calculation 4 4 3 4" xfId="8711" xr:uid="{00000000-0005-0000-0000-000002220000}"/>
    <cellStyle name="Calculation 4 4 3 4 2" xfId="8712" xr:uid="{00000000-0005-0000-0000-000003220000}"/>
    <cellStyle name="Calculation 4 4 3 4 2 2" xfId="8713" xr:uid="{00000000-0005-0000-0000-000004220000}"/>
    <cellStyle name="Calculation 4 4 3 4 2 3" xfId="8714" xr:uid="{00000000-0005-0000-0000-000005220000}"/>
    <cellStyle name="Calculation 4 4 3 4 2 4" xfId="8715" xr:uid="{00000000-0005-0000-0000-000006220000}"/>
    <cellStyle name="Calculation 4 4 3 4 2 5" xfId="8716" xr:uid="{00000000-0005-0000-0000-000007220000}"/>
    <cellStyle name="Calculation 4 4 3 4 3" xfId="8717" xr:uid="{00000000-0005-0000-0000-000008220000}"/>
    <cellStyle name="Calculation 4 4 3 4 4" xfId="8718" xr:uid="{00000000-0005-0000-0000-000009220000}"/>
    <cellStyle name="Calculation 4 4 3 4 5" xfId="8719" xr:uid="{00000000-0005-0000-0000-00000A220000}"/>
    <cellStyle name="Calculation 4 4 3 4 6" xfId="8720" xr:uid="{00000000-0005-0000-0000-00000B220000}"/>
    <cellStyle name="Calculation 4 4 4" xfId="8721" xr:uid="{00000000-0005-0000-0000-00000C220000}"/>
    <cellStyle name="Calculation 4 4 4 2" xfId="8722" xr:uid="{00000000-0005-0000-0000-00000D220000}"/>
    <cellStyle name="Calculation 4 4 4 2 2" xfId="8723" xr:uid="{00000000-0005-0000-0000-00000E220000}"/>
    <cellStyle name="Calculation 4 4 4 2 2 2" xfId="8724" xr:uid="{00000000-0005-0000-0000-00000F220000}"/>
    <cellStyle name="Calculation 4 4 4 2 2 2 2" xfId="8725" xr:uid="{00000000-0005-0000-0000-000010220000}"/>
    <cellStyle name="Calculation 4 4 4 2 2 2 3" xfId="8726" xr:uid="{00000000-0005-0000-0000-000011220000}"/>
    <cellStyle name="Calculation 4 4 4 2 2 2 4" xfId="8727" xr:uid="{00000000-0005-0000-0000-000012220000}"/>
    <cellStyle name="Calculation 4 4 4 2 2 2 5" xfId="8728" xr:uid="{00000000-0005-0000-0000-000013220000}"/>
    <cellStyle name="Calculation 4 4 4 2 2 3" xfId="8729" xr:uid="{00000000-0005-0000-0000-000014220000}"/>
    <cellStyle name="Calculation 4 4 4 2 2 4" xfId="8730" xr:uid="{00000000-0005-0000-0000-000015220000}"/>
    <cellStyle name="Calculation 4 4 4 2 2 5" xfId="8731" xr:uid="{00000000-0005-0000-0000-000016220000}"/>
    <cellStyle name="Calculation 4 4 4 2 2 6" xfId="8732" xr:uid="{00000000-0005-0000-0000-000017220000}"/>
    <cellStyle name="Calculation 4 4 4 2 3" xfId="8733" xr:uid="{00000000-0005-0000-0000-000018220000}"/>
    <cellStyle name="Calculation 4 4 4 2 3 2" xfId="8734" xr:uid="{00000000-0005-0000-0000-000019220000}"/>
    <cellStyle name="Calculation 4 4 4 2 3 3" xfId="8735" xr:uid="{00000000-0005-0000-0000-00001A220000}"/>
    <cellStyle name="Calculation 4 4 4 2 3 4" xfId="8736" xr:uid="{00000000-0005-0000-0000-00001B220000}"/>
    <cellStyle name="Calculation 4 4 4 2 3 5" xfId="8737" xr:uid="{00000000-0005-0000-0000-00001C220000}"/>
    <cellStyle name="Calculation 4 4 4 2 4" xfId="8738" xr:uid="{00000000-0005-0000-0000-00001D220000}"/>
    <cellStyle name="Calculation 4 4 4 2 5" xfId="8739" xr:uid="{00000000-0005-0000-0000-00001E220000}"/>
    <cellStyle name="Calculation 4 4 4 2 6" xfId="8740" xr:uid="{00000000-0005-0000-0000-00001F220000}"/>
    <cellStyle name="Calculation 4 4 4 2 7" xfId="8741" xr:uid="{00000000-0005-0000-0000-000020220000}"/>
    <cellStyle name="Calculation 4 4 4 3" xfId="8742" xr:uid="{00000000-0005-0000-0000-000021220000}"/>
    <cellStyle name="Calculation 4 4 4 3 2" xfId="8743" xr:uid="{00000000-0005-0000-0000-000022220000}"/>
    <cellStyle name="Calculation 4 4 4 3 2 2" xfId="8744" xr:uid="{00000000-0005-0000-0000-000023220000}"/>
    <cellStyle name="Calculation 4 4 4 3 2 2 2" xfId="8745" xr:uid="{00000000-0005-0000-0000-000024220000}"/>
    <cellStyle name="Calculation 4 4 4 3 2 2 3" xfId="8746" xr:uid="{00000000-0005-0000-0000-000025220000}"/>
    <cellStyle name="Calculation 4 4 4 3 2 2 4" xfId="8747" xr:uid="{00000000-0005-0000-0000-000026220000}"/>
    <cellStyle name="Calculation 4 4 4 3 2 2 5" xfId="8748" xr:uid="{00000000-0005-0000-0000-000027220000}"/>
    <cellStyle name="Calculation 4 4 4 3 2 3" xfId="8749" xr:uid="{00000000-0005-0000-0000-000028220000}"/>
    <cellStyle name="Calculation 4 4 4 3 2 4" xfId="8750" xr:uid="{00000000-0005-0000-0000-000029220000}"/>
    <cellStyle name="Calculation 4 4 4 3 2 5" xfId="8751" xr:uid="{00000000-0005-0000-0000-00002A220000}"/>
    <cellStyle name="Calculation 4 4 4 3 2 6" xfId="8752" xr:uid="{00000000-0005-0000-0000-00002B220000}"/>
    <cellStyle name="Calculation 4 4 4 3 3" xfId="8753" xr:uid="{00000000-0005-0000-0000-00002C220000}"/>
    <cellStyle name="Calculation 4 4 4 3 3 2" xfId="8754" xr:uid="{00000000-0005-0000-0000-00002D220000}"/>
    <cellStyle name="Calculation 4 4 4 3 3 3" xfId="8755" xr:uid="{00000000-0005-0000-0000-00002E220000}"/>
    <cellStyle name="Calculation 4 4 4 3 3 4" xfId="8756" xr:uid="{00000000-0005-0000-0000-00002F220000}"/>
    <cellStyle name="Calculation 4 4 4 3 3 5" xfId="8757" xr:uid="{00000000-0005-0000-0000-000030220000}"/>
    <cellStyle name="Calculation 4 4 4 3 4" xfId="8758" xr:uid="{00000000-0005-0000-0000-000031220000}"/>
    <cellStyle name="Calculation 4 4 4 3 5" xfId="8759" xr:uid="{00000000-0005-0000-0000-000032220000}"/>
    <cellStyle name="Calculation 4 4 4 3 6" xfId="8760" xr:uid="{00000000-0005-0000-0000-000033220000}"/>
    <cellStyle name="Calculation 4 4 4 3 7" xfId="8761" xr:uid="{00000000-0005-0000-0000-000034220000}"/>
    <cellStyle name="Calculation 4 4 4 4" xfId="8762" xr:uid="{00000000-0005-0000-0000-000035220000}"/>
    <cellStyle name="Calculation 4 4 4 4 2" xfId="8763" xr:uid="{00000000-0005-0000-0000-000036220000}"/>
    <cellStyle name="Calculation 4 4 4 4 2 2" xfId="8764" xr:uid="{00000000-0005-0000-0000-000037220000}"/>
    <cellStyle name="Calculation 4 4 4 4 2 3" xfId="8765" xr:uid="{00000000-0005-0000-0000-000038220000}"/>
    <cellStyle name="Calculation 4 4 4 4 2 4" xfId="8766" xr:uid="{00000000-0005-0000-0000-000039220000}"/>
    <cellStyle name="Calculation 4 4 4 4 2 5" xfId="8767" xr:uid="{00000000-0005-0000-0000-00003A220000}"/>
    <cellStyle name="Calculation 4 4 4 4 3" xfId="8768" xr:uid="{00000000-0005-0000-0000-00003B220000}"/>
    <cellStyle name="Calculation 4 4 4 4 4" xfId="8769" xr:uid="{00000000-0005-0000-0000-00003C220000}"/>
    <cellStyle name="Calculation 4 4 4 4 5" xfId="8770" xr:uid="{00000000-0005-0000-0000-00003D220000}"/>
    <cellStyle name="Calculation 4 4 4 4 6" xfId="8771" xr:uid="{00000000-0005-0000-0000-00003E220000}"/>
    <cellStyle name="Calculation 4 4 5" xfId="8772" xr:uid="{00000000-0005-0000-0000-00003F220000}"/>
    <cellStyle name="Calculation 4 4 6" xfId="8773" xr:uid="{00000000-0005-0000-0000-000040220000}"/>
    <cellStyle name="Calculation 4 4 6 2" xfId="8774" xr:uid="{00000000-0005-0000-0000-000041220000}"/>
    <cellStyle name="Calculation 4 4 6 2 2" xfId="8775" xr:uid="{00000000-0005-0000-0000-000042220000}"/>
    <cellStyle name="Calculation 4 4 6 2 2 2" xfId="8776" xr:uid="{00000000-0005-0000-0000-000043220000}"/>
    <cellStyle name="Calculation 4 4 6 2 2 3" xfId="8777" xr:uid="{00000000-0005-0000-0000-000044220000}"/>
    <cellStyle name="Calculation 4 4 6 2 2 4" xfId="8778" xr:uid="{00000000-0005-0000-0000-000045220000}"/>
    <cellStyle name="Calculation 4 4 6 2 2 5" xfId="8779" xr:uid="{00000000-0005-0000-0000-000046220000}"/>
    <cellStyle name="Calculation 4 4 6 2 3" xfId="8780" xr:uid="{00000000-0005-0000-0000-000047220000}"/>
    <cellStyle name="Calculation 4 4 6 2 4" xfId="8781" xr:uid="{00000000-0005-0000-0000-000048220000}"/>
    <cellStyle name="Calculation 4 4 6 2 5" xfId="8782" xr:uid="{00000000-0005-0000-0000-000049220000}"/>
    <cellStyle name="Calculation 4 4 6 2 6" xfId="8783" xr:uid="{00000000-0005-0000-0000-00004A220000}"/>
    <cellStyle name="Calculation 4 4 6 3" xfId="8784" xr:uid="{00000000-0005-0000-0000-00004B220000}"/>
    <cellStyle name="Calculation 4 4 6 3 2" xfId="8785" xr:uid="{00000000-0005-0000-0000-00004C220000}"/>
    <cellStyle name="Calculation 4 4 6 3 3" xfId="8786" xr:uid="{00000000-0005-0000-0000-00004D220000}"/>
    <cellStyle name="Calculation 4 4 6 3 4" xfId="8787" xr:uid="{00000000-0005-0000-0000-00004E220000}"/>
    <cellStyle name="Calculation 4 4 6 3 5" xfId="8788" xr:uid="{00000000-0005-0000-0000-00004F220000}"/>
    <cellStyle name="Calculation 4 4 6 4" xfId="8789" xr:uid="{00000000-0005-0000-0000-000050220000}"/>
    <cellStyle name="Calculation 4 4 6 5" xfId="8790" xr:uid="{00000000-0005-0000-0000-000051220000}"/>
    <cellStyle name="Calculation 4 4 6 6" xfId="8791" xr:uid="{00000000-0005-0000-0000-000052220000}"/>
    <cellStyle name="Calculation 4 4 6 7" xfId="8792" xr:uid="{00000000-0005-0000-0000-000053220000}"/>
    <cellStyle name="Calculation 4 4 7" xfId="8793" xr:uid="{00000000-0005-0000-0000-000054220000}"/>
    <cellStyle name="Calculation 4 4 7 2" xfId="8794" xr:uid="{00000000-0005-0000-0000-000055220000}"/>
    <cellStyle name="Calculation 4 4 7 2 2" xfId="8795" xr:uid="{00000000-0005-0000-0000-000056220000}"/>
    <cellStyle name="Calculation 4 4 7 2 2 2" xfId="8796" xr:uid="{00000000-0005-0000-0000-000057220000}"/>
    <cellStyle name="Calculation 4 4 7 2 2 3" xfId="8797" xr:uid="{00000000-0005-0000-0000-000058220000}"/>
    <cellStyle name="Calculation 4 4 7 2 2 4" xfId="8798" xr:uid="{00000000-0005-0000-0000-000059220000}"/>
    <cellStyle name="Calculation 4 4 7 2 2 5" xfId="8799" xr:uid="{00000000-0005-0000-0000-00005A220000}"/>
    <cellStyle name="Calculation 4 4 7 2 3" xfId="8800" xr:uid="{00000000-0005-0000-0000-00005B220000}"/>
    <cellStyle name="Calculation 4 4 7 2 4" xfId="8801" xr:uid="{00000000-0005-0000-0000-00005C220000}"/>
    <cellStyle name="Calculation 4 4 7 2 5" xfId="8802" xr:uid="{00000000-0005-0000-0000-00005D220000}"/>
    <cellStyle name="Calculation 4 4 7 2 6" xfId="8803" xr:uid="{00000000-0005-0000-0000-00005E220000}"/>
    <cellStyle name="Calculation 4 4 7 3" xfId="8804" xr:uid="{00000000-0005-0000-0000-00005F220000}"/>
    <cellStyle name="Calculation 4 4 7 3 2" xfId="8805" xr:uid="{00000000-0005-0000-0000-000060220000}"/>
    <cellStyle name="Calculation 4 4 7 3 3" xfId="8806" xr:uid="{00000000-0005-0000-0000-000061220000}"/>
    <cellStyle name="Calculation 4 4 7 3 4" xfId="8807" xr:uid="{00000000-0005-0000-0000-000062220000}"/>
    <cellStyle name="Calculation 4 4 7 3 5" xfId="8808" xr:uid="{00000000-0005-0000-0000-000063220000}"/>
    <cellStyle name="Calculation 4 4 7 4" xfId="8809" xr:uid="{00000000-0005-0000-0000-000064220000}"/>
    <cellStyle name="Calculation 4 4 7 5" xfId="8810" xr:uid="{00000000-0005-0000-0000-000065220000}"/>
    <cellStyle name="Calculation 4 4 7 6" xfId="8811" xr:uid="{00000000-0005-0000-0000-000066220000}"/>
    <cellStyle name="Calculation 4 4 7 7" xfId="8812" xr:uid="{00000000-0005-0000-0000-000067220000}"/>
    <cellStyle name="Calculation 4 4 8" xfId="8813" xr:uid="{00000000-0005-0000-0000-000068220000}"/>
    <cellStyle name="Calculation 4 4 8 2" xfId="8814" xr:uid="{00000000-0005-0000-0000-000069220000}"/>
    <cellStyle name="Calculation 4 4 8 2 2" xfId="8815" xr:uid="{00000000-0005-0000-0000-00006A220000}"/>
    <cellStyle name="Calculation 4 4 8 2 3" xfId="8816" xr:uid="{00000000-0005-0000-0000-00006B220000}"/>
    <cellStyle name="Calculation 4 4 8 2 4" xfId="8817" xr:uid="{00000000-0005-0000-0000-00006C220000}"/>
    <cellStyle name="Calculation 4 4 8 2 5" xfId="8818" xr:uid="{00000000-0005-0000-0000-00006D220000}"/>
    <cellStyle name="Calculation 4 4 8 3" xfId="8819" xr:uid="{00000000-0005-0000-0000-00006E220000}"/>
    <cellStyle name="Calculation 4 4 8 4" xfId="8820" xr:uid="{00000000-0005-0000-0000-00006F220000}"/>
    <cellStyle name="Calculation 4 4 8 5" xfId="8821" xr:uid="{00000000-0005-0000-0000-000070220000}"/>
    <cellStyle name="Calculation 4 4 8 6" xfId="8822" xr:uid="{00000000-0005-0000-0000-000071220000}"/>
    <cellStyle name="Calculation 4 5" xfId="8823" xr:uid="{00000000-0005-0000-0000-000072220000}"/>
    <cellStyle name="Calculation 4 5 2" xfId="8824" xr:uid="{00000000-0005-0000-0000-000073220000}"/>
    <cellStyle name="Calculation 4 5 2 2" xfId="8825" xr:uid="{00000000-0005-0000-0000-000074220000}"/>
    <cellStyle name="Calculation 4 5 2 2 2" xfId="8826" xr:uid="{00000000-0005-0000-0000-000075220000}"/>
    <cellStyle name="Calculation 4 5 2 2 2 2" xfId="8827" xr:uid="{00000000-0005-0000-0000-000076220000}"/>
    <cellStyle name="Calculation 4 5 2 2 2 2 2" xfId="8828" xr:uid="{00000000-0005-0000-0000-000077220000}"/>
    <cellStyle name="Calculation 4 5 2 2 2 2 3" xfId="8829" xr:uid="{00000000-0005-0000-0000-000078220000}"/>
    <cellStyle name="Calculation 4 5 2 2 2 2 4" xfId="8830" xr:uid="{00000000-0005-0000-0000-000079220000}"/>
    <cellStyle name="Calculation 4 5 2 2 2 2 5" xfId="8831" xr:uid="{00000000-0005-0000-0000-00007A220000}"/>
    <cellStyle name="Calculation 4 5 2 2 2 3" xfId="8832" xr:uid="{00000000-0005-0000-0000-00007B220000}"/>
    <cellStyle name="Calculation 4 5 2 2 2 4" xfId="8833" xr:uid="{00000000-0005-0000-0000-00007C220000}"/>
    <cellStyle name="Calculation 4 5 2 2 2 5" xfId="8834" xr:uid="{00000000-0005-0000-0000-00007D220000}"/>
    <cellStyle name="Calculation 4 5 2 2 2 6" xfId="8835" xr:uid="{00000000-0005-0000-0000-00007E220000}"/>
    <cellStyle name="Calculation 4 5 2 2 3" xfId="8836" xr:uid="{00000000-0005-0000-0000-00007F220000}"/>
    <cellStyle name="Calculation 4 5 2 2 3 2" xfId="8837" xr:uid="{00000000-0005-0000-0000-000080220000}"/>
    <cellStyle name="Calculation 4 5 2 2 3 3" xfId="8838" xr:uid="{00000000-0005-0000-0000-000081220000}"/>
    <cellStyle name="Calculation 4 5 2 2 3 4" xfId="8839" xr:uid="{00000000-0005-0000-0000-000082220000}"/>
    <cellStyle name="Calculation 4 5 2 2 3 5" xfId="8840" xr:uid="{00000000-0005-0000-0000-000083220000}"/>
    <cellStyle name="Calculation 4 5 2 2 4" xfId="8841" xr:uid="{00000000-0005-0000-0000-000084220000}"/>
    <cellStyle name="Calculation 4 5 2 2 5" xfId="8842" xr:uid="{00000000-0005-0000-0000-000085220000}"/>
    <cellStyle name="Calculation 4 5 2 2 6" xfId="8843" xr:uid="{00000000-0005-0000-0000-000086220000}"/>
    <cellStyle name="Calculation 4 5 2 2 7" xfId="8844" xr:uid="{00000000-0005-0000-0000-000087220000}"/>
    <cellStyle name="Calculation 4 5 2 3" xfId="8845" xr:uid="{00000000-0005-0000-0000-000088220000}"/>
    <cellStyle name="Calculation 4 5 2 3 2" xfId="8846" xr:uid="{00000000-0005-0000-0000-000089220000}"/>
    <cellStyle name="Calculation 4 5 2 3 2 2" xfId="8847" xr:uid="{00000000-0005-0000-0000-00008A220000}"/>
    <cellStyle name="Calculation 4 5 2 3 2 2 2" xfId="8848" xr:uid="{00000000-0005-0000-0000-00008B220000}"/>
    <cellStyle name="Calculation 4 5 2 3 2 2 3" xfId="8849" xr:uid="{00000000-0005-0000-0000-00008C220000}"/>
    <cellStyle name="Calculation 4 5 2 3 2 2 4" xfId="8850" xr:uid="{00000000-0005-0000-0000-00008D220000}"/>
    <cellStyle name="Calculation 4 5 2 3 2 2 5" xfId="8851" xr:uid="{00000000-0005-0000-0000-00008E220000}"/>
    <cellStyle name="Calculation 4 5 2 3 2 3" xfId="8852" xr:uid="{00000000-0005-0000-0000-00008F220000}"/>
    <cellStyle name="Calculation 4 5 2 3 2 4" xfId="8853" xr:uid="{00000000-0005-0000-0000-000090220000}"/>
    <cellStyle name="Calculation 4 5 2 3 2 5" xfId="8854" xr:uid="{00000000-0005-0000-0000-000091220000}"/>
    <cellStyle name="Calculation 4 5 2 3 2 6" xfId="8855" xr:uid="{00000000-0005-0000-0000-000092220000}"/>
    <cellStyle name="Calculation 4 5 2 3 3" xfId="8856" xr:uid="{00000000-0005-0000-0000-000093220000}"/>
    <cellStyle name="Calculation 4 5 2 3 3 2" xfId="8857" xr:uid="{00000000-0005-0000-0000-000094220000}"/>
    <cellStyle name="Calculation 4 5 2 3 3 3" xfId="8858" xr:uid="{00000000-0005-0000-0000-000095220000}"/>
    <cellStyle name="Calculation 4 5 2 3 3 4" xfId="8859" xr:uid="{00000000-0005-0000-0000-000096220000}"/>
    <cellStyle name="Calculation 4 5 2 3 3 5" xfId="8860" xr:uid="{00000000-0005-0000-0000-000097220000}"/>
    <cellStyle name="Calculation 4 5 2 3 4" xfId="8861" xr:uid="{00000000-0005-0000-0000-000098220000}"/>
    <cellStyle name="Calculation 4 5 2 3 5" xfId="8862" xr:uid="{00000000-0005-0000-0000-000099220000}"/>
    <cellStyle name="Calculation 4 5 2 3 6" xfId="8863" xr:uid="{00000000-0005-0000-0000-00009A220000}"/>
    <cellStyle name="Calculation 4 5 2 3 7" xfId="8864" xr:uid="{00000000-0005-0000-0000-00009B220000}"/>
    <cellStyle name="Calculation 4 5 2 4" xfId="8865" xr:uid="{00000000-0005-0000-0000-00009C220000}"/>
    <cellStyle name="Calculation 4 5 2 4 2" xfId="8866" xr:uid="{00000000-0005-0000-0000-00009D220000}"/>
    <cellStyle name="Calculation 4 5 2 4 2 2" xfId="8867" xr:uid="{00000000-0005-0000-0000-00009E220000}"/>
    <cellStyle name="Calculation 4 5 2 4 2 3" xfId="8868" xr:uid="{00000000-0005-0000-0000-00009F220000}"/>
    <cellStyle name="Calculation 4 5 2 4 2 4" xfId="8869" xr:uid="{00000000-0005-0000-0000-0000A0220000}"/>
    <cellStyle name="Calculation 4 5 2 4 2 5" xfId="8870" xr:uid="{00000000-0005-0000-0000-0000A1220000}"/>
    <cellStyle name="Calculation 4 5 2 4 3" xfId="8871" xr:uid="{00000000-0005-0000-0000-0000A2220000}"/>
    <cellStyle name="Calculation 4 5 2 4 4" xfId="8872" xr:uid="{00000000-0005-0000-0000-0000A3220000}"/>
    <cellStyle name="Calculation 4 5 2 4 5" xfId="8873" xr:uid="{00000000-0005-0000-0000-0000A4220000}"/>
    <cellStyle name="Calculation 4 5 2 4 6" xfId="8874" xr:uid="{00000000-0005-0000-0000-0000A5220000}"/>
    <cellStyle name="Calculation 4 6" xfId="8875" xr:uid="{00000000-0005-0000-0000-0000A6220000}"/>
    <cellStyle name="Calculation 4 6 2" xfId="8876" xr:uid="{00000000-0005-0000-0000-0000A7220000}"/>
    <cellStyle name="Calculation 4 6 2 2" xfId="8877" xr:uid="{00000000-0005-0000-0000-0000A8220000}"/>
    <cellStyle name="Calculation 4 6 2 2 2" xfId="8878" xr:uid="{00000000-0005-0000-0000-0000A9220000}"/>
    <cellStyle name="Calculation 4 6 2 2 2 2" xfId="8879" xr:uid="{00000000-0005-0000-0000-0000AA220000}"/>
    <cellStyle name="Calculation 4 6 2 2 2 3" xfId="8880" xr:uid="{00000000-0005-0000-0000-0000AB220000}"/>
    <cellStyle name="Calculation 4 6 2 2 2 4" xfId="8881" xr:uid="{00000000-0005-0000-0000-0000AC220000}"/>
    <cellStyle name="Calculation 4 6 2 2 2 5" xfId="8882" xr:uid="{00000000-0005-0000-0000-0000AD220000}"/>
    <cellStyle name="Calculation 4 6 2 2 3" xfId="8883" xr:uid="{00000000-0005-0000-0000-0000AE220000}"/>
    <cellStyle name="Calculation 4 6 2 2 4" xfId="8884" xr:uid="{00000000-0005-0000-0000-0000AF220000}"/>
    <cellStyle name="Calculation 4 6 2 2 5" xfId="8885" xr:uid="{00000000-0005-0000-0000-0000B0220000}"/>
    <cellStyle name="Calculation 4 6 2 2 6" xfId="8886" xr:uid="{00000000-0005-0000-0000-0000B1220000}"/>
    <cellStyle name="Calculation 4 6 2 3" xfId="8887" xr:uid="{00000000-0005-0000-0000-0000B2220000}"/>
    <cellStyle name="Calculation 4 6 2 3 2" xfId="8888" xr:uid="{00000000-0005-0000-0000-0000B3220000}"/>
    <cellStyle name="Calculation 4 6 2 3 3" xfId="8889" xr:uid="{00000000-0005-0000-0000-0000B4220000}"/>
    <cellStyle name="Calculation 4 6 2 3 4" xfId="8890" xr:uid="{00000000-0005-0000-0000-0000B5220000}"/>
    <cellStyle name="Calculation 4 6 2 3 5" xfId="8891" xr:uid="{00000000-0005-0000-0000-0000B6220000}"/>
    <cellStyle name="Calculation 4 6 2 4" xfId="8892" xr:uid="{00000000-0005-0000-0000-0000B7220000}"/>
    <cellStyle name="Calculation 4 6 2 5" xfId="8893" xr:uid="{00000000-0005-0000-0000-0000B8220000}"/>
    <cellStyle name="Calculation 4 6 2 6" xfId="8894" xr:uid="{00000000-0005-0000-0000-0000B9220000}"/>
    <cellStyle name="Calculation 4 6 2 7" xfId="8895" xr:uid="{00000000-0005-0000-0000-0000BA220000}"/>
    <cellStyle name="Calculation 4 6 3" xfId="8896" xr:uid="{00000000-0005-0000-0000-0000BB220000}"/>
    <cellStyle name="Calculation 4 6 3 2" xfId="8897" xr:uid="{00000000-0005-0000-0000-0000BC220000}"/>
    <cellStyle name="Calculation 4 6 3 2 2" xfId="8898" xr:uid="{00000000-0005-0000-0000-0000BD220000}"/>
    <cellStyle name="Calculation 4 6 3 2 2 2" xfId="8899" xr:uid="{00000000-0005-0000-0000-0000BE220000}"/>
    <cellStyle name="Calculation 4 6 3 2 2 3" xfId="8900" xr:uid="{00000000-0005-0000-0000-0000BF220000}"/>
    <cellStyle name="Calculation 4 6 3 2 2 4" xfId="8901" xr:uid="{00000000-0005-0000-0000-0000C0220000}"/>
    <cellStyle name="Calculation 4 6 3 2 2 5" xfId="8902" xr:uid="{00000000-0005-0000-0000-0000C1220000}"/>
    <cellStyle name="Calculation 4 6 3 2 3" xfId="8903" xr:uid="{00000000-0005-0000-0000-0000C2220000}"/>
    <cellStyle name="Calculation 4 6 3 2 4" xfId="8904" xr:uid="{00000000-0005-0000-0000-0000C3220000}"/>
    <cellStyle name="Calculation 4 6 3 2 5" xfId="8905" xr:uid="{00000000-0005-0000-0000-0000C4220000}"/>
    <cellStyle name="Calculation 4 6 3 2 6" xfId="8906" xr:uid="{00000000-0005-0000-0000-0000C5220000}"/>
    <cellStyle name="Calculation 4 6 3 3" xfId="8907" xr:uid="{00000000-0005-0000-0000-0000C6220000}"/>
    <cellStyle name="Calculation 4 6 3 3 2" xfId="8908" xr:uid="{00000000-0005-0000-0000-0000C7220000}"/>
    <cellStyle name="Calculation 4 6 3 3 3" xfId="8909" xr:uid="{00000000-0005-0000-0000-0000C8220000}"/>
    <cellStyle name="Calculation 4 6 3 3 4" xfId="8910" xr:uid="{00000000-0005-0000-0000-0000C9220000}"/>
    <cellStyle name="Calculation 4 6 3 3 5" xfId="8911" xr:uid="{00000000-0005-0000-0000-0000CA220000}"/>
    <cellStyle name="Calculation 4 6 3 4" xfId="8912" xr:uid="{00000000-0005-0000-0000-0000CB220000}"/>
    <cellStyle name="Calculation 4 6 3 5" xfId="8913" xr:uid="{00000000-0005-0000-0000-0000CC220000}"/>
    <cellStyle name="Calculation 4 6 3 6" xfId="8914" xr:uid="{00000000-0005-0000-0000-0000CD220000}"/>
    <cellStyle name="Calculation 4 6 3 7" xfId="8915" xr:uid="{00000000-0005-0000-0000-0000CE220000}"/>
    <cellStyle name="Calculation 4 6 4" xfId="8916" xr:uid="{00000000-0005-0000-0000-0000CF220000}"/>
    <cellStyle name="Calculation 4 6 4 2" xfId="8917" xr:uid="{00000000-0005-0000-0000-0000D0220000}"/>
    <cellStyle name="Calculation 4 6 4 2 2" xfId="8918" xr:uid="{00000000-0005-0000-0000-0000D1220000}"/>
    <cellStyle name="Calculation 4 6 4 2 3" xfId="8919" xr:uid="{00000000-0005-0000-0000-0000D2220000}"/>
    <cellStyle name="Calculation 4 6 4 2 4" xfId="8920" xr:uid="{00000000-0005-0000-0000-0000D3220000}"/>
    <cellStyle name="Calculation 4 6 4 2 5" xfId="8921" xr:uid="{00000000-0005-0000-0000-0000D4220000}"/>
    <cellStyle name="Calculation 4 6 4 3" xfId="8922" xr:uid="{00000000-0005-0000-0000-0000D5220000}"/>
    <cellStyle name="Calculation 4 6 4 4" xfId="8923" xr:uid="{00000000-0005-0000-0000-0000D6220000}"/>
    <cellStyle name="Calculation 4 6 4 5" xfId="8924" xr:uid="{00000000-0005-0000-0000-0000D7220000}"/>
    <cellStyle name="Calculation 4 6 4 6" xfId="8925" xr:uid="{00000000-0005-0000-0000-0000D8220000}"/>
    <cellStyle name="Calculation 4 7" xfId="8926" xr:uid="{00000000-0005-0000-0000-0000D9220000}"/>
    <cellStyle name="Calculation 4 7 2" xfId="8927" xr:uid="{00000000-0005-0000-0000-0000DA220000}"/>
    <cellStyle name="Calculation 4 7 2 2" xfId="8928" xr:uid="{00000000-0005-0000-0000-0000DB220000}"/>
    <cellStyle name="Calculation 4 7 2 2 2" xfId="8929" xr:uid="{00000000-0005-0000-0000-0000DC220000}"/>
    <cellStyle name="Calculation 4 7 2 2 2 2" xfId="8930" xr:uid="{00000000-0005-0000-0000-0000DD220000}"/>
    <cellStyle name="Calculation 4 7 2 2 2 3" xfId="8931" xr:uid="{00000000-0005-0000-0000-0000DE220000}"/>
    <cellStyle name="Calculation 4 7 2 2 2 4" xfId="8932" xr:uid="{00000000-0005-0000-0000-0000DF220000}"/>
    <cellStyle name="Calculation 4 7 2 2 2 5" xfId="8933" xr:uid="{00000000-0005-0000-0000-0000E0220000}"/>
    <cellStyle name="Calculation 4 7 2 2 3" xfId="8934" xr:uid="{00000000-0005-0000-0000-0000E1220000}"/>
    <cellStyle name="Calculation 4 7 2 2 4" xfId="8935" xr:uid="{00000000-0005-0000-0000-0000E2220000}"/>
    <cellStyle name="Calculation 4 7 2 2 5" xfId="8936" xr:uid="{00000000-0005-0000-0000-0000E3220000}"/>
    <cellStyle name="Calculation 4 7 2 2 6" xfId="8937" xr:uid="{00000000-0005-0000-0000-0000E4220000}"/>
    <cellStyle name="Calculation 4 7 2 3" xfId="8938" xr:uid="{00000000-0005-0000-0000-0000E5220000}"/>
    <cellStyle name="Calculation 4 7 2 3 2" xfId="8939" xr:uid="{00000000-0005-0000-0000-0000E6220000}"/>
    <cellStyle name="Calculation 4 7 2 3 3" xfId="8940" xr:uid="{00000000-0005-0000-0000-0000E7220000}"/>
    <cellStyle name="Calculation 4 7 2 3 4" xfId="8941" xr:uid="{00000000-0005-0000-0000-0000E8220000}"/>
    <cellStyle name="Calculation 4 7 2 3 5" xfId="8942" xr:uid="{00000000-0005-0000-0000-0000E9220000}"/>
    <cellStyle name="Calculation 4 7 2 4" xfId="8943" xr:uid="{00000000-0005-0000-0000-0000EA220000}"/>
    <cellStyle name="Calculation 4 7 2 5" xfId="8944" xr:uid="{00000000-0005-0000-0000-0000EB220000}"/>
    <cellStyle name="Calculation 4 7 2 6" xfId="8945" xr:uid="{00000000-0005-0000-0000-0000EC220000}"/>
    <cellStyle name="Calculation 4 7 2 7" xfId="8946" xr:uid="{00000000-0005-0000-0000-0000ED220000}"/>
    <cellStyle name="Calculation 4 7 3" xfId="8947" xr:uid="{00000000-0005-0000-0000-0000EE220000}"/>
    <cellStyle name="Calculation 4 7 3 2" xfId="8948" xr:uid="{00000000-0005-0000-0000-0000EF220000}"/>
    <cellStyle name="Calculation 4 7 3 2 2" xfId="8949" xr:uid="{00000000-0005-0000-0000-0000F0220000}"/>
    <cellStyle name="Calculation 4 7 3 2 2 2" xfId="8950" xr:uid="{00000000-0005-0000-0000-0000F1220000}"/>
    <cellStyle name="Calculation 4 7 3 2 2 3" xfId="8951" xr:uid="{00000000-0005-0000-0000-0000F2220000}"/>
    <cellStyle name="Calculation 4 7 3 2 2 4" xfId="8952" xr:uid="{00000000-0005-0000-0000-0000F3220000}"/>
    <cellStyle name="Calculation 4 7 3 2 2 5" xfId="8953" xr:uid="{00000000-0005-0000-0000-0000F4220000}"/>
    <cellStyle name="Calculation 4 7 3 2 3" xfId="8954" xr:uid="{00000000-0005-0000-0000-0000F5220000}"/>
    <cellStyle name="Calculation 4 7 3 2 4" xfId="8955" xr:uid="{00000000-0005-0000-0000-0000F6220000}"/>
    <cellStyle name="Calculation 4 7 3 2 5" xfId="8956" xr:uid="{00000000-0005-0000-0000-0000F7220000}"/>
    <cellStyle name="Calculation 4 7 3 2 6" xfId="8957" xr:uid="{00000000-0005-0000-0000-0000F8220000}"/>
    <cellStyle name="Calculation 4 7 3 3" xfId="8958" xr:uid="{00000000-0005-0000-0000-0000F9220000}"/>
    <cellStyle name="Calculation 4 7 3 3 2" xfId="8959" xr:uid="{00000000-0005-0000-0000-0000FA220000}"/>
    <cellStyle name="Calculation 4 7 3 3 3" xfId="8960" xr:uid="{00000000-0005-0000-0000-0000FB220000}"/>
    <cellStyle name="Calculation 4 7 3 3 4" xfId="8961" xr:uid="{00000000-0005-0000-0000-0000FC220000}"/>
    <cellStyle name="Calculation 4 7 3 3 5" xfId="8962" xr:uid="{00000000-0005-0000-0000-0000FD220000}"/>
    <cellStyle name="Calculation 4 7 3 4" xfId="8963" xr:uid="{00000000-0005-0000-0000-0000FE220000}"/>
    <cellStyle name="Calculation 4 7 3 5" xfId="8964" xr:uid="{00000000-0005-0000-0000-0000FF220000}"/>
    <cellStyle name="Calculation 4 7 3 6" xfId="8965" xr:uid="{00000000-0005-0000-0000-000000230000}"/>
    <cellStyle name="Calculation 4 7 3 7" xfId="8966" xr:uid="{00000000-0005-0000-0000-000001230000}"/>
    <cellStyle name="Calculation 4 7 4" xfId="8967" xr:uid="{00000000-0005-0000-0000-000002230000}"/>
    <cellStyle name="Calculation 4 7 4 2" xfId="8968" xr:uid="{00000000-0005-0000-0000-000003230000}"/>
    <cellStyle name="Calculation 4 7 4 2 2" xfId="8969" xr:uid="{00000000-0005-0000-0000-000004230000}"/>
    <cellStyle name="Calculation 4 7 4 2 3" xfId="8970" xr:uid="{00000000-0005-0000-0000-000005230000}"/>
    <cellStyle name="Calculation 4 7 4 2 4" xfId="8971" xr:uid="{00000000-0005-0000-0000-000006230000}"/>
    <cellStyle name="Calculation 4 7 4 2 5" xfId="8972" xr:uid="{00000000-0005-0000-0000-000007230000}"/>
    <cellStyle name="Calculation 4 7 4 3" xfId="8973" xr:uid="{00000000-0005-0000-0000-000008230000}"/>
    <cellStyle name="Calculation 4 7 4 4" xfId="8974" xr:uid="{00000000-0005-0000-0000-000009230000}"/>
    <cellStyle name="Calculation 4 7 4 5" xfId="8975" xr:uid="{00000000-0005-0000-0000-00000A230000}"/>
    <cellStyle name="Calculation 4 7 4 6" xfId="8976" xr:uid="{00000000-0005-0000-0000-00000B230000}"/>
    <cellStyle name="Calculation 4 8" xfId="8977" xr:uid="{00000000-0005-0000-0000-00000C230000}"/>
    <cellStyle name="Calculation 4 9" xfId="8978" xr:uid="{00000000-0005-0000-0000-00000D230000}"/>
    <cellStyle name="Calculation 4 9 2" xfId="8979" xr:uid="{00000000-0005-0000-0000-00000E230000}"/>
    <cellStyle name="Calculation 4 9 2 2" xfId="8980" xr:uid="{00000000-0005-0000-0000-00000F230000}"/>
    <cellStyle name="Calculation 4 9 2 2 2" xfId="8981" xr:uid="{00000000-0005-0000-0000-000010230000}"/>
    <cellStyle name="Calculation 4 9 2 2 3" xfId="8982" xr:uid="{00000000-0005-0000-0000-000011230000}"/>
    <cellStyle name="Calculation 4 9 2 2 4" xfId="8983" xr:uid="{00000000-0005-0000-0000-000012230000}"/>
    <cellStyle name="Calculation 4 9 2 2 5" xfId="8984" xr:uid="{00000000-0005-0000-0000-000013230000}"/>
    <cellStyle name="Calculation 4 9 2 3" xfId="8985" xr:uid="{00000000-0005-0000-0000-000014230000}"/>
    <cellStyle name="Calculation 4 9 2 4" xfId="8986" xr:uid="{00000000-0005-0000-0000-000015230000}"/>
    <cellStyle name="Calculation 4 9 2 5" xfId="8987" xr:uid="{00000000-0005-0000-0000-000016230000}"/>
    <cellStyle name="Calculation 4 9 2 6" xfId="8988" xr:uid="{00000000-0005-0000-0000-000017230000}"/>
    <cellStyle name="Calculation 4 9 3" xfId="8989" xr:uid="{00000000-0005-0000-0000-000018230000}"/>
    <cellStyle name="Calculation 4 9 3 2" xfId="8990" xr:uid="{00000000-0005-0000-0000-000019230000}"/>
    <cellStyle name="Calculation 4 9 3 3" xfId="8991" xr:uid="{00000000-0005-0000-0000-00001A230000}"/>
    <cellStyle name="Calculation 4 9 3 4" xfId="8992" xr:uid="{00000000-0005-0000-0000-00001B230000}"/>
    <cellStyle name="Calculation 4 9 3 5" xfId="8993" xr:uid="{00000000-0005-0000-0000-00001C230000}"/>
    <cellStyle name="Calculation 4 9 4" xfId="8994" xr:uid="{00000000-0005-0000-0000-00001D230000}"/>
    <cellStyle name="Calculation 4 9 5" xfId="8995" xr:uid="{00000000-0005-0000-0000-00001E230000}"/>
    <cellStyle name="Calculation 4 9 6" xfId="8996" xr:uid="{00000000-0005-0000-0000-00001F230000}"/>
    <cellStyle name="Calculation 4 9 7" xfId="8997" xr:uid="{00000000-0005-0000-0000-000020230000}"/>
    <cellStyle name="Calculation 5" xfId="8998" xr:uid="{00000000-0005-0000-0000-000021230000}"/>
    <cellStyle name="Calculation 5 10" xfId="8999" xr:uid="{00000000-0005-0000-0000-000022230000}"/>
    <cellStyle name="Calculation 5 10 2" xfId="9000" xr:uid="{00000000-0005-0000-0000-000023230000}"/>
    <cellStyle name="Calculation 5 10 2 2" xfId="9001" xr:uid="{00000000-0005-0000-0000-000024230000}"/>
    <cellStyle name="Calculation 5 10 2 3" xfId="9002" xr:uid="{00000000-0005-0000-0000-000025230000}"/>
    <cellStyle name="Calculation 5 10 2 4" xfId="9003" xr:uid="{00000000-0005-0000-0000-000026230000}"/>
    <cellStyle name="Calculation 5 10 2 5" xfId="9004" xr:uid="{00000000-0005-0000-0000-000027230000}"/>
    <cellStyle name="Calculation 5 10 3" xfId="9005" xr:uid="{00000000-0005-0000-0000-000028230000}"/>
    <cellStyle name="Calculation 5 10 4" xfId="9006" xr:uid="{00000000-0005-0000-0000-000029230000}"/>
    <cellStyle name="Calculation 5 10 5" xfId="9007" xr:uid="{00000000-0005-0000-0000-00002A230000}"/>
    <cellStyle name="Calculation 5 10 6" xfId="9008" xr:uid="{00000000-0005-0000-0000-00002B230000}"/>
    <cellStyle name="Calculation 5 2" xfId="9009" xr:uid="{00000000-0005-0000-0000-00002C230000}"/>
    <cellStyle name="Calculation 5 2 2" xfId="9010" xr:uid="{00000000-0005-0000-0000-00002D230000}"/>
    <cellStyle name="Calculation 5 2 2 2" xfId="9011" xr:uid="{00000000-0005-0000-0000-00002E230000}"/>
    <cellStyle name="Calculation 5 2 2 2 2" xfId="9012" xr:uid="{00000000-0005-0000-0000-00002F230000}"/>
    <cellStyle name="Calculation 5 2 2 2 2 2" xfId="9013" xr:uid="{00000000-0005-0000-0000-000030230000}"/>
    <cellStyle name="Calculation 5 2 2 2 2 2 2" xfId="9014" xr:uid="{00000000-0005-0000-0000-000031230000}"/>
    <cellStyle name="Calculation 5 2 2 2 2 2 2 2" xfId="9015" xr:uid="{00000000-0005-0000-0000-000032230000}"/>
    <cellStyle name="Calculation 5 2 2 2 2 2 2 3" xfId="9016" xr:uid="{00000000-0005-0000-0000-000033230000}"/>
    <cellStyle name="Calculation 5 2 2 2 2 2 2 4" xfId="9017" xr:uid="{00000000-0005-0000-0000-000034230000}"/>
    <cellStyle name="Calculation 5 2 2 2 2 2 2 5" xfId="9018" xr:uid="{00000000-0005-0000-0000-000035230000}"/>
    <cellStyle name="Calculation 5 2 2 2 2 2 3" xfId="9019" xr:uid="{00000000-0005-0000-0000-000036230000}"/>
    <cellStyle name="Calculation 5 2 2 2 2 2 4" xfId="9020" xr:uid="{00000000-0005-0000-0000-000037230000}"/>
    <cellStyle name="Calculation 5 2 2 2 2 2 5" xfId="9021" xr:uid="{00000000-0005-0000-0000-000038230000}"/>
    <cellStyle name="Calculation 5 2 2 2 2 2 6" xfId="9022" xr:uid="{00000000-0005-0000-0000-000039230000}"/>
    <cellStyle name="Calculation 5 2 2 2 2 3" xfId="9023" xr:uid="{00000000-0005-0000-0000-00003A230000}"/>
    <cellStyle name="Calculation 5 2 2 2 2 3 2" xfId="9024" xr:uid="{00000000-0005-0000-0000-00003B230000}"/>
    <cellStyle name="Calculation 5 2 2 2 2 3 3" xfId="9025" xr:uid="{00000000-0005-0000-0000-00003C230000}"/>
    <cellStyle name="Calculation 5 2 2 2 2 3 4" xfId="9026" xr:uid="{00000000-0005-0000-0000-00003D230000}"/>
    <cellStyle name="Calculation 5 2 2 2 2 3 5" xfId="9027" xr:uid="{00000000-0005-0000-0000-00003E230000}"/>
    <cellStyle name="Calculation 5 2 2 2 2 4" xfId="9028" xr:uid="{00000000-0005-0000-0000-00003F230000}"/>
    <cellStyle name="Calculation 5 2 2 2 2 5" xfId="9029" xr:uid="{00000000-0005-0000-0000-000040230000}"/>
    <cellStyle name="Calculation 5 2 2 2 2 6" xfId="9030" xr:uid="{00000000-0005-0000-0000-000041230000}"/>
    <cellStyle name="Calculation 5 2 2 2 2 7" xfId="9031" xr:uid="{00000000-0005-0000-0000-000042230000}"/>
    <cellStyle name="Calculation 5 2 2 2 3" xfId="9032" xr:uid="{00000000-0005-0000-0000-000043230000}"/>
    <cellStyle name="Calculation 5 2 2 2 3 2" xfId="9033" xr:uid="{00000000-0005-0000-0000-000044230000}"/>
    <cellStyle name="Calculation 5 2 2 2 3 2 2" xfId="9034" xr:uid="{00000000-0005-0000-0000-000045230000}"/>
    <cellStyle name="Calculation 5 2 2 2 3 2 2 2" xfId="9035" xr:uid="{00000000-0005-0000-0000-000046230000}"/>
    <cellStyle name="Calculation 5 2 2 2 3 2 2 3" xfId="9036" xr:uid="{00000000-0005-0000-0000-000047230000}"/>
    <cellStyle name="Calculation 5 2 2 2 3 2 2 4" xfId="9037" xr:uid="{00000000-0005-0000-0000-000048230000}"/>
    <cellStyle name="Calculation 5 2 2 2 3 2 2 5" xfId="9038" xr:uid="{00000000-0005-0000-0000-000049230000}"/>
    <cellStyle name="Calculation 5 2 2 2 3 2 3" xfId="9039" xr:uid="{00000000-0005-0000-0000-00004A230000}"/>
    <cellStyle name="Calculation 5 2 2 2 3 2 4" xfId="9040" xr:uid="{00000000-0005-0000-0000-00004B230000}"/>
    <cellStyle name="Calculation 5 2 2 2 3 2 5" xfId="9041" xr:uid="{00000000-0005-0000-0000-00004C230000}"/>
    <cellStyle name="Calculation 5 2 2 2 3 2 6" xfId="9042" xr:uid="{00000000-0005-0000-0000-00004D230000}"/>
    <cellStyle name="Calculation 5 2 2 2 3 3" xfId="9043" xr:uid="{00000000-0005-0000-0000-00004E230000}"/>
    <cellStyle name="Calculation 5 2 2 2 3 3 2" xfId="9044" xr:uid="{00000000-0005-0000-0000-00004F230000}"/>
    <cellStyle name="Calculation 5 2 2 2 3 3 3" xfId="9045" xr:uid="{00000000-0005-0000-0000-000050230000}"/>
    <cellStyle name="Calculation 5 2 2 2 3 3 4" xfId="9046" xr:uid="{00000000-0005-0000-0000-000051230000}"/>
    <cellStyle name="Calculation 5 2 2 2 3 3 5" xfId="9047" xr:uid="{00000000-0005-0000-0000-000052230000}"/>
    <cellStyle name="Calculation 5 2 2 2 3 4" xfId="9048" xr:uid="{00000000-0005-0000-0000-000053230000}"/>
    <cellStyle name="Calculation 5 2 2 2 3 5" xfId="9049" xr:uid="{00000000-0005-0000-0000-000054230000}"/>
    <cellStyle name="Calculation 5 2 2 2 3 6" xfId="9050" xr:uid="{00000000-0005-0000-0000-000055230000}"/>
    <cellStyle name="Calculation 5 2 2 2 3 7" xfId="9051" xr:uid="{00000000-0005-0000-0000-000056230000}"/>
    <cellStyle name="Calculation 5 2 2 2 4" xfId="9052" xr:uid="{00000000-0005-0000-0000-000057230000}"/>
    <cellStyle name="Calculation 5 2 2 2 4 2" xfId="9053" xr:uid="{00000000-0005-0000-0000-000058230000}"/>
    <cellStyle name="Calculation 5 2 2 2 4 2 2" xfId="9054" xr:uid="{00000000-0005-0000-0000-000059230000}"/>
    <cellStyle name="Calculation 5 2 2 2 4 2 3" xfId="9055" xr:uid="{00000000-0005-0000-0000-00005A230000}"/>
    <cellStyle name="Calculation 5 2 2 2 4 2 4" xfId="9056" xr:uid="{00000000-0005-0000-0000-00005B230000}"/>
    <cellStyle name="Calculation 5 2 2 2 4 2 5" xfId="9057" xr:uid="{00000000-0005-0000-0000-00005C230000}"/>
    <cellStyle name="Calculation 5 2 2 2 4 3" xfId="9058" xr:uid="{00000000-0005-0000-0000-00005D230000}"/>
    <cellStyle name="Calculation 5 2 2 2 4 4" xfId="9059" xr:uid="{00000000-0005-0000-0000-00005E230000}"/>
    <cellStyle name="Calculation 5 2 2 2 4 5" xfId="9060" xr:uid="{00000000-0005-0000-0000-00005F230000}"/>
    <cellStyle name="Calculation 5 2 2 2 4 6" xfId="9061" xr:uid="{00000000-0005-0000-0000-000060230000}"/>
    <cellStyle name="Calculation 5 2 3" xfId="9062" xr:uid="{00000000-0005-0000-0000-000061230000}"/>
    <cellStyle name="Calculation 5 2 3 2" xfId="9063" xr:uid="{00000000-0005-0000-0000-000062230000}"/>
    <cellStyle name="Calculation 5 2 3 2 2" xfId="9064" xr:uid="{00000000-0005-0000-0000-000063230000}"/>
    <cellStyle name="Calculation 5 2 3 2 2 2" xfId="9065" xr:uid="{00000000-0005-0000-0000-000064230000}"/>
    <cellStyle name="Calculation 5 2 3 2 2 2 2" xfId="9066" xr:uid="{00000000-0005-0000-0000-000065230000}"/>
    <cellStyle name="Calculation 5 2 3 2 2 2 3" xfId="9067" xr:uid="{00000000-0005-0000-0000-000066230000}"/>
    <cellStyle name="Calculation 5 2 3 2 2 2 4" xfId="9068" xr:uid="{00000000-0005-0000-0000-000067230000}"/>
    <cellStyle name="Calculation 5 2 3 2 2 2 5" xfId="9069" xr:uid="{00000000-0005-0000-0000-000068230000}"/>
    <cellStyle name="Calculation 5 2 3 2 2 3" xfId="9070" xr:uid="{00000000-0005-0000-0000-000069230000}"/>
    <cellStyle name="Calculation 5 2 3 2 2 4" xfId="9071" xr:uid="{00000000-0005-0000-0000-00006A230000}"/>
    <cellStyle name="Calculation 5 2 3 2 2 5" xfId="9072" xr:uid="{00000000-0005-0000-0000-00006B230000}"/>
    <cellStyle name="Calculation 5 2 3 2 2 6" xfId="9073" xr:uid="{00000000-0005-0000-0000-00006C230000}"/>
    <cellStyle name="Calculation 5 2 3 2 3" xfId="9074" xr:uid="{00000000-0005-0000-0000-00006D230000}"/>
    <cellStyle name="Calculation 5 2 3 2 3 2" xfId="9075" xr:uid="{00000000-0005-0000-0000-00006E230000}"/>
    <cellStyle name="Calculation 5 2 3 2 3 3" xfId="9076" xr:uid="{00000000-0005-0000-0000-00006F230000}"/>
    <cellStyle name="Calculation 5 2 3 2 3 4" xfId="9077" xr:uid="{00000000-0005-0000-0000-000070230000}"/>
    <cellStyle name="Calculation 5 2 3 2 3 5" xfId="9078" xr:uid="{00000000-0005-0000-0000-000071230000}"/>
    <cellStyle name="Calculation 5 2 3 2 4" xfId="9079" xr:uid="{00000000-0005-0000-0000-000072230000}"/>
    <cellStyle name="Calculation 5 2 3 2 5" xfId="9080" xr:uid="{00000000-0005-0000-0000-000073230000}"/>
    <cellStyle name="Calculation 5 2 3 2 6" xfId="9081" xr:uid="{00000000-0005-0000-0000-000074230000}"/>
    <cellStyle name="Calculation 5 2 3 2 7" xfId="9082" xr:uid="{00000000-0005-0000-0000-000075230000}"/>
    <cellStyle name="Calculation 5 2 3 3" xfId="9083" xr:uid="{00000000-0005-0000-0000-000076230000}"/>
    <cellStyle name="Calculation 5 2 3 3 2" xfId="9084" xr:uid="{00000000-0005-0000-0000-000077230000}"/>
    <cellStyle name="Calculation 5 2 3 3 2 2" xfId="9085" xr:uid="{00000000-0005-0000-0000-000078230000}"/>
    <cellStyle name="Calculation 5 2 3 3 2 2 2" xfId="9086" xr:uid="{00000000-0005-0000-0000-000079230000}"/>
    <cellStyle name="Calculation 5 2 3 3 2 2 3" xfId="9087" xr:uid="{00000000-0005-0000-0000-00007A230000}"/>
    <cellStyle name="Calculation 5 2 3 3 2 2 4" xfId="9088" xr:uid="{00000000-0005-0000-0000-00007B230000}"/>
    <cellStyle name="Calculation 5 2 3 3 2 2 5" xfId="9089" xr:uid="{00000000-0005-0000-0000-00007C230000}"/>
    <cellStyle name="Calculation 5 2 3 3 2 3" xfId="9090" xr:uid="{00000000-0005-0000-0000-00007D230000}"/>
    <cellStyle name="Calculation 5 2 3 3 2 4" xfId="9091" xr:uid="{00000000-0005-0000-0000-00007E230000}"/>
    <cellStyle name="Calculation 5 2 3 3 2 5" xfId="9092" xr:uid="{00000000-0005-0000-0000-00007F230000}"/>
    <cellStyle name="Calculation 5 2 3 3 2 6" xfId="9093" xr:uid="{00000000-0005-0000-0000-000080230000}"/>
    <cellStyle name="Calculation 5 2 3 3 3" xfId="9094" xr:uid="{00000000-0005-0000-0000-000081230000}"/>
    <cellStyle name="Calculation 5 2 3 3 3 2" xfId="9095" xr:uid="{00000000-0005-0000-0000-000082230000}"/>
    <cellStyle name="Calculation 5 2 3 3 3 3" xfId="9096" xr:uid="{00000000-0005-0000-0000-000083230000}"/>
    <cellStyle name="Calculation 5 2 3 3 3 4" xfId="9097" xr:uid="{00000000-0005-0000-0000-000084230000}"/>
    <cellStyle name="Calculation 5 2 3 3 3 5" xfId="9098" xr:uid="{00000000-0005-0000-0000-000085230000}"/>
    <cellStyle name="Calculation 5 2 3 3 4" xfId="9099" xr:uid="{00000000-0005-0000-0000-000086230000}"/>
    <cellStyle name="Calculation 5 2 3 3 5" xfId="9100" xr:uid="{00000000-0005-0000-0000-000087230000}"/>
    <cellStyle name="Calculation 5 2 3 3 6" xfId="9101" xr:uid="{00000000-0005-0000-0000-000088230000}"/>
    <cellStyle name="Calculation 5 2 3 3 7" xfId="9102" xr:uid="{00000000-0005-0000-0000-000089230000}"/>
    <cellStyle name="Calculation 5 2 3 4" xfId="9103" xr:uid="{00000000-0005-0000-0000-00008A230000}"/>
    <cellStyle name="Calculation 5 2 3 4 2" xfId="9104" xr:uid="{00000000-0005-0000-0000-00008B230000}"/>
    <cellStyle name="Calculation 5 2 3 4 2 2" xfId="9105" xr:uid="{00000000-0005-0000-0000-00008C230000}"/>
    <cellStyle name="Calculation 5 2 3 4 2 3" xfId="9106" xr:uid="{00000000-0005-0000-0000-00008D230000}"/>
    <cellStyle name="Calculation 5 2 3 4 2 4" xfId="9107" xr:uid="{00000000-0005-0000-0000-00008E230000}"/>
    <cellStyle name="Calculation 5 2 3 4 2 5" xfId="9108" xr:uid="{00000000-0005-0000-0000-00008F230000}"/>
    <cellStyle name="Calculation 5 2 3 4 3" xfId="9109" xr:uid="{00000000-0005-0000-0000-000090230000}"/>
    <cellStyle name="Calculation 5 2 3 4 4" xfId="9110" xr:uid="{00000000-0005-0000-0000-000091230000}"/>
    <cellStyle name="Calculation 5 2 3 4 5" xfId="9111" xr:uid="{00000000-0005-0000-0000-000092230000}"/>
    <cellStyle name="Calculation 5 2 3 4 6" xfId="9112" xr:uid="{00000000-0005-0000-0000-000093230000}"/>
    <cellStyle name="Calculation 5 2 4" xfId="9113" xr:uid="{00000000-0005-0000-0000-000094230000}"/>
    <cellStyle name="Calculation 5 2 4 2" xfId="9114" xr:uid="{00000000-0005-0000-0000-000095230000}"/>
    <cellStyle name="Calculation 5 2 4 2 2" xfId="9115" xr:uid="{00000000-0005-0000-0000-000096230000}"/>
    <cellStyle name="Calculation 5 2 4 2 2 2" xfId="9116" xr:uid="{00000000-0005-0000-0000-000097230000}"/>
    <cellStyle name="Calculation 5 2 4 2 2 2 2" xfId="9117" xr:uid="{00000000-0005-0000-0000-000098230000}"/>
    <cellStyle name="Calculation 5 2 4 2 2 2 3" xfId="9118" xr:uid="{00000000-0005-0000-0000-000099230000}"/>
    <cellStyle name="Calculation 5 2 4 2 2 2 4" xfId="9119" xr:uid="{00000000-0005-0000-0000-00009A230000}"/>
    <cellStyle name="Calculation 5 2 4 2 2 2 5" xfId="9120" xr:uid="{00000000-0005-0000-0000-00009B230000}"/>
    <cellStyle name="Calculation 5 2 4 2 2 3" xfId="9121" xr:uid="{00000000-0005-0000-0000-00009C230000}"/>
    <cellStyle name="Calculation 5 2 4 2 2 4" xfId="9122" xr:uid="{00000000-0005-0000-0000-00009D230000}"/>
    <cellStyle name="Calculation 5 2 4 2 2 5" xfId="9123" xr:uid="{00000000-0005-0000-0000-00009E230000}"/>
    <cellStyle name="Calculation 5 2 4 2 2 6" xfId="9124" xr:uid="{00000000-0005-0000-0000-00009F230000}"/>
    <cellStyle name="Calculation 5 2 4 2 3" xfId="9125" xr:uid="{00000000-0005-0000-0000-0000A0230000}"/>
    <cellStyle name="Calculation 5 2 4 2 3 2" xfId="9126" xr:uid="{00000000-0005-0000-0000-0000A1230000}"/>
    <cellStyle name="Calculation 5 2 4 2 3 3" xfId="9127" xr:uid="{00000000-0005-0000-0000-0000A2230000}"/>
    <cellStyle name="Calculation 5 2 4 2 3 4" xfId="9128" xr:uid="{00000000-0005-0000-0000-0000A3230000}"/>
    <cellStyle name="Calculation 5 2 4 2 3 5" xfId="9129" xr:uid="{00000000-0005-0000-0000-0000A4230000}"/>
    <cellStyle name="Calculation 5 2 4 2 4" xfId="9130" xr:uid="{00000000-0005-0000-0000-0000A5230000}"/>
    <cellStyle name="Calculation 5 2 4 2 5" xfId="9131" xr:uid="{00000000-0005-0000-0000-0000A6230000}"/>
    <cellStyle name="Calculation 5 2 4 2 6" xfId="9132" xr:uid="{00000000-0005-0000-0000-0000A7230000}"/>
    <cellStyle name="Calculation 5 2 4 2 7" xfId="9133" xr:uid="{00000000-0005-0000-0000-0000A8230000}"/>
    <cellStyle name="Calculation 5 2 4 3" xfId="9134" xr:uid="{00000000-0005-0000-0000-0000A9230000}"/>
    <cellStyle name="Calculation 5 2 4 3 2" xfId="9135" xr:uid="{00000000-0005-0000-0000-0000AA230000}"/>
    <cellStyle name="Calculation 5 2 4 3 2 2" xfId="9136" xr:uid="{00000000-0005-0000-0000-0000AB230000}"/>
    <cellStyle name="Calculation 5 2 4 3 2 2 2" xfId="9137" xr:uid="{00000000-0005-0000-0000-0000AC230000}"/>
    <cellStyle name="Calculation 5 2 4 3 2 2 3" xfId="9138" xr:uid="{00000000-0005-0000-0000-0000AD230000}"/>
    <cellStyle name="Calculation 5 2 4 3 2 2 4" xfId="9139" xr:uid="{00000000-0005-0000-0000-0000AE230000}"/>
    <cellStyle name="Calculation 5 2 4 3 2 2 5" xfId="9140" xr:uid="{00000000-0005-0000-0000-0000AF230000}"/>
    <cellStyle name="Calculation 5 2 4 3 2 3" xfId="9141" xr:uid="{00000000-0005-0000-0000-0000B0230000}"/>
    <cellStyle name="Calculation 5 2 4 3 2 4" xfId="9142" xr:uid="{00000000-0005-0000-0000-0000B1230000}"/>
    <cellStyle name="Calculation 5 2 4 3 2 5" xfId="9143" xr:uid="{00000000-0005-0000-0000-0000B2230000}"/>
    <cellStyle name="Calculation 5 2 4 3 2 6" xfId="9144" xr:uid="{00000000-0005-0000-0000-0000B3230000}"/>
    <cellStyle name="Calculation 5 2 4 3 3" xfId="9145" xr:uid="{00000000-0005-0000-0000-0000B4230000}"/>
    <cellStyle name="Calculation 5 2 4 3 3 2" xfId="9146" xr:uid="{00000000-0005-0000-0000-0000B5230000}"/>
    <cellStyle name="Calculation 5 2 4 3 3 3" xfId="9147" xr:uid="{00000000-0005-0000-0000-0000B6230000}"/>
    <cellStyle name="Calculation 5 2 4 3 3 4" xfId="9148" xr:uid="{00000000-0005-0000-0000-0000B7230000}"/>
    <cellStyle name="Calculation 5 2 4 3 3 5" xfId="9149" xr:uid="{00000000-0005-0000-0000-0000B8230000}"/>
    <cellStyle name="Calculation 5 2 4 3 4" xfId="9150" xr:uid="{00000000-0005-0000-0000-0000B9230000}"/>
    <cellStyle name="Calculation 5 2 4 3 5" xfId="9151" xr:uid="{00000000-0005-0000-0000-0000BA230000}"/>
    <cellStyle name="Calculation 5 2 4 3 6" xfId="9152" xr:uid="{00000000-0005-0000-0000-0000BB230000}"/>
    <cellStyle name="Calculation 5 2 4 3 7" xfId="9153" xr:uid="{00000000-0005-0000-0000-0000BC230000}"/>
    <cellStyle name="Calculation 5 2 4 4" xfId="9154" xr:uid="{00000000-0005-0000-0000-0000BD230000}"/>
    <cellStyle name="Calculation 5 2 4 4 2" xfId="9155" xr:uid="{00000000-0005-0000-0000-0000BE230000}"/>
    <cellStyle name="Calculation 5 2 4 4 2 2" xfId="9156" xr:uid="{00000000-0005-0000-0000-0000BF230000}"/>
    <cellStyle name="Calculation 5 2 4 4 2 3" xfId="9157" xr:uid="{00000000-0005-0000-0000-0000C0230000}"/>
    <cellStyle name="Calculation 5 2 4 4 2 4" xfId="9158" xr:uid="{00000000-0005-0000-0000-0000C1230000}"/>
    <cellStyle name="Calculation 5 2 4 4 2 5" xfId="9159" xr:uid="{00000000-0005-0000-0000-0000C2230000}"/>
    <cellStyle name="Calculation 5 2 4 4 3" xfId="9160" xr:uid="{00000000-0005-0000-0000-0000C3230000}"/>
    <cellStyle name="Calculation 5 2 4 4 4" xfId="9161" xr:uid="{00000000-0005-0000-0000-0000C4230000}"/>
    <cellStyle name="Calculation 5 2 4 4 5" xfId="9162" xr:uid="{00000000-0005-0000-0000-0000C5230000}"/>
    <cellStyle name="Calculation 5 2 4 4 6" xfId="9163" xr:uid="{00000000-0005-0000-0000-0000C6230000}"/>
    <cellStyle name="Calculation 5 2 5" xfId="9164" xr:uid="{00000000-0005-0000-0000-0000C7230000}"/>
    <cellStyle name="Calculation 5 2 6" xfId="9165" xr:uid="{00000000-0005-0000-0000-0000C8230000}"/>
    <cellStyle name="Calculation 5 2 6 2" xfId="9166" xr:uid="{00000000-0005-0000-0000-0000C9230000}"/>
    <cellStyle name="Calculation 5 2 6 2 2" xfId="9167" xr:uid="{00000000-0005-0000-0000-0000CA230000}"/>
    <cellStyle name="Calculation 5 2 6 2 2 2" xfId="9168" xr:uid="{00000000-0005-0000-0000-0000CB230000}"/>
    <cellStyle name="Calculation 5 2 6 2 2 3" xfId="9169" xr:uid="{00000000-0005-0000-0000-0000CC230000}"/>
    <cellStyle name="Calculation 5 2 6 2 2 4" xfId="9170" xr:uid="{00000000-0005-0000-0000-0000CD230000}"/>
    <cellStyle name="Calculation 5 2 6 2 2 5" xfId="9171" xr:uid="{00000000-0005-0000-0000-0000CE230000}"/>
    <cellStyle name="Calculation 5 2 6 2 3" xfId="9172" xr:uid="{00000000-0005-0000-0000-0000CF230000}"/>
    <cellStyle name="Calculation 5 2 6 2 4" xfId="9173" xr:uid="{00000000-0005-0000-0000-0000D0230000}"/>
    <cellStyle name="Calculation 5 2 6 2 5" xfId="9174" xr:uid="{00000000-0005-0000-0000-0000D1230000}"/>
    <cellStyle name="Calculation 5 2 6 2 6" xfId="9175" xr:uid="{00000000-0005-0000-0000-0000D2230000}"/>
    <cellStyle name="Calculation 5 2 6 3" xfId="9176" xr:uid="{00000000-0005-0000-0000-0000D3230000}"/>
    <cellStyle name="Calculation 5 2 6 3 2" xfId="9177" xr:uid="{00000000-0005-0000-0000-0000D4230000}"/>
    <cellStyle name="Calculation 5 2 6 3 3" xfId="9178" xr:uid="{00000000-0005-0000-0000-0000D5230000}"/>
    <cellStyle name="Calculation 5 2 6 3 4" xfId="9179" xr:uid="{00000000-0005-0000-0000-0000D6230000}"/>
    <cellStyle name="Calculation 5 2 6 3 5" xfId="9180" xr:uid="{00000000-0005-0000-0000-0000D7230000}"/>
    <cellStyle name="Calculation 5 2 6 4" xfId="9181" xr:uid="{00000000-0005-0000-0000-0000D8230000}"/>
    <cellStyle name="Calculation 5 2 6 5" xfId="9182" xr:uid="{00000000-0005-0000-0000-0000D9230000}"/>
    <cellStyle name="Calculation 5 2 6 6" xfId="9183" xr:uid="{00000000-0005-0000-0000-0000DA230000}"/>
    <cellStyle name="Calculation 5 2 6 7" xfId="9184" xr:uid="{00000000-0005-0000-0000-0000DB230000}"/>
    <cellStyle name="Calculation 5 2 7" xfId="9185" xr:uid="{00000000-0005-0000-0000-0000DC230000}"/>
    <cellStyle name="Calculation 5 2 7 2" xfId="9186" xr:uid="{00000000-0005-0000-0000-0000DD230000}"/>
    <cellStyle name="Calculation 5 2 7 2 2" xfId="9187" xr:uid="{00000000-0005-0000-0000-0000DE230000}"/>
    <cellStyle name="Calculation 5 2 7 2 2 2" xfId="9188" xr:uid="{00000000-0005-0000-0000-0000DF230000}"/>
    <cellStyle name="Calculation 5 2 7 2 2 3" xfId="9189" xr:uid="{00000000-0005-0000-0000-0000E0230000}"/>
    <cellStyle name="Calculation 5 2 7 2 2 4" xfId="9190" xr:uid="{00000000-0005-0000-0000-0000E1230000}"/>
    <cellStyle name="Calculation 5 2 7 2 2 5" xfId="9191" xr:uid="{00000000-0005-0000-0000-0000E2230000}"/>
    <cellStyle name="Calculation 5 2 7 2 3" xfId="9192" xr:uid="{00000000-0005-0000-0000-0000E3230000}"/>
    <cellStyle name="Calculation 5 2 7 2 4" xfId="9193" xr:uid="{00000000-0005-0000-0000-0000E4230000}"/>
    <cellStyle name="Calculation 5 2 7 2 5" xfId="9194" xr:uid="{00000000-0005-0000-0000-0000E5230000}"/>
    <cellStyle name="Calculation 5 2 7 2 6" xfId="9195" xr:uid="{00000000-0005-0000-0000-0000E6230000}"/>
    <cellStyle name="Calculation 5 2 7 3" xfId="9196" xr:uid="{00000000-0005-0000-0000-0000E7230000}"/>
    <cellStyle name="Calculation 5 2 7 3 2" xfId="9197" xr:uid="{00000000-0005-0000-0000-0000E8230000}"/>
    <cellStyle name="Calculation 5 2 7 3 3" xfId="9198" xr:uid="{00000000-0005-0000-0000-0000E9230000}"/>
    <cellStyle name="Calculation 5 2 7 3 4" xfId="9199" xr:uid="{00000000-0005-0000-0000-0000EA230000}"/>
    <cellStyle name="Calculation 5 2 7 3 5" xfId="9200" xr:uid="{00000000-0005-0000-0000-0000EB230000}"/>
    <cellStyle name="Calculation 5 2 7 4" xfId="9201" xr:uid="{00000000-0005-0000-0000-0000EC230000}"/>
    <cellStyle name="Calculation 5 2 7 5" xfId="9202" xr:uid="{00000000-0005-0000-0000-0000ED230000}"/>
    <cellStyle name="Calculation 5 2 7 6" xfId="9203" xr:uid="{00000000-0005-0000-0000-0000EE230000}"/>
    <cellStyle name="Calculation 5 2 7 7" xfId="9204" xr:uid="{00000000-0005-0000-0000-0000EF230000}"/>
    <cellStyle name="Calculation 5 2 8" xfId="9205" xr:uid="{00000000-0005-0000-0000-0000F0230000}"/>
    <cellStyle name="Calculation 5 2 8 2" xfId="9206" xr:uid="{00000000-0005-0000-0000-0000F1230000}"/>
    <cellStyle name="Calculation 5 2 8 2 2" xfId="9207" xr:uid="{00000000-0005-0000-0000-0000F2230000}"/>
    <cellStyle name="Calculation 5 2 8 2 3" xfId="9208" xr:uid="{00000000-0005-0000-0000-0000F3230000}"/>
    <cellStyle name="Calculation 5 2 8 2 4" xfId="9209" xr:uid="{00000000-0005-0000-0000-0000F4230000}"/>
    <cellStyle name="Calculation 5 2 8 2 5" xfId="9210" xr:uid="{00000000-0005-0000-0000-0000F5230000}"/>
    <cellStyle name="Calculation 5 2 8 3" xfId="9211" xr:uid="{00000000-0005-0000-0000-0000F6230000}"/>
    <cellStyle name="Calculation 5 2 8 4" xfId="9212" xr:uid="{00000000-0005-0000-0000-0000F7230000}"/>
    <cellStyle name="Calculation 5 2 8 5" xfId="9213" xr:uid="{00000000-0005-0000-0000-0000F8230000}"/>
    <cellStyle name="Calculation 5 2 8 6" xfId="9214" xr:uid="{00000000-0005-0000-0000-0000F9230000}"/>
    <cellStyle name="Calculation 5 3" xfId="9215" xr:uid="{00000000-0005-0000-0000-0000FA230000}"/>
    <cellStyle name="Calculation 5 3 2" xfId="9216" xr:uid="{00000000-0005-0000-0000-0000FB230000}"/>
    <cellStyle name="Calculation 5 3 2 2" xfId="9217" xr:uid="{00000000-0005-0000-0000-0000FC230000}"/>
    <cellStyle name="Calculation 5 3 2 2 2" xfId="9218" xr:uid="{00000000-0005-0000-0000-0000FD230000}"/>
    <cellStyle name="Calculation 5 3 2 2 2 2" xfId="9219" xr:uid="{00000000-0005-0000-0000-0000FE230000}"/>
    <cellStyle name="Calculation 5 3 2 2 2 2 2" xfId="9220" xr:uid="{00000000-0005-0000-0000-0000FF230000}"/>
    <cellStyle name="Calculation 5 3 2 2 2 2 2 2" xfId="9221" xr:uid="{00000000-0005-0000-0000-000000240000}"/>
    <cellStyle name="Calculation 5 3 2 2 2 2 2 3" xfId="9222" xr:uid="{00000000-0005-0000-0000-000001240000}"/>
    <cellStyle name="Calculation 5 3 2 2 2 2 2 4" xfId="9223" xr:uid="{00000000-0005-0000-0000-000002240000}"/>
    <cellStyle name="Calculation 5 3 2 2 2 2 2 5" xfId="9224" xr:uid="{00000000-0005-0000-0000-000003240000}"/>
    <cellStyle name="Calculation 5 3 2 2 2 2 3" xfId="9225" xr:uid="{00000000-0005-0000-0000-000004240000}"/>
    <cellStyle name="Calculation 5 3 2 2 2 2 4" xfId="9226" xr:uid="{00000000-0005-0000-0000-000005240000}"/>
    <cellStyle name="Calculation 5 3 2 2 2 2 5" xfId="9227" xr:uid="{00000000-0005-0000-0000-000006240000}"/>
    <cellStyle name="Calculation 5 3 2 2 2 2 6" xfId="9228" xr:uid="{00000000-0005-0000-0000-000007240000}"/>
    <cellStyle name="Calculation 5 3 2 2 2 3" xfId="9229" xr:uid="{00000000-0005-0000-0000-000008240000}"/>
    <cellStyle name="Calculation 5 3 2 2 2 3 2" xfId="9230" xr:uid="{00000000-0005-0000-0000-000009240000}"/>
    <cellStyle name="Calculation 5 3 2 2 2 3 3" xfId="9231" xr:uid="{00000000-0005-0000-0000-00000A240000}"/>
    <cellStyle name="Calculation 5 3 2 2 2 3 4" xfId="9232" xr:uid="{00000000-0005-0000-0000-00000B240000}"/>
    <cellStyle name="Calculation 5 3 2 2 2 3 5" xfId="9233" xr:uid="{00000000-0005-0000-0000-00000C240000}"/>
    <cellStyle name="Calculation 5 3 2 2 2 4" xfId="9234" xr:uid="{00000000-0005-0000-0000-00000D240000}"/>
    <cellStyle name="Calculation 5 3 2 2 2 5" xfId="9235" xr:uid="{00000000-0005-0000-0000-00000E240000}"/>
    <cellStyle name="Calculation 5 3 2 2 2 6" xfId="9236" xr:uid="{00000000-0005-0000-0000-00000F240000}"/>
    <cellStyle name="Calculation 5 3 2 2 2 7" xfId="9237" xr:uid="{00000000-0005-0000-0000-000010240000}"/>
    <cellStyle name="Calculation 5 3 2 2 3" xfId="9238" xr:uid="{00000000-0005-0000-0000-000011240000}"/>
    <cellStyle name="Calculation 5 3 2 2 3 2" xfId="9239" xr:uid="{00000000-0005-0000-0000-000012240000}"/>
    <cellStyle name="Calculation 5 3 2 2 3 2 2" xfId="9240" xr:uid="{00000000-0005-0000-0000-000013240000}"/>
    <cellStyle name="Calculation 5 3 2 2 3 2 2 2" xfId="9241" xr:uid="{00000000-0005-0000-0000-000014240000}"/>
    <cellStyle name="Calculation 5 3 2 2 3 2 2 3" xfId="9242" xr:uid="{00000000-0005-0000-0000-000015240000}"/>
    <cellStyle name="Calculation 5 3 2 2 3 2 2 4" xfId="9243" xr:uid="{00000000-0005-0000-0000-000016240000}"/>
    <cellStyle name="Calculation 5 3 2 2 3 2 2 5" xfId="9244" xr:uid="{00000000-0005-0000-0000-000017240000}"/>
    <cellStyle name="Calculation 5 3 2 2 3 2 3" xfId="9245" xr:uid="{00000000-0005-0000-0000-000018240000}"/>
    <cellStyle name="Calculation 5 3 2 2 3 2 4" xfId="9246" xr:uid="{00000000-0005-0000-0000-000019240000}"/>
    <cellStyle name="Calculation 5 3 2 2 3 2 5" xfId="9247" xr:uid="{00000000-0005-0000-0000-00001A240000}"/>
    <cellStyle name="Calculation 5 3 2 2 3 2 6" xfId="9248" xr:uid="{00000000-0005-0000-0000-00001B240000}"/>
    <cellStyle name="Calculation 5 3 2 2 3 3" xfId="9249" xr:uid="{00000000-0005-0000-0000-00001C240000}"/>
    <cellStyle name="Calculation 5 3 2 2 3 3 2" xfId="9250" xr:uid="{00000000-0005-0000-0000-00001D240000}"/>
    <cellStyle name="Calculation 5 3 2 2 3 3 3" xfId="9251" xr:uid="{00000000-0005-0000-0000-00001E240000}"/>
    <cellStyle name="Calculation 5 3 2 2 3 3 4" xfId="9252" xr:uid="{00000000-0005-0000-0000-00001F240000}"/>
    <cellStyle name="Calculation 5 3 2 2 3 3 5" xfId="9253" xr:uid="{00000000-0005-0000-0000-000020240000}"/>
    <cellStyle name="Calculation 5 3 2 2 3 4" xfId="9254" xr:uid="{00000000-0005-0000-0000-000021240000}"/>
    <cellStyle name="Calculation 5 3 2 2 3 5" xfId="9255" xr:uid="{00000000-0005-0000-0000-000022240000}"/>
    <cellStyle name="Calculation 5 3 2 2 3 6" xfId="9256" xr:uid="{00000000-0005-0000-0000-000023240000}"/>
    <cellStyle name="Calculation 5 3 2 2 3 7" xfId="9257" xr:uid="{00000000-0005-0000-0000-000024240000}"/>
    <cellStyle name="Calculation 5 3 2 2 4" xfId="9258" xr:uid="{00000000-0005-0000-0000-000025240000}"/>
    <cellStyle name="Calculation 5 3 2 2 4 2" xfId="9259" xr:uid="{00000000-0005-0000-0000-000026240000}"/>
    <cellStyle name="Calculation 5 3 2 2 4 2 2" xfId="9260" xr:uid="{00000000-0005-0000-0000-000027240000}"/>
    <cellStyle name="Calculation 5 3 2 2 4 2 3" xfId="9261" xr:uid="{00000000-0005-0000-0000-000028240000}"/>
    <cellStyle name="Calculation 5 3 2 2 4 2 4" xfId="9262" xr:uid="{00000000-0005-0000-0000-000029240000}"/>
    <cellStyle name="Calculation 5 3 2 2 4 2 5" xfId="9263" xr:uid="{00000000-0005-0000-0000-00002A240000}"/>
    <cellStyle name="Calculation 5 3 2 2 4 3" xfId="9264" xr:uid="{00000000-0005-0000-0000-00002B240000}"/>
    <cellStyle name="Calculation 5 3 2 2 4 4" xfId="9265" xr:uid="{00000000-0005-0000-0000-00002C240000}"/>
    <cellStyle name="Calculation 5 3 2 2 4 5" xfId="9266" xr:uid="{00000000-0005-0000-0000-00002D240000}"/>
    <cellStyle name="Calculation 5 3 2 2 4 6" xfId="9267" xr:uid="{00000000-0005-0000-0000-00002E240000}"/>
    <cellStyle name="Calculation 5 3 3" xfId="9268" xr:uid="{00000000-0005-0000-0000-00002F240000}"/>
    <cellStyle name="Calculation 5 3 3 2" xfId="9269" xr:uid="{00000000-0005-0000-0000-000030240000}"/>
    <cellStyle name="Calculation 5 3 3 2 2" xfId="9270" xr:uid="{00000000-0005-0000-0000-000031240000}"/>
    <cellStyle name="Calculation 5 3 3 2 2 2" xfId="9271" xr:uid="{00000000-0005-0000-0000-000032240000}"/>
    <cellStyle name="Calculation 5 3 3 2 2 2 2" xfId="9272" xr:uid="{00000000-0005-0000-0000-000033240000}"/>
    <cellStyle name="Calculation 5 3 3 2 2 2 3" xfId="9273" xr:uid="{00000000-0005-0000-0000-000034240000}"/>
    <cellStyle name="Calculation 5 3 3 2 2 2 4" xfId="9274" xr:uid="{00000000-0005-0000-0000-000035240000}"/>
    <cellStyle name="Calculation 5 3 3 2 2 2 5" xfId="9275" xr:uid="{00000000-0005-0000-0000-000036240000}"/>
    <cellStyle name="Calculation 5 3 3 2 2 3" xfId="9276" xr:uid="{00000000-0005-0000-0000-000037240000}"/>
    <cellStyle name="Calculation 5 3 3 2 2 4" xfId="9277" xr:uid="{00000000-0005-0000-0000-000038240000}"/>
    <cellStyle name="Calculation 5 3 3 2 2 5" xfId="9278" xr:uid="{00000000-0005-0000-0000-000039240000}"/>
    <cellStyle name="Calculation 5 3 3 2 2 6" xfId="9279" xr:uid="{00000000-0005-0000-0000-00003A240000}"/>
    <cellStyle name="Calculation 5 3 3 2 3" xfId="9280" xr:uid="{00000000-0005-0000-0000-00003B240000}"/>
    <cellStyle name="Calculation 5 3 3 2 3 2" xfId="9281" xr:uid="{00000000-0005-0000-0000-00003C240000}"/>
    <cellStyle name="Calculation 5 3 3 2 3 3" xfId="9282" xr:uid="{00000000-0005-0000-0000-00003D240000}"/>
    <cellStyle name="Calculation 5 3 3 2 3 4" xfId="9283" xr:uid="{00000000-0005-0000-0000-00003E240000}"/>
    <cellStyle name="Calculation 5 3 3 2 3 5" xfId="9284" xr:uid="{00000000-0005-0000-0000-00003F240000}"/>
    <cellStyle name="Calculation 5 3 3 2 4" xfId="9285" xr:uid="{00000000-0005-0000-0000-000040240000}"/>
    <cellStyle name="Calculation 5 3 3 2 5" xfId="9286" xr:uid="{00000000-0005-0000-0000-000041240000}"/>
    <cellStyle name="Calculation 5 3 3 2 6" xfId="9287" xr:uid="{00000000-0005-0000-0000-000042240000}"/>
    <cellStyle name="Calculation 5 3 3 2 7" xfId="9288" xr:uid="{00000000-0005-0000-0000-000043240000}"/>
    <cellStyle name="Calculation 5 3 3 3" xfId="9289" xr:uid="{00000000-0005-0000-0000-000044240000}"/>
    <cellStyle name="Calculation 5 3 3 3 2" xfId="9290" xr:uid="{00000000-0005-0000-0000-000045240000}"/>
    <cellStyle name="Calculation 5 3 3 3 2 2" xfId="9291" xr:uid="{00000000-0005-0000-0000-000046240000}"/>
    <cellStyle name="Calculation 5 3 3 3 2 2 2" xfId="9292" xr:uid="{00000000-0005-0000-0000-000047240000}"/>
    <cellStyle name="Calculation 5 3 3 3 2 2 3" xfId="9293" xr:uid="{00000000-0005-0000-0000-000048240000}"/>
    <cellStyle name="Calculation 5 3 3 3 2 2 4" xfId="9294" xr:uid="{00000000-0005-0000-0000-000049240000}"/>
    <cellStyle name="Calculation 5 3 3 3 2 2 5" xfId="9295" xr:uid="{00000000-0005-0000-0000-00004A240000}"/>
    <cellStyle name="Calculation 5 3 3 3 2 3" xfId="9296" xr:uid="{00000000-0005-0000-0000-00004B240000}"/>
    <cellStyle name="Calculation 5 3 3 3 2 4" xfId="9297" xr:uid="{00000000-0005-0000-0000-00004C240000}"/>
    <cellStyle name="Calculation 5 3 3 3 2 5" xfId="9298" xr:uid="{00000000-0005-0000-0000-00004D240000}"/>
    <cellStyle name="Calculation 5 3 3 3 2 6" xfId="9299" xr:uid="{00000000-0005-0000-0000-00004E240000}"/>
    <cellStyle name="Calculation 5 3 3 3 3" xfId="9300" xr:uid="{00000000-0005-0000-0000-00004F240000}"/>
    <cellStyle name="Calculation 5 3 3 3 3 2" xfId="9301" xr:uid="{00000000-0005-0000-0000-000050240000}"/>
    <cellStyle name="Calculation 5 3 3 3 3 3" xfId="9302" xr:uid="{00000000-0005-0000-0000-000051240000}"/>
    <cellStyle name="Calculation 5 3 3 3 3 4" xfId="9303" xr:uid="{00000000-0005-0000-0000-000052240000}"/>
    <cellStyle name="Calculation 5 3 3 3 3 5" xfId="9304" xr:uid="{00000000-0005-0000-0000-000053240000}"/>
    <cellStyle name="Calculation 5 3 3 3 4" xfId="9305" xr:uid="{00000000-0005-0000-0000-000054240000}"/>
    <cellStyle name="Calculation 5 3 3 3 5" xfId="9306" xr:uid="{00000000-0005-0000-0000-000055240000}"/>
    <cellStyle name="Calculation 5 3 3 3 6" xfId="9307" xr:uid="{00000000-0005-0000-0000-000056240000}"/>
    <cellStyle name="Calculation 5 3 3 3 7" xfId="9308" xr:uid="{00000000-0005-0000-0000-000057240000}"/>
    <cellStyle name="Calculation 5 3 3 4" xfId="9309" xr:uid="{00000000-0005-0000-0000-000058240000}"/>
    <cellStyle name="Calculation 5 3 3 4 2" xfId="9310" xr:uid="{00000000-0005-0000-0000-000059240000}"/>
    <cellStyle name="Calculation 5 3 3 4 2 2" xfId="9311" xr:uid="{00000000-0005-0000-0000-00005A240000}"/>
    <cellStyle name="Calculation 5 3 3 4 2 3" xfId="9312" xr:uid="{00000000-0005-0000-0000-00005B240000}"/>
    <cellStyle name="Calculation 5 3 3 4 2 4" xfId="9313" xr:uid="{00000000-0005-0000-0000-00005C240000}"/>
    <cellStyle name="Calculation 5 3 3 4 2 5" xfId="9314" xr:uid="{00000000-0005-0000-0000-00005D240000}"/>
    <cellStyle name="Calculation 5 3 3 4 3" xfId="9315" xr:uid="{00000000-0005-0000-0000-00005E240000}"/>
    <cellStyle name="Calculation 5 3 3 4 4" xfId="9316" xr:uid="{00000000-0005-0000-0000-00005F240000}"/>
    <cellStyle name="Calculation 5 3 3 4 5" xfId="9317" xr:uid="{00000000-0005-0000-0000-000060240000}"/>
    <cellStyle name="Calculation 5 3 3 4 6" xfId="9318" xr:uid="{00000000-0005-0000-0000-000061240000}"/>
    <cellStyle name="Calculation 5 3 4" xfId="9319" xr:uid="{00000000-0005-0000-0000-000062240000}"/>
    <cellStyle name="Calculation 5 3 4 2" xfId="9320" xr:uid="{00000000-0005-0000-0000-000063240000}"/>
    <cellStyle name="Calculation 5 3 4 2 2" xfId="9321" xr:uid="{00000000-0005-0000-0000-000064240000}"/>
    <cellStyle name="Calculation 5 3 4 2 2 2" xfId="9322" xr:uid="{00000000-0005-0000-0000-000065240000}"/>
    <cellStyle name="Calculation 5 3 4 2 2 2 2" xfId="9323" xr:uid="{00000000-0005-0000-0000-000066240000}"/>
    <cellStyle name="Calculation 5 3 4 2 2 2 3" xfId="9324" xr:uid="{00000000-0005-0000-0000-000067240000}"/>
    <cellStyle name="Calculation 5 3 4 2 2 2 4" xfId="9325" xr:uid="{00000000-0005-0000-0000-000068240000}"/>
    <cellStyle name="Calculation 5 3 4 2 2 2 5" xfId="9326" xr:uid="{00000000-0005-0000-0000-000069240000}"/>
    <cellStyle name="Calculation 5 3 4 2 2 3" xfId="9327" xr:uid="{00000000-0005-0000-0000-00006A240000}"/>
    <cellStyle name="Calculation 5 3 4 2 2 4" xfId="9328" xr:uid="{00000000-0005-0000-0000-00006B240000}"/>
    <cellStyle name="Calculation 5 3 4 2 2 5" xfId="9329" xr:uid="{00000000-0005-0000-0000-00006C240000}"/>
    <cellStyle name="Calculation 5 3 4 2 2 6" xfId="9330" xr:uid="{00000000-0005-0000-0000-00006D240000}"/>
    <cellStyle name="Calculation 5 3 4 2 3" xfId="9331" xr:uid="{00000000-0005-0000-0000-00006E240000}"/>
    <cellStyle name="Calculation 5 3 4 2 3 2" xfId="9332" xr:uid="{00000000-0005-0000-0000-00006F240000}"/>
    <cellStyle name="Calculation 5 3 4 2 3 3" xfId="9333" xr:uid="{00000000-0005-0000-0000-000070240000}"/>
    <cellStyle name="Calculation 5 3 4 2 3 4" xfId="9334" xr:uid="{00000000-0005-0000-0000-000071240000}"/>
    <cellStyle name="Calculation 5 3 4 2 3 5" xfId="9335" xr:uid="{00000000-0005-0000-0000-000072240000}"/>
    <cellStyle name="Calculation 5 3 4 2 4" xfId="9336" xr:uid="{00000000-0005-0000-0000-000073240000}"/>
    <cellStyle name="Calculation 5 3 4 2 5" xfId="9337" xr:uid="{00000000-0005-0000-0000-000074240000}"/>
    <cellStyle name="Calculation 5 3 4 2 6" xfId="9338" xr:uid="{00000000-0005-0000-0000-000075240000}"/>
    <cellStyle name="Calculation 5 3 4 2 7" xfId="9339" xr:uid="{00000000-0005-0000-0000-000076240000}"/>
    <cellStyle name="Calculation 5 3 4 3" xfId="9340" xr:uid="{00000000-0005-0000-0000-000077240000}"/>
    <cellStyle name="Calculation 5 3 4 3 2" xfId="9341" xr:uid="{00000000-0005-0000-0000-000078240000}"/>
    <cellStyle name="Calculation 5 3 4 3 2 2" xfId="9342" xr:uid="{00000000-0005-0000-0000-000079240000}"/>
    <cellStyle name="Calculation 5 3 4 3 2 2 2" xfId="9343" xr:uid="{00000000-0005-0000-0000-00007A240000}"/>
    <cellStyle name="Calculation 5 3 4 3 2 2 3" xfId="9344" xr:uid="{00000000-0005-0000-0000-00007B240000}"/>
    <cellStyle name="Calculation 5 3 4 3 2 2 4" xfId="9345" xr:uid="{00000000-0005-0000-0000-00007C240000}"/>
    <cellStyle name="Calculation 5 3 4 3 2 2 5" xfId="9346" xr:uid="{00000000-0005-0000-0000-00007D240000}"/>
    <cellStyle name="Calculation 5 3 4 3 2 3" xfId="9347" xr:uid="{00000000-0005-0000-0000-00007E240000}"/>
    <cellStyle name="Calculation 5 3 4 3 2 4" xfId="9348" xr:uid="{00000000-0005-0000-0000-00007F240000}"/>
    <cellStyle name="Calculation 5 3 4 3 2 5" xfId="9349" xr:uid="{00000000-0005-0000-0000-000080240000}"/>
    <cellStyle name="Calculation 5 3 4 3 2 6" xfId="9350" xr:uid="{00000000-0005-0000-0000-000081240000}"/>
    <cellStyle name="Calculation 5 3 4 3 3" xfId="9351" xr:uid="{00000000-0005-0000-0000-000082240000}"/>
    <cellStyle name="Calculation 5 3 4 3 3 2" xfId="9352" xr:uid="{00000000-0005-0000-0000-000083240000}"/>
    <cellStyle name="Calculation 5 3 4 3 3 3" xfId="9353" xr:uid="{00000000-0005-0000-0000-000084240000}"/>
    <cellStyle name="Calculation 5 3 4 3 3 4" xfId="9354" xr:uid="{00000000-0005-0000-0000-000085240000}"/>
    <cellStyle name="Calculation 5 3 4 3 3 5" xfId="9355" xr:uid="{00000000-0005-0000-0000-000086240000}"/>
    <cellStyle name="Calculation 5 3 4 3 4" xfId="9356" xr:uid="{00000000-0005-0000-0000-000087240000}"/>
    <cellStyle name="Calculation 5 3 4 3 5" xfId="9357" xr:uid="{00000000-0005-0000-0000-000088240000}"/>
    <cellStyle name="Calculation 5 3 4 3 6" xfId="9358" xr:uid="{00000000-0005-0000-0000-000089240000}"/>
    <cellStyle name="Calculation 5 3 4 3 7" xfId="9359" xr:uid="{00000000-0005-0000-0000-00008A240000}"/>
    <cellStyle name="Calculation 5 3 4 4" xfId="9360" xr:uid="{00000000-0005-0000-0000-00008B240000}"/>
    <cellStyle name="Calculation 5 3 4 4 2" xfId="9361" xr:uid="{00000000-0005-0000-0000-00008C240000}"/>
    <cellStyle name="Calculation 5 3 4 4 2 2" xfId="9362" xr:uid="{00000000-0005-0000-0000-00008D240000}"/>
    <cellStyle name="Calculation 5 3 4 4 2 3" xfId="9363" xr:uid="{00000000-0005-0000-0000-00008E240000}"/>
    <cellStyle name="Calculation 5 3 4 4 2 4" xfId="9364" xr:uid="{00000000-0005-0000-0000-00008F240000}"/>
    <cellStyle name="Calculation 5 3 4 4 2 5" xfId="9365" xr:uid="{00000000-0005-0000-0000-000090240000}"/>
    <cellStyle name="Calculation 5 3 4 4 3" xfId="9366" xr:uid="{00000000-0005-0000-0000-000091240000}"/>
    <cellStyle name="Calculation 5 3 4 4 4" xfId="9367" xr:uid="{00000000-0005-0000-0000-000092240000}"/>
    <cellStyle name="Calculation 5 3 4 4 5" xfId="9368" xr:uid="{00000000-0005-0000-0000-000093240000}"/>
    <cellStyle name="Calculation 5 3 4 4 6" xfId="9369" xr:uid="{00000000-0005-0000-0000-000094240000}"/>
    <cellStyle name="Calculation 5 3 5" xfId="9370" xr:uid="{00000000-0005-0000-0000-000095240000}"/>
    <cellStyle name="Calculation 5 3 6" xfId="9371" xr:uid="{00000000-0005-0000-0000-000096240000}"/>
    <cellStyle name="Calculation 5 3 6 2" xfId="9372" xr:uid="{00000000-0005-0000-0000-000097240000}"/>
    <cellStyle name="Calculation 5 3 6 2 2" xfId="9373" xr:uid="{00000000-0005-0000-0000-000098240000}"/>
    <cellStyle name="Calculation 5 3 6 2 2 2" xfId="9374" xr:uid="{00000000-0005-0000-0000-000099240000}"/>
    <cellStyle name="Calculation 5 3 6 2 2 3" xfId="9375" xr:uid="{00000000-0005-0000-0000-00009A240000}"/>
    <cellStyle name="Calculation 5 3 6 2 2 4" xfId="9376" xr:uid="{00000000-0005-0000-0000-00009B240000}"/>
    <cellStyle name="Calculation 5 3 6 2 2 5" xfId="9377" xr:uid="{00000000-0005-0000-0000-00009C240000}"/>
    <cellStyle name="Calculation 5 3 6 2 3" xfId="9378" xr:uid="{00000000-0005-0000-0000-00009D240000}"/>
    <cellStyle name="Calculation 5 3 6 2 4" xfId="9379" xr:uid="{00000000-0005-0000-0000-00009E240000}"/>
    <cellStyle name="Calculation 5 3 6 2 5" xfId="9380" xr:uid="{00000000-0005-0000-0000-00009F240000}"/>
    <cellStyle name="Calculation 5 3 6 2 6" xfId="9381" xr:uid="{00000000-0005-0000-0000-0000A0240000}"/>
    <cellStyle name="Calculation 5 3 6 3" xfId="9382" xr:uid="{00000000-0005-0000-0000-0000A1240000}"/>
    <cellStyle name="Calculation 5 3 6 3 2" xfId="9383" xr:uid="{00000000-0005-0000-0000-0000A2240000}"/>
    <cellStyle name="Calculation 5 3 6 3 3" xfId="9384" xr:uid="{00000000-0005-0000-0000-0000A3240000}"/>
    <cellStyle name="Calculation 5 3 6 3 4" xfId="9385" xr:uid="{00000000-0005-0000-0000-0000A4240000}"/>
    <cellStyle name="Calculation 5 3 6 3 5" xfId="9386" xr:uid="{00000000-0005-0000-0000-0000A5240000}"/>
    <cellStyle name="Calculation 5 3 6 4" xfId="9387" xr:uid="{00000000-0005-0000-0000-0000A6240000}"/>
    <cellStyle name="Calculation 5 3 6 5" xfId="9388" xr:uid="{00000000-0005-0000-0000-0000A7240000}"/>
    <cellStyle name="Calculation 5 3 6 6" xfId="9389" xr:uid="{00000000-0005-0000-0000-0000A8240000}"/>
    <cellStyle name="Calculation 5 3 6 7" xfId="9390" xr:uid="{00000000-0005-0000-0000-0000A9240000}"/>
    <cellStyle name="Calculation 5 3 7" xfId="9391" xr:uid="{00000000-0005-0000-0000-0000AA240000}"/>
    <cellStyle name="Calculation 5 3 7 2" xfId="9392" xr:uid="{00000000-0005-0000-0000-0000AB240000}"/>
    <cellStyle name="Calculation 5 3 7 2 2" xfId="9393" xr:uid="{00000000-0005-0000-0000-0000AC240000}"/>
    <cellStyle name="Calculation 5 3 7 2 2 2" xfId="9394" xr:uid="{00000000-0005-0000-0000-0000AD240000}"/>
    <cellStyle name="Calculation 5 3 7 2 2 3" xfId="9395" xr:uid="{00000000-0005-0000-0000-0000AE240000}"/>
    <cellStyle name="Calculation 5 3 7 2 2 4" xfId="9396" xr:uid="{00000000-0005-0000-0000-0000AF240000}"/>
    <cellStyle name="Calculation 5 3 7 2 2 5" xfId="9397" xr:uid="{00000000-0005-0000-0000-0000B0240000}"/>
    <cellStyle name="Calculation 5 3 7 2 3" xfId="9398" xr:uid="{00000000-0005-0000-0000-0000B1240000}"/>
    <cellStyle name="Calculation 5 3 7 2 4" xfId="9399" xr:uid="{00000000-0005-0000-0000-0000B2240000}"/>
    <cellStyle name="Calculation 5 3 7 2 5" xfId="9400" xr:uid="{00000000-0005-0000-0000-0000B3240000}"/>
    <cellStyle name="Calculation 5 3 7 2 6" xfId="9401" xr:uid="{00000000-0005-0000-0000-0000B4240000}"/>
    <cellStyle name="Calculation 5 3 7 3" xfId="9402" xr:uid="{00000000-0005-0000-0000-0000B5240000}"/>
    <cellStyle name="Calculation 5 3 7 3 2" xfId="9403" xr:uid="{00000000-0005-0000-0000-0000B6240000}"/>
    <cellStyle name="Calculation 5 3 7 3 3" xfId="9404" xr:uid="{00000000-0005-0000-0000-0000B7240000}"/>
    <cellStyle name="Calculation 5 3 7 3 4" xfId="9405" xr:uid="{00000000-0005-0000-0000-0000B8240000}"/>
    <cellStyle name="Calculation 5 3 7 3 5" xfId="9406" xr:uid="{00000000-0005-0000-0000-0000B9240000}"/>
    <cellStyle name="Calculation 5 3 7 4" xfId="9407" xr:uid="{00000000-0005-0000-0000-0000BA240000}"/>
    <cellStyle name="Calculation 5 3 7 5" xfId="9408" xr:uid="{00000000-0005-0000-0000-0000BB240000}"/>
    <cellStyle name="Calculation 5 3 7 6" xfId="9409" xr:uid="{00000000-0005-0000-0000-0000BC240000}"/>
    <cellStyle name="Calculation 5 3 7 7" xfId="9410" xr:uid="{00000000-0005-0000-0000-0000BD240000}"/>
    <cellStyle name="Calculation 5 3 8" xfId="9411" xr:uid="{00000000-0005-0000-0000-0000BE240000}"/>
    <cellStyle name="Calculation 5 3 8 2" xfId="9412" xr:uid="{00000000-0005-0000-0000-0000BF240000}"/>
    <cellStyle name="Calculation 5 3 8 2 2" xfId="9413" xr:uid="{00000000-0005-0000-0000-0000C0240000}"/>
    <cellStyle name="Calculation 5 3 8 2 3" xfId="9414" xr:uid="{00000000-0005-0000-0000-0000C1240000}"/>
    <cellStyle name="Calculation 5 3 8 2 4" xfId="9415" xr:uid="{00000000-0005-0000-0000-0000C2240000}"/>
    <cellStyle name="Calculation 5 3 8 2 5" xfId="9416" xr:uid="{00000000-0005-0000-0000-0000C3240000}"/>
    <cellStyle name="Calculation 5 3 8 3" xfId="9417" xr:uid="{00000000-0005-0000-0000-0000C4240000}"/>
    <cellStyle name="Calculation 5 3 8 4" xfId="9418" xr:uid="{00000000-0005-0000-0000-0000C5240000}"/>
    <cellStyle name="Calculation 5 3 8 5" xfId="9419" xr:uid="{00000000-0005-0000-0000-0000C6240000}"/>
    <cellStyle name="Calculation 5 3 8 6" xfId="9420" xr:uid="{00000000-0005-0000-0000-0000C7240000}"/>
    <cellStyle name="Calculation 5 4" xfId="9421" xr:uid="{00000000-0005-0000-0000-0000C8240000}"/>
    <cellStyle name="Calculation 5 4 2" xfId="9422" xr:uid="{00000000-0005-0000-0000-0000C9240000}"/>
    <cellStyle name="Calculation 5 4 2 2" xfId="9423" xr:uid="{00000000-0005-0000-0000-0000CA240000}"/>
    <cellStyle name="Calculation 5 4 2 2 2" xfId="9424" xr:uid="{00000000-0005-0000-0000-0000CB240000}"/>
    <cellStyle name="Calculation 5 4 2 2 2 2" xfId="9425" xr:uid="{00000000-0005-0000-0000-0000CC240000}"/>
    <cellStyle name="Calculation 5 4 2 2 2 2 2" xfId="9426" xr:uid="{00000000-0005-0000-0000-0000CD240000}"/>
    <cellStyle name="Calculation 5 4 2 2 2 2 3" xfId="9427" xr:uid="{00000000-0005-0000-0000-0000CE240000}"/>
    <cellStyle name="Calculation 5 4 2 2 2 2 4" xfId="9428" xr:uid="{00000000-0005-0000-0000-0000CF240000}"/>
    <cellStyle name="Calculation 5 4 2 2 2 2 5" xfId="9429" xr:uid="{00000000-0005-0000-0000-0000D0240000}"/>
    <cellStyle name="Calculation 5 4 2 2 2 3" xfId="9430" xr:uid="{00000000-0005-0000-0000-0000D1240000}"/>
    <cellStyle name="Calculation 5 4 2 2 2 4" xfId="9431" xr:uid="{00000000-0005-0000-0000-0000D2240000}"/>
    <cellStyle name="Calculation 5 4 2 2 2 5" xfId="9432" xr:uid="{00000000-0005-0000-0000-0000D3240000}"/>
    <cellStyle name="Calculation 5 4 2 2 2 6" xfId="9433" xr:uid="{00000000-0005-0000-0000-0000D4240000}"/>
    <cellStyle name="Calculation 5 4 2 2 3" xfId="9434" xr:uid="{00000000-0005-0000-0000-0000D5240000}"/>
    <cellStyle name="Calculation 5 4 2 2 3 2" xfId="9435" xr:uid="{00000000-0005-0000-0000-0000D6240000}"/>
    <cellStyle name="Calculation 5 4 2 2 3 3" xfId="9436" xr:uid="{00000000-0005-0000-0000-0000D7240000}"/>
    <cellStyle name="Calculation 5 4 2 2 3 4" xfId="9437" xr:uid="{00000000-0005-0000-0000-0000D8240000}"/>
    <cellStyle name="Calculation 5 4 2 2 3 5" xfId="9438" xr:uid="{00000000-0005-0000-0000-0000D9240000}"/>
    <cellStyle name="Calculation 5 4 2 2 4" xfId="9439" xr:uid="{00000000-0005-0000-0000-0000DA240000}"/>
    <cellStyle name="Calculation 5 4 2 2 5" xfId="9440" xr:uid="{00000000-0005-0000-0000-0000DB240000}"/>
    <cellStyle name="Calculation 5 4 2 2 6" xfId="9441" xr:uid="{00000000-0005-0000-0000-0000DC240000}"/>
    <cellStyle name="Calculation 5 4 2 2 7" xfId="9442" xr:uid="{00000000-0005-0000-0000-0000DD240000}"/>
    <cellStyle name="Calculation 5 4 2 3" xfId="9443" xr:uid="{00000000-0005-0000-0000-0000DE240000}"/>
    <cellStyle name="Calculation 5 4 2 3 2" xfId="9444" xr:uid="{00000000-0005-0000-0000-0000DF240000}"/>
    <cellStyle name="Calculation 5 4 2 3 2 2" xfId="9445" xr:uid="{00000000-0005-0000-0000-0000E0240000}"/>
    <cellStyle name="Calculation 5 4 2 3 2 2 2" xfId="9446" xr:uid="{00000000-0005-0000-0000-0000E1240000}"/>
    <cellStyle name="Calculation 5 4 2 3 2 2 3" xfId="9447" xr:uid="{00000000-0005-0000-0000-0000E2240000}"/>
    <cellStyle name="Calculation 5 4 2 3 2 2 4" xfId="9448" xr:uid="{00000000-0005-0000-0000-0000E3240000}"/>
    <cellStyle name="Calculation 5 4 2 3 2 2 5" xfId="9449" xr:uid="{00000000-0005-0000-0000-0000E4240000}"/>
    <cellStyle name="Calculation 5 4 2 3 2 3" xfId="9450" xr:uid="{00000000-0005-0000-0000-0000E5240000}"/>
    <cellStyle name="Calculation 5 4 2 3 2 4" xfId="9451" xr:uid="{00000000-0005-0000-0000-0000E6240000}"/>
    <cellStyle name="Calculation 5 4 2 3 2 5" xfId="9452" xr:uid="{00000000-0005-0000-0000-0000E7240000}"/>
    <cellStyle name="Calculation 5 4 2 3 2 6" xfId="9453" xr:uid="{00000000-0005-0000-0000-0000E8240000}"/>
    <cellStyle name="Calculation 5 4 2 3 3" xfId="9454" xr:uid="{00000000-0005-0000-0000-0000E9240000}"/>
    <cellStyle name="Calculation 5 4 2 3 3 2" xfId="9455" xr:uid="{00000000-0005-0000-0000-0000EA240000}"/>
    <cellStyle name="Calculation 5 4 2 3 3 3" xfId="9456" xr:uid="{00000000-0005-0000-0000-0000EB240000}"/>
    <cellStyle name="Calculation 5 4 2 3 3 4" xfId="9457" xr:uid="{00000000-0005-0000-0000-0000EC240000}"/>
    <cellStyle name="Calculation 5 4 2 3 3 5" xfId="9458" xr:uid="{00000000-0005-0000-0000-0000ED240000}"/>
    <cellStyle name="Calculation 5 4 2 3 4" xfId="9459" xr:uid="{00000000-0005-0000-0000-0000EE240000}"/>
    <cellStyle name="Calculation 5 4 2 3 5" xfId="9460" xr:uid="{00000000-0005-0000-0000-0000EF240000}"/>
    <cellStyle name="Calculation 5 4 2 3 6" xfId="9461" xr:uid="{00000000-0005-0000-0000-0000F0240000}"/>
    <cellStyle name="Calculation 5 4 2 3 7" xfId="9462" xr:uid="{00000000-0005-0000-0000-0000F1240000}"/>
    <cellStyle name="Calculation 5 4 2 4" xfId="9463" xr:uid="{00000000-0005-0000-0000-0000F2240000}"/>
    <cellStyle name="Calculation 5 4 2 4 2" xfId="9464" xr:uid="{00000000-0005-0000-0000-0000F3240000}"/>
    <cellStyle name="Calculation 5 4 2 4 2 2" xfId="9465" xr:uid="{00000000-0005-0000-0000-0000F4240000}"/>
    <cellStyle name="Calculation 5 4 2 4 2 3" xfId="9466" xr:uid="{00000000-0005-0000-0000-0000F5240000}"/>
    <cellStyle name="Calculation 5 4 2 4 2 4" xfId="9467" xr:uid="{00000000-0005-0000-0000-0000F6240000}"/>
    <cellStyle name="Calculation 5 4 2 4 2 5" xfId="9468" xr:uid="{00000000-0005-0000-0000-0000F7240000}"/>
    <cellStyle name="Calculation 5 4 2 4 3" xfId="9469" xr:uid="{00000000-0005-0000-0000-0000F8240000}"/>
    <cellStyle name="Calculation 5 4 2 4 4" xfId="9470" xr:uid="{00000000-0005-0000-0000-0000F9240000}"/>
    <cellStyle name="Calculation 5 4 2 4 5" xfId="9471" xr:uid="{00000000-0005-0000-0000-0000FA240000}"/>
    <cellStyle name="Calculation 5 4 2 4 6" xfId="9472" xr:uid="{00000000-0005-0000-0000-0000FB240000}"/>
    <cellStyle name="Calculation 5 5" xfId="9473" xr:uid="{00000000-0005-0000-0000-0000FC240000}"/>
    <cellStyle name="Calculation 5 5 2" xfId="9474" xr:uid="{00000000-0005-0000-0000-0000FD240000}"/>
    <cellStyle name="Calculation 5 5 2 2" xfId="9475" xr:uid="{00000000-0005-0000-0000-0000FE240000}"/>
    <cellStyle name="Calculation 5 5 2 2 2" xfId="9476" xr:uid="{00000000-0005-0000-0000-0000FF240000}"/>
    <cellStyle name="Calculation 5 5 2 2 2 2" xfId="9477" xr:uid="{00000000-0005-0000-0000-000000250000}"/>
    <cellStyle name="Calculation 5 5 2 2 2 3" xfId="9478" xr:uid="{00000000-0005-0000-0000-000001250000}"/>
    <cellStyle name="Calculation 5 5 2 2 2 4" xfId="9479" xr:uid="{00000000-0005-0000-0000-000002250000}"/>
    <cellStyle name="Calculation 5 5 2 2 2 5" xfId="9480" xr:uid="{00000000-0005-0000-0000-000003250000}"/>
    <cellStyle name="Calculation 5 5 2 2 3" xfId="9481" xr:uid="{00000000-0005-0000-0000-000004250000}"/>
    <cellStyle name="Calculation 5 5 2 2 4" xfId="9482" xr:uid="{00000000-0005-0000-0000-000005250000}"/>
    <cellStyle name="Calculation 5 5 2 2 5" xfId="9483" xr:uid="{00000000-0005-0000-0000-000006250000}"/>
    <cellStyle name="Calculation 5 5 2 2 6" xfId="9484" xr:uid="{00000000-0005-0000-0000-000007250000}"/>
    <cellStyle name="Calculation 5 5 2 3" xfId="9485" xr:uid="{00000000-0005-0000-0000-000008250000}"/>
    <cellStyle name="Calculation 5 5 2 3 2" xfId="9486" xr:uid="{00000000-0005-0000-0000-000009250000}"/>
    <cellStyle name="Calculation 5 5 2 3 3" xfId="9487" xr:uid="{00000000-0005-0000-0000-00000A250000}"/>
    <cellStyle name="Calculation 5 5 2 3 4" xfId="9488" xr:uid="{00000000-0005-0000-0000-00000B250000}"/>
    <cellStyle name="Calculation 5 5 2 3 5" xfId="9489" xr:uid="{00000000-0005-0000-0000-00000C250000}"/>
    <cellStyle name="Calculation 5 5 2 4" xfId="9490" xr:uid="{00000000-0005-0000-0000-00000D250000}"/>
    <cellStyle name="Calculation 5 5 2 5" xfId="9491" xr:uid="{00000000-0005-0000-0000-00000E250000}"/>
    <cellStyle name="Calculation 5 5 2 6" xfId="9492" xr:uid="{00000000-0005-0000-0000-00000F250000}"/>
    <cellStyle name="Calculation 5 5 2 7" xfId="9493" xr:uid="{00000000-0005-0000-0000-000010250000}"/>
    <cellStyle name="Calculation 5 5 3" xfId="9494" xr:uid="{00000000-0005-0000-0000-000011250000}"/>
    <cellStyle name="Calculation 5 5 3 2" xfId="9495" xr:uid="{00000000-0005-0000-0000-000012250000}"/>
    <cellStyle name="Calculation 5 5 3 2 2" xfId="9496" xr:uid="{00000000-0005-0000-0000-000013250000}"/>
    <cellStyle name="Calculation 5 5 3 2 2 2" xfId="9497" xr:uid="{00000000-0005-0000-0000-000014250000}"/>
    <cellStyle name="Calculation 5 5 3 2 2 3" xfId="9498" xr:uid="{00000000-0005-0000-0000-000015250000}"/>
    <cellStyle name="Calculation 5 5 3 2 2 4" xfId="9499" xr:uid="{00000000-0005-0000-0000-000016250000}"/>
    <cellStyle name="Calculation 5 5 3 2 2 5" xfId="9500" xr:uid="{00000000-0005-0000-0000-000017250000}"/>
    <cellStyle name="Calculation 5 5 3 2 3" xfId="9501" xr:uid="{00000000-0005-0000-0000-000018250000}"/>
    <cellStyle name="Calculation 5 5 3 2 4" xfId="9502" xr:uid="{00000000-0005-0000-0000-000019250000}"/>
    <cellStyle name="Calculation 5 5 3 2 5" xfId="9503" xr:uid="{00000000-0005-0000-0000-00001A250000}"/>
    <cellStyle name="Calculation 5 5 3 2 6" xfId="9504" xr:uid="{00000000-0005-0000-0000-00001B250000}"/>
    <cellStyle name="Calculation 5 5 3 3" xfId="9505" xr:uid="{00000000-0005-0000-0000-00001C250000}"/>
    <cellStyle name="Calculation 5 5 3 3 2" xfId="9506" xr:uid="{00000000-0005-0000-0000-00001D250000}"/>
    <cellStyle name="Calculation 5 5 3 3 3" xfId="9507" xr:uid="{00000000-0005-0000-0000-00001E250000}"/>
    <cellStyle name="Calculation 5 5 3 3 4" xfId="9508" xr:uid="{00000000-0005-0000-0000-00001F250000}"/>
    <cellStyle name="Calculation 5 5 3 3 5" xfId="9509" xr:uid="{00000000-0005-0000-0000-000020250000}"/>
    <cellStyle name="Calculation 5 5 3 4" xfId="9510" xr:uid="{00000000-0005-0000-0000-000021250000}"/>
    <cellStyle name="Calculation 5 5 3 5" xfId="9511" xr:uid="{00000000-0005-0000-0000-000022250000}"/>
    <cellStyle name="Calculation 5 5 3 6" xfId="9512" xr:uid="{00000000-0005-0000-0000-000023250000}"/>
    <cellStyle name="Calculation 5 5 3 7" xfId="9513" xr:uid="{00000000-0005-0000-0000-000024250000}"/>
    <cellStyle name="Calculation 5 5 4" xfId="9514" xr:uid="{00000000-0005-0000-0000-000025250000}"/>
    <cellStyle name="Calculation 5 5 4 2" xfId="9515" xr:uid="{00000000-0005-0000-0000-000026250000}"/>
    <cellStyle name="Calculation 5 5 4 2 2" xfId="9516" xr:uid="{00000000-0005-0000-0000-000027250000}"/>
    <cellStyle name="Calculation 5 5 4 2 3" xfId="9517" xr:uid="{00000000-0005-0000-0000-000028250000}"/>
    <cellStyle name="Calculation 5 5 4 2 4" xfId="9518" xr:uid="{00000000-0005-0000-0000-000029250000}"/>
    <cellStyle name="Calculation 5 5 4 2 5" xfId="9519" xr:uid="{00000000-0005-0000-0000-00002A250000}"/>
    <cellStyle name="Calculation 5 5 4 3" xfId="9520" xr:uid="{00000000-0005-0000-0000-00002B250000}"/>
    <cellStyle name="Calculation 5 5 4 4" xfId="9521" xr:uid="{00000000-0005-0000-0000-00002C250000}"/>
    <cellStyle name="Calculation 5 5 4 5" xfId="9522" xr:uid="{00000000-0005-0000-0000-00002D250000}"/>
    <cellStyle name="Calculation 5 5 4 6" xfId="9523" xr:uid="{00000000-0005-0000-0000-00002E250000}"/>
    <cellStyle name="Calculation 5 6" xfId="9524" xr:uid="{00000000-0005-0000-0000-00002F250000}"/>
    <cellStyle name="Calculation 5 6 2" xfId="9525" xr:uid="{00000000-0005-0000-0000-000030250000}"/>
    <cellStyle name="Calculation 5 6 2 2" xfId="9526" xr:uid="{00000000-0005-0000-0000-000031250000}"/>
    <cellStyle name="Calculation 5 6 2 2 2" xfId="9527" xr:uid="{00000000-0005-0000-0000-000032250000}"/>
    <cellStyle name="Calculation 5 6 2 2 2 2" xfId="9528" xr:uid="{00000000-0005-0000-0000-000033250000}"/>
    <cellStyle name="Calculation 5 6 2 2 2 3" xfId="9529" xr:uid="{00000000-0005-0000-0000-000034250000}"/>
    <cellStyle name="Calculation 5 6 2 2 2 4" xfId="9530" xr:uid="{00000000-0005-0000-0000-000035250000}"/>
    <cellStyle name="Calculation 5 6 2 2 2 5" xfId="9531" xr:uid="{00000000-0005-0000-0000-000036250000}"/>
    <cellStyle name="Calculation 5 6 2 2 3" xfId="9532" xr:uid="{00000000-0005-0000-0000-000037250000}"/>
    <cellStyle name="Calculation 5 6 2 2 4" xfId="9533" xr:uid="{00000000-0005-0000-0000-000038250000}"/>
    <cellStyle name="Calculation 5 6 2 2 5" xfId="9534" xr:uid="{00000000-0005-0000-0000-000039250000}"/>
    <cellStyle name="Calculation 5 6 2 2 6" xfId="9535" xr:uid="{00000000-0005-0000-0000-00003A250000}"/>
    <cellStyle name="Calculation 5 6 2 3" xfId="9536" xr:uid="{00000000-0005-0000-0000-00003B250000}"/>
    <cellStyle name="Calculation 5 6 2 3 2" xfId="9537" xr:uid="{00000000-0005-0000-0000-00003C250000}"/>
    <cellStyle name="Calculation 5 6 2 3 3" xfId="9538" xr:uid="{00000000-0005-0000-0000-00003D250000}"/>
    <cellStyle name="Calculation 5 6 2 3 4" xfId="9539" xr:uid="{00000000-0005-0000-0000-00003E250000}"/>
    <cellStyle name="Calculation 5 6 2 3 5" xfId="9540" xr:uid="{00000000-0005-0000-0000-00003F250000}"/>
    <cellStyle name="Calculation 5 6 2 4" xfId="9541" xr:uid="{00000000-0005-0000-0000-000040250000}"/>
    <cellStyle name="Calculation 5 6 2 5" xfId="9542" xr:uid="{00000000-0005-0000-0000-000041250000}"/>
    <cellStyle name="Calculation 5 6 2 6" xfId="9543" xr:uid="{00000000-0005-0000-0000-000042250000}"/>
    <cellStyle name="Calculation 5 6 2 7" xfId="9544" xr:uid="{00000000-0005-0000-0000-000043250000}"/>
    <cellStyle name="Calculation 5 6 3" xfId="9545" xr:uid="{00000000-0005-0000-0000-000044250000}"/>
    <cellStyle name="Calculation 5 6 3 2" xfId="9546" xr:uid="{00000000-0005-0000-0000-000045250000}"/>
    <cellStyle name="Calculation 5 6 3 2 2" xfId="9547" xr:uid="{00000000-0005-0000-0000-000046250000}"/>
    <cellStyle name="Calculation 5 6 3 2 2 2" xfId="9548" xr:uid="{00000000-0005-0000-0000-000047250000}"/>
    <cellStyle name="Calculation 5 6 3 2 2 3" xfId="9549" xr:uid="{00000000-0005-0000-0000-000048250000}"/>
    <cellStyle name="Calculation 5 6 3 2 2 4" xfId="9550" xr:uid="{00000000-0005-0000-0000-000049250000}"/>
    <cellStyle name="Calculation 5 6 3 2 2 5" xfId="9551" xr:uid="{00000000-0005-0000-0000-00004A250000}"/>
    <cellStyle name="Calculation 5 6 3 2 3" xfId="9552" xr:uid="{00000000-0005-0000-0000-00004B250000}"/>
    <cellStyle name="Calculation 5 6 3 2 4" xfId="9553" xr:uid="{00000000-0005-0000-0000-00004C250000}"/>
    <cellStyle name="Calculation 5 6 3 2 5" xfId="9554" xr:uid="{00000000-0005-0000-0000-00004D250000}"/>
    <cellStyle name="Calculation 5 6 3 2 6" xfId="9555" xr:uid="{00000000-0005-0000-0000-00004E250000}"/>
    <cellStyle name="Calculation 5 6 3 3" xfId="9556" xr:uid="{00000000-0005-0000-0000-00004F250000}"/>
    <cellStyle name="Calculation 5 6 3 3 2" xfId="9557" xr:uid="{00000000-0005-0000-0000-000050250000}"/>
    <cellStyle name="Calculation 5 6 3 3 3" xfId="9558" xr:uid="{00000000-0005-0000-0000-000051250000}"/>
    <cellStyle name="Calculation 5 6 3 3 4" xfId="9559" xr:uid="{00000000-0005-0000-0000-000052250000}"/>
    <cellStyle name="Calculation 5 6 3 3 5" xfId="9560" xr:uid="{00000000-0005-0000-0000-000053250000}"/>
    <cellStyle name="Calculation 5 6 3 4" xfId="9561" xr:uid="{00000000-0005-0000-0000-000054250000}"/>
    <cellStyle name="Calculation 5 6 3 5" xfId="9562" xr:uid="{00000000-0005-0000-0000-000055250000}"/>
    <cellStyle name="Calculation 5 6 3 6" xfId="9563" xr:uid="{00000000-0005-0000-0000-000056250000}"/>
    <cellStyle name="Calculation 5 6 3 7" xfId="9564" xr:uid="{00000000-0005-0000-0000-000057250000}"/>
    <cellStyle name="Calculation 5 6 4" xfId="9565" xr:uid="{00000000-0005-0000-0000-000058250000}"/>
    <cellStyle name="Calculation 5 6 4 2" xfId="9566" xr:uid="{00000000-0005-0000-0000-000059250000}"/>
    <cellStyle name="Calculation 5 6 4 2 2" xfId="9567" xr:uid="{00000000-0005-0000-0000-00005A250000}"/>
    <cellStyle name="Calculation 5 6 4 2 3" xfId="9568" xr:uid="{00000000-0005-0000-0000-00005B250000}"/>
    <cellStyle name="Calculation 5 6 4 2 4" xfId="9569" xr:uid="{00000000-0005-0000-0000-00005C250000}"/>
    <cellStyle name="Calculation 5 6 4 2 5" xfId="9570" xr:uid="{00000000-0005-0000-0000-00005D250000}"/>
    <cellStyle name="Calculation 5 6 4 3" xfId="9571" xr:uid="{00000000-0005-0000-0000-00005E250000}"/>
    <cellStyle name="Calculation 5 6 4 4" xfId="9572" xr:uid="{00000000-0005-0000-0000-00005F250000}"/>
    <cellStyle name="Calculation 5 6 4 5" xfId="9573" xr:uid="{00000000-0005-0000-0000-000060250000}"/>
    <cellStyle name="Calculation 5 6 4 6" xfId="9574" xr:uid="{00000000-0005-0000-0000-000061250000}"/>
    <cellStyle name="Calculation 5 7" xfId="9575" xr:uid="{00000000-0005-0000-0000-000062250000}"/>
    <cellStyle name="Calculation 5 8" xfId="9576" xr:uid="{00000000-0005-0000-0000-000063250000}"/>
    <cellStyle name="Calculation 5 8 2" xfId="9577" xr:uid="{00000000-0005-0000-0000-000064250000}"/>
    <cellStyle name="Calculation 5 8 2 2" xfId="9578" xr:uid="{00000000-0005-0000-0000-000065250000}"/>
    <cellStyle name="Calculation 5 8 2 2 2" xfId="9579" xr:uid="{00000000-0005-0000-0000-000066250000}"/>
    <cellStyle name="Calculation 5 8 2 2 3" xfId="9580" xr:uid="{00000000-0005-0000-0000-000067250000}"/>
    <cellStyle name="Calculation 5 8 2 2 4" xfId="9581" xr:uid="{00000000-0005-0000-0000-000068250000}"/>
    <cellStyle name="Calculation 5 8 2 2 5" xfId="9582" xr:uid="{00000000-0005-0000-0000-000069250000}"/>
    <cellStyle name="Calculation 5 8 2 3" xfId="9583" xr:uid="{00000000-0005-0000-0000-00006A250000}"/>
    <cellStyle name="Calculation 5 8 2 4" xfId="9584" xr:uid="{00000000-0005-0000-0000-00006B250000}"/>
    <cellStyle name="Calculation 5 8 2 5" xfId="9585" xr:uid="{00000000-0005-0000-0000-00006C250000}"/>
    <cellStyle name="Calculation 5 8 2 6" xfId="9586" xr:uid="{00000000-0005-0000-0000-00006D250000}"/>
    <cellStyle name="Calculation 5 8 3" xfId="9587" xr:uid="{00000000-0005-0000-0000-00006E250000}"/>
    <cellStyle name="Calculation 5 8 3 2" xfId="9588" xr:uid="{00000000-0005-0000-0000-00006F250000}"/>
    <cellStyle name="Calculation 5 8 3 3" xfId="9589" xr:uid="{00000000-0005-0000-0000-000070250000}"/>
    <cellStyle name="Calculation 5 8 3 4" xfId="9590" xr:uid="{00000000-0005-0000-0000-000071250000}"/>
    <cellStyle name="Calculation 5 8 3 5" xfId="9591" xr:uid="{00000000-0005-0000-0000-000072250000}"/>
    <cellStyle name="Calculation 5 8 4" xfId="9592" xr:uid="{00000000-0005-0000-0000-000073250000}"/>
    <cellStyle name="Calculation 5 8 5" xfId="9593" xr:uid="{00000000-0005-0000-0000-000074250000}"/>
    <cellStyle name="Calculation 5 8 6" xfId="9594" xr:uid="{00000000-0005-0000-0000-000075250000}"/>
    <cellStyle name="Calculation 5 8 7" xfId="9595" xr:uid="{00000000-0005-0000-0000-000076250000}"/>
    <cellStyle name="Calculation 5 9" xfId="9596" xr:uid="{00000000-0005-0000-0000-000077250000}"/>
    <cellStyle name="Calculation 5 9 2" xfId="9597" xr:uid="{00000000-0005-0000-0000-000078250000}"/>
    <cellStyle name="Calculation 5 9 2 2" xfId="9598" xr:uid="{00000000-0005-0000-0000-000079250000}"/>
    <cellStyle name="Calculation 5 9 2 2 2" xfId="9599" xr:uid="{00000000-0005-0000-0000-00007A250000}"/>
    <cellStyle name="Calculation 5 9 2 2 3" xfId="9600" xr:uid="{00000000-0005-0000-0000-00007B250000}"/>
    <cellStyle name="Calculation 5 9 2 2 4" xfId="9601" xr:uid="{00000000-0005-0000-0000-00007C250000}"/>
    <cellStyle name="Calculation 5 9 2 2 5" xfId="9602" xr:uid="{00000000-0005-0000-0000-00007D250000}"/>
    <cellStyle name="Calculation 5 9 2 3" xfId="9603" xr:uid="{00000000-0005-0000-0000-00007E250000}"/>
    <cellStyle name="Calculation 5 9 2 4" xfId="9604" xr:uid="{00000000-0005-0000-0000-00007F250000}"/>
    <cellStyle name="Calculation 5 9 2 5" xfId="9605" xr:uid="{00000000-0005-0000-0000-000080250000}"/>
    <cellStyle name="Calculation 5 9 2 6" xfId="9606" xr:uid="{00000000-0005-0000-0000-000081250000}"/>
    <cellStyle name="Calculation 5 9 3" xfId="9607" xr:uid="{00000000-0005-0000-0000-000082250000}"/>
    <cellStyle name="Calculation 5 9 3 2" xfId="9608" xr:uid="{00000000-0005-0000-0000-000083250000}"/>
    <cellStyle name="Calculation 5 9 3 3" xfId="9609" xr:uid="{00000000-0005-0000-0000-000084250000}"/>
    <cellStyle name="Calculation 5 9 3 4" xfId="9610" xr:uid="{00000000-0005-0000-0000-000085250000}"/>
    <cellStyle name="Calculation 5 9 3 5" xfId="9611" xr:uid="{00000000-0005-0000-0000-000086250000}"/>
    <cellStyle name="Calculation 5 9 4" xfId="9612" xr:uid="{00000000-0005-0000-0000-000087250000}"/>
    <cellStyle name="Calculation 5 9 5" xfId="9613" xr:uid="{00000000-0005-0000-0000-000088250000}"/>
    <cellStyle name="Calculation 5 9 6" xfId="9614" xr:uid="{00000000-0005-0000-0000-000089250000}"/>
    <cellStyle name="Calculation 5 9 7" xfId="9615" xr:uid="{00000000-0005-0000-0000-00008A250000}"/>
    <cellStyle name="Calculation 6" xfId="9616" xr:uid="{00000000-0005-0000-0000-00008B250000}"/>
    <cellStyle name="Calculation 6 2" xfId="9617" xr:uid="{00000000-0005-0000-0000-00008C250000}"/>
    <cellStyle name="Calculation 6 2 2" xfId="9618" xr:uid="{00000000-0005-0000-0000-00008D250000}"/>
    <cellStyle name="Calculation 6 2 2 2" xfId="9619" xr:uid="{00000000-0005-0000-0000-00008E250000}"/>
    <cellStyle name="Calculation 6 2 2 2 2" xfId="9620" xr:uid="{00000000-0005-0000-0000-00008F250000}"/>
    <cellStyle name="Calculation 6 2 2 2 2 2" xfId="9621" xr:uid="{00000000-0005-0000-0000-000090250000}"/>
    <cellStyle name="Calculation 6 2 2 2 2 2 2" xfId="9622" xr:uid="{00000000-0005-0000-0000-000091250000}"/>
    <cellStyle name="Calculation 6 2 2 2 2 2 2 2" xfId="9623" xr:uid="{00000000-0005-0000-0000-000092250000}"/>
    <cellStyle name="Calculation 6 2 2 2 2 2 2 3" xfId="9624" xr:uid="{00000000-0005-0000-0000-000093250000}"/>
    <cellStyle name="Calculation 6 2 2 2 2 2 2 4" xfId="9625" xr:uid="{00000000-0005-0000-0000-000094250000}"/>
    <cellStyle name="Calculation 6 2 2 2 2 2 2 5" xfId="9626" xr:uid="{00000000-0005-0000-0000-000095250000}"/>
    <cellStyle name="Calculation 6 2 2 2 2 2 3" xfId="9627" xr:uid="{00000000-0005-0000-0000-000096250000}"/>
    <cellStyle name="Calculation 6 2 2 2 2 2 4" xfId="9628" xr:uid="{00000000-0005-0000-0000-000097250000}"/>
    <cellStyle name="Calculation 6 2 2 2 2 2 5" xfId="9629" xr:uid="{00000000-0005-0000-0000-000098250000}"/>
    <cellStyle name="Calculation 6 2 2 2 2 2 6" xfId="9630" xr:uid="{00000000-0005-0000-0000-000099250000}"/>
    <cellStyle name="Calculation 6 2 2 2 2 3" xfId="9631" xr:uid="{00000000-0005-0000-0000-00009A250000}"/>
    <cellStyle name="Calculation 6 2 2 2 2 3 2" xfId="9632" xr:uid="{00000000-0005-0000-0000-00009B250000}"/>
    <cellStyle name="Calculation 6 2 2 2 2 3 3" xfId="9633" xr:uid="{00000000-0005-0000-0000-00009C250000}"/>
    <cellStyle name="Calculation 6 2 2 2 2 3 4" xfId="9634" xr:uid="{00000000-0005-0000-0000-00009D250000}"/>
    <cellStyle name="Calculation 6 2 2 2 2 3 5" xfId="9635" xr:uid="{00000000-0005-0000-0000-00009E250000}"/>
    <cellStyle name="Calculation 6 2 2 2 2 4" xfId="9636" xr:uid="{00000000-0005-0000-0000-00009F250000}"/>
    <cellStyle name="Calculation 6 2 2 2 2 5" xfId="9637" xr:uid="{00000000-0005-0000-0000-0000A0250000}"/>
    <cellStyle name="Calculation 6 2 2 2 2 6" xfId="9638" xr:uid="{00000000-0005-0000-0000-0000A1250000}"/>
    <cellStyle name="Calculation 6 2 2 2 2 7" xfId="9639" xr:uid="{00000000-0005-0000-0000-0000A2250000}"/>
    <cellStyle name="Calculation 6 2 2 2 3" xfId="9640" xr:uid="{00000000-0005-0000-0000-0000A3250000}"/>
    <cellStyle name="Calculation 6 2 2 2 3 2" xfId="9641" xr:uid="{00000000-0005-0000-0000-0000A4250000}"/>
    <cellStyle name="Calculation 6 2 2 2 3 2 2" xfId="9642" xr:uid="{00000000-0005-0000-0000-0000A5250000}"/>
    <cellStyle name="Calculation 6 2 2 2 3 2 2 2" xfId="9643" xr:uid="{00000000-0005-0000-0000-0000A6250000}"/>
    <cellStyle name="Calculation 6 2 2 2 3 2 2 3" xfId="9644" xr:uid="{00000000-0005-0000-0000-0000A7250000}"/>
    <cellStyle name="Calculation 6 2 2 2 3 2 2 4" xfId="9645" xr:uid="{00000000-0005-0000-0000-0000A8250000}"/>
    <cellStyle name="Calculation 6 2 2 2 3 2 2 5" xfId="9646" xr:uid="{00000000-0005-0000-0000-0000A9250000}"/>
    <cellStyle name="Calculation 6 2 2 2 3 2 3" xfId="9647" xr:uid="{00000000-0005-0000-0000-0000AA250000}"/>
    <cellStyle name="Calculation 6 2 2 2 3 2 4" xfId="9648" xr:uid="{00000000-0005-0000-0000-0000AB250000}"/>
    <cellStyle name="Calculation 6 2 2 2 3 2 5" xfId="9649" xr:uid="{00000000-0005-0000-0000-0000AC250000}"/>
    <cellStyle name="Calculation 6 2 2 2 3 2 6" xfId="9650" xr:uid="{00000000-0005-0000-0000-0000AD250000}"/>
    <cellStyle name="Calculation 6 2 2 2 3 3" xfId="9651" xr:uid="{00000000-0005-0000-0000-0000AE250000}"/>
    <cellStyle name="Calculation 6 2 2 2 3 3 2" xfId="9652" xr:uid="{00000000-0005-0000-0000-0000AF250000}"/>
    <cellStyle name="Calculation 6 2 2 2 3 3 3" xfId="9653" xr:uid="{00000000-0005-0000-0000-0000B0250000}"/>
    <cellStyle name="Calculation 6 2 2 2 3 3 4" xfId="9654" xr:uid="{00000000-0005-0000-0000-0000B1250000}"/>
    <cellStyle name="Calculation 6 2 2 2 3 3 5" xfId="9655" xr:uid="{00000000-0005-0000-0000-0000B2250000}"/>
    <cellStyle name="Calculation 6 2 2 2 3 4" xfId="9656" xr:uid="{00000000-0005-0000-0000-0000B3250000}"/>
    <cellStyle name="Calculation 6 2 2 2 3 5" xfId="9657" xr:uid="{00000000-0005-0000-0000-0000B4250000}"/>
    <cellStyle name="Calculation 6 2 2 2 3 6" xfId="9658" xr:uid="{00000000-0005-0000-0000-0000B5250000}"/>
    <cellStyle name="Calculation 6 2 2 2 3 7" xfId="9659" xr:uid="{00000000-0005-0000-0000-0000B6250000}"/>
    <cellStyle name="Calculation 6 2 2 2 4" xfId="9660" xr:uid="{00000000-0005-0000-0000-0000B7250000}"/>
    <cellStyle name="Calculation 6 2 2 2 4 2" xfId="9661" xr:uid="{00000000-0005-0000-0000-0000B8250000}"/>
    <cellStyle name="Calculation 6 2 2 2 4 2 2" xfId="9662" xr:uid="{00000000-0005-0000-0000-0000B9250000}"/>
    <cellStyle name="Calculation 6 2 2 2 4 2 3" xfId="9663" xr:uid="{00000000-0005-0000-0000-0000BA250000}"/>
    <cellStyle name="Calculation 6 2 2 2 4 2 4" xfId="9664" xr:uid="{00000000-0005-0000-0000-0000BB250000}"/>
    <cellStyle name="Calculation 6 2 2 2 4 2 5" xfId="9665" xr:uid="{00000000-0005-0000-0000-0000BC250000}"/>
    <cellStyle name="Calculation 6 2 2 2 4 3" xfId="9666" xr:uid="{00000000-0005-0000-0000-0000BD250000}"/>
    <cellStyle name="Calculation 6 2 2 2 4 4" xfId="9667" xr:uid="{00000000-0005-0000-0000-0000BE250000}"/>
    <cellStyle name="Calculation 6 2 2 2 4 5" xfId="9668" xr:uid="{00000000-0005-0000-0000-0000BF250000}"/>
    <cellStyle name="Calculation 6 2 2 2 4 6" xfId="9669" xr:uid="{00000000-0005-0000-0000-0000C0250000}"/>
    <cellStyle name="Calculation 6 2 3" xfId="9670" xr:uid="{00000000-0005-0000-0000-0000C1250000}"/>
    <cellStyle name="Calculation 6 2 3 2" xfId="9671" xr:uid="{00000000-0005-0000-0000-0000C2250000}"/>
    <cellStyle name="Calculation 6 2 3 2 2" xfId="9672" xr:uid="{00000000-0005-0000-0000-0000C3250000}"/>
    <cellStyle name="Calculation 6 2 3 2 2 2" xfId="9673" xr:uid="{00000000-0005-0000-0000-0000C4250000}"/>
    <cellStyle name="Calculation 6 2 3 2 2 2 2" xfId="9674" xr:uid="{00000000-0005-0000-0000-0000C5250000}"/>
    <cellStyle name="Calculation 6 2 3 2 2 2 3" xfId="9675" xr:uid="{00000000-0005-0000-0000-0000C6250000}"/>
    <cellStyle name="Calculation 6 2 3 2 2 2 4" xfId="9676" xr:uid="{00000000-0005-0000-0000-0000C7250000}"/>
    <cellStyle name="Calculation 6 2 3 2 2 2 5" xfId="9677" xr:uid="{00000000-0005-0000-0000-0000C8250000}"/>
    <cellStyle name="Calculation 6 2 3 2 2 3" xfId="9678" xr:uid="{00000000-0005-0000-0000-0000C9250000}"/>
    <cellStyle name="Calculation 6 2 3 2 2 4" xfId="9679" xr:uid="{00000000-0005-0000-0000-0000CA250000}"/>
    <cellStyle name="Calculation 6 2 3 2 2 5" xfId="9680" xr:uid="{00000000-0005-0000-0000-0000CB250000}"/>
    <cellStyle name="Calculation 6 2 3 2 2 6" xfId="9681" xr:uid="{00000000-0005-0000-0000-0000CC250000}"/>
    <cellStyle name="Calculation 6 2 3 2 3" xfId="9682" xr:uid="{00000000-0005-0000-0000-0000CD250000}"/>
    <cellStyle name="Calculation 6 2 3 2 3 2" xfId="9683" xr:uid="{00000000-0005-0000-0000-0000CE250000}"/>
    <cellStyle name="Calculation 6 2 3 2 3 3" xfId="9684" xr:uid="{00000000-0005-0000-0000-0000CF250000}"/>
    <cellStyle name="Calculation 6 2 3 2 3 4" xfId="9685" xr:uid="{00000000-0005-0000-0000-0000D0250000}"/>
    <cellStyle name="Calculation 6 2 3 2 3 5" xfId="9686" xr:uid="{00000000-0005-0000-0000-0000D1250000}"/>
    <cellStyle name="Calculation 6 2 3 2 4" xfId="9687" xr:uid="{00000000-0005-0000-0000-0000D2250000}"/>
    <cellStyle name="Calculation 6 2 3 2 5" xfId="9688" xr:uid="{00000000-0005-0000-0000-0000D3250000}"/>
    <cellStyle name="Calculation 6 2 3 2 6" xfId="9689" xr:uid="{00000000-0005-0000-0000-0000D4250000}"/>
    <cellStyle name="Calculation 6 2 3 2 7" xfId="9690" xr:uid="{00000000-0005-0000-0000-0000D5250000}"/>
    <cellStyle name="Calculation 6 2 3 3" xfId="9691" xr:uid="{00000000-0005-0000-0000-0000D6250000}"/>
    <cellStyle name="Calculation 6 2 3 3 2" xfId="9692" xr:uid="{00000000-0005-0000-0000-0000D7250000}"/>
    <cellStyle name="Calculation 6 2 3 3 2 2" xfId="9693" xr:uid="{00000000-0005-0000-0000-0000D8250000}"/>
    <cellStyle name="Calculation 6 2 3 3 2 2 2" xfId="9694" xr:uid="{00000000-0005-0000-0000-0000D9250000}"/>
    <cellStyle name="Calculation 6 2 3 3 2 2 3" xfId="9695" xr:uid="{00000000-0005-0000-0000-0000DA250000}"/>
    <cellStyle name="Calculation 6 2 3 3 2 2 4" xfId="9696" xr:uid="{00000000-0005-0000-0000-0000DB250000}"/>
    <cellStyle name="Calculation 6 2 3 3 2 2 5" xfId="9697" xr:uid="{00000000-0005-0000-0000-0000DC250000}"/>
    <cellStyle name="Calculation 6 2 3 3 2 3" xfId="9698" xr:uid="{00000000-0005-0000-0000-0000DD250000}"/>
    <cellStyle name="Calculation 6 2 3 3 2 4" xfId="9699" xr:uid="{00000000-0005-0000-0000-0000DE250000}"/>
    <cellStyle name="Calculation 6 2 3 3 2 5" xfId="9700" xr:uid="{00000000-0005-0000-0000-0000DF250000}"/>
    <cellStyle name="Calculation 6 2 3 3 2 6" xfId="9701" xr:uid="{00000000-0005-0000-0000-0000E0250000}"/>
    <cellStyle name="Calculation 6 2 3 3 3" xfId="9702" xr:uid="{00000000-0005-0000-0000-0000E1250000}"/>
    <cellStyle name="Calculation 6 2 3 3 3 2" xfId="9703" xr:uid="{00000000-0005-0000-0000-0000E2250000}"/>
    <cellStyle name="Calculation 6 2 3 3 3 3" xfId="9704" xr:uid="{00000000-0005-0000-0000-0000E3250000}"/>
    <cellStyle name="Calculation 6 2 3 3 3 4" xfId="9705" xr:uid="{00000000-0005-0000-0000-0000E4250000}"/>
    <cellStyle name="Calculation 6 2 3 3 3 5" xfId="9706" xr:uid="{00000000-0005-0000-0000-0000E5250000}"/>
    <cellStyle name="Calculation 6 2 3 3 4" xfId="9707" xr:uid="{00000000-0005-0000-0000-0000E6250000}"/>
    <cellStyle name="Calculation 6 2 3 3 5" xfId="9708" xr:uid="{00000000-0005-0000-0000-0000E7250000}"/>
    <cellStyle name="Calculation 6 2 3 3 6" xfId="9709" xr:uid="{00000000-0005-0000-0000-0000E8250000}"/>
    <cellStyle name="Calculation 6 2 3 3 7" xfId="9710" xr:uid="{00000000-0005-0000-0000-0000E9250000}"/>
    <cellStyle name="Calculation 6 2 3 4" xfId="9711" xr:uid="{00000000-0005-0000-0000-0000EA250000}"/>
    <cellStyle name="Calculation 6 2 3 4 2" xfId="9712" xr:uid="{00000000-0005-0000-0000-0000EB250000}"/>
    <cellStyle name="Calculation 6 2 3 4 2 2" xfId="9713" xr:uid="{00000000-0005-0000-0000-0000EC250000}"/>
    <cellStyle name="Calculation 6 2 3 4 2 3" xfId="9714" xr:uid="{00000000-0005-0000-0000-0000ED250000}"/>
    <cellStyle name="Calculation 6 2 3 4 2 4" xfId="9715" xr:uid="{00000000-0005-0000-0000-0000EE250000}"/>
    <cellStyle name="Calculation 6 2 3 4 2 5" xfId="9716" xr:uid="{00000000-0005-0000-0000-0000EF250000}"/>
    <cellStyle name="Calculation 6 2 3 4 3" xfId="9717" xr:uid="{00000000-0005-0000-0000-0000F0250000}"/>
    <cellStyle name="Calculation 6 2 3 4 4" xfId="9718" xr:uid="{00000000-0005-0000-0000-0000F1250000}"/>
    <cellStyle name="Calculation 6 2 3 4 5" xfId="9719" xr:uid="{00000000-0005-0000-0000-0000F2250000}"/>
    <cellStyle name="Calculation 6 2 3 4 6" xfId="9720" xr:uid="{00000000-0005-0000-0000-0000F3250000}"/>
    <cellStyle name="Calculation 6 2 4" xfId="9721" xr:uid="{00000000-0005-0000-0000-0000F4250000}"/>
    <cellStyle name="Calculation 6 2 4 2" xfId="9722" xr:uid="{00000000-0005-0000-0000-0000F5250000}"/>
    <cellStyle name="Calculation 6 2 4 2 2" xfId="9723" xr:uid="{00000000-0005-0000-0000-0000F6250000}"/>
    <cellStyle name="Calculation 6 2 4 2 2 2" xfId="9724" xr:uid="{00000000-0005-0000-0000-0000F7250000}"/>
    <cellStyle name="Calculation 6 2 4 2 2 2 2" xfId="9725" xr:uid="{00000000-0005-0000-0000-0000F8250000}"/>
    <cellStyle name="Calculation 6 2 4 2 2 2 3" xfId="9726" xr:uid="{00000000-0005-0000-0000-0000F9250000}"/>
    <cellStyle name="Calculation 6 2 4 2 2 2 4" xfId="9727" xr:uid="{00000000-0005-0000-0000-0000FA250000}"/>
    <cellStyle name="Calculation 6 2 4 2 2 2 5" xfId="9728" xr:uid="{00000000-0005-0000-0000-0000FB250000}"/>
    <cellStyle name="Calculation 6 2 4 2 2 3" xfId="9729" xr:uid="{00000000-0005-0000-0000-0000FC250000}"/>
    <cellStyle name="Calculation 6 2 4 2 2 4" xfId="9730" xr:uid="{00000000-0005-0000-0000-0000FD250000}"/>
    <cellStyle name="Calculation 6 2 4 2 2 5" xfId="9731" xr:uid="{00000000-0005-0000-0000-0000FE250000}"/>
    <cellStyle name="Calculation 6 2 4 2 2 6" xfId="9732" xr:uid="{00000000-0005-0000-0000-0000FF250000}"/>
    <cellStyle name="Calculation 6 2 4 2 3" xfId="9733" xr:uid="{00000000-0005-0000-0000-000000260000}"/>
    <cellStyle name="Calculation 6 2 4 2 3 2" xfId="9734" xr:uid="{00000000-0005-0000-0000-000001260000}"/>
    <cellStyle name="Calculation 6 2 4 2 3 3" xfId="9735" xr:uid="{00000000-0005-0000-0000-000002260000}"/>
    <cellStyle name="Calculation 6 2 4 2 3 4" xfId="9736" xr:uid="{00000000-0005-0000-0000-000003260000}"/>
    <cellStyle name="Calculation 6 2 4 2 3 5" xfId="9737" xr:uid="{00000000-0005-0000-0000-000004260000}"/>
    <cellStyle name="Calculation 6 2 4 2 4" xfId="9738" xr:uid="{00000000-0005-0000-0000-000005260000}"/>
    <cellStyle name="Calculation 6 2 4 2 5" xfId="9739" xr:uid="{00000000-0005-0000-0000-000006260000}"/>
    <cellStyle name="Calculation 6 2 4 2 6" xfId="9740" xr:uid="{00000000-0005-0000-0000-000007260000}"/>
    <cellStyle name="Calculation 6 2 4 2 7" xfId="9741" xr:uid="{00000000-0005-0000-0000-000008260000}"/>
    <cellStyle name="Calculation 6 2 4 3" xfId="9742" xr:uid="{00000000-0005-0000-0000-000009260000}"/>
    <cellStyle name="Calculation 6 2 4 3 2" xfId="9743" xr:uid="{00000000-0005-0000-0000-00000A260000}"/>
    <cellStyle name="Calculation 6 2 4 3 2 2" xfId="9744" xr:uid="{00000000-0005-0000-0000-00000B260000}"/>
    <cellStyle name="Calculation 6 2 4 3 2 2 2" xfId="9745" xr:uid="{00000000-0005-0000-0000-00000C260000}"/>
    <cellStyle name="Calculation 6 2 4 3 2 2 3" xfId="9746" xr:uid="{00000000-0005-0000-0000-00000D260000}"/>
    <cellStyle name="Calculation 6 2 4 3 2 2 4" xfId="9747" xr:uid="{00000000-0005-0000-0000-00000E260000}"/>
    <cellStyle name="Calculation 6 2 4 3 2 2 5" xfId="9748" xr:uid="{00000000-0005-0000-0000-00000F260000}"/>
    <cellStyle name="Calculation 6 2 4 3 2 3" xfId="9749" xr:uid="{00000000-0005-0000-0000-000010260000}"/>
    <cellStyle name="Calculation 6 2 4 3 2 4" xfId="9750" xr:uid="{00000000-0005-0000-0000-000011260000}"/>
    <cellStyle name="Calculation 6 2 4 3 2 5" xfId="9751" xr:uid="{00000000-0005-0000-0000-000012260000}"/>
    <cellStyle name="Calculation 6 2 4 3 2 6" xfId="9752" xr:uid="{00000000-0005-0000-0000-000013260000}"/>
    <cellStyle name="Calculation 6 2 4 3 3" xfId="9753" xr:uid="{00000000-0005-0000-0000-000014260000}"/>
    <cellStyle name="Calculation 6 2 4 3 3 2" xfId="9754" xr:uid="{00000000-0005-0000-0000-000015260000}"/>
    <cellStyle name="Calculation 6 2 4 3 3 3" xfId="9755" xr:uid="{00000000-0005-0000-0000-000016260000}"/>
    <cellStyle name="Calculation 6 2 4 3 3 4" xfId="9756" xr:uid="{00000000-0005-0000-0000-000017260000}"/>
    <cellStyle name="Calculation 6 2 4 3 3 5" xfId="9757" xr:uid="{00000000-0005-0000-0000-000018260000}"/>
    <cellStyle name="Calculation 6 2 4 3 4" xfId="9758" xr:uid="{00000000-0005-0000-0000-000019260000}"/>
    <cellStyle name="Calculation 6 2 4 3 5" xfId="9759" xr:uid="{00000000-0005-0000-0000-00001A260000}"/>
    <cellStyle name="Calculation 6 2 4 3 6" xfId="9760" xr:uid="{00000000-0005-0000-0000-00001B260000}"/>
    <cellStyle name="Calculation 6 2 4 3 7" xfId="9761" xr:uid="{00000000-0005-0000-0000-00001C260000}"/>
    <cellStyle name="Calculation 6 2 4 4" xfId="9762" xr:uid="{00000000-0005-0000-0000-00001D260000}"/>
    <cellStyle name="Calculation 6 2 4 4 2" xfId="9763" xr:uid="{00000000-0005-0000-0000-00001E260000}"/>
    <cellStyle name="Calculation 6 2 4 4 2 2" xfId="9764" xr:uid="{00000000-0005-0000-0000-00001F260000}"/>
    <cellStyle name="Calculation 6 2 4 4 2 3" xfId="9765" xr:uid="{00000000-0005-0000-0000-000020260000}"/>
    <cellStyle name="Calculation 6 2 4 4 2 4" xfId="9766" xr:uid="{00000000-0005-0000-0000-000021260000}"/>
    <cellStyle name="Calculation 6 2 4 4 2 5" xfId="9767" xr:uid="{00000000-0005-0000-0000-000022260000}"/>
    <cellStyle name="Calculation 6 2 4 4 3" xfId="9768" xr:uid="{00000000-0005-0000-0000-000023260000}"/>
    <cellStyle name="Calculation 6 2 4 4 4" xfId="9769" xr:uid="{00000000-0005-0000-0000-000024260000}"/>
    <cellStyle name="Calculation 6 2 4 4 5" xfId="9770" xr:uid="{00000000-0005-0000-0000-000025260000}"/>
    <cellStyle name="Calculation 6 2 4 4 6" xfId="9771" xr:uid="{00000000-0005-0000-0000-000026260000}"/>
    <cellStyle name="Calculation 6 2 5" xfId="9772" xr:uid="{00000000-0005-0000-0000-000027260000}"/>
    <cellStyle name="Calculation 6 2 6" xfId="9773" xr:uid="{00000000-0005-0000-0000-000028260000}"/>
    <cellStyle name="Calculation 6 2 6 2" xfId="9774" xr:uid="{00000000-0005-0000-0000-000029260000}"/>
    <cellStyle name="Calculation 6 2 6 2 2" xfId="9775" xr:uid="{00000000-0005-0000-0000-00002A260000}"/>
    <cellStyle name="Calculation 6 2 6 2 2 2" xfId="9776" xr:uid="{00000000-0005-0000-0000-00002B260000}"/>
    <cellStyle name="Calculation 6 2 6 2 2 3" xfId="9777" xr:uid="{00000000-0005-0000-0000-00002C260000}"/>
    <cellStyle name="Calculation 6 2 6 2 2 4" xfId="9778" xr:uid="{00000000-0005-0000-0000-00002D260000}"/>
    <cellStyle name="Calculation 6 2 6 2 2 5" xfId="9779" xr:uid="{00000000-0005-0000-0000-00002E260000}"/>
    <cellStyle name="Calculation 6 2 6 2 3" xfId="9780" xr:uid="{00000000-0005-0000-0000-00002F260000}"/>
    <cellStyle name="Calculation 6 2 6 2 4" xfId="9781" xr:uid="{00000000-0005-0000-0000-000030260000}"/>
    <cellStyle name="Calculation 6 2 6 2 5" xfId="9782" xr:uid="{00000000-0005-0000-0000-000031260000}"/>
    <cellStyle name="Calculation 6 2 6 2 6" xfId="9783" xr:uid="{00000000-0005-0000-0000-000032260000}"/>
    <cellStyle name="Calculation 6 2 6 3" xfId="9784" xr:uid="{00000000-0005-0000-0000-000033260000}"/>
    <cellStyle name="Calculation 6 2 6 3 2" xfId="9785" xr:uid="{00000000-0005-0000-0000-000034260000}"/>
    <cellStyle name="Calculation 6 2 6 3 3" xfId="9786" xr:uid="{00000000-0005-0000-0000-000035260000}"/>
    <cellStyle name="Calculation 6 2 6 3 4" xfId="9787" xr:uid="{00000000-0005-0000-0000-000036260000}"/>
    <cellStyle name="Calculation 6 2 6 3 5" xfId="9788" xr:uid="{00000000-0005-0000-0000-000037260000}"/>
    <cellStyle name="Calculation 6 2 6 4" xfId="9789" xr:uid="{00000000-0005-0000-0000-000038260000}"/>
    <cellStyle name="Calculation 6 2 6 5" xfId="9790" xr:uid="{00000000-0005-0000-0000-000039260000}"/>
    <cellStyle name="Calculation 6 2 6 6" xfId="9791" xr:uid="{00000000-0005-0000-0000-00003A260000}"/>
    <cellStyle name="Calculation 6 2 6 7" xfId="9792" xr:uid="{00000000-0005-0000-0000-00003B260000}"/>
    <cellStyle name="Calculation 6 2 7" xfId="9793" xr:uid="{00000000-0005-0000-0000-00003C260000}"/>
    <cellStyle name="Calculation 6 2 7 2" xfId="9794" xr:uid="{00000000-0005-0000-0000-00003D260000}"/>
    <cellStyle name="Calculation 6 2 7 2 2" xfId="9795" xr:uid="{00000000-0005-0000-0000-00003E260000}"/>
    <cellStyle name="Calculation 6 2 7 2 2 2" xfId="9796" xr:uid="{00000000-0005-0000-0000-00003F260000}"/>
    <cellStyle name="Calculation 6 2 7 2 2 3" xfId="9797" xr:uid="{00000000-0005-0000-0000-000040260000}"/>
    <cellStyle name="Calculation 6 2 7 2 2 4" xfId="9798" xr:uid="{00000000-0005-0000-0000-000041260000}"/>
    <cellStyle name="Calculation 6 2 7 2 2 5" xfId="9799" xr:uid="{00000000-0005-0000-0000-000042260000}"/>
    <cellStyle name="Calculation 6 2 7 2 3" xfId="9800" xr:uid="{00000000-0005-0000-0000-000043260000}"/>
    <cellStyle name="Calculation 6 2 7 2 4" xfId="9801" xr:uid="{00000000-0005-0000-0000-000044260000}"/>
    <cellStyle name="Calculation 6 2 7 2 5" xfId="9802" xr:uid="{00000000-0005-0000-0000-000045260000}"/>
    <cellStyle name="Calculation 6 2 7 2 6" xfId="9803" xr:uid="{00000000-0005-0000-0000-000046260000}"/>
    <cellStyle name="Calculation 6 2 7 3" xfId="9804" xr:uid="{00000000-0005-0000-0000-000047260000}"/>
    <cellStyle name="Calculation 6 2 7 3 2" xfId="9805" xr:uid="{00000000-0005-0000-0000-000048260000}"/>
    <cellStyle name="Calculation 6 2 7 3 3" xfId="9806" xr:uid="{00000000-0005-0000-0000-000049260000}"/>
    <cellStyle name="Calculation 6 2 7 3 4" xfId="9807" xr:uid="{00000000-0005-0000-0000-00004A260000}"/>
    <cellStyle name="Calculation 6 2 7 3 5" xfId="9808" xr:uid="{00000000-0005-0000-0000-00004B260000}"/>
    <cellStyle name="Calculation 6 2 7 4" xfId="9809" xr:uid="{00000000-0005-0000-0000-00004C260000}"/>
    <cellStyle name="Calculation 6 2 7 5" xfId="9810" xr:uid="{00000000-0005-0000-0000-00004D260000}"/>
    <cellStyle name="Calculation 6 2 7 6" xfId="9811" xr:uid="{00000000-0005-0000-0000-00004E260000}"/>
    <cellStyle name="Calculation 6 2 7 7" xfId="9812" xr:uid="{00000000-0005-0000-0000-00004F260000}"/>
    <cellStyle name="Calculation 6 2 8" xfId="9813" xr:uid="{00000000-0005-0000-0000-000050260000}"/>
    <cellStyle name="Calculation 6 2 8 2" xfId="9814" xr:uid="{00000000-0005-0000-0000-000051260000}"/>
    <cellStyle name="Calculation 6 2 8 2 2" xfId="9815" xr:uid="{00000000-0005-0000-0000-000052260000}"/>
    <cellStyle name="Calculation 6 2 8 2 3" xfId="9816" xr:uid="{00000000-0005-0000-0000-000053260000}"/>
    <cellStyle name="Calculation 6 2 8 2 4" xfId="9817" xr:uid="{00000000-0005-0000-0000-000054260000}"/>
    <cellStyle name="Calculation 6 2 8 2 5" xfId="9818" xr:uid="{00000000-0005-0000-0000-000055260000}"/>
    <cellStyle name="Calculation 6 2 8 3" xfId="9819" xr:uid="{00000000-0005-0000-0000-000056260000}"/>
    <cellStyle name="Calculation 6 2 8 4" xfId="9820" xr:uid="{00000000-0005-0000-0000-000057260000}"/>
    <cellStyle name="Calculation 6 2 8 5" xfId="9821" xr:uid="{00000000-0005-0000-0000-000058260000}"/>
    <cellStyle name="Calculation 6 2 8 6" xfId="9822" xr:uid="{00000000-0005-0000-0000-000059260000}"/>
    <cellStyle name="Calculation 6 3" xfId="9823" xr:uid="{00000000-0005-0000-0000-00005A260000}"/>
    <cellStyle name="Calculation 6 3 2" xfId="9824" xr:uid="{00000000-0005-0000-0000-00005B260000}"/>
    <cellStyle name="Calculation 6 3 2 2" xfId="9825" xr:uid="{00000000-0005-0000-0000-00005C260000}"/>
    <cellStyle name="Calculation 6 3 2 2 2" xfId="9826" xr:uid="{00000000-0005-0000-0000-00005D260000}"/>
    <cellStyle name="Calculation 6 3 2 2 2 2" xfId="9827" xr:uid="{00000000-0005-0000-0000-00005E260000}"/>
    <cellStyle name="Calculation 6 3 2 2 2 2 2" xfId="9828" xr:uid="{00000000-0005-0000-0000-00005F260000}"/>
    <cellStyle name="Calculation 6 3 2 2 2 2 3" xfId="9829" xr:uid="{00000000-0005-0000-0000-000060260000}"/>
    <cellStyle name="Calculation 6 3 2 2 2 2 4" xfId="9830" xr:uid="{00000000-0005-0000-0000-000061260000}"/>
    <cellStyle name="Calculation 6 3 2 2 2 2 5" xfId="9831" xr:uid="{00000000-0005-0000-0000-000062260000}"/>
    <cellStyle name="Calculation 6 3 2 2 2 3" xfId="9832" xr:uid="{00000000-0005-0000-0000-000063260000}"/>
    <cellStyle name="Calculation 6 3 2 2 2 4" xfId="9833" xr:uid="{00000000-0005-0000-0000-000064260000}"/>
    <cellStyle name="Calculation 6 3 2 2 2 5" xfId="9834" xr:uid="{00000000-0005-0000-0000-000065260000}"/>
    <cellStyle name="Calculation 6 3 2 2 2 6" xfId="9835" xr:uid="{00000000-0005-0000-0000-000066260000}"/>
    <cellStyle name="Calculation 6 3 2 2 3" xfId="9836" xr:uid="{00000000-0005-0000-0000-000067260000}"/>
    <cellStyle name="Calculation 6 3 2 2 3 2" xfId="9837" xr:uid="{00000000-0005-0000-0000-000068260000}"/>
    <cellStyle name="Calculation 6 3 2 2 3 3" xfId="9838" xr:uid="{00000000-0005-0000-0000-000069260000}"/>
    <cellStyle name="Calculation 6 3 2 2 3 4" xfId="9839" xr:uid="{00000000-0005-0000-0000-00006A260000}"/>
    <cellStyle name="Calculation 6 3 2 2 3 5" xfId="9840" xr:uid="{00000000-0005-0000-0000-00006B260000}"/>
    <cellStyle name="Calculation 6 3 2 2 4" xfId="9841" xr:uid="{00000000-0005-0000-0000-00006C260000}"/>
    <cellStyle name="Calculation 6 3 2 2 5" xfId="9842" xr:uid="{00000000-0005-0000-0000-00006D260000}"/>
    <cellStyle name="Calculation 6 3 2 2 6" xfId="9843" xr:uid="{00000000-0005-0000-0000-00006E260000}"/>
    <cellStyle name="Calculation 6 3 2 2 7" xfId="9844" xr:uid="{00000000-0005-0000-0000-00006F260000}"/>
    <cellStyle name="Calculation 6 3 2 3" xfId="9845" xr:uid="{00000000-0005-0000-0000-000070260000}"/>
    <cellStyle name="Calculation 6 3 2 3 2" xfId="9846" xr:uid="{00000000-0005-0000-0000-000071260000}"/>
    <cellStyle name="Calculation 6 3 2 3 2 2" xfId="9847" xr:uid="{00000000-0005-0000-0000-000072260000}"/>
    <cellStyle name="Calculation 6 3 2 3 2 2 2" xfId="9848" xr:uid="{00000000-0005-0000-0000-000073260000}"/>
    <cellStyle name="Calculation 6 3 2 3 2 2 3" xfId="9849" xr:uid="{00000000-0005-0000-0000-000074260000}"/>
    <cellStyle name="Calculation 6 3 2 3 2 2 4" xfId="9850" xr:uid="{00000000-0005-0000-0000-000075260000}"/>
    <cellStyle name="Calculation 6 3 2 3 2 2 5" xfId="9851" xr:uid="{00000000-0005-0000-0000-000076260000}"/>
    <cellStyle name="Calculation 6 3 2 3 2 3" xfId="9852" xr:uid="{00000000-0005-0000-0000-000077260000}"/>
    <cellStyle name="Calculation 6 3 2 3 2 4" xfId="9853" xr:uid="{00000000-0005-0000-0000-000078260000}"/>
    <cellStyle name="Calculation 6 3 2 3 2 5" xfId="9854" xr:uid="{00000000-0005-0000-0000-000079260000}"/>
    <cellStyle name="Calculation 6 3 2 3 2 6" xfId="9855" xr:uid="{00000000-0005-0000-0000-00007A260000}"/>
    <cellStyle name="Calculation 6 3 2 3 3" xfId="9856" xr:uid="{00000000-0005-0000-0000-00007B260000}"/>
    <cellStyle name="Calculation 6 3 2 3 3 2" xfId="9857" xr:uid="{00000000-0005-0000-0000-00007C260000}"/>
    <cellStyle name="Calculation 6 3 2 3 3 3" xfId="9858" xr:uid="{00000000-0005-0000-0000-00007D260000}"/>
    <cellStyle name="Calculation 6 3 2 3 3 4" xfId="9859" xr:uid="{00000000-0005-0000-0000-00007E260000}"/>
    <cellStyle name="Calculation 6 3 2 3 3 5" xfId="9860" xr:uid="{00000000-0005-0000-0000-00007F260000}"/>
    <cellStyle name="Calculation 6 3 2 3 4" xfId="9861" xr:uid="{00000000-0005-0000-0000-000080260000}"/>
    <cellStyle name="Calculation 6 3 2 3 5" xfId="9862" xr:uid="{00000000-0005-0000-0000-000081260000}"/>
    <cellStyle name="Calculation 6 3 2 3 6" xfId="9863" xr:uid="{00000000-0005-0000-0000-000082260000}"/>
    <cellStyle name="Calculation 6 3 2 3 7" xfId="9864" xr:uid="{00000000-0005-0000-0000-000083260000}"/>
    <cellStyle name="Calculation 6 3 2 4" xfId="9865" xr:uid="{00000000-0005-0000-0000-000084260000}"/>
    <cellStyle name="Calculation 6 3 2 4 2" xfId="9866" xr:uid="{00000000-0005-0000-0000-000085260000}"/>
    <cellStyle name="Calculation 6 3 2 4 2 2" xfId="9867" xr:uid="{00000000-0005-0000-0000-000086260000}"/>
    <cellStyle name="Calculation 6 3 2 4 2 3" xfId="9868" xr:uid="{00000000-0005-0000-0000-000087260000}"/>
    <cellStyle name="Calculation 6 3 2 4 2 4" xfId="9869" xr:uid="{00000000-0005-0000-0000-000088260000}"/>
    <cellStyle name="Calculation 6 3 2 4 2 5" xfId="9870" xr:uid="{00000000-0005-0000-0000-000089260000}"/>
    <cellStyle name="Calculation 6 3 2 4 3" xfId="9871" xr:uid="{00000000-0005-0000-0000-00008A260000}"/>
    <cellStyle name="Calculation 6 3 2 4 4" xfId="9872" xr:uid="{00000000-0005-0000-0000-00008B260000}"/>
    <cellStyle name="Calculation 6 3 2 4 5" xfId="9873" xr:uid="{00000000-0005-0000-0000-00008C260000}"/>
    <cellStyle name="Calculation 6 3 2 4 6" xfId="9874" xr:uid="{00000000-0005-0000-0000-00008D260000}"/>
    <cellStyle name="Calculation 6 4" xfId="9875" xr:uid="{00000000-0005-0000-0000-00008E260000}"/>
    <cellStyle name="Calculation 6 4 2" xfId="9876" xr:uid="{00000000-0005-0000-0000-00008F260000}"/>
    <cellStyle name="Calculation 6 4 2 2" xfId="9877" xr:uid="{00000000-0005-0000-0000-000090260000}"/>
    <cellStyle name="Calculation 6 4 2 2 2" xfId="9878" xr:uid="{00000000-0005-0000-0000-000091260000}"/>
    <cellStyle name="Calculation 6 4 2 2 2 2" xfId="9879" xr:uid="{00000000-0005-0000-0000-000092260000}"/>
    <cellStyle name="Calculation 6 4 2 2 2 3" xfId="9880" xr:uid="{00000000-0005-0000-0000-000093260000}"/>
    <cellStyle name="Calculation 6 4 2 2 2 4" xfId="9881" xr:uid="{00000000-0005-0000-0000-000094260000}"/>
    <cellStyle name="Calculation 6 4 2 2 2 5" xfId="9882" xr:uid="{00000000-0005-0000-0000-000095260000}"/>
    <cellStyle name="Calculation 6 4 2 2 3" xfId="9883" xr:uid="{00000000-0005-0000-0000-000096260000}"/>
    <cellStyle name="Calculation 6 4 2 2 4" xfId="9884" xr:uid="{00000000-0005-0000-0000-000097260000}"/>
    <cellStyle name="Calculation 6 4 2 2 5" xfId="9885" xr:uid="{00000000-0005-0000-0000-000098260000}"/>
    <cellStyle name="Calculation 6 4 2 2 6" xfId="9886" xr:uid="{00000000-0005-0000-0000-000099260000}"/>
    <cellStyle name="Calculation 6 4 2 3" xfId="9887" xr:uid="{00000000-0005-0000-0000-00009A260000}"/>
    <cellStyle name="Calculation 6 4 2 3 2" xfId="9888" xr:uid="{00000000-0005-0000-0000-00009B260000}"/>
    <cellStyle name="Calculation 6 4 2 3 3" xfId="9889" xr:uid="{00000000-0005-0000-0000-00009C260000}"/>
    <cellStyle name="Calculation 6 4 2 3 4" xfId="9890" xr:uid="{00000000-0005-0000-0000-00009D260000}"/>
    <cellStyle name="Calculation 6 4 2 3 5" xfId="9891" xr:uid="{00000000-0005-0000-0000-00009E260000}"/>
    <cellStyle name="Calculation 6 4 2 4" xfId="9892" xr:uid="{00000000-0005-0000-0000-00009F260000}"/>
    <cellStyle name="Calculation 6 4 2 5" xfId="9893" xr:uid="{00000000-0005-0000-0000-0000A0260000}"/>
    <cellStyle name="Calculation 6 4 2 6" xfId="9894" xr:uid="{00000000-0005-0000-0000-0000A1260000}"/>
    <cellStyle name="Calculation 6 4 2 7" xfId="9895" xr:uid="{00000000-0005-0000-0000-0000A2260000}"/>
    <cellStyle name="Calculation 6 4 3" xfId="9896" xr:uid="{00000000-0005-0000-0000-0000A3260000}"/>
    <cellStyle name="Calculation 6 4 3 2" xfId="9897" xr:uid="{00000000-0005-0000-0000-0000A4260000}"/>
    <cellStyle name="Calculation 6 4 3 2 2" xfId="9898" xr:uid="{00000000-0005-0000-0000-0000A5260000}"/>
    <cellStyle name="Calculation 6 4 3 2 2 2" xfId="9899" xr:uid="{00000000-0005-0000-0000-0000A6260000}"/>
    <cellStyle name="Calculation 6 4 3 2 2 3" xfId="9900" xr:uid="{00000000-0005-0000-0000-0000A7260000}"/>
    <cellStyle name="Calculation 6 4 3 2 2 4" xfId="9901" xr:uid="{00000000-0005-0000-0000-0000A8260000}"/>
    <cellStyle name="Calculation 6 4 3 2 2 5" xfId="9902" xr:uid="{00000000-0005-0000-0000-0000A9260000}"/>
    <cellStyle name="Calculation 6 4 3 2 3" xfId="9903" xr:uid="{00000000-0005-0000-0000-0000AA260000}"/>
    <cellStyle name="Calculation 6 4 3 2 4" xfId="9904" xr:uid="{00000000-0005-0000-0000-0000AB260000}"/>
    <cellStyle name="Calculation 6 4 3 2 5" xfId="9905" xr:uid="{00000000-0005-0000-0000-0000AC260000}"/>
    <cellStyle name="Calculation 6 4 3 2 6" xfId="9906" xr:uid="{00000000-0005-0000-0000-0000AD260000}"/>
    <cellStyle name="Calculation 6 4 3 3" xfId="9907" xr:uid="{00000000-0005-0000-0000-0000AE260000}"/>
    <cellStyle name="Calculation 6 4 3 3 2" xfId="9908" xr:uid="{00000000-0005-0000-0000-0000AF260000}"/>
    <cellStyle name="Calculation 6 4 3 3 3" xfId="9909" xr:uid="{00000000-0005-0000-0000-0000B0260000}"/>
    <cellStyle name="Calculation 6 4 3 3 4" xfId="9910" xr:uid="{00000000-0005-0000-0000-0000B1260000}"/>
    <cellStyle name="Calculation 6 4 3 3 5" xfId="9911" xr:uid="{00000000-0005-0000-0000-0000B2260000}"/>
    <cellStyle name="Calculation 6 4 3 4" xfId="9912" xr:uid="{00000000-0005-0000-0000-0000B3260000}"/>
    <cellStyle name="Calculation 6 4 3 5" xfId="9913" xr:uid="{00000000-0005-0000-0000-0000B4260000}"/>
    <cellStyle name="Calculation 6 4 3 6" xfId="9914" xr:uid="{00000000-0005-0000-0000-0000B5260000}"/>
    <cellStyle name="Calculation 6 4 3 7" xfId="9915" xr:uid="{00000000-0005-0000-0000-0000B6260000}"/>
    <cellStyle name="Calculation 6 4 4" xfId="9916" xr:uid="{00000000-0005-0000-0000-0000B7260000}"/>
    <cellStyle name="Calculation 6 4 4 2" xfId="9917" xr:uid="{00000000-0005-0000-0000-0000B8260000}"/>
    <cellStyle name="Calculation 6 4 4 2 2" xfId="9918" xr:uid="{00000000-0005-0000-0000-0000B9260000}"/>
    <cellStyle name="Calculation 6 4 4 2 3" xfId="9919" xr:uid="{00000000-0005-0000-0000-0000BA260000}"/>
    <cellStyle name="Calculation 6 4 4 2 4" xfId="9920" xr:uid="{00000000-0005-0000-0000-0000BB260000}"/>
    <cellStyle name="Calculation 6 4 4 2 5" xfId="9921" xr:uid="{00000000-0005-0000-0000-0000BC260000}"/>
    <cellStyle name="Calculation 6 4 4 3" xfId="9922" xr:uid="{00000000-0005-0000-0000-0000BD260000}"/>
    <cellStyle name="Calculation 6 4 4 4" xfId="9923" xr:uid="{00000000-0005-0000-0000-0000BE260000}"/>
    <cellStyle name="Calculation 6 4 4 5" xfId="9924" xr:uid="{00000000-0005-0000-0000-0000BF260000}"/>
    <cellStyle name="Calculation 6 4 4 6" xfId="9925" xr:uid="{00000000-0005-0000-0000-0000C0260000}"/>
    <cellStyle name="Calculation 6 5" xfId="9926" xr:uid="{00000000-0005-0000-0000-0000C1260000}"/>
    <cellStyle name="Calculation 6 5 2" xfId="9927" xr:uid="{00000000-0005-0000-0000-0000C2260000}"/>
    <cellStyle name="Calculation 6 5 2 2" xfId="9928" xr:uid="{00000000-0005-0000-0000-0000C3260000}"/>
    <cellStyle name="Calculation 6 5 2 2 2" xfId="9929" xr:uid="{00000000-0005-0000-0000-0000C4260000}"/>
    <cellStyle name="Calculation 6 5 2 2 2 2" xfId="9930" xr:uid="{00000000-0005-0000-0000-0000C5260000}"/>
    <cellStyle name="Calculation 6 5 2 2 2 3" xfId="9931" xr:uid="{00000000-0005-0000-0000-0000C6260000}"/>
    <cellStyle name="Calculation 6 5 2 2 2 4" xfId="9932" xr:uid="{00000000-0005-0000-0000-0000C7260000}"/>
    <cellStyle name="Calculation 6 5 2 2 2 5" xfId="9933" xr:uid="{00000000-0005-0000-0000-0000C8260000}"/>
    <cellStyle name="Calculation 6 5 2 2 3" xfId="9934" xr:uid="{00000000-0005-0000-0000-0000C9260000}"/>
    <cellStyle name="Calculation 6 5 2 2 4" xfId="9935" xr:uid="{00000000-0005-0000-0000-0000CA260000}"/>
    <cellStyle name="Calculation 6 5 2 2 5" xfId="9936" xr:uid="{00000000-0005-0000-0000-0000CB260000}"/>
    <cellStyle name="Calculation 6 5 2 2 6" xfId="9937" xr:uid="{00000000-0005-0000-0000-0000CC260000}"/>
    <cellStyle name="Calculation 6 5 2 3" xfId="9938" xr:uid="{00000000-0005-0000-0000-0000CD260000}"/>
    <cellStyle name="Calculation 6 5 2 3 2" xfId="9939" xr:uid="{00000000-0005-0000-0000-0000CE260000}"/>
    <cellStyle name="Calculation 6 5 2 3 3" xfId="9940" xr:uid="{00000000-0005-0000-0000-0000CF260000}"/>
    <cellStyle name="Calculation 6 5 2 3 4" xfId="9941" xr:uid="{00000000-0005-0000-0000-0000D0260000}"/>
    <cellStyle name="Calculation 6 5 2 3 5" xfId="9942" xr:uid="{00000000-0005-0000-0000-0000D1260000}"/>
    <cellStyle name="Calculation 6 5 2 4" xfId="9943" xr:uid="{00000000-0005-0000-0000-0000D2260000}"/>
    <cellStyle name="Calculation 6 5 2 5" xfId="9944" xr:uid="{00000000-0005-0000-0000-0000D3260000}"/>
    <cellStyle name="Calculation 6 5 2 6" xfId="9945" xr:uid="{00000000-0005-0000-0000-0000D4260000}"/>
    <cellStyle name="Calculation 6 5 2 7" xfId="9946" xr:uid="{00000000-0005-0000-0000-0000D5260000}"/>
    <cellStyle name="Calculation 6 5 3" xfId="9947" xr:uid="{00000000-0005-0000-0000-0000D6260000}"/>
    <cellStyle name="Calculation 6 5 3 2" xfId="9948" xr:uid="{00000000-0005-0000-0000-0000D7260000}"/>
    <cellStyle name="Calculation 6 5 3 2 2" xfId="9949" xr:uid="{00000000-0005-0000-0000-0000D8260000}"/>
    <cellStyle name="Calculation 6 5 3 2 2 2" xfId="9950" xr:uid="{00000000-0005-0000-0000-0000D9260000}"/>
    <cellStyle name="Calculation 6 5 3 2 2 3" xfId="9951" xr:uid="{00000000-0005-0000-0000-0000DA260000}"/>
    <cellStyle name="Calculation 6 5 3 2 2 4" xfId="9952" xr:uid="{00000000-0005-0000-0000-0000DB260000}"/>
    <cellStyle name="Calculation 6 5 3 2 2 5" xfId="9953" xr:uid="{00000000-0005-0000-0000-0000DC260000}"/>
    <cellStyle name="Calculation 6 5 3 2 3" xfId="9954" xr:uid="{00000000-0005-0000-0000-0000DD260000}"/>
    <cellStyle name="Calculation 6 5 3 2 4" xfId="9955" xr:uid="{00000000-0005-0000-0000-0000DE260000}"/>
    <cellStyle name="Calculation 6 5 3 2 5" xfId="9956" xr:uid="{00000000-0005-0000-0000-0000DF260000}"/>
    <cellStyle name="Calculation 6 5 3 2 6" xfId="9957" xr:uid="{00000000-0005-0000-0000-0000E0260000}"/>
    <cellStyle name="Calculation 6 5 3 3" xfId="9958" xr:uid="{00000000-0005-0000-0000-0000E1260000}"/>
    <cellStyle name="Calculation 6 5 3 3 2" xfId="9959" xr:uid="{00000000-0005-0000-0000-0000E2260000}"/>
    <cellStyle name="Calculation 6 5 3 3 3" xfId="9960" xr:uid="{00000000-0005-0000-0000-0000E3260000}"/>
    <cellStyle name="Calculation 6 5 3 3 4" xfId="9961" xr:uid="{00000000-0005-0000-0000-0000E4260000}"/>
    <cellStyle name="Calculation 6 5 3 3 5" xfId="9962" xr:uid="{00000000-0005-0000-0000-0000E5260000}"/>
    <cellStyle name="Calculation 6 5 3 4" xfId="9963" xr:uid="{00000000-0005-0000-0000-0000E6260000}"/>
    <cellStyle name="Calculation 6 5 3 5" xfId="9964" xr:uid="{00000000-0005-0000-0000-0000E7260000}"/>
    <cellStyle name="Calculation 6 5 3 6" xfId="9965" xr:uid="{00000000-0005-0000-0000-0000E8260000}"/>
    <cellStyle name="Calculation 6 5 3 7" xfId="9966" xr:uid="{00000000-0005-0000-0000-0000E9260000}"/>
    <cellStyle name="Calculation 6 5 4" xfId="9967" xr:uid="{00000000-0005-0000-0000-0000EA260000}"/>
    <cellStyle name="Calculation 6 5 4 2" xfId="9968" xr:uid="{00000000-0005-0000-0000-0000EB260000}"/>
    <cellStyle name="Calculation 6 5 4 2 2" xfId="9969" xr:uid="{00000000-0005-0000-0000-0000EC260000}"/>
    <cellStyle name="Calculation 6 5 4 2 3" xfId="9970" xr:uid="{00000000-0005-0000-0000-0000ED260000}"/>
    <cellStyle name="Calculation 6 5 4 2 4" xfId="9971" xr:uid="{00000000-0005-0000-0000-0000EE260000}"/>
    <cellStyle name="Calculation 6 5 4 2 5" xfId="9972" xr:uid="{00000000-0005-0000-0000-0000EF260000}"/>
    <cellStyle name="Calculation 6 5 4 3" xfId="9973" xr:uid="{00000000-0005-0000-0000-0000F0260000}"/>
    <cellStyle name="Calculation 6 5 4 4" xfId="9974" xr:uid="{00000000-0005-0000-0000-0000F1260000}"/>
    <cellStyle name="Calculation 6 5 4 5" xfId="9975" xr:uid="{00000000-0005-0000-0000-0000F2260000}"/>
    <cellStyle name="Calculation 6 5 4 6" xfId="9976" xr:uid="{00000000-0005-0000-0000-0000F3260000}"/>
    <cellStyle name="Calculation 6 6" xfId="9977" xr:uid="{00000000-0005-0000-0000-0000F4260000}"/>
    <cellStyle name="Calculation 6 7" xfId="9978" xr:uid="{00000000-0005-0000-0000-0000F5260000}"/>
    <cellStyle name="Calculation 6 7 2" xfId="9979" xr:uid="{00000000-0005-0000-0000-0000F6260000}"/>
    <cellStyle name="Calculation 6 7 2 2" xfId="9980" xr:uid="{00000000-0005-0000-0000-0000F7260000}"/>
    <cellStyle name="Calculation 6 7 2 2 2" xfId="9981" xr:uid="{00000000-0005-0000-0000-0000F8260000}"/>
    <cellStyle name="Calculation 6 7 2 2 3" xfId="9982" xr:uid="{00000000-0005-0000-0000-0000F9260000}"/>
    <cellStyle name="Calculation 6 7 2 2 4" xfId="9983" xr:uid="{00000000-0005-0000-0000-0000FA260000}"/>
    <cellStyle name="Calculation 6 7 2 2 5" xfId="9984" xr:uid="{00000000-0005-0000-0000-0000FB260000}"/>
    <cellStyle name="Calculation 6 7 2 3" xfId="9985" xr:uid="{00000000-0005-0000-0000-0000FC260000}"/>
    <cellStyle name="Calculation 6 7 2 4" xfId="9986" xr:uid="{00000000-0005-0000-0000-0000FD260000}"/>
    <cellStyle name="Calculation 6 7 2 5" xfId="9987" xr:uid="{00000000-0005-0000-0000-0000FE260000}"/>
    <cellStyle name="Calculation 6 7 2 6" xfId="9988" xr:uid="{00000000-0005-0000-0000-0000FF260000}"/>
    <cellStyle name="Calculation 6 7 3" xfId="9989" xr:uid="{00000000-0005-0000-0000-000000270000}"/>
    <cellStyle name="Calculation 6 7 3 2" xfId="9990" xr:uid="{00000000-0005-0000-0000-000001270000}"/>
    <cellStyle name="Calculation 6 7 3 3" xfId="9991" xr:uid="{00000000-0005-0000-0000-000002270000}"/>
    <cellStyle name="Calculation 6 7 3 4" xfId="9992" xr:uid="{00000000-0005-0000-0000-000003270000}"/>
    <cellStyle name="Calculation 6 7 3 5" xfId="9993" xr:uid="{00000000-0005-0000-0000-000004270000}"/>
    <cellStyle name="Calculation 6 7 4" xfId="9994" xr:uid="{00000000-0005-0000-0000-000005270000}"/>
    <cellStyle name="Calculation 6 7 5" xfId="9995" xr:uid="{00000000-0005-0000-0000-000006270000}"/>
    <cellStyle name="Calculation 6 7 6" xfId="9996" xr:uid="{00000000-0005-0000-0000-000007270000}"/>
    <cellStyle name="Calculation 6 7 7" xfId="9997" xr:uid="{00000000-0005-0000-0000-000008270000}"/>
    <cellStyle name="Calculation 6 8" xfId="9998" xr:uid="{00000000-0005-0000-0000-000009270000}"/>
    <cellStyle name="Calculation 6 8 2" xfId="9999" xr:uid="{00000000-0005-0000-0000-00000A270000}"/>
    <cellStyle name="Calculation 6 8 2 2" xfId="10000" xr:uid="{00000000-0005-0000-0000-00000B270000}"/>
    <cellStyle name="Calculation 6 8 2 2 2" xfId="10001" xr:uid="{00000000-0005-0000-0000-00000C270000}"/>
    <cellStyle name="Calculation 6 8 2 2 3" xfId="10002" xr:uid="{00000000-0005-0000-0000-00000D270000}"/>
    <cellStyle name="Calculation 6 8 2 2 4" xfId="10003" xr:uid="{00000000-0005-0000-0000-00000E270000}"/>
    <cellStyle name="Calculation 6 8 2 2 5" xfId="10004" xr:uid="{00000000-0005-0000-0000-00000F270000}"/>
    <cellStyle name="Calculation 6 8 2 3" xfId="10005" xr:uid="{00000000-0005-0000-0000-000010270000}"/>
    <cellStyle name="Calculation 6 8 2 4" xfId="10006" xr:uid="{00000000-0005-0000-0000-000011270000}"/>
    <cellStyle name="Calculation 6 8 2 5" xfId="10007" xr:uid="{00000000-0005-0000-0000-000012270000}"/>
    <cellStyle name="Calculation 6 8 2 6" xfId="10008" xr:uid="{00000000-0005-0000-0000-000013270000}"/>
    <cellStyle name="Calculation 6 8 3" xfId="10009" xr:uid="{00000000-0005-0000-0000-000014270000}"/>
    <cellStyle name="Calculation 6 8 3 2" xfId="10010" xr:uid="{00000000-0005-0000-0000-000015270000}"/>
    <cellStyle name="Calculation 6 8 3 3" xfId="10011" xr:uid="{00000000-0005-0000-0000-000016270000}"/>
    <cellStyle name="Calculation 6 8 3 4" xfId="10012" xr:uid="{00000000-0005-0000-0000-000017270000}"/>
    <cellStyle name="Calculation 6 8 3 5" xfId="10013" xr:uid="{00000000-0005-0000-0000-000018270000}"/>
    <cellStyle name="Calculation 6 8 4" xfId="10014" xr:uid="{00000000-0005-0000-0000-000019270000}"/>
    <cellStyle name="Calculation 6 8 5" xfId="10015" xr:uid="{00000000-0005-0000-0000-00001A270000}"/>
    <cellStyle name="Calculation 6 8 6" xfId="10016" xr:uid="{00000000-0005-0000-0000-00001B270000}"/>
    <cellStyle name="Calculation 6 8 7" xfId="10017" xr:uid="{00000000-0005-0000-0000-00001C270000}"/>
    <cellStyle name="Calculation 6 9" xfId="10018" xr:uid="{00000000-0005-0000-0000-00001D270000}"/>
    <cellStyle name="Calculation 6 9 2" xfId="10019" xr:uid="{00000000-0005-0000-0000-00001E270000}"/>
    <cellStyle name="Calculation 6 9 2 2" xfId="10020" xr:uid="{00000000-0005-0000-0000-00001F270000}"/>
    <cellStyle name="Calculation 6 9 2 3" xfId="10021" xr:uid="{00000000-0005-0000-0000-000020270000}"/>
    <cellStyle name="Calculation 6 9 2 4" xfId="10022" xr:uid="{00000000-0005-0000-0000-000021270000}"/>
    <cellStyle name="Calculation 6 9 2 5" xfId="10023" xr:uid="{00000000-0005-0000-0000-000022270000}"/>
    <cellStyle name="Calculation 6 9 3" xfId="10024" xr:uid="{00000000-0005-0000-0000-000023270000}"/>
    <cellStyle name="Calculation 6 9 4" xfId="10025" xr:uid="{00000000-0005-0000-0000-000024270000}"/>
    <cellStyle name="Calculation 6 9 5" xfId="10026" xr:uid="{00000000-0005-0000-0000-000025270000}"/>
    <cellStyle name="Calculation 6 9 6" xfId="10027" xr:uid="{00000000-0005-0000-0000-000026270000}"/>
    <cellStyle name="Calculation 7" xfId="10028" xr:uid="{00000000-0005-0000-0000-000027270000}"/>
    <cellStyle name="Calculation 7 2" xfId="10029" xr:uid="{00000000-0005-0000-0000-000028270000}"/>
    <cellStyle name="Calculation 7 2 2" xfId="10030" xr:uid="{00000000-0005-0000-0000-000029270000}"/>
    <cellStyle name="Calculation 7 2 2 2" xfId="10031" xr:uid="{00000000-0005-0000-0000-00002A270000}"/>
    <cellStyle name="Calculation 7 2 2 2 2" xfId="10032" xr:uid="{00000000-0005-0000-0000-00002B270000}"/>
    <cellStyle name="Calculation 7 2 2 2 2 2" xfId="10033" xr:uid="{00000000-0005-0000-0000-00002C270000}"/>
    <cellStyle name="Calculation 7 2 2 2 2 2 2" xfId="10034" xr:uid="{00000000-0005-0000-0000-00002D270000}"/>
    <cellStyle name="Calculation 7 2 2 2 2 2 3" xfId="10035" xr:uid="{00000000-0005-0000-0000-00002E270000}"/>
    <cellStyle name="Calculation 7 2 2 2 2 2 4" xfId="10036" xr:uid="{00000000-0005-0000-0000-00002F270000}"/>
    <cellStyle name="Calculation 7 2 2 2 2 2 5" xfId="10037" xr:uid="{00000000-0005-0000-0000-000030270000}"/>
    <cellStyle name="Calculation 7 2 2 2 2 3" xfId="10038" xr:uid="{00000000-0005-0000-0000-000031270000}"/>
    <cellStyle name="Calculation 7 2 2 2 2 4" xfId="10039" xr:uid="{00000000-0005-0000-0000-000032270000}"/>
    <cellStyle name="Calculation 7 2 2 2 2 5" xfId="10040" xr:uid="{00000000-0005-0000-0000-000033270000}"/>
    <cellStyle name="Calculation 7 2 2 2 2 6" xfId="10041" xr:uid="{00000000-0005-0000-0000-000034270000}"/>
    <cellStyle name="Calculation 7 2 2 2 3" xfId="10042" xr:uid="{00000000-0005-0000-0000-000035270000}"/>
    <cellStyle name="Calculation 7 2 2 2 3 2" xfId="10043" xr:uid="{00000000-0005-0000-0000-000036270000}"/>
    <cellStyle name="Calculation 7 2 2 2 3 3" xfId="10044" xr:uid="{00000000-0005-0000-0000-000037270000}"/>
    <cellStyle name="Calculation 7 2 2 2 3 4" xfId="10045" xr:uid="{00000000-0005-0000-0000-000038270000}"/>
    <cellStyle name="Calculation 7 2 2 2 3 5" xfId="10046" xr:uid="{00000000-0005-0000-0000-000039270000}"/>
    <cellStyle name="Calculation 7 2 2 2 4" xfId="10047" xr:uid="{00000000-0005-0000-0000-00003A270000}"/>
    <cellStyle name="Calculation 7 2 2 2 5" xfId="10048" xr:uid="{00000000-0005-0000-0000-00003B270000}"/>
    <cellStyle name="Calculation 7 2 2 2 6" xfId="10049" xr:uid="{00000000-0005-0000-0000-00003C270000}"/>
    <cellStyle name="Calculation 7 2 2 2 7" xfId="10050" xr:uid="{00000000-0005-0000-0000-00003D270000}"/>
    <cellStyle name="Calculation 7 2 2 3" xfId="10051" xr:uid="{00000000-0005-0000-0000-00003E270000}"/>
    <cellStyle name="Calculation 7 2 2 3 2" xfId="10052" xr:uid="{00000000-0005-0000-0000-00003F270000}"/>
    <cellStyle name="Calculation 7 2 2 3 2 2" xfId="10053" xr:uid="{00000000-0005-0000-0000-000040270000}"/>
    <cellStyle name="Calculation 7 2 2 3 2 2 2" xfId="10054" xr:uid="{00000000-0005-0000-0000-000041270000}"/>
    <cellStyle name="Calculation 7 2 2 3 2 2 3" xfId="10055" xr:uid="{00000000-0005-0000-0000-000042270000}"/>
    <cellStyle name="Calculation 7 2 2 3 2 2 4" xfId="10056" xr:uid="{00000000-0005-0000-0000-000043270000}"/>
    <cellStyle name="Calculation 7 2 2 3 2 2 5" xfId="10057" xr:uid="{00000000-0005-0000-0000-000044270000}"/>
    <cellStyle name="Calculation 7 2 2 3 2 3" xfId="10058" xr:uid="{00000000-0005-0000-0000-000045270000}"/>
    <cellStyle name="Calculation 7 2 2 3 2 4" xfId="10059" xr:uid="{00000000-0005-0000-0000-000046270000}"/>
    <cellStyle name="Calculation 7 2 2 3 2 5" xfId="10060" xr:uid="{00000000-0005-0000-0000-000047270000}"/>
    <cellStyle name="Calculation 7 2 2 3 2 6" xfId="10061" xr:uid="{00000000-0005-0000-0000-000048270000}"/>
    <cellStyle name="Calculation 7 2 2 3 3" xfId="10062" xr:uid="{00000000-0005-0000-0000-000049270000}"/>
    <cellStyle name="Calculation 7 2 2 3 3 2" xfId="10063" xr:uid="{00000000-0005-0000-0000-00004A270000}"/>
    <cellStyle name="Calculation 7 2 2 3 3 3" xfId="10064" xr:uid="{00000000-0005-0000-0000-00004B270000}"/>
    <cellStyle name="Calculation 7 2 2 3 3 4" xfId="10065" xr:uid="{00000000-0005-0000-0000-00004C270000}"/>
    <cellStyle name="Calculation 7 2 2 3 3 5" xfId="10066" xr:uid="{00000000-0005-0000-0000-00004D270000}"/>
    <cellStyle name="Calculation 7 2 2 3 4" xfId="10067" xr:uid="{00000000-0005-0000-0000-00004E270000}"/>
    <cellStyle name="Calculation 7 2 2 3 5" xfId="10068" xr:uid="{00000000-0005-0000-0000-00004F270000}"/>
    <cellStyle name="Calculation 7 2 2 3 6" xfId="10069" xr:uid="{00000000-0005-0000-0000-000050270000}"/>
    <cellStyle name="Calculation 7 2 2 3 7" xfId="10070" xr:uid="{00000000-0005-0000-0000-000051270000}"/>
    <cellStyle name="Calculation 7 2 2 4" xfId="10071" xr:uid="{00000000-0005-0000-0000-000052270000}"/>
    <cellStyle name="Calculation 7 2 2 4 2" xfId="10072" xr:uid="{00000000-0005-0000-0000-000053270000}"/>
    <cellStyle name="Calculation 7 2 2 4 2 2" xfId="10073" xr:uid="{00000000-0005-0000-0000-000054270000}"/>
    <cellStyle name="Calculation 7 2 2 4 2 3" xfId="10074" xr:uid="{00000000-0005-0000-0000-000055270000}"/>
    <cellStyle name="Calculation 7 2 2 4 2 4" xfId="10075" xr:uid="{00000000-0005-0000-0000-000056270000}"/>
    <cellStyle name="Calculation 7 2 2 4 2 5" xfId="10076" xr:uid="{00000000-0005-0000-0000-000057270000}"/>
    <cellStyle name="Calculation 7 2 2 4 3" xfId="10077" xr:uid="{00000000-0005-0000-0000-000058270000}"/>
    <cellStyle name="Calculation 7 2 2 4 4" xfId="10078" xr:uid="{00000000-0005-0000-0000-000059270000}"/>
    <cellStyle name="Calculation 7 2 2 4 5" xfId="10079" xr:uid="{00000000-0005-0000-0000-00005A270000}"/>
    <cellStyle name="Calculation 7 2 2 4 6" xfId="10080" xr:uid="{00000000-0005-0000-0000-00005B270000}"/>
    <cellStyle name="Calculation 7 3" xfId="10081" xr:uid="{00000000-0005-0000-0000-00005C270000}"/>
    <cellStyle name="Calculation 7 3 2" xfId="10082" xr:uid="{00000000-0005-0000-0000-00005D270000}"/>
    <cellStyle name="Calculation 7 3 2 2" xfId="10083" xr:uid="{00000000-0005-0000-0000-00005E270000}"/>
    <cellStyle name="Calculation 7 3 2 2 2" xfId="10084" xr:uid="{00000000-0005-0000-0000-00005F270000}"/>
    <cellStyle name="Calculation 7 3 2 2 2 2" xfId="10085" xr:uid="{00000000-0005-0000-0000-000060270000}"/>
    <cellStyle name="Calculation 7 3 2 2 2 3" xfId="10086" xr:uid="{00000000-0005-0000-0000-000061270000}"/>
    <cellStyle name="Calculation 7 3 2 2 2 4" xfId="10087" xr:uid="{00000000-0005-0000-0000-000062270000}"/>
    <cellStyle name="Calculation 7 3 2 2 2 5" xfId="10088" xr:uid="{00000000-0005-0000-0000-000063270000}"/>
    <cellStyle name="Calculation 7 3 2 2 3" xfId="10089" xr:uid="{00000000-0005-0000-0000-000064270000}"/>
    <cellStyle name="Calculation 7 3 2 2 4" xfId="10090" xr:uid="{00000000-0005-0000-0000-000065270000}"/>
    <cellStyle name="Calculation 7 3 2 2 5" xfId="10091" xr:uid="{00000000-0005-0000-0000-000066270000}"/>
    <cellStyle name="Calculation 7 3 2 2 6" xfId="10092" xr:uid="{00000000-0005-0000-0000-000067270000}"/>
    <cellStyle name="Calculation 7 3 2 3" xfId="10093" xr:uid="{00000000-0005-0000-0000-000068270000}"/>
    <cellStyle name="Calculation 7 3 2 3 2" xfId="10094" xr:uid="{00000000-0005-0000-0000-000069270000}"/>
    <cellStyle name="Calculation 7 3 2 3 3" xfId="10095" xr:uid="{00000000-0005-0000-0000-00006A270000}"/>
    <cellStyle name="Calculation 7 3 2 3 4" xfId="10096" xr:uid="{00000000-0005-0000-0000-00006B270000}"/>
    <cellStyle name="Calculation 7 3 2 3 5" xfId="10097" xr:uid="{00000000-0005-0000-0000-00006C270000}"/>
    <cellStyle name="Calculation 7 3 2 4" xfId="10098" xr:uid="{00000000-0005-0000-0000-00006D270000}"/>
    <cellStyle name="Calculation 7 3 2 5" xfId="10099" xr:uid="{00000000-0005-0000-0000-00006E270000}"/>
    <cellStyle name="Calculation 7 3 2 6" xfId="10100" xr:uid="{00000000-0005-0000-0000-00006F270000}"/>
    <cellStyle name="Calculation 7 3 2 7" xfId="10101" xr:uid="{00000000-0005-0000-0000-000070270000}"/>
    <cellStyle name="Calculation 7 3 3" xfId="10102" xr:uid="{00000000-0005-0000-0000-000071270000}"/>
    <cellStyle name="Calculation 7 3 3 2" xfId="10103" xr:uid="{00000000-0005-0000-0000-000072270000}"/>
    <cellStyle name="Calculation 7 3 3 2 2" xfId="10104" xr:uid="{00000000-0005-0000-0000-000073270000}"/>
    <cellStyle name="Calculation 7 3 3 2 2 2" xfId="10105" xr:uid="{00000000-0005-0000-0000-000074270000}"/>
    <cellStyle name="Calculation 7 3 3 2 2 3" xfId="10106" xr:uid="{00000000-0005-0000-0000-000075270000}"/>
    <cellStyle name="Calculation 7 3 3 2 2 4" xfId="10107" xr:uid="{00000000-0005-0000-0000-000076270000}"/>
    <cellStyle name="Calculation 7 3 3 2 2 5" xfId="10108" xr:uid="{00000000-0005-0000-0000-000077270000}"/>
    <cellStyle name="Calculation 7 3 3 2 3" xfId="10109" xr:uid="{00000000-0005-0000-0000-000078270000}"/>
    <cellStyle name="Calculation 7 3 3 2 4" xfId="10110" xr:uid="{00000000-0005-0000-0000-000079270000}"/>
    <cellStyle name="Calculation 7 3 3 2 5" xfId="10111" xr:uid="{00000000-0005-0000-0000-00007A270000}"/>
    <cellStyle name="Calculation 7 3 3 2 6" xfId="10112" xr:uid="{00000000-0005-0000-0000-00007B270000}"/>
    <cellStyle name="Calculation 7 3 3 3" xfId="10113" xr:uid="{00000000-0005-0000-0000-00007C270000}"/>
    <cellStyle name="Calculation 7 3 3 3 2" xfId="10114" xr:uid="{00000000-0005-0000-0000-00007D270000}"/>
    <cellStyle name="Calculation 7 3 3 3 3" xfId="10115" xr:uid="{00000000-0005-0000-0000-00007E270000}"/>
    <cellStyle name="Calculation 7 3 3 3 4" xfId="10116" xr:uid="{00000000-0005-0000-0000-00007F270000}"/>
    <cellStyle name="Calculation 7 3 3 3 5" xfId="10117" xr:uid="{00000000-0005-0000-0000-000080270000}"/>
    <cellStyle name="Calculation 7 3 3 4" xfId="10118" xr:uid="{00000000-0005-0000-0000-000081270000}"/>
    <cellStyle name="Calculation 7 3 3 5" xfId="10119" xr:uid="{00000000-0005-0000-0000-000082270000}"/>
    <cellStyle name="Calculation 7 3 3 6" xfId="10120" xr:uid="{00000000-0005-0000-0000-000083270000}"/>
    <cellStyle name="Calculation 7 3 3 7" xfId="10121" xr:uid="{00000000-0005-0000-0000-000084270000}"/>
    <cellStyle name="Calculation 7 3 4" xfId="10122" xr:uid="{00000000-0005-0000-0000-000085270000}"/>
    <cellStyle name="Calculation 7 3 4 2" xfId="10123" xr:uid="{00000000-0005-0000-0000-000086270000}"/>
    <cellStyle name="Calculation 7 3 4 2 2" xfId="10124" xr:uid="{00000000-0005-0000-0000-000087270000}"/>
    <cellStyle name="Calculation 7 3 4 2 3" xfId="10125" xr:uid="{00000000-0005-0000-0000-000088270000}"/>
    <cellStyle name="Calculation 7 3 4 2 4" xfId="10126" xr:uid="{00000000-0005-0000-0000-000089270000}"/>
    <cellStyle name="Calculation 7 3 4 2 5" xfId="10127" xr:uid="{00000000-0005-0000-0000-00008A270000}"/>
    <cellStyle name="Calculation 7 3 4 3" xfId="10128" xr:uid="{00000000-0005-0000-0000-00008B270000}"/>
    <cellStyle name="Calculation 7 3 4 4" xfId="10129" xr:uid="{00000000-0005-0000-0000-00008C270000}"/>
    <cellStyle name="Calculation 7 3 4 5" xfId="10130" xr:uid="{00000000-0005-0000-0000-00008D270000}"/>
    <cellStyle name="Calculation 7 3 4 6" xfId="10131" xr:uid="{00000000-0005-0000-0000-00008E270000}"/>
    <cellStyle name="Calculation 7 4" xfId="10132" xr:uid="{00000000-0005-0000-0000-00008F270000}"/>
    <cellStyle name="Calculation 7 4 2" xfId="10133" xr:uid="{00000000-0005-0000-0000-000090270000}"/>
    <cellStyle name="Calculation 7 4 2 2" xfId="10134" xr:uid="{00000000-0005-0000-0000-000091270000}"/>
    <cellStyle name="Calculation 7 4 2 2 2" xfId="10135" xr:uid="{00000000-0005-0000-0000-000092270000}"/>
    <cellStyle name="Calculation 7 4 2 2 2 2" xfId="10136" xr:uid="{00000000-0005-0000-0000-000093270000}"/>
    <cellStyle name="Calculation 7 4 2 2 2 3" xfId="10137" xr:uid="{00000000-0005-0000-0000-000094270000}"/>
    <cellStyle name="Calculation 7 4 2 2 2 4" xfId="10138" xr:uid="{00000000-0005-0000-0000-000095270000}"/>
    <cellStyle name="Calculation 7 4 2 2 2 5" xfId="10139" xr:uid="{00000000-0005-0000-0000-000096270000}"/>
    <cellStyle name="Calculation 7 4 2 2 3" xfId="10140" xr:uid="{00000000-0005-0000-0000-000097270000}"/>
    <cellStyle name="Calculation 7 4 2 2 4" xfId="10141" xr:uid="{00000000-0005-0000-0000-000098270000}"/>
    <cellStyle name="Calculation 7 4 2 2 5" xfId="10142" xr:uid="{00000000-0005-0000-0000-000099270000}"/>
    <cellStyle name="Calculation 7 4 2 2 6" xfId="10143" xr:uid="{00000000-0005-0000-0000-00009A270000}"/>
    <cellStyle name="Calculation 7 4 2 3" xfId="10144" xr:uid="{00000000-0005-0000-0000-00009B270000}"/>
    <cellStyle name="Calculation 7 4 2 3 2" xfId="10145" xr:uid="{00000000-0005-0000-0000-00009C270000}"/>
    <cellStyle name="Calculation 7 4 2 3 3" xfId="10146" xr:uid="{00000000-0005-0000-0000-00009D270000}"/>
    <cellStyle name="Calculation 7 4 2 3 4" xfId="10147" xr:uid="{00000000-0005-0000-0000-00009E270000}"/>
    <cellStyle name="Calculation 7 4 2 3 5" xfId="10148" xr:uid="{00000000-0005-0000-0000-00009F270000}"/>
    <cellStyle name="Calculation 7 4 2 4" xfId="10149" xr:uid="{00000000-0005-0000-0000-0000A0270000}"/>
    <cellStyle name="Calculation 7 4 2 5" xfId="10150" xr:uid="{00000000-0005-0000-0000-0000A1270000}"/>
    <cellStyle name="Calculation 7 4 2 6" xfId="10151" xr:uid="{00000000-0005-0000-0000-0000A2270000}"/>
    <cellStyle name="Calculation 7 4 2 7" xfId="10152" xr:uid="{00000000-0005-0000-0000-0000A3270000}"/>
    <cellStyle name="Calculation 7 4 3" xfId="10153" xr:uid="{00000000-0005-0000-0000-0000A4270000}"/>
    <cellStyle name="Calculation 7 4 3 2" xfId="10154" xr:uid="{00000000-0005-0000-0000-0000A5270000}"/>
    <cellStyle name="Calculation 7 4 3 2 2" xfId="10155" xr:uid="{00000000-0005-0000-0000-0000A6270000}"/>
    <cellStyle name="Calculation 7 4 3 2 2 2" xfId="10156" xr:uid="{00000000-0005-0000-0000-0000A7270000}"/>
    <cellStyle name="Calculation 7 4 3 2 2 3" xfId="10157" xr:uid="{00000000-0005-0000-0000-0000A8270000}"/>
    <cellStyle name="Calculation 7 4 3 2 2 4" xfId="10158" xr:uid="{00000000-0005-0000-0000-0000A9270000}"/>
    <cellStyle name="Calculation 7 4 3 2 2 5" xfId="10159" xr:uid="{00000000-0005-0000-0000-0000AA270000}"/>
    <cellStyle name="Calculation 7 4 3 2 3" xfId="10160" xr:uid="{00000000-0005-0000-0000-0000AB270000}"/>
    <cellStyle name="Calculation 7 4 3 2 4" xfId="10161" xr:uid="{00000000-0005-0000-0000-0000AC270000}"/>
    <cellStyle name="Calculation 7 4 3 2 5" xfId="10162" xr:uid="{00000000-0005-0000-0000-0000AD270000}"/>
    <cellStyle name="Calculation 7 4 3 2 6" xfId="10163" xr:uid="{00000000-0005-0000-0000-0000AE270000}"/>
    <cellStyle name="Calculation 7 4 3 3" xfId="10164" xr:uid="{00000000-0005-0000-0000-0000AF270000}"/>
    <cellStyle name="Calculation 7 4 3 3 2" xfId="10165" xr:uid="{00000000-0005-0000-0000-0000B0270000}"/>
    <cellStyle name="Calculation 7 4 3 3 3" xfId="10166" xr:uid="{00000000-0005-0000-0000-0000B1270000}"/>
    <cellStyle name="Calculation 7 4 3 3 4" xfId="10167" xr:uid="{00000000-0005-0000-0000-0000B2270000}"/>
    <cellStyle name="Calculation 7 4 3 3 5" xfId="10168" xr:uid="{00000000-0005-0000-0000-0000B3270000}"/>
    <cellStyle name="Calculation 7 4 3 4" xfId="10169" xr:uid="{00000000-0005-0000-0000-0000B4270000}"/>
    <cellStyle name="Calculation 7 4 3 5" xfId="10170" xr:uid="{00000000-0005-0000-0000-0000B5270000}"/>
    <cellStyle name="Calculation 7 4 3 6" xfId="10171" xr:uid="{00000000-0005-0000-0000-0000B6270000}"/>
    <cellStyle name="Calculation 7 4 3 7" xfId="10172" xr:uid="{00000000-0005-0000-0000-0000B7270000}"/>
    <cellStyle name="Calculation 7 4 4" xfId="10173" xr:uid="{00000000-0005-0000-0000-0000B8270000}"/>
    <cellStyle name="Calculation 7 4 4 2" xfId="10174" xr:uid="{00000000-0005-0000-0000-0000B9270000}"/>
    <cellStyle name="Calculation 7 4 4 2 2" xfId="10175" xr:uid="{00000000-0005-0000-0000-0000BA270000}"/>
    <cellStyle name="Calculation 7 4 4 2 3" xfId="10176" xr:uid="{00000000-0005-0000-0000-0000BB270000}"/>
    <cellStyle name="Calculation 7 4 4 2 4" xfId="10177" xr:uid="{00000000-0005-0000-0000-0000BC270000}"/>
    <cellStyle name="Calculation 7 4 4 2 5" xfId="10178" xr:uid="{00000000-0005-0000-0000-0000BD270000}"/>
    <cellStyle name="Calculation 7 4 4 3" xfId="10179" xr:uid="{00000000-0005-0000-0000-0000BE270000}"/>
    <cellStyle name="Calculation 7 4 4 4" xfId="10180" xr:uid="{00000000-0005-0000-0000-0000BF270000}"/>
    <cellStyle name="Calculation 7 4 4 5" xfId="10181" xr:uid="{00000000-0005-0000-0000-0000C0270000}"/>
    <cellStyle name="Calculation 7 4 4 6" xfId="10182" xr:uid="{00000000-0005-0000-0000-0000C1270000}"/>
    <cellStyle name="Calculation 7 5" xfId="10183" xr:uid="{00000000-0005-0000-0000-0000C2270000}"/>
    <cellStyle name="Calculation 7 6" xfId="10184" xr:uid="{00000000-0005-0000-0000-0000C3270000}"/>
    <cellStyle name="Calculation 7 6 2" xfId="10185" xr:uid="{00000000-0005-0000-0000-0000C4270000}"/>
    <cellStyle name="Calculation 7 6 2 2" xfId="10186" xr:uid="{00000000-0005-0000-0000-0000C5270000}"/>
    <cellStyle name="Calculation 7 6 2 2 2" xfId="10187" xr:uid="{00000000-0005-0000-0000-0000C6270000}"/>
    <cellStyle name="Calculation 7 6 2 2 3" xfId="10188" xr:uid="{00000000-0005-0000-0000-0000C7270000}"/>
    <cellStyle name="Calculation 7 6 2 2 4" xfId="10189" xr:uid="{00000000-0005-0000-0000-0000C8270000}"/>
    <cellStyle name="Calculation 7 6 2 2 5" xfId="10190" xr:uid="{00000000-0005-0000-0000-0000C9270000}"/>
    <cellStyle name="Calculation 7 6 2 3" xfId="10191" xr:uid="{00000000-0005-0000-0000-0000CA270000}"/>
    <cellStyle name="Calculation 7 6 2 4" xfId="10192" xr:uid="{00000000-0005-0000-0000-0000CB270000}"/>
    <cellStyle name="Calculation 7 6 2 5" xfId="10193" xr:uid="{00000000-0005-0000-0000-0000CC270000}"/>
    <cellStyle name="Calculation 7 6 2 6" xfId="10194" xr:uid="{00000000-0005-0000-0000-0000CD270000}"/>
    <cellStyle name="Calculation 7 6 3" xfId="10195" xr:uid="{00000000-0005-0000-0000-0000CE270000}"/>
    <cellStyle name="Calculation 7 6 3 2" xfId="10196" xr:uid="{00000000-0005-0000-0000-0000CF270000}"/>
    <cellStyle name="Calculation 7 6 3 3" xfId="10197" xr:uid="{00000000-0005-0000-0000-0000D0270000}"/>
    <cellStyle name="Calculation 7 6 3 4" xfId="10198" xr:uid="{00000000-0005-0000-0000-0000D1270000}"/>
    <cellStyle name="Calculation 7 6 3 5" xfId="10199" xr:uid="{00000000-0005-0000-0000-0000D2270000}"/>
    <cellStyle name="Calculation 7 6 4" xfId="10200" xr:uid="{00000000-0005-0000-0000-0000D3270000}"/>
    <cellStyle name="Calculation 7 6 5" xfId="10201" xr:uid="{00000000-0005-0000-0000-0000D4270000}"/>
    <cellStyle name="Calculation 7 6 6" xfId="10202" xr:uid="{00000000-0005-0000-0000-0000D5270000}"/>
    <cellStyle name="Calculation 7 6 7" xfId="10203" xr:uid="{00000000-0005-0000-0000-0000D6270000}"/>
    <cellStyle name="Calculation 7 7" xfId="10204" xr:uid="{00000000-0005-0000-0000-0000D7270000}"/>
    <cellStyle name="Calculation 7 7 2" xfId="10205" xr:uid="{00000000-0005-0000-0000-0000D8270000}"/>
    <cellStyle name="Calculation 7 7 2 2" xfId="10206" xr:uid="{00000000-0005-0000-0000-0000D9270000}"/>
    <cellStyle name="Calculation 7 7 2 2 2" xfId="10207" xr:uid="{00000000-0005-0000-0000-0000DA270000}"/>
    <cellStyle name="Calculation 7 7 2 2 3" xfId="10208" xr:uid="{00000000-0005-0000-0000-0000DB270000}"/>
    <cellStyle name="Calculation 7 7 2 2 4" xfId="10209" xr:uid="{00000000-0005-0000-0000-0000DC270000}"/>
    <cellStyle name="Calculation 7 7 2 2 5" xfId="10210" xr:uid="{00000000-0005-0000-0000-0000DD270000}"/>
    <cellStyle name="Calculation 7 7 2 3" xfId="10211" xr:uid="{00000000-0005-0000-0000-0000DE270000}"/>
    <cellStyle name="Calculation 7 7 2 4" xfId="10212" xr:uid="{00000000-0005-0000-0000-0000DF270000}"/>
    <cellStyle name="Calculation 7 7 2 5" xfId="10213" xr:uid="{00000000-0005-0000-0000-0000E0270000}"/>
    <cellStyle name="Calculation 7 7 2 6" xfId="10214" xr:uid="{00000000-0005-0000-0000-0000E1270000}"/>
    <cellStyle name="Calculation 7 7 3" xfId="10215" xr:uid="{00000000-0005-0000-0000-0000E2270000}"/>
    <cellStyle name="Calculation 7 7 3 2" xfId="10216" xr:uid="{00000000-0005-0000-0000-0000E3270000}"/>
    <cellStyle name="Calculation 7 7 3 3" xfId="10217" xr:uid="{00000000-0005-0000-0000-0000E4270000}"/>
    <cellStyle name="Calculation 7 7 3 4" xfId="10218" xr:uid="{00000000-0005-0000-0000-0000E5270000}"/>
    <cellStyle name="Calculation 7 7 3 5" xfId="10219" xr:uid="{00000000-0005-0000-0000-0000E6270000}"/>
    <cellStyle name="Calculation 7 7 4" xfId="10220" xr:uid="{00000000-0005-0000-0000-0000E7270000}"/>
    <cellStyle name="Calculation 7 7 5" xfId="10221" xr:uid="{00000000-0005-0000-0000-0000E8270000}"/>
    <cellStyle name="Calculation 7 7 6" xfId="10222" xr:uid="{00000000-0005-0000-0000-0000E9270000}"/>
    <cellStyle name="Calculation 7 7 7" xfId="10223" xr:uid="{00000000-0005-0000-0000-0000EA270000}"/>
    <cellStyle name="Calculation 7 8" xfId="10224" xr:uid="{00000000-0005-0000-0000-0000EB270000}"/>
    <cellStyle name="Calculation 7 8 2" xfId="10225" xr:uid="{00000000-0005-0000-0000-0000EC270000}"/>
    <cellStyle name="Calculation 7 8 2 2" xfId="10226" xr:uid="{00000000-0005-0000-0000-0000ED270000}"/>
    <cellStyle name="Calculation 7 8 2 3" xfId="10227" xr:uid="{00000000-0005-0000-0000-0000EE270000}"/>
    <cellStyle name="Calculation 7 8 2 4" xfId="10228" xr:uid="{00000000-0005-0000-0000-0000EF270000}"/>
    <cellStyle name="Calculation 7 8 2 5" xfId="10229" xr:uid="{00000000-0005-0000-0000-0000F0270000}"/>
    <cellStyle name="Calculation 7 8 3" xfId="10230" xr:uid="{00000000-0005-0000-0000-0000F1270000}"/>
    <cellStyle name="Calculation 7 8 4" xfId="10231" xr:uid="{00000000-0005-0000-0000-0000F2270000}"/>
    <cellStyle name="Calculation 7 8 5" xfId="10232" xr:uid="{00000000-0005-0000-0000-0000F3270000}"/>
    <cellStyle name="Calculation 7 8 6" xfId="10233" xr:uid="{00000000-0005-0000-0000-0000F4270000}"/>
    <cellStyle name="Calculation 8" xfId="10234" xr:uid="{00000000-0005-0000-0000-0000F5270000}"/>
    <cellStyle name="Calculation 8 2" xfId="10235" xr:uid="{00000000-0005-0000-0000-0000F6270000}"/>
    <cellStyle name="Calculation 8 2 2" xfId="10236" xr:uid="{00000000-0005-0000-0000-0000F7270000}"/>
    <cellStyle name="Calculation 8 2 2 2" xfId="10237" xr:uid="{00000000-0005-0000-0000-0000F8270000}"/>
    <cellStyle name="Calculation 8 2 2 2 2" xfId="10238" xr:uid="{00000000-0005-0000-0000-0000F9270000}"/>
    <cellStyle name="Calculation 8 2 2 2 3" xfId="10239" xr:uid="{00000000-0005-0000-0000-0000FA270000}"/>
    <cellStyle name="Calculation 8 2 2 2 4" xfId="10240" xr:uid="{00000000-0005-0000-0000-0000FB270000}"/>
    <cellStyle name="Calculation 8 2 2 2 5" xfId="10241" xr:uid="{00000000-0005-0000-0000-0000FC270000}"/>
    <cellStyle name="Calculation 8 2 2 3" xfId="10242" xr:uid="{00000000-0005-0000-0000-0000FD270000}"/>
    <cellStyle name="Calculation 8 2 2 4" xfId="10243" xr:uid="{00000000-0005-0000-0000-0000FE270000}"/>
    <cellStyle name="Calculation 8 2 2 5" xfId="10244" xr:uid="{00000000-0005-0000-0000-0000FF270000}"/>
    <cellStyle name="Calculation 8 2 2 6" xfId="10245" xr:uid="{00000000-0005-0000-0000-000000280000}"/>
    <cellStyle name="Calculation 8 2 3" xfId="10246" xr:uid="{00000000-0005-0000-0000-000001280000}"/>
    <cellStyle name="Calculation 8 2 3 2" xfId="10247" xr:uid="{00000000-0005-0000-0000-000002280000}"/>
    <cellStyle name="Calculation 8 2 3 3" xfId="10248" xr:uid="{00000000-0005-0000-0000-000003280000}"/>
    <cellStyle name="Calculation 8 2 3 4" xfId="10249" xr:uid="{00000000-0005-0000-0000-000004280000}"/>
    <cellStyle name="Calculation 8 2 3 5" xfId="10250" xr:uid="{00000000-0005-0000-0000-000005280000}"/>
    <cellStyle name="Calculation 8 2 4" xfId="10251" xr:uid="{00000000-0005-0000-0000-000006280000}"/>
    <cellStyle name="Calculation 8 2 5" xfId="10252" xr:uid="{00000000-0005-0000-0000-000007280000}"/>
    <cellStyle name="Calculation 8 2 6" xfId="10253" xr:uid="{00000000-0005-0000-0000-000008280000}"/>
    <cellStyle name="Calculation 8 2 7" xfId="10254" xr:uid="{00000000-0005-0000-0000-000009280000}"/>
    <cellStyle name="Calculation 8 3" xfId="10255" xr:uid="{00000000-0005-0000-0000-00000A280000}"/>
    <cellStyle name="Calculation 8 3 2" xfId="10256" xr:uid="{00000000-0005-0000-0000-00000B280000}"/>
    <cellStyle name="Calculation 8 3 2 2" xfId="10257" xr:uid="{00000000-0005-0000-0000-00000C280000}"/>
    <cellStyle name="Calculation 8 3 2 2 2" xfId="10258" xr:uid="{00000000-0005-0000-0000-00000D280000}"/>
    <cellStyle name="Calculation 8 3 2 2 3" xfId="10259" xr:uid="{00000000-0005-0000-0000-00000E280000}"/>
    <cellStyle name="Calculation 8 3 2 2 4" xfId="10260" xr:uid="{00000000-0005-0000-0000-00000F280000}"/>
    <cellStyle name="Calculation 8 3 2 2 5" xfId="10261" xr:uid="{00000000-0005-0000-0000-000010280000}"/>
    <cellStyle name="Calculation 8 3 2 3" xfId="10262" xr:uid="{00000000-0005-0000-0000-000011280000}"/>
    <cellStyle name="Calculation 8 3 2 4" xfId="10263" xr:uid="{00000000-0005-0000-0000-000012280000}"/>
    <cellStyle name="Calculation 8 3 2 5" xfId="10264" xr:uid="{00000000-0005-0000-0000-000013280000}"/>
    <cellStyle name="Calculation 8 3 2 6" xfId="10265" xr:uid="{00000000-0005-0000-0000-000014280000}"/>
    <cellStyle name="Calculation 8 3 3" xfId="10266" xr:uid="{00000000-0005-0000-0000-000015280000}"/>
    <cellStyle name="Calculation 8 3 3 2" xfId="10267" xr:uid="{00000000-0005-0000-0000-000016280000}"/>
    <cellStyle name="Calculation 8 3 3 3" xfId="10268" xr:uid="{00000000-0005-0000-0000-000017280000}"/>
    <cellStyle name="Calculation 8 3 3 4" xfId="10269" xr:uid="{00000000-0005-0000-0000-000018280000}"/>
    <cellStyle name="Calculation 8 3 3 5" xfId="10270" xr:uid="{00000000-0005-0000-0000-000019280000}"/>
    <cellStyle name="Calculation 8 3 4" xfId="10271" xr:uid="{00000000-0005-0000-0000-00001A280000}"/>
    <cellStyle name="Calculation 8 3 5" xfId="10272" xr:uid="{00000000-0005-0000-0000-00001B280000}"/>
    <cellStyle name="Calculation 8 3 6" xfId="10273" xr:uid="{00000000-0005-0000-0000-00001C280000}"/>
    <cellStyle name="Calculation 8 3 7" xfId="10274" xr:uid="{00000000-0005-0000-0000-00001D280000}"/>
    <cellStyle name="Calculation 8 4" xfId="10275" xr:uid="{00000000-0005-0000-0000-00001E280000}"/>
    <cellStyle name="Calculation 8 4 2" xfId="10276" xr:uid="{00000000-0005-0000-0000-00001F280000}"/>
    <cellStyle name="Calculation 8 4 2 2" xfId="10277" xr:uid="{00000000-0005-0000-0000-000020280000}"/>
    <cellStyle name="Calculation 8 4 2 3" xfId="10278" xr:uid="{00000000-0005-0000-0000-000021280000}"/>
    <cellStyle name="Calculation 8 4 2 4" xfId="10279" xr:uid="{00000000-0005-0000-0000-000022280000}"/>
    <cellStyle name="Calculation 8 4 2 5" xfId="10280" xr:uid="{00000000-0005-0000-0000-000023280000}"/>
    <cellStyle name="Calculation 8 4 3" xfId="10281" xr:uid="{00000000-0005-0000-0000-000024280000}"/>
    <cellStyle name="Calculation 8 4 4" xfId="10282" xr:uid="{00000000-0005-0000-0000-000025280000}"/>
    <cellStyle name="Calculation 8 4 5" xfId="10283" xr:uid="{00000000-0005-0000-0000-000026280000}"/>
    <cellStyle name="Calculation 8 4 6" xfId="10284" xr:uid="{00000000-0005-0000-0000-000027280000}"/>
    <cellStyle name="Calculation 9" xfId="10285" xr:uid="{00000000-0005-0000-0000-000028280000}"/>
    <cellStyle name="Calculation 9 2" xfId="10286" xr:uid="{00000000-0005-0000-0000-000029280000}"/>
    <cellStyle name="Calculation 9 2 2" xfId="10287" xr:uid="{00000000-0005-0000-0000-00002A280000}"/>
    <cellStyle name="Calculation 9 2 2 2" xfId="10288" xr:uid="{00000000-0005-0000-0000-00002B280000}"/>
    <cellStyle name="Calculation 9 2 2 2 2" xfId="10289" xr:uid="{00000000-0005-0000-0000-00002C280000}"/>
    <cellStyle name="Calculation 9 2 2 2 3" xfId="10290" xr:uid="{00000000-0005-0000-0000-00002D280000}"/>
    <cellStyle name="Calculation 9 2 2 2 4" xfId="10291" xr:uid="{00000000-0005-0000-0000-00002E280000}"/>
    <cellStyle name="Calculation 9 2 2 2 5" xfId="10292" xr:uid="{00000000-0005-0000-0000-00002F280000}"/>
    <cellStyle name="Calculation 9 2 2 3" xfId="10293" xr:uid="{00000000-0005-0000-0000-000030280000}"/>
    <cellStyle name="Calculation 9 2 2 4" xfId="10294" xr:uid="{00000000-0005-0000-0000-000031280000}"/>
    <cellStyle name="Calculation 9 2 2 5" xfId="10295" xr:uid="{00000000-0005-0000-0000-000032280000}"/>
    <cellStyle name="Calculation 9 2 2 6" xfId="10296" xr:uid="{00000000-0005-0000-0000-000033280000}"/>
    <cellStyle name="Calculation 9 2 3" xfId="10297" xr:uid="{00000000-0005-0000-0000-000034280000}"/>
    <cellStyle name="Calculation 9 2 3 2" xfId="10298" xr:uid="{00000000-0005-0000-0000-000035280000}"/>
    <cellStyle name="Calculation 9 2 3 3" xfId="10299" xr:uid="{00000000-0005-0000-0000-000036280000}"/>
    <cellStyle name="Calculation 9 2 3 4" xfId="10300" xr:uid="{00000000-0005-0000-0000-000037280000}"/>
    <cellStyle name="Calculation 9 2 3 5" xfId="10301" xr:uid="{00000000-0005-0000-0000-000038280000}"/>
    <cellStyle name="Calculation 9 2 4" xfId="10302" xr:uid="{00000000-0005-0000-0000-000039280000}"/>
    <cellStyle name="Calculation 9 2 5" xfId="10303" xr:uid="{00000000-0005-0000-0000-00003A280000}"/>
    <cellStyle name="Calculation 9 2 6" xfId="10304" xr:uid="{00000000-0005-0000-0000-00003B280000}"/>
    <cellStyle name="Calculation 9 2 7" xfId="10305" xr:uid="{00000000-0005-0000-0000-00003C280000}"/>
    <cellStyle name="Calculation 9 3" xfId="10306" xr:uid="{00000000-0005-0000-0000-00003D280000}"/>
    <cellStyle name="Calculation 9 3 2" xfId="10307" xr:uid="{00000000-0005-0000-0000-00003E280000}"/>
    <cellStyle name="Calculation 9 3 2 2" xfId="10308" xr:uid="{00000000-0005-0000-0000-00003F280000}"/>
    <cellStyle name="Calculation 9 3 2 2 2" xfId="10309" xr:uid="{00000000-0005-0000-0000-000040280000}"/>
    <cellStyle name="Calculation 9 3 2 2 3" xfId="10310" xr:uid="{00000000-0005-0000-0000-000041280000}"/>
    <cellStyle name="Calculation 9 3 2 2 4" xfId="10311" xr:uid="{00000000-0005-0000-0000-000042280000}"/>
    <cellStyle name="Calculation 9 3 2 2 5" xfId="10312" xr:uid="{00000000-0005-0000-0000-000043280000}"/>
    <cellStyle name="Calculation 9 3 2 3" xfId="10313" xr:uid="{00000000-0005-0000-0000-000044280000}"/>
    <cellStyle name="Calculation 9 3 2 4" xfId="10314" xr:uid="{00000000-0005-0000-0000-000045280000}"/>
    <cellStyle name="Calculation 9 3 2 5" xfId="10315" xr:uid="{00000000-0005-0000-0000-000046280000}"/>
    <cellStyle name="Calculation 9 3 2 6" xfId="10316" xr:uid="{00000000-0005-0000-0000-000047280000}"/>
    <cellStyle name="Calculation 9 3 3" xfId="10317" xr:uid="{00000000-0005-0000-0000-000048280000}"/>
    <cellStyle name="Calculation 9 3 3 2" xfId="10318" xr:uid="{00000000-0005-0000-0000-000049280000}"/>
    <cellStyle name="Calculation 9 3 3 3" xfId="10319" xr:uid="{00000000-0005-0000-0000-00004A280000}"/>
    <cellStyle name="Calculation 9 3 3 4" xfId="10320" xr:uid="{00000000-0005-0000-0000-00004B280000}"/>
    <cellStyle name="Calculation 9 3 3 5" xfId="10321" xr:uid="{00000000-0005-0000-0000-00004C280000}"/>
    <cellStyle name="Calculation 9 3 4" xfId="10322" xr:uid="{00000000-0005-0000-0000-00004D280000}"/>
    <cellStyle name="Calculation 9 3 5" xfId="10323" xr:uid="{00000000-0005-0000-0000-00004E280000}"/>
    <cellStyle name="Calculation 9 3 6" xfId="10324" xr:uid="{00000000-0005-0000-0000-00004F280000}"/>
    <cellStyle name="Calculation 9 3 7" xfId="10325" xr:uid="{00000000-0005-0000-0000-000050280000}"/>
    <cellStyle name="Calculation 9 4" xfId="10326" xr:uid="{00000000-0005-0000-0000-000051280000}"/>
    <cellStyle name="Calculation 9 4 2" xfId="10327" xr:uid="{00000000-0005-0000-0000-000052280000}"/>
    <cellStyle name="Calculation 9 4 2 2" xfId="10328" xr:uid="{00000000-0005-0000-0000-000053280000}"/>
    <cellStyle name="Calculation 9 4 2 3" xfId="10329" xr:uid="{00000000-0005-0000-0000-000054280000}"/>
    <cellStyle name="Calculation 9 4 2 4" xfId="10330" xr:uid="{00000000-0005-0000-0000-000055280000}"/>
    <cellStyle name="Calculation 9 4 2 5" xfId="10331" xr:uid="{00000000-0005-0000-0000-000056280000}"/>
    <cellStyle name="Calculation 9 4 3" xfId="10332" xr:uid="{00000000-0005-0000-0000-000057280000}"/>
    <cellStyle name="Calculation 9 4 4" xfId="10333" xr:uid="{00000000-0005-0000-0000-000058280000}"/>
    <cellStyle name="Calculation 9 4 5" xfId="10334" xr:uid="{00000000-0005-0000-0000-000059280000}"/>
    <cellStyle name="Calculation 9 4 6" xfId="10335" xr:uid="{00000000-0005-0000-0000-00005A280000}"/>
    <cellStyle name="Calculation_NAV" xfId="10336" xr:uid="{00000000-0005-0000-0000-00005B280000}"/>
    <cellStyle name="Cálculo 2" xfId="10337" xr:uid="{00000000-0005-0000-0000-00005C280000}"/>
    <cellStyle name="Cálculo 2 2" xfId="10338" xr:uid="{00000000-0005-0000-0000-00005D280000}"/>
    <cellStyle name="Cálculo 2 2 2" xfId="10339" xr:uid="{00000000-0005-0000-0000-00005E280000}"/>
    <cellStyle name="Cálculo 2 2 2 2" xfId="10340" xr:uid="{00000000-0005-0000-0000-00005F280000}"/>
    <cellStyle name="Cálculo 2 2 2 2 2" xfId="10341" xr:uid="{00000000-0005-0000-0000-000060280000}"/>
    <cellStyle name="Cálculo 2 2 2 2 3" xfId="10342" xr:uid="{00000000-0005-0000-0000-000061280000}"/>
    <cellStyle name="Cálculo 2 2 2 2 4" xfId="10343" xr:uid="{00000000-0005-0000-0000-000062280000}"/>
    <cellStyle name="Cálculo 2 2 2 2 5" xfId="10344" xr:uid="{00000000-0005-0000-0000-000063280000}"/>
    <cellStyle name="Cálculo 2 2 2 3" xfId="10345" xr:uid="{00000000-0005-0000-0000-000064280000}"/>
    <cellStyle name="Cálculo 2 2 2 4" xfId="10346" xr:uid="{00000000-0005-0000-0000-000065280000}"/>
    <cellStyle name="Cálculo 2 2 2 5" xfId="10347" xr:uid="{00000000-0005-0000-0000-000066280000}"/>
    <cellStyle name="Cálculo 2 2 2 6" xfId="10348" xr:uid="{00000000-0005-0000-0000-000067280000}"/>
    <cellStyle name="Cálculo 2 2 3" xfId="10349" xr:uid="{00000000-0005-0000-0000-000068280000}"/>
    <cellStyle name="Cálculo 2 2 3 2" xfId="10350" xr:uid="{00000000-0005-0000-0000-000069280000}"/>
    <cellStyle name="Cálculo 2 2 3 3" xfId="10351" xr:uid="{00000000-0005-0000-0000-00006A280000}"/>
    <cellStyle name="Cálculo 2 2 3 4" xfId="10352" xr:uid="{00000000-0005-0000-0000-00006B280000}"/>
    <cellStyle name="Cálculo 2 2 3 5" xfId="10353" xr:uid="{00000000-0005-0000-0000-00006C280000}"/>
    <cellStyle name="Cálculo 2 2 4" xfId="10354" xr:uid="{00000000-0005-0000-0000-00006D280000}"/>
    <cellStyle name="Cálculo 2 2 5" xfId="10355" xr:uid="{00000000-0005-0000-0000-00006E280000}"/>
    <cellStyle name="Cálculo 2 2 6" xfId="10356" xr:uid="{00000000-0005-0000-0000-00006F280000}"/>
    <cellStyle name="Cálculo 2 2 7" xfId="10357" xr:uid="{00000000-0005-0000-0000-000070280000}"/>
    <cellStyle name="Cálculo 2 3" xfId="10358" xr:uid="{00000000-0005-0000-0000-000071280000}"/>
    <cellStyle name="Cálculo 2 3 2" xfId="10359" xr:uid="{00000000-0005-0000-0000-000072280000}"/>
    <cellStyle name="Cálculo 2 3 2 2" xfId="10360" xr:uid="{00000000-0005-0000-0000-000073280000}"/>
    <cellStyle name="Cálculo 2 3 2 2 2" xfId="10361" xr:uid="{00000000-0005-0000-0000-000074280000}"/>
    <cellStyle name="Cálculo 2 3 2 2 3" xfId="10362" xr:uid="{00000000-0005-0000-0000-000075280000}"/>
    <cellStyle name="Cálculo 2 3 2 2 4" xfId="10363" xr:uid="{00000000-0005-0000-0000-000076280000}"/>
    <cellStyle name="Cálculo 2 3 2 2 5" xfId="10364" xr:uid="{00000000-0005-0000-0000-000077280000}"/>
    <cellStyle name="Cálculo 2 3 2 3" xfId="10365" xr:uid="{00000000-0005-0000-0000-000078280000}"/>
    <cellStyle name="Cálculo 2 3 2 4" xfId="10366" xr:uid="{00000000-0005-0000-0000-000079280000}"/>
    <cellStyle name="Cálculo 2 3 2 5" xfId="10367" xr:uid="{00000000-0005-0000-0000-00007A280000}"/>
    <cellStyle name="Cálculo 2 3 2 6" xfId="10368" xr:uid="{00000000-0005-0000-0000-00007B280000}"/>
    <cellStyle name="Cálculo 2 3 3" xfId="10369" xr:uid="{00000000-0005-0000-0000-00007C280000}"/>
    <cellStyle name="Cálculo 2 3 3 2" xfId="10370" xr:uid="{00000000-0005-0000-0000-00007D280000}"/>
    <cellStyle name="Cálculo 2 3 3 3" xfId="10371" xr:uid="{00000000-0005-0000-0000-00007E280000}"/>
    <cellStyle name="Cálculo 2 3 3 4" xfId="10372" xr:uid="{00000000-0005-0000-0000-00007F280000}"/>
    <cellStyle name="Cálculo 2 3 3 5" xfId="10373" xr:uid="{00000000-0005-0000-0000-000080280000}"/>
    <cellStyle name="Cálculo 2 3 4" xfId="10374" xr:uid="{00000000-0005-0000-0000-000081280000}"/>
    <cellStyle name="Cálculo 2 3 5" xfId="10375" xr:uid="{00000000-0005-0000-0000-000082280000}"/>
    <cellStyle name="Cálculo 2 3 6" xfId="10376" xr:uid="{00000000-0005-0000-0000-000083280000}"/>
    <cellStyle name="Cálculo 2 3 7" xfId="10377" xr:uid="{00000000-0005-0000-0000-000084280000}"/>
    <cellStyle name="Cálculo 2 4" xfId="10378" xr:uid="{00000000-0005-0000-0000-000085280000}"/>
    <cellStyle name="Cálculo 2 4 2" xfId="10379" xr:uid="{00000000-0005-0000-0000-000086280000}"/>
    <cellStyle name="Cálculo 2 4 2 2" xfId="10380" xr:uid="{00000000-0005-0000-0000-000087280000}"/>
    <cellStyle name="Cálculo 2 4 2 3" xfId="10381" xr:uid="{00000000-0005-0000-0000-000088280000}"/>
    <cellStyle name="Cálculo 2 4 2 4" xfId="10382" xr:uid="{00000000-0005-0000-0000-000089280000}"/>
    <cellStyle name="Cálculo 2 4 2 5" xfId="10383" xr:uid="{00000000-0005-0000-0000-00008A280000}"/>
    <cellStyle name="Cálculo 2 4 3" xfId="10384" xr:uid="{00000000-0005-0000-0000-00008B280000}"/>
    <cellStyle name="Cálculo 2 4 4" xfId="10385" xr:uid="{00000000-0005-0000-0000-00008C280000}"/>
    <cellStyle name="Cálculo 2 4 5" xfId="10386" xr:uid="{00000000-0005-0000-0000-00008D280000}"/>
    <cellStyle name="Cálculo 2 4 6" xfId="10387" xr:uid="{00000000-0005-0000-0000-00008E280000}"/>
    <cellStyle name="Celda de comprobación 2" xfId="10388" xr:uid="{00000000-0005-0000-0000-00008F280000}"/>
    <cellStyle name="Celda de comprobación 2 2" xfId="10389" xr:uid="{00000000-0005-0000-0000-000090280000}"/>
    <cellStyle name="Celda vinculada 2" xfId="10390" xr:uid="{00000000-0005-0000-0000-000091280000}"/>
    <cellStyle name="Check Cell" xfId="10391" xr:uid="{00000000-0005-0000-0000-000092280000}"/>
    <cellStyle name="Check Cell 10" xfId="10392" xr:uid="{00000000-0005-0000-0000-000093280000}"/>
    <cellStyle name="Check Cell 2" xfId="10393" xr:uid="{00000000-0005-0000-0000-000094280000}"/>
    <cellStyle name="Check Cell 2 10" xfId="10394" xr:uid="{00000000-0005-0000-0000-000095280000}"/>
    <cellStyle name="Check Cell 2 2" xfId="10395" xr:uid="{00000000-0005-0000-0000-000096280000}"/>
    <cellStyle name="Check Cell 2 2 2" xfId="10396" xr:uid="{00000000-0005-0000-0000-000097280000}"/>
    <cellStyle name="Check Cell 2 2 2 2" xfId="10397" xr:uid="{00000000-0005-0000-0000-000098280000}"/>
    <cellStyle name="Check Cell 2 2 3" xfId="10398" xr:uid="{00000000-0005-0000-0000-000099280000}"/>
    <cellStyle name="Check Cell 2 2 4" xfId="10399" xr:uid="{00000000-0005-0000-0000-00009A280000}"/>
    <cellStyle name="Check Cell 2 2 5" xfId="10400" xr:uid="{00000000-0005-0000-0000-00009B280000}"/>
    <cellStyle name="Check Cell 2 3" xfId="10401" xr:uid="{00000000-0005-0000-0000-00009C280000}"/>
    <cellStyle name="Check Cell 2 3 2" xfId="10402" xr:uid="{00000000-0005-0000-0000-00009D280000}"/>
    <cellStyle name="Check Cell 2 3 2 2" xfId="10403" xr:uid="{00000000-0005-0000-0000-00009E280000}"/>
    <cellStyle name="Check Cell 2 3 3" xfId="10404" xr:uid="{00000000-0005-0000-0000-00009F280000}"/>
    <cellStyle name="Check Cell 2 3 4" xfId="10405" xr:uid="{00000000-0005-0000-0000-0000A0280000}"/>
    <cellStyle name="Check Cell 2 3 5" xfId="10406" xr:uid="{00000000-0005-0000-0000-0000A1280000}"/>
    <cellStyle name="Check Cell 2 4" xfId="10407" xr:uid="{00000000-0005-0000-0000-0000A2280000}"/>
    <cellStyle name="Check Cell 2 4 2" xfId="10408" xr:uid="{00000000-0005-0000-0000-0000A3280000}"/>
    <cellStyle name="Check Cell 2 4 2 2" xfId="10409" xr:uid="{00000000-0005-0000-0000-0000A4280000}"/>
    <cellStyle name="Check Cell 2 4 3" xfId="10410" xr:uid="{00000000-0005-0000-0000-0000A5280000}"/>
    <cellStyle name="Check Cell 2 4 4" xfId="10411" xr:uid="{00000000-0005-0000-0000-0000A6280000}"/>
    <cellStyle name="Check Cell 2 4 5" xfId="10412" xr:uid="{00000000-0005-0000-0000-0000A7280000}"/>
    <cellStyle name="Check Cell 2 5" xfId="10413" xr:uid="{00000000-0005-0000-0000-0000A8280000}"/>
    <cellStyle name="Check Cell 2 5 2" xfId="10414" xr:uid="{00000000-0005-0000-0000-0000A9280000}"/>
    <cellStyle name="Check Cell 2 5 2 2" xfId="10415" xr:uid="{00000000-0005-0000-0000-0000AA280000}"/>
    <cellStyle name="Check Cell 2 5 3" xfId="10416" xr:uid="{00000000-0005-0000-0000-0000AB280000}"/>
    <cellStyle name="Check Cell 2 5 4" xfId="10417" xr:uid="{00000000-0005-0000-0000-0000AC280000}"/>
    <cellStyle name="Check Cell 2 5 5" xfId="10418" xr:uid="{00000000-0005-0000-0000-0000AD280000}"/>
    <cellStyle name="Check Cell 2 6" xfId="10419" xr:uid="{00000000-0005-0000-0000-0000AE280000}"/>
    <cellStyle name="Check Cell 2 6 2" xfId="10420" xr:uid="{00000000-0005-0000-0000-0000AF280000}"/>
    <cellStyle name="Check Cell 2 6 2 2" xfId="10421" xr:uid="{00000000-0005-0000-0000-0000B0280000}"/>
    <cellStyle name="Check Cell 2 6 3" xfId="10422" xr:uid="{00000000-0005-0000-0000-0000B1280000}"/>
    <cellStyle name="Check Cell 2 6 4" xfId="10423" xr:uid="{00000000-0005-0000-0000-0000B2280000}"/>
    <cellStyle name="Check Cell 2 6 5" xfId="10424" xr:uid="{00000000-0005-0000-0000-0000B3280000}"/>
    <cellStyle name="Check Cell 2 7" xfId="10425" xr:uid="{00000000-0005-0000-0000-0000B4280000}"/>
    <cellStyle name="Check Cell 2 7 2" xfId="10426" xr:uid="{00000000-0005-0000-0000-0000B5280000}"/>
    <cellStyle name="Check Cell 2 8" xfId="10427" xr:uid="{00000000-0005-0000-0000-0000B6280000}"/>
    <cellStyle name="Check Cell 2 9" xfId="10428" xr:uid="{00000000-0005-0000-0000-0000B7280000}"/>
    <cellStyle name="Check Cell 2_09012102 DF ISIN ANNA CE0642" xfId="10429" xr:uid="{00000000-0005-0000-0000-0000B8280000}"/>
    <cellStyle name="Check Cell 3" xfId="10430" xr:uid="{00000000-0005-0000-0000-0000B9280000}"/>
    <cellStyle name="Check Cell 3 2" xfId="10431" xr:uid="{00000000-0005-0000-0000-0000BA280000}"/>
    <cellStyle name="Check Cell 3 2 2" xfId="10432" xr:uid="{00000000-0005-0000-0000-0000BB280000}"/>
    <cellStyle name="Check Cell 3 2 2 2" xfId="10433" xr:uid="{00000000-0005-0000-0000-0000BC280000}"/>
    <cellStyle name="Check Cell 3 2 3" xfId="10434" xr:uid="{00000000-0005-0000-0000-0000BD280000}"/>
    <cellStyle name="Check Cell 3 2 4" xfId="10435" xr:uid="{00000000-0005-0000-0000-0000BE280000}"/>
    <cellStyle name="Check Cell 3 2 5" xfId="10436" xr:uid="{00000000-0005-0000-0000-0000BF280000}"/>
    <cellStyle name="Check Cell 3 3" xfId="10437" xr:uid="{00000000-0005-0000-0000-0000C0280000}"/>
    <cellStyle name="Check Cell 3 3 2" xfId="10438" xr:uid="{00000000-0005-0000-0000-0000C1280000}"/>
    <cellStyle name="Check Cell 3 3 2 2" xfId="10439" xr:uid="{00000000-0005-0000-0000-0000C2280000}"/>
    <cellStyle name="Check Cell 3 3 3" xfId="10440" xr:uid="{00000000-0005-0000-0000-0000C3280000}"/>
    <cellStyle name="Check Cell 3 3 4" xfId="10441" xr:uid="{00000000-0005-0000-0000-0000C4280000}"/>
    <cellStyle name="Check Cell 3 3 5" xfId="10442" xr:uid="{00000000-0005-0000-0000-0000C5280000}"/>
    <cellStyle name="Check Cell 3 4" xfId="10443" xr:uid="{00000000-0005-0000-0000-0000C6280000}"/>
    <cellStyle name="Check Cell 3 4 2" xfId="10444" xr:uid="{00000000-0005-0000-0000-0000C7280000}"/>
    <cellStyle name="Check Cell 3 4 2 2" xfId="10445" xr:uid="{00000000-0005-0000-0000-0000C8280000}"/>
    <cellStyle name="Check Cell 3 4 3" xfId="10446" xr:uid="{00000000-0005-0000-0000-0000C9280000}"/>
    <cellStyle name="Check Cell 3 4 4" xfId="10447" xr:uid="{00000000-0005-0000-0000-0000CA280000}"/>
    <cellStyle name="Check Cell 3 4 5" xfId="10448" xr:uid="{00000000-0005-0000-0000-0000CB280000}"/>
    <cellStyle name="Check Cell 3 5" xfId="10449" xr:uid="{00000000-0005-0000-0000-0000CC280000}"/>
    <cellStyle name="Check Cell 3 5 2" xfId="10450" xr:uid="{00000000-0005-0000-0000-0000CD280000}"/>
    <cellStyle name="Check Cell 3 5 2 2" xfId="10451" xr:uid="{00000000-0005-0000-0000-0000CE280000}"/>
    <cellStyle name="Check Cell 3 5 3" xfId="10452" xr:uid="{00000000-0005-0000-0000-0000CF280000}"/>
    <cellStyle name="Check Cell 3 5 4" xfId="10453" xr:uid="{00000000-0005-0000-0000-0000D0280000}"/>
    <cellStyle name="Check Cell 3 5 5" xfId="10454" xr:uid="{00000000-0005-0000-0000-0000D1280000}"/>
    <cellStyle name="Check Cell 3 6" xfId="10455" xr:uid="{00000000-0005-0000-0000-0000D2280000}"/>
    <cellStyle name="Check Cell 3 6 2" xfId="10456" xr:uid="{00000000-0005-0000-0000-0000D3280000}"/>
    <cellStyle name="Check Cell 3 7" xfId="10457" xr:uid="{00000000-0005-0000-0000-0000D4280000}"/>
    <cellStyle name="Check Cell 3 8" xfId="10458" xr:uid="{00000000-0005-0000-0000-0000D5280000}"/>
    <cellStyle name="Check Cell 3 9" xfId="10459" xr:uid="{00000000-0005-0000-0000-0000D6280000}"/>
    <cellStyle name="Check Cell 3_09012102 DF ISIN ANNA CE0642" xfId="10460" xr:uid="{00000000-0005-0000-0000-0000D7280000}"/>
    <cellStyle name="Check Cell 4" xfId="10461" xr:uid="{00000000-0005-0000-0000-0000D8280000}"/>
    <cellStyle name="Check Cell 4 2" xfId="10462" xr:uid="{00000000-0005-0000-0000-0000D9280000}"/>
    <cellStyle name="Check Cell 4 2 2" xfId="10463" xr:uid="{00000000-0005-0000-0000-0000DA280000}"/>
    <cellStyle name="Check Cell 4 2 2 2" xfId="10464" xr:uid="{00000000-0005-0000-0000-0000DB280000}"/>
    <cellStyle name="Check Cell 4 2 3" xfId="10465" xr:uid="{00000000-0005-0000-0000-0000DC280000}"/>
    <cellStyle name="Check Cell 4 2 4" xfId="10466" xr:uid="{00000000-0005-0000-0000-0000DD280000}"/>
    <cellStyle name="Check Cell 4 2 5" xfId="10467" xr:uid="{00000000-0005-0000-0000-0000DE280000}"/>
    <cellStyle name="Check Cell 4 3" xfId="10468" xr:uid="{00000000-0005-0000-0000-0000DF280000}"/>
    <cellStyle name="Check Cell 4 3 2" xfId="10469" xr:uid="{00000000-0005-0000-0000-0000E0280000}"/>
    <cellStyle name="Check Cell 4 3 2 2" xfId="10470" xr:uid="{00000000-0005-0000-0000-0000E1280000}"/>
    <cellStyle name="Check Cell 4 3 3" xfId="10471" xr:uid="{00000000-0005-0000-0000-0000E2280000}"/>
    <cellStyle name="Check Cell 4 3 4" xfId="10472" xr:uid="{00000000-0005-0000-0000-0000E3280000}"/>
    <cellStyle name="Check Cell 4 3 5" xfId="10473" xr:uid="{00000000-0005-0000-0000-0000E4280000}"/>
    <cellStyle name="Check Cell 4 4" xfId="10474" xr:uid="{00000000-0005-0000-0000-0000E5280000}"/>
    <cellStyle name="Check Cell 4 4 2" xfId="10475" xr:uid="{00000000-0005-0000-0000-0000E6280000}"/>
    <cellStyle name="Check Cell 4 4 2 2" xfId="10476" xr:uid="{00000000-0005-0000-0000-0000E7280000}"/>
    <cellStyle name="Check Cell 4 4 3" xfId="10477" xr:uid="{00000000-0005-0000-0000-0000E8280000}"/>
    <cellStyle name="Check Cell 4 4 4" xfId="10478" xr:uid="{00000000-0005-0000-0000-0000E9280000}"/>
    <cellStyle name="Check Cell 4 4 5" xfId="10479" xr:uid="{00000000-0005-0000-0000-0000EA280000}"/>
    <cellStyle name="Check Cell 4 5" xfId="10480" xr:uid="{00000000-0005-0000-0000-0000EB280000}"/>
    <cellStyle name="Check Cell 4 5 2" xfId="10481" xr:uid="{00000000-0005-0000-0000-0000EC280000}"/>
    <cellStyle name="Check Cell 4 6" xfId="10482" xr:uid="{00000000-0005-0000-0000-0000ED280000}"/>
    <cellStyle name="Check Cell 4 7" xfId="10483" xr:uid="{00000000-0005-0000-0000-0000EE280000}"/>
    <cellStyle name="Check Cell 4 8" xfId="10484" xr:uid="{00000000-0005-0000-0000-0000EF280000}"/>
    <cellStyle name="Check Cell 4_09012102 DF ISIN ANNA CE0642" xfId="10485" xr:uid="{00000000-0005-0000-0000-0000F0280000}"/>
    <cellStyle name="Check Cell 5" xfId="10486" xr:uid="{00000000-0005-0000-0000-0000F1280000}"/>
    <cellStyle name="Check Cell 5 2" xfId="10487" xr:uid="{00000000-0005-0000-0000-0000F2280000}"/>
    <cellStyle name="Check Cell 5 2 2" xfId="10488" xr:uid="{00000000-0005-0000-0000-0000F3280000}"/>
    <cellStyle name="Check Cell 5 2 2 2" xfId="10489" xr:uid="{00000000-0005-0000-0000-0000F4280000}"/>
    <cellStyle name="Check Cell 5 2 3" xfId="10490" xr:uid="{00000000-0005-0000-0000-0000F5280000}"/>
    <cellStyle name="Check Cell 5 2 4" xfId="10491" xr:uid="{00000000-0005-0000-0000-0000F6280000}"/>
    <cellStyle name="Check Cell 5 2 5" xfId="10492" xr:uid="{00000000-0005-0000-0000-0000F7280000}"/>
    <cellStyle name="Check Cell 5 3" xfId="10493" xr:uid="{00000000-0005-0000-0000-0000F8280000}"/>
    <cellStyle name="Check Cell 5 3 2" xfId="10494" xr:uid="{00000000-0005-0000-0000-0000F9280000}"/>
    <cellStyle name="Check Cell 5 3 2 2" xfId="10495" xr:uid="{00000000-0005-0000-0000-0000FA280000}"/>
    <cellStyle name="Check Cell 5 3 3" xfId="10496" xr:uid="{00000000-0005-0000-0000-0000FB280000}"/>
    <cellStyle name="Check Cell 5 3 4" xfId="10497" xr:uid="{00000000-0005-0000-0000-0000FC280000}"/>
    <cellStyle name="Check Cell 5 3 5" xfId="10498" xr:uid="{00000000-0005-0000-0000-0000FD280000}"/>
    <cellStyle name="Check Cell 5 4" xfId="10499" xr:uid="{00000000-0005-0000-0000-0000FE280000}"/>
    <cellStyle name="Check Cell 5 4 2" xfId="10500" xr:uid="{00000000-0005-0000-0000-0000FF280000}"/>
    <cellStyle name="Check Cell 5 5" xfId="10501" xr:uid="{00000000-0005-0000-0000-000000290000}"/>
    <cellStyle name="Check Cell 5 6" xfId="10502" xr:uid="{00000000-0005-0000-0000-000001290000}"/>
    <cellStyle name="Check Cell 5 7" xfId="10503" xr:uid="{00000000-0005-0000-0000-000002290000}"/>
    <cellStyle name="Check Cell 5_09012102 DF ISIN ANNA CE0642" xfId="10504" xr:uid="{00000000-0005-0000-0000-000003290000}"/>
    <cellStyle name="Check Cell 6" xfId="10505" xr:uid="{00000000-0005-0000-0000-000004290000}"/>
    <cellStyle name="Check Cell 6 2" xfId="10506" xr:uid="{00000000-0005-0000-0000-000005290000}"/>
    <cellStyle name="Check Cell 6 2 2" xfId="10507" xr:uid="{00000000-0005-0000-0000-000006290000}"/>
    <cellStyle name="Check Cell 6 2 2 2" xfId="10508" xr:uid="{00000000-0005-0000-0000-000007290000}"/>
    <cellStyle name="Check Cell 6 2 3" xfId="10509" xr:uid="{00000000-0005-0000-0000-000008290000}"/>
    <cellStyle name="Check Cell 6 2 4" xfId="10510" xr:uid="{00000000-0005-0000-0000-000009290000}"/>
    <cellStyle name="Check Cell 6 2 5" xfId="10511" xr:uid="{00000000-0005-0000-0000-00000A290000}"/>
    <cellStyle name="Check Cell 6 3" xfId="10512" xr:uid="{00000000-0005-0000-0000-00000B290000}"/>
    <cellStyle name="Check Cell 6 3 2" xfId="10513" xr:uid="{00000000-0005-0000-0000-00000C290000}"/>
    <cellStyle name="Check Cell 6 4" xfId="10514" xr:uid="{00000000-0005-0000-0000-00000D290000}"/>
    <cellStyle name="Check Cell 6 5" xfId="10515" xr:uid="{00000000-0005-0000-0000-00000E290000}"/>
    <cellStyle name="Check Cell 6 6" xfId="10516" xr:uid="{00000000-0005-0000-0000-00000F290000}"/>
    <cellStyle name="Check Cell 6_09012102 DF ISIN ANNA CE0642" xfId="10517" xr:uid="{00000000-0005-0000-0000-000010290000}"/>
    <cellStyle name="Check Cell 7" xfId="10518" xr:uid="{00000000-0005-0000-0000-000011290000}"/>
    <cellStyle name="Check Cell 7 2" xfId="10519" xr:uid="{00000000-0005-0000-0000-000012290000}"/>
    <cellStyle name="Check Cell 7 2 2" xfId="10520" xr:uid="{00000000-0005-0000-0000-000013290000}"/>
    <cellStyle name="Check Cell 7 3" xfId="10521" xr:uid="{00000000-0005-0000-0000-000014290000}"/>
    <cellStyle name="Check Cell 7 4" xfId="10522" xr:uid="{00000000-0005-0000-0000-000015290000}"/>
    <cellStyle name="Check Cell 7 5" xfId="10523" xr:uid="{00000000-0005-0000-0000-000016290000}"/>
    <cellStyle name="Check Cell 8" xfId="10524" xr:uid="{00000000-0005-0000-0000-000017290000}"/>
    <cellStyle name="Check Cell 9" xfId="10525" xr:uid="{00000000-0005-0000-0000-000018290000}"/>
    <cellStyle name="Check Cell_NAV" xfId="10526" xr:uid="{00000000-0005-0000-0000-000019290000}"/>
    <cellStyle name="Comma 2" xfId="10527" xr:uid="{00000000-0005-0000-0000-00001A290000}"/>
    <cellStyle name="Comma 2 2" xfId="10528" xr:uid="{00000000-0005-0000-0000-00001B290000}"/>
    <cellStyle name="Comma 2 3" xfId="10529" xr:uid="{00000000-0005-0000-0000-00001C290000}"/>
    <cellStyle name="Comma 2 4" xfId="10530" xr:uid="{00000000-0005-0000-0000-00001D290000}"/>
    <cellStyle name="Comma 3" xfId="10531" xr:uid="{00000000-0005-0000-0000-00001E290000}"/>
    <cellStyle name="Comma 3 2" xfId="10532" xr:uid="{00000000-0005-0000-0000-00001F290000}"/>
    <cellStyle name="Comma 3 3" xfId="10533" xr:uid="{00000000-0005-0000-0000-000020290000}"/>
    <cellStyle name="Comma 3 4" xfId="10534" xr:uid="{00000000-0005-0000-0000-000021290000}"/>
    <cellStyle name="Comma 4" xfId="10535" xr:uid="{00000000-0005-0000-0000-000022290000}"/>
    <cellStyle name="Comma 4 2" xfId="10536" xr:uid="{00000000-0005-0000-0000-000023290000}"/>
    <cellStyle name="Comma 4 3" xfId="10537" xr:uid="{00000000-0005-0000-0000-000024290000}"/>
    <cellStyle name="Comma 4 4" xfId="10538" xr:uid="{00000000-0005-0000-0000-000025290000}"/>
    <cellStyle name="Comma 5" xfId="10539" xr:uid="{00000000-0005-0000-0000-000026290000}"/>
    <cellStyle name="Comma 5 2" xfId="10540" xr:uid="{00000000-0005-0000-0000-000027290000}"/>
    <cellStyle name="Comma 5 3" xfId="10541" xr:uid="{00000000-0005-0000-0000-000028290000}"/>
    <cellStyle name="Comma 5 4" xfId="10542" xr:uid="{00000000-0005-0000-0000-000029290000}"/>
    <cellStyle name="Comma 6" xfId="10543" xr:uid="{00000000-0005-0000-0000-00002A290000}"/>
    <cellStyle name="Comma 6 2" xfId="10544" xr:uid="{00000000-0005-0000-0000-00002B290000}"/>
    <cellStyle name="Comma 6 3" xfId="10545" xr:uid="{00000000-0005-0000-0000-00002C290000}"/>
    <cellStyle name="Comma 6 4" xfId="10546" xr:uid="{00000000-0005-0000-0000-00002D290000}"/>
    <cellStyle name="Comma 7" xfId="10547" xr:uid="{00000000-0005-0000-0000-00002E290000}"/>
    <cellStyle name="Comma 7 2" xfId="10548" xr:uid="{00000000-0005-0000-0000-00002F290000}"/>
    <cellStyle name="Comma 7 3" xfId="10549" xr:uid="{00000000-0005-0000-0000-000030290000}"/>
    <cellStyle name="Comma 7 4" xfId="10550" xr:uid="{00000000-0005-0000-0000-000031290000}"/>
    <cellStyle name="Encabezado 4 2" xfId="10551" xr:uid="{00000000-0005-0000-0000-000032290000}"/>
    <cellStyle name="Énfasis1 2" xfId="10552" xr:uid="{00000000-0005-0000-0000-000033290000}"/>
    <cellStyle name="Énfasis2 2" xfId="10553" xr:uid="{00000000-0005-0000-0000-000034290000}"/>
    <cellStyle name="Énfasis3 2" xfId="10554" xr:uid="{00000000-0005-0000-0000-000035290000}"/>
    <cellStyle name="Énfasis4 2" xfId="10555" xr:uid="{00000000-0005-0000-0000-000036290000}"/>
    <cellStyle name="Énfasis5 2" xfId="10556" xr:uid="{00000000-0005-0000-0000-000037290000}"/>
    <cellStyle name="Énfasis6 2" xfId="10557" xr:uid="{00000000-0005-0000-0000-000038290000}"/>
    <cellStyle name="Entrada 2" xfId="10558" xr:uid="{00000000-0005-0000-0000-000039290000}"/>
    <cellStyle name="Entrada 2 2" xfId="10559" xr:uid="{00000000-0005-0000-0000-00003A290000}"/>
    <cellStyle name="Entrada 2 2 2" xfId="10560" xr:uid="{00000000-0005-0000-0000-00003B290000}"/>
    <cellStyle name="Entrada 2 2 2 2" xfId="10561" xr:uid="{00000000-0005-0000-0000-00003C290000}"/>
    <cellStyle name="Entrada 2 2 2 2 2" xfId="10562" xr:uid="{00000000-0005-0000-0000-00003D290000}"/>
    <cellStyle name="Entrada 2 2 2 2 2 2" xfId="10563" xr:uid="{00000000-0005-0000-0000-00003E290000}"/>
    <cellStyle name="Entrada 2 2 2 2 2 3" xfId="10564" xr:uid="{00000000-0005-0000-0000-00003F290000}"/>
    <cellStyle name="Entrada 2 2 2 2 2 4" xfId="10565" xr:uid="{00000000-0005-0000-0000-000040290000}"/>
    <cellStyle name="Entrada 2 2 2 2 2 5" xfId="10566" xr:uid="{00000000-0005-0000-0000-000041290000}"/>
    <cellStyle name="Entrada 2 2 2 2 3" xfId="10567" xr:uid="{00000000-0005-0000-0000-000042290000}"/>
    <cellStyle name="Entrada 2 2 2 2 4" xfId="10568" xr:uid="{00000000-0005-0000-0000-000043290000}"/>
    <cellStyle name="Entrada 2 2 2 2 5" xfId="10569" xr:uid="{00000000-0005-0000-0000-000044290000}"/>
    <cellStyle name="Entrada 2 2 2 2 6" xfId="10570" xr:uid="{00000000-0005-0000-0000-000045290000}"/>
    <cellStyle name="Entrada 2 2 2 3" xfId="10571" xr:uid="{00000000-0005-0000-0000-000046290000}"/>
    <cellStyle name="Entrada 2 2 2 3 2" xfId="10572" xr:uid="{00000000-0005-0000-0000-000047290000}"/>
    <cellStyle name="Entrada 2 2 2 3 3" xfId="10573" xr:uid="{00000000-0005-0000-0000-000048290000}"/>
    <cellStyle name="Entrada 2 2 2 3 4" xfId="10574" xr:uid="{00000000-0005-0000-0000-000049290000}"/>
    <cellStyle name="Entrada 2 2 2 3 5" xfId="10575" xr:uid="{00000000-0005-0000-0000-00004A290000}"/>
    <cellStyle name="Entrada 2 2 2 4" xfId="10576" xr:uid="{00000000-0005-0000-0000-00004B290000}"/>
    <cellStyle name="Entrada 2 2 2 5" xfId="10577" xr:uid="{00000000-0005-0000-0000-00004C290000}"/>
    <cellStyle name="Entrada 2 2 2 6" xfId="10578" xr:uid="{00000000-0005-0000-0000-00004D290000}"/>
    <cellStyle name="Entrada 2 2 2 7" xfId="10579" xr:uid="{00000000-0005-0000-0000-00004E290000}"/>
    <cellStyle name="Entrada 2 2 3" xfId="10580" xr:uid="{00000000-0005-0000-0000-00004F290000}"/>
    <cellStyle name="Entrada 2 2 3 2" xfId="10581" xr:uid="{00000000-0005-0000-0000-000050290000}"/>
    <cellStyle name="Entrada 2 2 3 2 2" xfId="10582" xr:uid="{00000000-0005-0000-0000-000051290000}"/>
    <cellStyle name="Entrada 2 2 3 2 2 2" xfId="10583" xr:uid="{00000000-0005-0000-0000-000052290000}"/>
    <cellStyle name="Entrada 2 2 3 2 2 3" xfId="10584" xr:uid="{00000000-0005-0000-0000-000053290000}"/>
    <cellStyle name="Entrada 2 2 3 2 2 4" xfId="10585" xr:uid="{00000000-0005-0000-0000-000054290000}"/>
    <cellStyle name="Entrada 2 2 3 2 2 5" xfId="10586" xr:uid="{00000000-0005-0000-0000-000055290000}"/>
    <cellStyle name="Entrada 2 2 3 2 3" xfId="10587" xr:uid="{00000000-0005-0000-0000-000056290000}"/>
    <cellStyle name="Entrada 2 2 3 2 4" xfId="10588" xr:uid="{00000000-0005-0000-0000-000057290000}"/>
    <cellStyle name="Entrada 2 2 3 2 5" xfId="10589" xr:uid="{00000000-0005-0000-0000-000058290000}"/>
    <cellStyle name="Entrada 2 2 3 2 6" xfId="10590" xr:uid="{00000000-0005-0000-0000-000059290000}"/>
    <cellStyle name="Entrada 2 2 3 3" xfId="10591" xr:uid="{00000000-0005-0000-0000-00005A290000}"/>
    <cellStyle name="Entrada 2 2 3 3 2" xfId="10592" xr:uid="{00000000-0005-0000-0000-00005B290000}"/>
    <cellStyle name="Entrada 2 2 3 3 3" xfId="10593" xr:uid="{00000000-0005-0000-0000-00005C290000}"/>
    <cellStyle name="Entrada 2 2 3 3 4" xfId="10594" xr:uid="{00000000-0005-0000-0000-00005D290000}"/>
    <cellStyle name="Entrada 2 2 3 3 5" xfId="10595" xr:uid="{00000000-0005-0000-0000-00005E290000}"/>
    <cellStyle name="Entrada 2 2 3 4" xfId="10596" xr:uid="{00000000-0005-0000-0000-00005F290000}"/>
    <cellStyle name="Entrada 2 2 3 5" xfId="10597" xr:uid="{00000000-0005-0000-0000-000060290000}"/>
    <cellStyle name="Entrada 2 2 3 6" xfId="10598" xr:uid="{00000000-0005-0000-0000-000061290000}"/>
    <cellStyle name="Entrada 2 2 3 7" xfId="10599" xr:uid="{00000000-0005-0000-0000-000062290000}"/>
    <cellStyle name="Entrada 2 2 4" xfId="10600" xr:uid="{00000000-0005-0000-0000-000063290000}"/>
    <cellStyle name="Entrada 2 2 4 2" xfId="10601" xr:uid="{00000000-0005-0000-0000-000064290000}"/>
    <cellStyle name="Entrada 2 2 4 2 2" xfId="10602" xr:uid="{00000000-0005-0000-0000-000065290000}"/>
    <cellStyle name="Entrada 2 2 4 2 3" xfId="10603" xr:uid="{00000000-0005-0000-0000-000066290000}"/>
    <cellStyle name="Entrada 2 2 4 2 4" xfId="10604" xr:uid="{00000000-0005-0000-0000-000067290000}"/>
    <cellStyle name="Entrada 2 2 4 2 5" xfId="10605" xr:uid="{00000000-0005-0000-0000-000068290000}"/>
    <cellStyle name="Entrada 2 2 4 3" xfId="10606" xr:uid="{00000000-0005-0000-0000-000069290000}"/>
    <cellStyle name="Entrada 2 2 4 4" xfId="10607" xr:uid="{00000000-0005-0000-0000-00006A290000}"/>
    <cellStyle name="Entrada 2 2 4 5" xfId="10608" xr:uid="{00000000-0005-0000-0000-00006B290000}"/>
    <cellStyle name="Entrada 2 2 4 6" xfId="10609" xr:uid="{00000000-0005-0000-0000-00006C290000}"/>
    <cellStyle name="Entrada 2 3" xfId="10610" xr:uid="{00000000-0005-0000-0000-00006D290000}"/>
    <cellStyle name="Entrada 2 3 2" xfId="10611" xr:uid="{00000000-0005-0000-0000-00006E290000}"/>
    <cellStyle name="Entrada 2 3 2 2" xfId="10612" xr:uid="{00000000-0005-0000-0000-00006F290000}"/>
    <cellStyle name="Entrada 2 3 2 2 2" xfId="10613" xr:uid="{00000000-0005-0000-0000-000070290000}"/>
    <cellStyle name="Entrada 2 3 2 2 3" xfId="10614" xr:uid="{00000000-0005-0000-0000-000071290000}"/>
    <cellStyle name="Entrada 2 3 2 2 4" xfId="10615" xr:uid="{00000000-0005-0000-0000-000072290000}"/>
    <cellStyle name="Entrada 2 3 2 2 5" xfId="10616" xr:uid="{00000000-0005-0000-0000-000073290000}"/>
    <cellStyle name="Entrada 2 3 2 3" xfId="10617" xr:uid="{00000000-0005-0000-0000-000074290000}"/>
    <cellStyle name="Entrada 2 3 2 4" xfId="10618" xr:uid="{00000000-0005-0000-0000-000075290000}"/>
    <cellStyle name="Entrada 2 3 2 5" xfId="10619" xr:uid="{00000000-0005-0000-0000-000076290000}"/>
    <cellStyle name="Entrada 2 3 2 6" xfId="10620" xr:uid="{00000000-0005-0000-0000-000077290000}"/>
    <cellStyle name="Entrada 2 3 3" xfId="10621" xr:uid="{00000000-0005-0000-0000-000078290000}"/>
    <cellStyle name="Entrada 2 3 3 2" xfId="10622" xr:uid="{00000000-0005-0000-0000-000079290000}"/>
    <cellStyle name="Entrada 2 3 3 3" xfId="10623" xr:uid="{00000000-0005-0000-0000-00007A290000}"/>
    <cellStyle name="Entrada 2 3 3 4" xfId="10624" xr:uid="{00000000-0005-0000-0000-00007B290000}"/>
    <cellStyle name="Entrada 2 3 3 5" xfId="10625" xr:uid="{00000000-0005-0000-0000-00007C290000}"/>
    <cellStyle name="Entrada 2 3 4" xfId="10626" xr:uid="{00000000-0005-0000-0000-00007D290000}"/>
    <cellStyle name="Entrada 2 3 5" xfId="10627" xr:uid="{00000000-0005-0000-0000-00007E290000}"/>
    <cellStyle name="Entrada 2 3 6" xfId="10628" xr:uid="{00000000-0005-0000-0000-00007F290000}"/>
    <cellStyle name="Entrada 2 3 7" xfId="10629" xr:uid="{00000000-0005-0000-0000-000080290000}"/>
    <cellStyle name="Entrada 2 4" xfId="10630" xr:uid="{00000000-0005-0000-0000-000081290000}"/>
    <cellStyle name="Entrada 2 4 2" xfId="10631" xr:uid="{00000000-0005-0000-0000-000082290000}"/>
    <cellStyle name="Entrada 2 4 2 2" xfId="10632" xr:uid="{00000000-0005-0000-0000-000083290000}"/>
    <cellStyle name="Entrada 2 4 2 2 2" xfId="10633" xr:uid="{00000000-0005-0000-0000-000084290000}"/>
    <cellStyle name="Entrada 2 4 2 2 3" xfId="10634" xr:uid="{00000000-0005-0000-0000-000085290000}"/>
    <cellStyle name="Entrada 2 4 2 2 4" xfId="10635" xr:uid="{00000000-0005-0000-0000-000086290000}"/>
    <cellStyle name="Entrada 2 4 2 2 5" xfId="10636" xr:uid="{00000000-0005-0000-0000-000087290000}"/>
    <cellStyle name="Entrada 2 4 2 3" xfId="10637" xr:uid="{00000000-0005-0000-0000-000088290000}"/>
    <cellStyle name="Entrada 2 4 2 4" xfId="10638" xr:uid="{00000000-0005-0000-0000-000089290000}"/>
    <cellStyle name="Entrada 2 4 2 5" xfId="10639" xr:uid="{00000000-0005-0000-0000-00008A290000}"/>
    <cellStyle name="Entrada 2 4 2 6" xfId="10640" xr:uid="{00000000-0005-0000-0000-00008B290000}"/>
    <cellStyle name="Entrada 2 4 3" xfId="10641" xr:uid="{00000000-0005-0000-0000-00008C290000}"/>
    <cellStyle name="Entrada 2 4 3 2" xfId="10642" xr:uid="{00000000-0005-0000-0000-00008D290000}"/>
    <cellStyle name="Entrada 2 4 3 3" xfId="10643" xr:uid="{00000000-0005-0000-0000-00008E290000}"/>
    <cellStyle name="Entrada 2 4 3 4" xfId="10644" xr:uid="{00000000-0005-0000-0000-00008F290000}"/>
    <cellStyle name="Entrada 2 4 3 5" xfId="10645" xr:uid="{00000000-0005-0000-0000-000090290000}"/>
    <cellStyle name="Entrada 2 4 4" xfId="10646" xr:uid="{00000000-0005-0000-0000-000091290000}"/>
    <cellStyle name="Entrada 2 4 5" xfId="10647" xr:uid="{00000000-0005-0000-0000-000092290000}"/>
    <cellStyle name="Entrada 2 4 6" xfId="10648" xr:uid="{00000000-0005-0000-0000-000093290000}"/>
    <cellStyle name="Entrada 2 4 7" xfId="10649" xr:uid="{00000000-0005-0000-0000-000094290000}"/>
    <cellStyle name="Entrada 2 5" xfId="10650" xr:uid="{00000000-0005-0000-0000-000095290000}"/>
    <cellStyle name="Entrada 2 5 2" xfId="10651" xr:uid="{00000000-0005-0000-0000-000096290000}"/>
    <cellStyle name="Entrada 2 5 2 2" xfId="10652" xr:uid="{00000000-0005-0000-0000-000097290000}"/>
    <cellStyle name="Entrada 2 5 2 3" xfId="10653" xr:uid="{00000000-0005-0000-0000-000098290000}"/>
    <cellStyle name="Entrada 2 5 2 4" xfId="10654" xr:uid="{00000000-0005-0000-0000-000099290000}"/>
    <cellStyle name="Entrada 2 5 2 5" xfId="10655" xr:uid="{00000000-0005-0000-0000-00009A290000}"/>
    <cellStyle name="Entrada 2 5 3" xfId="10656" xr:uid="{00000000-0005-0000-0000-00009B290000}"/>
    <cellStyle name="Entrada 2 5 4" xfId="10657" xr:uid="{00000000-0005-0000-0000-00009C290000}"/>
    <cellStyle name="Entrada 2 5 5" xfId="10658" xr:uid="{00000000-0005-0000-0000-00009D290000}"/>
    <cellStyle name="Entrada 2 5 6" xfId="10659" xr:uid="{00000000-0005-0000-0000-00009E290000}"/>
    <cellStyle name="Estilo 1" xfId="10660" xr:uid="{00000000-0005-0000-0000-00009F290000}"/>
    <cellStyle name="Estilo 1 2" xfId="10661" xr:uid="{00000000-0005-0000-0000-0000A0290000}"/>
    <cellStyle name="Estilo 1 3" xfId="10662" xr:uid="{00000000-0005-0000-0000-0000A1290000}"/>
    <cellStyle name="Euro" xfId="10663" xr:uid="{00000000-0005-0000-0000-0000A2290000}"/>
    <cellStyle name="Euro 10" xfId="10664" xr:uid="{00000000-0005-0000-0000-0000A3290000}"/>
    <cellStyle name="Euro 10 2" xfId="10665" xr:uid="{00000000-0005-0000-0000-0000A4290000}"/>
    <cellStyle name="Euro 10 3" xfId="10666" xr:uid="{00000000-0005-0000-0000-0000A5290000}"/>
    <cellStyle name="Euro 10 4" xfId="10667" xr:uid="{00000000-0005-0000-0000-0000A6290000}"/>
    <cellStyle name="Euro 11" xfId="10668" xr:uid="{00000000-0005-0000-0000-0000A7290000}"/>
    <cellStyle name="Euro 12" xfId="10669" xr:uid="{00000000-0005-0000-0000-0000A8290000}"/>
    <cellStyle name="Euro 13" xfId="10670" xr:uid="{00000000-0005-0000-0000-0000A9290000}"/>
    <cellStyle name="Euro 2" xfId="10671" xr:uid="{00000000-0005-0000-0000-0000AA290000}"/>
    <cellStyle name="Euro 2 2" xfId="10672" xr:uid="{00000000-0005-0000-0000-0000AB290000}"/>
    <cellStyle name="Euro 2 2 2" xfId="10673" xr:uid="{00000000-0005-0000-0000-0000AC290000}"/>
    <cellStyle name="Euro 2 2 3" xfId="10674" xr:uid="{00000000-0005-0000-0000-0000AD290000}"/>
    <cellStyle name="Euro 2 2 4" xfId="10675" xr:uid="{00000000-0005-0000-0000-0000AE290000}"/>
    <cellStyle name="Euro 2 3" xfId="10676" xr:uid="{00000000-0005-0000-0000-0000AF290000}"/>
    <cellStyle name="Euro 2 4" xfId="10677" xr:uid="{00000000-0005-0000-0000-0000B0290000}"/>
    <cellStyle name="Euro 2 5" xfId="10678" xr:uid="{00000000-0005-0000-0000-0000B1290000}"/>
    <cellStyle name="Euro 3" xfId="10679" xr:uid="{00000000-0005-0000-0000-0000B2290000}"/>
    <cellStyle name="Euro 3 2" xfId="10680" xr:uid="{00000000-0005-0000-0000-0000B3290000}"/>
    <cellStyle name="Euro 3 3" xfId="10681" xr:uid="{00000000-0005-0000-0000-0000B4290000}"/>
    <cellStyle name="Euro 3 4" xfId="10682" xr:uid="{00000000-0005-0000-0000-0000B5290000}"/>
    <cellStyle name="Euro 4" xfId="10683" xr:uid="{00000000-0005-0000-0000-0000B6290000}"/>
    <cellStyle name="Euro 4 2" xfId="10684" xr:uid="{00000000-0005-0000-0000-0000B7290000}"/>
    <cellStyle name="Euro 4 3" xfId="10685" xr:uid="{00000000-0005-0000-0000-0000B8290000}"/>
    <cellStyle name="Euro 4 4" xfId="10686" xr:uid="{00000000-0005-0000-0000-0000B9290000}"/>
    <cellStyle name="Euro 5" xfId="10687" xr:uid="{00000000-0005-0000-0000-0000BA290000}"/>
    <cellStyle name="Euro 5 2" xfId="10688" xr:uid="{00000000-0005-0000-0000-0000BB290000}"/>
    <cellStyle name="Euro 5 3" xfId="10689" xr:uid="{00000000-0005-0000-0000-0000BC290000}"/>
    <cellStyle name="Euro 5 4" xfId="10690" xr:uid="{00000000-0005-0000-0000-0000BD290000}"/>
    <cellStyle name="Euro 6" xfId="10691" xr:uid="{00000000-0005-0000-0000-0000BE290000}"/>
    <cellStyle name="Euro 6 2" xfId="10692" xr:uid="{00000000-0005-0000-0000-0000BF290000}"/>
    <cellStyle name="Euro 6 3" xfId="10693" xr:uid="{00000000-0005-0000-0000-0000C0290000}"/>
    <cellStyle name="Euro 6 4" xfId="10694" xr:uid="{00000000-0005-0000-0000-0000C1290000}"/>
    <cellStyle name="Euro 7" xfId="10695" xr:uid="{00000000-0005-0000-0000-0000C2290000}"/>
    <cellStyle name="Euro 7 2" xfId="10696" xr:uid="{00000000-0005-0000-0000-0000C3290000}"/>
    <cellStyle name="Euro 7 3" xfId="10697" xr:uid="{00000000-0005-0000-0000-0000C4290000}"/>
    <cellStyle name="Euro 7 4" xfId="10698" xr:uid="{00000000-0005-0000-0000-0000C5290000}"/>
    <cellStyle name="Euro 8" xfId="10699" xr:uid="{00000000-0005-0000-0000-0000C6290000}"/>
    <cellStyle name="Euro 8 2" xfId="10700" xr:uid="{00000000-0005-0000-0000-0000C7290000}"/>
    <cellStyle name="Euro 8 3" xfId="10701" xr:uid="{00000000-0005-0000-0000-0000C8290000}"/>
    <cellStyle name="Euro 8 4" xfId="10702" xr:uid="{00000000-0005-0000-0000-0000C9290000}"/>
    <cellStyle name="Euro 9" xfId="10703" xr:uid="{00000000-0005-0000-0000-0000CA290000}"/>
    <cellStyle name="Euro 9 2" xfId="10704" xr:uid="{00000000-0005-0000-0000-0000CB290000}"/>
    <cellStyle name="Euro 9 3" xfId="10705" xr:uid="{00000000-0005-0000-0000-0000CC290000}"/>
    <cellStyle name="Euro 9 4" xfId="10706" xr:uid="{00000000-0005-0000-0000-0000CD290000}"/>
    <cellStyle name="Euro_CCS - 1420" xfId="10707" xr:uid="{00000000-0005-0000-0000-0000CE290000}"/>
    <cellStyle name="Excel Built-in Normal" xfId="10708" xr:uid="{00000000-0005-0000-0000-0000CF290000}"/>
    <cellStyle name="Explanatory Text" xfId="10709" xr:uid="{00000000-0005-0000-0000-0000D0290000}"/>
    <cellStyle name="Explanatory Text 2" xfId="10710" xr:uid="{00000000-0005-0000-0000-0000D1290000}"/>
    <cellStyle name="Explanatory Text 2 10" xfId="10711" xr:uid="{00000000-0005-0000-0000-0000D2290000}"/>
    <cellStyle name="Explanatory Text 2 2" xfId="10712" xr:uid="{00000000-0005-0000-0000-0000D3290000}"/>
    <cellStyle name="Explanatory Text 2 2 2" xfId="10713" xr:uid="{00000000-0005-0000-0000-0000D4290000}"/>
    <cellStyle name="Explanatory Text 2 2 2 2" xfId="10714" xr:uid="{00000000-0005-0000-0000-0000D5290000}"/>
    <cellStyle name="Explanatory Text 2 2 3" xfId="10715" xr:uid="{00000000-0005-0000-0000-0000D6290000}"/>
    <cellStyle name="Explanatory Text 2 2 4" xfId="10716" xr:uid="{00000000-0005-0000-0000-0000D7290000}"/>
    <cellStyle name="Explanatory Text 2 2 5" xfId="10717" xr:uid="{00000000-0005-0000-0000-0000D8290000}"/>
    <cellStyle name="Explanatory Text 2 3" xfId="10718" xr:uid="{00000000-0005-0000-0000-0000D9290000}"/>
    <cellStyle name="Explanatory Text 2 3 2" xfId="10719" xr:uid="{00000000-0005-0000-0000-0000DA290000}"/>
    <cellStyle name="Explanatory Text 2 3 2 2" xfId="10720" xr:uid="{00000000-0005-0000-0000-0000DB290000}"/>
    <cellStyle name="Explanatory Text 2 3 3" xfId="10721" xr:uid="{00000000-0005-0000-0000-0000DC290000}"/>
    <cellStyle name="Explanatory Text 2 3 4" xfId="10722" xr:uid="{00000000-0005-0000-0000-0000DD290000}"/>
    <cellStyle name="Explanatory Text 2 3 5" xfId="10723" xr:uid="{00000000-0005-0000-0000-0000DE290000}"/>
    <cellStyle name="Explanatory Text 2 4" xfId="10724" xr:uid="{00000000-0005-0000-0000-0000DF290000}"/>
    <cellStyle name="Explanatory Text 2 4 2" xfId="10725" xr:uid="{00000000-0005-0000-0000-0000E0290000}"/>
    <cellStyle name="Explanatory Text 2 4 2 2" xfId="10726" xr:uid="{00000000-0005-0000-0000-0000E1290000}"/>
    <cellStyle name="Explanatory Text 2 4 3" xfId="10727" xr:uid="{00000000-0005-0000-0000-0000E2290000}"/>
    <cellStyle name="Explanatory Text 2 4 4" xfId="10728" xr:uid="{00000000-0005-0000-0000-0000E3290000}"/>
    <cellStyle name="Explanatory Text 2 4 5" xfId="10729" xr:uid="{00000000-0005-0000-0000-0000E4290000}"/>
    <cellStyle name="Explanatory Text 2 5" xfId="10730" xr:uid="{00000000-0005-0000-0000-0000E5290000}"/>
    <cellStyle name="Explanatory Text 2 5 2" xfId="10731" xr:uid="{00000000-0005-0000-0000-0000E6290000}"/>
    <cellStyle name="Explanatory Text 2 5 2 2" xfId="10732" xr:uid="{00000000-0005-0000-0000-0000E7290000}"/>
    <cellStyle name="Explanatory Text 2 5 3" xfId="10733" xr:uid="{00000000-0005-0000-0000-0000E8290000}"/>
    <cellStyle name="Explanatory Text 2 5 4" xfId="10734" xr:uid="{00000000-0005-0000-0000-0000E9290000}"/>
    <cellStyle name="Explanatory Text 2 5 5" xfId="10735" xr:uid="{00000000-0005-0000-0000-0000EA290000}"/>
    <cellStyle name="Explanatory Text 2 6" xfId="10736" xr:uid="{00000000-0005-0000-0000-0000EB290000}"/>
    <cellStyle name="Explanatory Text 2 6 2" xfId="10737" xr:uid="{00000000-0005-0000-0000-0000EC290000}"/>
    <cellStyle name="Explanatory Text 2 6 2 2" xfId="10738" xr:uid="{00000000-0005-0000-0000-0000ED290000}"/>
    <cellStyle name="Explanatory Text 2 6 3" xfId="10739" xr:uid="{00000000-0005-0000-0000-0000EE290000}"/>
    <cellStyle name="Explanatory Text 2 6 4" xfId="10740" xr:uid="{00000000-0005-0000-0000-0000EF290000}"/>
    <cellStyle name="Explanatory Text 2 6 5" xfId="10741" xr:uid="{00000000-0005-0000-0000-0000F0290000}"/>
    <cellStyle name="Explanatory Text 2 7" xfId="10742" xr:uid="{00000000-0005-0000-0000-0000F1290000}"/>
    <cellStyle name="Explanatory Text 2 7 2" xfId="10743" xr:uid="{00000000-0005-0000-0000-0000F2290000}"/>
    <cellStyle name="Explanatory Text 2 8" xfId="10744" xr:uid="{00000000-0005-0000-0000-0000F3290000}"/>
    <cellStyle name="Explanatory Text 2 9" xfId="10745" xr:uid="{00000000-0005-0000-0000-0000F4290000}"/>
    <cellStyle name="Explanatory Text 3" xfId="10746" xr:uid="{00000000-0005-0000-0000-0000F5290000}"/>
    <cellStyle name="Explanatory Text 3 2" xfId="10747" xr:uid="{00000000-0005-0000-0000-0000F6290000}"/>
    <cellStyle name="Explanatory Text 3 2 2" xfId="10748" xr:uid="{00000000-0005-0000-0000-0000F7290000}"/>
    <cellStyle name="Explanatory Text 3 2 2 2" xfId="10749" xr:uid="{00000000-0005-0000-0000-0000F8290000}"/>
    <cellStyle name="Explanatory Text 3 2 3" xfId="10750" xr:uid="{00000000-0005-0000-0000-0000F9290000}"/>
    <cellStyle name="Explanatory Text 3 2 4" xfId="10751" xr:uid="{00000000-0005-0000-0000-0000FA290000}"/>
    <cellStyle name="Explanatory Text 3 2 5" xfId="10752" xr:uid="{00000000-0005-0000-0000-0000FB290000}"/>
    <cellStyle name="Explanatory Text 3 3" xfId="10753" xr:uid="{00000000-0005-0000-0000-0000FC290000}"/>
    <cellStyle name="Explanatory Text 3 3 2" xfId="10754" xr:uid="{00000000-0005-0000-0000-0000FD290000}"/>
    <cellStyle name="Explanatory Text 3 3 2 2" xfId="10755" xr:uid="{00000000-0005-0000-0000-0000FE290000}"/>
    <cellStyle name="Explanatory Text 3 3 3" xfId="10756" xr:uid="{00000000-0005-0000-0000-0000FF290000}"/>
    <cellStyle name="Explanatory Text 3 3 4" xfId="10757" xr:uid="{00000000-0005-0000-0000-0000002A0000}"/>
    <cellStyle name="Explanatory Text 3 3 5" xfId="10758" xr:uid="{00000000-0005-0000-0000-0000012A0000}"/>
    <cellStyle name="Explanatory Text 3 4" xfId="10759" xr:uid="{00000000-0005-0000-0000-0000022A0000}"/>
    <cellStyle name="Explanatory Text 3 4 2" xfId="10760" xr:uid="{00000000-0005-0000-0000-0000032A0000}"/>
    <cellStyle name="Explanatory Text 3 4 2 2" xfId="10761" xr:uid="{00000000-0005-0000-0000-0000042A0000}"/>
    <cellStyle name="Explanatory Text 3 4 3" xfId="10762" xr:uid="{00000000-0005-0000-0000-0000052A0000}"/>
    <cellStyle name="Explanatory Text 3 4 4" xfId="10763" xr:uid="{00000000-0005-0000-0000-0000062A0000}"/>
    <cellStyle name="Explanatory Text 3 4 5" xfId="10764" xr:uid="{00000000-0005-0000-0000-0000072A0000}"/>
    <cellStyle name="Explanatory Text 3 5" xfId="10765" xr:uid="{00000000-0005-0000-0000-0000082A0000}"/>
    <cellStyle name="Explanatory Text 3 5 2" xfId="10766" xr:uid="{00000000-0005-0000-0000-0000092A0000}"/>
    <cellStyle name="Explanatory Text 3 5 2 2" xfId="10767" xr:uid="{00000000-0005-0000-0000-00000A2A0000}"/>
    <cellStyle name="Explanatory Text 3 5 3" xfId="10768" xr:uid="{00000000-0005-0000-0000-00000B2A0000}"/>
    <cellStyle name="Explanatory Text 3 5 4" xfId="10769" xr:uid="{00000000-0005-0000-0000-00000C2A0000}"/>
    <cellStyle name="Explanatory Text 3 5 5" xfId="10770" xr:uid="{00000000-0005-0000-0000-00000D2A0000}"/>
    <cellStyle name="Explanatory Text 3 6" xfId="10771" xr:uid="{00000000-0005-0000-0000-00000E2A0000}"/>
    <cellStyle name="Explanatory Text 3 6 2" xfId="10772" xr:uid="{00000000-0005-0000-0000-00000F2A0000}"/>
    <cellStyle name="Explanatory Text 3 7" xfId="10773" xr:uid="{00000000-0005-0000-0000-0000102A0000}"/>
    <cellStyle name="Explanatory Text 3 8" xfId="10774" xr:uid="{00000000-0005-0000-0000-0000112A0000}"/>
    <cellStyle name="Explanatory Text 3 9" xfId="10775" xr:uid="{00000000-0005-0000-0000-0000122A0000}"/>
    <cellStyle name="Explanatory Text 4" xfId="10776" xr:uid="{00000000-0005-0000-0000-0000132A0000}"/>
    <cellStyle name="Explanatory Text 4 2" xfId="10777" xr:uid="{00000000-0005-0000-0000-0000142A0000}"/>
    <cellStyle name="Explanatory Text 4 2 2" xfId="10778" xr:uid="{00000000-0005-0000-0000-0000152A0000}"/>
    <cellStyle name="Explanatory Text 4 2 2 2" xfId="10779" xr:uid="{00000000-0005-0000-0000-0000162A0000}"/>
    <cellStyle name="Explanatory Text 4 2 3" xfId="10780" xr:uid="{00000000-0005-0000-0000-0000172A0000}"/>
    <cellStyle name="Explanatory Text 4 2 4" xfId="10781" xr:uid="{00000000-0005-0000-0000-0000182A0000}"/>
    <cellStyle name="Explanatory Text 4 2 5" xfId="10782" xr:uid="{00000000-0005-0000-0000-0000192A0000}"/>
    <cellStyle name="Explanatory Text 4 3" xfId="10783" xr:uid="{00000000-0005-0000-0000-00001A2A0000}"/>
    <cellStyle name="Explanatory Text 4 3 2" xfId="10784" xr:uid="{00000000-0005-0000-0000-00001B2A0000}"/>
    <cellStyle name="Explanatory Text 4 3 2 2" xfId="10785" xr:uid="{00000000-0005-0000-0000-00001C2A0000}"/>
    <cellStyle name="Explanatory Text 4 3 3" xfId="10786" xr:uid="{00000000-0005-0000-0000-00001D2A0000}"/>
    <cellStyle name="Explanatory Text 4 3 4" xfId="10787" xr:uid="{00000000-0005-0000-0000-00001E2A0000}"/>
    <cellStyle name="Explanatory Text 4 3 5" xfId="10788" xr:uid="{00000000-0005-0000-0000-00001F2A0000}"/>
    <cellStyle name="Explanatory Text 4 4" xfId="10789" xr:uid="{00000000-0005-0000-0000-0000202A0000}"/>
    <cellStyle name="Explanatory Text 4 4 2" xfId="10790" xr:uid="{00000000-0005-0000-0000-0000212A0000}"/>
    <cellStyle name="Explanatory Text 4 4 2 2" xfId="10791" xr:uid="{00000000-0005-0000-0000-0000222A0000}"/>
    <cellStyle name="Explanatory Text 4 4 3" xfId="10792" xr:uid="{00000000-0005-0000-0000-0000232A0000}"/>
    <cellStyle name="Explanatory Text 4 4 4" xfId="10793" xr:uid="{00000000-0005-0000-0000-0000242A0000}"/>
    <cellStyle name="Explanatory Text 4 4 5" xfId="10794" xr:uid="{00000000-0005-0000-0000-0000252A0000}"/>
    <cellStyle name="Explanatory Text 4 5" xfId="10795" xr:uid="{00000000-0005-0000-0000-0000262A0000}"/>
    <cellStyle name="Explanatory Text 4 5 2" xfId="10796" xr:uid="{00000000-0005-0000-0000-0000272A0000}"/>
    <cellStyle name="Explanatory Text 4 6" xfId="10797" xr:uid="{00000000-0005-0000-0000-0000282A0000}"/>
    <cellStyle name="Explanatory Text 4 7" xfId="10798" xr:uid="{00000000-0005-0000-0000-0000292A0000}"/>
    <cellStyle name="Explanatory Text 4 8" xfId="10799" xr:uid="{00000000-0005-0000-0000-00002A2A0000}"/>
    <cellStyle name="Explanatory Text 5" xfId="10800" xr:uid="{00000000-0005-0000-0000-00002B2A0000}"/>
    <cellStyle name="Explanatory Text 5 2" xfId="10801" xr:uid="{00000000-0005-0000-0000-00002C2A0000}"/>
    <cellStyle name="Explanatory Text 5 2 2" xfId="10802" xr:uid="{00000000-0005-0000-0000-00002D2A0000}"/>
    <cellStyle name="Explanatory Text 5 2 2 2" xfId="10803" xr:uid="{00000000-0005-0000-0000-00002E2A0000}"/>
    <cellStyle name="Explanatory Text 5 2 3" xfId="10804" xr:uid="{00000000-0005-0000-0000-00002F2A0000}"/>
    <cellStyle name="Explanatory Text 5 2 4" xfId="10805" xr:uid="{00000000-0005-0000-0000-0000302A0000}"/>
    <cellStyle name="Explanatory Text 5 2 5" xfId="10806" xr:uid="{00000000-0005-0000-0000-0000312A0000}"/>
    <cellStyle name="Explanatory Text 5 3" xfId="10807" xr:uid="{00000000-0005-0000-0000-0000322A0000}"/>
    <cellStyle name="Explanatory Text 5 3 2" xfId="10808" xr:uid="{00000000-0005-0000-0000-0000332A0000}"/>
    <cellStyle name="Explanatory Text 5 3 2 2" xfId="10809" xr:uid="{00000000-0005-0000-0000-0000342A0000}"/>
    <cellStyle name="Explanatory Text 5 3 3" xfId="10810" xr:uid="{00000000-0005-0000-0000-0000352A0000}"/>
    <cellStyle name="Explanatory Text 5 3 4" xfId="10811" xr:uid="{00000000-0005-0000-0000-0000362A0000}"/>
    <cellStyle name="Explanatory Text 5 3 5" xfId="10812" xr:uid="{00000000-0005-0000-0000-0000372A0000}"/>
    <cellStyle name="Explanatory Text 5 4" xfId="10813" xr:uid="{00000000-0005-0000-0000-0000382A0000}"/>
    <cellStyle name="Explanatory Text 5 4 2" xfId="10814" xr:uid="{00000000-0005-0000-0000-0000392A0000}"/>
    <cellStyle name="Explanatory Text 5 5" xfId="10815" xr:uid="{00000000-0005-0000-0000-00003A2A0000}"/>
    <cellStyle name="Explanatory Text 5 6" xfId="10816" xr:uid="{00000000-0005-0000-0000-00003B2A0000}"/>
    <cellStyle name="Explanatory Text 5 7" xfId="10817" xr:uid="{00000000-0005-0000-0000-00003C2A0000}"/>
    <cellStyle name="Explanatory Text 6" xfId="10818" xr:uid="{00000000-0005-0000-0000-00003D2A0000}"/>
    <cellStyle name="Explanatory Text 6 2" xfId="10819" xr:uid="{00000000-0005-0000-0000-00003E2A0000}"/>
    <cellStyle name="Explanatory Text 6 2 2" xfId="10820" xr:uid="{00000000-0005-0000-0000-00003F2A0000}"/>
    <cellStyle name="Explanatory Text 6 2 2 2" xfId="10821" xr:uid="{00000000-0005-0000-0000-0000402A0000}"/>
    <cellStyle name="Explanatory Text 6 2 3" xfId="10822" xr:uid="{00000000-0005-0000-0000-0000412A0000}"/>
    <cellStyle name="Explanatory Text 6 2 4" xfId="10823" xr:uid="{00000000-0005-0000-0000-0000422A0000}"/>
    <cellStyle name="Explanatory Text 6 2 5" xfId="10824" xr:uid="{00000000-0005-0000-0000-0000432A0000}"/>
    <cellStyle name="Explanatory Text 6 3" xfId="10825" xr:uid="{00000000-0005-0000-0000-0000442A0000}"/>
    <cellStyle name="Explanatory Text 6 3 2" xfId="10826" xr:uid="{00000000-0005-0000-0000-0000452A0000}"/>
    <cellStyle name="Explanatory Text 6 4" xfId="10827" xr:uid="{00000000-0005-0000-0000-0000462A0000}"/>
    <cellStyle name="Explanatory Text 6 5" xfId="10828" xr:uid="{00000000-0005-0000-0000-0000472A0000}"/>
    <cellStyle name="Explanatory Text 6 6" xfId="10829" xr:uid="{00000000-0005-0000-0000-0000482A0000}"/>
    <cellStyle name="Explanatory Text 7" xfId="10830" xr:uid="{00000000-0005-0000-0000-0000492A0000}"/>
    <cellStyle name="Explanatory Text 7 2" xfId="10831" xr:uid="{00000000-0005-0000-0000-00004A2A0000}"/>
    <cellStyle name="Explanatory Text 7 2 2" xfId="10832" xr:uid="{00000000-0005-0000-0000-00004B2A0000}"/>
    <cellStyle name="Explanatory Text 7 3" xfId="10833" xr:uid="{00000000-0005-0000-0000-00004C2A0000}"/>
    <cellStyle name="Explanatory Text 7 4" xfId="10834" xr:uid="{00000000-0005-0000-0000-00004D2A0000}"/>
    <cellStyle name="Explanatory Text 7 5" xfId="10835" xr:uid="{00000000-0005-0000-0000-00004E2A0000}"/>
    <cellStyle name="Explanatory Text 8" xfId="10836" xr:uid="{00000000-0005-0000-0000-00004F2A0000}"/>
    <cellStyle name="Explanatory Text 9" xfId="10837" xr:uid="{00000000-0005-0000-0000-0000502A0000}"/>
    <cellStyle name="Explanatory Text_NAV" xfId="10838" xr:uid="{00000000-0005-0000-0000-0000512A0000}"/>
    <cellStyle name="Good" xfId="10839" xr:uid="{00000000-0005-0000-0000-0000522A0000}"/>
    <cellStyle name="Good 2" xfId="10840" xr:uid="{00000000-0005-0000-0000-0000532A0000}"/>
    <cellStyle name="Good 2 10" xfId="10841" xr:uid="{00000000-0005-0000-0000-0000542A0000}"/>
    <cellStyle name="Good 2 2" xfId="10842" xr:uid="{00000000-0005-0000-0000-0000552A0000}"/>
    <cellStyle name="Good 2 2 2" xfId="10843" xr:uid="{00000000-0005-0000-0000-0000562A0000}"/>
    <cellStyle name="Good 2 2 2 2" xfId="10844" xr:uid="{00000000-0005-0000-0000-0000572A0000}"/>
    <cellStyle name="Good 2 2 3" xfId="10845" xr:uid="{00000000-0005-0000-0000-0000582A0000}"/>
    <cellStyle name="Good 2 2 4" xfId="10846" xr:uid="{00000000-0005-0000-0000-0000592A0000}"/>
    <cellStyle name="Good 2 2 5" xfId="10847" xr:uid="{00000000-0005-0000-0000-00005A2A0000}"/>
    <cellStyle name="Good 2 3" xfId="10848" xr:uid="{00000000-0005-0000-0000-00005B2A0000}"/>
    <cellStyle name="Good 2 3 2" xfId="10849" xr:uid="{00000000-0005-0000-0000-00005C2A0000}"/>
    <cellStyle name="Good 2 3 2 2" xfId="10850" xr:uid="{00000000-0005-0000-0000-00005D2A0000}"/>
    <cellStyle name="Good 2 3 3" xfId="10851" xr:uid="{00000000-0005-0000-0000-00005E2A0000}"/>
    <cellStyle name="Good 2 3 4" xfId="10852" xr:uid="{00000000-0005-0000-0000-00005F2A0000}"/>
    <cellStyle name="Good 2 3 5" xfId="10853" xr:uid="{00000000-0005-0000-0000-0000602A0000}"/>
    <cellStyle name="Good 2 4" xfId="10854" xr:uid="{00000000-0005-0000-0000-0000612A0000}"/>
    <cellStyle name="Good 2 4 2" xfId="10855" xr:uid="{00000000-0005-0000-0000-0000622A0000}"/>
    <cellStyle name="Good 2 4 2 2" xfId="10856" xr:uid="{00000000-0005-0000-0000-0000632A0000}"/>
    <cellStyle name="Good 2 4 3" xfId="10857" xr:uid="{00000000-0005-0000-0000-0000642A0000}"/>
    <cellStyle name="Good 2 4 4" xfId="10858" xr:uid="{00000000-0005-0000-0000-0000652A0000}"/>
    <cellStyle name="Good 2 4 5" xfId="10859" xr:uid="{00000000-0005-0000-0000-0000662A0000}"/>
    <cellStyle name="Good 2 5" xfId="10860" xr:uid="{00000000-0005-0000-0000-0000672A0000}"/>
    <cellStyle name="Good 2 5 2" xfId="10861" xr:uid="{00000000-0005-0000-0000-0000682A0000}"/>
    <cellStyle name="Good 2 5 2 2" xfId="10862" xr:uid="{00000000-0005-0000-0000-0000692A0000}"/>
    <cellStyle name="Good 2 5 3" xfId="10863" xr:uid="{00000000-0005-0000-0000-00006A2A0000}"/>
    <cellStyle name="Good 2 5 4" xfId="10864" xr:uid="{00000000-0005-0000-0000-00006B2A0000}"/>
    <cellStyle name="Good 2 5 5" xfId="10865" xr:uid="{00000000-0005-0000-0000-00006C2A0000}"/>
    <cellStyle name="Good 2 6" xfId="10866" xr:uid="{00000000-0005-0000-0000-00006D2A0000}"/>
    <cellStyle name="Good 2 6 2" xfId="10867" xr:uid="{00000000-0005-0000-0000-00006E2A0000}"/>
    <cellStyle name="Good 2 6 2 2" xfId="10868" xr:uid="{00000000-0005-0000-0000-00006F2A0000}"/>
    <cellStyle name="Good 2 6 3" xfId="10869" xr:uid="{00000000-0005-0000-0000-0000702A0000}"/>
    <cellStyle name="Good 2 6 4" xfId="10870" xr:uid="{00000000-0005-0000-0000-0000712A0000}"/>
    <cellStyle name="Good 2 6 5" xfId="10871" xr:uid="{00000000-0005-0000-0000-0000722A0000}"/>
    <cellStyle name="Good 2 7" xfId="10872" xr:uid="{00000000-0005-0000-0000-0000732A0000}"/>
    <cellStyle name="Good 2 7 2" xfId="10873" xr:uid="{00000000-0005-0000-0000-0000742A0000}"/>
    <cellStyle name="Good 2 8" xfId="10874" xr:uid="{00000000-0005-0000-0000-0000752A0000}"/>
    <cellStyle name="Good 2 9" xfId="10875" xr:uid="{00000000-0005-0000-0000-0000762A0000}"/>
    <cellStyle name="Good 3" xfId="10876" xr:uid="{00000000-0005-0000-0000-0000772A0000}"/>
    <cellStyle name="Good 3 2" xfId="10877" xr:uid="{00000000-0005-0000-0000-0000782A0000}"/>
    <cellStyle name="Good 3 2 2" xfId="10878" xr:uid="{00000000-0005-0000-0000-0000792A0000}"/>
    <cellStyle name="Good 3 2 2 2" xfId="10879" xr:uid="{00000000-0005-0000-0000-00007A2A0000}"/>
    <cellStyle name="Good 3 2 3" xfId="10880" xr:uid="{00000000-0005-0000-0000-00007B2A0000}"/>
    <cellStyle name="Good 3 2 4" xfId="10881" xr:uid="{00000000-0005-0000-0000-00007C2A0000}"/>
    <cellStyle name="Good 3 2 5" xfId="10882" xr:uid="{00000000-0005-0000-0000-00007D2A0000}"/>
    <cellStyle name="Good 3 3" xfId="10883" xr:uid="{00000000-0005-0000-0000-00007E2A0000}"/>
    <cellStyle name="Good 3 3 2" xfId="10884" xr:uid="{00000000-0005-0000-0000-00007F2A0000}"/>
    <cellStyle name="Good 3 3 2 2" xfId="10885" xr:uid="{00000000-0005-0000-0000-0000802A0000}"/>
    <cellStyle name="Good 3 3 3" xfId="10886" xr:uid="{00000000-0005-0000-0000-0000812A0000}"/>
    <cellStyle name="Good 3 3 4" xfId="10887" xr:uid="{00000000-0005-0000-0000-0000822A0000}"/>
    <cellStyle name="Good 3 3 5" xfId="10888" xr:uid="{00000000-0005-0000-0000-0000832A0000}"/>
    <cellStyle name="Good 3 4" xfId="10889" xr:uid="{00000000-0005-0000-0000-0000842A0000}"/>
    <cellStyle name="Good 3 4 2" xfId="10890" xr:uid="{00000000-0005-0000-0000-0000852A0000}"/>
    <cellStyle name="Good 3 4 2 2" xfId="10891" xr:uid="{00000000-0005-0000-0000-0000862A0000}"/>
    <cellStyle name="Good 3 4 3" xfId="10892" xr:uid="{00000000-0005-0000-0000-0000872A0000}"/>
    <cellStyle name="Good 3 4 4" xfId="10893" xr:uid="{00000000-0005-0000-0000-0000882A0000}"/>
    <cellStyle name="Good 3 4 5" xfId="10894" xr:uid="{00000000-0005-0000-0000-0000892A0000}"/>
    <cellStyle name="Good 3 5" xfId="10895" xr:uid="{00000000-0005-0000-0000-00008A2A0000}"/>
    <cellStyle name="Good 3 5 2" xfId="10896" xr:uid="{00000000-0005-0000-0000-00008B2A0000}"/>
    <cellStyle name="Good 3 5 2 2" xfId="10897" xr:uid="{00000000-0005-0000-0000-00008C2A0000}"/>
    <cellStyle name="Good 3 5 3" xfId="10898" xr:uid="{00000000-0005-0000-0000-00008D2A0000}"/>
    <cellStyle name="Good 3 5 4" xfId="10899" xr:uid="{00000000-0005-0000-0000-00008E2A0000}"/>
    <cellStyle name="Good 3 5 5" xfId="10900" xr:uid="{00000000-0005-0000-0000-00008F2A0000}"/>
    <cellStyle name="Good 3 6" xfId="10901" xr:uid="{00000000-0005-0000-0000-0000902A0000}"/>
    <cellStyle name="Good 3 6 2" xfId="10902" xr:uid="{00000000-0005-0000-0000-0000912A0000}"/>
    <cellStyle name="Good 3 7" xfId="10903" xr:uid="{00000000-0005-0000-0000-0000922A0000}"/>
    <cellStyle name="Good 3 8" xfId="10904" xr:uid="{00000000-0005-0000-0000-0000932A0000}"/>
    <cellStyle name="Good 3 9" xfId="10905" xr:uid="{00000000-0005-0000-0000-0000942A0000}"/>
    <cellStyle name="Good 4" xfId="10906" xr:uid="{00000000-0005-0000-0000-0000952A0000}"/>
    <cellStyle name="Good 4 2" xfId="10907" xr:uid="{00000000-0005-0000-0000-0000962A0000}"/>
    <cellStyle name="Good 4 2 2" xfId="10908" xr:uid="{00000000-0005-0000-0000-0000972A0000}"/>
    <cellStyle name="Good 4 2 2 2" xfId="10909" xr:uid="{00000000-0005-0000-0000-0000982A0000}"/>
    <cellStyle name="Good 4 2 3" xfId="10910" xr:uid="{00000000-0005-0000-0000-0000992A0000}"/>
    <cellStyle name="Good 4 2 4" xfId="10911" xr:uid="{00000000-0005-0000-0000-00009A2A0000}"/>
    <cellStyle name="Good 4 2 5" xfId="10912" xr:uid="{00000000-0005-0000-0000-00009B2A0000}"/>
    <cellStyle name="Good 4 3" xfId="10913" xr:uid="{00000000-0005-0000-0000-00009C2A0000}"/>
    <cellStyle name="Good 4 3 2" xfId="10914" xr:uid="{00000000-0005-0000-0000-00009D2A0000}"/>
    <cellStyle name="Good 4 3 2 2" xfId="10915" xr:uid="{00000000-0005-0000-0000-00009E2A0000}"/>
    <cellStyle name="Good 4 3 3" xfId="10916" xr:uid="{00000000-0005-0000-0000-00009F2A0000}"/>
    <cellStyle name="Good 4 3 4" xfId="10917" xr:uid="{00000000-0005-0000-0000-0000A02A0000}"/>
    <cellStyle name="Good 4 3 5" xfId="10918" xr:uid="{00000000-0005-0000-0000-0000A12A0000}"/>
    <cellStyle name="Good 4 4" xfId="10919" xr:uid="{00000000-0005-0000-0000-0000A22A0000}"/>
    <cellStyle name="Good 4 4 2" xfId="10920" xr:uid="{00000000-0005-0000-0000-0000A32A0000}"/>
    <cellStyle name="Good 4 4 2 2" xfId="10921" xr:uid="{00000000-0005-0000-0000-0000A42A0000}"/>
    <cellStyle name="Good 4 4 3" xfId="10922" xr:uid="{00000000-0005-0000-0000-0000A52A0000}"/>
    <cellStyle name="Good 4 4 4" xfId="10923" xr:uid="{00000000-0005-0000-0000-0000A62A0000}"/>
    <cellStyle name="Good 4 4 5" xfId="10924" xr:uid="{00000000-0005-0000-0000-0000A72A0000}"/>
    <cellStyle name="Good 4 5" xfId="10925" xr:uid="{00000000-0005-0000-0000-0000A82A0000}"/>
    <cellStyle name="Good 4 5 2" xfId="10926" xr:uid="{00000000-0005-0000-0000-0000A92A0000}"/>
    <cellStyle name="Good 4 6" xfId="10927" xr:uid="{00000000-0005-0000-0000-0000AA2A0000}"/>
    <cellStyle name="Good 4 7" xfId="10928" xr:uid="{00000000-0005-0000-0000-0000AB2A0000}"/>
    <cellStyle name="Good 4 8" xfId="10929" xr:uid="{00000000-0005-0000-0000-0000AC2A0000}"/>
    <cellStyle name="Good 5" xfId="10930" xr:uid="{00000000-0005-0000-0000-0000AD2A0000}"/>
    <cellStyle name="Good 5 2" xfId="10931" xr:uid="{00000000-0005-0000-0000-0000AE2A0000}"/>
    <cellStyle name="Good 5 2 2" xfId="10932" xr:uid="{00000000-0005-0000-0000-0000AF2A0000}"/>
    <cellStyle name="Good 5 2 2 2" xfId="10933" xr:uid="{00000000-0005-0000-0000-0000B02A0000}"/>
    <cellStyle name="Good 5 2 3" xfId="10934" xr:uid="{00000000-0005-0000-0000-0000B12A0000}"/>
    <cellStyle name="Good 5 2 4" xfId="10935" xr:uid="{00000000-0005-0000-0000-0000B22A0000}"/>
    <cellStyle name="Good 5 2 5" xfId="10936" xr:uid="{00000000-0005-0000-0000-0000B32A0000}"/>
    <cellStyle name="Good 5 3" xfId="10937" xr:uid="{00000000-0005-0000-0000-0000B42A0000}"/>
    <cellStyle name="Good 5 3 2" xfId="10938" xr:uid="{00000000-0005-0000-0000-0000B52A0000}"/>
    <cellStyle name="Good 5 3 2 2" xfId="10939" xr:uid="{00000000-0005-0000-0000-0000B62A0000}"/>
    <cellStyle name="Good 5 3 3" xfId="10940" xr:uid="{00000000-0005-0000-0000-0000B72A0000}"/>
    <cellStyle name="Good 5 3 4" xfId="10941" xr:uid="{00000000-0005-0000-0000-0000B82A0000}"/>
    <cellStyle name="Good 5 3 5" xfId="10942" xr:uid="{00000000-0005-0000-0000-0000B92A0000}"/>
    <cellStyle name="Good 5 4" xfId="10943" xr:uid="{00000000-0005-0000-0000-0000BA2A0000}"/>
    <cellStyle name="Good 5 4 2" xfId="10944" xr:uid="{00000000-0005-0000-0000-0000BB2A0000}"/>
    <cellStyle name="Good 5 5" xfId="10945" xr:uid="{00000000-0005-0000-0000-0000BC2A0000}"/>
    <cellStyle name="Good 5 6" xfId="10946" xr:uid="{00000000-0005-0000-0000-0000BD2A0000}"/>
    <cellStyle name="Good 5 7" xfId="10947" xr:uid="{00000000-0005-0000-0000-0000BE2A0000}"/>
    <cellStyle name="Good 6" xfId="10948" xr:uid="{00000000-0005-0000-0000-0000BF2A0000}"/>
    <cellStyle name="Good 6 2" xfId="10949" xr:uid="{00000000-0005-0000-0000-0000C02A0000}"/>
    <cellStyle name="Good 6 2 2" xfId="10950" xr:uid="{00000000-0005-0000-0000-0000C12A0000}"/>
    <cellStyle name="Good 6 2 2 2" xfId="10951" xr:uid="{00000000-0005-0000-0000-0000C22A0000}"/>
    <cellStyle name="Good 6 2 3" xfId="10952" xr:uid="{00000000-0005-0000-0000-0000C32A0000}"/>
    <cellStyle name="Good 6 2 4" xfId="10953" xr:uid="{00000000-0005-0000-0000-0000C42A0000}"/>
    <cellStyle name="Good 6 2 5" xfId="10954" xr:uid="{00000000-0005-0000-0000-0000C52A0000}"/>
    <cellStyle name="Good 6 3" xfId="10955" xr:uid="{00000000-0005-0000-0000-0000C62A0000}"/>
    <cellStyle name="Good 6 3 2" xfId="10956" xr:uid="{00000000-0005-0000-0000-0000C72A0000}"/>
    <cellStyle name="Good 6 4" xfId="10957" xr:uid="{00000000-0005-0000-0000-0000C82A0000}"/>
    <cellStyle name="Good 6 5" xfId="10958" xr:uid="{00000000-0005-0000-0000-0000C92A0000}"/>
    <cellStyle name="Good 6 6" xfId="10959" xr:uid="{00000000-0005-0000-0000-0000CA2A0000}"/>
    <cellStyle name="Good 7" xfId="10960" xr:uid="{00000000-0005-0000-0000-0000CB2A0000}"/>
    <cellStyle name="Good 7 2" xfId="10961" xr:uid="{00000000-0005-0000-0000-0000CC2A0000}"/>
    <cellStyle name="Good 7 2 2" xfId="10962" xr:uid="{00000000-0005-0000-0000-0000CD2A0000}"/>
    <cellStyle name="Good 7 3" xfId="10963" xr:uid="{00000000-0005-0000-0000-0000CE2A0000}"/>
    <cellStyle name="Good 7 4" xfId="10964" xr:uid="{00000000-0005-0000-0000-0000CF2A0000}"/>
    <cellStyle name="Good 7 5" xfId="10965" xr:uid="{00000000-0005-0000-0000-0000D02A0000}"/>
    <cellStyle name="Good 8" xfId="10966" xr:uid="{00000000-0005-0000-0000-0000D12A0000}"/>
    <cellStyle name="Good_NAV" xfId="10967" xr:uid="{00000000-0005-0000-0000-0000D22A0000}"/>
    <cellStyle name="Heading 1" xfId="10968" xr:uid="{00000000-0005-0000-0000-0000D32A0000}"/>
    <cellStyle name="Heading 1 10" xfId="10969" xr:uid="{00000000-0005-0000-0000-0000D42A0000}"/>
    <cellStyle name="Heading 1 2" xfId="10970" xr:uid="{00000000-0005-0000-0000-0000D52A0000}"/>
    <cellStyle name="Heading 1 2 10" xfId="10971" xr:uid="{00000000-0005-0000-0000-0000D62A0000}"/>
    <cellStyle name="Heading 1 2 2" xfId="10972" xr:uid="{00000000-0005-0000-0000-0000D72A0000}"/>
    <cellStyle name="Heading 1 2 2 2" xfId="10973" xr:uid="{00000000-0005-0000-0000-0000D82A0000}"/>
    <cellStyle name="Heading 1 2 2 2 2" xfId="10974" xr:uid="{00000000-0005-0000-0000-0000D92A0000}"/>
    <cellStyle name="Heading 1 2 2 2 2 2" xfId="10975" xr:uid="{00000000-0005-0000-0000-0000DA2A0000}"/>
    <cellStyle name="Heading 1 2 2 3" xfId="10976" xr:uid="{00000000-0005-0000-0000-0000DB2A0000}"/>
    <cellStyle name="Heading 1 2 2 3 2" xfId="10977" xr:uid="{00000000-0005-0000-0000-0000DC2A0000}"/>
    <cellStyle name="Heading 1 2 2 4" xfId="10978" xr:uid="{00000000-0005-0000-0000-0000DD2A0000}"/>
    <cellStyle name="Heading 1 2 2 4 2" xfId="10979" xr:uid="{00000000-0005-0000-0000-0000DE2A0000}"/>
    <cellStyle name="Heading 1 2 2 5" xfId="10980" xr:uid="{00000000-0005-0000-0000-0000DF2A0000}"/>
    <cellStyle name="Heading 1 2 3" xfId="10981" xr:uid="{00000000-0005-0000-0000-0000E02A0000}"/>
    <cellStyle name="Heading 1 2 3 2" xfId="10982" xr:uid="{00000000-0005-0000-0000-0000E12A0000}"/>
    <cellStyle name="Heading 1 2 3 2 2" xfId="10983" xr:uid="{00000000-0005-0000-0000-0000E22A0000}"/>
    <cellStyle name="Heading 1 2 3 2 2 2" xfId="10984" xr:uid="{00000000-0005-0000-0000-0000E32A0000}"/>
    <cellStyle name="Heading 1 2 3 3" xfId="10985" xr:uid="{00000000-0005-0000-0000-0000E42A0000}"/>
    <cellStyle name="Heading 1 2 3 3 2" xfId="10986" xr:uid="{00000000-0005-0000-0000-0000E52A0000}"/>
    <cellStyle name="Heading 1 2 3 4" xfId="10987" xr:uid="{00000000-0005-0000-0000-0000E62A0000}"/>
    <cellStyle name="Heading 1 2 3 4 2" xfId="10988" xr:uid="{00000000-0005-0000-0000-0000E72A0000}"/>
    <cellStyle name="Heading 1 2 3 5" xfId="10989" xr:uid="{00000000-0005-0000-0000-0000E82A0000}"/>
    <cellStyle name="Heading 1 2 4" xfId="10990" xr:uid="{00000000-0005-0000-0000-0000E92A0000}"/>
    <cellStyle name="Heading 1 2 4 2" xfId="10991" xr:uid="{00000000-0005-0000-0000-0000EA2A0000}"/>
    <cellStyle name="Heading 1 2 4 2 2" xfId="10992" xr:uid="{00000000-0005-0000-0000-0000EB2A0000}"/>
    <cellStyle name="Heading 1 2 4 2 2 2" xfId="10993" xr:uid="{00000000-0005-0000-0000-0000EC2A0000}"/>
    <cellStyle name="Heading 1 2 4 3" xfId="10994" xr:uid="{00000000-0005-0000-0000-0000ED2A0000}"/>
    <cellStyle name="Heading 1 2 4 3 2" xfId="10995" xr:uid="{00000000-0005-0000-0000-0000EE2A0000}"/>
    <cellStyle name="Heading 1 2 4 4" xfId="10996" xr:uid="{00000000-0005-0000-0000-0000EF2A0000}"/>
    <cellStyle name="Heading 1 2 4 4 2" xfId="10997" xr:uid="{00000000-0005-0000-0000-0000F02A0000}"/>
    <cellStyle name="Heading 1 2 4 5" xfId="10998" xr:uid="{00000000-0005-0000-0000-0000F12A0000}"/>
    <cellStyle name="Heading 1 2 5" xfId="10999" xr:uid="{00000000-0005-0000-0000-0000F22A0000}"/>
    <cellStyle name="Heading 1 2 5 2" xfId="11000" xr:uid="{00000000-0005-0000-0000-0000F32A0000}"/>
    <cellStyle name="Heading 1 2 5 2 2" xfId="11001" xr:uid="{00000000-0005-0000-0000-0000F42A0000}"/>
    <cellStyle name="Heading 1 2 5 2 2 2" xfId="11002" xr:uid="{00000000-0005-0000-0000-0000F52A0000}"/>
    <cellStyle name="Heading 1 2 5 3" xfId="11003" xr:uid="{00000000-0005-0000-0000-0000F62A0000}"/>
    <cellStyle name="Heading 1 2 5 3 2" xfId="11004" xr:uid="{00000000-0005-0000-0000-0000F72A0000}"/>
    <cellStyle name="Heading 1 2 5 4" xfId="11005" xr:uid="{00000000-0005-0000-0000-0000F82A0000}"/>
    <cellStyle name="Heading 1 2 5 4 2" xfId="11006" xr:uid="{00000000-0005-0000-0000-0000F92A0000}"/>
    <cellStyle name="Heading 1 2 5 5" xfId="11007" xr:uid="{00000000-0005-0000-0000-0000FA2A0000}"/>
    <cellStyle name="Heading 1 2 6" xfId="11008" xr:uid="{00000000-0005-0000-0000-0000FB2A0000}"/>
    <cellStyle name="Heading 1 2 6 2" xfId="11009" xr:uid="{00000000-0005-0000-0000-0000FC2A0000}"/>
    <cellStyle name="Heading 1 2 6 2 2" xfId="11010" xr:uid="{00000000-0005-0000-0000-0000FD2A0000}"/>
    <cellStyle name="Heading 1 2 6 2 2 2" xfId="11011" xr:uid="{00000000-0005-0000-0000-0000FE2A0000}"/>
    <cellStyle name="Heading 1 2 6 3" xfId="11012" xr:uid="{00000000-0005-0000-0000-0000FF2A0000}"/>
    <cellStyle name="Heading 1 2 6 3 2" xfId="11013" xr:uid="{00000000-0005-0000-0000-0000002B0000}"/>
    <cellStyle name="Heading 1 2 6 4" xfId="11014" xr:uid="{00000000-0005-0000-0000-0000012B0000}"/>
    <cellStyle name="Heading 1 2 6 4 2" xfId="11015" xr:uid="{00000000-0005-0000-0000-0000022B0000}"/>
    <cellStyle name="Heading 1 2 6 5" xfId="11016" xr:uid="{00000000-0005-0000-0000-0000032B0000}"/>
    <cellStyle name="Heading 1 2 7" xfId="11017" xr:uid="{00000000-0005-0000-0000-0000042B0000}"/>
    <cellStyle name="Heading 1 2 7 2" xfId="11018" xr:uid="{00000000-0005-0000-0000-0000052B0000}"/>
    <cellStyle name="Heading 1 2 7 2 2" xfId="11019" xr:uid="{00000000-0005-0000-0000-0000062B0000}"/>
    <cellStyle name="Heading 1 2 8" xfId="11020" xr:uid="{00000000-0005-0000-0000-0000072B0000}"/>
    <cellStyle name="Heading 1 2 8 2" xfId="11021" xr:uid="{00000000-0005-0000-0000-0000082B0000}"/>
    <cellStyle name="Heading 1 2 9" xfId="11022" xr:uid="{00000000-0005-0000-0000-0000092B0000}"/>
    <cellStyle name="Heading 1 2 9 2" xfId="11023" xr:uid="{00000000-0005-0000-0000-00000A2B0000}"/>
    <cellStyle name="Heading 1 2_09012102 DF ISIN ANNA CE0642" xfId="11024" xr:uid="{00000000-0005-0000-0000-00000B2B0000}"/>
    <cellStyle name="Heading 1 3" xfId="11025" xr:uid="{00000000-0005-0000-0000-00000C2B0000}"/>
    <cellStyle name="Heading 1 3 2" xfId="11026" xr:uid="{00000000-0005-0000-0000-00000D2B0000}"/>
    <cellStyle name="Heading 1 3 2 2" xfId="11027" xr:uid="{00000000-0005-0000-0000-00000E2B0000}"/>
    <cellStyle name="Heading 1 3 2 2 2" xfId="11028" xr:uid="{00000000-0005-0000-0000-00000F2B0000}"/>
    <cellStyle name="Heading 1 3 2 2 2 2" xfId="11029" xr:uid="{00000000-0005-0000-0000-0000102B0000}"/>
    <cellStyle name="Heading 1 3 2 3" xfId="11030" xr:uid="{00000000-0005-0000-0000-0000112B0000}"/>
    <cellStyle name="Heading 1 3 2 3 2" xfId="11031" xr:uid="{00000000-0005-0000-0000-0000122B0000}"/>
    <cellStyle name="Heading 1 3 2 4" xfId="11032" xr:uid="{00000000-0005-0000-0000-0000132B0000}"/>
    <cellStyle name="Heading 1 3 2 4 2" xfId="11033" xr:uid="{00000000-0005-0000-0000-0000142B0000}"/>
    <cellStyle name="Heading 1 3 2 5" xfId="11034" xr:uid="{00000000-0005-0000-0000-0000152B0000}"/>
    <cellStyle name="Heading 1 3 3" xfId="11035" xr:uid="{00000000-0005-0000-0000-0000162B0000}"/>
    <cellStyle name="Heading 1 3 3 2" xfId="11036" xr:uid="{00000000-0005-0000-0000-0000172B0000}"/>
    <cellStyle name="Heading 1 3 3 2 2" xfId="11037" xr:uid="{00000000-0005-0000-0000-0000182B0000}"/>
    <cellStyle name="Heading 1 3 3 2 2 2" xfId="11038" xr:uid="{00000000-0005-0000-0000-0000192B0000}"/>
    <cellStyle name="Heading 1 3 3 3" xfId="11039" xr:uid="{00000000-0005-0000-0000-00001A2B0000}"/>
    <cellStyle name="Heading 1 3 3 3 2" xfId="11040" xr:uid="{00000000-0005-0000-0000-00001B2B0000}"/>
    <cellStyle name="Heading 1 3 3 4" xfId="11041" xr:uid="{00000000-0005-0000-0000-00001C2B0000}"/>
    <cellStyle name="Heading 1 3 3 4 2" xfId="11042" xr:uid="{00000000-0005-0000-0000-00001D2B0000}"/>
    <cellStyle name="Heading 1 3 3 5" xfId="11043" xr:uid="{00000000-0005-0000-0000-00001E2B0000}"/>
    <cellStyle name="Heading 1 3 4" xfId="11044" xr:uid="{00000000-0005-0000-0000-00001F2B0000}"/>
    <cellStyle name="Heading 1 3 4 2" xfId="11045" xr:uid="{00000000-0005-0000-0000-0000202B0000}"/>
    <cellStyle name="Heading 1 3 4 2 2" xfId="11046" xr:uid="{00000000-0005-0000-0000-0000212B0000}"/>
    <cellStyle name="Heading 1 3 4 2 2 2" xfId="11047" xr:uid="{00000000-0005-0000-0000-0000222B0000}"/>
    <cellStyle name="Heading 1 3 4 3" xfId="11048" xr:uid="{00000000-0005-0000-0000-0000232B0000}"/>
    <cellStyle name="Heading 1 3 4 3 2" xfId="11049" xr:uid="{00000000-0005-0000-0000-0000242B0000}"/>
    <cellStyle name="Heading 1 3 4 4" xfId="11050" xr:uid="{00000000-0005-0000-0000-0000252B0000}"/>
    <cellStyle name="Heading 1 3 4 4 2" xfId="11051" xr:uid="{00000000-0005-0000-0000-0000262B0000}"/>
    <cellStyle name="Heading 1 3 4 5" xfId="11052" xr:uid="{00000000-0005-0000-0000-0000272B0000}"/>
    <cellStyle name="Heading 1 3 5" xfId="11053" xr:uid="{00000000-0005-0000-0000-0000282B0000}"/>
    <cellStyle name="Heading 1 3 5 2" xfId="11054" xr:uid="{00000000-0005-0000-0000-0000292B0000}"/>
    <cellStyle name="Heading 1 3 5 2 2" xfId="11055" xr:uid="{00000000-0005-0000-0000-00002A2B0000}"/>
    <cellStyle name="Heading 1 3 5 2 2 2" xfId="11056" xr:uid="{00000000-0005-0000-0000-00002B2B0000}"/>
    <cellStyle name="Heading 1 3 5 3" xfId="11057" xr:uid="{00000000-0005-0000-0000-00002C2B0000}"/>
    <cellStyle name="Heading 1 3 5 3 2" xfId="11058" xr:uid="{00000000-0005-0000-0000-00002D2B0000}"/>
    <cellStyle name="Heading 1 3 5 4" xfId="11059" xr:uid="{00000000-0005-0000-0000-00002E2B0000}"/>
    <cellStyle name="Heading 1 3 5 4 2" xfId="11060" xr:uid="{00000000-0005-0000-0000-00002F2B0000}"/>
    <cellStyle name="Heading 1 3 5 5" xfId="11061" xr:uid="{00000000-0005-0000-0000-0000302B0000}"/>
    <cellStyle name="Heading 1 3 6" xfId="11062" xr:uid="{00000000-0005-0000-0000-0000312B0000}"/>
    <cellStyle name="Heading 1 3 6 2" xfId="11063" xr:uid="{00000000-0005-0000-0000-0000322B0000}"/>
    <cellStyle name="Heading 1 3 6 2 2" xfId="11064" xr:uid="{00000000-0005-0000-0000-0000332B0000}"/>
    <cellStyle name="Heading 1 3 7" xfId="11065" xr:uid="{00000000-0005-0000-0000-0000342B0000}"/>
    <cellStyle name="Heading 1 3 7 2" xfId="11066" xr:uid="{00000000-0005-0000-0000-0000352B0000}"/>
    <cellStyle name="Heading 1 3 8" xfId="11067" xr:uid="{00000000-0005-0000-0000-0000362B0000}"/>
    <cellStyle name="Heading 1 3 8 2" xfId="11068" xr:uid="{00000000-0005-0000-0000-0000372B0000}"/>
    <cellStyle name="Heading 1 3 9" xfId="11069" xr:uid="{00000000-0005-0000-0000-0000382B0000}"/>
    <cellStyle name="Heading 1 3_09012102 DF ISIN ANNA CE0642" xfId="11070" xr:uid="{00000000-0005-0000-0000-0000392B0000}"/>
    <cellStyle name="Heading 1 4" xfId="11071" xr:uid="{00000000-0005-0000-0000-00003A2B0000}"/>
    <cellStyle name="Heading 1 4 2" xfId="11072" xr:uid="{00000000-0005-0000-0000-00003B2B0000}"/>
    <cellStyle name="Heading 1 4 2 2" xfId="11073" xr:uid="{00000000-0005-0000-0000-00003C2B0000}"/>
    <cellStyle name="Heading 1 4 2 2 2" xfId="11074" xr:uid="{00000000-0005-0000-0000-00003D2B0000}"/>
    <cellStyle name="Heading 1 4 2 2 2 2" xfId="11075" xr:uid="{00000000-0005-0000-0000-00003E2B0000}"/>
    <cellStyle name="Heading 1 4 2 3" xfId="11076" xr:uid="{00000000-0005-0000-0000-00003F2B0000}"/>
    <cellStyle name="Heading 1 4 2 3 2" xfId="11077" xr:uid="{00000000-0005-0000-0000-0000402B0000}"/>
    <cellStyle name="Heading 1 4 2 4" xfId="11078" xr:uid="{00000000-0005-0000-0000-0000412B0000}"/>
    <cellStyle name="Heading 1 4 2 4 2" xfId="11079" xr:uid="{00000000-0005-0000-0000-0000422B0000}"/>
    <cellStyle name="Heading 1 4 2 5" xfId="11080" xr:uid="{00000000-0005-0000-0000-0000432B0000}"/>
    <cellStyle name="Heading 1 4 3" xfId="11081" xr:uid="{00000000-0005-0000-0000-0000442B0000}"/>
    <cellStyle name="Heading 1 4 3 2" xfId="11082" xr:uid="{00000000-0005-0000-0000-0000452B0000}"/>
    <cellStyle name="Heading 1 4 3 2 2" xfId="11083" xr:uid="{00000000-0005-0000-0000-0000462B0000}"/>
    <cellStyle name="Heading 1 4 3 2 2 2" xfId="11084" xr:uid="{00000000-0005-0000-0000-0000472B0000}"/>
    <cellStyle name="Heading 1 4 3 3" xfId="11085" xr:uid="{00000000-0005-0000-0000-0000482B0000}"/>
    <cellStyle name="Heading 1 4 3 3 2" xfId="11086" xr:uid="{00000000-0005-0000-0000-0000492B0000}"/>
    <cellStyle name="Heading 1 4 3 4" xfId="11087" xr:uid="{00000000-0005-0000-0000-00004A2B0000}"/>
    <cellStyle name="Heading 1 4 3 4 2" xfId="11088" xr:uid="{00000000-0005-0000-0000-00004B2B0000}"/>
    <cellStyle name="Heading 1 4 3 5" xfId="11089" xr:uid="{00000000-0005-0000-0000-00004C2B0000}"/>
    <cellStyle name="Heading 1 4 4" xfId="11090" xr:uid="{00000000-0005-0000-0000-00004D2B0000}"/>
    <cellStyle name="Heading 1 4 4 2" xfId="11091" xr:uid="{00000000-0005-0000-0000-00004E2B0000}"/>
    <cellStyle name="Heading 1 4 4 2 2" xfId="11092" xr:uid="{00000000-0005-0000-0000-00004F2B0000}"/>
    <cellStyle name="Heading 1 4 4 2 2 2" xfId="11093" xr:uid="{00000000-0005-0000-0000-0000502B0000}"/>
    <cellStyle name="Heading 1 4 4 3" xfId="11094" xr:uid="{00000000-0005-0000-0000-0000512B0000}"/>
    <cellStyle name="Heading 1 4 4 3 2" xfId="11095" xr:uid="{00000000-0005-0000-0000-0000522B0000}"/>
    <cellStyle name="Heading 1 4 4 4" xfId="11096" xr:uid="{00000000-0005-0000-0000-0000532B0000}"/>
    <cellStyle name="Heading 1 4 4 4 2" xfId="11097" xr:uid="{00000000-0005-0000-0000-0000542B0000}"/>
    <cellStyle name="Heading 1 4 4 5" xfId="11098" xr:uid="{00000000-0005-0000-0000-0000552B0000}"/>
    <cellStyle name="Heading 1 4 5" xfId="11099" xr:uid="{00000000-0005-0000-0000-0000562B0000}"/>
    <cellStyle name="Heading 1 4 5 2" xfId="11100" xr:uid="{00000000-0005-0000-0000-0000572B0000}"/>
    <cellStyle name="Heading 1 4 5 2 2" xfId="11101" xr:uid="{00000000-0005-0000-0000-0000582B0000}"/>
    <cellStyle name="Heading 1 4 6" xfId="11102" xr:uid="{00000000-0005-0000-0000-0000592B0000}"/>
    <cellStyle name="Heading 1 4 6 2" xfId="11103" xr:uid="{00000000-0005-0000-0000-00005A2B0000}"/>
    <cellStyle name="Heading 1 4 7" xfId="11104" xr:uid="{00000000-0005-0000-0000-00005B2B0000}"/>
    <cellStyle name="Heading 1 4 7 2" xfId="11105" xr:uid="{00000000-0005-0000-0000-00005C2B0000}"/>
    <cellStyle name="Heading 1 4 8" xfId="11106" xr:uid="{00000000-0005-0000-0000-00005D2B0000}"/>
    <cellStyle name="Heading 1 4_09012102 DF ISIN ANNA CE0642" xfId="11107" xr:uid="{00000000-0005-0000-0000-00005E2B0000}"/>
    <cellStyle name="Heading 1 5" xfId="11108" xr:uid="{00000000-0005-0000-0000-00005F2B0000}"/>
    <cellStyle name="Heading 1 5 2" xfId="11109" xr:uid="{00000000-0005-0000-0000-0000602B0000}"/>
    <cellStyle name="Heading 1 5 2 2" xfId="11110" xr:uid="{00000000-0005-0000-0000-0000612B0000}"/>
    <cellStyle name="Heading 1 5 2 2 2" xfId="11111" xr:uid="{00000000-0005-0000-0000-0000622B0000}"/>
    <cellStyle name="Heading 1 5 2 2 2 2" xfId="11112" xr:uid="{00000000-0005-0000-0000-0000632B0000}"/>
    <cellStyle name="Heading 1 5 2 3" xfId="11113" xr:uid="{00000000-0005-0000-0000-0000642B0000}"/>
    <cellStyle name="Heading 1 5 2 3 2" xfId="11114" xr:uid="{00000000-0005-0000-0000-0000652B0000}"/>
    <cellStyle name="Heading 1 5 2 4" xfId="11115" xr:uid="{00000000-0005-0000-0000-0000662B0000}"/>
    <cellStyle name="Heading 1 5 2 4 2" xfId="11116" xr:uid="{00000000-0005-0000-0000-0000672B0000}"/>
    <cellStyle name="Heading 1 5 2 5" xfId="11117" xr:uid="{00000000-0005-0000-0000-0000682B0000}"/>
    <cellStyle name="Heading 1 5 3" xfId="11118" xr:uid="{00000000-0005-0000-0000-0000692B0000}"/>
    <cellStyle name="Heading 1 5 3 2" xfId="11119" xr:uid="{00000000-0005-0000-0000-00006A2B0000}"/>
    <cellStyle name="Heading 1 5 3 2 2" xfId="11120" xr:uid="{00000000-0005-0000-0000-00006B2B0000}"/>
    <cellStyle name="Heading 1 5 3 2 2 2" xfId="11121" xr:uid="{00000000-0005-0000-0000-00006C2B0000}"/>
    <cellStyle name="Heading 1 5 3 3" xfId="11122" xr:uid="{00000000-0005-0000-0000-00006D2B0000}"/>
    <cellStyle name="Heading 1 5 3 3 2" xfId="11123" xr:uid="{00000000-0005-0000-0000-00006E2B0000}"/>
    <cellStyle name="Heading 1 5 3 4" xfId="11124" xr:uid="{00000000-0005-0000-0000-00006F2B0000}"/>
    <cellStyle name="Heading 1 5 3 4 2" xfId="11125" xr:uid="{00000000-0005-0000-0000-0000702B0000}"/>
    <cellStyle name="Heading 1 5 3 5" xfId="11126" xr:uid="{00000000-0005-0000-0000-0000712B0000}"/>
    <cellStyle name="Heading 1 5 4" xfId="11127" xr:uid="{00000000-0005-0000-0000-0000722B0000}"/>
    <cellStyle name="Heading 1 5 4 2" xfId="11128" xr:uid="{00000000-0005-0000-0000-0000732B0000}"/>
    <cellStyle name="Heading 1 5 4 2 2" xfId="11129" xr:uid="{00000000-0005-0000-0000-0000742B0000}"/>
    <cellStyle name="Heading 1 5 5" xfId="11130" xr:uid="{00000000-0005-0000-0000-0000752B0000}"/>
    <cellStyle name="Heading 1 5 5 2" xfId="11131" xr:uid="{00000000-0005-0000-0000-0000762B0000}"/>
    <cellStyle name="Heading 1 5 6" xfId="11132" xr:uid="{00000000-0005-0000-0000-0000772B0000}"/>
    <cellStyle name="Heading 1 5 6 2" xfId="11133" xr:uid="{00000000-0005-0000-0000-0000782B0000}"/>
    <cellStyle name="Heading 1 5 7" xfId="11134" xr:uid="{00000000-0005-0000-0000-0000792B0000}"/>
    <cellStyle name="Heading 1 5_09012102 DF ISIN ANNA CE0642" xfId="11135" xr:uid="{00000000-0005-0000-0000-00007A2B0000}"/>
    <cellStyle name="Heading 1 6" xfId="11136" xr:uid="{00000000-0005-0000-0000-00007B2B0000}"/>
    <cellStyle name="Heading 1 6 2" xfId="11137" xr:uid="{00000000-0005-0000-0000-00007C2B0000}"/>
    <cellStyle name="Heading 1 6 2 2" xfId="11138" xr:uid="{00000000-0005-0000-0000-00007D2B0000}"/>
    <cellStyle name="Heading 1 6 2 2 2" xfId="11139" xr:uid="{00000000-0005-0000-0000-00007E2B0000}"/>
    <cellStyle name="Heading 1 6 2 2 2 2" xfId="11140" xr:uid="{00000000-0005-0000-0000-00007F2B0000}"/>
    <cellStyle name="Heading 1 6 2 3" xfId="11141" xr:uid="{00000000-0005-0000-0000-0000802B0000}"/>
    <cellStyle name="Heading 1 6 2 3 2" xfId="11142" xr:uid="{00000000-0005-0000-0000-0000812B0000}"/>
    <cellStyle name="Heading 1 6 2 4" xfId="11143" xr:uid="{00000000-0005-0000-0000-0000822B0000}"/>
    <cellStyle name="Heading 1 6 2 4 2" xfId="11144" xr:uid="{00000000-0005-0000-0000-0000832B0000}"/>
    <cellStyle name="Heading 1 6 2 5" xfId="11145" xr:uid="{00000000-0005-0000-0000-0000842B0000}"/>
    <cellStyle name="Heading 1 6 3" xfId="11146" xr:uid="{00000000-0005-0000-0000-0000852B0000}"/>
    <cellStyle name="Heading 1 6 3 2" xfId="11147" xr:uid="{00000000-0005-0000-0000-0000862B0000}"/>
    <cellStyle name="Heading 1 6 3 2 2" xfId="11148" xr:uid="{00000000-0005-0000-0000-0000872B0000}"/>
    <cellStyle name="Heading 1 6 4" xfId="11149" xr:uid="{00000000-0005-0000-0000-0000882B0000}"/>
    <cellStyle name="Heading 1 6 4 2" xfId="11150" xr:uid="{00000000-0005-0000-0000-0000892B0000}"/>
    <cellStyle name="Heading 1 6 5" xfId="11151" xr:uid="{00000000-0005-0000-0000-00008A2B0000}"/>
    <cellStyle name="Heading 1 6 5 2" xfId="11152" xr:uid="{00000000-0005-0000-0000-00008B2B0000}"/>
    <cellStyle name="Heading 1 6 6" xfId="11153" xr:uid="{00000000-0005-0000-0000-00008C2B0000}"/>
    <cellStyle name="Heading 1 6_09012102 DF ISIN ANNA CE0642" xfId="11154" xr:uid="{00000000-0005-0000-0000-00008D2B0000}"/>
    <cellStyle name="Heading 1 7" xfId="11155" xr:uid="{00000000-0005-0000-0000-00008E2B0000}"/>
    <cellStyle name="Heading 1 7 2" xfId="11156" xr:uid="{00000000-0005-0000-0000-00008F2B0000}"/>
    <cellStyle name="Heading 1 7 2 2" xfId="11157" xr:uid="{00000000-0005-0000-0000-0000902B0000}"/>
    <cellStyle name="Heading 1 7 2 2 2" xfId="11158" xr:uid="{00000000-0005-0000-0000-0000912B0000}"/>
    <cellStyle name="Heading 1 7 3" xfId="11159" xr:uid="{00000000-0005-0000-0000-0000922B0000}"/>
    <cellStyle name="Heading 1 7 3 2" xfId="11160" xr:uid="{00000000-0005-0000-0000-0000932B0000}"/>
    <cellStyle name="Heading 1 7 4" xfId="11161" xr:uid="{00000000-0005-0000-0000-0000942B0000}"/>
    <cellStyle name="Heading 1 7 4 2" xfId="11162" xr:uid="{00000000-0005-0000-0000-0000952B0000}"/>
    <cellStyle name="Heading 1 7 5" xfId="11163" xr:uid="{00000000-0005-0000-0000-0000962B0000}"/>
    <cellStyle name="Heading 1 8" xfId="11164" xr:uid="{00000000-0005-0000-0000-0000972B0000}"/>
    <cellStyle name="Heading 1 8 2" xfId="11165" xr:uid="{00000000-0005-0000-0000-0000982B0000}"/>
    <cellStyle name="Heading 1 9" xfId="11166" xr:uid="{00000000-0005-0000-0000-0000992B0000}"/>
    <cellStyle name="Heading 1 9 2" xfId="11167" xr:uid="{00000000-0005-0000-0000-00009A2B0000}"/>
    <cellStyle name="Heading 1_NAV" xfId="11168" xr:uid="{00000000-0005-0000-0000-00009B2B0000}"/>
    <cellStyle name="Heading 2" xfId="11169" xr:uid="{00000000-0005-0000-0000-00009C2B0000}"/>
    <cellStyle name="Heading 2 10" xfId="11170" xr:uid="{00000000-0005-0000-0000-00009D2B0000}"/>
    <cellStyle name="Heading 2 2" xfId="11171" xr:uid="{00000000-0005-0000-0000-00009E2B0000}"/>
    <cellStyle name="Heading 2 2 10" xfId="11172" xr:uid="{00000000-0005-0000-0000-00009F2B0000}"/>
    <cellStyle name="Heading 2 2 2" xfId="11173" xr:uid="{00000000-0005-0000-0000-0000A02B0000}"/>
    <cellStyle name="Heading 2 2 2 2" xfId="11174" xr:uid="{00000000-0005-0000-0000-0000A12B0000}"/>
    <cellStyle name="Heading 2 2 2 2 2" xfId="11175" xr:uid="{00000000-0005-0000-0000-0000A22B0000}"/>
    <cellStyle name="Heading 2 2 2 2 2 2" xfId="11176" xr:uid="{00000000-0005-0000-0000-0000A32B0000}"/>
    <cellStyle name="Heading 2 2 2 3" xfId="11177" xr:uid="{00000000-0005-0000-0000-0000A42B0000}"/>
    <cellStyle name="Heading 2 2 2 3 2" xfId="11178" xr:uid="{00000000-0005-0000-0000-0000A52B0000}"/>
    <cellStyle name="Heading 2 2 2 4" xfId="11179" xr:uid="{00000000-0005-0000-0000-0000A62B0000}"/>
    <cellStyle name="Heading 2 2 2 4 2" xfId="11180" xr:uid="{00000000-0005-0000-0000-0000A72B0000}"/>
    <cellStyle name="Heading 2 2 2 5" xfId="11181" xr:uid="{00000000-0005-0000-0000-0000A82B0000}"/>
    <cellStyle name="Heading 2 2 3" xfId="11182" xr:uid="{00000000-0005-0000-0000-0000A92B0000}"/>
    <cellStyle name="Heading 2 2 3 2" xfId="11183" xr:uid="{00000000-0005-0000-0000-0000AA2B0000}"/>
    <cellStyle name="Heading 2 2 3 2 2" xfId="11184" xr:uid="{00000000-0005-0000-0000-0000AB2B0000}"/>
    <cellStyle name="Heading 2 2 3 2 2 2" xfId="11185" xr:uid="{00000000-0005-0000-0000-0000AC2B0000}"/>
    <cellStyle name="Heading 2 2 3 3" xfId="11186" xr:uid="{00000000-0005-0000-0000-0000AD2B0000}"/>
    <cellStyle name="Heading 2 2 3 3 2" xfId="11187" xr:uid="{00000000-0005-0000-0000-0000AE2B0000}"/>
    <cellStyle name="Heading 2 2 3 4" xfId="11188" xr:uid="{00000000-0005-0000-0000-0000AF2B0000}"/>
    <cellStyle name="Heading 2 2 3 4 2" xfId="11189" xr:uid="{00000000-0005-0000-0000-0000B02B0000}"/>
    <cellStyle name="Heading 2 2 3 5" xfId="11190" xr:uid="{00000000-0005-0000-0000-0000B12B0000}"/>
    <cellStyle name="Heading 2 2 4" xfId="11191" xr:uid="{00000000-0005-0000-0000-0000B22B0000}"/>
    <cellStyle name="Heading 2 2 4 2" xfId="11192" xr:uid="{00000000-0005-0000-0000-0000B32B0000}"/>
    <cellStyle name="Heading 2 2 4 2 2" xfId="11193" xr:uid="{00000000-0005-0000-0000-0000B42B0000}"/>
    <cellStyle name="Heading 2 2 4 2 2 2" xfId="11194" xr:uid="{00000000-0005-0000-0000-0000B52B0000}"/>
    <cellStyle name="Heading 2 2 4 3" xfId="11195" xr:uid="{00000000-0005-0000-0000-0000B62B0000}"/>
    <cellStyle name="Heading 2 2 4 3 2" xfId="11196" xr:uid="{00000000-0005-0000-0000-0000B72B0000}"/>
    <cellStyle name="Heading 2 2 4 4" xfId="11197" xr:uid="{00000000-0005-0000-0000-0000B82B0000}"/>
    <cellStyle name="Heading 2 2 4 4 2" xfId="11198" xr:uid="{00000000-0005-0000-0000-0000B92B0000}"/>
    <cellStyle name="Heading 2 2 4 5" xfId="11199" xr:uid="{00000000-0005-0000-0000-0000BA2B0000}"/>
    <cellStyle name="Heading 2 2 5" xfId="11200" xr:uid="{00000000-0005-0000-0000-0000BB2B0000}"/>
    <cellStyle name="Heading 2 2 5 2" xfId="11201" xr:uid="{00000000-0005-0000-0000-0000BC2B0000}"/>
    <cellStyle name="Heading 2 2 5 2 2" xfId="11202" xr:uid="{00000000-0005-0000-0000-0000BD2B0000}"/>
    <cellStyle name="Heading 2 2 5 2 2 2" xfId="11203" xr:uid="{00000000-0005-0000-0000-0000BE2B0000}"/>
    <cellStyle name="Heading 2 2 5 3" xfId="11204" xr:uid="{00000000-0005-0000-0000-0000BF2B0000}"/>
    <cellStyle name="Heading 2 2 5 3 2" xfId="11205" xr:uid="{00000000-0005-0000-0000-0000C02B0000}"/>
    <cellStyle name="Heading 2 2 5 4" xfId="11206" xr:uid="{00000000-0005-0000-0000-0000C12B0000}"/>
    <cellStyle name="Heading 2 2 5 4 2" xfId="11207" xr:uid="{00000000-0005-0000-0000-0000C22B0000}"/>
    <cellStyle name="Heading 2 2 5 5" xfId="11208" xr:uid="{00000000-0005-0000-0000-0000C32B0000}"/>
    <cellStyle name="Heading 2 2 6" xfId="11209" xr:uid="{00000000-0005-0000-0000-0000C42B0000}"/>
    <cellStyle name="Heading 2 2 6 2" xfId="11210" xr:uid="{00000000-0005-0000-0000-0000C52B0000}"/>
    <cellStyle name="Heading 2 2 6 2 2" xfId="11211" xr:uid="{00000000-0005-0000-0000-0000C62B0000}"/>
    <cellStyle name="Heading 2 2 6 2 2 2" xfId="11212" xr:uid="{00000000-0005-0000-0000-0000C72B0000}"/>
    <cellStyle name="Heading 2 2 6 3" xfId="11213" xr:uid="{00000000-0005-0000-0000-0000C82B0000}"/>
    <cellStyle name="Heading 2 2 6 3 2" xfId="11214" xr:uid="{00000000-0005-0000-0000-0000C92B0000}"/>
    <cellStyle name="Heading 2 2 6 4" xfId="11215" xr:uid="{00000000-0005-0000-0000-0000CA2B0000}"/>
    <cellStyle name="Heading 2 2 6 4 2" xfId="11216" xr:uid="{00000000-0005-0000-0000-0000CB2B0000}"/>
    <cellStyle name="Heading 2 2 6 5" xfId="11217" xr:uid="{00000000-0005-0000-0000-0000CC2B0000}"/>
    <cellStyle name="Heading 2 2 7" xfId="11218" xr:uid="{00000000-0005-0000-0000-0000CD2B0000}"/>
    <cellStyle name="Heading 2 2 7 2" xfId="11219" xr:uid="{00000000-0005-0000-0000-0000CE2B0000}"/>
    <cellStyle name="Heading 2 2 7 2 2" xfId="11220" xr:uid="{00000000-0005-0000-0000-0000CF2B0000}"/>
    <cellStyle name="Heading 2 2 8" xfId="11221" xr:uid="{00000000-0005-0000-0000-0000D02B0000}"/>
    <cellStyle name="Heading 2 2 8 2" xfId="11222" xr:uid="{00000000-0005-0000-0000-0000D12B0000}"/>
    <cellStyle name="Heading 2 2 9" xfId="11223" xr:uid="{00000000-0005-0000-0000-0000D22B0000}"/>
    <cellStyle name="Heading 2 2 9 2" xfId="11224" xr:uid="{00000000-0005-0000-0000-0000D32B0000}"/>
    <cellStyle name="Heading 2 2_09012102 DF ISIN ANNA CE0642" xfId="11225" xr:uid="{00000000-0005-0000-0000-0000D42B0000}"/>
    <cellStyle name="Heading 2 3" xfId="11226" xr:uid="{00000000-0005-0000-0000-0000D52B0000}"/>
    <cellStyle name="Heading 2 3 2" xfId="11227" xr:uid="{00000000-0005-0000-0000-0000D62B0000}"/>
    <cellStyle name="Heading 2 3 2 2" xfId="11228" xr:uid="{00000000-0005-0000-0000-0000D72B0000}"/>
    <cellStyle name="Heading 2 3 2 2 2" xfId="11229" xr:uid="{00000000-0005-0000-0000-0000D82B0000}"/>
    <cellStyle name="Heading 2 3 2 2 2 2" xfId="11230" xr:uid="{00000000-0005-0000-0000-0000D92B0000}"/>
    <cellStyle name="Heading 2 3 2 3" xfId="11231" xr:uid="{00000000-0005-0000-0000-0000DA2B0000}"/>
    <cellStyle name="Heading 2 3 2 3 2" xfId="11232" xr:uid="{00000000-0005-0000-0000-0000DB2B0000}"/>
    <cellStyle name="Heading 2 3 2 4" xfId="11233" xr:uid="{00000000-0005-0000-0000-0000DC2B0000}"/>
    <cellStyle name="Heading 2 3 2 4 2" xfId="11234" xr:uid="{00000000-0005-0000-0000-0000DD2B0000}"/>
    <cellStyle name="Heading 2 3 2 5" xfId="11235" xr:uid="{00000000-0005-0000-0000-0000DE2B0000}"/>
    <cellStyle name="Heading 2 3 3" xfId="11236" xr:uid="{00000000-0005-0000-0000-0000DF2B0000}"/>
    <cellStyle name="Heading 2 3 3 2" xfId="11237" xr:uid="{00000000-0005-0000-0000-0000E02B0000}"/>
    <cellStyle name="Heading 2 3 3 2 2" xfId="11238" xr:uid="{00000000-0005-0000-0000-0000E12B0000}"/>
    <cellStyle name="Heading 2 3 3 2 2 2" xfId="11239" xr:uid="{00000000-0005-0000-0000-0000E22B0000}"/>
    <cellStyle name="Heading 2 3 3 3" xfId="11240" xr:uid="{00000000-0005-0000-0000-0000E32B0000}"/>
    <cellStyle name="Heading 2 3 3 3 2" xfId="11241" xr:uid="{00000000-0005-0000-0000-0000E42B0000}"/>
    <cellStyle name="Heading 2 3 3 4" xfId="11242" xr:uid="{00000000-0005-0000-0000-0000E52B0000}"/>
    <cellStyle name="Heading 2 3 3 4 2" xfId="11243" xr:uid="{00000000-0005-0000-0000-0000E62B0000}"/>
    <cellStyle name="Heading 2 3 3 5" xfId="11244" xr:uid="{00000000-0005-0000-0000-0000E72B0000}"/>
    <cellStyle name="Heading 2 3 4" xfId="11245" xr:uid="{00000000-0005-0000-0000-0000E82B0000}"/>
    <cellStyle name="Heading 2 3 4 2" xfId="11246" xr:uid="{00000000-0005-0000-0000-0000E92B0000}"/>
    <cellStyle name="Heading 2 3 4 2 2" xfId="11247" xr:uid="{00000000-0005-0000-0000-0000EA2B0000}"/>
    <cellStyle name="Heading 2 3 4 2 2 2" xfId="11248" xr:uid="{00000000-0005-0000-0000-0000EB2B0000}"/>
    <cellStyle name="Heading 2 3 4 3" xfId="11249" xr:uid="{00000000-0005-0000-0000-0000EC2B0000}"/>
    <cellStyle name="Heading 2 3 4 3 2" xfId="11250" xr:uid="{00000000-0005-0000-0000-0000ED2B0000}"/>
    <cellStyle name="Heading 2 3 4 4" xfId="11251" xr:uid="{00000000-0005-0000-0000-0000EE2B0000}"/>
    <cellStyle name="Heading 2 3 4 4 2" xfId="11252" xr:uid="{00000000-0005-0000-0000-0000EF2B0000}"/>
    <cellStyle name="Heading 2 3 4 5" xfId="11253" xr:uid="{00000000-0005-0000-0000-0000F02B0000}"/>
    <cellStyle name="Heading 2 3 5" xfId="11254" xr:uid="{00000000-0005-0000-0000-0000F12B0000}"/>
    <cellStyle name="Heading 2 3 5 2" xfId="11255" xr:uid="{00000000-0005-0000-0000-0000F22B0000}"/>
    <cellStyle name="Heading 2 3 5 2 2" xfId="11256" xr:uid="{00000000-0005-0000-0000-0000F32B0000}"/>
    <cellStyle name="Heading 2 3 5 2 2 2" xfId="11257" xr:uid="{00000000-0005-0000-0000-0000F42B0000}"/>
    <cellStyle name="Heading 2 3 5 3" xfId="11258" xr:uid="{00000000-0005-0000-0000-0000F52B0000}"/>
    <cellStyle name="Heading 2 3 5 3 2" xfId="11259" xr:uid="{00000000-0005-0000-0000-0000F62B0000}"/>
    <cellStyle name="Heading 2 3 5 4" xfId="11260" xr:uid="{00000000-0005-0000-0000-0000F72B0000}"/>
    <cellStyle name="Heading 2 3 5 4 2" xfId="11261" xr:uid="{00000000-0005-0000-0000-0000F82B0000}"/>
    <cellStyle name="Heading 2 3 5 5" xfId="11262" xr:uid="{00000000-0005-0000-0000-0000F92B0000}"/>
    <cellStyle name="Heading 2 3 6" xfId="11263" xr:uid="{00000000-0005-0000-0000-0000FA2B0000}"/>
    <cellStyle name="Heading 2 3 6 2" xfId="11264" xr:uid="{00000000-0005-0000-0000-0000FB2B0000}"/>
    <cellStyle name="Heading 2 3 6 2 2" xfId="11265" xr:uid="{00000000-0005-0000-0000-0000FC2B0000}"/>
    <cellStyle name="Heading 2 3 7" xfId="11266" xr:uid="{00000000-0005-0000-0000-0000FD2B0000}"/>
    <cellStyle name="Heading 2 3 7 2" xfId="11267" xr:uid="{00000000-0005-0000-0000-0000FE2B0000}"/>
    <cellStyle name="Heading 2 3 8" xfId="11268" xr:uid="{00000000-0005-0000-0000-0000FF2B0000}"/>
    <cellStyle name="Heading 2 3 8 2" xfId="11269" xr:uid="{00000000-0005-0000-0000-0000002C0000}"/>
    <cellStyle name="Heading 2 3 9" xfId="11270" xr:uid="{00000000-0005-0000-0000-0000012C0000}"/>
    <cellStyle name="Heading 2 3_09012102 DF ISIN ANNA CE0642" xfId="11271" xr:uid="{00000000-0005-0000-0000-0000022C0000}"/>
    <cellStyle name="Heading 2 4" xfId="11272" xr:uid="{00000000-0005-0000-0000-0000032C0000}"/>
    <cellStyle name="Heading 2 4 2" xfId="11273" xr:uid="{00000000-0005-0000-0000-0000042C0000}"/>
    <cellStyle name="Heading 2 4 2 2" xfId="11274" xr:uid="{00000000-0005-0000-0000-0000052C0000}"/>
    <cellStyle name="Heading 2 4 2 2 2" xfId="11275" xr:uid="{00000000-0005-0000-0000-0000062C0000}"/>
    <cellStyle name="Heading 2 4 2 2 2 2" xfId="11276" xr:uid="{00000000-0005-0000-0000-0000072C0000}"/>
    <cellStyle name="Heading 2 4 2 3" xfId="11277" xr:uid="{00000000-0005-0000-0000-0000082C0000}"/>
    <cellStyle name="Heading 2 4 2 3 2" xfId="11278" xr:uid="{00000000-0005-0000-0000-0000092C0000}"/>
    <cellStyle name="Heading 2 4 2 4" xfId="11279" xr:uid="{00000000-0005-0000-0000-00000A2C0000}"/>
    <cellStyle name="Heading 2 4 2 4 2" xfId="11280" xr:uid="{00000000-0005-0000-0000-00000B2C0000}"/>
    <cellStyle name="Heading 2 4 2 5" xfId="11281" xr:uid="{00000000-0005-0000-0000-00000C2C0000}"/>
    <cellStyle name="Heading 2 4 3" xfId="11282" xr:uid="{00000000-0005-0000-0000-00000D2C0000}"/>
    <cellStyle name="Heading 2 4 3 2" xfId="11283" xr:uid="{00000000-0005-0000-0000-00000E2C0000}"/>
    <cellStyle name="Heading 2 4 3 2 2" xfId="11284" xr:uid="{00000000-0005-0000-0000-00000F2C0000}"/>
    <cellStyle name="Heading 2 4 3 2 2 2" xfId="11285" xr:uid="{00000000-0005-0000-0000-0000102C0000}"/>
    <cellStyle name="Heading 2 4 3 3" xfId="11286" xr:uid="{00000000-0005-0000-0000-0000112C0000}"/>
    <cellStyle name="Heading 2 4 3 3 2" xfId="11287" xr:uid="{00000000-0005-0000-0000-0000122C0000}"/>
    <cellStyle name="Heading 2 4 3 4" xfId="11288" xr:uid="{00000000-0005-0000-0000-0000132C0000}"/>
    <cellStyle name="Heading 2 4 3 4 2" xfId="11289" xr:uid="{00000000-0005-0000-0000-0000142C0000}"/>
    <cellStyle name="Heading 2 4 3 5" xfId="11290" xr:uid="{00000000-0005-0000-0000-0000152C0000}"/>
    <cellStyle name="Heading 2 4 4" xfId="11291" xr:uid="{00000000-0005-0000-0000-0000162C0000}"/>
    <cellStyle name="Heading 2 4 4 2" xfId="11292" xr:uid="{00000000-0005-0000-0000-0000172C0000}"/>
    <cellStyle name="Heading 2 4 4 2 2" xfId="11293" xr:uid="{00000000-0005-0000-0000-0000182C0000}"/>
    <cellStyle name="Heading 2 4 4 2 2 2" xfId="11294" xr:uid="{00000000-0005-0000-0000-0000192C0000}"/>
    <cellStyle name="Heading 2 4 4 3" xfId="11295" xr:uid="{00000000-0005-0000-0000-00001A2C0000}"/>
    <cellStyle name="Heading 2 4 4 3 2" xfId="11296" xr:uid="{00000000-0005-0000-0000-00001B2C0000}"/>
    <cellStyle name="Heading 2 4 4 4" xfId="11297" xr:uid="{00000000-0005-0000-0000-00001C2C0000}"/>
    <cellStyle name="Heading 2 4 4 4 2" xfId="11298" xr:uid="{00000000-0005-0000-0000-00001D2C0000}"/>
    <cellStyle name="Heading 2 4 4 5" xfId="11299" xr:uid="{00000000-0005-0000-0000-00001E2C0000}"/>
    <cellStyle name="Heading 2 4 5" xfId="11300" xr:uid="{00000000-0005-0000-0000-00001F2C0000}"/>
    <cellStyle name="Heading 2 4 5 2" xfId="11301" xr:uid="{00000000-0005-0000-0000-0000202C0000}"/>
    <cellStyle name="Heading 2 4 5 2 2" xfId="11302" xr:uid="{00000000-0005-0000-0000-0000212C0000}"/>
    <cellStyle name="Heading 2 4 6" xfId="11303" xr:uid="{00000000-0005-0000-0000-0000222C0000}"/>
    <cellStyle name="Heading 2 4 6 2" xfId="11304" xr:uid="{00000000-0005-0000-0000-0000232C0000}"/>
    <cellStyle name="Heading 2 4 7" xfId="11305" xr:uid="{00000000-0005-0000-0000-0000242C0000}"/>
    <cellStyle name="Heading 2 4 7 2" xfId="11306" xr:uid="{00000000-0005-0000-0000-0000252C0000}"/>
    <cellStyle name="Heading 2 4 8" xfId="11307" xr:uid="{00000000-0005-0000-0000-0000262C0000}"/>
    <cellStyle name="Heading 2 4_09012102 DF ISIN ANNA CE0642" xfId="11308" xr:uid="{00000000-0005-0000-0000-0000272C0000}"/>
    <cellStyle name="Heading 2 5" xfId="11309" xr:uid="{00000000-0005-0000-0000-0000282C0000}"/>
    <cellStyle name="Heading 2 5 2" xfId="11310" xr:uid="{00000000-0005-0000-0000-0000292C0000}"/>
    <cellStyle name="Heading 2 5 2 2" xfId="11311" xr:uid="{00000000-0005-0000-0000-00002A2C0000}"/>
    <cellStyle name="Heading 2 5 2 2 2" xfId="11312" xr:uid="{00000000-0005-0000-0000-00002B2C0000}"/>
    <cellStyle name="Heading 2 5 2 2 2 2" xfId="11313" xr:uid="{00000000-0005-0000-0000-00002C2C0000}"/>
    <cellStyle name="Heading 2 5 2 3" xfId="11314" xr:uid="{00000000-0005-0000-0000-00002D2C0000}"/>
    <cellStyle name="Heading 2 5 2 3 2" xfId="11315" xr:uid="{00000000-0005-0000-0000-00002E2C0000}"/>
    <cellStyle name="Heading 2 5 2 4" xfId="11316" xr:uid="{00000000-0005-0000-0000-00002F2C0000}"/>
    <cellStyle name="Heading 2 5 2 4 2" xfId="11317" xr:uid="{00000000-0005-0000-0000-0000302C0000}"/>
    <cellStyle name="Heading 2 5 2 5" xfId="11318" xr:uid="{00000000-0005-0000-0000-0000312C0000}"/>
    <cellStyle name="Heading 2 5 3" xfId="11319" xr:uid="{00000000-0005-0000-0000-0000322C0000}"/>
    <cellStyle name="Heading 2 5 3 2" xfId="11320" xr:uid="{00000000-0005-0000-0000-0000332C0000}"/>
    <cellStyle name="Heading 2 5 3 2 2" xfId="11321" xr:uid="{00000000-0005-0000-0000-0000342C0000}"/>
    <cellStyle name="Heading 2 5 3 2 2 2" xfId="11322" xr:uid="{00000000-0005-0000-0000-0000352C0000}"/>
    <cellStyle name="Heading 2 5 3 3" xfId="11323" xr:uid="{00000000-0005-0000-0000-0000362C0000}"/>
    <cellStyle name="Heading 2 5 3 3 2" xfId="11324" xr:uid="{00000000-0005-0000-0000-0000372C0000}"/>
    <cellStyle name="Heading 2 5 3 4" xfId="11325" xr:uid="{00000000-0005-0000-0000-0000382C0000}"/>
    <cellStyle name="Heading 2 5 3 4 2" xfId="11326" xr:uid="{00000000-0005-0000-0000-0000392C0000}"/>
    <cellStyle name="Heading 2 5 3 5" xfId="11327" xr:uid="{00000000-0005-0000-0000-00003A2C0000}"/>
    <cellStyle name="Heading 2 5 4" xfId="11328" xr:uid="{00000000-0005-0000-0000-00003B2C0000}"/>
    <cellStyle name="Heading 2 5 4 2" xfId="11329" xr:uid="{00000000-0005-0000-0000-00003C2C0000}"/>
    <cellStyle name="Heading 2 5 4 2 2" xfId="11330" xr:uid="{00000000-0005-0000-0000-00003D2C0000}"/>
    <cellStyle name="Heading 2 5 5" xfId="11331" xr:uid="{00000000-0005-0000-0000-00003E2C0000}"/>
    <cellStyle name="Heading 2 5 5 2" xfId="11332" xr:uid="{00000000-0005-0000-0000-00003F2C0000}"/>
    <cellStyle name="Heading 2 5 6" xfId="11333" xr:uid="{00000000-0005-0000-0000-0000402C0000}"/>
    <cellStyle name="Heading 2 5 6 2" xfId="11334" xr:uid="{00000000-0005-0000-0000-0000412C0000}"/>
    <cellStyle name="Heading 2 5 7" xfId="11335" xr:uid="{00000000-0005-0000-0000-0000422C0000}"/>
    <cellStyle name="Heading 2 5_09012102 DF ISIN ANNA CE0642" xfId="11336" xr:uid="{00000000-0005-0000-0000-0000432C0000}"/>
    <cellStyle name="Heading 2 6" xfId="11337" xr:uid="{00000000-0005-0000-0000-0000442C0000}"/>
    <cellStyle name="Heading 2 6 2" xfId="11338" xr:uid="{00000000-0005-0000-0000-0000452C0000}"/>
    <cellStyle name="Heading 2 6 2 2" xfId="11339" xr:uid="{00000000-0005-0000-0000-0000462C0000}"/>
    <cellStyle name="Heading 2 6 2 2 2" xfId="11340" xr:uid="{00000000-0005-0000-0000-0000472C0000}"/>
    <cellStyle name="Heading 2 6 2 2 2 2" xfId="11341" xr:uid="{00000000-0005-0000-0000-0000482C0000}"/>
    <cellStyle name="Heading 2 6 2 3" xfId="11342" xr:uid="{00000000-0005-0000-0000-0000492C0000}"/>
    <cellStyle name="Heading 2 6 2 3 2" xfId="11343" xr:uid="{00000000-0005-0000-0000-00004A2C0000}"/>
    <cellStyle name="Heading 2 6 2 4" xfId="11344" xr:uid="{00000000-0005-0000-0000-00004B2C0000}"/>
    <cellStyle name="Heading 2 6 2 4 2" xfId="11345" xr:uid="{00000000-0005-0000-0000-00004C2C0000}"/>
    <cellStyle name="Heading 2 6 2 5" xfId="11346" xr:uid="{00000000-0005-0000-0000-00004D2C0000}"/>
    <cellStyle name="Heading 2 6 3" xfId="11347" xr:uid="{00000000-0005-0000-0000-00004E2C0000}"/>
    <cellStyle name="Heading 2 6 3 2" xfId="11348" xr:uid="{00000000-0005-0000-0000-00004F2C0000}"/>
    <cellStyle name="Heading 2 6 3 2 2" xfId="11349" xr:uid="{00000000-0005-0000-0000-0000502C0000}"/>
    <cellStyle name="Heading 2 6 4" xfId="11350" xr:uid="{00000000-0005-0000-0000-0000512C0000}"/>
    <cellStyle name="Heading 2 6 4 2" xfId="11351" xr:uid="{00000000-0005-0000-0000-0000522C0000}"/>
    <cellStyle name="Heading 2 6 5" xfId="11352" xr:uid="{00000000-0005-0000-0000-0000532C0000}"/>
    <cellStyle name="Heading 2 6 5 2" xfId="11353" xr:uid="{00000000-0005-0000-0000-0000542C0000}"/>
    <cellStyle name="Heading 2 6 6" xfId="11354" xr:uid="{00000000-0005-0000-0000-0000552C0000}"/>
    <cellStyle name="Heading 2 6_09012102 DF ISIN ANNA CE0642" xfId="11355" xr:uid="{00000000-0005-0000-0000-0000562C0000}"/>
    <cellStyle name="Heading 2 7" xfId="11356" xr:uid="{00000000-0005-0000-0000-0000572C0000}"/>
    <cellStyle name="Heading 2 7 2" xfId="11357" xr:uid="{00000000-0005-0000-0000-0000582C0000}"/>
    <cellStyle name="Heading 2 7 2 2" xfId="11358" xr:uid="{00000000-0005-0000-0000-0000592C0000}"/>
    <cellStyle name="Heading 2 7 2 2 2" xfId="11359" xr:uid="{00000000-0005-0000-0000-00005A2C0000}"/>
    <cellStyle name="Heading 2 7 3" xfId="11360" xr:uid="{00000000-0005-0000-0000-00005B2C0000}"/>
    <cellStyle name="Heading 2 7 3 2" xfId="11361" xr:uid="{00000000-0005-0000-0000-00005C2C0000}"/>
    <cellStyle name="Heading 2 7 4" xfId="11362" xr:uid="{00000000-0005-0000-0000-00005D2C0000}"/>
    <cellStyle name="Heading 2 7 4 2" xfId="11363" xr:uid="{00000000-0005-0000-0000-00005E2C0000}"/>
    <cellStyle name="Heading 2 7 5" xfId="11364" xr:uid="{00000000-0005-0000-0000-00005F2C0000}"/>
    <cellStyle name="Heading 2 8" xfId="11365" xr:uid="{00000000-0005-0000-0000-0000602C0000}"/>
    <cellStyle name="Heading 2 8 2" xfId="11366" xr:uid="{00000000-0005-0000-0000-0000612C0000}"/>
    <cellStyle name="Heading 2 9" xfId="11367" xr:uid="{00000000-0005-0000-0000-0000622C0000}"/>
    <cellStyle name="Heading 2 9 2" xfId="11368" xr:uid="{00000000-0005-0000-0000-0000632C0000}"/>
    <cellStyle name="Heading 2_NAV" xfId="11369" xr:uid="{00000000-0005-0000-0000-0000642C0000}"/>
    <cellStyle name="Heading 3" xfId="11370" xr:uid="{00000000-0005-0000-0000-0000652C0000}"/>
    <cellStyle name="Heading 3 10" xfId="11371" xr:uid="{00000000-0005-0000-0000-0000662C0000}"/>
    <cellStyle name="Heading 3 2" xfId="11372" xr:uid="{00000000-0005-0000-0000-0000672C0000}"/>
    <cellStyle name="Heading 3 2 10" xfId="11373" xr:uid="{00000000-0005-0000-0000-0000682C0000}"/>
    <cellStyle name="Heading 3 2 2" xfId="11374" xr:uid="{00000000-0005-0000-0000-0000692C0000}"/>
    <cellStyle name="Heading 3 2 2 2" xfId="11375" xr:uid="{00000000-0005-0000-0000-00006A2C0000}"/>
    <cellStyle name="Heading 3 2 2 2 2" xfId="11376" xr:uid="{00000000-0005-0000-0000-00006B2C0000}"/>
    <cellStyle name="Heading 3 2 2 3" xfId="11377" xr:uid="{00000000-0005-0000-0000-00006C2C0000}"/>
    <cellStyle name="Heading 3 2 2 4" xfId="11378" xr:uid="{00000000-0005-0000-0000-00006D2C0000}"/>
    <cellStyle name="Heading 3 2 2 5" xfId="11379" xr:uid="{00000000-0005-0000-0000-00006E2C0000}"/>
    <cellStyle name="Heading 3 2 3" xfId="11380" xr:uid="{00000000-0005-0000-0000-00006F2C0000}"/>
    <cellStyle name="Heading 3 2 3 2" xfId="11381" xr:uid="{00000000-0005-0000-0000-0000702C0000}"/>
    <cellStyle name="Heading 3 2 3 2 2" xfId="11382" xr:uid="{00000000-0005-0000-0000-0000712C0000}"/>
    <cellStyle name="Heading 3 2 3 3" xfId="11383" xr:uid="{00000000-0005-0000-0000-0000722C0000}"/>
    <cellStyle name="Heading 3 2 3 4" xfId="11384" xr:uid="{00000000-0005-0000-0000-0000732C0000}"/>
    <cellStyle name="Heading 3 2 3 5" xfId="11385" xr:uid="{00000000-0005-0000-0000-0000742C0000}"/>
    <cellStyle name="Heading 3 2 4" xfId="11386" xr:uid="{00000000-0005-0000-0000-0000752C0000}"/>
    <cellStyle name="Heading 3 2 4 2" xfId="11387" xr:uid="{00000000-0005-0000-0000-0000762C0000}"/>
    <cellStyle name="Heading 3 2 4 2 2" xfId="11388" xr:uid="{00000000-0005-0000-0000-0000772C0000}"/>
    <cellStyle name="Heading 3 2 4 3" xfId="11389" xr:uid="{00000000-0005-0000-0000-0000782C0000}"/>
    <cellStyle name="Heading 3 2 4 4" xfId="11390" xr:uid="{00000000-0005-0000-0000-0000792C0000}"/>
    <cellStyle name="Heading 3 2 4 5" xfId="11391" xr:uid="{00000000-0005-0000-0000-00007A2C0000}"/>
    <cellStyle name="Heading 3 2 5" xfId="11392" xr:uid="{00000000-0005-0000-0000-00007B2C0000}"/>
    <cellStyle name="Heading 3 2 5 2" xfId="11393" xr:uid="{00000000-0005-0000-0000-00007C2C0000}"/>
    <cellStyle name="Heading 3 2 5 2 2" xfId="11394" xr:uid="{00000000-0005-0000-0000-00007D2C0000}"/>
    <cellStyle name="Heading 3 2 5 3" xfId="11395" xr:uid="{00000000-0005-0000-0000-00007E2C0000}"/>
    <cellStyle name="Heading 3 2 5 4" xfId="11396" xr:uid="{00000000-0005-0000-0000-00007F2C0000}"/>
    <cellStyle name="Heading 3 2 5 5" xfId="11397" xr:uid="{00000000-0005-0000-0000-0000802C0000}"/>
    <cellStyle name="Heading 3 2 6" xfId="11398" xr:uid="{00000000-0005-0000-0000-0000812C0000}"/>
    <cellStyle name="Heading 3 2 6 2" xfId="11399" xr:uid="{00000000-0005-0000-0000-0000822C0000}"/>
    <cellStyle name="Heading 3 2 6 2 2" xfId="11400" xr:uid="{00000000-0005-0000-0000-0000832C0000}"/>
    <cellStyle name="Heading 3 2 6 3" xfId="11401" xr:uid="{00000000-0005-0000-0000-0000842C0000}"/>
    <cellStyle name="Heading 3 2 6 4" xfId="11402" xr:uid="{00000000-0005-0000-0000-0000852C0000}"/>
    <cellStyle name="Heading 3 2 6 5" xfId="11403" xr:uid="{00000000-0005-0000-0000-0000862C0000}"/>
    <cellStyle name="Heading 3 2 7" xfId="11404" xr:uid="{00000000-0005-0000-0000-0000872C0000}"/>
    <cellStyle name="Heading 3 2 7 2" xfId="11405" xr:uid="{00000000-0005-0000-0000-0000882C0000}"/>
    <cellStyle name="Heading 3 2 8" xfId="11406" xr:uid="{00000000-0005-0000-0000-0000892C0000}"/>
    <cellStyle name="Heading 3 2 9" xfId="11407" xr:uid="{00000000-0005-0000-0000-00008A2C0000}"/>
    <cellStyle name="Heading 3 2_09012102 DF ISIN ANNA CE0642" xfId="11408" xr:uid="{00000000-0005-0000-0000-00008B2C0000}"/>
    <cellStyle name="Heading 3 3" xfId="11409" xr:uid="{00000000-0005-0000-0000-00008C2C0000}"/>
    <cellStyle name="Heading 3 3 2" xfId="11410" xr:uid="{00000000-0005-0000-0000-00008D2C0000}"/>
    <cellStyle name="Heading 3 3 2 2" xfId="11411" xr:uid="{00000000-0005-0000-0000-00008E2C0000}"/>
    <cellStyle name="Heading 3 3 2 2 2" xfId="11412" xr:uid="{00000000-0005-0000-0000-00008F2C0000}"/>
    <cellStyle name="Heading 3 3 2 3" xfId="11413" xr:uid="{00000000-0005-0000-0000-0000902C0000}"/>
    <cellStyle name="Heading 3 3 2 4" xfId="11414" xr:uid="{00000000-0005-0000-0000-0000912C0000}"/>
    <cellStyle name="Heading 3 3 2 5" xfId="11415" xr:uid="{00000000-0005-0000-0000-0000922C0000}"/>
    <cellStyle name="Heading 3 3 3" xfId="11416" xr:uid="{00000000-0005-0000-0000-0000932C0000}"/>
    <cellStyle name="Heading 3 3 3 2" xfId="11417" xr:uid="{00000000-0005-0000-0000-0000942C0000}"/>
    <cellStyle name="Heading 3 3 3 2 2" xfId="11418" xr:uid="{00000000-0005-0000-0000-0000952C0000}"/>
    <cellStyle name="Heading 3 3 3 3" xfId="11419" xr:uid="{00000000-0005-0000-0000-0000962C0000}"/>
    <cellStyle name="Heading 3 3 3 4" xfId="11420" xr:uid="{00000000-0005-0000-0000-0000972C0000}"/>
    <cellStyle name="Heading 3 3 3 5" xfId="11421" xr:uid="{00000000-0005-0000-0000-0000982C0000}"/>
    <cellStyle name="Heading 3 3 4" xfId="11422" xr:uid="{00000000-0005-0000-0000-0000992C0000}"/>
    <cellStyle name="Heading 3 3 4 2" xfId="11423" xr:uid="{00000000-0005-0000-0000-00009A2C0000}"/>
    <cellStyle name="Heading 3 3 4 2 2" xfId="11424" xr:uid="{00000000-0005-0000-0000-00009B2C0000}"/>
    <cellStyle name="Heading 3 3 4 3" xfId="11425" xr:uid="{00000000-0005-0000-0000-00009C2C0000}"/>
    <cellStyle name="Heading 3 3 4 4" xfId="11426" xr:uid="{00000000-0005-0000-0000-00009D2C0000}"/>
    <cellStyle name="Heading 3 3 4 5" xfId="11427" xr:uid="{00000000-0005-0000-0000-00009E2C0000}"/>
    <cellStyle name="Heading 3 3 5" xfId="11428" xr:uid="{00000000-0005-0000-0000-00009F2C0000}"/>
    <cellStyle name="Heading 3 3 5 2" xfId="11429" xr:uid="{00000000-0005-0000-0000-0000A02C0000}"/>
    <cellStyle name="Heading 3 3 5 2 2" xfId="11430" xr:uid="{00000000-0005-0000-0000-0000A12C0000}"/>
    <cellStyle name="Heading 3 3 5 3" xfId="11431" xr:uid="{00000000-0005-0000-0000-0000A22C0000}"/>
    <cellStyle name="Heading 3 3 5 4" xfId="11432" xr:uid="{00000000-0005-0000-0000-0000A32C0000}"/>
    <cellStyle name="Heading 3 3 5 5" xfId="11433" xr:uid="{00000000-0005-0000-0000-0000A42C0000}"/>
    <cellStyle name="Heading 3 3 6" xfId="11434" xr:uid="{00000000-0005-0000-0000-0000A52C0000}"/>
    <cellStyle name="Heading 3 3 6 2" xfId="11435" xr:uid="{00000000-0005-0000-0000-0000A62C0000}"/>
    <cellStyle name="Heading 3 3 7" xfId="11436" xr:uid="{00000000-0005-0000-0000-0000A72C0000}"/>
    <cellStyle name="Heading 3 3 8" xfId="11437" xr:uid="{00000000-0005-0000-0000-0000A82C0000}"/>
    <cellStyle name="Heading 3 3 9" xfId="11438" xr:uid="{00000000-0005-0000-0000-0000A92C0000}"/>
    <cellStyle name="Heading 3 3_09012102 DF ISIN ANNA CE0642" xfId="11439" xr:uid="{00000000-0005-0000-0000-0000AA2C0000}"/>
    <cellStyle name="Heading 3 4" xfId="11440" xr:uid="{00000000-0005-0000-0000-0000AB2C0000}"/>
    <cellStyle name="Heading 3 4 2" xfId="11441" xr:uid="{00000000-0005-0000-0000-0000AC2C0000}"/>
    <cellStyle name="Heading 3 4 2 2" xfId="11442" xr:uid="{00000000-0005-0000-0000-0000AD2C0000}"/>
    <cellStyle name="Heading 3 4 2 2 2" xfId="11443" xr:uid="{00000000-0005-0000-0000-0000AE2C0000}"/>
    <cellStyle name="Heading 3 4 2 3" xfId="11444" xr:uid="{00000000-0005-0000-0000-0000AF2C0000}"/>
    <cellStyle name="Heading 3 4 2 4" xfId="11445" xr:uid="{00000000-0005-0000-0000-0000B02C0000}"/>
    <cellStyle name="Heading 3 4 2 5" xfId="11446" xr:uid="{00000000-0005-0000-0000-0000B12C0000}"/>
    <cellStyle name="Heading 3 4 3" xfId="11447" xr:uid="{00000000-0005-0000-0000-0000B22C0000}"/>
    <cellStyle name="Heading 3 4 3 2" xfId="11448" xr:uid="{00000000-0005-0000-0000-0000B32C0000}"/>
    <cellStyle name="Heading 3 4 3 2 2" xfId="11449" xr:uid="{00000000-0005-0000-0000-0000B42C0000}"/>
    <cellStyle name="Heading 3 4 3 3" xfId="11450" xr:uid="{00000000-0005-0000-0000-0000B52C0000}"/>
    <cellStyle name="Heading 3 4 3 4" xfId="11451" xr:uid="{00000000-0005-0000-0000-0000B62C0000}"/>
    <cellStyle name="Heading 3 4 3 5" xfId="11452" xr:uid="{00000000-0005-0000-0000-0000B72C0000}"/>
    <cellStyle name="Heading 3 4 4" xfId="11453" xr:uid="{00000000-0005-0000-0000-0000B82C0000}"/>
    <cellStyle name="Heading 3 4 4 2" xfId="11454" xr:uid="{00000000-0005-0000-0000-0000B92C0000}"/>
    <cellStyle name="Heading 3 4 4 2 2" xfId="11455" xr:uid="{00000000-0005-0000-0000-0000BA2C0000}"/>
    <cellStyle name="Heading 3 4 4 3" xfId="11456" xr:uid="{00000000-0005-0000-0000-0000BB2C0000}"/>
    <cellStyle name="Heading 3 4 4 4" xfId="11457" xr:uid="{00000000-0005-0000-0000-0000BC2C0000}"/>
    <cellStyle name="Heading 3 4 4 5" xfId="11458" xr:uid="{00000000-0005-0000-0000-0000BD2C0000}"/>
    <cellStyle name="Heading 3 4 5" xfId="11459" xr:uid="{00000000-0005-0000-0000-0000BE2C0000}"/>
    <cellStyle name="Heading 3 4 5 2" xfId="11460" xr:uid="{00000000-0005-0000-0000-0000BF2C0000}"/>
    <cellStyle name="Heading 3 4 6" xfId="11461" xr:uid="{00000000-0005-0000-0000-0000C02C0000}"/>
    <cellStyle name="Heading 3 4 7" xfId="11462" xr:uid="{00000000-0005-0000-0000-0000C12C0000}"/>
    <cellStyle name="Heading 3 4 8" xfId="11463" xr:uid="{00000000-0005-0000-0000-0000C22C0000}"/>
    <cellStyle name="Heading 3 4_09012102 DF ISIN ANNA CE0642" xfId="11464" xr:uid="{00000000-0005-0000-0000-0000C32C0000}"/>
    <cellStyle name="Heading 3 5" xfId="11465" xr:uid="{00000000-0005-0000-0000-0000C42C0000}"/>
    <cellStyle name="Heading 3 5 2" xfId="11466" xr:uid="{00000000-0005-0000-0000-0000C52C0000}"/>
    <cellStyle name="Heading 3 5 2 2" xfId="11467" xr:uid="{00000000-0005-0000-0000-0000C62C0000}"/>
    <cellStyle name="Heading 3 5 2 2 2" xfId="11468" xr:uid="{00000000-0005-0000-0000-0000C72C0000}"/>
    <cellStyle name="Heading 3 5 2 3" xfId="11469" xr:uid="{00000000-0005-0000-0000-0000C82C0000}"/>
    <cellStyle name="Heading 3 5 2 4" xfId="11470" xr:uid="{00000000-0005-0000-0000-0000C92C0000}"/>
    <cellStyle name="Heading 3 5 2 5" xfId="11471" xr:uid="{00000000-0005-0000-0000-0000CA2C0000}"/>
    <cellStyle name="Heading 3 5 3" xfId="11472" xr:uid="{00000000-0005-0000-0000-0000CB2C0000}"/>
    <cellStyle name="Heading 3 5 3 2" xfId="11473" xr:uid="{00000000-0005-0000-0000-0000CC2C0000}"/>
    <cellStyle name="Heading 3 5 3 2 2" xfId="11474" xr:uid="{00000000-0005-0000-0000-0000CD2C0000}"/>
    <cellStyle name="Heading 3 5 3 3" xfId="11475" xr:uid="{00000000-0005-0000-0000-0000CE2C0000}"/>
    <cellStyle name="Heading 3 5 3 4" xfId="11476" xr:uid="{00000000-0005-0000-0000-0000CF2C0000}"/>
    <cellStyle name="Heading 3 5 3 5" xfId="11477" xr:uid="{00000000-0005-0000-0000-0000D02C0000}"/>
    <cellStyle name="Heading 3 5 4" xfId="11478" xr:uid="{00000000-0005-0000-0000-0000D12C0000}"/>
    <cellStyle name="Heading 3 5 4 2" xfId="11479" xr:uid="{00000000-0005-0000-0000-0000D22C0000}"/>
    <cellStyle name="Heading 3 5 5" xfId="11480" xr:uid="{00000000-0005-0000-0000-0000D32C0000}"/>
    <cellStyle name="Heading 3 5 6" xfId="11481" xr:uid="{00000000-0005-0000-0000-0000D42C0000}"/>
    <cellStyle name="Heading 3 5 7" xfId="11482" xr:uid="{00000000-0005-0000-0000-0000D52C0000}"/>
    <cellStyle name="Heading 3 5_09012102 DF ISIN ANNA CE0642" xfId="11483" xr:uid="{00000000-0005-0000-0000-0000D62C0000}"/>
    <cellStyle name="Heading 3 6" xfId="11484" xr:uid="{00000000-0005-0000-0000-0000D72C0000}"/>
    <cellStyle name="Heading 3 6 2" xfId="11485" xr:uid="{00000000-0005-0000-0000-0000D82C0000}"/>
    <cellStyle name="Heading 3 6 2 2" xfId="11486" xr:uid="{00000000-0005-0000-0000-0000D92C0000}"/>
    <cellStyle name="Heading 3 6 2 2 2" xfId="11487" xr:uid="{00000000-0005-0000-0000-0000DA2C0000}"/>
    <cellStyle name="Heading 3 6 2 3" xfId="11488" xr:uid="{00000000-0005-0000-0000-0000DB2C0000}"/>
    <cellStyle name="Heading 3 6 2 4" xfId="11489" xr:uid="{00000000-0005-0000-0000-0000DC2C0000}"/>
    <cellStyle name="Heading 3 6 2 5" xfId="11490" xr:uid="{00000000-0005-0000-0000-0000DD2C0000}"/>
    <cellStyle name="Heading 3 6 3" xfId="11491" xr:uid="{00000000-0005-0000-0000-0000DE2C0000}"/>
    <cellStyle name="Heading 3 6 3 2" xfId="11492" xr:uid="{00000000-0005-0000-0000-0000DF2C0000}"/>
    <cellStyle name="Heading 3 6 4" xfId="11493" xr:uid="{00000000-0005-0000-0000-0000E02C0000}"/>
    <cellStyle name="Heading 3 6 5" xfId="11494" xr:uid="{00000000-0005-0000-0000-0000E12C0000}"/>
    <cellStyle name="Heading 3 6 6" xfId="11495" xr:uid="{00000000-0005-0000-0000-0000E22C0000}"/>
    <cellStyle name="Heading 3 6_09012102 DF ISIN ANNA CE0642" xfId="11496" xr:uid="{00000000-0005-0000-0000-0000E32C0000}"/>
    <cellStyle name="Heading 3 7" xfId="11497" xr:uid="{00000000-0005-0000-0000-0000E42C0000}"/>
    <cellStyle name="Heading 3 7 2" xfId="11498" xr:uid="{00000000-0005-0000-0000-0000E52C0000}"/>
    <cellStyle name="Heading 3 7 2 2" xfId="11499" xr:uid="{00000000-0005-0000-0000-0000E62C0000}"/>
    <cellStyle name="Heading 3 7 3" xfId="11500" xr:uid="{00000000-0005-0000-0000-0000E72C0000}"/>
    <cellStyle name="Heading 3 7 4" xfId="11501" xr:uid="{00000000-0005-0000-0000-0000E82C0000}"/>
    <cellStyle name="Heading 3 7 5" xfId="11502" xr:uid="{00000000-0005-0000-0000-0000E92C0000}"/>
    <cellStyle name="Heading 3 8" xfId="11503" xr:uid="{00000000-0005-0000-0000-0000EA2C0000}"/>
    <cellStyle name="Heading 3 9" xfId="11504" xr:uid="{00000000-0005-0000-0000-0000EB2C0000}"/>
    <cellStyle name="Heading 3_NAV" xfId="11505" xr:uid="{00000000-0005-0000-0000-0000EC2C0000}"/>
    <cellStyle name="Heading 4" xfId="11506" xr:uid="{00000000-0005-0000-0000-0000ED2C0000}"/>
    <cellStyle name="Heading 4 10" xfId="11507" xr:uid="{00000000-0005-0000-0000-0000EE2C0000}"/>
    <cellStyle name="Heading 4 2" xfId="11508" xr:uid="{00000000-0005-0000-0000-0000EF2C0000}"/>
    <cellStyle name="Heading 4 2 10" xfId="11509" xr:uid="{00000000-0005-0000-0000-0000F02C0000}"/>
    <cellStyle name="Heading 4 2 2" xfId="11510" xr:uid="{00000000-0005-0000-0000-0000F12C0000}"/>
    <cellStyle name="Heading 4 2 2 2" xfId="11511" xr:uid="{00000000-0005-0000-0000-0000F22C0000}"/>
    <cellStyle name="Heading 4 2 2 2 2" xfId="11512" xr:uid="{00000000-0005-0000-0000-0000F32C0000}"/>
    <cellStyle name="Heading 4 2 2 3" xfId="11513" xr:uid="{00000000-0005-0000-0000-0000F42C0000}"/>
    <cellStyle name="Heading 4 2 2 4" xfId="11514" xr:uid="{00000000-0005-0000-0000-0000F52C0000}"/>
    <cellStyle name="Heading 4 2 2 5" xfId="11515" xr:uid="{00000000-0005-0000-0000-0000F62C0000}"/>
    <cellStyle name="Heading 4 2 3" xfId="11516" xr:uid="{00000000-0005-0000-0000-0000F72C0000}"/>
    <cellStyle name="Heading 4 2 3 2" xfId="11517" xr:uid="{00000000-0005-0000-0000-0000F82C0000}"/>
    <cellStyle name="Heading 4 2 3 2 2" xfId="11518" xr:uid="{00000000-0005-0000-0000-0000F92C0000}"/>
    <cellStyle name="Heading 4 2 3 3" xfId="11519" xr:uid="{00000000-0005-0000-0000-0000FA2C0000}"/>
    <cellStyle name="Heading 4 2 3 4" xfId="11520" xr:uid="{00000000-0005-0000-0000-0000FB2C0000}"/>
    <cellStyle name="Heading 4 2 3 5" xfId="11521" xr:uid="{00000000-0005-0000-0000-0000FC2C0000}"/>
    <cellStyle name="Heading 4 2 4" xfId="11522" xr:uid="{00000000-0005-0000-0000-0000FD2C0000}"/>
    <cellStyle name="Heading 4 2 4 2" xfId="11523" xr:uid="{00000000-0005-0000-0000-0000FE2C0000}"/>
    <cellStyle name="Heading 4 2 4 2 2" xfId="11524" xr:uid="{00000000-0005-0000-0000-0000FF2C0000}"/>
    <cellStyle name="Heading 4 2 4 3" xfId="11525" xr:uid="{00000000-0005-0000-0000-0000002D0000}"/>
    <cellStyle name="Heading 4 2 4 4" xfId="11526" xr:uid="{00000000-0005-0000-0000-0000012D0000}"/>
    <cellStyle name="Heading 4 2 4 5" xfId="11527" xr:uid="{00000000-0005-0000-0000-0000022D0000}"/>
    <cellStyle name="Heading 4 2 5" xfId="11528" xr:uid="{00000000-0005-0000-0000-0000032D0000}"/>
    <cellStyle name="Heading 4 2 5 2" xfId="11529" xr:uid="{00000000-0005-0000-0000-0000042D0000}"/>
    <cellStyle name="Heading 4 2 5 2 2" xfId="11530" xr:uid="{00000000-0005-0000-0000-0000052D0000}"/>
    <cellStyle name="Heading 4 2 5 3" xfId="11531" xr:uid="{00000000-0005-0000-0000-0000062D0000}"/>
    <cellStyle name="Heading 4 2 5 4" xfId="11532" xr:uid="{00000000-0005-0000-0000-0000072D0000}"/>
    <cellStyle name="Heading 4 2 5 5" xfId="11533" xr:uid="{00000000-0005-0000-0000-0000082D0000}"/>
    <cellStyle name="Heading 4 2 6" xfId="11534" xr:uid="{00000000-0005-0000-0000-0000092D0000}"/>
    <cellStyle name="Heading 4 2 6 2" xfId="11535" xr:uid="{00000000-0005-0000-0000-00000A2D0000}"/>
    <cellStyle name="Heading 4 2 6 2 2" xfId="11536" xr:uid="{00000000-0005-0000-0000-00000B2D0000}"/>
    <cellStyle name="Heading 4 2 6 3" xfId="11537" xr:uid="{00000000-0005-0000-0000-00000C2D0000}"/>
    <cellStyle name="Heading 4 2 6 4" xfId="11538" xr:uid="{00000000-0005-0000-0000-00000D2D0000}"/>
    <cellStyle name="Heading 4 2 6 5" xfId="11539" xr:uid="{00000000-0005-0000-0000-00000E2D0000}"/>
    <cellStyle name="Heading 4 2 7" xfId="11540" xr:uid="{00000000-0005-0000-0000-00000F2D0000}"/>
    <cellStyle name="Heading 4 2 7 2" xfId="11541" xr:uid="{00000000-0005-0000-0000-0000102D0000}"/>
    <cellStyle name="Heading 4 2 8" xfId="11542" xr:uid="{00000000-0005-0000-0000-0000112D0000}"/>
    <cellStyle name="Heading 4 2 9" xfId="11543" xr:uid="{00000000-0005-0000-0000-0000122D0000}"/>
    <cellStyle name="Heading 4 2_09012102 DF ISIN ANNA CE0642" xfId="11544" xr:uid="{00000000-0005-0000-0000-0000132D0000}"/>
    <cellStyle name="Heading 4 3" xfId="11545" xr:uid="{00000000-0005-0000-0000-0000142D0000}"/>
    <cellStyle name="Heading 4 3 2" xfId="11546" xr:uid="{00000000-0005-0000-0000-0000152D0000}"/>
    <cellStyle name="Heading 4 3 2 2" xfId="11547" xr:uid="{00000000-0005-0000-0000-0000162D0000}"/>
    <cellStyle name="Heading 4 3 2 2 2" xfId="11548" xr:uid="{00000000-0005-0000-0000-0000172D0000}"/>
    <cellStyle name="Heading 4 3 2 3" xfId="11549" xr:uid="{00000000-0005-0000-0000-0000182D0000}"/>
    <cellStyle name="Heading 4 3 2 4" xfId="11550" xr:uid="{00000000-0005-0000-0000-0000192D0000}"/>
    <cellStyle name="Heading 4 3 2 5" xfId="11551" xr:uid="{00000000-0005-0000-0000-00001A2D0000}"/>
    <cellStyle name="Heading 4 3 3" xfId="11552" xr:uid="{00000000-0005-0000-0000-00001B2D0000}"/>
    <cellStyle name="Heading 4 3 3 2" xfId="11553" xr:uid="{00000000-0005-0000-0000-00001C2D0000}"/>
    <cellStyle name="Heading 4 3 3 2 2" xfId="11554" xr:uid="{00000000-0005-0000-0000-00001D2D0000}"/>
    <cellStyle name="Heading 4 3 3 3" xfId="11555" xr:uid="{00000000-0005-0000-0000-00001E2D0000}"/>
    <cellStyle name="Heading 4 3 3 4" xfId="11556" xr:uid="{00000000-0005-0000-0000-00001F2D0000}"/>
    <cellStyle name="Heading 4 3 3 5" xfId="11557" xr:uid="{00000000-0005-0000-0000-0000202D0000}"/>
    <cellStyle name="Heading 4 3 4" xfId="11558" xr:uid="{00000000-0005-0000-0000-0000212D0000}"/>
    <cellStyle name="Heading 4 3 4 2" xfId="11559" xr:uid="{00000000-0005-0000-0000-0000222D0000}"/>
    <cellStyle name="Heading 4 3 4 2 2" xfId="11560" xr:uid="{00000000-0005-0000-0000-0000232D0000}"/>
    <cellStyle name="Heading 4 3 4 3" xfId="11561" xr:uid="{00000000-0005-0000-0000-0000242D0000}"/>
    <cellStyle name="Heading 4 3 4 4" xfId="11562" xr:uid="{00000000-0005-0000-0000-0000252D0000}"/>
    <cellStyle name="Heading 4 3 4 5" xfId="11563" xr:uid="{00000000-0005-0000-0000-0000262D0000}"/>
    <cellStyle name="Heading 4 3 5" xfId="11564" xr:uid="{00000000-0005-0000-0000-0000272D0000}"/>
    <cellStyle name="Heading 4 3 5 2" xfId="11565" xr:uid="{00000000-0005-0000-0000-0000282D0000}"/>
    <cellStyle name="Heading 4 3 5 2 2" xfId="11566" xr:uid="{00000000-0005-0000-0000-0000292D0000}"/>
    <cellStyle name="Heading 4 3 5 3" xfId="11567" xr:uid="{00000000-0005-0000-0000-00002A2D0000}"/>
    <cellStyle name="Heading 4 3 5 4" xfId="11568" xr:uid="{00000000-0005-0000-0000-00002B2D0000}"/>
    <cellStyle name="Heading 4 3 5 5" xfId="11569" xr:uid="{00000000-0005-0000-0000-00002C2D0000}"/>
    <cellStyle name="Heading 4 3 6" xfId="11570" xr:uid="{00000000-0005-0000-0000-00002D2D0000}"/>
    <cellStyle name="Heading 4 3 6 2" xfId="11571" xr:uid="{00000000-0005-0000-0000-00002E2D0000}"/>
    <cellStyle name="Heading 4 3 7" xfId="11572" xr:uid="{00000000-0005-0000-0000-00002F2D0000}"/>
    <cellStyle name="Heading 4 3 8" xfId="11573" xr:uid="{00000000-0005-0000-0000-0000302D0000}"/>
    <cellStyle name="Heading 4 3 9" xfId="11574" xr:uid="{00000000-0005-0000-0000-0000312D0000}"/>
    <cellStyle name="Heading 4 3_09012102 DF ISIN ANNA CE0642" xfId="11575" xr:uid="{00000000-0005-0000-0000-0000322D0000}"/>
    <cellStyle name="Heading 4 4" xfId="11576" xr:uid="{00000000-0005-0000-0000-0000332D0000}"/>
    <cellStyle name="Heading 4 4 2" xfId="11577" xr:uid="{00000000-0005-0000-0000-0000342D0000}"/>
    <cellStyle name="Heading 4 4 2 2" xfId="11578" xr:uid="{00000000-0005-0000-0000-0000352D0000}"/>
    <cellStyle name="Heading 4 4 2 2 2" xfId="11579" xr:uid="{00000000-0005-0000-0000-0000362D0000}"/>
    <cellStyle name="Heading 4 4 2 3" xfId="11580" xr:uid="{00000000-0005-0000-0000-0000372D0000}"/>
    <cellStyle name="Heading 4 4 2 4" xfId="11581" xr:uid="{00000000-0005-0000-0000-0000382D0000}"/>
    <cellStyle name="Heading 4 4 2 5" xfId="11582" xr:uid="{00000000-0005-0000-0000-0000392D0000}"/>
    <cellStyle name="Heading 4 4 3" xfId="11583" xr:uid="{00000000-0005-0000-0000-00003A2D0000}"/>
    <cellStyle name="Heading 4 4 3 2" xfId="11584" xr:uid="{00000000-0005-0000-0000-00003B2D0000}"/>
    <cellStyle name="Heading 4 4 3 2 2" xfId="11585" xr:uid="{00000000-0005-0000-0000-00003C2D0000}"/>
    <cellStyle name="Heading 4 4 3 3" xfId="11586" xr:uid="{00000000-0005-0000-0000-00003D2D0000}"/>
    <cellStyle name="Heading 4 4 3 4" xfId="11587" xr:uid="{00000000-0005-0000-0000-00003E2D0000}"/>
    <cellStyle name="Heading 4 4 3 5" xfId="11588" xr:uid="{00000000-0005-0000-0000-00003F2D0000}"/>
    <cellStyle name="Heading 4 4 4" xfId="11589" xr:uid="{00000000-0005-0000-0000-0000402D0000}"/>
    <cellStyle name="Heading 4 4 4 2" xfId="11590" xr:uid="{00000000-0005-0000-0000-0000412D0000}"/>
    <cellStyle name="Heading 4 4 4 2 2" xfId="11591" xr:uid="{00000000-0005-0000-0000-0000422D0000}"/>
    <cellStyle name="Heading 4 4 4 3" xfId="11592" xr:uid="{00000000-0005-0000-0000-0000432D0000}"/>
    <cellStyle name="Heading 4 4 4 4" xfId="11593" xr:uid="{00000000-0005-0000-0000-0000442D0000}"/>
    <cellStyle name="Heading 4 4 4 5" xfId="11594" xr:uid="{00000000-0005-0000-0000-0000452D0000}"/>
    <cellStyle name="Heading 4 4 5" xfId="11595" xr:uid="{00000000-0005-0000-0000-0000462D0000}"/>
    <cellStyle name="Heading 4 4 5 2" xfId="11596" xr:uid="{00000000-0005-0000-0000-0000472D0000}"/>
    <cellStyle name="Heading 4 4 6" xfId="11597" xr:uid="{00000000-0005-0000-0000-0000482D0000}"/>
    <cellStyle name="Heading 4 4 7" xfId="11598" xr:uid="{00000000-0005-0000-0000-0000492D0000}"/>
    <cellStyle name="Heading 4 4 8" xfId="11599" xr:uid="{00000000-0005-0000-0000-00004A2D0000}"/>
    <cellStyle name="Heading 4 4_09012102 DF ISIN ANNA CE0642" xfId="11600" xr:uid="{00000000-0005-0000-0000-00004B2D0000}"/>
    <cellStyle name="Heading 4 5" xfId="11601" xr:uid="{00000000-0005-0000-0000-00004C2D0000}"/>
    <cellStyle name="Heading 4 5 2" xfId="11602" xr:uid="{00000000-0005-0000-0000-00004D2D0000}"/>
    <cellStyle name="Heading 4 5 2 2" xfId="11603" xr:uid="{00000000-0005-0000-0000-00004E2D0000}"/>
    <cellStyle name="Heading 4 5 2 2 2" xfId="11604" xr:uid="{00000000-0005-0000-0000-00004F2D0000}"/>
    <cellStyle name="Heading 4 5 2 3" xfId="11605" xr:uid="{00000000-0005-0000-0000-0000502D0000}"/>
    <cellStyle name="Heading 4 5 2 4" xfId="11606" xr:uid="{00000000-0005-0000-0000-0000512D0000}"/>
    <cellStyle name="Heading 4 5 2 5" xfId="11607" xr:uid="{00000000-0005-0000-0000-0000522D0000}"/>
    <cellStyle name="Heading 4 5 3" xfId="11608" xr:uid="{00000000-0005-0000-0000-0000532D0000}"/>
    <cellStyle name="Heading 4 5 3 2" xfId="11609" xr:uid="{00000000-0005-0000-0000-0000542D0000}"/>
    <cellStyle name="Heading 4 5 3 2 2" xfId="11610" xr:uid="{00000000-0005-0000-0000-0000552D0000}"/>
    <cellStyle name="Heading 4 5 3 3" xfId="11611" xr:uid="{00000000-0005-0000-0000-0000562D0000}"/>
    <cellStyle name="Heading 4 5 3 4" xfId="11612" xr:uid="{00000000-0005-0000-0000-0000572D0000}"/>
    <cellStyle name="Heading 4 5 3 5" xfId="11613" xr:uid="{00000000-0005-0000-0000-0000582D0000}"/>
    <cellStyle name="Heading 4 5 4" xfId="11614" xr:uid="{00000000-0005-0000-0000-0000592D0000}"/>
    <cellStyle name="Heading 4 5 4 2" xfId="11615" xr:uid="{00000000-0005-0000-0000-00005A2D0000}"/>
    <cellStyle name="Heading 4 5 5" xfId="11616" xr:uid="{00000000-0005-0000-0000-00005B2D0000}"/>
    <cellStyle name="Heading 4 5 6" xfId="11617" xr:uid="{00000000-0005-0000-0000-00005C2D0000}"/>
    <cellStyle name="Heading 4 5 7" xfId="11618" xr:uid="{00000000-0005-0000-0000-00005D2D0000}"/>
    <cellStyle name="Heading 4 5_09012102 DF ISIN ANNA CE0642" xfId="11619" xr:uid="{00000000-0005-0000-0000-00005E2D0000}"/>
    <cellStyle name="Heading 4 6" xfId="11620" xr:uid="{00000000-0005-0000-0000-00005F2D0000}"/>
    <cellStyle name="Heading 4 6 2" xfId="11621" xr:uid="{00000000-0005-0000-0000-0000602D0000}"/>
    <cellStyle name="Heading 4 6 2 2" xfId="11622" xr:uid="{00000000-0005-0000-0000-0000612D0000}"/>
    <cellStyle name="Heading 4 6 2 2 2" xfId="11623" xr:uid="{00000000-0005-0000-0000-0000622D0000}"/>
    <cellStyle name="Heading 4 6 2 3" xfId="11624" xr:uid="{00000000-0005-0000-0000-0000632D0000}"/>
    <cellStyle name="Heading 4 6 2 4" xfId="11625" xr:uid="{00000000-0005-0000-0000-0000642D0000}"/>
    <cellStyle name="Heading 4 6 2 5" xfId="11626" xr:uid="{00000000-0005-0000-0000-0000652D0000}"/>
    <cellStyle name="Heading 4 6 3" xfId="11627" xr:uid="{00000000-0005-0000-0000-0000662D0000}"/>
    <cellStyle name="Heading 4 6 3 2" xfId="11628" xr:uid="{00000000-0005-0000-0000-0000672D0000}"/>
    <cellStyle name="Heading 4 6 4" xfId="11629" xr:uid="{00000000-0005-0000-0000-0000682D0000}"/>
    <cellStyle name="Heading 4 6 5" xfId="11630" xr:uid="{00000000-0005-0000-0000-0000692D0000}"/>
    <cellStyle name="Heading 4 6 6" xfId="11631" xr:uid="{00000000-0005-0000-0000-00006A2D0000}"/>
    <cellStyle name="Heading 4 6_09012102 DF ISIN ANNA CE0642" xfId="11632" xr:uid="{00000000-0005-0000-0000-00006B2D0000}"/>
    <cellStyle name="Heading 4 7" xfId="11633" xr:uid="{00000000-0005-0000-0000-00006C2D0000}"/>
    <cellStyle name="Heading 4 7 2" xfId="11634" xr:uid="{00000000-0005-0000-0000-00006D2D0000}"/>
    <cellStyle name="Heading 4 7 2 2" xfId="11635" xr:uid="{00000000-0005-0000-0000-00006E2D0000}"/>
    <cellStyle name="Heading 4 7 3" xfId="11636" xr:uid="{00000000-0005-0000-0000-00006F2D0000}"/>
    <cellStyle name="Heading 4 7 4" xfId="11637" xr:uid="{00000000-0005-0000-0000-0000702D0000}"/>
    <cellStyle name="Heading 4 7 5" xfId="11638" xr:uid="{00000000-0005-0000-0000-0000712D0000}"/>
    <cellStyle name="Heading 4 8" xfId="11639" xr:uid="{00000000-0005-0000-0000-0000722D0000}"/>
    <cellStyle name="Heading 4 9" xfId="11640" xr:uid="{00000000-0005-0000-0000-0000732D0000}"/>
    <cellStyle name="Heading 4_NAV" xfId="11641" xr:uid="{00000000-0005-0000-0000-0000742D0000}"/>
    <cellStyle name="Hipervínculo 2" xfId="11642" xr:uid="{00000000-0005-0000-0000-0000752D0000}"/>
    <cellStyle name="Hipervínculo 2 2" xfId="11643" xr:uid="{00000000-0005-0000-0000-0000762D0000}"/>
    <cellStyle name="Hipervínculo 2 3" xfId="11644" xr:uid="{00000000-0005-0000-0000-0000772D0000}"/>
    <cellStyle name="Hipervínculo 2 4" xfId="11645" xr:uid="{00000000-0005-0000-0000-0000782D0000}"/>
    <cellStyle name="Hipervínculo 2 5" xfId="11646" xr:uid="{00000000-0005-0000-0000-0000792D0000}"/>
    <cellStyle name="Hipervínculo 3" xfId="11647" xr:uid="{00000000-0005-0000-0000-00007A2D0000}"/>
    <cellStyle name="Hipervínculo 3 2" xfId="11648" xr:uid="{00000000-0005-0000-0000-00007B2D0000}"/>
    <cellStyle name="Hipervínculo 3 3" xfId="11649" xr:uid="{00000000-0005-0000-0000-00007C2D0000}"/>
    <cellStyle name="Hipervínculo 3 4" xfId="11650" xr:uid="{00000000-0005-0000-0000-00007D2D0000}"/>
    <cellStyle name="Hipervínculo 4" xfId="11651" xr:uid="{00000000-0005-0000-0000-00007E2D0000}"/>
    <cellStyle name="Hipervínculo 4 2" xfId="11652" xr:uid="{00000000-0005-0000-0000-00007F2D0000}"/>
    <cellStyle name="Hipervínculo 4 2 2" xfId="11653" xr:uid="{00000000-0005-0000-0000-0000802D0000}"/>
    <cellStyle name="Hipervínculo 4 3" xfId="11654" xr:uid="{00000000-0005-0000-0000-0000812D0000}"/>
    <cellStyle name="Hipervínculo 4 3 2" xfId="11655" xr:uid="{00000000-0005-0000-0000-0000822D0000}"/>
    <cellStyle name="Hipervínculo 5" xfId="11656" xr:uid="{00000000-0005-0000-0000-0000832D0000}"/>
    <cellStyle name="Hipervínculo 5 2" xfId="11657" xr:uid="{00000000-0005-0000-0000-0000842D0000}"/>
    <cellStyle name="Hipervínculo 5 3" xfId="11658" xr:uid="{00000000-0005-0000-0000-0000852D0000}"/>
    <cellStyle name="Hipervínculo 5 4" xfId="11659" xr:uid="{00000000-0005-0000-0000-0000862D0000}"/>
    <cellStyle name="Hipervínculo 6" xfId="11660" xr:uid="{00000000-0005-0000-0000-0000872D0000}"/>
    <cellStyle name="Hipervínculo 6 2" xfId="11661" xr:uid="{00000000-0005-0000-0000-0000882D0000}"/>
    <cellStyle name="Hipervínculo 7" xfId="11662" xr:uid="{00000000-0005-0000-0000-0000892D0000}"/>
    <cellStyle name="Hipervínculo 8" xfId="11663" xr:uid="{00000000-0005-0000-0000-00008A2D0000}"/>
    <cellStyle name="Incorrecto 2" xfId="11664" xr:uid="{00000000-0005-0000-0000-00008B2D0000}"/>
    <cellStyle name="Input" xfId="11665" xr:uid="{00000000-0005-0000-0000-00008C2D0000}"/>
    <cellStyle name="Input 10" xfId="11666" xr:uid="{00000000-0005-0000-0000-00008D2D0000}"/>
    <cellStyle name="Input 10 2" xfId="11667" xr:uid="{00000000-0005-0000-0000-00008E2D0000}"/>
    <cellStyle name="Input 10 2 2" xfId="11668" xr:uid="{00000000-0005-0000-0000-00008F2D0000}"/>
    <cellStyle name="Input 10 2 2 2" xfId="11669" xr:uid="{00000000-0005-0000-0000-0000902D0000}"/>
    <cellStyle name="Input 10 2 2 3" xfId="11670" xr:uid="{00000000-0005-0000-0000-0000912D0000}"/>
    <cellStyle name="Input 10 2 2 4" xfId="11671" xr:uid="{00000000-0005-0000-0000-0000922D0000}"/>
    <cellStyle name="Input 10 2 2 5" xfId="11672" xr:uid="{00000000-0005-0000-0000-0000932D0000}"/>
    <cellStyle name="Input 10 2 3" xfId="11673" xr:uid="{00000000-0005-0000-0000-0000942D0000}"/>
    <cellStyle name="Input 10 2 4" xfId="11674" xr:uid="{00000000-0005-0000-0000-0000952D0000}"/>
    <cellStyle name="Input 10 2 5" xfId="11675" xr:uid="{00000000-0005-0000-0000-0000962D0000}"/>
    <cellStyle name="Input 10 2 6" xfId="11676" xr:uid="{00000000-0005-0000-0000-0000972D0000}"/>
    <cellStyle name="Input 10 3" xfId="11677" xr:uid="{00000000-0005-0000-0000-0000982D0000}"/>
    <cellStyle name="Input 10 3 2" xfId="11678" xr:uid="{00000000-0005-0000-0000-0000992D0000}"/>
    <cellStyle name="Input 10 3 3" xfId="11679" xr:uid="{00000000-0005-0000-0000-00009A2D0000}"/>
    <cellStyle name="Input 10 3 4" xfId="11680" xr:uid="{00000000-0005-0000-0000-00009B2D0000}"/>
    <cellStyle name="Input 10 3 5" xfId="11681" xr:uid="{00000000-0005-0000-0000-00009C2D0000}"/>
    <cellStyle name="Input 10 4" xfId="11682" xr:uid="{00000000-0005-0000-0000-00009D2D0000}"/>
    <cellStyle name="Input 10 5" xfId="11683" xr:uid="{00000000-0005-0000-0000-00009E2D0000}"/>
    <cellStyle name="Input 10 6" xfId="11684" xr:uid="{00000000-0005-0000-0000-00009F2D0000}"/>
    <cellStyle name="Input 10 7" xfId="11685" xr:uid="{00000000-0005-0000-0000-0000A02D0000}"/>
    <cellStyle name="Input 11" xfId="11686" xr:uid="{00000000-0005-0000-0000-0000A12D0000}"/>
    <cellStyle name="Input 11 2" xfId="11687" xr:uid="{00000000-0005-0000-0000-0000A22D0000}"/>
    <cellStyle name="Input 11 2 2" xfId="11688" xr:uid="{00000000-0005-0000-0000-0000A32D0000}"/>
    <cellStyle name="Input 11 2 3" xfId="11689" xr:uid="{00000000-0005-0000-0000-0000A42D0000}"/>
    <cellStyle name="Input 11 2 4" xfId="11690" xr:uid="{00000000-0005-0000-0000-0000A52D0000}"/>
    <cellStyle name="Input 11 2 5" xfId="11691" xr:uid="{00000000-0005-0000-0000-0000A62D0000}"/>
    <cellStyle name="Input 11 3" xfId="11692" xr:uid="{00000000-0005-0000-0000-0000A72D0000}"/>
    <cellStyle name="Input 11 4" xfId="11693" xr:uid="{00000000-0005-0000-0000-0000A82D0000}"/>
    <cellStyle name="Input 11 5" xfId="11694" xr:uid="{00000000-0005-0000-0000-0000A92D0000}"/>
    <cellStyle name="Input 11 6" xfId="11695" xr:uid="{00000000-0005-0000-0000-0000AA2D0000}"/>
    <cellStyle name="Input 2" xfId="11696" xr:uid="{00000000-0005-0000-0000-0000AB2D0000}"/>
    <cellStyle name="Input 2 10" xfId="11697" xr:uid="{00000000-0005-0000-0000-0000AC2D0000}"/>
    <cellStyle name="Input 2 11" xfId="11698" xr:uid="{00000000-0005-0000-0000-0000AD2D0000}"/>
    <cellStyle name="Input 2 11 2" xfId="11699" xr:uid="{00000000-0005-0000-0000-0000AE2D0000}"/>
    <cellStyle name="Input 2 11 2 2" xfId="11700" xr:uid="{00000000-0005-0000-0000-0000AF2D0000}"/>
    <cellStyle name="Input 2 11 2 2 2" xfId="11701" xr:uid="{00000000-0005-0000-0000-0000B02D0000}"/>
    <cellStyle name="Input 2 11 2 2 3" xfId="11702" xr:uid="{00000000-0005-0000-0000-0000B12D0000}"/>
    <cellStyle name="Input 2 11 2 2 4" xfId="11703" xr:uid="{00000000-0005-0000-0000-0000B22D0000}"/>
    <cellStyle name="Input 2 11 2 2 5" xfId="11704" xr:uid="{00000000-0005-0000-0000-0000B32D0000}"/>
    <cellStyle name="Input 2 11 2 3" xfId="11705" xr:uid="{00000000-0005-0000-0000-0000B42D0000}"/>
    <cellStyle name="Input 2 11 2 4" xfId="11706" xr:uid="{00000000-0005-0000-0000-0000B52D0000}"/>
    <cellStyle name="Input 2 11 2 5" xfId="11707" xr:uid="{00000000-0005-0000-0000-0000B62D0000}"/>
    <cellStyle name="Input 2 11 2 6" xfId="11708" xr:uid="{00000000-0005-0000-0000-0000B72D0000}"/>
    <cellStyle name="Input 2 11 3" xfId="11709" xr:uid="{00000000-0005-0000-0000-0000B82D0000}"/>
    <cellStyle name="Input 2 11 3 2" xfId="11710" xr:uid="{00000000-0005-0000-0000-0000B92D0000}"/>
    <cellStyle name="Input 2 11 3 3" xfId="11711" xr:uid="{00000000-0005-0000-0000-0000BA2D0000}"/>
    <cellStyle name="Input 2 11 3 4" xfId="11712" xr:uid="{00000000-0005-0000-0000-0000BB2D0000}"/>
    <cellStyle name="Input 2 11 3 5" xfId="11713" xr:uid="{00000000-0005-0000-0000-0000BC2D0000}"/>
    <cellStyle name="Input 2 11 4" xfId="11714" xr:uid="{00000000-0005-0000-0000-0000BD2D0000}"/>
    <cellStyle name="Input 2 11 5" xfId="11715" xr:uid="{00000000-0005-0000-0000-0000BE2D0000}"/>
    <cellStyle name="Input 2 11 6" xfId="11716" xr:uid="{00000000-0005-0000-0000-0000BF2D0000}"/>
    <cellStyle name="Input 2 11 7" xfId="11717" xr:uid="{00000000-0005-0000-0000-0000C02D0000}"/>
    <cellStyle name="Input 2 12" xfId="11718" xr:uid="{00000000-0005-0000-0000-0000C12D0000}"/>
    <cellStyle name="Input 2 12 2" xfId="11719" xr:uid="{00000000-0005-0000-0000-0000C22D0000}"/>
    <cellStyle name="Input 2 12 2 2" xfId="11720" xr:uid="{00000000-0005-0000-0000-0000C32D0000}"/>
    <cellStyle name="Input 2 12 2 2 2" xfId="11721" xr:uid="{00000000-0005-0000-0000-0000C42D0000}"/>
    <cellStyle name="Input 2 12 2 2 3" xfId="11722" xr:uid="{00000000-0005-0000-0000-0000C52D0000}"/>
    <cellStyle name="Input 2 12 2 2 4" xfId="11723" xr:uid="{00000000-0005-0000-0000-0000C62D0000}"/>
    <cellStyle name="Input 2 12 2 2 5" xfId="11724" xr:uid="{00000000-0005-0000-0000-0000C72D0000}"/>
    <cellStyle name="Input 2 12 2 3" xfId="11725" xr:uid="{00000000-0005-0000-0000-0000C82D0000}"/>
    <cellStyle name="Input 2 12 2 4" xfId="11726" xr:uid="{00000000-0005-0000-0000-0000C92D0000}"/>
    <cellStyle name="Input 2 12 2 5" xfId="11727" xr:uid="{00000000-0005-0000-0000-0000CA2D0000}"/>
    <cellStyle name="Input 2 12 2 6" xfId="11728" xr:uid="{00000000-0005-0000-0000-0000CB2D0000}"/>
    <cellStyle name="Input 2 12 3" xfId="11729" xr:uid="{00000000-0005-0000-0000-0000CC2D0000}"/>
    <cellStyle name="Input 2 12 3 2" xfId="11730" xr:uid="{00000000-0005-0000-0000-0000CD2D0000}"/>
    <cellStyle name="Input 2 12 3 3" xfId="11731" xr:uid="{00000000-0005-0000-0000-0000CE2D0000}"/>
    <cellStyle name="Input 2 12 3 4" xfId="11732" xr:uid="{00000000-0005-0000-0000-0000CF2D0000}"/>
    <cellStyle name="Input 2 12 3 5" xfId="11733" xr:uid="{00000000-0005-0000-0000-0000D02D0000}"/>
    <cellStyle name="Input 2 12 4" xfId="11734" xr:uid="{00000000-0005-0000-0000-0000D12D0000}"/>
    <cellStyle name="Input 2 12 5" xfId="11735" xr:uid="{00000000-0005-0000-0000-0000D22D0000}"/>
    <cellStyle name="Input 2 12 6" xfId="11736" xr:uid="{00000000-0005-0000-0000-0000D32D0000}"/>
    <cellStyle name="Input 2 12 7" xfId="11737" xr:uid="{00000000-0005-0000-0000-0000D42D0000}"/>
    <cellStyle name="Input 2 13" xfId="11738" xr:uid="{00000000-0005-0000-0000-0000D52D0000}"/>
    <cellStyle name="Input 2 13 2" xfId="11739" xr:uid="{00000000-0005-0000-0000-0000D62D0000}"/>
    <cellStyle name="Input 2 13 2 2" xfId="11740" xr:uid="{00000000-0005-0000-0000-0000D72D0000}"/>
    <cellStyle name="Input 2 13 2 3" xfId="11741" xr:uid="{00000000-0005-0000-0000-0000D82D0000}"/>
    <cellStyle name="Input 2 13 2 4" xfId="11742" xr:uid="{00000000-0005-0000-0000-0000D92D0000}"/>
    <cellStyle name="Input 2 13 2 5" xfId="11743" xr:uid="{00000000-0005-0000-0000-0000DA2D0000}"/>
    <cellStyle name="Input 2 13 3" xfId="11744" xr:uid="{00000000-0005-0000-0000-0000DB2D0000}"/>
    <cellStyle name="Input 2 13 4" xfId="11745" xr:uid="{00000000-0005-0000-0000-0000DC2D0000}"/>
    <cellStyle name="Input 2 13 5" xfId="11746" xr:uid="{00000000-0005-0000-0000-0000DD2D0000}"/>
    <cellStyle name="Input 2 13 6" xfId="11747" xr:uid="{00000000-0005-0000-0000-0000DE2D0000}"/>
    <cellStyle name="Input 2 2" xfId="11748" xr:uid="{00000000-0005-0000-0000-0000DF2D0000}"/>
    <cellStyle name="Input 2 2 2" xfId="11749" xr:uid="{00000000-0005-0000-0000-0000E02D0000}"/>
    <cellStyle name="Input 2 2 2 2" xfId="11750" xr:uid="{00000000-0005-0000-0000-0000E12D0000}"/>
    <cellStyle name="Input 2 2 2 2 2" xfId="11751" xr:uid="{00000000-0005-0000-0000-0000E22D0000}"/>
    <cellStyle name="Input 2 2 2 2 2 2" xfId="11752" xr:uid="{00000000-0005-0000-0000-0000E32D0000}"/>
    <cellStyle name="Input 2 2 2 2 2 2 2" xfId="11753" xr:uid="{00000000-0005-0000-0000-0000E42D0000}"/>
    <cellStyle name="Input 2 2 2 2 2 2 2 2" xfId="11754" xr:uid="{00000000-0005-0000-0000-0000E52D0000}"/>
    <cellStyle name="Input 2 2 2 2 2 2 2 3" xfId="11755" xr:uid="{00000000-0005-0000-0000-0000E62D0000}"/>
    <cellStyle name="Input 2 2 2 2 2 2 2 4" xfId="11756" xr:uid="{00000000-0005-0000-0000-0000E72D0000}"/>
    <cellStyle name="Input 2 2 2 2 2 2 2 5" xfId="11757" xr:uid="{00000000-0005-0000-0000-0000E82D0000}"/>
    <cellStyle name="Input 2 2 2 2 2 2 3" xfId="11758" xr:uid="{00000000-0005-0000-0000-0000E92D0000}"/>
    <cellStyle name="Input 2 2 2 2 2 2 4" xfId="11759" xr:uid="{00000000-0005-0000-0000-0000EA2D0000}"/>
    <cellStyle name="Input 2 2 2 2 2 2 5" xfId="11760" xr:uid="{00000000-0005-0000-0000-0000EB2D0000}"/>
    <cellStyle name="Input 2 2 2 2 2 2 6" xfId="11761" xr:uid="{00000000-0005-0000-0000-0000EC2D0000}"/>
    <cellStyle name="Input 2 2 2 2 2 3" xfId="11762" xr:uid="{00000000-0005-0000-0000-0000ED2D0000}"/>
    <cellStyle name="Input 2 2 2 2 2 3 2" xfId="11763" xr:uid="{00000000-0005-0000-0000-0000EE2D0000}"/>
    <cellStyle name="Input 2 2 2 2 2 3 3" xfId="11764" xr:uid="{00000000-0005-0000-0000-0000EF2D0000}"/>
    <cellStyle name="Input 2 2 2 2 2 3 4" xfId="11765" xr:uid="{00000000-0005-0000-0000-0000F02D0000}"/>
    <cellStyle name="Input 2 2 2 2 2 3 5" xfId="11766" xr:uid="{00000000-0005-0000-0000-0000F12D0000}"/>
    <cellStyle name="Input 2 2 2 2 2 4" xfId="11767" xr:uid="{00000000-0005-0000-0000-0000F22D0000}"/>
    <cellStyle name="Input 2 2 2 2 2 5" xfId="11768" xr:uid="{00000000-0005-0000-0000-0000F32D0000}"/>
    <cellStyle name="Input 2 2 2 2 2 6" xfId="11769" xr:uid="{00000000-0005-0000-0000-0000F42D0000}"/>
    <cellStyle name="Input 2 2 2 2 2 7" xfId="11770" xr:uid="{00000000-0005-0000-0000-0000F52D0000}"/>
    <cellStyle name="Input 2 2 2 2 3" xfId="11771" xr:uid="{00000000-0005-0000-0000-0000F62D0000}"/>
    <cellStyle name="Input 2 2 2 2 3 2" xfId="11772" xr:uid="{00000000-0005-0000-0000-0000F72D0000}"/>
    <cellStyle name="Input 2 2 2 2 3 2 2" xfId="11773" xr:uid="{00000000-0005-0000-0000-0000F82D0000}"/>
    <cellStyle name="Input 2 2 2 2 3 2 2 2" xfId="11774" xr:uid="{00000000-0005-0000-0000-0000F92D0000}"/>
    <cellStyle name="Input 2 2 2 2 3 2 2 3" xfId="11775" xr:uid="{00000000-0005-0000-0000-0000FA2D0000}"/>
    <cellStyle name="Input 2 2 2 2 3 2 2 4" xfId="11776" xr:uid="{00000000-0005-0000-0000-0000FB2D0000}"/>
    <cellStyle name="Input 2 2 2 2 3 2 2 5" xfId="11777" xr:uid="{00000000-0005-0000-0000-0000FC2D0000}"/>
    <cellStyle name="Input 2 2 2 2 3 2 3" xfId="11778" xr:uid="{00000000-0005-0000-0000-0000FD2D0000}"/>
    <cellStyle name="Input 2 2 2 2 3 2 4" xfId="11779" xr:uid="{00000000-0005-0000-0000-0000FE2D0000}"/>
    <cellStyle name="Input 2 2 2 2 3 2 5" xfId="11780" xr:uid="{00000000-0005-0000-0000-0000FF2D0000}"/>
    <cellStyle name="Input 2 2 2 2 3 2 6" xfId="11781" xr:uid="{00000000-0005-0000-0000-0000002E0000}"/>
    <cellStyle name="Input 2 2 2 2 3 3" xfId="11782" xr:uid="{00000000-0005-0000-0000-0000012E0000}"/>
    <cellStyle name="Input 2 2 2 2 3 3 2" xfId="11783" xr:uid="{00000000-0005-0000-0000-0000022E0000}"/>
    <cellStyle name="Input 2 2 2 2 3 3 3" xfId="11784" xr:uid="{00000000-0005-0000-0000-0000032E0000}"/>
    <cellStyle name="Input 2 2 2 2 3 3 4" xfId="11785" xr:uid="{00000000-0005-0000-0000-0000042E0000}"/>
    <cellStyle name="Input 2 2 2 2 3 3 5" xfId="11786" xr:uid="{00000000-0005-0000-0000-0000052E0000}"/>
    <cellStyle name="Input 2 2 2 2 3 4" xfId="11787" xr:uid="{00000000-0005-0000-0000-0000062E0000}"/>
    <cellStyle name="Input 2 2 2 2 3 5" xfId="11788" xr:uid="{00000000-0005-0000-0000-0000072E0000}"/>
    <cellStyle name="Input 2 2 2 2 3 6" xfId="11789" xr:uid="{00000000-0005-0000-0000-0000082E0000}"/>
    <cellStyle name="Input 2 2 2 2 3 7" xfId="11790" xr:uid="{00000000-0005-0000-0000-0000092E0000}"/>
    <cellStyle name="Input 2 2 2 2 4" xfId="11791" xr:uid="{00000000-0005-0000-0000-00000A2E0000}"/>
    <cellStyle name="Input 2 2 2 2 4 2" xfId="11792" xr:uid="{00000000-0005-0000-0000-00000B2E0000}"/>
    <cellStyle name="Input 2 2 2 2 4 2 2" xfId="11793" xr:uid="{00000000-0005-0000-0000-00000C2E0000}"/>
    <cellStyle name="Input 2 2 2 2 4 2 3" xfId="11794" xr:uid="{00000000-0005-0000-0000-00000D2E0000}"/>
    <cellStyle name="Input 2 2 2 2 4 2 4" xfId="11795" xr:uid="{00000000-0005-0000-0000-00000E2E0000}"/>
    <cellStyle name="Input 2 2 2 2 4 2 5" xfId="11796" xr:uid="{00000000-0005-0000-0000-00000F2E0000}"/>
    <cellStyle name="Input 2 2 2 2 4 3" xfId="11797" xr:uid="{00000000-0005-0000-0000-0000102E0000}"/>
    <cellStyle name="Input 2 2 2 2 4 4" xfId="11798" xr:uid="{00000000-0005-0000-0000-0000112E0000}"/>
    <cellStyle name="Input 2 2 2 2 4 5" xfId="11799" xr:uid="{00000000-0005-0000-0000-0000122E0000}"/>
    <cellStyle name="Input 2 2 2 2 4 6" xfId="11800" xr:uid="{00000000-0005-0000-0000-0000132E0000}"/>
    <cellStyle name="Input 2 2 3" xfId="11801" xr:uid="{00000000-0005-0000-0000-0000142E0000}"/>
    <cellStyle name="Input 2 2 3 2" xfId="11802" xr:uid="{00000000-0005-0000-0000-0000152E0000}"/>
    <cellStyle name="Input 2 2 3 2 2" xfId="11803" xr:uid="{00000000-0005-0000-0000-0000162E0000}"/>
    <cellStyle name="Input 2 2 3 2 2 2" xfId="11804" xr:uid="{00000000-0005-0000-0000-0000172E0000}"/>
    <cellStyle name="Input 2 2 3 2 2 2 2" xfId="11805" xr:uid="{00000000-0005-0000-0000-0000182E0000}"/>
    <cellStyle name="Input 2 2 3 2 2 2 3" xfId="11806" xr:uid="{00000000-0005-0000-0000-0000192E0000}"/>
    <cellStyle name="Input 2 2 3 2 2 2 4" xfId="11807" xr:uid="{00000000-0005-0000-0000-00001A2E0000}"/>
    <cellStyle name="Input 2 2 3 2 2 2 5" xfId="11808" xr:uid="{00000000-0005-0000-0000-00001B2E0000}"/>
    <cellStyle name="Input 2 2 3 2 2 3" xfId="11809" xr:uid="{00000000-0005-0000-0000-00001C2E0000}"/>
    <cellStyle name="Input 2 2 3 2 2 4" xfId="11810" xr:uid="{00000000-0005-0000-0000-00001D2E0000}"/>
    <cellStyle name="Input 2 2 3 2 2 5" xfId="11811" xr:uid="{00000000-0005-0000-0000-00001E2E0000}"/>
    <cellStyle name="Input 2 2 3 2 2 6" xfId="11812" xr:uid="{00000000-0005-0000-0000-00001F2E0000}"/>
    <cellStyle name="Input 2 2 3 2 3" xfId="11813" xr:uid="{00000000-0005-0000-0000-0000202E0000}"/>
    <cellStyle name="Input 2 2 3 2 3 2" xfId="11814" xr:uid="{00000000-0005-0000-0000-0000212E0000}"/>
    <cellStyle name="Input 2 2 3 2 3 3" xfId="11815" xr:uid="{00000000-0005-0000-0000-0000222E0000}"/>
    <cellStyle name="Input 2 2 3 2 3 4" xfId="11816" xr:uid="{00000000-0005-0000-0000-0000232E0000}"/>
    <cellStyle name="Input 2 2 3 2 3 5" xfId="11817" xr:uid="{00000000-0005-0000-0000-0000242E0000}"/>
    <cellStyle name="Input 2 2 3 2 4" xfId="11818" xr:uid="{00000000-0005-0000-0000-0000252E0000}"/>
    <cellStyle name="Input 2 2 3 2 5" xfId="11819" xr:uid="{00000000-0005-0000-0000-0000262E0000}"/>
    <cellStyle name="Input 2 2 3 2 6" xfId="11820" xr:uid="{00000000-0005-0000-0000-0000272E0000}"/>
    <cellStyle name="Input 2 2 3 2 7" xfId="11821" xr:uid="{00000000-0005-0000-0000-0000282E0000}"/>
    <cellStyle name="Input 2 2 3 3" xfId="11822" xr:uid="{00000000-0005-0000-0000-0000292E0000}"/>
    <cellStyle name="Input 2 2 3 3 2" xfId="11823" xr:uid="{00000000-0005-0000-0000-00002A2E0000}"/>
    <cellStyle name="Input 2 2 3 3 2 2" xfId="11824" xr:uid="{00000000-0005-0000-0000-00002B2E0000}"/>
    <cellStyle name="Input 2 2 3 3 2 2 2" xfId="11825" xr:uid="{00000000-0005-0000-0000-00002C2E0000}"/>
    <cellStyle name="Input 2 2 3 3 2 2 3" xfId="11826" xr:uid="{00000000-0005-0000-0000-00002D2E0000}"/>
    <cellStyle name="Input 2 2 3 3 2 2 4" xfId="11827" xr:uid="{00000000-0005-0000-0000-00002E2E0000}"/>
    <cellStyle name="Input 2 2 3 3 2 2 5" xfId="11828" xr:uid="{00000000-0005-0000-0000-00002F2E0000}"/>
    <cellStyle name="Input 2 2 3 3 2 3" xfId="11829" xr:uid="{00000000-0005-0000-0000-0000302E0000}"/>
    <cellStyle name="Input 2 2 3 3 2 4" xfId="11830" xr:uid="{00000000-0005-0000-0000-0000312E0000}"/>
    <cellStyle name="Input 2 2 3 3 2 5" xfId="11831" xr:uid="{00000000-0005-0000-0000-0000322E0000}"/>
    <cellStyle name="Input 2 2 3 3 2 6" xfId="11832" xr:uid="{00000000-0005-0000-0000-0000332E0000}"/>
    <cellStyle name="Input 2 2 3 3 3" xfId="11833" xr:uid="{00000000-0005-0000-0000-0000342E0000}"/>
    <cellStyle name="Input 2 2 3 3 3 2" xfId="11834" xr:uid="{00000000-0005-0000-0000-0000352E0000}"/>
    <cellStyle name="Input 2 2 3 3 3 3" xfId="11835" xr:uid="{00000000-0005-0000-0000-0000362E0000}"/>
    <cellStyle name="Input 2 2 3 3 3 4" xfId="11836" xr:uid="{00000000-0005-0000-0000-0000372E0000}"/>
    <cellStyle name="Input 2 2 3 3 3 5" xfId="11837" xr:uid="{00000000-0005-0000-0000-0000382E0000}"/>
    <cellStyle name="Input 2 2 3 3 4" xfId="11838" xr:uid="{00000000-0005-0000-0000-0000392E0000}"/>
    <cellStyle name="Input 2 2 3 3 5" xfId="11839" xr:uid="{00000000-0005-0000-0000-00003A2E0000}"/>
    <cellStyle name="Input 2 2 3 3 6" xfId="11840" xr:uid="{00000000-0005-0000-0000-00003B2E0000}"/>
    <cellStyle name="Input 2 2 3 3 7" xfId="11841" xr:uid="{00000000-0005-0000-0000-00003C2E0000}"/>
    <cellStyle name="Input 2 2 3 4" xfId="11842" xr:uid="{00000000-0005-0000-0000-00003D2E0000}"/>
    <cellStyle name="Input 2 2 3 4 2" xfId="11843" xr:uid="{00000000-0005-0000-0000-00003E2E0000}"/>
    <cellStyle name="Input 2 2 3 4 2 2" xfId="11844" xr:uid="{00000000-0005-0000-0000-00003F2E0000}"/>
    <cellStyle name="Input 2 2 3 4 2 3" xfId="11845" xr:uid="{00000000-0005-0000-0000-0000402E0000}"/>
    <cellStyle name="Input 2 2 3 4 2 4" xfId="11846" xr:uid="{00000000-0005-0000-0000-0000412E0000}"/>
    <cellStyle name="Input 2 2 3 4 2 5" xfId="11847" xr:uid="{00000000-0005-0000-0000-0000422E0000}"/>
    <cellStyle name="Input 2 2 3 4 3" xfId="11848" xr:uid="{00000000-0005-0000-0000-0000432E0000}"/>
    <cellStyle name="Input 2 2 3 4 4" xfId="11849" xr:uid="{00000000-0005-0000-0000-0000442E0000}"/>
    <cellStyle name="Input 2 2 3 4 5" xfId="11850" xr:uid="{00000000-0005-0000-0000-0000452E0000}"/>
    <cellStyle name="Input 2 2 3 4 6" xfId="11851" xr:uid="{00000000-0005-0000-0000-0000462E0000}"/>
    <cellStyle name="Input 2 2 4" xfId="11852" xr:uid="{00000000-0005-0000-0000-0000472E0000}"/>
    <cellStyle name="Input 2 2 4 2" xfId="11853" xr:uid="{00000000-0005-0000-0000-0000482E0000}"/>
    <cellStyle name="Input 2 2 4 2 2" xfId="11854" xr:uid="{00000000-0005-0000-0000-0000492E0000}"/>
    <cellStyle name="Input 2 2 4 2 2 2" xfId="11855" xr:uid="{00000000-0005-0000-0000-00004A2E0000}"/>
    <cellStyle name="Input 2 2 4 2 2 2 2" xfId="11856" xr:uid="{00000000-0005-0000-0000-00004B2E0000}"/>
    <cellStyle name="Input 2 2 4 2 2 2 3" xfId="11857" xr:uid="{00000000-0005-0000-0000-00004C2E0000}"/>
    <cellStyle name="Input 2 2 4 2 2 2 4" xfId="11858" xr:uid="{00000000-0005-0000-0000-00004D2E0000}"/>
    <cellStyle name="Input 2 2 4 2 2 2 5" xfId="11859" xr:uid="{00000000-0005-0000-0000-00004E2E0000}"/>
    <cellStyle name="Input 2 2 4 2 2 3" xfId="11860" xr:uid="{00000000-0005-0000-0000-00004F2E0000}"/>
    <cellStyle name="Input 2 2 4 2 2 4" xfId="11861" xr:uid="{00000000-0005-0000-0000-0000502E0000}"/>
    <cellStyle name="Input 2 2 4 2 2 5" xfId="11862" xr:uid="{00000000-0005-0000-0000-0000512E0000}"/>
    <cellStyle name="Input 2 2 4 2 2 6" xfId="11863" xr:uid="{00000000-0005-0000-0000-0000522E0000}"/>
    <cellStyle name="Input 2 2 4 2 3" xfId="11864" xr:uid="{00000000-0005-0000-0000-0000532E0000}"/>
    <cellStyle name="Input 2 2 4 2 3 2" xfId="11865" xr:uid="{00000000-0005-0000-0000-0000542E0000}"/>
    <cellStyle name="Input 2 2 4 2 3 3" xfId="11866" xr:uid="{00000000-0005-0000-0000-0000552E0000}"/>
    <cellStyle name="Input 2 2 4 2 3 4" xfId="11867" xr:uid="{00000000-0005-0000-0000-0000562E0000}"/>
    <cellStyle name="Input 2 2 4 2 3 5" xfId="11868" xr:uid="{00000000-0005-0000-0000-0000572E0000}"/>
    <cellStyle name="Input 2 2 4 2 4" xfId="11869" xr:uid="{00000000-0005-0000-0000-0000582E0000}"/>
    <cellStyle name="Input 2 2 4 2 5" xfId="11870" xr:uid="{00000000-0005-0000-0000-0000592E0000}"/>
    <cellStyle name="Input 2 2 4 2 6" xfId="11871" xr:uid="{00000000-0005-0000-0000-00005A2E0000}"/>
    <cellStyle name="Input 2 2 4 2 7" xfId="11872" xr:uid="{00000000-0005-0000-0000-00005B2E0000}"/>
    <cellStyle name="Input 2 2 4 3" xfId="11873" xr:uid="{00000000-0005-0000-0000-00005C2E0000}"/>
    <cellStyle name="Input 2 2 4 3 2" xfId="11874" xr:uid="{00000000-0005-0000-0000-00005D2E0000}"/>
    <cellStyle name="Input 2 2 4 3 2 2" xfId="11875" xr:uid="{00000000-0005-0000-0000-00005E2E0000}"/>
    <cellStyle name="Input 2 2 4 3 2 2 2" xfId="11876" xr:uid="{00000000-0005-0000-0000-00005F2E0000}"/>
    <cellStyle name="Input 2 2 4 3 2 2 3" xfId="11877" xr:uid="{00000000-0005-0000-0000-0000602E0000}"/>
    <cellStyle name="Input 2 2 4 3 2 2 4" xfId="11878" xr:uid="{00000000-0005-0000-0000-0000612E0000}"/>
    <cellStyle name="Input 2 2 4 3 2 2 5" xfId="11879" xr:uid="{00000000-0005-0000-0000-0000622E0000}"/>
    <cellStyle name="Input 2 2 4 3 2 3" xfId="11880" xr:uid="{00000000-0005-0000-0000-0000632E0000}"/>
    <cellStyle name="Input 2 2 4 3 2 4" xfId="11881" xr:uid="{00000000-0005-0000-0000-0000642E0000}"/>
    <cellStyle name="Input 2 2 4 3 2 5" xfId="11882" xr:uid="{00000000-0005-0000-0000-0000652E0000}"/>
    <cellStyle name="Input 2 2 4 3 2 6" xfId="11883" xr:uid="{00000000-0005-0000-0000-0000662E0000}"/>
    <cellStyle name="Input 2 2 4 3 3" xfId="11884" xr:uid="{00000000-0005-0000-0000-0000672E0000}"/>
    <cellStyle name="Input 2 2 4 3 3 2" xfId="11885" xr:uid="{00000000-0005-0000-0000-0000682E0000}"/>
    <cellStyle name="Input 2 2 4 3 3 3" xfId="11886" xr:uid="{00000000-0005-0000-0000-0000692E0000}"/>
    <cellStyle name="Input 2 2 4 3 3 4" xfId="11887" xr:uid="{00000000-0005-0000-0000-00006A2E0000}"/>
    <cellStyle name="Input 2 2 4 3 3 5" xfId="11888" xr:uid="{00000000-0005-0000-0000-00006B2E0000}"/>
    <cellStyle name="Input 2 2 4 3 4" xfId="11889" xr:uid="{00000000-0005-0000-0000-00006C2E0000}"/>
    <cellStyle name="Input 2 2 4 3 5" xfId="11890" xr:uid="{00000000-0005-0000-0000-00006D2E0000}"/>
    <cellStyle name="Input 2 2 4 3 6" xfId="11891" xr:uid="{00000000-0005-0000-0000-00006E2E0000}"/>
    <cellStyle name="Input 2 2 4 3 7" xfId="11892" xr:uid="{00000000-0005-0000-0000-00006F2E0000}"/>
    <cellStyle name="Input 2 2 4 4" xfId="11893" xr:uid="{00000000-0005-0000-0000-0000702E0000}"/>
    <cellStyle name="Input 2 2 4 4 2" xfId="11894" xr:uid="{00000000-0005-0000-0000-0000712E0000}"/>
    <cellStyle name="Input 2 2 4 4 2 2" xfId="11895" xr:uid="{00000000-0005-0000-0000-0000722E0000}"/>
    <cellStyle name="Input 2 2 4 4 2 3" xfId="11896" xr:uid="{00000000-0005-0000-0000-0000732E0000}"/>
    <cellStyle name="Input 2 2 4 4 2 4" xfId="11897" xr:uid="{00000000-0005-0000-0000-0000742E0000}"/>
    <cellStyle name="Input 2 2 4 4 2 5" xfId="11898" xr:uid="{00000000-0005-0000-0000-0000752E0000}"/>
    <cellStyle name="Input 2 2 4 4 3" xfId="11899" xr:uid="{00000000-0005-0000-0000-0000762E0000}"/>
    <cellStyle name="Input 2 2 4 4 4" xfId="11900" xr:uid="{00000000-0005-0000-0000-0000772E0000}"/>
    <cellStyle name="Input 2 2 4 4 5" xfId="11901" xr:uid="{00000000-0005-0000-0000-0000782E0000}"/>
    <cellStyle name="Input 2 2 4 4 6" xfId="11902" xr:uid="{00000000-0005-0000-0000-0000792E0000}"/>
    <cellStyle name="Input 2 2 5" xfId="11903" xr:uid="{00000000-0005-0000-0000-00007A2E0000}"/>
    <cellStyle name="Input 2 2 6" xfId="11904" xr:uid="{00000000-0005-0000-0000-00007B2E0000}"/>
    <cellStyle name="Input 2 2 6 2" xfId="11905" xr:uid="{00000000-0005-0000-0000-00007C2E0000}"/>
    <cellStyle name="Input 2 2 6 2 2" xfId="11906" xr:uid="{00000000-0005-0000-0000-00007D2E0000}"/>
    <cellStyle name="Input 2 2 6 2 2 2" xfId="11907" xr:uid="{00000000-0005-0000-0000-00007E2E0000}"/>
    <cellStyle name="Input 2 2 6 2 2 3" xfId="11908" xr:uid="{00000000-0005-0000-0000-00007F2E0000}"/>
    <cellStyle name="Input 2 2 6 2 2 4" xfId="11909" xr:uid="{00000000-0005-0000-0000-0000802E0000}"/>
    <cellStyle name="Input 2 2 6 2 2 5" xfId="11910" xr:uid="{00000000-0005-0000-0000-0000812E0000}"/>
    <cellStyle name="Input 2 2 6 2 3" xfId="11911" xr:uid="{00000000-0005-0000-0000-0000822E0000}"/>
    <cellStyle name="Input 2 2 6 2 4" xfId="11912" xr:uid="{00000000-0005-0000-0000-0000832E0000}"/>
    <cellStyle name="Input 2 2 6 2 5" xfId="11913" xr:uid="{00000000-0005-0000-0000-0000842E0000}"/>
    <cellStyle name="Input 2 2 6 2 6" xfId="11914" xr:uid="{00000000-0005-0000-0000-0000852E0000}"/>
    <cellStyle name="Input 2 2 6 3" xfId="11915" xr:uid="{00000000-0005-0000-0000-0000862E0000}"/>
    <cellStyle name="Input 2 2 6 3 2" xfId="11916" xr:uid="{00000000-0005-0000-0000-0000872E0000}"/>
    <cellStyle name="Input 2 2 6 3 3" xfId="11917" xr:uid="{00000000-0005-0000-0000-0000882E0000}"/>
    <cellStyle name="Input 2 2 6 3 4" xfId="11918" xr:uid="{00000000-0005-0000-0000-0000892E0000}"/>
    <cellStyle name="Input 2 2 6 3 5" xfId="11919" xr:uid="{00000000-0005-0000-0000-00008A2E0000}"/>
    <cellStyle name="Input 2 2 6 4" xfId="11920" xr:uid="{00000000-0005-0000-0000-00008B2E0000}"/>
    <cellStyle name="Input 2 2 6 5" xfId="11921" xr:uid="{00000000-0005-0000-0000-00008C2E0000}"/>
    <cellStyle name="Input 2 2 6 6" xfId="11922" xr:uid="{00000000-0005-0000-0000-00008D2E0000}"/>
    <cellStyle name="Input 2 2 6 7" xfId="11923" xr:uid="{00000000-0005-0000-0000-00008E2E0000}"/>
    <cellStyle name="Input 2 2 7" xfId="11924" xr:uid="{00000000-0005-0000-0000-00008F2E0000}"/>
    <cellStyle name="Input 2 2 7 2" xfId="11925" xr:uid="{00000000-0005-0000-0000-0000902E0000}"/>
    <cellStyle name="Input 2 2 7 2 2" xfId="11926" xr:uid="{00000000-0005-0000-0000-0000912E0000}"/>
    <cellStyle name="Input 2 2 7 2 2 2" xfId="11927" xr:uid="{00000000-0005-0000-0000-0000922E0000}"/>
    <cellStyle name="Input 2 2 7 2 2 3" xfId="11928" xr:uid="{00000000-0005-0000-0000-0000932E0000}"/>
    <cellStyle name="Input 2 2 7 2 2 4" xfId="11929" xr:uid="{00000000-0005-0000-0000-0000942E0000}"/>
    <cellStyle name="Input 2 2 7 2 2 5" xfId="11930" xr:uid="{00000000-0005-0000-0000-0000952E0000}"/>
    <cellStyle name="Input 2 2 7 2 3" xfId="11931" xr:uid="{00000000-0005-0000-0000-0000962E0000}"/>
    <cellStyle name="Input 2 2 7 2 4" xfId="11932" xr:uid="{00000000-0005-0000-0000-0000972E0000}"/>
    <cellStyle name="Input 2 2 7 2 5" xfId="11933" xr:uid="{00000000-0005-0000-0000-0000982E0000}"/>
    <cellStyle name="Input 2 2 7 2 6" xfId="11934" xr:uid="{00000000-0005-0000-0000-0000992E0000}"/>
    <cellStyle name="Input 2 2 7 3" xfId="11935" xr:uid="{00000000-0005-0000-0000-00009A2E0000}"/>
    <cellStyle name="Input 2 2 7 3 2" xfId="11936" xr:uid="{00000000-0005-0000-0000-00009B2E0000}"/>
    <cellStyle name="Input 2 2 7 3 3" xfId="11937" xr:uid="{00000000-0005-0000-0000-00009C2E0000}"/>
    <cellStyle name="Input 2 2 7 3 4" xfId="11938" xr:uid="{00000000-0005-0000-0000-00009D2E0000}"/>
    <cellStyle name="Input 2 2 7 3 5" xfId="11939" xr:uid="{00000000-0005-0000-0000-00009E2E0000}"/>
    <cellStyle name="Input 2 2 7 4" xfId="11940" xr:uid="{00000000-0005-0000-0000-00009F2E0000}"/>
    <cellStyle name="Input 2 2 7 5" xfId="11941" xr:uid="{00000000-0005-0000-0000-0000A02E0000}"/>
    <cellStyle name="Input 2 2 7 6" xfId="11942" xr:uid="{00000000-0005-0000-0000-0000A12E0000}"/>
    <cellStyle name="Input 2 2 7 7" xfId="11943" xr:uid="{00000000-0005-0000-0000-0000A22E0000}"/>
    <cellStyle name="Input 2 2 8" xfId="11944" xr:uid="{00000000-0005-0000-0000-0000A32E0000}"/>
    <cellStyle name="Input 2 2 8 2" xfId="11945" xr:uid="{00000000-0005-0000-0000-0000A42E0000}"/>
    <cellStyle name="Input 2 2 8 2 2" xfId="11946" xr:uid="{00000000-0005-0000-0000-0000A52E0000}"/>
    <cellStyle name="Input 2 2 8 2 3" xfId="11947" xr:uid="{00000000-0005-0000-0000-0000A62E0000}"/>
    <cellStyle name="Input 2 2 8 2 4" xfId="11948" xr:uid="{00000000-0005-0000-0000-0000A72E0000}"/>
    <cellStyle name="Input 2 2 8 2 5" xfId="11949" xr:uid="{00000000-0005-0000-0000-0000A82E0000}"/>
    <cellStyle name="Input 2 2 8 3" xfId="11950" xr:uid="{00000000-0005-0000-0000-0000A92E0000}"/>
    <cellStyle name="Input 2 2 8 4" xfId="11951" xr:uid="{00000000-0005-0000-0000-0000AA2E0000}"/>
    <cellStyle name="Input 2 2 8 5" xfId="11952" xr:uid="{00000000-0005-0000-0000-0000AB2E0000}"/>
    <cellStyle name="Input 2 2 8 6" xfId="11953" xr:uid="{00000000-0005-0000-0000-0000AC2E0000}"/>
    <cellStyle name="Input 2 3" xfId="11954" xr:uid="{00000000-0005-0000-0000-0000AD2E0000}"/>
    <cellStyle name="Input 2 3 2" xfId="11955" xr:uid="{00000000-0005-0000-0000-0000AE2E0000}"/>
    <cellStyle name="Input 2 3 2 2" xfId="11956" xr:uid="{00000000-0005-0000-0000-0000AF2E0000}"/>
    <cellStyle name="Input 2 3 2 2 2" xfId="11957" xr:uid="{00000000-0005-0000-0000-0000B02E0000}"/>
    <cellStyle name="Input 2 3 2 2 2 2" xfId="11958" xr:uid="{00000000-0005-0000-0000-0000B12E0000}"/>
    <cellStyle name="Input 2 3 2 2 2 2 2" xfId="11959" xr:uid="{00000000-0005-0000-0000-0000B22E0000}"/>
    <cellStyle name="Input 2 3 2 2 2 2 2 2" xfId="11960" xr:uid="{00000000-0005-0000-0000-0000B32E0000}"/>
    <cellStyle name="Input 2 3 2 2 2 2 2 3" xfId="11961" xr:uid="{00000000-0005-0000-0000-0000B42E0000}"/>
    <cellStyle name="Input 2 3 2 2 2 2 2 4" xfId="11962" xr:uid="{00000000-0005-0000-0000-0000B52E0000}"/>
    <cellStyle name="Input 2 3 2 2 2 2 2 5" xfId="11963" xr:uid="{00000000-0005-0000-0000-0000B62E0000}"/>
    <cellStyle name="Input 2 3 2 2 2 2 3" xfId="11964" xr:uid="{00000000-0005-0000-0000-0000B72E0000}"/>
    <cellStyle name="Input 2 3 2 2 2 2 4" xfId="11965" xr:uid="{00000000-0005-0000-0000-0000B82E0000}"/>
    <cellStyle name="Input 2 3 2 2 2 2 5" xfId="11966" xr:uid="{00000000-0005-0000-0000-0000B92E0000}"/>
    <cellStyle name="Input 2 3 2 2 2 2 6" xfId="11967" xr:uid="{00000000-0005-0000-0000-0000BA2E0000}"/>
    <cellStyle name="Input 2 3 2 2 2 3" xfId="11968" xr:uid="{00000000-0005-0000-0000-0000BB2E0000}"/>
    <cellStyle name="Input 2 3 2 2 2 3 2" xfId="11969" xr:uid="{00000000-0005-0000-0000-0000BC2E0000}"/>
    <cellStyle name="Input 2 3 2 2 2 3 3" xfId="11970" xr:uid="{00000000-0005-0000-0000-0000BD2E0000}"/>
    <cellStyle name="Input 2 3 2 2 2 3 4" xfId="11971" xr:uid="{00000000-0005-0000-0000-0000BE2E0000}"/>
    <cellStyle name="Input 2 3 2 2 2 3 5" xfId="11972" xr:uid="{00000000-0005-0000-0000-0000BF2E0000}"/>
    <cellStyle name="Input 2 3 2 2 2 4" xfId="11973" xr:uid="{00000000-0005-0000-0000-0000C02E0000}"/>
    <cellStyle name="Input 2 3 2 2 2 5" xfId="11974" xr:uid="{00000000-0005-0000-0000-0000C12E0000}"/>
    <cellStyle name="Input 2 3 2 2 2 6" xfId="11975" xr:uid="{00000000-0005-0000-0000-0000C22E0000}"/>
    <cellStyle name="Input 2 3 2 2 2 7" xfId="11976" xr:uid="{00000000-0005-0000-0000-0000C32E0000}"/>
    <cellStyle name="Input 2 3 2 2 3" xfId="11977" xr:uid="{00000000-0005-0000-0000-0000C42E0000}"/>
    <cellStyle name="Input 2 3 2 2 3 2" xfId="11978" xr:uid="{00000000-0005-0000-0000-0000C52E0000}"/>
    <cellStyle name="Input 2 3 2 2 3 2 2" xfId="11979" xr:uid="{00000000-0005-0000-0000-0000C62E0000}"/>
    <cellStyle name="Input 2 3 2 2 3 2 2 2" xfId="11980" xr:uid="{00000000-0005-0000-0000-0000C72E0000}"/>
    <cellStyle name="Input 2 3 2 2 3 2 2 3" xfId="11981" xr:uid="{00000000-0005-0000-0000-0000C82E0000}"/>
    <cellStyle name="Input 2 3 2 2 3 2 2 4" xfId="11982" xr:uid="{00000000-0005-0000-0000-0000C92E0000}"/>
    <cellStyle name="Input 2 3 2 2 3 2 2 5" xfId="11983" xr:uid="{00000000-0005-0000-0000-0000CA2E0000}"/>
    <cellStyle name="Input 2 3 2 2 3 2 3" xfId="11984" xr:uid="{00000000-0005-0000-0000-0000CB2E0000}"/>
    <cellStyle name="Input 2 3 2 2 3 2 4" xfId="11985" xr:uid="{00000000-0005-0000-0000-0000CC2E0000}"/>
    <cellStyle name="Input 2 3 2 2 3 2 5" xfId="11986" xr:uid="{00000000-0005-0000-0000-0000CD2E0000}"/>
    <cellStyle name="Input 2 3 2 2 3 2 6" xfId="11987" xr:uid="{00000000-0005-0000-0000-0000CE2E0000}"/>
    <cellStyle name="Input 2 3 2 2 3 3" xfId="11988" xr:uid="{00000000-0005-0000-0000-0000CF2E0000}"/>
    <cellStyle name="Input 2 3 2 2 3 3 2" xfId="11989" xr:uid="{00000000-0005-0000-0000-0000D02E0000}"/>
    <cellStyle name="Input 2 3 2 2 3 3 3" xfId="11990" xr:uid="{00000000-0005-0000-0000-0000D12E0000}"/>
    <cellStyle name="Input 2 3 2 2 3 3 4" xfId="11991" xr:uid="{00000000-0005-0000-0000-0000D22E0000}"/>
    <cellStyle name="Input 2 3 2 2 3 3 5" xfId="11992" xr:uid="{00000000-0005-0000-0000-0000D32E0000}"/>
    <cellStyle name="Input 2 3 2 2 3 4" xfId="11993" xr:uid="{00000000-0005-0000-0000-0000D42E0000}"/>
    <cellStyle name="Input 2 3 2 2 3 5" xfId="11994" xr:uid="{00000000-0005-0000-0000-0000D52E0000}"/>
    <cellStyle name="Input 2 3 2 2 3 6" xfId="11995" xr:uid="{00000000-0005-0000-0000-0000D62E0000}"/>
    <cellStyle name="Input 2 3 2 2 3 7" xfId="11996" xr:uid="{00000000-0005-0000-0000-0000D72E0000}"/>
    <cellStyle name="Input 2 3 2 2 4" xfId="11997" xr:uid="{00000000-0005-0000-0000-0000D82E0000}"/>
    <cellStyle name="Input 2 3 2 2 4 2" xfId="11998" xr:uid="{00000000-0005-0000-0000-0000D92E0000}"/>
    <cellStyle name="Input 2 3 2 2 4 2 2" xfId="11999" xr:uid="{00000000-0005-0000-0000-0000DA2E0000}"/>
    <cellStyle name="Input 2 3 2 2 4 2 3" xfId="12000" xr:uid="{00000000-0005-0000-0000-0000DB2E0000}"/>
    <cellStyle name="Input 2 3 2 2 4 2 4" xfId="12001" xr:uid="{00000000-0005-0000-0000-0000DC2E0000}"/>
    <cellStyle name="Input 2 3 2 2 4 2 5" xfId="12002" xr:uid="{00000000-0005-0000-0000-0000DD2E0000}"/>
    <cellStyle name="Input 2 3 2 2 4 3" xfId="12003" xr:uid="{00000000-0005-0000-0000-0000DE2E0000}"/>
    <cellStyle name="Input 2 3 2 2 4 4" xfId="12004" xr:uid="{00000000-0005-0000-0000-0000DF2E0000}"/>
    <cellStyle name="Input 2 3 2 2 4 5" xfId="12005" xr:uid="{00000000-0005-0000-0000-0000E02E0000}"/>
    <cellStyle name="Input 2 3 2 2 4 6" xfId="12006" xr:uid="{00000000-0005-0000-0000-0000E12E0000}"/>
    <cellStyle name="Input 2 3 3" xfId="12007" xr:uid="{00000000-0005-0000-0000-0000E22E0000}"/>
    <cellStyle name="Input 2 3 3 2" xfId="12008" xr:uid="{00000000-0005-0000-0000-0000E32E0000}"/>
    <cellStyle name="Input 2 3 3 2 2" xfId="12009" xr:uid="{00000000-0005-0000-0000-0000E42E0000}"/>
    <cellStyle name="Input 2 3 3 2 2 2" xfId="12010" xr:uid="{00000000-0005-0000-0000-0000E52E0000}"/>
    <cellStyle name="Input 2 3 3 2 2 2 2" xfId="12011" xr:uid="{00000000-0005-0000-0000-0000E62E0000}"/>
    <cellStyle name="Input 2 3 3 2 2 2 3" xfId="12012" xr:uid="{00000000-0005-0000-0000-0000E72E0000}"/>
    <cellStyle name="Input 2 3 3 2 2 2 4" xfId="12013" xr:uid="{00000000-0005-0000-0000-0000E82E0000}"/>
    <cellStyle name="Input 2 3 3 2 2 2 5" xfId="12014" xr:uid="{00000000-0005-0000-0000-0000E92E0000}"/>
    <cellStyle name="Input 2 3 3 2 2 3" xfId="12015" xr:uid="{00000000-0005-0000-0000-0000EA2E0000}"/>
    <cellStyle name="Input 2 3 3 2 2 4" xfId="12016" xr:uid="{00000000-0005-0000-0000-0000EB2E0000}"/>
    <cellStyle name="Input 2 3 3 2 2 5" xfId="12017" xr:uid="{00000000-0005-0000-0000-0000EC2E0000}"/>
    <cellStyle name="Input 2 3 3 2 2 6" xfId="12018" xr:uid="{00000000-0005-0000-0000-0000ED2E0000}"/>
    <cellStyle name="Input 2 3 3 2 3" xfId="12019" xr:uid="{00000000-0005-0000-0000-0000EE2E0000}"/>
    <cellStyle name="Input 2 3 3 2 3 2" xfId="12020" xr:uid="{00000000-0005-0000-0000-0000EF2E0000}"/>
    <cellStyle name="Input 2 3 3 2 3 3" xfId="12021" xr:uid="{00000000-0005-0000-0000-0000F02E0000}"/>
    <cellStyle name="Input 2 3 3 2 3 4" xfId="12022" xr:uid="{00000000-0005-0000-0000-0000F12E0000}"/>
    <cellStyle name="Input 2 3 3 2 3 5" xfId="12023" xr:uid="{00000000-0005-0000-0000-0000F22E0000}"/>
    <cellStyle name="Input 2 3 3 2 4" xfId="12024" xr:uid="{00000000-0005-0000-0000-0000F32E0000}"/>
    <cellStyle name="Input 2 3 3 2 5" xfId="12025" xr:uid="{00000000-0005-0000-0000-0000F42E0000}"/>
    <cellStyle name="Input 2 3 3 2 6" xfId="12026" xr:uid="{00000000-0005-0000-0000-0000F52E0000}"/>
    <cellStyle name="Input 2 3 3 2 7" xfId="12027" xr:uid="{00000000-0005-0000-0000-0000F62E0000}"/>
    <cellStyle name="Input 2 3 3 3" xfId="12028" xr:uid="{00000000-0005-0000-0000-0000F72E0000}"/>
    <cellStyle name="Input 2 3 3 3 2" xfId="12029" xr:uid="{00000000-0005-0000-0000-0000F82E0000}"/>
    <cellStyle name="Input 2 3 3 3 2 2" xfId="12030" xr:uid="{00000000-0005-0000-0000-0000F92E0000}"/>
    <cellStyle name="Input 2 3 3 3 2 2 2" xfId="12031" xr:uid="{00000000-0005-0000-0000-0000FA2E0000}"/>
    <cellStyle name="Input 2 3 3 3 2 2 3" xfId="12032" xr:uid="{00000000-0005-0000-0000-0000FB2E0000}"/>
    <cellStyle name="Input 2 3 3 3 2 2 4" xfId="12033" xr:uid="{00000000-0005-0000-0000-0000FC2E0000}"/>
    <cellStyle name="Input 2 3 3 3 2 2 5" xfId="12034" xr:uid="{00000000-0005-0000-0000-0000FD2E0000}"/>
    <cellStyle name="Input 2 3 3 3 2 3" xfId="12035" xr:uid="{00000000-0005-0000-0000-0000FE2E0000}"/>
    <cellStyle name="Input 2 3 3 3 2 4" xfId="12036" xr:uid="{00000000-0005-0000-0000-0000FF2E0000}"/>
    <cellStyle name="Input 2 3 3 3 2 5" xfId="12037" xr:uid="{00000000-0005-0000-0000-0000002F0000}"/>
    <cellStyle name="Input 2 3 3 3 2 6" xfId="12038" xr:uid="{00000000-0005-0000-0000-0000012F0000}"/>
    <cellStyle name="Input 2 3 3 3 3" xfId="12039" xr:uid="{00000000-0005-0000-0000-0000022F0000}"/>
    <cellStyle name="Input 2 3 3 3 3 2" xfId="12040" xr:uid="{00000000-0005-0000-0000-0000032F0000}"/>
    <cellStyle name="Input 2 3 3 3 3 3" xfId="12041" xr:uid="{00000000-0005-0000-0000-0000042F0000}"/>
    <cellStyle name="Input 2 3 3 3 3 4" xfId="12042" xr:uid="{00000000-0005-0000-0000-0000052F0000}"/>
    <cellStyle name="Input 2 3 3 3 3 5" xfId="12043" xr:uid="{00000000-0005-0000-0000-0000062F0000}"/>
    <cellStyle name="Input 2 3 3 3 4" xfId="12044" xr:uid="{00000000-0005-0000-0000-0000072F0000}"/>
    <cellStyle name="Input 2 3 3 3 5" xfId="12045" xr:uid="{00000000-0005-0000-0000-0000082F0000}"/>
    <cellStyle name="Input 2 3 3 3 6" xfId="12046" xr:uid="{00000000-0005-0000-0000-0000092F0000}"/>
    <cellStyle name="Input 2 3 3 3 7" xfId="12047" xr:uid="{00000000-0005-0000-0000-00000A2F0000}"/>
    <cellStyle name="Input 2 3 3 4" xfId="12048" xr:uid="{00000000-0005-0000-0000-00000B2F0000}"/>
    <cellStyle name="Input 2 3 3 4 2" xfId="12049" xr:uid="{00000000-0005-0000-0000-00000C2F0000}"/>
    <cellStyle name="Input 2 3 3 4 2 2" xfId="12050" xr:uid="{00000000-0005-0000-0000-00000D2F0000}"/>
    <cellStyle name="Input 2 3 3 4 2 3" xfId="12051" xr:uid="{00000000-0005-0000-0000-00000E2F0000}"/>
    <cellStyle name="Input 2 3 3 4 2 4" xfId="12052" xr:uid="{00000000-0005-0000-0000-00000F2F0000}"/>
    <cellStyle name="Input 2 3 3 4 2 5" xfId="12053" xr:uid="{00000000-0005-0000-0000-0000102F0000}"/>
    <cellStyle name="Input 2 3 3 4 3" xfId="12054" xr:uid="{00000000-0005-0000-0000-0000112F0000}"/>
    <cellStyle name="Input 2 3 3 4 4" xfId="12055" xr:uid="{00000000-0005-0000-0000-0000122F0000}"/>
    <cellStyle name="Input 2 3 3 4 5" xfId="12056" xr:uid="{00000000-0005-0000-0000-0000132F0000}"/>
    <cellStyle name="Input 2 3 3 4 6" xfId="12057" xr:uid="{00000000-0005-0000-0000-0000142F0000}"/>
    <cellStyle name="Input 2 3 4" xfId="12058" xr:uid="{00000000-0005-0000-0000-0000152F0000}"/>
    <cellStyle name="Input 2 3 4 2" xfId="12059" xr:uid="{00000000-0005-0000-0000-0000162F0000}"/>
    <cellStyle name="Input 2 3 4 2 2" xfId="12060" xr:uid="{00000000-0005-0000-0000-0000172F0000}"/>
    <cellStyle name="Input 2 3 4 2 2 2" xfId="12061" xr:uid="{00000000-0005-0000-0000-0000182F0000}"/>
    <cellStyle name="Input 2 3 4 2 2 2 2" xfId="12062" xr:uid="{00000000-0005-0000-0000-0000192F0000}"/>
    <cellStyle name="Input 2 3 4 2 2 2 3" xfId="12063" xr:uid="{00000000-0005-0000-0000-00001A2F0000}"/>
    <cellStyle name="Input 2 3 4 2 2 2 4" xfId="12064" xr:uid="{00000000-0005-0000-0000-00001B2F0000}"/>
    <cellStyle name="Input 2 3 4 2 2 2 5" xfId="12065" xr:uid="{00000000-0005-0000-0000-00001C2F0000}"/>
    <cellStyle name="Input 2 3 4 2 2 3" xfId="12066" xr:uid="{00000000-0005-0000-0000-00001D2F0000}"/>
    <cellStyle name="Input 2 3 4 2 2 4" xfId="12067" xr:uid="{00000000-0005-0000-0000-00001E2F0000}"/>
    <cellStyle name="Input 2 3 4 2 2 5" xfId="12068" xr:uid="{00000000-0005-0000-0000-00001F2F0000}"/>
    <cellStyle name="Input 2 3 4 2 2 6" xfId="12069" xr:uid="{00000000-0005-0000-0000-0000202F0000}"/>
    <cellStyle name="Input 2 3 4 2 3" xfId="12070" xr:uid="{00000000-0005-0000-0000-0000212F0000}"/>
    <cellStyle name="Input 2 3 4 2 3 2" xfId="12071" xr:uid="{00000000-0005-0000-0000-0000222F0000}"/>
    <cellStyle name="Input 2 3 4 2 3 3" xfId="12072" xr:uid="{00000000-0005-0000-0000-0000232F0000}"/>
    <cellStyle name="Input 2 3 4 2 3 4" xfId="12073" xr:uid="{00000000-0005-0000-0000-0000242F0000}"/>
    <cellStyle name="Input 2 3 4 2 3 5" xfId="12074" xr:uid="{00000000-0005-0000-0000-0000252F0000}"/>
    <cellStyle name="Input 2 3 4 2 4" xfId="12075" xr:uid="{00000000-0005-0000-0000-0000262F0000}"/>
    <cellStyle name="Input 2 3 4 2 5" xfId="12076" xr:uid="{00000000-0005-0000-0000-0000272F0000}"/>
    <cellStyle name="Input 2 3 4 2 6" xfId="12077" xr:uid="{00000000-0005-0000-0000-0000282F0000}"/>
    <cellStyle name="Input 2 3 4 2 7" xfId="12078" xr:uid="{00000000-0005-0000-0000-0000292F0000}"/>
    <cellStyle name="Input 2 3 4 3" xfId="12079" xr:uid="{00000000-0005-0000-0000-00002A2F0000}"/>
    <cellStyle name="Input 2 3 4 3 2" xfId="12080" xr:uid="{00000000-0005-0000-0000-00002B2F0000}"/>
    <cellStyle name="Input 2 3 4 3 2 2" xfId="12081" xr:uid="{00000000-0005-0000-0000-00002C2F0000}"/>
    <cellStyle name="Input 2 3 4 3 2 2 2" xfId="12082" xr:uid="{00000000-0005-0000-0000-00002D2F0000}"/>
    <cellStyle name="Input 2 3 4 3 2 2 3" xfId="12083" xr:uid="{00000000-0005-0000-0000-00002E2F0000}"/>
    <cellStyle name="Input 2 3 4 3 2 2 4" xfId="12084" xr:uid="{00000000-0005-0000-0000-00002F2F0000}"/>
    <cellStyle name="Input 2 3 4 3 2 2 5" xfId="12085" xr:uid="{00000000-0005-0000-0000-0000302F0000}"/>
    <cellStyle name="Input 2 3 4 3 2 3" xfId="12086" xr:uid="{00000000-0005-0000-0000-0000312F0000}"/>
    <cellStyle name="Input 2 3 4 3 2 4" xfId="12087" xr:uid="{00000000-0005-0000-0000-0000322F0000}"/>
    <cellStyle name="Input 2 3 4 3 2 5" xfId="12088" xr:uid="{00000000-0005-0000-0000-0000332F0000}"/>
    <cellStyle name="Input 2 3 4 3 2 6" xfId="12089" xr:uid="{00000000-0005-0000-0000-0000342F0000}"/>
    <cellStyle name="Input 2 3 4 3 3" xfId="12090" xr:uid="{00000000-0005-0000-0000-0000352F0000}"/>
    <cellStyle name="Input 2 3 4 3 3 2" xfId="12091" xr:uid="{00000000-0005-0000-0000-0000362F0000}"/>
    <cellStyle name="Input 2 3 4 3 3 3" xfId="12092" xr:uid="{00000000-0005-0000-0000-0000372F0000}"/>
    <cellStyle name="Input 2 3 4 3 3 4" xfId="12093" xr:uid="{00000000-0005-0000-0000-0000382F0000}"/>
    <cellStyle name="Input 2 3 4 3 3 5" xfId="12094" xr:uid="{00000000-0005-0000-0000-0000392F0000}"/>
    <cellStyle name="Input 2 3 4 3 4" xfId="12095" xr:uid="{00000000-0005-0000-0000-00003A2F0000}"/>
    <cellStyle name="Input 2 3 4 3 5" xfId="12096" xr:uid="{00000000-0005-0000-0000-00003B2F0000}"/>
    <cellStyle name="Input 2 3 4 3 6" xfId="12097" xr:uid="{00000000-0005-0000-0000-00003C2F0000}"/>
    <cellStyle name="Input 2 3 4 3 7" xfId="12098" xr:uid="{00000000-0005-0000-0000-00003D2F0000}"/>
    <cellStyle name="Input 2 3 4 4" xfId="12099" xr:uid="{00000000-0005-0000-0000-00003E2F0000}"/>
    <cellStyle name="Input 2 3 4 4 2" xfId="12100" xr:uid="{00000000-0005-0000-0000-00003F2F0000}"/>
    <cellStyle name="Input 2 3 4 4 2 2" xfId="12101" xr:uid="{00000000-0005-0000-0000-0000402F0000}"/>
    <cellStyle name="Input 2 3 4 4 2 3" xfId="12102" xr:uid="{00000000-0005-0000-0000-0000412F0000}"/>
    <cellStyle name="Input 2 3 4 4 2 4" xfId="12103" xr:uid="{00000000-0005-0000-0000-0000422F0000}"/>
    <cellStyle name="Input 2 3 4 4 2 5" xfId="12104" xr:uid="{00000000-0005-0000-0000-0000432F0000}"/>
    <cellStyle name="Input 2 3 4 4 3" xfId="12105" xr:uid="{00000000-0005-0000-0000-0000442F0000}"/>
    <cellStyle name="Input 2 3 4 4 4" xfId="12106" xr:uid="{00000000-0005-0000-0000-0000452F0000}"/>
    <cellStyle name="Input 2 3 4 4 5" xfId="12107" xr:uid="{00000000-0005-0000-0000-0000462F0000}"/>
    <cellStyle name="Input 2 3 4 4 6" xfId="12108" xr:uid="{00000000-0005-0000-0000-0000472F0000}"/>
    <cellStyle name="Input 2 3 5" xfId="12109" xr:uid="{00000000-0005-0000-0000-0000482F0000}"/>
    <cellStyle name="Input 2 3 6" xfId="12110" xr:uid="{00000000-0005-0000-0000-0000492F0000}"/>
    <cellStyle name="Input 2 3 6 2" xfId="12111" xr:uid="{00000000-0005-0000-0000-00004A2F0000}"/>
    <cellStyle name="Input 2 3 6 2 2" xfId="12112" xr:uid="{00000000-0005-0000-0000-00004B2F0000}"/>
    <cellStyle name="Input 2 3 6 2 2 2" xfId="12113" xr:uid="{00000000-0005-0000-0000-00004C2F0000}"/>
    <cellStyle name="Input 2 3 6 2 2 3" xfId="12114" xr:uid="{00000000-0005-0000-0000-00004D2F0000}"/>
    <cellStyle name="Input 2 3 6 2 2 4" xfId="12115" xr:uid="{00000000-0005-0000-0000-00004E2F0000}"/>
    <cellStyle name="Input 2 3 6 2 2 5" xfId="12116" xr:uid="{00000000-0005-0000-0000-00004F2F0000}"/>
    <cellStyle name="Input 2 3 6 2 3" xfId="12117" xr:uid="{00000000-0005-0000-0000-0000502F0000}"/>
    <cellStyle name="Input 2 3 6 2 4" xfId="12118" xr:uid="{00000000-0005-0000-0000-0000512F0000}"/>
    <cellStyle name="Input 2 3 6 2 5" xfId="12119" xr:uid="{00000000-0005-0000-0000-0000522F0000}"/>
    <cellStyle name="Input 2 3 6 2 6" xfId="12120" xr:uid="{00000000-0005-0000-0000-0000532F0000}"/>
    <cellStyle name="Input 2 3 6 3" xfId="12121" xr:uid="{00000000-0005-0000-0000-0000542F0000}"/>
    <cellStyle name="Input 2 3 6 3 2" xfId="12122" xr:uid="{00000000-0005-0000-0000-0000552F0000}"/>
    <cellStyle name="Input 2 3 6 3 3" xfId="12123" xr:uid="{00000000-0005-0000-0000-0000562F0000}"/>
    <cellStyle name="Input 2 3 6 3 4" xfId="12124" xr:uid="{00000000-0005-0000-0000-0000572F0000}"/>
    <cellStyle name="Input 2 3 6 3 5" xfId="12125" xr:uid="{00000000-0005-0000-0000-0000582F0000}"/>
    <cellStyle name="Input 2 3 6 4" xfId="12126" xr:uid="{00000000-0005-0000-0000-0000592F0000}"/>
    <cellStyle name="Input 2 3 6 5" xfId="12127" xr:uid="{00000000-0005-0000-0000-00005A2F0000}"/>
    <cellStyle name="Input 2 3 6 6" xfId="12128" xr:uid="{00000000-0005-0000-0000-00005B2F0000}"/>
    <cellStyle name="Input 2 3 6 7" xfId="12129" xr:uid="{00000000-0005-0000-0000-00005C2F0000}"/>
    <cellStyle name="Input 2 3 7" xfId="12130" xr:uid="{00000000-0005-0000-0000-00005D2F0000}"/>
    <cellStyle name="Input 2 3 7 2" xfId="12131" xr:uid="{00000000-0005-0000-0000-00005E2F0000}"/>
    <cellStyle name="Input 2 3 7 2 2" xfId="12132" xr:uid="{00000000-0005-0000-0000-00005F2F0000}"/>
    <cellStyle name="Input 2 3 7 2 2 2" xfId="12133" xr:uid="{00000000-0005-0000-0000-0000602F0000}"/>
    <cellStyle name="Input 2 3 7 2 2 3" xfId="12134" xr:uid="{00000000-0005-0000-0000-0000612F0000}"/>
    <cellStyle name="Input 2 3 7 2 2 4" xfId="12135" xr:uid="{00000000-0005-0000-0000-0000622F0000}"/>
    <cellStyle name="Input 2 3 7 2 2 5" xfId="12136" xr:uid="{00000000-0005-0000-0000-0000632F0000}"/>
    <cellStyle name="Input 2 3 7 2 3" xfId="12137" xr:uid="{00000000-0005-0000-0000-0000642F0000}"/>
    <cellStyle name="Input 2 3 7 2 4" xfId="12138" xr:uid="{00000000-0005-0000-0000-0000652F0000}"/>
    <cellStyle name="Input 2 3 7 2 5" xfId="12139" xr:uid="{00000000-0005-0000-0000-0000662F0000}"/>
    <cellStyle name="Input 2 3 7 2 6" xfId="12140" xr:uid="{00000000-0005-0000-0000-0000672F0000}"/>
    <cellStyle name="Input 2 3 7 3" xfId="12141" xr:uid="{00000000-0005-0000-0000-0000682F0000}"/>
    <cellStyle name="Input 2 3 7 3 2" xfId="12142" xr:uid="{00000000-0005-0000-0000-0000692F0000}"/>
    <cellStyle name="Input 2 3 7 3 3" xfId="12143" xr:uid="{00000000-0005-0000-0000-00006A2F0000}"/>
    <cellStyle name="Input 2 3 7 3 4" xfId="12144" xr:uid="{00000000-0005-0000-0000-00006B2F0000}"/>
    <cellStyle name="Input 2 3 7 3 5" xfId="12145" xr:uid="{00000000-0005-0000-0000-00006C2F0000}"/>
    <cellStyle name="Input 2 3 7 4" xfId="12146" xr:uid="{00000000-0005-0000-0000-00006D2F0000}"/>
    <cellStyle name="Input 2 3 7 5" xfId="12147" xr:uid="{00000000-0005-0000-0000-00006E2F0000}"/>
    <cellStyle name="Input 2 3 7 6" xfId="12148" xr:uid="{00000000-0005-0000-0000-00006F2F0000}"/>
    <cellStyle name="Input 2 3 7 7" xfId="12149" xr:uid="{00000000-0005-0000-0000-0000702F0000}"/>
    <cellStyle name="Input 2 3 8" xfId="12150" xr:uid="{00000000-0005-0000-0000-0000712F0000}"/>
    <cellStyle name="Input 2 3 8 2" xfId="12151" xr:uid="{00000000-0005-0000-0000-0000722F0000}"/>
    <cellStyle name="Input 2 3 8 2 2" xfId="12152" xr:uid="{00000000-0005-0000-0000-0000732F0000}"/>
    <cellStyle name="Input 2 3 8 2 3" xfId="12153" xr:uid="{00000000-0005-0000-0000-0000742F0000}"/>
    <cellStyle name="Input 2 3 8 2 4" xfId="12154" xr:uid="{00000000-0005-0000-0000-0000752F0000}"/>
    <cellStyle name="Input 2 3 8 2 5" xfId="12155" xr:uid="{00000000-0005-0000-0000-0000762F0000}"/>
    <cellStyle name="Input 2 3 8 3" xfId="12156" xr:uid="{00000000-0005-0000-0000-0000772F0000}"/>
    <cellStyle name="Input 2 3 8 4" xfId="12157" xr:uid="{00000000-0005-0000-0000-0000782F0000}"/>
    <cellStyle name="Input 2 3 8 5" xfId="12158" xr:uid="{00000000-0005-0000-0000-0000792F0000}"/>
    <cellStyle name="Input 2 3 8 6" xfId="12159" xr:uid="{00000000-0005-0000-0000-00007A2F0000}"/>
    <cellStyle name="Input 2 4" xfId="12160" xr:uid="{00000000-0005-0000-0000-00007B2F0000}"/>
    <cellStyle name="Input 2 4 2" xfId="12161" xr:uid="{00000000-0005-0000-0000-00007C2F0000}"/>
    <cellStyle name="Input 2 4 2 2" xfId="12162" xr:uid="{00000000-0005-0000-0000-00007D2F0000}"/>
    <cellStyle name="Input 2 4 2 2 2" xfId="12163" xr:uid="{00000000-0005-0000-0000-00007E2F0000}"/>
    <cellStyle name="Input 2 4 2 2 2 2" xfId="12164" xr:uid="{00000000-0005-0000-0000-00007F2F0000}"/>
    <cellStyle name="Input 2 4 2 2 2 2 2" xfId="12165" xr:uid="{00000000-0005-0000-0000-0000802F0000}"/>
    <cellStyle name="Input 2 4 2 2 2 2 2 2" xfId="12166" xr:uid="{00000000-0005-0000-0000-0000812F0000}"/>
    <cellStyle name="Input 2 4 2 2 2 2 2 3" xfId="12167" xr:uid="{00000000-0005-0000-0000-0000822F0000}"/>
    <cellStyle name="Input 2 4 2 2 2 2 2 4" xfId="12168" xr:uid="{00000000-0005-0000-0000-0000832F0000}"/>
    <cellStyle name="Input 2 4 2 2 2 2 2 5" xfId="12169" xr:uid="{00000000-0005-0000-0000-0000842F0000}"/>
    <cellStyle name="Input 2 4 2 2 2 2 3" xfId="12170" xr:uid="{00000000-0005-0000-0000-0000852F0000}"/>
    <cellStyle name="Input 2 4 2 2 2 2 4" xfId="12171" xr:uid="{00000000-0005-0000-0000-0000862F0000}"/>
    <cellStyle name="Input 2 4 2 2 2 2 5" xfId="12172" xr:uid="{00000000-0005-0000-0000-0000872F0000}"/>
    <cellStyle name="Input 2 4 2 2 2 2 6" xfId="12173" xr:uid="{00000000-0005-0000-0000-0000882F0000}"/>
    <cellStyle name="Input 2 4 2 2 2 3" xfId="12174" xr:uid="{00000000-0005-0000-0000-0000892F0000}"/>
    <cellStyle name="Input 2 4 2 2 2 3 2" xfId="12175" xr:uid="{00000000-0005-0000-0000-00008A2F0000}"/>
    <cellStyle name="Input 2 4 2 2 2 3 3" xfId="12176" xr:uid="{00000000-0005-0000-0000-00008B2F0000}"/>
    <cellStyle name="Input 2 4 2 2 2 3 4" xfId="12177" xr:uid="{00000000-0005-0000-0000-00008C2F0000}"/>
    <cellStyle name="Input 2 4 2 2 2 3 5" xfId="12178" xr:uid="{00000000-0005-0000-0000-00008D2F0000}"/>
    <cellStyle name="Input 2 4 2 2 2 4" xfId="12179" xr:uid="{00000000-0005-0000-0000-00008E2F0000}"/>
    <cellStyle name="Input 2 4 2 2 2 5" xfId="12180" xr:uid="{00000000-0005-0000-0000-00008F2F0000}"/>
    <cellStyle name="Input 2 4 2 2 2 6" xfId="12181" xr:uid="{00000000-0005-0000-0000-0000902F0000}"/>
    <cellStyle name="Input 2 4 2 2 2 7" xfId="12182" xr:uid="{00000000-0005-0000-0000-0000912F0000}"/>
    <cellStyle name="Input 2 4 2 2 3" xfId="12183" xr:uid="{00000000-0005-0000-0000-0000922F0000}"/>
    <cellStyle name="Input 2 4 2 2 3 2" xfId="12184" xr:uid="{00000000-0005-0000-0000-0000932F0000}"/>
    <cellStyle name="Input 2 4 2 2 3 2 2" xfId="12185" xr:uid="{00000000-0005-0000-0000-0000942F0000}"/>
    <cellStyle name="Input 2 4 2 2 3 2 2 2" xfId="12186" xr:uid="{00000000-0005-0000-0000-0000952F0000}"/>
    <cellStyle name="Input 2 4 2 2 3 2 2 3" xfId="12187" xr:uid="{00000000-0005-0000-0000-0000962F0000}"/>
    <cellStyle name="Input 2 4 2 2 3 2 2 4" xfId="12188" xr:uid="{00000000-0005-0000-0000-0000972F0000}"/>
    <cellStyle name="Input 2 4 2 2 3 2 2 5" xfId="12189" xr:uid="{00000000-0005-0000-0000-0000982F0000}"/>
    <cellStyle name="Input 2 4 2 2 3 2 3" xfId="12190" xr:uid="{00000000-0005-0000-0000-0000992F0000}"/>
    <cellStyle name="Input 2 4 2 2 3 2 4" xfId="12191" xr:uid="{00000000-0005-0000-0000-00009A2F0000}"/>
    <cellStyle name="Input 2 4 2 2 3 2 5" xfId="12192" xr:uid="{00000000-0005-0000-0000-00009B2F0000}"/>
    <cellStyle name="Input 2 4 2 2 3 2 6" xfId="12193" xr:uid="{00000000-0005-0000-0000-00009C2F0000}"/>
    <cellStyle name="Input 2 4 2 2 3 3" xfId="12194" xr:uid="{00000000-0005-0000-0000-00009D2F0000}"/>
    <cellStyle name="Input 2 4 2 2 3 3 2" xfId="12195" xr:uid="{00000000-0005-0000-0000-00009E2F0000}"/>
    <cellStyle name="Input 2 4 2 2 3 3 3" xfId="12196" xr:uid="{00000000-0005-0000-0000-00009F2F0000}"/>
    <cellStyle name="Input 2 4 2 2 3 3 4" xfId="12197" xr:uid="{00000000-0005-0000-0000-0000A02F0000}"/>
    <cellStyle name="Input 2 4 2 2 3 3 5" xfId="12198" xr:uid="{00000000-0005-0000-0000-0000A12F0000}"/>
    <cellStyle name="Input 2 4 2 2 3 4" xfId="12199" xr:uid="{00000000-0005-0000-0000-0000A22F0000}"/>
    <cellStyle name="Input 2 4 2 2 3 5" xfId="12200" xr:uid="{00000000-0005-0000-0000-0000A32F0000}"/>
    <cellStyle name="Input 2 4 2 2 3 6" xfId="12201" xr:uid="{00000000-0005-0000-0000-0000A42F0000}"/>
    <cellStyle name="Input 2 4 2 2 3 7" xfId="12202" xr:uid="{00000000-0005-0000-0000-0000A52F0000}"/>
    <cellStyle name="Input 2 4 2 2 4" xfId="12203" xr:uid="{00000000-0005-0000-0000-0000A62F0000}"/>
    <cellStyle name="Input 2 4 2 2 4 2" xfId="12204" xr:uid="{00000000-0005-0000-0000-0000A72F0000}"/>
    <cellStyle name="Input 2 4 2 2 4 2 2" xfId="12205" xr:uid="{00000000-0005-0000-0000-0000A82F0000}"/>
    <cellStyle name="Input 2 4 2 2 4 2 3" xfId="12206" xr:uid="{00000000-0005-0000-0000-0000A92F0000}"/>
    <cellStyle name="Input 2 4 2 2 4 2 4" xfId="12207" xr:uid="{00000000-0005-0000-0000-0000AA2F0000}"/>
    <cellStyle name="Input 2 4 2 2 4 2 5" xfId="12208" xr:uid="{00000000-0005-0000-0000-0000AB2F0000}"/>
    <cellStyle name="Input 2 4 2 2 4 3" xfId="12209" xr:uid="{00000000-0005-0000-0000-0000AC2F0000}"/>
    <cellStyle name="Input 2 4 2 2 4 4" xfId="12210" xr:uid="{00000000-0005-0000-0000-0000AD2F0000}"/>
    <cellStyle name="Input 2 4 2 2 4 5" xfId="12211" xr:uid="{00000000-0005-0000-0000-0000AE2F0000}"/>
    <cellStyle name="Input 2 4 2 2 4 6" xfId="12212" xr:uid="{00000000-0005-0000-0000-0000AF2F0000}"/>
    <cellStyle name="Input 2 4 3" xfId="12213" xr:uid="{00000000-0005-0000-0000-0000B02F0000}"/>
    <cellStyle name="Input 2 4 3 2" xfId="12214" xr:uid="{00000000-0005-0000-0000-0000B12F0000}"/>
    <cellStyle name="Input 2 4 3 2 2" xfId="12215" xr:uid="{00000000-0005-0000-0000-0000B22F0000}"/>
    <cellStyle name="Input 2 4 3 2 2 2" xfId="12216" xr:uid="{00000000-0005-0000-0000-0000B32F0000}"/>
    <cellStyle name="Input 2 4 3 2 2 2 2" xfId="12217" xr:uid="{00000000-0005-0000-0000-0000B42F0000}"/>
    <cellStyle name="Input 2 4 3 2 2 2 3" xfId="12218" xr:uid="{00000000-0005-0000-0000-0000B52F0000}"/>
    <cellStyle name="Input 2 4 3 2 2 2 4" xfId="12219" xr:uid="{00000000-0005-0000-0000-0000B62F0000}"/>
    <cellStyle name="Input 2 4 3 2 2 2 5" xfId="12220" xr:uid="{00000000-0005-0000-0000-0000B72F0000}"/>
    <cellStyle name="Input 2 4 3 2 2 3" xfId="12221" xr:uid="{00000000-0005-0000-0000-0000B82F0000}"/>
    <cellStyle name="Input 2 4 3 2 2 4" xfId="12222" xr:uid="{00000000-0005-0000-0000-0000B92F0000}"/>
    <cellStyle name="Input 2 4 3 2 2 5" xfId="12223" xr:uid="{00000000-0005-0000-0000-0000BA2F0000}"/>
    <cellStyle name="Input 2 4 3 2 2 6" xfId="12224" xr:uid="{00000000-0005-0000-0000-0000BB2F0000}"/>
    <cellStyle name="Input 2 4 3 2 3" xfId="12225" xr:uid="{00000000-0005-0000-0000-0000BC2F0000}"/>
    <cellStyle name="Input 2 4 3 2 3 2" xfId="12226" xr:uid="{00000000-0005-0000-0000-0000BD2F0000}"/>
    <cellStyle name="Input 2 4 3 2 3 3" xfId="12227" xr:uid="{00000000-0005-0000-0000-0000BE2F0000}"/>
    <cellStyle name="Input 2 4 3 2 3 4" xfId="12228" xr:uid="{00000000-0005-0000-0000-0000BF2F0000}"/>
    <cellStyle name="Input 2 4 3 2 3 5" xfId="12229" xr:uid="{00000000-0005-0000-0000-0000C02F0000}"/>
    <cellStyle name="Input 2 4 3 2 4" xfId="12230" xr:uid="{00000000-0005-0000-0000-0000C12F0000}"/>
    <cellStyle name="Input 2 4 3 2 5" xfId="12231" xr:uid="{00000000-0005-0000-0000-0000C22F0000}"/>
    <cellStyle name="Input 2 4 3 2 6" xfId="12232" xr:uid="{00000000-0005-0000-0000-0000C32F0000}"/>
    <cellStyle name="Input 2 4 3 2 7" xfId="12233" xr:uid="{00000000-0005-0000-0000-0000C42F0000}"/>
    <cellStyle name="Input 2 4 3 3" xfId="12234" xr:uid="{00000000-0005-0000-0000-0000C52F0000}"/>
    <cellStyle name="Input 2 4 3 3 2" xfId="12235" xr:uid="{00000000-0005-0000-0000-0000C62F0000}"/>
    <cellStyle name="Input 2 4 3 3 2 2" xfId="12236" xr:uid="{00000000-0005-0000-0000-0000C72F0000}"/>
    <cellStyle name="Input 2 4 3 3 2 2 2" xfId="12237" xr:uid="{00000000-0005-0000-0000-0000C82F0000}"/>
    <cellStyle name="Input 2 4 3 3 2 2 3" xfId="12238" xr:uid="{00000000-0005-0000-0000-0000C92F0000}"/>
    <cellStyle name="Input 2 4 3 3 2 2 4" xfId="12239" xr:uid="{00000000-0005-0000-0000-0000CA2F0000}"/>
    <cellStyle name="Input 2 4 3 3 2 2 5" xfId="12240" xr:uid="{00000000-0005-0000-0000-0000CB2F0000}"/>
    <cellStyle name="Input 2 4 3 3 2 3" xfId="12241" xr:uid="{00000000-0005-0000-0000-0000CC2F0000}"/>
    <cellStyle name="Input 2 4 3 3 2 4" xfId="12242" xr:uid="{00000000-0005-0000-0000-0000CD2F0000}"/>
    <cellStyle name="Input 2 4 3 3 2 5" xfId="12243" xr:uid="{00000000-0005-0000-0000-0000CE2F0000}"/>
    <cellStyle name="Input 2 4 3 3 2 6" xfId="12244" xr:uid="{00000000-0005-0000-0000-0000CF2F0000}"/>
    <cellStyle name="Input 2 4 3 3 3" xfId="12245" xr:uid="{00000000-0005-0000-0000-0000D02F0000}"/>
    <cellStyle name="Input 2 4 3 3 3 2" xfId="12246" xr:uid="{00000000-0005-0000-0000-0000D12F0000}"/>
    <cellStyle name="Input 2 4 3 3 3 3" xfId="12247" xr:uid="{00000000-0005-0000-0000-0000D22F0000}"/>
    <cellStyle name="Input 2 4 3 3 3 4" xfId="12248" xr:uid="{00000000-0005-0000-0000-0000D32F0000}"/>
    <cellStyle name="Input 2 4 3 3 3 5" xfId="12249" xr:uid="{00000000-0005-0000-0000-0000D42F0000}"/>
    <cellStyle name="Input 2 4 3 3 4" xfId="12250" xr:uid="{00000000-0005-0000-0000-0000D52F0000}"/>
    <cellStyle name="Input 2 4 3 3 5" xfId="12251" xr:uid="{00000000-0005-0000-0000-0000D62F0000}"/>
    <cellStyle name="Input 2 4 3 3 6" xfId="12252" xr:uid="{00000000-0005-0000-0000-0000D72F0000}"/>
    <cellStyle name="Input 2 4 3 3 7" xfId="12253" xr:uid="{00000000-0005-0000-0000-0000D82F0000}"/>
    <cellStyle name="Input 2 4 3 4" xfId="12254" xr:uid="{00000000-0005-0000-0000-0000D92F0000}"/>
    <cellStyle name="Input 2 4 3 4 2" xfId="12255" xr:uid="{00000000-0005-0000-0000-0000DA2F0000}"/>
    <cellStyle name="Input 2 4 3 4 2 2" xfId="12256" xr:uid="{00000000-0005-0000-0000-0000DB2F0000}"/>
    <cellStyle name="Input 2 4 3 4 2 3" xfId="12257" xr:uid="{00000000-0005-0000-0000-0000DC2F0000}"/>
    <cellStyle name="Input 2 4 3 4 2 4" xfId="12258" xr:uid="{00000000-0005-0000-0000-0000DD2F0000}"/>
    <cellStyle name="Input 2 4 3 4 2 5" xfId="12259" xr:uid="{00000000-0005-0000-0000-0000DE2F0000}"/>
    <cellStyle name="Input 2 4 3 4 3" xfId="12260" xr:uid="{00000000-0005-0000-0000-0000DF2F0000}"/>
    <cellStyle name="Input 2 4 3 4 4" xfId="12261" xr:uid="{00000000-0005-0000-0000-0000E02F0000}"/>
    <cellStyle name="Input 2 4 3 4 5" xfId="12262" xr:uid="{00000000-0005-0000-0000-0000E12F0000}"/>
    <cellStyle name="Input 2 4 3 4 6" xfId="12263" xr:uid="{00000000-0005-0000-0000-0000E22F0000}"/>
    <cellStyle name="Input 2 4 4" xfId="12264" xr:uid="{00000000-0005-0000-0000-0000E32F0000}"/>
    <cellStyle name="Input 2 4 4 2" xfId="12265" xr:uid="{00000000-0005-0000-0000-0000E42F0000}"/>
    <cellStyle name="Input 2 4 4 2 2" xfId="12266" xr:uid="{00000000-0005-0000-0000-0000E52F0000}"/>
    <cellStyle name="Input 2 4 4 2 2 2" xfId="12267" xr:uid="{00000000-0005-0000-0000-0000E62F0000}"/>
    <cellStyle name="Input 2 4 4 2 2 2 2" xfId="12268" xr:uid="{00000000-0005-0000-0000-0000E72F0000}"/>
    <cellStyle name="Input 2 4 4 2 2 2 3" xfId="12269" xr:uid="{00000000-0005-0000-0000-0000E82F0000}"/>
    <cellStyle name="Input 2 4 4 2 2 2 4" xfId="12270" xr:uid="{00000000-0005-0000-0000-0000E92F0000}"/>
    <cellStyle name="Input 2 4 4 2 2 2 5" xfId="12271" xr:uid="{00000000-0005-0000-0000-0000EA2F0000}"/>
    <cellStyle name="Input 2 4 4 2 2 3" xfId="12272" xr:uid="{00000000-0005-0000-0000-0000EB2F0000}"/>
    <cellStyle name="Input 2 4 4 2 2 4" xfId="12273" xr:uid="{00000000-0005-0000-0000-0000EC2F0000}"/>
    <cellStyle name="Input 2 4 4 2 2 5" xfId="12274" xr:uid="{00000000-0005-0000-0000-0000ED2F0000}"/>
    <cellStyle name="Input 2 4 4 2 2 6" xfId="12275" xr:uid="{00000000-0005-0000-0000-0000EE2F0000}"/>
    <cellStyle name="Input 2 4 4 2 3" xfId="12276" xr:uid="{00000000-0005-0000-0000-0000EF2F0000}"/>
    <cellStyle name="Input 2 4 4 2 3 2" xfId="12277" xr:uid="{00000000-0005-0000-0000-0000F02F0000}"/>
    <cellStyle name="Input 2 4 4 2 3 3" xfId="12278" xr:uid="{00000000-0005-0000-0000-0000F12F0000}"/>
    <cellStyle name="Input 2 4 4 2 3 4" xfId="12279" xr:uid="{00000000-0005-0000-0000-0000F22F0000}"/>
    <cellStyle name="Input 2 4 4 2 3 5" xfId="12280" xr:uid="{00000000-0005-0000-0000-0000F32F0000}"/>
    <cellStyle name="Input 2 4 4 2 4" xfId="12281" xr:uid="{00000000-0005-0000-0000-0000F42F0000}"/>
    <cellStyle name="Input 2 4 4 2 5" xfId="12282" xr:uid="{00000000-0005-0000-0000-0000F52F0000}"/>
    <cellStyle name="Input 2 4 4 2 6" xfId="12283" xr:uid="{00000000-0005-0000-0000-0000F62F0000}"/>
    <cellStyle name="Input 2 4 4 2 7" xfId="12284" xr:uid="{00000000-0005-0000-0000-0000F72F0000}"/>
    <cellStyle name="Input 2 4 4 3" xfId="12285" xr:uid="{00000000-0005-0000-0000-0000F82F0000}"/>
    <cellStyle name="Input 2 4 4 3 2" xfId="12286" xr:uid="{00000000-0005-0000-0000-0000F92F0000}"/>
    <cellStyle name="Input 2 4 4 3 2 2" xfId="12287" xr:uid="{00000000-0005-0000-0000-0000FA2F0000}"/>
    <cellStyle name="Input 2 4 4 3 2 2 2" xfId="12288" xr:uid="{00000000-0005-0000-0000-0000FB2F0000}"/>
    <cellStyle name="Input 2 4 4 3 2 2 3" xfId="12289" xr:uid="{00000000-0005-0000-0000-0000FC2F0000}"/>
    <cellStyle name="Input 2 4 4 3 2 2 4" xfId="12290" xr:uid="{00000000-0005-0000-0000-0000FD2F0000}"/>
    <cellStyle name="Input 2 4 4 3 2 2 5" xfId="12291" xr:uid="{00000000-0005-0000-0000-0000FE2F0000}"/>
    <cellStyle name="Input 2 4 4 3 2 3" xfId="12292" xr:uid="{00000000-0005-0000-0000-0000FF2F0000}"/>
    <cellStyle name="Input 2 4 4 3 2 4" xfId="12293" xr:uid="{00000000-0005-0000-0000-000000300000}"/>
    <cellStyle name="Input 2 4 4 3 2 5" xfId="12294" xr:uid="{00000000-0005-0000-0000-000001300000}"/>
    <cellStyle name="Input 2 4 4 3 2 6" xfId="12295" xr:uid="{00000000-0005-0000-0000-000002300000}"/>
    <cellStyle name="Input 2 4 4 3 3" xfId="12296" xr:uid="{00000000-0005-0000-0000-000003300000}"/>
    <cellStyle name="Input 2 4 4 3 3 2" xfId="12297" xr:uid="{00000000-0005-0000-0000-000004300000}"/>
    <cellStyle name="Input 2 4 4 3 3 3" xfId="12298" xr:uid="{00000000-0005-0000-0000-000005300000}"/>
    <cellStyle name="Input 2 4 4 3 3 4" xfId="12299" xr:uid="{00000000-0005-0000-0000-000006300000}"/>
    <cellStyle name="Input 2 4 4 3 3 5" xfId="12300" xr:uid="{00000000-0005-0000-0000-000007300000}"/>
    <cellStyle name="Input 2 4 4 3 4" xfId="12301" xr:uid="{00000000-0005-0000-0000-000008300000}"/>
    <cellStyle name="Input 2 4 4 3 5" xfId="12302" xr:uid="{00000000-0005-0000-0000-000009300000}"/>
    <cellStyle name="Input 2 4 4 3 6" xfId="12303" xr:uid="{00000000-0005-0000-0000-00000A300000}"/>
    <cellStyle name="Input 2 4 4 3 7" xfId="12304" xr:uid="{00000000-0005-0000-0000-00000B300000}"/>
    <cellStyle name="Input 2 4 4 4" xfId="12305" xr:uid="{00000000-0005-0000-0000-00000C300000}"/>
    <cellStyle name="Input 2 4 4 4 2" xfId="12306" xr:uid="{00000000-0005-0000-0000-00000D300000}"/>
    <cellStyle name="Input 2 4 4 4 2 2" xfId="12307" xr:uid="{00000000-0005-0000-0000-00000E300000}"/>
    <cellStyle name="Input 2 4 4 4 2 3" xfId="12308" xr:uid="{00000000-0005-0000-0000-00000F300000}"/>
    <cellStyle name="Input 2 4 4 4 2 4" xfId="12309" xr:uid="{00000000-0005-0000-0000-000010300000}"/>
    <cellStyle name="Input 2 4 4 4 2 5" xfId="12310" xr:uid="{00000000-0005-0000-0000-000011300000}"/>
    <cellStyle name="Input 2 4 4 4 3" xfId="12311" xr:uid="{00000000-0005-0000-0000-000012300000}"/>
    <cellStyle name="Input 2 4 4 4 4" xfId="12312" xr:uid="{00000000-0005-0000-0000-000013300000}"/>
    <cellStyle name="Input 2 4 4 4 5" xfId="12313" xr:uid="{00000000-0005-0000-0000-000014300000}"/>
    <cellStyle name="Input 2 4 4 4 6" xfId="12314" xr:uid="{00000000-0005-0000-0000-000015300000}"/>
    <cellStyle name="Input 2 4 5" xfId="12315" xr:uid="{00000000-0005-0000-0000-000016300000}"/>
    <cellStyle name="Input 2 4 6" xfId="12316" xr:uid="{00000000-0005-0000-0000-000017300000}"/>
    <cellStyle name="Input 2 4 6 2" xfId="12317" xr:uid="{00000000-0005-0000-0000-000018300000}"/>
    <cellStyle name="Input 2 4 6 2 2" xfId="12318" xr:uid="{00000000-0005-0000-0000-000019300000}"/>
    <cellStyle name="Input 2 4 6 2 2 2" xfId="12319" xr:uid="{00000000-0005-0000-0000-00001A300000}"/>
    <cellStyle name="Input 2 4 6 2 2 3" xfId="12320" xr:uid="{00000000-0005-0000-0000-00001B300000}"/>
    <cellStyle name="Input 2 4 6 2 2 4" xfId="12321" xr:uid="{00000000-0005-0000-0000-00001C300000}"/>
    <cellStyle name="Input 2 4 6 2 2 5" xfId="12322" xr:uid="{00000000-0005-0000-0000-00001D300000}"/>
    <cellStyle name="Input 2 4 6 2 3" xfId="12323" xr:uid="{00000000-0005-0000-0000-00001E300000}"/>
    <cellStyle name="Input 2 4 6 2 4" xfId="12324" xr:uid="{00000000-0005-0000-0000-00001F300000}"/>
    <cellStyle name="Input 2 4 6 2 5" xfId="12325" xr:uid="{00000000-0005-0000-0000-000020300000}"/>
    <cellStyle name="Input 2 4 6 2 6" xfId="12326" xr:uid="{00000000-0005-0000-0000-000021300000}"/>
    <cellStyle name="Input 2 4 6 3" xfId="12327" xr:uid="{00000000-0005-0000-0000-000022300000}"/>
    <cellStyle name="Input 2 4 6 3 2" xfId="12328" xr:uid="{00000000-0005-0000-0000-000023300000}"/>
    <cellStyle name="Input 2 4 6 3 3" xfId="12329" xr:uid="{00000000-0005-0000-0000-000024300000}"/>
    <cellStyle name="Input 2 4 6 3 4" xfId="12330" xr:uid="{00000000-0005-0000-0000-000025300000}"/>
    <cellStyle name="Input 2 4 6 3 5" xfId="12331" xr:uid="{00000000-0005-0000-0000-000026300000}"/>
    <cellStyle name="Input 2 4 6 4" xfId="12332" xr:uid="{00000000-0005-0000-0000-000027300000}"/>
    <cellStyle name="Input 2 4 6 5" xfId="12333" xr:uid="{00000000-0005-0000-0000-000028300000}"/>
    <cellStyle name="Input 2 4 6 6" xfId="12334" xr:uid="{00000000-0005-0000-0000-000029300000}"/>
    <cellStyle name="Input 2 4 6 7" xfId="12335" xr:uid="{00000000-0005-0000-0000-00002A300000}"/>
    <cellStyle name="Input 2 4 7" xfId="12336" xr:uid="{00000000-0005-0000-0000-00002B300000}"/>
    <cellStyle name="Input 2 4 7 2" xfId="12337" xr:uid="{00000000-0005-0000-0000-00002C300000}"/>
    <cellStyle name="Input 2 4 7 2 2" xfId="12338" xr:uid="{00000000-0005-0000-0000-00002D300000}"/>
    <cellStyle name="Input 2 4 7 2 2 2" xfId="12339" xr:uid="{00000000-0005-0000-0000-00002E300000}"/>
    <cellStyle name="Input 2 4 7 2 2 3" xfId="12340" xr:uid="{00000000-0005-0000-0000-00002F300000}"/>
    <cellStyle name="Input 2 4 7 2 2 4" xfId="12341" xr:uid="{00000000-0005-0000-0000-000030300000}"/>
    <cellStyle name="Input 2 4 7 2 2 5" xfId="12342" xr:uid="{00000000-0005-0000-0000-000031300000}"/>
    <cellStyle name="Input 2 4 7 2 3" xfId="12343" xr:uid="{00000000-0005-0000-0000-000032300000}"/>
    <cellStyle name="Input 2 4 7 2 4" xfId="12344" xr:uid="{00000000-0005-0000-0000-000033300000}"/>
    <cellStyle name="Input 2 4 7 2 5" xfId="12345" xr:uid="{00000000-0005-0000-0000-000034300000}"/>
    <cellStyle name="Input 2 4 7 2 6" xfId="12346" xr:uid="{00000000-0005-0000-0000-000035300000}"/>
    <cellStyle name="Input 2 4 7 3" xfId="12347" xr:uid="{00000000-0005-0000-0000-000036300000}"/>
    <cellStyle name="Input 2 4 7 3 2" xfId="12348" xr:uid="{00000000-0005-0000-0000-000037300000}"/>
    <cellStyle name="Input 2 4 7 3 3" xfId="12349" xr:uid="{00000000-0005-0000-0000-000038300000}"/>
    <cellStyle name="Input 2 4 7 3 4" xfId="12350" xr:uid="{00000000-0005-0000-0000-000039300000}"/>
    <cellStyle name="Input 2 4 7 3 5" xfId="12351" xr:uid="{00000000-0005-0000-0000-00003A300000}"/>
    <cellStyle name="Input 2 4 7 4" xfId="12352" xr:uid="{00000000-0005-0000-0000-00003B300000}"/>
    <cellStyle name="Input 2 4 7 5" xfId="12353" xr:uid="{00000000-0005-0000-0000-00003C300000}"/>
    <cellStyle name="Input 2 4 7 6" xfId="12354" xr:uid="{00000000-0005-0000-0000-00003D300000}"/>
    <cellStyle name="Input 2 4 7 7" xfId="12355" xr:uid="{00000000-0005-0000-0000-00003E300000}"/>
    <cellStyle name="Input 2 4 8" xfId="12356" xr:uid="{00000000-0005-0000-0000-00003F300000}"/>
    <cellStyle name="Input 2 4 8 2" xfId="12357" xr:uid="{00000000-0005-0000-0000-000040300000}"/>
    <cellStyle name="Input 2 4 8 2 2" xfId="12358" xr:uid="{00000000-0005-0000-0000-000041300000}"/>
    <cellStyle name="Input 2 4 8 2 3" xfId="12359" xr:uid="{00000000-0005-0000-0000-000042300000}"/>
    <cellStyle name="Input 2 4 8 2 4" xfId="12360" xr:uid="{00000000-0005-0000-0000-000043300000}"/>
    <cellStyle name="Input 2 4 8 2 5" xfId="12361" xr:uid="{00000000-0005-0000-0000-000044300000}"/>
    <cellStyle name="Input 2 4 8 3" xfId="12362" xr:uid="{00000000-0005-0000-0000-000045300000}"/>
    <cellStyle name="Input 2 4 8 4" xfId="12363" xr:uid="{00000000-0005-0000-0000-000046300000}"/>
    <cellStyle name="Input 2 4 8 5" xfId="12364" xr:uid="{00000000-0005-0000-0000-000047300000}"/>
    <cellStyle name="Input 2 4 8 6" xfId="12365" xr:uid="{00000000-0005-0000-0000-000048300000}"/>
    <cellStyle name="Input 2 5" xfId="12366" xr:uid="{00000000-0005-0000-0000-000049300000}"/>
    <cellStyle name="Input 2 5 2" xfId="12367" xr:uid="{00000000-0005-0000-0000-00004A300000}"/>
    <cellStyle name="Input 2 5 2 2" xfId="12368" xr:uid="{00000000-0005-0000-0000-00004B300000}"/>
    <cellStyle name="Input 2 5 2 2 2" xfId="12369" xr:uid="{00000000-0005-0000-0000-00004C300000}"/>
    <cellStyle name="Input 2 5 2 2 2 2" xfId="12370" xr:uid="{00000000-0005-0000-0000-00004D300000}"/>
    <cellStyle name="Input 2 5 2 2 2 2 2" xfId="12371" xr:uid="{00000000-0005-0000-0000-00004E300000}"/>
    <cellStyle name="Input 2 5 2 2 2 2 2 2" xfId="12372" xr:uid="{00000000-0005-0000-0000-00004F300000}"/>
    <cellStyle name="Input 2 5 2 2 2 2 2 3" xfId="12373" xr:uid="{00000000-0005-0000-0000-000050300000}"/>
    <cellStyle name="Input 2 5 2 2 2 2 2 4" xfId="12374" xr:uid="{00000000-0005-0000-0000-000051300000}"/>
    <cellStyle name="Input 2 5 2 2 2 2 2 5" xfId="12375" xr:uid="{00000000-0005-0000-0000-000052300000}"/>
    <cellStyle name="Input 2 5 2 2 2 2 3" xfId="12376" xr:uid="{00000000-0005-0000-0000-000053300000}"/>
    <cellStyle name="Input 2 5 2 2 2 2 4" xfId="12377" xr:uid="{00000000-0005-0000-0000-000054300000}"/>
    <cellStyle name="Input 2 5 2 2 2 2 5" xfId="12378" xr:uid="{00000000-0005-0000-0000-000055300000}"/>
    <cellStyle name="Input 2 5 2 2 2 2 6" xfId="12379" xr:uid="{00000000-0005-0000-0000-000056300000}"/>
    <cellStyle name="Input 2 5 2 2 2 3" xfId="12380" xr:uid="{00000000-0005-0000-0000-000057300000}"/>
    <cellStyle name="Input 2 5 2 2 2 3 2" xfId="12381" xr:uid="{00000000-0005-0000-0000-000058300000}"/>
    <cellStyle name="Input 2 5 2 2 2 3 3" xfId="12382" xr:uid="{00000000-0005-0000-0000-000059300000}"/>
    <cellStyle name="Input 2 5 2 2 2 3 4" xfId="12383" xr:uid="{00000000-0005-0000-0000-00005A300000}"/>
    <cellStyle name="Input 2 5 2 2 2 3 5" xfId="12384" xr:uid="{00000000-0005-0000-0000-00005B300000}"/>
    <cellStyle name="Input 2 5 2 2 2 4" xfId="12385" xr:uid="{00000000-0005-0000-0000-00005C300000}"/>
    <cellStyle name="Input 2 5 2 2 2 5" xfId="12386" xr:uid="{00000000-0005-0000-0000-00005D300000}"/>
    <cellStyle name="Input 2 5 2 2 2 6" xfId="12387" xr:uid="{00000000-0005-0000-0000-00005E300000}"/>
    <cellStyle name="Input 2 5 2 2 2 7" xfId="12388" xr:uid="{00000000-0005-0000-0000-00005F300000}"/>
    <cellStyle name="Input 2 5 2 2 3" xfId="12389" xr:uid="{00000000-0005-0000-0000-000060300000}"/>
    <cellStyle name="Input 2 5 2 2 3 2" xfId="12390" xr:uid="{00000000-0005-0000-0000-000061300000}"/>
    <cellStyle name="Input 2 5 2 2 3 2 2" xfId="12391" xr:uid="{00000000-0005-0000-0000-000062300000}"/>
    <cellStyle name="Input 2 5 2 2 3 2 2 2" xfId="12392" xr:uid="{00000000-0005-0000-0000-000063300000}"/>
    <cellStyle name="Input 2 5 2 2 3 2 2 3" xfId="12393" xr:uid="{00000000-0005-0000-0000-000064300000}"/>
    <cellStyle name="Input 2 5 2 2 3 2 2 4" xfId="12394" xr:uid="{00000000-0005-0000-0000-000065300000}"/>
    <cellStyle name="Input 2 5 2 2 3 2 2 5" xfId="12395" xr:uid="{00000000-0005-0000-0000-000066300000}"/>
    <cellStyle name="Input 2 5 2 2 3 2 3" xfId="12396" xr:uid="{00000000-0005-0000-0000-000067300000}"/>
    <cellStyle name="Input 2 5 2 2 3 2 4" xfId="12397" xr:uid="{00000000-0005-0000-0000-000068300000}"/>
    <cellStyle name="Input 2 5 2 2 3 2 5" xfId="12398" xr:uid="{00000000-0005-0000-0000-000069300000}"/>
    <cellStyle name="Input 2 5 2 2 3 2 6" xfId="12399" xr:uid="{00000000-0005-0000-0000-00006A300000}"/>
    <cellStyle name="Input 2 5 2 2 3 3" xfId="12400" xr:uid="{00000000-0005-0000-0000-00006B300000}"/>
    <cellStyle name="Input 2 5 2 2 3 3 2" xfId="12401" xr:uid="{00000000-0005-0000-0000-00006C300000}"/>
    <cellStyle name="Input 2 5 2 2 3 3 3" xfId="12402" xr:uid="{00000000-0005-0000-0000-00006D300000}"/>
    <cellStyle name="Input 2 5 2 2 3 3 4" xfId="12403" xr:uid="{00000000-0005-0000-0000-00006E300000}"/>
    <cellStyle name="Input 2 5 2 2 3 3 5" xfId="12404" xr:uid="{00000000-0005-0000-0000-00006F300000}"/>
    <cellStyle name="Input 2 5 2 2 3 4" xfId="12405" xr:uid="{00000000-0005-0000-0000-000070300000}"/>
    <cellStyle name="Input 2 5 2 2 3 5" xfId="12406" xr:uid="{00000000-0005-0000-0000-000071300000}"/>
    <cellStyle name="Input 2 5 2 2 3 6" xfId="12407" xr:uid="{00000000-0005-0000-0000-000072300000}"/>
    <cellStyle name="Input 2 5 2 2 3 7" xfId="12408" xr:uid="{00000000-0005-0000-0000-000073300000}"/>
    <cellStyle name="Input 2 5 2 2 4" xfId="12409" xr:uid="{00000000-0005-0000-0000-000074300000}"/>
    <cellStyle name="Input 2 5 2 2 4 2" xfId="12410" xr:uid="{00000000-0005-0000-0000-000075300000}"/>
    <cellStyle name="Input 2 5 2 2 4 2 2" xfId="12411" xr:uid="{00000000-0005-0000-0000-000076300000}"/>
    <cellStyle name="Input 2 5 2 2 4 2 3" xfId="12412" xr:uid="{00000000-0005-0000-0000-000077300000}"/>
    <cellStyle name="Input 2 5 2 2 4 2 4" xfId="12413" xr:uid="{00000000-0005-0000-0000-000078300000}"/>
    <cellStyle name="Input 2 5 2 2 4 2 5" xfId="12414" xr:uid="{00000000-0005-0000-0000-000079300000}"/>
    <cellStyle name="Input 2 5 2 2 4 3" xfId="12415" xr:uid="{00000000-0005-0000-0000-00007A300000}"/>
    <cellStyle name="Input 2 5 2 2 4 4" xfId="12416" xr:uid="{00000000-0005-0000-0000-00007B300000}"/>
    <cellStyle name="Input 2 5 2 2 4 5" xfId="12417" xr:uid="{00000000-0005-0000-0000-00007C300000}"/>
    <cellStyle name="Input 2 5 2 2 4 6" xfId="12418" xr:uid="{00000000-0005-0000-0000-00007D300000}"/>
    <cellStyle name="Input 2 5 3" xfId="12419" xr:uid="{00000000-0005-0000-0000-00007E300000}"/>
    <cellStyle name="Input 2 5 3 2" xfId="12420" xr:uid="{00000000-0005-0000-0000-00007F300000}"/>
    <cellStyle name="Input 2 5 3 2 2" xfId="12421" xr:uid="{00000000-0005-0000-0000-000080300000}"/>
    <cellStyle name="Input 2 5 3 2 2 2" xfId="12422" xr:uid="{00000000-0005-0000-0000-000081300000}"/>
    <cellStyle name="Input 2 5 3 2 2 2 2" xfId="12423" xr:uid="{00000000-0005-0000-0000-000082300000}"/>
    <cellStyle name="Input 2 5 3 2 2 2 3" xfId="12424" xr:uid="{00000000-0005-0000-0000-000083300000}"/>
    <cellStyle name="Input 2 5 3 2 2 2 4" xfId="12425" xr:uid="{00000000-0005-0000-0000-000084300000}"/>
    <cellStyle name="Input 2 5 3 2 2 2 5" xfId="12426" xr:uid="{00000000-0005-0000-0000-000085300000}"/>
    <cellStyle name="Input 2 5 3 2 2 3" xfId="12427" xr:uid="{00000000-0005-0000-0000-000086300000}"/>
    <cellStyle name="Input 2 5 3 2 2 4" xfId="12428" xr:uid="{00000000-0005-0000-0000-000087300000}"/>
    <cellStyle name="Input 2 5 3 2 2 5" xfId="12429" xr:uid="{00000000-0005-0000-0000-000088300000}"/>
    <cellStyle name="Input 2 5 3 2 2 6" xfId="12430" xr:uid="{00000000-0005-0000-0000-000089300000}"/>
    <cellStyle name="Input 2 5 3 2 3" xfId="12431" xr:uid="{00000000-0005-0000-0000-00008A300000}"/>
    <cellStyle name="Input 2 5 3 2 3 2" xfId="12432" xr:uid="{00000000-0005-0000-0000-00008B300000}"/>
    <cellStyle name="Input 2 5 3 2 3 3" xfId="12433" xr:uid="{00000000-0005-0000-0000-00008C300000}"/>
    <cellStyle name="Input 2 5 3 2 3 4" xfId="12434" xr:uid="{00000000-0005-0000-0000-00008D300000}"/>
    <cellStyle name="Input 2 5 3 2 3 5" xfId="12435" xr:uid="{00000000-0005-0000-0000-00008E300000}"/>
    <cellStyle name="Input 2 5 3 2 4" xfId="12436" xr:uid="{00000000-0005-0000-0000-00008F300000}"/>
    <cellStyle name="Input 2 5 3 2 5" xfId="12437" xr:uid="{00000000-0005-0000-0000-000090300000}"/>
    <cellStyle name="Input 2 5 3 2 6" xfId="12438" xr:uid="{00000000-0005-0000-0000-000091300000}"/>
    <cellStyle name="Input 2 5 3 2 7" xfId="12439" xr:uid="{00000000-0005-0000-0000-000092300000}"/>
    <cellStyle name="Input 2 5 3 3" xfId="12440" xr:uid="{00000000-0005-0000-0000-000093300000}"/>
    <cellStyle name="Input 2 5 3 3 2" xfId="12441" xr:uid="{00000000-0005-0000-0000-000094300000}"/>
    <cellStyle name="Input 2 5 3 3 2 2" xfId="12442" xr:uid="{00000000-0005-0000-0000-000095300000}"/>
    <cellStyle name="Input 2 5 3 3 2 2 2" xfId="12443" xr:uid="{00000000-0005-0000-0000-000096300000}"/>
    <cellStyle name="Input 2 5 3 3 2 2 3" xfId="12444" xr:uid="{00000000-0005-0000-0000-000097300000}"/>
    <cellStyle name="Input 2 5 3 3 2 2 4" xfId="12445" xr:uid="{00000000-0005-0000-0000-000098300000}"/>
    <cellStyle name="Input 2 5 3 3 2 2 5" xfId="12446" xr:uid="{00000000-0005-0000-0000-000099300000}"/>
    <cellStyle name="Input 2 5 3 3 2 3" xfId="12447" xr:uid="{00000000-0005-0000-0000-00009A300000}"/>
    <cellStyle name="Input 2 5 3 3 2 4" xfId="12448" xr:uid="{00000000-0005-0000-0000-00009B300000}"/>
    <cellStyle name="Input 2 5 3 3 2 5" xfId="12449" xr:uid="{00000000-0005-0000-0000-00009C300000}"/>
    <cellStyle name="Input 2 5 3 3 2 6" xfId="12450" xr:uid="{00000000-0005-0000-0000-00009D300000}"/>
    <cellStyle name="Input 2 5 3 3 3" xfId="12451" xr:uid="{00000000-0005-0000-0000-00009E300000}"/>
    <cellStyle name="Input 2 5 3 3 3 2" xfId="12452" xr:uid="{00000000-0005-0000-0000-00009F300000}"/>
    <cellStyle name="Input 2 5 3 3 3 3" xfId="12453" xr:uid="{00000000-0005-0000-0000-0000A0300000}"/>
    <cellStyle name="Input 2 5 3 3 3 4" xfId="12454" xr:uid="{00000000-0005-0000-0000-0000A1300000}"/>
    <cellStyle name="Input 2 5 3 3 3 5" xfId="12455" xr:uid="{00000000-0005-0000-0000-0000A2300000}"/>
    <cellStyle name="Input 2 5 3 3 4" xfId="12456" xr:uid="{00000000-0005-0000-0000-0000A3300000}"/>
    <cellStyle name="Input 2 5 3 3 5" xfId="12457" xr:uid="{00000000-0005-0000-0000-0000A4300000}"/>
    <cellStyle name="Input 2 5 3 3 6" xfId="12458" xr:uid="{00000000-0005-0000-0000-0000A5300000}"/>
    <cellStyle name="Input 2 5 3 3 7" xfId="12459" xr:uid="{00000000-0005-0000-0000-0000A6300000}"/>
    <cellStyle name="Input 2 5 3 4" xfId="12460" xr:uid="{00000000-0005-0000-0000-0000A7300000}"/>
    <cellStyle name="Input 2 5 3 4 2" xfId="12461" xr:uid="{00000000-0005-0000-0000-0000A8300000}"/>
    <cellStyle name="Input 2 5 3 4 2 2" xfId="12462" xr:uid="{00000000-0005-0000-0000-0000A9300000}"/>
    <cellStyle name="Input 2 5 3 4 2 3" xfId="12463" xr:uid="{00000000-0005-0000-0000-0000AA300000}"/>
    <cellStyle name="Input 2 5 3 4 2 4" xfId="12464" xr:uid="{00000000-0005-0000-0000-0000AB300000}"/>
    <cellStyle name="Input 2 5 3 4 2 5" xfId="12465" xr:uid="{00000000-0005-0000-0000-0000AC300000}"/>
    <cellStyle name="Input 2 5 3 4 3" xfId="12466" xr:uid="{00000000-0005-0000-0000-0000AD300000}"/>
    <cellStyle name="Input 2 5 3 4 4" xfId="12467" xr:uid="{00000000-0005-0000-0000-0000AE300000}"/>
    <cellStyle name="Input 2 5 3 4 5" xfId="12468" xr:uid="{00000000-0005-0000-0000-0000AF300000}"/>
    <cellStyle name="Input 2 5 3 4 6" xfId="12469" xr:uid="{00000000-0005-0000-0000-0000B0300000}"/>
    <cellStyle name="Input 2 5 4" xfId="12470" xr:uid="{00000000-0005-0000-0000-0000B1300000}"/>
    <cellStyle name="Input 2 5 4 2" xfId="12471" xr:uid="{00000000-0005-0000-0000-0000B2300000}"/>
    <cellStyle name="Input 2 5 4 2 2" xfId="12472" xr:uid="{00000000-0005-0000-0000-0000B3300000}"/>
    <cellStyle name="Input 2 5 4 2 2 2" xfId="12473" xr:uid="{00000000-0005-0000-0000-0000B4300000}"/>
    <cellStyle name="Input 2 5 4 2 2 2 2" xfId="12474" xr:uid="{00000000-0005-0000-0000-0000B5300000}"/>
    <cellStyle name="Input 2 5 4 2 2 2 3" xfId="12475" xr:uid="{00000000-0005-0000-0000-0000B6300000}"/>
    <cellStyle name="Input 2 5 4 2 2 2 4" xfId="12476" xr:uid="{00000000-0005-0000-0000-0000B7300000}"/>
    <cellStyle name="Input 2 5 4 2 2 2 5" xfId="12477" xr:uid="{00000000-0005-0000-0000-0000B8300000}"/>
    <cellStyle name="Input 2 5 4 2 2 3" xfId="12478" xr:uid="{00000000-0005-0000-0000-0000B9300000}"/>
    <cellStyle name="Input 2 5 4 2 2 4" xfId="12479" xr:uid="{00000000-0005-0000-0000-0000BA300000}"/>
    <cellStyle name="Input 2 5 4 2 2 5" xfId="12480" xr:uid="{00000000-0005-0000-0000-0000BB300000}"/>
    <cellStyle name="Input 2 5 4 2 2 6" xfId="12481" xr:uid="{00000000-0005-0000-0000-0000BC300000}"/>
    <cellStyle name="Input 2 5 4 2 3" xfId="12482" xr:uid="{00000000-0005-0000-0000-0000BD300000}"/>
    <cellStyle name="Input 2 5 4 2 3 2" xfId="12483" xr:uid="{00000000-0005-0000-0000-0000BE300000}"/>
    <cellStyle name="Input 2 5 4 2 3 3" xfId="12484" xr:uid="{00000000-0005-0000-0000-0000BF300000}"/>
    <cellStyle name="Input 2 5 4 2 3 4" xfId="12485" xr:uid="{00000000-0005-0000-0000-0000C0300000}"/>
    <cellStyle name="Input 2 5 4 2 3 5" xfId="12486" xr:uid="{00000000-0005-0000-0000-0000C1300000}"/>
    <cellStyle name="Input 2 5 4 2 4" xfId="12487" xr:uid="{00000000-0005-0000-0000-0000C2300000}"/>
    <cellStyle name="Input 2 5 4 2 5" xfId="12488" xr:uid="{00000000-0005-0000-0000-0000C3300000}"/>
    <cellStyle name="Input 2 5 4 2 6" xfId="12489" xr:uid="{00000000-0005-0000-0000-0000C4300000}"/>
    <cellStyle name="Input 2 5 4 2 7" xfId="12490" xr:uid="{00000000-0005-0000-0000-0000C5300000}"/>
    <cellStyle name="Input 2 5 4 3" xfId="12491" xr:uid="{00000000-0005-0000-0000-0000C6300000}"/>
    <cellStyle name="Input 2 5 4 3 2" xfId="12492" xr:uid="{00000000-0005-0000-0000-0000C7300000}"/>
    <cellStyle name="Input 2 5 4 3 2 2" xfId="12493" xr:uid="{00000000-0005-0000-0000-0000C8300000}"/>
    <cellStyle name="Input 2 5 4 3 2 2 2" xfId="12494" xr:uid="{00000000-0005-0000-0000-0000C9300000}"/>
    <cellStyle name="Input 2 5 4 3 2 2 3" xfId="12495" xr:uid="{00000000-0005-0000-0000-0000CA300000}"/>
    <cellStyle name="Input 2 5 4 3 2 2 4" xfId="12496" xr:uid="{00000000-0005-0000-0000-0000CB300000}"/>
    <cellStyle name="Input 2 5 4 3 2 2 5" xfId="12497" xr:uid="{00000000-0005-0000-0000-0000CC300000}"/>
    <cellStyle name="Input 2 5 4 3 2 3" xfId="12498" xr:uid="{00000000-0005-0000-0000-0000CD300000}"/>
    <cellStyle name="Input 2 5 4 3 2 4" xfId="12499" xr:uid="{00000000-0005-0000-0000-0000CE300000}"/>
    <cellStyle name="Input 2 5 4 3 2 5" xfId="12500" xr:uid="{00000000-0005-0000-0000-0000CF300000}"/>
    <cellStyle name="Input 2 5 4 3 2 6" xfId="12501" xr:uid="{00000000-0005-0000-0000-0000D0300000}"/>
    <cellStyle name="Input 2 5 4 3 3" xfId="12502" xr:uid="{00000000-0005-0000-0000-0000D1300000}"/>
    <cellStyle name="Input 2 5 4 3 3 2" xfId="12503" xr:uid="{00000000-0005-0000-0000-0000D2300000}"/>
    <cellStyle name="Input 2 5 4 3 3 3" xfId="12504" xr:uid="{00000000-0005-0000-0000-0000D3300000}"/>
    <cellStyle name="Input 2 5 4 3 3 4" xfId="12505" xr:uid="{00000000-0005-0000-0000-0000D4300000}"/>
    <cellStyle name="Input 2 5 4 3 3 5" xfId="12506" xr:uid="{00000000-0005-0000-0000-0000D5300000}"/>
    <cellStyle name="Input 2 5 4 3 4" xfId="12507" xr:uid="{00000000-0005-0000-0000-0000D6300000}"/>
    <cellStyle name="Input 2 5 4 3 5" xfId="12508" xr:uid="{00000000-0005-0000-0000-0000D7300000}"/>
    <cellStyle name="Input 2 5 4 3 6" xfId="12509" xr:uid="{00000000-0005-0000-0000-0000D8300000}"/>
    <cellStyle name="Input 2 5 4 3 7" xfId="12510" xr:uid="{00000000-0005-0000-0000-0000D9300000}"/>
    <cellStyle name="Input 2 5 4 4" xfId="12511" xr:uid="{00000000-0005-0000-0000-0000DA300000}"/>
    <cellStyle name="Input 2 5 4 4 2" xfId="12512" xr:uid="{00000000-0005-0000-0000-0000DB300000}"/>
    <cellStyle name="Input 2 5 4 4 2 2" xfId="12513" xr:uid="{00000000-0005-0000-0000-0000DC300000}"/>
    <cellStyle name="Input 2 5 4 4 2 3" xfId="12514" xr:uid="{00000000-0005-0000-0000-0000DD300000}"/>
    <cellStyle name="Input 2 5 4 4 2 4" xfId="12515" xr:uid="{00000000-0005-0000-0000-0000DE300000}"/>
    <cellStyle name="Input 2 5 4 4 2 5" xfId="12516" xr:uid="{00000000-0005-0000-0000-0000DF300000}"/>
    <cellStyle name="Input 2 5 4 4 3" xfId="12517" xr:uid="{00000000-0005-0000-0000-0000E0300000}"/>
    <cellStyle name="Input 2 5 4 4 4" xfId="12518" xr:uid="{00000000-0005-0000-0000-0000E1300000}"/>
    <cellStyle name="Input 2 5 4 4 5" xfId="12519" xr:uid="{00000000-0005-0000-0000-0000E2300000}"/>
    <cellStyle name="Input 2 5 4 4 6" xfId="12520" xr:uid="{00000000-0005-0000-0000-0000E3300000}"/>
    <cellStyle name="Input 2 5 5" xfId="12521" xr:uid="{00000000-0005-0000-0000-0000E4300000}"/>
    <cellStyle name="Input 2 5 6" xfId="12522" xr:uid="{00000000-0005-0000-0000-0000E5300000}"/>
    <cellStyle name="Input 2 5 6 2" xfId="12523" xr:uid="{00000000-0005-0000-0000-0000E6300000}"/>
    <cellStyle name="Input 2 5 6 2 2" xfId="12524" xr:uid="{00000000-0005-0000-0000-0000E7300000}"/>
    <cellStyle name="Input 2 5 6 2 2 2" xfId="12525" xr:uid="{00000000-0005-0000-0000-0000E8300000}"/>
    <cellStyle name="Input 2 5 6 2 2 3" xfId="12526" xr:uid="{00000000-0005-0000-0000-0000E9300000}"/>
    <cellStyle name="Input 2 5 6 2 2 4" xfId="12527" xr:uid="{00000000-0005-0000-0000-0000EA300000}"/>
    <cellStyle name="Input 2 5 6 2 2 5" xfId="12528" xr:uid="{00000000-0005-0000-0000-0000EB300000}"/>
    <cellStyle name="Input 2 5 6 2 3" xfId="12529" xr:uid="{00000000-0005-0000-0000-0000EC300000}"/>
    <cellStyle name="Input 2 5 6 2 4" xfId="12530" xr:uid="{00000000-0005-0000-0000-0000ED300000}"/>
    <cellStyle name="Input 2 5 6 2 5" xfId="12531" xr:uid="{00000000-0005-0000-0000-0000EE300000}"/>
    <cellStyle name="Input 2 5 6 2 6" xfId="12532" xr:uid="{00000000-0005-0000-0000-0000EF300000}"/>
    <cellStyle name="Input 2 5 6 3" xfId="12533" xr:uid="{00000000-0005-0000-0000-0000F0300000}"/>
    <cellStyle name="Input 2 5 6 3 2" xfId="12534" xr:uid="{00000000-0005-0000-0000-0000F1300000}"/>
    <cellStyle name="Input 2 5 6 3 3" xfId="12535" xr:uid="{00000000-0005-0000-0000-0000F2300000}"/>
    <cellStyle name="Input 2 5 6 3 4" xfId="12536" xr:uid="{00000000-0005-0000-0000-0000F3300000}"/>
    <cellStyle name="Input 2 5 6 3 5" xfId="12537" xr:uid="{00000000-0005-0000-0000-0000F4300000}"/>
    <cellStyle name="Input 2 5 6 4" xfId="12538" xr:uid="{00000000-0005-0000-0000-0000F5300000}"/>
    <cellStyle name="Input 2 5 6 5" xfId="12539" xr:uid="{00000000-0005-0000-0000-0000F6300000}"/>
    <cellStyle name="Input 2 5 6 6" xfId="12540" xr:uid="{00000000-0005-0000-0000-0000F7300000}"/>
    <cellStyle name="Input 2 5 6 7" xfId="12541" xr:uid="{00000000-0005-0000-0000-0000F8300000}"/>
    <cellStyle name="Input 2 5 7" xfId="12542" xr:uid="{00000000-0005-0000-0000-0000F9300000}"/>
    <cellStyle name="Input 2 5 7 2" xfId="12543" xr:uid="{00000000-0005-0000-0000-0000FA300000}"/>
    <cellStyle name="Input 2 5 7 2 2" xfId="12544" xr:uid="{00000000-0005-0000-0000-0000FB300000}"/>
    <cellStyle name="Input 2 5 7 2 2 2" xfId="12545" xr:uid="{00000000-0005-0000-0000-0000FC300000}"/>
    <cellStyle name="Input 2 5 7 2 2 3" xfId="12546" xr:uid="{00000000-0005-0000-0000-0000FD300000}"/>
    <cellStyle name="Input 2 5 7 2 2 4" xfId="12547" xr:uid="{00000000-0005-0000-0000-0000FE300000}"/>
    <cellStyle name="Input 2 5 7 2 2 5" xfId="12548" xr:uid="{00000000-0005-0000-0000-0000FF300000}"/>
    <cellStyle name="Input 2 5 7 2 3" xfId="12549" xr:uid="{00000000-0005-0000-0000-000000310000}"/>
    <cellStyle name="Input 2 5 7 2 4" xfId="12550" xr:uid="{00000000-0005-0000-0000-000001310000}"/>
    <cellStyle name="Input 2 5 7 2 5" xfId="12551" xr:uid="{00000000-0005-0000-0000-000002310000}"/>
    <cellStyle name="Input 2 5 7 2 6" xfId="12552" xr:uid="{00000000-0005-0000-0000-000003310000}"/>
    <cellStyle name="Input 2 5 7 3" xfId="12553" xr:uid="{00000000-0005-0000-0000-000004310000}"/>
    <cellStyle name="Input 2 5 7 3 2" xfId="12554" xr:uid="{00000000-0005-0000-0000-000005310000}"/>
    <cellStyle name="Input 2 5 7 3 3" xfId="12555" xr:uid="{00000000-0005-0000-0000-000006310000}"/>
    <cellStyle name="Input 2 5 7 3 4" xfId="12556" xr:uid="{00000000-0005-0000-0000-000007310000}"/>
    <cellStyle name="Input 2 5 7 3 5" xfId="12557" xr:uid="{00000000-0005-0000-0000-000008310000}"/>
    <cellStyle name="Input 2 5 7 4" xfId="12558" xr:uid="{00000000-0005-0000-0000-000009310000}"/>
    <cellStyle name="Input 2 5 7 5" xfId="12559" xr:uid="{00000000-0005-0000-0000-00000A310000}"/>
    <cellStyle name="Input 2 5 7 6" xfId="12560" xr:uid="{00000000-0005-0000-0000-00000B310000}"/>
    <cellStyle name="Input 2 5 7 7" xfId="12561" xr:uid="{00000000-0005-0000-0000-00000C310000}"/>
    <cellStyle name="Input 2 5 8" xfId="12562" xr:uid="{00000000-0005-0000-0000-00000D310000}"/>
    <cellStyle name="Input 2 5 8 2" xfId="12563" xr:uid="{00000000-0005-0000-0000-00000E310000}"/>
    <cellStyle name="Input 2 5 8 2 2" xfId="12564" xr:uid="{00000000-0005-0000-0000-00000F310000}"/>
    <cellStyle name="Input 2 5 8 2 3" xfId="12565" xr:uid="{00000000-0005-0000-0000-000010310000}"/>
    <cellStyle name="Input 2 5 8 2 4" xfId="12566" xr:uid="{00000000-0005-0000-0000-000011310000}"/>
    <cellStyle name="Input 2 5 8 2 5" xfId="12567" xr:uid="{00000000-0005-0000-0000-000012310000}"/>
    <cellStyle name="Input 2 5 8 3" xfId="12568" xr:uid="{00000000-0005-0000-0000-000013310000}"/>
    <cellStyle name="Input 2 5 8 4" xfId="12569" xr:uid="{00000000-0005-0000-0000-000014310000}"/>
    <cellStyle name="Input 2 5 8 5" xfId="12570" xr:uid="{00000000-0005-0000-0000-000015310000}"/>
    <cellStyle name="Input 2 5 8 6" xfId="12571" xr:uid="{00000000-0005-0000-0000-000016310000}"/>
    <cellStyle name="Input 2 6" xfId="12572" xr:uid="{00000000-0005-0000-0000-000017310000}"/>
    <cellStyle name="Input 2 6 2" xfId="12573" xr:uid="{00000000-0005-0000-0000-000018310000}"/>
    <cellStyle name="Input 2 6 2 2" xfId="12574" xr:uid="{00000000-0005-0000-0000-000019310000}"/>
    <cellStyle name="Input 2 6 2 2 2" xfId="12575" xr:uid="{00000000-0005-0000-0000-00001A310000}"/>
    <cellStyle name="Input 2 6 2 2 2 2" xfId="12576" xr:uid="{00000000-0005-0000-0000-00001B310000}"/>
    <cellStyle name="Input 2 6 2 2 2 2 2" xfId="12577" xr:uid="{00000000-0005-0000-0000-00001C310000}"/>
    <cellStyle name="Input 2 6 2 2 2 2 2 2" xfId="12578" xr:uid="{00000000-0005-0000-0000-00001D310000}"/>
    <cellStyle name="Input 2 6 2 2 2 2 2 3" xfId="12579" xr:uid="{00000000-0005-0000-0000-00001E310000}"/>
    <cellStyle name="Input 2 6 2 2 2 2 2 4" xfId="12580" xr:uid="{00000000-0005-0000-0000-00001F310000}"/>
    <cellStyle name="Input 2 6 2 2 2 2 2 5" xfId="12581" xr:uid="{00000000-0005-0000-0000-000020310000}"/>
    <cellStyle name="Input 2 6 2 2 2 2 3" xfId="12582" xr:uid="{00000000-0005-0000-0000-000021310000}"/>
    <cellStyle name="Input 2 6 2 2 2 2 4" xfId="12583" xr:uid="{00000000-0005-0000-0000-000022310000}"/>
    <cellStyle name="Input 2 6 2 2 2 2 5" xfId="12584" xr:uid="{00000000-0005-0000-0000-000023310000}"/>
    <cellStyle name="Input 2 6 2 2 2 2 6" xfId="12585" xr:uid="{00000000-0005-0000-0000-000024310000}"/>
    <cellStyle name="Input 2 6 2 2 2 3" xfId="12586" xr:uid="{00000000-0005-0000-0000-000025310000}"/>
    <cellStyle name="Input 2 6 2 2 2 3 2" xfId="12587" xr:uid="{00000000-0005-0000-0000-000026310000}"/>
    <cellStyle name="Input 2 6 2 2 2 3 3" xfId="12588" xr:uid="{00000000-0005-0000-0000-000027310000}"/>
    <cellStyle name="Input 2 6 2 2 2 3 4" xfId="12589" xr:uid="{00000000-0005-0000-0000-000028310000}"/>
    <cellStyle name="Input 2 6 2 2 2 3 5" xfId="12590" xr:uid="{00000000-0005-0000-0000-000029310000}"/>
    <cellStyle name="Input 2 6 2 2 2 4" xfId="12591" xr:uid="{00000000-0005-0000-0000-00002A310000}"/>
    <cellStyle name="Input 2 6 2 2 2 5" xfId="12592" xr:uid="{00000000-0005-0000-0000-00002B310000}"/>
    <cellStyle name="Input 2 6 2 2 2 6" xfId="12593" xr:uid="{00000000-0005-0000-0000-00002C310000}"/>
    <cellStyle name="Input 2 6 2 2 2 7" xfId="12594" xr:uid="{00000000-0005-0000-0000-00002D310000}"/>
    <cellStyle name="Input 2 6 2 2 3" xfId="12595" xr:uid="{00000000-0005-0000-0000-00002E310000}"/>
    <cellStyle name="Input 2 6 2 2 3 2" xfId="12596" xr:uid="{00000000-0005-0000-0000-00002F310000}"/>
    <cellStyle name="Input 2 6 2 2 3 2 2" xfId="12597" xr:uid="{00000000-0005-0000-0000-000030310000}"/>
    <cellStyle name="Input 2 6 2 2 3 2 2 2" xfId="12598" xr:uid="{00000000-0005-0000-0000-000031310000}"/>
    <cellStyle name="Input 2 6 2 2 3 2 2 3" xfId="12599" xr:uid="{00000000-0005-0000-0000-000032310000}"/>
    <cellStyle name="Input 2 6 2 2 3 2 2 4" xfId="12600" xr:uid="{00000000-0005-0000-0000-000033310000}"/>
    <cellStyle name="Input 2 6 2 2 3 2 2 5" xfId="12601" xr:uid="{00000000-0005-0000-0000-000034310000}"/>
    <cellStyle name="Input 2 6 2 2 3 2 3" xfId="12602" xr:uid="{00000000-0005-0000-0000-000035310000}"/>
    <cellStyle name="Input 2 6 2 2 3 2 4" xfId="12603" xr:uid="{00000000-0005-0000-0000-000036310000}"/>
    <cellStyle name="Input 2 6 2 2 3 2 5" xfId="12604" xr:uid="{00000000-0005-0000-0000-000037310000}"/>
    <cellStyle name="Input 2 6 2 2 3 2 6" xfId="12605" xr:uid="{00000000-0005-0000-0000-000038310000}"/>
    <cellStyle name="Input 2 6 2 2 3 3" xfId="12606" xr:uid="{00000000-0005-0000-0000-000039310000}"/>
    <cellStyle name="Input 2 6 2 2 3 3 2" xfId="12607" xr:uid="{00000000-0005-0000-0000-00003A310000}"/>
    <cellStyle name="Input 2 6 2 2 3 3 3" xfId="12608" xr:uid="{00000000-0005-0000-0000-00003B310000}"/>
    <cellStyle name="Input 2 6 2 2 3 3 4" xfId="12609" xr:uid="{00000000-0005-0000-0000-00003C310000}"/>
    <cellStyle name="Input 2 6 2 2 3 3 5" xfId="12610" xr:uid="{00000000-0005-0000-0000-00003D310000}"/>
    <cellStyle name="Input 2 6 2 2 3 4" xfId="12611" xr:uid="{00000000-0005-0000-0000-00003E310000}"/>
    <cellStyle name="Input 2 6 2 2 3 5" xfId="12612" xr:uid="{00000000-0005-0000-0000-00003F310000}"/>
    <cellStyle name="Input 2 6 2 2 3 6" xfId="12613" xr:uid="{00000000-0005-0000-0000-000040310000}"/>
    <cellStyle name="Input 2 6 2 2 3 7" xfId="12614" xr:uid="{00000000-0005-0000-0000-000041310000}"/>
    <cellStyle name="Input 2 6 2 2 4" xfId="12615" xr:uid="{00000000-0005-0000-0000-000042310000}"/>
    <cellStyle name="Input 2 6 2 2 4 2" xfId="12616" xr:uid="{00000000-0005-0000-0000-000043310000}"/>
    <cellStyle name="Input 2 6 2 2 4 2 2" xfId="12617" xr:uid="{00000000-0005-0000-0000-000044310000}"/>
    <cellStyle name="Input 2 6 2 2 4 2 3" xfId="12618" xr:uid="{00000000-0005-0000-0000-000045310000}"/>
    <cellStyle name="Input 2 6 2 2 4 2 4" xfId="12619" xr:uid="{00000000-0005-0000-0000-000046310000}"/>
    <cellStyle name="Input 2 6 2 2 4 2 5" xfId="12620" xr:uid="{00000000-0005-0000-0000-000047310000}"/>
    <cellStyle name="Input 2 6 2 2 4 3" xfId="12621" xr:uid="{00000000-0005-0000-0000-000048310000}"/>
    <cellStyle name="Input 2 6 2 2 4 4" xfId="12622" xr:uid="{00000000-0005-0000-0000-000049310000}"/>
    <cellStyle name="Input 2 6 2 2 4 5" xfId="12623" xr:uid="{00000000-0005-0000-0000-00004A310000}"/>
    <cellStyle name="Input 2 6 2 2 4 6" xfId="12624" xr:uid="{00000000-0005-0000-0000-00004B310000}"/>
    <cellStyle name="Input 2 6 3" xfId="12625" xr:uid="{00000000-0005-0000-0000-00004C310000}"/>
    <cellStyle name="Input 2 6 3 2" xfId="12626" xr:uid="{00000000-0005-0000-0000-00004D310000}"/>
    <cellStyle name="Input 2 6 3 2 2" xfId="12627" xr:uid="{00000000-0005-0000-0000-00004E310000}"/>
    <cellStyle name="Input 2 6 3 2 2 2" xfId="12628" xr:uid="{00000000-0005-0000-0000-00004F310000}"/>
    <cellStyle name="Input 2 6 3 2 2 2 2" xfId="12629" xr:uid="{00000000-0005-0000-0000-000050310000}"/>
    <cellStyle name="Input 2 6 3 2 2 2 3" xfId="12630" xr:uid="{00000000-0005-0000-0000-000051310000}"/>
    <cellStyle name="Input 2 6 3 2 2 2 4" xfId="12631" xr:uid="{00000000-0005-0000-0000-000052310000}"/>
    <cellStyle name="Input 2 6 3 2 2 2 5" xfId="12632" xr:uid="{00000000-0005-0000-0000-000053310000}"/>
    <cellStyle name="Input 2 6 3 2 2 3" xfId="12633" xr:uid="{00000000-0005-0000-0000-000054310000}"/>
    <cellStyle name="Input 2 6 3 2 2 4" xfId="12634" xr:uid="{00000000-0005-0000-0000-000055310000}"/>
    <cellStyle name="Input 2 6 3 2 2 5" xfId="12635" xr:uid="{00000000-0005-0000-0000-000056310000}"/>
    <cellStyle name="Input 2 6 3 2 2 6" xfId="12636" xr:uid="{00000000-0005-0000-0000-000057310000}"/>
    <cellStyle name="Input 2 6 3 2 3" xfId="12637" xr:uid="{00000000-0005-0000-0000-000058310000}"/>
    <cellStyle name="Input 2 6 3 2 3 2" xfId="12638" xr:uid="{00000000-0005-0000-0000-000059310000}"/>
    <cellStyle name="Input 2 6 3 2 3 3" xfId="12639" xr:uid="{00000000-0005-0000-0000-00005A310000}"/>
    <cellStyle name="Input 2 6 3 2 3 4" xfId="12640" xr:uid="{00000000-0005-0000-0000-00005B310000}"/>
    <cellStyle name="Input 2 6 3 2 3 5" xfId="12641" xr:uid="{00000000-0005-0000-0000-00005C310000}"/>
    <cellStyle name="Input 2 6 3 2 4" xfId="12642" xr:uid="{00000000-0005-0000-0000-00005D310000}"/>
    <cellStyle name="Input 2 6 3 2 5" xfId="12643" xr:uid="{00000000-0005-0000-0000-00005E310000}"/>
    <cellStyle name="Input 2 6 3 2 6" xfId="12644" xr:uid="{00000000-0005-0000-0000-00005F310000}"/>
    <cellStyle name="Input 2 6 3 2 7" xfId="12645" xr:uid="{00000000-0005-0000-0000-000060310000}"/>
    <cellStyle name="Input 2 6 3 3" xfId="12646" xr:uid="{00000000-0005-0000-0000-000061310000}"/>
    <cellStyle name="Input 2 6 3 3 2" xfId="12647" xr:uid="{00000000-0005-0000-0000-000062310000}"/>
    <cellStyle name="Input 2 6 3 3 2 2" xfId="12648" xr:uid="{00000000-0005-0000-0000-000063310000}"/>
    <cellStyle name="Input 2 6 3 3 2 2 2" xfId="12649" xr:uid="{00000000-0005-0000-0000-000064310000}"/>
    <cellStyle name="Input 2 6 3 3 2 2 3" xfId="12650" xr:uid="{00000000-0005-0000-0000-000065310000}"/>
    <cellStyle name="Input 2 6 3 3 2 2 4" xfId="12651" xr:uid="{00000000-0005-0000-0000-000066310000}"/>
    <cellStyle name="Input 2 6 3 3 2 2 5" xfId="12652" xr:uid="{00000000-0005-0000-0000-000067310000}"/>
    <cellStyle name="Input 2 6 3 3 2 3" xfId="12653" xr:uid="{00000000-0005-0000-0000-000068310000}"/>
    <cellStyle name="Input 2 6 3 3 2 4" xfId="12654" xr:uid="{00000000-0005-0000-0000-000069310000}"/>
    <cellStyle name="Input 2 6 3 3 2 5" xfId="12655" xr:uid="{00000000-0005-0000-0000-00006A310000}"/>
    <cellStyle name="Input 2 6 3 3 2 6" xfId="12656" xr:uid="{00000000-0005-0000-0000-00006B310000}"/>
    <cellStyle name="Input 2 6 3 3 3" xfId="12657" xr:uid="{00000000-0005-0000-0000-00006C310000}"/>
    <cellStyle name="Input 2 6 3 3 3 2" xfId="12658" xr:uid="{00000000-0005-0000-0000-00006D310000}"/>
    <cellStyle name="Input 2 6 3 3 3 3" xfId="12659" xr:uid="{00000000-0005-0000-0000-00006E310000}"/>
    <cellStyle name="Input 2 6 3 3 3 4" xfId="12660" xr:uid="{00000000-0005-0000-0000-00006F310000}"/>
    <cellStyle name="Input 2 6 3 3 3 5" xfId="12661" xr:uid="{00000000-0005-0000-0000-000070310000}"/>
    <cellStyle name="Input 2 6 3 3 4" xfId="12662" xr:uid="{00000000-0005-0000-0000-000071310000}"/>
    <cellStyle name="Input 2 6 3 3 5" xfId="12663" xr:uid="{00000000-0005-0000-0000-000072310000}"/>
    <cellStyle name="Input 2 6 3 3 6" xfId="12664" xr:uid="{00000000-0005-0000-0000-000073310000}"/>
    <cellStyle name="Input 2 6 3 3 7" xfId="12665" xr:uid="{00000000-0005-0000-0000-000074310000}"/>
    <cellStyle name="Input 2 6 3 4" xfId="12666" xr:uid="{00000000-0005-0000-0000-000075310000}"/>
    <cellStyle name="Input 2 6 3 4 2" xfId="12667" xr:uid="{00000000-0005-0000-0000-000076310000}"/>
    <cellStyle name="Input 2 6 3 4 2 2" xfId="12668" xr:uid="{00000000-0005-0000-0000-000077310000}"/>
    <cellStyle name="Input 2 6 3 4 2 3" xfId="12669" xr:uid="{00000000-0005-0000-0000-000078310000}"/>
    <cellStyle name="Input 2 6 3 4 2 4" xfId="12670" xr:uid="{00000000-0005-0000-0000-000079310000}"/>
    <cellStyle name="Input 2 6 3 4 2 5" xfId="12671" xr:uid="{00000000-0005-0000-0000-00007A310000}"/>
    <cellStyle name="Input 2 6 3 4 3" xfId="12672" xr:uid="{00000000-0005-0000-0000-00007B310000}"/>
    <cellStyle name="Input 2 6 3 4 4" xfId="12673" xr:uid="{00000000-0005-0000-0000-00007C310000}"/>
    <cellStyle name="Input 2 6 3 4 5" xfId="12674" xr:uid="{00000000-0005-0000-0000-00007D310000}"/>
    <cellStyle name="Input 2 6 3 4 6" xfId="12675" xr:uid="{00000000-0005-0000-0000-00007E310000}"/>
    <cellStyle name="Input 2 6 4" xfId="12676" xr:uid="{00000000-0005-0000-0000-00007F310000}"/>
    <cellStyle name="Input 2 6 4 2" xfId="12677" xr:uid="{00000000-0005-0000-0000-000080310000}"/>
    <cellStyle name="Input 2 6 4 2 2" xfId="12678" xr:uid="{00000000-0005-0000-0000-000081310000}"/>
    <cellStyle name="Input 2 6 4 2 2 2" xfId="12679" xr:uid="{00000000-0005-0000-0000-000082310000}"/>
    <cellStyle name="Input 2 6 4 2 2 2 2" xfId="12680" xr:uid="{00000000-0005-0000-0000-000083310000}"/>
    <cellStyle name="Input 2 6 4 2 2 2 3" xfId="12681" xr:uid="{00000000-0005-0000-0000-000084310000}"/>
    <cellStyle name="Input 2 6 4 2 2 2 4" xfId="12682" xr:uid="{00000000-0005-0000-0000-000085310000}"/>
    <cellStyle name="Input 2 6 4 2 2 2 5" xfId="12683" xr:uid="{00000000-0005-0000-0000-000086310000}"/>
    <cellStyle name="Input 2 6 4 2 2 3" xfId="12684" xr:uid="{00000000-0005-0000-0000-000087310000}"/>
    <cellStyle name="Input 2 6 4 2 2 4" xfId="12685" xr:uid="{00000000-0005-0000-0000-000088310000}"/>
    <cellStyle name="Input 2 6 4 2 2 5" xfId="12686" xr:uid="{00000000-0005-0000-0000-000089310000}"/>
    <cellStyle name="Input 2 6 4 2 2 6" xfId="12687" xr:uid="{00000000-0005-0000-0000-00008A310000}"/>
    <cellStyle name="Input 2 6 4 2 3" xfId="12688" xr:uid="{00000000-0005-0000-0000-00008B310000}"/>
    <cellStyle name="Input 2 6 4 2 3 2" xfId="12689" xr:uid="{00000000-0005-0000-0000-00008C310000}"/>
    <cellStyle name="Input 2 6 4 2 3 3" xfId="12690" xr:uid="{00000000-0005-0000-0000-00008D310000}"/>
    <cellStyle name="Input 2 6 4 2 3 4" xfId="12691" xr:uid="{00000000-0005-0000-0000-00008E310000}"/>
    <cellStyle name="Input 2 6 4 2 3 5" xfId="12692" xr:uid="{00000000-0005-0000-0000-00008F310000}"/>
    <cellStyle name="Input 2 6 4 2 4" xfId="12693" xr:uid="{00000000-0005-0000-0000-000090310000}"/>
    <cellStyle name="Input 2 6 4 2 5" xfId="12694" xr:uid="{00000000-0005-0000-0000-000091310000}"/>
    <cellStyle name="Input 2 6 4 2 6" xfId="12695" xr:uid="{00000000-0005-0000-0000-000092310000}"/>
    <cellStyle name="Input 2 6 4 2 7" xfId="12696" xr:uid="{00000000-0005-0000-0000-000093310000}"/>
    <cellStyle name="Input 2 6 4 3" xfId="12697" xr:uid="{00000000-0005-0000-0000-000094310000}"/>
    <cellStyle name="Input 2 6 4 3 2" xfId="12698" xr:uid="{00000000-0005-0000-0000-000095310000}"/>
    <cellStyle name="Input 2 6 4 3 2 2" xfId="12699" xr:uid="{00000000-0005-0000-0000-000096310000}"/>
    <cellStyle name="Input 2 6 4 3 2 2 2" xfId="12700" xr:uid="{00000000-0005-0000-0000-000097310000}"/>
    <cellStyle name="Input 2 6 4 3 2 2 3" xfId="12701" xr:uid="{00000000-0005-0000-0000-000098310000}"/>
    <cellStyle name="Input 2 6 4 3 2 2 4" xfId="12702" xr:uid="{00000000-0005-0000-0000-000099310000}"/>
    <cellStyle name="Input 2 6 4 3 2 2 5" xfId="12703" xr:uid="{00000000-0005-0000-0000-00009A310000}"/>
    <cellStyle name="Input 2 6 4 3 2 3" xfId="12704" xr:uid="{00000000-0005-0000-0000-00009B310000}"/>
    <cellStyle name="Input 2 6 4 3 2 4" xfId="12705" xr:uid="{00000000-0005-0000-0000-00009C310000}"/>
    <cellStyle name="Input 2 6 4 3 2 5" xfId="12706" xr:uid="{00000000-0005-0000-0000-00009D310000}"/>
    <cellStyle name="Input 2 6 4 3 2 6" xfId="12707" xr:uid="{00000000-0005-0000-0000-00009E310000}"/>
    <cellStyle name="Input 2 6 4 3 3" xfId="12708" xr:uid="{00000000-0005-0000-0000-00009F310000}"/>
    <cellStyle name="Input 2 6 4 3 3 2" xfId="12709" xr:uid="{00000000-0005-0000-0000-0000A0310000}"/>
    <cellStyle name="Input 2 6 4 3 3 3" xfId="12710" xr:uid="{00000000-0005-0000-0000-0000A1310000}"/>
    <cellStyle name="Input 2 6 4 3 3 4" xfId="12711" xr:uid="{00000000-0005-0000-0000-0000A2310000}"/>
    <cellStyle name="Input 2 6 4 3 3 5" xfId="12712" xr:uid="{00000000-0005-0000-0000-0000A3310000}"/>
    <cellStyle name="Input 2 6 4 3 4" xfId="12713" xr:uid="{00000000-0005-0000-0000-0000A4310000}"/>
    <cellStyle name="Input 2 6 4 3 5" xfId="12714" xr:uid="{00000000-0005-0000-0000-0000A5310000}"/>
    <cellStyle name="Input 2 6 4 3 6" xfId="12715" xr:uid="{00000000-0005-0000-0000-0000A6310000}"/>
    <cellStyle name="Input 2 6 4 3 7" xfId="12716" xr:uid="{00000000-0005-0000-0000-0000A7310000}"/>
    <cellStyle name="Input 2 6 4 4" xfId="12717" xr:uid="{00000000-0005-0000-0000-0000A8310000}"/>
    <cellStyle name="Input 2 6 4 4 2" xfId="12718" xr:uid="{00000000-0005-0000-0000-0000A9310000}"/>
    <cellStyle name="Input 2 6 4 4 2 2" xfId="12719" xr:uid="{00000000-0005-0000-0000-0000AA310000}"/>
    <cellStyle name="Input 2 6 4 4 2 3" xfId="12720" xr:uid="{00000000-0005-0000-0000-0000AB310000}"/>
    <cellStyle name="Input 2 6 4 4 2 4" xfId="12721" xr:uid="{00000000-0005-0000-0000-0000AC310000}"/>
    <cellStyle name="Input 2 6 4 4 2 5" xfId="12722" xr:uid="{00000000-0005-0000-0000-0000AD310000}"/>
    <cellStyle name="Input 2 6 4 4 3" xfId="12723" xr:uid="{00000000-0005-0000-0000-0000AE310000}"/>
    <cellStyle name="Input 2 6 4 4 4" xfId="12724" xr:uid="{00000000-0005-0000-0000-0000AF310000}"/>
    <cellStyle name="Input 2 6 4 4 5" xfId="12725" xr:uid="{00000000-0005-0000-0000-0000B0310000}"/>
    <cellStyle name="Input 2 6 4 4 6" xfId="12726" xr:uid="{00000000-0005-0000-0000-0000B1310000}"/>
    <cellStyle name="Input 2 6 5" xfId="12727" xr:uid="{00000000-0005-0000-0000-0000B2310000}"/>
    <cellStyle name="Input 2 6 6" xfId="12728" xr:uid="{00000000-0005-0000-0000-0000B3310000}"/>
    <cellStyle name="Input 2 6 6 2" xfId="12729" xr:uid="{00000000-0005-0000-0000-0000B4310000}"/>
    <cellStyle name="Input 2 6 6 2 2" xfId="12730" xr:uid="{00000000-0005-0000-0000-0000B5310000}"/>
    <cellStyle name="Input 2 6 6 2 2 2" xfId="12731" xr:uid="{00000000-0005-0000-0000-0000B6310000}"/>
    <cellStyle name="Input 2 6 6 2 2 3" xfId="12732" xr:uid="{00000000-0005-0000-0000-0000B7310000}"/>
    <cellStyle name="Input 2 6 6 2 2 4" xfId="12733" xr:uid="{00000000-0005-0000-0000-0000B8310000}"/>
    <cellStyle name="Input 2 6 6 2 2 5" xfId="12734" xr:uid="{00000000-0005-0000-0000-0000B9310000}"/>
    <cellStyle name="Input 2 6 6 2 3" xfId="12735" xr:uid="{00000000-0005-0000-0000-0000BA310000}"/>
    <cellStyle name="Input 2 6 6 2 4" xfId="12736" xr:uid="{00000000-0005-0000-0000-0000BB310000}"/>
    <cellStyle name="Input 2 6 6 2 5" xfId="12737" xr:uid="{00000000-0005-0000-0000-0000BC310000}"/>
    <cellStyle name="Input 2 6 6 2 6" xfId="12738" xr:uid="{00000000-0005-0000-0000-0000BD310000}"/>
    <cellStyle name="Input 2 6 6 3" xfId="12739" xr:uid="{00000000-0005-0000-0000-0000BE310000}"/>
    <cellStyle name="Input 2 6 6 3 2" xfId="12740" xr:uid="{00000000-0005-0000-0000-0000BF310000}"/>
    <cellStyle name="Input 2 6 6 3 3" xfId="12741" xr:uid="{00000000-0005-0000-0000-0000C0310000}"/>
    <cellStyle name="Input 2 6 6 3 4" xfId="12742" xr:uid="{00000000-0005-0000-0000-0000C1310000}"/>
    <cellStyle name="Input 2 6 6 3 5" xfId="12743" xr:uid="{00000000-0005-0000-0000-0000C2310000}"/>
    <cellStyle name="Input 2 6 6 4" xfId="12744" xr:uid="{00000000-0005-0000-0000-0000C3310000}"/>
    <cellStyle name="Input 2 6 6 5" xfId="12745" xr:uid="{00000000-0005-0000-0000-0000C4310000}"/>
    <cellStyle name="Input 2 6 6 6" xfId="12746" xr:uid="{00000000-0005-0000-0000-0000C5310000}"/>
    <cellStyle name="Input 2 6 6 7" xfId="12747" xr:uid="{00000000-0005-0000-0000-0000C6310000}"/>
    <cellStyle name="Input 2 6 7" xfId="12748" xr:uid="{00000000-0005-0000-0000-0000C7310000}"/>
    <cellStyle name="Input 2 6 7 2" xfId="12749" xr:uid="{00000000-0005-0000-0000-0000C8310000}"/>
    <cellStyle name="Input 2 6 7 2 2" xfId="12750" xr:uid="{00000000-0005-0000-0000-0000C9310000}"/>
    <cellStyle name="Input 2 6 7 2 2 2" xfId="12751" xr:uid="{00000000-0005-0000-0000-0000CA310000}"/>
    <cellStyle name="Input 2 6 7 2 2 3" xfId="12752" xr:uid="{00000000-0005-0000-0000-0000CB310000}"/>
    <cellStyle name="Input 2 6 7 2 2 4" xfId="12753" xr:uid="{00000000-0005-0000-0000-0000CC310000}"/>
    <cellStyle name="Input 2 6 7 2 2 5" xfId="12754" xr:uid="{00000000-0005-0000-0000-0000CD310000}"/>
    <cellStyle name="Input 2 6 7 2 3" xfId="12755" xr:uid="{00000000-0005-0000-0000-0000CE310000}"/>
    <cellStyle name="Input 2 6 7 2 4" xfId="12756" xr:uid="{00000000-0005-0000-0000-0000CF310000}"/>
    <cellStyle name="Input 2 6 7 2 5" xfId="12757" xr:uid="{00000000-0005-0000-0000-0000D0310000}"/>
    <cellStyle name="Input 2 6 7 2 6" xfId="12758" xr:uid="{00000000-0005-0000-0000-0000D1310000}"/>
    <cellStyle name="Input 2 6 7 3" xfId="12759" xr:uid="{00000000-0005-0000-0000-0000D2310000}"/>
    <cellStyle name="Input 2 6 7 3 2" xfId="12760" xr:uid="{00000000-0005-0000-0000-0000D3310000}"/>
    <cellStyle name="Input 2 6 7 3 3" xfId="12761" xr:uid="{00000000-0005-0000-0000-0000D4310000}"/>
    <cellStyle name="Input 2 6 7 3 4" xfId="12762" xr:uid="{00000000-0005-0000-0000-0000D5310000}"/>
    <cellStyle name="Input 2 6 7 3 5" xfId="12763" xr:uid="{00000000-0005-0000-0000-0000D6310000}"/>
    <cellStyle name="Input 2 6 7 4" xfId="12764" xr:uid="{00000000-0005-0000-0000-0000D7310000}"/>
    <cellStyle name="Input 2 6 7 5" xfId="12765" xr:uid="{00000000-0005-0000-0000-0000D8310000}"/>
    <cellStyle name="Input 2 6 7 6" xfId="12766" xr:uid="{00000000-0005-0000-0000-0000D9310000}"/>
    <cellStyle name="Input 2 6 7 7" xfId="12767" xr:uid="{00000000-0005-0000-0000-0000DA310000}"/>
    <cellStyle name="Input 2 6 8" xfId="12768" xr:uid="{00000000-0005-0000-0000-0000DB310000}"/>
    <cellStyle name="Input 2 6 8 2" xfId="12769" xr:uid="{00000000-0005-0000-0000-0000DC310000}"/>
    <cellStyle name="Input 2 6 8 2 2" xfId="12770" xr:uid="{00000000-0005-0000-0000-0000DD310000}"/>
    <cellStyle name="Input 2 6 8 2 3" xfId="12771" xr:uid="{00000000-0005-0000-0000-0000DE310000}"/>
    <cellStyle name="Input 2 6 8 2 4" xfId="12772" xr:uid="{00000000-0005-0000-0000-0000DF310000}"/>
    <cellStyle name="Input 2 6 8 2 5" xfId="12773" xr:uid="{00000000-0005-0000-0000-0000E0310000}"/>
    <cellStyle name="Input 2 6 8 3" xfId="12774" xr:uid="{00000000-0005-0000-0000-0000E1310000}"/>
    <cellStyle name="Input 2 6 8 4" xfId="12775" xr:uid="{00000000-0005-0000-0000-0000E2310000}"/>
    <cellStyle name="Input 2 6 8 5" xfId="12776" xr:uid="{00000000-0005-0000-0000-0000E3310000}"/>
    <cellStyle name="Input 2 6 8 6" xfId="12777" xr:uid="{00000000-0005-0000-0000-0000E4310000}"/>
    <cellStyle name="Input 2 7" xfId="12778" xr:uid="{00000000-0005-0000-0000-0000E5310000}"/>
    <cellStyle name="Input 2 7 2" xfId="12779" xr:uid="{00000000-0005-0000-0000-0000E6310000}"/>
    <cellStyle name="Input 2 7 2 2" xfId="12780" xr:uid="{00000000-0005-0000-0000-0000E7310000}"/>
    <cellStyle name="Input 2 7 2 2 2" xfId="12781" xr:uid="{00000000-0005-0000-0000-0000E8310000}"/>
    <cellStyle name="Input 2 7 2 2 2 2" xfId="12782" xr:uid="{00000000-0005-0000-0000-0000E9310000}"/>
    <cellStyle name="Input 2 7 2 2 2 2 2" xfId="12783" xr:uid="{00000000-0005-0000-0000-0000EA310000}"/>
    <cellStyle name="Input 2 7 2 2 2 2 3" xfId="12784" xr:uid="{00000000-0005-0000-0000-0000EB310000}"/>
    <cellStyle name="Input 2 7 2 2 2 2 4" xfId="12785" xr:uid="{00000000-0005-0000-0000-0000EC310000}"/>
    <cellStyle name="Input 2 7 2 2 2 2 5" xfId="12786" xr:uid="{00000000-0005-0000-0000-0000ED310000}"/>
    <cellStyle name="Input 2 7 2 2 2 3" xfId="12787" xr:uid="{00000000-0005-0000-0000-0000EE310000}"/>
    <cellStyle name="Input 2 7 2 2 2 4" xfId="12788" xr:uid="{00000000-0005-0000-0000-0000EF310000}"/>
    <cellStyle name="Input 2 7 2 2 2 5" xfId="12789" xr:uid="{00000000-0005-0000-0000-0000F0310000}"/>
    <cellStyle name="Input 2 7 2 2 2 6" xfId="12790" xr:uid="{00000000-0005-0000-0000-0000F1310000}"/>
    <cellStyle name="Input 2 7 2 2 3" xfId="12791" xr:uid="{00000000-0005-0000-0000-0000F2310000}"/>
    <cellStyle name="Input 2 7 2 2 3 2" xfId="12792" xr:uid="{00000000-0005-0000-0000-0000F3310000}"/>
    <cellStyle name="Input 2 7 2 2 3 3" xfId="12793" xr:uid="{00000000-0005-0000-0000-0000F4310000}"/>
    <cellStyle name="Input 2 7 2 2 3 4" xfId="12794" xr:uid="{00000000-0005-0000-0000-0000F5310000}"/>
    <cellStyle name="Input 2 7 2 2 3 5" xfId="12795" xr:uid="{00000000-0005-0000-0000-0000F6310000}"/>
    <cellStyle name="Input 2 7 2 2 4" xfId="12796" xr:uid="{00000000-0005-0000-0000-0000F7310000}"/>
    <cellStyle name="Input 2 7 2 2 5" xfId="12797" xr:uid="{00000000-0005-0000-0000-0000F8310000}"/>
    <cellStyle name="Input 2 7 2 2 6" xfId="12798" xr:uid="{00000000-0005-0000-0000-0000F9310000}"/>
    <cellStyle name="Input 2 7 2 2 7" xfId="12799" xr:uid="{00000000-0005-0000-0000-0000FA310000}"/>
    <cellStyle name="Input 2 7 2 3" xfId="12800" xr:uid="{00000000-0005-0000-0000-0000FB310000}"/>
    <cellStyle name="Input 2 7 2 3 2" xfId="12801" xr:uid="{00000000-0005-0000-0000-0000FC310000}"/>
    <cellStyle name="Input 2 7 2 3 2 2" xfId="12802" xr:uid="{00000000-0005-0000-0000-0000FD310000}"/>
    <cellStyle name="Input 2 7 2 3 2 2 2" xfId="12803" xr:uid="{00000000-0005-0000-0000-0000FE310000}"/>
    <cellStyle name="Input 2 7 2 3 2 2 3" xfId="12804" xr:uid="{00000000-0005-0000-0000-0000FF310000}"/>
    <cellStyle name="Input 2 7 2 3 2 2 4" xfId="12805" xr:uid="{00000000-0005-0000-0000-000000320000}"/>
    <cellStyle name="Input 2 7 2 3 2 2 5" xfId="12806" xr:uid="{00000000-0005-0000-0000-000001320000}"/>
    <cellStyle name="Input 2 7 2 3 2 3" xfId="12807" xr:uid="{00000000-0005-0000-0000-000002320000}"/>
    <cellStyle name="Input 2 7 2 3 2 4" xfId="12808" xr:uid="{00000000-0005-0000-0000-000003320000}"/>
    <cellStyle name="Input 2 7 2 3 2 5" xfId="12809" xr:uid="{00000000-0005-0000-0000-000004320000}"/>
    <cellStyle name="Input 2 7 2 3 2 6" xfId="12810" xr:uid="{00000000-0005-0000-0000-000005320000}"/>
    <cellStyle name="Input 2 7 2 3 3" xfId="12811" xr:uid="{00000000-0005-0000-0000-000006320000}"/>
    <cellStyle name="Input 2 7 2 3 3 2" xfId="12812" xr:uid="{00000000-0005-0000-0000-000007320000}"/>
    <cellStyle name="Input 2 7 2 3 3 3" xfId="12813" xr:uid="{00000000-0005-0000-0000-000008320000}"/>
    <cellStyle name="Input 2 7 2 3 3 4" xfId="12814" xr:uid="{00000000-0005-0000-0000-000009320000}"/>
    <cellStyle name="Input 2 7 2 3 3 5" xfId="12815" xr:uid="{00000000-0005-0000-0000-00000A320000}"/>
    <cellStyle name="Input 2 7 2 3 4" xfId="12816" xr:uid="{00000000-0005-0000-0000-00000B320000}"/>
    <cellStyle name="Input 2 7 2 3 5" xfId="12817" xr:uid="{00000000-0005-0000-0000-00000C320000}"/>
    <cellStyle name="Input 2 7 2 3 6" xfId="12818" xr:uid="{00000000-0005-0000-0000-00000D320000}"/>
    <cellStyle name="Input 2 7 2 3 7" xfId="12819" xr:uid="{00000000-0005-0000-0000-00000E320000}"/>
    <cellStyle name="Input 2 7 2 4" xfId="12820" xr:uid="{00000000-0005-0000-0000-00000F320000}"/>
    <cellStyle name="Input 2 7 2 4 2" xfId="12821" xr:uid="{00000000-0005-0000-0000-000010320000}"/>
    <cellStyle name="Input 2 7 2 4 2 2" xfId="12822" xr:uid="{00000000-0005-0000-0000-000011320000}"/>
    <cellStyle name="Input 2 7 2 4 2 3" xfId="12823" xr:uid="{00000000-0005-0000-0000-000012320000}"/>
    <cellStyle name="Input 2 7 2 4 2 4" xfId="12824" xr:uid="{00000000-0005-0000-0000-000013320000}"/>
    <cellStyle name="Input 2 7 2 4 2 5" xfId="12825" xr:uid="{00000000-0005-0000-0000-000014320000}"/>
    <cellStyle name="Input 2 7 2 4 3" xfId="12826" xr:uid="{00000000-0005-0000-0000-000015320000}"/>
    <cellStyle name="Input 2 7 2 4 4" xfId="12827" xr:uid="{00000000-0005-0000-0000-000016320000}"/>
    <cellStyle name="Input 2 7 2 4 5" xfId="12828" xr:uid="{00000000-0005-0000-0000-000017320000}"/>
    <cellStyle name="Input 2 7 2 4 6" xfId="12829" xr:uid="{00000000-0005-0000-0000-000018320000}"/>
    <cellStyle name="Input 2 8" xfId="12830" xr:uid="{00000000-0005-0000-0000-000019320000}"/>
    <cellStyle name="Input 2 8 2" xfId="12831" xr:uid="{00000000-0005-0000-0000-00001A320000}"/>
    <cellStyle name="Input 2 8 2 2" xfId="12832" xr:uid="{00000000-0005-0000-0000-00001B320000}"/>
    <cellStyle name="Input 2 8 2 2 2" xfId="12833" xr:uid="{00000000-0005-0000-0000-00001C320000}"/>
    <cellStyle name="Input 2 8 2 2 2 2" xfId="12834" xr:uid="{00000000-0005-0000-0000-00001D320000}"/>
    <cellStyle name="Input 2 8 2 2 2 3" xfId="12835" xr:uid="{00000000-0005-0000-0000-00001E320000}"/>
    <cellStyle name="Input 2 8 2 2 2 4" xfId="12836" xr:uid="{00000000-0005-0000-0000-00001F320000}"/>
    <cellStyle name="Input 2 8 2 2 2 5" xfId="12837" xr:uid="{00000000-0005-0000-0000-000020320000}"/>
    <cellStyle name="Input 2 8 2 2 3" xfId="12838" xr:uid="{00000000-0005-0000-0000-000021320000}"/>
    <cellStyle name="Input 2 8 2 2 4" xfId="12839" xr:uid="{00000000-0005-0000-0000-000022320000}"/>
    <cellStyle name="Input 2 8 2 2 5" xfId="12840" xr:uid="{00000000-0005-0000-0000-000023320000}"/>
    <cellStyle name="Input 2 8 2 2 6" xfId="12841" xr:uid="{00000000-0005-0000-0000-000024320000}"/>
    <cellStyle name="Input 2 8 2 3" xfId="12842" xr:uid="{00000000-0005-0000-0000-000025320000}"/>
    <cellStyle name="Input 2 8 2 3 2" xfId="12843" xr:uid="{00000000-0005-0000-0000-000026320000}"/>
    <cellStyle name="Input 2 8 2 3 3" xfId="12844" xr:uid="{00000000-0005-0000-0000-000027320000}"/>
    <cellStyle name="Input 2 8 2 3 4" xfId="12845" xr:uid="{00000000-0005-0000-0000-000028320000}"/>
    <cellStyle name="Input 2 8 2 3 5" xfId="12846" xr:uid="{00000000-0005-0000-0000-000029320000}"/>
    <cellStyle name="Input 2 8 2 4" xfId="12847" xr:uid="{00000000-0005-0000-0000-00002A320000}"/>
    <cellStyle name="Input 2 8 2 5" xfId="12848" xr:uid="{00000000-0005-0000-0000-00002B320000}"/>
    <cellStyle name="Input 2 8 2 6" xfId="12849" xr:uid="{00000000-0005-0000-0000-00002C320000}"/>
    <cellStyle name="Input 2 8 2 7" xfId="12850" xr:uid="{00000000-0005-0000-0000-00002D320000}"/>
    <cellStyle name="Input 2 8 3" xfId="12851" xr:uid="{00000000-0005-0000-0000-00002E320000}"/>
    <cellStyle name="Input 2 8 3 2" xfId="12852" xr:uid="{00000000-0005-0000-0000-00002F320000}"/>
    <cellStyle name="Input 2 8 3 2 2" xfId="12853" xr:uid="{00000000-0005-0000-0000-000030320000}"/>
    <cellStyle name="Input 2 8 3 2 2 2" xfId="12854" xr:uid="{00000000-0005-0000-0000-000031320000}"/>
    <cellStyle name="Input 2 8 3 2 2 3" xfId="12855" xr:uid="{00000000-0005-0000-0000-000032320000}"/>
    <cellStyle name="Input 2 8 3 2 2 4" xfId="12856" xr:uid="{00000000-0005-0000-0000-000033320000}"/>
    <cellStyle name="Input 2 8 3 2 2 5" xfId="12857" xr:uid="{00000000-0005-0000-0000-000034320000}"/>
    <cellStyle name="Input 2 8 3 2 3" xfId="12858" xr:uid="{00000000-0005-0000-0000-000035320000}"/>
    <cellStyle name="Input 2 8 3 2 4" xfId="12859" xr:uid="{00000000-0005-0000-0000-000036320000}"/>
    <cellStyle name="Input 2 8 3 2 5" xfId="12860" xr:uid="{00000000-0005-0000-0000-000037320000}"/>
    <cellStyle name="Input 2 8 3 2 6" xfId="12861" xr:uid="{00000000-0005-0000-0000-000038320000}"/>
    <cellStyle name="Input 2 8 3 3" xfId="12862" xr:uid="{00000000-0005-0000-0000-000039320000}"/>
    <cellStyle name="Input 2 8 3 3 2" xfId="12863" xr:uid="{00000000-0005-0000-0000-00003A320000}"/>
    <cellStyle name="Input 2 8 3 3 3" xfId="12864" xr:uid="{00000000-0005-0000-0000-00003B320000}"/>
    <cellStyle name="Input 2 8 3 3 4" xfId="12865" xr:uid="{00000000-0005-0000-0000-00003C320000}"/>
    <cellStyle name="Input 2 8 3 3 5" xfId="12866" xr:uid="{00000000-0005-0000-0000-00003D320000}"/>
    <cellStyle name="Input 2 8 3 4" xfId="12867" xr:uid="{00000000-0005-0000-0000-00003E320000}"/>
    <cellStyle name="Input 2 8 3 5" xfId="12868" xr:uid="{00000000-0005-0000-0000-00003F320000}"/>
    <cellStyle name="Input 2 8 3 6" xfId="12869" xr:uid="{00000000-0005-0000-0000-000040320000}"/>
    <cellStyle name="Input 2 8 3 7" xfId="12870" xr:uid="{00000000-0005-0000-0000-000041320000}"/>
    <cellStyle name="Input 2 8 4" xfId="12871" xr:uid="{00000000-0005-0000-0000-000042320000}"/>
    <cellStyle name="Input 2 8 4 2" xfId="12872" xr:uid="{00000000-0005-0000-0000-000043320000}"/>
    <cellStyle name="Input 2 8 4 2 2" xfId="12873" xr:uid="{00000000-0005-0000-0000-000044320000}"/>
    <cellStyle name="Input 2 8 4 2 3" xfId="12874" xr:uid="{00000000-0005-0000-0000-000045320000}"/>
    <cellStyle name="Input 2 8 4 2 4" xfId="12875" xr:uid="{00000000-0005-0000-0000-000046320000}"/>
    <cellStyle name="Input 2 8 4 2 5" xfId="12876" xr:uid="{00000000-0005-0000-0000-000047320000}"/>
    <cellStyle name="Input 2 8 4 3" xfId="12877" xr:uid="{00000000-0005-0000-0000-000048320000}"/>
    <cellStyle name="Input 2 8 4 4" xfId="12878" xr:uid="{00000000-0005-0000-0000-000049320000}"/>
    <cellStyle name="Input 2 8 4 5" xfId="12879" xr:uid="{00000000-0005-0000-0000-00004A320000}"/>
    <cellStyle name="Input 2 8 4 6" xfId="12880" xr:uid="{00000000-0005-0000-0000-00004B320000}"/>
    <cellStyle name="Input 2 9" xfId="12881" xr:uid="{00000000-0005-0000-0000-00004C320000}"/>
    <cellStyle name="Input 2 9 2" xfId="12882" xr:uid="{00000000-0005-0000-0000-00004D320000}"/>
    <cellStyle name="Input 2 9 2 2" xfId="12883" xr:uid="{00000000-0005-0000-0000-00004E320000}"/>
    <cellStyle name="Input 2 9 2 2 2" xfId="12884" xr:uid="{00000000-0005-0000-0000-00004F320000}"/>
    <cellStyle name="Input 2 9 2 2 2 2" xfId="12885" xr:uid="{00000000-0005-0000-0000-000050320000}"/>
    <cellStyle name="Input 2 9 2 2 2 3" xfId="12886" xr:uid="{00000000-0005-0000-0000-000051320000}"/>
    <cellStyle name="Input 2 9 2 2 2 4" xfId="12887" xr:uid="{00000000-0005-0000-0000-000052320000}"/>
    <cellStyle name="Input 2 9 2 2 2 5" xfId="12888" xr:uid="{00000000-0005-0000-0000-000053320000}"/>
    <cellStyle name="Input 2 9 2 2 3" xfId="12889" xr:uid="{00000000-0005-0000-0000-000054320000}"/>
    <cellStyle name="Input 2 9 2 2 4" xfId="12890" xr:uid="{00000000-0005-0000-0000-000055320000}"/>
    <cellStyle name="Input 2 9 2 2 5" xfId="12891" xr:uid="{00000000-0005-0000-0000-000056320000}"/>
    <cellStyle name="Input 2 9 2 2 6" xfId="12892" xr:uid="{00000000-0005-0000-0000-000057320000}"/>
    <cellStyle name="Input 2 9 2 3" xfId="12893" xr:uid="{00000000-0005-0000-0000-000058320000}"/>
    <cellStyle name="Input 2 9 2 3 2" xfId="12894" xr:uid="{00000000-0005-0000-0000-000059320000}"/>
    <cellStyle name="Input 2 9 2 3 3" xfId="12895" xr:uid="{00000000-0005-0000-0000-00005A320000}"/>
    <cellStyle name="Input 2 9 2 3 4" xfId="12896" xr:uid="{00000000-0005-0000-0000-00005B320000}"/>
    <cellStyle name="Input 2 9 2 3 5" xfId="12897" xr:uid="{00000000-0005-0000-0000-00005C320000}"/>
    <cellStyle name="Input 2 9 2 4" xfId="12898" xr:uid="{00000000-0005-0000-0000-00005D320000}"/>
    <cellStyle name="Input 2 9 2 5" xfId="12899" xr:uid="{00000000-0005-0000-0000-00005E320000}"/>
    <cellStyle name="Input 2 9 2 6" xfId="12900" xr:uid="{00000000-0005-0000-0000-00005F320000}"/>
    <cellStyle name="Input 2 9 2 7" xfId="12901" xr:uid="{00000000-0005-0000-0000-000060320000}"/>
    <cellStyle name="Input 2 9 3" xfId="12902" xr:uid="{00000000-0005-0000-0000-000061320000}"/>
    <cellStyle name="Input 2 9 3 2" xfId="12903" xr:uid="{00000000-0005-0000-0000-000062320000}"/>
    <cellStyle name="Input 2 9 3 2 2" xfId="12904" xr:uid="{00000000-0005-0000-0000-000063320000}"/>
    <cellStyle name="Input 2 9 3 2 2 2" xfId="12905" xr:uid="{00000000-0005-0000-0000-000064320000}"/>
    <cellStyle name="Input 2 9 3 2 2 3" xfId="12906" xr:uid="{00000000-0005-0000-0000-000065320000}"/>
    <cellStyle name="Input 2 9 3 2 2 4" xfId="12907" xr:uid="{00000000-0005-0000-0000-000066320000}"/>
    <cellStyle name="Input 2 9 3 2 2 5" xfId="12908" xr:uid="{00000000-0005-0000-0000-000067320000}"/>
    <cellStyle name="Input 2 9 3 2 3" xfId="12909" xr:uid="{00000000-0005-0000-0000-000068320000}"/>
    <cellStyle name="Input 2 9 3 2 4" xfId="12910" xr:uid="{00000000-0005-0000-0000-000069320000}"/>
    <cellStyle name="Input 2 9 3 2 5" xfId="12911" xr:uid="{00000000-0005-0000-0000-00006A320000}"/>
    <cellStyle name="Input 2 9 3 2 6" xfId="12912" xr:uid="{00000000-0005-0000-0000-00006B320000}"/>
    <cellStyle name="Input 2 9 3 3" xfId="12913" xr:uid="{00000000-0005-0000-0000-00006C320000}"/>
    <cellStyle name="Input 2 9 3 3 2" xfId="12914" xr:uid="{00000000-0005-0000-0000-00006D320000}"/>
    <cellStyle name="Input 2 9 3 3 3" xfId="12915" xr:uid="{00000000-0005-0000-0000-00006E320000}"/>
    <cellStyle name="Input 2 9 3 3 4" xfId="12916" xr:uid="{00000000-0005-0000-0000-00006F320000}"/>
    <cellStyle name="Input 2 9 3 3 5" xfId="12917" xr:uid="{00000000-0005-0000-0000-000070320000}"/>
    <cellStyle name="Input 2 9 3 4" xfId="12918" xr:uid="{00000000-0005-0000-0000-000071320000}"/>
    <cellStyle name="Input 2 9 3 5" xfId="12919" xr:uid="{00000000-0005-0000-0000-000072320000}"/>
    <cellStyle name="Input 2 9 3 6" xfId="12920" xr:uid="{00000000-0005-0000-0000-000073320000}"/>
    <cellStyle name="Input 2 9 3 7" xfId="12921" xr:uid="{00000000-0005-0000-0000-000074320000}"/>
    <cellStyle name="Input 2 9 4" xfId="12922" xr:uid="{00000000-0005-0000-0000-000075320000}"/>
    <cellStyle name="Input 2 9 4 2" xfId="12923" xr:uid="{00000000-0005-0000-0000-000076320000}"/>
    <cellStyle name="Input 2 9 4 2 2" xfId="12924" xr:uid="{00000000-0005-0000-0000-000077320000}"/>
    <cellStyle name="Input 2 9 4 2 3" xfId="12925" xr:uid="{00000000-0005-0000-0000-000078320000}"/>
    <cellStyle name="Input 2 9 4 2 4" xfId="12926" xr:uid="{00000000-0005-0000-0000-000079320000}"/>
    <cellStyle name="Input 2 9 4 2 5" xfId="12927" xr:uid="{00000000-0005-0000-0000-00007A320000}"/>
    <cellStyle name="Input 2 9 4 3" xfId="12928" xr:uid="{00000000-0005-0000-0000-00007B320000}"/>
    <cellStyle name="Input 2 9 4 4" xfId="12929" xr:uid="{00000000-0005-0000-0000-00007C320000}"/>
    <cellStyle name="Input 2 9 4 5" xfId="12930" xr:uid="{00000000-0005-0000-0000-00007D320000}"/>
    <cellStyle name="Input 2 9 4 6" xfId="12931" xr:uid="{00000000-0005-0000-0000-00007E320000}"/>
    <cellStyle name="Input 3" xfId="12932" xr:uid="{00000000-0005-0000-0000-00007F320000}"/>
    <cellStyle name="Input 3 10" xfId="12933" xr:uid="{00000000-0005-0000-0000-000080320000}"/>
    <cellStyle name="Input 3 10 2" xfId="12934" xr:uid="{00000000-0005-0000-0000-000081320000}"/>
    <cellStyle name="Input 3 10 2 2" xfId="12935" xr:uid="{00000000-0005-0000-0000-000082320000}"/>
    <cellStyle name="Input 3 10 2 2 2" xfId="12936" xr:uid="{00000000-0005-0000-0000-000083320000}"/>
    <cellStyle name="Input 3 10 2 2 3" xfId="12937" xr:uid="{00000000-0005-0000-0000-000084320000}"/>
    <cellStyle name="Input 3 10 2 2 4" xfId="12938" xr:uid="{00000000-0005-0000-0000-000085320000}"/>
    <cellStyle name="Input 3 10 2 2 5" xfId="12939" xr:uid="{00000000-0005-0000-0000-000086320000}"/>
    <cellStyle name="Input 3 10 2 3" xfId="12940" xr:uid="{00000000-0005-0000-0000-000087320000}"/>
    <cellStyle name="Input 3 10 2 4" xfId="12941" xr:uid="{00000000-0005-0000-0000-000088320000}"/>
    <cellStyle name="Input 3 10 2 5" xfId="12942" xr:uid="{00000000-0005-0000-0000-000089320000}"/>
    <cellStyle name="Input 3 10 2 6" xfId="12943" xr:uid="{00000000-0005-0000-0000-00008A320000}"/>
    <cellStyle name="Input 3 10 3" xfId="12944" xr:uid="{00000000-0005-0000-0000-00008B320000}"/>
    <cellStyle name="Input 3 10 3 2" xfId="12945" xr:uid="{00000000-0005-0000-0000-00008C320000}"/>
    <cellStyle name="Input 3 10 3 3" xfId="12946" xr:uid="{00000000-0005-0000-0000-00008D320000}"/>
    <cellStyle name="Input 3 10 3 4" xfId="12947" xr:uid="{00000000-0005-0000-0000-00008E320000}"/>
    <cellStyle name="Input 3 10 3 5" xfId="12948" xr:uid="{00000000-0005-0000-0000-00008F320000}"/>
    <cellStyle name="Input 3 10 4" xfId="12949" xr:uid="{00000000-0005-0000-0000-000090320000}"/>
    <cellStyle name="Input 3 10 5" xfId="12950" xr:uid="{00000000-0005-0000-0000-000091320000}"/>
    <cellStyle name="Input 3 10 6" xfId="12951" xr:uid="{00000000-0005-0000-0000-000092320000}"/>
    <cellStyle name="Input 3 10 7" xfId="12952" xr:uid="{00000000-0005-0000-0000-000093320000}"/>
    <cellStyle name="Input 3 11" xfId="12953" xr:uid="{00000000-0005-0000-0000-000094320000}"/>
    <cellStyle name="Input 3 11 2" xfId="12954" xr:uid="{00000000-0005-0000-0000-000095320000}"/>
    <cellStyle name="Input 3 11 2 2" xfId="12955" xr:uid="{00000000-0005-0000-0000-000096320000}"/>
    <cellStyle name="Input 3 11 2 2 2" xfId="12956" xr:uid="{00000000-0005-0000-0000-000097320000}"/>
    <cellStyle name="Input 3 11 2 2 3" xfId="12957" xr:uid="{00000000-0005-0000-0000-000098320000}"/>
    <cellStyle name="Input 3 11 2 2 4" xfId="12958" xr:uid="{00000000-0005-0000-0000-000099320000}"/>
    <cellStyle name="Input 3 11 2 2 5" xfId="12959" xr:uid="{00000000-0005-0000-0000-00009A320000}"/>
    <cellStyle name="Input 3 11 2 3" xfId="12960" xr:uid="{00000000-0005-0000-0000-00009B320000}"/>
    <cellStyle name="Input 3 11 2 4" xfId="12961" xr:uid="{00000000-0005-0000-0000-00009C320000}"/>
    <cellStyle name="Input 3 11 2 5" xfId="12962" xr:uid="{00000000-0005-0000-0000-00009D320000}"/>
    <cellStyle name="Input 3 11 2 6" xfId="12963" xr:uid="{00000000-0005-0000-0000-00009E320000}"/>
    <cellStyle name="Input 3 11 3" xfId="12964" xr:uid="{00000000-0005-0000-0000-00009F320000}"/>
    <cellStyle name="Input 3 11 3 2" xfId="12965" xr:uid="{00000000-0005-0000-0000-0000A0320000}"/>
    <cellStyle name="Input 3 11 3 3" xfId="12966" xr:uid="{00000000-0005-0000-0000-0000A1320000}"/>
    <cellStyle name="Input 3 11 3 4" xfId="12967" xr:uid="{00000000-0005-0000-0000-0000A2320000}"/>
    <cellStyle name="Input 3 11 3 5" xfId="12968" xr:uid="{00000000-0005-0000-0000-0000A3320000}"/>
    <cellStyle name="Input 3 11 4" xfId="12969" xr:uid="{00000000-0005-0000-0000-0000A4320000}"/>
    <cellStyle name="Input 3 11 5" xfId="12970" xr:uid="{00000000-0005-0000-0000-0000A5320000}"/>
    <cellStyle name="Input 3 11 6" xfId="12971" xr:uid="{00000000-0005-0000-0000-0000A6320000}"/>
    <cellStyle name="Input 3 11 7" xfId="12972" xr:uid="{00000000-0005-0000-0000-0000A7320000}"/>
    <cellStyle name="Input 3 12" xfId="12973" xr:uid="{00000000-0005-0000-0000-0000A8320000}"/>
    <cellStyle name="Input 3 12 2" xfId="12974" xr:uid="{00000000-0005-0000-0000-0000A9320000}"/>
    <cellStyle name="Input 3 12 2 2" xfId="12975" xr:uid="{00000000-0005-0000-0000-0000AA320000}"/>
    <cellStyle name="Input 3 12 2 3" xfId="12976" xr:uid="{00000000-0005-0000-0000-0000AB320000}"/>
    <cellStyle name="Input 3 12 2 4" xfId="12977" xr:uid="{00000000-0005-0000-0000-0000AC320000}"/>
    <cellStyle name="Input 3 12 2 5" xfId="12978" xr:uid="{00000000-0005-0000-0000-0000AD320000}"/>
    <cellStyle name="Input 3 12 3" xfId="12979" xr:uid="{00000000-0005-0000-0000-0000AE320000}"/>
    <cellStyle name="Input 3 12 4" xfId="12980" xr:uid="{00000000-0005-0000-0000-0000AF320000}"/>
    <cellStyle name="Input 3 12 5" xfId="12981" xr:uid="{00000000-0005-0000-0000-0000B0320000}"/>
    <cellStyle name="Input 3 12 6" xfId="12982" xr:uid="{00000000-0005-0000-0000-0000B1320000}"/>
    <cellStyle name="Input 3 2" xfId="12983" xr:uid="{00000000-0005-0000-0000-0000B2320000}"/>
    <cellStyle name="Input 3 2 2" xfId="12984" xr:uid="{00000000-0005-0000-0000-0000B3320000}"/>
    <cellStyle name="Input 3 2 2 2" xfId="12985" xr:uid="{00000000-0005-0000-0000-0000B4320000}"/>
    <cellStyle name="Input 3 2 2 2 2" xfId="12986" xr:uid="{00000000-0005-0000-0000-0000B5320000}"/>
    <cellStyle name="Input 3 2 2 2 2 2" xfId="12987" xr:uid="{00000000-0005-0000-0000-0000B6320000}"/>
    <cellStyle name="Input 3 2 2 2 2 2 2" xfId="12988" xr:uid="{00000000-0005-0000-0000-0000B7320000}"/>
    <cellStyle name="Input 3 2 2 2 2 2 2 2" xfId="12989" xr:uid="{00000000-0005-0000-0000-0000B8320000}"/>
    <cellStyle name="Input 3 2 2 2 2 2 2 3" xfId="12990" xr:uid="{00000000-0005-0000-0000-0000B9320000}"/>
    <cellStyle name="Input 3 2 2 2 2 2 2 4" xfId="12991" xr:uid="{00000000-0005-0000-0000-0000BA320000}"/>
    <cellStyle name="Input 3 2 2 2 2 2 2 5" xfId="12992" xr:uid="{00000000-0005-0000-0000-0000BB320000}"/>
    <cellStyle name="Input 3 2 2 2 2 2 3" xfId="12993" xr:uid="{00000000-0005-0000-0000-0000BC320000}"/>
    <cellStyle name="Input 3 2 2 2 2 2 4" xfId="12994" xr:uid="{00000000-0005-0000-0000-0000BD320000}"/>
    <cellStyle name="Input 3 2 2 2 2 2 5" xfId="12995" xr:uid="{00000000-0005-0000-0000-0000BE320000}"/>
    <cellStyle name="Input 3 2 2 2 2 2 6" xfId="12996" xr:uid="{00000000-0005-0000-0000-0000BF320000}"/>
    <cellStyle name="Input 3 2 2 2 2 3" xfId="12997" xr:uid="{00000000-0005-0000-0000-0000C0320000}"/>
    <cellStyle name="Input 3 2 2 2 2 3 2" xfId="12998" xr:uid="{00000000-0005-0000-0000-0000C1320000}"/>
    <cellStyle name="Input 3 2 2 2 2 3 3" xfId="12999" xr:uid="{00000000-0005-0000-0000-0000C2320000}"/>
    <cellStyle name="Input 3 2 2 2 2 3 4" xfId="13000" xr:uid="{00000000-0005-0000-0000-0000C3320000}"/>
    <cellStyle name="Input 3 2 2 2 2 3 5" xfId="13001" xr:uid="{00000000-0005-0000-0000-0000C4320000}"/>
    <cellStyle name="Input 3 2 2 2 2 4" xfId="13002" xr:uid="{00000000-0005-0000-0000-0000C5320000}"/>
    <cellStyle name="Input 3 2 2 2 2 5" xfId="13003" xr:uid="{00000000-0005-0000-0000-0000C6320000}"/>
    <cellStyle name="Input 3 2 2 2 2 6" xfId="13004" xr:uid="{00000000-0005-0000-0000-0000C7320000}"/>
    <cellStyle name="Input 3 2 2 2 2 7" xfId="13005" xr:uid="{00000000-0005-0000-0000-0000C8320000}"/>
    <cellStyle name="Input 3 2 2 2 3" xfId="13006" xr:uid="{00000000-0005-0000-0000-0000C9320000}"/>
    <cellStyle name="Input 3 2 2 2 3 2" xfId="13007" xr:uid="{00000000-0005-0000-0000-0000CA320000}"/>
    <cellStyle name="Input 3 2 2 2 3 2 2" xfId="13008" xr:uid="{00000000-0005-0000-0000-0000CB320000}"/>
    <cellStyle name="Input 3 2 2 2 3 2 2 2" xfId="13009" xr:uid="{00000000-0005-0000-0000-0000CC320000}"/>
    <cellStyle name="Input 3 2 2 2 3 2 2 3" xfId="13010" xr:uid="{00000000-0005-0000-0000-0000CD320000}"/>
    <cellStyle name="Input 3 2 2 2 3 2 2 4" xfId="13011" xr:uid="{00000000-0005-0000-0000-0000CE320000}"/>
    <cellStyle name="Input 3 2 2 2 3 2 2 5" xfId="13012" xr:uid="{00000000-0005-0000-0000-0000CF320000}"/>
    <cellStyle name="Input 3 2 2 2 3 2 3" xfId="13013" xr:uid="{00000000-0005-0000-0000-0000D0320000}"/>
    <cellStyle name="Input 3 2 2 2 3 2 4" xfId="13014" xr:uid="{00000000-0005-0000-0000-0000D1320000}"/>
    <cellStyle name="Input 3 2 2 2 3 2 5" xfId="13015" xr:uid="{00000000-0005-0000-0000-0000D2320000}"/>
    <cellStyle name="Input 3 2 2 2 3 2 6" xfId="13016" xr:uid="{00000000-0005-0000-0000-0000D3320000}"/>
    <cellStyle name="Input 3 2 2 2 3 3" xfId="13017" xr:uid="{00000000-0005-0000-0000-0000D4320000}"/>
    <cellStyle name="Input 3 2 2 2 3 3 2" xfId="13018" xr:uid="{00000000-0005-0000-0000-0000D5320000}"/>
    <cellStyle name="Input 3 2 2 2 3 3 3" xfId="13019" xr:uid="{00000000-0005-0000-0000-0000D6320000}"/>
    <cellStyle name="Input 3 2 2 2 3 3 4" xfId="13020" xr:uid="{00000000-0005-0000-0000-0000D7320000}"/>
    <cellStyle name="Input 3 2 2 2 3 3 5" xfId="13021" xr:uid="{00000000-0005-0000-0000-0000D8320000}"/>
    <cellStyle name="Input 3 2 2 2 3 4" xfId="13022" xr:uid="{00000000-0005-0000-0000-0000D9320000}"/>
    <cellStyle name="Input 3 2 2 2 3 5" xfId="13023" xr:uid="{00000000-0005-0000-0000-0000DA320000}"/>
    <cellStyle name="Input 3 2 2 2 3 6" xfId="13024" xr:uid="{00000000-0005-0000-0000-0000DB320000}"/>
    <cellStyle name="Input 3 2 2 2 3 7" xfId="13025" xr:uid="{00000000-0005-0000-0000-0000DC320000}"/>
    <cellStyle name="Input 3 2 2 2 4" xfId="13026" xr:uid="{00000000-0005-0000-0000-0000DD320000}"/>
    <cellStyle name="Input 3 2 2 2 4 2" xfId="13027" xr:uid="{00000000-0005-0000-0000-0000DE320000}"/>
    <cellStyle name="Input 3 2 2 2 4 2 2" xfId="13028" xr:uid="{00000000-0005-0000-0000-0000DF320000}"/>
    <cellStyle name="Input 3 2 2 2 4 2 3" xfId="13029" xr:uid="{00000000-0005-0000-0000-0000E0320000}"/>
    <cellStyle name="Input 3 2 2 2 4 2 4" xfId="13030" xr:uid="{00000000-0005-0000-0000-0000E1320000}"/>
    <cellStyle name="Input 3 2 2 2 4 2 5" xfId="13031" xr:uid="{00000000-0005-0000-0000-0000E2320000}"/>
    <cellStyle name="Input 3 2 2 2 4 3" xfId="13032" xr:uid="{00000000-0005-0000-0000-0000E3320000}"/>
    <cellStyle name="Input 3 2 2 2 4 4" xfId="13033" xr:uid="{00000000-0005-0000-0000-0000E4320000}"/>
    <cellStyle name="Input 3 2 2 2 4 5" xfId="13034" xr:uid="{00000000-0005-0000-0000-0000E5320000}"/>
    <cellStyle name="Input 3 2 2 2 4 6" xfId="13035" xr:uid="{00000000-0005-0000-0000-0000E6320000}"/>
    <cellStyle name="Input 3 2 3" xfId="13036" xr:uid="{00000000-0005-0000-0000-0000E7320000}"/>
    <cellStyle name="Input 3 2 3 2" xfId="13037" xr:uid="{00000000-0005-0000-0000-0000E8320000}"/>
    <cellStyle name="Input 3 2 3 2 2" xfId="13038" xr:uid="{00000000-0005-0000-0000-0000E9320000}"/>
    <cellStyle name="Input 3 2 3 2 2 2" xfId="13039" xr:uid="{00000000-0005-0000-0000-0000EA320000}"/>
    <cellStyle name="Input 3 2 3 2 2 2 2" xfId="13040" xr:uid="{00000000-0005-0000-0000-0000EB320000}"/>
    <cellStyle name="Input 3 2 3 2 2 2 3" xfId="13041" xr:uid="{00000000-0005-0000-0000-0000EC320000}"/>
    <cellStyle name="Input 3 2 3 2 2 2 4" xfId="13042" xr:uid="{00000000-0005-0000-0000-0000ED320000}"/>
    <cellStyle name="Input 3 2 3 2 2 2 5" xfId="13043" xr:uid="{00000000-0005-0000-0000-0000EE320000}"/>
    <cellStyle name="Input 3 2 3 2 2 3" xfId="13044" xr:uid="{00000000-0005-0000-0000-0000EF320000}"/>
    <cellStyle name="Input 3 2 3 2 2 4" xfId="13045" xr:uid="{00000000-0005-0000-0000-0000F0320000}"/>
    <cellStyle name="Input 3 2 3 2 2 5" xfId="13046" xr:uid="{00000000-0005-0000-0000-0000F1320000}"/>
    <cellStyle name="Input 3 2 3 2 2 6" xfId="13047" xr:uid="{00000000-0005-0000-0000-0000F2320000}"/>
    <cellStyle name="Input 3 2 3 2 3" xfId="13048" xr:uid="{00000000-0005-0000-0000-0000F3320000}"/>
    <cellStyle name="Input 3 2 3 2 3 2" xfId="13049" xr:uid="{00000000-0005-0000-0000-0000F4320000}"/>
    <cellStyle name="Input 3 2 3 2 3 3" xfId="13050" xr:uid="{00000000-0005-0000-0000-0000F5320000}"/>
    <cellStyle name="Input 3 2 3 2 3 4" xfId="13051" xr:uid="{00000000-0005-0000-0000-0000F6320000}"/>
    <cellStyle name="Input 3 2 3 2 3 5" xfId="13052" xr:uid="{00000000-0005-0000-0000-0000F7320000}"/>
    <cellStyle name="Input 3 2 3 2 4" xfId="13053" xr:uid="{00000000-0005-0000-0000-0000F8320000}"/>
    <cellStyle name="Input 3 2 3 2 5" xfId="13054" xr:uid="{00000000-0005-0000-0000-0000F9320000}"/>
    <cellStyle name="Input 3 2 3 2 6" xfId="13055" xr:uid="{00000000-0005-0000-0000-0000FA320000}"/>
    <cellStyle name="Input 3 2 3 2 7" xfId="13056" xr:uid="{00000000-0005-0000-0000-0000FB320000}"/>
    <cellStyle name="Input 3 2 3 3" xfId="13057" xr:uid="{00000000-0005-0000-0000-0000FC320000}"/>
    <cellStyle name="Input 3 2 3 3 2" xfId="13058" xr:uid="{00000000-0005-0000-0000-0000FD320000}"/>
    <cellStyle name="Input 3 2 3 3 2 2" xfId="13059" xr:uid="{00000000-0005-0000-0000-0000FE320000}"/>
    <cellStyle name="Input 3 2 3 3 2 2 2" xfId="13060" xr:uid="{00000000-0005-0000-0000-0000FF320000}"/>
    <cellStyle name="Input 3 2 3 3 2 2 3" xfId="13061" xr:uid="{00000000-0005-0000-0000-000000330000}"/>
    <cellStyle name="Input 3 2 3 3 2 2 4" xfId="13062" xr:uid="{00000000-0005-0000-0000-000001330000}"/>
    <cellStyle name="Input 3 2 3 3 2 2 5" xfId="13063" xr:uid="{00000000-0005-0000-0000-000002330000}"/>
    <cellStyle name="Input 3 2 3 3 2 3" xfId="13064" xr:uid="{00000000-0005-0000-0000-000003330000}"/>
    <cellStyle name="Input 3 2 3 3 2 4" xfId="13065" xr:uid="{00000000-0005-0000-0000-000004330000}"/>
    <cellStyle name="Input 3 2 3 3 2 5" xfId="13066" xr:uid="{00000000-0005-0000-0000-000005330000}"/>
    <cellStyle name="Input 3 2 3 3 2 6" xfId="13067" xr:uid="{00000000-0005-0000-0000-000006330000}"/>
    <cellStyle name="Input 3 2 3 3 3" xfId="13068" xr:uid="{00000000-0005-0000-0000-000007330000}"/>
    <cellStyle name="Input 3 2 3 3 3 2" xfId="13069" xr:uid="{00000000-0005-0000-0000-000008330000}"/>
    <cellStyle name="Input 3 2 3 3 3 3" xfId="13070" xr:uid="{00000000-0005-0000-0000-000009330000}"/>
    <cellStyle name="Input 3 2 3 3 3 4" xfId="13071" xr:uid="{00000000-0005-0000-0000-00000A330000}"/>
    <cellStyle name="Input 3 2 3 3 3 5" xfId="13072" xr:uid="{00000000-0005-0000-0000-00000B330000}"/>
    <cellStyle name="Input 3 2 3 3 4" xfId="13073" xr:uid="{00000000-0005-0000-0000-00000C330000}"/>
    <cellStyle name="Input 3 2 3 3 5" xfId="13074" xr:uid="{00000000-0005-0000-0000-00000D330000}"/>
    <cellStyle name="Input 3 2 3 3 6" xfId="13075" xr:uid="{00000000-0005-0000-0000-00000E330000}"/>
    <cellStyle name="Input 3 2 3 3 7" xfId="13076" xr:uid="{00000000-0005-0000-0000-00000F330000}"/>
    <cellStyle name="Input 3 2 3 4" xfId="13077" xr:uid="{00000000-0005-0000-0000-000010330000}"/>
    <cellStyle name="Input 3 2 3 4 2" xfId="13078" xr:uid="{00000000-0005-0000-0000-000011330000}"/>
    <cellStyle name="Input 3 2 3 4 2 2" xfId="13079" xr:uid="{00000000-0005-0000-0000-000012330000}"/>
    <cellStyle name="Input 3 2 3 4 2 3" xfId="13080" xr:uid="{00000000-0005-0000-0000-000013330000}"/>
    <cellStyle name="Input 3 2 3 4 2 4" xfId="13081" xr:uid="{00000000-0005-0000-0000-000014330000}"/>
    <cellStyle name="Input 3 2 3 4 2 5" xfId="13082" xr:uid="{00000000-0005-0000-0000-000015330000}"/>
    <cellStyle name="Input 3 2 3 4 3" xfId="13083" xr:uid="{00000000-0005-0000-0000-000016330000}"/>
    <cellStyle name="Input 3 2 3 4 4" xfId="13084" xr:uid="{00000000-0005-0000-0000-000017330000}"/>
    <cellStyle name="Input 3 2 3 4 5" xfId="13085" xr:uid="{00000000-0005-0000-0000-000018330000}"/>
    <cellStyle name="Input 3 2 3 4 6" xfId="13086" xr:uid="{00000000-0005-0000-0000-000019330000}"/>
    <cellStyle name="Input 3 2 4" xfId="13087" xr:uid="{00000000-0005-0000-0000-00001A330000}"/>
    <cellStyle name="Input 3 2 4 2" xfId="13088" xr:uid="{00000000-0005-0000-0000-00001B330000}"/>
    <cellStyle name="Input 3 2 4 2 2" xfId="13089" xr:uid="{00000000-0005-0000-0000-00001C330000}"/>
    <cellStyle name="Input 3 2 4 2 2 2" xfId="13090" xr:uid="{00000000-0005-0000-0000-00001D330000}"/>
    <cellStyle name="Input 3 2 4 2 2 2 2" xfId="13091" xr:uid="{00000000-0005-0000-0000-00001E330000}"/>
    <cellStyle name="Input 3 2 4 2 2 2 3" xfId="13092" xr:uid="{00000000-0005-0000-0000-00001F330000}"/>
    <cellStyle name="Input 3 2 4 2 2 2 4" xfId="13093" xr:uid="{00000000-0005-0000-0000-000020330000}"/>
    <cellStyle name="Input 3 2 4 2 2 2 5" xfId="13094" xr:uid="{00000000-0005-0000-0000-000021330000}"/>
    <cellStyle name="Input 3 2 4 2 2 3" xfId="13095" xr:uid="{00000000-0005-0000-0000-000022330000}"/>
    <cellStyle name="Input 3 2 4 2 2 4" xfId="13096" xr:uid="{00000000-0005-0000-0000-000023330000}"/>
    <cellStyle name="Input 3 2 4 2 2 5" xfId="13097" xr:uid="{00000000-0005-0000-0000-000024330000}"/>
    <cellStyle name="Input 3 2 4 2 2 6" xfId="13098" xr:uid="{00000000-0005-0000-0000-000025330000}"/>
    <cellStyle name="Input 3 2 4 2 3" xfId="13099" xr:uid="{00000000-0005-0000-0000-000026330000}"/>
    <cellStyle name="Input 3 2 4 2 3 2" xfId="13100" xr:uid="{00000000-0005-0000-0000-000027330000}"/>
    <cellStyle name="Input 3 2 4 2 3 3" xfId="13101" xr:uid="{00000000-0005-0000-0000-000028330000}"/>
    <cellStyle name="Input 3 2 4 2 3 4" xfId="13102" xr:uid="{00000000-0005-0000-0000-000029330000}"/>
    <cellStyle name="Input 3 2 4 2 3 5" xfId="13103" xr:uid="{00000000-0005-0000-0000-00002A330000}"/>
    <cellStyle name="Input 3 2 4 2 4" xfId="13104" xr:uid="{00000000-0005-0000-0000-00002B330000}"/>
    <cellStyle name="Input 3 2 4 2 5" xfId="13105" xr:uid="{00000000-0005-0000-0000-00002C330000}"/>
    <cellStyle name="Input 3 2 4 2 6" xfId="13106" xr:uid="{00000000-0005-0000-0000-00002D330000}"/>
    <cellStyle name="Input 3 2 4 2 7" xfId="13107" xr:uid="{00000000-0005-0000-0000-00002E330000}"/>
    <cellStyle name="Input 3 2 4 3" xfId="13108" xr:uid="{00000000-0005-0000-0000-00002F330000}"/>
    <cellStyle name="Input 3 2 4 3 2" xfId="13109" xr:uid="{00000000-0005-0000-0000-000030330000}"/>
    <cellStyle name="Input 3 2 4 3 2 2" xfId="13110" xr:uid="{00000000-0005-0000-0000-000031330000}"/>
    <cellStyle name="Input 3 2 4 3 2 2 2" xfId="13111" xr:uid="{00000000-0005-0000-0000-000032330000}"/>
    <cellStyle name="Input 3 2 4 3 2 2 3" xfId="13112" xr:uid="{00000000-0005-0000-0000-000033330000}"/>
    <cellStyle name="Input 3 2 4 3 2 2 4" xfId="13113" xr:uid="{00000000-0005-0000-0000-000034330000}"/>
    <cellStyle name="Input 3 2 4 3 2 2 5" xfId="13114" xr:uid="{00000000-0005-0000-0000-000035330000}"/>
    <cellStyle name="Input 3 2 4 3 2 3" xfId="13115" xr:uid="{00000000-0005-0000-0000-000036330000}"/>
    <cellStyle name="Input 3 2 4 3 2 4" xfId="13116" xr:uid="{00000000-0005-0000-0000-000037330000}"/>
    <cellStyle name="Input 3 2 4 3 2 5" xfId="13117" xr:uid="{00000000-0005-0000-0000-000038330000}"/>
    <cellStyle name="Input 3 2 4 3 2 6" xfId="13118" xr:uid="{00000000-0005-0000-0000-000039330000}"/>
    <cellStyle name="Input 3 2 4 3 3" xfId="13119" xr:uid="{00000000-0005-0000-0000-00003A330000}"/>
    <cellStyle name="Input 3 2 4 3 3 2" xfId="13120" xr:uid="{00000000-0005-0000-0000-00003B330000}"/>
    <cellStyle name="Input 3 2 4 3 3 3" xfId="13121" xr:uid="{00000000-0005-0000-0000-00003C330000}"/>
    <cellStyle name="Input 3 2 4 3 3 4" xfId="13122" xr:uid="{00000000-0005-0000-0000-00003D330000}"/>
    <cellStyle name="Input 3 2 4 3 3 5" xfId="13123" xr:uid="{00000000-0005-0000-0000-00003E330000}"/>
    <cellStyle name="Input 3 2 4 3 4" xfId="13124" xr:uid="{00000000-0005-0000-0000-00003F330000}"/>
    <cellStyle name="Input 3 2 4 3 5" xfId="13125" xr:uid="{00000000-0005-0000-0000-000040330000}"/>
    <cellStyle name="Input 3 2 4 3 6" xfId="13126" xr:uid="{00000000-0005-0000-0000-000041330000}"/>
    <cellStyle name="Input 3 2 4 3 7" xfId="13127" xr:uid="{00000000-0005-0000-0000-000042330000}"/>
    <cellStyle name="Input 3 2 4 4" xfId="13128" xr:uid="{00000000-0005-0000-0000-000043330000}"/>
    <cellStyle name="Input 3 2 4 4 2" xfId="13129" xr:uid="{00000000-0005-0000-0000-000044330000}"/>
    <cellStyle name="Input 3 2 4 4 2 2" xfId="13130" xr:uid="{00000000-0005-0000-0000-000045330000}"/>
    <cellStyle name="Input 3 2 4 4 2 3" xfId="13131" xr:uid="{00000000-0005-0000-0000-000046330000}"/>
    <cellStyle name="Input 3 2 4 4 2 4" xfId="13132" xr:uid="{00000000-0005-0000-0000-000047330000}"/>
    <cellStyle name="Input 3 2 4 4 2 5" xfId="13133" xr:uid="{00000000-0005-0000-0000-000048330000}"/>
    <cellStyle name="Input 3 2 4 4 3" xfId="13134" xr:uid="{00000000-0005-0000-0000-000049330000}"/>
    <cellStyle name="Input 3 2 4 4 4" xfId="13135" xr:uid="{00000000-0005-0000-0000-00004A330000}"/>
    <cellStyle name="Input 3 2 4 4 5" xfId="13136" xr:uid="{00000000-0005-0000-0000-00004B330000}"/>
    <cellStyle name="Input 3 2 4 4 6" xfId="13137" xr:uid="{00000000-0005-0000-0000-00004C330000}"/>
    <cellStyle name="Input 3 2 5" xfId="13138" xr:uid="{00000000-0005-0000-0000-00004D330000}"/>
    <cellStyle name="Input 3 2 6" xfId="13139" xr:uid="{00000000-0005-0000-0000-00004E330000}"/>
    <cellStyle name="Input 3 2 6 2" xfId="13140" xr:uid="{00000000-0005-0000-0000-00004F330000}"/>
    <cellStyle name="Input 3 2 6 2 2" xfId="13141" xr:uid="{00000000-0005-0000-0000-000050330000}"/>
    <cellStyle name="Input 3 2 6 2 2 2" xfId="13142" xr:uid="{00000000-0005-0000-0000-000051330000}"/>
    <cellStyle name="Input 3 2 6 2 2 3" xfId="13143" xr:uid="{00000000-0005-0000-0000-000052330000}"/>
    <cellStyle name="Input 3 2 6 2 2 4" xfId="13144" xr:uid="{00000000-0005-0000-0000-000053330000}"/>
    <cellStyle name="Input 3 2 6 2 2 5" xfId="13145" xr:uid="{00000000-0005-0000-0000-000054330000}"/>
    <cellStyle name="Input 3 2 6 2 3" xfId="13146" xr:uid="{00000000-0005-0000-0000-000055330000}"/>
    <cellStyle name="Input 3 2 6 2 4" xfId="13147" xr:uid="{00000000-0005-0000-0000-000056330000}"/>
    <cellStyle name="Input 3 2 6 2 5" xfId="13148" xr:uid="{00000000-0005-0000-0000-000057330000}"/>
    <cellStyle name="Input 3 2 6 2 6" xfId="13149" xr:uid="{00000000-0005-0000-0000-000058330000}"/>
    <cellStyle name="Input 3 2 6 3" xfId="13150" xr:uid="{00000000-0005-0000-0000-000059330000}"/>
    <cellStyle name="Input 3 2 6 3 2" xfId="13151" xr:uid="{00000000-0005-0000-0000-00005A330000}"/>
    <cellStyle name="Input 3 2 6 3 3" xfId="13152" xr:uid="{00000000-0005-0000-0000-00005B330000}"/>
    <cellStyle name="Input 3 2 6 3 4" xfId="13153" xr:uid="{00000000-0005-0000-0000-00005C330000}"/>
    <cellStyle name="Input 3 2 6 3 5" xfId="13154" xr:uid="{00000000-0005-0000-0000-00005D330000}"/>
    <cellStyle name="Input 3 2 6 4" xfId="13155" xr:uid="{00000000-0005-0000-0000-00005E330000}"/>
    <cellStyle name="Input 3 2 6 5" xfId="13156" xr:uid="{00000000-0005-0000-0000-00005F330000}"/>
    <cellStyle name="Input 3 2 6 6" xfId="13157" xr:uid="{00000000-0005-0000-0000-000060330000}"/>
    <cellStyle name="Input 3 2 6 7" xfId="13158" xr:uid="{00000000-0005-0000-0000-000061330000}"/>
    <cellStyle name="Input 3 2 7" xfId="13159" xr:uid="{00000000-0005-0000-0000-000062330000}"/>
    <cellStyle name="Input 3 2 7 2" xfId="13160" xr:uid="{00000000-0005-0000-0000-000063330000}"/>
    <cellStyle name="Input 3 2 7 2 2" xfId="13161" xr:uid="{00000000-0005-0000-0000-000064330000}"/>
    <cellStyle name="Input 3 2 7 2 2 2" xfId="13162" xr:uid="{00000000-0005-0000-0000-000065330000}"/>
    <cellStyle name="Input 3 2 7 2 2 3" xfId="13163" xr:uid="{00000000-0005-0000-0000-000066330000}"/>
    <cellStyle name="Input 3 2 7 2 2 4" xfId="13164" xr:uid="{00000000-0005-0000-0000-000067330000}"/>
    <cellStyle name="Input 3 2 7 2 2 5" xfId="13165" xr:uid="{00000000-0005-0000-0000-000068330000}"/>
    <cellStyle name="Input 3 2 7 2 3" xfId="13166" xr:uid="{00000000-0005-0000-0000-000069330000}"/>
    <cellStyle name="Input 3 2 7 2 4" xfId="13167" xr:uid="{00000000-0005-0000-0000-00006A330000}"/>
    <cellStyle name="Input 3 2 7 2 5" xfId="13168" xr:uid="{00000000-0005-0000-0000-00006B330000}"/>
    <cellStyle name="Input 3 2 7 2 6" xfId="13169" xr:uid="{00000000-0005-0000-0000-00006C330000}"/>
    <cellStyle name="Input 3 2 7 3" xfId="13170" xr:uid="{00000000-0005-0000-0000-00006D330000}"/>
    <cellStyle name="Input 3 2 7 3 2" xfId="13171" xr:uid="{00000000-0005-0000-0000-00006E330000}"/>
    <cellStyle name="Input 3 2 7 3 3" xfId="13172" xr:uid="{00000000-0005-0000-0000-00006F330000}"/>
    <cellStyle name="Input 3 2 7 3 4" xfId="13173" xr:uid="{00000000-0005-0000-0000-000070330000}"/>
    <cellStyle name="Input 3 2 7 3 5" xfId="13174" xr:uid="{00000000-0005-0000-0000-000071330000}"/>
    <cellStyle name="Input 3 2 7 4" xfId="13175" xr:uid="{00000000-0005-0000-0000-000072330000}"/>
    <cellStyle name="Input 3 2 7 5" xfId="13176" xr:uid="{00000000-0005-0000-0000-000073330000}"/>
    <cellStyle name="Input 3 2 7 6" xfId="13177" xr:uid="{00000000-0005-0000-0000-000074330000}"/>
    <cellStyle name="Input 3 2 7 7" xfId="13178" xr:uid="{00000000-0005-0000-0000-000075330000}"/>
    <cellStyle name="Input 3 2 8" xfId="13179" xr:uid="{00000000-0005-0000-0000-000076330000}"/>
    <cellStyle name="Input 3 2 8 2" xfId="13180" xr:uid="{00000000-0005-0000-0000-000077330000}"/>
    <cellStyle name="Input 3 2 8 2 2" xfId="13181" xr:uid="{00000000-0005-0000-0000-000078330000}"/>
    <cellStyle name="Input 3 2 8 2 3" xfId="13182" xr:uid="{00000000-0005-0000-0000-000079330000}"/>
    <cellStyle name="Input 3 2 8 2 4" xfId="13183" xr:uid="{00000000-0005-0000-0000-00007A330000}"/>
    <cellStyle name="Input 3 2 8 2 5" xfId="13184" xr:uid="{00000000-0005-0000-0000-00007B330000}"/>
    <cellStyle name="Input 3 2 8 3" xfId="13185" xr:uid="{00000000-0005-0000-0000-00007C330000}"/>
    <cellStyle name="Input 3 2 8 4" xfId="13186" xr:uid="{00000000-0005-0000-0000-00007D330000}"/>
    <cellStyle name="Input 3 2 8 5" xfId="13187" xr:uid="{00000000-0005-0000-0000-00007E330000}"/>
    <cellStyle name="Input 3 2 8 6" xfId="13188" xr:uid="{00000000-0005-0000-0000-00007F330000}"/>
    <cellStyle name="Input 3 3" xfId="13189" xr:uid="{00000000-0005-0000-0000-000080330000}"/>
    <cellStyle name="Input 3 3 2" xfId="13190" xr:uid="{00000000-0005-0000-0000-000081330000}"/>
    <cellStyle name="Input 3 3 2 2" xfId="13191" xr:uid="{00000000-0005-0000-0000-000082330000}"/>
    <cellStyle name="Input 3 3 2 2 2" xfId="13192" xr:uid="{00000000-0005-0000-0000-000083330000}"/>
    <cellStyle name="Input 3 3 2 2 2 2" xfId="13193" xr:uid="{00000000-0005-0000-0000-000084330000}"/>
    <cellStyle name="Input 3 3 2 2 2 2 2" xfId="13194" xr:uid="{00000000-0005-0000-0000-000085330000}"/>
    <cellStyle name="Input 3 3 2 2 2 2 2 2" xfId="13195" xr:uid="{00000000-0005-0000-0000-000086330000}"/>
    <cellStyle name="Input 3 3 2 2 2 2 2 3" xfId="13196" xr:uid="{00000000-0005-0000-0000-000087330000}"/>
    <cellStyle name="Input 3 3 2 2 2 2 2 4" xfId="13197" xr:uid="{00000000-0005-0000-0000-000088330000}"/>
    <cellStyle name="Input 3 3 2 2 2 2 2 5" xfId="13198" xr:uid="{00000000-0005-0000-0000-000089330000}"/>
    <cellStyle name="Input 3 3 2 2 2 2 3" xfId="13199" xr:uid="{00000000-0005-0000-0000-00008A330000}"/>
    <cellStyle name="Input 3 3 2 2 2 2 4" xfId="13200" xr:uid="{00000000-0005-0000-0000-00008B330000}"/>
    <cellStyle name="Input 3 3 2 2 2 2 5" xfId="13201" xr:uid="{00000000-0005-0000-0000-00008C330000}"/>
    <cellStyle name="Input 3 3 2 2 2 2 6" xfId="13202" xr:uid="{00000000-0005-0000-0000-00008D330000}"/>
    <cellStyle name="Input 3 3 2 2 2 3" xfId="13203" xr:uid="{00000000-0005-0000-0000-00008E330000}"/>
    <cellStyle name="Input 3 3 2 2 2 3 2" xfId="13204" xr:uid="{00000000-0005-0000-0000-00008F330000}"/>
    <cellStyle name="Input 3 3 2 2 2 3 3" xfId="13205" xr:uid="{00000000-0005-0000-0000-000090330000}"/>
    <cellStyle name="Input 3 3 2 2 2 3 4" xfId="13206" xr:uid="{00000000-0005-0000-0000-000091330000}"/>
    <cellStyle name="Input 3 3 2 2 2 3 5" xfId="13207" xr:uid="{00000000-0005-0000-0000-000092330000}"/>
    <cellStyle name="Input 3 3 2 2 2 4" xfId="13208" xr:uid="{00000000-0005-0000-0000-000093330000}"/>
    <cellStyle name="Input 3 3 2 2 2 5" xfId="13209" xr:uid="{00000000-0005-0000-0000-000094330000}"/>
    <cellStyle name="Input 3 3 2 2 2 6" xfId="13210" xr:uid="{00000000-0005-0000-0000-000095330000}"/>
    <cellStyle name="Input 3 3 2 2 2 7" xfId="13211" xr:uid="{00000000-0005-0000-0000-000096330000}"/>
    <cellStyle name="Input 3 3 2 2 3" xfId="13212" xr:uid="{00000000-0005-0000-0000-000097330000}"/>
    <cellStyle name="Input 3 3 2 2 3 2" xfId="13213" xr:uid="{00000000-0005-0000-0000-000098330000}"/>
    <cellStyle name="Input 3 3 2 2 3 2 2" xfId="13214" xr:uid="{00000000-0005-0000-0000-000099330000}"/>
    <cellStyle name="Input 3 3 2 2 3 2 2 2" xfId="13215" xr:uid="{00000000-0005-0000-0000-00009A330000}"/>
    <cellStyle name="Input 3 3 2 2 3 2 2 3" xfId="13216" xr:uid="{00000000-0005-0000-0000-00009B330000}"/>
    <cellStyle name="Input 3 3 2 2 3 2 2 4" xfId="13217" xr:uid="{00000000-0005-0000-0000-00009C330000}"/>
    <cellStyle name="Input 3 3 2 2 3 2 2 5" xfId="13218" xr:uid="{00000000-0005-0000-0000-00009D330000}"/>
    <cellStyle name="Input 3 3 2 2 3 2 3" xfId="13219" xr:uid="{00000000-0005-0000-0000-00009E330000}"/>
    <cellStyle name="Input 3 3 2 2 3 2 4" xfId="13220" xr:uid="{00000000-0005-0000-0000-00009F330000}"/>
    <cellStyle name="Input 3 3 2 2 3 2 5" xfId="13221" xr:uid="{00000000-0005-0000-0000-0000A0330000}"/>
    <cellStyle name="Input 3 3 2 2 3 2 6" xfId="13222" xr:uid="{00000000-0005-0000-0000-0000A1330000}"/>
    <cellStyle name="Input 3 3 2 2 3 3" xfId="13223" xr:uid="{00000000-0005-0000-0000-0000A2330000}"/>
    <cellStyle name="Input 3 3 2 2 3 3 2" xfId="13224" xr:uid="{00000000-0005-0000-0000-0000A3330000}"/>
    <cellStyle name="Input 3 3 2 2 3 3 3" xfId="13225" xr:uid="{00000000-0005-0000-0000-0000A4330000}"/>
    <cellStyle name="Input 3 3 2 2 3 3 4" xfId="13226" xr:uid="{00000000-0005-0000-0000-0000A5330000}"/>
    <cellStyle name="Input 3 3 2 2 3 3 5" xfId="13227" xr:uid="{00000000-0005-0000-0000-0000A6330000}"/>
    <cellStyle name="Input 3 3 2 2 3 4" xfId="13228" xr:uid="{00000000-0005-0000-0000-0000A7330000}"/>
    <cellStyle name="Input 3 3 2 2 3 5" xfId="13229" xr:uid="{00000000-0005-0000-0000-0000A8330000}"/>
    <cellStyle name="Input 3 3 2 2 3 6" xfId="13230" xr:uid="{00000000-0005-0000-0000-0000A9330000}"/>
    <cellStyle name="Input 3 3 2 2 3 7" xfId="13231" xr:uid="{00000000-0005-0000-0000-0000AA330000}"/>
    <cellStyle name="Input 3 3 2 2 4" xfId="13232" xr:uid="{00000000-0005-0000-0000-0000AB330000}"/>
    <cellStyle name="Input 3 3 2 2 4 2" xfId="13233" xr:uid="{00000000-0005-0000-0000-0000AC330000}"/>
    <cellStyle name="Input 3 3 2 2 4 2 2" xfId="13234" xr:uid="{00000000-0005-0000-0000-0000AD330000}"/>
    <cellStyle name="Input 3 3 2 2 4 2 3" xfId="13235" xr:uid="{00000000-0005-0000-0000-0000AE330000}"/>
    <cellStyle name="Input 3 3 2 2 4 2 4" xfId="13236" xr:uid="{00000000-0005-0000-0000-0000AF330000}"/>
    <cellStyle name="Input 3 3 2 2 4 2 5" xfId="13237" xr:uid="{00000000-0005-0000-0000-0000B0330000}"/>
    <cellStyle name="Input 3 3 2 2 4 3" xfId="13238" xr:uid="{00000000-0005-0000-0000-0000B1330000}"/>
    <cellStyle name="Input 3 3 2 2 4 4" xfId="13239" xr:uid="{00000000-0005-0000-0000-0000B2330000}"/>
    <cellStyle name="Input 3 3 2 2 4 5" xfId="13240" xr:uid="{00000000-0005-0000-0000-0000B3330000}"/>
    <cellStyle name="Input 3 3 2 2 4 6" xfId="13241" xr:uid="{00000000-0005-0000-0000-0000B4330000}"/>
    <cellStyle name="Input 3 3 3" xfId="13242" xr:uid="{00000000-0005-0000-0000-0000B5330000}"/>
    <cellStyle name="Input 3 3 3 2" xfId="13243" xr:uid="{00000000-0005-0000-0000-0000B6330000}"/>
    <cellStyle name="Input 3 3 3 2 2" xfId="13244" xr:uid="{00000000-0005-0000-0000-0000B7330000}"/>
    <cellStyle name="Input 3 3 3 2 2 2" xfId="13245" xr:uid="{00000000-0005-0000-0000-0000B8330000}"/>
    <cellStyle name="Input 3 3 3 2 2 2 2" xfId="13246" xr:uid="{00000000-0005-0000-0000-0000B9330000}"/>
    <cellStyle name="Input 3 3 3 2 2 2 3" xfId="13247" xr:uid="{00000000-0005-0000-0000-0000BA330000}"/>
    <cellStyle name="Input 3 3 3 2 2 2 4" xfId="13248" xr:uid="{00000000-0005-0000-0000-0000BB330000}"/>
    <cellStyle name="Input 3 3 3 2 2 2 5" xfId="13249" xr:uid="{00000000-0005-0000-0000-0000BC330000}"/>
    <cellStyle name="Input 3 3 3 2 2 3" xfId="13250" xr:uid="{00000000-0005-0000-0000-0000BD330000}"/>
    <cellStyle name="Input 3 3 3 2 2 4" xfId="13251" xr:uid="{00000000-0005-0000-0000-0000BE330000}"/>
    <cellStyle name="Input 3 3 3 2 2 5" xfId="13252" xr:uid="{00000000-0005-0000-0000-0000BF330000}"/>
    <cellStyle name="Input 3 3 3 2 2 6" xfId="13253" xr:uid="{00000000-0005-0000-0000-0000C0330000}"/>
    <cellStyle name="Input 3 3 3 2 3" xfId="13254" xr:uid="{00000000-0005-0000-0000-0000C1330000}"/>
    <cellStyle name="Input 3 3 3 2 3 2" xfId="13255" xr:uid="{00000000-0005-0000-0000-0000C2330000}"/>
    <cellStyle name="Input 3 3 3 2 3 3" xfId="13256" xr:uid="{00000000-0005-0000-0000-0000C3330000}"/>
    <cellStyle name="Input 3 3 3 2 3 4" xfId="13257" xr:uid="{00000000-0005-0000-0000-0000C4330000}"/>
    <cellStyle name="Input 3 3 3 2 3 5" xfId="13258" xr:uid="{00000000-0005-0000-0000-0000C5330000}"/>
    <cellStyle name="Input 3 3 3 2 4" xfId="13259" xr:uid="{00000000-0005-0000-0000-0000C6330000}"/>
    <cellStyle name="Input 3 3 3 2 5" xfId="13260" xr:uid="{00000000-0005-0000-0000-0000C7330000}"/>
    <cellStyle name="Input 3 3 3 2 6" xfId="13261" xr:uid="{00000000-0005-0000-0000-0000C8330000}"/>
    <cellStyle name="Input 3 3 3 2 7" xfId="13262" xr:uid="{00000000-0005-0000-0000-0000C9330000}"/>
    <cellStyle name="Input 3 3 3 3" xfId="13263" xr:uid="{00000000-0005-0000-0000-0000CA330000}"/>
    <cellStyle name="Input 3 3 3 3 2" xfId="13264" xr:uid="{00000000-0005-0000-0000-0000CB330000}"/>
    <cellStyle name="Input 3 3 3 3 2 2" xfId="13265" xr:uid="{00000000-0005-0000-0000-0000CC330000}"/>
    <cellStyle name="Input 3 3 3 3 2 2 2" xfId="13266" xr:uid="{00000000-0005-0000-0000-0000CD330000}"/>
    <cellStyle name="Input 3 3 3 3 2 2 3" xfId="13267" xr:uid="{00000000-0005-0000-0000-0000CE330000}"/>
    <cellStyle name="Input 3 3 3 3 2 2 4" xfId="13268" xr:uid="{00000000-0005-0000-0000-0000CF330000}"/>
    <cellStyle name="Input 3 3 3 3 2 2 5" xfId="13269" xr:uid="{00000000-0005-0000-0000-0000D0330000}"/>
    <cellStyle name="Input 3 3 3 3 2 3" xfId="13270" xr:uid="{00000000-0005-0000-0000-0000D1330000}"/>
    <cellStyle name="Input 3 3 3 3 2 4" xfId="13271" xr:uid="{00000000-0005-0000-0000-0000D2330000}"/>
    <cellStyle name="Input 3 3 3 3 2 5" xfId="13272" xr:uid="{00000000-0005-0000-0000-0000D3330000}"/>
    <cellStyle name="Input 3 3 3 3 2 6" xfId="13273" xr:uid="{00000000-0005-0000-0000-0000D4330000}"/>
    <cellStyle name="Input 3 3 3 3 3" xfId="13274" xr:uid="{00000000-0005-0000-0000-0000D5330000}"/>
    <cellStyle name="Input 3 3 3 3 3 2" xfId="13275" xr:uid="{00000000-0005-0000-0000-0000D6330000}"/>
    <cellStyle name="Input 3 3 3 3 3 3" xfId="13276" xr:uid="{00000000-0005-0000-0000-0000D7330000}"/>
    <cellStyle name="Input 3 3 3 3 3 4" xfId="13277" xr:uid="{00000000-0005-0000-0000-0000D8330000}"/>
    <cellStyle name="Input 3 3 3 3 3 5" xfId="13278" xr:uid="{00000000-0005-0000-0000-0000D9330000}"/>
    <cellStyle name="Input 3 3 3 3 4" xfId="13279" xr:uid="{00000000-0005-0000-0000-0000DA330000}"/>
    <cellStyle name="Input 3 3 3 3 5" xfId="13280" xr:uid="{00000000-0005-0000-0000-0000DB330000}"/>
    <cellStyle name="Input 3 3 3 3 6" xfId="13281" xr:uid="{00000000-0005-0000-0000-0000DC330000}"/>
    <cellStyle name="Input 3 3 3 3 7" xfId="13282" xr:uid="{00000000-0005-0000-0000-0000DD330000}"/>
    <cellStyle name="Input 3 3 3 4" xfId="13283" xr:uid="{00000000-0005-0000-0000-0000DE330000}"/>
    <cellStyle name="Input 3 3 3 4 2" xfId="13284" xr:uid="{00000000-0005-0000-0000-0000DF330000}"/>
    <cellStyle name="Input 3 3 3 4 2 2" xfId="13285" xr:uid="{00000000-0005-0000-0000-0000E0330000}"/>
    <cellStyle name="Input 3 3 3 4 2 3" xfId="13286" xr:uid="{00000000-0005-0000-0000-0000E1330000}"/>
    <cellStyle name="Input 3 3 3 4 2 4" xfId="13287" xr:uid="{00000000-0005-0000-0000-0000E2330000}"/>
    <cellStyle name="Input 3 3 3 4 2 5" xfId="13288" xr:uid="{00000000-0005-0000-0000-0000E3330000}"/>
    <cellStyle name="Input 3 3 3 4 3" xfId="13289" xr:uid="{00000000-0005-0000-0000-0000E4330000}"/>
    <cellStyle name="Input 3 3 3 4 4" xfId="13290" xr:uid="{00000000-0005-0000-0000-0000E5330000}"/>
    <cellStyle name="Input 3 3 3 4 5" xfId="13291" xr:uid="{00000000-0005-0000-0000-0000E6330000}"/>
    <cellStyle name="Input 3 3 3 4 6" xfId="13292" xr:uid="{00000000-0005-0000-0000-0000E7330000}"/>
    <cellStyle name="Input 3 3 4" xfId="13293" xr:uid="{00000000-0005-0000-0000-0000E8330000}"/>
    <cellStyle name="Input 3 3 4 2" xfId="13294" xr:uid="{00000000-0005-0000-0000-0000E9330000}"/>
    <cellStyle name="Input 3 3 4 2 2" xfId="13295" xr:uid="{00000000-0005-0000-0000-0000EA330000}"/>
    <cellStyle name="Input 3 3 4 2 2 2" xfId="13296" xr:uid="{00000000-0005-0000-0000-0000EB330000}"/>
    <cellStyle name="Input 3 3 4 2 2 2 2" xfId="13297" xr:uid="{00000000-0005-0000-0000-0000EC330000}"/>
    <cellStyle name="Input 3 3 4 2 2 2 3" xfId="13298" xr:uid="{00000000-0005-0000-0000-0000ED330000}"/>
    <cellStyle name="Input 3 3 4 2 2 2 4" xfId="13299" xr:uid="{00000000-0005-0000-0000-0000EE330000}"/>
    <cellStyle name="Input 3 3 4 2 2 2 5" xfId="13300" xr:uid="{00000000-0005-0000-0000-0000EF330000}"/>
    <cellStyle name="Input 3 3 4 2 2 3" xfId="13301" xr:uid="{00000000-0005-0000-0000-0000F0330000}"/>
    <cellStyle name="Input 3 3 4 2 2 4" xfId="13302" xr:uid="{00000000-0005-0000-0000-0000F1330000}"/>
    <cellStyle name="Input 3 3 4 2 2 5" xfId="13303" xr:uid="{00000000-0005-0000-0000-0000F2330000}"/>
    <cellStyle name="Input 3 3 4 2 2 6" xfId="13304" xr:uid="{00000000-0005-0000-0000-0000F3330000}"/>
    <cellStyle name="Input 3 3 4 2 3" xfId="13305" xr:uid="{00000000-0005-0000-0000-0000F4330000}"/>
    <cellStyle name="Input 3 3 4 2 3 2" xfId="13306" xr:uid="{00000000-0005-0000-0000-0000F5330000}"/>
    <cellStyle name="Input 3 3 4 2 3 3" xfId="13307" xr:uid="{00000000-0005-0000-0000-0000F6330000}"/>
    <cellStyle name="Input 3 3 4 2 3 4" xfId="13308" xr:uid="{00000000-0005-0000-0000-0000F7330000}"/>
    <cellStyle name="Input 3 3 4 2 3 5" xfId="13309" xr:uid="{00000000-0005-0000-0000-0000F8330000}"/>
    <cellStyle name="Input 3 3 4 2 4" xfId="13310" xr:uid="{00000000-0005-0000-0000-0000F9330000}"/>
    <cellStyle name="Input 3 3 4 2 5" xfId="13311" xr:uid="{00000000-0005-0000-0000-0000FA330000}"/>
    <cellStyle name="Input 3 3 4 2 6" xfId="13312" xr:uid="{00000000-0005-0000-0000-0000FB330000}"/>
    <cellStyle name="Input 3 3 4 2 7" xfId="13313" xr:uid="{00000000-0005-0000-0000-0000FC330000}"/>
    <cellStyle name="Input 3 3 4 3" xfId="13314" xr:uid="{00000000-0005-0000-0000-0000FD330000}"/>
    <cellStyle name="Input 3 3 4 3 2" xfId="13315" xr:uid="{00000000-0005-0000-0000-0000FE330000}"/>
    <cellStyle name="Input 3 3 4 3 2 2" xfId="13316" xr:uid="{00000000-0005-0000-0000-0000FF330000}"/>
    <cellStyle name="Input 3 3 4 3 2 2 2" xfId="13317" xr:uid="{00000000-0005-0000-0000-000000340000}"/>
    <cellStyle name="Input 3 3 4 3 2 2 3" xfId="13318" xr:uid="{00000000-0005-0000-0000-000001340000}"/>
    <cellStyle name="Input 3 3 4 3 2 2 4" xfId="13319" xr:uid="{00000000-0005-0000-0000-000002340000}"/>
    <cellStyle name="Input 3 3 4 3 2 2 5" xfId="13320" xr:uid="{00000000-0005-0000-0000-000003340000}"/>
    <cellStyle name="Input 3 3 4 3 2 3" xfId="13321" xr:uid="{00000000-0005-0000-0000-000004340000}"/>
    <cellStyle name="Input 3 3 4 3 2 4" xfId="13322" xr:uid="{00000000-0005-0000-0000-000005340000}"/>
    <cellStyle name="Input 3 3 4 3 2 5" xfId="13323" xr:uid="{00000000-0005-0000-0000-000006340000}"/>
    <cellStyle name="Input 3 3 4 3 2 6" xfId="13324" xr:uid="{00000000-0005-0000-0000-000007340000}"/>
    <cellStyle name="Input 3 3 4 3 3" xfId="13325" xr:uid="{00000000-0005-0000-0000-000008340000}"/>
    <cellStyle name="Input 3 3 4 3 3 2" xfId="13326" xr:uid="{00000000-0005-0000-0000-000009340000}"/>
    <cellStyle name="Input 3 3 4 3 3 3" xfId="13327" xr:uid="{00000000-0005-0000-0000-00000A340000}"/>
    <cellStyle name="Input 3 3 4 3 3 4" xfId="13328" xr:uid="{00000000-0005-0000-0000-00000B340000}"/>
    <cellStyle name="Input 3 3 4 3 3 5" xfId="13329" xr:uid="{00000000-0005-0000-0000-00000C340000}"/>
    <cellStyle name="Input 3 3 4 3 4" xfId="13330" xr:uid="{00000000-0005-0000-0000-00000D340000}"/>
    <cellStyle name="Input 3 3 4 3 5" xfId="13331" xr:uid="{00000000-0005-0000-0000-00000E340000}"/>
    <cellStyle name="Input 3 3 4 3 6" xfId="13332" xr:uid="{00000000-0005-0000-0000-00000F340000}"/>
    <cellStyle name="Input 3 3 4 3 7" xfId="13333" xr:uid="{00000000-0005-0000-0000-000010340000}"/>
    <cellStyle name="Input 3 3 4 4" xfId="13334" xr:uid="{00000000-0005-0000-0000-000011340000}"/>
    <cellStyle name="Input 3 3 4 4 2" xfId="13335" xr:uid="{00000000-0005-0000-0000-000012340000}"/>
    <cellStyle name="Input 3 3 4 4 2 2" xfId="13336" xr:uid="{00000000-0005-0000-0000-000013340000}"/>
    <cellStyle name="Input 3 3 4 4 2 3" xfId="13337" xr:uid="{00000000-0005-0000-0000-000014340000}"/>
    <cellStyle name="Input 3 3 4 4 2 4" xfId="13338" xr:uid="{00000000-0005-0000-0000-000015340000}"/>
    <cellStyle name="Input 3 3 4 4 2 5" xfId="13339" xr:uid="{00000000-0005-0000-0000-000016340000}"/>
    <cellStyle name="Input 3 3 4 4 3" xfId="13340" xr:uid="{00000000-0005-0000-0000-000017340000}"/>
    <cellStyle name="Input 3 3 4 4 4" xfId="13341" xr:uid="{00000000-0005-0000-0000-000018340000}"/>
    <cellStyle name="Input 3 3 4 4 5" xfId="13342" xr:uid="{00000000-0005-0000-0000-000019340000}"/>
    <cellStyle name="Input 3 3 4 4 6" xfId="13343" xr:uid="{00000000-0005-0000-0000-00001A340000}"/>
    <cellStyle name="Input 3 3 5" xfId="13344" xr:uid="{00000000-0005-0000-0000-00001B340000}"/>
    <cellStyle name="Input 3 3 6" xfId="13345" xr:uid="{00000000-0005-0000-0000-00001C340000}"/>
    <cellStyle name="Input 3 3 6 2" xfId="13346" xr:uid="{00000000-0005-0000-0000-00001D340000}"/>
    <cellStyle name="Input 3 3 6 2 2" xfId="13347" xr:uid="{00000000-0005-0000-0000-00001E340000}"/>
    <cellStyle name="Input 3 3 6 2 2 2" xfId="13348" xr:uid="{00000000-0005-0000-0000-00001F340000}"/>
    <cellStyle name="Input 3 3 6 2 2 3" xfId="13349" xr:uid="{00000000-0005-0000-0000-000020340000}"/>
    <cellStyle name="Input 3 3 6 2 2 4" xfId="13350" xr:uid="{00000000-0005-0000-0000-000021340000}"/>
    <cellStyle name="Input 3 3 6 2 2 5" xfId="13351" xr:uid="{00000000-0005-0000-0000-000022340000}"/>
    <cellStyle name="Input 3 3 6 2 3" xfId="13352" xr:uid="{00000000-0005-0000-0000-000023340000}"/>
    <cellStyle name="Input 3 3 6 2 4" xfId="13353" xr:uid="{00000000-0005-0000-0000-000024340000}"/>
    <cellStyle name="Input 3 3 6 2 5" xfId="13354" xr:uid="{00000000-0005-0000-0000-000025340000}"/>
    <cellStyle name="Input 3 3 6 2 6" xfId="13355" xr:uid="{00000000-0005-0000-0000-000026340000}"/>
    <cellStyle name="Input 3 3 6 3" xfId="13356" xr:uid="{00000000-0005-0000-0000-000027340000}"/>
    <cellStyle name="Input 3 3 6 3 2" xfId="13357" xr:uid="{00000000-0005-0000-0000-000028340000}"/>
    <cellStyle name="Input 3 3 6 3 3" xfId="13358" xr:uid="{00000000-0005-0000-0000-000029340000}"/>
    <cellStyle name="Input 3 3 6 3 4" xfId="13359" xr:uid="{00000000-0005-0000-0000-00002A340000}"/>
    <cellStyle name="Input 3 3 6 3 5" xfId="13360" xr:uid="{00000000-0005-0000-0000-00002B340000}"/>
    <cellStyle name="Input 3 3 6 4" xfId="13361" xr:uid="{00000000-0005-0000-0000-00002C340000}"/>
    <cellStyle name="Input 3 3 6 5" xfId="13362" xr:uid="{00000000-0005-0000-0000-00002D340000}"/>
    <cellStyle name="Input 3 3 6 6" xfId="13363" xr:uid="{00000000-0005-0000-0000-00002E340000}"/>
    <cellStyle name="Input 3 3 6 7" xfId="13364" xr:uid="{00000000-0005-0000-0000-00002F340000}"/>
    <cellStyle name="Input 3 3 7" xfId="13365" xr:uid="{00000000-0005-0000-0000-000030340000}"/>
    <cellStyle name="Input 3 3 7 2" xfId="13366" xr:uid="{00000000-0005-0000-0000-000031340000}"/>
    <cellStyle name="Input 3 3 7 2 2" xfId="13367" xr:uid="{00000000-0005-0000-0000-000032340000}"/>
    <cellStyle name="Input 3 3 7 2 2 2" xfId="13368" xr:uid="{00000000-0005-0000-0000-000033340000}"/>
    <cellStyle name="Input 3 3 7 2 2 3" xfId="13369" xr:uid="{00000000-0005-0000-0000-000034340000}"/>
    <cellStyle name="Input 3 3 7 2 2 4" xfId="13370" xr:uid="{00000000-0005-0000-0000-000035340000}"/>
    <cellStyle name="Input 3 3 7 2 2 5" xfId="13371" xr:uid="{00000000-0005-0000-0000-000036340000}"/>
    <cellStyle name="Input 3 3 7 2 3" xfId="13372" xr:uid="{00000000-0005-0000-0000-000037340000}"/>
    <cellStyle name="Input 3 3 7 2 4" xfId="13373" xr:uid="{00000000-0005-0000-0000-000038340000}"/>
    <cellStyle name="Input 3 3 7 2 5" xfId="13374" xr:uid="{00000000-0005-0000-0000-000039340000}"/>
    <cellStyle name="Input 3 3 7 2 6" xfId="13375" xr:uid="{00000000-0005-0000-0000-00003A340000}"/>
    <cellStyle name="Input 3 3 7 3" xfId="13376" xr:uid="{00000000-0005-0000-0000-00003B340000}"/>
    <cellStyle name="Input 3 3 7 3 2" xfId="13377" xr:uid="{00000000-0005-0000-0000-00003C340000}"/>
    <cellStyle name="Input 3 3 7 3 3" xfId="13378" xr:uid="{00000000-0005-0000-0000-00003D340000}"/>
    <cellStyle name="Input 3 3 7 3 4" xfId="13379" xr:uid="{00000000-0005-0000-0000-00003E340000}"/>
    <cellStyle name="Input 3 3 7 3 5" xfId="13380" xr:uid="{00000000-0005-0000-0000-00003F340000}"/>
    <cellStyle name="Input 3 3 7 4" xfId="13381" xr:uid="{00000000-0005-0000-0000-000040340000}"/>
    <cellStyle name="Input 3 3 7 5" xfId="13382" xr:uid="{00000000-0005-0000-0000-000041340000}"/>
    <cellStyle name="Input 3 3 7 6" xfId="13383" xr:uid="{00000000-0005-0000-0000-000042340000}"/>
    <cellStyle name="Input 3 3 7 7" xfId="13384" xr:uid="{00000000-0005-0000-0000-000043340000}"/>
    <cellStyle name="Input 3 3 8" xfId="13385" xr:uid="{00000000-0005-0000-0000-000044340000}"/>
    <cellStyle name="Input 3 3 8 2" xfId="13386" xr:uid="{00000000-0005-0000-0000-000045340000}"/>
    <cellStyle name="Input 3 3 8 2 2" xfId="13387" xr:uid="{00000000-0005-0000-0000-000046340000}"/>
    <cellStyle name="Input 3 3 8 2 3" xfId="13388" xr:uid="{00000000-0005-0000-0000-000047340000}"/>
    <cellStyle name="Input 3 3 8 2 4" xfId="13389" xr:uid="{00000000-0005-0000-0000-000048340000}"/>
    <cellStyle name="Input 3 3 8 2 5" xfId="13390" xr:uid="{00000000-0005-0000-0000-000049340000}"/>
    <cellStyle name="Input 3 3 8 3" xfId="13391" xr:uid="{00000000-0005-0000-0000-00004A340000}"/>
    <cellStyle name="Input 3 3 8 4" xfId="13392" xr:uid="{00000000-0005-0000-0000-00004B340000}"/>
    <cellStyle name="Input 3 3 8 5" xfId="13393" xr:uid="{00000000-0005-0000-0000-00004C340000}"/>
    <cellStyle name="Input 3 3 8 6" xfId="13394" xr:uid="{00000000-0005-0000-0000-00004D340000}"/>
    <cellStyle name="Input 3 4" xfId="13395" xr:uid="{00000000-0005-0000-0000-00004E340000}"/>
    <cellStyle name="Input 3 4 2" xfId="13396" xr:uid="{00000000-0005-0000-0000-00004F340000}"/>
    <cellStyle name="Input 3 4 2 2" xfId="13397" xr:uid="{00000000-0005-0000-0000-000050340000}"/>
    <cellStyle name="Input 3 4 2 2 2" xfId="13398" xr:uid="{00000000-0005-0000-0000-000051340000}"/>
    <cellStyle name="Input 3 4 2 2 2 2" xfId="13399" xr:uid="{00000000-0005-0000-0000-000052340000}"/>
    <cellStyle name="Input 3 4 2 2 2 2 2" xfId="13400" xr:uid="{00000000-0005-0000-0000-000053340000}"/>
    <cellStyle name="Input 3 4 2 2 2 2 2 2" xfId="13401" xr:uid="{00000000-0005-0000-0000-000054340000}"/>
    <cellStyle name="Input 3 4 2 2 2 2 2 3" xfId="13402" xr:uid="{00000000-0005-0000-0000-000055340000}"/>
    <cellStyle name="Input 3 4 2 2 2 2 2 4" xfId="13403" xr:uid="{00000000-0005-0000-0000-000056340000}"/>
    <cellStyle name="Input 3 4 2 2 2 2 2 5" xfId="13404" xr:uid="{00000000-0005-0000-0000-000057340000}"/>
    <cellStyle name="Input 3 4 2 2 2 2 3" xfId="13405" xr:uid="{00000000-0005-0000-0000-000058340000}"/>
    <cellStyle name="Input 3 4 2 2 2 2 4" xfId="13406" xr:uid="{00000000-0005-0000-0000-000059340000}"/>
    <cellStyle name="Input 3 4 2 2 2 2 5" xfId="13407" xr:uid="{00000000-0005-0000-0000-00005A340000}"/>
    <cellStyle name="Input 3 4 2 2 2 2 6" xfId="13408" xr:uid="{00000000-0005-0000-0000-00005B340000}"/>
    <cellStyle name="Input 3 4 2 2 2 3" xfId="13409" xr:uid="{00000000-0005-0000-0000-00005C340000}"/>
    <cellStyle name="Input 3 4 2 2 2 3 2" xfId="13410" xr:uid="{00000000-0005-0000-0000-00005D340000}"/>
    <cellStyle name="Input 3 4 2 2 2 3 3" xfId="13411" xr:uid="{00000000-0005-0000-0000-00005E340000}"/>
    <cellStyle name="Input 3 4 2 2 2 3 4" xfId="13412" xr:uid="{00000000-0005-0000-0000-00005F340000}"/>
    <cellStyle name="Input 3 4 2 2 2 3 5" xfId="13413" xr:uid="{00000000-0005-0000-0000-000060340000}"/>
    <cellStyle name="Input 3 4 2 2 2 4" xfId="13414" xr:uid="{00000000-0005-0000-0000-000061340000}"/>
    <cellStyle name="Input 3 4 2 2 2 5" xfId="13415" xr:uid="{00000000-0005-0000-0000-000062340000}"/>
    <cellStyle name="Input 3 4 2 2 2 6" xfId="13416" xr:uid="{00000000-0005-0000-0000-000063340000}"/>
    <cellStyle name="Input 3 4 2 2 2 7" xfId="13417" xr:uid="{00000000-0005-0000-0000-000064340000}"/>
    <cellStyle name="Input 3 4 2 2 3" xfId="13418" xr:uid="{00000000-0005-0000-0000-000065340000}"/>
    <cellStyle name="Input 3 4 2 2 3 2" xfId="13419" xr:uid="{00000000-0005-0000-0000-000066340000}"/>
    <cellStyle name="Input 3 4 2 2 3 2 2" xfId="13420" xr:uid="{00000000-0005-0000-0000-000067340000}"/>
    <cellStyle name="Input 3 4 2 2 3 2 2 2" xfId="13421" xr:uid="{00000000-0005-0000-0000-000068340000}"/>
    <cellStyle name="Input 3 4 2 2 3 2 2 3" xfId="13422" xr:uid="{00000000-0005-0000-0000-000069340000}"/>
    <cellStyle name="Input 3 4 2 2 3 2 2 4" xfId="13423" xr:uid="{00000000-0005-0000-0000-00006A340000}"/>
    <cellStyle name="Input 3 4 2 2 3 2 2 5" xfId="13424" xr:uid="{00000000-0005-0000-0000-00006B340000}"/>
    <cellStyle name="Input 3 4 2 2 3 2 3" xfId="13425" xr:uid="{00000000-0005-0000-0000-00006C340000}"/>
    <cellStyle name="Input 3 4 2 2 3 2 4" xfId="13426" xr:uid="{00000000-0005-0000-0000-00006D340000}"/>
    <cellStyle name="Input 3 4 2 2 3 2 5" xfId="13427" xr:uid="{00000000-0005-0000-0000-00006E340000}"/>
    <cellStyle name="Input 3 4 2 2 3 2 6" xfId="13428" xr:uid="{00000000-0005-0000-0000-00006F340000}"/>
    <cellStyle name="Input 3 4 2 2 3 3" xfId="13429" xr:uid="{00000000-0005-0000-0000-000070340000}"/>
    <cellStyle name="Input 3 4 2 2 3 3 2" xfId="13430" xr:uid="{00000000-0005-0000-0000-000071340000}"/>
    <cellStyle name="Input 3 4 2 2 3 3 3" xfId="13431" xr:uid="{00000000-0005-0000-0000-000072340000}"/>
    <cellStyle name="Input 3 4 2 2 3 3 4" xfId="13432" xr:uid="{00000000-0005-0000-0000-000073340000}"/>
    <cellStyle name="Input 3 4 2 2 3 3 5" xfId="13433" xr:uid="{00000000-0005-0000-0000-000074340000}"/>
    <cellStyle name="Input 3 4 2 2 3 4" xfId="13434" xr:uid="{00000000-0005-0000-0000-000075340000}"/>
    <cellStyle name="Input 3 4 2 2 3 5" xfId="13435" xr:uid="{00000000-0005-0000-0000-000076340000}"/>
    <cellStyle name="Input 3 4 2 2 3 6" xfId="13436" xr:uid="{00000000-0005-0000-0000-000077340000}"/>
    <cellStyle name="Input 3 4 2 2 3 7" xfId="13437" xr:uid="{00000000-0005-0000-0000-000078340000}"/>
    <cellStyle name="Input 3 4 2 2 4" xfId="13438" xr:uid="{00000000-0005-0000-0000-000079340000}"/>
    <cellStyle name="Input 3 4 2 2 4 2" xfId="13439" xr:uid="{00000000-0005-0000-0000-00007A340000}"/>
    <cellStyle name="Input 3 4 2 2 4 2 2" xfId="13440" xr:uid="{00000000-0005-0000-0000-00007B340000}"/>
    <cellStyle name="Input 3 4 2 2 4 2 3" xfId="13441" xr:uid="{00000000-0005-0000-0000-00007C340000}"/>
    <cellStyle name="Input 3 4 2 2 4 2 4" xfId="13442" xr:uid="{00000000-0005-0000-0000-00007D340000}"/>
    <cellStyle name="Input 3 4 2 2 4 2 5" xfId="13443" xr:uid="{00000000-0005-0000-0000-00007E340000}"/>
    <cellStyle name="Input 3 4 2 2 4 3" xfId="13444" xr:uid="{00000000-0005-0000-0000-00007F340000}"/>
    <cellStyle name="Input 3 4 2 2 4 4" xfId="13445" xr:uid="{00000000-0005-0000-0000-000080340000}"/>
    <cellStyle name="Input 3 4 2 2 4 5" xfId="13446" xr:uid="{00000000-0005-0000-0000-000081340000}"/>
    <cellStyle name="Input 3 4 2 2 4 6" xfId="13447" xr:uid="{00000000-0005-0000-0000-000082340000}"/>
    <cellStyle name="Input 3 4 3" xfId="13448" xr:uid="{00000000-0005-0000-0000-000083340000}"/>
    <cellStyle name="Input 3 4 3 2" xfId="13449" xr:uid="{00000000-0005-0000-0000-000084340000}"/>
    <cellStyle name="Input 3 4 3 2 2" xfId="13450" xr:uid="{00000000-0005-0000-0000-000085340000}"/>
    <cellStyle name="Input 3 4 3 2 2 2" xfId="13451" xr:uid="{00000000-0005-0000-0000-000086340000}"/>
    <cellStyle name="Input 3 4 3 2 2 2 2" xfId="13452" xr:uid="{00000000-0005-0000-0000-000087340000}"/>
    <cellStyle name="Input 3 4 3 2 2 2 3" xfId="13453" xr:uid="{00000000-0005-0000-0000-000088340000}"/>
    <cellStyle name="Input 3 4 3 2 2 2 4" xfId="13454" xr:uid="{00000000-0005-0000-0000-000089340000}"/>
    <cellStyle name="Input 3 4 3 2 2 2 5" xfId="13455" xr:uid="{00000000-0005-0000-0000-00008A340000}"/>
    <cellStyle name="Input 3 4 3 2 2 3" xfId="13456" xr:uid="{00000000-0005-0000-0000-00008B340000}"/>
    <cellStyle name="Input 3 4 3 2 2 4" xfId="13457" xr:uid="{00000000-0005-0000-0000-00008C340000}"/>
    <cellStyle name="Input 3 4 3 2 2 5" xfId="13458" xr:uid="{00000000-0005-0000-0000-00008D340000}"/>
    <cellStyle name="Input 3 4 3 2 2 6" xfId="13459" xr:uid="{00000000-0005-0000-0000-00008E340000}"/>
    <cellStyle name="Input 3 4 3 2 3" xfId="13460" xr:uid="{00000000-0005-0000-0000-00008F340000}"/>
    <cellStyle name="Input 3 4 3 2 3 2" xfId="13461" xr:uid="{00000000-0005-0000-0000-000090340000}"/>
    <cellStyle name="Input 3 4 3 2 3 3" xfId="13462" xr:uid="{00000000-0005-0000-0000-000091340000}"/>
    <cellStyle name="Input 3 4 3 2 3 4" xfId="13463" xr:uid="{00000000-0005-0000-0000-000092340000}"/>
    <cellStyle name="Input 3 4 3 2 3 5" xfId="13464" xr:uid="{00000000-0005-0000-0000-000093340000}"/>
    <cellStyle name="Input 3 4 3 2 4" xfId="13465" xr:uid="{00000000-0005-0000-0000-000094340000}"/>
    <cellStyle name="Input 3 4 3 2 5" xfId="13466" xr:uid="{00000000-0005-0000-0000-000095340000}"/>
    <cellStyle name="Input 3 4 3 2 6" xfId="13467" xr:uid="{00000000-0005-0000-0000-000096340000}"/>
    <cellStyle name="Input 3 4 3 2 7" xfId="13468" xr:uid="{00000000-0005-0000-0000-000097340000}"/>
    <cellStyle name="Input 3 4 3 3" xfId="13469" xr:uid="{00000000-0005-0000-0000-000098340000}"/>
    <cellStyle name="Input 3 4 3 3 2" xfId="13470" xr:uid="{00000000-0005-0000-0000-000099340000}"/>
    <cellStyle name="Input 3 4 3 3 2 2" xfId="13471" xr:uid="{00000000-0005-0000-0000-00009A340000}"/>
    <cellStyle name="Input 3 4 3 3 2 2 2" xfId="13472" xr:uid="{00000000-0005-0000-0000-00009B340000}"/>
    <cellStyle name="Input 3 4 3 3 2 2 3" xfId="13473" xr:uid="{00000000-0005-0000-0000-00009C340000}"/>
    <cellStyle name="Input 3 4 3 3 2 2 4" xfId="13474" xr:uid="{00000000-0005-0000-0000-00009D340000}"/>
    <cellStyle name="Input 3 4 3 3 2 2 5" xfId="13475" xr:uid="{00000000-0005-0000-0000-00009E340000}"/>
    <cellStyle name="Input 3 4 3 3 2 3" xfId="13476" xr:uid="{00000000-0005-0000-0000-00009F340000}"/>
    <cellStyle name="Input 3 4 3 3 2 4" xfId="13477" xr:uid="{00000000-0005-0000-0000-0000A0340000}"/>
    <cellStyle name="Input 3 4 3 3 2 5" xfId="13478" xr:uid="{00000000-0005-0000-0000-0000A1340000}"/>
    <cellStyle name="Input 3 4 3 3 2 6" xfId="13479" xr:uid="{00000000-0005-0000-0000-0000A2340000}"/>
    <cellStyle name="Input 3 4 3 3 3" xfId="13480" xr:uid="{00000000-0005-0000-0000-0000A3340000}"/>
    <cellStyle name="Input 3 4 3 3 3 2" xfId="13481" xr:uid="{00000000-0005-0000-0000-0000A4340000}"/>
    <cellStyle name="Input 3 4 3 3 3 3" xfId="13482" xr:uid="{00000000-0005-0000-0000-0000A5340000}"/>
    <cellStyle name="Input 3 4 3 3 3 4" xfId="13483" xr:uid="{00000000-0005-0000-0000-0000A6340000}"/>
    <cellStyle name="Input 3 4 3 3 3 5" xfId="13484" xr:uid="{00000000-0005-0000-0000-0000A7340000}"/>
    <cellStyle name="Input 3 4 3 3 4" xfId="13485" xr:uid="{00000000-0005-0000-0000-0000A8340000}"/>
    <cellStyle name="Input 3 4 3 3 5" xfId="13486" xr:uid="{00000000-0005-0000-0000-0000A9340000}"/>
    <cellStyle name="Input 3 4 3 3 6" xfId="13487" xr:uid="{00000000-0005-0000-0000-0000AA340000}"/>
    <cellStyle name="Input 3 4 3 3 7" xfId="13488" xr:uid="{00000000-0005-0000-0000-0000AB340000}"/>
    <cellStyle name="Input 3 4 3 4" xfId="13489" xr:uid="{00000000-0005-0000-0000-0000AC340000}"/>
    <cellStyle name="Input 3 4 3 4 2" xfId="13490" xr:uid="{00000000-0005-0000-0000-0000AD340000}"/>
    <cellStyle name="Input 3 4 3 4 2 2" xfId="13491" xr:uid="{00000000-0005-0000-0000-0000AE340000}"/>
    <cellStyle name="Input 3 4 3 4 2 3" xfId="13492" xr:uid="{00000000-0005-0000-0000-0000AF340000}"/>
    <cellStyle name="Input 3 4 3 4 2 4" xfId="13493" xr:uid="{00000000-0005-0000-0000-0000B0340000}"/>
    <cellStyle name="Input 3 4 3 4 2 5" xfId="13494" xr:uid="{00000000-0005-0000-0000-0000B1340000}"/>
    <cellStyle name="Input 3 4 3 4 3" xfId="13495" xr:uid="{00000000-0005-0000-0000-0000B2340000}"/>
    <cellStyle name="Input 3 4 3 4 4" xfId="13496" xr:uid="{00000000-0005-0000-0000-0000B3340000}"/>
    <cellStyle name="Input 3 4 3 4 5" xfId="13497" xr:uid="{00000000-0005-0000-0000-0000B4340000}"/>
    <cellStyle name="Input 3 4 3 4 6" xfId="13498" xr:uid="{00000000-0005-0000-0000-0000B5340000}"/>
    <cellStyle name="Input 3 4 4" xfId="13499" xr:uid="{00000000-0005-0000-0000-0000B6340000}"/>
    <cellStyle name="Input 3 4 4 2" xfId="13500" xr:uid="{00000000-0005-0000-0000-0000B7340000}"/>
    <cellStyle name="Input 3 4 4 2 2" xfId="13501" xr:uid="{00000000-0005-0000-0000-0000B8340000}"/>
    <cellStyle name="Input 3 4 4 2 2 2" xfId="13502" xr:uid="{00000000-0005-0000-0000-0000B9340000}"/>
    <cellStyle name="Input 3 4 4 2 2 2 2" xfId="13503" xr:uid="{00000000-0005-0000-0000-0000BA340000}"/>
    <cellStyle name="Input 3 4 4 2 2 2 3" xfId="13504" xr:uid="{00000000-0005-0000-0000-0000BB340000}"/>
    <cellStyle name="Input 3 4 4 2 2 2 4" xfId="13505" xr:uid="{00000000-0005-0000-0000-0000BC340000}"/>
    <cellStyle name="Input 3 4 4 2 2 2 5" xfId="13506" xr:uid="{00000000-0005-0000-0000-0000BD340000}"/>
    <cellStyle name="Input 3 4 4 2 2 3" xfId="13507" xr:uid="{00000000-0005-0000-0000-0000BE340000}"/>
    <cellStyle name="Input 3 4 4 2 2 4" xfId="13508" xr:uid="{00000000-0005-0000-0000-0000BF340000}"/>
    <cellStyle name="Input 3 4 4 2 2 5" xfId="13509" xr:uid="{00000000-0005-0000-0000-0000C0340000}"/>
    <cellStyle name="Input 3 4 4 2 2 6" xfId="13510" xr:uid="{00000000-0005-0000-0000-0000C1340000}"/>
    <cellStyle name="Input 3 4 4 2 3" xfId="13511" xr:uid="{00000000-0005-0000-0000-0000C2340000}"/>
    <cellStyle name="Input 3 4 4 2 3 2" xfId="13512" xr:uid="{00000000-0005-0000-0000-0000C3340000}"/>
    <cellStyle name="Input 3 4 4 2 3 3" xfId="13513" xr:uid="{00000000-0005-0000-0000-0000C4340000}"/>
    <cellStyle name="Input 3 4 4 2 3 4" xfId="13514" xr:uid="{00000000-0005-0000-0000-0000C5340000}"/>
    <cellStyle name="Input 3 4 4 2 3 5" xfId="13515" xr:uid="{00000000-0005-0000-0000-0000C6340000}"/>
    <cellStyle name="Input 3 4 4 2 4" xfId="13516" xr:uid="{00000000-0005-0000-0000-0000C7340000}"/>
    <cellStyle name="Input 3 4 4 2 5" xfId="13517" xr:uid="{00000000-0005-0000-0000-0000C8340000}"/>
    <cellStyle name="Input 3 4 4 2 6" xfId="13518" xr:uid="{00000000-0005-0000-0000-0000C9340000}"/>
    <cellStyle name="Input 3 4 4 2 7" xfId="13519" xr:uid="{00000000-0005-0000-0000-0000CA340000}"/>
    <cellStyle name="Input 3 4 4 3" xfId="13520" xr:uid="{00000000-0005-0000-0000-0000CB340000}"/>
    <cellStyle name="Input 3 4 4 3 2" xfId="13521" xr:uid="{00000000-0005-0000-0000-0000CC340000}"/>
    <cellStyle name="Input 3 4 4 3 2 2" xfId="13522" xr:uid="{00000000-0005-0000-0000-0000CD340000}"/>
    <cellStyle name="Input 3 4 4 3 2 2 2" xfId="13523" xr:uid="{00000000-0005-0000-0000-0000CE340000}"/>
    <cellStyle name="Input 3 4 4 3 2 2 3" xfId="13524" xr:uid="{00000000-0005-0000-0000-0000CF340000}"/>
    <cellStyle name="Input 3 4 4 3 2 2 4" xfId="13525" xr:uid="{00000000-0005-0000-0000-0000D0340000}"/>
    <cellStyle name="Input 3 4 4 3 2 2 5" xfId="13526" xr:uid="{00000000-0005-0000-0000-0000D1340000}"/>
    <cellStyle name="Input 3 4 4 3 2 3" xfId="13527" xr:uid="{00000000-0005-0000-0000-0000D2340000}"/>
    <cellStyle name="Input 3 4 4 3 2 4" xfId="13528" xr:uid="{00000000-0005-0000-0000-0000D3340000}"/>
    <cellStyle name="Input 3 4 4 3 2 5" xfId="13529" xr:uid="{00000000-0005-0000-0000-0000D4340000}"/>
    <cellStyle name="Input 3 4 4 3 2 6" xfId="13530" xr:uid="{00000000-0005-0000-0000-0000D5340000}"/>
    <cellStyle name="Input 3 4 4 3 3" xfId="13531" xr:uid="{00000000-0005-0000-0000-0000D6340000}"/>
    <cellStyle name="Input 3 4 4 3 3 2" xfId="13532" xr:uid="{00000000-0005-0000-0000-0000D7340000}"/>
    <cellStyle name="Input 3 4 4 3 3 3" xfId="13533" xr:uid="{00000000-0005-0000-0000-0000D8340000}"/>
    <cellStyle name="Input 3 4 4 3 3 4" xfId="13534" xr:uid="{00000000-0005-0000-0000-0000D9340000}"/>
    <cellStyle name="Input 3 4 4 3 3 5" xfId="13535" xr:uid="{00000000-0005-0000-0000-0000DA340000}"/>
    <cellStyle name="Input 3 4 4 3 4" xfId="13536" xr:uid="{00000000-0005-0000-0000-0000DB340000}"/>
    <cellStyle name="Input 3 4 4 3 5" xfId="13537" xr:uid="{00000000-0005-0000-0000-0000DC340000}"/>
    <cellStyle name="Input 3 4 4 3 6" xfId="13538" xr:uid="{00000000-0005-0000-0000-0000DD340000}"/>
    <cellStyle name="Input 3 4 4 3 7" xfId="13539" xr:uid="{00000000-0005-0000-0000-0000DE340000}"/>
    <cellStyle name="Input 3 4 4 4" xfId="13540" xr:uid="{00000000-0005-0000-0000-0000DF340000}"/>
    <cellStyle name="Input 3 4 4 4 2" xfId="13541" xr:uid="{00000000-0005-0000-0000-0000E0340000}"/>
    <cellStyle name="Input 3 4 4 4 2 2" xfId="13542" xr:uid="{00000000-0005-0000-0000-0000E1340000}"/>
    <cellStyle name="Input 3 4 4 4 2 3" xfId="13543" xr:uid="{00000000-0005-0000-0000-0000E2340000}"/>
    <cellStyle name="Input 3 4 4 4 2 4" xfId="13544" xr:uid="{00000000-0005-0000-0000-0000E3340000}"/>
    <cellStyle name="Input 3 4 4 4 2 5" xfId="13545" xr:uid="{00000000-0005-0000-0000-0000E4340000}"/>
    <cellStyle name="Input 3 4 4 4 3" xfId="13546" xr:uid="{00000000-0005-0000-0000-0000E5340000}"/>
    <cellStyle name="Input 3 4 4 4 4" xfId="13547" xr:uid="{00000000-0005-0000-0000-0000E6340000}"/>
    <cellStyle name="Input 3 4 4 4 5" xfId="13548" xr:uid="{00000000-0005-0000-0000-0000E7340000}"/>
    <cellStyle name="Input 3 4 4 4 6" xfId="13549" xr:uid="{00000000-0005-0000-0000-0000E8340000}"/>
    <cellStyle name="Input 3 4 5" xfId="13550" xr:uid="{00000000-0005-0000-0000-0000E9340000}"/>
    <cellStyle name="Input 3 4 6" xfId="13551" xr:uid="{00000000-0005-0000-0000-0000EA340000}"/>
    <cellStyle name="Input 3 4 6 2" xfId="13552" xr:uid="{00000000-0005-0000-0000-0000EB340000}"/>
    <cellStyle name="Input 3 4 6 2 2" xfId="13553" xr:uid="{00000000-0005-0000-0000-0000EC340000}"/>
    <cellStyle name="Input 3 4 6 2 2 2" xfId="13554" xr:uid="{00000000-0005-0000-0000-0000ED340000}"/>
    <cellStyle name="Input 3 4 6 2 2 3" xfId="13555" xr:uid="{00000000-0005-0000-0000-0000EE340000}"/>
    <cellStyle name="Input 3 4 6 2 2 4" xfId="13556" xr:uid="{00000000-0005-0000-0000-0000EF340000}"/>
    <cellStyle name="Input 3 4 6 2 2 5" xfId="13557" xr:uid="{00000000-0005-0000-0000-0000F0340000}"/>
    <cellStyle name="Input 3 4 6 2 3" xfId="13558" xr:uid="{00000000-0005-0000-0000-0000F1340000}"/>
    <cellStyle name="Input 3 4 6 2 4" xfId="13559" xr:uid="{00000000-0005-0000-0000-0000F2340000}"/>
    <cellStyle name="Input 3 4 6 2 5" xfId="13560" xr:uid="{00000000-0005-0000-0000-0000F3340000}"/>
    <cellStyle name="Input 3 4 6 2 6" xfId="13561" xr:uid="{00000000-0005-0000-0000-0000F4340000}"/>
    <cellStyle name="Input 3 4 6 3" xfId="13562" xr:uid="{00000000-0005-0000-0000-0000F5340000}"/>
    <cellStyle name="Input 3 4 6 3 2" xfId="13563" xr:uid="{00000000-0005-0000-0000-0000F6340000}"/>
    <cellStyle name="Input 3 4 6 3 3" xfId="13564" xr:uid="{00000000-0005-0000-0000-0000F7340000}"/>
    <cellStyle name="Input 3 4 6 3 4" xfId="13565" xr:uid="{00000000-0005-0000-0000-0000F8340000}"/>
    <cellStyle name="Input 3 4 6 3 5" xfId="13566" xr:uid="{00000000-0005-0000-0000-0000F9340000}"/>
    <cellStyle name="Input 3 4 6 4" xfId="13567" xr:uid="{00000000-0005-0000-0000-0000FA340000}"/>
    <cellStyle name="Input 3 4 6 5" xfId="13568" xr:uid="{00000000-0005-0000-0000-0000FB340000}"/>
    <cellStyle name="Input 3 4 6 6" xfId="13569" xr:uid="{00000000-0005-0000-0000-0000FC340000}"/>
    <cellStyle name="Input 3 4 6 7" xfId="13570" xr:uid="{00000000-0005-0000-0000-0000FD340000}"/>
    <cellStyle name="Input 3 4 7" xfId="13571" xr:uid="{00000000-0005-0000-0000-0000FE340000}"/>
    <cellStyle name="Input 3 4 7 2" xfId="13572" xr:uid="{00000000-0005-0000-0000-0000FF340000}"/>
    <cellStyle name="Input 3 4 7 2 2" xfId="13573" xr:uid="{00000000-0005-0000-0000-000000350000}"/>
    <cellStyle name="Input 3 4 7 2 2 2" xfId="13574" xr:uid="{00000000-0005-0000-0000-000001350000}"/>
    <cellStyle name="Input 3 4 7 2 2 3" xfId="13575" xr:uid="{00000000-0005-0000-0000-000002350000}"/>
    <cellStyle name="Input 3 4 7 2 2 4" xfId="13576" xr:uid="{00000000-0005-0000-0000-000003350000}"/>
    <cellStyle name="Input 3 4 7 2 2 5" xfId="13577" xr:uid="{00000000-0005-0000-0000-000004350000}"/>
    <cellStyle name="Input 3 4 7 2 3" xfId="13578" xr:uid="{00000000-0005-0000-0000-000005350000}"/>
    <cellStyle name="Input 3 4 7 2 4" xfId="13579" xr:uid="{00000000-0005-0000-0000-000006350000}"/>
    <cellStyle name="Input 3 4 7 2 5" xfId="13580" xr:uid="{00000000-0005-0000-0000-000007350000}"/>
    <cellStyle name="Input 3 4 7 2 6" xfId="13581" xr:uid="{00000000-0005-0000-0000-000008350000}"/>
    <cellStyle name="Input 3 4 7 3" xfId="13582" xr:uid="{00000000-0005-0000-0000-000009350000}"/>
    <cellStyle name="Input 3 4 7 3 2" xfId="13583" xr:uid="{00000000-0005-0000-0000-00000A350000}"/>
    <cellStyle name="Input 3 4 7 3 3" xfId="13584" xr:uid="{00000000-0005-0000-0000-00000B350000}"/>
    <cellStyle name="Input 3 4 7 3 4" xfId="13585" xr:uid="{00000000-0005-0000-0000-00000C350000}"/>
    <cellStyle name="Input 3 4 7 3 5" xfId="13586" xr:uid="{00000000-0005-0000-0000-00000D350000}"/>
    <cellStyle name="Input 3 4 7 4" xfId="13587" xr:uid="{00000000-0005-0000-0000-00000E350000}"/>
    <cellStyle name="Input 3 4 7 5" xfId="13588" xr:uid="{00000000-0005-0000-0000-00000F350000}"/>
    <cellStyle name="Input 3 4 7 6" xfId="13589" xr:uid="{00000000-0005-0000-0000-000010350000}"/>
    <cellStyle name="Input 3 4 7 7" xfId="13590" xr:uid="{00000000-0005-0000-0000-000011350000}"/>
    <cellStyle name="Input 3 4 8" xfId="13591" xr:uid="{00000000-0005-0000-0000-000012350000}"/>
    <cellStyle name="Input 3 4 8 2" xfId="13592" xr:uid="{00000000-0005-0000-0000-000013350000}"/>
    <cellStyle name="Input 3 4 8 2 2" xfId="13593" xr:uid="{00000000-0005-0000-0000-000014350000}"/>
    <cellStyle name="Input 3 4 8 2 3" xfId="13594" xr:uid="{00000000-0005-0000-0000-000015350000}"/>
    <cellStyle name="Input 3 4 8 2 4" xfId="13595" xr:uid="{00000000-0005-0000-0000-000016350000}"/>
    <cellStyle name="Input 3 4 8 2 5" xfId="13596" xr:uid="{00000000-0005-0000-0000-000017350000}"/>
    <cellStyle name="Input 3 4 8 3" xfId="13597" xr:uid="{00000000-0005-0000-0000-000018350000}"/>
    <cellStyle name="Input 3 4 8 4" xfId="13598" xr:uid="{00000000-0005-0000-0000-000019350000}"/>
    <cellStyle name="Input 3 4 8 5" xfId="13599" xr:uid="{00000000-0005-0000-0000-00001A350000}"/>
    <cellStyle name="Input 3 4 8 6" xfId="13600" xr:uid="{00000000-0005-0000-0000-00001B350000}"/>
    <cellStyle name="Input 3 5" xfId="13601" xr:uid="{00000000-0005-0000-0000-00001C350000}"/>
    <cellStyle name="Input 3 5 2" xfId="13602" xr:uid="{00000000-0005-0000-0000-00001D350000}"/>
    <cellStyle name="Input 3 5 2 2" xfId="13603" xr:uid="{00000000-0005-0000-0000-00001E350000}"/>
    <cellStyle name="Input 3 5 2 2 2" xfId="13604" xr:uid="{00000000-0005-0000-0000-00001F350000}"/>
    <cellStyle name="Input 3 5 2 2 2 2" xfId="13605" xr:uid="{00000000-0005-0000-0000-000020350000}"/>
    <cellStyle name="Input 3 5 2 2 2 2 2" xfId="13606" xr:uid="{00000000-0005-0000-0000-000021350000}"/>
    <cellStyle name="Input 3 5 2 2 2 2 2 2" xfId="13607" xr:uid="{00000000-0005-0000-0000-000022350000}"/>
    <cellStyle name="Input 3 5 2 2 2 2 2 3" xfId="13608" xr:uid="{00000000-0005-0000-0000-000023350000}"/>
    <cellStyle name="Input 3 5 2 2 2 2 2 4" xfId="13609" xr:uid="{00000000-0005-0000-0000-000024350000}"/>
    <cellStyle name="Input 3 5 2 2 2 2 2 5" xfId="13610" xr:uid="{00000000-0005-0000-0000-000025350000}"/>
    <cellStyle name="Input 3 5 2 2 2 2 3" xfId="13611" xr:uid="{00000000-0005-0000-0000-000026350000}"/>
    <cellStyle name="Input 3 5 2 2 2 2 4" xfId="13612" xr:uid="{00000000-0005-0000-0000-000027350000}"/>
    <cellStyle name="Input 3 5 2 2 2 2 5" xfId="13613" xr:uid="{00000000-0005-0000-0000-000028350000}"/>
    <cellStyle name="Input 3 5 2 2 2 2 6" xfId="13614" xr:uid="{00000000-0005-0000-0000-000029350000}"/>
    <cellStyle name="Input 3 5 2 2 2 3" xfId="13615" xr:uid="{00000000-0005-0000-0000-00002A350000}"/>
    <cellStyle name="Input 3 5 2 2 2 3 2" xfId="13616" xr:uid="{00000000-0005-0000-0000-00002B350000}"/>
    <cellStyle name="Input 3 5 2 2 2 3 3" xfId="13617" xr:uid="{00000000-0005-0000-0000-00002C350000}"/>
    <cellStyle name="Input 3 5 2 2 2 3 4" xfId="13618" xr:uid="{00000000-0005-0000-0000-00002D350000}"/>
    <cellStyle name="Input 3 5 2 2 2 3 5" xfId="13619" xr:uid="{00000000-0005-0000-0000-00002E350000}"/>
    <cellStyle name="Input 3 5 2 2 2 4" xfId="13620" xr:uid="{00000000-0005-0000-0000-00002F350000}"/>
    <cellStyle name="Input 3 5 2 2 2 5" xfId="13621" xr:uid="{00000000-0005-0000-0000-000030350000}"/>
    <cellStyle name="Input 3 5 2 2 2 6" xfId="13622" xr:uid="{00000000-0005-0000-0000-000031350000}"/>
    <cellStyle name="Input 3 5 2 2 2 7" xfId="13623" xr:uid="{00000000-0005-0000-0000-000032350000}"/>
    <cellStyle name="Input 3 5 2 2 3" xfId="13624" xr:uid="{00000000-0005-0000-0000-000033350000}"/>
    <cellStyle name="Input 3 5 2 2 3 2" xfId="13625" xr:uid="{00000000-0005-0000-0000-000034350000}"/>
    <cellStyle name="Input 3 5 2 2 3 2 2" xfId="13626" xr:uid="{00000000-0005-0000-0000-000035350000}"/>
    <cellStyle name="Input 3 5 2 2 3 2 2 2" xfId="13627" xr:uid="{00000000-0005-0000-0000-000036350000}"/>
    <cellStyle name="Input 3 5 2 2 3 2 2 3" xfId="13628" xr:uid="{00000000-0005-0000-0000-000037350000}"/>
    <cellStyle name="Input 3 5 2 2 3 2 2 4" xfId="13629" xr:uid="{00000000-0005-0000-0000-000038350000}"/>
    <cellStyle name="Input 3 5 2 2 3 2 2 5" xfId="13630" xr:uid="{00000000-0005-0000-0000-000039350000}"/>
    <cellStyle name="Input 3 5 2 2 3 2 3" xfId="13631" xr:uid="{00000000-0005-0000-0000-00003A350000}"/>
    <cellStyle name="Input 3 5 2 2 3 2 4" xfId="13632" xr:uid="{00000000-0005-0000-0000-00003B350000}"/>
    <cellStyle name="Input 3 5 2 2 3 2 5" xfId="13633" xr:uid="{00000000-0005-0000-0000-00003C350000}"/>
    <cellStyle name="Input 3 5 2 2 3 2 6" xfId="13634" xr:uid="{00000000-0005-0000-0000-00003D350000}"/>
    <cellStyle name="Input 3 5 2 2 3 3" xfId="13635" xr:uid="{00000000-0005-0000-0000-00003E350000}"/>
    <cellStyle name="Input 3 5 2 2 3 3 2" xfId="13636" xr:uid="{00000000-0005-0000-0000-00003F350000}"/>
    <cellStyle name="Input 3 5 2 2 3 3 3" xfId="13637" xr:uid="{00000000-0005-0000-0000-000040350000}"/>
    <cellStyle name="Input 3 5 2 2 3 3 4" xfId="13638" xr:uid="{00000000-0005-0000-0000-000041350000}"/>
    <cellStyle name="Input 3 5 2 2 3 3 5" xfId="13639" xr:uid="{00000000-0005-0000-0000-000042350000}"/>
    <cellStyle name="Input 3 5 2 2 3 4" xfId="13640" xr:uid="{00000000-0005-0000-0000-000043350000}"/>
    <cellStyle name="Input 3 5 2 2 3 5" xfId="13641" xr:uid="{00000000-0005-0000-0000-000044350000}"/>
    <cellStyle name="Input 3 5 2 2 3 6" xfId="13642" xr:uid="{00000000-0005-0000-0000-000045350000}"/>
    <cellStyle name="Input 3 5 2 2 3 7" xfId="13643" xr:uid="{00000000-0005-0000-0000-000046350000}"/>
    <cellStyle name="Input 3 5 2 2 4" xfId="13644" xr:uid="{00000000-0005-0000-0000-000047350000}"/>
    <cellStyle name="Input 3 5 2 2 4 2" xfId="13645" xr:uid="{00000000-0005-0000-0000-000048350000}"/>
    <cellStyle name="Input 3 5 2 2 4 2 2" xfId="13646" xr:uid="{00000000-0005-0000-0000-000049350000}"/>
    <cellStyle name="Input 3 5 2 2 4 2 3" xfId="13647" xr:uid="{00000000-0005-0000-0000-00004A350000}"/>
    <cellStyle name="Input 3 5 2 2 4 2 4" xfId="13648" xr:uid="{00000000-0005-0000-0000-00004B350000}"/>
    <cellStyle name="Input 3 5 2 2 4 2 5" xfId="13649" xr:uid="{00000000-0005-0000-0000-00004C350000}"/>
    <cellStyle name="Input 3 5 2 2 4 3" xfId="13650" xr:uid="{00000000-0005-0000-0000-00004D350000}"/>
    <cellStyle name="Input 3 5 2 2 4 4" xfId="13651" xr:uid="{00000000-0005-0000-0000-00004E350000}"/>
    <cellStyle name="Input 3 5 2 2 4 5" xfId="13652" xr:uid="{00000000-0005-0000-0000-00004F350000}"/>
    <cellStyle name="Input 3 5 2 2 4 6" xfId="13653" xr:uid="{00000000-0005-0000-0000-000050350000}"/>
    <cellStyle name="Input 3 5 3" xfId="13654" xr:uid="{00000000-0005-0000-0000-000051350000}"/>
    <cellStyle name="Input 3 5 3 2" xfId="13655" xr:uid="{00000000-0005-0000-0000-000052350000}"/>
    <cellStyle name="Input 3 5 3 2 2" xfId="13656" xr:uid="{00000000-0005-0000-0000-000053350000}"/>
    <cellStyle name="Input 3 5 3 2 2 2" xfId="13657" xr:uid="{00000000-0005-0000-0000-000054350000}"/>
    <cellStyle name="Input 3 5 3 2 2 2 2" xfId="13658" xr:uid="{00000000-0005-0000-0000-000055350000}"/>
    <cellStyle name="Input 3 5 3 2 2 2 3" xfId="13659" xr:uid="{00000000-0005-0000-0000-000056350000}"/>
    <cellStyle name="Input 3 5 3 2 2 2 4" xfId="13660" xr:uid="{00000000-0005-0000-0000-000057350000}"/>
    <cellStyle name="Input 3 5 3 2 2 2 5" xfId="13661" xr:uid="{00000000-0005-0000-0000-000058350000}"/>
    <cellStyle name="Input 3 5 3 2 2 3" xfId="13662" xr:uid="{00000000-0005-0000-0000-000059350000}"/>
    <cellStyle name="Input 3 5 3 2 2 4" xfId="13663" xr:uid="{00000000-0005-0000-0000-00005A350000}"/>
    <cellStyle name="Input 3 5 3 2 2 5" xfId="13664" xr:uid="{00000000-0005-0000-0000-00005B350000}"/>
    <cellStyle name="Input 3 5 3 2 2 6" xfId="13665" xr:uid="{00000000-0005-0000-0000-00005C350000}"/>
    <cellStyle name="Input 3 5 3 2 3" xfId="13666" xr:uid="{00000000-0005-0000-0000-00005D350000}"/>
    <cellStyle name="Input 3 5 3 2 3 2" xfId="13667" xr:uid="{00000000-0005-0000-0000-00005E350000}"/>
    <cellStyle name="Input 3 5 3 2 3 3" xfId="13668" xr:uid="{00000000-0005-0000-0000-00005F350000}"/>
    <cellStyle name="Input 3 5 3 2 3 4" xfId="13669" xr:uid="{00000000-0005-0000-0000-000060350000}"/>
    <cellStyle name="Input 3 5 3 2 3 5" xfId="13670" xr:uid="{00000000-0005-0000-0000-000061350000}"/>
    <cellStyle name="Input 3 5 3 2 4" xfId="13671" xr:uid="{00000000-0005-0000-0000-000062350000}"/>
    <cellStyle name="Input 3 5 3 2 5" xfId="13672" xr:uid="{00000000-0005-0000-0000-000063350000}"/>
    <cellStyle name="Input 3 5 3 2 6" xfId="13673" xr:uid="{00000000-0005-0000-0000-000064350000}"/>
    <cellStyle name="Input 3 5 3 2 7" xfId="13674" xr:uid="{00000000-0005-0000-0000-000065350000}"/>
    <cellStyle name="Input 3 5 3 3" xfId="13675" xr:uid="{00000000-0005-0000-0000-000066350000}"/>
    <cellStyle name="Input 3 5 3 3 2" xfId="13676" xr:uid="{00000000-0005-0000-0000-000067350000}"/>
    <cellStyle name="Input 3 5 3 3 2 2" xfId="13677" xr:uid="{00000000-0005-0000-0000-000068350000}"/>
    <cellStyle name="Input 3 5 3 3 2 2 2" xfId="13678" xr:uid="{00000000-0005-0000-0000-000069350000}"/>
    <cellStyle name="Input 3 5 3 3 2 2 3" xfId="13679" xr:uid="{00000000-0005-0000-0000-00006A350000}"/>
    <cellStyle name="Input 3 5 3 3 2 2 4" xfId="13680" xr:uid="{00000000-0005-0000-0000-00006B350000}"/>
    <cellStyle name="Input 3 5 3 3 2 2 5" xfId="13681" xr:uid="{00000000-0005-0000-0000-00006C350000}"/>
    <cellStyle name="Input 3 5 3 3 2 3" xfId="13682" xr:uid="{00000000-0005-0000-0000-00006D350000}"/>
    <cellStyle name="Input 3 5 3 3 2 4" xfId="13683" xr:uid="{00000000-0005-0000-0000-00006E350000}"/>
    <cellStyle name="Input 3 5 3 3 2 5" xfId="13684" xr:uid="{00000000-0005-0000-0000-00006F350000}"/>
    <cellStyle name="Input 3 5 3 3 2 6" xfId="13685" xr:uid="{00000000-0005-0000-0000-000070350000}"/>
    <cellStyle name="Input 3 5 3 3 3" xfId="13686" xr:uid="{00000000-0005-0000-0000-000071350000}"/>
    <cellStyle name="Input 3 5 3 3 3 2" xfId="13687" xr:uid="{00000000-0005-0000-0000-000072350000}"/>
    <cellStyle name="Input 3 5 3 3 3 3" xfId="13688" xr:uid="{00000000-0005-0000-0000-000073350000}"/>
    <cellStyle name="Input 3 5 3 3 3 4" xfId="13689" xr:uid="{00000000-0005-0000-0000-000074350000}"/>
    <cellStyle name="Input 3 5 3 3 3 5" xfId="13690" xr:uid="{00000000-0005-0000-0000-000075350000}"/>
    <cellStyle name="Input 3 5 3 3 4" xfId="13691" xr:uid="{00000000-0005-0000-0000-000076350000}"/>
    <cellStyle name="Input 3 5 3 3 5" xfId="13692" xr:uid="{00000000-0005-0000-0000-000077350000}"/>
    <cellStyle name="Input 3 5 3 3 6" xfId="13693" xr:uid="{00000000-0005-0000-0000-000078350000}"/>
    <cellStyle name="Input 3 5 3 3 7" xfId="13694" xr:uid="{00000000-0005-0000-0000-000079350000}"/>
    <cellStyle name="Input 3 5 3 4" xfId="13695" xr:uid="{00000000-0005-0000-0000-00007A350000}"/>
    <cellStyle name="Input 3 5 3 4 2" xfId="13696" xr:uid="{00000000-0005-0000-0000-00007B350000}"/>
    <cellStyle name="Input 3 5 3 4 2 2" xfId="13697" xr:uid="{00000000-0005-0000-0000-00007C350000}"/>
    <cellStyle name="Input 3 5 3 4 2 3" xfId="13698" xr:uid="{00000000-0005-0000-0000-00007D350000}"/>
    <cellStyle name="Input 3 5 3 4 2 4" xfId="13699" xr:uid="{00000000-0005-0000-0000-00007E350000}"/>
    <cellStyle name="Input 3 5 3 4 2 5" xfId="13700" xr:uid="{00000000-0005-0000-0000-00007F350000}"/>
    <cellStyle name="Input 3 5 3 4 3" xfId="13701" xr:uid="{00000000-0005-0000-0000-000080350000}"/>
    <cellStyle name="Input 3 5 3 4 4" xfId="13702" xr:uid="{00000000-0005-0000-0000-000081350000}"/>
    <cellStyle name="Input 3 5 3 4 5" xfId="13703" xr:uid="{00000000-0005-0000-0000-000082350000}"/>
    <cellStyle name="Input 3 5 3 4 6" xfId="13704" xr:uid="{00000000-0005-0000-0000-000083350000}"/>
    <cellStyle name="Input 3 5 4" xfId="13705" xr:uid="{00000000-0005-0000-0000-000084350000}"/>
    <cellStyle name="Input 3 5 4 2" xfId="13706" xr:uid="{00000000-0005-0000-0000-000085350000}"/>
    <cellStyle name="Input 3 5 4 2 2" xfId="13707" xr:uid="{00000000-0005-0000-0000-000086350000}"/>
    <cellStyle name="Input 3 5 4 2 2 2" xfId="13708" xr:uid="{00000000-0005-0000-0000-000087350000}"/>
    <cellStyle name="Input 3 5 4 2 2 2 2" xfId="13709" xr:uid="{00000000-0005-0000-0000-000088350000}"/>
    <cellStyle name="Input 3 5 4 2 2 2 3" xfId="13710" xr:uid="{00000000-0005-0000-0000-000089350000}"/>
    <cellStyle name="Input 3 5 4 2 2 2 4" xfId="13711" xr:uid="{00000000-0005-0000-0000-00008A350000}"/>
    <cellStyle name="Input 3 5 4 2 2 2 5" xfId="13712" xr:uid="{00000000-0005-0000-0000-00008B350000}"/>
    <cellStyle name="Input 3 5 4 2 2 3" xfId="13713" xr:uid="{00000000-0005-0000-0000-00008C350000}"/>
    <cellStyle name="Input 3 5 4 2 2 4" xfId="13714" xr:uid="{00000000-0005-0000-0000-00008D350000}"/>
    <cellStyle name="Input 3 5 4 2 2 5" xfId="13715" xr:uid="{00000000-0005-0000-0000-00008E350000}"/>
    <cellStyle name="Input 3 5 4 2 2 6" xfId="13716" xr:uid="{00000000-0005-0000-0000-00008F350000}"/>
    <cellStyle name="Input 3 5 4 2 3" xfId="13717" xr:uid="{00000000-0005-0000-0000-000090350000}"/>
    <cellStyle name="Input 3 5 4 2 3 2" xfId="13718" xr:uid="{00000000-0005-0000-0000-000091350000}"/>
    <cellStyle name="Input 3 5 4 2 3 3" xfId="13719" xr:uid="{00000000-0005-0000-0000-000092350000}"/>
    <cellStyle name="Input 3 5 4 2 3 4" xfId="13720" xr:uid="{00000000-0005-0000-0000-000093350000}"/>
    <cellStyle name="Input 3 5 4 2 3 5" xfId="13721" xr:uid="{00000000-0005-0000-0000-000094350000}"/>
    <cellStyle name="Input 3 5 4 2 4" xfId="13722" xr:uid="{00000000-0005-0000-0000-000095350000}"/>
    <cellStyle name="Input 3 5 4 2 5" xfId="13723" xr:uid="{00000000-0005-0000-0000-000096350000}"/>
    <cellStyle name="Input 3 5 4 2 6" xfId="13724" xr:uid="{00000000-0005-0000-0000-000097350000}"/>
    <cellStyle name="Input 3 5 4 2 7" xfId="13725" xr:uid="{00000000-0005-0000-0000-000098350000}"/>
    <cellStyle name="Input 3 5 4 3" xfId="13726" xr:uid="{00000000-0005-0000-0000-000099350000}"/>
    <cellStyle name="Input 3 5 4 3 2" xfId="13727" xr:uid="{00000000-0005-0000-0000-00009A350000}"/>
    <cellStyle name="Input 3 5 4 3 2 2" xfId="13728" xr:uid="{00000000-0005-0000-0000-00009B350000}"/>
    <cellStyle name="Input 3 5 4 3 2 2 2" xfId="13729" xr:uid="{00000000-0005-0000-0000-00009C350000}"/>
    <cellStyle name="Input 3 5 4 3 2 2 3" xfId="13730" xr:uid="{00000000-0005-0000-0000-00009D350000}"/>
    <cellStyle name="Input 3 5 4 3 2 2 4" xfId="13731" xr:uid="{00000000-0005-0000-0000-00009E350000}"/>
    <cellStyle name="Input 3 5 4 3 2 2 5" xfId="13732" xr:uid="{00000000-0005-0000-0000-00009F350000}"/>
    <cellStyle name="Input 3 5 4 3 2 3" xfId="13733" xr:uid="{00000000-0005-0000-0000-0000A0350000}"/>
    <cellStyle name="Input 3 5 4 3 2 4" xfId="13734" xr:uid="{00000000-0005-0000-0000-0000A1350000}"/>
    <cellStyle name="Input 3 5 4 3 2 5" xfId="13735" xr:uid="{00000000-0005-0000-0000-0000A2350000}"/>
    <cellStyle name="Input 3 5 4 3 2 6" xfId="13736" xr:uid="{00000000-0005-0000-0000-0000A3350000}"/>
    <cellStyle name="Input 3 5 4 3 3" xfId="13737" xr:uid="{00000000-0005-0000-0000-0000A4350000}"/>
    <cellStyle name="Input 3 5 4 3 3 2" xfId="13738" xr:uid="{00000000-0005-0000-0000-0000A5350000}"/>
    <cellStyle name="Input 3 5 4 3 3 3" xfId="13739" xr:uid="{00000000-0005-0000-0000-0000A6350000}"/>
    <cellStyle name="Input 3 5 4 3 3 4" xfId="13740" xr:uid="{00000000-0005-0000-0000-0000A7350000}"/>
    <cellStyle name="Input 3 5 4 3 3 5" xfId="13741" xr:uid="{00000000-0005-0000-0000-0000A8350000}"/>
    <cellStyle name="Input 3 5 4 3 4" xfId="13742" xr:uid="{00000000-0005-0000-0000-0000A9350000}"/>
    <cellStyle name="Input 3 5 4 3 5" xfId="13743" xr:uid="{00000000-0005-0000-0000-0000AA350000}"/>
    <cellStyle name="Input 3 5 4 3 6" xfId="13744" xr:uid="{00000000-0005-0000-0000-0000AB350000}"/>
    <cellStyle name="Input 3 5 4 3 7" xfId="13745" xr:uid="{00000000-0005-0000-0000-0000AC350000}"/>
    <cellStyle name="Input 3 5 4 4" xfId="13746" xr:uid="{00000000-0005-0000-0000-0000AD350000}"/>
    <cellStyle name="Input 3 5 4 4 2" xfId="13747" xr:uid="{00000000-0005-0000-0000-0000AE350000}"/>
    <cellStyle name="Input 3 5 4 4 2 2" xfId="13748" xr:uid="{00000000-0005-0000-0000-0000AF350000}"/>
    <cellStyle name="Input 3 5 4 4 2 3" xfId="13749" xr:uid="{00000000-0005-0000-0000-0000B0350000}"/>
    <cellStyle name="Input 3 5 4 4 2 4" xfId="13750" xr:uid="{00000000-0005-0000-0000-0000B1350000}"/>
    <cellStyle name="Input 3 5 4 4 2 5" xfId="13751" xr:uid="{00000000-0005-0000-0000-0000B2350000}"/>
    <cellStyle name="Input 3 5 4 4 3" xfId="13752" xr:uid="{00000000-0005-0000-0000-0000B3350000}"/>
    <cellStyle name="Input 3 5 4 4 4" xfId="13753" xr:uid="{00000000-0005-0000-0000-0000B4350000}"/>
    <cellStyle name="Input 3 5 4 4 5" xfId="13754" xr:uid="{00000000-0005-0000-0000-0000B5350000}"/>
    <cellStyle name="Input 3 5 4 4 6" xfId="13755" xr:uid="{00000000-0005-0000-0000-0000B6350000}"/>
    <cellStyle name="Input 3 5 5" xfId="13756" xr:uid="{00000000-0005-0000-0000-0000B7350000}"/>
    <cellStyle name="Input 3 5 6" xfId="13757" xr:uid="{00000000-0005-0000-0000-0000B8350000}"/>
    <cellStyle name="Input 3 5 6 2" xfId="13758" xr:uid="{00000000-0005-0000-0000-0000B9350000}"/>
    <cellStyle name="Input 3 5 6 2 2" xfId="13759" xr:uid="{00000000-0005-0000-0000-0000BA350000}"/>
    <cellStyle name="Input 3 5 6 2 2 2" xfId="13760" xr:uid="{00000000-0005-0000-0000-0000BB350000}"/>
    <cellStyle name="Input 3 5 6 2 2 3" xfId="13761" xr:uid="{00000000-0005-0000-0000-0000BC350000}"/>
    <cellStyle name="Input 3 5 6 2 2 4" xfId="13762" xr:uid="{00000000-0005-0000-0000-0000BD350000}"/>
    <cellStyle name="Input 3 5 6 2 2 5" xfId="13763" xr:uid="{00000000-0005-0000-0000-0000BE350000}"/>
    <cellStyle name="Input 3 5 6 2 3" xfId="13764" xr:uid="{00000000-0005-0000-0000-0000BF350000}"/>
    <cellStyle name="Input 3 5 6 2 4" xfId="13765" xr:uid="{00000000-0005-0000-0000-0000C0350000}"/>
    <cellStyle name="Input 3 5 6 2 5" xfId="13766" xr:uid="{00000000-0005-0000-0000-0000C1350000}"/>
    <cellStyle name="Input 3 5 6 2 6" xfId="13767" xr:uid="{00000000-0005-0000-0000-0000C2350000}"/>
    <cellStyle name="Input 3 5 6 3" xfId="13768" xr:uid="{00000000-0005-0000-0000-0000C3350000}"/>
    <cellStyle name="Input 3 5 6 3 2" xfId="13769" xr:uid="{00000000-0005-0000-0000-0000C4350000}"/>
    <cellStyle name="Input 3 5 6 3 3" xfId="13770" xr:uid="{00000000-0005-0000-0000-0000C5350000}"/>
    <cellStyle name="Input 3 5 6 3 4" xfId="13771" xr:uid="{00000000-0005-0000-0000-0000C6350000}"/>
    <cellStyle name="Input 3 5 6 3 5" xfId="13772" xr:uid="{00000000-0005-0000-0000-0000C7350000}"/>
    <cellStyle name="Input 3 5 6 4" xfId="13773" xr:uid="{00000000-0005-0000-0000-0000C8350000}"/>
    <cellStyle name="Input 3 5 6 5" xfId="13774" xr:uid="{00000000-0005-0000-0000-0000C9350000}"/>
    <cellStyle name="Input 3 5 6 6" xfId="13775" xr:uid="{00000000-0005-0000-0000-0000CA350000}"/>
    <cellStyle name="Input 3 5 6 7" xfId="13776" xr:uid="{00000000-0005-0000-0000-0000CB350000}"/>
    <cellStyle name="Input 3 5 7" xfId="13777" xr:uid="{00000000-0005-0000-0000-0000CC350000}"/>
    <cellStyle name="Input 3 5 7 2" xfId="13778" xr:uid="{00000000-0005-0000-0000-0000CD350000}"/>
    <cellStyle name="Input 3 5 7 2 2" xfId="13779" xr:uid="{00000000-0005-0000-0000-0000CE350000}"/>
    <cellStyle name="Input 3 5 7 2 2 2" xfId="13780" xr:uid="{00000000-0005-0000-0000-0000CF350000}"/>
    <cellStyle name="Input 3 5 7 2 2 3" xfId="13781" xr:uid="{00000000-0005-0000-0000-0000D0350000}"/>
    <cellStyle name="Input 3 5 7 2 2 4" xfId="13782" xr:uid="{00000000-0005-0000-0000-0000D1350000}"/>
    <cellStyle name="Input 3 5 7 2 2 5" xfId="13783" xr:uid="{00000000-0005-0000-0000-0000D2350000}"/>
    <cellStyle name="Input 3 5 7 2 3" xfId="13784" xr:uid="{00000000-0005-0000-0000-0000D3350000}"/>
    <cellStyle name="Input 3 5 7 2 4" xfId="13785" xr:uid="{00000000-0005-0000-0000-0000D4350000}"/>
    <cellStyle name="Input 3 5 7 2 5" xfId="13786" xr:uid="{00000000-0005-0000-0000-0000D5350000}"/>
    <cellStyle name="Input 3 5 7 2 6" xfId="13787" xr:uid="{00000000-0005-0000-0000-0000D6350000}"/>
    <cellStyle name="Input 3 5 7 3" xfId="13788" xr:uid="{00000000-0005-0000-0000-0000D7350000}"/>
    <cellStyle name="Input 3 5 7 3 2" xfId="13789" xr:uid="{00000000-0005-0000-0000-0000D8350000}"/>
    <cellStyle name="Input 3 5 7 3 3" xfId="13790" xr:uid="{00000000-0005-0000-0000-0000D9350000}"/>
    <cellStyle name="Input 3 5 7 3 4" xfId="13791" xr:uid="{00000000-0005-0000-0000-0000DA350000}"/>
    <cellStyle name="Input 3 5 7 3 5" xfId="13792" xr:uid="{00000000-0005-0000-0000-0000DB350000}"/>
    <cellStyle name="Input 3 5 7 4" xfId="13793" xr:uid="{00000000-0005-0000-0000-0000DC350000}"/>
    <cellStyle name="Input 3 5 7 5" xfId="13794" xr:uid="{00000000-0005-0000-0000-0000DD350000}"/>
    <cellStyle name="Input 3 5 7 6" xfId="13795" xr:uid="{00000000-0005-0000-0000-0000DE350000}"/>
    <cellStyle name="Input 3 5 7 7" xfId="13796" xr:uid="{00000000-0005-0000-0000-0000DF350000}"/>
    <cellStyle name="Input 3 5 8" xfId="13797" xr:uid="{00000000-0005-0000-0000-0000E0350000}"/>
    <cellStyle name="Input 3 5 8 2" xfId="13798" xr:uid="{00000000-0005-0000-0000-0000E1350000}"/>
    <cellStyle name="Input 3 5 8 2 2" xfId="13799" xr:uid="{00000000-0005-0000-0000-0000E2350000}"/>
    <cellStyle name="Input 3 5 8 2 3" xfId="13800" xr:uid="{00000000-0005-0000-0000-0000E3350000}"/>
    <cellStyle name="Input 3 5 8 2 4" xfId="13801" xr:uid="{00000000-0005-0000-0000-0000E4350000}"/>
    <cellStyle name="Input 3 5 8 2 5" xfId="13802" xr:uid="{00000000-0005-0000-0000-0000E5350000}"/>
    <cellStyle name="Input 3 5 8 3" xfId="13803" xr:uid="{00000000-0005-0000-0000-0000E6350000}"/>
    <cellStyle name="Input 3 5 8 4" xfId="13804" xr:uid="{00000000-0005-0000-0000-0000E7350000}"/>
    <cellStyle name="Input 3 5 8 5" xfId="13805" xr:uid="{00000000-0005-0000-0000-0000E8350000}"/>
    <cellStyle name="Input 3 5 8 6" xfId="13806" xr:uid="{00000000-0005-0000-0000-0000E9350000}"/>
    <cellStyle name="Input 3 6" xfId="13807" xr:uid="{00000000-0005-0000-0000-0000EA350000}"/>
    <cellStyle name="Input 3 6 2" xfId="13808" xr:uid="{00000000-0005-0000-0000-0000EB350000}"/>
    <cellStyle name="Input 3 6 2 2" xfId="13809" xr:uid="{00000000-0005-0000-0000-0000EC350000}"/>
    <cellStyle name="Input 3 6 2 2 2" xfId="13810" xr:uid="{00000000-0005-0000-0000-0000ED350000}"/>
    <cellStyle name="Input 3 6 2 2 2 2" xfId="13811" xr:uid="{00000000-0005-0000-0000-0000EE350000}"/>
    <cellStyle name="Input 3 6 2 2 2 2 2" xfId="13812" xr:uid="{00000000-0005-0000-0000-0000EF350000}"/>
    <cellStyle name="Input 3 6 2 2 2 2 3" xfId="13813" xr:uid="{00000000-0005-0000-0000-0000F0350000}"/>
    <cellStyle name="Input 3 6 2 2 2 2 4" xfId="13814" xr:uid="{00000000-0005-0000-0000-0000F1350000}"/>
    <cellStyle name="Input 3 6 2 2 2 2 5" xfId="13815" xr:uid="{00000000-0005-0000-0000-0000F2350000}"/>
    <cellStyle name="Input 3 6 2 2 2 3" xfId="13816" xr:uid="{00000000-0005-0000-0000-0000F3350000}"/>
    <cellStyle name="Input 3 6 2 2 2 4" xfId="13817" xr:uid="{00000000-0005-0000-0000-0000F4350000}"/>
    <cellStyle name="Input 3 6 2 2 2 5" xfId="13818" xr:uid="{00000000-0005-0000-0000-0000F5350000}"/>
    <cellStyle name="Input 3 6 2 2 2 6" xfId="13819" xr:uid="{00000000-0005-0000-0000-0000F6350000}"/>
    <cellStyle name="Input 3 6 2 2 3" xfId="13820" xr:uid="{00000000-0005-0000-0000-0000F7350000}"/>
    <cellStyle name="Input 3 6 2 2 3 2" xfId="13821" xr:uid="{00000000-0005-0000-0000-0000F8350000}"/>
    <cellStyle name="Input 3 6 2 2 3 3" xfId="13822" xr:uid="{00000000-0005-0000-0000-0000F9350000}"/>
    <cellStyle name="Input 3 6 2 2 3 4" xfId="13823" xr:uid="{00000000-0005-0000-0000-0000FA350000}"/>
    <cellStyle name="Input 3 6 2 2 3 5" xfId="13824" xr:uid="{00000000-0005-0000-0000-0000FB350000}"/>
    <cellStyle name="Input 3 6 2 2 4" xfId="13825" xr:uid="{00000000-0005-0000-0000-0000FC350000}"/>
    <cellStyle name="Input 3 6 2 2 5" xfId="13826" xr:uid="{00000000-0005-0000-0000-0000FD350000}"/>
    <cellStyle name="Input 3 6 2 2 6" xfId="13827" xr:uid="{00000000-0005-0000-0000-0000FE350000}"/>
    <cellStyle name="Input 3 6 2 2 7" xfId="13828" xr:uid="{00000000-0005-0000-0000-0000FF350000}"/>
    <cellStyle name="Input 3 6 2 3" xfId="13829" xr:uid="{00000000-0005-0000-0000-000000360000}"/>
    <cellStyle name="Input 3 6 2 3 2" xfId="13830" xr:uid="{00000000-0005-0000-0000-000001360000}"/>
    <cellStyle name="Input 3 6 2 3 2 2" xfId="13831" xr:uid="{00000000-0005-0000-0000-000002360000}"/>
    <cellStyle name="Input 3 6 2 3 2 2 2" xfId="13832" xr:uid="{00000000-0005-0000-0000-000003360000}"/>
    <cellStyle name="Input 3 6 2 3 2 2 3" xfId="13833" xr:uid="{00000000-0005-0000-0000-000004360000}"/>
    <cellStyle name="Input 3 6 2 3 2 2 4" xfId="13834" xr:uid="{00000000-0005-0000-0000-000005360000}"/>
    <cellStyle name="Input 3 6 2 3 2 2 5" xfId="13835" xr:uid="{00000000-0005-0000-0000-000006360000}"/>
    <cellStyle name="Input 3 6 2 3 2 3" xfId="13836" xr:uid="{00000000-0005-0000-0000-000007360000}"/>
    <cellStyle name="Input 3 6 2 3 2 4" xfId="13837" xr:uid="{00000000-0005-0000-0000-000008360000}"/>
    <cellStyle name="Input 3 6 2 3 2 5" xfId="13838" xr:uid="{00000000-0005-0000-0000-000009360000}"/>
    <cellStyle name="Input 3 6 2 3 2 6" xfId="13839" xr:uid="{00000000-0005-0000-0000-00000A360000}"/>
    <cellStyle name="Input 3 6 2 3 3" xfId="13840" xr:uid="{00000000-0005-0000-0000-00000B360000}"/>
    <cellStyle name="Input 3 6 2 3 3 2" xfId="13841" xr:uid="{00000000-0005-0000-0000-00000C360000}"/>
    <cellStyle name="Input 3 6 2 3 3 3" xfId="13842" xr:uid="{00000000-0005-0000-0000-00000D360000}"/>
    <cellStyle name="Input 3 6 2 3 3 4" xfId="13843" xr:uid="{00000000-0005-0000-0000-00000E360000}"/>
    <cellStyle name="Input 3 6 2 3 3 5" xfId="13844" xr:uid="{00000000-0005-0000-0000-00000F360000}"/>
    <cellStyle name="Input 3 6 2 3 4" xfId="13845" xr:uid="{00000000-0005-0000-0000-000010360000}"/>
    <cellStyle name="Input 3 6 2 3 5" xfId="13846" xr:uid="{00000000-0005-0000-0000-000011360000}"/>
    <cellStyle name="Input 3 6 2 3 6" xfId="13847" xr:uid="{00000000-0005-0000-0000-000012360000}"/>
    <cellStyle name="Input 3 6 2 3 7" xfId="13848" xr:uid="{00000000-0005-0000-0000-000013360000}"/>
    <cellStyle name="Input 3 6 2 4" xfId="13849" xr:uid="{00000000-0005-0000-0000-000014360000}"/>
    <cellStyle name="Input 3 6 2 4 2" xfId="13850" xr:uid="{00000000-0005-0000-0000-000015360000}"/>
    <cellStyle name="Input 3 6 2 4 2 2" xfId="13851" xr:uid="{00000000-0005-0000-0000-000016360000}"/>
    <cellStyle name="Input 3 6 2 4 2 3" xfId="13852" xr:uid="{00000000-0005-0000-0000-000017360000}"/>
    <cellStyle name="Input 3 6 2 4 2 4" xfId="13853" xr:uid="{00000000-0005-0000-0000-000018360000}"/>
    <cellStyle name="Input 3 6 2 4 2 5" xfId="13854" xr:uid="{00000000-0005-0000-0000-000019360000}"/>
    <cellStyle name="Input 3 6 2 4 3" xfId="13855" xr:uid="{00000000-0005-0000-0000-00001A360000}"/>
    <cellStyle name="Input 3 6 2 4 4" xfId="13856" xr:uid="{00000000-0005-0000-0000-00001B360000}"/>
    <cellStyle name="Input 3 6 2 4 5" xfId="13857" xr:uid="{00000000-0005-0000-0000-00001C360000}"/>
    <cellStyle name="Input 3 6 2 4 6" xfId="13858" xr:uid="{00000000-0005-0000-0000-00001D360000}"/>
    <cellStyle name="Input 3 7" xfId="13859" xr:uid="{00000000-0005-0000-0000-00001E360000}"/>
    <cellStyle name="Input 3 7 2" xfId="13860" xr:uid="{00000000-0005-0000-0000-00001F360000}"/>
    <cellStyle name="Input 3 7 2 2" xfId="13861" xr:uid="{00000000-0005-0000-0000-000020360000}"/>
    <cellStyle name="Input 3 7 2 2 2" xfId="13862" xr:uid="{00000000-0005-0000-0000-000021360000}"/>
    <cellStyle name="Input 3 7 2 2 2 2" xfId="13863" xr:uid="{00000000-0005-0000-0000-000022360000}"/>
    <cellStyle name="Input 3 7 2 2 2 3" xfId="13864" xr:uid="{00000000-0005-0000-0000-000023360000}"/>
    <cellStyle name="Input 3 7 2 2 2 4" xfId="13865" xr:uid="{00000000-0005-0000-0000-000024360000}"/>
    <cellStyle name="Input 3 7 2 2 2 5" xfId="13866" xr:uid="{00000000-0005-0000-0000-000025360000}"/>
    <cellStyle name="Input 3 7 2 2 3" xfId="13867" xr:uid="{00000000-0005-0000-0000-000026360000}"/>
    <cellStyle name="Input 3 7 2 2 4" xfId="13868" xr:uid="{00000000-0005-0000-0000-000027360000}"/>
    <cellStyle name="Input 3 7 2 2 5" xfId="13869" xr:uid="{00000000-0005-0000-0000-000028360000}"/>
    <cellStyle name="Input 3 7 2 2 6" xfId="13870" xr:uid="{00000000-0005-0000-0000-000029360000}"/>
    <cellStyle name="Input 3 7 2 3" xfId="13871" xr:uid="{00000000-0005-0000-0000-00002A360000}"/>
    <cellStyle name="Input 3 7 2 3 2" xfId="13872" xr:uid="{00000000-0005-0000-0000-00002B360000}"/>
    <cellStyle name="Input 3 7 2 3 3" xfId="13873" xr:uid="{00000000-0005-0000-0000-00002C360000}"/>
    <cellStyle name="Input 3 7 2 3 4" xfId="13874" xr:uid="{00000000-0005-0000-0000-00002D360000}"/>
    <cellStyle name="Input 3 7 2 3 5" xfId="13875" xr:uid="{00000000-0005-0000-0000-00002E360000}"/>
    <cellStyle name="Input 3 7 2 4" xfId="13876" xr:uid="{00000000-0005-0000-0000-00002F360000}"/>
    <cellStyle name="Input 3 7 2 5" xfId="13877" xr:uid="{00000000-0005-0000-0000-000030360000}"/>
    <cellStyle name="Input 3 7 2 6" xfId="13878" xr:uid="{00000000-0005-0000-0000-000031360000}"/>
    <cellStyle name="Input 3 7 2 7" xfId="13879" xr:uid="{00000000-0005-0000-0000-000032360000}"/>
    <cellStyle name="Input 3 7 3" xfId="13880" xr:uid="{00000000-0005-0000-0000-000033360000}"/>
    <cellStyle name="Input 3 7 3 2" xfId="13881" xr:uid="{00000000-0005-0000-0000-000034360000}"/>
    <cellStyle name="Input 3 7 3 2 2" xfId="13882" xr:uid="{00000000-0005-0000-0000-000035360000}"/>
    <cellStyle name="Input 3 7 3 2 2 2" xfId="13883" xr:uid="{00000000-0005-0000-0000-000036360000}"/>
    <cellStyle name="Input 3 7 3 2 2 3" xfId="13884" xr:uid="{00000000-0005-0000-0000-000037360000}"/>
    <cellStyle name="Input 3 7 3 2 2 4" xfId="13885" xr:uid="{00000000-0005-0000-0000-000038360000}"/>
    <cellStyle name="Input 3 7 3 2 2 5" xfId="13886" xr:uid="{00000000-0005-0000-0000-000039360000}"/>
    <cellStyle name="Input 3 7 3 2 3" xfId="13887" xr:uid="{00000000-0005-0000-0000-00003A360000}"/>
    <cellStyle name="Input 3 7 3 2 4" xfId="13888" xr:uid="{00000000-0005-0000-0000-00003B360000}"/>
    <cellStyle name="Input 3 7 3 2 5" xfId="13889" xr:uid="{00000000-0005-0000-0000-00003C360000}"/>
    <cellStyle name="Input 3 7 3 2 6" xfId="13890" xr:uid="{00000000-0005-0000-0000-00003D360000}"/>
    <cellStyle name="Input 3 7 3 3" xfId="13891" xr:uid="{00000000-0005-0000-0000-00003E360000}"/>
    <cellStyle name="Input 3 7 3 3 2" xfId="13892" xr:uid="{00000000-0005-0000-0000-00003F360000}"/>
    <cellStyle name="Input 3 7 3 3 3" xfId="13893" xr:uid="{00000000-0005-0000-0000-000040360000}"/>
    <cellStyle name="Input 3 7 3 3 4" xfId="13894" xr:uid="{00000000-0005-0000-0000-000041360000}"/>
    <cellStyle name="Input 3 7 3 3 5" xfId="13895" xr:uid="{00000000-0005-0000-0000-000042360000}"/>
    <cellStyle name="Input 3 7 3 4" xfId="13896" xr:uid="{00000000-0005-0000-0000-000043360000}"/>
    <cellStyle name="Input 3 7 3 5" xfId="13897" xr:uid="{00000000-0005-0000-0000-000044360000}"/>
    <cellStyle name="Input 3 7 3 6" xfId="13898" xr:uid="{00000000-0005-0000-0000-000045360000}"/>
    <cellStyle name="Input 3 7 3 7" xfId="13899" xr:uid="{00000000-0005-0000-0000-000046360000}"/>
    <cellStyle name="Input 3 7 4" xfId="13900" xr:uid="{00000000-0005-0000-0000-000047360000}"/>
    <cellStyle name="Input 3 7 4 2" xfId="13901" xr:uid="{00000000-0005-0000-0000-000048360000}"/>
    <cellStyle name="Input 3 7 4 2 2" xfId="13902" xr:uid="{00000000-0005-0000-0000-000049360000}"/>
    <cellStyle name="Input 3 7 4 2 3" xfId="13903" xr:uid="{00000000-0005-0000-0000-00004A360000}"/>
    <cellStyle name="Input 3 7 4 2 4" xfId="13904" xr:uid="{00000000-0005-0000-0000-00004B360000}"/>
    <cellStyle name="Input 3 7 4 2 5" xfId="13905" xr:uid="{00000000-0005-0000-0000-00004C360000}"/>
    <cellStyle name="Input 3 7 4 3" xfId="13906" xr:uid="{00000000-0005-0000-0000-00004D360000}"/>
    <cellStyle name="Input 3 7 4 4" xfId="13907" xr:uid="{00000000-0005-0000-0000-00004E360000}"/>
    <cellStyle name="Input 3 7 4 5" xfId="13908" xr:uid="{00000000-0005-0000-0000-00004F360000}"/>
    <cellStyle name="Input 3 7 4 6" xfId="13909" xr:uid="{00000000-0005-0000-0000-000050360000}"/>
    <cellStyle name="Input 3 8" xfId="13910" xr:uid="{00000000-0005-0000-0000-000051360000}"/>
    <cellStyle name="Input 3 8 2" xfId="13911" xr:uid="{00000000-0005-0000-0000-000052360000}"/>
    <cellStyle name="Input 3 8 2 2" xfId="13912" xr:uid="{00000000-0005-0000-0000-000053360000}"/>
    <cellStyle name="Input 3 8 2 2 2" xfId="13913" xr:uid="{00000000-0005-0000-0000-000054360000}"/>
    <cellStyle name="Input 3 8 2 2 2 2" xfId="13914" xr:uid="{00000000-0005-0000-0000-000055360000}"/>
    <cellStyle name="Input 3 8 2 2 2 3" xfId="13915" xr:uid="{00000000-0005-0000-0000-000056360000}"/>
    <cellStyle name="Input 3 8 2 2 2 4" xfId="13916" xr:uid="{00000000-0005-0000-0000-000057360000}"/>
    <cellStyle name="Input 3 8 2 2 2 5" xfId="13917" xr:uid="{00000000-0005-0000-0000-000058360000}"/>
    <cellStyle name="Input 3 8 2 2 3" xfId="13918" xr:uid="{00000000-0005-0000-0000-000059360000}"/>
    <cellStyle name="Input 3 8 2 2 4" xfId="13919" xr:uid="{00000000-0005-0000-0000-00005A360000}"/>
    <cellStyle name="Input 3 8 2 2 5" xfId="13920" xr:uid="{00000000-0005-0000-0000-00005B360000}"/>
    <cellStyle name="Input 3 8 2 2 6" xfId="13921" xr:uid="{00000000-0005-0000-0000-00005C360000}"/>
    <cellStyle name="Input 3 8 2 3" xfId="13922" xr:uid="{00000000-0005-0000-0000-00005D360000}"/>
    <cellStyle name="Input 3 8 2 3 2" xfId="13923" xr:uid="{00000000-0005-0000-0000-00005E360000}"/>
    <cellStyle name="Input 3 8 2 3 3" xfId="13924" xr:uid="{00000000-0005-0000-0000-00005F360000}"/>
    <cellStyle name="Input 3 8 2 3 4" xfId="13925" xr:uid="{00000000-0005-0000-0000-000060360000}"/>
    <cellStyle name="Input 3 8 2 3 5" xfId="13926" xr:uid="{00000000-0005-0000-0000-000061360000}"/>
    <cellStyle name="Input 3 8 2 4" xfId="13927" xr:uid="{00000000-0005-0000-0000-000062360000}"/>
    <cellStyle name="Input 3 8 2 5" xfId="13928" xr:uid="{00000000-0005-0000-0000-000063360000}"/>
    <cellStyle name="Input 3 8 2 6" xfId="13929" xr:uid="{00000000-0005-0000-0000-000064360000}"/>
    <cellStyle name="Input 3 8 2 7" xfId="13930" xr:uid="{00000000-0005-0000-0000-000065360000}"/>
    <cellStyle name="Input 3 8 3" xfId="13931" xr:uid="{00000000-0005-0000-0000-000066360000}"/>
    <cellStyle name="Input 3 8 3 2" xfId="13932" xr:uid="{00000000-0005-0000-0000-000067360000}"/>
    <cellStyle name="Input 3 8 3 2 2" xfId="13933" xr:uid="{00000000-0005-0000-0000-000068360000}"/>
    <cellStyle name="Input 3 8 3 2 2 2" xfId="13934" xr:uid="{00000000-0005-0000-0000-000069360000}"/>
    <cellStyle name="Input 3 8 3 2 2 3" xfId="13935" xr:uid="{00000000-0005-0000-0000-00006A360000}"/>
    <cellStyle name="Input 3 8 3 2 2 4" xfId="13936" xr:uid="{00000000-0005-0000-0000-00006B360000}"/>
    <cellStyle name="Input 3 8 3 2 2 5" xfId="13937" xr:uid="{00000000-0005-0000-0000-00006C360000}"/>
    <cellStyle name="Input 3 8 3 2 3" xfId="13938" xr:uid="{00000000-0005-0000-0000-00006D360000}"/>
    <cellStyle name="Input 3 8 3 2 4" xfId="13939" xr:uid="{00000000-0005-0000-0000-00006E360000}"/>
    <cellStyle name="Input 3 8 3 2 5" xfId="13940" xr:uid="{00000000-0005-0000-0000-00006F360000}"/>
    <cellStyle name="Input 3 8 3 2 6" xfId="13941" xr:uid="{00000000-0005-0000-0000-000070360000}"/>
    <cellStyle name="Input 3 8 3 3" xfId="13942" xr:uid="{00000000-0005-0000-0000-000071360000}"/>
    <cellStyle name="Input 3 8 3 3 2" xfId="13943" xr:uid="{00000000-0005-0000-0000-000072360000}"/>
    <cellStyle name="Input 3 8 3 3 3" xfId="13944" xr:uid="{00000000-0005-0000-0000-000073360000}"/>
    <cellStyle name="Input 3 8 3 3 4" xfId="13945" xr:uid="{00000000-0005-0000-0000-000074360000}"/>
    <cellStyle name="Input 3 8 3 3 5" xfId="13946" xr:uid="{00000000-0005-0000-0000-000075360000}"/>
    <cellStyle name="Input 3 8 3 4" xfId="13947" xr:uid="{00000000-0005-0000-0000-000076360000}"/>
    <cellStyle name="Input 3 8 3 5" xfId="13948" xr:uid="{00000000-0005-0000-0000-000077360000}"/>
    <cellStyle name="Input 3 8 3 6" xfId="13949" xr:uid="{00000000-0005-0000-0000-000078360000}"/>
    <cellStyle name="Input 3 8 3 7" xfId="13950" xr:uid="{00000000-0005-0000-0000-000079360000}"/>
    <cellStyle name="Input 3 8 4" xfId="13951" xr:uid="{00000000-0005-0000-0000-00007A360000}"/>
    <cellStyle name="Input 3 8 4 2" xfId="13952" xr:uid="{00000000-0005-0000-0000-00007B360000}"/>
    <cellStyle name="Input 3 8 4 2 2" xfId="13953" xr:uid="{00000000-0005-0000-0000-00007C360000}"/>
    <cellStyle name="Input 3 8 4 2 3" xfId="13954" xr:uid="{00000000-0005-0000-0000-00007D360000}"/>
    <cellStyle name="Input 3 8 4 2 4" xfId="13955" xr:uid="{00000000-0005-0000-0000-00007E360000}"/>
    <cellStyle name="Input 3 8 4 2 5" xfId="13956" xr:uid="{00000000-0005-0000-0000-00007F360000}"/>
    <cellStyle name="Input 3 8 4 3" xfId="13957" xr:uid="{00000000-0005-0000-0000-000080360000}"/>
    <cellStyle name="Input 3 8 4 4" xfId="13958" xr:uid="{00000000-0005-0000-0000-000081360000}"/>
    <cellStyle name="Input 3 8 4 5" xfId="13959" xr:uid="{00000000-0005-0000-0000-000082360000}"/>
    <cellStyle name="Input 3 8 4 6" xfId="13960" xr:uid="{00000000-0005-0000-0000-000083360000}"/>
    <cellStyle name="Input 3 9" xfId="13961" xr:uid="{00000000-0005-0000-0000-000084360000}"/>
    <cellStyle name="Input 4" xfId="13962" xr:uid="{00000000-0005-0000-0000-000085360000}"/>
    <cellStyle name="Input 4 10" xfId="13963" xr:uid="{00000000-0005-0000-0000-000086360000}"/>
    <cellStyle name="Input 4 10 2" xfId="13964" xr:uid="{00000000-0005-0000-0000-000087360000}"/>
    <cellStyle name="Input 4 10 2 2" xfId="13965" xr:uid="{00000000-0005-0000-0000-000088360000}"/>
    <cellStyle name="Input 4 10 2 2 2" xfId="13966" xr:uid="{00000000-0005-0000-0000-000089360000}"/>
    <cellStyle name="Input 4 10 2 2 3" xfId="13967" xr:uid="{00000000-0005-0000-0000-00008A360000}"/>
    <cellStyle name="Input 4 10 2 2 4" xfId="13968" xr:uid="{00000000-0005-0000-0000-00008B360000}"/>
    <cellStyle name="Input 4 10 2 2 5" xfId="13969" xr:uid="{00000000-0005-0000-0000-00008C360000}"/>
    <cellStyle name="Input 4 10 2 3" xfId="13970" xr:uid="{00000000-0005-0000-0000-00008D360000}"/>
    <cellStyle name="Input 4 10 2 4" xfId="13971" xr:uid="{00000000-0005-0000-0000-00008E360000}"/>
    <cellStyle name="Input 4 10 2 5" xfId="13972" xr:uid="{00000000-0005-0000-0000-00008F360000}"/>
    <cellStyle name="Input 4 10 2 6" xfId="13973" xr:uid="{00000000-0005-0000-0000-000090360000}"/>
    <cellStyle name="Input 4 10 3" xfId="13974" xr:uid="{00000000-0005-0000-0000-000091360000}"/>
    <cellStyle name="Input 4 10 3 2" xfId="13975" xr:uid="{00000000-0005-0000-0000-000092360000}"/>
    <cellStyle name="Input 4 10 3 3" xfId="13976" xr:uid="{00000000-0005-0000-0000-000093360000}"/>
    <cellStyle name="Input 4 10 3 4" xfId="13977" xr:uid="{00000000-0005-0000-0000-000094360000}"/>
    <cellStyle name="Input 4 10 3 5" xfId="13978" xr:uid="{00000000-0005-0000-0000-000095360000}"/>
    <cellStyle name="Input 4 10 4" xfId="13979" xr:uid="{00000000-0005-0000-0000-000096360000}"/>
    <cellStyle name="Input 4 10 5" xfId="13980" xr:uid="{00000000-0005-0000-0000-000097360000}"/>
    <cellStyle name="Input 4 10 6" xfId="13981" xr:uid="{00000000-0005-0000-0000-000098360000}"/>
    <cellStyle name="Input 4 10 7" xfId="13982" xr:uid="{00000000-0005-0000-0000-000099360000}"/>
    <cellStyle name="Input 4 11" xfId="13983" xr:uid="{00000000-0005-0000-0000-00009A360000}"/>
    <cellStyle name="Input 4 11 2" xfId="13984" xr:uid="{00000000-0005-0000-0000-00009B360000}"/>
    <cellStyle name="Input 4 11 2 2" xfId="13985" xr:uid="{00000000-0005-0000-0000-00009C360000}"/>
    <cellStyle name="Input 4 11 2 3" xfId="13986" xr:uid="{00000000-0005-0000-0000-00009D360000}"/>
    <cellStyle name="Input 4 11 2 4" xfId="13987" xr:uid="{00000000-0005-0000-0000-00009E360000}"/>
    <cellStyle name="Input 4 11 2 5" xfId="13988" xr:uid="{00000000-0005-0000-0000-00009F360000}"/>
    <cellStyle name="Input 4 11 3" xfId="13989" xr:uid="{00000000-0005-0000-0000-0000A0360000}"/>
    <cellStyle name="Input 4 11 4" xfId="13990" xr:uid="{00000000-0005-0000-0000-0000A1360000}"/>
    <cellStyle name="Input 4 11 5" xfId="13991" xr:uid="{00000000-0005-0000-0000-0000A2360000}"/>
    <cellStyle name="Input 4 11 6" xfId="13992" xr:uid="{00000000-0005-0000-0000-0000A3360000}"/>
    <cellStyle name="Input 4 2" xfId="13993" xr:uid="{00000000-0005-0000-0000-0000A4360000}"/>
    <cellStyle name="Input 4 2 2" xfId="13994" xr:uid="{00000000-0005-0000-0000-0000A5360000}"/>
    <cellStyle name="Input 4 2 2 2" xfId="13995" xr:uid="{00000000-0005-0000-0000-0000A6360000}"/>
    <cellStyle name="Input 4 2 2 2 2" xfId="13996" xr:uid="{00000000-0005-0000-0000-0000A7360000}"/>
    <cellStyle name="Input 4 2 2 2 2 2" xfId="13997" xr:uid="{00000000-0005-0000-0000-0000A8360000}"/>
    <cellStyle name="Input 4 2 2 2 2 2 2" xfId="13998" xr:uid="{00000000-0005-0000-0000-0000A9360000}"/>
    <cellStyle name="Input 4 2 2 2 2 2 2 2" xfId="13999" xr:uid="{00000000-0005-0000-0000-0000AA360000}"/>
    <cellStyle name="Input 4 2 2 2 2 2 2 3" xfId="14000" xr:uid="{00000000-0005-0000-0000-0000AB360000}"/>
    <cellStyle name="Input 4 2 2 2 2 2 2 4" xfId="14001" xr:uid="{00000000-0005-0000-0000-0000AC360000}"/>
    <cellStyle name="Input 4 2 2 2 2 2 2 5" xfId="14002" xr:uid="{00000000-0005-0000-0000-0000AD360000}"/>
    <cellStyle name="Input 4 2 2 2 2 2 3" xfId="14003" xr:uid="{00000000-0005-0000-0000-0000AE360000}"/>
    <cellStyle name="Input 4 2 2 2 2 2 4" xfId="14004" xr:uid="{00000000-0005-0000-0000-0000AF360000}"/>
    <cellStyle name="Input 4 2 2 2 2 2 5" xfId="14005" xr:uid="{00000000-0005-0000-0000-0000B0360000}"/>
    <cellStyle name="Input 4 2 2 2 2 2 6" xfId="14006" xr:uid="{00000000-0005-0000-0000-0000B1360000}"/>
    <cellStyle name="Input 4 2 2 2 2 3" xfId="14007" xr:uid="{00000000-0005-0000-0000-0000B2360000}"/>
    <cellStyle name="Input 4 2 2 2 2 3 2" xfId="14008" xr:uid="{00000000-0005-0000-0000-0000B3360000}"/>
    <cellStyle name="Input 4 2 2 2 2 3 3" xfId="14009" xr:uid="{00000000-0005-0000-0000-0000B4360000}"/>
    <cellStyle name="Input 4 2 2 2 2 3 4" xfId="14010" xr:uid="{00000000-0005-0000-0000-0000B5360000}"/>
    <cellStyle name="Input 4 2 2 2 2 3 5" xfId="14011" xr:uid="{00000000-0005-0000-0000-0000B6360000}"/>
    <cellStyle name="Input 4 2 2 2 2 4" xfId="14012" xr:uid="{00000000-0005-0000-0000-0000B7360000}"/>
    <cellStyle name="Input 4 2 2 2 2 5" xfId="14013" xr:uid="{00000000-0005-0000-0000-0000B8360000}"/>
    <cellStyle name="Input 4 2 2 2 2 6" xfId="14014" xr:uid="{00000000-0005-0000-0000-0000B9360000}"/>
    <cellStyle name="Input 4 2 2 2 2 7" xfId="14015" xr:uid="{00000000-0005-0000-0000-0000BA360000}"/>
    <cellStyle name="Input 4 2 2 2 3" xfId="14016" xr:uid="{00000000-0005-0000-0000-0000BB360000}"/>
    <cellStyle name="Input 4 2 2 2 3 2" xfId="14017" xr:uid="{00000000-0005-0000-0000-0000BC360000}"/>
    <cellStyle name="Input 4 2 2 2 3 2 2" xfId="14018" xr:uid="{00000000-0005-0000-0000-0000BD360000}"/>
    <cellStyle name="Input 4 2 2 2 3 2 2 2" xfId="14019" xr:uid="{00000000-0005-0000-0000-0000BE360000}"/>
    <cellStyle name="Input 4 2 2 2 3 2 2 3" xfId="14020" xr:uid="{00000000-0005-0000-0000-0000BF360000}"/>
    <cellStyle name="Input 4 2 2 2 3 2 2 4" xfId="14021" xr:uid="{00000000-0005-0000-0000-0000C0360000}"/>
    <cellStyle name="Input 4 2 2 2 3 2 2 5" xfId="14022" xr:uid="{00000000-0005-0000-0000-0000C1360000}"/>
    <cellStyle name="Input 4 2 2 2 3 2 3" xfId="14023" xr:uid="{00000000-0005-0000-0000-0000C2360000}"/>
    <cellStyle name="Input 4 2 2 2 3 2 4" xfId="14024" xr:uid="{00000000-0005-0000-0000-0000C3360000}"/>
    <cellStyle name="Input 4 2 2 2 3 2 5" xfId="14025" xr:uid="{00000000-0005-0000-0000-0000C4360000}"/>
    <cellStyle name="Input 4 2 2 2 3 2 6" xfId="14026" xr:uid="{00000000-0005-0000-0000-0000C5360000}"/>
    <cellStyle name="Input 4 2 2 2 3 3" xfId="14027" xr:uid="{00000000-0005-0000-0000-0000C6360000}"/>
    <cellStyle name="Input 4 2 2 2 3 3 2" xfId="14028" xr:uid="{00000000-0005-0000-0000-0000C7360000}"/>
    <cellStyle name="Input 4 2 2 2 3 3 3" xfId="14029" xr:uid="{00000000-0005-0000-0000-0000C8360000}"/>
    <cellStyle name="Input 4 2 2 2 3 3 4" xfId="14030" xr:uid="{00000000-0005-0000-0000-0000C9360000}"/>
    <cellStyle name="Input 4 2 2 2 3 3 5" xfId="14031" xr:uid="{00000000-0005-0000-0000-0000CA360000}"/>
    <cellStyle name="Input 4 2 2 2 3 4" xfId="14032" xr:uid="{00000000-0005-0000-0000-0000CB360000}"/>
    <cellStyle name="Input 4 2 2 2 3 5" xfId="14033" xr:uid="{00000000-0005-0000-0000-0000CC360000}"/>
    <cellStyle name="Input 4 2 2 2 3 6" xfId="14034" xr:uid="{00000000-0005-0000-0000-0000CD360000}"/>
    <cellStyle name="Input 4 2 2 2 3 7" xfId="14035" xr:uid="{00000000-0005-0000-0000-0000CE360000}"/>
    <cellStyle name="Input 4 2 2 2 4" xfId="14036" xr:uid="{00000000-0005-0000-0000-0000CF360000}"/>
    <cellStyle name="Input 4 2 2 2 4 2" xfId="14037" xr:uid="{00000000-0005-0000-0000-0000D0360000}"/>
    <cellStyle name="Input 4 2 2 2 4 2 2" xfId="14038" xr:uid="{00000000-0005-0000-0000-0000D1360000}"/>
    <cellStyle name="Input 4 2 2 2 4 2 3" xfId="14039" xr:uid="{00000000-0005-0000-0000-0000D2360000}"/>
    <cellStyle name="Input 4 2 2 2 4 2 4" xfId="14040" xr:uid="{00000000-0005-0000-0000-0000D3360000}"/>
    <cellStyle name="Input 4 2 2 2 4 2 5" xfId="14041" xr:uid="{00000000-0005-0000-0000-0000D4360000}"/>
    <cellStyle name="Input 4 2 2 2 4 3" xfId="14042" xr:uid="{00000000-0005-0000-0000-0000D5360000}"/>
    <cellStyle name="Input 4 2 2 2 4 4" xfId="14043" xr:uid="{00000000-0005-0000-0000-0000D6360000}"/>
    <cellStyle name="Input 4 2 2 2 4 5" xfId="14044" xr:uid="{00000000-0005-0000-0000-0000D7360000}"/>
    <cellStyle name="Input 4 2 2 2 4 6" xfId="14045" xr:uid="{00000000-0005-0000-0000-0000D8360000}"/>
    <cellStyle name="Input 4 2 3" xfId="14046" xr:uid="{00000000-0005-0000-0000-0000D9360000}"/>
    <cellStyle name="Input 4 2 3 2" xfId="14047" xr:uid="{00000000-0005-0000-0000-0000DA360000}"/>
    <cellStyle name="Input 4 2 3 2 2" xfId="14048" xr:uid="{00000000-0005-0000-0000-0000DB360000}"/>
    <cellStyle name="Input 4 2 3 2 2 2" xfId="14049" xr:uid="{00000000-0005-0000-0000-0000DC360000}"/>
    <cellStyle name="Input 4 2 3 2 2 2 2" xfId="14050" xr:uid="{00000000-0005-0000-0000-0000DD360000}"/>
    <cellStyle name="Input 4 2 3 2 2 2 3" xfId="14051" xr:uid="{00000000-0005-0000-0000-0000DE360000}"/>
    <cellStyle name="Input 4 2 3 2 2 2 4" xfId="14052" xr:uid="{00000000-0005-0000-0000-0000DF360000}"/>
    <cellStyle name="Input 4 2 3 2 2 2 5" xfId="14053" xr:uid="{00000000-0005-0000-0000-0000E0360000}"/>
    <cellStyle name="Input 4 2 3 2 2 3" xfId="14054" xr:uid="{00000000-0005-0000-0000-0000E1360000}"/>
    <cellStyle name="Input 4 2 3 2 2 4" xfId="14055" xr:uid="{00000000-0005-0000-0000-0000E2360000}"/>
    <cellStyle name="Input 4 2 3 2 2 5" xfId="14056" xr:uid="{00000000-0005-0000-0000-0000E3360000}"/>
    <cellStyle name="Input 4 2 3 2 2 6" xfId="14057" xr:uid="{00000000-0005-0000-0000-0000E4360000}"/>
    <cellStyle name="Input 4 2 3 2 3" xfId="14058" xr:uid="{00000000-0005-0000-0000-0000E5360000}"/>
    <cellStyle name="Input 4 2 3 2 3 2" xfId="14059" xr:uid="{00000000-0005-0000-0000-0000E6360000}"/>
    <cellStyle name="Input 4 2 3 2 3 3" xfId="14060" xr:uid="{00000000-0005-0000-0000-0000E7360000}"/>
    <cellStyle name="Input 4 2 3 2 3 4" xfId="14061" xr:uid="{00000000-0005-0000-0000-0000E8360000}"/>
    <cellStyle name="Input 4 2 3 2 3 5" xfId="14062" xr:uid="{00000000-0005-0000-0000-0000E9360000}"/>
    <cellStyle name="Input 4 2 3 2 4" xfId="14063" xr:uid="{00000000-0005-0000-0000-0000EA360000}"/>
    <cellStyle name="Input 4 2 3 2 5" xfId="14064" xr:uid="{00000000-0005-0000-0000-0000EB360000}"/>
    <cellStyle name="Input 4 2 3 2 6" xfId="14065" xr:uid="{00000000-0005-0000-0000-0000EC360000}"/>
    <cellStyle name="Input 4 2 3 2 7" xfId="14066" xr:uid="{00000000-0005-0000-0000-0000ED360000}"/>
    <cellStyle name="Input 4 2 3 3" xfId="14067" xr:uid="{00000000-0005-0000-0000-0000EE360000}"/>
    <cellStyle name="Input 4 2 3 3 2" xfId="14068" xr:uid="{00000000-0005-0000-0000-0000EF360000}"/>
    <cellStyle name="Input 4 2 3 3 2 2" xfId="14069" xr:uid="{00000000-0005-0000-0000-0000F0360000}"/>
    <cellStyle name="Input 4 2 3 3 2 2 2" xfId="14070" xr:uid="{00000000-0005-0000-0000-0000F1360000}"/>
    <cellStyle name="Input 4 2 3 3 2 2 3" xfId="14071" xr:uid="{00000000-0005-0000-0000-0000F2360000}"/>
    <cellStyle name="Input 4 2 3 3 2 2 4" xfId="14072" xr:uid="{00000000-0005-0000-0000-0000F3360000}"/>
    <cellStyle name="Input 4 2 3 3 2 2 5" xfId="14073" xr:uid="{00000000-0005-0000-0000-0000F4360000}"/>
    <cellStyle name="Input 4 2 3 3 2 3" xfId="14074" xr:uid="{00000000-0005-0000-0000-0000F5360000}"/>
    <cellStyle name="Input 4 2 3 3 2 4" xfId="14075" xr:uid="{00000000-0005-0000-0000-0000F6360000}"/>
    <cellStyle name="Input 4 2 3 3 2 5" xfId="14076" xr:uid="{00000000-0005-0000-0000-0000F7360000}"/>
    <cellStyle name="Input 4 2 3 3 2 6" xfId="14077" xr:uid="{00000000-0005-0000-0000-0000F8360000}"/>
    <cellStyle name="Input 4 2 3 3 3" xfId="14078" xr:uid="{00000000-0005-0000-0000-0000F9360000}"/>
    <cellStyle name="Input 4 2 3 3 3 2" xfId="14079" xr:uid="{00000000-0005-0000-0000-0000FA360000}"/>
    <cellStyle name="Input 4 2 3 3 3 3" xfId="14080" xr:uid="{00000000-0005-0000-0000-0000FB360000}"/>
    <cellStyle name="Input 4 2 3 3 3 4" xfId="14081" xr:uid="{00000000-0005-0000-0000-0000FC360000}"/>
    <cellStyle name="Input 4 2 3 3 3 5" xfId="14082" xr:uid="{00000000-0005-0000-0000-0000FD360000}"/>
    <cellStyle name="Input 4 2 3 3 4" xfId="14083" xr:uid="{00000000-0005-0000-0000-0000FE360000}"/>
    <cellStyle name="Input 4 2 3 3 5" xfId="14084" xr:uid="{00000000-0005-0000-0000-0000FF360000}"/>
    <cellStyle name="Input 4 2 3 3 6" xfId="14085" xr:uid="{00000000-0005-0000-0000-000000370000}"/>
    <cellStyle name="Input 4 2 3 3 7" xfId="14086" xr:uid="{00000000-0005-0000-0000-000001370000}"/>
    <cellStyle name="Input 4 2 3 4" xfId="14087" xr:uid="{00000000-0005-0000-0000-000002370000}"/>
    <cellStyle name="Input 4 2 3 4 2" xfId="14088" xr:uid="{00000000-0005-0000-0000-000003370000}"/>
    <cellStyle name="Input 4 2 3 4 2 2" xfId="14089" xr:uid="{00000000-0005-0000-0000-000004370000}"/>
    <cellStyle name="Input 4 2 3 4 2 3" xfId="14090" xr:uid="{00000000-0005-0000-0000-000005370000}"/>
    <cellStyle name="Input 4 2 3 4 2 4" xfId="14091" xr:uid="{00000000-0005-0000-0000-000006370000}"/>
    <cellStyle name="Input 4 2 3 4 2 5" xfId="14092" xr:uid="{00000000-0005-0000-0000-000007370000}"/>
    <cellStyle name="Input 4 2 3 4 3" xfId="14093" xr:uid="{00000000-0005-0000-0000-000008370000}"/>
    <cellStyle name="Input 4 2 3 4 4" xfId="14094" xr:uid="{00000000-0005-0000-0000-000009370000}"/>
    <cellStyle name="Input 4 2 3 4 5" xfId="14095" xr:uid="{00000000-0005-0000-0000-00000A370000}"/>
    <cellStyle name="Input 4 2 3 4 6" xfId="14096" xr:uid="{00000000-0005-0000-0000-00000B370000}"/>
    <cellStyle name="Input 4 2 4" xfId="14097" xr:uid="{00000000-0005-0000-0000-00000C370000}"/>
    <cellStyle name="Input 4 2 4 2" xfId="14098" xr:uid="{00000000-0005-0000-0000-00000D370000}"/>
    <cellStyle name="Input 4 2 4 2 2" xfId="14099" xr:uid="{00000000-0005-0000-0000-00000E370000}"/>
    <cellStyle name="Input 4 2 4 2 2 2" xfId="14100" xr:uid="{00000000-0005-0000-0000-00000F370000}"/>
    <cellStyle name="Input 4 2 4 2 2 2 2" xfId="14101" xr:uid="{00000000-0005-0000-0000-000010370000}"/>
    <cellStyle name="Input 4 2 4 2 2 2 3" xfId="14102" xr:uid="{00000000-0005-0000-0000-000011370000}"/>
    <cellStyle name="Input 4 2 4 2 2 2 4" xfId="14103" xr:uid="{00000000-0005-0000-0000-000012370000}"/>
    <cellStyle name="Input 4 2 4 2 2 2 5" xfId="14104" xr:uid="{00000000-0005-0000-0000-000013370000}"/>
    <cellStyle name="Input 4 2 4 2 2 3" xfId="14105" xr:uid="{00000000-0005-0000-0000-000014370000}"/>
    <cellStyle name="Input 4 2 4 2 2 4" xfId="14106" xr:uid="{00000000-0005-0000-0000-000015370000}"/>
    <cellStyle name="Input 4 2 4 2 2 5" xfId="14107" xr:uid="{00000000-0005-0000-0000-000016370000}"/>
    <cellStyle name="Input 4 2 4 2 2 6" xfId="14108" xr:uid="{00000000-0005-0000-0000-000017370000}"/>
    <cellStyle name="Input 4 2 4 2 3" xfId="14109" xr:uid="{00000000-0005-0000-0000-000018370000}"/>
    <cellStyle name="Input 4 2 4 2 3 2" xfId="14110" xr:uid="{00000000-0005-0000-0000-000019370000}"/>
    <cellStyle name="Input 4 2 4 2 3 3" xfId="14111" xr:uid="{00000000-0005-0000-0000-00001A370000}"/>
    <cellStyle name="Input 4 2 4 2 3 4" xfId="14112" xr:uid="{00000000-0005-0000-0000-00001B370000}"/>
    <cellStyle name="Input 4 2 4 2 3 5" xfId="14113" xr:uid="{00000000-0005-0000-0000-00001C370000}"/>
    <cellStyle name="Input 4 2 4 2 4" xfId="14114" xr:uid="{00000000-0005-0000-0000-00001D370000}"/>
    <cellStyle name="Input 4 2 4 2 5" xfId="14115" xr:uid="{00000000-0005-0000-0000-00001E370000}"/>
    <cellStyle name="Input 4 2 4 2 6" xfId="14116" xr:uid="{00000000-0005-0000-0000-00001F370000}"/>
    <cellStyle name="Input 4 2 4 2 7" xfId="14117" xr:uid="{00000000-0005-0000-0000-000020370000}"/>
    <cellStyle name="Input 4 2 4 3" xfId="14118" xr:uid="{00000000-0005-0000-0000-000021370000}"/>
    <cellStyle name="Input 4 2 4 3 2" xfId="14119" xr:uid="{00000000-0005-0000-0000-000022370000}"/>
    <cellStyle name="Input 4 2 4 3 2 2" xfId="14120" xr:uid="{00000000-0005-0000-0000-000023370000}"/>
    <cellStyle name="Input 4 2 4 3 2 2 2" xfId="14121" xr:uid="{00000000-0005-0000-0000-000024370000}"/>
    <cellStyle name="Input 4 2 4 3 2 2 3" xfId="14122" xr:uid="{00000000-0005-0000-0000-000025370000}"/>
    <cellStyle name="Input 4 2 4 3 2 2 4" xfId="14123" xr:uid="{00000000-0005-0000-0000-000026370000}"/>
    <cellStyle name="Input 4 2 4 3 2 2 5" xfId="14124" xr:uid="{00000000-0005-0000-0000-000027370000}"/>
    <cellStyle name="Input 4 2 4 3 2 3" xfId="14125" xr:uid="{00000000-0005-0000-0000-000028370000}"/>
    <cellStyle name="Input 4 2 4 3 2 4" xfId="14126" xr:uid="{00000000-0005-0000-0000-000029370000}"/>
    <cellStyle name="Input 4 2 4 3 2 5" xfId="14127" xr:uid="{00000000-0005-0000-0000-00002A370000}"/>
    <cellStyle name="Input 4 2 4 3 2 6" xfId="14128" xr:uid="{00000000-0005-0000-0000-00002B370000}"/>
    <cellStyle name="Input 4 2 4 3 3" xfId="14129" xr:uid="{00000000-0005-0000-0000-00002C370000}"/>
    <cellStyle name="Input 4 2 4 3 3 2" xfId="14130" xr:uid="{00000000-0005-0000-0000-00002D370000}"/>
    <cellStyle name="Input 4 2 4 3 3 3" xfId="14131" xr:uid="{00000000-0005-0000-0000-00002E370000}"/>
    <cellStyle name="Input 4 2 4 3 3 4" xfId="14132" xr:uid="{00000000-0005-0000-0000-00002F370000}"/>
    <cellStyle name="Input 4 2 4 3 3 5" xfId="14133" xr:uid="{00000000-0005-0000-0000-000030370000}"/>
    <cellStyle name="Input 4 2 4 3 4" xfId="14134" xr:uid="{00000000-0005-0000-0000-000031370000}"/>
    <cellStyle name="Input 4 2 4 3 5" xfId="14135" xr:uid="{00000000-0005-0000-0000-000032370000}"/>
    <cellStyle name="Input 4 2 4 3 6" xfId="14136" xr:uid="{00000000-0005-0000-0000-000033370000}"/>
    <cellStyle name="Input 4 2 4 3 7" xfId="14137" xr:uid="{00000000-0005-0000-0000-000034370000}"/>
    <cellStyle name="Input 4 2 4 4" xfId="14138" xr:uid="{00000000-0005-0000-0000-000035370000}"/>
    <cellStyle name="Input 4 2 4 4 2" xfId="14139" xr:uid="{00000000-0005-0000-0000-000036370000}"/>
    <cellStyle name="Input 4 2 4 4 2 2" xfId="14140" xr:uid="{00000000-0005-0000-0000-000037370000}"/>
    <cellStyle name="Input 4 2 4 4 2 3" xfId="14141" xr:uid="{00000000-0005-0000-0000-000038370000}"/>
    <cellStyle name="Input 4 2 4 4 2 4" xfId="14142" xr:uid="{00000000-0005-0000-0000-000039370000}"/>
    <cellStyle name="Input 4 2 4 4 2 5" xfId="14143" xr:uid="{00000000-0005-0000-0000-00003A370000}"/>
    <cellStyle name="Input 4 2 4 4 3" xfId="14144" xr:uid="{00000000-0005-0000-0000-00003B370000}"/>
    <cellStyle name="Input 4 2 4 4 4" xfId="14145" xr:uid="{00000000-0005-0000-0000-00003C370000}"/>
    <cellStyle name="Input 4 2 4 4 5" xfId="14146" xr:uid="{00000000-0005-0000-0000-00003D370000}"/>
    <cellStyle name="Input 4 2 4 4 6" xfId="14147" xr:uid="{00000000-0005-0000-0000-00003E370000}"/>
    <cellStyle name="Input 4 2 5" xfId="14148" xr:uid="{00000000-0005-0000-0000-00003F370000}"/>
    <cellStyle name="Input 4 2 6" xfId="14149" xr:uid="{00000000-0005-0000-0000-000040370000}"/>
    <cellStyle name="Input 4 2 6 2" xfId="14150" xr:uid="{00000000-0005-0000-0000-000041370000}"/>
    <cellStyle name="Input 4 2 6 2 2" xfId="14151" xr:uid="{00000000-0005-0000-0000-000042370000}"/>
    <cellStyle name="Input 4 2 6 2 2 2" xfId="14152" xr:uid="{00000000-0005-0000-0000-000043370000}"/>
    <cellStyle name="Input 4 2 6 2 2 3" xfId="14153" xr:uid="{00000000-0005-0000-0000-000044370000}"/>
    <cellStyle name="Input 4 2 6 2 2 4" xfId="14154" xr:uid="{00000000-0005-0000-0000-000045370000}"/>
    <cellStyle name="Input 4 2 6 2 2 5" xfId="14155" xr:uid="{00000000-0005-0000-0000-000046370000}"/>
    <cellStyle name="Input 4 2 6 2 3" xfId="14156" xr:uid="{00000000-0005-0000-0000-000047370000}"/>
    <cellStyle name="Input 4 2 6 2 4" xfId="14157" xr:uid="{00000000-0005-0000-0000-000048370000}"/>
    <cellStyle name="Input 4 2 6 2 5" xfId="14158" xr:uid="{00000000-0005-0000-0000-000049370000}"/>
    <cellStyle name="Input 4 2 6 2 6" xfId="14159" xr:uid="{00000000-0005-0000-0000-00004A370000}"/>
    <cellStyle name="Input 4 2 6 3" xfId="14160" xr:uid="{00000000-0005-0000-0000-00004B370000}"/>
    <cellStyle name="Input 4 2 6 3 2" xfId="14161" xr:uid="{00000000-0005-0000-0000-00004C370000}"/>
    <cellStyle name="Input 4 2 6 3 3" xfId="14162" xr:uid="{00000000-0005-0000-0000-00004D370000}"/>
    <cellStyle name="Input 4 2 6 3 4" xfId="14163" xr:uid="{00000000-0005-0000-0000-00004E370000}"/>
    <cellStyle name="Input 4 2 6 3 5" xfId="14164" xr:uid="{00000000-0005-0000-0000-00004F370000}"/>
    <cellStyle name="Input 4 2 6 4" xfId="14165" xr:uid="{00000000-0005-0000-0000-000050370000}"/>
    <cellStyle name="Input 4 2 6 5" xfId="14166" xr:uid="{00000000-0005-0000-0000-000051370000}"/>
    <cellStyle name="Input 4 2 6 6" xfId="14167" xr:uid="{00000000-0005-0000-0000-000052370000}"/>
    <cellStyle name="Input 4 2 6 7" xfId="14168" xr:uid="{00000000-0005-0000-0000-000053370000}"/>
    <cellStyle name="Input 4 2 7" xfId="14169" xr:uid="{00000000-0005-0000-0000-000054370000}"/>
    <cellStyle name="Input 4 2 7 2" xfId="14170" xr:uid="{00000000-0005-0000-0000-000055370000}"/>
    <cellStyle name="Input 4 2 7 2 2" xfId="14171" xr:uid="{00000000-0005-0000-0000-000056370000}"/>
    <cellStyle name="Input 4 2 7 2 2 2" xfId="14172" xr:uid="{00000000-0005-0000-0000-000057370000}"/>
    <cellStyle name="Input 4 2 7 2 2 3" xfId="14173" xr:uid="{00000000-0005-0000-0000-000058370000}"/>
    <cellStyle name="Input 4 2 7 2 2 4" xfId="14174" xr:uid="{00000000-0005-0000-0000-000059370000}"/>
    <cellStyle name="Input 4 2 7 2 2 5" xfId="14175" xr:uid="{00000000-0005-0000-0000-00005A370000}"/>
    <cellStyle name="Input 4 2 7 2 3" xfId="14176" xr:uid="{00000000-0005-0000-0000-00005B370000}"/>
    <cellStyle name="Input 4 2 7 2 4" xfId="14177" xr:uid="{00000000-0005-0000-0000-00005C370000}"/>
    <cellStyle name="Input 4 2 7 2 5" xfId="14178" xr:uid="{00000000-0005-0000-0000-00005D370000}"/>
    <cellStyle name="Input 4 2 7 2 6" xfId="14179" xr:uid="{00000000-0005-0000-0000-00005E370000}"/>
    <cellStyle name="Input 4 2 7 3" xfId="14180" xr:uid="{00000000-0005-0000-0000-00005F370000}"/>
    <cellStyle name="Input 4 2 7 3 2" xfId="14181" xr:uid="{00000000-0005-0000-0000-000060370000}"/>
    <cellStyle name="Input 4 2 7 3 3" xfId="14182" xr:uid="{00000000-0005-0000-0000-000061370000}"/>
    <cellStyle name="Input 4 2 7 3 4" xfId="14183" xr:uid="{00000000-0005-0000-0000-000062370000}"/>
    <cellStyle name="Input 4 2 7 3 5" xfId="14184" xr:uid="{00000000-0005-0000-0000-000063370000}"/>
    <cellStyle name="Input 4 2 7 4" xfId="14185" xr:uid="{00000000-0005-0000-0000-000064370000}"/>
    <cellStyle name="Input 4 2 7 5" xfId="14186" xr:uid="{00000000-0005-0000-0000-000065370000}"/>
    <cellStyle name="Input 4 2 7 6" xfId="14187" xr:uid="{00000000-0005-0000-0000-000066370000}"/>
    <cellStyle name="Input 4 2 7 7" xfId="14188" xr:uid="{00000000-0005-0000-0000-000067370000}"/>
    <cellStyle name="Input 4 2 8" xfId="14189" xr:uid="{00000000-0005-0000-0000-000068370000}"/>
    <cellStyle name="Input 4 2 8 2" xfId="14190" xr:uid="{00000000-0005-0000-0000-000069370000}"/>
    <cellStyle name="Input 4 2 8 2 2" xfId="14191" xr:uid="{00000000-0005-0000-0000-00006A370000}"/>
    <cellStyle name="Input 4 2 8 2 3" xfId="14192" xr:uid="{00000000-0005-0000-0000-00006B370000}"/>
    <cellStyle name="Input 4 2 8 2 4" xfId="14193" xr:uid="{00000000-0005-0000-0000-00006C370000}"/>
    <cellStyle name="Input 4 2 8 2 5" xfId="14194" xr:uid="{00000000-0005-0000-0000-00006D370000}"/>
    <cellStyle name="Input 4 2 8 3" xfId="14195" xr:uid="{00000000-0005-0000-0000-00006E370000}"/>
    <cellStyle name="Input 4 2 8 4" xfId="14196" xr:uid="{00000000-0005-0000-0000-00006F370000}"/>
    <cellStyle name="Input 4 2 8 5" xfId="14197" xr:uid="{00000000-0005-0000-0000-000070370000}"/>
    <cellStyle name="Input 4 2 8 6" xfId="14198" xr:uid="{00000000-0005-0000-0000-000071370000}"/>
    <cellStyle name="Input 4 3" xfId="14199" xr:uid="{00000000-0005-0000-0000-000072370000}"/>
    <cellStyle name="Input 4 3 2" xfId="14200" xr:uid="{00000000-0005-0000-0000-000073370000}"/>
    <cellStyle name="Input 4 3 2 2" xfId="14201" xr:uid="{00000000-0005-0000-0000-000074370000}"/>
    <cellStyle name="Input 4 3 2 2 2" xfId="14202" xr:uid="{00000000-0005-0000-0000-000075370000}"/>
    <cellStyle name="Input 4 3 2 2 2 2" xfId="14203" xr:uid="{00000000-0005-0000-0000-000076370000}"/>
    <cellStyle name="Input 4 3 2 2 2 2 2" xfId="14204" xr:uid="{00000000-0005-0000-0000-000077370000}"/>
    <cellStyle name="Input 4 3 2 2 2 2 2 2" xfId="14205" xr:uid="{00000000-0005-0000-0000-000078370000}"/>
    <cellStyle name="Input 4 3 2 2 2 2 2 3" xfId="14206" xr:uid="{00000000-0005-0000-0000-000079370000}"/>
    <cellStyle name="Input 4 3 2 2 2 2 2 4" xfId="14207" xr:uid="{00000000-0005-0000-0000-00007A370000}"/>
    <cellStyle name="Input 4 3 2 2 2 2 2 5" xfId="14208" xr:uid="{00000000-0005-0000-0000-00007B370000}"/>
    <cellStyle name="Input 4 3 2 2 2 2 3" xfId="14209" xr:uid="{00000000-0005-0000-0000-00007C370000}"/>
    <cellStyle name="Input 4 3 2 2 2 2 4" xfId="14210" xr:uid="{00000000-0005-0000-0000-00007D370000}"/>
    <cellStyle name="Input 4 3 2 2 2 2 5" xfId="14211" xr:uid="{00000000-0005-0000-0000-00007E370000}"/>
    <cellStyle name="Input 4 3 2 2 2 2 6" xfId="14212" xr:uid="{00000000-0005-0000-0000-00007F370000}"/>
    <cellStyle name="Input 4 3 2 2 2 3" xfId="14213" xr:uid="{00000000-0005-0000-0000-000080370000}"/>
    <cellStyle name="Input 4 3 2 2 2 3 2" xfId="14214" xr:uid="{00000000-0005-0000-0000-000081370000}"/>
    <cellStyle name="Input 4 3 2 2 2 3 3" xfId="14215" xr:uid="{00000000-0005-0000-0000-000082370000}"/>
    <cellStyle name="Input 4 3 2 2 2 3 4" xfId="14216" xr:uid="{00000000-0005-0000-0000-000083370000}"/>
    <cellStyle name="Input 4 3 2 2 2 3 5" xfId="14217" xr:uid="{00000000-0005-0000-0000-000084370000}"/>
    <cellStyle name="Input 4 3 2 2 2 4" xfId="14218" xr:uid="{00000000-0005-0000-0000-000085370000}"/>
    <cellStyle name="Input 4 3 2 2 2 5" xfId="14219" xr:uid="{00000000-0005-0000-0000-000086370000}"/>
    <cellStyle name="Input 4 3 2 2 2 6" xfId="14220" xr:uid="{00000000-0005-0000-0000-000087370000}"/>
    <cellStyle name="Input 4 3 2 2 2 7" xfId="14221" xr:uid="{00000000-0005-0000-0000-000088370000}"/>
    <cellStyle name="Input 4 3 2 2 3" xfId="14222" xr:uid="{00000000-0005-0000-0000-000089370000}"/>
    <cellStyle name="Input 4 3 2 2 3 2" xfId="14223" xr:uid="{00000000-0005-0000-0000-00008A370000}"/>
    <cellStyle name="Input 4 3 2 2 3 2 2" xfId="14224" xr:uid="{00000000-0005-0000-0000-00008B370000}"/>
    <cellStyle name="Input 4 3 2 2 3 2 2 2" xfId="14225" xr:uid="{00000000-0005-0000-0000-00008C370000}"/>
    <cellStyle name="Input 4 3 2 2 3 2 2 3" xfId="14226" xr:uid="{00000000-0005-0000-0000-00008D370000}"/>
    <cellStyle name="Input 4 3 2 2 3 2 2 4" xfId="14227" xr:uid="{00000000-0005-0000-0000-00008E370000}"/>
    <cellStyle name="Input 4 3 2 2 3 2 2 5" xfId="14228" xr:uid="{00000000-0005-0000-0000-00008F370000}"/>
    <cellStyle name="Input 4 3 2 2 3 2 3" xfId="14229" xr:uid="{00000000-0005-0000-0000-000090370000}"/>
    <cellStyle name="Input 4 3 2 2 3 2 4" xfId="14230" xr:uid="{00000000-0005-0000-0000-000091370000}"/>
    <cellStyle name="Input 4 3 2 2 3 2 5" xfId="14231" xr:uid="{00000000-0005-0000-0000-000092370000}"/>
    <cellStyle name="Input 4 3 2 2 3 2 6" xfId="14232" xr:uid="{00000000-0005-0000-0000-000093370000}"/>
    <cellStyle name="Input 4 3 2 2 3 3" xfId="14233" xr:uid="{00000000-0005-0000-0000-000094370000}"/>
    <cellStyle name="Input 4 3 2 2 3 3 2" xfId="14234" xr:uid="{00000000-0005-0000-0000-000095370000}"/>
    <cellStyle name="Input 4 3 2 2 3 3 3" xfId="14235" xr:uid="{00000000-0005-0000-0000-000096370000}"/>
    <cellStyle name="Input 4 3 2 2 3 3 4" xfId="14236" xr:uid="{00000000-0005-0000-0000-000097370000}"/>
    <cellStyle name="Input 4 3 2 2 3 3 5" xfId="14237" xr:uid="{00000000-0005-0000-0000-000098370000}"/>
    <cellStyle name="Input 4 3 2 2 3 4" xfId="14238" xr:uid="{00000000-0005-0000-0000-000099370000}"/>
    <cellStyle name="Input 4 3 2 2 3 5" xfId="14239" xr:uid="{00000000-0005-0000-0000-00009A370000}"/>
    <cellStyle name="Input 4 3 2 2 3 6" xfId="14240" xr:uid="{00000000-0005-0000-0000-00009B370000}"/>
    <cellStyle name="Input 4 3 2 2 3 7" xfId="14241" xr:uid="{00000000-0005-0000-0000-00009C370000}"/>
    <cellStyle name="Input 4 3 2 2 4" xfId="14242" xr:uid="{00000000-0005-0000-0000-00009D370000}"/>
    <cellStyle name="Input 4 3 2 2 4 2" xfId="14243" xr:uid="{00000000-0005-0000-0000-00009E370000}"/>
    <cellStyle name="Input 4 3 2 2 4 2 2" xfId="14244" xr:uid="{00000000-0005-0000-0000-00009F370000}"/>
    <cellStyle name="Input 4 3 2 2 4 2 3" xfId="14245" xr:uid="{00000000-0005-0000-0000-0000A0370000}"/>
    <cellStyle name="Input 4 3 2 2 4 2 4" xfId="14246" xr:uid="{00000000-0005-0000-0000-0000A1370000}"/>
    <cellStyle name="Input 4 3 2 2 4 2 5" xfId="14247" xr:uid="{00000000-0005-0000-0000-0000A2370000}"/>
    <cellStyle name="Input 4 3 2 2 4 3" xfId="14248" xr:uid="{00000000-0005-0000-0000-0000A3370000}"/>
    <cellStyle name="Input 4 3 2 2 4 4" xfId="14249" xr:uid="{00000000-0005-0000-0000-0000A4370000}"/>
    <cellStyle name="Input 4 3 2 2 4 5" xfId="14250" xr:uid="{00000000-0005-0000-0000-0000A5370000}"/>
    <cellStyle name="Input 4 3 2 2 4 6" xfId="14251" xr:uid="{00000000-0005-0000-0000-0000A6370000}"/>
    <cellStyle name="Input 4 3 3" xfId="14252" xr:uid="{00000000-0005-0000-0000-0000A7370000}"/>
    <cellStyle name="Input 4 3 3 2" xfId="14253" xr:uid="{00000000-0005-0000-0000-0000A8370000}"/>
    <cellStyle name="Input 4 3 3 2 2" xfId="14254" xr:uid="{00000000-0005-0000-0000-0000A9370000}"/>
    <cellStyle name="Input 4 3 3 2 2 2" xfId="14255" xr:uid="{00000000-0005-0000-0000-0000AA370000}"/>
    <cellStyle name="Input 4 3 3 2 2 2 2" xfId="14256" xr:uid="{00000000-0005-0000-0000-0000AB370000}"/>
    <cellStyle name="Input 4 3 3 2 2 2 3" xfId="14257" xr:uid="{00000000-0005-0000-0000-0000AC370000}"/>
    <cellStyle name="Input 4 3 3 2 2 2 4" xfId="14258" xr:uid="{00000000-0005-0000-0000-0000AD370000}"/>
    <cellStyle name="Input 4 3 3 2 2 2 5" xfId="14259" xr:uid="{00000000-0005-0000-0000-0000AE370000}"/>
    <cellStyle name="Input 4 3 3 2 2 3" xfId="14260" xr:uid="{00000000-0005-0000-0000-0000AF370000}"/>
    <cellStyle name="Input 4 3 3 2 2 4" xfId="14261" xr:uid="{00000000-0005-0000-0000-0000B0370000}"/>
    <cellStyle name="Input 4 3 3 2 2 5" xfId="14262" xr:uid="{00000000-0005-0000-0000-0000B1370000}"/>
    <cellStyle name="Input 4 3 3 2 2 6" xfId="14263" xr:uid="{00000000-0005-0000-0000-0000B2370000}"/>
    <cellStyle name="Input 4 3 3 2 3" xfId="14264" xr:uid="{00000000-0005-0000-0000-0000B3370000}"/>
    <cellStyle name="Input 4 3 3 2 3 2" xfId="14265" xr:uid="{00000000-0005-0000-0000-0000B4370000}"/>
    <cellStyle name="Input 4 3 3 2 3 3" xfId="14266" xr:uid="{00000000-0005-0000-0000-0000B5370000}"/>
    <cellStyle name="Input 4 3 3 2 3 4" xfId="14267" xr:uid="{00000000-0005-0000-0000-0000B6370000}"/>
    <cellStyle name="Input 4 3 3 2 3 5" xfId="14268" xr:uid="{00000000-0005-0000-0000-0000B7370000}"/>
    <cellStyle name="Input 4 3 3 2 4" xfId="14269" xr:uid="{00000000-0005-0000-0000-0000B8370000}"/>
    <cellStyle name="Input 4 3 3 2 5" xfId="14270" xr:uid="{00000000-0005-0000-0000-0000B9370000}"/>
    <cellStyle name="Input 4 3 3 2 6" xfId="14271" xr:uid="{00000000-0005-0000-0000-0000BA370000}"/>
    <cellStyle name="Input 4 3 3 2 7" xfId="14272" xr:uid="{00000000-0005-0000-0000-0000BB370000}"/>
    <cellStyle name="Input 4 3 3 3" xfId="14273" xr:uid="{00000000-0005-0000-0000-0000BC370000}"/>
    <cellStyle name="Input 4 3 3 3 2" xfId="14274" xr:uid="{00000000-0005-0000-0000-0000BD370000}"/>
    <cellStyle name="Input 4 3 3 3 2 2" xfId="14275" xr:uid="{00000000-0005-0000-0000-0000BE370000}"/>
    <cellStyle name="Input 4 3 3 3 2 2 2" xfId="14276" xr:uid="{00000000-0005-0000-0000-0000BF370000}"/>
    <cellStyle name="Input 4 3 3 3 2 2 3" xfId="14277" xr:uid="{00000000-0005-0000-0000-0000C0370000}"/>
    <cellStyle name="Input 4 3 3 3 2 2 4" xfId="14278" xr:uid="{00000000-0005-0000-0000-0000C1370000}"/>
    <cellStyle name="Input 4 3 3 3 2 2 5" xfId="14279" xr:uid="{00000000-0005-0000-0000-0000C2370000}"/>
    <cellStyle name="Input 4 3 3 3 2 3" xfId="14280" xr:uid="{00000000-0005-0000-0000-0000C3370000}"/>
    <cellStyle name="Input 4 3 3 3 2 4" xfId="14281" xr:uid="{00000000-0005-0000-0000-0000C4370000}"/>
    <cellStyle name="Input 4 3 3 3 2 5" xfId="14282" xr:uid="{00000000-0005-0000-0000-0000C5370000}"/>
    <cellStyle name="Input 4 3 3 3 2 6" xfId="14283" xr:uid="{00000000-0005-0000-0000-0000C6370000}"/>
    <cellStyle name="Input 4 3 3 3 3" xfId="14284" xr:uid="{00000000-0005-0000-0000-0000C7370000}"/>
    <cellStyle name="Input 4 3 3 3 3 2" xfId="14285" xr:uid="{00000000-0005-0000-0000-0000C8370000}"/>
    <cellStyle name="Input 4 3 3 3 3 3" xfId="14286" xr:uid="{00000000-0005-0000-0000-0000C9370000}"/>
    <cellStyle name="Input 4 3 3 3 3 4" xfId="14287" xr:uid="{00000000-0005-0000-0000-0000CA370000}"/>
    <cellStyle name="Input 4 3 3 3 3 5" xfId="14288" xr:uid="{00000000-0005-0000-0000-0000CB370000}"/>
    <cellStyle name="Input 4 3 3 3 4" xfId="14289" xr:uid="{00000000-0005-0000-0000-0000CC370000}"/>
    <cellStyle name="Input 4 3 3 3 5" xfId="14290" xr:uid="{00000000-0005-0000-0000-0000CD370000}"/>
    <cellStyle name="Input 4 3 3 3 6" xfId="14291" xr:uid="{00000000-0005-0000-0000-0000CE370000}"/>
    <cellStyle name="Input 4 3 3 3 7" xfId="14292" xr:uid="{00000000-0005-0000-0000-0000CF370000}"/>
    <cellStyle name="Input 4 3 3 4" xfId="14293" xr:uid="{00000000-0005-0000-0000-0000D0370000}"/>
    <cellStyle name="Input 4 3 3 4 2" xfId="14294" xr:uid="{00000000-0005-0000-0000-0000D1370000}"/>
    <cellStyle name="Input 4 3 3 4 2 2" xfId="14295" xr:uid="{00000000-0005-0000-0000-0000D2370000}"/>
    <cellStyle name="Input 4 3 3 4 2 3" xfId="14296" xr:uid="{00000000-0005-0000-0000-0000D3370000}"/>
    <cellStyle name="Input 4 3 3 4 2 4" xfId="14297" xr:uid="{00000000-0005-0000-0000-0000D4370000}"/>
    <cellStyle name="Input 4 3 3 4 2 5" xfId="14298" xr:uid="{00000000-0005-0000-0000-0000D5370000}"/>
    <cellStyle name="Input 4 3 3 4 3" xfId="14299" xr:uid="{00000000-0005-0000-0000-0000D6370000}"/>
    <cellStyle name="Input 4 3 3 4 4" xfId="14300" xr:uid="{00000000-0005-0000-0000-0000D7370000}"/>
    <cellStyle name="Input 4 3 3 4 5" xfId="14301" xr:uid="{00000000-0005-0000-0000-0000D8370000}"/>
    <cellStyle name="Input 4 3 3 4 6" xfId="14302" xr:uid="{00000000-0005-0000-0000-0000D9370000}"/>
    <cellStyle name="Input 4 3 4" xfId="14303" xr:uid="{00000000-0005-0000-0000-0000DA370000}"/>
    <cellStyle name="Input 4 3 4 2" xfId="14304" xr:uid="{00000000-0005-0000-0000-0000DB370000}"/>
    <cellStyle name="Input 4 3 4 2 2" xfId="14305" xr:uid="{00000000-0005-0000-0000-0000DC370000}"/>
    <cellStyle name="Input 4 3 4 2 2 2" xfId="14306" xr:uid="{00000000-0005-0000-0000-0000DD370000}"/>
    <cellStyle name="Input 4 3 4 2 2 2 2" xfId="14307" xr:uid="{00000000-0005-0000-0000-0000DE370000}"/>
    <cellStyle name="Input 4 3 4 2 2 2 3" xfId="14308" xr:uid="{00000000-0005-0000-0000-0000DF370000}"/>
    <cellStyle name="Input 4 3 4 2 2 2 4" xfId="14309" xr:uid="{00000000-0005-0000-0000-0000E0370000}"/>
    <cellStyle name="Input 4 3 4 2 2 2 5" xfId="14310" xr:uid="{00000000-0005-0000-0000-0000E1370000}"/>
    <cellStyle name="Input 4 3 4 2 2 3" xfId="14311" xr:uid="{00000000-0005-0000-0000-0000E2370000}"/>
    <cellStyle name="Input 4 3 4 2 2 4" xfId="14312" xr:uid="{00000000-0005-0000-0000-0000E3370000}"/>
    <cellStyle name="Input 4 3 4 2 2 5" xfId="14313" xr:uid="{00000000-0005-0000-0000-0000E4370000}"/>
    <cellStyle name="Input 4 3 4 2 2 6" xfId="14314" xr:uid="{00000000-0005-0000-0000-0000E5370000}"/>
    <cellStyle name="Input 4 3 4 2 3" xfId="14315" xr:uid="{00000000-0005-0000-0000-0000E6370000}"/>
    <cellStyle name="Input 4 3 4 2 3 2" xfId="14316" xr:uid="{00000000-0005-0000-0000-0000E7370000}"/>
    <cellStyle name="Input 4 3 4 2 3 3" xfId="14317" xr:uid="{00000000-0005-0000-0000-0000E8370000}"/>
    <cellStyle name="Input 4 3 4 2 3 4" xfId="14318" xr:uid="{00000000-0005-0000-0000-0000E9370000}"/>
    <cellStyle name="Input 4 3 4 2 3 5" xfId="14319" xr:uid="{00000000-0005-0000-0000-0000EA370000}"/>
    <cellStyle name="Input 4 3 4 2 4" xfId="14320" xr:uid="{00000000-0005-0000-0000-0000EB370000}"/>
    <cellStyle name="Input 4 3 4 2 5" xfId="14321" xr:uid="{00000000-0005-0000-0000-0000EC370000}"/>
    <cellStyle name="Input 4 3 4 2 6" xfId="14322" xr:uid="{00000000-0005-0000-0000-0000ED370000}"/>
    <cellStyle name="Input 4 3 4 2 7" xfId="14323" xr:uid="{00000000-0005-0000-0000-0000EE370000}"/>
    <cellStyle name="Input 4 3 4 3" xfId="14324" xr:uid="{00000000-0005-0000-0000-0000EF370000}"/>
    <cellStyle name="Input 4 3 4 3 2" xfId="14325" xr:uid="{00000000-0005-0000-0000-0000F0370000}"/>
    <cellStyle name="Input 4 3 4 3 2 2" xfId="14326" xr:uid="{00000000-0005-0000-0000-0000F1370000}"/>
    <cellStyle name="Input 4 3 4 3 2 2 2" xfId="14327" xr:uid="{00000000-0005-0000-0000-0000F2370000}"/>
    <cellStyle name="Input 4 3 4 3 2 2 3" xfId="14328" xr:uid="{00000000-0005-0000-0000-0000F3370000}"/>
    <cellStyle name="Input 4 3 4 3 2 2 4" xfId="14329" xr:uid="{00000000-0005-0000-0000-0000F4370000}"/>
    <cellStyle name="Input 4 3 4 3 2 2 5" xfId="14330" xr:uid="{00000000-0005-0000-0000-0000F5370000}"/>
    <cellStyle name="Input 4 3 4 3 2 3" xfId="14331" xr:uid="{00000000-0005-0000-0000-0000F6370000}"/>
    <cellStyle name="Input 4 3 4 3 2 4" xfId="14332" xr:uid="{00000000-0005-0000-0000-0000F7370000}"/>
    <cellStyle name="Input 4 3 4 3 2 5" xfId="14333" xr:uid="{00000000-0005-0000-0000-0000F8370000}"/>
    <cellStyle name="Input 4 3 4 3 2 6" xfId="14334" xr:uid="{00000000-0005-0000-0000-0000F9370000}"/>
    <cellStyle name="Input 4 3 4 3 3" xfId="14335" xr:uid="{00000000-0005-0000-0000-0000FA370000}"/>
    <cellStyle name="Input 4 3 4 3 3 2" xfId="14336" xr:uid="{00000000-0005-0000-0000-0000FB370000}"/>
    <cellStyle name="Input 4 3 4 3 3 3" xfId="14337" xr:uid="{00000000-0005-0000-0000-0000FC370000}"/>
    <cellStyle name="Input 4 3 4 3 3 4" xfId="14338" xr:uid="{00000000-0005-0000-0000-0000FD370000}"/>
    <cellStyle name="Input 4 3 4 3 3 5" xfId="14339" xr:uid="{00000000-0005-0000-0000-0000FE370000}"/>
    <cellStyle name="Input 4 3 4 3 4" xfId="14340" xr:uid="{00000000-0005-0000-0000-0000FF370000}"/>
    <cellStyle name="Input 4 3 4 3 5" xfId="14341" xr:uid="{00000000-0005-0000-0000-000000380000}"/>
    <cellStyle name="Input 4 3 4 3 6" xfId="14342" xr:uid="{00000000-0005-0000-0000-000001380000}"/>
    <cellStyle name="Input 4 3 4 3 7" xfId="14343" xr:uid="{00000000-0005-0000-0000-000002380000}"/>
    <cellStyle name="Input 4 3 4 4" xfId="14344" xr:uid="{00000000-0005-0000-0000-000003380000}"/>
    <cellStyle name="Input 4 3 4 4 2" xfId="14345" xr:uid="{00000000-0005-0000-0000-000004380000}"/>
    <cellStyle name="Input 4 3 4 4 2 2" xfId="14346" xr:uid="{00000000-0005-0000-0000-000005380000}"/>
    <cellStyle name="Input 4 3 4 4 2 3" xfId="14347" xr:uid="{00000000-0005-0000-0000-000006380000}"/>
    <cellStyle name="Input 4 3 4 4 2 4" xfId="14348" xr:uid="{00000000-0005-0000-0000-000007380000}"/>
    <cellStyle name="Input 4 3 4 4 2 5" xfId="14349" xr:uid="{00000000-0005-0000-0000-000008380000}"/>
    <cellStyle name="Input 4 3 4 4 3" xfId="14350" xr:uid="{00000000-0005-0000-0000-000009380000}"/>
    <cellStyle name="Input 4 3 4 4 4" xfId="14351" xr:uid="{00000000-0005-0000-0000-00000A380000}"/>
    <cellStyle name="Input 4 3 4 4 5" xfId="14352" xr:uid="{00000000-0005-0000-0000-00000B380000}"/>
    <cellStyle name="Input 4 3 4 4 6" xfId="14353" xr:uid="{00000000-0005-0000-0000-00000C380000}"/>
    <cellStyle name="Input 4 3 5" xfId="14354" xr:uid="{00000000-0005-0000-0000-00000D380000}"/>
    <cellStyle name="Input 4 3 6" xfId="14355" xr:uid="{00000000-0005-0000-0000-00000E380000}"/>
    <cellStyle name="Input 4 3 6 2" xfId="14356" xr:uid="{00000000-0005-0000-0000-00000F380000}"/>
    <cellStyle name="Input 4 3 6 2 2" xfId="14357" xr:uid="{00000000-0005-0000-0000-000010380000}"/>
    <cellStyle name="Input 4 3 6 2 2 2" xfId="14358" xr:uid="{00000000-0005-0000-0000-000011380000}"/>
    <cellStyle name="Input 4 3 6 2 2 3" xfId="14359" xr:uid="{00000000-0005-0000-0000-000012380000}"/>
    <cellStyle name="Input 4 3 6 2 2 4" xfId="14360" xr:uid="{00000000-0005-0000-0000-000013380000}"/>
    <cellStyle name="Input 4 3 6 2 2 5" xfId="14361" xr:uid="{00000000-0005-0000-0000-000014380000}"/>
    <cellStyle name="Input 4 3 6 2 3" xfId="14362" xr:uid="{00000000-0005-0000-0000-000015380000}"/>
    <cellStyle name="Input 4 3 6 2 4" xfId="14363" xr:uid="{00000000-0005-0000-0000-000016380000}"/>
    <cellStyle name="Input 4 3 6 2 5" xfId="14364" xr:uid="{00000000-0005-0000-0000-000017380000}"/>
    <cellStyle name="Input 4 3 6 2 6" xfId="14365" xr:uid="{00000000-0005-0000-0000-000018380000}"/>
    <cellStyle name="Input 4 3 6 3" xfId="14366" xr:uid="{00000000-0005-0000-0000-000019380000}"/>
    <cellStyle name="Input 4 3 6 3 2" xfId="14367" xr:uid="{00000000-0005-0000-0000-00001A380000}"/>
    <cellStyle name="Input 4 3 6 3 3" xfId="14368" xr:uid="{00000000-0005-0000-0000-00001B380000}"/>
    <cellStyle name="Input 4 3 6 3 4" xfId="14369" xr:uid="{00000000-0005-0000-0000-00001C380000}"/>
    <cellStyle name="Input 4 3 6 3 5" xfId="14370" xr:uid="{00000000-0005-0000-0000-00001D380000}"/>
    <cellStyle name="Input 4 3 6 4" xfId="14371" xr:uid="{00000000-0005-0000-0000-00001E380000}"/>
    <cellStyle name="Input 4 3 6 5" xfId="14372" xr:uid="{00000000-0005-0000-0000-00001F380000}"/>
    <cellStyle name="Input 4 3 6 6" xfId="14373" xr:uid="{00000000-0005-0000-0000-000020380000}"/>
    <cellStyle name="Input 4 3 6 7" xfId="14374" xr:uid="{00000000-0005-0000-0000-000021380000}"/>
    <cellStyle name="Input 4 3 7" xfId="14375" xr:uid="{00000000-0005-0000-0000-000022380000}"/>
    <cellStyle name="Input 4 3 7 2" xfId="14376" xr:uid="{00000000-0005-0000-0000-000023380000}"/>
    <cellStyle name="Input 4 3 7 2 2" xfId="14377" xr:uid="{00000000-0005-0000-0000-000024380000}"/>
    <cellStyle name="Input 4 3 7 2 2 2" xfId="14378" xr:uid="{00000000-0005-0000-0000-000025380000}"/>
    <cellStyle name="Input 4 3 7 2 2 3" xfId="14379" xr:uid="{00000000-0005-0000-0000-000026380000}"/>
    <cellStyle name="Input 4 3 7 2 2 4" xfId="14380" xr:uid="{00000000-0005-0000-0000-000027380000}"/>
    <cellStyle name="Input 4 3 7 2 2 5" xfId="14381" xr:uid="{00000000-0005-0000-0000-000028380000}"/>
    <cellStyle name="Input 4 3 7 2 3" xfId="14382" xr:uid="{00000000-0005-0000-0000-000029380000}"/>
    <cellStyle name="Input 4 3 7 2 4" xfId="14383" xr:uid="{00000000-0005-0000-0000-00002A380000}"/>
    <cellStyle name="Input 4 3 7 2 5" xfId="14384" xr:uid="{00000000-0005-0000-0000-00002B380000}"/>
    <cellStyle name="Input 4 3 7 2 6" xfId="14385" xr:uid="{00000000-0005-0000-0000-00002C380000}"/>
    <cellStyle name="Input 4 3 7 3" xfId="14386" xr:uid="{00000000-0005-0000-0000-00002D380000}"/>
    <cellStyle name="Input 4 3 7 3 2" xfId="14387" xr:uid="{00000000-0005-0000-0000-00002E380000}"/>
    <cellStyle name="Input 4 3 7 3 3" xfId="14388" xr:uid="{00000000-0005-0000-0000-00002F380000}"/>
    <cellStyle name="Input 4 3 7 3 4" xfId="14389" xr:uid="{00000000-0005-0000-0000-000030380000}"/>
    <cellStyle name="Input 4 3 7 3 5" xfId="14390" xr:uid="{00000000-0005-0000-0000-000031380000}"/>
    <cellStyle name="Input 4 3 7 4" xfId="14391" xr:uid="{00000000-0005-0000-0000-000032380000}"/>
    <cellStyle name="Input 4 3 7 5" xfId="14392" xr:uid="{00000000-0005-0000-0000-000033380000}"/>
    <cellStyle name="Input 4 3 7 6" xfId="14393" xr:uid="{00000000-0005-0000-0000-000034380000}"/>
    <cellStyle name="Input 4 3 7 7" xfId="14394" xr:uid="{00000000-0005-0000-0000-000035380000}"/>
    <cellStyle name="Input 4 3 8" xfId="14395" xr:uid="{00000000-0005-0000-0000-000036380000}"/>
    <cellStyle name="Input 4 3 8 2" xfId="14396" xr:uid="{00000000-0005-0000-0000-000037380000}"/>
    <cellStyle name="Input 4 3 8 2 2" xfId="14397" xr:uid="{00000000-0005-0000-0000-000038380000}"/>
    <cellStyle name="Input 4 3 8 2 3" xfId="14398" xr:uid="{00000000-0005-0000-0000-000039380000}"/>
    <cellStyle name="Input 4 3 8 2 4" xfId="14399" xr:uid="{00000000-0005-0000-0000-00003A380000}"/>
    <cellStyle name="Input 4 3 8 2 5" xfId="14400" xr:uid="{00000000-0005-0000-0000-00003B380000}"/>
    <cellStyle name="Input 4 3 8 3" xfId="14401" xr:uid="{00000000-0005-0000-0000-00003C380000}"/>
    <cellStyle name="Input 4 3 8 4" xfId="14402" xr:uid="{00000000-0005-0000-0000-00003D380000}"/>
    <cellStyle name="Input 4 3 8 5" xfId="14403" xr:uid="{00000000-0005-0000-0000-00003E380000}"/>
    <cellStyle name="Input 4 3 8 6" xfId="14404" xr:uid="{00000000-0005-0000-0000-00003F380000}"/>
    <cellStyle name="Input 4 4" xfId="14405" xr:uid="{00000000-0005-0000-0000-000040380000}"/>
    <cellStyle name="Input 4 4 2" xfId="14406" xr:uid="{00000000-0005-0000-0000-000041380000}"/>
    <cellStyle name="Input 4 4 2 2" xfId="14407" xr:uid="{00000000-0005-0000-0000-000042380000}"/>
    <cellStyle name="Input 4 4 2 2 2" xfId="14408" xr:uid="{00000000-0005-0000-0000-000043380000}"/>
    <cellStyle name="Input 4 4 2 2 2 2" xfId="14409" xr:uid="{00000000-0005-0000-0000-000044380000}"/>
    <cellStyle name="Input 4 4 2 2 2 2 2" xfId="14410" xr:uid="{00000000-0005-0000-0000-000045380000}"/>
    <cellStyle name="Input 4 4 2 2 2 2 2 2" xfId="14411" xr:uid="{00000000-0005-0000-0000-000046380000}"/>
    <cellStyle name="Input 4 4 2 2 2 2 2 3" xfId="14412" xr:uid="{00000000-0005-0000-0000-000047380000}"/>
    <cellStyle name="Input 4 4 2 2 2 2 2 4" xfId="14413" xr:uid="{00000000-0005-0000-0000-000048380000}"/>
    <cellStyle name="Input 4 4 2 2 2 2 2 5" xfId="14414" xr:uid="{00000000-0005-0000-0000-000049380000}"/>
    <cellStyle name="Input 4 4 2 2 2 2 3" xfId="14415" xr:uid="{00000000-0005-0000-0000-00004A380000}"/>
    <cellStyle name="Input 4 4 2 2 2 2 4" xfId="14416" xr:uid="{00000000-0005-0000-0000-00004B380000}"/>
    <cellStyle name="Input 4 4 2 2 2 2 5" xfId="14417" xr:uid="{00000000-0005-0000-0000-00004C380000}"/>
    <cellStyle name="Input 4 4 2 2 2 2 6" xfId="14418" xr:uid="{00000000-0005-0000-0000-00004D380000}"/>
    <cellStyle name="Input 4 4 2 2 2 3" xfId="14419" xr:uid="{00000000-0005-0000-0000-00004E380000}"/>
    <cellStyle name="Input 4 4 2 2 2 3 2" xfId="14420" xr:uid="{00000000-0005-0000-0000-00004F380000}"/>
    <cellStyle name="Input 4 4 2 2 2 3 3" xfId="14421" xr:uid="{00000000-0005-0000-0000-000050380000}"/>
    <cellStyle name="Input 4 4 2 2 2 3 4" xfId="14422" xr:uid="{00000000-0005-0000-0000-000051380000}"/>
    <cellStyle name="Input 4 4 2 2 2 3 5" xfId="14423" xr:uid="{00000000-0005-0000-0000-000052380000}"/>
    <cellStyle name="Input 4 4 2 2 2 4" xfId="14424" xr:uid="{00000000-0005-0000-0000-000053380000}"/>
    <cellStyle name="Input 4 4 2 2 2 5" xfId="14425" xr:uid="{00000000-0005-0000-0000-000054380000}"/>
    <cellStyle name="Input 4 4 2 2 2 6" xfId="14426" xr:uid="{00000000-0005-0000-0000-000055380000}"/>
    <cellStyle name="Input 4 4 2 2 2 7" xfId="14427" xr:uid="{00000000-0005-0000-0000-000056380000}"/>
    <cellStyle name="Input 4 4 2 2 3" xfId="14428" xr:uid="{00000000-0005-0000-0000-000057380000}"/>
    <cellStyle name="Input 4 4 2 2 3 2" xfId="14429" xr:uid="{00000000-0005-0000-0000-000058380000}"/>
    <cellStyle name="Input 4 4 2 2 3 2 2" xfId="14430" xr:uid="{00000000-0005-0000-0000-000059380000}"/>
    <cellStyle name="Input 4 4 2 2 3 2 2 2" xfId="14431" xr:uid="{00000000-0005-0000-0000-00005A380000}"/>
    <cellStyle name="Input 4 4 2 2 3 2 2 3" xfId="14432" xr:uid="{00000000-0005-0000-0000-00005B380000}"/>
    <cellStyle name="Input 4 4 2 2 3 2 2 4" xfId="14433" xr:uid="{00000000-0005-0000-0000-00005C380000}"/>
    <cellStyle name="Input 4 4 2 2 3 2 2 5" xfId="14434" xr:uid="{00000000-0005-0000-0000-00005D380000}"/>
    <cellStyle name="Input 4 4 2 2 3 2 3" xfId="14435" xr:uid="{00000000-0005-0000-0000-00005E380000}"/>
    <cellStyle name="Input 4 4 2 2 3 2 4" xfId="14436" xr:uid="{00000000-0005-0000-0000-00005F380000}"/>
    <cellStyle name="Input 4 4 2 2 3 2 5" xfId="14437" xr:uid="{00000000-0005-0000-0000-000060380000}"/>
    <cellStyle name="Input 4 4 2 2 3 2 6" xfId="14438" xr:uid="{00000000-0005-0000-0000-000061380000}"/>
    <cellStyle name="Input 4 4 2 2 3 3" xfId="14439" xr:uid="{00000000-0005-0000-0000-000062380000}"/>
    <cellStyle name="Input 4 4 2 2 3 3 2" xfId="14440" xr:uid="{00000000-0005-0000-0000-000063380000}"/>
    <cellStyle name="Input 4 4 2 2 3 3 3" xfId="14441" xr:uid="{00000000-0005-0000-0000-000064380000}"/>
    <cellStyle name="Input 4 4 2 2 3 3 4" xfId="14442" xr:uid="{00000000-0005-0000-0000-000065380000}"/>
    <cellStyle name="Input 4 4 2 2 3 3 5" xfId="14443" xr:uid="{00000000-0005-0000-0000-000066380000}"/>
    <cellStyle name="Input 4 4 2 2 3 4" xfId="14444" xr:uid="{00000000-0005-0000-0000-000067380000}"/>
    <cellStyle name="Input 4 4 2 2 3 5" xfId="14445" xr:uid="{00000000-0005-0000-0000-000068380000}"/>
    <cellStyle name="Input 4 4 2 2 3 6" xfId="14446" xr:uid="{00000000-0005-0000-0000-000069380000}"/>
    <cellStyle name="Input 4 4 2 2 3 7" xfId="14447" xr:uid="{00000000-0005-0000-0000-00006A380000}"/>
    <cellStyle name="Input 4 4 2 2 4" xfId="14448" xr:uid="{00000000-0005-0000-0000-00006B380000}"/>
    <cellStyle name="Input 4 4 2 2 4 2" xfId="14449" xr:uid="{00000000-0005-0000-0000-00006C380000}"/>
    <cellStyle name="Input 4 4 2 2 4 2 2" xfId="14450" xr:uid="{00000000-0005-0000-0000-00006D380000}"/>
    <cellStyle name="Input 4 4 2 2 4 2 3" xfId="14451" xr:uid="{00000000-0005-0000-0000-00006E380000}"/>
    <cellStyle name="Input 4 4 2 2 4 2 4" xfId="14452" xr:uid="{00000000-0005-0000-0000-00006F380000}"/>
    <cellStyle name="Input 4 4 2 2 4 2 5" xfId="14453" xr:uid="{00000000-0005-0000-0000-000070380000}"/>
    <cellStyle name="Input 4 4 2 2 4 3" xfId="14454" xr:uid="{00000000-0005-0000-0000-000071380000}"/>
    <cellStyle name="Input 4 4 2 2 4 4" xfId="14455" xr:uid="{00000000-0005-0000-0000-000072380000}"/>
    <cellStyle name="Input 4 4 2 2 4 5" xfId="14456" xr:uid="{00000000-0005-0000-0000-000073380000}"/>
    <cellStyle name="Input 4 4 2 2 4 6" xfId="14457" xr:uid="{00000000-0005-0000-0000-000074380000}"/>
    <cellStyle name="Input 4 4 3" xfId="14458" xr:uid="{00000000-0005-0000-0000-000075380000}"/>
    <cellStyle name="Input 4 4 3 2" xfId="14459" xr:uid="{00000000-0005-0000-0000-000076380000}"/>
    <cellStyle name="Input 4 4 3 2 2" xfId="14460" xr:uid="{00000000-0005-0000-0000-000077380000}"/>
    <cellStyle name="Input 4 4 3 2 2 2" xfId="14461" xr:uid="{00000000-0005-0000-0000-000078380000}"/>
    <cellStyle name="Input 4 4 3 2 2 2 2" xfId="14462" xr:uid="{00000000-0005-0000-0000-000079380000}"/>
    <cellStyle name="Input 4 4 3 2 2 2 3" xfId="14463" xr:uid="{00000000-0005-0000-0000-00007A380000}"/>
    <cellStyle name="Input 4 4 3 2 2 2 4" xfId="14464" xr:uid="{00000000-0005-0000-0000-00007B380000}"/>
    <cellStyle name="Input 4 4 3 2 2 2 5" xfId="14465" xr:uid="{00000000-0005-0000-0000-00007C380000}"/>
    <cellStyle name="Input 4 4 3 2 2 3" xfId="14466" xr:uid="{00000000-0005-0000-0000-00007D380000}"/>
    <cellStyle name="Input 4 4 3 2 2 4" xfId="14467" xr:uid="{00000000-0005-0000-0000-00007E380000}"/>
    <cellStyle name="Input 4 4 3 2 2 5" xfId="14468" xr:uid="{00000000-0005-0000-0000-00007F380000}"/>
    <cellStyle name="Input 4 4 3 2 2 6" xfId="14469" xr:uid="{00000000-0005-0000-0000-000080380000}"/>
    <cellStyle name="Input 4 4 3 2 3" xfId="14470" xr:uid="{00000000-0005-0000-0000-000081380000}"/>
    <cellStyle name="Input 4 4 3 2 3 2" xfId="14471" xr:uid="{00000000-0005-0000-0000-000082380000}"/>
    <cellStyle name="Input 4 4 3 2 3 3" xfId="14472" xr:uid="{00000000-0005-0000-0000-000083380000}"/>
    <cellStyle name="Input 4 4 3 2 3 4" xfId="14473" xr:uid="{00000000-0005-0000-0000-000084380000}"/>
    <cellStyle name="Input 4 4 3 2 3 5" xfId="14474" xr:uid="{00000000-0005-0000-0000-000085380000}"/>
    <cellStyle name="Input 4 4 3 2 4" xfId="14475" xr:uid="{00000000-0005-0000-0000-000086380000}"/>
    <cellStyle name="Input 4 4 3 2 5" xfId="14476" xr:uid="{00000000-0005-0000-0000-000087380000}"/>
    <cellStyle name="Input 4 4 3 2 6" xfId="14477" xr:uid="{00000000-0005-0000-0000-000088380000}"/>
    <cellStyle name="Input 4 4 3 2 7" xfId="14478" xr:uid="{00000000-0005-0000-0000-000089380000}"/>
    <cellStyle name="Input 4 4 3 3" xfId="14479" xr:uid="{00000000-0005-0000-0000-00008A380000}"/>
    <cellStyle name="Input 4 4 3 3 2" xfId="14480" xr:uid="{00000000-0005-0000-0000-00008B380000}"/>
    <cellStyle name="Input 4 4 3 3 2 2" xfId="14481" xr:uid="{00000000-0005-0000-0000-00008C380000}"/>
    <cellStyle name="Input 4 4 3 3 2 2 2" xfId="14482" xr:uid="{00000000-0005-0000-0000-00008D380000}"/>
    <cellStyle name="Input 4 4 3 3 2 2 3" xfId="14483" xr:uid="{00000000-0005-0000-0000-00008E380000}"/>
    <cellStyle name="Input 4 4 3 3 2 2 4" xfId="14484" xr:uid="{00000000-0005-0000-0000-00008F380000}"/>
    <cellStyle name="Input 4 4 3 3 2 2 5" xfId="14485" xr:uid="{00000000-0005-0000-0000-000090380000}"/>
    <cellStyle name="Input 4 4 3 3 2 3" xfId="14486" xr:uid="{00000000-0005-0000-0000-000091380000}"/>
    <cellStyle name="Input 4 4 3 3 2 4" xfId="14487" xr:uid="{00000000-0005-0000-0000-000092380000}"/>
    <cellStyle name="Input 4 4 3 3 2 5" xfId="14488" xr:uid="{00000000-0005-0000-0000-000093380000}"/>
    <cellStyle name="Input 4 4 3 3 2 6" xfId="14489" xr:uid="{00000000-0005-0000-0000-000094380000}"/>
    <cellStyle name="Input 4 4 3 3 3" xfId="14490" xr:uid="{00000000-0005-0000-0000-000095380000}"/>
    <cellStyle name="Input 4 4 3 3 3 2" xfId="14491" xr:uid="{00000000-0005-0000-0000-000096380000}"/>
    <cellStyle name="Input 4 4 3 3 3 3" xfId="14492" xr:uid="{00000000-0005-0000-0000-000097380000}"/>
    <cellStyle name="Input 4 4 3 3 3 4" xfId="14493" xr:uid="{00000000-0005-0000-0000-000098380000}"/>
    <cellStyle name="Input 4 4 3 3 3 5" xfId="14494" xr:uid="{00000000-0005-0000-0000-000099380000}"/>
    <cellStyle name="Input 4 4 3 3 4" xfId="14495" xr:uid="{00000000-0005-0000-0000-00009A380000}"/>
    <cellStyle name="Input 4 4 3 3 5" xfId="14496" xr:uid="{00000000-0005-0000-0000-00009B380000}"/>
    <cellStyle name="Input 4 4 3 3 6" xfId="14497" xr:uid="{00000000-0005-0000-0000-00009C380000}"/>
    <cellStyle name="Input 4 4 3 3 7" xfId="14498" xr:uid="{00000000-0005-0000-0000-00009D380000}"/>
    <cellStyle name="Input 4 4 3 4" xfId="14499" xr:uid="{00000000-0005-0000-0000-00009E380000}"/>
    <cellStyle name="Input 4 4 3 4 2" xfId="14500" xr:uid="{00000000-0005-0000-0000-00009F380000}"/>
    <cellStyle name="Input 4 4 3 4 2 2" xfId="14501" xr:uid="{00000000-0005-0000-0000-0000A0380000}"/>
    <cellStyle name="Input 4 4 3 4 2 3" xfId="14502" xr:uid="{00000000-0005-0000-0000-0000A1380000}"/>
    <cellStyle name="Input 4 4 3 4 2 4" xfId="14503" xr:uid="{00000000-0005-0000-0000-0000A2380000}"/>
    <cellStyle name="Input 4 4 3 4 2 5" xfId="14504" xr:uid="{00000000-0005-0000-0000-0000A3380000}"/>
    <cellStyle name="Input 4 4 3 4 3" xfId="14505" xr:uid="{00000000-0005-0000-0000-0000A4380000}"/>
    <cellStyle name="Input 4 4 3 4 4" xfId="14506" xr:uid="{00000000-0005-0000-0000-0000A5380000}"/>
    <cellStyle name="Input 4 4 3 4 5" xfId="14507" xr:uid="{00000000-0005-0000-0000-0000A6380000}"/>
    <cellStyle name="Input 4 4 3 4 6" xfId="14508" xr:uid="{00000000-0005-0000-0000-0000A7380000}"/>
    <cellStyle name="Input 4 4 4" xfId="14509" xr:uid="{00000000-0005-0000-0000-0000A8380000}"/>
    <cellStyle name="Input 4 4 4 2" xfId="14510" xr:uid="{00000000-0005-0000-0000-0000A9380000}"/>
    <cellStyle name="Input 4 4 4 2 2" xfId="14511" xr:uid="{00000000-0005-0000-0000-0000AA380000}"/>
    <cellStyle name="Input 4 4 4 2 2 2" xfId="14512" xr:uid="{00000000-0005-0000-0000-0000AB380000}"/>
    <cellStyle name="Input 4 4 4 2 2 2 2" xfId="14513" xr:uid="{00000000-0005-0000-0000-0000AC380000}"/>
    <cellStyle name="Input 4 4 4 2 2 2 3" xfId="14514" xr:uid="{00000000-0005-0000-0000-0000AD380000}"/>
    <cellStyle name="Input 4 4 4 2 2 2 4" xfId="14515" xr:uid="{00000000-0005-0000-0000-0000AE380000}"/>
    <cellStyle name="Input 4 4 4 2 2 2 5" xfId="14516" xr:uid="{00000000-0005-0000-0000-0000AF380000}"/>
    <cellStyle name="Input 4 4 4 2 2 3" xfId="14517" xr:uid="{00000000-0005-0000-0000-0000B0380000}"/>
    <cellStyle name="Input 4 4 4 2 2 4" xfId="14518" xr:uid="{00000000-0005-0000-0000-0000B1380000}"/>
    <cellStyle name="Input 4 4 4 2 2 5" xfId="14519" xr:uid="{00000000-0005-0000-0000-0000B2380000}"/>
    <cellStyle name="Input 4 4 4 2 2 6" xfId="14520" xr:uid="{00000000-0005-0000-0000-0000B3380000}"/>
    <cellStyle name="Input 4 4 4 2 3" xfId="14521" xr:uid="{00000000-0005-0000-0000-0000B4380000}"/>
    <cellStyle name="Input 4 4 4 2 3 2" xfId="14522" xr:uid="{00000000-0005-0000-0000-0000B5380000}"/>
    <cellStyle name="Input 4 4 4 2 3 3" xfId="14523" xr:uid="{00000000-0005-0000-0000-0000B6380000}"/>
    <cellStyle name="Input 4 4 4 2 3 4" xfId="14524" xr:uid="{00000000-0005-0000-0000-0000B7380000}"/>
    <cellStyle name="Input 4 4 4 2 3 5" xfId="14525" xr:uid="{00000000-0005-0000-0000-0000B8380000}"/>
    <cellStyle name="Input 4 4 4 2 4" xfId="14526" xr:uid="{00000000-0005-0000-0000-0000B9380000}"/>
    <cellStyle name="Input 4 4 4 2 5" xfId="14527" xr:uid="{00000000-0005-0000-0000-0000BA380000}"/>
    <cellStyle name="Input 4 4 4 2 6" xfId="14528" xr:uid="{00000000-0005-0000-0000-0000BB380000}"/>
    <cellStyle name="Input 4 4 4 2 7" xfId="14529" xr:uid="{00000000-0005-0000-0000-0000BC380000}"/>
    <cellStyle name="Input 4 4 4 3" xfId="14530" xr:uid="{00000000-0005-0000-0000-0000BD380000}"/>
    <cellStyle name="Input 4 4 4 3 2" xfId="14531" xr:uid="{00000000-0005-0000-0000-0000BE380000}"/>
    <cellStyle name="Input 4 4 4 3 2 2" xfId="14532" xr:uid="{00000000-0005-0000-0000-0000BF380000}"/>
    <cellStyle name="Input 4 4 4 3 2 2 2" xfId="14533" xr:uid="{00000000-0005-0000-0000-0000C0380000}"/>
    <cellStyle name="Input 4 4 4 3 2 2 3" xfId="14534" xr:uid="{00000000-0005-0000-0000-0000C1380000}"/>
    <cellStyle name="Input 4 4 4 3 2 2 4" xfId="14535" xr:uid="{00000000-0005-0000-0000-0000C2380000}"/>
    <cellStyle name="Input 4 4 4 3 2 2 5" xfId="14536" xr:uid="{00000000-0005-0000-0000-0000C3380000}"/>
    <cellStyle name="Input 4 4 4 3 2 3" xfId="14537" xr:uid="{00000000-0005-0000-0000-0000C4380000}"/>
    <cellStyle name="Input 4 4 4 3 2 4" xfId="14538" xr:uid="{00000000-0005-0000-0000-0000C5380000}"/>
    <cellStyle name="Input 4 4 4 3 2 5" xfId="14539" xr:uid="{00000000-0005-0000-0000-0000C6380000}"/>
    <cellStyle name="Input 4 4 4 3 2 6" xfId="14540" xr:uid="{00000000-0005-0000-0000-0000C7380000}"/>
    <cellStyle name="Input 4 4 4 3 3" xfId="14541" xr:uid="{00000000-0005-0000-0000-0000C8380000}"/>
    <cellStyle name="Input 4 4 4 3 3 2" xfId="14542" xr:uid="{00000000-0005-0000-0000-0000C9380000}"/>
    <cellStyle name="Input 4 4 4 3 3 3" xfId="14543" xr:uid="{00000000-0005-0000-0000-0000CA380000}"/>
    <cellStyle name="Input 4 4 4 3 3 4" xfId="14544" xr:uid="{00000000-0005-0000-0000-0000CB380000}"/>
    <cellStyle name="Input 4 4 4 3 3 5" xfId="14545" xr:uid="{00000000-0005-0000-0000-0000CC380000}"/>
    <cellStyle name="Input 4 4 4 3 4" xfId="14546" xr:uid="{00000000-0005-0000-0000-0000CD380000}"/>
    <cellStyle name="Input 4 4 4 3 5" xfId="14547" xr:uid="{00000000-0005-0000-0000-0000CE380000}"/>
    <cellStyle name="Input 4 4 4 3 6" xfId="14548" xr:uid="{00000000-0005-0000-0000-0000CF380000}"/>
    <cellStyle name="Input 4 4 4 3 7" xfId="14549" xr:uid="{00000000-0005-0000-0000-0000D0380000}"/>
    <cellStyle name="Input 4 4 4 4" xfId="14550" xr:uid="{00000000-0005-0000-0000-0000D1380000}"/>
    <cellStyle name="Input 4 4 4 4 2" xfId="14551" xr:uid="{00000000-0005-0000-0000-0000D2380000}"/>
    <cellStyle name="Input 4 4 4 4 2 2" xfId="14552" xr:uid="{00000000-0005-0000-0000-0000D3380000}"/>
    <cellStyle name="Input 4 4 4 4 2 3" xfId="14553" xr:uid="{00000000-0005-0000-0000-0000D4380000}"/>
    <cellStyle name="Input 4 4 4 4 2 4" xfId="14554" xr:uid="{00000000-0005-0000-0000-0000D5380000}"/>
    <cellStyle name="Input 4 4 4 4 2 5" xfId="14555" xr:uid="{00000000-0005-0000-0000-0000D6380000}"/>
    <cellStyle name="Input 4 4 4 4 3" xfId="14556" xr:uid="{00000000-0005-0000-0000-0000D7380000}"/>
    <cellStyle name="Input 4 4 4 4 4" xfId="14557" xr:uid="{00000000-0005-0000-0000-0000D8380000}"/>
    <cellStyle name="Input 4 4 4 4 5" xfId="14558" xr:uid="{00000000-0005-0000-0000-0000D9380000}"/>
    <cellStyle name="Input 4 4 4 4 6" xfId="14559" xr:uid="{00000000-0005-0000-0000-0000DA380000}"/>
    <cellStyle name="Input 4 4 5" xfId="14560" xr:uid="{00000000-0005-0000-0000-0000DB380000}"/>
    <cellStyle name="Input 4 4 6" xfId="14561" xr:uid="{00000000-0005-0000-0000-0000DC380000}"/>
    <cellStyle name="Input 4 4 6 2" xfId="14562" xr:uid="{00000000-0005-0000-0000-0000DD380000}"/>
    <cellStyle name="Input 4 4 6 2 2" xfId="14563" xr:uid="{00000000-0005-0000-0000-0000DE380000}"/>
    <cellStyle name="Input 4 4 6 2 2 2" xfId="14564" xr:uid="{00000000-0005-0000-0000-0000DF380000}"/>
    <cellStyle name="Input 4 4 6 2 2 3" xfId="14565" xr:uid="{00000000-0005-0000-0000-0000E0380000}"/>
    <cellStyle name="Input 4 4 6 2 2 4" xfId="14566" xr:uid="{00000000-0005-0000-0000-0000E1380000}"/>
    <cellStyle name="Input 4 4 6 2 2 5" xfId="14567" xr:uid="{00000000-0005-0000-0000-0000E2380000}"/>
    <cellStyle name="Input 4 4 6 2 3" xfId="14568" xr:uid="{00000000-0005-0000-0000-0000E3380000}"/>
    <cellStyle name="Input 4 4 6 2 4" xfId="14569" xr:uid="{00000000-0005-0000-0000-0000E4380000}"/>
    <cellStyle name="Input 4 4 6 2 5" xfId="14570" xr:uid="{00000000-0005-0000-0000-0000E5380000}"/>
    <cellStyle name="Input 4 4 6 2 6" xfId="14571" xr:uid="{00000000-0005-0000-0000-0000E6380000}"/>
    <cellStyle name="Input 4 4 6 3" xfId="14572" xr:uid="{00000000-0005-0000-0000-0000E7380000}"/>
    <cellStyle name="Input 4 4 6 3 2" xfId="14573" xr:uid="{00000000-0005-0000-0000-0000E8380000}"/>
    <cellStyle name="Input 4 4 6 3 3" xfId="14574" xr:uid="{00000000-0005-0000-0000-0000E9380000}"/>
    <cellStyle name="Input 4 4 6 3 4" xfId="14575" xr:uid="{00000000-0005-0000-0000-0000EA380000}"/>
    <cellStyle name="Input 4 4 6 3 5" xfId="14576" xr:uid="{00000000-0005-0000-0000-0000EB380000}"/>
    <cellStyle name="Input 4 4 6 4" xfId="14577" xr:uid="{00000000-0005-0000-0000-0000EC380000}"/>
    <cellStyle name="Input 4 4 6 5" xfId="14578" xr:uid="{00000000-0005-0000-0000-0000ED380000}"/>
    <cellStyle name="Input 4 4 6 6" xfId="14579" xr:uid="{00000000-0005-0000-0000-0000EE380000}"/>
    <cellStyle name="Input 4 4 6 7" xfId="14580" xr:uid="{00000000-0005-0000-0000-0000EF380000}"/>
    <cellStyle name="Input 4 4 7" xfId="14581" xr:uid="{00000000-0005-0000-0000-0000F0380000}"/>
    <cellStyle name="Input 4 4 7 2" xfId="14582" xr:uid="{00000000-0005-0000-0000-0000F1380000}"/>
    <cellStyle name="Input 4 4 7 2 2" xfId="14583" xr:uid="{00000000-0005-0000-0000-0000F2380000}"/>
    <cellStyle name="Input 4 4 7 2 2 2" xfId="14584" xr:uid="{00000000-0005-0000-0000-0000F3380000}"/>
    <cellStyle name="Input 4 4 7 2 2 3" xfId="14585" xr:uid="{00000000-0005-0000-0000-0000F4380000}"/>
    <cellStyle name="Input 4 4 7 2 2 4" xfId="14586" xr:uid="{00000000-0005-0000-0000-0000F5380000}"/>
    <cellStyle name="Input 4 4 7 2 2 5" xfId="14587" xr:uid="{00000000-0005-0000-0000-0000F6380000}"/>
    <cellStyle name="Input 4 4 7 2 3" xfId="14588" xr:uid="{00000000-0005-0000-0000-0000F7380000}"/>
    <cellStyle name="Input 4 4 7 2 4" xfId="14589" xr:uid="{00000000-0005-0000-0000-0000F8380000}"/>
    <cellStyle name="Input 4 4 7 2 5" xfId="14590" xr:uid="{00000000-0005-0000-0000-0000F9380000}"/>
    <cellStyle name="Input 4 4 7 2 6" xfId="14591" xr:uid="{00000000-0005-0000-0000-0000FA380000}"/>
    <cellStyle name="Input 4 4 7 3" xfId="14592" xr:uid="{00000000-0005-0000-0000-0000FB380000}"/>
    <cellStyle name="Input 4 4 7 3 2" xfId="14593" xr:uid="{00000000-0005-0000-0000-0000FC380000}"/>
    <cellStyle name="Input 4 4 7 3 3" xfId="14594" xr:uid="{00000000-0005-0000-0000-0000FD380000}"/>
    <cellStyle name="Input 4 4 7 3 4" xfId="14595" xr:uid="{00000000-0005-0000-0000-0000FE380000}"/>
    <cellStyle name="Input 4 4 7 3 5" xfId="14596" xr:uid="{00000000-0005-0000-0000-0000FF380000}"/>
    <cellStyle name="Input 4 4 7 4" xfId="14597" xr:uid="{00000000-0005-0000-0000-000000390000}"/>
    <cellStyle name="Input 4 4 7 5" xfId="14598" xr:uid="{00000000-0005-0000-0000-000001390000}"/>
    <cellStyle name="Input 4 4 7 6" xfId="14599" xr:uid="{00000000-0005-0000-0000-000002390000}"/>
    <cellStyle name="Input 4 4 7 7" xfId="14600" xr:uid="{00000000-0005-0000-0000-000003390000}"/>
    <cellStyle name="Input 4 4 8" xfId="14601" xr:uid="{00000000-0005-0000-0000-000004390000}"/>
    <cellStyle name="Input 4 4 8 2" xfId="14602" xr:uid="{00000000-0005-0000-0000-000005390000}"/>
    <cellStyle name="Input 4 4 8 2 2" xfId="14603" xr:uid="{00000000-0005-0000-0000-000006390000}"/>
    <cellStyle name="Input 4 4 8 2 3" xfId="14604" xr:uid="{00000000-0005-0000-0000-000007390000}"/>
    <cellStyle name="Input 4 4 8 2 4" xfId="14605" xr:uid="{00000000-0005-0000-0000-000008390000}"/>
    <cellStyle name="Input 4 4 8 2 5" xfId="14606" xr:uid="{00000000-0005-0000-0000-000009390000}"/>
    <cellStyle name="Input 4 4 8 3" xfId="14607" xr:uid="{00000000-0005-0000-0000-00000A390000}"/>
    <cellStyle name="Input 4 4 8 4" xfId="14608" xr:uid="{00000000-0005-0000-0000-00000B390000}"/>
    <cellStyle name="Input 4 4 8 5" xfId="14609" xr:uid="{00000000-0005-0000-0000-00000C390000}"/>
    <cellStyle name="Input 4 4 8 6" xfId="14610" xr:uid="{00000000-0005-0000-0000-00000D390000}"/>
    <cellStyle name="Input 4 5" xfId="14611" xr:uid="{00000000-0005-0000-0000-00000E390000}"/>
    <cellStyle name="Input 4 5 2" xfId="14612" xr:uid="{00000000-0005-0000-0000-00000F390000}"/>
    <cellStyle name="Input 4 5 2 2" xfId="14613" xr:uid="{00000000-0005-0000-0000-000010390000}"/>
    <cellStyle name="Input 4 5 2 2 2" xfId="14614" xr:uid="{00000000-0005-0000-0000-000011390000}"/>
    <cellStyle name="Input 4 5 2 2 2 2" xfId="14615" xr:uid="{00000000-0005-0000-0000-000012390000}"/>
    <cellStyle name="Input 4 5 2 2 2 2 2" xfId="14616" xr:uid="{00000000-0005-0000-0000-000013390000}"/>
    <cellStyle name="Input 4 5 2 2 2 2 3" xfId="14617" xr:uid="{00000000-0005-0000-0000-000014390000}"/>
    <cellStyle name="Input 4 5 2 2 2 2 4" xfId="14618" xr:uid="{00000000-0005-0000-0000-000015390000}"/>
    <cellStyle name="Input 4 5 2 2 2 2 5" xfId="14619" xr:uid="{00000000-0005-0000-0000-000016390000}"/>
    <cellStyle name="Input 4 5 2 2 2 3" xfId="14620" xr:uid="{00000000-0005-0000-0000-000017390000}"/>
    <cellStyle name="Input 4 5 2 2 2 4" xfId="14621" xr:uid="{00000000-0005-0000-0000-000018390000}"/>
    <cellStyle name="Input 4 5 2 2 2 5" xfId="14622" xr:uid="{00000000-0005-0000-0000-000019390000}"/>
    <cellStyle name="Input 4 5 2 2 2 6" xfId="14623" xr:uid="{00000000-0005-0000-0000-00001A390000}"/>
    <cellStyle name="Input 4 5 2 2 3" xfId="14624" xr:uid="{00000000-0005-0000-0000-00001B390000}"/>
    <cellStyle name="Input 4 5 2 2 3 2" xfId="14625" xr:uid="{00000000-0005-0000-0000-00001C390000}"/>
    <cellStyle name="Input 4 5 2 2 3 3" xfId="14626" xr:uid="{00000000-0005-0000-0000-00001D390000}"/>
    <cellStyle name="Input 4 5 2 2 3 4" xfId="14627" xr:uid="{00000000-0005-0000-0000-00001E390000}"/>
    <cellStyle name="Input 4 5 2 2 3 5" xfId="14628" xr:uid="{00000000-0005-0000-0000-00001F390000}"/>
    <cellStyle name="Input 4 5 2 2 4" xfId="14629" xr:uid="{00000000-0005-0000-0000-000020390000}"/>
    <cellStyle name="Input 4 5 2 2 5" xfId="14630" xr:uid="{00000000-0005-0000-0000-000021390000}"/>
    <cellStyle name="Input 4 5 2 2 6" xfId="14631" xr:uid="{00000000-0005-0000-0000-000022390000}"/>
    <cellStyle name="Input 4 5 2 2 7" xfId="14632" xr:uid="{00000000-0005-0000-0000-000023390000}"/>
    <cellStyle name="Input 4 5 2 3" xfId="14633" xr:uid="{00000000-0005-0000-0000-000024390000}"/>
    <cellStyle name="Input 4 5 2 3 2" xfId="14634" xr:uid="{00000000-0005-0000-0000-000025390000}"/>
    <cellStyle name="Input 4 5 2 3 2 2" xfId="14635" xr:uid="{00000000-0005-0000-0000-000026390000}"/>
    <cellStyle name="Input 4 5 2 3 2 2 2" xfId="14636" xr:uid="{00000000-0005-0000-0000-000027390000}"/>
    <cellStyle name="Input 4 5 2 3 2 2 3" xfId="14637" xr:uid="{00000000-0005-0000-0000-000028390000}"/>
    <cellStyle name="Input 4 5 2 3 2 2 4" xfId="14638" xr:uid="{00000000-0005-0000-0000-000029390000}"/>
    <cellStyle name="Input 4 5 2 3 2 2 5" xfId="14639" xr:uid="{00000000-0005-0000-0000-00002A390000}"/>
    <cellStyle name="Input 4 5 2 3 2 3" xfId="14640" xr:uid="{00000000-0005-0000-0000-00002B390000}"/>
    <cellStyle name="Input 4 5 2 3 2 4" xfId="14641" xr:uid="{00000000-0005-0000-0000-00002C390000}"/>
    <cellStyle name="Input 4 5 2 3 2 5" xfId="14642" xr:uid="{00000000-0005-0000-0000-00002D390000}"/>
    <cellStyle name="Input 4 5 2 3 2 6" xfId="14643" xr:uid="{00000000-0005-0000-0000-00002E390000}"/>
    <cellStyle name="Input 4 5 2 3 3" xfId="14644" xr:uid="{00000000-0005-0000-0000-00002F390000}"/>
    <cellStyle name="Input 4 5 2 3 3 2" xfId="14645" xr:uid="{00000000-0005-0000-0000-000030390000}"/>
    <cellStyle name="Input 4 5 2 3 3 3" xfId="14646" xr:uid="{00000000-0005-0000-0000-000031390000}"/>
    <cellStyle name="Input 4 5 2 3 3 4" xfId="14647" xr:uid="{00000000-0005-0000-0000-000032390000}"/>
    <cellStyle name="Input 4 5 2 3 3 5" xfId="14648" xr:uid="{00000000-0005-0000-0000-000033390000}"/>
    <cellStyle name="Input 4 5 2 3 4" xfId="14649" xr:uid="{00000000-0005-0000-0000-000034390000}"/>
    <cellStyle name="Input 4 5 2 3 5" xfId="14650" xr:uid="{00000000-0005-0000-0000-000035390000}"/>
    <cellStyle name="Input 4 5 2 3 6" xfId="14651" xr:uid="{00000000-0005-0000-0000-000036390000}"/>
    <cellStyle name="Input 4 5 2 3 7" xfId="14652" xr:uid="{00000000-0005-0000-0000-000037390000}"/>
    <cellStyle name="Input 4 5 2 4" xfId="14653" xr:uid="{00000000-0005-0000-0000-000038390000}"/>
    <cellStyle name="Input 4 5 2 4 2" xfId="14654" xr:uid="{00000000-0005-0000-0000-000039390000}"/>
    <cellStyle name="Input 4 5 2 4 2 2" xfId="14655" xr:uid="{00000000-0005-0000-0000-00003A390000}"/>
    <cellStyle name="Input 4 5 2 4 2 3" xfId="14656" xr:uid="{00000000-0005-0000-0000-00003B390000}"/>
    <cellStyle name="Input 4 5 2 4 2 4" xfId="14657" xr:uid="{00000000-0005-0000-0000-00003C390000}"/>
    <cellStyle name="Input 4 5 2 4 2 5" xfId="14658" xr:uid="{00000000-0005-0000-0000-00003D390000}"/>
    <cellStyle name="Input 4 5 2 4 3" xfId="14659" xr:uid="{00000000-0005-0000-0000-00003E390000}"/>
    <cellStyle name="Input 4 5 2 4 4" xfId="14660" xr:uid="{00000000-0005-0000-0000-00003F390000}"/>
    <cellStyle name="Input 4 5 2 4 5" xfId="14661" xr:uid="{00000000-0005-0000-0000-000040390000}"/>
    <cellStyle name="Input 4 5 2 4 6" xfId="14662" xr:uid="{00000000-0005-0000-0000-000041390000}"/>
    <cellStyle name="Input 4 6" xfId="14663" xr:uid="{00000000-0005-0000-0000-000042390000}"/>
    <cellStyle name="Input 4 6 2" xfId="14664" xr:uid="{00000000-0005-0000-0000-000043390000}"/>
    <cellStyle name="Input 4 6 2 2" xfId="14665" xr:uid="{00000000-0005-0000-0000-000044390000}"/>
    <cellStyle name="Input 4 6 2 2 2" xfId="14666" xr:uid="{00000000-0005-0000-0000-000045390000}"/>
    <cellStyle name="Input 4 6 2 2 2 2" xfId="14667" xr:uid="{00000000-0005-0000-0000-000046390000}"/>
    <cellStyle name="Input 4 6 2 2 2 3" xfId="14668" xr:uid="{00000000-0005-0000-0000-000047390000}"/>
    <cellStyle name="Input 4 6 2 2 2 4" xfId="14669" xr:uid="{00000000-0005-0000-0000-000048390000}"/>
    <cellStyle name="Input 4 6 2 2 2 5" xfId="14670" xr:uid="{00000000-0005-0000-0000-000049390000}"/>
    <cellStyle name="Input 4 6 2 2 3" xfId="14671" xr:uid="{00000000-0005-0000-0000-00004A390000}"/>
    <cellStyle name="Input 4 6 2 2 4" xfId="14672" xr:uid="{00000000-0005-0000-0000-00004B390000}"/>
    <cellStyle name="Input 4 6 2 2 5" xfId="14673" xr:uid="{00000000-0005-0000-0000-00004C390000}"/>
    <cellStyle name="Input 4 6 2 2 6" xfId="14674" xr:uid="{00000000-0005-0000-0000-00004D390000}"/>
    <cellStyle name="Input 4 6 2 3" xfId="14675" xr:uid="{00000000-0005-0000-0000-00004E390000}"/>
    <cellStyle name="Input 4 6 2 3 2" xfId="14676" xr:uid="{00000000-0005-0000-0000-00004F390000}"/>
    <cellStyle name="Input 4 6 2 3 3" xfId="14677" xr:uid="{00000000-0005-0000-0000-000050390000}"/>
    <cellStyle name="Input 4 6 2 3 4" xfId="14678" xr:uid="{00000000-0005-0000-0000-000051390000}"/>
    <cellStyle name="Input 4 6 2 3 5" xfId="14679" xr:uid="{00000000-0005-0000-0000-000052390000}"/>
    <cellStyle name="Input 4 6 2 4" xfId="14680" xr:uid="{00000000-0005-0000-0000-000053390000}"/>
    <cellStyle name="Input 4 6 2 5" xfId="14681" xr:uid="{00000000-0005-0000-0000-000054390000}"/>
    <cellStyle name="Input 4 6 2 6" xfId="14682" xr:uid="{00000000-0005-0000-0000-000055390000}"/>
    <cellStyle name="Input 4 6 2 7" xfId="14683" xr:uid="{00000000-0005-0000-0000-000056390000}"/>
    <cellStyle name="Input 4 6 3" xfId="14684" xr:uid="{00000000-0005-0000-0000-000057390000}"/>
    <cellStyle name="Input 4 6 3 2" xfId="14685" xr:uid="{00000000-0005-0000-0000-000058390000}"/>
    <cellStyle name="Input 4 6 3 2 2" xfId="14686" xr:uid="{00000000-0005-0000-0000-000059390000}"/>
    <cellStyle name="Input 4 6 3 2 2 2" xfId="14687" xr:uid="{00000000-0005-0000-0000-00005A390000}"/>
    <cellStyle name="Input 4 6 3 2 2 3" xfId="14688" xr:uid="{00000000-0005-0000-0000-00005B390000}"/>
    <cellStyle name="Input 4 6 3 2 2 4" xfId="14689" xr:uid="{00000000-0005-0000-0000-00005C390000}"/>
    <cellStyle name="Input 4 6 3 2 2 5" xfId="14690" xr:uid="{00000000-0005-0000-0000-00005D390000}"/>
    <cellStyle name="Input 4 6 3 2 3" xfId="14691" xr:uid="{00000000-0005-0000-0000-00005E390000}"/>
    <cellStyle name="Input 4 6 3 2 4" xfId="14692" xr:uid="{00000000-0005-0000-0000-00005F390000}"/>
    <cellStyle name="Input 4 6 3 2 5" xfId="14693" xr:uid="{00000000-0005-0000-0000-000060390000}"/>
    <cellStyle name="Input 4 6 3 2 6" xfId="14694" xr:uid="{00000000-0005-0000-0000-000061390000}"/>
    <cellStyle name="Input 4 6 3 3" xfId="14695" xr:uid="{00000000-0005-0000-0000-000062390000}"/>
    <cellStyle name="Input 4 6 3 3 2" xfId="14696" xr:uid="{00000000-0005-0000-0000-000063390000}"/>
    <cellStyle name="Input 4 6 3 3 3" xfId="14697" xr:uid="{00000000-0005-0000-0000-000064390000}"/>
    <cellStyle name="Input 4 6 3 3 4" xfId="14698" xr:uid="{00000000-0005-0000-0000-000065390000}"/>
    <cellStyle name="Input 4 6 3 3 5" xfId="14699" xr:uid="{00000000-0005-0000-0000-000066390000}"/>
    <cellStyle name="Input 4 6 3 4" xfId="14700" xr:uid="{00000000-0005-0000-0000-000067390000}"/>
    <cellStyle name="Input 4 6 3 5" xfId="14701" xr:uid="{00000000-0005-0000-0000-000068390000}"/>
    <cellStyle name="Input 4 6 3 6" xfId="14702" xr:uid="{00000000-0005-0000-0000-000069390000}"/>
    <cellStyle name="Input 4 6 3 7" xfId="14703" xr:uid="{00000000-0005-0000-0000-00006A390000}"/>
    <cellStyle name="Input 4 6 4" xfId="14704" xr:uid="{00000000-0005-0000-0000-00006B390000}"/>
    <cellStyle name="Input 4 6 4 2" xfId="14705" xr:uid="{00000000-0005-0000-0000-00006C390000}"/>
    <cellStyle name="Input 4 6 4 2 2" xfId="14706" xr:uid="{00000000-0005-0000-0000-00006D390000}"/>
    <cellStyle name="Input 4 6 4 2 3" xfId="14707" xr:uid="{00000000-0005-0000-0000-00006E390000}"/>
    <cellStyle name="Input 4 6 4 2 4" xfId="14708" xr:uid="{00000000-0005-0000-0000-00006F390000}"/>
    <cellStyle name="Input 4 6 4 2 5" xfId="14709" xr:uid="{00000000-0005-0000-0000-000070390000}"/>
    <cellStyle name="Input 4 6 4 3" xfId="14710" xr:uid="{00000000-0005-0000-0000-000071390000}"/>
    <cellStyle name="Input 4 6 4 4" xfId="14711" xr:uid="{00000000-0005-0000-0000-000072390000}"/>
    <cellStyle name="Input 4 6 4 5" xfId="14712" xr:uid="{00000000-0005-0000-0000-000073390000}"/>
    <cellStyle name="Input 4 6 4 6" xfId="14713" xr:uid="{00000000-0005-0000-0000-000074390000}"/>
    <cellStyle name="Input 4 7" xfId="14714" xr:uid="{00000000-0005-0000-0000-000075390000}"/>
    <cellStyle name="Input 4 7 2" xfId="14715" xr:uid="{00000000-0005-0000-0000-000076390000}"/>
    <cellStyle name="Input 4 7 2 2" xfId="14716" xr:uid="{00000000-0005-0000-0000-000077390000}"/>
    <cellStyle name="Input 4 7 2 2 2" xfId="14717" xr:uid="{00000000-0005-0000-0000-000078390000}"/>
    <cellStyle name="Input 4 7 2 2 2 2" xfId="14718" xr:uid="{00000000-0005-0000-0000-000079390000}"/>
    <cellStyle name="Input 4 7 2 2 2 3" xfId="14719" xr:uid="{00000000-0005-0000-0000-00007A390000}"/>
    <cellStyle name="Input 4 7 2 2 2 4" xfId="14720" xr:uid="{00000000-0005-0000-0000-00007B390000}"/>
    <cellStyle name="Input 4 7 2 2 2 5" xfId="14721" xr:uid="{00000000-0005-0000-0000-00007C390000}"/>
    <cellStyle name="Input 4 7 2 2 3" xfId="14722" xr:uid="{00000000-0005-0000-0000-00007D390000}"/>
    <cellStyle name="Input 4 7 2 2 4" xfId="14723" xr:uid="{00000000-0005-0000-0000-00007E390000}"/>
    <cellStyle name="Input 4 7 2 2 5" xfId="14724" xr:uid="{00000000-0005-0000-0000-00007F390000}"/>
    <cellStyle name="Input 4 7 2 2 6" xfId="14725" xr:uid="{00000000-0005-0000-0000-000080390000}"/>
    <cellStyle name="Input 4 7 2 3" xfId="14726" xr:uid="{00000000-0005-0000-0000-000081390000}"/>
    <cellStyle name="Input 4 7 2 3 2" xfId="14727" xr:uid="{00000000-0005-0000-0000-000082390000}"/>
    <cellStyle name="Input 4 7 2 3 3" xfId="14728" xr:uid="{00000000-0005-0000-0000-000083390000}"/>
    <cellStyle name="Input 4 7 2 3 4" xfId="14729" xr:uid="{00000000-0005-0000-0000-000084390000}"/>
    <cellStyle name="Input 4 7 2 3 5" xfId="14730" xr:uid="{00000000-0005-0000-0000-000085390000}"/>
    <cellStyle name="Input 4 7 2 4" xfId="14731" xr:uid="{00000000-0005-0000-0000-000086390000}"/>
    <cellStyle name="Input 4 7 2 5" xfId="14732" xr:uid="{00000000-0005-0000-0000-000087390000}"/>
    <cellStyle name="Input 4 7 2 6" xfId="14733" xr:uid="{00000000-0005-0000-0000-000088390000}"/>
    <cellStyle name="Input 4 7 2 7" xfId="14734" xr:uid="{00000000-0005-0000-0000-000089390000}"/>
    <cellStyle name="Input 4 7 3" xfId="14735" xr:uid="{00000000-0005-0000-0000-00008A390000}"/>
    <cellStyle name="Input 4 7 3 2" xfId="14736" xr:uid="{00000000-0005-0000-0000-00008B390000}"/>
    <cellStyle name="Input 4 7 3 2 2" xfId="14737" xr:uid="{00000000-0005-0000-0000-00008C390000}"/>
    <cellStyle name="Input 4 7 3 2 2 2" xfId="14738" xr:uid="{00000000-0005-0000-0000-00008D390000}"/>
    <cellStyle name="Input 4 7 3 2 2 3" xfId="14739" xr:uid="{00000000-0005-0000-0000-00008E390000}"/>
    <cellStyle name="Input 4 7 3 2 2 4" xfId="14740" xr:uid="{00000000-0005-0000-0000-00008F390000}"/>
    <cellStyle name="Input 4 7 3 2 2 5" xfId="14741" xr:uid="{00000000-0005-0000-0000-000090390000}"/>
    <cellStyle name="Input 4 7 3 2 3" xfId="14742" xr:uid="{00000000-0005-0000-0000-000091390000}"/>
    <cellStyle name="Input 4 7 3 2 4" xfId="14743" xr:uid="{00000000-0005-0000-0000-000092390000}"/>
    <cellStyle name="Input 4 7 3 2 5" xfId="14744" xr:uid="{00000000-0005-0000-0000-000093390000}"/>
    <cellStyle name="Input 4 7 3 2 6" xfId="14745" xr:uid="{00000000-0005-0000-0000-000094390000}"/>
    <cellStyle name="Input 4 7 3 3" xfId="14746" xr:uid="{00000000-0005-0000-0000-000095390000}"/>
    <cellStyle name="Input 4 7 3 3 2" xfId="14747" xr:uid="{00000000-0005-0000-0000-000096390000}"/>
    <cellStyle name="Input 4 7 3 3 3" xfId="14748" xr:uid="{00000000-0005-0000-0000-000097390000}"/>
    <cellStyle name="Input 4 7 3 3 4" xfId="14749" xr:uid="{00000000-0005-0000-0000-000098390000}"/>
    <cellStyle name="Input 4 7 3 3 5" xfId="14750" xr:uid="{00000000-0005-0000-0000-000099390000}"/>
    <cellStyle name="Input 4 7 3 4" xfId="14751" xr:uid="{00000000-0005-0000-0000-00009A390000}"/>
    <cellStyle name="Input 4 7 3 5" xfId="14752" xr:uid="{00000000-0005-0000-0000-00009B390000}"/>
    <cellStyle name="Input 4 7 3 6" xfId="14753" xr:uid="{00000000-0005-0000-0000-00009C390000}"/>
    <cellStyle name="Input 4 7 3 7" xfId="14754" xr:uid="{00000000-0005-0000-0000-00009D390000}"/>
    <cellStyle name="Input 4 7 4" xfId="14755" xr:uid="{00000000-0005-0000-0000-00009E390000}"/>
    <cellStyle name="Input 4 7 4 2" xfId="14756" xr:uid="{00000000-0005-0000-0000-00009F390000}"/>
    <cellStyle name="Input 4 7 4 2 2" xfId="14757" xr:uid="{00000000-0005-0000-0000-0000A0390000}"/>
    <cellStyle name="Input 4 7 4 2 3" xfId="14758" xr:uid="{00000000-0005-0000-0000-0000A1390000}"/>
    <cellStyle name="Input 4 7 4 2 4" xfId="14759" xr:uid="{00000000-0005-0000-0000-0000A2390000}"/>
    <cellStyle name="Input 4 7 4 2 5" xfId="14760" xr:uid="{00000000-0005-0000-0000-0000A3390000}"/>
    <cellStyle name="Input 4 7 4 3" xfId="14761" xr:uid="{00000000-0005-0000-0000-0000A4390000}"/>
    <cellStyle name="Input 4 7 4 4" xfId="14762" xr:uid="{00000000-0005-0000-0000-0000A5390000}"/>
    <cellStyle name="Input 4 7 4 5" xfId="14763" xr:uid="{00000000-0005-0000-0000-0000A6390000}"/>
    <cellStyle name="Input 4 7 4 6" xfId="14764" xr:uid="{00000000-0005-0000-0000-0000A7390000}"/>
    <cellStyle name="Input 4 8" xfId="14765" xr:uid="{00000000-0005-0000-0000-0000A8390000}"/>
    <cellStyle name="Input 4 9" xfId="14766" xr:uid="{00000000-0005-0000-0000-0000A9390000}"/>
    <cellStyle name="Input 4 9 2" xfId="14767" xr:uid="{00000000-0005-0000-0000-0000AA390000}"/>
    <cellStyle name="Input 4 9 2 2" xfId="14768" xr:uid="{00000000-0005-0000-0000-0000AB390000}"/>
    <cellStyle name="Input 4 9 2 2 2" xfId="14769" xr:uid="{00000000-0005-0000-0000-0000AC390000}"/>
    <cellStyle name="Input 4 9 2 2 3" xfId="14770" xr:uid="{00000000-0005-0000-0000-0000AD390000}"/>
    <cellStyle name="Input 4 9 2 2 4" xfId="14771" xr:uid="{00000000-0005-0000-0000-0000AE390000}"/>
    <cellStyle name="Input 4 9 2 2 5" xfId="14772" xr:uid="{00000000-0005-0000-0000-0000AF390000}"/>
    <cellStyle name="Input 4 9 2 3" xfId="14773" xr:uid="{00000000-0005-0000-0000-0000B0390000}"/>
    <cellStyle name="Input 4 9 2 4" xfId="14774" xr:uid="{00000000-0005-0000-0000-0000B1390000}"/>
    <cellStyle name="Input 4 9 2 5" xfId="14775" xr:uid="{00000000-0005-0000-0000-0000B2390000}"/>
    <cellStyle name="Input 4 9 2 6" xfId="14776" xr:uid="{00000000-0005-0000-0000-0000B3390000}"/>
    <cellStyle name="Input 4 9 3" xfId="14777" xr:uid="{00000000-0005-0000-0000-0000B4390000}"/>
    <cellStyle name="Input 4 9 3 2" xfId="14778" xr:uid="{00000000-0005-0000-0000-0000B5390000}"/>
    <cellStyle name="Input 4 9 3 3" xfId="14779" xr:uid="{00000000-0005-0000-0000-0000B6390000}"/>
    <cellStyle name="Input 4 9 3 4" xfId="14780" xr:uid="{00000000-0005-0000-0000-0000B7390000}"/>
    <cellStyle name="Input 4 9 3 5" xfId="14781" xr:uid="{00000000-0005-0000-0000-0000B8390000}"/>
    <cellStyle name="Input 4 9 4" xfId="14782" xr:uid="{00000000-0005-0000-0000-0000B9390000}"/>
    <cellStyle name="Input 4 9 5" xfId="14783" xr:uid="{00000000-0005-0000-0000-0000BA390000}"/>
    <cellStyle name="Input 4 9 6" xfId="14784" xr:uid="{00000000-0005-0000-0000-0000BB390000}"/>
    <cellStyle name="Input 4 9 7" xfId="14785" xr:uid="{00000000-0005-0000-0000-0000BC390000}"/>
    <cellStyle name="Input 5" xfId="14786" xr:uid="{00000000-0005-0000-0000-0000BD390000}"/>
    <cellStyle name="Input 5 10" xfId="14787" xr:uid="{00000000-0005-0000-0000-0000BE390000}"/>
    <cellStyle name="Input 5 10 2" xfId="14788" xr:uid="{00000000-0005-0000-0000-0000BF390000}"/>
    <cellStyle name="Input 5 10 2 2" xfId="14789" xr:uid="{00000000-0005-0000-0000-0000C0390000}"/>
    <cellStyle name="Input 5 10 2 3" xfId="14790" xr:uid="{00000000-0005-0000-0000-0000C1390000}"/>
    <cellStyle name="Input 5 10 2 4" xfId="14791" xr:uid="{00000000-0005-0000-0000-0000C2390000}"/>
    <cellStyle name="Input 5 10 2 5" xfId="14792" xr:uid="{00000000-0005-0000-0000-0000C3390000}"/>
    <cellStyle name="Input 5 10 3" xfId="14793" xr:uid="{00000000-0005-0000-0000-0000C4390000}"/>
    <cellStyle name="Input 5 10 4" xfId="14794" xr:uid="{00000000-0005-0000-0000-0000C5390000}"/>
    <cellStyle name="Input 5 10 5" xfId="14795" xr:uid="{00000000-0005-0000-0000-0000C6390000}"/>
    <cellStyle name="Input 5 10 6" xfId="14796" xr:uid="{00000000-0005-0000-0000-0000C7390000}"/>
    <cellStyle name="Input 5 2" xfId="14797" xr:uid="{00000000-0005-0000-0000-0000C8390000}"/>
    <cellStyle name="Input 5 2 2" xfId="14798" xr:uid="{00000000-0005-0000-0000-0000C9390000}"/>
    <cellStyle name="Input 5 2 2 2" xfId="14799" xr:uid="{00000000-0005-0000-0000-0000CA390000}"/>
    <cellStyle name="Input 5 2 2 2 2" xfId="14800" xr:uid="{00000000-0005-0000-0000-0000CB390000}"/>
    <cellStyle name="Input 5 2 2 2 2 2" xfId="14801" xr:uid="{00000000-0005-0000-0000-0000CC390000}"/>
    <cellStyle name="Input 5 2 2 2 2 2 2" xfId="14802" xr:uid="{00000000-0005-0000-0000-0000CD390000}"/>
    <cellStyle name="Input 5 2 2 2 2 2 2 2" xfId="14803" xr:uid="{00000000-0005-0000-0000-0000CE390000}"/>
    <cellStyle name="Input 5 2 2 2 2 2 2 3" xfId="14804" xr:uid="{00000000-0005-0000-0000-0000CF390000}"/>
    <cellStyle name="Input 5 2 2 2 2 2 2 4" xfId="14805" xr:uid="{00000000-0005-0000-0000-0000D0390000}"/>
    <cellStyle name="Input 5 2 2 2 2 2 2 5" xfId="14806" xr:uid="{00000000-0005-0000-0000-0000D1390000}"/>
    <cellStyle name="Input 5 2 2 2 2 2 3" xfId="14807" xr:uid="{00000000-0005-0000-0000-0000D2390000}"/>
    <cellStyle name="Input 5 2 2 2 2 2 4" xfId="14808" xr:uid="{00000000-0005-0000-0000-0000D3390000}"/>
    <cellStyle name="Input 5 2 2 2 2 2 5" xfId="14809" xr:uid="{00000000-0005-0000-0000-0000D4390000}"/>
    <cellStyle name="Input 5 2 2 2 2 2 6" xfId="14810" xr:uid="{00000000-0005-0000-0000-0000D5390000}"/>
    <cellStyle name="Input 5 2 2 2 2 3" xfId="14811" xr:uid="{00000000-0005-0000-0000-0000D6390000}"/>
    <cellStyle name="Input 5 2 2 2 2 3 2" xfId="14812" xr:uid="{00000000-0005-0000-0000-0000D7390000}"/>
    <cellStyle name="Input 5 2 2 2 2 3 3" xfId="14813" xr:uid="{00000000-0005-0000-0000-0000D8390000}"/>
    <cellStyle name="Input 5 2 2 2 2 3 4" xfId="14814" xr:uid="{00000000-0005-0000-0000-0000D9390000}"/>
    <cellStyle name="Input 5 2 2 2 2 3 5" xfId="14815" xr:uid="{00000000-0005-0000-0000-0000DA390000}"/>
    <cellStyle name="Input 5 2 2 2 2 4" xfId="14816" xr:uid="{00000000-0005-0000-0000-0000DB390000}"/>
    <cellStyle name="Input 5 2 2 2 2 5" xfId="14817" xr:uid="{00000000-0005-0000-0000-0000DC390000}"/>
    <cellStyle name="Input 5 2 2 2 2 6" xfId="14818" xr:uid="{00000000-0005-0000-0000-0000DD390000}"/>
    <cellStyle name="Input 5 2 2 2 2 7" xfId="14819" xr:uid="{00000000-0005-0000-0000-0000DE390000}"/>
    <cellStyle name="Input 5 2 2 2 3" xfId="14820" xr:uid="{00000000-0005-0000-0000-0000DF390000}"/>
    <cellStyle name="Input 5 2 2 2 3 2" xfId="14821" xr:uid="{00000000-0005-0000-0000-0000E0390000}"/>
    <cellStyle name="Input 5 2 2 2 3 2 2" xfId="14822" xr:uid="{00000000-0005-0000-0000-0000E1390000}"/>
    <cellStyle name="Input 5 2 2 2 3 2 2 2" xfId="14823" xr:uid="{00000000-0005-0000-0000-0000E2390000}"/>
    <cellStyle name="Input 5 2 2 2 3 2 2 3" xfId="14824" xr:uid="{00000000-0005-0000-0000-0000E3390000}"/>
    <cellStyle name="Input 5 2 2 2 3 2 2 4" xfId="14825" xr:uid="{00000000-0005-0000-0000-0000E4390000}"/>
    <cellStyle name="Input 5 2 2 2 3 2 2 5" xfId="14826" xr:uid="{00000000-0005-0000-0000-0000E5390000}"/>
    <cellStyle name="Input 5 2 2 2 3 2 3" xfId="14827" xr:uid="{00000000-0005-0000-0000-0000E6390000}"/>
    <cellStyle name="Input 5 2 2 2 3 2 4" xfId="14828" xr:uid="{00000000-0005-0000-0000-0000E7390000}"/>
    <cellStyle name="Input 5 2 2 2 3 2 5" xfId="14829" xr:uid="{00000000-0005-0000-0000-0000E8390000}"/>
    <cellStyle name="Input 5 2 2 2 3 2 6" xfId="14830" xr:uid="{00000000-0005-0000-0000-0000E9390000}"/>
    <cellStyle name="Input 5 2 2 2 3 3" xfId="14831" xr:uid="{00000000-0005-0000-0000-0000EA390000}"/>
    <cellStyle name="Input 5 2 2 2 3 3 2" xfId="14832" xr:uid="{00000000-0005-0000-0000-0000EB390000}"/>
    <cellStyle name="Input 5 2 2 2 3 3 3" xfId="14833" xr:uid="{00000000-0005-0000-0000-0000EC390000}"/>
    <cellStyle name="Input 5 2 2 2 3 3 4" xfId="14834" xr:uid="{00000000-0005-0000-0000-0000ED390000}"/>
    <cellStyle name="Input 5 2 2 2 3 3 5" xfId="14835" xr:uid="{00000000-0005-0000-0000-0000EE390000}"/>
    <cellStyle name="Input 5 2 2 2 3 4" xfId="14836" xr:uid="{00000000-0005-0000-0000-0000EF390000}"/>
    <cellStyle name="Input 5 2 2 2 3 5" xfId="14837" xr:uid="{00000000-0005-0000-0000-0000F0390000}"/>
    <cellStyle name="Input 5 2 2 2 3 6" xfId="14838" xr:uid="{00000000-0005-0000-0000-0000F1390000}"/>
    <cellStyle name="Input 5 2 2 2 3 7" xfId="14839" xr:uid="{00000000-0005-0000-0000-0000F2390000}"/>
    <cellStyle name="Input 5 2 2 2 4" xfId="14840" xr:uid="{00000000-0005-0000-0000-0000F3390000}"/>
    <cellStyle name="Input 5 2 2 2 4 2" xfId="14841" xr:uid="{00000000-0005-0000-0000-0000F4390000}"/>
    <cellStyle name="Input 5 2 2 2 4 2 2" xfId="14842" xr:uid="{00000000-0005-0000-0000-0000F5390000}"/>
    <cellStyle name="Input 5 2 2 2 4 2 3" xfId="14843" xr:uid="{00000000-0005-0000-0000-0000F6390000}"/>
    <cellStyle name="Input 5 2 2 2 4 2 4" xfId="14844" xr:uid="{00000000-0005-0000-0000-0000F7390000}"/>
    <cellStyle name="Input 5 2 2 2 4 2 5" xfId="14845" xr:uid="{00000000-0005-0000-0000-0000F8390000}"/>
    <cellStyle name="Input 5 2 2 2 4 3" xfId="14846" xr:uid="{00000000-0005-0000-0000-0000F9390000}"/>
    <cellStyle name="Input 5 2 2 2 4 4" xfId="14847" xr:uid="{00000000-0005-0000-0000-0000FA390000}"/>
    <cellStyle name="Input 5 2 2 2 4 5" xfId="14848" xr:uid="{00000000-0005-0000-0000-0000FB390000}"/>
    <cellStyle name="Input 5 2 2 2 4 6" xfId="14849" xr:uid="{00000000-0005-0000-0000-0000FC390000}"/>
    <cellStyle name="Input 5 2 3" xfId="14850" xr:uid="{00000000-0005-0000-0000-0000FD390000}"/>
    <cellStyle name="Input 5 2 3 2" xfId="14851" xr:uid="{00000000-0005-0000-0000-0000FE390000}"/>
    <cellStyle name="Input 5 2 3 2 2" xfId="14852" xr:uid="{00000000-0005-0000-0000-0000FF390000}"/>
    <cellStyle name="Input 5 2 3 2 2 2" xfId="14853" xr:uid="{00000000-0005-0000-0000-0000003A0000}"/>
    <cellStyle name="Input 5 2 3 2 2 2 2" xfId="14854" xr:uid="{00000000-0005-0000-0000-0000013A0000}"/>
    <cellStyle name="Input 5 2 3 2 2 2 3" xfId="14855" xr:uid="{00000000-0005-0000-0000-0000023A0000}"/>
    <cellStyle name="Input 5 2 3 2 2 2 4" xfId="14856" xr:uid="{00000000-0005-0000-0000-0000033A0000}"/>
    <cellStyle name="Input 5 2 3 2 2 2 5" xfId="14857" xr:uid="{00000000-0005-0000-0000-0000043A0000}"/>
    <cellStyle name="Input 5 2 3 2 2 3" xfId="14858" xr:uid="{00000000-0005-0000-0000-0000053A0000}"/>
    <cellStyle name="Input 5 2 3 2 2 4" xfId="14859" xr:uid="{00000000-0005-0000-0000-0000063A0000}"/>
    <cellStyle name="Input 5 2 3 2 2 5" xfId="14860" xr:uid="{00000000-0005-0000-0000-0000073A0000}"/>
    <cellStyle name="Input 5 2 3 2 2 6" xfId="14861" xr:uid="{00000000-0005-0000-0000-0000083A0000}"/>
    <cellStyle name="Input 5 2 3 2 3" xfId="14862" xr:uid="{00000000-0005-0000-0000-0000093A0000}"/>
    <cellStyle name="Input 5 2 3 2 3 2" xfId="14863" xr:uid="{00000000-0005-0000-0000-00000A3A0000}"/>
    <cellStyle name="Input 5 2 3 2 3 3" xfId="14864" xr:uid="{00000000-0005-0000-0000-00000B3A0000}"/>
    <cellStyle name="Input 5 2 3 2 3 4" xfId="14865" xr:uid="{00000000-0005-0000-0000-00000C3A0000}"/>
    <cellStyle name="Input 5 2 3 2 3 5" xfId="14866" xr:uid="{00000000-0005-0000-0000-00000D3A0000}"/>
    <cellStyle name="Input 5 2 3 2 4" xfId="14867" xr:uid="{00000000-0005-0000-0000-00000E3A0000}"/>
    <cellStyle name="Input 5 2 3 2 5" xfId="14868" xr:uid="{00000000-0005-0000-0000-00000F3A0000}"/>
    <cellStyle name="Input 5 2 3 2 6" xfId="14869" xr:uid="{00000000-0005-0000-0000-0000103A0000}"/>
    <cellStyle name="Input 5 2 3 2 7" xfId="14870" xr:uid="{00000000-0005-0000-0000-0000113A0000}"/>
    <cellStyle name="Input 5 2 3 3" xfId="14871" xr:uid="{00000000-0005-0000-0000-0000123A0000}"/>
    <cellStyle name="Input 5 2 3 3 2" xfId="14872" xr:uid="{00000000-0005-0000-0000-0000133A0000}"/>
    <cellStyle name="Input 5 2 3 3 2 2" xfId="14873" xr:uid="{00000000-0005-0000-0000-0000143A0000}"/>
    <cellStyle name="Input 5 2 3 3 2 2 2" xfId="14874" xr:uid="{00000000-0005-0000-0000-0000153A0000}"/>
    <cellStyle name="Input 5 2 3 3 2 2 3" xfId="14875" xr:uid="{00000000-0005-0000-0000-0000163A0000}"/>
    <cellStyle name="Input 5 2 3 3 2 2 4" xfId="14876" xr:uid="{00000000-0005-0000-0000-0000173A0000}"/>
    <cellStyle name="Input 5 2 3 3 2 2 5" xfId="14877" xr:uid="{00000000-0005-0000-0000-0000183A0000}"/>
    <cellStyle name="Input 5 2 3 3 2 3" xfId="14878" xr:uid="{00000000-0005-0000-0000-0000193A0000}"/>
    <cellStyle name="Input 5 2 3 3 2 4" xfId="14879" xr:uid="{00000000-0005-0000-0000-00001A3A0000}"/>
    <cellStyle name="Input 5 2 3 3 2 5" xfId="14880" xr:uid="{00000000-0005-0000-0000-00001B3A0000}"/>
    <cellStyle name="Input 5 2 3 3 2 6" xfId="14881" xr:uid="{00000000-0005-0000-0000-00001C3A0000}"/>
    <cellStyle name="Input 5 2 3 3 3" xfId="14882" xr:uid="{00000000-0005-0000-0000-00001D3A0000}"/>
    <cellStyle name="Input 5 2 3 3 3 2" xfId="14883" xr:uid="{00000000-0005-0000-0000-00001E3A0000}"/>
    <cellStyle name="Input 5 2 3 3 3 3" xfId="14884" xr:uid="{00000000-0005-0000-0000-00001F3A0000}"/>
    <cellStyle name="Input 5 2 3 3 3 4" xfId="14885" xr:uid="{00000000-0005-0000-0000-0000203A0000}"/>
    <cellStyle name="Input 5 2 3 3 3 5" xfId="14886" xr:uid="{00000000-0005-0000-0000-0000213A0000}"/>
    <cellStyle name="Input 5 2 3 3 4" xfId="14887" xr:uid="{00000000-0005-0000-0000-0000223A0000}"/>
    <cellStyle name="Input 5 2 3 3 5" xfId="14888" xr:uid="{00000000-0005-0000-0000-0000233A0000}"/>
    <cellStyle name="Input 5 2 3 3 6" xfId="14889" xr:uid="{00000000-0005-0000-0000-0000243A0000}"/>
    <cellStyle name="Input 5 2 3 3 7" xfId="14890" xr:uid="{00000000-0005-0000-0000-0000253A0000}"/>
    <cellStyle name="Input 5 2 3 4" xfId="14891" xr:uid="{00000000-0005-0000-0000-0000263A0000}"/>
    <cellStyle name="Input 5 2 3 4 2" xfId="14892" xr:uid="{00000000-0005-0000-0000-0000273A0000}"/>
    <cellStyle name="Input 5 2 3 4 2 2" xfId="14893" xr:uid="{00000000-0005-0000-0000-0000283A0000}"/>
    <cellStyle name="Input 5 2 3 4 2 3" xfId="14894" xr:uid="{00000000-0005-0000-0000-0000293A0000}"/>
    <cellStyle name="Input 5 2 3 4 2 4" xfId="14895" xr:uid="{00000000-0005-0000-0000-00002A3A0000}"/>
    <cellStyle name="Input 5 2 3 4 2 5" xfId="14896" xr:uid="{00000000-0005-0000-0000-00002B3A0000}"/>
    <cellStyle name="Input 5 2 3 4 3" xfId="14897" xr:uid="{00000000-0005-0000-0000-00002C3A0000}"/>
    <cellStyle name="Input 5 2 3 4 4" xfId="14898" xr:uid="{00000000-0005-0000-0000-00002D3A0000}"/>
    <cellStyle name="Input 5 2 3 4 5" xfId="14899" xr:uid="{00000000-0005-0000-0000-00002E3A0000}"/>
    <cellStyle name="Input 5 2 3 4 6" xfId="14900" xr:uid="{00000000-0005-0000-0000-00002F3A0000}"/>
    <cellStyle name="Input 5 2 4" xfId="14901" xr:uid="{00000000-0005-0000-0000-0000303A0000}"/>
    <cellStyle name="Input 5 2 4 2" xfId="14902" xr:uid="{00000000-0005-0000-0000-0000313A0000}"/>
    <cellStyle name="Input 5 2 4 2 2" xfId="14903" xr:uid="{00000000-0005-0000-0000-0000323A0000}"/>
    <cellStyle name="Input 5 2 4 2 2 2" xfId="14904" xr:uid="{00000000-0005-0000-0000-0000333A0000}"/>
    <cellStyle name="Input 5 2 4 2 2 2 2" xfId="14905" xr:uid="{00000000-0005-0000-0000-0000343A0000}"/>
    <cellStyle name="Input 5 2 4 2 2 2 3" xfId="14906" xr:uid="{00000000-0005-0000-0000-0000353A0000}"/>
    <cellStyle name="Input 5 2 4 2 2 2 4" xfId="14907" xr:uid="{00000000-0005-0000-0000-0000363A0000}"/>
    <cellStyle name="Input 5 2 4 2 2 2 5" xfId="14908" xr:uid="{00000000-0005-0000-0000-0000373A0000}"/>
    <cellStyle name="Input 5 2 4 2 2 3" xfId="14909" xr:uid="{00000000-0005-0000-0000-0000383A0000}"/>
    <cellStyle name="Input 5 2 4 2 2 4" xfId="14910" xr:uid="{00000000-0005-0000-0000-0000393A0000}"/>
    <cellStyle name="Input 5 2 4 2 2 5" xfId="14911" xr:uid="{00000000-0005-0000-0000-00003A3A0000}"/>
    <cellStyle name="Input 5 2 4 2 2 6" xfId="14912" xr:uid="{00000000-0005-0000-0000-00003B3A0000}"/>
    <cellStyle name="Input 5 2 4 2 3" xfId="14913" xr:uid="{00000000-0005-0000-0000-00003C3A0000}"/>
    <cellStyle name="Input 5 2 4 2 3 2" xfId="14914" xr:uid="{00000000-0005-0000-0000-00003D3A0000}"/>
    <cellStyle name="Input 5 2 4 2 3 3" xfId="14915" xr:uid="{00000000-0005-0000-0000-00003E3A0000}"/>
    <cellStyle name="Input 5 2 4 2 3 4" xfId="14916" xr:uid="{00000000-0005-0000-0000-00003F3A0000}"/>
    <cellStyle name="Input 5 2 4 2 3 5" xfId="14917" xr:uid="{00000000-0005-0000-0000-0000403A0000}"/>
    <cellStyle name="Input 5 2 4 2 4" xfId="14918" xr:uid="{00000000-0005-0000-0000-0000413A0000}"/>
    <cellStyle name="Input 5 2 4 2 5" xfId="14919" xr:uid="{00000000-0005-0000-0000-0000423A0000}"/>
    <cellStyle name="Input 5 2 4 2 6" xfId="14920" xr:uid="{00000000-0005-0000-0000-0000433A0000}"/>
    <cellStyle name="Input 5 2 4 2 7" xfId="14921" xr:uid="{00000000-0005-0000-0000-0000443A0000}"/>
    <cellStyle name="Input 5 2 4 3" xfId="14922" xr:uid="{00000000-0005-0000-0000-0000453A0000}"/>
    <cellStyle name="Input 5 2 4 3 2" xfId="14923" xr:uid="{00000000-0005-0000-0000-0000463A0000}"/>
    <cellStyle name="Input 5 2 4 3 2 2" xfId="14924" xr:uid="{00000000-0005-0000-0000-0000473A0000}"/>
    <cellStyle name="Input 5 2 4 3 2 2 2" xfId="14925" xr:uid="{00000000-0005-0000-0000-0000483A0000}"/>
    <cellStyle name="Input 5 2 4 3 2 2 3" xfId="14926" xr:uid="{00000000-0005-0000-0000-0000493A0000}"/>
    <cellStyle name="Input 5 2 4 3 2 2 4" xfId="14927" xr:uid="{00000000-0005-0000-0000-00004A3A0000}"/>
    <cellStyle name="Input 5 2 4 3 2 2 5" xfId="14928" xr:uid="{00000000-0005-0000-0000-00004B3A0000}"/>
    <cellStyle name="Input 5 2 4 3 2 3" xfId="14929" xr:uid="{00000000-0005-0000-0000-00004C3A0000}"/>
    <cellStyle name="Input 5 2 4 3 2 4" xfId="14930" xr:uid="{00000000-0005-0000-0000-00004D3A0000}"/>
    <cellStyle name="Input 5 2 4 3 2 5" xfId="14931" xr:uid="{00000000-0005-0000-0000-00004E3A0000}"/>
    <cellStyle name="Input 5 2 4 3 2 6" xfId="14932" xr:uid="{00000000-0005-0000-0000-00004F3A0000}"/>
    <cellStyle name="Input 5 2 4 3 3" xfId="14933" xr:uid="{00000000-0005-0000-0000-0000503A0000}"/>
    <cellStyle name="Input 5 2 4 3 3 2" xfId="14934" xr:uid="{00000000-0005-0000-0000-0000513A0000}"/>
    <cellStyle name="Input 5 2 4 3 3 3" xfId="14935" xr:uid="{00000000-0005-0000-0000-0000523A0000}"/>
    <cellStyle name="Input 5 2 4 3 3 4" xfId="14936" xr:uid="{00000000-0005-0000-0000-0000533A0000}"/>
    <cellStyle name="Input 5 2 4 3 3 5" xfId="14937" xr:uid="{00000000-0005-0000-0000-0000543A0000}"/>
    <cellStyle name="Input 5 2 4 3 4" xfId="14938" xr:uid="{00000000-0005-0000-0000-0000553A0000}"/>
    <cellStyle name="Input 5 2 4 3 5" xfId="14939" xr:uid="{00000000-0005-0000-0000-0000563A0000}"/>
    <cellStyle name="Input 5 2 4 3 6" xfId="14940" xr:uid="{00000000-0005-0000-0000-0000573A0000}"/>
    <cellStyle name="Input 5 2 4 3 7" xfId="14941" xr:uid="{00000000-0005-0000-0000-0000583A0000}"/>
    <cellStyle name="Input 5 2 4 4" xfId="14942" xr:uid="{00000000-0005-0000-0000-0000593A0000}"/>
    <cellStyle name="Input 5 2 4 4 2" xfId="14943" xr:uid="{00000000-0005-0000-0000-00005A3A0000}"/>
    <cellStyle name="Input 5 2 4 4 2 2" xfId="14944" xr:uid="{00000000-0005-0000-0000-00005B3A0000}"/>
    <cellStyle name="Input 5 2 4 4 2 3" xfId="14945" xr:uid="{00000000-0005-0000-0000-00005C3A0000}"/>
    <cellStyle name="Input 5 2 4 4 2 4" xfId="14946" xr:uid="{00000000-0005-0000-0000-00005D3A0000}"/>
    <cellStyle name="Input 5 2 4 4 2 5" xfId="14947" xr:uid="{00000000-0005-0000-0000-00005E3A0000}"/>
    <cellStyle name="Input 5 2 4 4 3" xfId="14948" xr:uid="{00000000-0005-0000-0000-00005F3A0000}"/>
    <cellStyle name="Input 5 2 4 4 4" xfId="14949" xr:uid="{00000000-0005-0000-0000-0000603A0000}"/>
    <cellStyle name="Input 5 2 4 4 5" xfId="14950" xr:uid="{00000000-0005-0000-0000-0000613A0000}"/>
    <cellStyle name="Input 5 2 4 4 6" xfId="14951" xr:uid="{00000000-0005-0000-0000-0000623A0000}"/>
    <cellStyle name="Input 5 2 5" xfId="14952" xr:uid="{00000000-0005-0000-0000-0000633A0000}"/>
    <cellStyle name="Input 5 2 6" xfId="14953" xr:uid="{00000000-0005-0000-0000-0000643A0000}"/>
    <cellStyle name="Input 5 2 6 2" xfId="14954" xr:uid="{00000000-0005-0000-0000-0000653A0000}"/>
    <cellStyle name="Input 5 2 6 2 2" xfId="14955" xr:uid="{00000000-0005-0000-0000-0000663A0000}"/>
    <cellStyle name="Input 5 2 6 2 2 2" xfId="14956" xr:uid="{00000000-0005-0000-0000-0000673A0000}"/>
    <cellStyle name="Input 5 2 6 2 2 3" xfId="14957" xr:uid="{00000000-0005-0000-0000-0000683A0000}"/>
    <cellStyle name="Input 5 2 6 2 2 4" xfId="14958" xr:uid="{00000000-0005-0000-0000-0000693A0000}"/>
    <cellStyle name="Input 5 2 6 2 2 5" xfId="14959" xr:uid="{00000000-0005-0000-0000-00006A3A0000}"/>
    <cellStyle name="Input 5 2 6 2 3" xfId="14960" xr:uid="{00000000-0005-0000-0000-00006B3A0000}"/>
    <cellStyle name="Input 5 2 6 2 4" xfId="14961" xr:uid="{00000000-0005-0000-0000-00006C3A0000}"/>
    <cellStyle name="Input 5 2 6 2 5" xfId="14962" xr:uid="{00000000-0005-0000-0000-00006D3A0000}"/>
    <cellStyle name="Input 5 2 6 2 6" xfId="14963" xr:uid="{00000000-0005-0000-0000-00006E3A0000}"/>
    <cellStyle name="Input 5 2 6 3" xfId="14964" xr:uid="{00000000-0005-0000-0000-00006F3A0000}"/>
    <cellStyle name="Input 5 2 6 3 2" xfId="14965" xr:uid="{00000000-0005-0000-0000-0000703A0000}"/>
    <cellStyle name="Input 5 2 6 3 3" xfId="14966" xr:uid="{00000000-0005-0000-0000-0000713A0000}"/>
    <cellStyle name="Input 5 2 6 3 4" xfId="14967" xr:uid="{00000000-0005-0000-0000-0000723A0000}"/>
    <cellStyle name="Input 5 2 6 3 5" xfId="14968" xr:uid="{00000000-0005-0000-0000-0000733A0000}"/>
    <cellStyle name="Input 5 2 6 4" xfId="14969" xr:uid="{00000000-0005-0000-0000-0000743A0000}"/>
    <cellStyle name="Input 5 2 6 5" xfId="14970" xr:uid="{00000000-0005-0000-0000-0000753A0000}"/>
    <cellStyle name="Input 5 2 6 6" xfId="14971" xr:uid="{00000000-0005-0000-0000-0000763A0000}"/>
    <cellStyle name="Input 5 2 6 7" xfId="14972" xr:uid="{00000000-0005-0000-0000-0000773A0000}"/>
    <cellStyle name="Input 5 2 7" xfId="14973" xr:uid="{00000000-0005-0000-0000-0000783A0000}"/>
    <cellStyle name="Input 5 2 7 2" xfId="14974" xr:uid="{00000000-0005-0000-0000-0000793A0000}"/>
    <cellStyle name="Input 5 2 7 2 2" xfId="14975" xr:uid="{00000000-0005-0000-0000-00007A3A0000}"/>
    <cellStyle name="Input 5 2 7 2 2 2" xfId="14976" xr:uid="{00000000-0005-0000-0000-00007B3A0000}"/>
    <cellStyle name="Input 5 2 7 2 2 3" xfId="14977" xr:uid="{00000000-0005-0000-0000-00007C3A0000}"/>
    <cellStyle name="Input 5 2 7 2 2 4" xfId="14978" xr:uid="{00000000-0005-0000-0000-00007D3A0000}"/>
    <cellStyle name="Input 5 2 7 2 2 5" xfId="14979" xr:uid="{00000000-0005-0000-0000-00007E3A0000}"/>
    <cellStyle name="Input 5 2 7 2 3" xfId="14980" xr:uid="{00000000-0005-0000-0000-00007F3A0000}"/>
    <cellStyle name="Input 5 2 7 2 4" xfId="14981" xr:uid="{00000000-0005-0000-0000-0000803A0000}"/>
    <cellStyle name="Input 5 2 7 2 5" xfId="14982" xr:uid="{00000000-0005-0000-0000-0000813A0000}"/>
    <cellStyle name="Input 5 2 7 2 6" xfId="14983" xr:uid="{00000000-0005-0000-0000-0000823A0000}"/>
    <cellStyle name="Input 5 2 7 3" xfId="14984" xr:uid="{00000000-0005-0000-0000-0000833A0000}"/>
    <cellStyle name="Input 5 2 7 3 2" xfId="14985" xr:uid="{00000000-0005-0000-0000-0000843A0000}"/>
    <cellStyle name="Input 5 2 7 3 3" xfId="14986" xr:uid="{00000000-0005-0000-0000-0000853A0000}"/>
    <cellStyle name="Input 5 2 7 3 4" xfId="14987" xr:uid="{00000000-0005-0000-0000-0000863A0000}"/>
    <cellStyle name="Input 5 2 7 3 5" xfId="14988" xr:uid="{00000000-0005-0000-0000-0000873A0000}"/>
    <cellStyle name="Input 5 2 7 4" xfId="14989" xr:uid="{00000000-0005-0000-0000-0000883A0000}"/>
    <cellStyle name="Input 5 2 7 5" xfId="14990" xr:uid="{00000000-0005-0000-0000-0000893A0000}"/>
    <cellStyle name="Input 5 2 7 6" xfId="14991" xr:uid="{00000000-0005-0000-0000-00008A3A0000}"/>
    <cellStyle name="Input 5 2 7 7" xfId="14992" xr:uid="{00000000-0005-0000-0000-00008B3A0000}"/>
    <cellStyle name="Input 5 2 8" xfId="14993" xr:uid="{00000000-0005-0000-0000-00008C3A0000}"/>
    <cellStyle name="Input 5 2 8 2" xfId="14994" xr:uid="{00000000-0005-0000-0000-00008D3A0000}"/>
    <cellStyle name="Input 5 2 8 2 2" xfId="14995" xr:uid="{00000000-0005-0000-0000-00008E3A0000}"/>
    <cellStyle name="Input 5 2 8 2 3" xfId="14996" xr:uid="{00000000-0005-0000-0000-00008F3A0000}"/>
    <cellStyle name="Input 5 2 8 2 4" xfId="14997" xr:uid="{00000000-0005-0000-0000-0000903A0000}"/>
    <cellStyle name="Input 5 2 8 2 5" xfId="14998" xr:uid="{00000000-0005-0000-0000-0000913A0000}"/>
    <cellStyle name="Input 5 2 8 3" xfId="14999" xr:uid="{00000000-0005-0000-0000-0000923A0000}"/>
    <cellStyle name="Input 5 2 8 4" xfId="15000" xr:uid="{00000000-0005-0000-0000-0000933A0000}"/>
    <cellStyle name="Input 5 2 8 5" xfId="15001" xr:uid="{00000000-0005-0000-0000-0000943A0000}"/>
    <cellStyle name="Input 5 2 8 6" xfId="15002" xr:uid="{00000000-0005-0000-0000-0000953A0000}"/>
    <cellStyle name="Input 5 3" xfId="15003" xr:uid="{00000000-0005-0000-0000-0000963A0000}"/>
    <cellStyle name="Input 5 3 2" xfId="15004" xr:uid="{00000000-0005-0000-0000-0000973A0000}"/>
    <cellStyle name="Input 5 3 2 2" xfId="15005" xr:uid="{00000000-0005-0000-0000-0000983A0000}"/>
    <cellStyle name="Input 5 3 2 2 2" xfId="15006" xr:uid="{00000000-0005-0000-0000-0000993A0000}"/>
    <cellStyle name="Input 5 3 2 2 2 2" xfId="15007" xr:uid="{00000000-0005-0000-0000-00009A3A0000}"/>
    <cellStyle name="Input 5 3 2 2 2 2 2" xfId="15008" xr:uid="{00000000-0005-0000-0000-00009B3A0000}"/>
    <cellStyle name="Input 5 3 2 2 2 2 2 2" xfId="15009" xr:uid="{00000000-0005-0000-0000-00009C3A0000}"/>
    <cellStyle name="Input 5 3 2 2 2 2 2 3" xfId="15010" xr:uid="{00000000-0005-0000-0000-00009D3A0000}"/>
    <cellStyle name="Input 5 3 2 2 2 2 2 4" xfId="15011" xr:uid="{00000000-0005-0000-0000-00009E3A0000}"/>
    <cellStyle name="Input 5 3 2 2 2 2 2 5" xfId="15012" xr:uid="{00000000-0005-0000-0000-00009F3A0000}"/>
    <cellStyle name="Input 5 3 2 2 2 2 3" xfId="15013" xr:uid="{00000000-0005-0000-0000-0000A03A0000}"/>
    <cellStyle name="Input 5 3 2 2 2 2 4" xfId="15014" xr:uid="{00000000-0005-0000-0000-0000A13A0000}"/>
    <cellStyle name="Input 5 3 2 2 2 2 5" xfId="15015" xr:uid="{00000000-0005-0000-0000-0000A23A0000}"/>
    <cellStyle name="Input 5 3 2 2 2 2 6" xfId="15016" xr:uid="{00000000-0005-0000-0000-0000A33A0000}"/>
    <cellStyle name="Input 5 3 2 2 2 3" xfId="15017" xr:uid="{00000000-0005-0000-0000-0000A43A0000}"/>
    <cellStyle name="Input 5 3 2 2 2 3 2" xfId="15018" xr:uid="{00000000-0005-0000-0000-0000A53A0000}"/>
    <cellStyle name="Input 5 3 2 2 2 3 3" xfId="15019" xr:uid="{00000000-0005-0000-0000-0000A63A0000}"/>
    <cellStyle name="Input 5 3 2 2 2 3 4" xfId="15020" xr:uid="{00000000-0005-0000-0000-0000A73A0000}"/>
    <cellStyle name="Input 5 3 2 2 2 3 5" xfId="15021" xr:uid="{00000000-0005-0000-0000-0000A83A0000}"/>
    <cellStyle name="Input 5 3 2 2 2 4" xfId="15022" xr:uid="{00000000-0005-0000-0000-0000A93A0000}"/>
    <cellStyle name="Input 5 3 2 2 2 5" xfId="15023" xr:uid="{00000000-0005-0000-0000-0000AA3A0000}"/>
    <cellStyle name="Input 5 3 2 2 2 6" xfId="15024" xr:uid="{00000000-0005-0000-0000-0000AB3A0000}"/>
    <cellStyle name="Input 5 3 2 2 2 7" xfId="15025" xr:uid="{00000000-0005-0000-0000-0000AC3A0000}"/>
    <cellStyle name="Input 5 3 2 2 3" xfId="15026" xr:uid="{00000000-0005-0000-0000-0000AD3A0000}"/>
    <cellStyle name="Input 5 3 2 2 3 2" xfId="15027" xr:uid="{00000000-0005-0000-0000-0000AE3A0000}"/>
    <cellStyle name="Input 5 3 2 2 3 2 2" xfId="15028" xr:uid="{00000000-0005-0000-0000-0000AF3A0000}"/>
    <cellStyle name="Input 5 3 2 2 3 2 2 2" xfId="15029" xr:uid="{00000000-0005-0000-0000-0000B03A0000}"/>
    <cellStyle name="Input 5 3 2 2 3 2 2 3" xfId="15030" xr:uid="{00000000-0005-0000-0000-0000B13A0000}"/>
    <cellStyle name="Input 5 3 2 2 3 2 2 4" xfId="15031" xr:uid="{00000000-0005-0000-0000-0000B23A0000}"/>
    <cellStyle name="Input 5 3 2 2 3 2 2 5" xfId="15032" xr:uid="{00000000-0005-0000-0000-0000B33A0000}"/>
    <cellStyle name="Input 5 3 2 2 3 2 3" xfId="15033" xr:uid="{00000000-0005-0000-0000-0000B43A0000}"/>
    <cellStyle name="Input 5 3 2 2 3 2 4" xfId="15034" xr:uid="{00000000-0005-0000-0000-0000B53A0000}"/>
    <cellStyle name="Input 5 3 2 2 3 2 5" xfId="15035" xr:uid="{00000000-0005-0000-0000-0000B63A0000}"/>
    <cellStyle name="Input 5 3 2 2 3 2 6" xfId="15036" xr:uid="{00000000-0005-0000-0000-0000B73A0000}"/>
    <cellStyle name="Input 5 3 2 2 3 3" xfId="15037" xr:uid="{00000000-0005-0000-0000-0000B83A0000}"/>
    <cellStyle name="Input 5 3 2 2 3 3 2" xfId="15038" xr:uid="{00000000-0005-0000-0000-0000B93A0000}"/>
    <cellStyle name="Input 5 3 2 2 3 3 3" xfId="15039" xr:uid="{00000000-0005-0000-0000-0000BA3A0000}"/>
    <cellStyle name="Input 5 3 2 2 3 3 4" xfId="15040" xr:uid="{00000000-0005-0000-0000-0000BB3A0000}"/>
    <cellStyle name="Input 5 3 2 2 3 3 5" xfId="15041" xr:uid="{00000000-0005-0000-0000-0000BC3A0000}"/>
    <cellStyle name="Input 5 3 2 2 3 4" xfId="15042" xr:uid="{00000000-0005-0000-0000-0000BD3A0000}"/>
    <cellStyle name="Input 5 3 2 2 3 5" xfId="15043" xr:uid="{00000000-0005-0000-0000-0000BE3A0000}"/>
    <cellStyle name="Input 5 3 2 2 3 6" xfId="15044" xr:uid="{00000000-0005-0000-0000-0000BF3A0000}"/>
    <cellStyle name="Input 5 3 2 2 3 7" xfId="15045" xr:uid="{00000000-0005-0000-0000-0000C03A0000}"/>
    <cellStyle name="Input 5 3 2 2 4" xfId="15046" xr:uid="{00000000-0005-0000-0000-0000C13A0000}"/>
    <cellStyle name="Input 5 3 2 2 4 2" xfId="15047" xr:uid="{00000000-0005-0000-0000-0000C23A0000}"/>
    <cellStyle name="Input 5 3 2 2 4 2 2" xfId="15048" xr:uid="{00000000-0005-0000-0000-0000C33A0000}"/>
    <cellStyle name="Input 5 3 2 2 4 2 3" xfId="15049" xr:uid="{00000000-0005-0000-0000-0000C43A0000}"/>
    <cellStyle name="Input 5 3 2 2 4 2 4" xfId="15050" xr:uid="{00000000-0005-0000-0000-0000C53A0000}"/>
    <cellStyle name="Input 5 3 2 2 4 2 5" xfId="15051" xr:uid="{00000000-0005-0000-0000-0000C63A0000}"/>
    <cellStyle name="Input 5 3 2 2 4 3" xfId="15052" xr:uid="{00000000-0005-0000-0000-0000C73A0000}"/>
    <cellStyle name="Input 5 3 2 2 4 4" xfId="15053" xr:uid="{00000000-0005-0000-0000-0000C83A0000}"/>
    <cellStyle name="Input 5 3 2 2 4 5" xfId="15054" xr:uid="{00000000-0005-0000-0000-0000C93A0000}"/>
    <cellStyle name="Input 5 3 2 2 4 6" xfId="15055" xr:uid="{00000000-0005-0000-0000-0000CA3A0000}"/>
    <cellStyle name="Input 5 3 3" xfId="15056" xr:uid="{00000000-0005-0000-0000-0000CB3A0000}"/>
    <cellStyle name="Input 5 3 3 2" xfId="15057" xr:uid="{00000000-0005-0000-0000-0000CC3A0000}"/>
    <cellStyle name="Input 5 3 3 2 2" xfId="15058" xr:uid="{00000000-0005-0000-0000-0000CD3A0000}"/>
    <cellStyle name="Input 5 3 3 2 2 2" xfId="15059" xr:uid="{00000000-0005-0000-0000-0000CE3A0000}"/>
    <cellStyle name="Input 5 3 3 2 2 2 2" xfId="15060" xr:uid="{00000000-0005-0000-0000-0000CF3A0000}"/>
    <cellStyle name="Input 5 3 3 2 2 2 3" xfId="15061" xr:uid="{00000000-0005-0000-0000-0000D03A0000}"/>
    <cellStyle name="Input 5 3 3 2 2 2 4" xfId="15062" xr:uid="{00000000-0005-0000-0000-0000D13A0000}"/>
    <cellStyle name="Input 5 3 3 2 2 2 5" xfId="15063" xr:uid="{00000000-0005-0000-0000-0000D23A0000}"/>
    <cellStyle name="Input 5 3 3 2 2 3" xfId="15064" xr:uid="{00000000-0005-0000-0000-0000D33A0000}"/>
    <cellStyle name="Input 5 3 3 2 2 4" xfId="15065" xr:uid="{00000000-0005-0000-0000-0000D43A0000}"/>
    <cellStyle name="Input 5 3 3 2 2 5" xfId="15066" xr:uid="{00000000-0005-0000-0000-0000D53A0000}"/>
    <cellStyle name="Input 5 3 3 2 2 6" xfId="15067" xr:uid="{00000000-0005-0000-0000-0000D63A0000}"/>
    <cellStyle name="Input 5 3 3 2 3" xfId="15068" xr:uid="{00000000-0005-0000-0000-0000D73A0000}"/>
    <cellStyle name="Input 5 3 3 2 3 2" xfId="15069" xr:uid="{00000000-0005-0000-0000-0000D83A0000}"/>
    <cellStyle name="Input 5 3 3 2 3 3" xfId="15070" xr:uid="{00000000-0005-0000-0000-0000D93A0000}"/>
    <cellStyle name="Input 5 3 3 2 3 4" xfId="15071" xr:uid="{00000000-0005-0000-0000-0000DA3A0000}"/>
    <cellStyle name="Input 5 3 3 2 3 5" xfId="15072" xr:uid="{00000000-0005-0000-0000-0000DB3A0000}"/>
    <cellStyle name="Input 5 3 3 2 4" xfId="15073" xr:uid="{00000000-0005-0000-0000-0000DC3A0000}"/>
    <cellStyle name="Input 5 3 3 2 5" xfId="15074" xr:uid="{00000000-0005-0000-0000-0000DD3A0000}"/>
    <cellStyle name="Input 5 3 3 2 6" xfId="15075" xr:uid="{00000000-0005-0000-0000-0000DE3A0000}"/>
    <cellStyle name="Input 5 3 3 2 7" xfId="15076" xr:uid="{00000000-0005-0000-0000-0000DF3A0000}"/>
    <cellStyle name="Input 5 3 3 3" xfId="15077" xr:uid="{00000000-0005-0000-0000-0000E03A0000}"/>
    <cellStyle name="Input 5 3 3 3 2" xfId="15078" xr:uid="{00000000-0005-0000-0000-0000E13A0000}"/>
    <cellStyle name="Input 5 3 3 3 2 2" xfId="15079" xr:uid="{00000000-0005-0000-0000-0000E23A0000}"/>
    <cellStyle name="Input 5 3 3 3 2 2 2" xfId="15080" xr:uid="{00000000-0005-0000-0000-0000E33A0000}"/>
    <cellStyle name="Input 5 3 3 3 2 2 3" xfId="15081" xr:uid="{00000000-0005-0000-0000-0000E43A0000}"/>
    <cellStyle name="Input 5 3 3 3 2 2 4" xfId="15082" xr:uid="{00000000-0005-0000-0000-0000E53A0000}"/>
    <cellStyle name="Input 5 3 3 3 2 2 5" xfId="15083" xr:uid="{00000000-0005-0000-0000-0000E63A0000}"/>
    <cellStyle name="Input 5 3 3 3 2 3" xfId="15084" xr:uid="{00000000-0005-0000-0000-0000E73A0000}"/>
    <cellStyle name="Input 5 3 3 3 2 4" xfId="15085" xr:uid="{00000000-0005-0000-0000-0000E83A0000}"/>
    <cellStyle name="Input 5 3 3 3 2 5" xfId="15086" xr:uid="{00000000-0005-0000-0000-0000E93A0000}"/>
    <cellStyle name="Input 5 3 3 3 2 6" xfId="15087" xr:uid="{00000000-0005-0000-0000-0000EA3A0000}"/>
    <cellStyle name="Input 5 3 3 3 3" xfId="15088" xr:uid="{00000000-0005-0000-0000-0000EB3A0000}"/>
    <cellStyle name="Input 5 3 3 3 3 2" xfId="15089" xr:uid="{00000000-0005-0000-0000-0000EC3A0000}"/>
    <cellStyle name="Input 5 3 3 3 3 3" xfId="15090" xr:uid="{00000000-0005-0000-0000-0000ED3A0000}"/>
    <cellStyle name="Input 5 3 3 3 3 4" xfId="15091" xr:uid="{00000000-0005-0000-0000-0000EE3A0000}"/>
    <cellStyle name="Input 5 3 3 3 3 5" xfId="15092" xr:uid="{00000000-0005-0000-0000-0000EF3A0000}"/>
    <cellStyle name="Input 5 3 3 3 4" xfId="15093" xr:uid="{00000000-0005-0000-0000-0000F03A0000}"/>
    <cellStyle name="Input 5 3 3 3 5" xfId="15094" xr:uid="{00000000-0005-0000-0000-0000F13A0000}"/>
    <cellStyle name="Input 5 3 3 3 6" xfId="15095" xr:uid="{00000000-0005-0000-0000-0000F23A0000}"/>
    <cellStyle name="Input 5 3 3 3 7" xfId="15096" xr:uid="{00000000-0005-0000-0000-0000F33A0000}"/>
    <cellStyle name="Input 5 3 3 4" xfId="15097" xr:uid="{00000000-0005-0000-0000-0000F43A0000}"/>
    <cellStyle name="Input 5 3 3 4 2" xfId="15098" xr:uid="{00000000-0005-0000-0000-0000F53A0000}"/>
    <cellStyle name="Input 5 3 3 4 2 2" xfId="15099" xr:uid="{00000000-0005-0000-0000-0000F63A0000}"/>
    <cellStyle name="Input 5 3 3 4 2 3" xfId="15100" xr:uid="{00000000-0005-0000-0000-0000F73A0000}"/>
    <cellStyle name="Input 5 3 3 4 2 4" xfId="15101" xr:uid="{00000000-0005-0000-0000-0000F83A0000}"/>
    <cellStyle name="Input 5 3 3 4 2 5" xfId="15102" xr:uid="{00000000-0005-0000-0000-0000F93A0000}"/>
    <cellStyle name="Input 5 3 3 4 3" xfId="15103" xr:uid="{00000000-0005-0000-0000-0000FA3A0000}"/>
    <cellStyle name="Input 5 3 3 4 4" xfId="15104" xr:uid="{00000000-0005-0000-0000-0000FB3A0000}"/>
    <cellStyle name="Input 5 3 3 4 5" xfId="15105" xr:uid="{00000000-0005-0000-0000-0000FC3A0000}"/>
    <cellStyle name="Input 5 3 3 4 6" xfId="15106" xr:uid="{00000000-0005-0000-0000-0000FD3A0000}"/>
    <cellStyle name="Input 5 3 4" xfId="15107" xr:uid="{00000000-0005-0000-0000-0000FE3A0000}"/>
    <cellStyle name="Input 5 3 4 2" xfId="15108" xr:uid="{00000000-0005-0000-0000-0000FF3A0000}"/>
    <cellStyle name="Input 5 3 4 2 2" xfId="15109" xr:uid="{00000000-0005-0000-0000-0000003B0000}"/>
    <cellStyle name="Input 5 3 4 2 2 2" xfId="15110" xr:uid="{00000000-0005-0000-0000-0000013B0000}"/>
    <cellStyle name="Input 5 3 4 2 2 2 2" xfId="15111" xr:uid="{00000000-0005-0000-0000-0000023B0000}"/>
    <cellStyle name="Input 5 3 4 2 2 2 3" xfId="15112" xr:uid="{00000000-0005-0000-0000-0000033B0000}"/>
    <cellStyle name="Input 5 3 4 2 2 2 4" xfId="15113" xr:uid="{00000000-0005-0000-0000-0000043B0000}"/>
    <cellStyle name="Input 5 3 4 2 2 2 5" xfId="15114" xr:uid="{00000000-0005-0000-0000-0000053B0000}"/>
    <cellStyle name="Input 5 3 4 2 2 3" xfId="15115" xr:uid="{00000000-0005-0000-0000-0000063B0000}"/>
    <cellStyle name="Input 5 3 4 2 2 4" xfId="15116" xr:uid="{00000000-0005-0000-0000-0000073B0000}"/>
    <cellStyle name="Input 5 3 4 2 2 5" xfId="15117" xr:uid="{00000000-0005-0000-0000-0000083B0000}"/>
    <cellStyle name="Input 5 3 4 2 2 6" xfId="15118" xr:uid="{00000000-0005-0000-0000-0000093B0000}"/>
    <cellStyle name="Input 5 3 4 2 3" xfId="15119" xr:uid="{00000000-0005-0000-0000-00000A3B0000}"/>
    <cellStyle name="Input 5 3 4 2 3 2" xfId="15120" xr:uid="{00000000-0005-0000-0000-00000B3B0000}"/>
    <cellStyle name="Input 5 3 4 2 3 3" xfId="15121" xr:uid="{00000000-0005-0000-0000-00000C3B0000}"/>
    <cellStyle name="Input 5 3 4 2 3 4" xfId="15122" xr:uid="{00000000-0005-0000-0000-00000D3B0000}"/>
    <cellStyle name="Input 5 3 4 2 3 5" xfId="15123" xr:uid="{00000000-0005-0000-0000-00000E3B0000}"/>
    <cellStyle name="Input 5 3 4 2 4" xfId="15124" xr:uid="{00000000-0005-0000-0000-00000F3B0000}"/>
    <cellStyle name="Input 5 3 4 2 5" xfId="15125" xr:uid="{00000000-0005-0000-0000-0000103B0000}"/>
    <cellStyle name="Input 5 3 4 2 6" xfId="15126" xr:uid="{00000000-0005-0000-0000-0000113B0000}"/>
    <cellStyle name="Input 5 3 4 2 7" xfId="15127" xr:uid="{00000000-0005-0000-0000-0000123B0000}"/>
    <cellStyle name="Input 5 3 4 3" xfId="15128" xr:uid="{00000000-0005-0000-0000-0000133B0000}"/>
    <cellStyle name="Input 5 3 4 3 2" xfId="15129" xr:uid="{00000000-0005-0000-0000-0000143B0000}"/>
    <cellStyle name="Input 5 3 4 3 2 2" xfId="15130" xr:uid="{00000000-0005-0000-0000-0000153B0000}"/>
    <cellStyle name="Input 5 3 4 3 2 2 2" xfId="15131" xr:uid="{00000000-0005-0000-0000-0000163B0000}"/>
    <cellStyle name="Input 5 3 4 3 2 2 3" xfId="15132" xr:uid="{00000000-0005-0000-0000-0000173B0000}"/>
    <cellStyle name="Input 5 3 4 3 2 2 4" xfId="15133" xr:uid="{00000000-0005-0000-0000-0000183B0000}"/>
    <cellStyle name="Input 5 3 4 3 2 2 5" xfId="15134" xr:uid="{00000000-0005-0000-0000-0000193B0000}"/>
    <cellStyle name="Input 5 3 4 3 2 3" xfId="15135" xr:uid="{00000000-0005-0000-0000-00001A3B0000}"/>
    <cellStyle name="Input 5 3 4 3 2 4" xfId="15136" xr:uid="{00000000-0005-0000-0000-00001B3B0000}"/>
    <cellStyle name="Input 5 3 4 3 2 5" xfId="15137" xr:uid="{00000000-0005-0000-0000-00001C3B0000}"/>
    <cellStyle name="Input 5 3 4 3 2 6" xfId="15138" xr:uid="{00000000-0005-0000-0000-00001D3B0000}"/>
    <cellStyle name="Input 5 3 4 3 3" xfId="15139" xr:uid="{00000000-0005-0000-0000-00001E3B0000}"/>
    <cellStyle name="Input 5 3 4 3 3 2" xfId="15140" xr:uid="{00000000-0005-0000-0000-00001F3B0000}"/>
    <cellStyle name="Input 5 3 4 3 3 3" xfId="15141" xr:uid="{00000000-0005-0000-0000-0000203B0000}"/>
    <cellStyle name="Input 5 3 4 3 3 4" xfId="15142" xr:uid="{00000000-0005-0000-0000-0000213B0000}"/>
    <cellStyle name="Input 5 3 4 3 3 5" xfId="15143" xr:uid="{00000000-0005-0000-0000-0000223B0000}"/>
    <cellStyle name="Input 5 3 4 3 4" xfId="15144" xr:uid="{00000000-0005-0000-0000-0000233B0000}"/>
    <cellStyle name="Input 5 3 4 3 5" xfId="15145" xr:uid="{00000000-0005-0000-0000-0000243B0000}"/>
    <cellStyle name="Input 5 3 4 3 6" xfId="15146" xr:uid="{00000000-0005-0000-0000-0000253B0000}"/>
    <cellStyle name="Input 5 3 4 3 7" xfId="15147" xr:uid="{00000000-0005-0000-0000-0000263B0000}"/>
    <cellStyle name="Input 5 3 4 4" xfId="15148" xr:uid="{00000000-0005-0000-0000-0000273B0000}"/>
    <cellStyle name="Input 5 3 4 4 2" xfId="15149" xr:uid="{00000000-0005-0000-0000-0000283B0000}"/>
    <cellStyle name="Input 5 3 4 4 2 2" xfId="15150" xr:uid="{00000000-0005-0000-0000-0000293B0000}"/>
    <cellStyle name="Input 5 3 4 4 2 3" xfId="15151" xr:uid="{00000000-0005-0000-0000-00002A3B0000}"/>
    <cellStyle name="Input 5 3 4 4 2 4" xfId="15152" xr:uid="{00000000-0005-0000-0000-00002B3B0000}"/>
    <cellStyle name="Input 5 3 4 4 2 5" xfId="15153" xr:uid="{00000000-0005-0000-0000-00002C3B0000}"/>
    <cellStyle name="Input 5 3 4 4 3" xfId="15154" xr:uid="{00000000-0005-0000-0000-00002D3B0000}"/>
    <cellStyle name="Input 5 3 4 4 4" xfId="15155" xr:uid="{00000000-0005-0000-0000-00002E3B0000}"/>
    <cellStyle name="Input 5 3 4 4 5" xfId="15156" xr:uid="{00000000-0005-0000-0000-00002F3B0000}"/>
    <cellStyle name="Input 5 3 4 4 6" xfId="15157" xr:uid="{00000000-0005-0000-0000-0000303B0000}"/>
    <cellStyle name="Input 5 3 5" xfId="15158" xr:uid="{00000000-0005-0000-0000-0000313B0000}"/>
    <cellStyle name="Input 5 3 6" xfId="15159" xr:uid="{00000000-0005-0000-0000-0000323B0000}"/>
    <cellStyle name="Input 5 3 6 2" xfId="15160" xr:uid="{00000000-0005-0000-0000-0000333B0000}"/>
    <cellStyle name="Input 5 3 6 2 2" xfId="15161" xr:uid="{00000000-0005-0000-0000-0000343B0000}"/>
    <cellStyle name="Input 5 3 6 2 2 2" xfId="15162" xr:uid="{00000000-0005-0000-0000-0000353B0000}"/>
    <cellStyle name="Input 5 3 6 2 2 3" xfId="15163" xr:uid="{00000000-0005-0000-0000-0000363B0000}"/>
    <cellStyle name="Input 5 3 6 2 2 4" xfId="15164" xr:uid="{00000000-0005-0000-0000-0000373B0000}"/>
    <cellStyle name="Input 5 3 6 2 2 5" xfId="15165" xr:uid="{00000000-0005-0000-0000-0000383B0000}"/>
    <cellStyle name="Input 5 3 6 2 3" xfId="15166" xr:uid="{00000000-0005-0000-0000-0000393B0000}"/>
    <cellStyle name="Input 5 3 6 2 4" xfId="15167" xr:uid="{00000000-0005-0000-0000-00003A3B0000}"/>
    <cellStyle name="Input 5 3 6 2 5" xfId="15168" xr:uid="{00000000-0005-0000-0000-00003B3B0000}"/>
    <cellStyle name="Input 5 3 6 2 6" xfId="15169" xr:uid="{00000000-0005-0000-0000-00003C3B0000}"/>
    <cellStyle name="Input 5 3 6 3" xfId="15170" xr:uid="{00000000-0005-0000-0000-00003D3B0000}"/>
    <cellStyle name="Input 5 3 6 3 2" xfId="15171" xr:uid="{00000000-0005-0000-0000-00003E3B0000}"/>
    <cellStyle name="Input 5 3 6 3 3" xfId="15172" xr:uid="{00000000-0005-0000-0000-00003F3B0000}"/>
    <cellStyle name="Input 5 3 6 3 4" xfId="15173" xr:uid="{00000000-0005-0000-0000-0000403B0000}"/>
    <cellStyle name="Input 5 3 6 3 5" xfId="15174" xr:uid="{00000000-0005-0000-0000-0000413B0000}"/>
    <cellStyle name="Input 5 3 6 4" xfId="15175" xr:uid="{00000000-0005-0000-0000-0000423B0000}"/>
    <cellStyle name="Input 5 3 6 5" xfId="15176" xr:uid="{00000000-0005-0000-0000-0000433B0000}"/>
    <cellStyle name="Input 5 3 6 6" xfId="15177" xr:uid="{00000000-0005-0000-0000-0000443B0000}"/>
    <cellStyle name="Input 5 3 6 7" xfId="15178" xr:uid="{00000000-0005-0000-0000-0000453B0000}"/>
    <cellStyle name="Input 5 3 7" xfId="15179" xr:uid="{00000000-0005-0000-0000-0000463B0000}"/>
    <cellStyle name="Input 5 3 7 2" xfId="15180" xr:uid="{00000000-0005-0000-0000-0000473B0000}"/>
    <cellStyle name="Input 5 3 7 2 2" xfId="15181" xr:uid="{00000000-0005-0000-0000-0000483B0000}"/>
    <cellStyle name="Input 5 3 7 2 2 2" xfId="15182" xr:uid="{00000000-0005-0000-0000-0000493B0000}"/>
    <cellStyle name="Input 5 3 7 2 2 3" xfId="15183" xr:uid="{00000000-0005-0000-0000-00004A3B0000}"/>
    <cellStyle name="Input 5 3 7 2 2 4" xfId="15184" xr:uid="{00000000-0005-0000-0000-00004B3B0000}"/>
    <cellStyle name="Input 5 3 7 2 2 5" xfId="15185" xr:uid="{00000000-0005-0000-0000-00004C3B0000}"/>
    <cellStyle name="Input 5 3 7 2 3" xfId="15186" xr:uid="{00000000-0005-0000-0000-00004D3B0000}"/>
    <cellStyle name="Input 5 3 7 2 4" xfId="15187" xr:uid="{00000000-0005-0000-0000-00004E3B0000}"/>
    <cellStyle name="Input 5 3 7 2 5" xfId="15188" xr:uid="{00000000-0005-0000-0000-00004F3B0000}"/>
    <cellStyle name="Input 5 3 7 2 6" xfId="15189" xr:uid="{00000000-0005-0000-0000-0000503B0000}"/>
    <cellStyle name="Input 5 3 7 3" xfId="15190" xr:uid="{00000000-0005-0000-0000-0000513B0000}"/>
    <cellStyle name="Input 5 3 7 3 2" xfId="15191" xr:uid="{00000000-0005-0000-0000-0000523B0000}"/>
    <cellStyle name="Input 5 3 7 3 3" xfId="15192" xr:uid="{00000000-0005-0000-0000-0000533B0000}"/>
    <cellStyle name="Input 5 3 7 3 4" xfId="15193" xr:uid="{00000000-0005-0000-0000-0000543B0000}"/>
    <cellStyle name="Input 5 3 7 3 5" xfId="15194" xr:uid="{00000000-0005-0000-0000-0000553B0000}"/>
    <cellStyle name="Input 5 3 7 4" xfId="15195" xr:uid="{00000000-0005-0000-0000-0000563B0000}"/>
    <cellStyle name="Input 5 3 7 5" xfId="15196" xr:uid="{00000000-0005-0000-0000-0000573B0000}"/>
    <cellStyle name="Input 5 3 7 6" xfId="15197" xr:uid="{00000000-0005-0000-0000-0000583B0000}"/>
    <cellStyle name="Input 5 3 7 7" xfId="15198" xr:uid="{00000000-0005-0000-0000-0000593B0000}"/>
    <cellStyle name="Input 5 3 8" xfId="15199" xr:uid="{00000000-0005-0000-0000-00005A3B0000}"/>
    <cellStyle name="Input 5 3 8 2" xfId="15200" xr:uid="{00000000-0005-0000-0000-00005B3B0000}"/>
    <cellStyle name="Input 5 3 8 2 2" xfId="15201" xr:uid="{00000000-0005-0000-0000-00005C3B0000}"/>
    <cellStyle name="Input 5 3 8 2 3" xfId="15202" xr:uid="{00000000-0005-0000-0000-00005D3B0000}"/>
    <cellStyle name="Input 5 3 8 2 4" xfId="15203" xr:uid="{00000000-0005-0000-0000-00005E3B0000}"/>
    <cellStyle name="Input 5 3 8 2 5" xfId="15204" xr:uid="{00000000-0005-0000-0000-00005F3B0000}"/>
    <cellStyle name="Input 5 3 8 3" xfId="15205" xr:uid="{00000000-0005-0000-0000-0000603B0000}"/>
    <cellStyle name="Input 5 3 8 4" xfId="15206" xr:uid="{00000000-0005-0000-0000-0000613B0000}"/>
    <cellStyle name="Input 5 3 8 5" xfId="15207" xr:uid="{00000000-0005-0000-0000-0000623B0000}"/>
    <cellStyle name="Input 5 3 8 6" xfId="15208" xr:uid="{00000000-0005-0000-0000-0000633B0000}"/>
    <cellStyle name="Input 5 4" xfId="15209" xr:uid="{00000000-0005-0000-0000-0000643B0000}"/>
    <cellStyle name="Input 5 4 2" xfId="15210" xr:uid="{00000000-0005-0000-0000-0000653B0000}"/>
    <cellStyle name="Input 5 4 2 2" xfId="15211" xr:uid="{00000000-0005-0000-0000-0000663B0000}"/>
    <cellStyle name="Input 5 4 2 2 2" xfId="15212" xr:uid="{00000000-0005-0000-0000-0000673B0000}"/>
    <cellStyle name="Input 5 4 2 2 2 2" xfId="15213" xr:uid="{00000000-0005-0000-0000-0000683B0000}"/>
    <cellStyle name="Input 5 4 2 2 2 2 2" xfId="15214" xr:uid="{00000000-0005-0000-0000-0000693B0000}"/>
    <cellStyle name="Input 5 4 2 2 2 2 3" xfId="15215" xr:uid="{00000000-0005-0000-0000-00006A3B0000}"/>
    <cellStyle name="Input 5 4 2 2 2 2 4" xfId="15216" xr:uid="{00000000-0005-0000-0000-00006B3B0000}"/>
    <cellStyle name="Input 5 4 2 2 2 2 5" xfId="15217" xr:uid="{00000000-0005-0000-0000-00006C3B0000}"/>
    <cellStyle name="Input 5 4 2 2 2 3" xfId="15218" xr:uid="{00000000-0005-0000-0000-00006D3B0000}"/>
    <cellStyle name="Input 5 4 2 2 2 4" xfId="15219" xr:uid="{00000000-0005-0000-0000-00006E3B0000}"/>
    <cellStyle name="Input 5 4 2 2 2 5" xfId="15220" xr:uid="{00000000-0005-0000-0000-00006F3B0000}"/>
    <cellStyle name="Input 5 4 2 2 2 6" xfId="15221" xr:uid="{00000000-0005-0000-0000-0000703B0000}"/>
    <cellStyle name="Input 5 4 2 2 3" xfId="15222" xr:uid="{00000000-0005-0000-0000-0000713B0000}"/>
    <cellStyle name="Input 5 4 2 2 3 2" xfId="15223" xr:uid="{00000000-0005-0000-0000-0000723B0000}"/>
    <cellStyle name="Input 5 4 2 2 3 3" xfId="15224" xr:uid="{00000000-0005-0000-0000-0000733B0000}"/>
    <cellStyle name="Input 5 4 2 2 3 4" xfId="15225" xr:uid="{00000000-0005-0000-0000-0000743B0000}"/>
    <cellStyle name="Input 5 4 2 2 3 5" xfId="15226" xr:uid="{00000000-0005-0000-0000-0000753B0000}"/>
    <cellStyle name="Input 5 4 2 2 4" xfId="15227" xr:uid="{00000000-0005-0000-0000-0000763B0000}"/>
    <cellStyle name="Input 5 4 2 2 5" xfId="15228" xr:uid="{00000000-0005-0000-0000-0000773B0000}"/>
    <cellStyle name="Input 5 4 2 2 6" xfId="15229" xr:uid="{00000000-0005-0000-0000-0000783B0000}"/>
    <cellStyle name="Input 5 4 2 2 7" xfId="15230" xr:uid="{00000000-0005-0000-0000-0000793B0000}"/>
    <cellStyle name="Input 5 4 2 3" xfId="15231" xr:uid="{00000000-0005-0000-0000-00007A3B0000}"/>
    <cellStyle name="Input 5 4 2 3 2" xfId="15232" xr:uid="{00000000-0005-0000-0000-00007B3B0000}"/>
    <cellStyle name="Input 5 4 2 3 2 2" xfId="15233" xr:uid="{00000000-0005-0000-0000-00007C3B0000}"/>
    <cellStyle name="Input 5 4 2 3 2 2 2" xfId="15234" xr:uid="{00000000-0005-0000-0000-00007D3B0000}"/>
    <cellStyle name="Input 5 4 2 3 2 2 3" xfId="15235" xr:uid="{00000000-0005-0000-0000-00007E3B0000}"/>
    <cellStyle name="Input 5 4 2 3 2 2 4" xfId="15236" xr:uid="{00000000-0005-0000-0000-00007F3B0000}"/>
    <cellStyle name="Input 5 4 2 3 2 2 5" xfId="15237" xr:uid="{00000000-0005-0000-0000-0000803B0000}"/>
    <cellStyle name="Input 5 4 2 3 2 3" xfId="15238" xr:uid="{00000000-0005-0000-0000-0000813B0000}"/>
    <cellStyle name="Input 5 4 2 3 2 4" xfId="15239" xr:uid="{00000000-0005-0000-0000-0000823B0000}"/>
    <cellStyle name="Input 5 4 2 3 2 5" xfId="15240" xr:uid="{00000000-0005-0000-0000-0000833B0000}"/>
    <cellStyle name="Input 5 4 2 3 2 6" xfId="15241" xr:uid="{00000000-0005-0000-0000-0000843B0000}"/>
    <cellStyle name="Input 5 4 2 3 3" xfId="15242" xr:uid="{00000000-0005-0000-0000-0000853B0000}"/>
    <cellStyle name="Input 5 4 2 3 3 2" xfId="15243" xr:uid="{00000000-0005-0000-0000-0000863B0000}"/>
    <cellStyle name="Input 5 4 2 3 3 3" xfId="15244" xr:uid="{00000000-0005-0000-0000-0000873B0000}"/>
    <cellStyle name="Input 5 4 2 3 3 4" xfId="15245" xr:uid="{00000000-0005-0000-0000-0000883B0000}"/>
    <cellStyle name="Input 5 4 2 3 3 5" xfId="15246" xr:uid="{00000000-0005-0000-0000-0000893B0000}"/>
    <cellStyle name="Input 5 4 2 3 4" xfId="15247" xr:uid="{00000000-0005-0000-0000-00008A3B0000}"/>
    <cellStyle name="Input 5 4 2 3 5" xfId="15248" xr:uid="{00000000-0005-0000-0000-00008B3B0000}"/>
    <cellStyle name="Input 5 4 2 3 6" xfId="15249" xr:uid="{00000000-0005-0000-0000-00008C3B0000}"/>
    <cellStyle name="Input 5 4 2 3 7" xfId="15250" xr:uid="{00000000-0005-0000-0000-00008D3B0000}"/>
    <cellStyle name="Input 5 4 2 4" xfId="15251" xr:uid="{00000000-0005-0000-0000-00008E3B0000}"/>
    <cellStyle name="Input 5 4 2 4 2" xfId="15252" xr:uid="{00000000-0005-0000-0000-00008F3B0000}"/>
    <cellStyle name="Input 5 4 2 4 2 2" xfId="15253" xr:uid="{00000000-0005-0000-0000-0000903B0000}"/>
    <cellStyle name="Input 5 4 2 4 2 3" xfId="15254" xr:uid="{00000000-0005-0000-0000-0000913B0000}"/>
    <cellStyle name="Input 5 4 2 4 2 4" xfId="15255" xr:uid="{00000000-0005-0000-0000-0000923B0000}"/>
    <cellStyle name="Input 5 4 2 4 2 5" xfId="15256" xr:uid="{00000000-0005-0000-0000-0000933B0000}"/>
    <cellStyle name="Input 5 4 2 4 3" xfId="15257" xr:uid="{00000000-0005-0000-0000-0000943B0000}"/>
    <cellStyle name="Input 5 4 2 4 4" xfId="15258" xr:uid="{00000000-0005-0000-0000-0000953B0000}"/>
    <cellStyle name="Input 5 4 2 4 5" xfId="15259" xr:uid="{00000000-0005-0000-0000-0000963B0000}"/>
    <cellStyle name="Input 5 4 2 4 6" xfId="15260" xr:uid="{00000000-0005-0000-0000-0000973B0000}"/>
    <cellStyle name="Input 5 5" xfId="15261" xr:uid="{00000000-0005-0000-0000-0000983B0000}"/>
    <cellStyle name="Input 5 5 2" xfId="15262" xr:uid="{00000000-0005-0000-0000-0000993B0000}"/>
    <cellStyle name="Input 5 5 2 2" xfId="15263" xr:uid="{00000000-0005-0000-0000-00009A3B0000}"/>
    <cellStyle name="Input 5 5 2 2 2" xfId="15264" xr:uid="{00000000-0005-0000-0000-00009B3B0000}"/>
    <cellStyle name="Input 5 5 2 2 2 2" xfId="15265" xr:uid="{00000000-0005-0000-0000-00009C3B0000}"/>
    <cellStyle name="Input 5 5 2 2 2 3" xfId="15266" xr:uid="{00000000-0005-0000-0000-00009D3B0000}"/>
    <cellStyle name="Input 5 5 2 2 2 4" xfId="15267" xr:uid="{00000000-0005-0000-0000-00009E3B0000}"/>
    <cellStyle name="Input 5 5 2 2 2 5" xfId="15268" xr:uid="{00000000-0005-0000-0000-00009F3B0000}"/>
    <cellStyle name="Input 5 5 2 2 3" xfId="15269" xr:uid="{00000000-0005-0000-0000-0000A03B0000}"/>
    <cellStyle name="Input 5 5 2 2 4" xfId="15270" xr:uid="{00000000-0005-0000-0000-0000A13B0000}"/>
    <cellStyle name="Input 5 5 2 2 5" xfId="15271" xr:uid="{00000000-0005-0000-0000-0000A23B0000}"/>
    <cellStyle name="Input 5 5 2 2 6" xfId="15272" xr:uid="{00000000-0005-0000-0000-0000A33B0000}"/>
    <cellStyle name="Input 5 5 2 3" xfId="15273" xr:uid="{00000000-0005-0000-0000-0000A43B0000}"/>
    <cellStyle name="Input 5 5 2 3 2" xfId="15274" xr:uid="{00000000-0005-0000-0000-0000A53B0000}"/>
    <cellStyle name="Input 5 5 2 3 3" xfId="15275" xr:uid="{00000000-0005-0000-0000-0000A63B0000}"/>
    <cellStyle name="Input 5 5 2 3 4" xfId="15276" xr:uid="{00000000-0005-0000-0000-0000A73B0000}"/>
    <cellStyle name="Input 5 5 2 3 5" xfId="15277" xr:uid="{00000000-0005-0000-0000-0000A83B0000}"/>
    <cellStyle name="Input 5 5 2 4" xfId="15278" xr:uid="{00000000-0005-0000-0000-0000A93B0000}"/>
    <cellStyle name="Input 5 5 2 5" xfId="15279" xr:uid="{00000000-0005-0000-0000-0000AA3B0000}"/>
    <cellStyle name="Input 5 5 2 6" xfId="15280" xr:uid="{00000000-0005-0000-0000-0000AB3B0000}"/>
    <cellStyle name="Input 5 5 2 7" xfId="15281" xr:uid="{00000000-0005-0000-0000-0000AC3B0000}"/>
    <cellStyle name="Input 5 5 3" xfId="15282" xr:uid="{00000000-0005-0000-0000-0000AD3B0000}"/>
    <cellStyle name="Input 5 5 3 2" xfId="15283" xr:uid="{00000000-0005-0000-0000-0000AE3B0000}"/>
    <cellStyle name="Input 5 5 3 2 2" xfId="15284" xr:uid="{00000000-0005-0000-0000-0000AF3B0000}"/>
    <cellStyle name="Input 5 5 3 2 2 2" xfId="15285" xr:uid="{00000000-0005-0000-0000-0000B03B0000}"/>
    <cellStyle name="Input 5 5 3 2 2 3" xfId="15286" xr:uid="{00000000-0005-0000-0000-0000B13B0000}"/>
    <cellStyle name="Input 5 5 3 2 2 4" xfId="15287" xr:uid="{00000000-0005-0000-0000-0000B23B0000}"/>
    <cellStyle name="Input 5 5 3 2 2 5" xfId="15288" xr:uid="{00000000-0005-0000-0000-0000B33B0000}"/>
    <cellStyle name="Input 5 5 3 2 3" xfId="15289" xr:uid="{00000000-0005-0000-0000-0000B43B0000}"/>
    <cellStyle name="Input 5 5 3 2 4" xfId="15290" xr:uid="{00000000-0005-0000-0000-0000B53B0000}"/>
    <cellStyle name="Input 5 5 3 2 5" xfId="15291" xr:uid="{00000000-0005-0000-0000-0000B63B0000}"/>
    <cellStyle name="Input 5 5 3 2 6" xfId="15292" xr:uid="{00000000-0005-0000-0000-0000B73B0000}"/>
    <cellStyle name="Input 5 5 3 3" xfId="15293" xr:uid="{00000000-0005-0000-0000-0000B83B0000}"/>
    <cellStyle name="Input 5 5 3 3 2" xfId="15294" xr:uid="{00000000-0005-0000-0000-0000B93B0000}"/>
    <cellStyle name="Input 5 5 3 3 3" xfId="15295" xr:uid="{00000000-0005-0000-0000-0000BA3B0000}"/>
    <cellStyle name="Input 5 5 3 3 4" xfId="15296" xr:uid="{00000000-0005-0000-0000-0000BB3B0000}"/>
    <cellStyle name="Input 5 5 3 3 5" xfId="15297" xr:uid="{00000000-0005-0000-0000-0000BC3B0000}"/>
    <cellStyle name="Input 5 5 3 4" xfId="15298" xr:uid="{00000000-0005-0000-0000-0000BD3B0000}"/>
    <cellStyle name="Input 5 5 3 5" xfId="15299" xr:uid="{00000000-0005-0000-0000-0000BE3B0000}"/>
    <cellStyle name="Input 5 5 3 6" xfId="15300" xr:uid="{00000000-0005-0000-0000-0000BF3B0000}"/>
    <cellStyle name="Input 5 5 3 7" xfId="15301" xr:uid="{00000000-0005-0000-0000-0000C03B0000}"/>
    <cellStyle name="Input 5 5 4" xfId="15302" xr:uid="{00000000-0005-0000-0000-0000C13B0000}"/>
    <cellStyle name="Input 5 5 4 2" xfId="15303" xr:uid="{00000000-0005-0000-0000-0000C23B0000}"/>
    <cellStyle name="Input 5 5 4 2 2" xfId="15304" xr:uid="{00000000-0005-0000-0000-0000C33B0000}"/>
    <cellStyle name="Input 5 5 4 2 3" xfId="15305" xr:uid="{00000000-0005-0000-0000-0000C43B0000}"/>
    <cellStyle name="Input 5 5 4 2 4" xfId="15306" xr:uid="{00000000-0005-0000-0000-0000C53B0000}"/>
    <cellStyle name="Input 5 5 4 2 5" xfId="15307" xr:uid="{00000000-0005-0000-0000-0000C63B0000}"/>
    <cellStyle name="Input 5 5 4 3" xfId="15308" xr:uid="{00000000-0005-0000-0000-0000C73B0000}"/>
    <cellStyle name="Input 5 5 4 4" xfId="15309" xr:uid="{00000000-0005-0000-0000-0000C83B0000}"/>
    <cellStyle name="Input 5 5 4 5" xfId="15310" xr:uid="{00000000-0005-0000-0000-0000C93B0000}"/>
    <cellStyle name="Input 5 5 4 6" xfId="15311" xr:uid="{00000000-0005-0000-0000-0000CA3B0000}"/>
    <cellStyle name="Input 5 6" xfId="15312" xr:uid="{00000000-0005-0000-0000-0000CB3B0000}"/>
    <cellStyle name="Input 5 6 2" xfId="15313" xr:uid="{00000000-0005-0000-0000-0000CC3B0000}"/>
    <cellStyle name="Input 5 6 2 2" xfId="15314" xr:uid="{00000000-0005-0000-0000-0000CD3B0000}"/>
    <cellStyle name="Input 5 6 2 2 2" xfId="15315" xr:uid="{00000000-0005-0000-0000-0000CE3B0000}"/>
    <cellStyle name="Input 5 6 2 2 2 2" xfId="15316" xr:uid="{00000000-0005-0000-0000-0000CF3B0000}"/>
    <cellStyle name="Input 5 6 2 2 2 3" xfId="15317" xr:uid="{00000000-0005-0000-0000-0000D03B0000}"/>
    <cellStyle name="Input 5 6 2 2 2 4" xfId="15318" xr:uid="{00000000-0005-0000-0000-0000D13B0000}"/>
    <cellStyle name="Input 5 6 2 2 2 5" xfId="15319" xr:uid="{00000000-0005-0000-0000-0000D23B0000}"/>
    <cellStyle name="Input 5 6 2 2 3" xfId="15320" xr:uid="{00000000-0005-0000-0000-0000D33B0000}"/>
    <cellStyle name="Input 5 6 2 2 4" xfId="15321" xr:uid="{00000000-0005-0000-0000-0000D43B0000}"/>
    <cellStyle name="Input 5 6 2 2 5" xfId="15322" xr:uid="{00000000-0005-0000-0000-0000D53B0000}"/>
    <cellStyle name="Input 5 6 2 2 6" xfId="15323" xr:uid="{00000000-0005-0000-0000-0000D63B0000}"/>
    <cellStyle name="Input 5 6 2 3" xfId="15324" xr:uid="{00000000-0005-0000-0000-0000D73B0000}"/>
    <cellStyle name="Input 5 6 2 3 2" xfId="15325" xr:uid="{00000000-0005-0000-0000-0000D83B0000}"/>
    <cellStyle name="Input 5 6 2 3 3" xfId="15326" xr:uid="{00000000-0005-0000-0000-0000D93B0000}"/>
    <cellStyle name="Input 5 6 2 3 4" xfId="15327" xr:uid="{00000000-0005-0000-0000-0000DA3B0000}"/>
    <cellStyle name="Input 5 6 2 3 5" xfId="15328" xr:uid="{00000000-0005-0000-0000-0000DB3B0000}"/>
    <cellStyle name="Input 5 6 2 4" xfId="15329" xr:uid="{00000000-0005-0000-0000-0000DC3B0000}"/>
    <cellStyle name="Input 5 6 2 5" xfId="15330" xr:uid="{00000000-0005-0000-0000-0000DD3B0000}"/>
    <cellStyle name="Input 5 6 2 6" xfId="15331" xr:uid="{00000000-0005-0000-0000-0000DE3B0000}"/>
    <cellStyle name="Input 5 6 2 7" xfId="15332" xr:uid="{00000000-0005-0000-0000-0000DF3B0000}"/>
    <cellStyle name="Input 5 6 3" xfId="15333" xr:uid="{00000000-0005-0000-0000-0000E03B0000}"/>
    <cellStyle name="Input 5 6 3 2" xfId="15334" xr:uid="{00000000-0005-0000-0000-0000E13B0000}"/>
    <cellStyle name="Input 5 6 3 2 2" xfId="15335" xr:uid="{00000000-0005-0000-0000-0000E23B0000}"/>
    <cellStyle name="Input 5 6 3 2 2 2" xfId="15336" xr:uid="{00000000-0005-0000-0000-0000E33B0000}"/>
    <cellStyle name="Input 5 6 3 2 2 3" xfId="15337" xr:uid="{00000000-0005-0000-0000-0000E43B0000}"/>
    <cellStyle name="Input 5 6 3 2 2 4" xfId="15338" xr:uid="{00000000-0005-0000-0000-0000E53B0000}"/>
    <cellStyle name="Input 5 6 3 2 2 5" xfId="15339" xr:uid="{00000000-0005-0000-0000-0000E63B0000}"/>
    <cellStyle name="Input 5 6 3 2 3" xfId="15340" xr:uid="{00000000-0005-0000-0000-0000E73B0000}"/>
    <cellStyle name="Input 5 6 3 2 4" xfId="15341" xr:uid="{00000000-0005-0000-0000-0000E83B0000}"/>
    <cellStyle name="Input 5 6 3 2 5" xfId="15342" xr:uid="{00000000-0005-0000-0000-0000E93B0000}"/>
    <cellStyle name="Input 5 6 3 2 6" xfId="15343" xr:uid="{00000000-0005-0000-0000-0000EA3B0000}"/>
    <cellStyle name="Input 5 6 3 3" xfId="15344" xr:uid="{00000000-0005-0000-0000-0000EB3B0000}"/>
    <cellStyle name="Input 5 6 3 3 2" xfId="15345" xr:uid="{00000000-0005-0000-0000-0000EC3B0000}"/>
    <cellStyle name="Input 5 6 3 3 3" xfId="15346" xr:uid="{00000000-0005-0000-0000-0000ED3B0000}"/>
    <cellStyle name="Input 5 6 3 3 4" xfId="15347" xr:uid="{00000000-0005-0000-0000-0000EE3B0000}"/>
    <cellStyle name="Input 5 6 3 3 5" xfId="15348" xr:uid="{00000000-0005-0000-0000-0000EF3B0000}"/>
    <cellStyle name="Input 5 6 3 4" xfId="15349" xr:uid="{00000000-0005-0000-0000-0000F03B0000}"/>
    <cellStyle name="Input 5 6 3 5" xfId="15350" xr:uid="{00000000-0005-0000-0000-0000F13B0000}"/>
    <cellStyle name="Input 5 6 3 6" xfId="15351" xr:uid="{00000000-0005-0000-0000-0000F23B0000}"/>
    <cellStyle name="Input 5 6 3 7" xfId="15352" xr:uid="{00000000-0005-0000-0000-0000F33B0000}"/>
    <cellStyle name="Input 5 6 4" xfId="15353" xr:uid="{00000000-0005-0000-0000-0000F43B0000}"/>
    <cellStyle name="Input 5 6 4 2" xfId="15354" xr:uid="{00000000-0005-0000-0000-0000F53B0000}"/>
    <cellStyle name="Input 5 6 4 2 2" xfId="15355" xr:uid="{00000000-0005-0000-0000-0000F63B0000}"/>
    <cellStyle name="Input 5 6 4 2 3" xfId="15356" xr:uid="{00000000-0005-0000-0000-0000F73B0000}"/>
    <cellStyle name="Input 5 6 4 2 4" xfId="15357" xr:uid="{00000000-0005-0000-0000-0000F83B0000}"/>
    <cellStyle name="Input 5 6 4 2 5" xfId="15358" xr:uid="{00000000-0005-0000-0000-0000F93B0000}"/>
    <cellStyle name="Input 5 6 4 3" xfId="15359" xr:uid="{00000000-0005-0000-0000-0000FA3B0000}"/>
    <cellStyle name="Input 5 6 4 4" xfId="15360" xr:uid="{00000000-0005-0000-0000-0000FB3B0000}"/>
    <cellStyle name="Input 5 6 4 5" xfId="15361" xr:uid="{00000000-0005-0000-0000-0000FC3B0000}"/>
    <cellStyle name="Input 5 6 4 6" xfId="15362" xr:uid="{00000000-0005-0000-0000-0000FD3B0000}"/>
    <cellStyle name="Input 5 7" xfId="15363" xr:uid="{00000000-0005-0000-0000-0000FE3B0000}"/>
    <cellStyle name="Input 5 8" xfId="15364" xr:uid="{00000000-0005-0000-0000-0000FF3B0000}"/>
    <cellStyle name="Input 5 8 2" xfId="15365" xr:uid="{00000000-0005-0000-0000-0000003C0000}"/>
    <cellStyle name="Input 5 8 2 2" xfId="15366" xr:uid="{00000000-0005-0000-0000-0000013C0000}"/>
    <cellStyle name="Input 5 8 2 2 2" xfId="15367" xr:uid="{00000000-0005-0000-0000-0000023C0000}"/>
    <cellStyle name="Input 5 8 2 2 3" xfId="15368" xr:uid="{00000000-0005-0000-0000-0000033C0000}"/>
    <cellStyle name="Input 5 8 2 2 4" xfId="15369" xr:uid="{00000000-0005-0000-0000-0000043C0000}"/>
    <cellStyle name="Input 5 8 2 2 5" xfId="15370" xr:uid="{00000000-0005-0000-0000-0000053C0000}"/>
    <cellStyle name="Input 5 8 2 3" xfId="15371" xr:uid="{00000000-0005-0000-0000-0000063C0000}"/>
    <cellStyle name="Input 5 8 2 4" xfId="15372" xr:uid="{00000000-0005-0000-0000-0000073C0000}"/>
    <cellStyle name="Input 5 8 2 5" xfId="15373" xr:uid="{00000000-0005-0000-0000-0000083C0000}"/>
    <cellStyle name="Input 5 8 2 6" xfId="15374" xr:uid="{00000000-0005-0000-0000-0000093C0000}"/>
    <cellStyle name="Input 5 8 3" xfId="15375" xr:uid="{00000000-0005-0000-0000-00000A3C0000}"/>
    <cellStyle name="Input 5 8 3 2" xfId="15376" xr:uid="{00000000-0005-0000-0000-00000B3C0000}"/>
    <cellStyle name="Input 5 8 3 3" xfId="15377" xr:uid="{00000000-0005-0000-0000-00000C3C0000}"/>
    <cellStyle name="Input 5 8 3 4" xfId="15378" xr:uid="{00000000-0005-0000-0000-00000D3C0000}"/>
    <cellStyle name="Input 5 8 3 5" xfId="15379" xr:uid="{00000000-0005-0000-0000-00000E3C0000}"/>
    <cellStyle name="Input 5 8 4" xfId="15380" xr:uid="{00000000-0005-0000-0000-00000F3C0000}"/>
    <cellStyle name="Input 5 8 5" xfId="15381" xr:uid="{00000000-0005-0000-0000-0000103C0000}"/>
    <cellStyle name="Input 5 8 6" xfId="15382" xr:uid="{00000000-0005-0000-0000-0000113C0000}"/>
    <cellStyle name="Input 5 8 7" xfId="15383" xr:uid="{00000000-0005-0000-0000-0000123C0000}"/>
    <cellStyle name="Input 5 9" xfId="15384" xr:uid="{00000000-0005-0000-0000-0000133C0000}"/>
    <cellStyle name="Input 5 9 2" xfId="15385" xr:uid="{00000000-0005-0000-0000-0000143C0000}"/>
    <cellStyle name="Input 5 9 2 2" xfId="15386" xr:uid="{00000000-0005-0000-0000-0000153C0000}"/>
    <cellStyle name="Input 5 9 2 2 2" xfId="15387" xr:uid="{00000000-0005-0000-0000-0000163C0000}"/>
    <cellStyle name="Input 5 9 2 2 3" xfId="15388" xr:uid="{00000000-0005-0000-0000-0000173C0000}"/>
    <cellStyle name="Input 5 9 2 2 4" xfId="15389" xr:uid="{00000000-0005-0000-0000-0000183C0000}"/>
    <cellStyle name="Input 5 9 2 2 5" xfId="15390" xr:uid="{00000000-0005-0000-0000-0000193C0000}"/>
    <cellStyle name="Input 5 9 2 3" xfId="15391" xr:uid="{00000000-0005-0000-0000-00001A3C0000}"/>
    <cellStyle name="Input 5 9 2 4" xfId="15392" xr:uid="{00000000-0005-0000-0000-00001B3C0000}"/>
    <cellStyle name="Input 5 9 2 5" xfId="15393" xr:uid="{00000000-0005-0000-0000-00001C3C0000}"/>
    <cellStyle name="Input 5 9 2 6" xfId="15394" xr:uid="{00000000-0005-0000-0000-00001D3C0000}"/>
    <cellStyle name="Input 5 9 3" xfId="15395" xr:uid="{00000000-0005-0000-0000-00001E3C0000}"/>
    <cellStyle name="Input 5 9 3 2" xfId="15396" xr:uid="{00000000-0005-0000-0000-00001F3C0000}"/>
    <cellStyle name="Input 5 9 3 3" xfId="15397" xr:uid="{00000000-0005-0000-0000-0000203C0000}"/>
    <cellStyle name="Input 5 9 3 4" xfId="15398" xr:uid="{00000000-0005-0000-0000-0000213C0000}"/>
    <cellStyle name="Input 5 9 3 5" xfId="15399" xr:uid="{00000000-0005-0000-0000-0000223C0000}"/>
    <cellStyle name="Input 5 9 4" xfId="15400" xr:uid="{00000000-0005-0000-0000-0000233C0000}"/>
    <cellStyle name="Input 5 9 5" xfId="15401" xr:uid="{00000000-0005-0000-0000-0000243C0000}"/>
    <cellStyle name="Input 5 9 6" xfId="15402" xr:uid="{00000000-0005-0000-0000-0000253C0000}"/>
    <cellStyle name="Input 5 9 7" xfId="15403" xr:uid="{00000000-0005-0000-0000-0000263C0000}"/>
    <cellStyle name="Input 6" xfId="15404" xr:uid="{00000000-0005-0000-0000-0000273C0000}"/>
    <cellStyle name="Input 6 2" xfId="15405" xr:uid="{00000000-0005-0000-0000-0000283C0000}"/>
    <cellStyle name="Input 6 2 2" xfId="15406" xr:uid="{00000000-0005-0000-0000-0000293C0000}"/>
    <cellStyle name="Input 6 2 2 2" xfId="15407" xr:uid="{00000000-0005-0000-0000-00002A3C0000}"/>
    <cellStyle name="Input 6 2 2 2 2" xfId="15408" xr:uid="{00000000-0005-0000-0000-00002B3C0000}"/>
    <cellStyle name="Input 6 2 2 2 2 2" xfId="15409" xr:uid="{00000000-0005-0000-0000-00002C3C0000}"/>
    <cellStyle name="Input 6 2 2 2 2 2 2" xfId="15410" xr:uid="{00000000-0005-0000-0000-00002D3C0000}"/>
    <cellStyle name="Input 6 2 2 2 2 2 2 2" xfId="15411" xr:uid="{00000000-0005-0000-0000-00002E3C0000}"/>
    <cellStyle name="Input 6 2 2 2 2 2 2 3" xfId="15412" xr:uid="{00000000-0005-0000-0000-00002F3C0000}"/>
    <cellStyle name="Input 6 2 2 2 2 2 2 4" xfId="15413" xr:uid="{00000000-0005-0000-0000-0000303C0000}"/>
    <cellStyle name="Input 6 2 2 2 2 2 2 5" xfId="15414" xr:uid="{00000000-0005-0000-0000-0000313C0000}"/>
    <cellStyle name="Input 6 2 2 2 2 2 3" xfId="15415" xr:uid="{00000000-0005-0000-0000-0000323C0000}"/>
    <cellStyle name="Input 6 2 2 2 2 2 4" xfId="15416" xr:uid="{00000000-0005-0000-0000-0000333C0000}"/>
    <cellStyle name="Input 6 2 2 2 2 2 5" xfId="15417" xr:uid="{00000000-0005-0000-0000-0000343C0000}"/>
    <cellStyle name="Input 6 2 2 2 2 2 6" xfId="15418" xr:uid="{00000000-0005-0000-0000-0000353C0000}"/>
    <cellStyle name="Input 6 2 2 2 2 3" xfId="15419" xr:uid="{00000000-0005-0000-0000-0000363C0000}"/>
    <cellStyle name="Input 6 2 2 2 2 3 2" xfId="15420" xr:uid="{00000000-0005-0000-0000-0000373C0000}"/>
    <cellStyle name="Input 6 2 2 2 2 3 3" xfId="15421" xr:uid="{00000000-0005-0000-0000-0000383C0000}"/>
    <cellStyle name="Input 6 2 2 2 2 3 4" xfId="15422" xr:uid="{00000000-0005-0000-0000-0000393C0000}"/>
    <cellStyle name="Input 6 2 2 2 2 3 5" xfId="15423" xr:uid="{00000000-0005-0000-0000-00003A3C0000}"/>
    <cellStyle name="Input 6 2 2 2 2 4" xfId="15424" xr:uid="{00000000-0005-0000-0000-00003B3C0000}"/>
    <cellStyle name="Input 6 2 2 2 2 5" xfId="15425" xr:uid="{00000000-0005-0000-0000-00003C3C0000}"/>
    <cellStyle name="Input 6 2 2 2 2 6" xfId="15426" xr:uid="{00000000-0005-0000-0000-00003D3C0000}"/>
    <cellStyle name="Input 6 2 2 2 2 7" xfId="15427" xr:uid="{00000000-0005-0000-0000-00003E3C0000}"/>
    <cellStyle name="Input 6 2 2 2 3" xfId="15428" xr:uid="{00000000-0005-0000-0000-00003F3C0000}"/>
    <cellStyle name="Input 6 2 2 2 3 2" xfId="15429" xr:uid="{00000000-0005-0000-0000-0000403C0000}"/>
    <cellStyle name="Input 6 2 2 2 3 2 2" xfId="15430" xr:uid="{00000000-0005-0000-0000-0000413C0000}"/>
    <cellStyle name="Input 6 2 2 2 3 2 2 2" xfId="15431" xr:uid="{00000000-0005-0000-0000-0000423C0000}"/>
    <cellStyle name="Input 6 2 2 2 3 2 2 3" xfId="15432" xr:uid="{00000000-0005-0000-0000-0000433C0000}"/>
    <cellStyle name="Input 6 2 2 2 3 2 2 4" xfId="15433" xr:uid="{00000000-0005-0000-0000-0000443C0000}"/>
    <cellStyle name="Input 6 2 2 2 3 2 2 5" xfId="15434" xr:uid="{00000000-0005-0000-0000-0000453C0000}"/>
    <cellStyle name="Input 6 2 2 2 3 2 3" xfId="15435" xr:uid="{00000000-0005-0000-0000-0000463C0000}"/>
    <cellStyle name="Input 6 2 2 2 3 2 4" xfId="15436" xr:uid="{00000000-0005-0000-0000-0000473C0000}"/>
    <cellStyle name="Input 6 2 2 2 3 2 5" xfId="15437" xr:uid="{00000000-0005-0000-0000-0000483C0000}"/>
    <cellStyle name="Input 6 2 2 2 3 2 6" xfId="15438" xr:uid="{00000000-0005-0000-0000-0000493C0000}"/>
    <cellStyle name="Input 6 2 2 2 3 3" xfId="15439" xr:uid="{00000000-0005-0000-0000-00004A3C0000}"/>
    <cellStyle name="Input 6 2 2 2 3 3 2" xfId="15440" xr:uid="{00000000-0005-0000-0000-00004B3C0000}"/>
    <cellStyle name="Input 6 2 2 2 3 3 3" xfId="15441" xr:uid="{00000000-0005-0000-0000-00004C3C0000}"/>
    <cellStyle name="Input 6 2 2 2 3 3 4" xfId="15442" xr:uid="{00000000-0005-0000-0000-00004D3C0000}"/>
    <cellStyle name="Input 6 2 2 2 3 3 5" xfId="15443" xr:uid="{00000000-0005-0000-0000-00004E3C0000}"/>
    <cellStyle name="Input 6 2 2 2 3 4" xfId="15444" xr:uid="{00000000-0005-0000-0000-00004F3C0000}"/>
    <cellStyle name="Input 6 2 2 2 3 5" xfId="15445" xr:uid="{00000000-0005-0000-0000-0000503C0000}"/>
    <cellStyle name="Input 6 2 2 2 3 6" xfId="15446" xr:uid="{00000000-0005-0000-0000-0000513C0000}"/>
    <cellStyle name="Input 6 2 2 2 3 7" xfId="15447" xr:uid="{00000000-0005-0000-0000-0000523C0000}"/>
    <cellStyle name="Input 6 2 2 2 4" xfId="15448" xr:uid="{00000000-0005-0000-0000-0000533C0000}"/>
    <cellStyle name="Input 6 2 2 2 4 2" xfId="15449" xr:uid="{00000000-0005-0000-0000-0000543C0000}"/>
    <cellStyle name="Input 6 2 2 2 4 2 2" xfId="15450" xr:uid="{00000000-0005-0000-0000-0000553C0000}"/>
    <cellStyle name="Input 6 2 2 2 4 2 3" xfId="15451" xr:uid="{00000000-0005-0000-0000-0000563C0000}"/>
    <cellStyle name="Input 6 2 2 2 4 2 4" xfId="15452" xr:uid="{00000000-0005-0000-0000-0000573C0000}"/>
    <cellStyle name="Input 6 2 2 2 4 2 5" xfId="15453" xr:uid="{00000000-0005-0000-0000-0000583C0000}"/>
    <cellStyle name="Input 6 2 2 2 4 3" xfId="15454" xr:uid="{00000000-0005-0000-0000-0000593C0000}"/>
    <cellStyle name="Input 6 2 2 2 4 4" xfId="15455" xr:uid="{00000000-0005-0000-0000-00005A3C0000}"/>
    <cellStyle name="Input 6 2 2 2 4 5" xfId="15456" xr:uid="{00000000-0005-0000-0000-00005B3C0000}"/>
    <cellStyle name="Input 6 2 2 2 4 6" xfId="15457" xr:uid="{00000000-0005-0000-0000-00005C3C0000}"/>
    <cellStyle name="Input 6 2 3" xfId="15458" xr:uid="{00000000-0005-0000-0000-00005D3C0000}"/>
    <cellStyle name="Input 6 2 3 2" xfId="15459" xr:uid="{00000000-0005-0000-0000-00005E3C0000}"/>
    <cellStyle name="Input 6 2 3 2 2" xfId="15460" xr:uid="{00000000-0005-0000-0000-00005F3C0000}"/>
    <cellStyle name="Input 6 2 3 2 2 2" xfId="15461" xr:uid="{00000000-0005-0000-0000-0000603C0000}"/>
    <cellStyle name="Input 6 2 3 2 2 2 2" xfId="15462" xr:uid="{00000000-0005-0000-0000-0000613C0000}"/>
    <cellStyle name="Input 6 2 3 2 2 2 3" xfId="15463" xr:uid="{00000000-0005-0000-0000-0000623C0000}"/>
    <cellStyle name="Input 6 2 3 2 2 2 4" xfId="15464" xr:uid="{00000000-0005-0000-0000-0000633C0000}"/>
    <cellStyle name="Input 6 2 3 2 2 2 5" xfId="15465" xr:uid="{00000000-0005-0000-0000-0000643C0000}"/>
    <cellStyle name="Input 6 2 3 2 2 3" xfId="15466" xr:uid="{00000000-0005-0000-0000-0000653C0000}"/>
    <cellStyle name="Input 6 2 3 2 2 4" xfId="15467" xr:uid="{00000000-0005-0000-0000-0000663C0000}"/>
    <cellStyle name="Input 6 2 3 2 2 5" xfId="15468" xr:uid="{00000000-0005-0000-0000-0000673C0000}"/>
    <cellStyle name="Input 6 2 3 2 2 6" xfId="15469" xr:uid="{00000000-0005-0000-0000-0000683C0000}"/>
    <cellStyle name="Input 6 2 3 2 3" xfId="15470" xr:uid="{00000000-0005-0000-0000-0000693C0000}"/>
    <cellStyle name="Input 6 2 3 2 3 2" xfId="15471" xr:uid="{00000000-0005-0000-0000-00006A3C0000}"/>
    <cellStyle name="Input 6 2 3 2 3 3" xfId="15472" xr:uid="{00000000-0005-0000-0000-00006B3C0000}"/>
    <cellStyle name="Input 6 2 3 2 3 4" xfId="15473" xr:uid="{00000000-0005-0000-0000-00006C3C0000}"/>
    <cellStyle name="Input 6 2 3 2 3 5" xfId="15474" xr:uid="{00000000-0005-0000-0000-00006D3C0000}"/>
    <cellStyle name="Input 6 2 3 2 4" xfId="15475" xr:uid="{00000000-0005-0000-0000-00006E3C0000}"/>
    <cellStyle name="Input 6 2 3 2 5" xfId="15476" xr:uid="{00000000-0005-0000-0000-00006F3C0000}"/>
    <cellStyle name="Input 6 2 3 2 6" xfId="15477" xr:uid="{00000000-0005-0000-0000-0000703C0000}"/>
    <cellStyle name="Input 6 2 3 2 7" xfId="15478" xr:uid="{00000000-0005-0000-0000-0000713C0000}"/>
    <cellStyle name="Input 6 2 3 3" xfId="15479" xr:uid="{00000000-0005-0000-0000-0000723C0000}"/>
    <cellStyle name="Input 6 2 3 3 2" xfId="15480" xr:uid="{00000000-0005-0000-0000-0000733C0000}"/>
    <cellStyle name="Input 6 2 3 3 2 2" xfId="15481" xr:uid="{00000000-0005-0000-0000-0000743C0000}"/>
    <cellStyle name="Input 6 2 3 3 2 2 2" xfId="15482" xr:uid="{00000000-0005-0000-0000-0000753C0000}"/>
    <cellStyle name="Input 6 2 3 3 2 2 3" xfId="15483" xr:uid="{00000000-0005-0000-0000-0000763C0000}"/>
    <cellStyle name="Input 6 2 3 3 2 2 4" xfId="15484" xr:uid="{00000000-0005-0000-0000-0000773C0000}"/>
    <cellStyle name="Input 6 2 3 3 2 2 5" xfId="15485" xr:uid="{00000000-0005-0000-0000-0000783C0000}"/>
    <cellStyle name="Input 6 2 3 3 2 3" xfId="15486" xr:uid="{00000000-0005-0000-0000-0000793C0000}"/>
    <cellStyle name="Input 6 2 3 3 2 4" xfId="15487" xr:uid="{00000000-0005-0000-0000-00007A3C0000}"/>
    <cellStyle name="Input 6 2 3 3 2 5" xfId="15488" xr:uid="{00000000-0005-0000-0000-00007B3C0000}"/>
    <cellStyle name="Input 6 2 3 3 2 6" xfId="15489" xr:uid="{00000000-0005-0000-0000-00007C3C0000}"/>
    <cellStyle name="Input 6 2 3 3 3" xfId="15490" xr:uid="{00000000-0005-0000-0000-00007D3C0000}"/>
    <cellStyle name="Input 6 2 3 3 3 2" xfId="15491" xr:uid="{00000000-0005-0000-0000-00007E3C0000}"/>
    <cellStyle name="Input 6 2 3 3 3 3" xfId="15492" xr:uid="{00000000-0005-0000-0000-00007F3C0000}"/>
    <cellStyle name="Input 6 2 3 3 3 4" xfId="15493" xr:uid="{00000000-0005-0000-0000-0000803C0000}"/>
    <cellStyle name="Input 6 2 3 3 3 5" xfId="15494" xr:uid="{00000000-0005-0000-0000-0000813C0000}"/>
    <cellStyle name="Input 6 2 3 3 4" xfId="15495" xr:uid="{00000000-0005-0000-0000-0000823C0000}"/>
    <cellStyle name="Input 6 2 3 3 5" xfId="15496" xr:uid="{00000000-0005-0000-0000-0000833C0000}"/>
    <cellStyle name="Input 6 2 3 3 6" xfId="15497" xr:uid="{00000000-0005-0000-0000-0000843C0000}"/>
    <cellStyle name="Input 6 2 3 3 7" xfId="15498" xr:uid="{00000000-0005-0000-0000-0000853C0000}"/>
    <cellStyle name="Input 6 2 3 4" xfId="15499" xr:uid="{00000000-0005-0000-0000-0000863C0000}"/>
    <cellStyle name="Input 6 2 3 4 2" xfId="15500" xr:uid="{00000000-0005-0000-0000-0000873C0000}"/>
    <cellStyle name="Input 6 2 3 4 2 2" xfId="15501" xr:uid="{00000000-0005-0000-0000-0000883C0000}"/>
    <cellStyle name="Input 6 2 3 4 2 3" xfId="15502" xr:uid="{00000000-0005-0000-0000-0000893C0000}"/>
    <cellStyle name="Input 6 2 3 4 2 4" xfId="15503" xr:uid="{00000000-0005-0000-0000-00008A3C0000}"/>
    <cellStyle name="Input 6 2 3 4 2 5" xfId="15504" xr:uid="{00000000-0005-0000-0000-00008B3C0000}"/>
    <cellStyle name="Input 6 2 3 4 3" xfId="15505" xr:uid="{00000000-0005-0000-0000-00008C3C0000}"/>
    <cellStyle name="Input 6 2 3 4 4" xfId="15506" xr:uid="{00000000-0005-0000-0000-00008D3C0000}"/>
    <cellStyle name="Input 6 2 3 4 5" xfId="15507" xr:uid="{00000000-0005-0000-0000-00008E3C0000}"/>
    <cellStyle name="Input 6 2 3 4 6" xfId="15508" xr:uid="{00000000-0005-0000-0000-00008F3C0000}"/>
    <cellStyle name="Input 6 2 4" xfId="15509" xr:uid="{00000000-0005-0000-0000-0000903C0000}"/>
    <cellStyle name="Input 6 2 4 2" xfId="15510" xr:uid="{00000000-0005-0000-0000-0000913C0000}"/>
    <cellStyle name="Input 6 2 4 2 2" xfId="15511" xr:uid="{00000000-0005-0000-0000-0000923C0000}"/>
    <cellStyle name="Input 6 2 4 2 2 2" xfId="15512" xr:uid="{00000000-0005-0000-0000-0000933C0000}"/>
    <cellStyle name="Input 6 2 4 2 2 2 2" xfId="15513" xr:uid="{00000000-0005-0000-0000-0000943C0000}"/>
    <cellStyle name="Input 6 2 4 2 2 2 3" xfId="15514" xr:uid="{00000000-0005-0000-0000-0000953C0000}"/>
    <cellStyle name="Input 6 2 4 2 2 2 4" xfId="15515" xr:uid="{00000000-0005-0000-0000-0000963C0000}"/>
    <cellStyle name="Input 6 2 4 2 2 2 5" xfId="15516" xr:uid="{00000000-0005-0000-0000-0000973C0000}"/>
    <cellStyle name="Input 6 2 4 2 2 3" xfId="15517" xr:uid="{00000000-0005-0000-0000-0000983C0000}"/>
    <cellStyle name="Input 6 2 4 2 2 4" xfId="15518" xr:uid="{00000000-0005-0000-0000-0000993C0000}"/>
    <cellStyle name="Input 6 2 4 2 2 5" xfId="15519" xr:uid="{00000000-0005-0000-0000-00009A3C0000}"/>
    <cellStyle name="Input 6 2 4 2 2 6" xfId="15520" xr:uid="{00000000-0005-0000-0000-00009B3C0000}"/>
    <cellStyle name="Input 6 2 4 2 3" xfId="15521" xr:uid="{00000000-0005-0000-0000-00009C3C0000}"/>
    <cellStyle name="Input 6 2 4 2 3 2" xfId="15522" xr:uid="{00000000-0005-0000-0000-00009D3C0000}"/>
    <cellStyle name="Input 6 2 4 2 3 3" xfId="15523" xr:uid="{00000000-0005-0000-0000-00009E3C0000}"/>
    <cellStyle name="Input 6 2 4 2 3 4" xfId="15524" xr:uid="{00000000-0005-0000-0000-00009F3C0000}"/>
    <cellStyle name="Input 6 2 4 2 3 5" xfId="15525" xr:uid="{00000000-0005-0000-0000-0000A03C0000}"/>
    <cellStyle name="Input 6 2 4 2 4" xfId="15526" xr:uid="{00000000-0005-0000-0000-0000A13C0000}"/>
    <cellStyle name="Input 6 2 4 2 5" xfId="15527" xr:uid="{00000000-0005-0000-0000-0000A23C0000}"/>
    <cellStyle name="Input 6 2 4 2 6" xfId="15528" xr:uid="{00000000-0005-0000-0000-0000A33C0000}"/>
    <cellStyle name="Input 6 2 4 2 7" xfId="15529" xr:uid="{00000000-0005-0000-0000-0000A43C0000}"/>
    <cellStyle name="Input 6 2 4 3" xfId="15530" xr:uid="{00000000-0005-0000-0000-0000A53C0000}"/>
    <cellStyle name="Input 6 2 4 3 2" xfId="15531" xr:uid="{00000000-0005-0000-0000-0000A63C0000}"/>
    <cellStyle name="Input 6 2 4 3 2 2" xfId="15532" xr:uid="{00000000-0005-0000-0000-0000A73C0000}"/>
    <cellStyle name="Input 6 2 4 3 2 2 2" xfId="15533" xr:uid="{00000000-0005-0000-0000-0000A83C0000}"/>
    <cellStyle name="Input 6 2 4 3 2 2 3" xfId="15534" xr:uid="{00000000-0005-0000-0000-0000A93C0000}"/>
    <cellStyle name="Input 6 2 4 3 2 2 4" xfId="15535" xr:uid="{00000000-0005-0000-0000-0000AA3C0000}"/>
    <cellStyle name="Input 6 2 4 3 2 2 5" xfId="15536" xr:uid="{00000000-0005-0000-0000-0000AB3C0000}"/>
    <cellStyle name="Input 6 2 4 3 2 3" xfId="15537" xr:uid="{00000000-0005-0000-0000-0000AC3C0000}"/>
    <cellStyle name="Input 6 2 4 3 2 4" xfId="15538" xr:uid="{00000000-0005-0000-0000-0000AD3C0000}"/>
    <cellStyle name="Input 6 2 4 3 2 5" xfId="15539" xr:uid="{00000000-0005-0000-0000-0000AE3C0000}"/>
    <cellStyle name="Input 6 2 4 3 2 6" xfId="15540" xr:uid="{00000000-0005-0000-0000-0000AF3C0000}"/>
    <cellStyle name="Input 6 2 4 3 3" xfId="15541" xr:uid="{00000000-0005-0000-0000-0000B03C0000}"/>
    <cellStyle name="Input 6 2 4 3 3 2" xfId="15542" xr:uid="{00000000-0005-0000-0000-0000B13C0000}"/>
    <cellStyle name="Input 6 2 4 3 3 3" xfId="15543" xr:uid="{00000000-0005-0000-0000-0000B23C0000}"/>
    <cellStyle name="Input 6 2 4 3 3 4" xfId="15544" xr:uid="{00000000-0005-0000-0000-0000B33C0000}"/>
    <cellStyle name="Input 6 2 4 3 3 5" xfId="15545" xr:uid="{00000000-0005-0000-0000-0000B43C0000}"/>
    <cellStyle name="Input 6 2 4 3 4" xfId="15546" xr:uid="{00000000-0005-0000-0000-0000B53C0000}"/>
    <cellStyle name="Input 6 2 4 3 5" xfId="15547" xr:uid="{00000000-0005-0000-0000-0000B63C0000}"/>
    <cellStyle name="Input 6 2 4 3 6" xfId="15548" xr:uid="{00000000-0005-0000-0000-0000B73C0000}"/>
    <cellStyle name="Input 6 2 4 3 7" xfId="15549" xr:uid="{00000000-0005-0000-0000-0000B83C0000}"/>
    <cellStyle name="Input 6 2 4 4" xfId="15550" xr:uid="{00000000-0005-0000-0000-0000B93C0000}"/>
    <cellStyle name="Input 6 2 4 4 2" xfId="15551" xr:uid="{00000000-0005-0000-0000-0000BA3C0000}"/>
    <cellStyle name="Input 6 2 4 4 2 2" xfId="15552" xr:uid="{00000000-0005-0000-0000-0000BB3C0000}"/>
    <cellStyle name="Input 6 2 4 4 2 3" xfId="15553" xr:uid="{00000000-0005-0000-0000-0000BC3C0000}"/>
    <cellStyle name="Input 6 2 4 4 2 4" xfId="15554" xr:uid="{00000000-0005-0000-0000-0000BD3C0000}"/>
    <cellStyle name="Input 6 2 4 4 2 5" xfId="15555" xr:uid="{00000000-0005-0000-0000-0000BE3C0000}"/>
    <cellStyle name="Input 6 2 4 4 3" xfId="15556" xr:uid="{00000000-0005-0000-0000-0000BF3C0000}"/>
    <cellStyle name="Input 6 2 4 4 4" xfId="15557" xr:uid="{00000000-0005-0000-0000-0000C03C0000}"/>
    <cellStyle name="Input 6 2 4 4 5" xfId="15558" xr:uid="{00000000-0005-0000-0000-0000C13C0000}"/>
    <cellStyle name="Input 6 2 4 4 6" xfId="15559" xr:uid="{00000000-0005-0000-0000-0000C23C0000}"/>
    <cellStyle name="Input 6 2 5" xfId="15560" xr:uid="{00000000-0005-0000-0000-0000C33C0000}"/>
    <cellStyle name="Input 6 2 6" xfId="15561" xr:uid="{00000000-0005-0000-0000-0000C43C0000}"/>
    <cellStyle name="Input 6 2 6 2" xfId="15562" xr:uid="{00000000-0005-0000-0000-0000C53C0000}"/>
    <cellStyle name="Input 6 2 6 2 2" xfId="15563" xr:uid="{00000000-0005-0000-0000-0000C63C0000}"/>
    <cellStyle name="Input 6 2 6 2 2 2" xfId="15564" xr:uid="{00000000-0005-0000-0000-0000C73C0000}"/>
    <cellStyle name="Input 6 2 6 2 2 3" xfId="15565" xr:uid="{00000000-0005-0000-0000-0000C83C0000}"/>
    <cellStyle name="Input 6 2 6 2 2 4" xfId="15566" xr:uid="{00000000-0005-0000-0000-0000C93C0000}"/>
    <cellStyle name="Input 6 2 6 2 2 5" xfId="15567" xr:uid="{00000000-0005-0000-0000-0000CA3C0000}"/>
    <cellStyle name="Input 6 2 6 2 3" xfId="15568" xr:uid="{00000000-0005-0000-0000-0000CB3C0000}"/>
    <cellStyle name="Input 6 2 6 2 4" xfId="15569" xr:uid="{00000000-0005-0000-0000-0000CC3C0000}"/>
    <cellStyle name="Input 6 2 6 2 5" xfId="15570" xr:uid="{00000000-0005-0000-0000-0000CD3C0000}"/>
    <cellStyle name="Input 6 2 6 2 6" xfId="15571" xr:uid="{00000000-0005-0000-0000-0000CE3C0000}"/>
    <cellStyle name="Input 6 2 6 3" xfId="15572" xr:uid="{00000000-0005-0000-0000-0000CF3C0000}"/>
    <cellStyle name="Input 6 2 6 3 2" xfId="15573" xr:uid="{00000000-0005-0000-0000-0000D03C0000}"/>
    <cellStyle name="Input 6 2 6 3 3" xfId="15574" xr:uid="{00000000-0005-0000-0000-0000D13C0000}"/>
    <cellStyle name="Input 6 2 6 3 4" xfId="15575" xr:uid="{00000000-0005-0000-0000-0000D23C0000}"/>
    <cellStyle name="Input 6 2 6 3 5" xfId="15576" xr:uid="{00000000-0005-0000-0000-0000D33C0000}"/>
    <cellStyle name="Input 6 2 6 4" xfId="15577" xr:uid="{00000000-0005-0000-0000-0000D43C0000}"/>
    <cellStyle name="Input 6 2 6 5" xfId="15578" xr:uid="{00000000-0005-0000-0000-0000D53C0000}"/>
    <cellStyle name="Input 6 2 6 6" xfId="15579" xr:uid="{00000000-0005-0000-0000-0000D63C0000}"/>
    <cellStyle name="Input 6 2 6 7" xfId="15580" xr:uid="{00000000-0005-0000-0000-0000D73C0000}"/>
    <cellStyle name="Input 6 2 7" xfId="15581" xr:uid="{00000000-0005-0000-0000-0000D83C0000}"/>
    <cellStyle name="Input 6 2 7 2" xfId="15582" xr:uid="{00000000-0005-0000-0000-0000D93C0000}"/>
    <cellStyle name="Input 6 2 7 2 2" xfId="15583" xr:uid="{00000000-0005-0000-0000-0000DA3C0000}"/>
    <cellStyle name="Input 6 2 7 2 2 2" xfId="15584" xr:uid="{00000000-0005-0000-0000-0000DB3C0000}"/>
    <cellStyle name="Input 6 2 7 2 2 3" xfId="15585" xr:uid="{00000000-0005-0000-0000-0000DC3C0000}"/>
    <cellStyle name="Input 6 2 7 2 2 4" xfId="15586" xr:uid="{00000000-0005-0000-0000-0000DD3C0000}"/>
    <cellStyle name="Input 6 2 7 2 2 5" xfId="15587" xr:uid="{00000000-0005-0000-0000-0000DE3C0000}"/>
    <cellStyle name="Input 6 2 7 2 3" xfId="15588" xr:uid="{00000000-0005-0000-0000-0000DF3C0000}"/>
    <cellStyle name="Input 6 2 7 2 4" xfId="15589" xr:uid="{00000000-0005-0000-0000-0000E03C0000}"/>
    <cellStyle name="Input 6 2 7 2 5" xfId="15590" xr:uid="{00000000-0005-0000-0000-0000E13C0000}"/>
    <cellStyle name="Input 6 2 7 2 6" xfId="15591" xr:uid="{00000000-0005-0000-0000-0000E23C0000}"/>
    <cellStyle name="Input 6 2 7 3" xfId="15592" xr:uid="{00000000-0005-0000-0000-0000E33C0000}"/>
    <cellStyle name="Input 6 2 7 3 2" xfId="15593" xr:uid="{00000000-0005-0000-0000-0000E43C0000}"/>
    <cellStyle name="Input 6 2 7 3 3" xfId="15594" xr:uid="{00000000-0005-0000-0000-0000E53C0000}"/>
    <cellStyle name="Input 6 2 7 3 4" xfId="15595" xr:uid="{00000000-0005-0000-0000-0000E63C0000}"/>
    <cellStyle name="Input 6 2 7 3 5" xfId="15596" xr:uid="{00000000-0005-0000-0000-0000E73C0000}"/>
    <cellStyle name="Input 6 2 7 4" xfId="15597" xr:uid="{00000000-0005-0000-0000-0000E83C0000}"/>
    <cellStyle name="Input 6 2 7 5" xfId="15598" xr:uid="{00000000-0005-0000-0000-0000E93C0000}"/>
    <cellStyle name="Input 6 2 7 6" xfId="15599" xr:uid="{00000000-0005-0000-0000-0000EA3C0000}"/>
    <cellStyle name="Input 6 2 7 7" xfId="15600" xr:uid="{00000000-0005-0000-0000-0000EB3C0000}"/>
    <cellStyle name="Input 6 2 8" xfId="15601" xr:uid="{00000000-0005-0000-0000-0000EC3C0000}"/>
    <cellStyle name="Input 6 2 8 2" xfId="15602" xr:uid="{00000000-0005-0000-0000-0000ED3C0000}"/>
    <cellStyle name="Input 6 2 8 2 2" xfId="15603" xr:uid="{00000000-0005-0000-0000-0000EE3C0000}"/>
    <cellStyle name="Input 6 2 8 2 3" xfId="15604" xr:uid="{00000000-0005-0000-0000-0000EF3C0000}"/>
    <cellStyle name="Input 6 2 8 2 4" xfId="15605" xr:uid="{00000000-0005-0000-0000-0000F03C0000}"/>
    <cellStyle name="Input 6 2 8 2 5" xfId="15606" xr:uid="{00000000-0005-0000-0000-0000F13C0000}"/>
    <cellStyle name="Input 6 2 8 3" xfId="15607" xr:uid="{00000000-0005-0000-0000-0000F23C0000}"/>
    <cellStyle name="Input 6 2 8 4" xfId="15608" xr:uid="{00000000-0005-0000-0000-0000F33C0000}"/>
    <cellStyle name="Input 6 2 8 5" xfId="15609" xr:uid="{00000000-0005-0000-0000-0000F43C0000}"/>
    <cellStyle name="Input 6 2 8 6" xfId="15610" xr:uid="{00000000-0005-0000-0000-0000F53C0000}"/>
    <cellStyle name="Input 6 3" xfId="15611" xr:uid="{00000000-0005-0000-0000-0000F63C0000}"/>
    <cellStyle name="Input 6 3 2" xfId="15612" xr:uid="{00000000-0005-0000-0000-0000F73C0000}"/>
    <cellStyle name="Input 6 3 2 2" xfId="15613" xr:uid="{00000000-0005-0000-0000-0000F83C0000}"/>
    <cellStyle name="Input 6 3 2 2 2" xfId="15614" xr:uid="{00000000-0005-0000-0000-0000F93C0000}"/>
    <cellStyle name="Input 6 3 2 2 2 2" xfId="15615" xr:uid="{00000000-0005-0000-0000-0000FA3C0000}"/>
    <cellStyle name="Input 6 3 2 2 2 2 2" xfId="15616" xr:uid="{00000000-0005-0000-0000-0000FB3C0000}"/>
    <cellStyle name="Input 6 3 2 2 2 2 3" xfId="15617" xr:uid="{00000000-0005-0000-0000-0000FC3C0000}"/>
    <cellStyle name="Input 6 3 2 2 2 2 4" xfId="15618" xr:uid="{00000000-0005-0000-0000-0000FD3C0000}"/>
    <cellStyle name="Input 6 3 2 2 2 2 5" xfId="15619" xr:uid="{00000000-0005-0000-0000-0000FE3C0000}"/>
    <cellStyle name="Input 6 3 2 2 2 3" xfId="15620" xr:uid="{00000000-0005-0000-0000-0000FF3C0000}"/>
    <cellStyle name="Input 6 3 2 2 2 4" xfId="15621" xr:uid="{00000000-0005-0000-0000-0000003D0000}"/>
    <cellStyle name="Input 6 3 2 2 2 5" xfId="15622" xr:uid="{00000000-0005-0000-0000-0000013D0000}"/>
    <cellStyle name="Input 6 3 2 2 2 6" xfId="15623" xr:uid="{00000000-0005-0000-0000-0000023D0000}"/>
    <cellStyle name="Input 6 3 2 2 3" xfId="15624" xr:uid="{00000000-0005-0000-0000-0000033D0000}"/>
    <cellStyle name="Input 6 3 2 2 3 2" xfId="15625" xr:uid="{00000000-0005-0000-0000-0000043D0000}"/>
    <cellStyle name="Input 6 3 2 2 3 3" xfId="15626" xr:uid="{00000000-0005-0000-0000-0000053D0000}"/>
    <cellStyle name="Input 6 3 2 2 3 4" xfId="15627" xr:uid="{00000000-0005-0000-0000-0000063D0000}"/>
    <cellStyle name="Input 6 3 2 2 3 5" xfId="15628" xr:uid="{00000000-0005-0000-0000-0000073D0000}"/>
    <cellStyle name="Input 6 3 2 2 4" xfId="15629" xr:uid="{00000000-0005-0000-0000-0000083D0000}"/>
    <cellStyle name="Input 6 3 2 2 5" xfId="15630" xr:uid="{00000000-0005-0000-0000-0000093D0000}"/>
    <cellStyle name="Input 6 3 2 2 6" xfId="15631" xr:uid="{00000000-0005-0000-0000-00000A3D0000}"/>
    <cellStyle name="Input 6 3 2 2 7" xfId="15632" xr:uid="{00000000-0005-0000-0000-00000B3D0000}"/>
    <cellStyle name="Input 6 3 2 3" xfId="15633" xr:uid="{00000000-0005-0000-0000-00000C3D0000}"/>
    <cellStyle name="Input 6 3 2 3 2" xfId="15634" xr:uid="{00000000-0005-0000-0000-00000D3D0000}"/>
    <cellStyle name="Input 6 3 2 3 2 2" xfId="15635" xr:uid="{00000000-0005-0000-0000-00000E3D0000}"/>
    <cellStyle name="Input 6 3 2 3 2 2 2" xfId="15636" xr:uid="{00000000-0005-0000-0000-00000F3D0000}"/>
    <cellStyle name="Input 6 3 2 3 2 2 3" xfId="15637" xr:uid="{00000000-0005-0000-0000-0000103D0000}"/>
    <cellStyle name="Input 6 3 2 3 2 2 4" xfId="15638" xr:uid="{00000000-0005-0000-0000-0000113D0000}"/>
    <cellStyle name="Input 6 3 2 3 2 2 5" xfId="15639" xr:uid="{00000000-0005-0000-0000-0000123D0000}"/>
    <cellStyle name="Input 6 3 2 3 2 3" xfId="15640" xr:uid="{00000000-0005-0000-0000-0000133D0000}"/>
    <cellStyle name="Input 6 3 2 3 2 4" xfId="15641" xr:uid="{00000000-0005-0000-0000-0000143D0000}"/>
    <cellStyle name="Input 6 3 2 3 2 5" xfId="15642" xr:uid="{00000000-0005-0000-0000-0000153D0000}"/>
    <cellStyle name="Input 6 3 2 3 2 6" xfId="15643" xr:uid="{00000000-0005-0000-0000-0000163D0000}"/>
    <cellStyle name="Input 6 3 2 3 3" xfId="15644" xr:uid="{00000000-0005-0000-0000-0000173D0000}"/>
    <cellStyle name="Input 6 3 2 3 3 2" xfId="15645" xr:uid="{00000000-0005-0000-0000-0000183D0000}"/>
    <cellStyle name="Input 6 3 2 3 3 3" xfId="15646" xr:uid="{00000000-0005-0000-0000-0000193D0000}"/>
    <cellStyle name="Input 6 3 2 3 3 4" xfId="15647" xr:uid="{00000000-0005-0000-0000-00001A3D0000}"/>
    <cellStyle name="Input 6 3 2 3 3 5" xfId="15648" xr:uid="{00000000-0005-0000-0000-00001B3D0000}"/>
    <cellStyle name="Input 6 3 2 3 4" xfId="15649" xr:uid="{00000000-0005-0000-0000-00001C3D0000}"/>
    <cellStyle name="Input 6 3 2 3 5" xfId="15650" xr:uid="{00000000-0005-0000-0000-00001D3D0000}"/>
    <cellStyle name="Input 6 3 2 3 6" xfId="15651" xr:uid="{00000000-0005-0000-0000-00001E3D0000}"/>
    <cellStyle name="Input 6 3 2 3 7" xfId="15652" xr:uid="{00000000-0005-0000-0000-00001F3D0000}"/>
    <cellStyle name="Input 6 3 2 4" xfId="15653" xr:uid="{00000000-0005-0000-0000-0000203D0000}"/>
    <cellStyle name="Input 6 3 2 4 2" xfId="15654" xr:uid="{00000000-0005-0000-0000-0000213D0000}"/>
    <cellStyle name="Input 6 3 2 4 2 2" xfId="15655" xr:uid="{00000000-0005-0000-0000-0000223D0000}"/>
    <cellStyle name="Input 6 3 2 4 2 3" xfId="15656" xr:uid="{00000000-0005-0000-0000-0000233D0000}"/>
    <cellStyle name="Input 6 3 2 4 2 4" xfId="15657" xr:uid="{00000000-0005-0000-0000-0000243D0000}"/>
    <cellStyle name="Input 6 3 2 4 2 5" xfId="15658" xr:uid="{00000000-0005-0000-0000-0000253D0000}"/>
    <cellStyle name="Input 6 3 2 4 3" xfId="15659" xr:uid="{00000000-0005-0000-0000-0000263D0000}"/>
    <cellStyle name="Input 6 3 2 4 4" xfId="15660" xr:uid="{00000000-0005-0000-0000-0000273D0000}"/>
    <cellStyle name="Input 6 3 2 4 5" xfId="15661" xr:uid="{00000000-0005-0000-0000-0000283D0000}"/>
    <cellStyle name="Input 6 3 2 4 6" xfId="15662" xr:uid="{00000000-0005-0000-0000-0000293D0000}"/>
    <cellStyle name="Input 6 4" xfId="15663" xr:uid="{00000000-0005-0000-0000-00002A3D0000}"/>
    <cellStyle name="Input 6 4 2" xfId="15664" xr:uid="{00000000-0005-0000-0000-00002B3D0000}"/>
    <cellStyle name="Input 6 4 2 2" xfId="15665" xr:uid="{00000000-0005-0000-0000-00002C3D0000}"/>
    <cellStyle name="Input 6 4 2 2 2" xfId="15666" xr:uid="{00000000-0005-0000-0000-00002D3D0000}"/>
    <cellStyle name="Input 6 4 2 2 2 2" xfId="15667" xr:uid="{00000000-0005-0000-0000-00002E3D0000}"/>
    <cellStyle name="Input 6 4 2 2 2 3" xfId="15668" xr:uid="{00000000-0005-0000-0000-00002F3D0000}"/>
    <cellStyle name="Input 6 4 2 2 2 4" xfId="15669" xr:uid="{00000000-0005-0000-0000-0000303D0000}"/>
    <cellStyle name="Input 6 4 2 2 2 5" xfId="15670" xr:uid="{00000000-0005-0000-0000-0000313D0000}"/>
    <cellStyle name="Input 6 4 2 2 3" xfId="15671" xr:uid="{00000000-0005-0000-0000-0000323D0000}"/>
    <cellStyle name="Input 6 4 2 2 4" xfId="15672" xr:uid="{00000000-0005-0000-0000-0000333D0000}"/>
    <cellStyle name="Input 6 4 2 2 5" xfId="15673" xr:uid="{00000000-0005-0000-0000-0000343D0000}"/>
    <cellStyle name="Input 6 4 2 2 6" xfId="15674" xr:uid="{00000000-0005-0000-0000-0000353D0000}"/>
    <cellStyle name="Input 6 4 2 3" xfId="15675" xr:uid="{00000000-0005-0000-0000-0000363D0000}"/>
    <cellStyle name="Input 6 4 2 3 2" xfId="15676" xr:uid="{00000000-0005-0000-0000-0000373D0000}"/>
    <cellStyle name="Input 6 4 2 3 3" xfId="15677" xr:uid="{00000000-0005-0000-0000-0000383D0000}"/>
    <cellStyle name="Input 6 4 2 3 4" xfId="15678" xr:uid="{00000000-0005-0000-0000-0000393D0000}"/>
    <cellStyle name="Input 6 4 2 3 5" xfId="15679" xr:uid="{00000000-0005-0000-0000-00003A3D0000}"/>
    <cellStyle name="Input 6 4 2 4" xfId="15680" xr:uid="{00000000-0005-0000-0000-00003B3D0000}"/>
    <cellStyle name="Input 6 4 2 5" xfId="15681" xr:uid="{00000000-0005-0000-0000-00003C3D0000}"/>
    <cellStyle name="Input 6 4 2 6" xfId="15682" xr:uid="{00000000-0005-0000-0000-00003D3D0000}"/>
    <cellStyle name="Input 6 4 2 7" xfId="15683" xr:uid="{00000000-0005-0000-0000-00003E3D0000}"/>
    <cellStyle name="Input 6 4 3" xfId="15684" xr:uid="{00000000-0005-0000-0000-00003F3D0000}"/>
    <cellStyle name="Input 6 4 3 2" xfId="15685" xr:uid="{00000000-0005-0000-0000-0000403D0000}"/>
    <cellStyle name="Input 6 4 3 2 2" xfId="15686" xr:uid="{00000000-0005-0000-0000-0000413D0000}"/>
    <cellStyle name="Input 6 4 3 2 2 2" xfId="15687" xr:uid="{00000000-0005-0000-0000-0000423D0000}"/>
    <cellStyle name="Input 6 4 3 2 2 3" xfId="15688" xr:uid="{00000000-0005-0000-0000-0000433D0000}"/>
    <cellStyle name="Input 6 4 3 2 2 4" xfId="15689" xr:uid="{00000000-0005-0000-0000-0000443D0000}"/>
    <cellStyle name="Input 6 4 3 2 2 5" xfId="15690" xr:uid="{00000000-0005-0000-0000-0000453D0000}"/>
    <cellStyle name="Input 6 4 3 2 3" xfId="15691" xr:uid="{00000000-0005-0000-0000-0000463D0000}"/>
    <cellStyle name="Input 6 4 3 2 4" xfId="15692" xr:uid="{00000000-0005-0000-0000-0000473D0000}"/>
    <cellStyle name="Input 6 4 3 2 5" xfId="15693" xr:uid="{00000000-0005-0000-0000-0000483D0000}"/>
    <cellStyle name="Input 6 4 3 2 6" xfId="15694" xr:uid="{00000000-0005-0000-0000-0000493D0000}"/>
    <cellStyle name="Input 6 4 3 3" xfId="15695" xr:uid="{00000000-0005-0000-0000-00004A3D0000}"/>
    <cellStyle name="Input 6 4 3 3 2" xfId="15696" xr:uid="{00000000-0005-0000-0000-00004B3D0000}"/>
    <cellStyle name="Input 6 4 3 3 3" xfId="15697" xr:uid="{00000000-0005-0000-0000-00004C3D0000}"/>
    <cellStyle name="Input 6 4 3 3 4" xfId="15698" xr:uid="{00000000-0005-0000-0000-00004D3D0000}"/>
    <cellStyle name="Input 6 4 3 3 5" xfId="15699" xr:uid="{00000000-0005-0000-0000-00004E3D0000}"/>
    <cellStyle name="Input 6 4 3 4" xfId="15700" xr:uid="{00000000-0005-0000-0000-00004F3D0000}"/>
    <cellStyle name="Input 6 4 3 5" xfId="15701" xr:uid="{00000000-0005-0000-0000-0000503D0000}"/>
    <cellStyle name="Input 6 4 3 6" xfId="15702" xr:uid="{00000000-0005-0000-0000-0000513D0000}"/>
    <cellStyle name="Input 6 4 3 7" xfId="15703" xr:uid="{00000000-0005-0000-0000-0000523D0000}"/>
    <cellStyle name="Input 6 4 4" xfId="15704" xr:uid="{00000000-0005-0000-0000-0000533D0000}"/>
    <cellStyle name="Input 6 4 4 2" xfId="15705" xr:uid="{00000000-0005-0000-0000-0000543D0000}"/>
    <cellStyle name="Input 6 4 4 2 2" xfId="15706" xr:uid="{00000000-0005-0000-0000-0000553D0000}"/>
    <cellStyle name="Input 6 4 4 2 3" xfId="15707" xr:uid="{00000000-0005-0000-0000-0000563D0000}"/>
    <cellStyle name="Input 6 4 4 2 4" xfId="15708" xr:uid="{00000000-0005-0000-0000-0000573D0000}"/>
    <cellStyle name="Input 6 4 4 2 5" xfId="15709" xr:uid="{00000000-0005-0000-0000-0000583D0000}"/>
    <cellStyle name="Input 6 4 4 3" xfId="15710" xr:uid="{00000000-0005-0000-0000-0000593D0000}"/>
    <cellStyle name="Input 6 4 4 4" xfId="15711" xr:uid="{00000000-0005-0000-0000-00005A3D0000}"/>
    <cellStyle name="Input 6 4 4 5" xfId="15712" xr:uid="{00000000-0005-0000-0000-00005B3D0000}"/>
    <cellStyle name="Input 6 4 4 6" xfId="15713" xr:uid="{00000000-0005-0000-0000-00005C3D0000}"/>
    <cellStyle name="Input 6 5" xfId="15714" xr:uid="{00000000-0005-0000-0000-00005D3D0000}"/>
    <cellStyle name="Input 6 5 2" xfId="15715" xr:uid="{00000000-0005-0000-0000-00005E3D0000}"/>
    <cellStyle name="Input 6 5 2 2" xfId="15716" xr:uid="{00000000-0005-0000-0000-00005F3D0000}"/>
    <cellStyle name="Input 6 5 2 2 2" xfId="15717" xr:uid="{00000000-0005-0000-0000-0000603D0000}"/>
    <cellStyle name="Input 6 5 2 2 2 2" xfId="15718" xr:uid="{00000000-0005-0000-0000-0000613D0000}"/>
    <cellStyle name="Input 6 5 2 2 2 3" xfId="15719" xr:uid="{00000000-0005-0000-0000-0000623D0000}"/>
    <cellStyle name="Input 6 5 2 2 2 4" xfId="15720" xr:uid="{00000000-0005-0000-0000-0000633D0000}"/>
    <cellStyle name="Input 6 5 2 2 2 5" xfId="15721" xr:uid="{00000000-0005-0000-0000-0000643D0000}"/>
    <cellStyle name="Input 6 5 2 2 3" xfId="15722" xr:uid="{00000000-0005-0000-0000-0000653D0000}"/>
    <cellStyle name="Input 6 5 2 2 4" xfId="15723" xr:uid="{00000000-0005-0000-0000-0000663D0000}"/>
    <cellStyle name="Input 6 5 2 2 5" xfId="15724" xr:uid="{00000000-0005-0000-0000-0000673D0000}"/>
    <cellStyle name="Input 6 5 2 2 6" xfId="15725" xr:uid="{00000000-0005-0000-0000-0000683D0000}"/>
    <cellStyle name="Input 6 5 2 3" xfId="15726" xr:uid="{00000000-0005-0000-0000-0000693D0000}"/>
    <cellStyle name="Input 6 5 2 3 2" xfId="15727" xr:uid="{00000000-0005-0000-0000-00006A3D0000}"/>
    <cellStyle name="Input 6 5 2 3 3" xfId="15728" xr:uid="{00000000-0005-0000-0000-00006B3D0000}"/>
    <cellStyle name="Input 6 5 2 3 4" xfId="15729" xr:uid="{00000000-0005-0000-0000-00006C3D0000}"/>
    <cellStyle name="Input 6 5 2 3 5" xfId="15730" xr:uid="{00000000-0005-0000-0000-00006D3D0000}"/>
    <cellStyle name="Input 6 5 2 4" xfId="15731" xr:uid="{00000000-0005-0000-0000-00006E3D0000}"/>
    <cellStyle name="Input 6 5 2 5" xfId="15732" xr:uid="{00000000-0005-0000-0000-00006F3D0000}"/>
    <cellStyle name="Input 6 5 2 6" xfId="15733" xr:uid="{00000000-0005-0000-0000-0000703D0000}"/>
    <cellStyle name="Input 6 5 2 7" xfId="15734" xr:uid="{00000000-0005-0000-0000-0000713D0000}"/>
    <cellStyle name="Input 6 5 3" xfId="15735" xr:uid="{00000000-0005-0000-0000-0000723D0000}"/>
    <cellStyle name="Input 6 5 3 2" xfId="15736" xr:uid="{00000000-0005-0000-0000-0000733D0000}"/>
    <cellStyle name="Input 6 5 3 2 2" xfId="15737" xr:uid="{00000000-0005-0000-0000-0000743D0000}"/>
    <cellStyle name="Input 6 5 3 2 2 2" xfId="15738" xr:uid="{00000000-0005-0000-0000-0000753D0000}"/>
    <cellStyle name="Input 6 5 3 2 2 3" xfId="15739" xr:uid="{00000000-0005-0000-0000-0000763D0000}"/>
    <cellStyle name="Input 6 5 3 2 2 4" xfId="15740" xr:uid="{00000000-0005-0000-0000-0000773D0000}"/>
    <cellStyle name="Input 6 5 3 2 2 5" xfId="15741" xr:uid="{00000000-0005-0000-0000-0000783D0000}"/>
    <cellStyle name="Input 6 5 3 2 3" xfId="15742" xr:uid="{00000000-0005-0000-0000-0000793D0000}"/>
    <cellStyle name="Input 6 5 3 2 4" xfId="15743" xr:uid="{00000000-0005-0000-0000-00007A3D0000}"/>
    <cellStyle name="Input 6 5 3 2 5" xfId="15744" xr:uid="{00000000-0005-0000-0000-00007B3D0000}"/>
    <cellStyle name="Input 6 5 3 2 6" xfId="15745" xr:uid="{00000000-0005-0000-0000-00007C3D0000}"/>
    <cellStyle name="Input 6 5 3 3" xfId="15746" xr:uid="{00000000-0005-0000-0000-00007D3D0000}"/>
    <cellStyle name="Input 6 5 3 3 2" xfId="15747" xr:uid="{00000000-0005-0000-0000-00007E3D0000}"/>
    <cellStyle name="Input 6 5 3 3 3" xfId="15748" xr:uid="{00000000-0005-0000-0000-00007F3D0000}"/>
    <cellStyle name="Input 6 5 3 3 4" xfId="15749" xr:uid="{00000000-0005-0000-0000-0000803D0000}"/>
    <cellStyle name="Input 6 5 3 3 5" xfId="15750" xr:uid="{00000000-0005-0000-0000-0000813D0000}"/>
    <cellStyle name="Input 6 5 3 4" xfId="15751" xr:uid="{00000000-0005-0000-0000-0000823D0000}"/>
    <cellStyle name="Input 6 5 3 5" xfId="15752" xr:uid="{00000000-0005-0000-0000-0000833D0000}"/>
    <cellStyle name="Input 6 5 3 6" xfId="15753" xr:uid="{00000000-0005-0000-0000-0000843D0000}"/>
    <cellStyle name="Input 6 5 3 7" xfId="15754" xr:uid="{00000000-0005-0000-0000-0000853D0000}"/>
    <cellStyle name="Input 6 5 4" xfId="15755" xr:uid="{00000000-0005-0000-0000-0000863D0000}"/>
    <cellStyle name="Input 6 5 4 2" xfId="15756" xr:uid="{00000000-0005-0000-0000-0000873D0000}"/>
    <cellStyle name="Input 6 5 4 2 2" xfId="15757" xr:uid="{00000000-0005-0000-0000-0000883D0000}"/>
    <cellStyle name="Input 6 5 4 2 3" xfId="15758" xr:uid="{00000000-0005-0000-0000-0000893D0000}"/>
    <cellStyle name="Input 6 5 4 2 4" xfId="15759" xr:uid="{00000000-0005-0000-0000-00008A3D0000}"/>
    <cellStyle name="Input 6 5 4 2 5" xfId="15760" xr:uid="{00000000-0005-0000-0000-00008B3D0000}"/>
    <cellStyle name="Input 6 5 4 3" xfId="15761" xr:uid="{00000000-0005-0000-0000-00008C3D0000}"/>
    <cellStyle name="Input 6 5 4 4" xfId="15762" xr:uid="{00000000-0005-0000-0000-00008D3D0000}"/>
    <cellStyle name="Input 6 5 4 5" xfId="15763" xr:uid="{00000000-0005-0000-0000-00008E3D0000}"/>
    <cellStyle name="Input 6 5 4 6" xfId="15764" xr:uid="{00000000-0005-0000-0000-00008F3D0000}"/>
    <cellStyle name="Input 6 6" xfId="15765" xr:uid="{00000000-0005-0000-0000-0000903D0000}"/>
    <cellStyle name="Input 6 7" xfId="15766" xr:uid="{00000000-0005-0000-0000-0000913D0000}"/>
    <cellStyle name="Input 6 7 2" xfId="15767" xr:uid="{00000000-0005-0000-0000-0000923D0000}"/>
    <cellStyle name="Input 6 7 2 2" xfId="15768" xr:uid="{00000000-0005-0000-0000-0000933D0000}"/>
    <cellStyle name="Input 6 7 2 2 2" xfId="15769" xr:uid="{00000000-0005-0000-0000-0000943D0000}"/>
    <cellStyle name="Input 6 7 2 2 3" xfId="15770" xr:uid="{00000000-0005-0000-0000-0000953D0000}"/>
    <cellStyle name="Input 6 7 2 2 4" xfId="15771" xr:uid="{00000000-0005-0000-0000-0000963D0000}"/>
    <cellStyle name="Input 6 7 2 2 5" xfId="15772" xr:uid="{00000000-0005-0000-0000-0000973D0000}"/>
    <cellStyle name="Input 6 7 2 3" xfId="15773" xr:uid="{00000000-0005-0000-0000-0000983D0000}"/>
    <cellStyle name="Input 6 7 2 4" xfId="15774" xr:uid="{00000000-0005-0000-0000-0000993D0000}"/>
    <cellStyle name="Input 6 7 2 5" xfId="15775" xr:uid="{00000000-0005-0000-0000-00009A3D0000}"/>
    <cellStyle name="Input 6 7 2 6" xfId="15776" xr:uid="{00000000-0005-0000-0000-00009B3D0000}"/>
    <cellStyle name="Input 6 7 3" xfId="15777" xr:uid="{00000000-0005-0000-0000-00009C3D0000}"/>
    <cellStyle name="Input 6 7 3 2" xfId="15778" xr:uid="{00000000-0005-0000-0000-00009D3D0000}"/>
    <cellStyle name="Input 6 7 3 3" xfId="15779" xr:uid="{00000000-0005-0000-0000-00009E3D0000}"/>
    <cellStyle name="Input 6 7 3 4" xfId="15780" xr:uid="{00000000-0005-0000-0000-00009F3D0000}"/>
    <cellStyle name="Input 6 7 3 5" xfId="15781" xr:uid="{00000000-0005-0000-0000-0000A03D0000}"/>
    <cellStyle name="Input 6 7 4" xfId="15782" xr:uid="{00000000-0005-0000-0000-0000A13D0000}"/>
    <cellStyle name="Input 6 7 5" xfId="15783" xr:uid="{00000000-0005-0000-0000-0000A23D0000}"/>
    <cellStyle name="Input 6 7 6" xfId="15784" xr:uid="{00000000-0005-0000-0000-0000A33D0000}"/>
    <cellStyle name="Input 6 7 7" xfId="15785" xr:uid="{00000000-0005-0000-0000-0000A43D0000}"/>
    <cellStyle name="Input 6 8" xfId="15786" xr:uid="{00000000-0005-0000-0000-0000A53D0000}"/>
    <cellStyle name="Input 6 8 2" xfId="15787" xr:uid="{00000000-0005-0000-0000-0000A63D0000}"/>
    <cellStyle name="Input 6 8 2 2" xfId="15788" xr:uid="{00000000-0005-0000-0000-0000A73D0000}"/>
    <cellStyle name="Input 6 8 2 2 2" xfId="15789" xr:uid="{00000000-0005-0000-0000-0000A83D0000}"/>
    <cellStyle name="Input 6 8 2 2 3" xfId="15790" xr:uid="{00000000-0005-0000-0000-0000A93D0000}"/>
    <cellStyle name="Input 6 8 2 2 4" xfId="15791" xr:uid="{00000000-0005-0000-0000-0000AA3D0000}"/>
    <cellStyle name="Input 6 8 2 2 5" xfId="15792" xr:uid="{00000000-0005-0000-0000-0000AB3D0000}"/>
    <cellStyle name="Input 6 8 2 3" xfId="15793" xr:uid="{00000000-0005-0000-0000-0000AC3D0000}"/>
    <cellStyle name="Input 6 8 2 4" xfId="15794" xr:uid="{00000000-0005-0000-0000-0000AD3D0000}"/>
    <cellStyle name="Input 6 8 2 5" xfId="15795" xr:uid="{00000000-0005-0000-0000-0000AE3D0000}"/>
    <cellStyle name="Input 6 8 2 6" xfId="15796" xr:uid="{00000000-0005-0000-0000-0000AF3D0000}"/>
    <cellStyle name="Input 6 8 3" xfId="15797" xr:uid="{00000000-0005-0000-0000-0000B03D0000}"/>
    <cellStyle name="Input 6 8 3 2" xfId="15798" xr:uid="{00000000-0005-0000-0000-0000B13D0000}"/>
    <cellStyle name="Input 6 8 3 3" xfId="15799" xr:uid="{00000000-0005-0000-0000-0000B23D0000}"/>
    <cellStyle name="Input 6 8 3 4" xfId="15800" xr:uid="{00000000-0005-0000-0000-0000B33D0000}"/>
    <cellStyle name="Input 6 8 3 5" xfId="15801" xr:uid="{00000000-0005-0000-0000-0000B43D0000}"/>
    <cellStyle name="Input 6 8 4" xfId="15802" xr:uid="{00000000-0005-0000-0000-0000B53D0000}"/>
    <cellStyle name="Input 6 8 5" xfId="15803" xr:uid="{00000000-0005-0000-0000-0000B63D0000}"/>
    <cellStyle name="Input 6 8 6" xfId="15804" xr:uid="{00000000-0005-0000-0000-0000B73D0000}"/>
    <cellStyle name="Input 6 8 7" xfId="15805" xr:uid="{00000000-0005-0000-0000-0000B83D0000}"/>
    <cellStyle name="Input 6 9" xfId="15806" xr:uid="{00000000-0005-0000-0000-0000B93D0000}"/>
    <cellStyle name="Input 6 9 2" xfId="15807" xr:uid="{00000000-0005-0000-0000-0000BA3D0000}"/>
    <cellStyle name="Input 6 9 2 2" xfId="15808" xr:uid="{00000000-0005-0000-0000-0000BB3D0000}"/>
    <cellStyle name="Input 6 9 2 3" xfId="15809" xr:uid="{00000000-0005-0000-0000-0000BC3D0000}"/>
    <cellStyle name="Input 6 9 2 4" xfId="15810" xr:uid="{00000000-0005-0000-0000-0000BD3D0000}"/>
    <cellStyle name="Input 6 9 2 5" xfId="15811" xr:uid="{00000000-0005-0000-0000-0000BE3D0000}"/>
    <cellStyle name="Input 6 9 3" xfId="15812" xr:uid="{00000000-0005-0000-0000-0000BF3D0000}"/>
    <cellStyle name="Input 6 9 4" xfId="15813" xr:uid="{00000000-0005-0000-0000-0000C03D0000}"/>
    <cellStyle name="Input 6 9 5" xfId="15814" xr:uid="{00000000-0005-0000-0000-0000C13D0000}"/>
    <cellStyle name="Input 6 9 6" xfId="15815" xr:uid="{00000000-0005-0000-0000-0000C23D0000}"/>
    <cellStyle name="Input 7" xfId="15816" xr:uid="{00000000-0005-0000-0000-0000C33D0000}"/>
    <cellStyle name="Input 7 2" xfId="15817" xr:uid="{00000000-0005-0000-0000-0000C43D0000}"/>
    <cellStyle name="Input 7 2 2" xfId="15818" xr:uid="{00000000-0005-0000-0000-0000C53D0000}"/>
    <cellStyle name="Input 7 2 2 2" xfId="15819" xr:uid="{00000000-0005-0000-0000-0000C63D0000}"/>
    <cellStyle name="Input 7 2 2 2 2" xfId="15820" xr:uid="{00000000-0005-0000-0000-0000C73D0000}"/>
    <cellStyle name="Input 7 2 2 2 2 2" xfId="15821" xr:uid="{00000000-0005-0000-0000-0000C83D0000}"/>
    <cellStyle name="Input 7 2 2 2 2 2 2" xfId="15822" xr:uid="{00000000-0005-0000-0000-0000C93D0000}"/>
    <cellStyle name="Input 7 2 2 2 2 2 3" xfId="15823" xr:uid="{00000000-0005-0000-0000-0000CA3D0000}"/>
    <cellStyle name="Input 7 2 2 2 2 2 4" xfId="15824" xr:uid="{00000000-0005-0000-0000-0000CB3D0000}"/>
    <cellStyle name="Input 7 2 2 2 2 2 5" xfId="15825" xr:uid="{00000000-0005-0000-0000-0000CC3D0000}"/>
    <cellStyle name="Input 7 2 2 2 2 3" xfId="15826" xr:uid="{00000000-0005-0000-0000-0000CD3D0000}"/>
    <cellStyle name="Input 7 2 2 2 2 4" xfId="15827" xr:uid="{00000000-0005-0000-0000-0000CE3D0000}"/>
    <cellStyle name="Input 7 2 2 2 2 5" xfId="15828" xr:uid="{00000000-0005-0000-0000-0000CF3D0000}"/>
    <cellStyle name="Input 7 2 2 2 2 6" xfId="15829" xr:uid="{00000000-0005-0000-0000-0000D03D0000}"/>
    <cellStyle name="Input 7 2 2 2 3" xfId="15830" xr:uid="{00000000-0005-0000-0000-0000D13D0000}"/>
    <cellStyle name="Input 7 2 2 2 3 2" xfId="15831" xr:uid="{00000000-0005-0000-0000-0000D23D0000}"/>
    <cellStyle name="Input 7 2 2 2 3 3" xfId="15832" xr:uid="{00000000-0005-0000-0000-0000D33D0000}"/>
    <cellStyle name="Input 7 2 2 2 3 4" xfId="15833" xr:uid="{00000000-0005-0000-0000-0000D43D0000}"/>
    <cellStyle name="Input 7 2 2 2 3 5" xfId="15834" xr:uid="{00000000-0005-0000-0000-0000D53D0000}"/>
    <cellStyle name="Input 7 2 2 2 4" xfId="15835" xr:uid="{00000000-0005-0000-0000-0000D63D0000}"/>
    <cellStyle name="Input 7 2 2 2 5" xfId="15836" xr:uid="{00000000-0005-0000-0000-0000D73D0000}"/>
    <cellStyle name="Input 7 2 2 2 6" xfId="15837" xr:uid="{00000000-0005-0000-0000-0000D83D0000}"/>
    <cellStyle name="Input 7 2 2 2 7" xfId="15838" xr:uid="{00000000-0005-0000-0000-0000D93D0000}"/>
    <cellStyle name="Input 7 2 2 3" xfId="15839" xr:uid="{00000000-0005-0000-0000-0000DA3D0000}"/>
    <cellStyle name="Input 7 2 2 3 2" xfId="15840" xr:uid="{00000000-0005-0000-0000-0000DB3D0000}"/>
    <cellStyle name="Input 7 2 2 3 2 2" xfId="15841" xr:uid="{00000000-0005-0000-0000-0000DC3D0000}"/>
    <cellStyle name="Input 7 2 2 3 2 2 2" xfId="15842" xr:uid="{00000000-0005-0000-0000-0000DD3D0000}"/>
    <cellStyle name="Input 7 2 2 3 2 2 3" xfId="15843" xr:uid="{00000000-0005-0000-0000-0000DE3D0000}"/>
    <cellStyle name="Input 7 2 2 3 2 2 4" xfId="15844" xr:uid="{00000000-0005-0000-0000-0000DF3D0000}"/>
    <cellStyle name="Input 7 2 2 3 2 2 5" xfId="15845" xr:uid="{00000000-0005-0000-0000-0000E03D0000}"/>
    <cellStyle name="Input 7 2 2 3 2 3" xfId="15846" xr:uid="{00000000-0005-0000-0000-0000E13D0000}"/>
    <cellStyle name="Input 7 2 2 3 2 4" xfId="15847" xr:uid="{00000000-0005-0000-0000-0000E23D0000}"/>
    <cellStyle name="Input 7 2 2 3 2 5" xfId="15848" xr:uid="{00000000-0005-0000-0000-0000E33D0000}"/>
    <cellStyle name="Input 7 2 2 3 2 6" xfId="15849" xr:uid="{00000000-0005-0000-0000-0000E43D0000}"/>
    <cellStyle name="Input 7 2 2 3 3" xfId="15850" xr:uid="{00000000-0005-0000-0000-0000E53D0000}"/>
    <cellStyle name="Input 7 2 2 3 3 2" xfId="15851" xr:uid="{00000000-0005-0000-0000-0000E63D0000}"/>
    <cellStyle name="Input 7 2 2 3 3 3" xfId="15852" xr:uid="{00000000-0005-0000-0000-0000E73D0000}"/>
    <cellStyle name="Input 7 2 2 3 3 4" xfId="15853" xr:uid="{00000000-0005-0000-0000-0000E83D0000}"/>
    <cellStyle name="Input 7 2 2 3 3 5" xfId="15854" xr:uid="{00000000-0005-0000-0000-0000E93D0000}"/>
    <cellStyle name="Input 7 2 2 3 4" xfId="15855" xr:uid="{00000000-0005-0000-0000-0000EA3D0000}"/>
    <cellStyle name="Input 7 2 2 3 5" xfId="15856" xr:uid="{00000000-0005-0000-0000-0000EB3D0000}"/>
    <cellStyle name="Input 7 2 2 3 6" xfId="15857" xr:uid="{00000000-0005-0000-0000-0000EC3D0000}"/>
    <cellStyle name="Input 7 2 2 3 7" xfId="15858" xr:uid="{00000000-0005-0000-0000-0000ED3D0000}"/>
    <cellStyle name="Input 7 2 2 4" xfId="15859" xr:uid="{00000000-0005-0000-0000-0000EE3D0000}"/>
    <cellStyle name="Input 7 2 2 4 2" xfId="15860" xr:uid="{00000000-0005-0000-0000-0000EF3D0000}"/>
    <cellStyle name="Input 7 2 2 4 2 2" xfId="15861" xr:uid="{00000000-0005-0000-0000-0000F03D0000}"/>
    <cellStyle name="Input 7 2 2 4 2 3" xfId="15862" xr:uid="{00000000-0005-0000-0000-0000F13D0000}"/>
    <cellStyle name="Input 7 2 2 4 2 4" xfId="15863" xr:uid="{00000000-0005-0000-0000-0000F23D0000}"/>
    <cellStyle name="Input 7 2 2 4 2 5" xfId="15864" xr:uid="{00000000-0005-0000-0000-0000F33D0000}"/>
    <cellStyle name="Input 7 2 2 4 3" xfId="15865" xr:uid="{00000000-0005-0000-0000-0000F43D0000}"/>
    <cellStyle name="Input 7 2 2 4 4" xfId="15866" xr:uid="{00000000-0005-0000-0000-0000F53D0000}"/>
    <cellStyle name="Input 7 2 2 4 5" xfId="15867" xr:uid="{00000000-0005-0000-0000-0000F63D0000}"/>
    <cellStyle name="Input 7 2 2 4 6" xfId="15868" xr:uid="{00000000-0005-0000-0000-0000F73D0000}"/>
    <cellStyle name="Input 7 3" xfId="15869" xr:uid="{00000000-0005-0000-0000-0000F83D0000}"/>
    <cellStyle name="Input 7 3 2" xfId="15870" xr:uid="{00000000-0005-0000-0000-0000F93D0000}"/>
    <cellStyle name="Input 7 3 2 2" xfId="15871" xr:uid="{00000000-0005-0000-0000-0000FA3D0000}"/>
    <cellStyle name="Input 7 3 2 2 2" xfId="15872" xr:uid="{00000000-0005-0000-0000-0000FB3D0000}"/>
    <cellStyle name="Input 7 3 2 2 2 2" xfId="15873" xr:uid="{00000000-0005-0000-0000-0000FC3D0000}"/>
    <cellStyle name="Input 7 3 2 2 2 3" xfId="15874" xr:uid="{00000000-0005-0000-0000-0000FD3D0000}"/>
    <cellStyle name="Input 7 3 2 2 2 4" xfId="15875" xr:uid="{00000000-0005-0000-0000-0000FE3D0000}"/>
    <cellStyle name="Input 7 3 2 2 2 5" xfId="15876" xr:uid="{00000000-0005-0000-0000-0000FF3D0000}"/>
    <cellStyle name="Input 7 3 2 2 3" xfId="15877" xr:uid="{00000000-0005-0000-0000-0000003E0000}"/>
    <cellStyle name="Input 7 3 2 2 4" xfId="15878" xr:uid="{00000000-0005-0000-0000-0000013E0000}"/>
    <cellStyle name="Input 7 3 2 2 5" xfId="15879" xr:uid="{00000000-0005-0000-0000-0000023E0000}"/>
    <cellStyle name="Input 7 3 2 2 6" xfId="15880" xr:uid="{00000000-0005-0000-0000-0000033E0000}"/>
    <cellStyle name="Input 7 3 2 3" xfId="15881" xr:uid="{00000000-0005-0000-0000-0000043E0000}"/>
    <cellStyle name="Input 7 3 2 3 2" xfId="15882" xr:uid="{00000000-0005-0000-0000-0000053E0000}"/>
    <cellStyle name="Input 7 3 2 3 3" xfId="15883" xr:uid="{00000000-0005-0000-0000-0000063E0000}"/>
    <cellStyle name="Input 7 3 2 3 4" xfId="15884" xr:uid="{00000000-0005-0000-0000-0000073E0000}"/>
    <cellStyle name="Input 7 3 2 3 5" xfId="15885" xr:uid="{00000000-0005-0000-0000-0000083E0000}"/>
    <cellStyle name="Input 7 3 2 4" xfId="15886" xr:uid="{00000000-0005-0000-0000-0000093E0000}"/>
    <cellStyle name="Input 7 3 2 5" xfId="15887" xr:uid="{00000000-0005-0000-0000-00000A3E0000}"/>
    <cellStyle name="Input 7 3 2 6" xfId="15888" xr:uid="{00000000-0005-0000-0000-00000B3E0000}"/>
    <cellStyle name="Input 7 3 2 7" xfId="15889" xr:uid="{00000000-0005-0000-0000-00000C3E0000}"/>
    <cellStyle name="Input 7 3 3" xfId="15890" xr:uid="{00000000-0005-0000-0000-00000D3E0000}"/>
    <cellStyle name="Input 7 3 3 2" xfId="15891" xr:uid="{00000000-0005-0000-0000-00000E3E0000}"/>
    <cellStyle name="Input 7 3 3 2 2" xfId="15892" xr:uid="{00000000-0005-0000-0000-00000F3E0000}"/>
    <cellStyle name="Input 7 3 3 2 2 2" xfId="15893" xr:uid="{00000000-0005-0000-0000-0000103E0000}"/>
    <cellStyle name="Input 7 3 3 2 2 3" xfId="15894" xr:uid="{00000000-0005-0000-0000-0000113E0000}"/>
    <cellStyle name="Input 7 3 3 2 2 4" xfId="15895" xr:uid="{00000000-0005-0000-0000-0000123E0000}"/>
    <cellStyle name="Input 7 3 3 2 2 5" xfId="15896" xr:uid="{00000000-0005-0000-0000-0000133E0000}"/>
    <cellStyle name="Input 7 3 3 2 3" xfId="15897" xr:uid="{00000000-0005-0000-0000-0000143E0000}"/>
    <cellStyle name="Input 7 3 3 2 4" xfId="15898" xr:uid="{00000000-0005-0000-0000-0000153E0000}"/>
    <cellStyle name="Input 7 3 3 2 5" xfId="15899" xr:uid="{00000000-0005-0000-0000-0000163E0000}"/>
    <cellStyle name="Input 7 3 3 2 6" xfId="15900" xr:uid="{00000000-0005-0000-0000-0000173E0000}"/>
    <cellStyle name="Input 7 3 3 3" xfId="15901" xr:uid="{00000000-0005-0000-0000-0000183E0000}"/>
    <cellStyle name="Input 7 3 3 3 2" xfId="15902" xr:uid="{00000000-0005-0000-0000-0000193E0000}"/>
    <cellStyle name="Input 7 3 3 3 3" xfId="15903" xr:uid="{00000000-0005-0000-0000-00001A3E0000}"/>
    <cellStyle name="Input 7 3 3 3 4" xfId="15904" xr:uid="{00000000-0005-0000-0000-00001B3E0000}"/>
    <cellStyle name="Input 7 3 3 3 5" xfId="15905" xr:uid="{00000000-0005-0000-0000-00001C3E0000}"/>
    <cellStyle name="Input 7 3 3 4" xfId="15906" xr:uid="{00000000-0005-0000-0000-00001D3E0000}"/>
    <cellStyle name="Input 7 3 3 5" xfId="15907" xr:uid="{00000000-0005-0000-0000-00001E3E0000}"/>
    <cellStyle name="Input 7 3 3 6" xfId="15908" xr:uid="{00000000-0005-0000-0000-00001F3E0000}"/>
    <cellStyle name="Input 7 3 3 7" xfId="15909" xr:uid="{00000000-0005-0000-0000-0000203E0000}"/>
    <cellStyle name="Input 7 3 4" xfId="15910" xr:uid="{00000000-0005-0000-0000-0000213E0000}"/>
    <cellStyle name="Input 7 3 4 2" xfId="15911" xr:uid="{00000000-0005-0000-0000-0000223E0000}"/>
    <cellStyle name="Input 7 3 4 2 2" xfId="15912" xr:uid="{00000000-0005-0000-0000-0000233E0000}"/>
    <cellStyle name="Input 7 3 4 2 3" xfId="15913" xr:uid="{00000000-0005-0000-0000-0000243E0000}"/>
    <cellStyle name="Input 7 3 4 2 4" xfId="15914" xr:uid="{00000000-0005-0000-0000-0000253E0000}"/>
    <cellStyle name="Input 7 3 4 2 5" xfId="15915" xr:uid="{00000000-0005-0000-0000-0000263E0000}"/>
    <cellStyle name="Input 7 3 4 3" xfId="15916" xr:uid="{00000000-0005-0000-0000-0000273E0000}"/>
    <cellStyle name="Input 7 3 4 4" xfId="15917" xr:uid="{00000000-0005-0000-0000-0000283E0000}"/>
    <cellStyle name="Input 7 3 4 5" xfId="15918" xr:uid="{00000000-0005-0000-0000-0000293E0000}"/>
    <cellStyle name="Input 7 3 4 6" xfId="15919" xr:uid="{00000000-0005-0000-0000-00002A3E0000}"/>
    <cellStyle name="Input 7 4" xfId="15920" xr:uid="{00000000-0005-0000-0000-00002B3E0000}"/>
    <cellStyle name="Input 7 4 2" xfId="15921" xr:uid="{00000000-0005-0000-0000-00002C3E0000}"/>
    <cellStyle name="Input 7 4 2 2" xfId="15922" xr:uid="{00000000-0005-0000-0000-00002D3E0000}"/>
    <cellStyle name="Input 7 4 2 2 2" xfId="15923" xr:uid="{00000000-0005-0000-0000-00002E3E0000}"/>
    <cellStyle name="Input 7 4 2 2 2 2" xfId="15924" xr:uid="{00000000-0005-0000-0000-00002F3E0000}"/>
    <cellStyle name="Input 7 4 2 2 2 3" xfId="15925" xr:uid="{00000000-0005-0000-0000-0000303E0000}"/>
    <cellStyle name="Input 7 4 2 2 2 4" xfId="15926" xr:uid="{00000000-0005-0000-0000-0000313E0000}"/>
    <cellStyle name="Input 7 4 2 2 2 5" xfId="15927" xr:uid="{00000000-0005-0000-0000-0000323E0000}"/>
    <cellStyle name="Input 7 4 2 2 3" xfId="15928" xr:uid="{00000000-0005-0000-0000-0000333E0000}"/>
    <cellStyle name="Input 7 4 2 2 4" xfId="15929" xr:uid="{00000000-0005-0000-0000-0000343E0000}"/>
    <cellStyle name="Input 7 4 2 2 5" xfId="15930" xr:uid="{00000000-0005-0000-0000-0000353E0000}"/>
    <cellStyle name="Input 7 4 2 2 6" xfId="15931" xr:uid="{00000000-0005-0000-0000-0000363E0000}"/>
    <cellStyle name="Input 7 4 2 3" xfId="15932" xr:uid="{00000000-0005-0000-0000-0000373E0000}"/>
    <cellStyle name="Input 7 4 2 3 2" xfId="15933" xr:uid="{00000000-0005-0000-0000-0000383E0000}"/>
    <cellStyle name="Input 7 4 2 3 3" xfId="15934" xr:uid="{00000000-0005-0000-0000-0000393E0000}"/>
    <cellStyle name="Input 7 4 2 3 4" xfId="15935" xr:uid="{00000000-0005-0000-0000-00003A3E0000}"/>
    <cellStyle name="Input 7 4 2 3 5" xfId="15936" xr:uid="{00000000-0005-0000-0000-00003B3E0000}"/>
    <cellStyle name="Input 7 4 2 4" xfId="15937" xr:uid="{00000000-0005-0000-0000-00003C3E0000}"/>
    <cellStyle name="Input 7 4 2 5" xfId="15938" xr:uid="{00000000-0005-0000-0000-00003D3E0000}"/>
    <cellStyle name="Input 7 4 2 6" xfId="15939" xr:uid="{00000000-0005-0000-0000-00003E3E0000}"/>
    <cellStyle name="Input 7 4 2 7" xfId="15940" xr:uid="{00000000-0005-0000-0000-00003F3E0000}"/>
    <cellStyle name="Input 7 4 3" xfId="15941" xr:uid="{00000000-0005-0000-0000-0000403E0000}"/>
    <cellStyle name="Input 7 4 3 2" xfId="15942" xr:uid="{00000000-0005-0000-0000-0000413E0000}"/>
    <cellStyle name="Input 7 4 3 2 2" xfId="15943" xr:uid="{00000000-0005-0000-0000-0000423E0000}"/>
    <cellStyle name="Input 7 4 3 2 2 2" xfId="15944" xr:uid="{00000000-0005-0000-0000-0000433E0000}"/>
    <cellStyle name="Input 7 4 3 2 2 3" xfId="15945" xr:uid="{00000000-0005-0000-0000-0000443E0000}"/>
    <cellStyle name="Input 7 4 3 2 2 4" xfId="15946" xr:uid="{00000000-0005-0000-0000-0000453E0000}"/>
    <cellStyle name="Input 7 4 3 2 2 5" xfId="15947" xr:uid="{00000000-0005-0000-0000-0000463E0000}"/>
    <cellStyle name="Input 7 4 3 2 3" xfId="15948" xr:uid="{00000000-0005-0000-0000-0000473E0000}"/>
    <cellStyle name="Input 7 4 3 2 4" xfId="15949" xr:uid="{00000000-0005-0000-0000-0000483E0000}"/>
    <cellStyle name="Input 7 4 3 2 5" xfId="15950" xr:uid="{00000000-0005-0000-0000-0000493E0000}"/>
    <cellStyle name="Input 7 4 3 2 6" xfId="15951" xr:uid="{00000000-0005-0000-0000-00004A3E0000}"/>
    <cellStyle name="Input 7 4 3 3" xfId="15952" xr:uid="{00000000-0005-0000-0000-00004B3E0000}"/>
    <cellStyle name="Input 7 4 3 3 2" xfId="15953" xr:uid="{00000000-0005-0000-0000-00004C3E0000}"/>
    <cellStyle name="Input 7 4 3 3 3" xfId="15954" xr:uid="{00000000-0005-0000-0000-00004D3E0000}"/>
    <cellStyle name="Input 7 4 3 3 4" xfId="15955" xr:uid="{00000000-0005-0000-0000-00004E3E0000}"/>
    <cellStyle name="Input 7 4 3 3 5" xfId="15956" xr:uid="{00000000-0005-0000-0000-00004F3E0000}"/>
    <cellStyle name="Input 7 4 3 4" xfId="15957" xr:uid="{00000000-0005-0000-0000-0000503E0000}"/>
    <cellStyle name="Input 7 4 3 5" xfId="15958" xr:uid="{00000000-0005-0000-0000-0000513E0000}"/>
    <cellStyle name="Input 7 4 3 6" xfId="15959" xr:uid="{00000000-0005-0000-0000-0000523E0000}"/>
    <cellStyle name="Input 7 4 3 7" xfId="15960" xr:uid="{00000000-0005-0000-0000-0000533E0000}"/>
    <cellStyle name="Input 7 4 4" xfId="15961" xr:uid="{00000000-0005-0000-0000-0000543E0000}"/>
    <cellStyle name="Input 7 4 4 2" xfId="15962" xr:uid="{00000000-0005-0000-0000-0000553E0000}"/>
    <cellStyle name="Input 7 4 4 2 2" xfId="15963" xr:uid="{00000000-0005-0000-0000-0000563E0000}"/>
    <cellStyle name="Input 7 4 4 2 3" xfId="15964" xr:uid="{00000000-0005-0000-0000-0000573E0000}"/>
    <cellStyle name="Input 7 4 4 2 4" xfId="15965" xr:uid="{00000000-0005-0000-0000-0000583E0000}"/>
    <cellStyle name="Input 7 4 4 2 5" xfId="15966" xr:uid="{00000000-0005-0000-0000-0000593E0000}"/>
    <cellStyle name="Input 7 4 4 3" xfId="15967" xr:uid="{00000000-0005-0000-0000-00005A3E0000}"/>
    <cellStyle name="Input 7 4 4 4" xfId="15968" xr:uid="{00000000-0005-0000-0000-00005B3E0000}"/>
    <cellStyle name="Input 7 4 4 5" xfId="15969" xr:uid="{00000000-0005-0000-0000-00005C3E0000}"/>
    <cellStyle name="Input 7 4 4 6" xfId="15970" xr:uid="{00000000-0005-0000-0000-00005D3E0000}"/>
    <cellStyle name="Input 7 5" xfId="15971" xr:uid="{00000000-0005-0000-0000-00005E3E0000}"/>
    <cellStyle name="Input 7 6" xfId="15972" xr:uid="{00000000-0005-0000-0000-00005F3E0000}"/>
    <cellStyle name="Input 7 6 2" xfId="15973" xr:uid="{00000000-0005-0000-0000-0000603E0000}"/>
    <cellStyle name="Input 7 6 2 2" xfId="15974" xr:uid="{00000000-0005-0000-0000-0000613E0000}"/>
    <cellStyle name="Input 7 6 2 2 2" xfId="15975" xr:uid="{00000000-0005-0000-0000-0000623E0000}"/>
    <cellStyle name="Input 7 6 2 2 3" xfId="15976" xr:uid="{00000000-0005-0000-0000-0000633E0000}"/>
    <cellStyle name="Input 7 6 2 2 4" xfId="15977" xr:uid="{00000000-0005-0000-0000-0000643E0000}"/>
    <cellStyle name="Input 7 6 2 2 5" xfId="15978" xr:uid="{00000000-0005-0000-0000-0000653E0000}"/>
    <cellStyle name="Input 7 6 2 3" xfId="15979" xr:uid="{00000000-0005-0000-0000-0000663E0000}"/>
    <cellStyle name="Input 7 6 2 4" xfId="15980" xr:uid="{00000000-0005-0000-0000-0000673E0000}"/>
    <cellStyle name="Input 7 6 2 5" xfId="15981" xr:uid="{00000000-0005-0000-0000-0000683E0000}"/>
    <cellStyle name="Input 7 6 2 6" xfId="15982" xr:uid="{00000000-0005-0000-0000-0000693E0000}"/>
    <cellStyle name="Input 7 6 3" xfId="15983" xr:uid="{00000000-0005-0000-0000-00006A3E0000}"/>
    <cellStyle name="Input 7 6 3 2" xfId="15984" xr:uid="{00000000-0005-0000-0000-00006B3E0000}"/>
    <cellStyle name="Input 7 6 3 3" xfId="15985" xr:uid="{00000000-0005-0000-0000-00006C3E0000}"/>
    <cellStyle name="Input 7 6 3 4" xfId="15986" xr:uid="{00000000-0005-0000-0000-00006D3E0000}"/>
    <cellStyle name="Input 7 6 3 5" xfId="15987" xr:uid="{00000000-0005-0000-0000-00006E3E0000}"/>
    <cellStyle name="Input 7 6 4" xfId="15988" xr:uid="{00000000-0005-0000-0000-00006F3E0000}"/>
    <cellStyle name="Input 7 6 5" xfId="15989" xr:uid="{00000000-0005-0000-0000-0000703E0000}"/>
    <cellStyle name="Input 7 6 6" xfId="15990" xr:uid="{00000000-0005-0000-0000-0000713E0000}"/>
    <cellStyle name="Input 7 6 7" xfId="15991" xr:uid="{00000000-0005-0000-0000-0000723E0000}"/>
    <cellStyle name="Input 7 7" xfId="15992" xr:uid="{00000000-0005-0000-0000-0000733E0000}"/>
    <cellStyle name="Input 7 7 2" xfId="15993" xr:uid="{00000000-0005-0000-0000-0000743E0000}"/>
    <cellStyle name="Input 7 7 2 2" xfId="15994" xr:uid="{00000000-0005-0000-0000-0000753E0000}"/>
    <cellStyle name="Input 7 7 2 2 2" xfId="15995" xr:uid="{00000000-0005-0000-0000-0000763E0000}"/>
    <cellStyle name="Input 7 7 2 2 3" xfId="15996" xr:uid="{00000000-0005-0000-0000-0000773E0000}"/>
    <cellStyle name="Input 7 7 2 2 4" xfId="15997" xr:uid="{00000000-0005-0000-0000-0000783E0000}"/>
    <cellStyle name="Input 7 7 2 2 5" xfId="15998" xr:uid="{00000000-0005-0000-0000-0000793E0000}"/>
    <cellStyle name="Input 7 7 2 3" xfId="15999" xr:uid="{00000000-0005-0000-0000-00007A3E0000}"/>
    <cellStyle name="Input 7 7 2 4" xfId="16000" xr:uid="{00000000-0005-0000-0000-00007B3E0000}"/>
    <cellStyle name="Input 7 7 2 5" xfId="16001" xr:uid="{00000000-0005-0000-0000-00007C3E0000}"/>
    <cellStyle name="Input 7 7 2 6" xfId="16002" xr:uid="{00000000-0005-0000-0000-00007D3E0000}"/>
    <cellStyle name="Input 7 7 3" xfId="16003" xr:uid="{00000000-0005-0000-0000-00007E3E0000}"/>
    <cellStyle name="Input 7 7 3 2" xfId="16004" xr:uid="{00000000-0005-0000-0000-00007F3E0000}"/>
    <cellStyle name="Input 7 7 3 3" xfId="16005" xr:uid="{00000000-0005-0000-0000-0000803E0000}"/>
    <cellStyle name="Input 7 7 3 4" xfId="16006" xr:uid="{00000000-0005-0000-0000-0000813E0000}"/>
    <cellStyle name="Input 7 7 3 5" xfId="16007" xr:uid="{00000000-0005-0000-0000-0000823E0000}"/>
    <cellStyle name="Input 7 7 4" xfId="16008" xr:uid="{00000000-0005-0000-0000-0000833E0000}"/>
    <cellStyle name="Input 7 7 5" xfId="16009" xr:uid="{00000000-0005-0000-0000-0000843E0000}"/>
    <cellStyle name="Input 7 7 6" xfId="16010" xr:uid="{00000000-0005-0000-0000-0000853E0000}"/>
    <cellStyle name="Input 7 7 7" xfId="16011" xr:uid="{00000000-0005-0000-0000-0000863E0000}"/>
    <cellStyle name="Input 7 8" xfId="16012" xr:uid="{00000000-0005-0000-0000-0000873E0000}"/>
    <cellStyle name="Input 7 8 2" xfId="16013" xr:uid="{00000000-0005-0000-0000-0000883E0000}"/>
    <cellStyle name="Input 7 8 2 2" xfId="16014" xr:uid="{00000000-0005-0000-0000-0000893E0000}"/>
    <cellStyle name="Input 7 8 2 3" xfId="16015" xr:uid="{00000000-0005-0000-0000-00008A3E0000}"/>
    <cellStyle name="Input 7 8 2 4" xfId="16016" xr:uid="{00000000-0005-0000-0000-00008B3E0000}"/>
    <cellStyle name="Input 7 8 2 5" xfId="16017" xr:uid="{00000000-0005-0000-0000-00008C3E0000}"/>
    <cellStyle name="Input 7 8 3" xfId="16018" xr:uid="{00000000-0005-0000-0000-00008D3E0000}"/>
    <cellStyle name="Input 7 8 4" xfId="16019" xr:uid="{00000000-0005-0000-0000-00008E3E0000}"/>
    <cellStyle name="Input 7 8 5" xfId="16020" xr:uid="{00000000-0005-0000-0000-00008F3E0000}"/>
    <cellStyle name="Input 7 8 6" xfId="16021" xr:uid="{00000000-0005-0000-0000-0000903E0000}"/>
    <cellStyle name="Input 8" xfId="16022" xr:uid="{00000000-0005-0000-0000-0000913E0000}"/>
    <cellStyle name="Input 8 2" xfId="16023" xr:uid="{00000000-0005-0000-0000-0000923E0000}"/>
    <cellStyle name="Input 8 2 2" xfId="16024" xr:uid="{00000000-0005-0000-0000-0000933E0000}"/>
    <cellStyle name="Input 8 2 2 2" xfId="16025" xr:uid="{00000000-0005-0000-0000-0000943E0000}"/>
    <cellStyle name="Input 8 2 2 2 2" xfId="16026" xr:uid="{00000000-0005-0000-0000-0000953E0000}"/>
    <cellStyle name="Input 8 2 2 2 3" xfId="16027" xr:uid="{00000000-0005-0000-0000-0000963E0000}"/>
    <cellStyle name="Input 8 2 2 2 4" xfId="16028" xr:uid="{00000000-0005-0000-0000-0000973E0000}"/>
    <cellStyle name="Input 8 2 2 2 5" xfId="16029" xr:uid="{00000000-0005-0000-0000-0000983E0000}"/>
    <cellStyle name="Input 8 2 2 3" xfId="16030" xr:uid="{00000000-0005-0000-0000-0000993E0000}"/>
    <cellStyle name="Input 8 2 2 4" xfId="16031" xr:uid="{00000000-0005-0000-0000-00009A3E0000}"/>
    <cellStyle name="Input 8 2 2 5" xfId="16032" xr:uid="{00000000-0005-0000-0000-00009B3E0000}"/>
    <cellStyle name="Input 8 2 2 6" xfId="16033" xr:uid="{00000000-0005-0000-0000-00009C3E0000}"/>
    <cellStyle name="Input 8 2 3" xfId="16034" xr:uid="{00000000-0005-0000-0000-00009D3E0000}"/>
    <cellStyle name="Input 8 2 3 2" xfId="16035" xr:uid="{00000000-0005-0000-0000-00009E3E0000}"/>
    <cellStyle name="Input 8 2 3 3" xfId="16036" xr:uid="{00000000-0005-0000-0000-00009F3E0000}"/>
    <cellStyle name="Input 8 2 3 4" xfId="16037" xr:uid="{00000000-0005-0000-0000-0000A03E0000}"/>
    <cellStyle name="Input 8 2 3 5" xfId="16038" xr:uid="{00000000-0005-0000-0000-0000A13E0000}"/>
    <cellStyle name="Input 8 2 4" xfId="16039" xr:uid="{00000000-0005-0000-0000-0000A23E0000}"/>
    <cellStyle name="Input 8 2 5" xfId="16040" xr:uid="{00000000-0005-0000-0000-0000A33E0000}"/>
    <cellStyle name="Input 8 2 6" xfId="16041" xr:uid="{00000000-0005-0000-0000-0000A43E0000}"/>
    <cellStyle name="Input 8 2 7" xfId="16042" xr:uid="{00000000-0005-0000-0000-0000A53E0000}"/>
    <cellStyle name="Input 8 3" xfId="16043" xr:uid="{00000000-0005-0000-0000-0000A63E0000}"/>
    <cellStyle name="Input 8 3 2" xfId="16044" xr:uid="{00000000-0005-0000-0000-0000A73E0000}"/>
    <cellStyle name="Input 8 3 2 2" xfId="16045" xr:uid="{00000000-0005-0000-0000-0000A83E0000}"/>
    <cellStyle name="Input 8 3 2 2 2" xfId="16046" xr:uid="{00000000-0005-0000-0000-0000A93E0000}"/>
    <cellStyle name="Input 8 3 2 2 3" xfId="16047" xr:uid="{00000000-0005-0000-0000-0000AA3E0000}"/>
    <cellStyle name="Input 8 3 2 2 4" xfId="16048" xr:uid="{00000000-0005-0000-0000-0000AB3E0000}"/>
    <cellStyle name="Input 8 3 2 2 5" xfId="16049" xr:uid="{00000000-0005-0000-0000-0000AC3E0000}"/>
    <cellStyle name="Input 8 3 2 3" xfId="16050" xr:uid="{00000000-0005-0000-0000-0000AD3E0000}"/>
    <cellStyle name="Input 8 3 2 4" xfId="16051" xr:uid="{00000000-0005-0000-0000-0000AE3E0000}"/>
    <cellStyle name="Input 8 3 2 5" xfId="16052" xr:uid="{00000000-0005-0000-0000-0000AF3E0000}"/>
    <cellStyle name="Input 8 3 2 6" xfId="16053" xr:uid="{00000000-0005-0000-0000-0000B03E0000}"/>
    <cellStyle name="Input 8 3 3" xfId="16054" xr:uid="{00000000-0005-0000-0000-0000B13E0000}"/>
    <cellStyle name="Input 8 3 3 2" xfId="16055" xr:uid="{00000000-0005-0000-0000-0000B23E0000}"/>
    <cellStyle name="Input 8 3 3 3" xfId="16056" xr:uid="{00000000-0005-0000-0000-0000B33E0000}"/>
    <cellStyle name="Input 8 3 3 4" xfId="16057" xr:uid="{00000000-0005-0000-0000-0000B43E0000}"/>
    <cellStyle name="Input 8 3 3 5" xfId="16058" xr:uid="{00000000-0005-0000-0000-0000B53E0000}"/>
    <cellStyle name="Input 8 3 4" xfId="16059" xr:uid="{00000000-0005-0000-0000-0000B63E0000}"/>
    <cellStyle name="Input 8 3 5" xfId="16060" xr:uid="{00000000-0005-0000-0000-0000B73E0000}"/>
    <cellStyle name="Input 8 3 6" xfId="16061" xr:uid="{00000000-0005-0000-0000-0000B83E0000}"/>
    <cellStyle name="Input 8 3 7" xfId="16062" xr:uid="{00000000-0005-0000-0000-0000B93E0000}"/>
    <cellStyle name="Input 8 4" xfId="16063" xr:uid="{00000000-0005-0000-0000-0000BA3E0000}"/>
    <cellStyle name="Input 8 4 2" xfId="16064" xr:uid="{00000000-0005-0000-0000-0000BB3E0000}"/>
    <cellStyle name="Input 8 4 2 2" xfId="16065" xr:uid="{00000000-0005-0000-0000-0000BC3E0000}"/>
    <cellStyle name="Input 8 4 2 3" xfId="16066" xr:uid="{00000000-0005-0000-0000-0000BD3E0000}"/>
    <cellStyle name="Input 8 4 2 4" xfId="16067" xr:uid="{00000000-0005-0000-0000-0000BE3E0000}"/>
    <cellStyle name="Input 8 4 2 5" xfId="16068" xr:uid="{00000000-0005-0000-0000-0000BF3E0000}"/>
    <cellStyle name="Input 8 4 3" xfId="16069" xr:uid="{00000000-0005-0000-0000-0000C03E0000}"/>
    <cellStyle name="Input 8 4 4" xfId="16070" xr:uid="{00000000-0005-0000-0000-0000C13E0000}"/>
    <cellStyle name="Input 8 4 5" xfId="16071" xr:uid="{00000000-0005-0000-0000-0000C23E0000}"/>
    <cellStyle name="Input 8 4 6" xfId="16072" xr:uid="{00000000-0005-0000-0000-0000C33E0000}"/>
    <cellStyle name="Input 9" xfId="16073" xr:uid="{00000000-0005-0000-0000-0000C43E0000}"/>
    <cellStyle name="Input 9 2" xfId="16074" xr:uid="{00000000-0005-0000-0000-0000C53E0000}"/>
    <cellStyle name="Input 9 2 2" xfId="16075" xr:uid="{00000000-0005-0000-0000-0000C63E0000}"/>
    <cellStyle name="Input 9 2 2 2" xfId="16076" xr:uid="{00000000-0005-0000-0000-0000C73E0000}"/>
    <cellStyle name="Input 9 2 2 3" xfId="16077" xr:uid="{00000000-0005-0000-0000-0000C83E0000}"/>
    <cellStyle name="Input 9 2 2 4" xfId="16078" xr:uid="{00000000-0005-0000-0000-0000C93E0000}"/>
    <cellStyle name="Input 9 2 2 5" xfId="16079" xr:uid="{00000000-0005-0000-0000-0000CA3E0000}"/>
    <cellStyle name="Input 9 2 3" xfId="16080" xr:uid="{00000000-0005-0000-0000-0000CB3E0000}"/>
    <cellStyle name="Input 9 2 4" xfId="16081" xr:uid="{00000000-0005-0000-0000-0000CC3E0000}"/>
    <cellStyle name="Input 9 2 5" xfId="16082" xr:uid="{00000000-0005-0000-0000-0000CD3E0000}"/>
    <cellStyle name="Input 9 2 6" xfId="16083" xr:uid="{00000000-0005-0000-0000-0000CE3E0000}"/>
    <cellStyle name="Input 9 3" xfId="16084" xr:uid="{00000000-0005-0000-0000-0000CF3E0000}"/>
    <cellStyle name="Input 9 3 2" xfId="16085" xr:uid="{00000000-0005-0000-0000-0000D03E0000}"/>
    <cellStyle name="Input 9 3 3" xfId="16086" xr:uid="{00000000-0005-0000-0000-0000D13E0000}"/>
    <cellStyle name="Input 9 3 4" xfId="16087" xr:uid="{00000000-0005-0000-0000-0000D23E0000}"/>
    <cellStyle name="Input 9 3 5" xfId="16088" xr:uid="{00000000-0005-0000-0000-0000D33E0000}"/>
    <cellStyle name="Input 9 4" xfId="16089" xr:uid="{00000000-0005-0000-0000-0000D43E0000}"/>
    <cellStyle name="Input 9 5" xfId="16090" xr:uid="{00000000-0005-0000-0000-0000D53E0000}"/>
    <cellStyle name="Input 9 6" xfId="16091" xr:uid="{00000000-0005-0000-0000-0000D63E0000}"/>
    <cellStyle name="Input 9 7" xfId="16092" xr:uid="{00000000-0005-0000-0000-0000D73E0000}"/>
    <cellStyle name="Input_NAV" xfId="16093" xr:uid="{00000000-0005-0000-0000-0000D83E0000}"/>
    <cellStyle name="l]_x000d__x000a_Path=M:\RIOCEN01_x000d__x000a_Name=Carlos Emilio Brousse_x000d__x000a_DDEApps=nsf,nsg,nsh,ntf,ns2,ors,org_x000d__x000a_SmartIcons=Todos_x000d__x000a_" xfId="16094" xr:uid="{00000000-0005-0000-0000-0000D93E0000}"/>
    <cellStyle name="Linked Cell" xfId="16095" xr:uid="{00000000-0005-0000-0000-0000DA3E0000}"/>
    <cellStyle name="Linked Cell 2" xfId="16096" xr:uid="{00000000-0005-0000-0000-0000DB3E0000}"/>
    <cellStyle name="Linked Cell 2 10" xfId="16097" xr:uid="{00000000-0005-0000-0000-0000DC3E0000}"/>
    <cellStyle name="Linked Cell 2 2" xfId="16098" xr:uid="{00000000-0005-0000-0000-0000DD3E0000}"/>
    <cellStyle name="Linked Cell 2 2 2" xfId="16099" xr:uid="{00000000-0005-0000-0000-0000DE3E0000}"/>
    <cellStyle name="Linked Cell 2 2 2 2" xfId="16100" xr:uid="{00000000-0005-0000-0000-0000DF3E0000}"/>
    <cellStyle name="Linked Cell 2 2 3" xfId="16101" xr:uid="{00000000-0005-0000-0000-0000E03E0000}"/>
    <cellStyle name="Linked Cell 2 2 4" xfId="16102" xr:uid="{00000000-0005-0000-0000-0000E13E0000}"/>
    <cellStyle name="Linked Cell 2 2 5" xfId="16103" xr:uid="{00000000-0005-0000-0000-0000E23E0000}"/>
    <cellStyle name="Linked Cell 2 3" xfId="16104" xr:uid="{00000000-0005-0000-0000-0000E33E0000}"/>
    <cellStyle name="Linked Cell 2 3 2" xfId="16105" xr:uid="{00000000-0005-0000-0000-0000E43E0000}"/>
    <cellStyle name="Linked Cell 2 3 2 2" xfId="16106" xr:uid="{00000000-0005-0000-0000-0000E53E0000}"/>
    <cellStyle name="Linked Cell 2 3 3" xfId="16107" xr:uid="{00000000-0005-0000-0000-0000E63E0000}"/>
    <cellStyle name="Linked Cell 2 3 4" xfId="16108" xr:uid="{00000000-0005-0000-0000-0000E73E0000}"/>
    <cellStyle name="Linked Cell 2 3 5" xfId="16109" xr:uid="{00000000-0005-0000-0000-0000E83E0000}"/>
    <cellStyle name="Linked Cell 2 4" xfId="16110" xr:uid="{00000000-0005-0000-0000-0000E93E0000}"/>
    <cellStyle name="Linked Cell 2 4 2" xfId="16111" xr:uid="{00000000-0005-0000-0000-0000EA3E0000}"/>
    <cellStyle name="Linked Cell 2 4 2 2" xfId="16112" xr:uid="{00000000-0005-0000-0000-0000EB3E0000}"/>
    <cellStyle name="Linked Cell 2 4 3" xfId="16113" xr:uid="{00000000-0005-0000-0000-0000EC3E0000}"/>
    <cellStyle name="Linked Cell 2 4 4" xfId="16114" xr:uid="{00000000-0005-0000-0000-0000ED3E0000}"/>
    <cellStyle name="Linked Cell 2 4 5" xfId="16115" xr:uid="{00000000-0005-0000-0000-0000EE3E0000}"/>
    <cellStyle name="Linked Cell 2 5" xfId="16116" xr:uid="{00000000-0005-0000-0000-0000EF3E0000}"/>
    <cellStyle name="Linked Cell 2 5 2" xfId="16117" xr:uid="{00000000-0005-0000-0000-0000F03E0000}"/>
    <cellStyle name="Linked Cell 2 5 2 2" xfId="16118" xr:uid="{00000000-0005-0000-0000-0000F13E0000}"/>
    <cellStyle name="Linked Cell 2 5 3" xfId="16119" xr:uid="{00000000-0005-0000-0000-0000F23E0000}"/>
    <cellStyle name="Linked Cell 2 5 4" xfId="16120" xr:uid="{00000000-0005-0000-0000-0000F33E0000}"/>
    <cellStyle name="Linked Cell 2 5 5" xfId="16121" xr:uid="{00000000-0005-0000-0000-0000F43E0000}"/>
    <cellStyle name="Linked Cell 2 6" xfId="16122" xr:uid="{00000000-0005-0000-0000-0000F53E0000}"/>
    <cellStyle name="Linked Cell 2 6 2" xfId="16123" xr:uid="{00000000-0005-0000-0000-0000F63E0000}"/>
    <cellStyle name="Linked Cell 2 6 2 2" xfId="16124" xr:uid="{00000000-0005-0000-0000-0000F73E0000}"/>
    <cellStyle name="Linked Cell 2 6 3" xfId="16125" xr:uid="{00000000-0005-0000-0000-0000F83E0000}"/>
    <cellStyle name="Linked Cell 2 6 4" xfId="16126" xr:uid="{00000000-0005-0000-0000-0000F93E0000}"/>
    <cellStyle name="Linked Cell 2 6 5" xfId="16127" xr:uid="{00000000-0005-0000-0000-0000FA3E0000}"/>
    <cellStyle name="Linked Cell 2 7" xfId="16128" xr:uid="{00000000-0005-0000-0000-0000FB3E0000}"/>
    <cellStyle name="Linked Cell 2 7 2" xfId="16129" xr:uid="{00000000-0005-0000-0000-0000FC3E0000}"/>
    <cellStyle name="Linked Cell 2 8" xfId="16130" xr:uid="{00000000-0005-0000-0000-0000FD3E0000}"/>
    <cellStyle name="Linked Cell 2 9" xfId="16131" xr:uid="{00000000-0005-0000-0000-0000FE3E0000}"/>
    <cellStyle name="Linked Cell 3" xfId="16132" xr:uid="{00000000-0005-0000-0000-0000FF3E0000}"/>
    <cellStyle name="Linked Cell 3 2" xfId="16133" xr:uid="{00000000-0005-0000-0000-0000003F0000}"/>
    <cellStyle name="Linked Cell 3 2 2" xfId="16134" xr:uid="{00000000-0005-0000-0000-0000013F0000}"/>
    <cellStyle name="Linked Cell 3 2 2 2" xfId="16135" xr:uid="{00000000-0005-0000-0000-0000023F0000}"/>
    <cellStyle name="Linked Cell 3 2 3" xfId="16136" xr:uid="{00000000-0005-0000-0000-0000033F0000}"/>
    <cellStyle name="Linked Cell 3 2 4" xfId="16137" xr:uid="{00000000-0005-0000-0000-0000043F0000}"/>
    <cellStyle name="Linked Cell 3 2 5" xfId="16138" xr:uid="{00000000-0005-0000-0000-0000053F0000}"/>
    <cellStyle name="Linked Cell 3 3" xfId="16139" xr:uid="{00000000-0005-0000-0000-0000063F0000}"/>
    <cellStyle name="Linked Cell 3 3 2" xfId="16140" xr:uid="{00000000-0005-0000-0000-0000073F0000}"/>
    <cellStyle name="Linked Cell 3 3 2 2" xfId="16141" xr:uid="{00000000-0005-0000-0000-0000083F0000}"/>
    <cellStyle name="Linked Cell 3 3 3" xfId="16142" xr:uid="{00000000-0005-0000-0000-0000093F0000}"/>
    <cellStyle name="Linked Cell 3 3 4" xfId="16143" xr:uid="{00000000-0005-0000-0000-00000A3F0000}"/>
    <cellStyle name="Linked Cell 3 3 5" xfId="16144" xr:uid="{00000000-0005-0000-0000-00000B3F0000}"/>
    <cellStyle name="Linked Cell 3 4" xfId="16145" xr:uid="{00000000-0005-0000-0000-00000C3F0000}"/>
    <cellStyle name="Linked Cell 3 4 2" xfId="16146" xr:uid="{00000000-0005-0000-0000-00000D3F0000}"/>
    <cellStyle name="Linked Cell 3 4 2 2" xfId="16147" xr:uid="{00000000-0005-0000-0000-00000E3F0000}"/>
    <cellStyle name="Linked Cell 3 4 3" xfId="16148" xr:uid="{00000000-0005-0000-0000-00000F3F0000}"/>
    <cellStyle name="Linked Cell 3 4 4" xfId="16149" xr:uid="{00000000-0005-0000-0000-0000103F0000}"/>
    <cellStyle name="Linked Cell 3 4 5" xfId="16150" xr:uid="{00000000-0005-0000-0000-0000113F0000}"/>
    <cellStyle name="Linked Cell 3 5" xfId="16151" xr:uid="{00000000-0005-0000-0000-0000123F0000}"/>
    <cellStyle name="Linked Cell 3 5 2" xfId="16152" xr:uid="{00000000-0005-0000-0000-0000133F0000}"/>
    <cellStyle name="Linked Cell 3 5 2 2" xfId="16153" xr:uid="{00000000-0005-0000-0000-0000143F0000}"/>
    <cellStyle name="Linked Cell 3 5 3" xfId="16154" xr:uid="{00000000-0005-0000-0000-0000153F0000}"/>
    <cellStyle name="Linked Cell 3 5 4" xfId="16155" xr:uid="{00000000-0005-0000-0000-0000163F0000}"/>
    <cellStyle name="Linked Cell 3 5 5" xfId="16156" xr:uid="{00000000-0005-0000-0000-0000173F0000}"/>
    <cellStyle name="Linked Cell 3 6" xfId="16157" xr:uid="{00000000-0005-0000-0000-0000183F0000}"/>
    <cellStyle name="Linked Cell 3 6 2" xfId="16158" xr:uid="{00000000-0005-0000-0000-0000193F0000}"/>
    <cellStyle name="Linked Cell 3 7" xfId="16159" xr:uid="{00000000-0005-0000-0000-00001A3F0000}"/>
    <cellStyle name="Linked Cell 3 8" xfId="16160" xr:uid="{00000000-0005-0000-0000-00001B3F0000}"/>
    <cellStyle name="Linked Cell 3 9" xfId="16161" xr:uid="{00000000-0005-0000-0000-00001C3F0000}"/>
    <cellStyle name="Linked Cell 4" xfId="16162" xr:uid="{00000000-0005-0000-0000-00001D3F0000}"/>
    <cellStyle name="Linked Cell 4 2" xfId="16163" xr:uid="{00000000-0005-0000-0000-00001E3F0000}"/>
    <cellStyle name="Linked Cell 4 2 2" xfId="16164" xr:uid="{00000000-0005-0000-0000-00001F3F0000}"/>
    <cellStyle name="Linked Cell 4 2 2 2" xfId="16165" xr:uid="{00000000-0005-0000-0000-0000203F0000}"/>
    <cellStyle name="Linked Cell 4 2 3" xfId="16166" xr:uid="{00000000-0005-0000-0000-0000213F0000}"/>
    <cellStyle name="Linked Cell 4 2 4" xfId="16167" xr:uid="{00000000-0005-0000-0000-0000223F0000}"/>
    <cellStyle name="Linked Cell 4 2 5" xfId="16168" xr:uid="{00000000-0005-0000-0000-0000233F0000}"/>
    <cellStyle name="Linked Cell 4 3" xfId="16169" xr:uid="{00000000-0005-0000-0000-0000243F0000}"/>
    <cellStyle name="Linked Cell 4 3 2" xfId="16170" xr:uid="{00000000-0005-0000-0000-0000253F0000}"/>
    <cellStyle name="Linked Cell 4 3 2 2" xfId="16171" xr:uid="{00000000-0005-0000-0000-0000263F0000}"/>
    <cellStyle name="Linked Cell 4 3 3" xfId="16172" xr:uid="{00000000-0005-0000-0000-0000273F0000}"/>
    <cellStyle name="Linked Cell 4 3 4" xfId="16173" xr:uid="{00000000-0005-0000-0000-0000283F0000}"/>
    <cellStyle name="Linked Cell 4 3 5" xfId="16174" xr:uid="{00000000-0005-0000-0000-0000293F0000}"/>
    <cellStyle name="Linked Cell 4 4" xfId="16175" xr:uid="{00000000-0005-0000-0000-00002A3F0000}"/>
    <cellStyle name="Linked Cell 4 4 2" xfId="16176" xr:uid="{00000000-0005-0000-0000-00002B3F0000}"/>
    <cellStyle name="Linked Cell 4 4 2 2" xfId="16177" xr:uid="{00000000-0005-0000-0000-00002C3F0000}"/>
    <cellStyle name="Linked Cell 4 4 3" xfId="16178" xr:uid="{00000000-0005-0000-0000-00002D3F0000}"/>
    <cellStyle name="Linked Cell 4 4 4" xfId="16179" xr:uid="{00000000-0005-0000-0000-00002E3F0000}"/>
    <cellStyle name="Linked Cell 4 4 5" xfId="16180" xr:uid="{00000000-0005-0000-0000-00002F3F0000}"/>
    <cellStyle name="Linked Cell 4 5" xfId="16181" xr:uid="{00000000-0005-0000-0000-0000303F0000}"/>
    <cellStyle name="Linked Cell 4 5 2" xfId="16182" xr:uid="{00000000-0005-0000-0000-0000313F0000}"/>
    <cellStyle name="Linked Cell 4 6" xfId="16183" xr:uid="{00000000-0005-0000-0000-0000323F0000}"/>
    <cellStyle name="Linked Cell 4 7" xfId="16184" xr:uid="{00000000-0005-0000-0000-0000333F0000}"/>
    <cellStyle name="Linked Cell 4 8" xfId="16185" xr:uid="{00000000-0005-0000-0000-0000343F0000}"/>
    <cellStyle name="Linked Cell 5" xfId="16186" xr:uid="{00000000-0005-0000-0000-0000353F0000}"/>
    <cellStyle name="Linked Cell 5 2" xfId="16187" xr:uid="{00000000-0005-0000-0000-0000363F0000}"/>
    <cellStyle name="Linked Cell 5 2 2" xfId="16188" xr:uid="{00000000-0005-0000-0000-0000373F0000}"/>
    <cellStyle name="Linked Cell 5 2 2 2" xfId="16189" xr:uid="{00000000-0005-0000-0000-0000383F0000}"/>
    <cellStyle name="Linked Cell 5 2 3" xfId="16190" xr:uid="{00000000-0005-0000-0000-0000393F0000}"/>
    <cellStyle name="Linked Cell 5 2 4" xfId="16191" xr:uid="{00000000-0005-0000-0000-00003A3F0000}"/>
    <cellStyle name="Linked Cell 5 2 5" xfId="16192" xr:uid="{00000000-0005-0000-0000-00003B3F0000}"/>
    <cellStyle name="Linked Cell 5 3" xfId="16193" xr:uid="{00000000-0005-0000-0000-00003C3F0000}"/>
    <cellStyle name="Linked Cell 5 3 2" xfId="16194" xr:uid="{00000000-0005-0000-0000-00003D3F0000}"/>
    <cellStyle name="Linked Cell 5 3 2 2" xfId="16195" xr:uid="{00000000-0005-0000-0000-00003E3F0000}"/>
    <cellStyle name="Linked Cell 5 3 3" xfId="16196" xr:uid="{00000000-0005-0000-0000-00003F3F0000}"/>
    <cellStyle name="Linked Cell 5 3 4" xfId="16197" xr:uid="{00000000-0005-0000-0000-0000403F0000}"/>
    <cellStyle name="Linked Cell 5 3 5" xfId="16198" xr:uid="{00000000-0005-0000-0000-0000413F0000}"/>
    <cellStyle name="Linked Cell 5 4" xfId="16199" xr:uid="{00000000-0005-0000-0000-0000423F0000}"/>
    <cellStyle name="Linked Cell 5 4 2" xfId="16200" xr:uid="{00000000-0005-0000-0000-0000433F0000}"/>
    <cellStyle name="Linked Cell 5 5" xfId="16201" xr:uid="{00000000-0005-0000-0000-0000443F0000}"/>
    <cellStyle name="Linked Cell 5 6" xfId="16202" xr:uid="{00000000-0005-0000-0000-0000453F0000}"/>
    <cellStyle name="Linked Cell 5 7" xfId="16203" xr:uid="{00000000-0005-0000-0000-0000463F0000}"/>
    <cellStyle name="Linked Cell 6" xfId="16204" xr:uid="{00000000-0005-0000-0000-0000473F0000}"/>
    <cellStyle name="Linked Cell 6 2" xfId="16205" xr:uid="{00000000-0005-0000-0000-0000483F0000}"/>
    <cellStyle name="Linked Cell 6 2 2" xfId="16206" xr:uid="{00000000-0005-0000-0000-0000493F0000}"/>
    <cellStyle name="Linked Cell 6 2 2 2" xfId="16207" xr:uid="{00000000-0005-0000-0000-00004A3F0000}"/>
    <cellStyle name="Linked Cell 6 2 3" xfId="16208" xr:uid="{00000000-0005-0000-0000-00004B3F0000}"/>
    <cellStyle name="Linked Cell 6 2 4" xfId="16209" xr:uid="{00000000-0005-0000-0000-00004C3F0000}"/>
    <cellStyle name="Linked Cell 6 2 5" xfId="16210" xr:uid="{00000000-0005-0000-0000-00004D3F0000}"/>
    <cellStyle name="Linked Cell 6 3" xfId="16211" xr:uid="{00000000-0005-0000-0000-00004E3F0000}"/>
    <cellStyle name="Linked Cell 6 3 2" xfId="16212" xr:uid="{00000000-0005-0000-0000-00004F3F0000}"/>
    <cellStyle name="Linked Cell 6 4" xfId="16213" xr:uid="{00000000-0005-0000-0000-0000503F0000}"/>
    <cellStyle name="Linked Cell 6 5" xfId="16214" xr:uid="{00000000-0005-0000-0000-0000513F0000}"/>
    <cellStyle name="Linked Cell 6 6" xfId="16215" xr:uid="{00000000-0005-0000-0000-0000523F0000}"/>
    <cellStyle name="Linked Cell 7" xfId="16216" xr:uid="{00000000-0005-0000-0000-0000533F0000}"/>
    <cellStyle name="Linked Cell 7 2" xfId="16217" xr:uid="{00000000-0005-0000-0000-0000543F0000}"/>
    <cellStyle name="Linked Cell 7 2 2" xfId="16218" xr:uid="{00000000-0005-0000-0000-0000553F0000}"/>
    <cellStyle name="Linked Cell 7 3" xfId="16219" xr:uid="{00000000-0005-0000-0000-0000563F0000}"/>
    <cellStyle name="Linked Cell 7 4" xfId="16220" xr:uid="{00000000-0005-0000-0000-0000573F0000}"/>
    <cellStyle name="Linked Cell 7 5" xfId="16221" xr:uid="{00000000-0005-0000-0000-0000583F0000}"/>
    <cellStyle name="Linked Cell 8" xfId="16222" xr:uid="{00000000-0005-0000-0000-0000593F0000}"/>
    <cellStyle name="Linked Cell_NAV" xfId="16223" xr:uid="{00000000-0005-0000-0000-00005A3F0000}"/>
    <cellStyle name="Millares" xfId="1" builtinId="3"/>
    <cellStyle name="Millares [0] 2" xfId="16224" xr:uid="{00000000-0005-0000-0000-00005C3F0000}"/>
    <cellStyle name="Millares 10" xfId="16225" xr:uid="{00000000-0005-0000-0000-00005D3F0000}"/>
    <cellStyle name="Millares 11" xfId="16226" xr:uid="{00000000-0005-0000-0000-00005E3F0000}"/>
    <cellStyle name="Millares 2" xfId="16227" xr:uid="{00000000-0005-0000-0000-00005F3F0000}"/>
    <cellStyle name="Millares 2 2" xfId="16228" xr:uid="{00000000-0005-0000-0000-0000603F0000}"/>
    <cellStyle name="Millares 2 2 2" xfId="16229" xr:uid="{00000000-0005-0000-0000-0000613F0000}"/>
    <cellStyle name="Millares 2 2 2 2" xfId="16230" xr:uid="{00000000-0005-0000-0000-0000623F0000}"/>
    <cellStyle name="Millares 2 2 2 2 2" xfId="16231" xr:uid="{00000000-0005-0000-0000-0000633F0000}"/>
    <cellStyle name="Millares 2 2 2 3" xfId="16232" xr:uid="{00000000-0005-0000-0000-0000643F0000}"/>
    <cellStyle name="Millares 2 2 2 4" xfId="16233" xr:uid="{00000000-0005-0000-0000-0000653F0000}"/>
    <cellStyle name="Millares 2 2 2 5" xfId="16234" xr:uid="{00000000-0005-0000-0000-0000663F0000}"/>
    <cellStyle name="Millares 2 2 3" xfId="16235" xr:uid="{00000000-0005-0000-0000-0000673F0000}"/>
    <cellStyle name="Millares 2 2 3 2" xfId="16236" xr:uid="{00000000-0005-0000-0000-0000683F0000}"/>
    <cellStyle name="Millares 2 2 4" xfId="16237" xr:uid="{00000000-0005-0000-0000-0000693F0000}"/>
    <cellStyle name="Millares 2 3" xfId="16238" xr:uid="{00000000-0005-0000-0000-00006A3F0000}"/>
    <cellStyle name="Millares 2 3 2" xfId="16239" xr:uid="{00000000-0005-0000-0000-00006B3F0000}"/>
    <cellStyle name="Millares 2 3 2 2" xfId="16240" xr:uid="{00000000-0005-0000-0000-00006C3F0000}"/>
    <cellStyle name="Millares 2 3 3" xfId="16241" xr:uid="{00000000-0005-0000-0000-00006D3F0000}"/>
    <cellStyle name="Millares 2 3 4" xfId="16242" xr:uid="{00000000-0005-0000-0000-00006E3F0000}"/>
    <cellStyle name="Millares 2 3 5" xfId="16243" xr:uid="{00000000-0005-0000-0000-00006F3F0000}"/>
    <cellStyle name="Millares 2 4" xfId="16244" xr:uid="{00000000-0005-0000-0000-0000703F0000}"/>
    <cellStyle name="Millares 2 4 2" xfId="16245" xr:uid="{00000000-0005-0000-0000-0000713F0000}"/>
    <cellStyle name="Millares 2 4 2 2" xfId="16246" xr:uid="{00000000-0005-0000-0000-0000723F0000}"/>
    <cellStyle name="Millares 2 4 3" xfId="16247" xr:uid="{00000000-0005-0000-0000-0000733F0000}"/>
    <cellStyle name="Millares 2 4 4" xfId="16248" xr:uid="{00000000-0005-0000-0000-0000743F0000}"/>
    <cellStyle name="Millares 2 4 5" xfId="16249" xr:uid="{00000000-0005-0000-0000-0000753F0000}"/>
    <cellStyle name="Millares 2 5" xfId="16250" xr:uid="{00000000-0005-0000-0000-0000763F0000}"/>
    <cellStyle name="Millares 2 5 2" xfId="16251" xr:uid="{00000000-0005-0000-0000-0000773F0000}"/>
    <cellStyle name="Millares 2 5 3" xfId="16252" xr:uid="{00000000-0005-0000-0000-0000783F0000}"/>
    <cellStyle name="Millares 2 6" xfId="16253" xr:uid="{00000000-0005-0000-0000-0000793F0000}"/>
    <cellStyle name="Millares 2 6 2" xfId="16254" xr:uid="{00000000-0005-0000-0000-00007A3F0000}"/>
    <cellStyle name="Millares 2 7" xfId="16255" xr:uid="{00000000-0005-0000-0000-00007B3F0000}"/>
    <cellStyle name="Millares 2 8" xfId="16256" xr:uid="{00000000-0005-0000-0000-00007C3F0000}"/>
    <cellStyle name="Millares 2 8 2" xfId="16257" xr:uid="{00000000-0005-0000-0000-00007D3F0000}"/>
    <cellStyle name="Millares 2 8 2 2" xfId="16258" xr:uid="{00000000-0005-0000-0000-00007E3F0000}"/>
    <cellStyle name="Millares 2 8 2 2 2" xfId="16259" xr:uid="{00000000-0005-0000-0000-00007F3F0000}"/>
    <cellStyle name="Millares 2 8 2 2 2 2" xfId="16260" xr:uid="{00000000-0005-0000-0000-0000803F0000}"/>
    <cellStyle name="Millares 2 8 2 2 3" xfId="16261" xr:uid="{00000000-0005-0000-0000-0000813F0000}"/>
    <cellStyle name="Millares 2 8 2 3" xfId="16262" xr:uid="{00000000-0005-0000-0000-0000823F0000}"/>
    <cellStyle name="Millares 2 8 2 3 2" xfId="16263" xr:uid="{00000000-0005-0000-0000-0000833F0000}"/>
    <cellStyle name="Millares 2 8 2 4" xfId="16264" xr:uid="{00000000-0005-0000-0000-0000843F0000}"/>
    <cellStyle name="Millares 2 8 3" xfId="16265" xr:uid="{00000000-0005-0000-0000-0000853F0000}"/>
    <cellStyle name="Millares 2 8 3 2" xfId="16266" xr:uid="{00000000-0005-0000-0000-0000863F0000}"/>
    <cellStyle name="Millares 2 8 3 2 2" xfId="16267" xr:uid="{00000000-0005-0000-0000-0000873F0000}"/>
    <cellStyle name="Millares 2 8 3 3" xfId="16268" xr:uid="{00000000-0005-0000-0000-0000883F0000}"/>
    <cellStyle name="Millares 2 8 4" xfId="16269" xr:uid="{00000000-0005-0000-0000-0000893F0000}"/>
    <cellStyle name="Millares 2 8 4 2" xfId="16270" xr:uid="{00000000-0005-0000-0000-00008A3F0000}"/>
    <cellStyle name="Millares 2 8 5" xfId="16271" xr:uid="{00000000-0005-0000-0000-00008B3F0000}"/>
    <cellStyle name="Millares 2 9" xfId="16272" xr:uid="{00000000-0005-0000-0000-00008C3F0000}"/>
    <cellStyle name="Millares 2_09072206_DR_Anexos_Contrato_Marco_(V4)" xfId="16273" xr:uid="{00000000-0005-0000-0000-00008D3F0000}"/>
    <cellStyle name="Millares 3" xfId="16274" xr:uid="{00000000-0005-0000-0000-00008E3F0000}"/>
    <cellStyle name="Millares 3 2" xfId="16275" xr:uid="{00000000-0005-0000-0000-00008F3F0000}"/>
    <cellStyle name="Millares 3 2 2" xfId="16276" xr:uid="{00000000-0005-0000-0000-0000903F0000}"/>
    <cellStyle name="Millares 3 2 2 2" xfId="16277" xr:uid="{00000000-0005-0000-0000-0000913F0000}"/>
    <cellStyle name="Millares 3 2 3" xfId="16278" xr:uid="{00000000-0005-0000-0000-0000923F0000}"/>
    <cellStyle name="Millares 3 3" xfId="16279" xr:uid="{00000000-0005-0000-0000-0000933F0000}"/>
    <cellStyle name="Millares 3 3 2" xfId="16280" xr:uid="{00000000-0005-0000-0000-0000943F0000}"/>
    <cellStyle name="Millares 3 4" xfId="16281" xr:uid="{00000000-0005-0000-0000-0000953F0000}"/>
    <cellStyle name="Millares 3 5" xfId="16282" xr:uid="{00000000-0005-0000-0000-0000963F0000}"/>
    <cellStyle name="Millares 4" xfId="16283" xr:uid="{00000000-0005-0000-0000-0000973F0000}"/>
    <cellStyle name="Millares 4 10" xfId="16284" xr:uid="{00000000-0005-0000-0000-0000983F0000}"/>
    <cellStyle name="Millares 4 10 2" xfId="16285" xr:uid="{00000000-0005-0000-0000-0000993F0000}"/>
    <cellStyle name="Millares 4 10 2 2" xfId="16286" xr:uid="{00000000-0005-0000-0000-00009A3F0000}"/>
    <cellStyle name="Millares 4 10 2 2 2" xfId="16287" xr:uid="{00000000-0005-0000-0000-00009B3F0000}"/>
    <cellStyle name="Millares 4 10 2 3" xfId="16288" xr:uid="{00000000-0005-0000-0000-00009C3F0000}"/>
    <cellStyle name="Millares 4 10 3" xfId="16289" xr:uid="{00000000-0005-0000-0000-00009D3F0000}"/>
    <cellStyle name="Millares 4 10 3 2" xfId="16290" xr:uid="{00000000-0005-0000-0000-00009E3F0000}"/>
    <cellStyle name="Millares 4 10 4" xfId="16291" xr:uid="{00000000-0005-0000-0000-00009F3F0000}"/>
    <cellStyle name="Millares 4 11" xfId="16292" xr:uid="{00000000-0005-0000-0000-0000A03F0000}"/>
    <cellStyle name="Millares 4 11 2" xfId="16293" xr:uid="{00000000-0005-0000-0000-0000A13F0000}"/>
    <cellStyle name="Millares 4 11 2 2" xfId="16294" xr:uid="{00000000-0005-0000-0000-0000A23F0000}"/>
    <cellStyle name="Millares 4 11 3" xfId="16295" xr:uid="{00000000-0005-0000-0000-0000A33F0000}"/>
    <cellStyle name="Millares 4 12" xfId="16296" xr:uid="{00000000-0005-0000-0000-0000A43F0000}"/>
    <cellStyle name="Millares 4 12 2" xfId="16297" xr:uid="{00000000-0005-0000-0000-0000A53F0000}"/>
    <cellStyle name="Millares 4 13" xfId="16298" xr:uid="{00000000-0005-0000-0000-0000A63F0000}"/>
    <cellStyle name="Millares 4 2" xfId="16299" xr:uid="{00000000-0005-0000-0000-0000A73F0000}"/>
    <cellStyle name="Millares 4 2 2" xfId="16300" xr:uid="{00000000-0005-0000-0000-0000A83F0000}"/>
    <cellStyle name="Millares 4 2 2 10" xfId="16301" xr:uid="{00000000-0005-0000-0000-0000A93F0000}"/>
    <cellStyle name="Millares 4 2 2 10 2" xfId="16302" xr:uid="{00000000-0005-0000-0000-0000AA3F0000}"/>
    <cellStyle name="Millares 4 2 2 10 2 2" xfId="16303" xr:uid="{00000000-0005-0000-0000-0000AB3F0000}"/>
    <cellStyle name="Millares 4 2 2 10 3" xfId="16304" xr:uid="{00000000-0005-0000-0000-0000AC3F0000}"/>
    <cellStyle name="Millares 4 2 2 11" xfId="16305" xr:uid="{00000000-0005-0000-0000-0000AD3F0000}"/>
    <cellStyle name="Millares 4 2 2 11 2" xfId="16306" xr:uid="{00000000-0005-0000-0000-0000AE3F0000}"/>
    <cellStyle name="Millares 4 2 2 12" xfId="16307" xr:uid="{00000000-0005-0000-0000-0000AF3F0000}"/>
    <cellStyle name="Millares 4 2 2 2" xfId="16308" xr:uid="{00000000-0005-0000-0000-0000B03F0000}"/>
    <cellStyle name="Millares 4 2 2 2 2" xfId="16309" xr:uid="{00000000-0005-0000-0000-0000B13F0000}"/>
    <cellStyle name="Millares 4 2 2 2 3" xfId="16310" xr:uid="{00000000-0005-0000-0000-0000B23F0000}"/>
    <cellStyle name="Millares 4 2 2 2 4" xfId="16311" xr:uid="{00000000-0005-0000-0000-0000B33F0000}"/>
    <cellStyle name="Millares 4 2 2 2 4 2" xfId="16312" xr:uid="{00000000-0005-0000-0000-0000B43F0000}"/>
    <cellStyle name="Millares 4 2 2 2 4 2 2" xfId="16313" xr:uid="{00000000-0005-0000-0000-0000B53F0000}"/>
    <cellStyle name="Millares 4 2 2 2 4 2 2 2" xfId="16314" xr:uid="{00000000-0005-0000-0000-0000B63F0000}"/>
    <cellStyle name="Millares 4 2 2 2 4 2 2 2 2" xfId="16315" xr:uid="{00000000-0005-0000-0000-0000B73F0000}"/>
    <cellStyle name="Millares 4 2 2 2 4 2 2 3" xfId="16316" xr:uid="{00000000-0005-0000-0000-0000B83F0000}"/>
    <cellStyle name="Millares 4 2 2 2 4 2 3" xfId="16317" xr:uid="{00000000-0005-0000-0000-0000B93F0000}"/>
    <cellStyle name="Millares 4 2 2 2 4 2 3 2" xfId="16318" xr:uid="{00000000-0005-0000-0000-0000BA3F0000}"/>
    <cellStyle name="Millares 4 2 2 2 4 2 4" xfId="16319" xr:uid="{00000000-0005-0000-0000-0000BB3F0000}"/>
    <cellStyle name="Millares 4 2 2 2 4 3" xfId="16320" xr:uid="{00000000-0005-0000-0000-0000BC3F0000}"/>
    <cellStyle name="Millares 4 2 2 2 4 3 2" xfId="16321" xr:uid="{00000000-0005-0000-0000-0000BD3F0000}"/>
    <cellStyle name="Millares 4 2 2 2 4 3 2 2" xfId="16322" xr:uid="{00000000-0005-0000-0000-0000BE3F0000}"/>
    <cellStyle name="Millares 4 2 2 2 4 3 3" xfId="16323" xr:uid="{00000000-0005-0000-0000-0000BF3F0000}"/>
    <cellStyle name="Millares 4 2 2 2 4 4" xfId="16324" xr:uid="{00000000-0005-0000-0000-0000C03F0000}"/>
    <cellStyle name="Millares 4 2 2 2 4 4 2" xfId="16325" xr:uid="{00000000-0005-0000-0000-0000C13F0000}"/>
    <cellStyle name="Millares 4 2 2 2 4 5" xfId="16326" xr:uid="{00000000-0005-0000-0000-0000C23F0000}"/>
    <cellStyle name="Millares 4 2 2 2 5" xfId="16327" xr:uid="{00000000-0005-0000-0000-0000C33F0000}"/>
    <cellStyle name="Millares 4 2 2 2 5 2" xfId="16328" xr:uid="{00000000-0005-0000-0000-0000C43F0000}"/>
    <cellStyle name="Millares 4 2 2 2 5 2 2" xfId="16329" xr:uid="{00000000-0005-0000-0000-0000C53F0000}"/>
    <cellStyle name="Millares 4 2 2 2 5 2 2 2" xfId="16330" xr:uid="{00000000-0005-0000-0000-0000C63F0000}"/>
    <cellStyle name="Millares 4 2 2 2 5 2 2 2 2" xfId="16331" xr:uid="{00000000-0005-0000-0000-0000C73F0000}"/>
    <cellStyle name="Millares 4 2 2 2 5 2 2 3" xfId="16332" xr:uid="{00000000-0005-0000-0000-0000C83F0000}"/>
    <cellStyle name="Millares 4 2 2 2 5 2 3" xfId="16333" xr:uid="{00000000-0005-0000-0000-0000C93F0000}"/>
    <cellStyle name="Millares 4 2 2 2 5 2 3 2" xfId="16334" xr:uid="{00000000-0005-0000-0000-0000CA3F0000}"/>
    <cellStyle name="Millares 4 2 2 2 5 2 4" xfId="16335" xr:uid="{00000000-0005-0000-0000-0000CB3F0000}"/>
    <cellStyle name="Millares 4 2 2 2 5 3" xfId="16336" xr:uid="{00000000-0005-0000-0000-0000CC3F0000}"/>
    <cellStyle name="Millares 4 2 2 2 5 3 2" xfId="16337" xr:uid="{00000000-0005-0000-0000-0000CD3F0000}"/>
    <cellStyle name="Millares 4 2 2 2 5 3 2 2" xfId="16338" xr:uid="{00000000-0005-0000-0000-0000CE3F0000}"/>
    <cellStyle name="Millares 4 2 2 2 5 3 3" xfId="16339" xr:uid="{00000000-0005-0000-0000-0000CF3F0000}"/>
    <cellStyle name="Millares 4 2 2 2 5 4" xfId="16340" xr:uid="{00000000-0005-0000-0000-0000D03F0000}"/>
    <cellStyle name="Millares 4 2 2 2 5 4 2" xfId="16341" xr:uid="{00000000-0005-0000-0000-0000D13F0000}"/>
    <cellStyle name="Millares 4 2 2 2 5 5" xfId="16342" xr:uid="{00000000-0005-0000-0000-0000D23F0000}"/>
    <cellStyle name="Millares 4 2 2 2 6" xfId="16343" xr:uid="{00000000-0005-0000-0000-0000D33F0000}"/>
    <cellStyle name="Millares 4 2 2 2 6 2" xfId="16344" xr:uid="{00000000-0005-0000-0000-0000D43F0000}"/>
    <cellStyle name="Millares 4 2 2 2 6 2 2" xfId="16345" xr:uid="{00000000-0005-0000-0000-0000D53F0000}"/>
    <cellStyle name="Millares 4 2 2 2 6 2 2 2" xfId="16346" xr:uid="{00000000-0005-0000-0000-0000D63F0000}"/>
    <cellStyle name="Millares 4 2 2 2 6 2 3" xfId="16347" xr:uid="{00000000-0005-0000-0000-0000D73F0000}"/>
    <cellStyle name="Millares 4 2 2 2 6 3" xfId="16348" xr:uid="{00000000-0005-0000-0000-0000D83F0000}"/>
    <cellStyle name="Millares 4 2 2 2 6 3 2" xfId="16349" xr:uid="{00000000-0005-0000-0000-0000D93F0000}"/>
    <cellStyle name="Millares 4 2 2 2 6 4" xfId="16350" xr:uid="{00000000-0005-0000-0000-0000DA3F0000}"/>
    <cellStyle name="Millares 4 2 2 2 7" xfId="16351" xr:uid="{00000000-0005-0000-0000-0000DB3F0000}"/>
    <cellStyle name="Millares 4 2 2 2 7 2" xfId="16352" xr:uid="{00000000-0005-0000-0000-0000DC3F0000}"/>
    <cellStyle name="Millares 4 2 2 2 7 2 2" xfId="16353" xr:uid="{00000000-0005-0000-0000-0000DD3F0000}"/>
    <cellStyle name="Millares 4 2 2 2 7 3" xfId="16354" xr:uid="{00000000-0005-0000-0000-0000DE3F0000}"/>
    <cellStyle name="Millares 4 2 2 2 8" xfId="16355" xr:uid="{00000000-0005-0000-0000-0000DF3F0000}"/>
    <cellStyle name="Millares 4 2 2 2 8 2" xfId="16356" xr:uid="{00000000-0005-0000-0000-0000E03F0000}"/>
    <cellStyle name="Millares 4 2 2 2 9" xfId="16357" xr:uid="{00000000-0005-0000-0000-0000E13F0000}"/>
    <cellStyle name="Millares 4 2 2 3" xfId="16358" xr:uid="{00000000-0005-0000-0000-0000E23F0000}"/>
    <cellStyle name="Millares 4 2 2 3 2" xfId="16359" xr:uid="{00000000-0005-0000-0000-0000E33F0000}"/>
    <cellStyle name="Millares 4 2 2 3 3" xfId="16360" xr:uid="{00000000-0005-0000-0000-0000E43F0000}"/>
    <cellStyle name="Millares 4 2 2 3 4" xfId="16361" xr:uid="{00000000-0005-0000-0000-0000E53F0000}"/>
    <cellStyle name="Millares 4 2 2 3 4 2" xfId="16362" xr:uid="{00000000-0005-0000-0000-0000E63F0000}"/>
    <cellStyle name="Millares 4 2 2 3 4 2 2" xfId="16363" xr:uid="{00000000-0005-0000-0000-0000E73F0000}"/>
    <cellStyle name="Millares 4 2 2 3 4 2 2 2" xfId="16364" xr:uid="{00000000-0005-0000-0000-0000E83F0000}"/>
    <cellStyle name="Millares 4 2 2 3 4 2 2 2 2" xfId="16365" xr:uid="{00000000-0005-0000-0000-0000E93F0000}"/>
    <cellStyle name="Millares 4 2 2 3 4 2 2 3" xfId="16366" xr:uid="{00000000-0005-0000-0000-0000EA3F0000}"/>
    <cellStyle name="Millares 4 2 2 3 4 2 3" xfId="16367" xr:uid="{00000000-0005-0000-0000-0000EB3F0000}"/>
    <cellStyle name="Millares 4 2 2 3 4 2 3 2" xfId="16368" xr:uid="{00000000-0005-0000-0000-0000EC3F0000}"/>
    <cellStyle name="Millares 4 2 2 3 4 2 4" xfId="16369" xr:uid="{00000000-0005-0000-0000-0000ED3F0000}"/>
    <cellStyle name="Millares 4 2 2 3 4 3" xfId="16370" xr:uid="{00000000-0005-0000-0000-0000EE3F0000}"/>
    <cellStyle name="Millares 4 2 2 3 4 3 2" xfId="16371" xr:uid="{00000000-0005-0000-0000-0000EF3F0000}"/>
    <cellStyle name="Millares 4 2 2 3 4 3 2 2" xfId="16372" xr:uid="{00000000-0005-0000-0000-0000F03F0000}"/>
    <cellStyle name="Millares 4 2 2 3 4 3 3" xfId="16373" xr:uid="{00000000-0005-0000-0000-0000F13F0000}"/>
    <cellStyle name="Millares 4 2 2 3 4 4" xfId="16374" xr:uid="{00000000-0005-0000-0000-0000F23F0000}"/>
    <cellStyle name="Millares 4 2 2 3 4 4 2" xfId="16375" xr:uid="{00000000-0005-0000-0000-0000F33F0000}"/>
    <cellStyle name="Millares 4 2 2 3 4 5" xfId="16376" xr:uid="{00000000-0005-0000-0000-0000F43F0000}"/>
    <cellStyle name="Millares 4 2 2 3 5" xfId="16377" xr:uid="{00000000-0005-0000-0000-0000F53F0000}"/>
    <cellStyle name="Millares 4 2 2 3 5 2" xfId="16378" xr:uid="{00000000-0005-0000-0000-0000F63F0000}"/>
    <cellStyle name="Millares 4 2 2 3 5 2 2" xfId="16379" xr:uid="{00000000-0005-0000-0000-0000F73F0000}"/>
    <cellStyle name="Millares 4 2 2 3 5 2 2 2" xfId="16380" xr:uid="{00000000-0005-0000-0000-0000F83F0000}"/>
    <cellStyle name="Millares 4 2 2 3 5 2 2 2 2" xfId="16381" xr:uid="{00000000-0005-0000-0000-0000F93F0000}"/>
    <cellStyle name="Millares 4 2 2 3 5 2 2 3" xfId="16382" xr:uid="{00000000-0005-0000-0000-0000FA3F0000}"/>
    <cellStyle name="Millares 4 2 2 3 5 2 3" xfId="16383" xr:uid="{00000000-0005-0000-0000-0000FB3F0000}"/>
    <cellStyle name="Millares 4 2 2 3 5 2 3 2" xfId="16384" xr:uid="{00000000-0005-0000-0000-0000FC3F0000}"/>
    <cellStyle name="Millares 4 2 2 3 5 2 4" xfId="16385" xr:uid="{00000000-0005-0000-0000-0000FD3F0000}"/>
    <cellStyle name="Millares 4 2 2 3 5 3" xfId="16386" xr:uid="{00000000-0005-0000-0000-0000FE3F0000}"/>
    <cellStyle name="Millares 4 2 2 3 5 3 2" xfId="16387" xr:uid="{00000000-0005-0000-0000-0000FF3F0000}"/>
    <cellStyle name="Millares 4 2 2 3 5 3 2 2" xfId="16388" xr:uid="{00000000-0005-0000-0000-000000400000}"/>
    <cellStyle name="Millares 4 2 2 3 5 3 3" xfId="16389" xr:uid="{00000000-0005-0000-0000-000001400000}"/>
    <cellStyle name="Millares 4 2 2 3 5 4" xfId="16390" xr:uid="{00000000-0005-0000-0000-000002400000}"/>
    <cellStyle name="Millares 4 2 2 3 5 4 2" xfId="16391" xr:uid="{00000000-0005-0000-0000-000003400000}"/>
    <cellStyle name="Millares 4 2 2 3 5 5" xfId="16392" xr:uid="{00000000-0005-0000-0000-000004400000}"/>
    <cellStyle name="Millares 4 2 2 3 6" xfId="16393" xr:uid="{00000000-0005-0000-0000-000005400000}"/>
    <cellStyle name="Millares 4 2 2 3 6 2" xfId="16394" xr:uid="{00000000-0005-0000-0000-000006400000}"/>
    <cellStyle name="Millares 4 2 2 3 6 2 2" xfId="16395" xr:uid="{00000000-0005-0000-0000-000007400000}"/>
    <cellStyle name="Millares 4 2 2 3 6 2 2 2" xfId="16396" xr:uid="{00000000-0005-0000-0000-000008400000}"/>
    <cellStyle name="Millares 4 2 2 3 6 2 3" xfId="16397" xr:uid="{00000000-0005-0000-0000-000009400000}"/>
    <cellStyle name="Millares 4 2 2 3 6 3" xfId="16398" xr:uid="{00000000-0005-0000-0000-00000A400000}"/>
    <cellStyle name="Millares 4 2 2 3 6 3 2" xfId="16399" xr:uid="{00000000-0005-0000-0000-00000B400000}"/>
    <cellStyle name="Millares 4 2 2 3 6 4" xfId="16400" xr:uid="{00000000-0005-0000-0000-00000C400000}"/>
    <cellStyle name="Millares 4 2 2 3 7" xfId="16401" xr:uid="{00000000-0005-0000-0000-00000D400000}"/>
    <cellStyle name="Millares 4 2 2 3 7 2" xfId="16402" xr:uid="{00000000-0005-0000-0000-00000E400000}"/>
    <cellStyle name="Millares 4 2 2 3 7 2 2" xfId="16403" xr:uid="{00000000-0005-0000-0000-00000F400000}"/>
    <cellStyle name="Millares 4 2 2 3 7 3" xfId="16404" xr:uid="{00000000-0005-0000-0000-000010400000}"/>
    <cellStyle name="Millares 4 2 2 3 8" xfId="16405" xr:uid="{00000000-0005-0000-0000-000011400000}"/>
    <cellStyle name="Millares 4 2 2 3 8 2" xfId="16406" xr:uid="{00000000-0005-0000-0000-000012400000}"/>
    <cellStyle name="Millares 4 2 2 3 9" xfId="16407" xr:uid="{00000000-0005-0000-0000-000013400000}"/>
    <cellStyle name="Millares 4 2 2 4" xfId="16408" xr:uid="{00000000-0005-0000-0000-000014400000}"/>
    <cellStyle name="Millares 4 2 2 4 2" xfId="16409" xr:uid="{00000000-0005-0000-0000-000015400000}"/>
    <cellStyle name="Millares 4 2 2 4 3" xfId="16410" xr:uid="{00000000-0005-0000-0000-000016400000}"/>
    <cellStyle name="Millares 4 2 2 4 4" xfId="16411" xr:uid="{00000000-0005-0000-0000-000017400000}"/>
    <cellStyle name="Millares 4 2 2 5" xfId="16412" xr:uid="{00000000-0005-0000-0000-000018400000}"/>
    <cellStyle name="Millares 4 2 2 6" xfId="16413" xr:uid="{00000000-0005-0000-0000-000019400000}"/>
    <cellStyle name="Millares 4 2 2 7" xfId="16414" xr:uid="{00000000-0005-0000-0000-00001A400000}"/>
    <cellStyle name="Millares 4 2 2 7 2" xfId="16415" xr:uid="{00000000-0005-0000-0000-00001B400000}"/>
    <cellStyle name="Millares 4 2 2 7 2 2" xfId="16416" xr:uid="{00000000-0005-0000-0000-00001C400000}"/>
    <cellStyle name="Millares 4 2 2 7 2 2 2" xfId="16417" xr:uid="{00000000-0005-0000-0000-00001D400000}"/>
    <cellStyle name="Millares 4 2 2 7 2 2 2 2" xfId="16418" xr:uid="{00000000-0005-0000-0000-00001E400000}"/>
    <cellStyle name="Millares 4 2 2 7 2 2 3" xfId="16419" xr:uid="{00000000-0005-0000-0000-00001F400000}"/>
    <cellStyle name="Millares 4 2 2 7 2 3" xfId="16420" xr:uid="{00000000-0005-0000-0000-000020400000}"/>
    <cellStyle name="Millares 4 2 2 7 2 3 2" xfId="16421" xr:uid="{00000000-0005-0000-0000-000021400000}"/>
    <cellStyle name="Millares 4 2 2 7 2 4" xfId="16422" xr:uid="{00000000-0005-0000-0000-000022400000}"/>
    <cellStyle name="Millares 4 2 2 7 3" xfId="16423" xr:uid="{00000000-0005-0000-0000-000023400000}"/>
    <cellStyle name="Millares 4 2 2 7 3 2" xfId="16424" xr:uid="{00000000-0005-0000-0000-000024400000}"/>
    <cellStyle name="Millares 4 2 2 7 3 2 2" xfId="16425" xr:uid="{00000000-0005-0000-0000-000025400000}"/>
    <cellStyle name="Millares 4 2 2 7 3 3" xfId="16426" xr:uid="{00000000-0005-0000-0000-000026400000}"/>
    <cellStyle name="Millares 4 2 2 7 4" xfId="16427" xr:uid="{00000000-0005-0000-0000-000027400000}"/>
    <cellStyle name="Millares 4 2 2 7 4 2" xfId="16428" xr:uid="{00000000-0005-0000-0000-000028400000}"/>
    <cellStyle name="Millares 4 2 2 7 5" xfId="16429" xr:uid="{00000000-0005-0000-0000-000029400000}"/>
    <cellStyle name="Millares 4 2 2 8" xfId="16430" xr:uid="{00000000-0005-0000-0000-00002A400000}"/>
    <cellStyle name="Millares 4 2 2 8 2" xfId="16431" xr:uid="{00000000-0005-0000-0000-00002B400000}"/>
    <cellStyle name="Millares 4 2 2 8 2 2" xfId="16432" xr:uid="{00000000-0005-0000-0000-00002C400000}"/>
    <cellStyle name="Millares 4 2 2 8 2 2 2" xfId="16433" xr:uid="{00000000-0005-0000-0000-00002D400000}"/>
    <cellStyle name="Millares 4 2 2 8 2 2 2 2" xfId="16434" xr:uid="{00000000-0005-0000-0000-00002E400000}"/>
    <cellStyle name="Millares 4 2 2 8 2 2 3" xfId="16435" xr:uid="{00000000-0005-0000-0000-00002F400000}"/>
    <cellStyle name="Millares 4 2 2 8 2 3" xfId="16436" xr:uid="{00000000-0005-0000-0000-000030400000}"/>
    <cellStyle name="Millares 4 2 2 8 2 3 2" xfId="16437" xr:uid="{00000000-0005-0000-0000-000031400000}"/>
    <cellStyle name="Millares 4 2 2 8 2 4" xfId="16438" xr:uid="{00000000-0005-0000-0000-000032400000}"/>
    <cellStyle name="Millares 4 2 2 8 3" xfId="16439" xr:uid="{00000000-0005-0000-0000-000033400000}"/>
    <cellStyle name="Millares 4 2 2 8 3 2" xfId="16440" xr:uid="{00000000-0005-0000-0000-000034400000}"/>
    <cellStyle name="Millares 4 2 2 8 3 2 2" xfId="16441" xr:uid="{00000000-0005-0000-0000-000035400000}"/>
    <cellStyle name="Millares 4 2 2 8 3 3" xfId="16442" xr:uid="{00000000-0005-0000-0000-000036400000}"/>
    <cellStyle name="Millares 4 2 2 8 4" xfId="16443" xr:uid="{00000000-0005-0000-0000-000037400000}"/>
    <cellStyle name="Millares 4 2 2 8 4 2" xfId="16444" xr:uid="{00000000-0005-0000-0000-000038400000}"/>
    <cellStyle name="Millares 4 2 2 8 5" xfId="16445" xr:uid="{00000000-0005-0000-0000-000039400000}"/>
    <cellStyle name="Millares 4 2 2 9" xfId="16446" xr:uid="{00000000-0005-0000-0000-00003A400000}"/>
    <cellStyle name="Millares 4 2 2 9 2" xfId="16447" xr:uid="{00000000-0005-0000-0000-00003B400000}"/>
    <cellStyle name="Millares 4 2 2 9 2 2" xfId="16448" xr:uid="{00000000-0005-0000-0000-00003C400000}"/>
    <cellStyle name="Millares 4 2 2 9 2 2 2" xfId="16449" xr:uid="{00000000-0005-0000-0000-00003D400000}"/>
    <cellStyle name="Millares 4 2 2 9 2 3" xfId="16450" xr:uid="{00000000-0005-0000-0000-00003E400000}"/>
    <cellStyle name="Millares 4 2 2 9 3" xfId="16451" xr:uid="{00000000-0005-0000-0000-00003F400000}"/>
    <cellStyle name="Millares 4 2 2 9 3 2" xfId="16452" xr:uid="{00000000-0005-0000-0000-000040400000}"/>
    <cellStyle name="Millares 4 2 2 9 4" xfId="16453" xr:uid="{00000000-0005-0000-0000-000041400000}"/>
    <cellStyle name="Millares 4 2 3" xfId="16454" xr:uid="{00000000-0005-0000-0000-000042400000}"/>
    <cellStyle name="Millares 4 2 3 2" xfId="16455" xr:uid="{00000000-0005-0000-0000-000043400000}"/>
    <cellStyle name="Millares 4 2 3 3" xfId="16456" xr:uid="{00000000-0005-0000-0000-000044400000}"/>
    <cellStyle name="Millares 4 2 3 4" xfId="16457" xr:uid="{00000000-0005-0000-0000-000045400000}"/>
    <cellStyle name="Millares 4 2 4" xfId="16458" xr:uid="{00000000-0005-0000-0000-000046400000}"/>
    <cellStyle name="Millares 4 2 4 2" xfId="16459" xr:uid="{00000000-0005-0000-0000-000047400000}"/>
    <cellStyle name="Millares 4 2 4 3" xfId="16460" xr:uid="{00000000-0005-0000-0000-000048400000}"/>
    <cellStyle name="Millares 4 2 4 4" xfId="16461" xr:uid="{00000000-0005-0000-0000-000049400000}"/>
    <cellStyle name="Millares 4 2 5" xfId="16462" xr:uid="{00000000-0005-0000-0000-00004A400000}"/>
    <cellStyle name="Millares 4 2 5 2" xfId="16463" xr:uid="{00000000-0005-0000-0000-00004B400000}"/>
    <cellStyle name="Millares 4 2 5 3" xfId="16464" xr:uid="{00000000-0005-0000-0000-00004C400000}"/>
    <cellStyle name="Millares 4 2 5 4" xfId="16465" xr:uid="{00000000-0005-0000-0000-00004D400000}"/>
    <cellStyle name="Millares 4 2 5 4 2" xfId="16466" xr:uid="{00000000-0005-0000-0000-00004E400000}"/>
    <cellStyle name="Millares 4 2 5 4 2 2" xfId="16467" xr:uid="{00000000-0005-0000-0000-00004F400000}"/>
    <cellStyle name="Millares 4 2 5 4 2 2 2" xfId="16468" xr:uid="{00000000-0005-0000-0000-000050400000}"/>
    <cellStyle name="Millares 4 2 5 4 2 2 2 2" xfId="16469" xr:uid="{00000000-0005-0000-0000-000051400000}"/>
    <cellStyle name="Millares 4 2 5 4 2 2 3" xfId="16470" xr:uid="{00000000-0005-0000-0000-000052400000}"/>
    <cellStyle name="Millares 4 2 5 4 2 3" xfId="16471" xr:uid="{00000000-0005-0000-0000-000053400000}"/>
    <cellStyle name="Millares 4 2 5 4 2 3 2" xfId="16472" xr:uid="{00000000-0005-0000-0000-000054400000}"/>
    <cellStyle name="Millares 4 2 5 4 2 4" xfId="16473" xr:uid="{00000000-0005-0000-0000-000055400000}"/>
    <cellStyle name="Millares 4 2 5 4 3" xfId="16474" xr:uid="{00000000-0005-0000-0000-000056400000}"/>
    <cellStyle name="Millares 4 2 5 4 3 2" xfId="16475" xr:uid="{00000000-0005-0000-0000-000057400000}"/>
    <cellStyle name="Millares 4 2 5 4 3 2 2" xfId="16476" xr:uid="{00000000-0005-0000-0000-000058400000}"/>
    <cellStyle name="Millares 4 2 5 4 3 3" xfId="16477" xr:uid="{00000000-0005-0000-0000-000059400000}"/>
    <cellStyle name="Millares 4 2 5 4 4" xfId="16478" xr:uid="{00000000-0005-0000-0000-00005A400000}"/>
    <cellStyle name="Millares 4 2 5 4 4 2" xfId="16479" xr:uid="{00000000-0005-0000-0000-00005B400000}"/>
    <cellStyle name="Millares 4 2 5 4 5" xfId="16480" xr:uid="{00000000-0005-0000-0000-00005C400000}"/>
    <cellStyle name="Millares 4 2 5 5" xfId="16481" xr:uid="{00000000-0005-0000-0000-00005D400000}"/>
    <cellStyle name="Millares 4 2 5 5 2" xfId="16482" xr:uid="{00000000-0005-0000-0000-00005E400000}"/>
    <cellStyle name="Millares 4 2 5 5 2 2" xfId="16483" xr:uid="{00000000-0005-0000-0000-00005F400000}"/>
    <cellStyle name="Millares 4 2 5 5 2 2 2" xfId="16484" xr:uid="{00000000-0005-0000-0000-000060400000}"/>
    <cellStyle name="Millares 4 2 5 5 2 2 2 2" xfId="16485" xr:uid="{00000000-0005-0000-0000-000061400000}"/>
    <cellStyle name="Millares 4 2 5 5 2 2 3" xfId="16486" xr:uid="{00000000-0005-0000-0000-000062400000}"/>
    <cellStyle name="Millares 4 2 5 5 2 3" xfId="16487" xr:uid="{00000000-0005-0000-0000-000063400000}"/>
    <cellStyle name="Millares 4 2 5 5 2 3 2" xfId="16488" xr:uid="{00000000-0005-0000-0000-000064400000}"/>
    <cellStyle name="Millares 4 2 5 5 2 4" xfId="16489" xr:uid="{00000000-0005-0000-0000-000065400000}"/>
    <cellStyle name="Millares 4 2 5 5 3" xfId="16490" xr:uid="{00000000-0005-0000-0000-000066400000}"/>
    <cellStyle name="Millares 4 2 5 5 3 2" xfId="16491" xr:uid="{00000000-0005-0000-0000-000067400000}"/>
    <cellStyle name="Millares 4 2 5 5 3 2 2" xfId="16492" xr:uid="{00000000-0005-0000-0000-000068400000}"/>
    <cellStyle name="Millares 4 2 5 5 3 3" xfId="16493" xr:uid="{00000000-0005-0000-0000-000069400000}"/>
    <cellStyle name="Millares 4 2 5 5 4" xfId="16494" xr:uid="{00000000-0005-0000-0000-00006A400000}"/>
    <cellStyle name="Millares 4 2 5 5 4 2" xfId="16495" xr:uid="{00000000-0005-0000-0000-00006B400000}"/>
    <cellStyle name="Millares 4 2 5 5 5" xfId="16496" xr:uid="{00000000-0005-0000-0000-00006C400000}"/>
    <cellStyle name="Millares 4 2 5 6" xfId="16497" xr:uid="{00000000-0005-0000-0000-00006D400000}"/>
    <cellStyle name="Millares 4 2 5 6 2" xfId="16498" xr:uid="{00000000-0005-0000-0000-00006E400000}"/>
    <cellStyle name="Millares 4 2 5 6 2 2" xfId="16499" xr:uid="{00000000-0005-0000-0000-00006F400000}"/>
    <cellStyle name="Millares 4 2 5 6 2 2 2" xfId="16500" xr:uid="{00000000-0005-0000-0000-000070400000}"/>
    <cellStyle name="Millares 4 2 5 6 2 3" xfId="16501" xr:uid="{00000000-0005-0000-0000-000071400000}"/>
    <cellStyle name="Millares 4 2 5 6 3" xfId="16502" xr:uid="{00000000-0005-0000-0000-000072400000}"/>
    <cellStyle name="Millares 4 2 5 6 3 2" xfId="16503" xr:uid="{00000000-0005-0000-0000-000073400000}"/>
    <cellStyle name="Millares 4 2 5 6 4" xfId="16504" xr:uid="{00000000-0005-0000-0000-000074400000}"/>
    <cellStyle name="Millares 4 2 5 7" xfId="16505" xr:uid="{00000000-0005-0000-0000-000075400000}"/>
    <cellStyle name="Millares 4 2 5 7 2" xfId="16506" xr:uid="{00000000-0005-0000-0000-000076400000}"/>
    <cellStyle name="Millares 4 2 5 7 2 2" xfId="16507" xr:uid="{00000000-0005-0000-0000-000077400000}"/>
    <cellStyle name="Millares 4 2 5 7 3" xfId="16508" xr:uid="{00000000-0005-0000-0000-000078400000}"/>
    <cellStyle name="Millares 4 2 5 8" xfId="16509" xr:uid="{00000000-0005-0000-0000-000079400000}"/>
    <cellStyle name="Millares 4 2 5 8 2" xfId="16510" xr:uid="{00000000-0005-0000-0000-00007A400000}"/>
    <cellStyle name="Millares 4 2 5 9" xfId="16511" xr:uid="{00000000-0005-0000-0000-00007B400000}"/>
    <cellStyle name="Millares 4 2 6" xfId="16512" xr:uid="{00000000-0005-0000-0000-00007C400000}"/>
    <cellStyle name="Millares 4 2 6 2" xfId="16513" xr:uid="{00000000-0005-0000-0000-00007D400000}"/>
    <cellStyle name="Millares 4 2 7" xfId="16514" xr:uid="{00000000-0005-0000-0000-00007E400000}"/>
    <cellStyle name="Millares 4 2 8" xfId="16515" xr:uid="{00000000-0005-0000-0000-00007F400000}"/>
    <cellStyle name="Millares 4 2 9" xfId="16516" xr:uid="{00000000-0005-0000-0000-000080400000}"/>
    <cellStyle name="Millares 4 3" xfId="16517" xr:uid="{00000000-0005-0000-0000-000081400000}"/>
    <cellStyle name="Millares 4 3 10" xfId="16518" xr:uid="{00000000-0005-0000-0000-000082400000}"/>
    <cellStyle name="Millares 4 3 10 2" xfId="16519" xr:uid="{00000000-0005-0000-0000-000083400000}"/>
    <cellStyle name="Millares 4 3 11" xfId="16520" xr:uid="{00000000-0005-0000-0000-000084400000}"/>
    <cellStyle name="Millares 4 3 2" xfId="16521" xr:uid="{00000000-0005-0000-0000-000085400000}"/>
    <cellStyle name="Millares 4 3 2 10" xfId="16522" xr:uid="{00000000-0005-0000-0000-000086400000}"/>
    <cellStyle name="Millares 4 3 2 2" xfId="16523" xr:uid="{00000000-0005-0000-0000-000087400000}"/>
    <cellStyle name="Millares 4 3 2 2 2" xfId="16524" xr:uid="{00000000-0005-0000-0000-000088400000}"/>
    <cellStyle name="Millares 4 3 2 2 3" xfId="16525" xr:uid="{00000000-0005-0000-0000-000089400000}"/>
    <cellStyle name="Millares 4 3 2 2 4" xfId="16526" xr:uid="{00000000-0005-0000-0000-00008A400000}"/>
    <cellStyle name="Millares 4 3 2 2 4 2" xfId="16527" xr:uid="{00000000-0005-0000-0000-00008B400000}"/>
    <cellStyle name="Millares 4 3 2 2 4 2 2" xfId="16528" xr:uid="{00000000-0005-0000-0000-00008C400000}"/>
    <cellStyle name="Millares 4 3 2 2 4 2 2 2" xfId="16529" xr:uid="{00000000-0005-0000-0000-00008D400000}"/>
    <cellStyle name="Millares 4 3 2 2 4 2 2 2 2" xfId="16530" xr:uid="{00000000-0005-0000-0000-00008E400000}"/>
    <cellStyle name="Millares 4 3 2 2 4 2 2 3" xfId="16531" xr:uid="{00000000-0005-0000-0000-00008F400000}"/>
    <cellStyle name="Millares 4 3 2 2 4 2 3" xfId="16532" xr:uid="{00000000-0005-0000-0000-000090400000}"/>
    <cellStyle name="Millares 4 3 2 2 4 2 3 2" xfId="16533" xr:uid="{00000000-0005-0000-0000-000091400000}"/>
    <cellStyle name="Millares 4 3 2 2 4 2 4" xfId="16534" xr:uid="{00000000-0005-0000-0000-000092400000}"/>
    <cellStyle name="Millares 4 3 2 2 4 3" xfId="16535" xr:uid="{00000000-0005-0000-0000-000093400000}"/>
    <cellStyle name="Millares 4 3 2 2 4 3 2" xfId="16536" xr:uid="{00000000-0005-0000-0000-000094400000}"/>
    <cellStyle name="Millares 4 3 2 2 4 3 2 2" xfId="16537" xr:uid="{00000000-0005-0000-0000-000095400000}"/>
    <cellStyle name="Millares 4 3 2 2 4 3 3" xfId="16538" xr:uid="{00000000-0005-0000-0000-000096400000}"/>
    <cellStyle name="Millares 4 3 2 2 4 4" xfId="16539" xr:uid="{00000000-0005-0000-0000-000097400000}"/>
    <cellStyle name="Millares 4 3 2 2 4 4 2" xfId="16540" xr:uid="{00000000-0005-0000-0000-000098400000}"/>
    <cellStyle name="Millares 4 3 2 2 4 5" xfId="16541" xr:uid="{00000000-0005-0000-0000-000099400000}"/>
    <cellStyle name="Millares 4 3 2 2 5" xfId="16542" xr:uid="{00000000-0005-0000-0000-00009A400000}"/>
    <cellStyle name="Millares 4 3 2 2 5 2" xfId="16543" xr:uid="{00000000-0005-0000-0000-00009B400000}"/>
    <cellStyle name="Millares 4 3 2 2 5 2 2" xfId="16544" xr:uid="{00000000-0005-0000-0000-00009C400000}"/>
    <cellStyle name="Millares 4 3 2 2 5 2 2 2" xfId="16545" xr:uid="{00000000-0005-0000-0000-00009D400000}"/>
    <cellStyle name="Millares 4 3 2 2 5 2 2 2 2" xfId="16546" xr:uid="{00000000-0005-0000-0000-00009E400000}"/>
    <cellStyle name="Millares 4 3 2 2 5 2 2 3" xfId="16547" xr:uid="{00000000-0005-0000-0000-00009F400000}"/>
    <cellStyle name="Millares 4 3 2 2 5 2 3" xfId="16548" xr:uid="{00000000-0005-0000-0000-0000A0400000}"/>
    <cellStyle name="Millares 4 3 2 2 5 2 3 2" xfId="16549" xr:uid="{00000000-0005-0000-0000-0000A1400000}"/>
    <cellStyle name="Millares 4 3 2 2 5 2 4" xfId="16550" xr:uid="{00000000-0005-0000-0000-0000A2400000}"/>
    <cellStyle name="Millares 4 3 2 2 5 3" xfId="16551" xr:uid="{00000000-0005-0000-0000-0000A3400000}"/>
    <cellStyle name="Millares 4 3 2 2 5 3 2" xfId="16552" xr:uid="{00000000-0005-0000-0000-0000A4400000}"/>
    <cellStyle name="Millares 4 3 2 2 5 3 2 2" xfId="16553" xr:uid="{00000000-0005-0000-0000-0000A5400000}"/>
    <cellStyle name="Millares 4 3 2 2 5 3 3" xfId="16554" xr:uid="{00000000-0005-0000-0000-0000A6400000}"/>
    <cellStyle name="Millares 4 3 2 2 5 4" xfId="16555" xr:uid="{00000000-0005-0000-0000-0000A7400000}"/>
    <cellStyle name="Millares 4 3 2 2 5 4 2" xfId="16556" xr:uid="{00000000-0005-0000-0000-0000A8400000}"/>
    <cellStyle name="Millares 4 3 2 2 5 5" xfId="16557" xr:uid="{00000000-0005-0000-0000-0000A9400000}"/>
    <cellStyle name="Millares 4 3 2 2 6" xfId="16558" xr:uid="{00000000-0005-0000-0000-0000AA400000}"/>
    <cellStyle name="Millares 4 3 2 2 6 2" xfId="16559" xr:uid="{00000000-0005-0000-0000-0000AB400000}"/>
    <cellStyle name="Millares 4 3 2 2 6 2 2" xfId="16560" xr:uid="{00000000-0005-0000-0000-0000AC400000}"/>
    <cellStyle name="Millares 4 3 2 2 6 2 2 2" xfId="16561" xr:uid="{00000000-0005-0000-0000-0000AD400000}"/>
    <cellStyle name="Millares 4 3 2 2 6 2 3" xfId="16562" xr:uid="{00000000-0005-0000-0000-0000AE400000}"/>
    <cellStyle name="Millares 4 3 2 2 6 3" xfId="16563" xr:uid="{00000000-0005-0000-0000-0000AF400000}"/>
    <cellStyle name="Millares 4 3 2 2 6 3 2" xfId="16564" xr:uid="{00000000-0005-0000-0000-0000B0400000}"/>
    <cellStyle name="Millares 4 3 2 2 6 4" xfId="16565" xr:uid="{00000000-0005-0000-0000-0000B1400000}"/>
    <cellStyle name="Millares 4 3 2 2 7" xfId="16566" xr:uid="{00000000-0005-0000-0000-0000B2400000}"/>
    <cellStyle name="Millares 4 3 2 2 7 2" xfId="16567" xr:uid="{00000000-0005-0000-0000-0000B3400000}"/>
    <cellStyle name="Millares 4 3 2 2 7 2 2" xfId="16568" xr:uid="{00000000-0005-0000-0000-0000B4400000}"/>
    <cellStyle name="Millares 4 3 2 2 7 3" xfId="16569" xr:uid="{00000000-0005-0000-0000-0000B5400000}"/>
    <cellStyle name="Millares 4 3 2 2 8" xfId="16570" xr:uid="{00000000-0005-0000-0000-0000B6400000}"/>
    <cellStyle name="Millares 4 3 2 2 8 2" xfId="16571" xr:uid="{00000000-0005-0000-0000-0000B7400000}"/>
    <cellStyle name="Millares 4 3 2 2 9" xfId="16572" xr:uid="{00000000-0005-0000-0000-0000B8400000}"/>
    <cellStyle name="Millares 4 3 2 3" xfId="16573" xr:uid="{00000000-0005-0000-0000-0000B9400000}"/>
    <cellStyle name="Millares 4 3 2 4" xfId="16574" xr:uid="{00000000-0005-0000-0000-0000BA400000}"/>
    <cellStyle name="Millares 4 3 2 5" xfId="16575" xr:uid="{00000000-0005-0000-0000-0000BB400000}"/>
    <cellStyle name="Millares 4 3 2 5 2" xfId="16576" xr:uid="{00000000-0005-0000-0000-0000BC400000}"/>
    <cellStyle name="Millares 4 3 2 5 2 2" xfId="16577" xr:uid="{00000000-0005-0000-0000-0000BD400000}"/>
    <cellStyle name="Millares 4 3 2 5 2 2 2" xfId="16578" xr:uid="{00000000-0005-0000-0000-0000BE400000}"/>
    <cellStyle name="Millares 4 3 2 5 2 2 2 2" xfId="16579" xr:uid="{00000000-0005-0000-0000-0000BF400000}"/>
    <cellStyle name="Millares 4 3 2 5 2 2 3" xfId="16580" xr:uid="{00000000-0005-0000-0000-0000C0400000}"/>
    <cellStyle name="Millares 4 3 2 5 2 3" xfId="16581" xr:uid="{00000000-0005-0000-0000-0000C1400000}"/>
    <cellStyle name="Millares 4 3 2 5 2 3 2" xfId="16582" xr:uid="{00000000-0005-0000-0000-0000C2400000}"/>
    <cellStyle name="Millares 4 3 2 5 2 4" xfId="16583" xr:uid="{00000000-0005-0000-0000-0000C3400000}"/>
    <cellStyle name="Millares 4 3 2 5 3" xfId="16584" xr:uid="{00000000-0005-0000-0000-0000C4400000}"/>
    <cellStyle name="Millares 4 3 2 5 3 2" xfId="16585" xr:uid="{00000000-0005-0000-0000-0000C5400000}"/>
    <cellStyle name="Millares 4 3 2 5 3 2 2" xfId="16586" xr:uid="{00000000-0005-0000-0000-0000C6400000}"/>
    <cellStyle name="Millares 4 3 2 5 3 3" xfId="16587" xr:uid="{00000000-0005-0000-0000-0000C7400000}"/>
    <cellStyle name="Millares 4 3 2 5 4" xfId="16588" xr:uid="{00000000-0005-0000-0000-0000C8400000}"/>
    <cellStyle name="Millares 4 3 2 5 4 2" xfId="16589" xr:uid="{00000000-0005-0000-0000-0000C9400000}"/>
    <cellStyle name="Millares 4 3 2 5 5" xfId="16590" xr:uid="{00000000-0005-0000-0000-0000CA400000}"/>
    <cellStyle name="Millares 4 3 2 6" xfId="16591" xr:uid="{00000000-0005-0000-0000-0000CB400000}"/>
    <cellStyle name="Millares 4 3 2 6 2" xfId="16592" xr:uid="{00000000-0005-0000-0000-0000CC400000}"/>
    <cellStyle name="Millares 4 3 2 6 2 2" xfId="16593" xr:uid="{00000000-0005-0000-0000-0000CD400000}"/>
    <cellStyle name="Millares 4 3 2 6 2 2 2" xfId="16594" xr:uid="{00000000-0005-0000-0000-0000CE400000}"/>
    <cellStyle name="Millares 4 3 2 6 2 2 2 2" xfId="16595" xr:uid="{00000000-0005-0000-0000-0000CF400000}"/>
    <cellStyle name="Millares 4 3 2 6 2 2 3" xfId="16596" xr:uid="{00000000-0005-0000-0000-0000D0400000}"/>
    <cellStyle name="Millares 4 3 2 6 2 3" xfId="16597" xr:uid="{00000000-0005-0000-0000-0000D1400000}"/>
    <cellStyle name="Millares 4 3 2 6 2 3 2" xfId="16598" xr:uid="{00000000-0005-0000-0000-0000D2400000}"/>
    <cellStyle name="Millares 4 3 2 6 2 4" xfId="16599" xr:uid="{00000000-0005-0000-0000-0000D3400000}"/>
    <cellStyle name="Millares 4 3 2 6 3" xfId="16600" xr:uid="{00000000-0005-0000-0000-0000D4400000}"/>
    <cellStyle name="Millares 4 3 2 6 3 2" xfId="16601" xr:uid="{00000000-0005-0000-0000-0000D5400000}"/>
    <cellStyle name="Millares 4 3 2 6 3 2 2" xfId="16602" xr:uid="{00000000-0005-0000-0000-0000D6400000}"/>
    <cellStyle name="Millares 4 3 2 6 3 3" xfId="16603" xr:uid="{00000000-0005-0000-0000-0000D7400000}"/>
    <cellStyle name="Millares 4 3 2 6 4" xfId="16604" xr:uid="{00000000-0005-0000-0000-0000D8400000}"/>
    <cellStyle name="Millares 4 3 2 6 4 2" xfId="16605" xr:uid="{00000000-0005-0000-0000-0000D9400000}"/>
    <cellStyle name="Millares 4 3 2 6 5" xfId="16606" xr:uid="{00000000-0005-0000-0000-0000DA400000}"/>
    <cellStyle name="Millares 4 3 2 7" xfId="16607" xr:uid="{00000000-0005-0000-0000-0000DB400000}"/>
    <cellStyle name="Millares 4 3 2 7 2" xfId="16608" xr:uid="{00000000-0005-0000-0000-0000DC400000}"/>
    <cellStyle name="Millares 4 3 2 7 2 2" xfId="16609" xr:uid="{00000000-0005-0000-0000-0000DD400000}"/>
    <cellStyle name="Millares 4 3 2 7 2 2 2" xfId="16610" xr:uid="{00000000-0005-0000-0000-0000DE400000}"/>
    <cellStyle name="Millares 4 3 2 7 2 3" xfId="16611" xr:uid="{00000000-0005-0000-0000-0000DF400000}"/>
    <cellStyle name="Millares 4 3 2 7 3" xfId="16612" xr:uid="{00000000-0005-0000-0000-0000E0400000}"/>
    <cellStyle name="Millares 4 3 2 7 3 2" xfId="16613" xr:uid="{00000000-0005-0000-0000-0000E1400000}"/>
    <cellStyle name="Millares 4 3 2 7 4" xfId="16614" xr:uid="{00000000-0005-0000-0000-0000E2400000}"/>
    <cellStyle name="Millares 4 3 2 8" xfId="16615" xr:uid="{00000000-0005-0000-0000-0000E3400000}"/>
    <cellStyle name="Millares 4 3 2 8 2" xfId="16616" xr:uid="{00000000-0005-0000-0000-0000E4400000}"/>
    <cellStyle name="Millares 4 3 2 8 2 2" xfId="16617" xr:uid="{00000000-0005-0000-0000-0000E5400000}"/>
    <cellStyle name="Millares 4 3 2 8 3" xfId="16618" xr:uid="{00000000-0005-0000-0000-0000E6400000}"/>
    <cellStyle name="Millares 4 3 2 9" xfId="16619" xr:uid="{00000000-0005-0000-0000-0000E7400000}"/>
    <cellStyle name="Millares 4 3 2 9 2" xfId="16620" xr:uid="{00000000-0005-0000-0000-0000E8400000}"/>
    <cellStyle name="Millares 4 3 3" xfId="16621" xr:uid="{00000000-0005-0000-0000-0000E9400000}"/>
    <cellStyle name="Millares 4 3 3 2" xfId="16622" xr:uid="{00000000-0005-0000-0000-0000EA400000}"/>
    <cellStyle name="Millares 4 3 3 3" xfId="16623" xr:uid="{00000000-0005-0000-0000-0000EB400000}"/>
    <cellStyle name="Millares 4 3 3 4" xfId="16624" xr:uid="{00000000-0005-0000-0000-0000EC400000}"/>
    <cellStyle name="Millares 4 3 3 4 2" xfId="16625" xr:uid="{00000000-0005-0000-0000-0000ED400000}"/>
    <cellStyle name="Millares 4 3 3 4 2 2" xfId="16626" xr:uid="{00000000-0005-0000-0000-0000EE400000}"/>
    <cellStyle name="Millares 4 3 3 4 2 2 2" xfId="16627" xr:uid="{00000000-0005-0000-0000-0000EF400000}"/>
    <cellStyle name="Millares 4 3 3 4 2 2 2 2" xfId="16628" xr:uid="{00000000-0005-0000-0000-0000F0400000}"/>
    <cellStyle name="Millares 4 3 3 4 2 2 3" xfId="16629" xr:uid="{00000000-0005-0000-0000-0000F1400000}"/>
    <cellStyle name="Millares 4 3 3 4 2 3" xfId="16630" xr:uid="{00000000-0005-0000-0000-0000F2400000}"/>
    <cellStyle name="Millares 4 3 3 4 2 3 2" xfId="16631" xr:uid="{00000000-0005-0000-0000-0000F3400000}"/>
    <cellStyle name="Millares 4 3 3 4 2 4" xfId="16632" xr:uid="{00000000-0005-0000-0000-0000F4400000}"/>
    <cellStyle name="Millares 4 3 3 4 3" xfId="16633" xr:uid="{00000000-0005-0000-0000-0000F5400000}"/>
    <cellStyle name="Millares 4 3 3 4 3 2" xfId="16634" xr:uid="{00000000-0005-0000-0000-0000F6400000}"/>
    <cellStyle name="Millares 4 3 3 4 3 2 2" xfId="16635" xr:uid="{00000000-0005-0000-0000-0000F7400000}"/>
    <cellStyle name="Millares 4 3 3 4 3 3" xfId="16636" xr:uid="{00000000-0005-0000-0000-0000F8400000}"/>
    <cellStyle name="Millares 4 3 3 4 4" xfId="16637" xr:uid="{00000000-0005-0000-0000-0000F9400000}"/>
    <cellStyle name="Millares 4 3 3 4 4 2" xfId="16638" xr:uid="{00000000-0005-0000-0000-0000FA400000}"/>
    <cellStyle name="Millares 4 3 3 4 5" xfId="16639" xr:uid="{00000000-0005-0000-0000-0000FB400000}"/>
    <cellStyle name="Millares 4 3 3 5" xfId="16640" xr:uid="{00000000-0005-0000-0000-0000FC400000}"/>
    <cellStyle name="Millares 4 3 3 5 2" xfId="16641" xr:uid="{00000000-0005-0000-0000-0000FD400000}"/>
    <cellStyle name="Millares 4 3 3 5 2 2" xfId="16642" xr:uid="{00000000-0005-0000-0000-0000FE400000}"/>
    <cellStyle name="Millares 4 3 3 5 2 2 2" xfId="16643" xr:uid="{00000000-0005-0000-0000-0000FF400000}"/>
    <cellStyle name="Millares 4 3 3 5 2 2 2 2" xfId="16644" xr:uid="{00000000-0005-0000-0000-000000410000}"/>
    <cellStyle name="Millares 4 3 3 5 2 2 3" xfId="16645" xr:uid="{00000000-0005-0000-0000-000001410000}"/>
    <cellStyle name="Millares 4 3 3 5 2 3" xfId="16646" xr:uid="{00000000-0005-0000-0000-000002410000}"/>
    <cellStyle name="Millares 4 3 3 5 2 3 2" xfId="16647" xr:uid="{00000000-0005-0000-0000-000003410000}"/>
    <cellStyle name="Millares 4 3 3 5 2 4" xfId="16648" xr:uid="{00000000-0005-0000-0000-000004410000}"/>
    <cellStyle name="Millares 4 3 3 5 3" xfId="16649" xr:uid="{00000000-0005-0000-0000-000005410000}"/>
    <cellStyle name="Millares 4 3 3 5 3 2" xfId="16650" xr:uid="{00000000-0005-0000-0000-000006410000}"/>
    <cellStyle name="Millares 4 3 3 5 3 2 2" xfId="16651" xr:uid="{00000000-0005-0000-0000-000007410000}"/>
    <cellStyle name="Millares 4 3 3 5 3 3" xfId="16652" xr:uid="{00000000-0005-0000-0000-000008410000}"/>
    <cellStyle name="Millares 4 3 3 5 4" xfId="16653" xr:uid="{00000000-0005-0000-0000-000009410000}"/>
    <cellStyle name="Millares 4 3 3 5 4 2" xfId="16654" xr:uid="{00000000-0005-0000-0000-00000A410000}"/>
    <cellStyle name="Millares 4 3 3 5 5" xfId="16655" xr:uid="{00000000-0005-0000-0000-00000B410000}"/>
    <cellStyle name="Millares 4 3 3 6" xfId="16656" xr:uid="{00000000-0005-0000-0000-00000C410000}"/>
    <cellStyle name="Millares 4 3 3 6 2" xfId="16657" xr:uid="{00000000-0005-0000-0000-00000D410000}"/>
    <cellStyle name="Millares 4 3 3 6 2 2" xfId="16658" xr:uid="{00000000-0005-0000-0000-00000E410000}"/>
    <cellStyle name="Millares 4 3 3 6 2 2 2" xfId="16659" xr:uid="{00000000-0005-0000-0000-00000F410000}"/>
    <cellStyle name="Millares 4 3 3 6 2 3" xfId="16660" xr:uid="{00000000-0005-0000-0000-000010410000}"/>
    <cellStyle name="Millares 4 3 3 6 3" xfId="16661" xr:uid="{00000000-0005-0000-0000-000011410000}"/>
    <cellStyle name="Millares 4 3 3 6 3 2" xfId="16662" xr:uid="{00000000-0005-0000-0000-000012410000}"/>
    <cellStyle name="Millares 4 3 3 6 4" xfId="16663" xr:uid="{00000000-0005-0000-0000-000013410000}"/>
    <cellStyle name="Millares 4 3 3 7" xfId="16664" xr:uid="{00000000-0005-0000-0000-000014410000}"/>
    <cellStyle name="Millares 4 3 3 7 2" xfId="16665" xr:uid="{00000000-0005-0000-0000-000015410000}"/>
    <cellStyle name="Millares 4 3 3 7 2 2" xfId="16666" xr:uid="{00000000-0005-0000-0000-000016410000}"/>
    <cellStyle name="Millares 4 3 3 7 3" xfId="16667" xr:uid="{00000000-0005-0000-0000-000017410000}"/>
    <cellStyle name="Millares 4 3 3 8" xfId="16668" xr:uid="{00000000-0005-0000-0000-000018410000}"/>
    <cellStyle name="Millares 4 3 3 8 2" xfId="16669" xr:uid="{00000000-0005-0000-0000-000019410000}"/>
    <cellStyle name="Millares 4 3 3 9" xfId="16670" xr:uid="{00000000-0005-0000-0000-00001A410000}"/>
    <cellStyle name="Millares 4 3 4" xfId="16671" xr:uid="{00000000-0005-0000-0000-00001B410000}"/>
    <cellStyle name="Millares 4 3 4 2" xfId="16672" xr:uid="{00000000-0005-0000-0000-00001C410000}"/>
    <cellStyle name="Millares 4 3 5" xfId="16673" xr:uid="{00000000-0005-0000-0000-00001D410000}"/>
    <cellStyle name="Millares 4 3 6" xfId="16674" xr:uid="{00000000-0005-0000-0000-00001E410000}"/>
    <cellStyle name="Millares 4 3 6 2" xfId="16675" xr:uid="{00000000-0005-0000-0000-00001F410000}"/>
    <cellStyle name="Millares 4 3 6 2 2" xfId="16676" xr:uid="{00000000-0005-0000-0000-000020410000}"/>
    <cellStyle name="Millares 4 3 6 2 2 2" xfId="16677" xr:uid="{00000000-0005-0000-0000-000021410000}"/>
    <cellStyle name="Millares 4 3 6 2 2 2 2" xfId="16678" xr:uid="{00000000-0005-0000-0000-000022410000}"/>
    <cellStyle name="Millares 4 3 6 2 2 3" xfId="16679" xr:uid="{00000000-0005-0000-0000-000023410000}"/>
    <cellStyle name="Millares 4 3 6 2 3" xfId="16680" xr:uid="{00000000-0005-0000-0000-000024410000}"/>
    <cellStyle name="Millares 4 3 6 2 3 2" xfId="16681" xr:uid="{00000000-0005-0000-0000-000025410000}"/>
    <cellStyle name="Millares 4 3 6 2 4" xfId="16682" xr:uid="{00000000-0005-0000-0000-000026410000}"/>
    <cellStyle name="Millares 4 3 6 3" xfId="16683" xr:uid="{00000000-0005-0000-0000-000027410000}"/>
    <cellStyle name="Millares 4 3 6 3 2" xfId="16684" xr:uid="{00000000-0005-0000-0000-000028410000}"/>
    <cellStyle name="Millares 4 3 6 3 2 2" xfId="16685" xr:uid="{00000000-0005-0000-0000-000029410000}"/>
    <cellStyle name="Millares 4 3 6 3 3" xfId="16686" xr:uid="{00000000-0005-0000-0000-00002A410000}"/>
    <cellStyle name="Millares 4 3 6 4" xfId="16687" xr:uid="{00000000-0005-0000-0000-00002B410000}"/>
    <cellStyle name="Millares 4 3 6 4 2" xfId="16688" xr:uid="{00000000-0005-0000-0000-00002C410000}"/>
    <cellStyle name="Millares 4 3 6 5" xfId="16689" xr:uid="{00000000-0005-0000-0000-00002D410000}"/>
    <cellStyle name="Millares 4 3 7" xfId="16690" xr:uid="{00000000-0005-0000-0000-00002E410000}"/>
    <cellStyle name="Millares 4 3 7 2" xfId="16691" xr:uid="{00000000-0005-0000-0000-00002F410000}"/>
    <cellStyle name="Millares 4 3 7 2 2" xfId="16692" xr:uid="{00000000-0005-0000-0000-000030410000}"/>
    <cellStyle name="Millares 4 3 7 2 2 2" xfId="16693" xr:uid="{00000000-0005-0000-0000-000031410000}"/>
    <cellStyle name="Millares 4 3 7 2 2 2 2" xfId="16694" xr:uid="{00000000-0005-0000-0000-000032410000}"/>
    <cellStyle name="Millares 4 3 7 2 2 3" xfId="16695" xr:uid="{00000000-0005-0000-0000-000033410000}"/>
    <cellStyle name="Millares 4 3 7 2 3" xfId="16696" xr:uid="{00000000-0005-0000-0000-000034410000}"/>
    <cellStyle name="Millares 4 3 7 2 3 2" xfId="16697" xr:uid="{00000000-0005-0000-0000-000035410000}"/>
    <cellStyle name="Millares 4 3 7 2 4" xfId="16698" xr:uid="{00000000-0005-0000-0000-000036410000}"/>
    <cellStyle name="Millares 4 3 7 3" xfId="16699" xr:uid="{00000000-0005-0000-0000-000037410000}"/>
    <cellStyle name="Millares 4 3 7 3 2" xfId="16700" xr:uid="{00000000-0005-0000-0000-000038410000}"/>
    <cellStyle name="Millares 4 3 7 3 2 2" xfId="16701" xr:uid="{00000000-0005-0000-0000-000039410000}"/>
    <cellStyle name="Millares 4 3 7 3 3" xfId="16702" xr:uid="{00000000-0005-0000-0000-00003A410000}"/>
    <cellStyle name="Millares 4 3 7 4" xfId="16703" xr:uid="{00000000-0005-0000-0000-00003B410000}"/>
    <cellStyle name="Millares 4 3 7 4 2" xfId="16704" xr:uid="{00000000-0005-0000-0000-00003C410000}"/>
    <cellStyle name="Millares 4 3 7 5" xfId="16705" xr:uid="{00000000-0005-0000-0000-00003D410000}"/>
    <cellStyle name="Millares 4 3 8" xfId="16706" xr:uid="{00000000-0005-0000-0000-00003E410000}"/>
    <cellStyle name="Millares 4 3 8 2" xfId="16707" xr:uid="{00000000-0005-0000-0000-00003F410000}"/>
    <cellStyle name="Millares 4 3 8 2 2" xfId="16708" xr:uid="{00000000-0005-0000-0000-000040410000}"/>
    <cellStyle name="Millares 4 3 8 2 2 2" xfId="16709" xr:uid="{00000000-0005-0000-0000-000041410000}"/>
    <cellStyle name="Millares 4 3 8 2 3" xfId="16710" xr:uid="{00000000-0005-0000-0000-000042410000}"/>
    <cellStyle name="Millares 4 3 8 3" xfId="16711" xr:uid="{00000000-0005-0000-0000-000043410000}"/>
    <cellStyle name="Millares 4 3 8 3 2" xfId="16712" xr:uid="{00000000-0005-0000-0000-000044410000}"/>
    <cellStyle name="Millares 4 3 8 4" xfId="16713" xr:uid="{00000000-0005-0000-0000-000045410000}"/>
    <cellStyle name="Millares 4 3 9" xfId="16714" xr:uid="{00000000-0005-0000-0000-000046410000}"/>
    <cellStyle name="Millares 4 3 9 2" xfId="16715" xr:uid="{00000000-0005-0000-0000-000047410000}"/>
    <cellStyle name="Millares 4 3 9 2 2" xfId="16716" xr:uid="{00000000-0005-0000-0000-000048410000}"/>
    <cellStyle name="Millares 4 3 9 3" xfId="16717" xr:uid="{00000000-0005-0000-0000-000049410000}"/>
    <cellStyle name="Millares 4 4" xfId="16718" xr:uid="{00000000-0005-0000-0000-00004A410000}"/>
    <cellStyle name="Millares 4 4 10" xfId="16719" xr:uid="{00000000-0005-0000-0000-00004B410000}"/>
    <cellStyle name="Millares 4 4 10 2" xfId="16720" xr:uid="{00000000-0005-0000-0000-00004C410000}"/>
    <cellStyle name="Millares 4 4 11" xfId="16721" xr:uid="{00000000-0005-0000-0000-00004D410000}"/>
    <cellStyle name="Millares 4 4 2" xfId="16722" xr:uid="{00000000-0005-0000-0000-00004E410000}"/>
    <cellStyle name="Millares 4 4 2 10" xfId="16723" xr:uid="{00000000-0005-0000-0000-00004F410000}"/>
    <cellStyle name="Millares 4 4 2 2" xfId="16724" xr:uid="{00000000-0005-0000-0000-000050410000}"/>
    <cellStyle name="Millares 4 4 2 2 2" xfId="16725" xr:uid="{00000000-0005-0000-0000-000051410000}"/>
    <cellStyle name="Millares 4 4 2 2 3" xfId="16726" xr:uid="{00000000-0005-0000-0000-000052410000}"/>
    <cellStyle name="Millares 4 4 2 2 4" xfId="16727" xr:uid="{00000000-0005-0000-0000-000053410000}"/>
    <cellStyle name="Millares 4 4 2 2 4 2" xfId="16728" xr:uid="{00000000-0005-0000-0000-000054410000}"/>
    <cellStyle name="Millares 4 4 2 2 4 2 2" xfId="16729" xr:uid="{00000000-0005-0000-0000-000055410000}"/>
    <cellStyle name="Millares 4 4 2 2 4 2 2 2" xfId="16730" xr:uid="{00000000-0005-0000-0000-000056410000}"/>
    <cellStyle name="Millares 4 4 2 2 4 2 2 2 2" xfId="16731" xr:uid="{00000000-0005-0000-0000-000057410000}"/>
    <cellStyle name="Millares 4 4 2 2 4 2 2 3" xfId="16732" xr:uid="{00000000-0005-0000-0000-000058410000}"/>
    <cellStyle name="Millares 4 4 2 2 4 2 3" xfId="16733" xr:uid="{00000000-0005-0000-0000-000059410000}"/>
    <cellStyle name="Millares 4 4 2 2 4 2 3 2" xfId="16734" xr:uid="{00000000-0005-0000-0000-00005A410000}"/>
    <cellStyle name="Millares 4 4 2 2 4 2 4" xfId="16735" xr:uid="{00000000-0005-0000-0000-00005B410000}"/>
    <cellStyle name="Millares 4 4 2 2 4 3" xfId="16736" xr:uid="{00000000-0005-0000-0000-00005C410000}"/>
    <cellStyle name="Millares 4 4 2 2 4 3 2" xfId="16737" xr:uid="{00000000-0005-0000-0000-00005D410000}"/>
    <cellStyle name="Millares 4 4 2 2 4 3 2 2" xfId="16738" xr:uid="{00000000-0005-0000-0000-00005E410000}"/>
    <cellStyle name="Millares 4 4 2 2 4 3 3" xfId="16739" xr:uid="{00000000-0005-0000-0000-00005F410000}"/>
    <cellStyle name="Millares 4 4 2 2 4 4" xfId="16740" xr:uid="{00000000-0005-0000-0000-000060410000}"/>
    <cellStyle name="Millares 4 4 2 2 4 4 2" xfId="16741" xr:uid="{00000000-0005-0000-0000-000061410000}"/>
    <cellStyle name="Millares 4 4 2 2 4 5" xfId="16742" xr:uid="{00000000-0005-0000-0000-000062410000}"/>
    <cellStyle name="Millares 4 4 2 2 5" xfId="16743" xr:uid="{00000000-0005-0000-0000-000063410000}"/>
    <cellStyle name="Millares 4 4 2 2 5 2" xfId="16744" xr:uid="{00000000-0005-0000-0000-000064410000}"/>
    <cellStyle name="Millares 4 4 2 2 5 2 2" xfId="16745" xr:uid="{00000000-0005-0000-0000-000065410000}"/>
    <cellStyle name="Millares 4 4 2 2 5 2 2 2" xfId="16746" xr:uid="{00000000-0005-0000-0000-000066410000}"/>
    <cellStyle name="Millares 4 4 2 2 5 2 2 2 2" xfId="16747" xr:uid="{00000000-0005-0000-0000-000067410000}"/>
    <cellStyle name="Millares 4 4 2 2 5 2 2 3" xfId="16748" xr:uid="{00000000-0005-0000-0000-000068410000}"/>
    <cellStyle name="Millares 4 4 2 2 5 2 3" xfId="16749" xr:uid="{00000000-0005-0000-0000-000069410000}"/>
    <cellStyle name="Millares 4 4 2 2 5 2 3 2" xfId="16750" xr:uid="{00000000-0005-0000-0000-00006A410000}"/>
    <cellStyle name="Millares 4 4 2 2 5 2 4" xfId="16751" xr:uid="{00000000-0005-0000-0000-00006B410000}"/>
    <cellStyle name="Millares 4 4 2 2 5 3" xfId="16752" xr:uid="{00000000-0005-0000-0000-00006C410000}"/>
    <cellStyle name="Millares 4 4 2 2 5 3 2" xfId="16753" xr:uid="{00000000-0005-0000-0000-00006D410000}"/>
    <cellStyle name="Millares 4 4 2 2 5 3 2 2" xfId="16754" xr:uid="{00000000-0005-0000-0000-00006E410000}"/>
    <cellStyle name="Millares 4 4 2 2 5 3 3" xfId="16755" xr:uid="{00000000-0005-0000-0000-00006F410000}"/>
    <cellStyle name="Millares 4 4 2 2 5 4" xfId="16756" xr:uid="{00000000-0005-0000-0000-000070410000}"/>
    <cellStyle name="Millares 4 4 2 2 5 4 2" xfId="16757" xr:uid="{00000000-0005-0000-0000-000071410000}"/>
    <cellStyle name="Millares 4 4 2 2 5 5" xfId="16758" xr:uid="{00000000-0005-0000-0000-000072410000}"/>
    <cellStyle name="Millares 4 4 2 2 6" xfId="16759" xr:uid="{00000000-0005-0000-0000-000073410000}"/>
    <cellStyle name="Millares 4 4 2 2 6 2" xfId="16760" xr:uid="{00000000-0005-0000-0000-000074410000}"/>
    <cellStyle name="Millares 4 4 2 2 6 2 2" xfId="16761" xr:uid="{00000000-0005-0000-0000-000075410000}"/>
    <cellStyle name="Millares 4 4 2 2 6 2 2 2" xfId="16762" xr:uid="{00000000-0005-0000-0000-000076410000}"/>
    <cellStyle name="Millares 4 4 2 2 6 2 3" xfId="16763" xr:uid="{00000000-0005-0000-0000-000077410000}"/>
    <cellStyle name="Millares 4 4 2 2 6 3" xfId="16764" xr:uid="{00000000-0005-0000-0000-000078410000}"/>
    <cellStyle name="Millares 4 4 2 2 6 3 2" xfId="16765" xr:uid="{00000000-0005-0000-0000-000079410000}"/>
    <cellStyle name="Millares 4 4 2 2 6 4" xfId="16766" xr:uid="{00000000-0005-0000-0000-00007A410000}"/>
    <cellStyle name="Millares 4 4 2 2 7" xfId="16767" xr:uid="{00000000-0005-0000-0000-00007B410000}"/>
    <cellStyle name="Millares 4 4 2 2 7 2" xfId="16768" xr:uid="{00000000-0005-0000-0000-00007C410000}"/>
    <cellStyle name="Millares 4 4 2 2 7 2 2" xfId="16769" xr:uid="{00000000-0005-0000-0000-00007D410000}"/>
    <cellStyle name="Millares 4 4 2 2 7 3" xfId="16770" xr:uid="{00000000-0005-0000-0000-00007E410000}"/>
    <cellStyle name="Millares 4 4 2 2 8" xfId="16771" xr:uid="{00000000-0005-0000-0000-00007F410000}"/>
    <cellStyle name="Millares 4 4 2 2 8 2" xfId="16772" xr:uid="{00000000-0005-0000-0000-000080410000}"/>
    <cellStyle name="Millares 4 4 2 2 9" xfId="16773" xr:uid="{00000000-0005-0000-0000-000081410000}"/>
    <cellStyle name="Millares 4 4 2 3" xfId="16774" xr:uid="{00000000-0005-0000-0000-000082410000}"/>
    <cellStyle name="Millares 4 4 2 4" xfId="16775" xr:uid="{00000000-0005-0000-0000-000083410000}"/>
    <cellStyle name="Millares 4 4 2 5" xfId="16776" xr:uid="{00000000-0005-0000-0000-000084410000}"/>
    <cellStyle name="Millares 4 4 2 5 2" xfId="16777" xr:uid="{00000000-0005-0000-0000-000085410000}"/>
    <cellStyle name="Millares 4 4 2 5 2 2" xfId="16778" xr:uid="{00000000-0005-0000-0000-000086410000}"/>
    <cellStyle name="Millares 4 4 2 5 2 2 2" xfId="16779" xr:uid="{00000000-0005-0000-0000-000087410000}"/>
    <cellStyle name="Millares 4 4 2 5 2 2 2 2" xfId="16780" xr:uid="{00000000-0005-0000-0000-000088410000}"/>
    <cellStyle name="Millares 4 4 2 5 2 2 3" xfId="16781" xr:uid="{00000000-0005-0000-0000-000089410000}"/>
    <cellStyle name="Millares 4 4 2 5 2 3" xfId="16782" xr:uid="{00000000-0005-0000-0000-00008A410000}"/>
    <cellStyle name="Millares 4 4 2 5 2 3 2" xfId="16783" xr:uid="{00000000-0005-0000-0000-00008B410000}"/>
    <cellStyle name="Millares 4 4 2 5 2 4" xfId="16784" xr:uid="{00000000-0005-0000-0000-00008C410000}"/>
    <cellStyle name="Millares 4 4 2 5 3" xfId="16785" xr:uid="{00000000-0005-0000-0000-00008D410000}"/>
    <cellStyle name="Millares 4 4 2 5 3 2" xfId="16786" xr:uid="{00000000-0005-0000-0000-00008E410000}"/>
    <cellStyle name="Millares 4 4 2 5 3 2 2" xfId="16787" xr:uid="{00000000-0005-0000-0000-00008F410000}"/>
    <cellStyle name="Millares 4 4 2 5 3 3" xfId="16788" xr:uid="{00000000-0005-0000-0000-000090410000}"/>
    <cellStyle name="Millares 4 4 2 5 4" xfId="16789" xr:uid="{00000000-0005-0000-0000-000091410000}"/>
    <cellStyle name="Millares 4 4 2 5 4 2" xfId="16790" xr:uid="{00000000-0005-0000-0000-000092410000}"/>
    <cellStyle name="Millares 4 4 2 5 5" xfId="16791" xr:uid="{00000000-0005-0000-0000-000093410000}"/>
    <cellStyle name="Millares 4 4 2 6" xfId="16792" xr:uid="{00000000-0005-0000-0000-000094410000}"/>
    <cellStyle name="Millares 4 4 2 6 2" xfId="16793" xr:uid="{00000000-0005-0000-0000-000095410000}"/>
    <cellStyle name="Millares 4 4 2 6 2 2" xfId="16794" xr:uid="{00000000-0005-0000-0000-000096410000}"/>
    <cellStyle name="Millares 4 4 2 6 2 2 2" xfId="16795" xr:uid="{00000000-0005-0000-0000-000097410000}"/>
    <cellStyle name="Millares 4 4 2 6 2 2 2 2" xfId="16796" xr:uid="{00000000-0005-0000-0000-000098410000}"/>
    <cellStyle name="Millares 4 4 2 6 2 2 3" xfId="16797" xr:uid="{00000000-0005-0000-0000-000099410000}"/>
    <cellStyle name="Millares 4 4 2 6 2 3" xfId="16798" xr:uid="{00000000-0005-0000-0000-00009A410000}"/>
    <cellStyle name="Millares 4 4 2 6 2 3 2" xfId="16799" xr:uid="{00000000-0005-0000-0000-00009B410000}"/>
    <cellStyle name="Millares 4 4 2 6 2 4" xfId="16800" xr:uid="{00000000-0005-0000-0000-00009C410000}"/>
    <cellStyle name="Millares 4 4 2 6 3" xfId="16801" xr:uid="{00000000-0005-0000-0000-00009D410000}"/>
    <cellStyle name="Millares 4 4 2 6 3 2" xfId="16802" xr:uid="{00000000-0005-0000-0000-00009E410000}"/>
    <cellStyle name="Millares 4 4 2 6 3 2 2" xfId="16803" xr:uid="{00000000-0005-0000-0000-00009F410000}"/>
    <cellStyle name="Millares 4 4 2 6 3 3" xfId="16804" xr:uid="{00000000-0005-0000-0000-0000A0410000}"/>
    <cellStyle name="Millares 4 4 2 6 4" xfId="16805" xr:uid="{00000000-0005-0000-0000-0000A1410000}"/>
    <cellStyle name="Millares 4 4 2 6 4 2" xfId="16806" xr:uid="{00000000-0005-0000-0000-0000A2410000}"/>
    <cellStyle name="Millares 4 4 2 6 5" xfId="16807" xr:uid="{00000000-0005-0000-0000-0000A3410000}"/>
    <cellStyle name="Millares 4 4 2 7" xfId="16808" xr:uid="{00000000-0005-0000-0000-0000A4410000}"/>
    <cellStyle name="Millares 4 4 2 7 2" xfId="16809" xr:uid="{00000000-0005-0000-0000-0000A5410000}"/>
    <cellStyle name="Millares 4 4 2 7 2 2" xfId="16810" xr:uid="{00000000-0005-0000-0000-0000A6410000}"/>
    <cellStyle name="Millares 4 4 2 7 2 2 2" xfId="16811" xr:uid="{00000000-0005-0000-0000-0000A7410000}"/>
    <cellStyle name="Millares 4 4 2 7 2 3" xfId="16812" xr:uid="{00000000-0005-0000-0000-0000A8410000}"/>
    <cellStyle name="Millares 4 4 2 7 3" xfId="16813" xr:uid="{00000000-0005-0000-0000-0000A9410000}"/>
    <cellStyle name="Millares 4 4 2 7 3 2" xfId="16814" xr:uid="{00000000-0005-0000-0000-0000AA410000}"/>
    <cellStyle name="Millares 4 4 2 7 4" xfId="16815" xr:uid="{00000000-0005-0000-0000-0000AB410000}"/>
    <cellStyle name="Millares 4 4 2 8" xfId="16816" xr:uid="{00000000-0005-0000-0000-0000AC410000}"/>
    <cellStyle name="Millares 4 4 2 8 2" xfId="16817" xr:uid="{00000000-0005-0000-0000-0000AD410000}"/>
    <cellStyle name="Millares 4 4 2 8 2 2" xfId="16818" xr:uid="{00000000-0005-0000-0000-0000AE410000}"/>
    <cellStyle name="Millares 4 4 2 8 3" xfId="16819" xr:uid="{00000000-0005-0000-0000-0000AF410000}"/>
    <cellStyle name="Millares 4 4 2 9" xfId="16820" xr:uid="{00000000-0005-0000-0000-0000B0410000}"/>
    <cellStyle name="Millares 4 4 2 9 2" xfId="16821" xr:uid="{00000000-0005-0000-0000-0000B1410000}"/>
    <cellStyle name="Millares 4 4 3" xfId="16822" xr:uid="{00000000-0005-0000-0000-0000B2410000}"/>
    <cellStyle name="Millares 4 4 3 2" xfId="16823" xr:uid="{00000000-0005-0000-0000-0000B3410000}"/>
    <cellStyle name="Millares 4 4 3 3" xfId="16824" xr:uid="{00000000-0005-0000-0000-0000B4410000}"/>
    <cellStyle name="Millares 4 4 3 4" xfId="16825" xr:uid="{00000000-0005-0000-0000-0000B5410000}"/>
    <cellStyle name="Millares 4 4 3 4 2" xfId="16826" xr:uid="{00000000-0005-0000-0000-0000B6410000}"/>
    <cellStyle name="Millares 4 4 3 4 2 2" xfId="16827" xr:uid="{00000000-0005-0000-0000-0000B7410000}"/>
    <cellStyle name="Millares 4 4 3 4 2 2 2" xfId="16828" xr:uid="{00000000-0005-0000-0000-0000B8410000}"/>
    <cellStyle name="Millares 4 4 3 4 2 2 2 2" xfId="16829" xr:uid="{00000000-0005-0000-0000-0000B9410000}"/>
    <cellStyle name="Millares 4 4 3 4 2 2 3" xfId="16830" xr:uid="{00000000-0005-0000-0000-0000BA410000}"/>
    <cellStyle name="Millares 4 4 3 4 2 3" xfId="16831" xr:uid="{00000000-0005-0000-0000-0000BB410000}"/>
    <cellStyle name="Millares 4 4 3 4 2 3 2" xfId="16832" xr:uid="{00000000-0005-0000-0000-0000BC410000}"/>
    <cellStyle name="Millares 4 4 3 4 2 4" xfId="16833" xr:uid="{00000000-0005-0000-0000-0000BD410000}"/>
    <cellStyle name="Millares 4 4 3 4 3" xfId="16834" xr:uid="{00000000-0005-0000-0000-0000BE410000}"/>
    <cellStyle name="Millares 4 4 3 4 3 2" xfId="16835" xr:uid="{00000000-0005-0000-0000-0000BF410000}"/>
    <cellStyle name="Millares 4 4 3 4 3 2 2" xfId="16836" xr:uid="{00000000-0005-0000-0000-0000C0410000}"/>
    <cellStyle name="Millares 4 4 3 4 3 3" xfId="16837" xr:uid="{00000000-0005-0000-0000-0000C1410000}"/>
    <cellStyle name="Millares 4 4 3 4 4" xfId="16838" xr:uid="{00000000-0005-0000-0000-0000C2410000}"/>
    <cellStyle name="Millares 4 4 3 4 4 2" xfId="16839" xr:uid="{00000000-0005-0000-0000-0000C3410000}"/>
    <cellStyle name="Millares 4 4 3 4 5" xfId="16840" xr:uid="{00000000-0005-0000-0000-0000C4410000}"/>
    <cellStyle name="Millares 4 4 3 5" xfId="16841" xr:uid="{00000000-0005-0000-0000-0000C5410000}"/>
    <cellStyle name="Millares 4 4 3 5 2" xfId="16842" xr:uid="{00000000-0005-0000-0000-0000C6410000}"/>
    <cellStyle name="Millares 4 4 3 5 2 2" xfId="16843" xr:uid="{00000000-0005-0000-0000-0000C7410000}"/>
    <cellStyle name="Millares 4 4 3 5 2 2 2" xfId="16844" xr:uid="{00000000-0005-0000-0000-0000C8410000}"/>
    <cellStyle name="Millares 4 4 3 5 2 2 2 2" xfId="16845" xr:uid="{00000000-0005-0000-0000-0000C9410000}"/>
    <cellStyle name="Millares 4 4 3 5 2 2 3" xfId="16846" xr:uid="{00000000-0005-0000-0000-0000CA410000}"/>
    <cellStyle name="Millares 4 4 3 5 2 3" xfId="16847" xr:uid="{00000000-0005-0000-0000-0000CB410000}"/>
    <cellStyle name="Millares 4 4 3 5 2 3 2" xfId="16848" xr:uid="{00000000-0005-0000-0000-0000CC410000}"/>
    <cellStyle name="Millares 4 4 3 5 2 4" xfId="16849" xr:uid="{00000000-0005-0000-0000-0000CD410000}"/>
    <cellStyle name="Millares 4 4 3 5 3" xfId="16850" xr:uid="{00000000-0005-0000-0000-0000CE410000}"/>
    <cellStyle name="Millares 4 4 3 5 3 2" xfId="16851" xr:uid="{00000000-0005-0000-0000-0000CF410000}"/>
    <cellStyle name="Millares 4 4 3 5 3 2 2" xfId="16852" xr:uid="{00000000-0005-0000-0000-0000D0410000}"/>
    <cellStyle name="Millares 4 4 3 5 3 3" xfId="16853" xr:uid="{00000000-0005-0000-0000-0000D1410000}"/>
    <cellStyle name="Millares 4 4 3 5 4" xfId="16854" xr:uid="{00000000-0005-0000-0000-0000D2410000}"/>
    <cellStyle name="Millares 4 4 3 5 4 2" xfId="16855" xr:uid="{00000000-0005-0000-0000-0000D3410000}"/>
    <cellStyle name="Millares 4 4 3 5 5" xfId="16856" xr:uid="{00000000-0005-0000-0000-0000D4410000}"/>
    <cellStyle name="Millares 4 4 3 6" xfId="16857" xr:uid="{00000000-0005-0000-0000-0000D5410000}"/>
    <cellStyle name="Millares 4 4 3 6 2" xfId="16858" xr:uid="{00000000-0005-0000-0000-0000D6410000}"/>
    <cellStyle name="Millares 4 4 3 6 2 2" xfId="16859" xr:uid="{00000000-0005-0000-0000-0000D7410000}"/>
    <cellStyle name="Millares 4 4 3 6 2 2 2" xfId="16860" xr:uid="{00000000-0005-0000-0000-0000D8410000}"/>
    <cellStyle name="Millares 4 4 3 6 2 3" xfId="16861" xr:uid="{00000000-0005-0000-0000-0000D9410000}"/>
    <cellStyle name="Millares 4 4 3 6 3" xfId="16862" xr:uid="{00000000-0005-0000-0000-0000DA410000}"/>
    <cellStyle name="Millares 4 4 3 6 3 2" xfId="16863" xr:uid="{00000000-0005-0000-0000-0000DB410000}"/>
    <cellStyle name="Millares 4 4 3 6 4" xfId="16864" xr:uid="{00000000-0005-0000-0000-0000DC410000}"/>
    <cellStyle name="Millares 4 4 3 7" xfId="16865" xr:uid="{00000000-0005-0000-0000-0000DD410000}"/>
    <cellStyle name="Millares 4 4 3 7 2" xfId="16866" xr:uid="{00000000-0005-0000-0000-0000DE410000}"/>
    <cellStyle name="Millares 4 4 3 7 2 2" xfId="16867" xr:uid="{00000000-0005-0000-0000-0000DF410000}"/>
    <cellStyle name="Millares 4 4 3 7 3" xfId="16868" xr:uid="{00000000-0005-0000-0000-0000E0410000}"/>
    <cellStyle name="Millares 4 4 3 8" xfId="16869" xr:uid="{00000000-0005-0000-0000-0000E1410000}"/>
    <cellStyle name="Millares 4 4 3 8 2" xfId="16870" xr:uid="{00000000-0005-0000-0000-0000E2410000}"/>
    <cellStyle name="Millares 4 4 3 9" xfId="16871" xr:uid="{00000000-0005-0000-0000-0000E3410000}"/>
    <cellStyle name="Millares 4 4 4" xfId="16872" xr:uid="{00000000-0005-0000-0000-0000E4410000}"/>
    <cellStyle name="Millares 4 4 5" xfId="16873" xr:uid="{00000000-0005-0000-0000-0000E5410000}"/>
    <cellStyle name="Millares 4 4 6" xfId="16874" xr:uid="{00000000-0005-0000-0000-0000E6410000}"/>
    <cellStyle name="Millares 4 4 6 2" xfId="16875" xr:uid="{00000000-0005-0000-0000-0000E7410000}"/>
    <cellStyle name="Millares 4 4 6 2 2" xfId="16876" xr:uid="{00000000-0005-0000-0000-0000E8410000}"/>
    <cellStyle name="Millares 4 4 6 2 2 2" xfId="16877" xr:uid="{00000000-0005-0000-0000-0000E9410000}"/>
    <cellStyle name="Millares 4 4 6 2 2 2 2" xfId="16878" xr:uid="{00000000-0005-0000-0000-0000EA410000}"/>
    <cellStyle name="Millares 4 4 6 2 2 3" xfId="16879" xr:uid="{00000000-0005-0000-0000-0000EB410000}"/>
    <cellStyle name="Millares 4 4 6 2 3" xfId="16880" xr:uid="{00000000-0005-0000-0000-0000EC410000}"/>
    <cellStyle name="Millares 4 4 6 2 3 2" xfId="16881" xr:uid="{00000000-0005-0000-0000-0000ED410000}"/>
    <cellStyle name="Millares 4 4 6 2 4" xfId="16882" xr:uid="{00000000-0005-0000-0000-0000EE410000}"/>
    <cellStyle name="Millares 4 4 6 3" xfId="16883" xr:uid="{00000000-0005-0000-0000-0000EF410000}"/>
    <cellStyle name="Millares 4 4 6 3 2" xfId="16884" xr:uid="{00000000-0005-0000-0000-0000F0410000}"/>
    <cellStyle name="Millares 4 4 6 3 2 2" xfId="16885" xr:uid="{00000000-0005-0000-0000-0000F1410000}"/>
    <cellStyle name="Millares 4 4 6 3 3" xfId="16886" xr:uid="{00000000-0005-0000-0000-0000F2410000}"/>
    <cellStyle name="Millares 4 4 6 4" xfId="16887" xr:uid="{00000000-0005-0000-0000-0000F3410000}"/>
    <cellStyle name="Millares 4 4 6 4 2" xfId="16888" xr:uid="{00000000-0005-0000-0000-0000F4410000}"/>
    <cellStyle name="Millares 4 4 6 5" xfId="16889" xr:uid="{00000000-0005-0000-0000-0000F5410000}"/>
    <cellStyle name="Millares 4 4 7" xfId="16890" xr:uid="{00000000-0005-0000-0000-0000F6410000}"/>
    <cellStyle name="Millares 4 4 7 2" xfId="16891" xr:uid="{00000000-0005-0000-0000-0000F7410000}"/>
    <cellStyle name="Millares 4 4 7 2 2" xfId="16892" xr:uid="{00000000-0005-0000-0000-0000F8410000}"/>
    <cellStyle name="Millares 4 4 7 2 2 2" xfId="16893" xr:uid="{00000000-0005-0000-0000-0000F9410000}"/>
    <cellStyle name="Millares 4 4 7 2 2 2 2" xfId="16894" xr:uid="{00000000-0005-0000-0000-0000FA410000}"/>
    <cellStyle name="Millares 4 4 7 2 2 3" xfId="16895" xr:uid="{00000000-0005-0000-0000-0000FB410000}"/>
    <cellStyle name="Millares 4 4 7 2 3" xfId="16896" xr:uid="{00000000-0005-0000-0000-0000FC410000}"/>
    <cellStyle name="Millares 4 4 7 2 3 2" xfId="16897" xr:uid="{00000000-0005-0000-0000-0000FD410000}"/>
    <cellStyle name="Millares 4 4 7 2 4" xfId="16898" xr:uid="{00000000-0005-0000-0000-0000FE410000}"/>
    <cellStyle name="Millares 4 4 7 3" xfId="16899" xr:uid="{00000000-0005-0000-0000-0000FF410000}"/>
    <cellStyle name="Millares 4 4 7 3 2" xfId="16900" xr:uid="{00000000-0005-0000-0000-000000420000}"/>
    <cellStyle name="Millares 4 4 7 3 2 2" xfId="16901" xr:uid="{00000000-0005-0000-0000-000001420000}"/>
    <cellStyle name="Millares 4 4 7 3 3" xfId="16902" xr:uid="{00000000-0005-0000-0000-000002420000}"/>
    <cellStyle name="Millares 4 4 7 4" xfId="16903" xr:uid="{00000000-0005-0000-0000-000003420000}"/>
    <cellStyle name="Millares 4 4 7 4 2" xfId="16904" xr:uid="{00000000-0005-0000-0000-000004420000}"/>
    <cellStyle name="Millares 4 4 7 5" xfId="16905" xr:uid="{00000000-0005-0000-0000-000005420000}"/>
    <cellStyle name="Millares 4 4 8" xfId="16906" xr:uid="{00000000-0005-0000-0000-000006420000}"/>
    <cellStyle name="Millares 4 4 8 2" xfId="16907" xr:uid="{00000000-0005-0000-0000-000007420000}"/>
    <cellStyle name="Millares 4 4 8 2 2" xfId="16908" xr:uid="{00000000-0005-0000-0000-000008420000}"/>
    <cellStyle name="Millares 4 4 8 2 2 2" xfId="16909" xr:uid="{00000000-0005-0000-0000-000009420000}"/>
    <cellStyle name="Millares 4 4 8 2 3" xfId="16910" xr:uid="{00000000-0005-0000-0000-00000A420000}"/>
    <cellStyle name="Millares 4 4 8 3" xfId="16911" xr:uid="{00000000-0005-0000-0000-00000B420000}"/>
    <cellStyle name="Millares 4 4 8 3 2" xfId="16912" xr:uid="{00000000-0005-0000-0000-00000C420000}"/>
    <cellStyle name="Millares 4 4 8 4" xfId="16913" xr:uid="{00000000-0005-0000-0000-00000D420000}"/>
    <cellStyle name="Millares 4 4 9" xfId="16914" xr:uid="{00000000-0005-0000-0000-00000E420000}"/>
    <cellStyle name="Millares 4 4 9 2" xfId="16915" xr:uid="{00000000-0005-0000-0000-00000F420000}"/>
    <cellStyle name="Millares 4 4 9 2 2" xfId="16916" xr:uid="{00000000-0005-0000-0000-000010420000}"/>
    <cellStyle name="Millares 4 4 9 3" xfId="16917" xr:uid="{00000000-0005-0000-0000-000011420000}"/>
    <cellStyle name="Millares 4 5" xfId="16918" xr:uid="{00000000-0005-0000-0000-000012420000}"/>
    <cellStyle name="Millares 4 5 10" xfId="16919" xr:uid="{00000000-0005-0000-0000-000013420000}"/>
    <cellStyle name="Millares 4 5 2" xfId="16920" xr:uid="{00000000-0005-0000-0000-000014420000}"/>
    <cellStyle name="Millares 4 5 2 2" xfId="16921" xr:uid="{00000000-0005-0000-0000-000015420000}"/>
    <cellStyle name="Millares 4 5 2 3" xfId="16922" xr:uid="{00000000-0005-0000-0000-000016420000}"/>
    <cellStyle name="Millares 4 5 2 4" xfId="16923" xr:uid="{00000000-0005-0000-0000-000017420000}"/>
    <cellStyle name="Millares 4 5 2 4 2" xfId="16924" xr:uid="{00000000-0005-0000-0000-000018420000}"/>
    <cellStyle name="Millares 4 5 2 4 2 2" xfId="16925" xr:uid="{00000000-0005-0000-0000-000019420000}"/>
    <cellStyle name="Millares 4 5 2 4 2 2 2" xfId="16926" xr:uid="{00000000-0005-0000-0000-00001A420000}"/>
    <cellStyle name="Millares 4 5 2 4 2 2 2 2" xfId="16927" xr:uid="{00000000-0005-0000-0000-00001B420000}"/>
    <cellStyle name="Millares 4 5 2 4 2 2 3" xfId="16928" xr:uid="{00000000-0005-0000-0000-00001C420000}"/>
    <cellStyle name="Millares 4 5 2 4 2 3" xfId="16929" xr:uid="{00000000-0005-0000-0000-00001D420000}"/>
    <cellStyle name="Millares 4 5 2 4 2 3 2" xfId="16930" xr:uid="{00000000-0005-0000-0000-00001E420000}"/>
    <cellStyle name="Millares 4 5 2 4 2 4" xfId="16931" xr:uid="{00000000-0005-0000-0000-00001F420000}"/>
    <cellStyle name="Millares 4 5 2 4 3" xfId="16932" xr:uid="{00000000-0005-0000-0000-000020420000}"/>
    <cellStyle name="Millares 4 5 2 4 3 2" xfId="16933" xr:uid="{00000000-0005-0000-0000-000021420000}"/>
    <cellStyle name="Millares 4 5 2 4 3 2 2" xfId="16934" xr:uid="{00000000-0005-0000-0000-000022420000}"/>
    <cellStyle name="Millares 4 5 2 4 3 3" xfId="16935" xr:uid="{00000000-0005-0000-0000-000023420000}"/>
    <cellStyle name="Millares 4 5 2 4 4" xfId="16936" xr:uid="{00000000-0005-0000-0000-000024420000}"/>
    <cellStyle name="Millares 4 5 2 4 4 2" xfId="16937" xr:uid="{00000000-0005-0000-0000-000025420000}"/>
    <cellStyle name="Millares 4 5 2 4 5" xfId="16938" xr:uid="{00000000-0005-0000-0000-000026420000}"/>
    <cellStyle name="Millares 4 5 2 5" xfId="16939" xr:uid="{00000000-0005-0000-0000-000027420000}"/>
    <cellStyle name="Millares 4 5 2 5 2" xfId="16940" xr:uid="{00000000-0005-0000-0000-000028420000}"/>
    <cellStyle name="Millares 4 5 2 5 2 2" xfId="16941" xr:uid="{00000000-0005-0000-0000-000029420000}"/>
    <cellStyle name="Millares 4 5 2 5 2 2 2" xfId="16942" xr:uid="{00000000-0005-0000-0000-00002A420000}"/>
    <cellStyle name="Millares 4 5 2 5 2 2 2 2" xfId="16943" xr:uid="{00000000-0005-0000-0000-00002B420000}"/>
    <cellStyle name="Millares 4 5 2 5 2 2 3" xfId="16944" xr:uid="{00000000-0005-0000-0000-00002C420000}"/>
    <cellStyle name="Millares 4 5 2 5 2 3" xfId="16945" xr:uid="{00000000-0005-0000-0000-00002D420000}"/>
    <cellStyle name="Millares 4 5 2 5 2 3 2" xfId="16946" xr:uid="{00000000-0005-0000-0000-00002E420000}"/>
    <cellStyle name="Millares 4 5 2 5 2 4" xfId="16947" xr:uid="{00000000-0005-0000-0000-00002F420000}"/>
    <cellStyle name="Millares 4 5 2 5 3" xfId="16948" xr:uid="{00000000-0005-0000-0000-000030420000}"/>
    <cellStyle name="Millares 4 5 2 5 3 2" xfId="16949" xr:uid="{00000000-0005-0000-0000-000031420000}"/>
    <cellStyle name="Millares 4 5 2 5 3 2 2" xfId="16950" xr:uid="{00000000-0005-0000-0000-000032420000}"/>
    <cellStyle name="Millares 4 5 2 5 3 3" xfId="16951" xr:uid="{00000000-0005-0000-0000-000033420000}"/>
    <cellStyle name="Millares 4 5 2 5 4" xfId="16952" xr:uid="{00000000-0005-0000-0000-000034420000}"/>
    <cellStyle name="Millares 4 5 2 5 4 2" xfId="16953" xr:uid="{00000000-0005-0000-0000-000035420000}"/>
    <cellStyle name="Millares 4 5 2 5 5" xfId="16954" xr:uid="{00000000-0005-0000-0000-000036420000}"/>
    <cellStyle name="Millares 4 5 2 6" xfId="16955" xr:uid="{00000000-0005-0000-0000-000037420000}"/>
    <cellStyle name="Millares 4 5 2 6 2" xfId="16956" xr:uid="{00000000-0005-0000-0000-000038420000}"/>
    <cellStyle name="Millares 4 5 2 6 2 2" xfId="16957" xr:uid="{00000000-0005-0000-0000-000039420000}"/>
    <cellStyle name="Millares 4 5 2 6 2 2 2" xfId="16958" xr:uid="{00000000-0005-0000-0000-00003A420000}"/>
    <cellStyle name="Millares 4 5 2 6 2 3" xfId="16959" xr:uid="{00000000-0005-0000-0000-00003B420000}"/>
    <cellStyle name="Millares 4 5 2 6 3" xfId="16960" xr:uid="{00000000-0005-0000-0000-00003C420000}"/>
    <cellStyle name="Millares 4 5 2 6 3 2" xfId="16961" xr:uid="{00000000-0005-0000-0000-00003D420000}"/>
    <cellStyle name="Millares 4 5 2 6 4" xfId="16962" xr:uid="{00000000-0005-0000-0000-00003E420000}"/>
    <cellStyle name="Millares 4 5 2 7" xfId="16963" xr:uid="{00000000-0005-0000-0000-00003F420000}"/>
    <cellStyle name="Millares 4 5 2 7 2" xfId="16964" xr:uid="{00000000-0005-0000-0000-000040420000}"/>
    <cellStyle name="Millares 4 5 2 7 2 2" xfId="16965" xr:uid="{00000000-0005-0000-0000-000041420000}"/>
    <cellStyle name="Millares 4 5 2 7 3" xfId="16966" xr:uid="{00000000-0005-0000-0000-000042420000}"/>
    <cellStyle name="Millares 4 5 2 8" xfId="16967" xr:uid="{00000000-0005-0000-0000-000043420000}"/>
    <cellStyle name="Millares 4 5 2 8 2" xfId="16968" xr:uid="{00000000-0005-0000-0000-000044420000}"/>
    <cellStyle name="Millares 4 5 2 9" xfId="16969" xr:uid="{00000000-0005-0000-0000-000045420000}"/>
    <cellStyle name="Millares 4 5 3" xfId="16970" xr:uid="{00000000-0005-0000-0000-000046420000}"/>
    <cellStyle name="Millares 4 5 4" xfId="16971" xr:uid="{00000000-0005-0000-0000-000047420000}"/>
    <cellStyle name="Millares 4 5 5" xfId="16972" xr:uid="{00000000-0005-0000-0000-000048420000}"/>
    <cellStyle name="Millares 4 5 5 2" xfId="16973" xr:uid="{00000000-0005-0000-0000-000049420000}"/>
    <cellStyle name="Millares 4 5 5 2 2" xfId="16974" xr:uid="{00000000-0005-0000-0000-00004A420000}"/>
    <cellStyle name="Millares 4 5 5 2 2 2" xfId="16975" xr:uid="{00000000-0005-0000-0000-00004B420000}"/>
    <cellStyle name="Millares 4 5 5 2 2 2 2" xfId="16976" xr:uid="{00000000-0005-0000-0000-00004C420000}"/>
    <cellStyle name="Millares 4 5 5 2 2 3" xfId="16977" xr:uid="{00000000-0005-0000-0000-00004D420000}"/>
    <cellStyle name="Millares 4 5 5 2 3" xfId="16978" xr:uid="{00000000-0005-0000-0000-00004E420000}"/>
    <cellStyle name="Millares 4 5 5 2 3 2" xfId="16979" xr:uid="{00000000-0005-0000-0000-00004F420000}"/>
    <cellStyle name="Millares 4 5 5 2 4" xfId="16980" xr:uid="{00000000-0005-0000-0000-000050420000}"/>
    <cellStyle name="Millares 4 5 5 3" xfId="16981" xr:uid="{00000000-0005-0000-0000-000051420000}"/>
    <cellStyle name="Millares 4 5 5 3 2" xfId="16982" xr:uid="{00000000-0005-0000-0000-000052420000}"/>
    <cellStyle name="Millares 4 5 5 3 2 2" xfId="16983" xr:uid="{00000000-0005-0000-0000-000053420000}"/>
    <cellStyle name="Millares 4 5 5 3 3" xfId="16984" xr:uid="{00000000-0005-0000-0000-000054420000}"/>
    <cellStyle name="Millares 4 5 5 4" xfId="16985" xr:uid="{00000000-0005-0000-0000-000055420000}"/>
    <cellStyle name="Millares 4 5 5 4 2" xfId="16986" xr:uid="{00000000-0005-0000-0000-000056420000}"/>
    <cellStyle name="Millares 4 5 5 5" xfId="16987" xr:uid="{00000000-0005-0000-0000-000057420000}"/>
    <cellStyle name="Millares 4 5 6" xfId="16988" xr:uid="{00000000-0005-0000-0000-000058420000}"/>
    <cellStyle name="Millares 4 5 6 2" xfId="16989" xr:uid="{00000000-0005-0000-0000-000059420000}"/>
    <cellStyle name="Millares 4 5 6 2 2" xfId="16990" xr:uid="{00000000-0005-0000-0000-00005A420000}"/>
    <cellStyle name="Millares 4 5 6 2 2 2" xfId="16991" xr:uid="{00000000-0005-0000-0000-00005B420000}"/>
    <cellStyle name="Millares 4 5 6 2 2 2 2" xfId="16992" xr:uid="{00000000-0005-0000-0000-00005C420000}"/>
    <cellStyle name="Millares 4 5 6 2 2 3" xfId="16993" xr:uid="{00000000-0005-0000-0000-00005D420000}"/>
    <cellStyle name="Millares 4 5 6 2 3" xfId="16994" xr:uid="{00000000-0005-0000-0000-00005E420000}"/>
    <cellStyle name="Millares 4 5 6 2 3 2" xfId="16995" xr:uid="{00000000-0005-0000-0000-00005F420000}"/>
    <cellStyle name="Millares 4 5 6 2 4" xfId="16996" xr:uid="{00000000-0005-0000-0000-000060420000}"/>
    <cellStyle name="Millares 4 5 6 3" xfId="16997" xr:uid="{00000000-0005-0000-0000-000061420000}"/>
    <cellStyle name="Millares 4 5 6 3 2" xfId="16998" xr:uid="{00000000-0005-0000-0000-000062420000}"/>
    <cellStyle name="Millares 4 5 6 3 2 2" xfId="16999" xr:uid="{00000000-0005-0000-0000-000063420000}"/>
    <cellStyle name="Millares 4 5 6 3 3" xfId="17000" xr:uid="{00000000-0005-0000-0000-000064420000}"/>
    <cellStyle name="Millares 4 5 6 4" xfId="17001" xr:uid="{00000000-0005-0000-0000-000065420000}"/>
    <cellStyle name="Millares 4 5 6 4 2" xfId="17002" xr:uid="{00000000-0005-0000-0000-000066420000}"/>
    <cellStyle name="Millares 4 5 6 5" xfId="17003" xr:uid="{00000000-0005-0000-0000-000067420000}"/>
    <cellStyle name="Millares 4 5 7" xfId="17004" xr:uid="{00000000-0005-0000-0000-000068420000}"/>
    <cellStyle name="Millares 4 5 7 2" xfId="17005" xr:uid="{00000000-0005-0000-0000-000069420000}"/>
    <cellStyle name="Millares 4 5 7 2 2" xfId="17006" xr:uid="{00000000-0005-0000-0000-00006A420000}"/>
    <cellStyle name="Millares 4 5 7 2 2 2" xfId="17007" xr:uid="{00000000-0005-0000-0000-00006B420000}"/>
    <cellStyle name="Millares 4 5 7 2 3" xfId="17008" xr:uid="{00000000-0005-0000-0000-00006C420000}"/>
    <cellStyle name="Millares 4 5 7 3" xfId="17009" xr:uid="{00000000-0005-0000-0000-00006D420000}"/>
    <cellStyle name="Millares 4 5 7 3 2" xfId="17010" xr:uid="{00000000-0005-0000-0000-00006E420000}"/>
    <cellStyle name="Millares 4 5 7 4" xfId="17011" xr:uid="{00000000-0005-0000-0000-00006F420000}"/>
    <cellStyle name="Millares 4 5 8" xfId="17012" xr:uid="{00000000-0005-0000-0000-000070420000}"/>
    <cellStyle name="Millares 4 5 8 2" xfId="17013" xr:uid="{00000000-0005-0000-0000-000071420000}"/>
    <cellStyle name="Millares 4 5 8 2 2" xfId="17014" xr:uid="{00000000-0005-0000-0000-000072420000}"/>
    <cellStyle name="Millares 4 5 8 3" xfId="17015" xr:uid="{00000000-0005-0000-0000-000073420000}"/>
    <cellStyle name="Millares 4 5 9" xfId="17016" xr:uid="{00000000-0005-0000-0000-000074420000}"/>
    <cellStyle name="Millares 4 5 9 2" xfId="17017" xr:uid="{00000000-0005-0000-0000-000075420000}"/>
    <cellStyle name="Millares 4 6" xfId="17018" xr:uid="{00000000-0005-0000-0000-000076420000}"/>
    <cellStyle name="Millares 4 6 2" xfId="17019" xr:uid="{00000000-0005-0000-0000-000077420000}"/>
    <cellStyle name="Millares 4 6 3" xfId="17020" xr:uid="{00000000-0005-0000-0000-000078420000}"/>
    <cellStyle name="Millares 4 6 4" xfId="17021" xr:uid="{00000000-0005-0000-0000-000079420000}"/>
    <cellStyle name="Millares 4 6 4 2" xfId="17022" xr:uid="{00000000-0005-0000-0000-00007A420000}"/>
    <cellStyle name="Millares 4 6 4 2 2" xfId="17023" xr:uid="{00000000-0005-0000-0000-00007B420000}"/>
    <cellStyle name="Millares 4 6 4 2 2 2" xfId="17024" xr:uid="{00000000-0005-0000-0000-00007C420000}"/>
    <cellStyle name="Millares 4 6 4 2 2 2 2" xfId="17025" xr:uid="{00000000-0005-0000-0000-00007D420000}"/>
    <cellStyle name="Millares 4 6 4 2 2 3" xfId="17026" xr:uid="{00000000-0005-0000-0000-00007E420000}"/>
    <cellStyle name="Millares 4 6 4 2 3" xfId="17027" xr:uid="{00000000-0005-0000-0000-00007F420000}"/>
    <cellStyle name="Millares 4 6 4 2 3 2" xfId="17028" xr:uid="{00000000-0005-0000-0000-000080420000}"/>
    <cellStyle name="Millares 4 6 4 2 4" xfId="17029" xr:uid="{00000000-0005-0000-0000-000081420000}"/>
    <cellStyle name="Millares 4 6 4 3" xfId="17030" xr:uid="{00000000-0005-0000-0000-000082420000}"/>
    <cellStyle name="Millares 4 6 4 3 2" xfId="17031" xr:uid="{00000000-0005-0000-0000-000083420000}"/>
    <cellStyle name="Millares 4 6 4 3 2 2" xfId="17032" xr:uid="{00000000-0005-0000-0000-000084420000}"/>
    <cellStyle name="Millares 4 6 4 3 3" xfId="17033" xr:uid="{00000000-0005-0000-0000-000085420000}"/>
    <cellStyle name="Millares 4 6 4 4" xfId="17034" xr:uid="{00000000-0005-0000-0000-000086420000}"/>
    <cellStyle name="Millares 4 6 4 4 2" xfId="17035" xr:uid="{00000000-0005-0000-0000-000087420000}"/>
    <cellStyle name="Millares 4 6 4 5" xfId="17036" xr:uid="{00000000-0005-0000-0000-000088420000}"/>
    <cellStyle name="Millares 4 6 5" xfId="17037" xr:uid="{00000000-0005-0000-0000-000089420000}"/>
    <cellStyle name="Millares 4 6 5 2" xfId="17038" xr:uid="{00000000-0005-0000-0000-00008A420000}"/>
    <cellStyle name="Millares 4 6 5 2 2" xfId="17039" xr:uid="{00000000-0005-0000-0000-00008B420000}"/>
    <cellStyle name="Millares 4 6 5 2 2 2" xfId="17040" xr:uid="{00000000-0005-0000-0000-00008C420000}"/>
    <cellStyle name="Millares 4 6 5 2 2 2 2" xfId="17041" xr:uid="{00000000-0005-0000-0000-00008D420000}"/>
    <cellStyle name="Millares 4 6 5 2 2 3" xfId="17042" xr:uid="{00000000-0005-0000-0000-00008E420000}"/>
    <cellStyle name="Millares 4 6 5 2 3" xfId="17043" xr:uid="{00000000-0005-0000-0000-00008F420000}"/>
    <cellStyle name="Millares 4 6 5 2 3 2" xfId="17044" xr:uid="{00000000-0005-0000-0000-000090420000}"/>
    <cellStyle name="Millares 4 6 5 2 4" xfId="17045" xr:uid="{00000000-0005-0000-0000-000091420000}"/>
    <cellStyle name="Millares 4 6 5 3" xfId="17046" xr:uid="{00000000-0005-0000-0000-000092420000}"/>
    <cellStyle name="Millares 4 6 5 3 2" xfId="17047" xr:uid="{00000000-0005-0000-0000-000093420000}"/>
    <cellStyle name="Millares 4 6 5 3 2 2" xfId="17048" xr:uid="{00000000-0005-0000-0000-000094420000}"/>
    <cellStyle name="Millares 4 6 5 3 3" xfId="17049" xr:uid="{00000000-0005-0000-0000-000095420000}"/>
    <cellStyle name="Millares 4 6 5 4" xfId="17050" xr:uid="{00000000-0005-0000-0000-000096420000}"/>
    <cellStyle name="Millares 4 6 5 4 2" xfId="17051" xr:uid="{00000000-0005-0000-0000-000097420000}"/>
    <cellStyle name="Millares 4 6 5 5" xfId="17052" xr:uid="{00000000-0005-0000-0000-000098420000}"/>
    <cellStyle name="Millares 4 6 6" xfId="17053" xr:uid="{00000000-0005-0000-0000-000099420000}"/>
    <cellStyle name="Millares 4 6 6 2" xfId="17054" xr:uid="{00000000-0005-0000-0000-00009A420000}"/>
    <cellStyle name="Millares 4 6 6 2 2" xfId="17055" xr:uid="{00000000-0005-0000-0000-00009B420000}"/>
    <cellStyle name="Millares 4 6 6 2 2 2" xfId="17056" xr:uid="{00000000-0005-0000-0000-00009C420000}"/>
    <cellStyle name="Millares 4 6 6 2 3" xfId="17057" xr:uid="{00000000-0005-0000-0000-00009D420000}"/>
    <cellStyle name="Millares 4 6 6 3" xfId="17058" xr:uid="{00000000-0005-0000-0000-00009E420000}"/>
    <cellStyle name="Millares 4 6 6 3 2" xfId="17059" xr:uid="{00000000-0005-0000-0000-00009F420000}"/>
    <cellStyle name="Millares 4 6 6 4" xfId="17060" xr:uid="{00000000-0005-0000-0000-0000A0420000}"/>
    <cellStyle name="Millares 4 6 7" xfId="17061" xr:uid="{00000000-0005-0000-0000-0000A1420000}"/>
    <cellStyle name="Millares 4 6 7 2" xfId="17062" xr:uid="{00000000-0005-0000-0000-0000A2420000}"/>
    <cellStyle name="Millares 4 6 7 2 2" xfId="17063" xr:uid="{00000000-0005-0000-0000-0000A3420000}"/>
    <cellStyle name="Millares 4 6 7 3" xfId="17064" xr:uid="{00000000-0005-0000-0000-0000A4420000}"/>
    <cellStyle name="Millares 4 6 8" xfId="17065" xr:uid="{00000000-0005-0000-0000-0000A5420000}"/>
    <cellStyle name="Millares 4 6 8 2" xfId="17066" xr:uid="{00000000-0005-0000-0000-0000A6420000}"/>
    <cellStyle name="Millares 4 6 9" xfId="17067" xr:uid="{00000000-0005-0000-0000-0000A7420000}"/>
    <cellStyle name="Millares 4 7" xfId="17068" xr:uid="{00000000-0005-0000-0000-0000A8420000}"/>
    <cellStyle name="Millares 4 7 2" xfId="17069" xr:uid="{00000000-0005-0000-0000-0000A9420000}"/>
    <cellStyle name="Millares 4 8" xfId="17070" xr:uid="{00000000-0005-0000-0000-0000AA420000}"/>
    <cellStyle name="Millares 4 9" xfId="17071" xr:uid="{00000000-0005-0000-0000-0000AB420000}"/>
    <cellStyle name="Millares 4 9 2" xfId="17072" xr:uid="{00000000-0005-0000-0000-0000AC420000}"/>
    <cellStyle name="Millares 4 9 2 2" xfId="17073" xr:uid="{00000000-0005-0000-0000-0000AD420000}"/>
    <cellStyle name="Millares 4 9 2 2 2" xfId="17074" xr:uid="{00000000-0005-0000-0000-0000AE420000}"/>
    <cellStyle name="Millares 4 9 2 2 2 2" xfId="17075" xr:uid="{00000000-0005-0000-0000-0000AF420000}"/>
    <cellStyle name="Millares 4 9 2 2 3" xfId="17076" xr:uid="{00000000-0005-0000-0000-0000B0420000}"/>
    <cellStyle name="Millares 4 9 2 3" xfId="17077" xr:uid="{00000000-0005-0000-0000-0000B1420000}"/>
    <cellStyle name="Millares 4 9 2 3 2" xfId="17078" xr:uid="{00000000-0005-0000-0000-0000B2420000}"/>
    <cellStyle name="Millares 4 9 2 4" xfId="17079" xr:uid="{00000000-0005-0000-0000-0000B3420000}"/>
    <cellStyle name="Millares 4 9 3" xfId="17080" xr:uid="{00000000-0005-0000-0000-0000B4420000}"/>
    <cellStyle name="Millares 4 9 3 2" xfId="17081" xr:uid="{00000000-0005-0000-0000-0000B5420000}"/>
    <cellStyle name="Millares 4 9 3 2 2" xfId="17082" xr:uid="{00000000-0005-0000-0000-0000B6420000}"/>
    <cellStyle name="Millares 4 9 3 3" xfId="17083" xr:uid="{00000000-0005-0000-0000-0000B7420000}"/>
    <cellStyle name="Millares 4 9 4" xfId="17084" xr:uid="{00000000-0005-0000-0000-0000B8420000}"/>
    <cellStyle name="Millares 4 9 4 2" xfId="17085" xr:uid="{00000000-0005-0000-0000-0000B9420000}"/>
    <cellStyle name="Millares 4 9 5" xfId="17086" xr:uid="{00000000-0005-0000-0000-0000BA420000}"/>
    <cellStyle name="Millares 5" xfId="17087" xr:uid="{00000000-0005-0000-0000-0000BB420000}"/>
    <cellStyle name="Millares 5 2" xfId="17088" xr:uid="{00000000-0005-0000-0000-0000BC420000}"/>
    <cellStyle name="Millares 5 2 2" xfId="17089" xr:uid="{00000000-0005-0000-0000-0000BD420000}"/>
    <cellStyle name="Millares 5 3" xfId="17090" xr:uid="{00000000-0005-0000-0000-0000BE420000}"/>
    <cellStyle name="Millares 5 3 2" xfId="17091" xr:uid="{00000000-0005-0000-0000-0000BF420000}"/>
    <cellStyle name="Millares 5 4" xfId="17092" xr:uid="{00000000-0005-0000-0000-0000C0420000}"/>
    <cellStyle name="Millares 5 5" xfId="17093" xr:uid="{00000000-0005-0000-0000-0000C1420000}"/>
    <cellStyle name="Millares 6" xfId="17094" xr:uid="{00000000-0005-0000-0000-0000C2420000}"/>
    <cellStyle name="Millares 6 2" xfId="17095" xr:uid="{00000000-0005-0000-0000-0000C3420000}"/>
    <cellStyle name="Millares 6 2 2" xfId="17096" xr:uid="{00000000-0005-0000-0000-0000C4420000}"/>
    <cellStyle name="Millares 6 2 3" xfId="17097" xr:uid="{00000000-0005-0000-0000-0000C5420000}"/>
    <cellStyle name="Millares 6 3" xfId="17098" xr:uid="{00000000-0005-0000-0000-0000C6420000}"/>
    <cellStyle name="Millares 6 3 2" xfId="17099" xr:uid="{00000000-0005-0000-0000-0000C7420000}"/>
    <cellStyle name="Millares 6 3 3" xfId="17100" xr:uid="{00000000-0005-0000-0000-0000C8420000}"/>
    <cellStyle name="Millares 6 4" xfId="17101" xr:uid="{00000000-0005-0000-0000-0000C9420000}"/>
    <cellStyle name="Millares 6 5" xfId="17102" xr:uid="{00000000-0005-0000-0000-0000CA420000}"/>
    <cellStyle name="Millares 6 6" xfId="17103" xr:uid="{00000000-0005-0000-0000-0000CB420000}"/>
    <cellStyle name="Millares 7" xfId="17104" xr:uid="{00000000-0005-0000-0000-0000CC420000}"/>
    <cellStyle name="Millares 7 2" xfId="17105" xr:uid="{00000000-0005-0000-0000-0000CD420000}"/>
    <cellStyle name="Millares 7 3" xfId="17106" xr:uid="{00000000-0005-0000-0000-0000CE420000}"/>
    <cellStyle name="Millares 8" xfId="17107" xr:uid="{00000000-0005-0000-0000-0000CF420000}"/>
    <cellStyle name="Millares 8 2" xfId="17108" xr:uid="{00000000-0005-0000-0000-0000D0420000}"/>
    <cellStyle name="Millares 9" xfId="17109" xr:uid="{00000000-0005-0000-0000-0000D1420000}"/>
    <cellStyle name="Millares 9 2" xfId="17110" xr:uid="{00000000-0005-0000-0000-0000D2420000}"/>
    <cellStyle name="Millares 9 3" xfId="17111" xr:uid="{00000000-0005-0000-0000-0000D3420000}"/>
    <cellStyle name="Millares 9 3 2" xfId="17112" xr:uid="{00000000-0005-0000-0000-0000D4420000}"/>
    <cellStyle name="Millares 9 3 2 2" xfId="17113" xr:uid="{00000000-0005-0000-0000-0000D5420000}"/>
    <cellStyle name="Millares 9 3 3" xfId="17114" xr:uid="{00000000-0005-0000-0000-0000D6420000}"/>
    <cellStyle name="Millares 9 4" xfId="17115" xr:uid="{00000000-0005-0000-0000-0000D7420000}"/>
    <cellStyle name="Millares 9 4 2" xfId="17116" xr:uid="{00000000-0005-0000-0000-0000D8420000}"/>
    <cellStyle name="Millares 9 5" xfId="17117" xr:uid="{00000000-0005-0000-0000-0000D9420000}"/>
    <cellStyle name="Moneda" xfId="2" builtinId="4"/>
    <cellStyle name="Moneda 2" xfId="17118" xr:uid="{00000000-0005-0000-0000-0000DB420000}"/>
    <cellStyle name="Moneda 2 10" xfId="4" xr:uid="{00000000-0005-0000-0000-0000DC420000}"/>
    <cellStyle name="Moneda 2 10 2" xfId="17119" xr:uid="{00000000-0005-0000-0000-0000DD420000}"/>
    <cellStyle name="Moneda 2 10 2 2" xfId="17120" xr:uid="{00000000-0005-0000-0000-0000DE420000}"/>
    <cellStyle name="Moneda 2 10 2 2 2" xfId="17121" xr:uid="{00000000-0005-0000-0000-0000DF420000}"/>
    <cellStyle name="Moneda 2 10 2 3" xfId="17122" xr:uid="{00000000-0005-0000-0000-0000E0420000}"/>
    <cellStyle name="Moneda 2 10 3" xfId="17123" xr:uid="{00000000-0005-0000-0000-0000E1420000}"/>
    <cellStyle name="Moneda 2 10 3 2" xfId="17124" xr:uid="{00000000-0005-0000-0000-0000E2420000}"/>
    <cellStyle name="Moneda 2 10 4" xfId="17125" xr:uid="{00000000-0005-0000-0000-0000E3420000}"/>
    <cellStyle name="Moneda 2 11" xfId="17126" xr:uid="{00000000-0005-0000-0000-0000E4420000}"/>
    <cellStyle name="Moneda 2 11 2" xfId="17127" xr:uid="{00000000-0005-0000-0000-0000E5420000}"/>
    <cellStyle name="Moneda 2 11 2 2" xfId="17128" xr:uid="{00000000-0005-0000-0000-0000E6420000}"/>
    <cellStyle name="Moneda 2 11 3" xfId="17129" xr:uid="{00000000-0005-0000-0000-0000E7420000}"/>
    <cellStyle name="Moneda 2 12" xfId="17130" xr:uid="{00000000-0005-0000-0000-0000E8420000}"/>
    <cellStyle name="Moneda 2 12 2" xfId="17131" xr:uid="{00000000-0005-0000-0000-0000E9420000}"/>
    <cellStyle name="Moneda 2 13" xfId="17132" xr:uid="{00000000-0005-0000-0000-0000EA420000}"/>
    <cellStyle name="Moneda 2 2" xfId="17133" xr:uid="{00000000-0005-0000-0000-0000EB420000}"/>
    <cellStyle name="Moneda 2 2 2" xfId="17134" xr:uid="{00000000-0005-0000-0000-0000EC420000}"/>
    <cellStyle name="Moneda 2 2 2 10" xfId="17135" xr:uid="{00000000-0005-0000-0000-0000ED420000}"/>
    <cellStyle name="Moneda 2 2 2 2" xfId="17136" xr:uid="{00000000-0005-0000-0000-0000EE420000}"/>
    <cellStyle name="Moneda 2 2 2 2 2" xfId="17137" xr:uid="{00000000-0005-0000-0000-0000EF420000}"/>
    <cellStyle name="Moneda 2 2 2 2 3" xfId="17138" xr:uid="{00000000-0005-0000-0000-0000F0420000}"/>
    <cellStyle name="Moneda 2 2 2 2 4" xfId="17139" xr:uid="{00000000-0005-0000-0000-0000F1420000}"/>
    <cellStyle name="Moneda 2 2 2 2 4 2" xfId="17140" xr:uid="{00000000-0005-0000-0000-0000F2420000}"/>
    <cellStyle name="Moneda 2 2 2 2 4 2 2" xfId="17141" xr:uid="{00000000-0005-0000-0000-0000F3420000}"/>
    <cellStyle name="Moneda 2 2 2 2 4 2 2 2" xfId="17142" xr:uid="{00000000-0005-0000-0000-0000F4420000}"/>
    <cellStyle name="Moneda 2 2 2 2 4 2 2 2 2" xfId="17143" xr:uid="{00000000-0005-0000-0000-0000F5420000}"/>
    <cellStyle name="Moneda 2 2 2 2 4 2 2 3" xfId="17144" xr:uid="{00000000-0005-0000-0000-0000F6420000}"/>
    <cellStyle name="Moneda 2 2 2 2 4 2 3" xfId="17145" xr:uid="{00000000-0005-0000-0000-0000F7420000}"/>
    <cellStyle name="Moneda 2 2 2 2 4 2 3 2" xfId="17146" xr:uid="{00000000-0005-0000-0000-0000F8420000}"/>
    <cellStyle name="Moneda 2 2 2 2 4 2 4" xfId="17147" xr:uid="{00000000-0005-0000-0000-0000F9420000}"/>
    <cellStyle name="Moneda 2 2 2 2 4 3" xfId="17148" xr:uid="{00000000-0005-0000-0000-0000FA420000}"/>
    <cellStyle name="Moneda 2 2 2 2 4 3 2" xfId="17149" xr:uid="{00000000-0005-0000-0000-0000FB420000}"/>
    <cellStyle name="Moneda 2 2 2 2 4 3 2 2" xfId="17150" xr:uid="{00000000-0005-0000-0000-0000FC420000}"/>
    <cellStyle name="Moneda 2 2 2 2 4 3 3" xfId="17151" xr:uid="{00000000-0005-0000-0000-0000FD420000}"/>
    <cellStyle name="Moneda 2 2 2 2 4 4" xfId="17152" xr:uid="{00000000-0005-0000-0000-0000FE420000}"/>
    <cellStyle name="Moneda 2 2 2 2 4 4 2" xfId="17153" xr:uid="{00000000-0005-0000-0000-0000FF420000}"/>
    <cellStyle name="Moneda 2 2 2 2 4 5" xfId="17154" xr:uid="{00000000-0005-0000-0000-000000430000}"/>
    <cellStyle name="Moneda 2 2 2 2 5" xfId="17155" xr:uid="{00000000-0005-0000-0000-000001430000}"/>
    <cellStyle name="Moneda 2 2 2 2 5 2" xfId="17156" xr:uid="{00000000-0005-0000-0000-000002430000}"/>
    <cellStyle name="Moneda 2 2 2 2 5 2 2" xfId="17157" xr:uid="{00000000-0005-0000-0000-000003430000}"/>
    <cellStyle name="Moneda 2 2 2 2 5 2 2 2" xfId="17158" xr:uid="{00000000-0005-0000-0000-000004430000}"/>
    <cellStyle name="Moneda 2 2 2 2 5 2 2 2 2" xfId="17159" xr:uid="{00000000-0005-0000-0000-000005430000}"/>
    <cellStyle name="Moneda 2 2 2 2 5 2 2 3" xfId="17160" xr:uid="{00000000-0005-0000-0000-000006430000}"/>
    <cellStyle name="Moneda 2 2 2 2 5 2 3" xfId="17161" xr:uid="{00000000-0005-0000-0000-000007430000}"/>
    <cellStyle name="Moneda 2 2 2 2 5 2 3 2" xfId="17162" xr:uid="{00000000-0005-0000-0000-000008430000}"/>
    <cellStyle name="Moneda 2 2 2 2 5 2 4" xfId="17163" xr:uid="{00000000-0005-0000-0000-000009430000}"/>
    <cellStyle name="Moneda 2 2 2 2 5 3" xfId="17164" xr:uid="{00000000-0005-0000-0000-00000A430000}"/>
    <cellStyle name="Moneda 2 2 2 2 5 3 2" xfId="17165" xr:uid="{00000000-0005-0000-0000-00000B430000}"/>
    <cellStyle name="Moneda 2 2 2 2 5 3 2 2" xfId="17166" xr:uid="{00000000-0005-0000-0000-00000C430000}"/>
    <cellStyle name="Moneda 2 2 2 2 5 3 3" xfId="17167" xr:uid="{00000000-0005-0000-0000-00000D430000}"/>
    <cellStyle name="Moneda 2 2 2 2 5 4" xfId="17168" xr:uid="{00000000-0005-0000-0000-00000E430000}"/>
    <cellStyle name="Moneda 2 2 2 2 5 4 2" xfId="17169" xr:uid="{00000000-0005-0000-0000-00000F430000}"/>
    <cellStyle name="Moneda 2 2 2 2 5 5" xfId="17170" xr:uid="{00000000-0005-0000-0000-000010430000}"/>
    <cellStyle name="Moneda 2 2 2 2 6" xfId="17171" xr:uid="{00000000-0005-0000-0000-000011430000}"/>
    <cellStyle name="Moneda 2 2 2 2 6 2" xfId="17172" xr:uid="{00000000-0005-0000-0000-000012430000}"/>
    <cellStyle name="Moneda 2 2 2 2 6 2 2" xfId="17173" xr:uid="{00000000-0005-0000-0000-000013430000}"/>
    <cellStyle name="Moneda 2 2 2 2 6 2 2 2" xfId="17174" xr:uid="{00000000-0005-0000-0000-000014430000}"/>
    <cellStyle name="Moneda 2 2 2 2 6 2 3" xfId="17175" xr:uid="{00000000-0005-0000-0000-000015430000}"/>
    <cellStyle name="Moneda 2 2 2 2 6 3" xfId="17176" xr:uid="{00000000-0005-0000-0000-000016430000}"/>
    <cellStyle name="Moneda 2 2 2 2 6 3 2" xfId="17177" xr:uid="{00000000-0005-0000-0000-000017430000}"/>
    <cellStyle name="Moneda 2 2 2 2 6 4" xfId="17178" xr:uid="{00000000-0005-0000-0000-000018430000}"/>
    <cellStyle name="Moneda 2 2 2 2 7" xfId="17179" xr:uid="{00000000-0005-0000-0000-000019430000}"/>
    <cellStyle name="Moneda 2 2 2 2 7 2" xfId="17180" xr:uid="{00000000-0005-0000-0000-00001A430000}"/>
    <cellStyle name="Moneda 2 2 2 2 7 2 2" xfId="17181" xr:uid="{00000000-0005-0000-0000-00001B430000}"/>
    <cellStyle name="Moneda 2 2 2 2 7 3" xfId="17182" xr:uid="{00000000-0005-0000-0000-00001C430000}"/>
    <cellStyle name="Moneda 2 2 2 2 8" xfId="17183" xr:uid="{00000000-0005-0000-0000-00001D430000}"/>
    <cellStyle name="Moneda 2 2 2 2 8 2" xfId="17184" xr:uid="{00000000-0005-0000-0000-00001E430000}"/>
    <cellStyle name="Moneda 2 2 2 2 9" xfId="17185" xr:uid="{00000000-0005-0000-0000-00001F430000}"/>
    <cellStyle name="Moneda 2 2 2 3" xfId="17186" xr:uid="{00000000-0005-0000-0000-000020430000}"/>
    <cellStyle name="Moneda 2 2 2 4" xfId="17187" xr:uid="{00000000-0005-0000-0000-000021430000}"/>
    <cellStyle name="Moneda 2 2 2 5" xfId="17188" xr:uid="{00000000-0005-0000-0000-000022430000}"/>
    <cellStyle name="Moneda 2 2 2 5 2" xfId="17189" xr:uid="{00000000-0005-0000-0000-000023430000}"/>
    <cellStyle name="Moneda 2 2 2 5 2 2" xfId="17190" xr:uid="{00000000-0005-0000-0000-000024430000}"/>
    <cellStyle name="Moneda 2 2 2 5 2 2 2" xfId="17191" xr:uid="{00000000-0005-0000-0000-000025430000}"/>
    <cellStyle name="Moneda 2 2 2 5 2 2 2 2" xfId="17192" xr:uid="{00000000-0005-0000-0000-000026430000}"/>
    <cellStyle name="Moneda 2 2 2 5 2 2 3" xfId="17193" xr:uid="{00000000-0005-0000-0000-000027430000}"/>
    <cellStyle name="Moneda 2 2 2 5 2 3" xfId="17194" xr:uid="{00000000-0005-0000-0000-000028430000}"/>
    <cellStyle name="Moneda 2 2 2 5 2 3 2" xfId="17195" xr:uid="{00000000-0005-0000-0000-000029430000}"/>
    <cellStyle name="Moneda 2 2 2 5 2 4" xfId="17196" xr:uid="{00000000-0005-0000-0000-00002A430000}"/>
    <cellStyle name="Moneda 2 2 2 5 3" xfId="17197" xr:uid="{00000000-0005-0000-0000-00002B430000}"/>
    <cellStyle name="Moneda 2 2 2 5 3 2" xfId="17198" xr:uid="{00000000-0005-0000-0000-00002C430000}"/>
    <cellStyle name="Moneda 2 2 2 5 3 2 2" xfId="17199" xr:uid="{00000000-0005-0000-0000-00002D430000}"/>
    <cellStyle name="Moneda 2 2 2 5 3 3" xfId="17200" xr:uid="{00000000-0005-0000-0000-00002E430000}"/>
    <cellStyle name="Moneda 2 2 2 5 4" xfId="17201" xr:uid="{00000000-0005-0000-0000-00002F430000}"/>
    <cellStyle name="Moneda 2 2 2 5 4 2" xfId="17202" xr:uid="{00000000-0005-0000-0000-000030430000}"/>
    <cellStyle name="Moneda 2 2 2 5 5" xfId="17203" xr:uid="{00000000-0005-0000-0000-000031430000}"/>
    <cellStyle name="Moneda 2 2 2 6" xfId="17204" xr:uid="{00000000-0005-0000-0000-000032430000}"/>
    <cellStyle name="Moneda 2 2 2 6 2" xfId="17205" xr:uid="{00000000-0005-0000-0000-000033430000}"/>
    <cellStyle name="Moneda 2 2 2 6 2 2" xfId="17206" xr:uid="{00000000-0005-0000-0000-000034430000}"/>
    <cellStyle name="Moneda 2 2 2 6 2 2 2" xfId="17207" xr:uid="{00000000-0005-0000-0000-000035430000}"/>
    <cellStyle name="Moneda 2 2 2 6 2 2 2 2" xfId="17208" xr:uid="{00000000-0005-0000-0000-000036430000}"/>
    <cellStyle name="Moneda 2 2 2 6 2 2 3" xfId="17209" xr:uid="{00000000-0005-0000-0000-000037430000}"/>
    <cellStyle name="Moneda 2 2 2 6 2 3" xfId="17210" xr:uid="{00000000-0005-0000-0000-000038430000}"/>
    <cellStyle name="Moneda 2 2 2 6 2 3 2" xfId="17211" xr:uid="{00000000-0005-0000-0000-000039430000}"/>
    <cellStyle name="Moneda 2 2 2 6 2 4" xfId="17212" xr:uid="{00000000-0005-0000-0000-00003A430000}"/>
    <cellStyle name="Moneda 2 2 2 6 3" xfId="17213" xr:uid="{00000000-0005-0000-0000-00003B430000}"/>
    <cellStyle name="Moneda 2 2 2 6 3 2" xfId="17214" xr:uid="{00000000-0005-0000-0000-00003C430000}"/>
    <cellStyle name="Moneda 2 2 2 6 3 2 2" xfId="17215" xr:uid="{00000000-0005-0000-0000-00003D430000}"/>
    <cellStyle name="Moneda 2 2 2 6 3 3" xfId="17216" xr:uid="{00000000-0005-0000-0000-00003E430000}"/>
    <cellStyle name="Moneda 2 2 2 6 4" xfId="17217" xr:uid="{00000000-0005-0000-0000-00003F430000}"/>
    <cellStyle name="Moneda 2 2 2 6 4 2" xfId="17218" xr:uid="{00000000-0005-0000-0000-000040430000}"/>
    <cellStyle name="Moneda 2 2 2 6 5" xfId="17219" xr:uid="{00000000-0005-0000-0000-000041430000}"/>
    <cellStyle name="Moneda 2 2 2 7" xfId="17220" xr:uid="{00000000-0005-0000-0000-000042430000}"/>
    <cellStyle name="Moneda 2 2 2 7 2" xfId="17221" xr:uid="{00000000-0005-0000-0000-000043430000}"/>
    <cellStyle name="Moneda 2 2 2 7 2 2" xfId="17222" xr:uid="{00000000-0005-0000-0000-000044430000}"/>
    <cellStyle name="Moneda 2 2 2 7 2 2 2" xfId="17223" xr:uid="{00000000-0005-0000-0000-000045430000}"/>
    <cellStyle name="Moneda 2 2 2 7 2 3" xfId="17224" xr:uid="{00000000-0005-0000-0000-000046430000}"/>
    <cellStyle name="Moneda 2 2 2 7 3" xfId="17225" xr:uid="{00000000-0005-0000-0000-000047430000}"/>
    <cellStyle name="Moneda 2 2 2 7 3 2" xfId="17226" xr:uid="{00000000-0005-0000-0000-000048430000}"/>
    <cellStyle name="Moneda 2 2 2 7 4" xfId="17227" xr:uid="{00000000-0005-0000-0000-000049430000}"/>
    <cellStyle name="Moneda 2 2 2 8" xfId="17228" xr:uid="{00000000-0005-0000-0000-00004A430000}"/>
    <cellStyle name="Moneda 2 2 2 8 2" xfId="17229" xr:uid="{00000000-0005-0000-0000-00004B430000}"/>
    <cellStyle name="Moneda 2 2 2 8 2 2" xfId="17230" xr:uid="{00000000-0005-0000-0000-00004C430000}"/>
    <cellStyle name="Moneda 2 2 2 8 3" xfId="17231" xr:uid="{00000000-0005-0000-0000-00004D430000}"/>
    <cellStyle name="Moneda 2 2 2 9" xfId="17232" xr:uid="{00000000-0005-0000-0000-00004E430000}"/>
    <cellStyle name="Moneda 2 2 2 9 2" xfId="17233" xr:uid="{00000000-0005-0000-0000-00004F430000}"/>
    <cellStyle name="Moneda 2 2 3" xfId="17234" xr:uid="{00000000-0005-0000-0000-000050430000}"/>
    <cellStyle name="Moneda 2 2 3 2" xfId="17235" xr:uid="{00000000-0005-0000-0000-000051430000}"/>
    <cellStyle name="Moneda 2 2 3 3" xfId="17236" xr:uid="{00000000-0005-0000-0000-000052430000}"/>
    <cellStyle name="Moneda 2 2 3 4" xfId="17237" xr:uid="{00000000-0005-0000-0000-000053430000}"/>
    <cellStyle name="Moneda 2 2 4" xfId="17238" xr:uid="{00000000-0005-0000-0000-000054430000}"/>
    <cellStyle name="Moneda 2 2 4 2" xfId="17239" xr:uid="{00000000-0005-0000-0000-000055430000}"/>
    <cellStyle name="Moneda 2 2 5" xfId="17240" xr:uid="{00000000-0005-0000-0000-000056430000}"/>
    <cellStyle name="Moneda 2 2 6" xfId="17241" xr:uid="{00000000-0005-0000-0000-000057430000}"/>
    <cellStyle name="Moneda 2 2 7" xfId="17242" xr:uid="{00000000-0005-0000-0000-000058430000}"/>
    <cellStyle name="Moneda 2 3" xfId="17243" xr:uid="{00000000-0005-0000-0000-000059430000}"/>
    <cellStyle name="Moneda 2 3 10" xfId="17244" xr:uid="{00000000-0005-0000-0000-00005A430000}"/>
    <cellStyle name="Moneda 2 3 10 2" xfId="17245" xr:uid="{00000000-0005-0000-0000-00005B430000}"/>
    <cellStyle name="Moneda 2 3 11" xfId="17246" xr:uid="{00000000-0005-0000-0000-00005C430000}"/>
    <cellStyle name="Moneda 2 3 2" xfId="17247" xr:uid="{00000000-0005-0000-0000-00005D430000}"/>
    <cellStyle name="Moneda 2 3 2 10" xfId="17248" xr:uid="{00000000-0005-0000-0000-00005E430000}"/>
    <cellStyle name="Moneda 2 3 2 2" xfId="17249" xr:uid="{00000000-0005-0000-0000-00005F430000}"/>
    <cellStyle name="Moneda 2 3 2 2 2" xfId="17250" xr:uid="{00000000-0005-0000-0000-000060430000}"/>
    <cellStyle name="Moneda 2 3 2 2 3" xfId="17251" xr:uid="{00000000-0005-0000-0000-000061430000}"/>
    <cellStyle name="Moneda 2 3 2 2 4" xfId="17252" xr:uid="{00000000-0005-0000-0000-000062430000}"/>
    <cellStyle name="Moneda 2 3 2 2 4 2" xfId="17253" xr:uid="{00000000-0005-0000-0000-000063430000}"/>
    <cellStyle name="Moneda 2 3 2 2 4 2 2" xfId="17254" xr:uid="{00000000-0005-0000-0000-000064430000}"/>
    <cellStyle name="Moneda 2 3 2 2 4 2 2 2" xfId="17255" xr:uid="{00000000-0005-0000-0000-000065430000}"/>
    <cellStyle name="Moneda 2 3 2 2 4 2 2 2 2" xfId="17256" xr:uid="{00000000-0005-0000-0000-000066430000}"/>
    <cellStyle name="Moneda 2 3 2 2 4 2 2 3" xfId="17257" xr:uid="{00000000-0005-0000-0000-000067430000}"/>
    <cellStyle name="Moneda 2 3 2 2 4 2 3" xfId="17258" xr:uid="{00000000-0005-0000-0000-000068430000}"/>
    <cellStyle name="Moneda 2 3 2 2 4 2 3 2" xfId="17259" xr:uid="{00000000-0005-0000-0000-000069430000}"/>
    <cellStyle name="Moneda 2 3 2 2 4 2 4" xfId="17260" xr:uid="{00000000-0005-0000-0000-00006A430000}"/>
    <cellStyle name="Moneda 2 3 2 2 4 3" xfId="17261" xr:uid="{00000000-0005-0000-0000-00006B430000}"/>
    <cellStyle name="Moneda 2 3 2 2 4 3 2" xfId="17262" xr:uid="{00000000-0005-0000-0000-00006C430000}"/>
    <cellStyle name="Moneda 2 3 2 2 4 3 2 2" xfId="17263" xr:uid="{00000000-0005-0000-0000-00006D430000}"/>
    <cellStyle name="Moneda 2 3 2 2 4 3 3" xfId="17264" xr:uid="{00000000-0005-0000-0000-00006E430000}"/>
    <cellStyle name="Moneda 2 3 2 2 4 4" xfId="17265" xr:uid="{00000000-0005-0000-0000-00006F430000}"/>
    <cellStyle name="Moneda 2 3 2 2 4 4 2" xfId="17266" xr:uid="{00000000-0005-0000-0000-000070430000}"/>
    <cellStyle name="Moneda 2 3 2 2 4 5" xfId="17267" xr:uid="{00000000-0005-0000-0000-000071430000}"/>
    <cellStyle name="Moneda 2 3 2 2 5" xfId="17268" xr:uid="{00000000-0005-0000-0000-000072430000}"/>
    <cellStyle name="Moneda 2 3 2 2 5 2" xfId="17269" xr:uid="{00000000-0005-0000-0000-000073430000}"/>
    <cellStyle name="Moneda 2 3 2 2 5 2 2" xfId="17270" xr:uid="{00000000-0005-0000-0000-000074430000}"/>
    <cellStyle name="Moneda 2 3 2 2 5 2 2 2" xfId="17271" xr:uid="{00000000-0005-0000-0000-000075430000}"/>
    <cellStyle name="Moneda 2 3 2 2 5 2 2 2 2" xfId="17272" xr:uid="{00000000-0005-0000-0000-000076430000}"/>
    <cellStyle name="Moneda 2 3 2 2 5 2 2 3" xfId="17273" xr:uid="{00000000-0005-0000-0000-000077430000}"/>
    <cellStyle name="Moneda 2 3 2 2 5 2 3" xfId="17274" xr:uid="{00000000-0005-0000-0000-000078430000}"/>
    <cellStyle name="Moneda 2 3 2 2 5 2 3 2" xfId="17275" xr:uid="{00000000-0005-0000-0000-000079430000}"/>
    <cellStyle name="Moneda 2 3 2 2 5 2 4" xfId="17276" xr:uid="{00000000-0005-0000-0000-00007A430000}"/>
    <cellStyle name="Moneda 2 3 2 2 5 3" xfId="17277" xr:uid="{00000000-0005-0000-0000-00007B430000}"/>
    <cellStyle name="Moneda 2 3 2 2 5 3 2" xfId="17278" xr:uid="{00000000-0005-0000-0000-00007C430000}"/>
    <cellStyle name="Moneda 2 3 2 2 5 3 2 2" xfId="17279" xr:uid="{00000000-0005-0000-0000-00007D430000}"/>
    <cellStyle name="Moneda 2 3 2 2 5 3 3" xfId="17280" xr:uid="{00000000-0005-0000-0000-00007E430000}"/>
    <cellStyle name="Moneda 2 3 2 2 5 4" xfId="17281" xr:uid="{00000000-0005-0000-0000-00007F430000}"/>
    <cellStyle name="Moneda 2 3 2 2 5 4 2" xfId="17282" xr:uid="{00000000-0005-0000-0000-000080430000}"/>
    <cellStyle name="Moneda 2 3 2 2 5 5" xfId="17283" xr:uid="{00000000-0005-0000-0000-000081430000}"/>
    <cellStyle name="Moneda 2 3 2 2 6" xfId="17284" xr:uid="{00000000-0005-0000-0000-000082430000}"/>
    <cellStyle name="Moneda 2 3 2 2 6 2" xfId="17285" xr:uid="{00000000-0005-0000-0000-000083430000}"/>
    <cellStyle name="Moneda 2 3 2 2 6 2 2" xfId="17286" xr:uid="{00000000-0005-0000-0000-000084430000}"/>
    <cellStyle name="Moneda 2 3 2 2 6 2 2 2" xfId="17287" xr:uid="{00000000-0005-0000-0000-000085430000}"/>
    <cellStyle name="Moneda 2 3 2 2 6 2 3" xfId="17288" xr:uid="{00000000-0005-0000-0000-000086430000}"/>
    <cellStyle name="Moneda 2 3 2 2 6 3" xfId="17289" xr:uid="{00000000-0005-0000-0000-000087430000}"/>
    <cellStyle name="Moneda 2 3 2 2 6 3 2" xfId="17290" xr:uid="{00000000-0005-0000-0000-000088430000}"/>
    <cellStyle name="Moneda 2 3 2 2 6 4" xfId="17291" xr:uid="{00000000-0005-0000-0000-000089430000}"/>
    <cellStyle name="Moneda 2 3 2 2 7" xfId="17292" xr:uid="{00000000-0005-0000-0000-00008A430000}"/>
    <cellStyle name="Moneda 2 3 2 2 7 2" xfId="17293" xr:uid="{00000000-0005-0000-0000-00008B430000}"/>
    <cellStyle name="Moneda 2 3 2 2 7 2 2" xfId="17294" xr:uid="{00000000-0005-0000-0000-00008C430000}"/>
    <cellStyle name="Moneda 2 3 2 2 7 3" xfId="17295" xr:uid="{00000000-0005-0000-0000-00008D430000}"/>
    <cellStyle name="Moneda 2 3 2 2 8" xfId="17296" xr:uid="{00000000-0005-0000-0000-00008E430000}"/>
    <cellStyle name="Moneda 2 3 2 2 8 2" xfId="17297" xr:uid="{00000000-0005-0000-0000-00008F430000}"/>
    <cellStyle name="Moneda 2 3 2 2 9" xfId="17298" xr:uid="{00000000-0005-0000-0000-000090430000}"/>
    <cellStyle name="Moneda 2 3 2 3" xfId="17299" xr:uid="{00000000-0005-0000-0000-000091430000}"/>
    <cellStyle name="Moneda 2 3 2 4" xfId="17300" xr:uid="{00000000-0005-0000-0000-000092430000}"/>
    <cellStyle name="Moneda 2 3 2 5" xfId="17301" xr:uid="{00000000-0005-0000-0000-000093430000}"/>
    <cellStyle name="Moneda 2 3 2 5 2" xfId="17302" xr:uid="{00000000-0005-0000-0000-000094430000}"/>
    <cellStyle name="Moneda 2 3 2 5 2 2" xfId="17303" xr:uid="{00000000-0005-0000-0000-000095430000}"/>
    <cellStyle name="Moneda 2 3 2 5 2 2 2" xfId="17304" xr:uid="{00000000-0005-0000-0000-000096430000}"/>
    <cellStyle name="Moneda 2 3 2 5 2 2 2 2" xfId="17305" xr:uid="{00000000-0005-0000-0000-000097430000}"/>
    <cellStyle name="Moneda 2 3 2 5 2 2 3" xfId="17306" xr:uid="{00000000-0005-0000-0000-000098430000}"/>
    <cellStyle name="Moneda 2 3 2 5 2 3" xfId="17307" xr:uid="{00000000-0005-0000-0000-000099430000}"/>
    <cellStyle name="Moneda 2 3 2 5 2 3 2" xfId="17308" xr:uid="{00000000-0005-0000-0000-00009A430000}"/>
    <cellStyle name="Moneda 2 3 2 5 2 4" xfId="17309" xr:uid="{00000000-0005-0000-0000-00009B430000}"/>
    <cellStyle name="Moneda 2 3 2 5 3" xfId="17310" xr:uid="{00000000-0005-0000-0000-00009C430000}"/>
    <cellStyle name="Moneda 2 3 2 5 3 2" xfId="17311" xr:uid="{00000000-0005-0000-0000-00009D430000}"/>
    <cellStyle name="Moneda 2 3 2 5 3 2 2" xfId="17312" xr:uid="{00000000-0005-0000-0000-00009E430000}"/>
    <cellStyle name="Moneda 2 3 2 5 3 3" xfId="17313" xr:uid="{00000000-0005-0000-0000-00009F430000}"/>
    <cellStyle name="Moneda 2 3 2 5 4" xfId="17314" xr:uid="{00000000-0005-0000-0000-0000A0430000}"/>
    <cellStyle name="Moneda 2 3 2 5 4 2" xfId="17315" xr:uid="{00000000-0005-0000-0000-0000A1430000}"/>
    <cellStyle name="Moneda 2 3 2 5 5" xfId="17316" xr:uid="{00000000-0005-0000-0000-0000A2430000}"/>
    <cellStyle name="Moneda 2 3 2 6" xfId="17317" xr:uid="{00000000-0005-0000-0000-0000A3430000}"/>
    <cellStyle name="Moneda 2 3 2 6 2" xfId="17318" xr:uid="{00000000-0005-0000-0000-0000A4430000}"/>
    <cellStyle name="Moneda 2 3 2 6 2 2" xfId="17319" xr:uid="{00000000-0005-0000-0000-0000A5430000}"/>
    <cellStyle name="Moneda 2 3 2 6 2 2 2" xfId="17320" xr:uid="{00000000-0005-0000-0000-0000A6430000}"/>
    <cellStyle name="Moneda 2 3 2 6 2 2 2 2" xfId="17321" xr:uid="{00000000-0005-0000-0000-0000A7430000}"/>
    <cellStyle name="Moneda 2 3 2 6 2 2 3" xfId="17322" xr:uid="{00000000-0005-0000-0000-0000A8430000}"/>
    <cellStyle name="Moneda 2 3 2 6 2 3" xfId="17323" xr:uid="{00000000-0005-0000-0000-0000A9430000}"/>
    <cellStyle name="Moneda 2 3 2 6 2 3 2" xfId="17324" xr:uid="{00000000-0005-0000-0000-0000AA430000}"/>
    <cellStyle name="Moneda 2 3 2 6 2 4" xfId="17325" xr:uid="{00000000-0005-0000-0000-0000AB430000}"/>
    <cellStyle name="Moneda 2 3 2 6 3" xfId="17326" xr:uid="{00000000-0005-0000-0000-0000AC430000}"/>
    <cellStyle name="Moneda 2 3 2 6 3 2" xfId="17327" xr:uid="{00000000-0005-0000-0000-0000AD430000}"/>
    <cellStyle name="Moneda 2 3 2 6 3 2 2" xfId="17328" xr:uid="{00000000-0005-0000-0000-0000AE430000}"/>
    <cellStyle name="Moneda 2 3 2 6 3 3" xfId="17329" xr:uid="{00000000-0005-0000-0000-0000AF430000}"/>
    <cellStyle name="Moneda 2 3 2 6 4" xfId="17330" xr:uid="{00000000-0005-0000-0000-0000B0430000}"/>
    <cellStyle name="Moneda 2 3 2 6 4 2" xfId="17331" xr:uid="{00000000-0005-0000-0000-0000B1430000}"/>
    <cellStyle name="Moneda 2 3 2 6 5" xfId="17332" xr:uid="{00000000-0005-0000-0000-0000B2430000}"/>
    <cellStyle name="Moneda 2 3 2 7" xfId="17333" xr:uid="{00000000-0005-0000-0000-0000B3430000}"/>
    <cellStyle name="Moneda 2 3 2 7 2" xfId="17334" xr:uid="{00000000-0005-0000-0000-0000B4430000}"/>
    <cellStyle name="Moneda 2 3 2 7 2 2" xfId="17335" xr:uid="{00000000-0005-0000-0000-0000B5430000}"/>
    <cellStyle name="Moneda 2 3 2 7 2 2 2" xfId="17336" xr:uid="{00000000-0005-0000-0000-0000B6430000}"/>
    <cellStyle name="Moneda 2 3 2 7 2 3" xfId="17337" xr:uid="{00000000-0005-0000-0000-0000B7430000}"/>
    <cellStyle name="Moneda 2 3 2 7 3" xfId="17338" xr:uid="{00000000-0005-0000-0000-0000B8430000}"/>
    <cellStyle name="Moneda 2 3 2 7 3 2" xfId="17339" xr:uid="{00000000-0005-0000-0000-0000B9430000}"/>
    <cellStyle name="Moneda 2 3 2 7 4" xfId="17340" xr:uid="{00000000-0005-0000-0000-0000BA430000}"/>
    <cellStyle name="Moneda 2 3 2 8" xfId="17341" xr:uid="{00000000-0005-0000-0000-0000BB430000}"/>
    <cellStyle name="Moneda 2 3 2 8 2" xfId="17342" xr:uid="{00000000-0005-0000-0000-0000BC430000}"/>
    <cellStyle name="Moneda 2 3 2 8 2 2" xfId="17343" xr:uid="{00000000-0005-0000-0000-0000BD430000}"/>
    <cellStyle name="Moneda 2 3 2 8 3" xfId="17344" xr:uid="{00000000-0005-0000-0000-0000BE430000}"/>
    <cellStyle name="Moneda 2 3 2 9" xfId="17345" xr:uid="{00000000-0005-0000-0000-0000BF430000}"/>
    <cellStyle name="Moneda 2 3 2 9 2" xfId="17346" xr:uid="{00000000-0005-0000-0000-0000C0430000}"/>
    <cellStyle name="Moneda 2 3 3" xfId="17347" xr:uid="{00000000-0005-0000-0000-0000C1430000}"/>
    <cellStyle name="Moneda 2 3 3 2" xfId="17348" xr:uid="{00000000-0005-0000-0000-0000C2430000}"/>
    <cellStyle name="Moneda 2 3 3 3" xfId="17349" xr:uid="{00000000-0005-0000-0000-0000C3430000}"/>
    <cellStyle name="Moneda 2 3 3 4" xfId="17350" xr:uid="{00000000-0005-0000-0000-0000C4430000}"/>
    <cellStyle name="Moneda 2 3 3 4 2" xfId="17351" xr:uid="{00000000-0005-0000-0000-0000C5430000}"/>
    <cellStyle name="Moneda 2 3 3 4 2 2" xfId="17352" xr:uid="{00000000-0005-0000-0000-0000C6430000}"/>
    <cellStyle name="Moneda 2 3 3 4 2 2 2" xfId="17353" xr:uid="{00000000-0005-0000-0000-0000C7430000}"/>
    <cellStyle name="Moneda 2 3 3 4 2 2 2 2" xfId="17354" xr:uid="{00000000-0005-0000-0000-0000C8430000}"/>
    <cellStyle name="Moneda 2 3 3 4 2 2 3" xfId="17355" xr:uid="{00000000-0005-0000-0000-0000C9430000}"/>
    <cellStyle name="Moneda 2 3 3 4 2 3" xfId="17356" xr:uid="{00000000-0005-0000-0000-0000CA430000}"/>
    <cellStyle name="Moneda 2 3 3 4 2 3 2" xfId="17357" xr:uid="{00000000-0005-0000-0000-0000CB430000}"/>
    <cellStyle name="Moneda 2 3 3 4 2 4" xfId="17358" xr:uid="{00000000-0005-0000-0000-0000CC430000}"/>
    <cellStyle name="Moneda 2 3 3 4 3" xfId="17359" xr:uid="{00000000-0005-0000-0000-0000CD430000}"/>
    <cellStyle name="Moneda 2 3 3 4 3 2" xfId="17360" xr:uid="{00000000-0005-0000-0000-0000CE430000}"/>
    <cellStyle name="Moneda 2 3 3 4 3 2 2" xfId="17361" xr:uid="{00000000-0005-0000-0000-0000CF430000}"/>
    <cellStyle name="Moneda 2 3 3 4 3 3" xfId="17362" xr:uid="{00000000-0005-0000-0000-0000D0430000}"/>
    <cellStyle name="Moneda 2 3 3 4 4" xfId="17363" xr:uid="{00000000-0005-0000-0000-0000D1430000}"/>
    <cellStyle name="Moneda 2 3 3 4 4 2" xfId="17364" xr:uid="{00000000-0005-0000-0000-0000D2430000}"/>
    <cellStyle name="Moneda 2 3 3 4 5" xfId="17365" xr:uid="{00000000-0005-0000-0000-0000D3430000}"/>
    <cellStyle name="Moneda 2 3 3 5" xfId="17366" xr:uid="{00000000-0005-0000-0000-0000D4430000}"/>
    <cellStyle name="Moneda 2 3 3 5 2" xfId="17367" xr:uid="{00000000-0005-0000-0000-0000D5430000}"/>
    <cellStyle name="Moneda 2 3 3 5 2 2" xfId="17368" xr:uid="{00000000-0005-0000-0000-0000D6430000}"/>
    <cellStyle name="Moneda 2 3 3 5 2 2 2" xfId="17369" xr:uid="{00000000-0005-0000-0000-0000D7430000}"/>
    <cellStyle name="Moneda 2 3 3 5 2 2 2 2" xfId="17370" xr:uid="{00000000-0005-0000-0000-0000D8430000}"/>
    <cellStyle name="Moneda 2 3 3 5 2 2 3" xfId="17371" xr:uid="{00000000-0005-0000-0000-0000D9430000}"/>
    <cellStyle name="Moneda 2 3 3 5 2 3" xfId="17372" xr:uid="{00000000-0005-0000-0000-0000DA430000}"/>
    <cellStyle name="Moneda 2 3 3 5 2 3 2" xfId="17373" xr:uid="{00000000-0005-0000-0000-0000DB430000}"/>
    <cellStyle name="Moneda 2 3 3 5 2 4" xfId="17374" xr:uid="{00000000-0005-0000-0000-0000DC430000}"/>
    <cellStyle name="Moneda 2 3 3 5 3" xfId="17375" xr:uid="{00000000-0005-0000-0000-0000DD430000}"/>
    <cellStyle name="Moneda 2 3 3 5 3 2" xfId="17376" xr:uid="{00000000-0005-0000-0000-0000DE430000}"/>
    <cellStyle name="Moneda 2 3 3 5 3 2 2" xfId="17377" xr:uid="{00000000-0005-0000-0000-0000DF430000}"/>
    <cellStyle name="Moneda 2 3 3 5 3 3" xfId="17378" xr:uid="{00000000-0005-0000-0000-0000E0430000}"/>
    <cellStyle name="Moneda 2 3 3 5 4" xfId="17379" xr:uid="{00000000-0005-0000-0000-0000E1430000}"/>
    <cellStyle name="Moneda 2 3 3 5 4 2" xfId="17380" xr:uid="{00000000-0005-0000-0000-0000E2430000}"/>
    <cellStyle name="Moneda 2 3 3 5 5" xfId="17381" xr:uid="{00000000-0005-0000-0000-0000E3430000}"/>
    <cellStyle name="Moneda 2 3 3 6" xfId="17382" xr:uid="{00000000-0005-0000-0000-0000E4430000}"/>
    <cellStyle name="Moneda 2 3 3 6 2" xfId="17383" xr:uid="{00000000-0005-0000-0000-0000E5430000}"/>
    <cellStyle name="Moneda 2 3 3 6 2 2" xfId="17384" xr:uid="{00000000-0005-0000-0000-0000E6430000}"/>
    <cellStyle name="Moneda 2 3 3 6 2 2 2" xfId="17385" xr:uid="{00000000-0005-0000-0000-0000E7430000}"/>
    <cellStyle name="Moneda 2 3 3 6 2 3" xfId="17386" xr:uid="{00000000-0005-0000-0000-0000E8430000}"/>
    <cellStyle name="Moneda 2 3 3 6 3" xfId="17387" xr:uid="{00000000-0005-0000-0000-0000E9430000}"/>
    <cellStyle name="Moneda 2 3 3 6 3 2" xfId="17388" xr:uid="{00000000-0005-0000-0000-0000EA430000}"/>
    <cellStyle name="Moneda 2 3 3 6 4" xfId="17389" xr:uid="{00000000-0005-0000-0000-0000EB430000}"/>
    <cellStyle name="Moneda 2 3 3 7" xfId="17390" xr:uid="{00000000-0005-0000-0000-0000EC430000}"/>
    <cellStyle name="Moneda 2 3 3 7 2" xfId="17391" xr:uid="{00000000-0005-0000-0000-0000ED430000}"/>
    <cellStyle name="Moneda 2 3 3 7 2 2" xfId="17392" xr:uid="{00000000-0005-0000-0000-0000EE430000}"/>
    <cellStyle name="Moneda 2 3 3 7 3" xfId="17393" xr:uid="{00000000-0005-0000-0000-0000EF430000}"/>
    <cellStyle name="Moneda 2 3 3 8" xfId="17394" xr:uid="{00000000-0005-0000-0000-0000F0430000}"/>
    <cellStyle name="Moneda 2 3 3 8 2" xfId="17395" xr:uid="{00000000-0005-0000-0000-0000F1430000}"/>
    <cellStyle name="Moneda 2 3 3 9" xfId="17396" xr:uid="{00000000-0005-0000-0000-0000F2430000}"/>
    <cellStyle name="Moneda 2 3 4" xfId="17397" xr:uid="{00000000-0005-0000-0000-0000F3430000}"/>
    <cellStyle name="Moneda 2 3 4 2" xfId="17398" xr:uid="{00000000-0005-0000-0000-0000F4430000}"/>
    <cellStyle name="Moneda 2 3 5" xfId="17399" xr:uid="{00000000-0005-0000-0000-0000F5430000}"/>
    <cellStyle name="Moneda 2 3 6" xfId="17400" xr:uid="{00000000-0005-0000-0000-0000F6430000}"/>
    <cellStyle name="Moneda 2 3 6 2" xfId="17401" xr:uid="{00000000-0005-0000-0000-0000F7430000}"/>
    <cellStyle name="Moneda 2 3 6 2 2" xfId="17402" xr:uid="{00000000-0005-0000-0000-0000F8430000}"/>
    <cellStyle name="Moneda 2 3 6 2 2 2" xfId="17403" xr:uid="{00000000-0005-0000-0000-0000F9430000}"/>
    <cellStyle name="Moneda 2 3 6 2 2 2 2" xfId="17404" xr:uid="{00000000-0005-0000-0000-0000FA430000}"/>
    <cellStyle name="Moneda 2 3 6 2 2 3" xfId="17405" xr:uid="{00000000-0005-0000-0000-0000FB430000}"/>
    <cellStyle name="Moneda 2 3 6 2 3" xfId="17406" xr:uid="{00000000-0005-0000-0000-0000FC430000}"/>
    <cellStyle name="Moneda 2 3 6 2 3 2" xfId="17407" xr:uid="{00000000-0005-0000-0000-0000FD430000}"/>
    <cellStyle name="Moneda 2 3 6 2 4" xfId="17408" xr:uid="{00000000-0005-0000-0000-0000FE430000}"/>
    <cellStyle name="Moneda 2 3 6 3" xfId="17409" xr:uid="{00000000-0005-0000-0000-0000FF430000}"/>
    <cellStyle name="Moneda 2 3 6 3 2" xfId="17410" xr:uid="{00000000-0005-0000-0000-000000440000}"/>
    <cellStyle name="Moneda 2 3 6 3 2 2" xfId="17411" xr:uid="{00000000-0005-0000-0000-000001440000}"/>
    <cellStyle name="Moneda 2 3 6 3 3" xfId="17412" xr:uid="{00000000-0005-0000-0000-000002440000}"/>
    <cellStyle name="Moneda 2 3 6 4" xfId="17413" xr:uid="{00000000-0005-0000-0000-000003440000}"/>
    <cellStyle name="Moneda 2 3 6 4 2" xfId="17414" xr:uid="{00000000-0005-0000-0000-000004440000}"/>
    <cellStyle name="Moneda 2 3 6 5" xfId="17415" xr:uid="{00000000-0005-0000-0000-000005440000}"/>
    <cellStyle name="Moneda 2 3 7" xfId="17416" xr:uid="{00000000-0005-0000-0000-000006440000}"/>
    <cellStyle name="Moneda 2 3 7 2" xfId="17417" xr:uid="{00000000-0005-0000-0000-000007440000}"/>
    <cellStyle name="Moneda 2 3 7 2 2" xfId="17418" xr:uid="{00000000-0005-0000-0000-000008440000}"/>
    <cellStyle name="Moneda 2 3 7 2 2 2" xfId="17419" xr:uid="{00000000-0005-0000-0000-000009440000}"/>
    <cellStyle name="Moneda 2 3 7 2 2 2 2" xfId="17420" xr:uid="{00000000-0005-0000-0000-00000A440000}"/>
    <cellStyle name="Moneda 2 3 7 2 2 3" xfId="17421" xr:uid="{00000000-0005-0000-0000-00000B440000}"/>
    <cellStyle name="Moneda 2 3 7 2 3" xfId="17422" xr:uid="{00000000-0005-0000-0000-00000C440000}"/>
    <cellStyle name="Moneda 2 3 7 2 3 2" xfId="17423" xr:uid="{00000000-0005-0000-0000-00000D440000}"/>
    <cellStyle name="Moneda 2 3 7 2 4" xfId="17424" xr:uid="{00000000-0005-0000-0000-00000E440000}"/>
    <cellStyle name="Moneda 2 3 7 3" xfId="17425" xr:uid="{00000000-0005-0000-0000-00000F440000}"/>
    <cellStyle name="Moneda 2 3 7 3 2" xfId="17426" xr:uid="{00000000-0005-0000-0000-000010440000}"/>
    <cellStyle name="Moneda 2 3 7 3 2 2" xfId="17427" xr:uid="{00000000-0005-0000-0000-000011440000}"/>
    <cellStyle name="Moneda 2 3 7 3 3" xfId="17428" xr:uid="{00000000-0005-0000-0000-000012440000}"/>
    <cellStyle name="Moneda 2 3 7 4" xfId="17429" xr:uid="{00000000-0005-0000-0000-000013440000}"/>
    <cellStyle name="Moneda 2 3 7 4 2" xfId="17430" xr:uid="{00000000-0005-0000-0000-000014440000}"/>
    <cellStyle name="Moneda 2 3 7 5" xfId="17431" xr:uid="{00000000-0005-0000-0000-000015440000}"/>
    <cellStyle name="Moneda 2 3 8" xfId="17432" xr:uid="{00000000-0005-0000-0000-000016440000}"/>
    <cellStyle name="Moneda 2 3 8 2" xfId="17433" xr:uid="{00000000-0005-0000-0000-000017440000}"/>
    <cellStyle name="Moneda 2 3 8 2 2" xfId="17434" xr:uid="{00000000-0005-0000-0000-000018440000}"/>
    <cellStyle name="Moneda 2 3 8 2 2 2" xfId="17435" xr:uid="{00000000-0005-0000-0000-000019440000}"/>
    <cellStyle name="Moneda 2 3 8 2 3" xfId="17436" xr:uid="{00000000-0005-0000-0000-00001A440000}"/>
    <cellStyle name="Moneda 2 3 8 3" xfId="17437" xr:uid="{00000000-0005-0000-0000-00001B440000}"/>
    <cellStyle name="Moneda 2 3 8 3 2" xfId="17438" xr:uid="{00000000-0005-0000-0000-00001C440000}"/>
    <cellStyle name="Moneda 2 3 8 4" xfId="17439" xr:uid="{00000000-0005-0000-0000-00001D440000}"/>
    <cellStyle name="Moneda 2 3 9" xfId="17440" xr:uid="{00000000-0005-0000-0000-00001E440000}"/>
    <cellStyle name="Moneda 2 3 9 2" xfId="17441" xr:uid="{00000000-0005-0000-0000-00001F440000}"/>
    <cellStyle name="Moneda 2 3 9 2 2" xfId="17442" xr:uid="{00000000-0005-0000-0000-000020440000}"/>
    <cellStyle name="Moneda 2 3 9 3" xfId="17443" xr:uid="{00000000-0005-0000-0000-000021440000}"/>
    <cellStyle name="Moneda 2 4" xfId="17444" xr:uid="{00000000-0005-0000-0000-000022440000}"/>
    <cellStyle name="Moneda 2 4 10" xfId="17445" xr:uid="{00000000-0005-0000-0000-000023440000}"/>
    <cellStyle name="Moneda 2 4 10 2" xfId="17446" xr:uid="{00000000-0005-0000-0000-000024440000}"/>
    <cellStyle name="Moneda 2 4 11" xfId="17447" xr:uid="{00000000-0005-0000-0000-000025440000}"/>
    <cellStyle name="Moneda 2 4 2" xfId="17448" xr:uid="{00000000-0005-0000-0000-000026440000}"/>
    <cellStyle name="Moneda 2 4 2 10" xfId="17449" xr:uid="{00000000-0005-0000-0000-000027440000}"/>
    <cellStyle name="Moneda 2 4 2 2" xfId="17450" xr:uid="{00000000-0005-0000-0000-000028440000}"/>
    <cellStyle name="Moneda 2 4 2 2 2" xfId="17451" xr:uid="{00000000-0005-0000-0000-000029440000}"/>
    <cellStyle name="Moneda 2 4 2 2 3" xfId="17452" xr:uid="{00000000-0005-0000-0000-00002A440000}"/>
    <cellStyle name="Moneda 2 4 2 2 4" xfId="17453" xr:uid="{00000000-0005-0000-0000-00002B440000}"/>
    <cellStyle name="Moneda 2 4 2 2 4 2" xfId="17454" xr:uid="{00000000-0005-0000-0000-00002C440000}"/>
    <cellStyle name="Moneda 2 4 2 2 4 2 2" xfId="17455" xr:uid="{00000000-0005-0000-0000-00002D440000}"/>
    <cellStyle name="Moneda 2 4 2 2 4 2 2 2" xfId="17456" xr:uid="{00000000-0005-0000-0000-00002E440000}"/>
    <cellStyle name="Moneda 2 4 2 2 4 2 2 2 2" xfId="17457" xr:uid="{00000000-0005-0000-0000-00002F440000}"/>
    <cellStyle name="Moneda 2 4 2 2 4 2 2 3" xfId="17458" xr:uid="{00000000-0005-0000-0000-000030440000}"/>
    <cellStyle name="Moneda 2 4 2 2 4 2 3" xfId="17459" xr:uid="{00000000-0005-0000-0000-000031440000}"/>
    <cellStyle name="Moneda 2 4 2 2 4 2 3 2" xfId="17460" xr:uid="{00000000-0005-0000-0000-000032440000}"/>
    <cellStyle name="Moneda 2 4 2 2 4 2 4" xfId="17461" xr:uid="{00000000-0005-0000-0000-000033440000}"/>
    <cellStyle name="Moneda 2 4 2 2 4 3" xfId="17462" xr:uid="{00000000-0005-0000-0000-000034440000}"/>
    <cellStyle name="Moneda 2 4 2 2 4 3 2" xfId="17463" xr:uid="{00000000-0005-0000-0000-000035440000}"/>
    <cellStyle name="Moneda 2 4 2 2 4 3 2 2" xfId="17464" xr:uid="{00000000-0005-0000-0000-000036440000}"/>
    <cellStyle name="Moneda 2 4 2 2 4 3 3" xfId="17465" xr:uid="{00000000-0005-0000-0000-000037440000}"/>
    <cellStyle name="Moneda 2 4 2 2 4 4" xfId="17466" xr:uid="{00000000-0005-0000-0000-000038440000}"/>
    <cellStyle name="Moneda 2 4 2 2 4 4 2" xfId="17467" xr:uid="{00000000-0005-0000-0000-000039440000}"/>
    <cellStyle name="Moneda 2 4 2 2 4 5" xfId="17468" xr:uid="{00000000-0005-0000-0000-00003A440000}"/>
    <cellStyle name="Moneda 2 4 2 2 5" xfId="17469" xr:uid="{00000000-0005-0000-0000-00003B440000}"/>
    <cellStyle name="Moneda 2 4 2 2 5 2" xfId="17470" xr:uid="{00000000-0005-0000-0000-00003C440000}"/>
    <cellStyle name="Moneda 2 4 2 2 5 2 2" xfId="17471" xr:uid="{00000000-0005-0000-0000-00003D440000}"/>
    <cellStyle name="Moneda 2 4 2 2 5 2 2 2" xfId="17472" xr:uid="{00000000-0005-0000-0000-00003E440000}"/>
    <cellStyle name="Moneda 2 4 2 2 5 2 2 2 2" xfId="17473" xr:uid="{00000000-0005-0000-0000-00003F440000}"/>
    <cellStyle name="Moneda 2 4 2 2 5 2 2 3" xfId="17474" xr:uid="{00000000-0005-0000-0000-000040440000}"/>
    <cellStyle name="Moneda 2 4 2 2 5 2 3" xfId="17475" xr:uid="{00000000-0005-0000-0000-000041440000}"/>
    <cellStyle name="Moneda 2 4 2 2 5 2 3 2" xfId="17476" xr:uid="{00000000-0005-0000-0000-000042440000}"/>
    <cellStyle name="Moneda 2 4 2 2 5 2 4" xfId="17477" xr:uid="{00000000-0005-0000-0000-000043440000}"/>
    <cellStyle name="Moneda 2 4 2 2 5 3" xfId="17478" xr:uid="{00000000-0005-0000-0000-000044440000}"/>
    <cellStyle name="Moneda 2 4 2 2 5 3 2" xfId="17479" xr:uid="{00000000-0005-0000-0000-000045440000}"/>
    <cellStyle name="Moneda 2 4 2 2 5 3 2 2" xfId="17480" xr:uid="{00000000-0005-0000-0000-000046440000}"/>
    <cellStyle name="Moneda 2 4 2 2 5 3 3" xfId="17481" xr:uid="{00000000-0005-0000-0000-000047440000}"/>
    <cellStyle name="Moneda 2 4 2 2 5 4" xfId="17482" xr:uid="{00000000-0005-0000-0000-000048440000}"/>
    <cellStyle name="Moneda 2 4 2 2 5 4 2" xfId="17483" xr:uid="{00000000-0005-0000-0000-000049440000}"/>
    <cellStyle name="Moneda 2 4 2 2 5 5" xfId="17484" xr:uid="{00000000-0005-0000-0000-00004A440000}"/>
    <cellStyle name="Moneda 2 4 2 2 6" xfId="17485" xr:uid="{00000000-0005-0000-0000-00004B440000}"/>
    <cellStyle name="Moneda 2 4 2 2 6 2" xfId="17486" xr:uid="{00000000-0005-0000-0000-00004C440000}"/>
    <cellStyle name="Moneda 2 4 2 2 6 2 2" xfId="17487" xr:uid="{00000000-0005-0000-0000-00004D440000}"/>
    <cellStyle name="Moneda 2 4 2 2 6 2 2 2" xfId="17488" xr:uid="{00000000-0005-0000-0000-00004E440000}"/>
    <cellStyle name="Moneda 2 4 2 2 6 2 3" xfId="17489" xr:uid="{00000000-0005-0000-0000-00004F440000}"/>
    <cellStyle name="Moneda 2 4 2 2 6 3" xfId="17490" xr:uid="{00000000-0005-0000-0000-000050440000}"/>
    <cellStyle name="Moneda 2 4 2 2 6 3 2" xfId="17491" xr:uid="{00000000-0005-0000-0000-000051440000}"/>
    <cellStyle name="Moneda 2 4 2 2 6 4" xfId="17492" xr:uid="{00000000-0005-0000-0000-000052440000}"/>
    <cellStyle name="Moneda 2 4 2 2 7" xfId="17493" xr:uid="{00000000-0005-0000-0000-000053440000}"/>
    <cellStyle name="Moneda 2 4 2 2 7 2" xfId="17494" xr:uid="{00000000-0005-0000-0000-000054440000}"/>
    <cellStyle name="Moneda 2 4 2 2 7 2 2" xfId="17495" xr:uid="{00000000-0005-0000-0000-000055440000}"/>
    <cellStyle name="Moneda 2 4 2 2 7 3" xfId="17496" xr:uid="{00000000-0005-0000-0000-000056440000}"/>
    <cellStyle name="Moneda 2 4 2 2 8" xfId="17497" xr:uid="{00000000-0005-0000-0000-000057440000}"/>
    <cellStyle name="Moneda 2 4 2 2 8 2" xfId="17498" xr:uid="{00000000-0005-0000-0000-000058440000}"/>
    <cellStyle name="Moneda 2 4 2 2 9" xfId="17499" xr:uid="{00000000-0005-0000-0000-000059440000}"/>
    <cellStyle name="Moneda 2 4 2 3" xfId="17500" xr:uid="{00000000-0005-0000-0000-00005A440000}"/>
    <cellStyle name="Moneda 2 4 2 4" xfId="17501" xr:uid="{00000000-0005-0000-0000-00005B440000}"/>
    <cellStyle name="Moneda 2 4 2 5" xfId="17502" xr:uid="{00000000-0005-0000-0000-00005C440000}"/>
    <cellStyle name="Moneda 2 4 2 5 2" xfId="17503" xr:uid="{00000000-0005-0000-0000-00005D440000}"/>
    <cellStyle name="Moneda 2 4 2 5 2 2" xfId="17504" xr:uid="{00000000-0005-0000-0000-00005E440000}"/>
    <cellStyle name="Moneda 2 4 2 5 2 2 2" xfId="17505" xr:uid="{00000000-0005-0000-0000-00005F440000}"/>
    <cellStyle name="Moneda 2 4 2 5 2 2 2 2" xfId="17506" xr:uid="{00000000-0005-0000-0000-000060440000}"/>
    <cellStyle name="Moneda 2 4 2 5 2 2 3" xfId="17507" xr:uid="{00000000-0005-0000-0000-000061440000}"/>
    <cellStyle name="Moneda 2 4 2 5 2 3" xfId="17508" xr:uid="{00000000-0005-0000-0000-000062440000}"/>
    <cellStyle name="Moneda 2 4 2 5 2 3 2" xfId="17509" xr:uid="{00000000-0005-0000-0000-000063440000}"/>
    <cellStyle name="Moneda 2 4 2 5 2 4" xfId="17510" xr:uid="{00000000-0005-0000-0000-000064440000}"/>
    <cellStyle name="Moneda 2 4 2 5 3" xfId="17511" xr:uid="{00000000-0005-0000-0000-000065440000}"/>
    <cellStyle name="Moneda 2 4 2 5 3 2" xfId="17512" xr:uid="{00000000-0005-0000-0000-000066440000}"/>
    <cellStyle name="Moneda 2 4 2 5 3 2 2" xfId="17513" xr:uid="{00000000-0005-0000-0000-000067440000}"/>
    <cellStyle name="Moneda 2 4 2 5 3 3" xfId="17514" xr:uid="{00000000-0005-0000-0000-000068440000}"/>
    <cellStyle name="Moneda 2 4 2 5 4" xfId="17515" xr:uid="{00000000-0005-0000-0000-000069440000}"/>
    <cellStyle name="Moneda 2 4 2 5 4 2" xfId="17516" xr:uid="{00000000-0005-0000-0000-00006A440000}"/>
    <cellStyle name="Moneda 2 4 2 5 5" xfId="17517" xr:uid="{00000000-0005-0000-0000-00006B440000}"/>
    <cellStyle name="Moneda 2 4 2 6" xfId="17518" xr:uid="{00000000-0005-0000-0000-00006C440000}"/>
    <cellStyle name="Moneda 2 4 2 6 2" xfId="17519" xr:uid="{00000000-0005-0000-0000-00006D440000}"/>
    <cellStyle name="Moneda 2 4 2 6 2 2" xfId="17520" xr:uid="{00000000-0005-0000-0000-00006E440000}"/>
    <cellStyle name="Moneda 2 4 2 6 2 2 2" xfId="17521" xr:uid="{00000000-0005-0000-0000-00006F440000}"/>
    <cellStyle name="Moneda 2 4 2 6 2 2 2 2" xfId="17522" xr:uid="{00000000-0005-0000-0000-000070440000}"/>
    <cellStyle name="Moneda 2 4 2 6 2 2 3" xfId="17523" xr:uid="{00000000-0005-0000-0000-000071440000}"/>
    <cellStyle name="Moneda 2 4 2 6 2 3" xfId="17524" xr:uid="{00000000-0005-0000-0000-000072440000}"/>
    <cellStyle name="Moneda 2 4 2 6 2 3 2" xfId="17525" xr:uid="{00000000-0005-0000-0000-000073440000}"/>
    <cellStyle name="Moneda 2 4 2 6 2 4" xfId="17526" xr:uid="{00000000-0005-0000-0000-000074440000}"/>
    <cellStyle name="Moneda 2 4 2 6 3" xfId="17527" xr:uid="{00000000-0005-0000-0000-000075440000}"/>
    <cellStyle name="Moneda 2 4 2 6 3 2" xfId="17528" xr:uid="{00000000-0005-0000-0000-000076440000}"/>
    <cellStyle name="Moneda 2 4 2 6 3 2 2" xfId="17529" xr:uid="{00000000-0005-0000-0000-000077440000}"/>
    <cellStyle name="Moneda 2 4 2 6 3 3" xfId="17530" xr:uid="{00000000-0005-0000-0000-000078440000}"/>
    <cellStyle name="Moneda 2 4 2 6 4" xfId="17531" xr:uid="{00000000-0005-0000-0000-000079440000}"/>
    <cellStyle name="Moneda 2 4 2 6 4 2" xfId="17532" xr:uid="{00000000-0005-0000-0000-00007A440000}"/>
    <cellStyle name="Moneda 2 4 2 6 5" xfId="17533" xr:uid="{00000000-0005-0000-0000-00007B440000}"/>
    <cellStyle name="Moneda 2 4 2 7" xfId="17534" xr:uid="{00000000-0005-0000-0000-00007C440000}"/>
    <cellStyle name="Moneda 2 4 2 7 2" xfId="17535" xr:uid="{00000000-0005-0000-0000-00007D440000}"/>
    <cellStyle name="Moneda 2 4 2 7 2 2" xfId="17536" xr:uid="{00000000-0005-0000-0000-00007E440000}"/>
    <cellStyle name="Moneda 2 4 2 7 2 2 2" xfId="17537" xr:uid="{00000000-0005-0000-0000-00007F440000}"/>
    <cellStyle name="Moneda 2 4 2 7 2 3" xfId="17538" xr:uid="{00000000-0005-0000-0000-000080440000}"/>
    <cellStyle name="Moneda 2 4 2 7 3" xfId="17539" xr:uid="{00000000-0005-0000-0000-000081440000}"/>
    <cellStyle name="Moneda 2 4 2 7 3 2" xfId="17540" xr:uid="{00000000-0005-0000-0000-000082440000}"/>
    <cellStyle name="Moneda 2 4 2 7 4" xfId="17541" xr:uid="{00000000-0005-0000-0000-000083440000}"/>
    <cellStyle name="Moneda 2 4 2 8" xfId="17542" xr:uid="{00000000-0005-0000-0000-000084440000}"/>
    <cellStyle name="Moneda 2 4 2 8 2" xfId="17543" xr:uid="{00000000-0005-0000-0000-000085440000}"/>
    <cellStyle name="Moneda 2 4 2 8 2 2" xfId="17544" xr:uid="{00000000-0005-0000-0000-000086440000}"/>
    <cellStyle name="Moneda 2 4 2 8 3" xfId="17545" xr:uid="{00000000-0005-0000-0000-000087440000}"/>
    <cellStyle name="Moneda 2 4 2 9" xfId="17546" xr:uid="{00000000-0005-0000-0000-000088440000}"/>
    <cellStyle name="Moneda 2 4 2 9 2" xfId="17547" xr:uid="{00000000-0005-0000-0000-000089440000}"/>
    <cellStyle name="Moneda 2 4 3" xfId="17548" xr:uid="{00000000-0005-0000-0000-00008A440000}"/>
    <cellStyle name="Moneda 2 4 3 2" xfId="17549" xr:uid="{00000000-0005-0000-0000-00008B440000}"/>
    <cellStyle name="Moneda 2 4 3 3" xfId="17550" xr:uid="{00000000-0005-0000-0000-00008C440000}"/>
    <cellStyle name="Moneda 2 4 3 4" xfId="17551" xr:uid="{00000000-0005-0000-0000-00008D440000}"/>
    <cellStyle name="Moneda 2 4 3 4 2" xfId="17552" xr:uid="{00000000-0005-0000-0000-00008E440000}"/>
    <cellStyle name="Moneda 2 4 3 4 2 2" xfId="17553" xr:uid="{00000000-0005-0000-0000-00008F440000}"/>
    <cellStyle name="Moneda 2 4 3 4 2 2 2" xfId="17554" xr:uid="{00000000-0005-0000-0000-000090440000}"/>
    <cellStyle name="Moneda 2 4 3 4 2 2 2 2" xfId="17555" xr:uid="{00000000-0005-0000-0000-000091440000}"/>
    <cellStyle name="Moneda 2 4 3 4 2 2 3" xfId="17556" xr:uid="{00000000-0005-0000-0000-000092440000}"/>
    <cellStyle name="Moneda 2 4 3 4 2 3" xfId="17557" xr:uid="{00000000-0005-0000-0000-000093440000}"/>
    <cellStyle name="Moneda 2 4 3 4 2 3 2" xfId="17558" xr:uid="{00000000-0005-0000-0000-000094440000}"/>
    <cellStyle name="Moneda 2 4 3 4 2 4" xfId="17559" xr:uid="{00000000-0005-0000-0000-000095440000}"/>
    <cellStyle name="Moneda 2 4 3 4 3" xfId="17560" xr:uid="{00000000-0005-0000-0000-000096440000}"/>
    <cellStyle name="Moneda 2 4 3 4 3 2" xfId="17561" xr:uid="{00000000-0005-0000-0000-000097440000}"/>
    <cellStyle name="Moneda 2 4 3 4 3 2 2" xfId="17562" xr:uid="{00000000-0005-0000-0000-000098440000}"/>
    <cellStyle name="Moneda 2 4 3 4 3 3" xfId="17563" xr:uid="{00000000-0005-0000-0000-000099440000}"/>
    <cellStyle name="Moneda 2 4 3 4 4" xfId="17564" xr:uid="{00000000-0005-0000-0000-00009A440000}"/>
    <cellStyle name="Moneda 2 4 3 4 4 2" xfId="17565" xr:uid="{00000000-0005-0000-0000-00009B440000}"/>
    <cellStyle name="Moneda 2 4 3 4 5" xfId="17566" xr:uid="{00000000-0005-0000-0000-00009C440000}"/>
    <cellStyle name="Moneda 2 4 3 5" xfId="17567" xr:uid="{00000000-0005-0000-0000-00009D440000}"/>
    <cellStyle name="Moneda 2 4 3 5 2" xfId="17568" xr:uid="{00000000-0005-0000-0000-00009E440000}"/>
    <cellStyle name="Moneda 2 4 3 5 2 2" xfId="17569" xr:uid="{00000000-0005-0000-0000-00009F440000}"/>
    <cellStyle name="Moneda 2 4 3 5 2 2 2" xfId="17570" xr:uid="{00000000-0005-0000-0000-0000A0440000}"/>
    <cellStyle name="Moneda 2 4 3 5 2 2 2 2" xfId="17571" xr:uid="{00000000-0005-0000-0000-0000A1440000}"/>
    <cellStyle name="Moneda 2 4 3 5 2 2 3" xfId="17572" xr:uid="{00000000-0005-0000-0000-0000A2440000}"/>
    <cellStyle name="Moneda 2 4 3 5 2 3" xfId="17573" xr:uid="{00000000-0005-0000-0000-0000A3440000}"/>
    <cellStyle name="Moneda 2 4 3 5 2 3 2" xfId="17574" xr:uid="{00000000-0005-0000-0000-0000A4440000}"/>
    <cellStyle name="Moneda 2 4 3 5 2 4" xfId="17575" xr:uid="{00000000-0005-0000-0000-0000A5440000}"/>
    <cellStyle name="Moneda 2 4 3 5 3" xfId="17576" xr:uid="{00000000-0005-0000-0000-0000A6440000}"/>
    <cellStyle name="Moneda 2 4 3 5 3 2" xfId="17577" xr:uid="{00000000-0005-0000-0000-0000A7440000}"/>
    <cellStyle name="Moneda 2 4 3 5 3 2 2" xfId="17578" xr:uid="{00000000-0005-0000-0000-0000A8440000}"/>
    <cellStyle name="Moneda 2 4 3 5 3 3" xfId="17579" xr:uid="{00000000-0005-0000-0000-0000A9440000}"/>
    <cellStyle name="Moneda 2 4 3 5 4" xfId="17580" xr:uid="{00000000-0005-0000-0000-0000AA440000}"/>
    <cellStyle name="Moneda 2 4 3 5 4 2" xfId="17581" xr:uid="{00000000-0005-0000-0000-0000AB440000}"/>
    <cellStyle name="Moneda 2 4 3 5 5" xfId="17582" xr:uid="{00000000-0005-0000-0000-0000AC440000}"/>
    <cellStyle name="Moneda 2 4 3 6" xfId="17583" xr:uid="{00000000-0005-0000-0000-0000AD440000}"/>
    <cellStyle name="Moneda 2 4 3 6 2" xfId="17584" xr:uid="{00000000-0005-0000-0000-0000AE440000}"/>
    <cellStyle name="Moneda 2 4 3 6 2 2" xfId="17585" xr:uid="{00000000-0005-0000-0000-0000AF440000}"/>
    <cellStyle name="Moneda 2 4 3 6 2 2 2" xfId="17586" xr:uid="{00000000-0005-0000-0000-0000B0440000}"/>
    <cellStyle name="Moneda 2 4 3 6 2 3" xfId="17587" xr:uid="{00000000-0005-0000-0000-0000B1440000}"/>
    <cellStyle name="Moneda 2 4 3 6 3" xfId="17588" xr:uid="{00000000-0005-0000-0000-0000B2440000}"/>
    <cellStyle name="Moneda 2 4 3 6 3 2" xfId="17589" xr:uid="{00000000-0005-0000-0000-0000B3440000}"/>
    <cellStyle name="Moneda 2 4 3 6 4" xfId="17590" xr:uid="{00000000-0005-0000-0000-0000B4440000}"/>
    <cellStyle name="Moneda 2 4 3 7" xfId="17591" xr:uid="{00000000-0005-0000-0000-0000B5440000}"/>
    <cellStyle name="Moneda 2 4 3 7 2" xfId="17592" xr:uid="{00000000-0005-0000-0000-0000B6440000}"/>
    <cellStyle name="Moneda 2 4 3 7 2 2" xfId="17593" xr:uid="{00000000-0005-0000-0000-0000B7440000}"/>
    <cellStyle name="Moneda 2 4 3 7 3" xfId="17594" xr:uid="{00000000-0005-0000-0000-0000B8440000}"/>
    <cellStyle name="Moneda 2 4 3 8" xfId="17595" xr:uid="{00000000-0005-0000-0000-0000B9440000}"/>
    <cellStyle name="Moneda 2 4 3 8 2" xfId="17596" xr:uid="{00000000-0005-0000-0000-0000BA440000}"/>
    <cellStyle name="Moneda 2 4 3 9" xfId="17597" xr:uid="{00000000-0005-0000-0000-0000BB440000}"/>
    <cellStyle name="Moneda 2 4 4" xfId="17598" xr:uid="{00000000-0005-0000-0000-0000BC440000}"/>
    <cellStyle name="Moneda 2 4 5" xfId="17599" xr:uid="{00000000-0005-0000-0000-0000BD440000}"/>
    <cellStyle name="Moneda 2 4 6" xfId="17600" xr:uid="{00000000-0005-0000-0000-0000BE440000}"/>
    <cellStyle name="Moneda 2 4 6 2" xfId="17601" xr:uid="{00000000-0005-0000-0000-0000BF440000}"/>
    <cellStyle name="Moneda 2 4 6 2 2" xfId="17602" xr:uid="{00000000-0005-0000-0000-0000C0440000}"/>
    <cellStyle name="Moneda 2 4 6 2 2 2" xfId="17603" xr:uid="{00000000-0005-0000-0000-0000C1440000}"/>
    <cellStyle name="Moneda 2 4 6 2 2 2 2" xfId="17604" xr:uid="{00000000-0005-0000-0000-0000C2440000}"/>
    <cellStyle name="Moneda 2 4 6 2 2 3" xfId="17605" xr:uid="{00000000-0005-0000-0000-0000C3440000}"/>
    <cellStyle name="Moneda 2 4 6 2 3" xfId="17606" xr:uid="{00000000-0005-0000-0000-0000C4440000}"/>
    <cellStyle name="Moneda 2 4 6 2 3 2" xfId="17607" xr:uid="{00000000-0005-0000-0000-0000C5440000}"/>
    <cellStyle name="Moneda 2 4 6 2 4" xfId="17608" xr:uid="{00000000-0005-0000-0000-0000C6440000}"/>
    <cellStyle name="Moneda 2 4 6 3" xfId="17609" xr:uid="{00000000-0005-0000-0000-0000C7440000}"/>
    <cellStyle name="Moneda 2 4 6 3 2" xfId="17610" xr:uid="{00000000-0005-0000-0000-0000C8440000}"/>
    <cellStyle name="Moneda 2 4 6 3 2 2" xfId="17611" xr:uid="{00000000-0005-0000-0000-0000C9440000}"/>
    <cellStyle name="Moneda 2 4 6 3 3" xfId="17612" xr:uid="{00000000-0005-0000-0000-0000CA440000}"/>
    <cellStyle name="Moneda 2 4 6 4" xfId="17613" xr:uid="{00000000-0005-0000-0000-0000CB440000}"/>
    <cellStyle name="Moneda 2 4 6 4 2" xfId="17614" xr:uid="{00000000-0005-0000-0000-0000CC440000}"/>
    <cellStyle name="Moneda 2 4 6 5" xfId="17615" xr:uid="{00000000-0005-0000-0000-0000CD440000}"/>
    <cellStyle name="Moneda 2 4 7" xfId="17616" xr:uid="{00000000-0005-0000-0000-0000CE440000}"/>
    <cellStyle name="Moneda 2 4 7 2" xfId="17617" xr:uid="{00000000-0005-0000-0000-0000CF440000}"/>
    <cellStyle name="Moneda 2 4 7 2 2" xfId="17618" xr:uid="{00000000-0005-0000-0000-0000D0440000}"/>
    <cellStyle name="Moneda 2 4 7 2 2 2" xfId="17619" xr:uid="{00000000-0005-0000-0000-0000D1440000}"/>
    <cellStyle name="Moneda 2 4 7 2 2 2 2" xfId="17620" xr:uid="{00000000-0005-0000-0000-0000D2440000}"/>
    <cellStyle name="Moneda 2 4 7 2 2 3" xfId="17621" xr:uid="{00000000-0005-0000-0000-0000D3440000}"/>
    <cellStyle name="Moneda 2 4 7 2 3" xfId="17622" xr:uid="{00000000-0005-0000-0000-0000D4440000}"/>
    <cellStyle name="Moneda 2 4 7 2 3 2" xfId="17623" xr:uid="{00000000-0005-0000-0000-0000D5440000}"/>
    <cellStyle name="Moneda 2 4 7 2 4" xfId="17624" xr:uid="{00000000-0005-0000-0000-0000D6440000}"/>
    <cellStyle name="Moneda 2 4 7 3" xfId="17625" xr:uid="{00000000-0005-0000-0000-0000D7440000}"/>
    <cellStyle name="Moneda 2 4 7 3 2" xfId="17626" xr:uid="{00000000-0005-0000-0000-0000D8440000}"/>
    <cellStyle name="Moneda 2 4 7 3 2 2" xfId="17627" xr:uid="{00000000-0005-0000-0000-0000D9440000}"/>
    <cellStyle name="Moneda 2 4 7 3 3" xfId="17628" xr:uid="{00000000-0005-0000-0000-0000DA440000}"/>
    <cellStyle name="Moneda 2 4 7 4" xfId="17629" xr:uid="{00000000-0005-0000-0000-0000DB440000}"/>
    <cellStyle name="Moneda 2 4 7 4 2" xfId="17630" xr:uid="{00000000-0005-0000-0000-0000DC440000}"/>
    <cellStyle name="Moneda 2 4 7 5" xfId="17631" xr:uid="{00000000-0005-0000-0000-0000DD440000}"/>
    <cellStyle name="Moneda 2 4 8" xfId="17632" xr:uid="{00000000-0005-0000-0000-0000DE440000}"/>
    <cellStyle name="Moneda 2 4 8 2" xfId="17633" xr:uid="{00000000-0005-0000-0000-0000DF440000}"/>
    <cellStyle name="Moneda 2 4 8 2 2" xfId="17634" xr:uid="{00000000-0005-0000-0000-0000E0440000}"/>
    <cellStyle name="Moneda 2 4 8 2 2 2" xfId="17635" xr:uid="{00000000-0005-0000-0000-0000E1440000}"/>
    <cellStyle name="Moneda 2 4 8 2 3" xfId="17636" xr:uid="{00000000-0005-0000-0000-0000E2440000}"/>
    <cellStyle name="Moneda 2 4 8 3" xfId="17637" xr:uid="{00000000-0005-0000-0000-0000E3440000}"/>
    <cellStyle name="Moneda 2 4 8 3 2" xfId="17638" xr:uid="{00000000-0005-0000-0000-0000E4440000}"/>
    <cellStyle name="Moneda 2 4 8 4" xfId="17639" xr:uid="{00000000-0005-0000-0000-0000E5440000}"/>
    <cellStyle name="Moneda 2 4 9" xfId="17640" xr:uid="{00000000-0005-0000-0000-0000E6440000}"/>
    <cellStyle name="Moneda 2 4 9 2" xfId="17641" xr:uid="{00000000-0005-0000-0000-0000E7440000}"/>
    <cellStyle name="Moneda 2 4 9 2 2" xfId="17642" xr:uid="{00000000-0005-0000-0000-0000E8440000}"/>
    <cellStyle name="Moneda 2 4 9 3" xfId="17643" xr:uid="{00000000-0005-0000-0000-0000E9440000}"/>
    <cellStyle name="Moneda 2 5" xfId="17644" xr:uid="{00000000-0005-0000-0000-0000EA440000}"/>
    <cellStyle name="Moneda 2 5 10" xfId="17645" xr:uid="{00000000-0005-0000-0000-0000EB440000}"/>
    <cellStyle name="Moneda 2 5 2" xfId="17646" xr:uid="{00000000-0005-0000-0000-0000EC440000}"/>
    <cellStyle name="Moneda 2 5 2 2" xfId="17647" xr:uid="{00000000-0005-0000-0000-0000ED440000}"/>
    <cellStyle name="Moneda 2 5 2 3" xfId="17648" xr:uid="{00000000-0005-0000-0000-0000EE440000}"/>
    <cellStyle name="Moneda 2 5 2 4" xfId="17649" xr:uid="{00000000-0005-0000-0000-0000EF440000}"/>
    <cellStyle name="Moneda 2 5 2 4 2" xfId="17650" xr:uid="{00000000-0005-0000-0000-0000F0440000}"/>
    <cellStyle name="Moneda 2 5 2 4 2 2" xfId="17651" xr:uid="{00000000-0005-0000-0000-0000F1440000}"/>
    <cellStyle name="Moneda 2 5 2 4 2 2 2" xfId="17652" xr:uid="{00000000-0005-0000-0000-0000F2440000}"/>
    <cellStyle name="Moneda 2 5 2 4 2 2 2 2" xfId="17653" xr:uid="{00000000-0005-0000-0000-0000F3440000}"/>
    <cellStyle name="Moneda 2 5 2 4 2 2 3" xfId="17654" xr:uid="{00000000-0005-0000-0000-0000F4440000}"/>
    <cellStyle name="Moneda 2 5 2 4 2 3" xfId="17655" xr:uid="{00000000-0005-0000-0000-0000F5440000}"/>
    <cellStyle name="Moneda 2 5 2 4 2 3 2" xfId="17656" xr:uid="{00000000-0005-0000-0000-0000F6440000}"/>
    <cellStyle name="Moneda 2 5 2 4 2 4" xfId="17657" xr:uid="{00000000-0005-0000-0000-0000F7440000}"/>
    <cellStyle name="Moneda 2 5 2 4 3" xfId="17658" xr:uid="{00000000-0005-0000-0000-0000F8440000}"/>
    <cellStyle name="Moneda 2 5 2 4 3 2" xfId="17659" xr:uid="{00000000-0005-0000-0000-0000F9440000}"/>
    <cellStyle name="Moneda 2 5 2 4 3 2 2" xfId="17660" xr:uid="{00000000-0005-0000-0000-0000FA440000}"/>
    <cellStyle name="Moneda 2 5 2 4 3 3" xfId="17661" xr:uid="{00000000-0005-0000-0000-0000FB440000}"/>
    <cellStyle name="Moneda 2 5 2 4 4" xfId="17662" xr:uid="{00000000-0005-0000-0000-0000FC440000}"/>
    <cellStyle name="Moneda 2 5 2 4 4 2" xfId="17663" xr:uid="{00000000-0005-0000-0000-0000FD440000}"/>
    <cellStyle name="Moneda 2 5 2 4 5" xfId="17664" xr:uid="{00000000-0005-0000-0000-0000FE440000}"/>
    <cellStyle name="Moneda 2 5 2 5" xfId="17665" xr:uid="{00000000-0005-0000-0000-0000FF440000}"/>
    <cellStyle name="Moneda 2 5 2 5 2" xfId="17666" xr:uid="{00000000-0005-0000-0000-000000450000}"/>
    <cellStyle name="Moneda 2 5 2 5 2 2" xfId="17667" xr:uid="{00000000-0005-0000-0000-000001450000}"/>
    <cellStyle name="Moneda 2 5 2 5 2 2 2" xfId="17668" xr:uid="{00000000-0005-0000-0000-000002450000}"/>
    <cellStyle name="Moneda 2 5 2 5 2 2 2 2" xfId="17669" xr:uid="{00000000-0005-0000-0000-000003450000}"/>
    <cellStyle name="Moneda 2 5 2 5 2 2 3" xfId="17670" xr:uid="{00000000-0005-0000-0000-000004450000}"/>
    <cellStyle name="Moneda 2 5 2 5 2 3" xfId="17671" xr:uid="{00000000-0005-0000-0000-000005450000}"/>
    <cellStyle name="Moneda 2 5 2 5 2 3 2" xfId="17672" xr:uid="{00000000-0005-0000-0000-000006450000}"/>
    <cellStyle name="Moneda 2 5 2 5 2 4" xfId="17673" xr:uid="{00000000-0005-0000-0000-000007450000}"/>
    <cellStyle name="Moneda 2 5 2 5 3" xfId="17674" xr:uid="{00000000-0005-0000-0000-000008450000}"/>
    <cellStyle name="Moneda 2 5 2 5 3 2" xfId="17675" xr:uid="{00000000-0005-0000-0000-000009450000}"/>
    <cellStyle name="Moneda 2 5 2 5 3 2 2" xfId="17676" xr:uid="{00000000-0005-0000-0000-00000A450000}"/>
    <cellStyle name="Moneda 2 5 2 5 3 3" xfId="17677" xr:uid="{00000000-0005-0000-0000-00000B450000}"/>
    <cellStyle name="Moneda 2 5 2 5 4" xfId="17678" xr:uid="{00000000-0005-0000-0000-00000C450000}"/>
    <cellStyle name="Moneda 2 5 2 5 4 2" xfId="17679" xr:uid="{00000000-0005-0000-0000-00000D450000}"/>
    <cellStyle name="Moneda 2 5 2 5 5" xfId="17680" xr:uid="{00000000-0005-0000-0000-00000E450000}"/>
    <cellStyle name="Moneda 2 5 2 6" xfId="17681" xr:uid="{00000000-0005-0000-0000-00000F450000}"/>
    <cellStyle name="Moneda 2 5 2 6 2" xfId="17682" xr:uid="{00000000-0005-0000-0000-000010450000}"/>
    <cellStyle name="Moneda 2 5 2 6 2 2" xfId="17683" xr:uid="{00000000-0005-0000-0000-000011450000}"/>
    <cellStyle name="Moneda 2 5 2 6 2 2 2" xfId="17684" xr:uid="{00000000-0005-0000-0000-000012450000}"/>
    <cellStyle name="Moneda 2 5 2 6 2 3" xfId="17685" xr:uid="{00000000-0005-0000-0000-000013450000}"/>
    <cellStyle name="Moneda 2 5 2 6 3" xfId="17686" xr:uid="{00000000-0005-0000-0000-000014450000}"/>
    <cellStyle name="Moneda 2 5 2 6 3 2" xfId="17687" xr:uid="{00000000-0005-0000-0000-000015450000}"/>
    <cellStyle name="Moneda 2 5 2 6 4" xfId="17688" xr:uid="{00000000-0005-0000-0000-000016450000}"/>
    <cellStyle name="Moneda 2 5 2 7" xfId="17689" xr:uid="{00000000-0005-0000-0000-000017450000}"/>
    <cellStyle name="Moneda 2 5 2 7 2" xfId="17690" xr:uid="{00000000-0005-0000-0000-000018450000}"/>
    <cellStyle name="Moneda 2 5 2 7 2 2" xfId="17691" xr:uid="{00000000-0005-0000-0000-000019450000}"/>
    <cellStyle name="Moneda 2 5 2 7 3" xfId="17692" xr:uid="{00000000-0005-0000-0000-00001A450000}"/>
    <cellStyle name="Moneda 2 5 2 8" xfId="17693" xr:uid="{00000000-0005-0000-0000-00001B450000}"/>
    <cellStyle name="Moneda 2 5 2 8 2" xfId="17694" xr:uid="{00000000-0005-0000-0000-00001C450000}"/>
    <cellStyle name="Moneda 2 5 2 9" xfId="17695" xr:uid="{00000000-0005-0000-0000-00001D450000}"/>
    <cellStyle name="Moneda 2 5 3" xfId="17696" xr:uid="{00000000-0005-0000-0000-00001E450000}"/>
    <cellStyle name="Moneda 2 5 4" xfId="17697" xr:uid="{00000000-0005-0000-0000-00001F450000}"/>
    <cellStyle name="Moneda 2 5 5" xfId="17698" xr:uid="{00000000-0005-0000-0000-000020450000}"/>
    <cellStyle name="Moneda 2 5 5 2" xfId="17699" xr:uid="{00000000-0005-0000-0000-000021450000}"/>
    <cellStyle name="Moneda 2 5 5 2 2" xfId="17700" xr:uid="{00000000-0005-0000-0000-000022450000}"/>
    <cellStyle name="Moneda 2 5 5 2 2 2" xfId="17701" xr:uid="{00000000-0005-0000-0000-000023450000}"/>
    <cellStyle name="Moneda 2 5 5 2 2 2 2" xfId="17702" xr:uid="{00000000-0005-0000-0000-000024450000}"/>
    <cellStyle name="Moneda 2 5 5 2 2 3" xfId="17703" xr:uid="{00000000-0005-0000-0000-000025450000}"/>
    <cellStyle name="Moneda 2 5 5 2 3" xfId="17704" xr:uid="{00000000-0005-0000-0000-000026450000}"/>
    <cellStyle name="Moneda 2 5 5 2 3 2" xfId="17705" xr:uid="{00000000-0005-0000-0000-000027450000}"/>
    <cellStyle name="Moneda 2 5 5 2 4" xfId="17706" xr:uid="{00000000-0005-0000-0000-000028450000}"/>
    <cellStyle name="Moneda 2 5 5 3" xfId="17707" xr:uid="{00000000-0005-0000-0000-000029450000}"/>
    <cellStyle name="Moneda 2 5 5 3 2" xfId="17708" xr:uid="{00000000-0005-0000-0000-00002A450000}"/>
    <cellStyle name="Moneda 2 5 5 3 2 2" xfId="17709" xr:uid="{00000000-0005-0000-0000-00002B450000}"/>
    <cellStyle name="Moneda 2 5 5 3 3" xfId="17710" xr:uid="{00000000-0005-0000-0000-00002C450000}"/>
    <cellStyle name="Moneda 2 5 5 4" xfId="17711" xr:uid="{00000000-0005-0000-0000-00002D450000}"/>
    <cellStyle name="Moneda 2 5 5 4 2" xfId="17712" xr:uid="{00000000-0005-0000-0000-00002E450000}"/>
    <cellStyle name="Moneda 2 5 5 5" xfId="17713" xr:uid="{00000000-0005-0000-0000-00002F450000}"/>
    <cellStyle name="Moneda 2 5 6" xfId="17714" xr:uid="{00000000-0005-0000-0000-000030450000}"/>
    <cellStyle name="Moneda 2 5 6 2" xfId="17715" xr:uid="{00000000-0005-0000-0000-000031450000}"/>
    <cellStyle name="Moneda 2 5 6 2 2" xfId="17716" xr:uid="{00000000-0005-0000-0000-000032450000}"/>
    <cellStyle name="Moneda 2 5 6 2 2 2" xfId="17717" xr:uid="{00000000-0005-0000-0000-000033450000}"/>
    <cellStyle name="Moneda 2 5 6 2 2 2 2" xfId="17718" xr:uid="{00000000-0005-0000-0000-000034450000}"/>
    <cellStyle name="Moneda 2 5 6 2 2 3" xfId="17719" xr:uid="{00000000-0005-0000-0000-000035450000}"/>
    <cellStyle name="Moneda 2 5 6 2 3" xfId="17720" xr:uid="{00000000-0005-0000-0000-000036450000}"/>
    <cellStyle name="Moneda 2 5 6 2 3 2" xfId="17721" xr:uid="{00000000-0005-0000-0000-000037450000}"/>
    <cellStyle name="Moneda 2 5 6 2 4" xfId="17722" xr:uid="{00000000-0005-0000-0000-000038450000}"/>
    <cellStyle name="Moneda 2 5 6 3" xfId="17723" xr:uid="{00000000-0005-0000-0000-000039450000}"/>
    <cellStyle name="Moneda 2 5 6 3 2" xfId="17724" xr:uid="{00000000-0005-0000-0000-00003A450000}"/>
    <cellStyle name="Moneda 2 5 6 3 2 2" xfId="17725" xr:uid="{00000000-0005-0000-0000-00003B450000}"/>
    <cellStyle name="Moneda 2 5 6 3 3" xfId="17726" xr:uid="{00000000-0005-0000-0000-00003C450000}"/>
    <cellStyle name="Moneda 2 5 6 4" xfId="17727" xr:uid="{00000000-0005-0000-0000-00003D450000}"/>
    <cellStyle name="Moneda 2 5 6 4 2" xfId="17728" xr:uid="{00000000-0005-0000-0000-00003E450000}"/>
    <cellStyle name="Moneda 2 5 6 5" xfId="17729" xr:uid="{00000000-0005-0000-0000-00003F450000}"/>
    <cellStyle name="Moneda 2 5 7" xfId="17730" xr:uid="{00000000-0005-0000-0000-000040450000}"/>
    <cellStyle name="Moneda 2 5 7 2" xfId="17731" xr:uid="{00000000-0005-0000-0000-000041450000}"/>
    <cellStyle name="Moneda 2 5 7 2 2" xfId="17732" xr:uid="{00000000-0005-0000-0000-000042450000}"/>
    <cellStyle name="Moneda 2 5 7 2 2 2" xfId="17733" xr:uid="{00000000-0005-0000-0000-000043450000}"/>
    <cellStyle name="Moneda 2 5 7 2 3" xfId="17734" xr:uid="{00000000-0005-0000-0000-000044450000}"/>
    <cellStyle name="Moneda 2 5 7 3" xfId="17735" xr:uid="{00000000-0005-0000-0000-000045450000}"/>
    <cellStyle name="Moneda 2 5 7 3 2" xfId="17736" xr:uid="{00000000-0005-0000-0000-000046450000}"/>
    <cellStyle name="Moneda 2 5 7 4" xfId="17737" xr:uid="{00000000-0005-0000-0000-000047450000}"/>
    <cellStyle name="Moneda 2 5 8" xfId="17738" xr:uid="{00000000-0005-0000-0000-000048450000}"/>
    <cellStyle name="Moneda 2 5 8 2" xfId="17739" xr:uid="{00000000-0005-0000-0000-000049450000}"/>
    <cellStyle name="Moneda 2 5 8 2 2" xfId="17740" xr:uid="{00000000-0005-0000-0000-00004A450000}"/>
    <cellStyle name="Moneda 2 5 8 3" xfId="17741" xr:uid="{00000000-0005-0000-0000-00004B450000}"/>
    <cellStyle name="Moneda 2 5 9" xfId="17742" xr:uid="{00000000-0005-0000-0000-00004C450000}"/>
    <cellStyle name="Moneda 2 5 9 2" xfId="17743" xr:uid="{00000000-0005-0000-0000-00004D450000}"/>
    <cellStyle name="Moneda 2 6" xfId="17744" xr:uid="{00000000-0005-0000-0000-00004E450000}"/>
    <cellStyle name="Moneda 2 6 2" xfId="17745" xr:uid="{00000000-0005-0000-0000-00004F450000}"/>
    <cellStyle name="Moneda 2 6 3" xfId="17746" xr:uid="{00000000-0005-0000-0000-000050450000}"/>
    <cellStyle name="Moneda 2 6 4" xfId="17747" xr:uid="{00000000-0005-0000-0000-000051450000}"/>
    <cellStyle name="Moneda 2 6 4 2" xfId="17748" xr:uid="{00000000-0005-0000-0000-000052450000}"/>
    <cellStyle name="Moneda 2 6 4 2 2" xfId="17749" xr:uid="{00000000-0005-0000-0000-000053450000}"/>
    <cellStyle name="Moneda 2 6 4 2 2 2" xfId="17750" xr:uid="{00000000-0005-0000-0000-000054450000}"/>
    <cellStyle name="Moneda 2 6 4 2 2 2 2" xfId="17751" xr:uid="{00000000-0005-0000-0000-000055450000}"/>
    <cellStyle name="Moneda 2 6 4 2 2 3" xfId="17752" xr:uid="{00000000-0005-0000-0000-000056450000}"/>
    <cellStyle name="Moneda 2 6 4 2 3" xfId="17753" xr:uid="{00000000-0005-0000-0000-000057450000}"/>
    <cellStyle name="Moneda 2 6 4 2 3 2" xfId="17754" xr:uid="{00000000-0005-0000-0000-000058450000}"/>
    <cellStyle name="Moneda 2 6 4 2 4" xfId="17755" xr:uid="{00000000-0005-0000-0000-000059450000}"/>
    <cellStyle name="Moneda 2 6 4 3" xfId="17756" xr:uid="{00000000-0005-0000-0000-00005A450000}"/>
    <cellStyle name="Moneda 2 6 4 3 2" xfId="17757" xr:uid="{00000000-0005-0000-0000-00005B450000}"/>
    <cellStyle name="Moneda 2 6 4 3 2 2" xfId="17758" xr:uid="{00000000-0005-0000-0000-00005C450000}"/>
    <cellStyle name="Moneda 2 6 4 3 3" xfId="17759" xr:uid="{00000000-0005-0000-0000-00005D450000}"/>
    <cellStyle name="Moneda 2 6 4 4" xfId="17760" xr:uid="{00000000-0005-0000-0000-00005E450000}"/>
    <cellStyle name="Moneda 2 6 4 4 2" xfId="17761" xr:uid="{00000000-0005-0000-0000-00005F450000}"/>
    <cellStyle name="Moneda 2 6 4 5" xfId="17762" xr:uid="{00000000-0005-0000-0000-000060450000}"/>
    <cellStyle name="Moneda 2 6 5" xfId="17763" xr:uid="{00000000-0005-0000-0000-000061450000}"/>
    <cellStyle name="Moneda 2 6 5 2" xfId="17764" xr:uid="{00000000-0005-0000-0000-000062450000}"/>
    <cellStyle name="Moneda 2 6 5 2 2" xfId="17765" xr:uid="{00000000-0005-0000-0000-000063450000}"/>
    <cellStyle name="Moneda 2 6 5 2 2 2" xfId="17766" xr:uid="{00000000-0005-0000-0000-000064450000}"/>
    <cellStyle name="Moneda 2 6 5 2 2 2 2" xfId="17767" xr:uid="{00000000-0005-0000-0000-000065450000}"/>
    <cellStyle name="Moneda 2 6 5 2 2 3" xfId="17768" xr:uid="{00000000-0005-0000-0000-000066450000}"/>
    <cellStyle name="Moneda 2 6 5 2 3" xfId="17769" xr:uid="{00000000-0005-0000-0000-000067450000}"/>
    <cellStyle name="Moneda 2 6 5 2 3 2" xfId="17770" xr:uid="{00000000-0005-0000-0000-000068450000}"/>
    <cellStyle name="Moneda 2 6 5 2 4" xfId="17771" xr:uid="{00000000-0005-0000-0000-000069450000}"/>
    <cellStyle name="Moneda 2 6 5 3" xfId="17772" xr:uid="{00000000-0005-0000-0000-00006A450000}"/>
    <cellStyle name="Moneda 2 6 5 3 2" xfId="17773" xr:uid="{00000000-0005-0000-0000-00006B450000}"/>
    <cellStyle name="Moneda 2 6 5 3 2 2" xfId="17774" xr:uid="{00000000-0005-0000-0000-00006C450000}"/>
    <cellStyle name="Moneda 2 6 5 3 3" xfId="17775" xr:uid="{00000000-0005-0000-0000-00006D450000}"/>
    <cellStyle name="Moneda 2 6 5 4" xfId="17776" xr:uid="{00000000-0005-0000-0000-00006E450000}"/>
    <cellStyle name="Moneda 2 6 5 4 2" xfId="17777" xr:uid="{00000000-0005-0000-0000-00006F450000}"/>
    <cellStyle name="Moneda 2 6 5 5" xfId="17778" xr:uid="{00000000-0005-0000-0000-000070450000}"/>
    <cellStyle name="Moneda 2 6 6" xfId="17779" xr:uid="{00000000-0005-0000-0000-000071450000}"/>
    <cellStyle name="Moneda 2 6 6 2" xfId="17780" xr:uid="{00000000-0005-0000-0000-000072450000}"/>
    <cellStyle name="Moneda 2 6 6 2 2" xfId="17781" xr:uid="{00000000-0005-0000-0000-000073450000}"/>
    <cellStyle name="Moneda 2 6 6 2 2 2" xfId="17782" xr:uid="{00000000-0005-0000-0000-000074450000}"/>
    <cellStyle name="Moneda 2 6 6 2 3" xfId="17783" xr:uid="{00000000-0005-0000-0000-000075450000}"/>
    <cellStyle name="Moneda 2 6 6 3" xfId="17784" xr:uid="{00000000-0005-0000-0000-000076450000}"/>
    <cellStyle name="Moneda 2 6 6 3 2" xfId="17785" xr:uid="{00000000-0005-0000-0000-000077450000}"/>
    <cellStyle name="Moneda 2 6 6 4" xfId="17786" xr:uid="{00000000-0005-0000-0000-000078450000}"/>
    <cellStyle name="Moneda 2 6 7" xfId="17787" xr:uid="{00000000-0005-0000-0000-000079450000}"/>
    <cellStyle name="Moneda 2 6 7 2" xfId="17788" xr:uid="{00000000-0005-0000-0000-00007A450000}"/>
    <cellStyle name="Moneda 2 6 7 2 2" xfId="17789" xr:uid="{00000000-0005-0000-0000-00007B450000}"/>
    <cellStyle name="Moneda 2 6 7 3" xfId="17790" xr:uid="{00000000-0005-0000-0000-00007C450000}"/>
    <cellStyle name="Moneda 2 6 8" xfId="17791" xr:uid="{00000000-0005-0000-0000-00007D450000}"/>
    <cellStyle name="Moneda 2 6 8 2" xfId="17792" xr:uid="{00000000-0005-0000-0000-00007E450000}"/>
    <cellStyle name="Moneda 2 6 9" xfId="17793" xr:uid="{00000000-0005-0000-0000-00007F450000}"/>
    <cellStyle name="Moneda 2 7" xfId="17794" xr:uid="{00000000-0005-0000-0000-000080450000}"/>
    <cellStyle name="Moneda 2 7 2" xfId="17795" xr:uid="{00000000-0005-0000-0000-000081450000}"/>
    <cellStyle name="Moneda 2 8" xfId="17796" xr:uid="{00000000-0005-0000-0000-000082450000}"/>
    <cellStyle name="Moneda 2 9" xfId="17797" xr:uid="{00000000-0005-0000-0000-000083450000}"/>
    <cellStyle name="Moneda 2 9 2" xfId="17798" xr:uid="{00000000-0005-0000-0000-000084450000}"/>
    <cellStyle name="Moneda 2 9 2 2" xfId="17799" xr:uid="{00000000-0005-0000-0000-000085450000}"/>
    <cellStyle name="Moneda 2 9 2 2 2" xfId="17800" xr:uid="{00000000-0005-0000-0000-000086450000}"/>
    <cellStyle name="Moneda 2 9 2 2 2 2" xfId="17801" xr:uid="{00000000-0005-0000-0000-000087450000}"/>
    <cellStyle name="Moneda 2 9 2 2 3" xfId="17802" xr:uid="{00000000-0005-0000-0000-000088450000}"/>
    <cellStyle name="Moneda 2 9 2 3" xfId="17803" xr:uid="{00000000-0005-0000-0000-000089450000}"/>
    <cellStyle name="Moneda 2 9 2 3 2" xfId="17804" xr:uid="{00000000-0005-0000-0000-00008A450000}"/>
    <cellStyle name="Moneda 2 9 2 4" xfId="17805" xr:uid="{00000000-0005-0000-0000-00008B450000}"/>
    <cellStyle name="Moneda 2 9 3" xfId="17806" xr:uid="{00000000-0005-0000-0000-00008C450000}"/>
    <cellStyle name="Moneda 2 9 3 2" xfId="17807" xr:uid="{00000000-0005-0000-0000-00008D450000}"/>
    <cellStyle name="Moneda 2 9 3 2 2" xfId="17808" xr:uid="{00000000-0005-0000-0000-00008E450000}"/>
    <cellStyle name="Moneda 2 9 3 3" xfId="17809" xr:uid="{00000000-0005-0000-0000-00008F450000}"/>
    <cellStyle name="Moneda 2 9 4" xfId="17810" xr:uid="{00000000-0005-0000-0000-000090450000}"/>
    <cellStyle name="Moneda 2 9 4 2" xfId="17811" xr:uid="{00000000-0005-0000-0000-000091450000}"/>
    <cellStyle name="Moneda 2 9 5" xfId="17812" xr:uid="{00000000-0005-0000-0000-000092450000}"/>
    <cellStyle name="Moneda 3" xfId="17813" xr:uid="{00000000-0005-0000-0000-000093450000}"/>
    <cellStyle name="Neutral 2" xfId="17814" xr:uid="{00000000-0005-0000-0000-000094450000}"/>
    <cellStyle name="Neutral 2 10" xfId="17815" xr:uid="{00000000-0005-0000-0000-000095450000}"/>
    <cellStyle name="Neutral 2 2" xfId="17816" xr:uid="{00000000-0005-0000-0000-000096450000}"/>
    <cellStyle name="Neutral 2 2 2" xfId="17817" xr:uid="{00000000-0005-0000-0000-000097450000}"/>
    <cellStyle name="Neutral 2 2 2 2" xfId="17818" xr:uid="{00000000-0005-0000-0000-000098450000}"/>
    <cellStyle name="Neutral 2 2 3" xfId="17819" xr:uid="{00000000-0005-0000-0000-000099450000}"/>
    <cellStyle name="Neutral 2 2 4" xfId="17820" xr:uid="{00000000-0005-0000-0000-00009A450000}"/>
    <cellStyle name="Neutral 2 2 5" xfId="17821" xr:uid="{00000000-0005-0000-0000-00009B450000}"/>
    <cellStyle name="Neutral 2 3" xfId="17822" xr:uid="{00000000-0005-0000-0000-00009C450000}"/>
    <cellStyle name="Neutral 2 3 2" xfId="17823" xr:uid="{00000000-0005-0000-0000-00009D450000}"/>
    <cellStyle name="Neutral 2 3 2 2" xfId="17824" xr:uid="{00000000-0005-0000-0000-00009E450000}"/>
    <cellStyle name="Neutral 2 3 3" xfId="17825" xr:uid="{00000000-0005-0000-0000-00009F450000}"/>
    <cellStyle name="Neutral 2 3 4" xfId="17826" xr:uid="{00000000-0005-0000-0000-0000A0450000}"/>
    <cellStyle name="Neutral 2 3 5" xfId="17827" xr:uid="{00000000-0005-0000-0000-0000A1450000}"/>
    <cellStyle name="Neutral 2 4" xfId="17828" xr:uid="{00000000-0005-0000-0000-0000A2450000}"/>
    <cellStyle name="Neutral 2 4 2" xfId="17829" xr:uid="{00000000-0005-0000-0000-0000A3450000}"/>
    <cellStyle name="Neutral 2 4 2 2" xfId="17830" xr:uid="{00000000-0005-0000-0000-0000A4450000}"/>
    <cellStyle name="Neutral 2 4 3" xfId="17831" xr:uid="{00000000-0005-0000-0000-0000A5450000}"/>
    <cellStyle name="Neutral 2 4 4" xfId="17832" xr:uid="{00000000-0005-0000-0000-0000A6450000}"/>
    <cellStyle name="Neutral 2 4 5" xfId="17833" xr:uid="{00000000-0005-0000-0000-0000A7450000}"/>
    <cellStyle name="Neutral 2 5" xfId="17834" xr:uid="{00000000-0005-0000-0000-0000A8450000}"/>
    <cellStyle name="Neutral 2 5 2" xfId="17835" xr:uid="{00000000-0005-0000-0000-0000A9450000}"/>
    <cellStyle name="Neutral 2 5 2 2" xfId="17836" xr:uid="{00000000-0005-0000-0000-0000AA450000}"/>
    <cellStyle name="Neutral 2 5 3" xfId="17837" xr:uid="{00000000-0005-0000-0000-0000AB450000}"/>
    <cellStyle name="Neutral 2 5 4" xfId="17838" xr:uid="{00000000-0005-0000-0000-0000AC450000}"/>
    <cellStyle name="Neutral 2 5 5" xfId="17839" xr:uid="{00000000-0005-0000-0000-0000AD450000}"/>
    <cellStyle name="Neutral 2 6" xfId="17840" xr:uid="{00000000-0005-0000-0000-0000AE450000}"/>
    <cellStyle name="Neutral 2 6 2" xfId="17841" xr:uid="{00000000-0005-0000-0000-0000AF450000}"/>
    <cellStyle name="Neutral 2 6 2 2" xfId="17842" xr:uid="{00000000-0005-0000-0000-0000B0450000}"/>
    <cellStyle name="Neutral 2 6 3" xfId="17843" xr:uid="{00000000-0005-0000-0000-0000B1450000}"/>
    <cellStyle name="Neutral 2 6 4" xfId="17844" xr:uid="{00000000-0005-0000-0000-0000B2450000}"/>
    <cellStyle name="Neutral 2 6 5" xfId="17845" xr:uid="{00000000-0005-0000-0000-0000B3450000}"/>
    <cellStyle name="Neutral 2 7" xfId="17846" xr:uid="{00000000-0005-0000-0000-0000B4450000}"/>
    <cellStyle name="Neutral 2 7 2" xfId="17847" xr:uid="{00000000-0005-0000-0000-0000B5450000}"/>
    <cellStyle name="Neutral 2 8" xfId="17848" xr:uid="{00000000-0005-0000-0000-0000B6450000}"/>
    <cellStyle name="Neutral 2 9" xfId="17849" xr:uid="{00000000-0005-0000-0000-0000B7450000}"/>
    <cellStyle name="Neutral 2_Plantilla Resolución 1420 Res" xfId="17850" xr:uid="{00000000-0005-0000-0000-0000B8450000}"/>
    <cellStyle name="Neutral 3" xfId="17851" xr:uid="{00000000-0005-0000-0000-0000B9450000}"/>
    <cellStyle name="Neutral 3 2" xfId="17852" xr:uid="{00000000-0005-0000-0000-0000BA450000}"/>
    <cellStyle name="Neutral 3 2 2" xfId="17853" xr:uid="{00000000-0005-0000-0000-0000BB450000}"/>
    <cellStyle name="Neutral 3 2 2 2" xfId="17854" xr:uid="{00000000-0005-0000-0000-0000BC450000}"/>
    <cellStyle name="Neutral 3 2 3" xfId="17855" xr:uid="{00000000-0005-0000-0000-0000BD450000}"/>
    <cellStyle name="Neutral 3 2 4" xfId="17856" xr:uid="{00000000-0005-0000-0000-0000BE450000}"/>
    <cellStyle name="Neutral 3 2 5" xfId="17857" xr:uid="{00000000-0005-0000-0000-0000BF450000}"/>
    <cellStyle name="Neutral 3 3" xfId="17858" xr:uid="{00000000-0005-0000-0000-0000C0450000}"/>
    <cellStyle name="Neutral 3 3 2" xfId="17859" xr:uid="{00000000-0005-0000-0000-0000C1450000}"/>
    <cellStyle name="Neutral 3 3 2 2" xfId="17860" xr:uid="{00000000-0005-0000-0000-0000C2450000}"/>
    <cellStyle name="Neutral 3 3 3" xfId="17861" xr:uid="{00000000-0005-0000-0000-0000C3450000}"/>
    <cellStyle name="Neutral 3 3 4" xfId="17862" xr:uid="{00000000-0005-0000-0000-0000C4450000}"/>
    <cellStyle name="Neutral 3 3 5" xfId="17863" xr:uid="{00000000-0005-0000-0000-0000C5450000}"/>
    <cellStyle name="Neutral 3 4" xfId="17864" xr:uid="{00000000-0005-0000-0000-0000C6450000}"/>
    <cellStyle name="Neutral 3 4 2" xfId="17865" xr:uid="{00000000-0005-0000-0000-0000C7450000}"/>
    <cellStyle name="Neutral 3 4 2 2" xfId="17866" xr:uid="{00000000-0005-0000-0000-0000C8450000}"/>
    <cellStyle name="Neutral 3 4 3" xfId="17867" xr:uid="{00000000-0005-0000-0000-0000C9450000}"/>
    <cellStyle name="Neutral 3 4 4" xfId="17868" xr:uid="{00000000-0005-0000-0000-0000CA450000}"/>
    <cellStyle name="Neutral 3 4 5" xfId="17869" xr:uid="{00000000-0005-0000-0000-0000CB450000}"/>
    <cellStyle name="Neutral 3 5" xfId="17870" xr:uid="{00000000-0005-0000-0000-0000CC450000}"/>
    <cellStyle name="Neutral 3 5 2" xfId="17871" xr:uid="{00000000-0005-0000-0000-0000CD450000}"/>
    <cellStyle name="Neutral 3 5 2 2" xfId="17872" xr:uid="{00000000-0005-0000-0000-0000CE450000}"/>
    <cellStyle name="Neutral 3 5 3" xfId="17873" xr:uid="{00000000-0005-0000-0000-0000CF450000}"/>
    <cellStyle name="Neutral 3 5 4" xfId="17874" xr:uid="{00000000-0005-0000-0000-0000D0450000}"/>
    <cellStyle name="Neutral 3 5 5" xfId="17875" xr:uid="{00000000-0005-0000-0000-0000D1450000}"/>
    <cellStyle name="Neutral 3 6" xfId="17876" xr:uid="{00000000-0005-0000-0000-0000D2450000}"/>
    <cellStyle name="Neutral 3 6 2" xfId="17877" xr:uid="{00000000-0005-0000-0000-0000D3450000}"/>
    <cellStyle name="Neutral 3 7" xfId="17878" xr:uid="{00000000-0005-0000-0000-0000D4450000}"/>
    <cellStyle name="Neutral 3 8" xfId="17879" xr:uid="{00000000-0005-0000-0000-0000D5450000}"/>
    <cellStyle name="Neutral 3 9" xfId="17880" xr:uid="{00000000-0005-0000-0000-0000D6450000}"/>
    <cellStyle name="Neutral 3_Plantilla Resolución 1420 Res" xfId="17881" xr:uid="{00000000-0005-0000-0000-0000D7450000}"/>
    <cellStyle name="Neutral 4" xfId="17882" xr:uid="{00000000-0005-0000-0000-0000D8450000}"/>
    <cellStyle name="Neutral 4 2" xfId="17883" xr:uid="{00000000-0005-0000-0000-0000D9450000}"/>
    <cellStyle name="Neutral 4 2 2" xfId="17884" xr:uid="{00000000-0005-0000-0000-0000DA450000}"/>
    <cellStyle name="Neutral 4 2 2 2" xfId="17885" xr:uid="{00000000-0005-0000-0000-0000DB450000}"/>
    <cellStyle name="Neutral 4 2 3" xfId="17886" xr:uid="{00000000-0005-0000-0000-0000DC450000}"/>
    <cellStyle name="Neutral 4 2 4" xfId="17887" xr:uid="{00000000-0005-0000-0000-0000DD450000}"/>
    <cellStyle name="Neutral 4 2 5" xfId="17888" xr:uid="{00000000-0005-0000-0000-0000DE450000}"/>
    <cellStyle name="Neutral 4 3" xfId="17889" xr:uid="{00000000-0005-0000-0000-0000DF450000}"/>
    <cellStyle name="Neutral 4 3 2" xfId="17890" xr:uid="{00000000-0005-0000-0000-0000E0450000}"/>
    <cellStyle name="Neutral 4 3 2 2" xfId="17891" xr:uid="{00000000-0005-0000-0000-0000E1450000}"/>
    <cellStyle name="Neutral 4 3 3" xfId="17892" xr:uid="{00000000-0005-0000-0000-0000E2450000}"/>
    <cellStyle name="Neutral 4 3 4" xfId="17893" xr:uid="{00000000-0005-0000-0000-0000E3450000}"/>
    <cellStyle name="Neutral 4 3 5" xfId="17894" xr:uid="{00000000-0005-0000-0000-0000E4450000}"/>
    <cellStyle name="Neutral 4 4" xfId="17895" xr:uid="{00000000-0005-0000-0000-0000E5450000}"/>
    <cellStyle name="Neutral 4 4 2" xfId="17896" xr:uid="{00000000-0005-0000-0000-0000E6450000}"/>
    <cellStyle name="Neutral 4 4 2 2" xfId="17897" xr:uid="{00000000-0005-0000-0000-0000E7450000}"/>
    <cellStyle name="Neutral 4 4 3" xfId="17898" xr:uid="{00000000-0005-0000-0000-0000E8450000}"/>
    <cellStyle name="Neutral 4 4 4" xfId="17899" xr:uid="{00000000-0005-0000-0000-0000E9450000}"/>
    <cellStyle name="Neutral 4 4 5" xfId="17900" xr:uid="{00000000-0005-0000-0000-0000EA450000}"/>
    <cellStyle name="Neutral 4 5" xfId="17901" xr:uid="{00000000-0005-0000-0000-0000EB450000}"/>
    <cellStyle name="Neutral 4 5 2" xfId="17902" xr:uid="{00000000-0005-0000-0000-0000EC450000}"/>
    <cellStyle name="Neutral 4 6" xfId="17903" xr:uid="{00000000-0005-0000-0000-0000ED450000}"/>
    <cellStyle name="Neutral 4 7" xfId="17904" xr:uid="{00000000-0005-0000-0000-0000EE450000}"/>
    <cellStyle name="Neutral 4 8" xfId="17905" xr:uid="{00000000-0005-0000-0000-0000EF450000}"/>
    <cellStyle name="Neutral 4_Plantilla Resolución 1420 Res" xfId="17906" xr:uid="{00000000-0005-0000-0000-0000F0450000}"/>
    <cellStyle name="Neutral 5" xfId="17907" xr:uid="{00000000-0005-0000-0000-0000F1450000}"/>
    <cellStyle name="Neutral 5 2" xfId="17908" xr:uid="{00000000-0005-0000-0000-0000F2450000}"/>
    <cellStyle name="Neutral 5 2 2" xfId="17909" xr:uid="{00000000-0005-0000-0000-0000F3450000}"/>
    <cellStyle name="Neutral 5 2 2 2" xfId="17910" xr:uid="{00000000-0005-0000-0000-0000F4450000}"/>
    <cellStyle name="Neutral 5 2 3" xfId="17911" xr:uid="{00000000-0005-0000-0000-0000F5450000}"/>
    <cellStyle name="Neutral 5 2 4" xfId="17912" xr:uid="{00000000-0005-0000-0000-0000F6450000}"/>
    <cellStyle name="Neutral 5 2 5" xfId="17913" xr:uid="{00000000-0005-0000-0000-0000F7450000}"/>
    <cellStyle name="Neutral 5 3" xfId="17914" xr:uid="{00000000-0005-0000-0000-0000F8450000}"/>
    <cellStyle name="Neutral 5 3 2" xfId="17915" xr:uid="{00000000-0005-0000-0000-0000F9450000}"/>
    <cellStyle name="Neutral 5 3 2 2" xfId="17916" xr:uid="{00000000-0005-0000-0000-0000FA450000}"/>
    <cellStyle name="Neutral 5 3 3" xfId="17917" xr:uid="{00000000-0005-0000-0000-0000FB450000}"/>
    <cellStyle name="Neutral 5 3 4" xfId="17918" xr:uid="{00000000-0005-0000-0000-0000FC450000}"/>
    <cellStyle name="Neutral 5 3 5" xfId="17919" xr:uid="{00000000-0005-0000-0000-0000FD450000}"/>
    <cellStyle name="Neutral 5 4" xfId="17920" xr:uid="{00000000-0005-0000-0000-0000FE450000}"/>
    <cellStyle name="Neutral 5 4 2" xfId="17921" xr:uid="{00000000-0005-0000-0000-0000FF450000}"/>
    <cellStyle name="Neutral 5 5" xfId="17922" xr:uid="{00000000-0005-0000-0000-000000460000}"/>
    <cellStyle name="Neutral 5 6" xfId="17923" xr:uid="{00000000-0005-0000-0000-000001460000}"/>
    <cellStyle name="Neutral 5 7" xfId="17924" xr:uid="{00000000-0005-0000-0000-000002460000}"/>
    <cellStyle name="Neutral 5_Plantilla Resolución 1420 Res" xfId="17925" xr:uid="{00000000-0005-0000-0000-000003460000}"/>
    <cellStyle name="Neutral 6" xfId="17926" xr:uid="{00000000-0005-0000-0000-000004460000}"/>
    <cellStyle name="Neutral 6 2" xfId="17927" xr:uid="{00000000-0005-0000-0000-000005460000}"/>
    <cellStyle name="Neutral 6 2 2" xfId="17928" xr:uid="{00000000-0005-0000-0000-000006460000}"/>
    <cellStyle name="Neutral 6 2 2 2" xfId="17929" xr:uid="{00000000-0005-0000-0000-000007460000}"/>
    <cellStyle name="Neutral 6 2 3" xfId="17930" xr:uid="{00000000-0005-0000-0000-000008460000}"/>
    <cellStyle name="Neutral 6 2 4" xfId="17931" xr:uid="{00000000-0005-0000-0000-000009460000}"/>
    <cellStyle name="Neutral 6 2 5" xfId="17932" xr:uid="{00000000-0005-0000-0000-00000A460000}"/>
    <cellStyle name="Neutral 6 3" xfId="17933" xr:uid="{00000000-0005-0000-0000-00000B460000}"/>
    <cellStyle name="Neutral 6 3 2" xfId="17934" xr:uid="{00000000-0005-0000-0000-00000C460000}"/>
    <cellStyle name="Neutral 6 4" xfId="17935" xr:uid="{00000000-0005-0000-0000-00000D460000}"/>
    <cellStyle name="Neutral 6 5" xfId="17936" xr:uid="{00000000-0005-0000-0000-00000E460000}"/>
    <cellStyle name="Neutral 6 6" xfId="17937" xr:uid="{00000000-0005-0000-0000-00000F460000}"/>
    <cellStyle name="Neutral 6_Plantilla Resolución 1420 Res" xfId="17938" xr:uid="{00000000-0005-0000-0000-000010460000}"/>
    <cellStyle name="Neutral 7" xfId="17939" xr:uid="{00000000-0005-0000-0000-000011460000}"/>
    <cellStyle name="Neutral 7 2" xfId="17940" xr:uid="{00000000-0005-0000-0000-000012460000}"/>
    <cellStyle name="Neutral 7 2 2" xfId="17941" xr:uid="{00000000-0005-0000-0000-000013460000}"/>
    <cellStyle name="Neutral 7 3" xfId="17942" xr:uid="{00000000-0005-0000-0000-000014460000}"/>
    <cellStyle name="Neutral 7 4" xfId="17943" xr:uid="{00000000-0005-0000-0000-000015460000}"/>
    <cellStyle name="Neutral 7 5" xfId="17944" xr:uid="{00000000-0005-0000-0000-000016460000}"/>
    <cellStyle name="Neutral 8" xfId="17945" xr:uid="{00000000-0005-0000-0000-000017460000}"/>
    <cellStyle name="Normal" xfId="0" builtinId="0"/>
    <cellStyle name="Normal 10" xfId="17946" xr:uid="{00000000-0005-0000-0000-000019460000}"/>
    <cellStyle name="Normal 10 2" xfId="17947" xr:uid="{00000000-0005-0000-0000-00001A460000}"/>
    <cellStyle name="Normal 10 2 2" xfId="17948" xr:uid="{00000000-0005-0000-0000-00001B460000}"/>
    <cellStyle name="Normal 10 3" xfId="17949" xr:uid="{00000000-0005-0000-0000-00001C460000}"/>
    <cellStyle name="Normal 10 4" xfId="17950" xr:uid="{00000000-0005-0000-0000-00001D460000}"/>
    <cellStyle name="Normal 10_11100304 - DR - Afectación cupos Encargos Fiduciarios" xfId="17951" xr:uid="{00000000-0005-0000-0000-00001E460000}"/>
    <cellStyle name="Normal 11" xfId="17952" xr:uid="{00000000-0005-0000-0000-00001F460000}"/>
    <cellStyle name="Normal 11 10" xfId="17953" xr:uid="{00000000-0005-0000-0000-000020460000}"/>
    <cellStyle name="Normal 11 10 2" xfId="17954" xr:uid="{00000000-0005-0000-0000-000021460000}"/>
    <cellStyle name="Normal 11 10 2 2" xfId="17955" xr:uid="{00000000-0005-0000-0000-000022460000}"/>
    <cellStyle name="Normal 11 10 2 2 2" xfId="17956" xr:uid="{00000000-0005-0000-0000-000023460000}"/>
    <cellStyle name="Normal 11 10 2 2 2 2" xfId="17957" xr:uid="{00000000-0005-0000-0000-000024460000}"/>
    <cellStyle name="Normal 11 10 2 2 3" xfId="17958" xr:uid="{00000000-0005-0000-0000-000025460000}"/>
    <cellStyle name="Normal 11 10 2 3" xfId="17959" xr:uid="{00000000-0005-0000-0000-000026460000}"/>
    <cellStyle name="Normal 11 10 2 3 2" xfId="17960" xr:uid="{00000000-0005-0000-0000-000027460000}"/>
    <cellStyle name="Normal 11 10 2 4" xfId="17961" xr:uid="{00000000-0005-0000-0000-000028460000}"/>
    <cellStyle name="Normal 11 10 3" xfId="17962" xr:uid="{00000000-0005-0000-0000-000029460000}"/>
    <cellStyle name="Normal 11 10 3 2" xfId="17963" xr:uid="{00000000-0005-0000-0000-00002A460000}"/>
    <cellStyle name="Normal 11 10 3 2 2" xfId="17964" xr:uid="{00000000-0005-0000-0000-00002B460000}"/>
    <cellStyle name="Normal 11 10 3 3" xfId="17965" xr:uid="{00000000-0005-0000-0000-00002C460000}"/>
    <cellStyle name="Normal 11 10 4" xfId="17966" xr:uid="{00000000-0005-0000-0000-00002D460000}"/>
    <cellStyle name="Normal 11 10 4 2" xfId="17967" xr:uid="{00000000-0005-0000-0000-00002E460000}"/>
    <cellStyle name="Normal 11 10 5" xfId="17968" xr:uid="{00000000-0005-0000-0000-00002F460000}"/>
    <cellStyle name="Normal 11 11" xfId="17969" xr:uid="{00000000-0005-0000-0000-000030460000}"/>
    <cellStyle name="Normal 11 11 2" xfId="17970" xr:uid="{00000000-0005-0000-0000-000031460000}"/>
    <cellStyle name="Normal 11 11 2 2" xfId="17971" xr:uid="{00000000-0005-0000-0000-000032460000}"/>
    <cellStyle name="Normal 11 11 2 2 2" xfId="17972" xr:uid="{00000000-0005-0000-0000-000033460000}"/>
    <cellStyle name="Normal 11 11 2 3" xfId="17973" xr:uid="{00000000-0005-0000-0000-000034460000}"/>
    <cellStyle name="Normal 11 11 3" xfId="17974" xr:uid="{00000000-0005-0000-0000-000035460000}"/>
    <cellStyle name="Normal 11 11 3 2" xfId="17975" xr:uid="{00000000-0005-0000-0000-000036460000}"/>
    <cellStyle name="Normal 11 11 4" xfId="17976" xr:uid="{00000000-0005-0000-0000-000037460000}"/>
    <cellStyle name="Normal 11 12" xfId="17977" xr:uid="{00000000-0005-0000-0000-000038460000}"/>
    <cellStyle name="Normal 11 12 2" xfId="17978" xr:uid="{00000000-0005-0000-0000-000039460000}"/>
    <cellStyle name="Normal 11 12 2 2" xfId="17979" xr:uid="{00000000-0005-0000-0000-00003A460000}"/>
    <cellStyle name="Normal 11 12 3" xfId="17980" xr:uid="{00000000-0005-0000-0000-00003B460000}"/>
    <cellStyle name="Normal 11 13" xfId="17981" xr:uid="{00000000-0005-0000-0000-00003C460000}"/>
    <cellStyle name="Normal 11 13 2" xfId="17982" xr:uid="{00000000-0005-0000-0000-00003D460000}"/>
    <cellStyle name="Normal 11 14" xfId="17983" xr:uid="{00000000-0005-0000-0000-00003E460000}"/>
    <cellStyle name="Normal 11 2" xfId="17984" xr:uid="{00000000-0005-0000-0000-00003F460000}"/>
    <cellStyle name="Normal 11 2 10" xfId="17985" xr:uid="{00000000-0005-0000-0000-000040460000}"/>
    <cellStyle name="Normal 11 2 2" xfId="17986" xr:uid="{00000000-0005-0000-0000-000041460000}"/>
    <cellStyle name="Normal 11 2 2 2" xfId="17987" xr:uid="{00000000-0005-0000-0000-000042460000}"/>
    <cellStyle name="Normal 11 2 2 2 2" xfId="17988" xr:uid="{00000000-0005-0000-0000-000043460000}"/>
    <cellStyle name="Normal 11 2 2 2 2 2" xfId="17989" xr:uid="{00000000-0005-0000-0000-000044460000}"/>
    <cellStyle name="Normal 11 2 2 2 2 2 2" xfId="17990" xr:uid="{00000000-0005-0000-0000-000045460000}"/>
    <cellStyle name="Normal 11 2 2 2 2 2 2 2" xfId="17991" xr:uid="{00000000-0005-0000-0000-000046460000}"/>
    <cellStyle name="Normal 11 2 2 2 2 2 2 2 2" xfId="17992" xr:uid="{00000000-0005-0000-0000-000047460000}"/>
    <cellStyle name="Normal 11 2 2 2 2 2 2 3" xfId="17993" xr:uid="{00000000-0005-0000-0000-000048460000}"/>
    <cellStyle name="Normal 11 2 2 2 2 2 3" xfId="17994" xr:uid="{00000000-0005-0000-0000-000049460000}"/>
    <cellStyle name="Normal 11 2 2 2 2 2 3 2" xfId="17995" xr:uid="{00000000-0005-0000-0000-00004A460000}"/>
    <cellStyle name="Normal 11 2 2 2 2 2 4" xfId="17996" xr:uid="{00000000-0005-0000-0000-00004B460000}"/>
    <cellStyle name="Normal 11 2 2 2 2 3" xfId="17997" xr:uid="{00000000-0005-0000-0000-00004C460000}"/>
    <cellStyle name="Normal 11 2 2 2 2 3 2" xfId="17998" xr:uid="{00000000-0005-0000-0000-00004D460000}"/>
    <cellStyle name="Normal 11 2 2 2 2 3 2 2" xfId="17999" xr:uid="{00000000-0005-0000-0000-00004E460000}"/>
    <cellStyle name="Normal 11 2 2 2 2 3 3" xfId="18000" xr:uid="{00000000-0005-0000-0000-00004F460000}"/>
    <cellStyle name="Normal 11 2 2 2 2 4" xfId="18001" xr:uid="{00000000-0005-0000-0000-000050460000}"/>
    <cellStyle name="Normal 11 2 2 2 2 4 2" xfId="18002" xr:uid="{00000000-0005-0000-0000-000051460000}"/>
    <cellStyle name="Normal 11 2 2 2 2 5" xfId="18003" xr:uid="{00000000-0005-0000-0000-000052460000}"/>
    <cellStyle name="Normal 11 2 2 2 3" xfId="18004" xr:uid="{00000000-0005-0000-0000-000053460000}"/>
    <cellStyle name="Normal 11 2 2 2 3 2" xfId="18005" xr:uid="{00000000-0005-0000-0000-000054460000}"/>
    <cellStyle name="Normal 11 2 2 2 3 2 2" xfId="18006" xr:uid="{00000000-0005-0000-0000-000055460000}"/>
    <cellStyle name="Normal 11 2 2 2 3 2 2 2" xfId="18007" xr:uid="{00000000-0005-0000-0000-000056460000}"/>
    <cellStyle name="Normal 11 2 2 2 3 2 2 2 2" xfId="18008" xr:uid="{00000000-0005-0000-0000-000057460000}"/>
    <cellStyle name="Normal 11 2 2 2 3 2 2 3" xfId="18009" xr:uid="{00000000-0005-0000-0000-000058460000}"/>
    <cellStyle name="Normal 11 2 2 2 3 2 3" xfId="18010" xr:uid="{00000000-0005-0000-0000-000059460000}"/>
    <cellStyle name="Normal 11 2 2 2 3 2 3 2" xfId="18011" xr:uid="{00000000-0005-0000-0000-00005A460000}"/>
    <cellStyle name="Normal 11 2 2 2 3 2 4" xfId="18012" xr:uid="{00000000-0005-0000-0000-00005B460000}"/>
    <cellStyle name="Normal 11 2 2 2 3 3" xfId="18013" xr:uid="{00000000-0005-0000-0000-00005C460000}"/>
    <cellStyle name="Normal 11 2 2 2 3 3 2" xfId="18014" xr:uid="{00000000-0005-0000-0000-00005D460000}"/>
    <cellStyle name="Normal 11 2 2 2 3 3 2 2" xfId="18015" xr:uid="{00000000-0005-0000-0000-00005E460000}"/>
    <cellStyle name="Normal 11 2 2 2 3 3 3" xfId="18016" xr:uid="{00000000-0005-0000-0000-00005F460000}"/>
    <cellStyle name="Normal 11 2 2 2 3 4" xfId="18017" xr:uid="{00000000-0005-0000-0000-000060460000}"/>
    <cellStyle name="Normal 11 2 2 2 3 4 2" xfId="18018" xr:uid="{00000000-0005-0000-0000-000061460000}"/>
    <cellStyle name="Normal 11 2 2 2 3 5" xfId="18019" xr:uid="{00000000-0005-0000-0000-000062460000}"/>
    <cellStyle name="Normal 11 2 2 2 4" xfId="18020" xr:uid="{00000000-0005-0000-0000-000063460000}"/>
    <cellStyle name="Normal 11 2 2 2 4 2" xfId="18021" xr:uid="{00000000-0005-0000-0000-000064460000}"/>
    <cellStyle name="Normal 11 2 2 2 4 2 2" xfId="18022" xr:uid="{00000000-0005-0000-0000-000065460000}"/>
    <cellStyle name="Normal 11 2 2 2 4 2 2 2" xfId="18023" xr:uid="{00000000-0005-0000-0000-000066460000}"/>
    <cellStyle name="Normal 11 2 2 2 4 2 3" xfId="18024" xr:uid="{00000000-0005-0000-0000-000067460000}"/>
    <cellStyle name="Normal 11 2 2 2 4 3" xfId="18025" xr:uid="{00000000-0005-0000-0000-000068460000}"/>
    <cellStyle name="Normal 11 2 2 2 4 3 2" xfId="18026" xr:uid="{00000000-0005-0000-0000-000069460000}"/>
    <cellStyle name="Normal 11 2 2 2 4 4" xfId="18027" xr:uid="{00000000-0005-0000-0000-00006A460000}"/>
    <cellStyle name="Normal 11 2 2 2 5" xfId="18028" xr:uid="{00000000-0005-0000-0000-00006B460000}"/>
    <cellStyle name="Normal 11 2 2 2 5 2" xfId="18029" xr:uid="{00000000-0005-0000-0000-00006C460000}"/>
    <cellStyle name="Normal 11 2 2 2 5 2 2" xfId="18030" xr:uid="{00000000-0005-0000-0000-00006D460000}"/>
    <cellStyle name="Normal 11 2 2 2 5 3" xfId="18031" xr:uid="{00000000-0005-0000-0000-00006E460000}"/>
    <cellStyle name="Normal 11 2 2 2 6" xfId="18032" xr:uid="{00000000-0005-0000-0000-00006F460000}"/>
    <cellStyle name="Normal 11 2 2 2 6 2" xfId="18033" xr:uid="{00000000-0005-0000-0000-000070460000}"/>
    <cellStyle name="Normal 11 2 2 2 7" xfId="18034" xr:uid="{00000000-0005-0000-0000-000071460000}"/>
    <cellStyle name="Normal 11 2 2 3" xfId="18035" xr:uid="{00000000-0005-0000-0000-000072460000}"/>
    <cellStyle name="Normal 11 2 2 3 2" xfId="18036" xr:uid="{00000000-0005-0000-0000-000073460000}"/>
    <cellStyle name="Normal 11 2 2 4" xfId="18037" xr:uid="{00000000-0005-0000-0000-000074460000}"/>
    <cellStyle name="Normal 11 2 2 4 2" xfId="18038" xr:uid="{00000000-0005-0000-0000-000075460000}"/>
    <cellStyle name="Normal 11 2 2 4 2 2" xfId="18039" xr:uid="{00000000-0005-0000-0000-000076460000}"/>
    <cellStyle name="Normal 11 2 2 4 2 2 2" xfId="18040" xr:uid="{00000000-0005-0000-0000-000077460000}"/>
    <cellStyle name="Normal 11 2 2 4 2 2 2 2" xfId="18041" xr:uid="{00000000-0005-0000-0000-000078460000}"/>
    <cellStyle name="Normal 11 2 2 4 2 2 3" xfId="18042" xr:uid="{00000000-0005-0000-0000-000079460000}"/>
    <cellStyle name="Normal 11 2 2 4 2 3" xfId="18043" xr:uid="{00000000-0005-0000-0000-00007A460000}"/>
    <cellStyle name="Normal 11 2 2 4 2 3 2" xfId="18044" xr:uid="{00000000-0005-0000-0000-00007B460000}"/>
    <cellStyle name="Normal 11 2 2 4 2 4" xfId="18045" xr:uid="{00000000-0005-0000-0000-00007C460000}"/>
    <cellStyle name="Normal 11 2 2 4 3" xfId="18046" xr:uid="{00000000-0005-0000-0000-00007D460000}"/>
    <cellStyle name="Normal 11 2 2 4 3 2" xfId="18047" xr:uid="{00000000-0005-0000-0000-00007E460000}"/>
    <cellStyle name="Normal 11 2 2 4 3 2 2" xfId="18048" xr:uid="{00000000-0005-0000-0000-00007F460000}"/>
    <cellStyle name="Normal 11 2 2 4 3 3" xfId="18049" xr:uid="{00000000-0005-0000-0000-000080460000}"/>
    <cellStyle name="Normal 11 2 2 4 4" xfId="18050" xr:uid="{00000000-0005-0000-0000-000081460000}"/>
    <cellStyle name="Normal 11 2 2 4 4 2" xfId="18051" xr:uid="{00000000-0005-0000-0000-000082460000}"/>
    <cellStyle name="Normal 11 2 2 4 5" xfId="18052" xr:uid="{00000000-0005-0000-0000-000083460000}"/>
    <cellStyle name="Normal 11 2 2 5" xfId="18053" xr:uid="{00000000-0005-0000-0000-000084460000}"/>
    <cellStyle name="Normal 11 2 2 5 2" xfId="18054" xr:uid="{00000000-0005-0000-0000-000085460000}"/>
    <cellStyle name="Normal 11 2 2 5 2 2" xfId="18055" xr:uid="{00000000-0005-0000-0000-000086460000}"/>
    <cellStyle name="Normal 11 2 2 5 2 2 2" xfId="18056" xr:uid="{00000000-0005-0000-0000-000087460000}"/>
    <cellStyle name="Normal 11 2 2 5 2 2 2 2" xfId="18057" xr:uid="{00000000-0005-0000-0000-000088460000}"/>
    <cellStyle name="Normal 11 2 2 5 2 2 3" xfId="18058" xr:uid="{00000000-0005-0000-0000-000089460000}"/>
    <cellStyle name="Normal 11 2 2 5 2 3" xfId="18059" xr:uid="{00000000-0005-0000-0000-00008A460000}"/>
    <cellStyle name="Normal 11 2 2 5 2 3 2" xfId="18060" xr:uid="{00000000-0005-0000-0000-00008B460000}"/>
    <cellStyle name="Normal 11 2 2 5 2 4" xfId="18061" xr:uid="{00000000-0005-0000-0000-00008C460000}"/>
    <cellStyle name="Normal 11 2 2 5 3" xfId="18062" xr:uid="{00000000-0005-0000-0000-00008D460000}"/>
    <cellStyle name="Normal 11 2 2 5 3 2" xfId="18063" xr:uid="{00000000-0005-0000-0000-00008E460000}"/>
    <cellStyle name="Normal 11 2 2 5 3 2 2" xfId="18064" xr:uid="{00000000-0005-0000-0000-00008F460000}"/>
    <cellStyle name="Normal 11 2 2 5 3 3" xfId="18065" xr:uid="{00000000-0005-0000-0000-000090460000}"/>
    <cellStyle name="Normal 11 2 2 5 4" xfId="18066" xr:uid="{00000000-0005-0000-0000-000091460000}"/>
    <cellStyle name="Normal 11 2 2 5 4 2" xfId="18067" xr:uid="{00000000-0005-0000-0000-000092460000}"/>
    <cellStyle name="Normal 11 2 2 5 5" xfId="18068" xr:uid="{00000000-0005-0000-0000-000093460000}"/>
    <cellStyle name="Normal 11 2 2 6" xfId="18069" xr:uid="{00000000-0005-0000-0000-000094460000}"/>
    <cellStyle name="Normal 11 2 2 6 2" xfId="18070" xr:uid="{00000000-0005-0000-0000-000095460000}"/>
    <cellStyle name="Normal 11 2 2 6 2 2" xfId="18071" xr:uid="{00000000-0005-0000-0000-000096460000}"/>
    <cellStyle name="Normal 11 2 2 6 2 2 2" xfId="18072" xr:uid="{00000000-0005-0000-0000-000097460000}"/>
    <cellStyle name="Normal 11 2 2 6 2 3" xfId="18073" xr:uid="{00000000-0005-0000-0000-000098460000}"/>
    <cellStyle name="Normal 11 2 2 6 3" xfId="18074" xr:uid="{00000000-0005-0000-0000-000099460000}"/>
    <cellStyle name="Normal 11 2 2 6 3 2" xfId="18075" xr:uid="{00000000-0005-0000-0000-00009A460000}"/>
    <cellStyle name="Normal 11 2 2 6 4" xfId="18076" xr:uid="{00000000-0005-0000-0000-00009B460000}"/>
    <cellStyle name="Normal 11 2 2 7" xfId="18077" xr:uid="{00000000-0005-0000-0000-00009C460000}"/>
    <cellStyle name="Normal 11 2 2 7 2" xfId="18078" xr:uid="{00000000-0005-0000-0000-00009D460000}"/>
    <cellStyle name="Normal 11 2 2 7 2 2" xfId="18079" xr:uid="{00000000-0005-0000-0000-00009E460000}"/>
    <cellStyle name="Normal 11 2 2 7 3" xfId="18080" xr:uid="{00000000-0005-0000-0000-00009F460000}"/>
    <cellStyle name="Normal 11 2 2 8" xfId="18081" xr:uid="{00000000-0005-0000-0000-0000A0460000}"/>
    <cellStyle name="Normal 11 2 2 8 2" xfId="18082" xr:uid="{00000000-0005-0000-0000-0000A1460000}"/>
    <cellStyle name="Normal 11 2 2 9" xfId="18083" xr:uid="{00000000-0005-0000-0000-0000A2460000}"/>
    <cellStyle name="Normal 11 2 2_11100304 - DR - Afectación cupos Encargos Fiduciarios" xfId="18084" xr:uid="{00000000-0005-0000-0000-0000A3460000}"/>
    <cellStyle name="Normal 11 2 3" xfId="18085" xr:uid="{00000000-0005-0000-0000-0000A4460000}"/>
    <cellStyle name="Normal 11 2 3 2" xfId="18086" xr:uid="{00000000-0005-0000-0000-0000A5460000}"/>
    <cellStyle name="Normal 11 2 3 2 2" xfId="18087" xr:uid="{00000000-0005-0000-0000-0000A6460000}"/>
    <cellStyle name="Normal 11 2 3 2 2 2" xfId="18088" xr:uid="{00000000-0005-0000-0000-0000A7460000}"/>
    <cellStyle name="Normal 11 2 3 2 2 2 2" xfId="18089" xr:uid="{00000000-0005-0000-0000-0000A8460000}"/>
    <cellStyle name="Normal 11 2 3 2 2 2 2 2" xfId="18090" xr:uid="{00000000-0005-0000-0000-0000A9460000}"/>
    <cellStyle name="Normal 11 2 3 2 2 2 3" xfId="18091" xr:uid="{00000000-0005-0000-0000-0000AA460000}"/>
    <cellStyle name="Normal 11 2 3 2 2 3" xfId="18092" xr:uid="{00000000-0005-0000-0000-0000AB460000}"/>
    <cellStyle name="Normal 11 2 3 2 2 3 2" xfId="18093" xr:uid="{00000000-0005-0000-0000-0000AC460000}"/>
    <cellStyle name="Normal 11 2 3 2 2 4" xfId="18094" xr:uid="{00000000-0005-0000-0000-0000AD460000}"/>
    <cellStyle name="Normal 11 2 3 2 3" xfId="18095" xr:uid="{00000000-0005-0000-0000-0000AE460000}"/>
    <cellStyle name="Normal 11 2 3 2 3 2" xfId="18096" xr:uid="{00000000-0005-0000-0000-0000AF460000}"/>
    <cellStyle name="Normal 11 2 3 2 3 2 2" xfId="18097" xr:uid="{00000000-0005-0000-0000-0000B0460000}"/>
    <cellStyle name="Normal 11 2 3 2 3 3" xfId="18098" xr:uid="{00000000-0005-0000-0000-0000B1460000}"/>
    <cellStyle name="Normal 11 2 3 2 4" xfId="18099" xr:uid="{00000000-0005-0000-0000-0000B2460000}"/>
    <cellStyle name="Normal 11 2 3 2 4 2" xfId="18100" xr:uid="{00000000-0005-0000-0000-0000B3460000}"/>
    <cellStyle name="Normal 11 2 3 2 5" xfId="18101" xr:uid="{00000000-0005-0000-0000-0000B4460000}"/>
    <cellStyle name="Normal 11 2 3 3" xfId="18102" xr:uid="{00000000-0005-0000-0000-0000B5460000}"/>
    <cellStyle name="Normal 11 2 3 3 2" xfId="18103" xr:uid="{00000000-0005-0000-0000-0000B6460000}"/>
    <cellStyle name="Normal 11 2 3 3 2 2" xfId="18104" xr:uid="{00000000-0005-0000-0000-0000B7460000}"/>
    <cellStyle name="Normal 11 2 3 3 2 2 2" xfId="18105" xr:uid="{00000000-0005-0000-0000-0000B8460000}"/>
    <cellStyle name="Normal 11 2 3 3 2 2 2 2" xfId="18106" xr:uid="{00000000-0005-0000-0000-0000B9460000}"/>
    <cellStyle name="Normal 11 2 3 3 2 2 3" xfId="18107" xr:uid="{00000000-0005-0000-0000-0000BA460000}"/>
    <cellStyle name="Normal 11 2 3 3 2 3" xfId="18108" xr:uid="{00000000-0005-0000-0000-0000BB460000}"/>
    <cellStyle name="Normal 11 2 3 3 2 3 2" xfId="18109" xr:uid="{00000000-0005-0000-0000-0000BC460000}"/>
    <cellStyle name="Normal 11 2 3 3 2 4" xfId="18110" xr:uid="{00000000-0005-0000-0000-0000BD460000}"/>
    <cellStyle name="Normal 11 2 3 3 3" xfId="18111" xr:uid="{00000000-0005-0000-0000-0000BE460000}"/>
    <cellStyle name="Normal 11 2 3 3 3 2" xfId="18112" xr:uid="{00000000-0005-0000-0000-0000BF460000}"/>
    <cellStyle name="Normal 11 2 3 3 3 2 2" xfId="18113" xr:uid="{00000000-0005-0000-0000-0000C0460000}"/>
    <cellStyle name="Normal 11 2 3 3 3 3" xfId="18114" xr:uid="{00000000-0005-0000-0000-0000C1460000}"/>
    <cellStyle name="Normal 11 2 3 3 4" xfId="18115" xr:uid="{00000000-0005-0000-0000-0000C2460000}"/>
    <cellStyle name="Normal 11 2 3 3 4 2" xfId="18116" xr:uid="{00000000-0005-0000-0000-0000C3460000}"/>
    <cellStyle name="Normal 11 2 3 3 5" xfId="18117" xr:uid="{00000000-0005-0000-0000-0000C4460000}"/>
    <cellStyle name="Normal 11 2 3 4" xfId="18118" xr:uid="{00000000-0005-0000-0000-0000C5460000}"/>
    <cellStyle name="Normal 11 2 3 4 2" xfId="18119" xr:uid="{00000000-0005-0000-0000-0000C6460000}"/>
    <cellStyle name="Normal 11 2 3 4 2 2" xfId="18120" xr:uid="{00000000-0005-0000-0000-0000C7460000}"/>
    <cellStyle name="Normal 11 2 3 4 2 2 2" xfId="18121" xr:uid="{00000000-0005-0000-0000-0000C8460000}"/>
    <cellStyle name="Normal 11 2 3 4 2 3" xfId="18122" xr:uid="{00000000-0005-0000-0000-0000C9460000}"/>
    <cellStyle name="Normal 11 2 3 4 3" xfId="18123" xr:uid="{00000000-0005-0000-0000-0000CA460000}"/>
    <cellStyle name="Normal 11 2 3 4 3 2" xfId="18124" xr:uid="{00000000-0005-0000-0000-0000CB460000}"/>
    <cellStyle name="Normal 11 2 3 4 4" xfId="18125" xr:uid="{00000000-0005-0000-0000-0000CC460000}"/>
    <cellStyle name="Normal 11 2 3 5" xfId="18126" xr:uid="{00000000-0005-0000-0000-0000CD460000}"/>
    <cellStyle name="Normal 11 2 3 5 2" xfId="18127" xr:uid="{00000000-0005-0000-0000-0000CE460000}"/>
    <cellStyle name="Normal 11 2 3 5 2 2" xfId="18128" xr:uid="{00000000-0005-0000-0000-0000CF460000}"/>
    <cellStyle name="Normal 11 2 3 5 3" xfId="18129" xr:uid="{00000000-0005-0000-0000-0000D0460000}"/>
    <cellStyle name="Normal 11 2 3 6" xfId="18130" xr:uid="{00000000-0005-0000-0000-0000D1460000}"/>
    <cellStyle name="Normal 11 2 3 6 2" xfId="18131" xr:uid="{00000000-0005-0000-0000-0000D2460000}"/>
    <cellStyle name="Normal 11 2 3 7" xfId="18132" xr:uid="{00000000-0005-0000-0000-0000D3460000}"/>
    <cellStyle name="Normal 11 2 4" xfId="18133" xr:uid="{00000000-0005-0000-0000-0000D4460000}"/>
    <cellStyle name="Normal 11 2 4 2" xfId="18134" xr:uid="{00000000-0005-0000-0000-0000D5460000}"/>
    <cellStyle name="Normal 11 2 5" xfId="18135" xr:uid="{00000000-0005-0000-0000-0000D6460000}"/>
    <cellStyle name="Normal 11 2 5 2" xfId="18136" xr:uid="{00000000-0005-0000-0000-0000D7460000}"/>
    <cellStyle name="Normal 11 2 5 2 2" xfId="18137" xr:uid="{00000000-0005-0000-0000-0000D8460000}"/>
    <cellStyle name="Normal 11 2 5 2 2 2" xfId="18138" xr:uid="{00000000-0005-0000-0000-0000D9460000}"/>
    <cellStyle name="Normal 11 2 5 2 2 2 2" xfId="18139" xr:uid="{00000000-0005-0000-0000-0000DA460000}"/>
    <cellStyle name="Normal 11 2 5 2 2 3" xfId="18140" xr:uid="{00000000-0005-0000-0000-0000DB460000}"/>
    <cellStyle name="Normal 11 2 5 2 3" xfId="18141" xr:uid="{00000000-0005-0000-0000-0000DC460000}"/>
    <cellStyle name="Normal 11 2 5 2 3 2" xfId="18142" xr:uid="{00000000-0005-0000-0000-0000DD460000}"/>
    <cellStyle name="Normal 11 2 5 2 4" xfId="18143" xr:uid="{00000000-0005-0000-0000-0000DE460000}"/>
    <cellStyle name="Normal 11 2 5 3" xfId="18144" xr:uid="{00000000-0005-0000-0000-0000DF460000}"/>
    <cellStyle name="Normal 11 2 5 3 2" xfId="18145" xr:uid="{00000000-0005-0000-0000-0000E0460000}"/>
    <cellStyle name="Normal 11 2 5 3 2 2" xfId="18146" xr:uid="{00000000-0005-0000-0000-0000E1460000}"/>
    <cellStyle name="Normal 11 2 5 3 3" xfId="18147" xr:uid="{00000000-0005-0000-0000-0000E2460000}"/>
    <cellStyle name="Normal 11 2 5 4" xfId="18148" xr:uid="{00000000-0005-0000-0000-0000E3460000}"/>
    <cellStyle name="Normal 11 2 5 4 2" xfId="18149" xr:uid="{00000000-0005-0000-0000-0000E4460000}"/>
    <cellStyle name="Normal 11 2 5 5" xfId="18150" xr:uid="{00000000-0005-0000-0000-0000E5460000}"/>
    <cellStyle name="Normal 11 2 6" xfId="18151" xr:uid="{00000000-0005-0000-0000-0000E6460000}"/>
    <cellStyle name="Normal 11 2 6 2" xfId="18152" xr:uid="{00000000-0005-0000-0000-0000E7460000}"/>
    <cellStyle name="Normal 11 2 6 2 2" xfId="18153" xr:uid="{00000000-0005-0000-0000-0000E8460000}"/>
    <cellStyle name="Normal 11 2 6 2 2 2" xfId="18154" xr:uid="{00000000-0005-0000-0000-0000E9460000}"/>
    <cellStyle name="Normal 11 2 6 2 2 2 2" xfId="18155" xr:uid="{00000000-0005-0000-0000-0000EA460000}"/>
    <cellStyle name="Normal 11 2 6 2 2 3" xfId="18156" xr:uid="{00000000-0005-0000-0000-0000EB460000}"/>
    <cellStyle name="Normal 11 2 6 2 3" xfId="18157" xr:uid="{00000000-0005-0000-0000-0000EC460000}"/>
    <cellStyle name="Normal 11 2 6 2 3 2" xfId="18158" xr:uid="{00000000-0005-0000-0000-0000ED460000}"/>
    <cellStyle name="Normal 11 2 6 2 4" xfId="18159" xr:uid="{00000000-0005-0000-0000-0000EE460000}"/>
    <cellStyle name="Normal 11 2 6 3" xfId="18160" xr:uid="{00000000-0005-0000-0000-0000EF460000}"/>
    <cellStyle name="Normal 11 2 6 3 2" xfId="18161" xr:uid="{00000000-0005-0000-0000-0000F0460000}"/>
    <cellStyle name="Normal 11 2 6 3 2 2" xfId="18162" xr:uid="{00000000-0005-0000-0000-0000F1460000}"/>
    <cellStyle name="Normal 11 2 6 3 3" xfId="18163" xr:uid="{00000000-0005-0000-0000-0000F2460000}"/>
    <cellStyle name="Normal 11 2 6 4" xfId="18164" xr:uid="{00000000-0005-0000-0000-0000F3460000}"/>
    <cellStyle name="Normal 11 2 6 4 2" xfId="18165" xr:uid="{00000000-0005-0000-0000-0000F4460000}"/>
    <cellStyle name="Normal 11 2 6 5" xfId="18166" xr:uid="{00000000-0005-0000-0000-0000F5460000}"/>
    <cellStyle name="Normal 11 2 7" xfId="18167" xr:uid="{00000000-0005-0000-0000-0000F6460000}"/>
    <cellStyle name="Normal 11 2 7 2" xfId="18168" xr:uid="{00000000-0005-0000-0000-0000F7460000}"/>
    <cellStyle name="Normal 11 2 7 2 2" xfId="18169" xr:uid="{00000000-0005-0000-0000-0000F8460000}"/>
    <cellStyle name="Normal 11 2 7 2 2 2" xfId="18170" xr:uid="{00000000-0005-0000-0000-0000F9460000}"/>
    <cellStyle name="Normal 11 2 7 2 3" xfId="18171" xr:uid="{00000000-0005-0000-0000-0000FA460000}"/>
    <cellStyle name="Normal 11 2 7 3" xfId="18172" xr:uid="{00000000-0005-0000-0000-0000FB460000}"/>
    <cellStyle name="Normal 11 2 7 3 2" xfId="18173" xr:uid="{00000000-0005-0000-0000-0000FC460000}"/>
    <cellStyle name="Normal 11 2 7 4" xfId="18174" xr:uid="{00000000-0005-0000-0000-0000FD460000}"/>
    <cellStyle name="Normal 11 2 8" xfId="18175" xr:uid="{00000000-0005-0000-0000-0000FE460000}"/>
    <cellStyle name="Normal 11 2 8 2" xfId="18176" xr:uid="{00000000-0005-0000-0000-0000FF460000}"/>
    <cellStyle name="Normal 11 2 8 2 2" xfId="18177" xr:uid="{00000000-0005-0000-0000-000000470000}"/>
    <cellStyle name="Normal 11 2 8 3" xfId="18178" xr:uid="{00000000-0005-0000-0000-000001470000}"/>
    <cellStyle name="Normal 11 2 9" xfId="18179" xr:uid="{00000000-0005-0000-0000-000002470000}"/>
    <cellStyle name="Normal 11 2 9 2" xfId="18180" xr:uid="{00000000-0005-0000-0000-000003470000}"/>
    <cellStyle name="Normal 11 2_11100304 - DR - Afectación cupos Encargos Fiduciarios" xfId="18181" xr:uid="{00000000-0005-0000-0000-000004470000}"/>
    <cellStyle name="Normal 11 3" xfId="18182" xr:uid="{00000000-0005-0000-0000-000005470000}"/>
    <cellStyle name="Normal 11 3 10" xfId="18183" xr:uid="{00000000-0005-0000-0000-000006470000}"/>
    <cellStyle name="Normal 11 3 2" xfId="18184" xr:uid="{00000000-0005-0000-0000-000007470000}"/>
    <cellStyle name="Normal 11 3 2 2" xfId="18185" xr:uid="{00000000-0005-0000-0000-000008470000}"/>
    <cellStyle name="Normal 11 3 2 2 2" xfId="18186" xr:uid="{00000000-0005-0000-0000-000009470000}"/>
    <cellStyle name="Normal 11 3 2 2 2 2" xfId="18187" xr:uid="{00000000-0005-0000-0000-00000A470000}"/>
    <cellStyle name="Normal 11 3 2 2 2 2 2" xfId="18188" xr:uid="{00000000-0005-0000-0000-00000B470000}"/>
    <cellStyle name="Normal 11 3 2 2 2 2 2 2" xfId="18189" xr:uid="{00000000-0005-0000-0000-00000C470000}"/>
    <cellStyle name="Normal 11 3 2 2 2 2 2 2 2" xfId="18190" xr:uid="{00000000-0005-0000-0000-00000D470000}"/>
    <cellStyle name="Normal 11 3 2 2 2 2 2 3" xfId="18191" xr:uid="{00000000-0005-0000-0000-00000E470000}"/>
    <cellStyle name="Normal 11 3 2 2 2 2 3" xfId="18192" xr:uid="{00000000-0005-0000-0000-00000F470000}"/>
    <cellStyle name="Normal 11 3 2 2 2 2 3 2" xfId="18193" xr:uid="{00000000-0005-0000-0000-000010470000}"/>
    <cellStyle name="Normal 11 3 2 2 2 2 4" xfId="18194" xr:uid="{00000000-0005-0000-0000-000011470000}"/>
    <cellStyle name="Normal 11 3 2 2 2 3" xfId="18195" xr:uid="{00000000-0005-0000-0000-000012470000}"/>
    <cellStyle name="Normal 11 3 2 2 2 3 2" xfId="18196" xr:uid="{00000000-0005-0000-0000-000013470000}"/>
    <cellStyle name="Normal 11 3 2 2 2 3 2 2" xfId="18197" xr:uid="{00000000-0005-0000-0000-000014470000}"/>
    <cellStyle name="Normal 11 3 2 2 2 3 3" xfId="18198" xr:uid="{00000000-0005-0000-0000-000015470000}"/>
    <cellStyle name="Normal 11 3 2 2 2 4" xfId="18199" xr:uid="{00000000-0005-0000-0000-000016470000}"/>
    <cellStyle name="Normal 11 3 2 2 2 4 2" xfId="18200" xr:uid="{00000000-0005-0000-0000-000017470000}"/>
    <cellStyle name="Normal 11 3 2 2 2 5" xfId="18201" xr:uid="{00000000-0005-0000-0000-000018470000}"/>
    <cellStyle name="Normal 11 3 2 2 3" xfId="18202" xr:uid="{00000000-0005-0000-0000-000019470000}"/>
    <cellStyle name="Normal 11 3 2 2 3 2" xfId="18203" xr:uid="{00000000-0005-0000-0000-00001A470000}"/>
    <cellStyle name="Normal 11 3 2 2 3 2 2" xfId="18204" xr:uid="{00000000-0005-0000-0000-00001B470000}"/>
    <cellStyle name="Normal 11 3 2 2 3 2 2 2" xfId="18205" xr:uid="{00000000-0005-0000-0000-00001C470000}"/>
    <cellStyle name="Normal 11 3 2 2 3 2 2 2 2" xfId="18206" xr:uid="{00000000-0005-0000-0000-00001D470000}"/>
    <cellStyle name="Normal 11 3 2 2 3 2 2 3" xfId="18207" xr:uid="{00000000-0005-0000-0000-00001E470000}"/>
    <cellStyle name="Normal 11 3 2 2 3 2 3" xfId="18208" xr:uid="{00000000-0005-0000-0000-00001F470000}"/>
    <cellStyle name="Normal 11 3 2 2 3 2 3 2" xfId="18209" xr:uid="{00000000-0005-0000-0000-000020470000}"/>
    <cellStyle name="Normal 11 3 2 2 3 2 4" xfId="18210" xr:uid="{00000000-0005-0000-0000-000021470000}"/>
    <cellStyle name="Normal 11 3 2 2 3 3" xfId="18211" xr:uid="{00000000-0005-0000-0000-000022470000}"/>
    <cellStyle name="Normal 11 3 2 2 3 3 2" xfId="18212" xr:uid="{00000000-0005-0000-0000-000023470000}"/>
    <cellStyle name="Normal 11 3 2 2 3 3 2 2" xfId="18213" xr:uid="{00000000-0005-0000-0000-000024470000}"/>
    <cellStyle name="Normal 11 3 2 2 3 3 3" xfId="18214" xr:uid="{00000000-0005-0000-0000-000025470000}"/>
    <cellStyle name="Normal 11 3 2 2 3 4" xfId="18215" xr:uid="{00000000-0005-0000-0000-000026470000}"/>
    <cellStyle name="Normal 11 3 2 2 3 4 2" xfId="18216" xr:uid="{00000000-0005-0000-0000-000027470000}"/>
    <cellStyle name="Normal 11 3 2 2 3 5" xfId="18217" xr:uid="{00000000-0005-0000-0000-000028470000}"/>
    <cellStyle name="Normal 11 3 2 2 4" xfId="18218" xr:uid="{00000000-0005-0000-0000-000029470000}"/>
    <cellStyle name="Normal 11 3 2 2 4 2" xfId="18219" xr:uid="{00000000-0005-0000-0000-00002A470000}"/>
    <cellStyle name="Normal 11 3 2 2 4 2 2" xfId="18220" xr:uid="{00000000-0005-0000-0000-00002B470000}"/>
    <cellStyle name="Normal 11 3 2 2 4 2 2 2" xfId="18221" xr:uid="{00000000-0005-0000-0000-00002C470000}"/>
    <cellStyle name="Normal 11 3 2 2 4 2 3" xfId="18222" xr:uid="{00000000-0005-0000-0000-00002D470000}"/>
    <cellStyle name="Normal 11 3 2 2 4 3" xfId="18223" xr:uid="{00000000-0005-0000-0000-00002E470000}"/>
    <cellStyle name="Normal 11 3 2 2 4 3 2" xfId="18224" xr:uid="{00000000-0005-0000-0000-00002F470000}"/>
    <cellStyle name="Normal 11 3 2 2 4 4" xfId="18225" xr:uid="{00000000-0005-0000-0000-000030470000}"/>
    <cellStyle name="Normal 11 3 2 2 5" xfId="18226" xr:uid="{00000000-0005-0000-0000-000031470000}"/>
    <cellStyle name="Normal 11 3 2 2 5 2" xfId="18227" xr:uid="{00000000-0005-0000-0000-000032470000}"/>
    <cellStyle name="Normal 11 3 2 2 5 2 2" xfId="18228" xr:uid="{00000000-0005-0000-0000-000033470000}"/>
    <cellStyle name="Normal 11 3 2 2 5 3" xfId="18229" xr:uid="{00000000-0005-0000-0000-000034470000}"/>
    <cellStyle name="Normal 11 3 2 2 6" xfId="18230" xr:uid="{00000000-0005-0000-0000-000035470000}"/>
    <cellStyle name="Normal 11 3 2 2 6 2" xfId="18231" xr:uid="{00000000-0005-0000-0000-000036470000}"/>
    <cellStyle name="Normal 11 3 2 2 7" xfId="18232" xr:uid="{00000000-0005-0000-0000-000037470000}"/>
    <cellStyle name="Normal 11 3 2 3" xfId="18233" xr:uid="{00000000-0005-0000-0000-000038470000}"/>
    <cellStyle name="Normal 11 3 2 3 2" xfId="18234" xr:uid="{00000000-0005-0000-0000-000039470000}"/>
    <cellStyle name="Normal 11 3 2 4" xfId="18235" xr:uid="{00000000-0005-0000-0000-00003A470000}"/>
    <cellStyle name="Normal 11 3 2 4 2" xfId="18236" xr:uid="{00000000-0005-0000-0000-00003B470000}"/>
    <cellStyle name="Normal 11 3 2 4 2 2" xfId="18237" xr:uid="{00000000-0005-0000-0000-00003C470000}"/>
    <cellStyle name="Normal 11 3 2 4 2 2 2" xfId="18238" xr:uid="{00000000-0005-0000-0000-00003D470000}"/>
    <cellStyle name="Normal 11 3 2 4 2 2 2 2" xfId="18239" xr:uid="{00000000-0005-0000-0000-00003E470000}"/>
    <cellStyle name="Normal 11 3 2 4 2 2 3" xfId="18240" xr:uid="{00000000-0005-0000-0000-00003F470000}"/>
    <cellStyle name="Normal 11 3 2 4 2 3" xfId="18241" xr:uid="{00000000-0005-0000-0000-000040470000}"/>
    <cellStyle name="Normal 11 3 2 4 2 3 2" xfId="18242" xr:uid="{00000000-0005-0000-0000-000041470000}"/>
    <cellStyle name="Normal 11 3 2 4 2 4" xfId="18243" xr:uid="{00000000-0005-0000-0000-000042470000}"/>
    <cellStyle name="Normal 11 3 2 4 3" xfId="18244" xr:uid="{00000000-0005-0000-0000-000043470000}"/>
    <cellStyle name="Normal 11 3 2 4 3 2" xfId="18245" xr:uid="{00000000-0005-0000-0000-000044470000}"/>
    <cellStyle name="Normal 11 3 2 4 3 2 2" xfId="18246" xr:uid="{00000000-0005-0000-0000-000045470000}"/>
    <cellStyle name="Normal 11 3 2 4 3 3" xfId="18247" xr:uid="{00000000-0005-0000-0000-000046470000}"/>
    <cellStyle name="Normal 11 3 2 4 4" xfId="18248" xr:uid="{00000000-0005-0000-0000-000047470000}"/>
    <cellStyle name="Normal 11 3 2 4 4 2" xfId="18249" xr:uid="{00000000-0005-0000-0000-000048470000}"/>
    <cellStyle name="Normal 11 3 2 4 5" xfId="18250" xr:uid="{00000000-0005-0000-0000-000049470000}"/>
    <cellStyle name="Normal 11 3 2 5" xfId="18251" xr:uid="{00000000-0005-0000-0000-00004A470000}"/>
    <cellStyle name="Normal 11 3 2 5 2" xfId="18252" xr:uid="{00000000-0005-0000-0000-00004B470000}"/>
    <cellStyle name="Normal 11 3 2 5 2 2" xfId="18253" xr:uid="{00000000-0005-0000-0000-00004C470000}"/>
    <cellStyle name="Normal 11 3 2 5 2 2 2" xfId="18254" xr:uid="{00000000-0005-0000-0000-00004D470000}"/>
    <cellStyle name="Normal 11 3 2 5 2 2 2 2" xfId="18255" xr:uid="{00000000-0005-0000-0000-00004E470000}"/>
    <cellStyle name="Normal 11 3 2 5 2 2 3" xfId="18256" xr:uid="{00000000-0005-0000-0000-00004F470000}"/>
    <cellStyle name="Normal 11 3 2 5 2 3" xfId="18257" xr:uid="{00000000-0005-0000-0000-000050470000}"/>
    <cellStyle name="Normal 11 3 2 5 2 3 2" xfId="18258" xr:uid="{00000000-0005-0000-0000-000051470000}"/>
    <cellStyle name="Normal 11 3 2 5 2 4" xfId="18259" xr:uid="{00000000-0005-0000-0000-000052470000}"/>
    <cellStyle name="Normal 11 3 2 5 3" xfId="18260" xr:uid="{00000000-0005-0000-0000-000053470000}"/>
    <cellStyle name="Normal 11 3 2 5 3 2" xfId="18261" xr:uid="{00000000-0005-0000-0000-000054470000}"/>
    <cellStyle name="Normal 11 3 2 5 3 2 2" xfId="18262" xr:uid="{00000000-0005-0000-0000-000055470000}"/>
    <cellStyle name="Normal 11 3 2 5 3 3" xfId="18263" xr:uid="{00000000-0005-0000-0000-000056470000}"/>
    <cellStyle name="Normal 11 3 2 5 4" xfId="18264" xr:uid="{00000000-0005-0000-0000-000057470000}"/>
    <cellStyle name="Normal 11 3 2 5 4 2" xfId="18265" xr:uid="{00000000-0005-0000-0000-000058470000}"/>
    <cellStyle name="Normal 11 3 2 5 5" xfId="18266" xr:uid="{00000000-0005-0000-0000-000059470000}"/>
    <cellStyle name="Normal 11 3 2 6" xfId="18267" xr:uid="{00000000-0005-0000-0000-00005A470000}"/>
    <cellStyle name="Normal 11 3 2 6 2" xfId="18268" xr:uid="{00000000-0005-0000-0000-00005B470000}"/>
    <cellStyle name="Normal 11 3 2 6 2 2" xfId="18269" xr:uid="{00000000-0005-0000-0000-00005C470000}"/>
    <cellStyle name="Normal 11 3 2 6 2 2 2" xfId="18270" xr:uid="{00000000-0005-0000-0000-00005D470000}"/>
    <cellStyle name="Normal 11 3 2 6 2 3" xfId="18271" xr:uid="{00000000-0005-0000-0000-00005E470000}"/>
    <cellStyle name="Normal 11 3 2 6 3" xfId="18272" xr:uid="{00000000-0005-0000-0000-00005F470000}"/>
    <cellStyle name="Normal 11 3 2 6 3 2" xfId="18273" xr:uid="{00000000-0005-0000-0000-000060470000}"/>
    <cellStyle name="Normal 11 3 2 6 4" xfId="18274" xr:uid="{00000000-0005-0000-0000-000061470000}"/>
    <cellStyle name="Normal 11 3 2 7" xfId="18275" xr:uid="{00000000-0005-0000-0000-000062470000}"/>
    <cellStyle name="Normal 11 3 2 7 2" xfId="18276" xr:uid="{00000000-0005-0000-0000-000063470000}"/>
    <cellStyle name="Normal 11 3 2 7 2 2" xfId="18277" xr:uid="{00000000-0005-0000-0000-000064470000}"/>
    <cellStyle name="Normal 11 3 2 7 3" xfId="18278" xr:uid="{00000000-0005-0000-0000-000065470000}"/>
    <cellStyle name="Normal 11 3 2 8" xfId="18279" xr:uid="{00000000-0005-0000-0000-000066470000}"/>
    <cellStyle name="Normal 11 3 2 8 2" xfId="18280" xr:uid="{00000000-0005-0000-0000-000067470000}"/>
    <cellStyle name="Normal 11 3 2 9" xfId="18281" xr:uid="{00000000-0005-0000-0000-000068470000}"/>
    <cellStyle name="Normal 11 3 2_11100304 - DR - Afectación cupos Encargos Fiduciarios" xfId="18282" xr:uid="{00000000-0005-0000-0000-000069470000}"/>
    <cellStyle name="Normal 11 3 3" xfId="18283" xr:uid="{00000000-0005-0000-0000-00006A470000}"/>
    <cellStyle name="Normal 11 3 3 2" xfId="18284" xr:uid="{00000000-0005-0000-0000-00006B470000}"/>
    <cellStyle name="Normal 11 3 3 2 2" xfId="18285" xr:uid="{00000000-0005-0000-0000-00006C470000}"/>
    <cellStyle name="Normal 11 3 3 2 2 2" xfId="18286" xr:uid="{00000000-0005-0000-0000-00006D470000}"/>
    <cellStyle name="Normal 11 3 3 2 2 2 2" xfId="18287" xr:uid="{00000000-0005-0000-0000-00006E470000}"/>
    <cellStyle name="Normal 11 3 3 2 2 2 2 2" xfId="18288" xr:uid="{00000000-0005-0000-0000-00006F470000}"/>
    <cellStyle name="Normal 11 3 3 2 2 2 3" xfId="18289" xr:uid="{00000000-0005-0000-0000-000070470000}"/>
    <cellStyle name="Normal 11 3 3 2 2 3" xfId="18290" xr:uid="{00000000-0005-0000-0000-000071470000}"/>
    <cellStyle name="Normal 11 3 3 2 2 3 2" xfId="18291" xr:uid="{00000000-0005-0000-0000-000072470000}"/>
    <cellStyle name="Normal 11 3 3 2 2 4" xfId="18292" xr:uid="{00000000-0005-0000-0000-000073470000}"/>
    <cellStyle name="Normal 11 3 3 2 3" xfId="18293" xr:uid="{00000000-0005-0000-0000-000074470000}"/>
    <cellStyle name="Normal 11 3 3 2 3 2" xfId="18294" xr:uid="{00000000-0005-0000-0000-000075470000}"/>
    <cellStyle name="Normal 11 3 3 2 3 2 2" xfId="18295" xr:uid="{00000000-0005-0000-0000-000076470000}"/>
    <cellStyle name="Normal 11 3 3 2 3 3" xfId="18296" xr:uid="{00000000-0005-0000-0000-000077470000}"/>
    <cellStyle name="Normal 11 3 3 2 4" xfId="18297" xr:uid="{00000000-0005-0000-0000-000078470000}"/>
    <cellStyle name="Normal 11 3 3 2 4 2" xfId="18298" xr:uid="{00000000-0005-0000-0000-000079470000}"/>
    <cellStyle name="Normal 11 3 3 2 5" xfId="18299" xr:uid="{00000000-0005-0000-0000-00007A470000}"/>
    <cellStyle name="Normal 11 3 3 3" xfId="18300" xr:uid="{00000000-0005-0000-0000-00007B470000}"/>
    <cellStyle name="Normal 11 3 3 3 2" xfId="18301" xr:uid="{00000000-0005-0000-0000-00007C470000}"/>
    <cellStyle name="Normal 11 3 3 3 2 2" xfId="18302" xr:uid="{00000000-0005-0000-0000-00007D470000}"/>
    <cellStyle name="Normal 11 3 3 3 2 2 2" xfId="18303" xr:uid="{00000000-0005-0000-0000-00007E470000}"/>
    <cellStyle name="Normal 11 3 3 3 2 2 2 2" xfId="18304" xr:uid="{00000000-0005-0000-0000-00007F470000}"/>
    <cellStyle name="Normal 11 3 3 3 2 2 3" xfId="18305" xr:uid="{00000000-0005-0000-0000-000080470000}"/>
    <cellStyle name="Normal 11 3 3 3 2 3" xfId="18306" xr:uid="{00000000-0005-0000-0000-000081470000}"/>
    <cellStyle name="Normal 11 3 3 3 2 3 2" xfId="18307" xr:uid="{00000000-0005-0000-0000-000082470000}"/>
    <cellStyle name="Normal 11 3 3 3 2 4" xfId="18308" xr:uid="{00000000-0005-0000-0000-000083470000}"/>
    <cellStyle name="Normal 11 3 3 3 3" xfId="18309" xr:uid="{00000000-0005-0000-0000-000084470000}"/>
    <cellStyle name="Normal 11 3 3 3 3 2" xfId="18310" xr:uid="{00000000-0005-0000-0000-000085470000}"/>
    <cellStyle name="Normal 11 3 3 3 3 2 2" xfId="18311" xr:uid="{00000000-0005-0000-0000-000086470000}"/>
    <cellStyle name="Normal 11 3 3 3 3 3" xfId="18312" xr:uid="{00000000-0005-0000-0000-000087470000}"/>
    <cellStyle name="Normal 11 3 3 3 4" xfId="18313" xr:uid="{00000000-0005-0000-0000-000088470000}"/>
    <cellStyle name="Normal 11 3 3 3 4 2" xfId="18314" xr:uid="{00000000-0005-0000-0000-000089470000}"/>
    <cellStyle name="Normal 11 3 3 3 5" xfId="18315" xr:uid="{00000000-0005-0000-0000-00008A470000}"/>
    <cellStyle name="Normal 11 3 3 4" xfId="18316" xr:uid="{00000000-0005-0000-0000-00008B470000}"/>
    <cellStyle name="Normal 11 3 3 4 2" xfId="18317" xr:uid="{00000000-0005-0000-0000-00008C470000}"/>
    <cellStyle name="Normal 11 3 3 4 2 2" xfId="18318" xr:uid="{00000000-0005-0000-0000-00008D470000}"/>
    <cellStyle name="Normal 11 3 3 4 2 2 2" xfId="18319" xr:uid="{00000000-0005-0000-0000-00008E470000}"/>
    <cellStyle name="Normal 11 3 3 4 2 3" xfId="18320" xr:uid="{00000000-0005-0000-0000-00008F470000}"/>
    <cellStyle name="Normal 11 3 3 4 3" xfId="18321" xr:uid="{00000000-0005-0000-0000-000090470000}"/>
    <cellStyle name="Normal 11 3 3 4 3 2" xfId="18322" xr:uid="{00000000-0005-0000-0000-000091470000}"/>
    <cellStyle name="Normal 11 3 3 4 4" xfId="18323" xr:uid="{00000000-0005-0000-0000-000092470000}"/>
    <cellStyle name="Normal 11 3 3 5" xfId="18324" xr:uid="{00000000-0005-0000-0000-000093470000}"/>
    <cellStyle name="Normal 11 3 3 5 2" xfId="18325" xr:uid="{00000000-0005-0000-0000-000094470000}"/>
    <cellStyle name="Normal 11 3 3 5 2 2" xfId="18326" xr:uid="{00000000-0005-0000-0000-000095470000}"/>
    <cellStyle name="Normal 11 3 3 5 3" xfId="18327" xr:uid="{00000000-0005-0000-0000-000096470000}"/>
    <cellStyle name="Normal 11 3 3 6" xfId="18328" xr:uid="{00000000-0005-0000-0000-000097470000}"/>
    <cellStyle name="Normal 11 3 3 6 2" xfId="18329" xr:uid="{00000000-0005-0000-0000-000098470000}"/>
    <cellStyle name="Normal 11 3 3 7" xfId="18330" xr:uid="{00000000-0005-0000-0000-000099470000}"/>
    <cellStyle name="Normal 11 3 4" xfId="18331" xr:uid="{00000000-0005-0000-0000-00009A470000}"/>
    <cellStyle name="Normal 11 3 4 2" xfId="18332" xr:uid="{00000000-0005-0000-0000-00009B470000}"/>
    <cellStyle name="Normal 11 3 5" xfId="18333" xr:uid="{00000000-0005-0000-0000-00009C470000}"/>
    <cellStyle name="Normal 11 3 5 2" xfId="18334" xr:uid="{00000000-0005-0000-0000-00009D470000}"/>
    <cellStyle name="Normal 11 3 5 2 2" xfId="18335" xr:uid="{00000000-0005-0000-0000-00009E470000}"/>
    <cellStyle name="Normal 11 3 5 2 2 2" xfId="18336" xr:uid="{00000000-0005-0000-0000-00009F470000}"/>
    <cellStyle name="Normal 11 3 5 2 2 2 2" xfId="18337" xr:uid="{00000000-0005-0000-0000-0000A0470000}"/>
    <cellStyle name="Normal 11 3 5 2 2 3" xfId="18338" xr:uid="{00000000-0005-0000-0000-0000A1470000}"/>
    <cellStyle name="Normal 11 3 5 2 3" xfId="18339" xr:uid="{00000000-0005-0000-0000-0000A2470000}"/>
    <cellStyle name="Normal 11 3 5 2 3 2" xfId="18340" xr:uid="{00000000-0005-0000-0000-0000A3470000}"/>
    <cellStyle name="Normal 11 3 5 2 4" xfId="18341" xr:uid="{00000000-0005-0000-0000-0000A4470000}"/>
    <cellStyle name="Normal 11 3 5 3" xfId="18342" xr:uid="{00000000-0005-0000-0000-0000A5470000}"/>
    <cellStyle name="Normal 11 3 5 3 2" xfId="18343" xr:uid="{00000000-0005-0000-0000-0000A6470000}"/>
    <cellStyle name="Normal 11 3 5 3 2 2" xfId="18344" xr:uid="{00000000-0005-0000-0000-0000A7470000}"/>
    <cellStyle name="Normal 11 3 5 3 3" xfId="18345" xr:uid="{00000000-0005-0000-0000-0000A8470000}"/>
    <cellStyle name="Normal 11 3 5 4" xfId="18346" xr:uid="{00000000-0005-0000-0000-0000A9470000}"/>
    <cellStyle name="Normal 11 3 5 4 2" xfId="18347" xr:uid="{00000000-0005-0000-0000-0000AA470000}"/>
    <cellStyle name="Normal 11 3 5 5" xfId="18348" xr:uid="{00000000-0005-0000-0000-0000AB470000}"/>
    <cellStyle name="Normal 11 3 6" xfId="18349" xr:uid="{00000000-0005-0000-0000-0000AC470000}"/>
    <cellStyle name="Normal 11 3 6 2" xfId="18350" xr:uid="{00000000-0005-0000-0000-0000AD470000}"/>
    <cellStyle name="Normal 11 3 6 2 2" xfId="18351" xr:uid="{00000000-0005-0000-0000-0000AE470000}"/>
    <cellStyle name="Normal 11 3 6 2 2 2" xfId="18352" xr:uid="{00000000-0005-0000-0000-0000AF470000}"/>
    <cellStyle name="Normal 11 3 6 2 2 2 2" xfId="18353" xr:uid="{00000000-0005-0000-0000-0000B0470000}"/>
    <cellStyle name="Normal 11 3 6 2 2 3" xfId="18354" xr:uid="{00000000-0005-0000-0000-0000B1470000}"/>
    <cellStyle name="Normal 11 3 6 2 3" xfId="18355" xr:uid="{00000000-0005-0000-0000-0000B2470000}"/>
    <cellStyle name="Normal 11 3 6 2 3 2" xfId="18356" xr:uid="{00000000-0005-0000-0000-0000B3470000}"/>
    <cellStyle name="Normal 11 3 6 2 4" xfId="18357" xr:uid="{00000000-0005-0000-0000-0000B4470000}"/>
    <cellStyle name="Normal 11 3 6 3" xfId="18358" xr:uid="{00000000-0005-0000-0000-0000B5470000}"/>
    <cellStyle name="Normal 11 3 6 3 2" xfId="18359" xr:uid="{00000000-0005-0000-0000-0000B6470000}"/>
    <cellStyle name="Normal 11 3 6 3 2 2" xfId="18360" xr:uid="{00000000-0005-0000-0000-0000B7470000}"/>
    <cellStyle name="Normal 11 3 6 3 3" xfId="18361" xr:uid="{00000000-0005-0000-0000-0000B8470000}"/>
    <cellStyle name="Normal 11 3 6 4" xfId="18362" xr:uid="{00000000-0005-0000-0000-0000B9470000}"/>
    <cellStyle name="Normal 11 3 6 4 2" xfId="18363" xr:uid="{00000000-0005-0000-0000-0000BA470000}"/>
    <cellStyle name="Normal 11 3 6 5" xfId="18364" xr:uid="{00000000-0005-0000-0000-0000BB470000}"/>
    <cellStyle name="Normal 11 3 7" xfId="18365" xr:uid="{00000000-0005-0000-0000-0000BC470000}"/>
    <cellStyle name="Normal 11 3 7 2" xfId="18366" xr:uid="{00000000-0005-0000-0000-0000BD470000}"/>
    <cellStyle name="Normal 11 3 7 2 2" xfId="18367" xr:uid="{00000000-0005-0000-0000-0000BE470000}"/>
    <cellStyle name="Normal 11 3 7 2 2 2" xfId="18368" xr:uid="{00000000-0005-0000-0000-0000BF470000}"/>
    <cellStyle name="Normal 11 3 7 2 3" xfId="18369" xr:uid="{00000000-0005-0000-0000-0000C0470000}"/>
    <cellStyle name="Normal 11 3 7 3" xfId="18370" xr:uid="{00000000-0005-0000-0000-0000C1470000}"/>
    <cellStyle name="Normal 11 3 7 3 2" xfId="18371" xr:uid="{00000000-0005-0000-0000-0000C2470000}"/>
    <cellStyle name="Normal 11 3 7 4" xfId="18372" xr:uid="{00000000-0005-0000-0000-0000C3470000}"/>
    <cellStyle name="Normal 11 3 8" xfId="18373" xr:uid="{00000000-0005-0000-0000-0000C4470000}"/>
    <cellStyle name="Normal 11 3 8 2" xfId="18374" xr:uid="{00000000-0005-0000-0000-0000C5470000}"/>
    <cellStyle name="Normal 11 3 8 2 2" xfId="18375" xr:uid="{00000000-0005-0000-0000-0000C6470000}"/>
    <cellStyle name="Normal 11 3 8 3" xfId="18376" xr:uid="{00000000-0005-0000-0000-0000C7470000}"/>
    <cellStyle name="Normal 11 3 9" xfId="18377" xr:uid="{00000000-0005-0000-0000-0000C8470000}"/>
    <cellStyle name="Normal 11 3 9 2" xfId="18378" xr:uid="{00000000-0005-0000-0000-0000C9470000}"/>
    <cellStyle name="Normal 11 3_11100304 - DR - Afectación cupos Encargos Fiduciarios" xfId="18379" xr:uid="{00000000-0005-0000-0000-0000CA470000}"/>
    <cellStyle name="Normal 11 4" xfId="18380" xr:uid="{00000000-0005-0000-0000-0000CB470000}"/>
    <cellStyle name="Normal 11 4 10" xfId="18381" xr:uid="{00000000-0005-0000-0000-0000CC470000}"/>
    <cellStyle name="Normal 11 4 2" xfId="18382" xr:uid="{00000000-0005-0000-0000-0000CD470000}"/>
    <cellStyle name="Normal 11 4 2 2" xfId="18383" xr:uid="{00000000-0005-0000-0000-0000CE470000}"/>
    <cellStyle name="Normal 11 4 2 2 2" xfId="18384" xr:uid="{00000000-0005-0000-0000-0000CF470000}"/>
    <cellStyle name="Normal 11 4 2 2 2 2" xfId="18385" xr:uid="{00000000-0005-0000-0000-0000D0470000}"/>
    <cellStyle name="Normal 11 4 2 2 2 2 2" xfId="18386" xr:uid="{00000000-0005-0000-0000-0000D1470000}"/>
    <cellStyle name="Normal 11 4 2 2 2 2 2 2" xfId="18387" xr:uid="{00000000-0005-0000-0000-0000D2470000}"/>
    <cellStyle name="Normal 11 4 2 2 2 2 2 2 2" xfId="18388" xr:uid="{00000000-0005-0000-0000-0000D3470000}"/>
    <cellStyle name="Normal 11 4 2 2 2 2 2 3" xfId="18389" xr:uid="{00000000-0005-0000-0000-0000D4470000}"/>
    <cellStyle name="Normal 11 4 2 2 2 2 3" xfId="18390" xr:uid="{00000000-0005-0000-0000-0000D5470000}"/>
    <cellStyle name="Normal 11 4 2 2 2 2 3 2" xfId="18391" xr:uid="{00000000-0005-0000-0000-0000D6470000}"/>
    <cellStyle name="Normal 11 4 2 2 2 2 4" xfId="18392" xr:uid="{00000000-0005-0000-0000-0000D7470000}"/>
    <cellStyle name="Normal 11 4 2 2 2 3" xfId="18393" xr:uid="{00000000-0005-0000-0000-0000D8470000}"/>
    <cellStyle name="Normal 11 4 2 2 2 3 2" xfId="18394" xr:uid="{00000000-0005-0000-0000-0000D9470000}"/>
    <cellStyle name="Normal 11 4 2 2 2 3 2 2" xfId="18395" xr:uid="{00000000-0005-0000-0000-0000DA470000}"/>
    <cellStyle name="Normal 11 4 2 2 2 3 3" xfId="18396" xr:uid="{00000000-0005-0000-0000-0000DB470000}"/>
    <cellStyle name="Normal 11 4 2 2 2 4" xfId="18397" xr:uid="{00000000-0005-0000-0000-0000DC470000}"/>
    <cellStyle name="Normal 11 4 2 2 2 4 2" xfId="18398" xr:uid="{00000000-0005-0000-0000-0000DD470000}"/>
    <cellStyle name="Normal 11 4 2 2 2 5" xfId="18399" xr:uid="{00000000-0005-0000-0000-0000DE470000}"/>
    <cellStyle name="Normal 11 4 2 2 3" xfId="18400" xr:uid="{00000000-0005-0000-0000-0000DF470000}"/>
    <cellStyle name="Normal 11 4 2 2 3 2" xfId="18401" xr:uid="{00000000-0005-0000-0000-0000E0470000}"/>
    <cellStyle name="Normal 11 4 2 2 3 2 2" xfId="18402" xr:uid="{00000000-0005-0000-0000-0000E1470000}"/>
    <cellStyle name="Normal 11 4 2 2 3 2 2 2" xfId="18403" xr:uid="{00000000-0005-0000-0000-0000E2470000}"/>
    <cellStyle name="Normal 11 4 2 2 3 2 2 2 2" xfId="18404" xr:uid="{00000000-0005-0000-0000-0000E3470000}"/>
    <cellStyle name="Normal 11 4 2 2 3 2 2 3" xfId="18405" xr:uid="{00000000-0005-0000-0000-0000E4470000}"/>
    <cellStyle name="Normal 11 4 2 2 3 2 3" xfId="18406" xr:uid="{00000000-0005-0000-0000-0000E5470000}"/>
    <cellStyle name="Normal 11 4 2 2 3 2 3 2" xfId="18407" xr:uid="{00000000-0005-0000-0000-0000E6470000}"/>
    <cellStyle name="Normal 11 4 2 2 3 2 4" xfId="18408" xr:uid="{00000000-0005-0000-0000-0000E7470000}"/>
    <cellStyle name="Normal 11 4 2 2 3 3" xfId="18409" xr:uid="{00000000-0005-0000-0000-0000E8470000}"/>
    <cellStyle name="Normal 11 4 2 2 3 3 2" xfId="18410" xr:uid="{00000000-0005-0000-0000-0000E9470000}"/>
    <cellStyle name="Normal 11 4 2 2 3 3 2 2" xfId="18411" xr:uid="{00000000-0005-0000-0000-0000EA470000}"/>
    <cellStyle name="Normal 11 4 2 2 3 3 3" xfId="18412" xr:uid="{00000000-0005-0000-0000-0000EB470000}"/>
    <cellStyle name="Normal 11 4 2 2 3 4" xfId="18413" xr:uid="{00000000-0005-0000-0000-0000EC470000}"/>
    <cellStyle name="Normal 11 4 2 2 3 4 2" xfId="18414" xr:uid="{00000000-0005-0000-0000-0000ED470000}"/>
    <cellStyle name="Normal 11 4 2 2 3 5" xfId="18415" xr:uid="{00000000-0005-0000-0000-0000EE470000}"/>
    <cellStyle name="Normal 11 4 2 2 4" xfId="18416" xr:uid="{00000000-0005-0000-0000-0000EF470000}"/>
    <cellStyle name="Normal 11 4 2 2 4 2" xfId="18417" xr:uid="{00000000-0005-0000-0000-0000F0470000}"/>
    <cellStyle name="Normal 11 4 2 2 4 2 2" xfId="18418" xr:uid="{00000000-0005-0000-0000-0000F1470000}"/>
    <cellStyle name="Normal 11 4 2 2 4 2 2 2" xfId="18419" xr:uid="{00000000-0005-0000-0000-0000F2470000}"/>
    <cellStyle name="Normal 11 4 2 2 4 2 3" xfId="18420" xr:uid="{00000000-0005-0000-0000-0000F3470000}"/>
    <cellStyle name="Normal 11 4 2 2 4 3" xfId="18421" xr:uid="{00000000-0005-0000-0000-0000F4470000}"/>
    <cellStyle name="Normal 11 4 2 2 4 3 2" xfId="18422" xr:uid="{00000000-0005-0000-0000-0000F5470000}"/>
    <cellStyle name="Normal 11 4 2 2 4 4" xfId="18423" xr:uid="{00000000-0005-0000-0000-0000F6470000}"/>
    <cellStyle name="Normal 11 4 2 2 5" xfId="18424" xr:uid="{00000000-0005-0000-0000-0000F7470000}"/>
    <cellStyle name="Normal 11 4 2 2 5 2" xfId="18425" xr:uid="{00000000-0005-0000-0000-0000F8470000}"/>
    <cellStyle name="Normal 11 4 2 2 5 2 2" xfId="18426" xr:uid="{00000000-0005-0000-0000-0000F9470000}"/>
    <cellStyle name="Normal 11 4 2 2 5 3" xfId="18427" xr:uid="{00000000-0005-0000-0000-0000FA470000}"/>
    <cellStyle name="Normal 11 4 2 2 6" xfId="18428" xr:uid="{00000000-0005-0000-0000-0000FB470000}"/>
    <cellStyle name="Normal 11 4 2 2 6 2" xfId="18429" xr:uid="{00000000-0005-0000-0000-0000FC470000}"/>
    <cellStyle name="Normal 11 4 2 2 7" xfId="18430" xr:uid="{00000000-0005-0000-0000-0000FD470000}"/>
    <cellStyle name="Normal 11 4 2 3" xfId="18431" xr:uid="{00000000-0005-0000-0000-0000FE470000}"/>
    <cellStyle name="Normal 11 4 2 3 2" xfId="18432" xr:uid="{00000000-0005-0000-0000-0000FF470000}"/>
    <cellStyle name="Normal 11 4 2 4" xfId="18433" xr:uid="{00000000-0005-0000-0000-000000480000}"/>
    <cellStyle name="Normal 11 4 2 4 2" xfId="18434" xr:uid="{00000000-0005-0000-0000-000001480000}"/>
    <cellStyle name="Normal 11 4 2 4 2 2" xfId="18435" xr:uid="{00000000-0005-0000-0000-000002480000}"/>
    <cellStyle name="Normal 11 4 2 4 2 2 2" xfId="18436" xr:uid="{00000000-0005-0000-0000-000003480000}"/>
    <cellStyle name="Normal 11 4 2 4 2 2 2 2" xfId="18437" xr:uid="{00000000-0005-0000-0000-000004480000}"/>
    <cellStyle name="Normal 11 4 2 4 2 2 3" xfId="18438" xr:uid="{00000000-0005-0000-0000-000005480000}"/>
    <cellStyle name="Normal 11 4 2 4 2 3" xfId="18439" xr:uid="{00000000-0005-0000-0000-000006480000}"/>
    <cellStyle name="Normal 11 4 2 4 2 3 2" xfId="18440" xr:uid="{00000000-0005-0000-0000-000007480000}"/>
    <cellStyle name="Normal 11 4 2 4 2 4" xfId="18441" xr:uid="{00000000-0005-0000-0000-000008480000}"/>
    <cellStyle name="Normal 11 4 2 4 3" xfId="18442" xr:uid="{00000000-0005-0000-0000-000009480000}"/>
    <cellStyle name="Normal 11 4 2 4 3 2" xfId="18443" xr:uid="{00000000-0005-0000-0000-00000A480000}"/>
    <cellStyle name="Normal 11 4 2 4 3 2 2" xfId="18444" xr:uid="{00000000-0005-0000-0000-00000B480000}"/>
    <cellStyle name="Normal 11 4 2 4 3 3" xfId="18445" xr:uid="{00000000-0005-0000-0000-00000C480000}"/>
    <cellStyle name="Normal 11 4 2 4 4" xfId="18446" xr:uid="{00000000-0005-0000-0000-00000D480000}"/>
    <cellStyle name="Normal 11 4 2 4 4 2" xfId="18447" xr:uid="{00000000-0005-0000-0000-00000E480000}"/>
    <cellStyle name="Normal 11 4 2 4 5" xfId="18448" xr:uid="{00000000-0005-0000-0000-00000F480000}"/>
    <cellStyle name="Normal 11 4 2 5" xfId="18449" xr:uid="{00000000-0005-0000-0000-000010480000}"/>
    <cellStyle name="Normal 11 4 2 5 2" xfId="18450" xr:uid="{00000000-0005-0000-0000-000011480000}"/>
    <cellStyle name="Normal 11 4 2 5 2 2" xfId="18451" xr:uid="{00000000-0005-0000-0000-000012480000}"/>
    <cellStyle name="Normal 11 4 2 5 2 2 2" xfId="18452" xr:uid="{00000000-0005-0000-0000-000013480000}"/>
    <cellStyle name="Normal 11 4 2 5 2 2 2 2" xfId="18453" xr:uid="{00000000-0005-0000-0000-000014480000}"/>
    <cellStyle name="Normal 11 4 2 5 2 2 3" xfId="18454" xr:uid="{00000000-0005-0000-0000-000015480000}"/>
    <cellStyle name="Normal 11 4 2 5 2 3" xfId="18455" xr:uid="{00000000-0005-0000-0000-000016480000}"/>
    <cellStyle name="Normal 11 4 2 5 2 3 2" xfId="18456" xr:uid="{00000000-0005-0000-0000-000017480000}"/>
    <cellStyle name="Normal 11 4 2 5 2 4" xfId="18457" xr:uid="{00000000-0005-0000-0000-000018480000}"/>
    <cellStyle name="Normal 11 4 2 5 3" xfId="18458" xr:uid="{00000000-0005-0000-0000-000019480000}"/>
    <cellStyle name="Normal 11 4 2 5 3 2" xfId="18459" xr:uid="{00000000-0005-0000-0000-00001A480000}"/>
    <cellStyle name="Normal 11 4 2 5 3 2 2" xfId="18460" xr:uid="{00000000-0005-0000-0000-00001B480000}"/>
    <cellStyle name="Normal 11 4 2 5 3 3" xfId="18461" xr:uid="{00000000-0005-0000-0000-00001C480000}"/>
    <cellStyle name="Normal 11 4 2 5 4" xfId="18462" xr:uid="{00000000-0005-0000-0000-00001D480000}"/>
    <cellStyle name="Normal 11 4 2 5 4 2" xfId="18463" xr:uid="{00000000-0005-0000-0000-00001E480000}"/>
    <cellStyle name="Normal 11 4 2 5 5" xfId="18464" xr:uid="{00000000-0005-0000-0000-00001F480000}"/>
    <cellStyle name="Normal 11 4 2 6" xfId="18465" xr:uid="{00000000-0005-0000-0000-000020480000}"/>
    <cellStyle name="Normal 11 4 2 6 2" xfId="18466" xr:uid="{00000000-0005-0000-0000-000021480000}"/>
    <cellStyle name="Normal 11 4 2 6 2 2" xfId="18467" xr:uid="{00000000-0005-0000-0000-000022480000}"/>
    <cellStyle name="Normal 11 4 2 6 2 2 2" xfId="18468" xr:uid="{00000000-0005-0000-0000-000023480000}"/>
    <cellStyle name="Normal 11 4 2 6 2 3" xfId="18469" xr:uid="{00000000-0005-0000-0000-000024480000}"/>
    <cellStyle name="Normal 11 4 2 6 3" xfId="18470" xr:uid="{00000000-0005-0000-0000-000025480000}"/>
    <cellStyle name="Normal 11 4 2 6 3 2" xfId="18471" xr:uid="{00000000-0005-0000-0000-000026480000}"/>
    <cellStyle name="Normal 11 4 2 6 4" xfId="18472" xr:uid="{00000000-0005-0000-0000-000027480000}"/>
    <cellStyle name="Normal 11 4 2 7" xfId="18473" xr:uid="{00000000-0005-0000-0000-000028480000}"/>
    <cellStyle name="Normal 11 4 2 7 2" xfId="18474" xr:uid="{00000000-0005-0000-0000-000029480000}"/>
    <cellStyle name="Normal 11 4 2 7 2 2" xfId="18475" xr:uid="{00000000-0005-0000-0000-00002A480000}"/>
    <cellStyle name="Normal 11 4 2 7 3" xfId="18476" xr:uid="{00000000-0005-0000-0000-00002B480000}"/>
    <cellStyle name="Normal 11 4 2 8" xfId="18477" xr:uid="{00000000-0005-0000-0000-00002C480000}"/>
    <cellStyle name="Normal 11 4 2 8 2" xfId="18478" xr:uid="{00000000-0005-0000-0000-00002D480000}"/>
    <cellStyle name="Normal 11 4 2 9" xfId="18479" xr:uid="{00000000-0005-0000-0000-00002E480000}"/>
    <cellStyle name="Normal 11 4 2_11100304 - DR - Afectación cupos Encargos Fiduciarios" xfId="18480" xr:uid="{00000000-0005-0000-0000-00002F480000}"/>
    <cellStyle name="Normal 11 4 3" xfId="18481" xr:uid="{00000000-0005-0000-0000-000030480000}"/>
    <cellStyle name="Normal 11 4 3 2" xfId="18482" xr:uid="{00000000-0005-0000-0000-000031480000}"/>
    <cellStyle name="Normal 11 4 3 2 2" xfId="18483" xr:uid="{00000000-0005-0000-0000-000032480000}"/>
    <cellStyle name="Normal 11 4 3 2 2 2" xfId="18484" xr:uid="{00000000-0005-0000-0000-000033480000}"/>
    <cellStyle name="Normal 11 4 3 2 2 2 2" xfId="18485" xr:uid="{00000000-0005-0000-0000-000034480000}"/>
    <cellStyle name="Normal 11 4 3 2 2 2 2 2" xfId="18486" xr:uid="{00000000-0005-0000-0000-000035480000}"/>
    <cellStyle name="Normal 11 4 3 2 2 2 3" xfId="18487" xr:uid="{00000000-0005-0000-0000-000036480000}"/>
    <cellStyle name="Normal 11 4 3 2 2 3" xfId="18488" xr:uid="{00000000-0005-0000-0000-000037480000}"/>
    <cellStyle name="Normal 11 4 3 2 2 3 2" xfId="18489" xr:uid="{00000000-0005-0000-0000-000038480000}"/>
    <cellStyle name="Normal 11 4 3 2 2 4" xfId="18490" xr:uid="{00000000-0005-0000-0000-000039480000}"/>
    <cellStyle name="Normal 11 4 3 2 3" xfId="18491" xr:uid="{00000000-0005-0000-0000-00003A480000}"/>
    <cellStyle name="Normal 11 4 3 2 3 2" xfId="18492" xr:uid="{00000000-0005-0000-0000-00003B480000}"/>
    <cellStyle name="Normal 11 4 3 2 3 2 2" xfId="18493" xr:uid="{00000000-0005-0000-0000-00003C480000}"/>
    <cellStyle name="Normal 11 4 3 2 3 3" xfId="18494" xr:uid="{00000000-0005-0000-0000-00003D480000}"/>
    <cellStyle name="Normal 11 4 3 2 4" xfId="18495" xr:uid="{00000000-0005-0000-0000-00003E480000}"/>
    <cellStyle name="Normal 11 4 3 2 4 2" xfId="18496" xr:uid="{00000000-0005-0000-0000-00003F480000}"/>
    <cellStyle name="Normal 11 4 3 2 5" xfId="18497" xr:uid="{00000000-0005-0000-0000-000040480000}"/>
    <cellStyle name="Normal 11 4 3 3" xfId="18498" xr:uid="{00000000-0005-0000-0000-000041480000}"/>
    <cellStyle name="Normal 11 4 3 3 2" xfId="18499" xr:uid="{00000000-0005-0000-0000-000042480000}"/>
    <cellStyle name="Normal 11 4 3 3 2 2" xfId="18500" xr:uid="{00000000-0005-0000-0000-000043480000}"/>
    <cellStyle name="Normal 11 4 3 3 2 2 2" xfId="18501" xr:uid="{00000000-0005-0000-0000-000044480000}"/>
    <cellStyle name="Normal 11 4 3 3 2 2 2 2" xfId="18502" xr:uid="{00000000-0005-0000-0000-000045480000}"/>
    <cellStyle name="Normal 11 4 3 3 2 2 3" xfId="18503" xr:uid="{00000000-0005-0000-0000-000046480000}"/>
    <cellStyle name="Normal 11 4 3 3 2 3" xfId="18504" xr:uid="{00000000-0005-0000-0000-000047480000}"/>
    <cellStyle name="Normal 11 4 3 3 2 3 2" xfId="18505" xr:uid="{00000000-0005-0000-0000-000048480000}"/>
    <cellStyle name="Normal 11 4 3 3 2 4" xfId="18506" xr:uid="{00000000-0005-0000-0000-000049480000}"/>
    <cellStyle name="Normal 11 4 3 3 3" xfId="18507" xr:uid="{00000000-0005-0000-0000-00004A480000}"/>
    <cellStyle name="Normal 11 4 3 3 3 2" xfId="18508" xr:uid="{00000000-0005-0000-0000-00004B480000}"/>
    <cellStyle name="Normal 11 4 3 3 3 2 2" xfId="18509" xr:uid="{00000000-0005-0000-0000-00004C480000}"/>
    <cellStyle name="Normal 11 4 3 3 3 3" xfId="18510" xr:uid="{00000000-0005-0000-0000-00004D480000}"/>
    <cellStyle name="Normal 11 4 3 3 4" xfId="18511" xr:uid="{00000000-0005-0000-0000-00004E480000}"/>
    <cellStyle name="Normal 11 4 3 3 4 2" xfId="18512" xr:uid="{00000000-0005-0000-0000-00004F480000}"/>
    <cellStyle name="Normal 11 4 3 3 5" xfId="18513" xr:uid="{00000000-0005-0000-0000-000050480000}"/>
    <cellStyle name="Normal 11 4 3 4" xfId="18514" xr:uid="{00000000-0005-0000-0000-000051480000}"/>
    <cellStyle name="Normal 11 4 3 4 2" xfId="18515" xr:uid="{00000000-0005-0000-0000-000052480000}"/>
    <cellStyle name="Normal 11 4 3 4 2 2" xfId="18516" xr:uid="{00000000-0005-0000-0000-000053480000}"/>
    <cellStyle name="Normal 11 4 3 4 2 2 2" xfId="18517" xr:uid="{00000000-0005-0000-0000-000054480000}"/>
    <cellStyle name="Normal 11 4 3 4 2 3" xfId="18518" xr:uid="{00000000-0005-0000-0000-000055480000}"/>
    <cellStyle name="Normal 11 4 3 4 3" xfId="18519" xr:uid="{00000000-0005-0000-0000-000056480000}"/>
    <cellStyle name="Normal 11 4 3 4 3 2" xfId="18520" xr:uid="{00000000-0005-0000-0000-000057480000}"/>
    <cellStyle name="Normal 11 4 3 4 4" xfId="18521" xr:uid="{00000000-0005-0000-0000-000058480000}"/>
    <cellStyle name="Normal 11 4 3 5" xfId="18522" xr:uid="{00000000-0005-0000-0000-000059480000}"/>
    <cellStyle name="Normal 11 4 3 5 2" xfId="18523" xr:uid="{00000000-0005-0000-0000-00005A480000}"/>
    <cellStyle name="Normal 11 4 3 5 2 2" xfId="18524" xr:uid="{00000000-0005-0000-0000-00005B480000}"/>
    <cellStyle name="Normal 11 4 3 5 3" xfId="18525" xr:uid="{00000000-0005-0000-0000-00005C480000}"/>
    <cellStyle name="Normal 11 4 3 6" xfId="18526" xr:uid="{00000000-0005-0000-0000-00005D480000}"/>
    <cellStyle name="Normal 11 4 3 6 2" xfId="18527" xr:uid="{00000000-0005-0000-0000-00005E480000}"/>
    <cellStyle name="Normal 11 4 3 7" xfId="18528" xr:uid="{00000000-0005-0000-0000-00005F480000}"/>
    <cellStyle name="Normal 11 4 4" xfId="18529" xr:uid="{00000000-0005-0000-0000-000060480000}"/>
    <cellStyle name="Normal 11 4 4 2" xfId="18530" xr:uid="{00000000-0005-0000-0000-000061480000}"/>
    <cellStyle name="Normal 11 4 5" xfId="18531" xr:uid="{00000000-0005-0000-0000-000062480000}"/>
    <cellStyle name="Normal 11 4 5 2" xfId="18532" xr:uid="{00000000-0005-0000-0000-000063480000}"/>
    <cellStyle name="Normal 11 4 5 2 2" xfId="18533" xr:uid="{00000000-0005-0000-0000-000064480000}"/>
    <cellStyle name="Normal 11 4 5 2 2 2" xfId="18534" xr:uid="{00000000-0005-0000-0000-000065480000}"/>
    <cellStyle name="Normal 11 4 5 2 2 2 2" xfId="18535" xr:uid="{00000000-0005-0000-0000-000066480000}"/>
    <cellStyle name="Normal 11 4 5 2 2 3" xfId="18536" xr:uid="{00000000-0005-0000-0000-000067480000}"/>
    <cellStyle name="Normal 11 4 5 2 3" xfId="18537" xr:uid="{00000000-0005-0000-0000-000068480000}"/>
    <cellStyle name="Normal 11 4 5 2 3 2" xfId="18538" xr:uid="{00000000-0005-0000-0000-000069480000}"/>
    <cellStyle name="Normal 11 4 5 2 4" xfId="18539" xr:uid="{00000000-0005-0000-0000-00006A480000}"/>
    <cellStyle name="Normal 11 4 5 3" xfId="18540" xr:uid="{00000000-0005-0000-0000-00006B480000}"/>
    <cellStyle name="Normal 11 4 5 3 2" xfId="18541" xr:uid="{00000000-0005-0000-0000-00006C480000}"/>
    <cellStyle name="Normal 11 4 5 3 2 2" xfId="18542" xr:uid="{00000000-0005-0000-0000-00006D480000}"/>
    <cellStyle name="Normal 11 4 5 3 3" xfId="18543" xr:uid="{00000000-0005-0000-0000-00006E480000}"/>
    <cellStyle name="Normal 11 4 5 4" xfId="18544" xr:uid="{00000000-0005-0000-0000-00006F480000}"/>
    <cellStyle name="Normal 11 4 5 4 2" xfId="18545" xr:uid="{00000000-0005-0000-0000-000070480000}"/>
    <cellStyle name="Normal 11 4 5 5" xfId="18546" xr:uid="{00000000-0005-0000-0000-000071480000}"/>
    <cellStyle name="Normal 11 4 6" xfId="18547" xr:uid="{00000000-0005-0000-0000-000072480000}"/>
    <cellStyle name="Normal 11 4 6 2" xfId="18548" xr:uid="{00000000-0005-0000-0000-000073480000}"/>
    <cellStyle name="Normal 11 4 6 2 2" xfId="18549" xr:uid="{00000000-0005-0000-0000-000074480000}"/>
    <cellStyle name="Normal 11 4 6 2 2 2" xfId="18550" xr:uid="{00000000-0005-0000-0000-000075480000}"/>
    <cellStyle name="Normal 11 4 6 2 2 2 2" xfId="18551" xr:uid="{00000000-0005-0000-0000-000076480000}"/>
    <cellStyle name="Normal 11 4 6 2 2 3" xfId="18552" xr:uid="{00000000-0005-0000-0000-000077480000}"/>
    <cellStyle name="Normal 11 4 6 2 3" xfId="18553" xr:uid="{00000000-0005-0000-0000-000078480000}"/>
    <cellStyle name="Normal 11 4 6 2 3 2" xfId="18554" xr:uid="{00000000-0005-0000-0000-000079480000}"/>
    <cellStyle name="Normal 11 4 6 2 4" xfId="18555" xr:uid="{00000000-0005-0000-0000-00007A480000}"/>
    <cellStyle name="Normal 11 4 6 3" xfId="18556" xr:uid="{00000000-0005-0000-0000-00007B480000}"/>
    <cellStyle name="Normal 11 4 6 3 2" xfId="18557" xr:uid="{00000000-0005-0000-0000-00007C480000}"/>
    <cellStyle name="Normal 11 4 6 3 2 2" xfId="18558" xr:uid="{00000000-0005-0000-0000-00007D480000}"/>
    <cellStyle name="Normal 11 4 6 3 3" xfId="18559" xr:uid="{00000000-0005-0000-0000-00007E480000}"/>
    <cellStyle name="Normal 11 4 6 4" xfId="18560" xr:uid="{00000000-0005-0000-0000-00007F480000}"/>
    <cellStyle name="Normal 11 4 6 4 2" xfId="18561" xr:uid="{00000000-0005-0000-0000-000080480000}"/>
    <cellStyle name="Normal 11 4 6 5" xfId="18562" xr:uid="{00000000-0005-0000-0000-000081480000}"/>
    <cellStyle name="Normal 11 4 7" xfId="18563" xr:uid="{00000000-0005-0000-0000-000082480000}"/>
    <cellStyle name="Normal 11 4 7 2" xfId="18564" xr:uid="{00000000-0005-0000-0000-000083480000}"/>
    <cellStyle name="Normal 11 4 7 2 2" xfId="18565" xr:uid="{00000000-0005-0000-0000-000084480000}"/>
    <cellStyle name="Normal 11 4 7 2 2 2" xfId="18566" xr:uid="{00000000-0005-0000-0000-000085480000}"/>
    <cellStyle name="Normal 11 4 7 2 3" xfId="18567" xr:uid="{00000000-0005-0000-0000-000086480000}"/>
    <cellStyle name="Normal 11 4 7 3" xfId="18568" xr:uid="{00000000-0005-0000-0000-000087480000}"/>
    <cellStyle name="Normal 11 4 7 3 2" xfId="18569" xr:uid="{00000000-0005-0000-0000-000088480000}"/>
    <cellStyle name="Normal 11 4 7 4" xfId="18570" xr:uid="{00000000-0005-0000-0000-000089480000}"/>
    <cellStyle name="Normal 11 4 8" xfId="18571" xr:uid="{00000000-0005-0000-0000-00008A480000}"/>
    <cellStyle name="Normal 11 4 8 2" xfId="18572" xr:uid="{00000000-0005-0000-0000-00008B480000}"/>
    <cellStyle name="Normal 11 4 8 2 2" xfId="18573" xr:uid="{00000000-0005-0000-0000-00008C480000}"/>
    <cellStyle name="Normal 11 4 8 3" xfId="18574" xr:uid="{00000000-0005-0000-0000-00008D480000}"/>
    <cellStyle name="Normal 11 4 9" xfId="18575" xr:uid="{00000000-0005-0000-0000-00008E480000}"/>
    <cellStyle name="Normal 11 4 9 2" xfId="18576" xr:uid="{00000000-0005-0000-0000-00008F480000}"/>
    <cellStyle name="Normal 11 4_11100304 - DR - Afectación cupos Encargos Fiduciarios" xfId="18577" xr:uid="{00000000-0005-0000-0000-000090480000}"/>
    <cellStyle name="Normal 11 5" xfId="18578" xr:uid="{00000000-0005-0000-0000-000091480000}"/>
    <cellStyle name="Normal 11 5 10" xfId="18579" xr:uid="{00000000-0005-0000-0000-000092480000}"/>
    <cellStyle name="Normal 11 5 2" xfId="18580" xr:uid="{00000000-0005-0000-0000-000093480000}"/>
    <cellStyle name="Normal 11 5 2 2" xfId="18581" xr:uid="{00000000-0005-0000-0000-000094480000}"/>
    <cellStyle name="Normal 11 5 2 2 2" xfId="18582" xr:uid="{00000000-0005-0000-0000-000095480000}"/>
    <cellStyle name="Normal 11 5 2 2 2 2" xfId="18583" xr:uid="{00000000-0005-0000-0000-000096480000}"/>
    <cellStyle name="Normal 11 5 2 2 2 2 2" xfId="18584" xr:uid="{00000000-0005-0000-0000-000097480000}"/>
    <cellStyle name="Normal 11 5 2 2 2 2 2 2" xfId="18585" xr:uid="{00000000-0005-0000-0000-000098480000}"/>
    <cellStyle name="Normal 11 5 2 2 2 2 2 2 2" xfId="18586" xr:uid="{00000000-0005-0000-0000-000099480000}"/>
    <cellStyle name="Normal 11 5 2 2 2 2 2 3" xfId="18587" xr:uid="{00000000-0005-0000-0000-00009A480000}"/>
    <cellStyle name="Normal 11 5 2 2 2 2 3" xfId="18588" xr:uid="{00000000-0005-0000-0000-00009B480000}"/>
    <cellStyle name="Normal 11 5 2 2 2 2 3 2" xfId="18589" xr:uid="{00000000-0005-0000-0000-00009C480000}"/>
    <cellStyle name="Normal 11 5 2 2 2 2 4" xfId="18590" xr:uid="{00000000-0005-0000-0000-00009D480000}"/>
    <cellStyle name="Normal 11 5 2 2 2 3" xfId="18591" xr:uid="{00000000-0005-0000-0000-00009E480000}"/>
    <cellStyle name="Normal 11 5 2 2 2 3 2" xfId="18592" xr:uid="{00000000-0005-0000-0000-00009F480000}"/>
    <cellStyle name="Normal 11 5 2 2 2 3 2 2" xfId="18593" xr:uid="{00000000-0005-0000-0000-0000A0480000}"/>
    <cellStyle name="Normal 11 5 2 2 2 3 3" xfId="18594" xr:uid="{00000000-0005-0000-0000-0000A1480000}"/>
    <cellStyle name="Normal 11 5 2 2 2 4" xfId="18595" xr:uid="{00000000-0005-0000-0000-0000A2480000}"/>
    <cellStyle name="Normal 11 5 2 2 2 4 2" xfId="18596" xr:uid="{00000000-0005-0000-0000-0000A3480000}"/>
    <cellStyle name="Normal 11 5 2 2 2 5" xfId="18597" xr:uid="{00000000-0005-0000-0000-0000A4480000}"/>
    <cellStyle name="Normal 11 5 2 2 3" xfId="18598" xr:uid="{00000000-0005-0000-0000-0000A5480000}"/>
    <cellStyle name="Normal 11 5 2 2 3 2" xfId="18599" xr:uid="{00000000-0005-0000-0000-0000A6480000}"/>
    <cellStyle name="Normal 11 5 2 2 3 2 2" xfId="18600" xr:uid="{00000000-0005-0000-0000-0000A7480000}"/>
    <cellStyle name="Normal 11 5 2 2 3 2 2 2" xfId="18601" xr:uid="{00000000-0005-0000-0000-0000A8480000}"/>
    <cellStyle name="Normal 11 5 2 2 3 2 2 2 2" xfId="18602" xr:uid="{00000000-0005-0000-0000-0000A9480000}"/>
    <cellStyle name="Normal 11 5 2 2 3 2 2 3" xfId="18603" xr:uid="{00000000-0005-0000-0000-0000AA480000}"/>
    <cellStyle name="Normal 11 5 2 2 3 2 3" xfId="18604" xr:uid="{00000000-0005-0000-0000-0000AB480000}"/>
    <cellStyle name="Normal 11 5 2 2 3 2 3 2" xfId="18605" xr:uid="{00000000-0005-0000-0000-0000AC480000}"/>
    <cellStyle name="Normal 11 5 2 2 3 2 4" xfId="18606" xr:uid="{00000000-0005-0000-0000-0000AD480000}"/>
    <cellStyle name="Normal 11 5 2 2 3 3" xfId="18607" xr:uid="{00000000-0005-0000-0000-0000AE480000}"/>
    <cellStyle name="Normal 11 5 2 2 3 3 2" xfId="18608" xr:uid="{00000000-0005-0000-0000-0000AF480000}"/>
    <cellStyle name="Normal 11 5 2 2 3 3 2 2" xfId="18609" xr:uid="{00000000-0005-0000-0000-0000B0480000}"/>
    <cellStyle name="Normal 11 5 2 2 3 3 3" xfId="18610" xr:uid="{00000000-0005-0000-0000-0000B1480000}"/>
    <cellStyle name="Normal 11 5 2 2 3 4" xfId="18611" xr:uid="{00000000-0005-0000-0000-0000B2480000}"/>
    <cellStyle name="Normal 11 5 2 2 3 4 2" xfId="18612" xr:uid="{00000000-0005-0000-0000-0000B3480000}"/>
    <cellStyle name="Normal 11 5 2 2 3 5" xfId="18613" xr:uid="{00000000-0005-0000-0000-0000B4480000}"/>
    <cellStyle name="Normal 11 5 2 2 4" xfId="18614" xr:uid="{00000000-0005-0000-0000-0000B5480000}"/>
    <cellStyle name="Normal 11 5 2 2 4 2" xfId="18615" xr:uid="{00000000-0005-0000-0000-0000B6480000}"/>
    <cellStyle name="Normal 11 5 2 2 4 2 2" xfId="18616" xr:uid="{00000000-0005-0000-0000-0000B7480000}"/>
    <cellStyle name="Normal 11 5 2 2 4 2 2 2" xfId="18617" xr:uid="{00000000-0005-0000-0000-0000B8480000}"/>
    <cellStyle name="Normal 11 5 2 2 4 2 3" xfId="18618" xr:uid="{00000000-0005-0000-0000-0000B9480000}"/>
    <cellStyle name="Normal 11 5 2 2 4 3" xfId="18619" xr:uid="{00000000-0005-0000-0000-0000BA480000}"/>
    <cellStyle name="Normal 11 5 2 2 4 3 2" xfId="18620" xr:uid="{00000000-0005-0000-0000-0000BB480000}"/>
    <cellStyle name="Normal 11 5 2 2 4 4" xfId="18621" xr:uid="{00000000-0005-0000-0000-0000BC480000}"/>
    <cellStyle name="Normal 11 5 2 2 5" xfId="18622" xr:uid="{00000000-0005-0000-0000-0000BD480000}"/>
    <cellStyle name="Normal 11 5 2 2 5 2" xfId="18623" xr:uid="{00000000-0005-0000-0000-0000BE480000}"/>
    <cellStyle name="Normal 11 5 2 2 5 2 2" xfId="18624" xr:uid="{00000000-0005-0000-0000-0000BF480000}"/>
    <cellStyle name="Normal 11 5 2 2 5 3" xfId="18625" xr:uid="{00000000-0005-0000-0000-0000C0480000}"/>
    <cellStyle name="Normal 11 5 2 2 6" xfId="18626" xr:uid="{00000000-0005-0000-0000-0000C1480000}"/>
    <cellStyle name="Normal 11 5 2 2 6 2" xfId="18627" xr:uid="{00000000-0005-0000-0000-0000C2480000}"/>
    <cellStyle name="Normal 11 5 2 2 7" xfId="18628" xr:uid="{00000000-0005-0000-0000-0000C3480000}"/>
    <cellStyle name="Normal 11 5 2 3" xfId="18629" xr:uid="{00000000-0005-0000-0000-0000C4480000}"/>
    <cellStyle name="Normal 11 5 2 3 2" xfId="18630" xr:uid="{00000000-0005-0000-0000-0000C5480000}"/>
    <cellStyle name="Normal 11 5 2 3 2 2" xfId="18631" xr:uid="{00000000-0005-0000-0000-0000C6480000}"/>
    <cellStyle name="Normal 11 5 2 3 2 2 2" xfId="18632" xr:uid="{00000000-0005-0000-0000-0000C7480000}"/>
    <cellStyle name="Normal 11 5 2 3 2 2 2 2" xfId="18633" xr:uid="{00000000-0005-0000-0000-0000C8480000}"/>
    <cellStyle name="Normal 11 5 2 3 2 2 3" xfId="18634" xr:uid="{00000000-0005-0000-0000-0000C9480000}"/>
    <cellStyle name="Normal 11 5 2 3 2 3" xfId="18635" xr:uid="{00000000-0005-0000-0000-0000CA480000}"/>
    <cellStyle name="Normal 11 5 2 3 2 3 2" xfId="18636" xr:uid="{00000000-0005-0000-0000-0000CB480000}"/>
    <cellStyle name="Normal 11 5 2 3 2 4" xfId="18637" xr:uid="{00000000-0005-0000-0000-0000CC480000}"/>
    <cellStyle name="Normal 11 5 2 3 3" xfId="18638" xr:uid="{00000000-0005-0000-0000-0000CD480000}"/>
    <cellStyle name="Normal 11 5 2 3 3 2" xfId="18639" xr:uid="{00000000-0005-0000-0000-0000CE480000}"/>
    <cellStyle name="Normal 11 5 2 3 3 2 2" xfId="18640" xr:uid="{00000000-0005-0000-0000-0000CF480000}"/>
    <cellStyle name="Normal 11 5 2 3 3 3" xfId="18641" xr:uid="{00000000-0005-0000-0000-0000D0480000}"/>
    <cellStyle name="Normal 11 5 2 3 4" xfId="18642" xr:uid="{00000000-0005-0000-0000-0000D1480000}"/>
    <cellStyle name="Normal 11 5 2 3 4 2" xfId="18643" xr:uid="{00000000-0005-0000-0000-0000D2480000}"/>
    <cellStyle name="Normal 11 5 2 3 5" xfId="18644" xr:uid="{00000000-0005-0000-0000-0000D3480000}"/>
    <cellStyle name="Normal 11 5 2 4" xfId="18645" xr:uid="{00000000-0005-0000-0000-0000D4480000}"/>
    <cellStyle name="Normal 11 5 2 4 2" xfId="18646" xr:uid="{00000000-0005-0000-0000-0000D5480000}"/>
    <cellStyle name="Normal 11 5 2 4 2 2" xfId="18647" xr:uid="{00000000-0005-0000-0000-0000D6480000}"/>
    <cellStyle name="Normal 11 5 2 4 2 2 2" xfId="18648" xr:uid="{00000000-0005-0000-0000-0000D7480000}"/>
    <cellStyle name="Normal 11 5 2 4 2 2 2 2" xfId="18649" xr:uid="{00000000-0005-0000-0000-0000D8480000}"/>
    <cellStyle name="Normal 11 5 2 4 2 2 3" xfId="18650" xr:uid="{00000000-0005-0000-0000-0000D9480000}"/>
    <cellStyle name="Normal 11 5 2 4 2 3" xfId="18651" xr:uid="{00000000-0005-0000-0000-0000DA480000}"/>
    <cellStyle name="Normal 11 5 2 4 2 3 2" xfId="18652" xr:uid="{00000000-0005-0000-0000-0000DB480000}"/>
    <cellStyle name="Normal 11 5 2 4 2 4" xfId="18653" xr:uid="{00000000-0005-0000-0000-0000DC480000}"/>
    <cellStyle name="Normal 11 5 2 4 3" xfId="18654" xr:uid="{00000000-0005-0000-0000-0000DD480000}"/>
    <cellStyle name="Normal 11 5 2 4 3 2" xfId="18655" xr:uid="{00000000-0005-0000-0000-0000DE480000}"/>
    <cellStyle name="Normal 11 5 2 4 3 2 2" xfId="18656" xr:uid="{00000000-0005-0000-0000-0000DF480000}"/>
    <cellStyle name="Normal 11 5 2 4 3 3" xfId="18657" xr:uid="{00000000-0005-0000-0000-0000E0480000}"/>
    <cellStyle name="Normal 11 5 2 4 4" xfId="18658" xr:uid="{00000000-0005-0000-0000-0000E1480000}"/>
    <cellStyle name="Normal 11 5 2 4 4 2" xfId="18659" xr:uid="{00000000-0005-0000-0000-0000E2480000}"/>
    <cellStyle name="Normal 11 5 2 4 5" xfId="18660" xr:uid="{00000000-0005-0000-0000-0000E3480000}"/>
    <cellStyle name="Normal 11 5 2 5" xfId="18661" xr:uid="{00000000-0005-0000-0000-0000E4480000}"/>
    <cellStyle name="Normal 11 5 2 5 2" xfId="18662" xr:uid="{00000000-0005-0000-0000-0000E5480000}"/>
    <cellStyle name="Normal 11 5 2 5 2 2" xfId="18663" xr:uid="{00000000-0005-0000-0000-0000E6480000}"/>
    <cellStyle name="Normal 11 5 2 5 2 2 2" xfId="18664" xr:uid="{00000000-0005-0000-0000-0000E7480000}"/>
    <cellStyle name="Normal 11 5 2 5 2 3" xfId="18665" xr:uid="{00000000-0005-0000-0000-0000E8480000}"/>
    <cellStyle name="Normal 11 5 2 5 3" xfId="18666" xr:uid="{00000000-0005-0000-0000-0000E9480000}"/>
    <cellStyle name="Normal 11 5 2 5 3 2" xfId="18667" xr:uid="{00000000-0005-0000-0000-0000EA480000}"/>
    <cellStyle name="Normal 11 5 2 5 4" xfId="18668" xr:uid="{00000000-0005-0000-0000-0000EB480000}"/>
    <cellStyle name="Normal 11 5 2 6" xfId="18669" xr:uid="{00000000-0005-0000-0000-0000EC480000}"/>
    <cellStyle name="Normal 11 5 2 6 2" xfId="18670" xr:uid="{00000000-0005-0000-0000-0000ED480000}"/>
    <cellStyle name="Normal 11 5 2 6 2 2" xfId="18671" xr:uid="{00000000-0005-0000-0000-0000EE480000}"/>
    <cellStyle name="Normal 11 5 2 6 3" xfId="18672" xr:uid="{00000000-0005-0000-0000-0000EF480000}"/>
    <cellStyle name="Normal 11 5 2 7" xfId="18673" xr:uid="{00000000-0005-0000-0000-0000F0480000}"/>
    <cellStyle name="Normal 11 5 2 7 2" xfId="18674" xr:uid="{00000000-0005-0000-0000-0000F1480000}"/>
    <cellStyle name="Normal 11 5 2 8" xfId="18675" xr:uid="{00000000-0005-0000-0000-0000F2480000}"/>
    <cellStyle name="Normal 11 5 2_11100304 - DR - Afectación cupos Encargos Fiduciarios" xfId="18676" xr:uid="{00000000-0005-0000-0000-0000F3480000}"/>
    <cellStyle name="Normal 11 5 3" xfId="18677" xr:uid="{00000000-0005-0000-0000-0000F4480000}"/>
    <cellStyle name="Normal 11 5 3 2" xfId="18678" xr:uid="{00000000-0005-0000-0000-0000F5480000}"/>
    <cellStyle name="Normal 11 5 3 2 2" xfId="18679" xr:uid="{00000000-0005-0000-0000-0000F6480000}"/>
    <cellStyle name="Normal 11 5 3 2 2 2" xfId="18680" xr:uid="{00000000-0005-0000-0000-0000F7480000}"/>
    <cellStyle name="Normal 11 5 3 2 2 2 2" xfId="18681" xr:uid="{00000000-0005-0000-0000-0000F8480000}"/>
    <cellStyle name="Normal 11 5 3 2 2 2 2 2" xfId="18682" xr:uid="{00000000-0005-0000-0000-0000F9480000}"/>
    <cellStyle name="Normal 11 5 3 2 2 2 3" xfId="18683" xr:uid="{00000000-0005-0000-0000-0000FA480000}"/>
    <cellStyle name="Normal 11 5 3 2 2 3" xfId="18684" xr:uid="{00000000-0005-0000-0000-0000FB480000}"/>
    <cellStyle name="Normal 11 5 3 2 2 3 2" xfId="18685" xr:uid="{00000000-0005-0000-0000-0000FC480000}"/>
    <cellStyle name="Normal 11 5 3 2 2 4" xfId="18686" xr:uid="{00000000-0005-0000-0000-0000FD480000}"/>
    <cellStyle name="Normal 11 5 3 2 3" xfId="18687" xr:uid="{00000000-0005-0000-0000-0000FE480000}"/>
    <cellStyle name="Normal 11 5 3 2 3 2" xfId="18688" xr:uid="{00000000-0005-0000-0000-0000FF480000}"/>
    <cellStyle name="Normal 11 5 3 2 3 2 2" xfId="18689" xr:uid="{00000000-0005-0000-0000-000000490000}"/>
    <cellStyle name="Normal 11 5 3 2 3 3" xfId="18690" xr:uid="{00000000-0005-0000-0000-000001490000}"/>
    <cellStyle name="Normal 11 5 3 2 4" xfId="18691" xr:uid="{00000000-0005-0000-0000-000002490000}"/>
    <cellStyle name="Normal 11 5 3 2 4 2" xfId="18692" xr:uid="{00000000-0005-0000-0000-000003490000}"/>
    <cellStyle name="Normal 11 5 3 2 5" xfId="18693" xr:uid="{00000000-0005-0000-0000-000004490000}"/>
    <cellStyle name="Normal 11 5 3 3" xfId="18694" xr:uid="{00000000-0005-0000-0000-000005490000}"/>
    <cellStyle name="Normal 11 5 3 3 2" xfId="18695" xr:uid="{00000000-0005-0000-0000-000006490000}"/>
    <cellStyle name="Normal 11 5 3 3 2 2" xfId="18696" xr:uid="{00000000-0005-0000-0000-000007490000}"/>
    <cellStyle name="Normal 11 5 3 3 2 2 2" xfId="18697" xr:uid="{00000000-0005-0000-0000-000008490000}"/>
    <cellStyle name="Normal 11 5 3 3 2 2 2 2" xfId="18698" xr:uid="{00000000-0005-0000-0000-000009490000}"/>
    <cellStyle name="Normal 11 5 3 3 2 2 3" xfId="18699" xr:uid="{00000000-0005-0000-0000-00000A490000}"/>
    <cellStyle name="Normal 11 5 3 3 2 3" xfId="18700" xr:uid="{00000000-0005-0000-0000-00000B490000}"/>
    <cellStyle name="Normal 11 5 3 3 2 3 2" xfId="18701" xr:uid="{00000000-0005-0000-0000-00000C490000}"/>
    <cellStyle name="Normal 11 5 3 3 2 4" xfId="18702" xr:uid="{00000000-0005-0000-0000-00000D490000}"/>
    <cellStyle name="Normal 11 5 3 3 3" xfId="18703" xr:uid="{00000000-0005-0000-0000-00000E490000}"/>
    <cellStyle name="Normal 11 5 3 3 3 2" xfId="18704" xr:uid="{00000000-0005-0000-0000-00000F490000}"/>
    <cellStyle name="Normal 11 5 3 3 3 2 2" xfId="18705" xr:uid="{00000000-0005-0000-0000-000010490000}"/>
    <cellStyle name="Normal 11 5 3 3 3 3" xfId="18706" xr:uid="{00000000-0005-0000-0000-000011490000}"/>
    <cellStyle name="Normal 11 5 3 3 4" xfId="18707" xr:uid="{00000000-0005-0000-0000-000012490000}"/>
    <cellStyle name="Normal 11 5 3 3 4 2" xfId="18708" xr:uid="{00000000-0005-0000-0000-000013490000}"/>
    <cellStyle name="Normal 11 5 3 3 5" xfId="18709" xr:uid="{00000000-0005-0000-0000-000014490000}"/>
    <cellStyle name="Normal 11 5 3 4" xfId="18710" xr:uid="{00000000-0005-0000-0000-000015490000}"/>
    <cellStyle name="Normal 11 5 3 4 2" xfId="18711" xr:uid="{00000000-0005-0000-0000-000016490000}"/>
    <cellStyle name="Normal 11 5 3 4 2 2" xfId="18712" xr:uid="{00000000-0005-0000-0000-000017490000}"/>
    <cellStyle name="Normal 11 5 3 4 2 2 2" xfId="18713" xr:uid="{00000000-0005-0000-0000-000018490000}"/>
    <cellStyle name="Normal 11 5 3 4 2 3" xfId="18714" xr:uid="{00000000-0005-0000-0000-000019490000}"/>
    <cellStyle name="Normal 11 5 3 4 3" xfId="18715" xr:uid="{00000000-0005-0000-0000-00001A490000}"/>
    <cellStyle name="Normal 11 5 3 4 3 2" xfId="18716" xr:uid="{00000000-0005-0000-0000-00001B490000}"/>
    <cellStyle name="Normal 11 5 3 4 4" xfId="18717" xr:uid="{00000000-0005-0000-0000-00001C490000}"/>
    <cellStyle name="Normal 11 5 3 5" xfId="18718" xr:uid="{00000000-0005-0000-0000-00001D490000}"/>
    <cellStyle name="Normal 11 5 3 5 2" xfId="18719" xr:uid="{00000000-0005-0000-0000-00001E490000}"/>
    <cellStyle name="Normal 11 5 3 5 2 2" xfId="18720" xr:uid="{00000000-0005-0000-0000-00001F490000}"/>
    <cellStyle name="Normal 11 5 3 5 3" xfId="18721" xr:uid="{00000000-0005-0000-0000-000020490000}"/>
    <cellStyle name="Normal 11 5 3 6" xfId="18722" xr:uid="{00000000-0005-0000-0000-000021490000}"/>
    <cellStyle name="Normal 11 5 3 6 2" xfId="18723" xr:uid="{00000000-0005-0000-0000-000022490000}"/>
    <cellStyle name="Normal 11 5 3 7" xfId="18724" xr:uid="{00000000-0005-0000-0000-000023490000}"/>
    <cellStyle name="Normal 11 5 4" xfId="18725" xr:uid="{00000000-0005-0000-0000-000024490000}"/>
    <cellStyle name="Normal 11 5 4 2" xfId="18726" xr:uid="{00000000-0005-0000-0000-000025490000}"/>
    <cellStyle name="Normal 11 5 5" xfId="18727" xr:uid="{00000000-0005-0000-0000-000026490000}"/>
    <cellStyle name="Normal 11 5 5 2" xfId="18728" xr:uid="{00000000-0005-0000-0000-000027490000}"/>
    <cellStyle name="Normal 11 5 5 2 2" xfId="18729" xr:uid="{00000000-0005-0000-0000-000028490000}"/>
    <cellStyle name="Normal 11 5 5 2 2 2" xfId="18730" xr:uid="{00000000-0005-0000-0000-000029490000}"/>
    <cellStyle name="Normal 11 5 5 2 2 2 2" xfId="18731" xr:uid="{00000000-0005-0000-0000-00002A490000}"/>
    <cellStyle name="Normal 11 5 5 2 2 3" xfId="18732" xr:uid="{00000000-0005-0000-0000-00002B490000}"/>
    <cellStyle name="Normal 11 5 5 2 3" xfId="18733" xr:uid="{00000000-0005-0000-0000-00002C490000}"/>
    <cellStyle name="Normal 11 5 5 2 3 2" xfId="18734" xr:uid="{00000000-0005-0000-0000-00002D490000}"/>
    <cellStyle name="Normal 11 5 5 2 4" xfId="18735" xr:uid="{00000000-0005-0000-0000-00002E490000}"/>
    <cellStyle name="Normal 11 5 5 3" xfId="18736" xr:uid="{00000000-0005-0000-0000-00002F490000}"/>
    <cellStyle name="Normal 11 5 5 3 2" xfId="18737" xr:uid="{00000000-0005-0000-0000-000030490000}"/>
    <cellStyle name="Normal 11 5 5 3 2 2" xfId="18738" xr:uid="{00000000-0005-0000-0000-000031490000}"/>
    <cellStyle name="Normal 11 5 5 3 3" xfId="18739" xr:uid="{00000000-0005-0000-0000-000032490000}"/>
    <cellStyle name="Normal 11 5 5 4" xfId="18740" xr:uid="{00000000-0005-0000-0000-000033490000}"/>
    <cellStyle name="Normal 11 5 5 4 2" xfId="18741" xr:uid="{00000000-0005-0000-0000-000034490000}"/>
    <cellStyle name="Normal 11 5 5 5" xfId="18742" xr:uid="{00000000-0005-0000-0000-000035490000}"/>
    <cellStyle name="Normal 11 5 6" xfId="18743" xr:uid="{00000000-0005-0000-0000-000036490000}"/>
    <cellStyle name="Normal 11 5 6 2" xfId="18744" xr:uid="{00000000-0005-0000-0000-000037490000}"/>
    <cellStyle name="Normal 11 5 6 2 2" xfId="18745" xr:uid="{00000000-0005-0000-0000-000038490000}"/>
    <cellStyle name="Normal 11 5 6 2 2 2" xfId="18746" xr:uid="{00000000-0005-0000-0000-000039490000}"/>
    <cellStyle name="Normal 11 5 6 2 2 2 2" xfId="18747" xr:uid="{00000000-0005-0000-0000-00003A490000}"/>
    <cellStyle name="Normal 11 5 6 2 2 3" xfId="18748" xr:uid="{00000000-0005-0000-0000-00003B490000}"/>
    <cellStyle name="Normal 11 5 6 2 3" xfId="18749" xr:uid="{00000000-0005-0000-0000-00003C490000}"/>
    <cellStyle name="Normal 11 5 6 2 3 2" xfId="18750" xr:uid="{00000000-0005-0000-0000-00003D490000}"/>
    <cellStyle name="Normal 11 5 6 2 4" xfId="18751" xr:uid="{00000000-0005-0000-0000-00003E490000}"/>
    <cellStyle name="Normal 11 5 6 3" xfId="18752" xr:uid="{00000000-0005-0000-0000-00003F490000}"/>
    <cellStyle name="Normal 11 5 6 3 2" xfId="18753" xr:uid="{00000000-0005-0000-0000-000040490000}"/>
    <cellStyle name="Normal 11 5 6 3 2 2" xfId="18754" xr:uid="{00000000-0005-0000-0000-000041490000}"/>
    <cellStyle name="Normal 11 5 6 3 3" xfId="18755" xr:uid="{00000000-0005-0000-0000-000042490000}"/>
    <cellStyle name="Normal 11 5 6 4" xfId="18756" xr:uid="{00000000-0005-0000-0000-000043490000}"/>
    <cellStyle name="Normal 11 5 6 4 2" xfId="18757" xr:uid="{00000000-0005-0000-0000-000044490000}"/>
    <cellStyle name="Normal 11 5 6 5" xfId="18758" xr:uid="{00000000-0005-0000-0000-000045490000}"/>
    <cellStyle name="Normal 11 5 7" xfId="18759" xr:uid="{00000000-0005-0000-0000-000046490000}"/>
    <cellStyle name="Normal 11 5 7 2" xfId="18760" xr:uid="{00000000-0005-0000-0000-000047490000}"/>
    <cellStyle name="Normal 11 5 7 2 2" xfId="18761" xr:uid="{00000000-0005-0000-0000-000048490000}"/>
    <cellStyle name="Normal 11 5 7 2 2 2" xfId="18762" xr:uid="{00000000-0005-0000-0000-000049490000}"/>
    <cellStyle name="Normal 11 5 7 2 3" xfId="18763" xr:uid="{00000000-0005-0000-0000-00004A490000}"/>
    <cellStyle name="Normal 11 5 7 3" xfId="18764" xr:uid="{00000000-0005-0000-0000-00004B490000}"/>
    <cellStyle name="Normal 11 5 7 3 2" xfId="18765" xr:uid="{00000000-0005-0000-0000-00004C490000}"/>
    <cellStyle name="Normal 11 5 7 4" xfId="18766" xr:uid="{00000000-0005-0000-0000-00004D490000}"/>
    <cellStyle name="Normal 11 5 8" xfId="18767" xr:uid="{00000000-0005-0000-0000-00004E490000}"/>
    <cellStyle name="Normal 11 5 8 2" xfId="18768" xr:uid="{00000000-0005-0000-0000-00004F490000}"/>
    <cellStyle name="Normal 11 5 8 2 2" xfId="18769" xr:uid="{00000000-0005-0000-0000-000050490000}"/>
    <cellStyle name="Normal 11 5 8 3" xfId="18770" xr:uid="{00000000-0005-0000-0000-000051490000}"/>
    <cellStyle name="Normal 11 5 9" xfId="18771" xr:uid="{00000000-0005-0000-0000-000052490000}"/>
    <cellStyle name="Normal 11 5 9 2" xfId="18772" xr:uid="{00000000-0005-0000-0000-000053490000}"/>
    <cellStyle name="Normal 11 5_11100304 - DR - Afectación cupos Encargos Fiduciarios" xfId="18773" xr:uid="{00000000-0005-0000-0000-000054490000}"/>
    <cellStyle name="Normal 11 6" xfId="18774" xr:uid="{00000000-0005-0000-0000-000055490000}"/>
    <cellStyle name="Normal 11 6 2" xfId="18775" xr:uid="{00000000-0005-0000-0000-000056490000}"/>
    <cellStyle name="Normal 11 6 2 2" xfId="18776" xr:uid="{00000000-0005-0000-0000-000057490000}"/>
    <cellStyle name="Normal 11 6 2 2 2" xfId="18777" xr:uid="{00000000-0005-0000-0000-000058490000}"/>
    <cellStyle name="Normal 11 6 2 2 2 2" xfId="18778" xr:uid="{00000000-0005-0000-0000-000059490000}"/>
    <cellStyle name="Normal 11 6 2 2 2 2 2" xfId="18779" xr:uid="{00000000-0005-0000-0000-00005A490000}"/>
    <cellStyle name="Normal 11 6 2 2 2 2 2 2" xfId="18780" xr:uid="{00000000-0005-0000-0000-00005B490000}"/>
    <cellStyle name="Normal 11 6 2 2 2 2 3" xfId="18781" xr:uid="{00000000-0005-0000-0000-00005C490000}"/>
    <cellStyle name="Normal 11 6 2 2 2 3" xfId="18782" xr:uid="{00000000-0005-0000-0000-00005D490000}"/>
    <cellStyle name="Normal 11 6 2 2 2 3 2" xfId="18783" xr:uid="{00000000-0005-0000-0000-00005E490000}"/>
    <cellStyle name="Normal 11 6 2 2 2 4" xfId="18784" xr:uid="{00000000-0005-0000-0000-00005F490000}"/>
    <cellStyle name="Normal 11 6 2 2 3" xfId="18785" xr:uid="{00000000-0005-0000-0000-000060490000}"/>
    <cellStyle name="Normal 11 6 2 2 3 2" xfId="18786" xr:uid="{00000000-0005-0000-0000-000061490000}"/>
    <cellStyle name="Normal 11 6 2 2 3 2 2" xfId="18787" xr:uid="{00000000-0005-0000-0000-000062490000}"/>
    <cellStyle name="Normal 11 6 2 2 3 3" xfId="18788" xr:uid="{00000000-0005-0000-0000-000063490000}"/>
    <cellStyle name="Normal 11 6 2 2 4" xfId="18789" xr:uid="{00000000-0005-0000-0000-000064490000}"/>
    <cellStyle name="Normal 11 6 2 2 4 2" xfId="18790" xr:uid="{00000000-0005-0000-0000-000065490000}"/>
    <cellStyle name="Normal 11 6 2 2 5" xfId="18791" xr:uid="{00000000-0005-0000-0000-000066490000}"/>
    <cellStyle name="Normal 11 6 2 3" xfId="18792" xr:uid="{00000000-0005-0000-0000-000067490000}"/>
    <cellStyle name="Normal 11 6 2 3 2" xfId="18793" xr:uid="{00000000-0005-0000-0000-000068490000}"/>
    <cellStyle name="Normal 11 6 2 3 2 2" xfId="18794" xr:uid="{00000000-0005-0000-0000-000069490000}"/>
    <cellStyle name="Normal 11 6 2 3 2 2 2" xfId="18795" xr:uid="{00000000-0005-0000-0000-00006A490000}"/>
    <cellStyle name="Normal 11 6 2 3 2 2 2 2" xfId="18796" xr:uid="{00000000-0005-0000-0000-00006B490000}"/>
    <cellStyle name="Normal 11 6 2 3 2 2 3" xfId="18797" xr:uid="{00000000-0005-0000-0000-00006C490000}"/>
    <cellStyle name="Normal 11 6 2 3 2 3" xfId="18798" xr:uid="{00000000-0005-0000-0000-00006D490000}"/>
    <cellStyle name="Normal 11 6 2 3 2 3 2" xfId="18799" xr:uid="{00000000-0005-0000-0000-00006E490000}"/>
    <cellStyle name="Normal 11 6 2 3 2 4" xfId="18800" xr:uid="{00000000-0005-0000-0000-00006F490000}"/>
    <cellStyle name="Normal 11 6 2 3 3" xfId="18801" xr:uid="{00000000-0005-0000-0000-000070490000}"/>
    <cellStyle name="Normal 11 6 2 3 3 2" xfId="18802" xr:uid="{00000000-0005-0000-0000-000071490000}"/>
    <cellStyle name="Normal 11 6 2 3 3 2 2" xfId="18803" xr:uid="{00000000-0005-0000-0000-000072490000}"/>
    <cellStyle name="Normal 11 6 2 3 3 3" xfId="18804" xr:uid="{00000000-0005-0000-0000-000073490000}"/>
    <cellStyle name="Normal 11 6 2 3 4" xfId="18805" xr:uid="{00000000-0005-0000-0000-000074490000}"/>
    <cellStyle name="Normal 11 6 2 3 4 2" xfId="18806" xr:uid="{00000000-0005-0000-0000-000075490000}"/>
    <cellStyle name="Normal 11 6 2 3 5" xfId="18807" xr:uid="{00000000-0005-0000-0000-000076490000}"/>
    <cellStyle name="Normal 11 6 2 4" xfId="18808" xr:uid="{00000000-0005-0000-0000-000077490000}"/>
    <cellStyle name="Normal 11 6 2 4 2" xfId="18809" xr:uid="{00000000-0005-0000-0000-000078490000}"/>
    <cellStyle name="Normal 11 6 2 4 2 2" xfId="18810" xr:uid="{00000000-0005-0000-0000-000079490000}"/>
    <cellStyle name="Normal 11 6 2 4 2 2 2" xfId="18811" xr:uid="{00000000-0005-0000-0000-00007A490000}"/>
    <cellStyle name="Normal 11 6 2 4 2 3" xfId="18812" xr:uid="{00000000-0005-0000-0000-00007B490000}"/>
    <cellStyle name="Normal 11 6 2 4 3" xfId="18813" xr:uid="{00000000-0005-0000-0000-00007C490000}"/>
    <cellStyle name="Normal 11 6 2 4 3 2" xfId="18814" xr:uid="{00000000-0005-0000-0000-00007D490000}"/>
    <cellStyle name="Normal 11 6 2 4 4" xfId="18815" xr:uid="{00000000-0005-0000-0000-00007E490000}"/>
    <cellStyle name="Normal 11 6 2 5" xfId="18816" xr:uid="{00000000-0005-0000-0000-00007F490000}"/>
    <cellStyle name="Normal 11 6 2 5 2" xfId="18817" xr:uid="{00000000-0005-0000-0000-000080490000}"/>
    <cellStyle name="Normal 11 6 2 5 2 2" xfId="18818" xr:uid="{00000000-0005-0000-0000-000081490000}"/>
    <cellStyle name="Normal 11 6 2 5 3" xfId="18819" xr:uid="{00000000-0005-0000-0000-000082490000}"/>
    <cellStyle name="Normal 11 6 2 6" xfId="18820" xr:uid="{00000000-0005-0000-0000-000083490000}"/>
    <cellStyle name="Normal 11 6 2 6 2" xfId="18821" xr:uid="{00000000-0005-0000-0000-000084490000}"/>
    <cellStyle name="Normal 11 6 2 7" xfId="18822" xr:uid="{00000000-0005-0000-0000-000085490000}"/>
    <cellStyle name="Normal 11 6 3" xfId="18823" xr:uid="{00000000-0005-0000-0000-000086490000}"/>
    <cellStyle name="Normal 11 6 3 2" xfId="18824" xr:uid="{00000000-0005-0000-0000-000087490000}"/>
    <cellStyle name="Normal 11 6 3 2 2" xfId="18825" xr:uid="{00000000-0005-0000-0000-000088490000}"/>
    <cellStyle name="Normal 11 6 3 2 2 2" xfId="18826" xr:uid="{00000000-0005-0000-0000-000089490000}"/>
    <cellStyle name="Normal 11 6 3 2 2 2 2" xfId="18827" xr:uid="{00000000-0005-0000-0000-00008A490000}"/>
    <cellStyle name="Normal 11 6 3 2 2 3" xfId="18828" xr:uid="{00000000-0005-0000-0000-00008B490000}"/>
    <cellStyle name="Normal 11 6 3 2 3" xfId="18829" xr:uid="{00000000-0005-0000-0000-00008C490000}"/>
    <cellStyle name="Normal 11 6 3 2 3 2" xfId="18830" xr:uid="{00000000-0005-0000-0000-00008D490000}"/>
    <cellStyle name="Normal 11 6 3 2 4" xfId="18831" xr:uid="{00000000-0005-0000-0000-00008E490000}"/>
    <cellStyle name="Normal 11 6 3 3" xfId="18832" xr:uid="{00000000-0005-0000-0000-00008F490000}"/>
    <cellStyle name="Normal 11 6 3 3 2" xfId="18833" xr:uid="{00000000-0005-0000-0000-000090490000}"/>
    <cellStyle name="Normal 11 6 3 3 2 2" xfId="18834" xr:uid="{00000000-0005-0000-0000-000091490000}"/>
    <cellStyle name="Normal 11 6 3 3 3" xfId="18835" xr:uid="{00000000-0005-0000-0000-000092490000}"/>
    <cellStyle name="Normal 11 6 3 4" xfId="18836" xr:uid="{00000000-0005-0000-0000-000093490000}"/>
    <cellStyle name="Normal 11 6 3 4 2" xfId="18837" xr:uid="{00000000-0005-0000-0000-000094490000}"/>
    <cellStyle name="Normal 11 6 3 5" xfId="18838" xr:uid="{00000000-0005-0000-0000-000095490000}"/>
    <cellStyle name="Normal 11 6 4" xfId="18839" xr:uid="{00000000-0005-0000-0000-000096490000}"/>
    <cellStyle name="Normal 11 6 4 2" xfId="18840" xr:uid="{00000000-0005-0000-0000-000097490000}"/>
    <cellStyle name="Normal 11 6 4 2 2" xfId="18841" xr:uid="{00000000-0005-0000-0000-000098490000}"/>
    <cellStyle name="Normal 11 6 4 2 2 2" xfId="18842" xr:uid="{00000000-0005-0000-0000-000099490000}"/>
    <cellStyle name="Normal 11 6 4 2 2 2 2" xfId="18843" xr:uid="{00000000-0005-0000-0000-00009A490000}"/>
    <cellStyle name="Normal 11 6 4 2 2 3" xfId="18844" xr:uid="{00000000-0005-0000-0000-00009B490000}"/>
    <cellStyle name="Normal 11 6 4 2 3" xfId="18845" xr:uid="{00000000-0005-0000-0000-00009C490000}"/>
    <cellStyle name="Normal 11 6 4 2 3 2" xfId="18846" xr:uid="{00000000-0005-0000-0000-00009D490000}"/>
    <cellStyle name="Normal 11 6 4 2 4" xfId="18847" xr:uid="{00000000-0005-0000-0000-00009E490000}"/>
    <cellStyle name="Normal 11 6 4 3" xfId="18848" xr:uid="{00000000-0005-0000-0000-00009F490000}"/>
    <cellStyle name="Normal 11 6 4 3 2" xfId="18849" xr:uid="{00000000-0005-0000-0000-0000A0490000}"/>
    <cellStyle name="Normal 11 6 4 3 2 2" xfId="18850" xr:uid="{00000000-0005-0000-0000-0000A1490000}"/>
    <cellStyle name="Normal 11 6 4 3 3" xfId="18851" xr:uid="{00000000-0005-0000-0000-0000A2490000}"/>
    <cellStyle name="Normal 11 6 4 4" xfId="18852" xr:uid="{00000000-0005-0000-0000-0000A3490000}"/>
    <cellStyle name="Normal 11 6 4 4 2" xfId="18853" xr:uid="{00000000-0005-0000-0000-0000A4490000}"/>
    <cellStyle name="Normal 11 6 4 5" xfId="18854" xr:uid="{00000000-0005-0000-0000-0000A5490000}"/>
    <cellStyle name="Normal 11 6 5" xfId="18855" xr:uid="{00000000-0005-0000-0000-0000A6490000}"/>
    <cellStyle name="Normal 11 6 5 2" xfId="18856" xr:uid="{00000000-0005-0000-0000-0000A7490000}"/>
    <cellStyle name="Normal 11 6 5 2 2" xfId="18857" xr:uid="{00000000-0005-0000-0000-0000A8490000}"/>
    <cellStyle name="Normal 11 6 5 2 2 2" xfId="18858" xr:uid="{00000000-0005-0000-0000-0000A9490000}"/>
    <cellStyle name="Normal 11 6 5 2 3" xfId="18859" xr:uid="{00000000-0005-0000-0000-0000AA490000}"/>
    <cellStyle name="Normal 11 6 5 3" xfId="18860" xr:uid="{00000000-0005-0000-0000-0000AB490000}"/>
    <cellStyle name="Normal 11 6 5 3 2" xfId="18861" xr:uid="{00000000-0005-0000-0000-0000AC490000}"/>
    <cellStyle name="Normal 11 6 5 4" xfId="18862" xr:uid="{00000000-0005-0000-0000-0000AD490000}"/>
    <cellStyle name="Normal 11 6 6" xfId="18863" xr:uid="{00000000-0005-0000-0000-0000AE490000}"/>
    <cellStyle name="Normal 11 6 6 2" xfId="18864" xr:uid="{00000000-0005-0000-0000-0000AF490000}"/>
    <cellStyle name="Normal 11 6 6 2 2" xfId="18865" xr:uid="{00000000-0005-0000-0000-0000B0490000}"/>
    <cellStyle name="Normal 11 6 6 3" xfId="18866" xr:uid="{00000000-0005-0000-0000-0000B1490000}"/>
    <cellStyle name="Normal 11 6 7" xfId="18867" xr:uid="{00000000-0005-0000-0000-0000B2490000}"/>
    <cellStyle name="Normal 11 6 7 2" xfId="18868" xr:uid="{00000000-0005-0000-0000-0000B3490000}"/>
    <cellStyle name="Normal 11 6 8" xfId="18869" xr:uid="{00000000-0005-0000-0000-0000B4490000}"/>
    <cellStyle name="Normal 11 6_11100304 - DR - Afectación cupos Encargos Fiduciarios" xfId="18870" xr:uid="{00000000-0005-0000-0000-0000B5490000}"/>
    <cellStyle name="Normal 11 7" xfId="18871" xr:uid="{00000000-0005-0000-0000-0000B6490000}"/>
    <cellStyle name="Normal 11 7 2" xfId="18872" xr:uid="{00000000-0005-0000-0000-0000B7490000}"/>
    <cellStyle name="Normal 11 7 2 2" xfId="18873" xr:uid="{00000000-0005-0000-0000-0000B8490000}"/>
    <cellStyle name="Normal 11 7 2 2 2" xfId="18874" xr:uid="{00000000-0005-0000-0000-0000B9490000}"/>
    <cellStyle name="Normal 11 7 2 2 2 2" xfId="18875" xr:uid="{00000000-0005-0000-0000-0000BA490000}"/>
    <cellStyle name="Normal 11 7 2 2 2 2 2" xfId="18876" xr:uid="{00000000-0005-0000-0000-0000BB490000}"/>
    <cellStyle name="Normal 11 7 2 2 2 3" xfId="18877" xr:uid="{00000000-0005-0000-0000-0000BC490000}"/>
    <cellStyle name="Normal 11 7 2 2 3" xfId="18878" xr:uid="{00000000-0005-0000-0000-0000BD490000}"/>
    <cellStyle name="Normal 11 7 2 2 3 2" xfId="18879" xr:uid="{00000000-0005-0000-0000-0000BE490000}"/>
    <cellStyle name="Normal 11 7 2 2 4" xfId="18880" xr:uid="{00000000-0005-0000-0000-0000BF490000}"/>
    <cellStyle name="Normal 11 7 2 3" xfId="18881" xr:uid="{00000000-0005-0000-0000-0000C0490000}"/>
    <cellStyle name="Normal 11 7 2 3 2" xfId="18882" xr:uid="{00000000-0005-0000-0000-0000C1490000}"/>
    <cellStyle name="Normal 11 7 2 3 2 2" xfId="18883" xr:uid="{00000000-0005-0000-0000-0000C2490000}"/>
    <cellStyle name="Normal 11 7 2 3 3" xfId="18884" xr:uid="{00000000-0005-0000-0000-0000C3490000}"/>
    <cellStyle name="Normal 11 7 2 4" xfId="18885" xr:uid="{00000000-0005-0000-0000-0000C4490000}"/>
    <cellStyle name="Normal 11 7 2 4 2" xfId="18886" xr:uid="{00000000-0005-0000-0000-0000C5490000}"/>
    <cellStyle name="Normal 11 7 2 5" xfId="18887" xr:uid="{00000000-0005-0000-0000-0000C6490000}"/>
    <cellStyle name="Normal 11 7 3" xfId="18888" xr:uid="{00000000-0005-0000-0000-0000C7490000}"/>
    <cellStyle name="Normal 11 7 3 2" xfId="18889" xr:uid="{00000000-0005-0000-0000-0000C8490000}"/>
    <cellStyle name="Normal 11 7 3 2 2" xfId="18890" xr:uid="{00000000-0005-0000-0000-0000C9490000}"/>
    <cellStyle name="Normal 11 7 3 2 2 2" xfId="18891" xr:uid="{00000000-0005-0000-0000-0000CA490000}"/>
    <cellStyle name="Normal 11 7 3 2 2 2 2" xfId="18892" xr:uid="{00000000-0005-0000-0000-0000CB490000}"/>
    <cellStyle name="Normal 11 7 3 2 2 3" xfId="18893" xr:uid="{00000000-0005-0000-0000-0000CC490000}"/>
    <cellStyle name="Normal 11 7 3 2 3" xfId="18894" xr:uid="{00000000-0005-0000-0000-0000CD490000}"/>
    <cellStyle name="Normal 11 7 3 2 3 2" xfId="18895" xr:uid="{00000000-0005-0000-0000-0000CE490000}"/>
    <cellStyle name="Normal 11 7 3 2 4" xfId="18896" xr:uid="{00000000-0005-0000-0000-0000CF490000}"/>
    <cellStyle name="Normal 11 7 3 3" xfId="18897" xr:uid="{00000000-0005-0000-0000-0000D0490000}"/>
    <cellStyle name="Normal 11 7 3 3 2" xfId="18898" xr:uid="{00000000-0005-0000-0000-0000D1490000}"/>
    <cellStyle name="Normal 11 7 3 3 2 2" xfId="18899" xr:uid="{00000000-0005-0000-0000-0000D2490000}"/>
    <cellStyle name="Normal 11 7 3 3 3" xfId="18900" xr:uid="{00000000-0005-0000-0000-0000D3490000}"/>
    <cellStyle name="Normal 11 7 3 4" xfId="18901" xr:uid="{00000000-0005-0000-0000-0000D4490000}"/>
    <cellStyle name="Normal 11 7 3 4 2" xfId="18902" xr:uid="{00000000-0005-0000-0000-0000D5490000}"/>
    <cellStyle name="Normal 11 7 3 5" xfId="18903" xr:uid="{00000000-0005-0000-0000-0000D6490000}"/>
    <cellStyle name="Normal 11 7 4" xfId="18904" xr:uid="{00000000-0005-0000-0000-0000D7490000}"/>
    <cellStyle name="Normal 11 7 4 2" xfId="18905" xr:uid="{00000000-0005-0000-0000-0000D8490000}"/>
    <cellStyle name="Normal 11 7 4 2 2" xfId="18906" xr:uid="{00000000-0005-0000-0000-0000D9490000}"/>
    <cellStyle name="Normal 11 7 4 2 2 2" xfId="18907" xr:uid="{00000000-0005-0000-0000-0000DA490000}"/>
    <cellStyle name="Normal 11 7 4 2 3" xfId="18908" xr:uid="{00000000-0005-0000-0000-0000DB490000}"/>
    <cellStyle name="Normal 11 7 4 3" xfId="18909" xr:uid="{00000000-0005-0000-0000-0000DC490000}"/>
    <cellStyle name="Normal 11 7 4 3 2" xfId="18910" xr:uid="{00000000-0005-0000-0000-0000DD490000}"/>
    <cellStyle name="Normal 11 7 4 4" xfId="18911" xr:uid="{00000000-0005-0000-0000-0000DE490000}"/>
    <cellStyle name="Normal 11 7 5" xfId="18912" xr:uid="{00000000-0005-0000-0000-0000DF490000}"/>
    <cellStyle name="Normal 11 7 5 2" xfId="18913" xr:uid="{00000000-0005-0000-0000-0000E0490000}"/>
    <cellStyle name="Normal 11 7 5 2 2" xfId="18914" xr:uid="{00000000-0005-0000-0000-0000E1490000}"/>
    <cellStyle name="Normal 11 7 5 3" xfId="18915" xr:uid="{00000000-0005-0000-0000-0000E2490000}"/>
    <cellStyle name="Normal 11 7 6" xfId="18916" xr:uid="{00000000-0005-0000-0000-0000E3490000}"/>
    <cellStyle name="Normal 11 7 6 2" xfId="18917" xr:uid="{00000000-0005-0000-0000-0000E4490000}"/>
    <cellStyle name="Normal 11 7 7" xfId="18918" xr:uid="{00000000-0005-0000-0000-0000E5490000}"/>
    <cellStyle name="Normal 11 8" xfId="18919" xr:uid="{00000000-0005-0000-0000-0000E6490000}"/>
    <cellStyle name="Normal 11 8 2" xfId="18920" xr:uid="{00000000-0005-0000-0000-0000E7490000}"/>
    <cellStyle name="Normal 11 9" xfId="18921" xr:uid="{00000000-0005-0000-0000-0000E8490000}"/>
    <cellStyle name="Normal 11 9 2" xfId="18922" xr:uid="{00000000-0005-0000-0000-0000E9490000}"/>
    <cellStyle name="Normal 11 9 2 2" xfId="18923" xr:uid="{00000000-0005-0000-0000-0000EA490000}"/>
    <cellStyle name="Normal 11 9 2 2 2" xfId="18924" xr:uid="{00000000-0005-0000-0000-0000EB490000}"/>
    <cellStyle name="Normal 11 9 2 2 2 2" xfId="18925" xr:uid="{00000000-0005-0000-0000-0000EC490000}"/>
    <cellStyle name="Normal 11 9 2 2 3" xfId="18926" xr:uid="{00000000-0005-0000-0000-0000ED490000}"/>
    <cellStyle name="Normal 11 9 2 3" xfId="18927" xr:uid="{00000000-0005-0000-0000-0000EE490000}"/>
    <cellStyle name="Normal 11 9 2 3 2" xfId="18928" xr:uid="{00000000-0005-0000-0000-0000EF490000}"/>
    <cellStyle name="Normal 11 9 2 4" xfId="18929" xr:uid="{00000000-0005-0000-0000-0000F0490000}"/>
    <cellStyle name="Normal 11 9 3" xfId="18930" xr:uid="{00000000-0005-0000-0000-0000F1490000}"/>
    <cellStyle name="Normal 11 9 3 2" xfId="18931" xr:uid="{00000000-0005-0000-0000-0000F2490000}"/>
    <cellStyle name="Normal 11 9 3 2 2" xfId="18932" xr:uid="{00000000-0005-0000-0000-0000F3490000}"/>
    <cellStyle name="Normal 11 9 3 3" xfId="18933" xr:uid="{00000000-0005-0000-0000-0000F4490000}"/>
    <cellStyle name="Normal 11 9 4" xfId="18934" xr:uid="{00000000-0005-0000-0000-0000F5490000}"/>
    <cellStyle name="Normal 11 9 4 2" xfId="18935" xr:uid="{00000000-0005-0000-0000-0000F6490000}"/>
    <cellStyle name="Normal 11 9 5" xfId="18936" xr:uid="{00000000-0005-0000-0000-0000F7490000}"/>
    <cellStyle name="Normal 11_11100304 - DR - Afectación cupos Encargos Fiduciarios" xfId="18937" xr:uid="{00000000-0005-0000-0000-0000F8490000}"/>
    <cellStyle name="Normal 12" xfId="18938" xr:uid="{00000000-0005-0000-0000-0000F9490000}"/>
    <cellStyle name="Normal 12 10" xfId="18939" xr:uid="{00000000-0005-0000-0000-0000FA490000}"/>
    <cellStyle name="Normal 12 10 2" xfId="18940" xr:uid="{00000000-0005-0000-0000-0000FB490000}"/>
    <cellStyle name="Normal 12 11" xfId="18941" xr:uid="{00000000-0005-0000-0000-0000FC490000}"/>
    <cellStyle name="Normal 12 2" xfId="18942" xr:uid="{00000000-0005-0000-0000-0000FD490000}"/>
    <cellStyle name="Normal 12 2 2" xfId="18943" xr:uid="{00000000-0005-0000-0000-0000FE490000}"/>
    <cellStyle name="Normal 12 2 2 2" xfId="18944" xr:uid="{00000000-0005-0000-0000-0000FF490000}"/>
    <cellStyle name="Normal 12 2 3" xfId="18945" xr:uid="{00000000-0005-0000-0000-0000004A0000}"/>
    <cellStyle name="Normal 12 2 3 2" xfId="18946" xr:uid="{00000000-0005-0000-0000-0000014A0000}"/>
    <cellStyle name="Normal 12 2 4" xfId="18947" xr:uid="{00000000-0005-0000-0000-0000024A0000}"/>
    <cellStyle name="Normal 12 2 4 2" xfId="18948" xr:uid="{00000000-0005-0000-0000-0000034A0000}"/>
    <cellStyle name="Normal 12 2 4 2 2" xfId="18949" xr:uid="{00000000-0005-0000-0000-0000044A0000}"/>
    <cellStyle name="Normal 12 2 4 2 2 2" xfId="18950" xr:uid="{00000000-0005-0000-0000-0000054A0000}"/>
    <cellStyle name="Normal 12 2 4 2 2 2 2" xfId="18951" xr:uid="{00000000-0005-0000-0000-0000064A0000}"/>
    <cellStyle name="Normal 12 2 4 2 2 2 2 2" xfId="18952" xr:uid="{00000000-0005-0000-0000-0000074A0000}"/>
    <cellStyle name="Normal 12 2 4 2 2 2 3" xfId="18953" xr:uid="{00000000-0005-0000-0000-0000084A0000}"/>
    <cellStyle name="Normal 12 2 4 2 2 3" xfId="18954" xr:uid="{00000000-0005-0000-0000-0000094A0000}"/>
    <cellStyle name="Normal 12 2 4 2 2 3 2" xfId="18955" xr:uid="{00000000-0005-0000-0000-00000A4A0000}"/>
    <cellStyle name="Normal 12 2 4 2 2 4" xfId="18956" xr:uid="{00000000-0005-0000-0000-00000B4A0000}"/>
    <cellStyle name="Normal 12 2 4 2 3" xfId="18957" xr:uid="{00000000-0005-0000-0000-00000C4A0000}"/>
    <cellStyle name="Normal 12 2 4 2 3 2" xfId="18958" xr:uid="{00000000-0005-0000-0000-00000D4A0000}"/>
    <cellStyle name="Normal 12 2 4 2 3 2 2" xfId="18959" xr:uid="{00000000-0005-0000-0000-00000E4A0000}"/>
    <cellStyle name="Normal 12 2 4 2 3 3" xfId="18960" xr:uid="{00000000-0005-0000-0000-00000F4A0000}"/>
    <cellStyle name="Normal 12 2 4 2 4" xfId="18961" xr:uid="{00000000-0005-0000-0000-0000104A0000}"/>
    <cellStyle name="Normal 12 2 4 2 4 2" xfId="18962" xr:uid="{00000000-0005-0000-0000-0000114A0000}"/>
    <cellStyle name="Normal 12 2 4 2 5" xfId="18963" xr:uid="{00000000-0005-0000-0000-0000124A0000}"/>
    <cellStyle name="Normal 12 2 4 3" xfId="18964" xr:uid="{00000000-0005-0000-0000-0000134A0000}"/>
    <cellStyle name="Normal 12 2 4 3 2" xfId="18965" xr:uid="{00000000-0005-0000-0000-0000144A0000}"/>
    <cellStyle name="Normal 12 2 4 3 2 2" xfId="18966" xr:uid="{00000000-0005-0000-0000-0000154A0000}"/>
    <cellStyle name="Normal 12 2 4 3 2 2 2" xfId="18967" xr:uid="{00000000-0005-0000-0000-0000164A0000}"/>
    <cellStyle name="Normal 12 2 4 3 2 2 2 2" xfId="18968" xr:uid="{00000000-0005-0000-0000-0000174A0000}"/>
    <cellStyle name="Normal 12 2 4 3 2 2 3" xfId="18969" xr:uid="{00000000-0005-0000-0000-0000184A0000}"/>
    <cellStyle name="Normal 12 2 4 3 2 3" xfId="18970" xr:uid="{00000000-0005-0000-0000-0000194A0000}"/>
    <cellStyle name="Normal 12 2 4 3 2 3 2" xfId="18971" xr:uid="{00000000-0005-0000-0000-00001A4A0000}"/>
    <cellStyle name="Normal 12 2 4 3 2 4" xfId="18972" xr:uid="{00000000-0005-0000-0000-00001B4A0000}"/>
    <cellStyle name="Normal 12 2 4 3 3" xfId="18973" xr:uid="{00000000-0005-0000-0000-00001C4A0000}"/>
    <cellStyle name="Normal 12 2 4 3 3 2" xfId="18974" xr:uid="{00000000-0005-0000-0000-00001D4A0000}"/>
    <cellStyle name="Normal 12 2 4 3 3 2 2" xfId="18975" xr:uid="{00000000-0005-0000-0000-00001E4A0000}"/>
    <cellStyle name="Normal 12 2 4 3 3 3" xfId="18976" xr:uid="{00000000-0005-0000-0000-00001F4A0000}"/>
    <cellStyle name="Normal 12 2 4 3 4" xfId="18977" xr:uid="{00000000-0005-0000-0000-0000204A0000}"/>
    <cellStyle name="Normal 12 2 4 3 4 2" xfId="18978" xr:uid="{00000000-0005-0000-0000-0000214A0000}"/>
    <cellStyle name="Normal 12 2 4 3 5" xfId="18979" xr:uid="{00000000-0005-0000-0000-0000224A0000}"/>
    <cellStyle name="Normal 12 2 4 4" xfId="18980" xr:uid="{00000000-0005-0000-0000-0000234A0000}"/>
    <cellStyle name="Normal 12 2 4 4 2" xfId="18981" xr:uid="{00000000-0005-0000-0000-0000244A0000}"/>
    <cellStyle name="Normal 12 2 4 4 2 2" xfId="18982" xr:uid="{00000000-0005-0000-0000-0000254A0000}"/>
    <cellStyle name="Normal 12 2 4 4 2 2 2" xfId="18983" xr:uid="{00000000-0005-0000-0000-0000264A0000}"/>
    <cellStyle name="Normal 12 2 4 4 2 3" xfId="18984" xr:uid="{00000000-0005-0000-0000-0000274A0000}"/>
    <cellStyle name="Normal 12 2 4 4 3" xfId="18985" xr:uid="{00000000-0005-0000-0000-0000284A0000}"/>
    <cellStyle name="Normal 12 2 4 4 3 2" xfId="18986" xr:uid="{00000000-0005-0000-0000-0000294A0000}"/>
    <cellStyle name="Normal 12 2 4 4 4" xfId="18987" xr:uid="{00000000-0005-0000-0000-00002A4A0000}"/>
    <cellStyle name="Normal 12 2 4 5" xfId="18988" xr:uid="{00000000-0005-0000-0000-00002B4A0000}"/>
    <cellStyle name="Normal 12 2 4 5 2" xfId="18989" xr:uid="{00000000-0005-0000-0000-00002C4A0000}"/>
    <cellStyle name="Normal 12 2 4 5 2 2" xfId="18990" xr:uid="{00000000-0005-0000-0000-00002D4A0000}"/>
    <cellStyle name="Normal 12 2 4 5 3" xfId="18991" xr:uid="{00000000-0005-0000-0000-00002E4A0000}"/>
    <cellStyle name="Normal 12 2 4 6" xfId="18992" xr:uid="{00000000-0005-0000-0000-00002F4A0000}"/>
    <cellStyle name="Normal 12 2 4 6 2" xfId="18993" xr:uid="{00000000-0005-0000-0000-0000304A0000}"/>
    <cellStyle name="Normal 12 2 4 7" xfId="18994" xr:uid="{00000000-0005-0000-0000-0000314A0000}"/>
    <cellStyle name="Normal 12 2 5" xfId="18995" xr:uid="{00000000-0005-0000-0000-0000324A0000}"/>
    <cellStyle name="Normal 12 2 6" xfId="18996" xr:uid="{00000000-0005-0000-0000-0000334A0000}"/>
    <cellStyle name="Normal 12 2_11100304 - DR - Afectación cupos Encargos Fiduciarios" xfId="18997" xr:uid="{00000000-0005-0000-0000-0000344A0000}"/>
    <cellStyle name="Normal 12 3" xfId="18998" xr:uid="{00000000-0005-0000-0000-0000354A0000}"/>
    <cellStyle name="Normal 12 3 2" xfId="18999" xr:uid="{00000000-0005-0000-0000-0000364A0000}"/>
    <cellStyle name="Normal 12 3 2 2" xfId="19000" xr:uid="{00000000-0005-0000-0000-0000374A0000}"/>
    <cellStyle name="Normal 12 3 2 2 2" xfId="19001" xr:uid="{00000000-0005-0000-0000-0000384A0000}"/>
    <cellStyle name="Normal 12 3 2 2 2 2" xfId="19002" xr:uid="{00000000-0005-0000-0000-0000394A0000}"/>
    <cellStyle name="Normal 12 3 2 2 2 2 2" xfId="19003" xr:uid="{00000000-0005-0000-0000-00003A4A0000}"/>
    <cellStyle name="Normal 12 3 2 2 2 2 2 2" xfId="19004" xr:uid="{00000000-0005-0000-0000-00003B4A0000}"/>
    <cellStyle name="Normal 12 3 2 2 2 2 3" xfId="19005" xr:uid="{00000000-0005-0000-0000-00003C4A0000}"/>
    <cellStyle name="Normal 12 3 2 2 2 3" xfId="19006" xr:uid="{00000000-0005-0000-0000-00003D4A0000}"/>
    <cellStyle name="Normal 12 3 2 2 2 3 2" xfId="19007" xr:uid="{00000000-0005-0000-0000-00003E4A0000}"/>
    <cellStyle name="Normal 12 3 2 2 2 4" xfId="19008" xr:uid="{00000000-0005-0000-0000-00003F4A0000}"/>
    <cellStyle name="Normal 12 3 2 2 3" xfId="19009" xr:uid="{00000000-0005-0000-0000-0000404A0000}"/>
    <cellStyle name="Normal 12 3 2 2 3 2" xfId="19010" xr:uid="{00000000-0005-0000-0000-0000414A0000}"/>
    <cellStyle name="Normal 12 3 2 2 3 2 2" xfId="19011" xr:uid="{00000000-0005-0000-0000-0000424A0000}"/>
    <cellStyle name="Normal 12 3 2 2 3 3" xfId="19012" xr:uid="{00000000-0005-0000-0000-0000434A0000}"/>
    <cellStyle name="Normal 12 3 2 2 4" xfId="19013" xr:uid="{00000000-0005-0000-0000-0000444A0000}"/>
    <cellStyle name="Normal 12 3 2 2 4 2" xfId="19014" xr:uid="{00000000-0005-0000-0000-0000454A0000}"/>
    <cellStyle name="Normal 12 3 2 2 5" xfId="19015" xr:uid="{00000000-0005-0000-0000-0000464A0000}"/>
    <cellStyle name="Normal 12 3 2 3" xfId="19016" xr:uid="{00000000-0005-0000-0000-0000474A0000}"/>
    <cellStyle name="Normal 12 3 2 3 2" xfId="19017" xr:uid="{00000000-0005-0000-0000-0000484A0000}"/>
    <cellStyle name="Normal 12 3 2 3 2 2" xfId="19018" xr:uid="{00000000-0005-0000-0000-0000494A0000}"/>
    <cellStyle name="Normal 12 3 2 3 2 2 2" xfId="19019" xr:uid="{00000000-0005-0000-0000-00004A4A0000}"/>
    <cellStyle name="Normal 12 3 2 3 2 2 2 2" xfId="19020" xr:uid="{00000000-0005-0000-0000-00004B4A0000}"/>
    <cellStyle name="Normal 12 3 2 3 2 2 3" xfId="19021" xr:uid="{00000000-0005-0000-0000-00004C4A0000}"/>
    <cellStyle name="Normal 12 3 2 3 2 3" xfId="19022" xr:uid="{00000000-0005-0000-0000-00004D4A0000}"/>
    <cellStyle name="Normal 12 3 2 3 2 3 2" xfId="19023" xr:uid="{00000000-0005-0000-0000-00004E4A0000}"/>
    <cellStyle name="Normal 12 3 2 3 2 4" xfId="19024" xr:uid="{00000000-0005-0000-0000-00004F4A0000}"/>
    <cellStyle name="Normal 12 3 2 3 3" xfId="19025" xr:uid="{00000000-0005-0000-0000-0000504A0000}"/>
    <cellStyle name="Normal 12 3 2 3 3 2" xfId="19026" xr:uid="{00000000-0005-0000-0000-0000514A0000}"/>
    <cellStyle name="Normal 12 3 2 3 3 2 2" xfId="19027" xr:uid="{00000000-0005-0000-0000-0000524A0000}"/>
    <cellStyle name="Normal 12 3 2 3 3 3" xfId="19028" xr:uid="{00000000-0005-0000-0000-0000534A0000}"/>
    <cellStyle name="Normal 12 3 2 3 4" xfId="19029" xr:uid="{00000000-0005-0000-0000-0000544A0000}"/>
    <cellStyle name="Normal 12 3 2 3 4 2" xfId="19030" xr:uid="{00000000-0005-0000-0000-0000554A0000}"/>
    <cellStyle name="Normal 12 3 2 3 5" xfId="19031" xr:uid="{00000000-0005-0000-0000-0000564A0000}"/>
    <cellStyle name="Normal 12 3 2 4" xfId="19032" xr:uid="{00000000-0005-0000-0000-0000574A0000}"/>
    <cellStyle name="Normal 12 3 2 4 2" xfId="19033" xr:uid="{00000000-0005-0000-0000-0000584A0000}"/>
    <cellStyle name="Normal 12 3 2 4 2 2" xfId="19034" xr:uid="{00000000-0005-0000-0000-0000594A0000}"/>
    <cellStyle name="Normal 12 3 2 4 2 2 2" xfId="19035" xr:uid="{00000000-0005-0000-0000-00005A4A0000}"/>
    <cellStyle name="Normal 12 3 2 4 2 3" xfId="19036" xr:uid="{00000000-0005-0000-0000-00005B4A0000}"/>
    <cellStyle name="Normal 12 3 2 4 3" xfId="19037" xr:uid="{00000000-0005-0000-0000-00005C4A0000}"/>
    <cellStyle name="Normal 12 3 2 4 3 2" xfId="19038" xr:uid="{00000000-0005-0000-0000-00005D4A0000}"/>
    <cellStyle name="Normal 12 3 2 4 4" xfId="19039" xr:uid="{00000000-0005-0000-0000-00005E4A0000}"/>
    <cellStyle name="Normal 12 3 2 5" xfId="19040" xr:uid="{00000000-0005-0000-0000-00005F4A0000}"/>
    <cellStyle name="Normal 12 3 2 5 2" xfId="19041" xr:uid="{00000000-0005-0000-0000-0000604A0000}"/>
    <cellStyle name="Normal 12 3 2 5 2 2" xfId="19042" xr:uid="{00000000-0005-0000-0000-0000614A0000}"/>
    <cellStyle name="Normal 12 3 2 5 3" xfId="19043" xr:uid="{00000000-0005-0000-0000-0000624A0000}"/>
    <cellStyle name="Normal 12 3 2 6" xfId="19044" xr:uid="{00000000-0005-0000-0000-0000634A0000}"/>
    <cellStyle name="Normal 12 3 2 6 2" xfId="19045" xr:uid="{00000000-0005-0000-0000-0000644A0000}"/>
    <cellStyle name="Normal 12 3 2 7" xfId="19046" xr:uid="{00000000-0005-0000-0000-0000654A0000}"/>
    <cellStyle name="Normal 12 3 3" xfId="19047" xr:uid="{00000000-0005-0000-0000-0000664A0000}"/>
    <cellStyle name="Normal 12 3 3 2" xfId="19048" xr:uid="{00000000-0005-0000-0000-0000674A0000}"/>
    <cellStyle name="Normal 12 3 4" xfId="19049" xr:uid="{00000000-0005-0000-0000-0000684A0000}"/>
    <cellStyle name="Normal 12 3 4 2" xfId="19050" xr:uid="{00000000-0005-0000-0000-0000694A0000}"/>
    <cellStyle name="Normal 12 3 4 2 2" xfId="19051" xr:uid="{00000000-0005-0000-0000-00006A4A0000}"/>
    <cellStyle name="Normal 12 3 4 2 2 2" xfId="19052" xr:uid="{00000000-0005-0000-0000-00006B4A0000}"/>
    <cellStyle name="Normal 12 3 4 2 2 2 2" xfId="19053" xr:uid="{00000000-0005-0000-0000-00006C4A0000}"/>
    <cellStyle name="Normal 12 3 4 2 2 3" xfId="19054" xr:uid="{00000000-0005-0000-0000-00006D4A0000}"/>
    <cellStyle name="Normal 12 3 4 2 3" xfId="19055" xr:uid="{00000000-0005-0000-0000-00006E4A0000}"/>
    <cellStyle name="Normal 12 3 4 2 3 2" xfId="19056" xr:uid="{00000000-0005-0000-0000-00006F4A0000}"/>
    <cellStyle name="Normal 12 3 4 2 4" xfId="19057" xr:uid="{00000000-0005-0000-0000-0000704A0000}"/>
    <cellStyle name="Normal 12 3 4 3" xfId="19058" xr:uid="{00000000-0005-0000-0000-0000714A0000}"/>
    <cellStyle name="Normal 12 3 4 3 2" xfId="19059" xr:uid="{00000000-0005-0000-0000-0000724A0000}"/>
    <cellStyle name="Normal 12 3 4 3 2 2" xfId="19060" xr:uid="{00000000-0005-0000-0000-0000734A0000}"/>
    <cellStyle name="Normal 12 3 4 3 3" xfId="19061" xr:uid="{00000000-0005-0000-0000-0000744A0000}"/>
    <cellStyle name="Normal 12 3 4 4" xfId="19062" xr:uid="{00000000-0005-0000-0000-0000754A0000}"/>
    <cellStyle name="Normal 12 3 4 4 2" xfId="19063" xr:uid="{00000000-0005-0000-0000-0000764A0000}"/>
    <cellStyle name="Normal 12 3 4 5" xfId="19064" xr:uid="{00000000-0005-0000-0000-0000774A0000}"/>
    <cellStyle name="Normal 12 3 5" xfId="19065" xr:uid="{00000000-0005-0000-0000-0000784A0000}"/>
    <cellStyle name="Normal 12 3 5 2" xfId="19066" xr:uid="{00000000-0005-0000-0000-0000794A0000}"/>
    <cellStyle name="Normal 12 3 5 2 2" xfId="19067" xr:uid="{00000000-0005-0000-0000-00007A4A0000}"/>
    <cellStyle name="Normal 12 3 5 2 2 2" xfId="19068" xr:uid="{00000000-0005-0000-0000-00007B4A0000}"/>
    <cellStyle name="Normal 12 3 5 2 2 2 2" xfId="19069" xr:uid="{00000000-0005-0000-0000-00007C4A0000}"/>
    <cellStyle name="Normal 12 3 5 2 2 3" xfId="19070" xr:uid="{00000000-0005-0000-0000-00007D4A0000}"/>
    <cellStyle name="Normal 12 3 5 2 3" xfId="19071" xr:uid="{00000000-0005-0000-0000-00007E4A0000}"/>
    <cellStyle name="Normal 12 3 5 2 3 2" xfId="19072" xr:uid="{00000000-0005-0000-0000-00007F4A0000}"/>
    <cellStyle name="Normal 12 3 5 2 4" xfId="19073" xr:uid="{00000000-0005-0000-0000-0000804A0000}"/>
    <cellStyle name="Normal 12 3 5 3" xfId="19074" xr:uid="{00000000-0005-0000-0000-0000814A0000}"/>
    <cellStyle name="Normal 12 3 5 3 2" xfId="19075" xr:uid="{00000000-0005-0000-0000-0000824A0000}"/>
    <cellStyle name="Normal 12 3 5 3 2 2" xfId="19076" xr:uid="{00000000-0005-0000-0000-0000834A0000}"/>
    <cellStyle name="Normal 12 3 5 3 3" xfId="19077" xr:uid="{00000000-0005-0000-0000-0000844A0000}"/>
    <cellStyle name="Normal 12 3 5 4" xfId="19078" xr:uid="{00000000-0005-0000-0000-0000854A0000}"/>
    <cellStyle name="Normal 12 3 5 4 2" xfId="19079" xr:uid="{00000000-0005-0000-0000-0000864A0000}"/>
    <cellStyle name="Normal 12 3 5 5" xfId="19080" xr:uid="{00000000-0005-0000-0000-0000874A0000}"/>
    <cellStyle name="Normal 12 3 6" xfId="19081" xr:uid="{00000000-0005-0000-0000-0000884A0000}"/>
    <cellStyle name="Normal 12 3 6 2" xfId="19082" xr:uid="{00000000-0005-0000-0000-0000894A0000}"/>
    <cellStyle name="Normal 12 3 6 2 2" xfId="19083" xr:uid="{00000000-0005-0000-0000-00008A4A0000}"/>
    <cellStyle name="Normal 12 3 6 2 2 2" xfId="19084" xr:uid="{00000000-0005-0000-0000-00008B4A0000}"/>
    <cellStyle name="Normal 12 3 6 2 3" xfId="19085" xr:uid="{00000000-0005-0000-0000-00008C4A0000}"/>
    <cellStyle name="Normal 12 3 6 3" xfId="19086" xr:uid="{00000000-0005-0000-0000-00008D4A0000}"/>
    <cellStyle name="Normal 12 3 6 3 2" xfId="19087" xr:uid="{00000000-0005-0000-0000-00008E4A0000}"/>
    <cellStyle name="Normal 12 3 6 4" xfId="19088" xr:uid="{00000000-0005-0000-0000-00008F4A0000}"/>
    <cellStyle name="Normal 12 3 7" xfId="19089" xr:uid="{00000000-0005-0000-0000-0000904A0000}"/>
    <cellStyle name="Normal 12 3 7 2" xfId="19090" xr:uid="{00000000-0005-0000-0000-0000914A0000}"/>
    <cellStyle name="Normal 12 3 7 2 2" xfId="19091" xr:uid="{00000000-0005-0000-0000-0000924A0000}"/>
    <cellStyle name="Normal 12 3 7 3" xfId="19092" xr:uid="{00000000-0005-0000-0000-0000934A0000}"/>
    <cellStyle name="Normal 12 3 8" xfId="19093" xr:uid="{00000000-0005-0000-0000-0000944A0000}"/>
    <cellStyle name="Normal 12 3 8 2" xfId="19094" xr:uid="{00000000-0005-0000-0000-0000954A0000}"/>
    <cellStyle name="Normal 12 3 9" xfId="19095" xr:uid="{00000000-0005-0000-0000-0000964A0000}"/>
    <cellStyle name="Normal 12 3_11100304 - DR - Afectación cupos Encargos Fiduciarios" xfId="19096" xr:uid="{00000000-0005-0000-0000-0000974A0000}"/>
    <cellStyle name="Normal 12 4" xfId="19097" xr:uid="{00000000-0005-0000-0000-0000984A0000}"/>
    <cellStyle name="Normal 12 4 2" xfId="19098" xr:uid="{00000000-0005-0000-0000-0000994A0000}"/>
    <cellStyle name="Normal 12 4 2 2" xfId="19099" xr:uid="{00000000-0005-0000-0000-00009A4A0000}"/>
    <cellStyle name="Normal 12 4 2 2 2" xfId="19100" xr:uid="{00000000-0005-0000-0000-00009B4A0000}"/>
    <cellStyle name="Normal 12 4 2 2 2 2" xfId="19101" xr:uid="{00000000-0005-0000-0000-00009C4A0000}"/>
    <cellStyle name="Normal 12 4 2 2 2 2 2" xfId="19102" xr:uid="{00000000-0005-0000-0000-00009D4A0000}"/>
    <cellStyle name="Normal 12 4 2 2 2 3" xfId="19103" xr:uid="{00000000-0005-0000-0000-00009E4A0000}"/>
    <cellStyle name="Normal 12 4 2 2 3" xfId="19104" xr:uid="{00000000-0005-0000-0000-00009F4A0000}"/>
    <cellStyle name="Normal 12 4 2 2 3 2" xfId="19105" xr:uid="{00000000-0005-0000-0000-0000A04A0000}"/>
    <cellStyle name="Normal 12 4 2 2 4" xfId="19106" xr:uid="{00000000-0005-0000-0000-0000A14A0000}"/>
    <cellStyle name="Normal 12 4 2 3" xfId="19107" xr:uid="{00000000-0005-0000-0000-0000A24A0000}"/>
    <cellStyle name="Normal 12 4 2 3 2" xfId="19108" xr:uid="{00000000-0005-0000-0000-0000A34A0000}"/>
    <cellStyle name="Normal 12 4 2 3 2 2" xfId="19109" xr:uid="{00000000-0005-0000-0000-0000A44A0000}"/>
    <cellStyle name="Normal 12 4 2 3 3" xfId="19110" xr:uid="{00000000-0005-0000-0000-0000A54A0000}"/>
    <cellStyle name="Normal 12 4 2 4" xfId="19111" xr:uid="{00000000-0005-0000-0000-0000A64A0000}"/>
    <cellStyle name="Normal 12 4 2 4 2" xfId="19112" xr:uid="{00000000-0005-0000-0000-0000A74A0000}"/>
    <cellStyle name="Normal 12 4 2 5" xfId="19113" xr:uid="{00000000-0005-0000-0000-0000A84A0000}"/>
    <cellStyle name="Normal 12 4 3" xfId="19114" xr:uid="{00000000-0005-0000-0000-0000A94A0000}"/>
    <cellStyle name="Normal 12 4 3 2" xfId="19115" xr:uid="{00000000-0005-0000-0000-0000AA4A0000}"/>
    <cellStyle name="Normal 12 4 3 2 2" xfId="19116" xr:uid="{00000000-0005-0000-0000-0000AB4A0000}"/>
    <cellStyle name="Normal 12 4 3 2 2 2" xfId="19117" xr:uid="{00000000-0005-0000-0000-0000AC4A0000}"/>
    <cellStyle name="Normal 12 4 3 2 2 2 2" xfId="19118" xr:uid="{00000000-0005-0000-0000-0000AD4A0000}"/>
    <cellStyle name="Normal 12 4 3 2 2 3" xfId="19119" xr:uid="{00000000-0005-0000-0000-0000AE4A0000}"/>
    <cellStyle name="Normal 12 4 3 2 3" xfId="19120" xr:uid="{00000000-0005-0000-0000-0000AF4A0000}"/>
    <cellStyle name="Normal 12 4 3 2 3 2" xfId="19121" xr:uid="{00000000-0005-0000-0000-0000B04A0000}"/>
    <cellStyle name="Normal 12 4 3 2 4" xfId="19122" xr:uid="{00000000-0005-0000-0000-0000B14A0000}"/>
    <cellStyle name="Normal 12 4 3 3" xfId="19123" xr:uid="{00000000-0005-0000-0000-0000B24A0000}"/>
    <cellStyle name="Normal 12 4 3 3 2" xfId="19124" xr:uid="{00000000-0005-0000-0000-0000B34A0000}"/>
    <cellStyle name="Normal 12 4 3 3 2 2" xfId="19125" xr:uid="{00000000-0005-0000-0000-0000B44A0000}"/>
    <cellStyle name="Normal 12 4 3 3 3" xfId="19126" xr:uid="{00000000-0005-0000-0000-0000B54A0000}"/>
    <cellStyle name="Normal 12 4 3 4" xfId="19127" xr:uid="{00000000-0005-0000-0000-0000B64A0000}"/>
    <cellStyle name="Normal 12 4 3 4 2" xfId="19128" xr:uid="{00000000-0005-0000-0000-0000B74A0000}"/>
    <cellStyle name="Normal 12 4 3 5" xfId="19129" xr:uid="{00000000-0005-0000-0000-0000B84A0000}"/>
    <cellStyle name="Normal 12 4 4" xfId="19130" xr:uid="{00000000-0005-0000-0000-0000B94A0000}"/>
    <cellStyle name="Normal 12 4 4 2" xfId="19131" xr:uid="{00000000-0005-0000-0000-0000BA4A0000}"/>
    <cellStyle name="Normal 12 4 4 2 2" xfId="19132" xr:uid="{00000000-0005-0000-0000-0000BB4A0000}"/>
    <cellStyle name="Normal 12 4 4 2 2 2" xfId="19133" xr:uid="{00000000-0005-0000-0000-0000BC4A0000}"/>
    <cellStyle name="Normal 12 4 4 2 3" xfId="19134" xr:uid="{00000000-0005-0000-0000-0000BD4A0000}"/>
    <cellStyle name="Normal 12 4 4 3" xfId="19135" xr:uid="{00000000-0005-0000-0000-0000BE4A0000}"/>
    <cellStyle name="Normal 12 4 4 3 2" xfId="19136" xr:uid="{00000000-0005-0000-0000-0000BF4A0000}"/>
    <cellStyle name="Normal 12 4 4 4" xfId="19137" xr:uid="{00000000-0005-0000-0000-0000C04A0000}"/>
    <cellStyle name="Normal 12 4 5" xfId="19138" xr:uid="{00000000-0005-0000-0000-0000C14A0000}"/>
    <cellStyle name="Normal 12 4 5 2" xfId="19139" xr:uid="{00000000-0005-0000-0000-0000C24A0000}"/>
    <cellStyle name="Normal 12 4 5 2 2" xfId="19140" xr:uid="{00000000-0005-0000-0000-0000C34A0000}"/>
    <cellStyle name="Normal 12 4 5 3" xfId="19141" xr:uid="{00000000-0005-0000-0000-0000C44A0000}"/>
    <cellStyle name="Normal 12 4 6" xfId="19142" xr:uid="{00000000-0005-0000-0000-0000C54A0000}"/>
    <cellStyle name="Normal 12 4 6 2" xfId="19143" xr:uid="{00000000-0005-0000-0000-0000C64A0000}"/>
    <cellStyle name="Normal 12 4 7" xfId="19144" xr:uid="{00000000-0005-0000-0000-0000C74A0000}"/>
    <cellStyle name="Normal 12 5" xfId="19145" xr:uid="{00000000-0005-0000-0000-0000C84A0000}"/>
    <cellStyle name="Normal 12 5 2" xfId="19146" xr:uid="{00000000-0005-0000-0000-0000C94A0000}"/>
    <cellStyle name="Normal 12 6" xfId="19147" xr:uid="{00000000-0005-0000-0000-0000CA4A0000}"/>
    <cellStyle name="Normal 12 6 2" xfId="19148" xr:uid="{00000000-0005-0000-0000-0000CB4A0000}"/>
    <cellStyle name="Normal 12 7" xfId="19149" xr:uid="{00000000-0005-0000-0000-0000CC4A0000}"/>
    <cellStyle name="Normal 12 7 2" xfId="19150" xr:uid="{00000000-0005-0000-0000-0000CD4A0000}"/>
    <cellStyle name="Normal 12 7 2 2" xfId="19151" xr:uid="{00000000-0005-0000-0000-0000CE4A0000}"/>
    <cellStyle name="Normal 12 7 2 2 2" xfId="19152" xr:uid="{00000000-0005-0000-0000-0000CF4A0000}"/>
    <cellStyle name="Normal 12 7 2 2 2 2" xfId="19153" xr:uid="{00000000-0005-0000-0000-0000D04A0000}"/>
    <cellStyle name="Normal 12 7 2 2 3" xfId="19154" xr:uid="{00000000-0005-0000-0000-0000D14A0000}"/>
    <cellStyle name="Normal 12 7 2 3" xfId="19155" xr:uid="{00000000-0005-0000-0000-0000D24A0000}"/>
    <cellStyle name="Normal 12 7 2 3 2" xfId="19156" xr:uid="{00000000-0005-0000-0000-0000D34A0000}"/>
    <cellStyle name="Normal 12 7 2 4" xfId="19157" xr:uid="{00000000-0005-0000-0000-0000D44A0000}"/>
    <cellStyle name="Normal 12 7 3" xfId="19158" xr:uid="{00000000-0005-0000-0000-0000D54A0000}"/>
    <cellStyle name="Normal 12 7 3 2" xfId="19159" xr:uid="{00000000-0005-0000-0000-0000D64A0000}"/>
    <cellStyle name="Normal 12 7 3 2 2" xfId="19160" xr:uid="{00000000-0005-0000-0000-0000D74A0000}"/>
    <cellStyle name="Normal 12 7 3 3" xfId="19161" xr:uid="{00000000-0005-0000-0000-0000D84A0000}"/>
    <cellStyle name="Normal 12 7 4" xfId="19162" xr:uid="{00000000-0005-0000-0000-0000D94A0000}"/>
    <cellStyle name="Normal 12 7 4 2" xfId="19163" xr:uid="{00000000-0005-0000-0000-0000DA4A0000}"/>
    <cellStyle name="Normal 12 7 5" xfId="19164" xr:uid="{00000000-0005-0000-0000-0000DB4A0000}"/>
    <cellStyle name="Normal 12 8" xfId="19165" xr:uid="{00000000-0005-0000-0000-0000DC4A0000}"/>
    <cellStyle name="Normal 12 8 2" xfId="19166" xr:uid="{00000000-0005-0000-0000-0000DD4A0000}"/>
    <cellStyle name="Normal 12 8 2 2" xfId="19167" xr:uid="{00000000-0005-0000-0000-0000DE4A0000}"/>
    <cellStyle name="Normal 12 8 2 2 2" xfId="19168" xr:uid="{00000000-0005-0000-0000-0000DF4A0000}"/>
    <cellStyle name="Normal 12 8 2 3" xfId="19169" xr:uid="{00000000-0005-0000-0000-0000E04A0000}"/>
    <cellStyle name="Normal 12 8 3" xfId="19170" xr:uid="{00000000-0005-0000-0000-0000E14A0000}"/>
    <cellStyle name="Normal 12 8 3 2" xfId="19171" xr:uid="{00000000-0005-0000-0000-0000E24A0000}"/>
    <cellStyle name="Normal 12 8 4" xfId="19172" xr:uid="{00000000-0005-0000-0000-0000E34A0000}"/>
    <cellStyle name="Normal 12 9" xfId="19173" xr:uid="{00000000-0005-0000-0000-0000E44A0000}"/>
    <cellStyle name="Normal 12 9 2" xfId="19174" xr:uid="{00000000-0005-0000-0000-0000E54A0000}"/>
    <cellStyle name="Normal 12 9 2 2" xfId="19175" xr:uid="{00000000-0005-0000-0000-0000E64A0000}"/>
    <cellStyle name="Normal 12 9 3" xfId="19176" xr:uid="{00000000-0005-0000-0000-0000E74A0000}"/>
    <cellStyle name="Normal 12_11100304 - DR - Afectación cupos Encargos Fiduciarios" xfId="19177" xr:uid="{00000000-0005-0000-0000-0000E84A0000}"/>
    <cellStyle name="Normal 13" xfId="19178" xr:uid="{00000000-0005-0000-0000-0000E94A0000}"/>
    <cellStyle name="Normal 13 10" xfId="19179" xr:uid="{00000000-0005-0000-0000-0000EA4A0000}"/>
    <cellStyle name="Normal 13 2" xfId="19180" xr:uid="{00000000-0005-0000-0000-0000EB4A0000}"/>
    <cellStyle name="Normal 13 2 2" xfId="19181" xr:uid="{00000000-0005-0000-0000-0000EC4A0000}"/>
    <cellStyle name="Normal 13 2 2 2" xfId="19182" xr:uid="{00000000-0005-0000-0000-0000ED4A0000}"/>
    <cellStyle name="Normal 13 2 2 2 2" xfId="19183" xr:uid="{00000000-0005-0000-0000-0000EE4A0000}"/>
    <cellStyle name="Normal 13 2 2 2 2 2" xfId="19184" xr:uid="{00000000-0005-0000-0000-0000EF4A0000}"/>
    <cellStyle name="Normal 13 2 2 2 2 2 2" xfId="19185" xr:uid="{00000000-0005-0000-0000-0000F04A0000}"/>
    <cellStyle name="Normal 13 2 2 2 2 2 2 2" xfId="19186" xr:uid="{00000000-0005-0000-0000-0000F14A0000}"/>
    <cellStyle name="Normal 13 2 2 2 2 2 3" xfId="19187" xr:uid="{00000000-0005-0000-0000-0000F24A0000}"/>
    <cellStyle name="Normal 13 2 2 2 2 3" xfId="19188" xr:uid="{00000000-0005-0000-0000-0000F34A0000}"/>
    <cellStyle name="Normal 13 2 2 2 2 3 2" xfId="19189" xr:uid="{00000000-0005-0000-0000-0000F44A0000}"/>
    <cellStyle name="Normal 13 2 2 2 2 4" xfId="19190" xr:uid="{00000000-0005-0000-0000-0000F54A0000}"/>
    <cellStyle name="Normal 13 2 2 2 3" xfId="19191" xr:uid="{00000000-0005-0000-0000-0000F64A0000}"/>
    <cellStyle name="Normal 13 2 2 2 3 2" xfId="19192" xr:uid="{00000000-0005-0000-0000-0000F74A0000}"/>
    <cellStyle name="Normal 13 2 2 2 3 2 2" xfId="19193" xr:uid="{00000000-0005-0000-0000-0000F84A0000}"/>
    <cellStyle name="Normal 13 2 2 2 3 3" xfId="19194" xr:uid="{00000000-0005-0000-0000-0000F94A0000}"/>
    <cellStyle name="Normal 13 2 2 2 4" xfId="19195" xr:uid="{00000000-0005-0000-0000-0000FA4A0000}"/>
    <cellStyle name="Normal 13 2 2 2 4 2" xfId="19196" xr:uid="{00000000-0005-0000-0000-0000FB4A0000}"/>
    <cellStyle name="Normal 13 2 2 2 5" xfId="19197" xr:uid="{00000000-0005-0000-0000-0000FC4A0000}"/>
    <cellStyle name="Normal 13 2 2 3" xfId="19198" xr:uid="{00000000-0005-0000-0000-0000FD4A0000}"/>
    <cellStyle name="Normal 13 2 2 3 2" xfId="19199" xr:uid="{00000000-0005-0000-0000-0000FE4A0000}"/>
    <cellStyle name="Normal 13 2 2 3 2 2" xfId="19200" xr:uid="{00000000-0005-0000-0000-0000FF4A0000}"/>
    <cellStyle name="Normal 13 2 2 3 2 2 2" xfId="19201" xr:uid="{00000000-0005-0000-0000-0000004B0000}"/>
    <cellStyle name="Normal 13 2 2 3 2 2 2 2" xfId="19202" xr:uid="{00000000-0005-0000-0000-0000014B0000}"/>
    <cellStyle name="Normal 13 2 2 3 2 2 3" xfId="19203" xr:uid="{00000000-0005-0000-0000-0000024B0000}"/>
    <cellStyle name="Normal 13 2 2 3 2 3" xfId="19204" xr:uid="{00000000-0005-0000-0000-0000034B0000}"/>
    <cellStyle name="Normal 13 2 2 3 2 3 2" xfId="19205" xr:uid="{00000000-0005-0000-0000-0000044B0000}"/>
    <cellStyle name="Normal 13 2 2 3 2 4" xfId="19206" xr:uid="{00000000-0005-0000-0000-0000054B0000}"/>
    <cellStyle name="Normal 13 2 2 3 3" xfId="19207" xr:uid="{00000000-0005-0000-0000-0000064B0000}"/>
    <cellStyle name="Normal 13 2 2 3 3 2" xfId="19208" xr:uid="{00000000-0005-0000-0000-0000074B0000}"/>
    <cellStyle name="Normal 13 2 2 3 3 2 2" xfId="19209" xr:uid="{00000000-0005-0000-0000-0000084B0000}"/>
    <cellStyle name="Normal 13 2 2 3 3 3" xfId="19210" xr:uid="{00000000-0005-0000-0000-0000094B0000}"/>
    <cellStyle name="Normal 13 2 2 3 4" xfId="19211" xr:uid="{00000000-0005-0000-0000-00000A4B0000}"/>
    <cellStyle name="Normal 13 2 2 3 4 2" xfId="19212" xr:uid="{00000000-0005-0000-0000-00000B4B0000}"/>
    <cellStyle name="Normal 13 2 2 3 5" xfId="19213" xr:uid="{00000000-0005-0000-0000-00000C4B0000}"/>
    <cellStyle name="Normal 13 2 2 4" xfId="19214" xr:uid="{00000000-0005-0000-0000-00000D4B0000}"/>
    <cellStyle name="Normal 13 2 2 4 2" xfId="19215" xr:uid="{00000000-0005-0000-0000-00000E4B0000}"/>
    <cellStyle name="Normal 13 2 2 4 2 2" xfId="19216" xr:uid="{00000000-0005-0000-0000-00000F4B0000}"/>
    <cellStyle name="Normal 13 2 2 4 2 2 2" xfId="19217" xr:uid="{00000000-0005-0000-0000-0000104B0000}"/>
    <cellStyle name="Normal 13 2 2 4 2 3" xfId="19218" xr:uid="{00000000-0005-0000-0000-0000114B0000}"/>
    <cellStyle name="Normal 13 2 2 4 3" xfId="19219" xr:uid="{00000000-0005-0000-0000-0000124B0000}"/>
    <cellStyle name="Normal 13 2 2 4 3 2" xfId="19220" xr:uid="{00000000-0005-0000-0000-0000134B0000}"/>
    <cellStyle name="Normal 13 2 2 4 4" xfId="19221" xr:uid="{00000000-0005-0000-0000-0000144B0000}"/>
    <cellStyle name="Normal 13 2 2 5" xfId="19222" xr:uid="{00000000-0005-0000-0000-0000154B0000}"/>
    <cellStyle name="Normal 13 2 2 5 2" xfId="19223" xr:uid="{00000000-0005-0000-0000-0000164B0000}"/>
    <cellStyle name="Normal 13 2 2 5 2 2" xfId="19224" xr:uid="{00000000-0005-0000-0000-0000174B0000}"/>
    <cellStyle name="Normal 13 2 2 5 3" xfId="19225" xr:uid="{00000000-0005-0000-0000-0000184B0000}"/>
    <cellStyle name="Normal 13 2 2 6" xfId="19226" xr:uid="{00000000-0005-0000-0000-0000194B0000}"/>
    <cellStyle name="Normal 13 2 2 6 2" xfId="19227" xr:uid="{00000000-0005-0000-0000-00001A4B0000}"/>
    <cellStyle name="Normal 13 2 2 7" xfId="19228" xr:uid="{00000000-0005-0000-0000-00001B4B0000}"/>
    <cellStyle name="Normal 13 2 3" xfId="19229" xr:uid="{00000000-0005-0000-0000-00001C4B0000}"/>
    <cellStyle name="Normal 13 2 3 2" xfId="19230" xr:uid="{00000000-0005-0000-0000-00001D4B0000}"/>
    <cellStyle name="Normal 13 2 4" xfId="19231" xr:uid="{00000000-0005-0000-0000-00001E4B0000}"/>
    <cellStyle name="Normal 13 2 4 2" xfId="19232" xr:uid="{00000000-0005-0000-0000-00001F4B0000}"/>
    <cellStyle name="Normal 13 2 4 2 2" xfId="19233" xr:uid="{00000000-0005-0000-0000-0000204B0000}"/>
    <cellStyle name="Normal 13 2 4 2 2 2" xfId="19234" xr:uid="{00000000-0005-0000-0000-0000214B0000}"/>
    <cellStyle name="Normal 13 2 4 2 2 2 2" xfId="19235" xr:uid="{00000000-0005-0000-0000-0000224B0000}"/>
    <cellStyle name="Normal 13 2 4 2 2 3" xfId="19236" xr:uid="{00000000-0005-0000-0000-0000234B0000}"/>
    <cellStyle name="Normal 13 2 4 2 3" xfId="19237" xr:uid="{00000000-0005-0000-0000-0000244B0000}"/>
    <cellStyle name="Normal 13 2 4 2 3 2" xfId="19238" xr:uid="{00000000-0005-0000-0000-0000254B0000}"/>
    <cellStyle name="Normal 13 2 4 2 4" xfId="19239" xr:uid="{00000000-0005-0000-0000-0000264B0000}"/>
    <cellStyle name="Normal 13 2 4 3" xfId="19240" xr:uid="{00000000-0005-0000-0000-0000274B0000}"/>
    <cellStyle name="Normal 13 2 4 3 2" xfId="19241" xr:uid="{00000000-0005-0000-0000-0000284B0000}"/>
    <cellStyle name="Normal 13 2 4 3 2 2" xfId="19242" xr:uid="{00000000-0005-0000-0000-0000294B0000}"/>
    <cellStyle name="Normal 13 2 4 3 3" xfId="19243" xr:uid="{00000000-0005-0000-0000-00002A4B0000}"/>
    <cellStyle name="Normal 13 2 4 4" xfId="19244" xr:uid="{00000000-0005-0000-0000-00002B4B0000}"/>
    <cellStyle name="Normal 13 2 4 4 2" xfId="19245" xr:uid="{00000000-0005-0000-0000-00002C4B0000}"/>
    <cellStyle name="Normal 13 2 4 5" xfId="19246" xr:uid="{00000000-0005-0000-0000-00002D4B0000}"/>
    <cellStyle name="Normal 13 2 5" xfId="19247" xr:uid="{00000000-0005-0000-0000-00002E4B0000}"/>
    <cellStyle name="Normal 13 2 5 2" xfId="19248" xr:uid="{00000000-0005-0000-0000-00002F4B0000}"/>
    <cellStyle name="Normal 13 2 5 2 2" xfId="19249" xr:uid="{00000000-0005-0000-0000-0000304B0000}"/>
    <cellStyle name="Normal 13 2 5 2 2 2" xfId="19250" xr:uid="{00000000-0005-0000-0000-0000314B0000}"/>
    <cellStyle name="Normal 13 2 5 2 2 2 2" xfId="19251" xr:uid="{00000000-0005-0000-0000-0000324B0000}"/>
    <cellStyle name="Normal 13 2 5 2 2 3" xfId="19252" xr:uid="{00000000-0005-0000-0000-0000334B0000}"/>
    <cellStyle name="Normal 13 2 5 2 3" xfId="19253" xr:uid="{00000000-0005-0000-0000-0000344B0000}"/>
    <cellStyle name="Normal 13 2 5 2 3 2" xfId="19254" xr:uid="{00000000-0005-0000-0000-0000354B0000}"/>
    <cellStyle name="Normal 13 2 5 2 4" xfId="19255" xr:uid="{00000000-0005-0000-0000-0000364B0000}"/>
    <cellStyle name="Normal 13 2 5 3" xfId="19256" xr:uid="{00000000-0005-0000-0000-0000374B0000}"/>
    <cellStyle name="Normal 13 2 5 3 2" xfId="19257" xr:uid="{00000000-0005-0000-0000-0000384B0000}"/>
    <cellStyle name="Normal 13 2 5 3 2 2" xfId="19258" xr:uid="{00000000-0005-0000-0000-0000394B0000}"/>
    <cellStyle name="Normal 13 2 5 3 3" xfId="19259" xr:uid="{00000000-0005-0000-0000-00003A4B0000}"/>
    <cellStyle name="Normal 13 2 5 4" xfId="19260" xr:uid="{00000000-0005-0000-0000-00003B4B0000}"/>
    <cellStyle name="Normal 13 2 5 4 2" xfId="19261" xr:uid="{00000000-0005-0000-0000-00003C4B0000}"/>
    <cellStyle name="Normal 13 2 5 5" xfId="19262" xr:uid="{00000000-0005-0000-0000-00003D4B0000}"/>
    <cellStyle name="Normal 13 2 6" xfId="19263" xr:uid="{00000000-0005-0000-0000-00003E4B0000}"/>
    <cellStyle name="Normal 13 2 6 2" xfId="19264" xr:uid="{00000000-0005-0000-0000-00003F4B0000}"/>
    <cellStyle name="Normal 13 2 6 2 2" xfId="19265" xr:uid="{00000000-0005-0000-0000-0000404B0000}"/>
    <cellStyle name="Normal 13 2 6 2 2 2" xfId="19266" xr:uid="{00000000-0005-0000-0000-0000414B0000}"/>
    <cellStyle name="Normal 13 2 6 2 3" xfId="19267" xr:uid="{00000000-0005-0000-0000-0000424B0000}"/>
    <cellStyle name="Normal 13 2 6 3" xfId="19268" xr:uid="{00000000-0005-0000-0000-0000434B0000}"/>
    <cellStyle name="Normal 13 2 6 3 2" xfId="19269" xr:uid="{00000000-0005-0000-0000-0000444B0000}"/>
    <cellStyle name="Normal 13 2 6 4" xfId="19270" xr:uid="{00000000-0005-0000-0000-0000454B0000}"/>
    <cellStyle name="Normal 13 2 7" xfId="19271" xr:uid="{00000000-0005-0000-0000-0000464B0000}"/>
    <cellStyle name="Normal 13 2 7 2" xfId="19272" xr:uid="{00000000-0005-0000-0000-0000474B0000}"/>
    <cellStyle name="Normal 13 2 7 2 2" xfId="19273" xr:uid="{00000000-0005-0000-0000-0000484B0000}"/>
    <cellStyle name="Normal 13 2 7 3" xfId="19274" xr:uid="{00000000-0005-0000-0000-0000494B0000}"/>
    <cellStyle name="Normal 13 2 8" xfId="19275" xr:uid="{00000000-0005-0000-0000-00004A4B0000}"/>
    <cellStyle name="Normal 13 2 8 2" xfId="19276" xr:uid="{00000000-0005-0000-0000-00004B4B0000}"/>
    <cellStyle name="Normal 13 2 9" xfId="19277" xr:uid="{00000000-0005-0000-0000-00004C4B0000}"/>
    <cellStyle name="Normal 13 2_11100304 - DR - Afectación cupos Encargos Fiduciarios" xfId="19278" xr:uid="{00000000-0005-0000-0000-00004D4B0000}"/>
    <cellStyle name="Normal 13 3" xfId="19279" xr:uid="{00000000-0005-0000-0000-00004E4B0000}"/>
    <cellStyle name="Normal 13 3 2" xfId="19280" xr:uid="{00000000-0005-0000-0000-00004F4B0000}"/>
    <cellStyle name="Normal 13 3 2 2" xfId="19281" xr:uid="{00000000-0005-0000-0000-0000504B0000}"/>
    <cellStyle name="Normal 13 3 2 2 2" xfId="19282" xr:uid="{00000000-0005-0000-0000-0000514B0000}"/>
    <cellStyle name="Normal 13 3 2 2 2 2" xfId="19283" xr:uid="{00000000-0005-0000-0000-0000524B0000}"/>
    <cellStyle name="Normal 13 3 2 2 2 2 2" xfId="19284" xr:uid="{00000000-0005-0000-0000-0000534B0000}"/>
    <cellStyle name="Normal 13 3 2 2 2 3" xfId="19285" xr:uid="{00000000-0005-0000-0000-0000544B0000}"/>
    <cellStyle name="Normal 13 3 2 2 3" xfId="19286" xr:uid="{00000000-0005-0000-0000-0000554B0000}"/>
    <cellStyle name="Normal 13 3 2 2 3 2" xfId="19287" xr:uid="{00000000-0005-0000-0000-0000564B0000}"/>
    <cellStyle name="Normal 13 3 2 2 4" xfId="19288" xr:uid="{00000000-0005-0000-0000-0000574B0000}"/>
    <cellStyle name="Normal 13 3 2 3" xfId="19289" xr:uid="{00000000-0005-0000-0000-0000584B0000}"/>
    <cellStyle name="Normal 13 3 2 3 2" xfId="19290" xr:uid="{00000000-0005-0000-0000-0000594B0000}"/>
    <cellStyle name="Normal 13 3 2 3 2 2" xfId="19291" xr:uid="{00000000-0005-0000-0000-00005A4B0000}"/>
    <cellStyle name="Normal 13 3 2 3 3" xfId="19292" xr:uid="{00000000-0005-0000-0000-00005B4B0000}"/>
    <cellStyle name="Normal 13 3 2 4" xfId="19293" xr:uid="{00000000-0005-0000-0000-00005C4B0000}"/>
    <cellStyle name="Normal 13 3 2 4 2" xfId="19294" xr:uid="{00000000-0005-0000-0000-00005D4B0000}"/>
    <cellStyle name="Normal 13 3 2 5" xfId="19295" xr:uid="{00000000-0005-0000-0000-00005E4B0000}"/>
    <cellStyle name="Normal 13 3 3" xfId="19296" xr:uid="{00000000-0005-0000-0000-00005F4B0000}"/>
    <cellStyle name="Normal 13 3 3 2" xfId="19297" xr:uid="{00000000-0005-0000-0000-0000604B0000}"/>
    <cellStyle name="Normal 13 3 3 2 2" xfId="19298" xr:uid="{00000000-0005-0000-0000-0000614B0000}"/>
    <cellStyle name="Normal 13 3 3 2 2 2" xfId="19299" xr:uid="{00000000-0005-0000-0000-0000624B0000}"/>
    <cellStyle name="Normal 13 3 3 2 2 2 2" xfId="19300" xr:uid="{00000000-0005-0000-0000-0000634B0000}"/>
    <cellStyle name="Normal 13 3 3 2 2 3" xfId="19301" xr:uid="{00000000-0005-0000-0000-0000644B0000}"/>
    <cellStyle name="Normal 13 3 3 2 3" xfId="19302" xr:uid="{00000000-0005-0000-0000-0000654B0000}"/>
    <cellStyle name="Normal 13 3 3 2 3 2" xfId="19303" xr:uid="{00000000-0005-0000-0000-0000664B0000}"/>
    <cellStyle name="Normal 13 3 3 2 4" xfId="19304" xr:uid="{00000000-0005-0000-0000-0000674B0000}"/>
    <cellStyle name="Normal 13 3 3 3" xfId="19305" xr:uid="{00000000-0005-0000-0000-0000684B0000}"/>
    <cellStyle name="Normal 13 3 3 3 2" xfId="19306" xr:uid="{00000000-0005-0000-0000-0000694B0000}"/>
    <cellStyle name="Normal 13 3 3 3 2 2" xfId="19307" xr:uid="{00000000-0005-0000-0000-00006A4B0000}"/>
    <cellStyle name="Normal 13 3 3 3 3" xfId="19308" xr:uid="{00000000-0005-0000-0000-00006B4B0000}"/>
    <cellStyle name="Normal 13 3 3 4" xfId="19309" xr:uid="{00000000-0005-0000-0000-00006C4B0000}"/>
    <cellStyle name="Normal 13 3 3 4 2" xfId="19310" xr:uid="{00000000-0005-0000-0000-00006D4B0000}"/>
    <cellStyle name="Normal 13 3 3 5" xfId="19311" xr:uid="{00000000-0005-0000-0000-00006E4B0000}"/>
    <cellStyle name="Normal 13 3 4" xfId="19312" xr:uid="{00000000-0005-0000-0000-00006F4B0000}"/>
    <cellStyle name="Normal 13 3 4 2" xfId="19313" xr:uid="{00000000-0005-0000-0000-0000704B0000}"/>
    <cellStyle name="Normal 13 3 4 2 2" xfId="19314" xr:uid="{00000000-0005-0000-0000-0000714B0000}"/>
    <cellStyle name="Normal 13 3 4 2 2 2" xfId="19315" xr:uid="{00000000-0005-0000-0000-0000724B0000}"/>
    <cellStyle name="Normal 13 3 4 2 3" xfId="19316" xr:uid="{00000000-0005-0000-0000-0000734B0000}"/>
    <cellStyle name="Normal 13 3 4 3" xfId="19317" xr:uid="{00000000-0005-0000-0000-0000744B0000}"/>
    <cellStyle name="Normal 13 3 4 3 2" xfId="19318" xr:uid="{00000000-0005-0000-0000-0000754B0000}"/>
    <cellStyle name="Normal 13 3 4 4" xfId="19319" xr:uid="{00000000-0005-0000-0000-0000764B0000}"/>
    <cellStyle name="Normal 13 3 5" xfId="19320" xr:uid="{00000000-0005-0000-0000-0000774B0000}"/>
    <cellStyle name="Normal 13 3 5 2" xfId="19321" xr:uid="{00000000-0005-0000-0000-0000784B0000}"/>
    <cellStyle name="Normal 13 3 5 2 2" xfId="19322" xr:uid="{00000000-0005-0000-0000-0000794B0000}"/>
    <cellStyle name="Normal 13 3 5 3" xfId="19323" xr:uid="{00000000-0005-0000-0000-00007A4B0000}"/>
    <cellStyle name="Normal 13 3 6" xfId="19324" xr:uid="{00000000-0005-0000-0000-00007B4B0000}"/>
    <cellStyle name="Normal 13 3 6 2" xfId="19325" xr:uid="{00000000-0005-0000-0000-00007C4B0000}"/>
    <cellStyle name="Normal 13 3 7" xfId="19326" xr:uid="{00000000-0005-0000-0000-00007D4B0000}"/>
    <cellStyle name="Normal 13 4" xfId="19327" xr:uid="{00000000-0005-0000-0000-00007E4B0000}"/>
    <cellStyle name="Normal 13 4 2" xfId="19328" xr:uid="{00000000-0005-0000-0000-00007F4B0000}"/>
    <cellStyle name="Normal 13 5" xfId="19329" xr:uid="{00000000-0005-0000-0000-0000804B0000}"/>
    <cellStyle name="Normal 13 5 2" xfId="19330" xr:uid="{00000000-0005-0000-0000-0000814B0000}"/>
    <cellStyle name="Normal 13 5 2 2" xfId="19331" xr:uid="{00000000-0005-0000-0000-0000824B0000}"/>
    <cellStyle name="Normal 13 5 2 2 2" xfId="19332" xr:uid="{00000000-0005-0000-0000-0000834B0000}"/>
    <cellStyle name="Normal 13 5 2 2 2 2" xfId="19333" xr:uid="{00000000-0005-0000-0000-0000844B0000}"/>
    <cellStyle name="Normal 13 5 2 2 3" xfId="19334" xr:uid="{00000000-0005-0000-0000-0000854B0000}"/>
    <cellStyle name="Normal 13 5 2 3" xfId="19335" xr:uid="{00000000-0005-0000-0000-0000864B0000}"/>
    <cellStyle name="Normal 13 5 2 3 2" xfId="19336" xr:uid="{00000000-0005-0000-0000-0000874B0000}"/>
    <cellStyle name="Normal 13 5 2 4" xfId="19337" xr:uid="{00000000-0005-0000-0000-0000884B0000}"/>
    <cellStyle name="Normal 13 5 3" xfId="19338" xr:uid="{00000000-0005-0000-0000-0000894B0000}"/>
    <cellStyle name="Normal 13 5 3 2" xfId="19339" xr:uid="{00000000-0005-0000-0000-00008A4B0000}"/>
    <cellStyle name="Normal 13 5 3 2 2" xfId="19340" xr:uid="{00000000-0005-0000-0000-00008B4B0000}"/>
    <cellStyle name="Normal 13 5 3 3" xfId="19341" xr:uid="{00000000-0005-0000-0000-00008C4B0000}"/>
    <cellStyle name="Normal 13 5 4" xfId="19342" xr:uid="{00000000-0005-0000-0000-00008D4B0000}"/>
    <cellStyle name="Normal 13 5 4 2" xfId="19343" xr:uid="{00000000-0005-0000-0000-00008E4B0000}"/>
    <cellStyle name="Normal 13 5 5" xfId="19344" xr:uid="{00000000-0005-0000-0000-00008F4B0000}"/>
    <cellStyle name="Normal 13 6" xfId="19345" xr:uid="{00000000-0005-0000-0000-0000904B0000}"/>
    <cellStyle name="Normal 13 6 2" xfId="19346" xr:uid="{00000000-0005-0000-0000-0000914B0000}"/>
    <cellStyle name="Normal 13 6 2 2" xfId="19347" xr:uid="{00000000-0005-0000-0000-0000924B0000}"/>
    <cellStyle name="Normal 13 6 2 2 2" xfId="19348" xr:uid="{00000000-0005-0000-0000-0000934B0000}"/>
    <cellStyle name="Normal 13 6 2 2 2 2" xfId="19349" xr:uid="{00000000-0005-0000-0000-0000944B0000}"/>
    <cellStyle name="Normal 13 6 2 2 3" xfId="19350" xr:uid="{00000000-0005-0000-0000-0000954B0000}"/>
    <cellStyle name="Normal 13 6 2 3" xfId="19351" xr:uid="{00000000-0005-0000-0000-0000964B0000}"/>
    <cellStyle name="Normal 13 6 2 3 2" xfId="19352" xr:uid="{00000000-0005-0000-0000-0000974B0000}"/>
    <cellStyle name="Normal 13 6 2 4" xfId="19353" xr:uid="{00000000-0005-0000-0000-0000984B0000}"/>
    <cellStyle name="Normal 13 6 3" xfId="19354" xr:uid="{00000000-0005-0000-0000-0000994B0000}"/>
    <cellStyle name="Normal 13 6 3 2" xfId="19355" xr:uid="{00000000-0005-0000-0000-00009A4B0000}"/>
    <cellStyle name="Normal 13 6 3 2 2" xfId="19356" xr:uid="{00000000-0005-0000-0000-00009B4B0000}"/>
    <cellStyle name="Normal 13 6 3 3" xfId="19357" xr:uid="{00000000-0005-0000-0000-00009C4B0000}"/>
    <cellStyle name="Normal 13 6 4" xfId="19358" xr:uid="{00000000-0005-0000-0000-00009D4B0000}"/>
    <cellStyle name="Normal 13 6 4 2" xfId="19359" xr:uid="{00000000-0005-0000-0000-00009E4B0000}"/>
    <cellStyle name="Normal 13 6 5" xfId="19360" xr:uid="{00000000-0005-0000-0000-00009F4B0000}"/>
    <cellStyle name="Normal 13 7" xfId="19361" xr:uid="{00000000-0005-0000-0000-0000A04B0000}"/>
    <cellStyle name="Normal 13 7 2" xfId="19362" xr:uid="{00000000-0005-0000-0000-0000A14B0000}"/>
    <cellStyle name="Normal 13 7 2 2" xfId="19363" xr:uid="{00000000-0005-0000-0000-0000A24B0000}"/>
    <cellStyle name="Normal 13 7 2 2 2" xfId="19364" xr:uid="{00000000-0005-0000-0000-0000A34B0000}"/>
    <cellStyle name="Normal 13 7 2 3" xfId="19365" xr:uid="{00000000-0005-0000-0000-0000A44B0000}"/>
    <cellStyle name="Normal 13 7 3" xfId="19366" xr:uid="{00000000-0005-0000-0000-0000A54B0000}"/>
    <cellStyle name="Normal 13 7 3 2" xfId="19367" xr:uid="{00000000-0005-0000-0000-0000A64B0000}"/>
    <cellStyle name="Normal 13 7 4" xfId="19368" xr:uid="{00000000-0005-0000-0000-0000A74B0000}"/>
    <cellStyle name="Normal 13 8" xfId="19369" xr:uid="{00000000-0005-0000-0000-0000A84B0000}"/>
    <cellStyle name="Normal 13 8 2" xfId="19370" xr:uid="{00000000-0005-0000-0000-0000A94B0000}"/>
    <cellStyle name="Normal 13 8 2 2" xfId="19371" xr:uid="{00000000-0005-0000-0000-0000AA4B0000}"/>
    <cellStyle name="Normal 13 8 3" xfId="19372" xr:uid="{00000000-0005-0000-0000-0000AB4B0000}"/>
    <cellStyle name="Normal 13 9" xfId="19373" xr:uid="{00000000-0005-0000-0000-0000AC4B0000}"/>
    <cellStyle name="Normal 13 9 2" xfId="19374" xr:uid="{00000000-0005-0000-0000-0000AD4B0000}"/>
    <cellStyle name="Normal 13_11100304 - DR - Afectación cupos Encargos Fiduciarios" xfId="19375" xr:uid="{00000000-0005-0000-0000-0000AE4B0000}"/>
    <cellStyle name="Normal 14" xfId="19376" xr:uid="{00000000-0005-0000-0000-0000AF4B0000}"/>
    <cellStyle name="Normal 14 10" xfId="19377" xr:uid="{00000000-0005-0000-0000-0000B04B0000}"/>
    <cellStyle name="Normal 14 10 2" xfId="19378" xr:uid="{00000000-0005-0000-0000-0000B14B0000}"/>
    <cellStyle name="Normal 14 11" xfId="19379" xr:uid="{00000000-0005-0000-0000-0000B24B0000}"/>
    <cellStyle name="Normal 14 2" xfId="19380" xr:uid="{00000000-0005-0000-0000-0000B34B0000}"/>
    <cellStyle name="Normal 14 2 2" xfId="19381" xr:uid="{00000000-0005-0000-0000-0000B44B0000}"/>
    <cellStyle name="Normal 14 2 2 2" xfId="19382" xr:uid="{00000000-0005-0000-0000-0000B54B0000}"/>
    <cellStyle name="Normal 14 2 2 2 2" xfId="19383" xr:uid="{00000000-0005-0000-0000-0000B64B0000}"/>
    <cellStyle name="Normal 14 2 2 2 2 2" xfId="19384" xr:uid="{00000000-0005-0000-0000-0000B74B0000}"/>
    <cellStyle name="Normal 14 2 2 2 2 2 2" xfId="19385" xr:uid="{00000000-0005-0000-0000-0000B84B0000}"/>
    <cellStyle name="Normal 14 2 2 2 2 2 2 2" xfId="19386" xr:uid="{00000000-0005-0000-0000-0000B94B0000}"/>
    <cellStyle name="Normal 14 2 2 2 2 2 3" xfId="19387" xr:uid="{00000000-0005-0000-0000-0000BA4B0000}"/>
    <cellStyle name="Normal 14 2 2 2 2 3" xfId="19388" xr:uid="{00000000-0005-0000-0000-0000BB4B0000}"/>
    <cellStyle name="Normal 14 2 2 2 2 3 2" xfId="19389" xr:uid="{00000000-0005-0000-0000-0000BC4B0000}"/>
    <cellStyle name="Normal 14 2 2 2 2 4" xfId="19390" xr:uid="{00000000-0005-0000-0000-0000BD4B0000}"/>
    <cellStyle name="Normal 14 2 2 2 3" xfId="19391" xr:uid="{00000000-0005-0000-0000-0000BE4B0000}"/>
    <cellStyle name="Normal 14 2 2 2 3 2" xfId="19392" xr:uid="{00000000-0005-0000-0000-0000BF4B0000}"/>
    <cellStyle name="Normal 14 2 2 2 3 2 2" xfId="19393" xr:uid="{00000000-0005-0000-0000-0000C04B0000}"/>
    <cellStyle name="Normal 14 2 2 2 3 3" xfId="19394" xr:uid="{00000000-0005-0000-0000-0000C14B0000}"/>
    <cellStyle name="Normal 14 2 2 2 4" xfId="19395" xr:uid="{00000000-0005-0000-0000-0000C24B0000}"/>
    <cellStyle name="Normal 14 2 2 2 4 2" xfId="19396" xr:uid="{00000000-0005-0000-0000-0000C34B0000}"/>
    <cellStyle name="Normal 14 2 2 2 5" xfId="19397" xr:uid="{00000000-0005-0000-0000-0000C44B0000}"/>
    <cellStyle name="Normal 14 2 2 3" xfId="19398" xr:uid="{00000000-0005-0000-0000-0000C54B0000}"/>
    <cellStyle name="Normal 14 2 2 3 2" xfId="19399" xr:uid="{00000000-0005-0000-0000-0000C64B0000}"/>
    <cellStyle name="Normal 14 2 2 3 2 2" xfId="19400" xr:uid="{00000000-0005-0000-0000-0000C74B0000}"/>
    <cellStyle name="Normal 14 2 2 3 2 2 2" xfId="19401" xr:uid="{00000000-0005-0000-0000-0000C84B0000}"/>
    <cellStyle name="Normal 14 2 2 3 2 2 2 2" xfId="19402" xr:uid="{00000000-0005-0000-0000-0000C94B0000}"/>
    <cellStyle name="Normal 14 2 2 3 2 2 3" xfId="19403" xr:uid="{00000000-0005-0000-0000-0000CA4B0000}"/>
    <cellStyle name="Normal 14 2 2 3 2 3" xfId="19404" xr:uid="{00000000-0005-0000-0000-0000CB4B0000}"/>
    <cellStyle name="Normal 14 2 2 3 2 3 2" xfId="19405" xr:uid="{00000000-0005-0000-0000-0000CC4B0000}"/>
    <cellStyle name="Normal 14 2 2 3 2 4" xfId="19406" xr:uid="{00000000-0005-0000-0000-0000CD4B0000}"/>
    <cellStyle name="Normal 14 2 2 3 3" xfId="19407" xr:uid="{00000000-0005-0000-0000-0000CE4B0000}"/>
    <cellStyle name="Normal 14 2 2 3 3 2" xfId="19408" xr:uid="{00000000-0005-0000-0000-0000CF4B0000}"/>
    <cellStyle name="Normal 14 2 2 3 3 2 2" xfId="19409" xr:uid="{00000000-0005-0000-0000-0000D04B0000}"/>
    <cellStyle name="Normal 14 2 2 3 3 3" xfId="19410" xr:uid="{00000000-0005-0000-0000-0000D14B0000}"/>
    <cellStyle name="Normal 14 2 2 3 4" xfId="19411" xr:uid="{00000000-0005-0000-0000-0000D24B0000}"/>
    <cellStyle name="Normal 14 2 2 3 4 2" xfId="19412" xr:uid="{00000000-0005-0000-0000-0000D34B0000}"/>
    <cellStyle name="Normal 14 2 2 3 5" xfId="19413" xr:uid="{00000000-0005-0000-0000-0000D44B0000}"/>
    <cellStyle name="Normal 14 2 2 4" xfId="19414" xr:uid="{00000000-0005-0000-0000-0000D54B0000}"/>
    <cellStyle name="Normal 14 2 2 4 2" xfId="19415" xr:uid="{00000000-0005-0000-0000-0000D64B0000}"/>
    <cellStyle name="Normal 14 2 2 4 2 2" xfId="19416" xr:uid="{00000000-0005-0000-0000-0000D74B0000}"/>
    <cellStyle name="Normal 14 2 2 4 2 2 2" xfId="19417" xr:uid="{00000000-0005-0000-0000-0000D84B0000}"/>
    <cellStyle name="Normal 14 2 2 4 2 3" xfId="19418" xr:uid="{00000000-0005-0000-0000-0000D94B0000}"/>
    <cellStyle name="Normal 14 2 2 4 3" xfId="19419" xr:uid="{00000000-0005-0000-0000-0000DA4B0000}"/>
    <cellStyle name="Normal 14 2 2 4 3 2" xfId="19420" xr:uid="{00000000-0005-0000-0000-0000DB4B0000}"/>
    <cellStyle name="Normal 14 2 2 4 4" xfId="19421" xr:uid="{00000000-0005-0000-0000-0000DC4B0000}"/>
    <cellStyle name="Normal 14 2 2 5" xfId="19422" xr:uid="{00000000-0005-0000-0000-0000DD4B0000}"/>
    <cellStyle name="Normal 14 2 2 5 2" xfId="19423" xr:uid="{00000000-0005-0000-0000-0000DE4B0000}"/>
    <cellStyle name="Normal 14 2 2 5 2 2" xfId="19424" xr:uid="{00000000-0005-0000-0000-0000DF4B0000}"/>
    <cellStyle name="Normal 14 2 2 5 3" xfId="19425" xr:uid="{00000000-0005-0000-0000-0000E04B0000}"/>
    <cellStyle name="Normal 14 2 2 6" xfId="19426" xr:uid="{00000000-0005-0000-0000-0000E14B0000}"/>
    <cellStyle name="Normal 14 2 2 6 2" xfId="19427" xr:uid="{00000000-0005-0000-0000-0000E24B0000}"/>
    <cellStyle name="Normal 14 2 2 7" xfId="19428" xr:uid="{00000000-0005-0000-0000-0000E34B0000}"/>
    <cellStyle name="Normal 14 2 3" xfId="19429" xr:uid="{00000000-0005-0000-0000-0000E44B0000}"/>
    <cellStyle name="Normal 14 2 3 2" xfId="19430" xr:uid="{00000000-0005-0000-0000-0000E54B0000}"/>
    <cellStyle name="Normal 14 2 3 2 2" xfId="19431" xr:uid="{00000000-0005-0000-0000-0000E64B0000}"/>
    <cellStyle name="Normal 14 2 3 2 2 2" xfId="19432" xr:uid="{00000000-0005-0000-0000-0000E74B0000}"/>
    <cellStyle name="Normal 14 2 3 2 2 2 2" xfId="19433" xr:uid="{00000000-0005-0000-0000-0000E84B0000}"/>
    <cellStyle name="Normal 14 2 3 2 2 3" xfId="19434" xr:uid="{00000000-0005-0000-0000-0000E94B0000}"/>
    <cellStyle name="Normal 14 2 3 2 3" xfId="19435" xr:uid="{00000000-0005-0000-0000-0000EA4B0000}"/>
    <cellStyle name="Normal 14 2 3 2 3 2" xfId="19436" xr:uid="{00000000-0005-0000-0000-0000EB4B0000}"/>
    <cellStyle name="Normal 14 2 3 2 4" xfId="19437" xr:uid="{00000000-0005-0000-0000-0000EC4B0000}"/>
    <cellStyle name="Normal 14 2 3 3" xfId="19438" xr:uid="{00000000-0005-0000-0000-0000ED4B0000}"/>
    <cellStyle name="Normal 14 2 3 3 2" xfId="19439" xr:uid="{00000000-0005-0000-0000-0000EE4B0000}"/>
    <cellStyle name="Normal 14 2 3 3 2 2" xfId="19440" xr:uid="{00000000-0005-0000-0000-0000EF4B0000}"/>
    <cellStyle name="Normal 14 2 3 3 3" xfId="19441" xr:uid="{00000000-0005-0000-0000-0000F04B0000}"/>
    <cellStyle name="Normal 14 2 3 4" xfId="19442" xr:uid="{00000000-0005-0000-0000-0000F14B0000}"/>
    <cellStyle name="Normal 14 2 3 4 2" xfId="19443" xr:uid="{00000000-0005-0000-0000-0000F24B0000}"/>
    <cellStyle name="Normal 14 2 3 5" xfId="19444" xr:uid="{00000000-0005-0000-0000-0000F34B0000}"/>
    <cellStyle name="Normal 14 2 4" xfId="19445" xr:uid="{00000000-0005-0000-0000-0000F44B0000}"/>
    <cellStyle name="Normal 14 2 4 2" xfId="19446" xr:uid="{00000000-0005-0000-0000-0000F54B0000}"/>
    <cellStyle name="Normal 14 2 4 2 2" xfId="19447" xr:uid="{00000000-0005-0000-0000-0000F64B0000}"/>
    <cellStyle name="Normal 14 2 4 2 2 2" xfId="19448" xr:uid="{00000000-0005-0000-0000-0000F74B0000}"/>
    <cellStyle name="Normal 14 2 4 2 2 2 2" xfId="19449" xr:uid="{00000000-0005-0000-0000-0000F84B0000}"/>
    <cellStyle name="Normal 14 2 4 2 2 3" xfId="19450" xr:uid="{00000000-0005-0000-0000-0000F94B0000}"/>
    <cellStyle name="Normal 14 2 4 2 3" xfId="19451" xr:uid="{00000000-0005-0000-0000-0000FA4B0000}"/>
    <cellStyle name="Normal 14 2 4 2 3 2" xfId="19452" xr:uid="{00000000-0005-0000-0000-0000FB4B0000}"/>
    <cellStyle name="Normal 14 2 4 2 4" xfId="19453" xr:uid="{00000000-0005-0000-0000-0000FC4B0000}"/>
    <cellStyle name="Normal 14 2 4 3" xfId="19454" xr:uid="{00000000-0005-0000-0000-0000FD4B0000}"/>
    <cellStyle name="Normal 14 2 4 3 2" xfId="19455" xr:uid="{00000000-0005-0000-0000-0000FE4B0000}"/>
    <cellStyle name="Normal 14 2 4 3 2 2" xfId="19456" xr:uid="{00000000-0005-0000-0000-0000FF4B0000}"/>
    <cellStyle name="Normal 14 2 4 3 3" xfId="19457" xr:uid="{00000000-0005-0000-0000-0000004C0000}"/>
    <cellStyle name="Normal 14 2 4 4" xfId="19458" xr:uid="{00000000-0005-0000-0000-0000014C0000}"/>
    <cellStyle name="Normal 14 2 4 4 2" xfId="19459" xr:uid="{00000000-0005-0000-0000-0000024C0000}"/>
    <cellStyle name="Normal 14 2 4 5" xfId="19460" xr:uid="{00000000-0005-0000-0000-0000034C0000}"/>
    <cellStyle name="Normal 14 2 5" xfId="19461" xr:uid="{00000000-0005-0000-0000-0000044C0000}"/>
    <cellStyle name="Normal 14 2 5 2" xfId="19462" xr:uid="{00000000-0005-0000-0000-0000054C0000}"/>
    <cellStyle name="Normal 14 2 5 2 2" xfId="19463" xr:uid="{00000000-0005-0000-0000-0000064C0000}"/>
    <cellStyle name="Normal 14 2 5 2 2 2" xfId="19464" xr:uid="{00000000-0005-0000-0000-0000074C0000}"/>
    <cellStyle name="Normal 14 2 5 2 3" xfId="19465" xr:uid="{00000000-0005-0000-0000-0000084C0000}"/>
    <cellStyle name="Normal 14 2 5 3" xfId="19466" xr:uid="{00000000-0005-0000-0000-0000094C0000}"/>
    <cellStyle name="Normal 14 2 5 3 2" xfId="19467" xr:uid="{00000000-0005-0000-0000-00000A4C0000}"/>
    <cellStyle name="Normal 14 2 5 4" xfId="19468" xr:uid="{00000000-0005-0000-0000-00000B4C0000}"/>
    <cellStyle name="Normal 14 2 6" xfId="19469" xr:uid="{00000000-0005-0000-0000-00000C4C0000}"/>
    <cellStyle name="Normal 14 2 6 2" xfId="19470" xr:uid="{00000000-0005-0000-0000-00000D4C0000}"/>
    <cellStyle name="Normal 14 2 6 2 2" xfId="19471" xr:uid="{00000000-0005-0000-0000-00000E4C0000}"/>
    <cellStyle name="Normal 14 2 6 3" xfId="19472" xr:uid="{00000000-0005-0000-0000-00000F4C0000}"/>
    <cellStyle name="Normal 14 2 7" xfId="19473" xr:uid="{00000000-0005-0000-0000-0000104C0000}"/>
    <cellStyle name="Normal 14 2 7 2" xfId="19474" xr:uid="{00000000-0005-0000-0000-0000114C0000}"/>
    <cellStyle name="Normal 14 2 8" xfId="19475" xr:uid="{00000000-0005-0000-0000-0000124C0000}"/>
    <cellStyle name="Normal 14 2_11100304 - DR - Afectación cupos Encargos Fiduciarios" xfId="19476" xr:uid="{00000000-0005-0000-0000-0000134C0000}"/>
    <cellStyle name="Normal 14 3" xfId="19477" xr:uid="{00000000-0005-0000-0000-0000144C0000}"/>
    <cellStyle name="Normal 14 3 2" xfId="19478" xr:uid="{00000000-0005-0000-0000-0000154C0000}"/>
    <cellStyle name="Normal 14 4" xfId="19479" xr:uid="{00000000-0005-0000-0000-0000164C0000}"/>
    <cellStyle name="Normal 14 4 2" xfId="19480" xr:uid="{00000000-0005-0000-0000-0000174C0000}"/>
    <cellStyle name="Normal 14 4 2 2" xfId="19481" xr:uid="{00000000-0005-0000-0000-0000184C0000}"/>
    <cellStyle name="Normal 14 4 2 2 2" xfId="19482" xr:uid="{00000000-0005-0000-0000-0000194C0000}"/>
    <cellStyle name="Normal 14 4 2 2 2 2" xfId="19483" xr:uid="{00000000-0005-0000-0000-00001A4C0000}"/>
    <cellStyle name="Normal 14 4 2 2 2 2 2" xfId="19484" xr:uid="{00000000-0005-0000-0000-00001B4C0000}"/>
    <cellStyle name="Normal 14 4 2 2 2 3" xfId="19485" xr:uid="{00000000-0005-0000-0000-00001C4C0000}"/>
    <cellStyle name="Normal 14 4 2 2 3" xfId="19486" xr:uid="{00000000-0005-0000-0000-00001D4C0000}"/>
    <cellStyle name="Normal 14 4 2 2 3 2" xfId="19487" xr:uid="{00000000-0005-0000-0000-00001E4C0000}"/>
    <cellStyle name="Normal 14 4 2 2 4" xfId="19488" xr:uid="{00000000-0005-0000-0000-00001F4C0000}"/>
    <cellStyle name="Normal 14 4 2 3" xfId="19489" xr:uid="{00000000-0005-0000-0000-0000204C0000}"/>
    <cellStyle name="Normal 14 4 2 3 2" xfId="19490" xr:uid="{00000000-0005-0000-0000-0000214C0000}"/>
    <cellStyle name="Normal 14 4 2 3 2 2" xfId="19491" xr:uid="{00000000-0005-0000-0000-0000224C0000}"/>
    <cellStyle name="Normal 14 4 2 3 3" xfId="19492" xr:uid="{00000000-0005-0000-0000-0000234C0000}"/>
    <cellStyle name="Normal 14 4 2 4" xfId="19493" xr:uid="{00000000-0005-0000-0000-0000244C0000}"/>
    <cellStyle name="Normal 14 4 2 4 2" xfId="19494" xr:uid="{00000000-0005-0000-0000-0000254C0000}"/>
    <cellStyle name="Normal 14 4 2 5" xfId="19495" xr:uid="{00000000-0005-0000-0000-0000264C0000}"/>
    <cellStyle name="Normal 14 4 3" xfId="19496" xr:uid="{00000000-0005-0000-0000-0000274C0000}"/>
    <cellStyle name="Normal 14 4 3 2" xfId="19497" xr:uid="{00000000-0005-0000-0000-0000284C0000}"/>
    <cellStyle name="Normal 14 4 3 2 2" xfId="19498" xr:uid="{00000000-0005-0000-0000-0000294C0000}"/>
    <cellStyle name="Normal 14 4 3 2 2 2" xfId="19499" xr:uid="{00000000-0005-0000-0000-00002A4C0000}"/>
    <cellStyle name="Normal 14 4 3 2 2 2 2" xfId="19500" xr:uid="{00000000-0005-0000-0000-00002B4C0000}"/>
    <cellStyle name="Normal 14 4 3 2 2 3" xfId="19501" xr:uid="{00000000-0005-0000-0000-00002C4C0000}"/>
    <cellStyle name="Normal 14 4 3 2 3" xfId="19502" xr:uid="{00000000-0005-0000-0000-00002D4C0000}"/>
    <cellStyle name="Normal 14 4 3 2 3 2" xfId="19503" xr:uid="{00000000-0005-0000-0000-00002E4C0000}"/>
    <cellStyle name="Normal 14 4 3 2 4" xfId="19504" xr:uid="{00000000-0005-0000-0000-00002F4C0000}"/>
    <cellStyle name="Normal 14 4 3 3" xfId="19505" xr:uid="{00000000-0005-0000-0000-0000304C0000}"/>
    <cellStyle name="Normal 14 4 3 3 2" xfId="19506" xr:uid="{00000000-0005-0000-0000-0000314C0000}"/>
    <cellStyle name="Normal 14 4 3 3 2 2" xfId="19507" xr:uid="{00000000-0005-0000-0000-0000324C0000}"/>
    <cellStyle name="Normal 14 4 3 3 3" xfId="19508" xr:uid="{00000000-0005-0000-0000-0000334C0000}"/>
    <cellStyle name="Normal 14 4 3 4" xfId="19509" xr:uid="{00000000-0005-0000-0000-0000344C0000}"/>
    <cellStyle name="Normal 14 4 3 4 2" xfId="19510" xr:uid="{00000000-0005-0000-0000-0000354C0000}"/>
    <cellStyle name="Normal 14 4 3 5" xfId="19511" xr:uid="{00000000-0005-0000-0000-0000364C0000}"/>
    <cellStyle name="Normal 14 4 4" xfId="19512" xr:uid="{00000000-0005-0000-0000-0000374C0000}"/>
    <cellStyle name="Normal 14 4 4 2" xfId="19513" xr:uid="{00000000-0005-0000-0000-0000384C0000}"/>
    <cellStyle name="Normal 14 4 4 2 2" xfId="19514" xr:uid="{00000000-0005-0000-0000-0000394C0000}"/>
    <cellStyle name="Normal 14 4 4 2 2 2" xfId="19515" xr:uid="{00000000-0005-0000-0000-00003A4C0000}"/>
    <cellStyle name="Normal 14 4 4 2 3" xfId="19516" xr:uid="{00000000-0005-0000-0000-00003B4C0000}"/>
    <cellStyle name="Normal 14 4 4 3" xfId="19517" xr:uid="{00000000-0005-0000-0000-00003C4C0000}"/>
    <cellStyle name="Normal 14 4 4 3 2" xfId="19518" xr:uid="{00000000-0005-0000-0000-00003D4C0000}"/>
    <cellStyle name="Normal 14 4 4 4" xfId="19519" xr:uid="{00000000-0005-0000-0000-00003E4C0000}"/>
    <cellStyle name="Normal 14 4 5" xfId="19520" xr:uid="{00000000-0005-0000-0000-00003F4C0000}"/>
    <cellStyle name="Normal 14 4 5 2" xfId="19521" xr:uid="{00000000-0005-0000-0000-0000404C0000}"/>
    <cellStyle name="Normal 14 4 5 2 2" xfId="19522" xr:uid="{00000000-0005-0000-0000-0000414C0000}"/>
    <cellStyle name="Normal 14 4 5 3" xfId="19523" xr:uid="{00000000-0005-0000-0000-0000424C0000}"/>
    <cellStyle name="Normal 14 4 6" xfId="19524" xr:uid="{00000000-0005-0000-0000-0000434C0000}"/>
    <cellStyle name="Normal 14 4 6 2" xfId="19525" xr:uid="{00000000-0005-0000-0000-0000444C0000}"/>
    <cellStyle name="Normal 14 4 7" xfId="19526" xr:uid="{00000000-0005-0000-0000-0000454C0000}"/>
    <cellStyle name="Normal 14 5" xfId="19527" xr:uid="{00000000-0005-0000-0000-0000464C0000}"/>
    <cellStyle name="Normal 14 5 2" xfId="19528" xr:uid="{00000000-0005-0000-0000-0000474C0000}"/>
    <cellStyle name="Normal 14 6" xfId="19529" xr:uid="{00000000-0005-0000-0000-0000484C0000}"/>
    <cellStyle name="Normal 14 6 2" xfId="19530" xr:uid="{00000000-0005-0000-0000-0000494C0000}"/>
    <cellStyle name="Normal 14 6 2 2" xfId="19531" xr:uid="{00000000-0005-0000-0000-00004A4C0000}"/>
    <cellStyle name="Normal 14 6 2 2 2" xfId="19532" xr:uid="{00000000-0005-0000-0000-00004B4C0000}"/>
    <cellStyle name="Normal 14 6 2 2 2 2" xfId="19533" xr:uid="{00000000-0005-0000-0000-00004C4C0000}"/>
    <cellStyle name="Normal 14 6 2 2 3" xfId="19534" xr:uid="{00000000-0005-0000-0000-00004D4C0000}"/>
    <cellStyle name="Normal 14 6 2 3" xfId="19535" xr:uid="{00000000-0005-0000-0000-00004E4C0000}"/>
    <cellStyle name="Normal 14 6 2 3 2" xfId="19536" xr:uid="{00000000-0005-0000-0000-00004F4C0000}"/>
    <cellStyle name="Normal 14 6 2 4" xfId="19537" xr:uid="{00000000-0005-0000-0000-0000504C0000}"/>
    <cellStyle name="Normal 14 6 3" xfId="19538" xr:uid="{00000000-0005-0000-0000-0000514C0000}"/>
    <cellStyle name="Normal 14 6 3 2" xfId="19539" xr:uid="{00000000-0005-0000-0000-0000524C0000}"/>
    <cellStyle name="Normal 14 6 3 2 2" xfId="19540" xr:uid="{00000000-0005-0000-0000-0000534C0000}"/>
    <cellStyle name="Normal 14 6 3 3" xfId="19541" xr:uid="{00000000-0005-0000-0000-0000544C0000}"/>
    <cellStyle name="Normal 14 6 4" xfId="19542" xr:uid="{00000000-0005-0000-0000-0000554C0000}"/>
    <cellStyle name="Normal 14 6 4 2" xfId="19543" xr:uid="{00000000-0005-0000-0000-0000564C0000}"/>
    <cellStyle name="Normal 14 6 5" xfId="19544" xr:uid="{00000000-0005-0000-0000-0000574C0000}"/>
    <cellStyle name="Normal 14 7" xfId="19545" xr:uid="{00000000-0005-0000-0000-0000584C0000}"/>
    <cellStyle name="Normal 14 7 2" xfId="19546" xr:uid="{00000000-0005-0000-0000-0000594C0000}"/>
    <cellStyle name="Normal 14 7 2 2" xfId="19547" xr:uid="{00000000-0005-0000-0000-00005A4C0000}"/>
    <cellStyle name="Normal 14 7 2 2 2" xfId="19548" xr:uid="{00000000-0005-0000-0000-00005B4C0000}"/>
    <cellStyle name="Normal 14 7 2 2 2 2" xfId="19549" xr:uid="{00000000-0005-0000-0000-00005C4C0000}"/>
    <cellStyle name="Normal 14 7 2 2 3" xfId="19550" xr:uid="{00000000-0005-0000-0000-00005D4C0000}"/>
    <cellStyle name="Normal 14 7 2 3" xfId="19551" xr:uid="{00000000-0005-0000-0000-00005E4C0000}"/>
    <cellStyle name="Normal 14 7 2 3 2" xfId="19552" xr:uid="{00000000-0005-0000-0000-00005F4C0000}"/>
    <cellStyle name="Normal 14 7 2 4" xfId="19553" xr:uid="{00000000-0005-0000-0000-0000604C0000}"/>
    <cellStyle name="Normal 14 7 3" xfId="19554" xr:uid="{00000000-0005-0000-0000-0000614C0000}"/>
    <cellStyle name="Normal 14 7 3 2" xfId="19555" xr:uid="{00000000-0005-0000-0000-0000624C0000}"/>
    <cellStyle name="Normal 14 7 3 2 2" xfId="19556" xr:uid="{00000000-0005-0000-0000-0000634C0000}"/>
    <cellStyle name="Normal 14 7 3 3" xfId="19557" xr:uid="{00000000-0005-0000-0000-0000644C0000}"/>
    <cellStyle name="Normal 14 7 4" xfId="19558" xr:uid="{00000000-0005-0000-0000-0000654C0000}"/>
    <cellStyle name="Normal 14 7 4 2" xfId="19559" xr:uid="{00000000-0005-0000-0000-0000664C0000}"/>
    <cellStyle name="Normal 14 7 5" xfId="19560" xr:uid="{00000000-0005-0000-0000-0000674C0000}"/>
    <cellStyle name="Normal 14 8" xfId="19561" xr:uid="{00000000-0005-0000-0000-0000684C0000}"/>
    <cellStyle name="Normal 14 8 2" xfId="19562" xr:uid="{00000000-0005-0000-0000-0000694C0000}"/>
    <cellStyle name="Normal 14 8 2 2" xfId="19563" xr:uid="{00000000-0005-0000-0000-00006A4C0000}"/>
    <cellStyle name="Normal 14 8 2 2 2" xfId="19564" xr:uid="{00000000-0005-0000-0000-00006B4C0000}"/>
    <cellStyle name="Normal 14 8 2 3" xfId="19565" xr:uid="{00000000-0005-0000-0000-00006C4C0000}"/>
    <cellStyle name="Normal 14 8 3" xfId="19566" xr:uid="{00000000-0005-0000-0000-00006D4C0000}"/>
    <cellStyle name="Normal 14 8 3 2" xfId="19567" xr:uid="{00000000-0005-0000-0000-00006E4C0000}"/>
    <cellStyle name="Normal 14 8 4" xfId="19568" xr:uid="{00000000-0005-0000-0000-00006F4C0000}"/>
    <cellStyle name="Normal 14 9" xfId="19569" xr:uid="{00000000-0005-0000-0000-0000704C0000}"/>
    <cellStyle name="Normal 14 9 2" xfId="19570" xr:uid="{00000000-0005-0000-0000-0000714C0000}"/>
    <cellStyle name="Normal 14 9 2 2" xfId="19571" xr:uid="{00000000-0005-0000-0000-0000724C0000}"/>
    <cellStyle name="Normal 14 9 3" xfId="19572" xr:uid="{00000000-0005-0000-0000-0000734C0000}"/>
    <cellStyle name="Normal 14_11100304 - DR - Afectación cupos Encargos Fiduciarios" xfId="19573" xr:uid="{00000000-0005-0000-0000-0000744C0000}"/>
    <cellStyle name="Normal 15" xfId="19574" xr:uid="{00000000-0005-0000-0000-0000754C0000}"/>
    <cellStyle name="Normal 15 2" xfId="19575" xr:uid="{00000000-0005-0000-0000-0000764C0000}"/>
    <cellStyle name="Normal 15 2 2" xfId="19576" xr:uid="{00000000-0005-0000-0000-0000774C0000}"/>
    <cellStyle name="Normal 15 3" xfId="19577" xr:uid="{00000000-0005-0000-0000-0000784C0000}"/>
    <cellStyle name="Normal 15 4" xfId="19578" xr:uid="{00000000-0005-0000-0000-0000794C0000}"/>
    <cellStyle name="Normal 15_11100304 - DR - Afectación cupos Encargos Fiduciarios" xfId="19579" xr:uid="{00000000-0005-0000-0000-00007A4C0000}"/>
    <cellStyle name="Normal 16" xfId="19580" xr:uid="{00000000-0005-0000-0000-00007B4C0000}"/>
    <cellStyle name="Normal 16 10" xfId="19581" xr:uid="{00000000-0005-0000-0000-00007C4C0000}"/>
    <cellStyle name="Normal 16 2" xfId="19582" xr:uid="{00000000-0005-0000-0000-00007D4C0000}"/>
    <cellStyle name="Normal 16 2 2" xfId="19583" xr:uid="{00000000-0005-0000-0000-00007E4C0000}"/>
    <cellStyle name="Normal 16 3" xfId="19584" xr:uid="{00000000-0005-0000-0000-00007F4C0000}"/>
    <cellStyle name="Normal 16 4" xfId="19585" xr:uid="{00000000-0005-0000-0000-0000804C0000}"/>
    <cellStyle name="Normal 16 4 2" xfId="19586" xr:uid="{00000000-0005-0000-0000-0000814C0000}"/>
    <cellStyle name="Normal 16 4 2 2" xfId="19587" xr:uid="{00000000-0005-0000-0000-0000824C0000}"/>
    <cellStyle name="Normal 16 4 2 2 2" xfId="19588" xr:uid="{00000000-0005-0000-0000-0000834C0000}"/>
    <cellStyle name="Normal 16 4 2 2 2 2" xfId="19589" xr:uid="{00000000-0005-0000-0000-0000844C0000}"/>
    <cellStyle name="Normal 16 4 2 2 2 2 2" xfId="19590" xr:uid="{00000000-0005-0000-0000-0000854C0000}"/>
    <cellStyle name="Normal 16 4 2 2 2 3" xfId="19591" xr:uid="{00000000-0005-0000-0000-0000864C0000}"/>
    <cellStyle name="Normal 16 4 2 2 3" xfId="19592" xr:uid="{00000000-0005-0000-0000-0000874C0000}"/>
    <cellStyle name="Normal 16 4 2 2 3 2" xfId="19593" xr:uid="{00000000-0005-0000-0000-0000884C0000}"/>
    <cellStyle name="Normal 16 4 2 2 4" xfId="19594" xr:uid="{00000000-0005-0000-0000-0000894C0000}"/>
    <cellStyle name="Normal 16 4 2 3" xfId="19595" xr:uid="{00000000-0005-0000-0000-00008A4C0000}"/>
    <cellStyle name="Normal 16 4 2 3 2" xfId="19596" xr:uid="{00000000-0005-0000-0000-00008B4C0000}"/>
    <cellStyle name="Normal 16 4 2 3 2 2" xfId="19597" xr:uid="{00000000-0005-0000-0000-00008C4C0000}"/>
    <cellStyle name="Normal 16 4 2 3 3" xfId="19598" xr:uid="{00000000-0005-0000-0000-00008D4C0000}"/>
    <cellStyle name="Normal 16 4 2 4" xfId="19599" xr:uid="{00000000-0005-0000-0000-00008E4C0000}"/>
    <cellStyle name="Normal 16 4 2 4 2" xfId="19600" xr:uid="{00000000-0005-0000-0000-00008F4C0000}"/>
    <cellStyle name="Normal 16 4 2 5" xfId="19601" xr:uid="{00000000-0005-0000-0000-0000904C0000}"/>
    <cellStyle name="Normal 16 4 3" xfId="19602" xr:uid="{00000000-0005-0000-0000-0000914C0000}"/>
    <cellStyle name="Normal 16 4 3 2" xfId="19603" xr:uid="{00000000-0005-0000-0000-0000924C0000}"/>
    <cellStyle name="Normal 16 4 3 2 2" xfId="19604" xr:uid="{00000000-0005-0000-0000-0000934C0000}"/>
    <cellStyle name="Normal 16 4 3 2 2 2" xfId="19605" xr:uid="{00000000-0005-0000-0000-0000944C0000}"/>
    <cellStyle name="Normal 16 4 3 2 3" xfId="19606" xr:uid="{00000000-0005-0000-0000-0000954C0000}"/>
    <cellStyle name="Normal 16 4 3 3" xfId="19607" xr:uid="{00000000-0005-0000-0000-0000964C0000}"/>
    <cellStyle name="Normal 16 4 3 3 2" xfId="19608" xr:uid="{00000000-0005-0000-0000-0000974C0000}"/>
    <cellStyle name="Normal 16 4 3 4" xfId="19609" xr:uid="{00000000-0005-0000-0000-0000984C0000}"/>
    <cellStyle name="Normal 16 4 4" xfId="19610" xr:uid="{00000000-0005-0000-0000-0000994C0000}"/>
    <cellStyle name="Normal 16 4 4 2" xfId="19611" xr:uid="{00000000-0005-0000-0000-00009A4C0000}"/>
    <cellStyle name="Normal 16 4 4 2 2" xfId="19612" xr:uid="{00000000-0005-0000-0000-00009B4C0000}"/>
    <cellStyle name="Normal 16 4 4 3" xfId="19613" xr:uid="{00000000-0005-0000-0000-00009C4C0000}"/>
    <cellStyle name="Normal 16 4 5" xfId="19614" xr:uid="{00000000-0005-0000-0000-00009D4C0000}"/>
    <cellStyle name="Normal 16 4 5 2" xfId="19615" xr:uid="{00000000-0005-0000-0000-00009E4C0000}"/>
    <cellStyle name="Normal 16 4 6" xfId="19616" xr:uid="{00000000-0005-0000-0000-00009F4C0000}"/>
    <cellStyle name="Normal 16 5" xfId="19617" xr:uid="{00000000-0005-0000-0000-0000A04C0000}"/>
    <cellStyle name="Normal 16 5 2" xfId="19618" xr:uid="{00000000-0005-0000-0000-0000A14C0000}"/>
    <cellStyle name="Normal 16 5 2 2" xfId="19619" xr:uid="{00000000-0005-0000-0000-0000A24C0000}"/>
    <cellStyle name="Normal 16 5 2 2 2" xfId="19620" xr:uid="{00000000-0005-0000-0000-0000A34C0000}"/>
    <cellStyle name="Normal 16 5 2 2 2 2" xfId="19621" xr:uid="{00000000-0005-0000-0000-0000A44C0000}"/>
    <cellStyle name="Normal 16 5 2 2 3" xfId="19622" xr:uid="{00000000-0005-0000-0000-0000A54C0000}"/>
    <cellStyle name="Normal 16 5 2 3" xfId="19623" xr:uid="{00000000-0005-0000-0000-0000A64C0000}"/>
    <cellStyle name="Normal 16 5 2 3 2" xfId="19624" xr:uid="{00000000-0005-0000-0000-0000A74C0000}"/>
    <cellStyle name="Normal 16 5 2 4" xfId="19625" xr:uid="{00000000-0005-0000-0000-0000A84C0000}"/>
    <cellStyle name="Normal 16 5 3" xfId="19626" xr:uid="{00000000-0005-0000-0000-0000A94C0000}"/>
    <cellStyle name="Normal 16 5 3 2" xfId="19627" xr:uid="{00000000-0005-0000-0000-0000AA4C0000}"/>
    <cellStyle name="Normal 16 5 3 2 2" xfId="19628" xr:uid="{00000000-0005-0000-0000-0000AB4C0000}"/>
    <cellStyle name="Normal 16 5 3 3" xfId="19629" xr:uid="{00000000-0005-0000-0000-0000AC4C0000}"/>
    <cellStyle name="Normal 16 5 4" xfId="19630" xr:uid="{00000000-0005-0000-0000-0000AD4C0000}"/>
    <cellStyle name="Normal 16 5 4 2" xfId="19631" xr:uid="{00000000-0005-0000-0000-0000AE4C0000}"/>
    <cellStyle name="Normal 16 5 5" xfId="19632" xr:uid="{00000000-0005-0000-0000-0000AF4C0000}"/>
    <cellStyle name="Normal 16 6" xfId="19633" xr:uid="{00000000-0005-0000-0000-0000B04C0000}"/>
    <cellStyle name="Normal 16 6 2" xfId="19634" xr:uid="{00000000-0005-0000-0000-0000B14C0000}"/>
    <cellStyle name="Normal 16 6 2 2" xfId="19635" xr:uid="{00000000-0005-0000-0000-0000B24C0000}"/>
    <cellStyle name="Normal 16 6 2 2 2" xfId="19636" xr:uid="{00000000-0005-0000-0000-0000B34C0000}"/>
    <cellStyle name="Normal 16 6 2 2 2 2" xfId="19637" xr:uid="{00000000-0005-0000-0000-0000B44C0000}"/>
    <cellStyle name="Normal 16 6 2 2 2 2 2" xfId="19638" xr:uid="{00000000-0005-0000-0000-0000B54C0000}"/>
    <cellStyle name="Normal 16 6 2 2 2 3" xfId="19639" xr:uid="{00000000-0005-0000-0000-0000B64C0000}"/>
    <cellStyle name="Normal 16 6 2 2 3" xfId="19640" xr:uid="{00000000-0005-0000-0000-0000B74C0000}"/>
    <cellStyle name="Normal 16 6 2 2 3 2" xfId="19641" xr:uid="{00000000-0005-0000-0000-0000B84C0000}"/>
    <cellStyle name="Normal 16 6 2 2 4" xfId="19642" xr:uid="{00000000-0005-0000-0000-0000B94C0000}"/>
    <cellStyle name="Normal 16 6 2 3" xfId="19643" xr:uid="{00000000-0005-0000-0000-0000BA4C0000}"/>
    <cellStyle name="Normal 16 6 2 3 2" xfId="19644" xr:uid="{00000000-0005-0000-0000-0000BB4C0000}"/>
    <cellStyle name="Normal 16 6 2 3 2 2" xfId="19645" xr:uid="{00000000-0005-0000-0000-0000BC4C0000}"/>
    <cellStyle name="Normal 16 6 2 3 3" xfId="19646" xr:uid="{00000000-0005-0000-0000-0000BD4C0000}"/>
    <cellStyle name="Normal 16 6 2 4" xfId="19647" xr:uid="{00000000-0005-0000-0000-0000BE4C0000}"/>
    <cellStyle name="Normal 16 6 2 4 2" xfId="19648" xr:uid="{00000000-0005-0000-0000-0000BF4C0000}"/>
    <cellStyle name="Normal 16 6 2 5" xfId="19649" xr:uid="{00000000-0005-0000-0000-0000C04C0000}"/>
    <cellStyle name="Normal 16 6 3" xfId="19650" xr:uid="{00000000-0005-0000-0000-0000C14C0000}"/>
    <cellStyle name="Normal 16 6 3 2" xfId="19651" xr:uid="{00000000-0005-0000-0000-0000C24C0000}"/>
    <cellStyle name="Normal 16 6 3 2 2" xfId="19652" xr:uid="{00000000-0005-0000-0000-0000C34C0000}"/>
    <cellStyle name="Normal 16 6 3 2 2 2" xfId="19653" xr:uid="{00000000-0005-0000-0000-0000C44C0000}"/>
    <cellStyle name="Normal 16 6 3 2 3" xfId="19654" xr:uid="{00000000-0005-0000-0000-0000C54C0000}"/>
    <cellStyle name="Normal 16 6 3 3" xfId="19655" xr:uid="{00000000-0005-0000-0000-0000C64C0000}"/>
    <cellStyle name="Normal 16 6 3 3 2" xfId="19656" xr:uid="{00000000-0005-0000-0000-0000C74C0000}"/>
    <cellStyle name="Normal 16 6 3 4" xfId="19657" xr:uid="{00000000-0005-0000-0000-0000C84C0000}"/>
    <cellStyle name="Normal 16 6 4" xfId="19658" xr:uid="{00000000-0005-0000-0000-0000C94C0000}"/>
    <cellStyle name="Normal 16 6 4 2" xfId="19659" xr:uid="{00000000-0005-0000-0000-0000CA4C0000}"/>
    <cellStyle name="Normal 16 6 4 2 2" xfId="19660" xr:uid="{00000000-0005-0000-0000-0000CB4C0000}"/>
    <cellStyle name="Normal 16 6 4 3" xfId="19661" xr:uid="{00000000-0005-0000-0000-0000CC4C0000}"/>
    <cellStyle name="Normal 16 6 5" xfId="19662" xr:uid="{00000000-0005-0000-0000-0000CD4C0000}"/>
    <cellStyle name="Normal 16 6 5 2" xfId="19663" xr:uid="{00000000-0005-0000-0000-0000CE4C0000}"/>
    <cellStyle name="Normal 16 6 6" xfId="19664" xr:uid="{00000000-0005-0000-0000-0000CF4C0000}"/>
    <cellStyle name="Normal 16 7" xfId="19665" xr:uid="{00000000-0005-0000-0000-0000D04C0000}"/>
    <cellStyle name="Normal 16 7 2" xfId="19666" xr:uid="{00000000-0005-0000-0000-0000D14C0000}"/>
    <cellStyle name="Normal 16 7 2 2" xfId="19667" xr:uid="{00000000-0005-0000-0000-0000D24C0000}"/>
    <cellStyle name="Normal 16 7 2 2 2" xfId="19668" xr:uid="{00000000-0005-0000-0000-0000D34C0000}"/>
    <cellStyle name="Normal 16 7 2 3" xfId="19669" xr:uid="{00000000-0005-0000-0000-0000D44C0000}"/>
    <cellStyle name="Normal 16 7 3" xfId="19670" xr:uid="{00000000-0005-0000-0000-0000D54C0000}"/>
    <cellStyle name="Normal 16 7 3 2" xfId="19671" xr:uid="{00000000-0005-0000-0000-0000D64C0000}"/>
    <cellStyle name="Normal 16 7 4" xfId="19672" xr:uid="{00000000-0005-0000-0000-0000D74C0000}"/>
    <cellStyle name="Normal 16 8" xfId="19673" xr:uid="{00000000-0005-0000-0000-0000D84C0000}"/>
    <cellStyle name="Normal 16 8 2" xfId="19674" xr:uid="{00000000-0005-0000-0000-0000D94C0000}"/>
    <cellStyle name="Normal 16 8 2 2" xfId="19675" xr:uid="{00000000-0005-0000-0000-0000DA4C0000}"/>
    <cellStyle name="Normal 16 8 3" xfId="19676" xr:uid="{00000000-0005-0000-0000-0000DB4C0000}"/>
    <cellStyle name="Normal 16 9" xfId="19677" xr:uid="{00000000-0005-0000-0000-0000DC4C0000}"/>
    <cellStyle name="Normal 16 9 2" xfId="19678" xr:uid="{00000000-0005-0000-0000-0000DD4C0000}"/>
    <cellStyle name="Normal 16_11100304 - DR - Afectación cupos Encargos Fiduciarios" xfId="19679" xr:uid="{00000000-0005-0000-0000-0000DE4C0000}"/>
    <cellStyle name="Normal 17" xfId="19680" xr:uid="{00000000-0005-0000-0000-0000DF4C0000}"/>
    <cellStyle name="Normal 17 2" xfId="19681" xr:uid="{00000000-0005-0000-0000-0000E04C0000}"/>
    <cellStyle name="Normal 17 2 2" xfId="19682" xr:uid="{00000000-0005-0000-0000-0000E14C0000}"/>
    <cellStyle name="Normal 17 3" xfId="19683" xr:uid="{00000000-0005-0000-0000-0000E24C0000}"/>
    <cellStyle name="Normal 17 3 2" xfId="19684" xr:uid="{00000000-0005-0000-0000-0000E34C0000}"/>
    <cellStyle name="Normal 17 3 2 2" xfId="19685" xr:uid="{00000000-0005-0000-0000-0000E44C0000}"/>
    <cellStyle name="Normal 17 3 3" xfId="19686" xr:uid="{00000000-0005-0000-0000-0000E54C0000}"/>
    <cellStyle name="Normal 18" xfId="19687" xr:uid="{00000000-0005-0000-0000-0000E64C0000}"/>
    <cellStyle name="Normal 18 2" xfId="19688" xr:uid="{00000000-0005-0000-0000-0000E74C0000}"/>
    <cellStyle name="Normal 18 2 2" xfId="19689" xr:uid="{00000000-0005-0000-0000-0000E84C0000}"/>
    <cellStyle name="Normal 18 2 2 2" xfId="19690" xr:uid="{00000000-0005-0000-0000-0000E94C0000}"/>
    <cellStyle name="Normal 18 2 2 2 2" xfId="19691" xr:uid="{00000000-0005-0000-0000-0000EA4C0000}"/>
    <cellStyle name="Normal 18 2 2 2 2 2" xfId="19692" xr:uid="{00000000-0005-0000-0000-0000EB4C0000}"/>
    <cellStyle name="Normal 18 2 2 2 3" xfId="19693" xr:uid="{00000000-0005-0000-0000-0000EC4C0000}"/>
    <cellStyle name="Normal 18 2 2 3" xfId="19694" xr:uid="{00000000-0005-0000-0000-0000ED4C0000}"/>
    <cellStyle name="Normal 18 2 2 3 2" xfId="19695" xr:uid="{00000000-0005-0000-0000-0000EE4C0000}"/>
    <cellStyle name="Normal 18 2 2 4" xfId="19696" xr:uid="{00000000-0005-0000-0000-0000EF4C0000}"/>
    <cellStyle name="Normal 18 2 3" xfId="19697" xr:uid="{00000000-0005-0000-0000-0000F04C0000}"/>
    <cellStyle name="Normal 18 2 3 2" xfId="19698" xr:uid="{00000000-0005-0000-0000-0000F14C0000}"/>
    <cellStyle name="Normal 18 2 3 2 2" xfId="19699" xr:uid="{00000000-0005-0000-0000-0000F24C0000}"/>
    <cellStyle name="Normal 18 2 3 3" xfId="19700" xr:uid="{00000000-0005-0000-0000-0000F34C0000}"/>
    <cellStyle name="Normal 18 2 4" xfId="19701" xr:uid="{00000000-0005-0000-0000-0000F44C0000}"/>
    <cellStyle name="Normal 18 2 4 2" xfId="19702" xr:uid="{00000000-0005-0000-0000-0000F54C0000}"/>
    <cellStyle name="Normal 18 2 5" xfId="19703" xr:uid="{00000000-0005-0000-0000-0000F64C0000}"/>
    <cellStyle name="Normal 18 3" xfId="19704" xr:uid="{00000000-0005-0000-0000-0000F74C0000}"/>
    <cellStyle name="Normal 18 3 2" xfId="19705" xr:uid="{00000000-0005-0000-0000-0000F84C0000}"/>
    <cellStyle name="Normal 18 3 2 2" xfId="19706" xr:uid="{00000000-0005-0000-0000-0000F94C0000}"/>
    <cellStyle name="Normal 18 3 2 2 2" xfId="19707" xr:uid="{00000000-0005-0000-0000-0000FA4C0000}"/>
    <cellStyle name="Normal 18 3 2 3" xfId="19708" xr:uid="{00000000-0005-0000-0000-0000FB4C0000}"/>
    <cellStyle name="Normal 18 3 3" xfId="19709" xr:uid="{00000000-0005-0000-0000-0000FC4C0000}"/>
    <cellStyle name="Normal 18 3 3 2" xfId="19710" xr:uid="{00000000-0005-0000-0000-0000FD4C0000}"/>
    <cellStyle name="Normal 18 3 4" xfId="19711" xr:uid="{00000000-0005-0000-0000-0000FE4C0000}"/>
    <cellStyle name="Normal 18 4" xfId="19712" xr:uid="{00000000-0005-0000-0000-0000FF4C0000}"/>
    <cellStyle name="Normal 18 4 2" xfId="19713" xr:uid="{00000000-0005-0000-0000-0000004D0000}"/>
    <cellStyle name="Normal 18 4 2 2" xfId="19714" xr:uid="{00000000-0005-0000-0000-0000014D0000}"/>
    <cellStyle name="Normal 18 4 2 2 2" xfId="19715" xr:uid="{00000000-0005-0000-0000-0000024D0000}"/>
    <cellStyle name="Normal 18 4 2 3" xfId="19716" xr:uid="{00000000-0005-0000-0000-0000034D0000}"/>
    <cellStyle name="Normal 18 4 3" xfId="19717" xr:uid="{00000000-0005-0000-0000-0000044D0000}"/>
    <cellStyle name="Normal 18 4 3 2" xfId="19718" xr:uid="{00000000-0005-0000-0000-0000054D0000}"/>
    <cellStyle name="Normal 18 4 4" xfId="19719" xr:uid="{00000000-0005-0000-0000-0000064D0000}"/>
    <cellStyle name="Normal 18 5" xfId="19720" xr:uid="{00000000-0005-0000-0000-0000074D0000}"/>
    <cellStyle name="Normal 18 5 2" xfId="19721" xr:uid="{00000000-0005-0000-0000-0000084D0000}"/>
    <cellStyle name="Normal 18 5 2 2" xfId="19722" xr:uid="{00000000-0005-0000-0000-0000094D0000}"/>
    <cellStyle name="Normal 18 5 3" xfId="19723" xr:uid="{00000000-0005-0000-0000-00000A4D0000}"/>
    <cellStyle name="Normal 18 6" xfId="19724" xr:uid="{00000000-0005-0000-0000-00000B4D0000}"/>
    <cellStyle name="Normal 18 6 2" xfId="19725" xr:uid="{00000000-0005-0000-0000-00000C4D0000}"/>
    <cellStyle name="Normal 18 7" xfId="19726" xr:uid="{00000000-0005-0000-0000-00000D4D0000}"/>
    <cellStyle name="Normal 18 7 2" xfId="19727" xr:uid="{00000000-0005-0000-0000-00000E4D0000}"/>
    <cellStyle name="Normal 18_11100304 - DR - Afectación cupos Encargos Fiduciarios" xfId="19728" xr:uid="{00000000-0005-0000-0000-00000F4D0000}"/>
    <cellStyle name="Normal 19" xfId="19729" xr:uid="{00000000-0005-0000-0000-0000104D0000}"/>
    <cellStyle name="Normal 19 2" xfId="19730" xr:uid="{00000000-0005-0000-0000-0000114D0000}"/>
    <cellStyle name="Normal 19 3" xfId="19731" xr:uid="{00000000-0005-0000-0000-0000124D0000}"/>
    <cellStyle name="Normal 19 4" xfId="19732" xr:uid="{00000000-0005-0000-0000-0000134D0000}"/>
    <cellStyle name="Normal 2" xfId="19733" xr:uid="{00000000-0005-0000-0000-0000144D0000}"/>
    <cellStyle name="Normal 2 10" xfId="19734" xr:uid="{00000000-0005-0000-0000-0000154D0000}"/>
    <cellStyle name="Normal 2 10 2" xfId="19735" xr:uid="{00000000-0005-0000-0000-0000164D0000}"/>
    <cellStyle name="Normal 2 10 3" xfId="19736" xr:uid="{00000000-0005-0000-0000-0000174D0000}"/>
    <cellStyle name="Normal 2 11" xfId="19737" xr:uid="{00000000-0005-0000-0000-0000184D0000}"/>
    <cellStyle name="Normal 2 2" xfId="19738" xr:uid="{00000000-0005-0000-0000-0000194D0000}"/>
    <cellStyle name="Normal 2 2 10" xfId="19739" xr:uid="{00000000-0005-0000-0000-00001A4D0000}"/>
    <cellStyle name="Normal 2 2 10 2" xfId="19740" xr:uid="{00000000-0005-0000-0000-00001B4D0000}"/>
    <cellStyle name="Normal 2 2 11" xfId="19741" xr:uid="{00000000-0005-0000-0000-00001C4D0000}"/>
    <cellStyle name="Normal 2 2 11 2" xfId="19742" xr:uid="{00000000-0005-0000-0000-00001D4D0000}"/>
    <cellStyle name="Normal 2 2 11 2 2" xfId="19743" xr:uid="{00000000-0005-0000-0000-00001E4D0000}"/>
    <cellStyle name="Normal 2 2 11 2 2 2" xfId="19744" xr:uid="{00000000-0005-0000-0000-00001F4D0000}"/>
    <cellStyle name="Normal 2 2 11 2 3" xfId="19745" xr:uid="{00000000-0005-0000-0000-0000204D0000}"/>
    <cellStyle name="Normal 2 2 11 3" xfId="19746" xr:uid="{00000000-0005-0000-0000-0000214D0000}"/>
    <cellStyle name="Normal 2 2 11 3 2" xfId="19747" xr:uid="{00000000-0005-0000-0000-0000224D0000}"/>
    <cellStyle name="Normal 2 2 11 4" xfId="19748" xr:uid="{00000000-0005-0000-0000-0000234D0000}"/>
    <cellStyle name="Normal 2 2 12" xfId="19749" xr:uid="{00000000-0005-0000-0000-0000244D0000}"/>
    <cellStyle name="Normal 2 2 2" xfId="19750" xr:uid="{00000000-0005-0000-0000-0000254D0000}"/>
    <cellStyle name="Normal 2 2 2 2" xfId="19751" xr:uid="{00000000-0005-0000-0000-0000264D0000}"/>
    <cellStyle name="Normal 2 2 2 3" xfId="19752" xr:uid="{00000000-0005-0000-0000-0000274D0000}"/>
    <cellStyle name="Normal 2 2 3" xfId="19753" xr:uid="{00000000-0005-0000-0000-0000284D0000}"/>
    <cellStyle name="Normal 2 2 4" xfId="19754" xr:uid="{00000000-0005-0000-0000-0000294D0000}"/>
    <cellStyle name="Normal 2 2 5" xfId="19755" xr:uid="{00000000-0005-0000-0000-00002A4D0000}"/>
    <cellStyle name="Normal 2 2 6" xfId="19756" xr:uid="{00000000-0005-0000-0000-00002B4D0000}"/>
    <cellStyle name="Normal 2 2 7" xfId="19757" xr:uid="{00000000-0005-0000-0000-00002C4D0000}"/>
    <cellStyle name="Normal 2 2 8" xfId="19758" xr:uid="{00000000-0005-0000-0000-00002D4D0000}"/>
    <cellStyle name="Normal 2 2 9" xfId="19759" xr:uid="{00000000-0005-0000-0000-00002E4D0000}"/>
    <cellStyle name="Normal 2 2 9 2" xfId="19760" xr:uid="{00000000-0005-0000-0000-00002F4D0000}"/>
    <cellStyle name="Normal 2 3" xfId="19761" xr:uid="{00000000-0005-0000-0000-0000304D0000}"/>
    <cellStyle name="Normal 2 3 10" xfId="19762" xr:uid="{00000000-0005-0000-0000-0000314D0000}"/>
    <cellStyle name="Normal 2 3 10 2" xfId="19763" xr:uid="{00000000-0005-0000-0000-0000324D0000}"/>
    <cellStyle name="Normal 2 3 10 2 2" xfId="19764" xr:uid="{00000000-0005-0000-0000-0000334D0000}"/>
    <cellStyle name="Normal 2 3 10 2 2 2" xfId="19765" xr:uid="{00000000-0005-0000-0000-0000344D0000}"/>
    <cellStyle name="Normal 2 3 10 2 2 2 2" xfId="19766" xr:uid="{00000000-0005-0000-0000-0000354D0000}"/>
    <cellStyle name="Normal 2 3 10 2 2 3" xfId="19767" xr:uid="{00000000-0005-0000-0000-0000364D0000}"/>
    <cellStyle name="Normal 2 3 10 2 3" xfId="19768" xr:uid="{00000000-0005-0000-0000-0000374D0000}"/>
    <cellStyle name="Normal 2 3 10 2 3 2" xfId="19769" xr:uid="{00000000-0005-0000-0000-0000384D0000}"/>
    <cellStyle name="Normal 2 3 10 2 4" xfId="19770" xr:uid="{00000000-0005-0000-0000-0000394D0000}"/>
    <cellStyle name="Normal 2 3 10 3" xfId="19771" xr:uid="{00000000-0005-0000-0000-00003A4D0000}"/>
    <cellStyle name="Normal 2 3 10 3 2" xfId="19772" xr:uid="{00000000-0005-0000-0000-00003B4D0000}"/>
    <cellStyle name="Normal 2 3 10 3 2 2" xfId="19773" xr:uid="{00000000-0005-0000-0000-00003C4D0000}"/>
    <cellStyle name="Normal 2 3 10 3 3" xfId="19774" xr:uid="{00000000-0005-0000-0000-00003D4D0000}"/>
    <cellStyle name="Normal 2 3 10 4" xfId="19775" xr:uid="{00000000-0005-0000-0000-00003E4D0000}"/>
    <cellStyle name="Normal 2 3 10 4 2" xfId="19776" xr:uid="{00000000-0005-0000-0000-00003F4D0000}"/>
    <cellStyle name="Normal 2 3 10 5" xfId="19777" xr:uid="{00000000-0005-0000-0000-0000404D0000}"/>
    <cellStyle name="Normal 2 3 11" xfId="19778" xr:uid="{00000000-0005-0000-0000-0000414D0000}"/>
    <cellStyle name="Normal 2 3 11 2" xfId="19779" xr:uid="{00000000-0005-0000-0000-0000424D0000}"/>
    <cellStyle name="Normal 2 3 11 2 2" xfId="19780" xr:uid="{00000000-0005-0000-0000-0000434D0000}"/>
    <cellStyle name="Normal 2 3 11 2 2 2" xfId="19781" xr:uid="{00000000-0005-0000-0000-0000444D0000}"/>
    <cellStyle name="Normal 2 3 11 2 3" xfId="19782" xr:uid="{00000000-0005-0000-0000-0000454D0000}"/>
    <cellStyle name="Normal 2 3 11 3" xfId="19783" xr:uid="{00000000-0005-0000-0000-0000464D0000}"/>
    <cellStyle name="Normal 2 3 11 3 2" xfId="19784" xr:uid="{00000000-0005-0000-0000-0000474D0000}"/>
    <cellStyle name="Normal 2 3 11 4" xfId="19785" xr:uid="{00000000-0005-0000-0000-0000484D0000}"/>
    <cellStyle name="Normal 2 3 12" xfId="19786" xr:uid="{00000000-0005-0000-0000-0000494D0000}"/>
    <cellStyle name="Normal 2 3 12 2" xfId="19787" xr:uid="{00000000-0005-0000-0000-00004A4D0000}"/>
    <cellStyle name="Normal 2 3 12 2 2" xfId="19788" xr:uid="{00000000-0005-0000-0000-00004B4D0000}"/>
    <cellStyle name="Normal 2 3 12 2 2 2" xfId="19789" xr:uid="{00000000-0005-0000-0000-00004C4D0000}"/>
    <cellStyle name="Normal 2 3 12 2 2 2 2" xfId="19790" xr:uid="{00000000-0005-0000-0000-00004D4D0000}"/>
    <cellStyle name="Normal 2 3 12 2 2 2 2 2" xfId="19791" xr:uid="{00000000-0005-0000-0000-00004E4D0000}"/>
    <cellStyle name="Normal 2 3 12 2 2 2 3" xfId="19792" xr:uid="{00000000-0005-0000-0000-00004F4D0000}"/>
    <cellStyle name="Normal 2 3 12 2 2 3" xfId="19793" xr:uid="{00000000-0005-0000-0000-0000504D0000}"/>
    <cellStyle name="Normal 2 3 12 2 2 3 2" xfId="19794" xr:uid="{00000000-0005-0000-0000-0000514D0000}"/>
    <cellStyle name="Normal 2 3 12 2 2 4" xfId="19795" xr:uid="{00000000-0005-0000-0000-0000524D0000}"/>
    <cellStyle name="Normal 2 3 12 2 3" xfId="19796" xr:uid="{00000000-0005-0000-0000-0000534D0000}"/>
    <cellStyle name="Normal 2 3 12 2 3 2" xfId="19797" xr:uid="{00000000-0005-0000-0000-0000544D0000}"/>
    <cellStyle name="Normal 2 3 12 2 3 2 2" xfId="19798" xr:uid="{00000000-0005-0000-0000-0000554D0000}"/>
    <cellStyle name="Normal 2 3 12 2 3 3" xfId="19799" xr:uid="{00000000-0005-0000-0000-0000564D0000}"/>
    <cellStyle name="Normal 2 3 12 2 4" xfId="19800" xr:uid="{00000000-0005-0000-0000-0000574D0000}"/>
    <cellStyle name="Normal 2 3 12 2 4 2" xfId="19801" xr:uid="{00000000-0005-0000-0000-0000584D0000}"/>
    <cellStyle name="Normal 2 3 12 2 5" xfId="19802" xr:uid="{00000000-0005-0000-0000-0000594D0000}"/>
    <cellStyle name="Normal 2 3 12 3" xfId="19803" xr:uid="{00000000-0005-0000-0000-00005A4D0000}"/>
    <cellStyle name="Normal 2 3 12 3 2" xfId="19804" xr:uid="{00000000-0005-0000-0000-00005B4D0000}"/>
    <cellStyle name="Normal 2 3 12 3 2 2" xfId="19805" xr:uid="{00000000-0005-0000-0000-00005C4D0000}"/>
    <cellStyle name="Normal 2 3 12 3 2 2 2" xfId="19806" xr:uid="{00000000-0005-0000-0000-00005D4D0000}"/>
    <cellStyle name="Normal 2 3 12 3 2 3" xfId="19807" xr:uid="{00000000-0005-0000-0000-00005E4D0000}"/>
    <cellStyle name="Normal 2 3 12 3 3" xfId="19808" xr:uid="{00000000-0005-0000-0000-00005F4D0000}"/>
    <cellStyle name="Normal 2 3 12 3 3 2" xfId="19809" xr:uid="{00000000-0005-0000-0000-0000604D0000}"/>
    <cellStyle name="Normal 2 3 12 3 4" xfId="19810" xr:uid="{00000000-0005-0000-0000-0000614D0000}"/>
    <cellStyle name="Normal 2 3 12 4" xfId="19811" xr:uid="{00000000-0005-0000-0000-0000624D0000}"/>
    <cellStyle name="Normal 2 3 12 4 2" xfId="19812" xr:uid="{00000000-0005-0000-0000-0000634D0000}"/>
    <cellStyle name="Normal 2 3 12 4 2 2" xfId="19813" xr:uid="{00000000-0005-0000-0000-0000644D0000}"/>
    <cellStyle name="Normal 2 3 12 4 3" xfId="19814" xr:uid="{00000000-0005-0000-0000-0000654D0000}"/>
    <cellStyle name="Normal 2 3 12 5" xfId="19815" xr:uid="{00000000-0005-0000-0000-0000664D0000}"/>
    <cellStyle name="Normal 2 3 12 5 2" xfId="19816" xr:uid="{00000000-0005-0000-0000-0000674D0000}"/>
    <cellStyle name="Normal 2 3 12 6" xfId="19817" xr:uid="{00000000-0005-0000-0000-0000684D0000}"/>
    <cellStyle name="Normal 2 3 13" xfId="19818" xr:uid="{00000000-0005-0000-0000-0000694D0000}"/>
    <cellStyle name="Normal 2 3 13 2" xfId="19819" xr:uid="{00000000-0005-0000-0000-00006A4D0000}"/>
    <cellStyle name="Normal 2 3 13 2 2" xfId="19820" xr:uid="{00000000-0005-0000-0000-00006B4D0000}"/>
    <cellStyle name="Normal 2 3 13 2 2 2" xfId="19821" xr:uid="{00000000-0005-0000-0000-00006C4D0000}"/>
    <cellStyle name="Normal 2 3 13 2 3" xfId="19822" xr:uid="{00000000-0005-0000-0000-00006D4D0000}"/>
    <cellStyle name="Normal 2 3 13 3" xfId="19823" xr:uid="{00000000-0005-0000-0000-00006E4D0000}"/>
    <cellStyle name="Normal 2 3 13 3 2" xfId="19824" xr:uid="{00000000-0005-0000-0000-00006F4D0000}"/>
    <cellStyle name="Normal 2 3 13 4" xfId="19825" xr:uid="{00000000-0005-0000-0000-0000704D0000}"/>
    <cellStyle name="Normal 2 3 14" xfId="19826" xr:uid="{00000000-0005-0000-0000-0000714D0000}"/>
    <cellStyle name="Normal 2 3 14 2" xfId="19827" xr:uid="{00000000-0005-0000-0000-0000724D0000}"/>
    <cellStyle name="Normal 2 3 14 2 2" xfId="19828" xr:uid="{00000000-0005-0000-0000-0000734D0000}"/>
    <cellStyle name="Normal 2 3 14 2 2 2" xfId="19829" xr:uid="{00000000-0005-0000-0000-0000744D0000}"/>
    <cellStyle name="Normal 2 3 14 2 3" xfId="19830" xr:uid="{00000000-0005-0000-0000-0000754D0000}"/>
    <cellStyle name="Normal 2 3 14 3" xfId="19831" xr:uid="{00000000-0005-0000-0000-0000764D0000}"/>
    <cellStyle name="Normal 2 3 14 3 2" xfId="19832" xr:uid="{00000000-0005-0000-0000-0000774D0000}"/>
    <cellStyle name="Normal 2 3 14 4" xfId="19833" xr:uid="{00000000-0005-0000-0000-0000784D0000}"/>
    <cellStyle name="Normal 2 3 15" xfId="19834" xr:uid="{00000000-0005-0000-0000-0000794D0000}"/>
    <cellStyle name="Normal 2 3 15 2" xfId="19835" xr:uid="{00000000-0005-0000-0000-00007A4D0000}"/>
    <cellStyle name="Normal 2 3 15 2 2" xfId="19836" xr:uid="{00000000-0005-0000-0000-00007B4D0000}"/>
    <cellStyle name="Normal 2 3 15 3" xfId="19837" xr:uid="{00000000-0005-0000-0000-00007C4D0000}"/>
    <cellStyle name="Normal 2 3 16" xfId="19838" xr:uid="{00000000-0005-0000-0000-00007D4D0000}"/>
    <cellStyle name="Normal 2 3 16 2" xfId="19839" xr:uid="{00000000-0005-0000-0000-00007E4D0000}"/>
    <cellStyle name="Normal 2 3 16 2 2" xfId="19840" xr:uid="{00000000-0005-0000-0000-00007F4D0000}"/>
    <cellStyle name="Normal 2 3 16 3" xfId="19841" xr:uid="{00000000-0005-0000-0000-0000804D0000}"/>
    <cellStyle name="Normal 2 3 17" xfId="19842" xr:uid="{00000000-0005-0000-0000-0000814D0000}"/>
    <cellStyle name="Normal 2 3 2" xfId="19843" xr:uid="{00000000-0005-0000-0000-0000824D0000}"/>
    <cellStyle name="Normal 2 3 2 10" xfId="19844" xr:uid="{00000000-0005-0000-0000-0000834D0000}"/>
    <cellStyle name="Normal 2 3 2 2" xfId="19845" xr:uid="{00000000-0005-0000-0000-0000844D0000}"/>
    <cellStyle name="Normal 2 3 2 2 2" xfId="19846" xr:uid="{00000000-0005-0000-0000-0000854D0000}"/>
    <cellStyle name="Normal 2 3 2 2 2 2" xfId="19847" xr:uid="{00000000-0005-0000-0000-0000864D0000}"/>
    <cellStyle name="Normal 2 3 2 2 2 2 2" xfId="19848" xr:uid="{00000000-0005-0000-0000-0000874D0000}"/>
    <cellStyle name="Normal 2 3 2 2 2 2 2 2" xfId="19849" xr:uid="{00000000-0005-0000-0000-0000884D0000}"/>
    <cellStyle name="Normal 2 3 2 2 2 2 2 2 2" xfId="19850" xr:uid="{00000000-0005-0000-0000-0000894D0000}"/>
    <cellStyle name="Normal 2 3 2 2 2 2 2 2 2 2" xfId="19851" xr:uid="{00000000-0005-0000-0000-00008A4D0000}"/>
    <cellStyle name="Normal 2 3 2 2 2 2 2 2 3" xfId="19852" xr:uid="{00000000-0005-0000-0000-00008B4D0000}"/>
    <cellStyle name="Normal 2 3 2 2 2 2 2 3" xfId="19853" xr:uid="{00000000-0005-0000-0000-00008C4D0000}"/>
    <cellStyle name="Normal 2 3 2 2 2 2 2 3 2" xfId="19854" xr:uid="{00000000-0005-0000-0000-00008D4D0000}"/>
    <cellStyle name="Normal 2 3 2 2 2 2 2 4" xfId="19855" xr:uid="{00000000-0005-0000-0000-00008E4D0000}"/>
    <cellStyle name="Normal 2 3 2 2 2 2 3" xfId="19856" xr:uid="{00000000-0005-0000-0000-00008F4D0000}"/>
    <cellStyle name="Normal 2 3 2 2 2 2 3 2" xfId="19857" xr:uid="{00000000-0005-0000-0000-0000904D0000}"/>
    <cellStyle name="Normal 2 3 2 2 2 2 3 2 2" xfId="19858" xr:uid="{00000000-0005-0000-0000-0000914D0000}"/>
    <cellStyle name="Normal 2 3 2 2 2 2 3 3" xfId="19859" xr:uid="{00000000-0005-0000-0000-0000924D0000}"/>
    <cellStyle name="Normal 2 3 2 2 2 2 4" xfId="19860" xr:uid="{00000000-0005-0000-0000-0000934D0000}"/>
    <cellStyle name="Normal 2 3 2 2 2 2 4 2" xfId="19861" xr:uid="{00000000-0005-0000-0000-0000944D0000}"/>
    <cellStyle name="Normal 2 3 2 2 2 2 5" xfId="19862" xr:uid="{00000000-0005-0000-0000-0000954D0000}"/>
    <cellStyle name="Normal 2 3 2 2 2 3" xfId="19863" xr:uid="{00000000-0005-0000-0000-0000964D0000}"/>
    <cellStyle name="Normal 2 3 2 2 2 3 2" xfId="19864" xr:uid="{00000000-0005-0000-0000-0000974D0000}"/>
    <cellStyle name="Normal 2 3 2 2 2 3 2 2" xfId="19865" xr:uid="{00000000-0005-0000-0000-0000984D0000}"/>
    <cellStyle name="Normal 2 3 2 2 2 3 2 2 2" xfId="19866" xr:uid="{00000000-0005-0000-0000-0000994D0000}"/>
    <cellStyle name="Normal 2 3 2 2 2 3 2 2 2 2" xfId="19867" xr:uid="{00000000-0005-0000-0000-00009A4D0000}"/>
    <cellStyle name="Normal 2 3 2 2 2 3 2 2 3" xfId="19868" xr:uid="{00000000-0005-0000-0000-00009B4D0000}"/>
    <cellStyle name="Normal 2 3 2 2 2 3 2 3" xfId="19869" xr:uid="{00000000-0005-0000-0000-00009C4D0000}"/>
    <cellStyle name="Normal 2 3 2 2 2 3 2 3 2" xfId="19870" xr:uid="{00000000-0005-0000-0000-00009D4D0000}"/>
    <cellStyle name="Normal 2 3 2 2 2 3 2 4" xfId="19871" xr:uid="{00000000-0005-0000-0000-00009E4D0000}"/>
    <cellStyle name="Normal 2 3 2 2 2 3 3" xfId="19872" xr:uid="{00000000-0005-0000-0000-00009F4D0000}"/>
    <cellStyle name="Normal 2 3 2 2 2 3 3 2" xfId="19873" xr:uid="{00000000-0005-0000-0000-0000A04D0000}"/>
    <cellStyle name="Normal 2 3 2 2 2 3 3 2 2" xfId="19874" xr:uid="{00000000-0005-0000-0000-0000A14D0000}"/>
    <cellStyle name="Normal 2 3 2 2 2 3 3 3" xfId="19875" xr:uid="{00000000-0005-0000-0000-0000A24D0000}"/>
    <cellStyle name="Normal 2 3 2 2 2 3 4" xfId="19876" xr:uid="{00000000-0005-0000-0000-0000A34D0000}"/>
    <cellStyle name="Normal 2 3 2 2 2 3 4 2" xfId="19877" xr:uid="{00000000-0005-0000-0000-0000A44D0000}"/>
    <cellStyle name="Normal 2 3 2 2 2 3 5" xfId="19878" xr:uid="{00000000-0005-0000-0000-0000A54D0000}"/>
    <cellStyle name="Normal 2 3 2 2 2 4" xfId="19879" xr:uid="{00000000-0005-0000-0000-0000A64D0000}"/>
    <cellStyle name="Normal 2 3 2 2 2 4 2" xfId="19880" xr:uid="{00000000-0005-0000-0000-0000A74D0000}"/>
    <cellStyle name="Normal 2 3 2 2 2 4 2 2" xfId="19881" xr:uid="{00000000-0005-0000-0000-0000A84D0000}"/>
    <cellStyle name="Normal 2 3 2 2 2 4 2 2 2" xfId="19882" xr:uid="{00000000-0005-0000-0000-0000A94D0000}"/>
    <cellStyle name="Normal 2 3 2 2 2 4 2 3" xfId="19883" xr:uid="{00000000-0005-0000-0000-0000AA4D0000}"/>
    <cellStyle name="Normal 2 3 2 2 2 4 3" xfId="19884" xr:uid="{00000000-0005-0000-0000-0000AB4D0000}"/>
    <cellStyle name="Normal 2 3 2 2 2 4 3 2" xfId="19885" xr:uid="{00000000-0005-0000-0000-0000AC4D0000}"/>
    <cellStyle name="Normal 2 3 2 2 2 4 4" xfId="19886" xr:uid="{00000000-0005-0000-0000-0000AD4D0000}"/>
    <cellStyle name="Normal 2 3 2 2 2 5" xfId="19887" xr:uid="{00000000-0005-0000-0000-0000AE4D0000}"/>
    <cellStyle name="Normal 2 3 2 2 2 5 2" xfId="19888" xr:uid="{00000000-0005-0000-0000-0000AF4D0000}"/>
    <cellStyle name="Normal 2 3 2 2 2 5 2 2" xfId="19889" xr:uid="{00000000-0005-0000-0000-0000B04D0000}"/>
    <cellStyle name="Normal 2 3 2 2 2 5 3" xfId="19890" xr:uid="{00000000-0005-0000-0000-0000B14D0000}"/>
    <cellStyle name="Normal 2 3 2 2 2 6" xfId="19891" xr:uid="{00000000-0005-0000-0000-0000B24D0000}"/>
    <cellStyle name="Normal 2 3 2 2 2 6 2" xfId="19892" xr:uid="{00000000-0005-0000-0000-0000B34D0000}"/>
    <cellStyle name="Normal 2 3 2 2 2 7" xfId="19893" xr:uid="{00000000-0005-0000-0000-0000B44D0000}"/>
    <cellStyle name="Normal 2 3 2 2 3" xfId="19894" xr:uid="{00000000-0005-0000-0000-0000B54D0000}"/>
    <cellStyle name="Normal 2 3 2 2 3 2" xfId="19895" xr:uid="{00000000-0005-0000-0000-0000B64D0000}"/>
    <cellStyle name="Normal 2 3 2 2 4" xfId="19896" xr:uid="{00000000-0005-0000-0000-0000B74D0000}"/>
    <cellStyle name="Normal 2 3 2 2 4 2" xfId="19897" xr:uid="{00000000-0005-0000-0000-0000B84D0000}"/>
    <cellStyle name="Normal 2 3 2 2 4 2 2" xfId="19898" xr:uid="{00000000-0005-0000-0000-0000B94D0000}"/>
    <cellStyle name="Normal 2 3 2 2 4 2 2 2" xfId="19899" xr:uid="{00000000-0005-0000-0000-0000BA4D0000}"/>
    <cellStyle name="Normal 2 3 2 2 4 2 2 2 2" xfId="19900" xr:uid="{00000000-0005-0000-0000-0000BB4D0000}"/>
    <cellStyle name="Normal 2 3 2 2 4 2 2 3" xfId="19901" xr:uid="{00000000-0005-0000-0000-0000BC4D0000}"/>
    <cellStyle name="Normal 2 3 2 2 4 2 3" xfId="19902" xr:uid="{00000000-0005-0000-0000-0000BD4D0000}"/>
    <cellStyle name="Normal 2 3 2 2 4 2 3 2" xfId="19903" xr:uid="{00000000-0005-0000-0000-0000BE4D0000}"/>
    <cellStyle name="Normal 2 3 2 2 4 2 4" xfId="19904" xr:uid="{00000000-0005-0000-0000-0000BF4D0000}"/>
    <cellStyle name="Normal 2 3 2 2 4 3" xfId="19905" xr:uid="{00000000-0005-0000-0000-0000C04D0000}"/>
    <cellStyle name="Normal 2 3 2 2 4 3 2" xfId="19906" xr:uid="{00000000-0005-0000-0000-0000C14D0000}"/>
    <cellStyle name="Normal 2 3 2 2 4 3 2 2" xfId="19907" xr:uid="{00000000-0005-0000-0000-0000C24D0000}"/>
    <cellStyle name="Normal 2 3 2 2 4 3 3" xfId="19908" xr:uid="{00000000-0005-0000-0000-0000C34D0000}"/>
    <cellStyle name="Normal 2 3 2 2 4 4" xfId="19909" xr:uid="{00000000-0005-0000-0000-0000C44D0000}"/>
    <cellStyle name="Normal 2 3 2 2 4 4 2" xfId="19910" xr:uid="{00000000-0005-0000-0000-0000C54D0000}"/>
    <cellStyle name="Normal 2 3 2 2 4 5" xfId="19911" xr:uid="{00000000-0005-0000-0000-0000C64D0000}"/>
    <cellStyle name="Normal 2 3 2 2 5" xfId="19912" xr:uid="{00000000-0005-0000-0000-0000C74D0000}"/>
    <cellStyle name="Normal 2 3 2 2 5 2" xfId="19913" xr:uid="{00000000-0005-0000-0000-0000C84D0000}"/>
    <cellStyle name="Normal 2 3 2 2 5 2 2" xfId="19914" xr:uid="{00000000-0005-0000-0000-0000C94D0000}"/>
    <cellStyle name="Normal 2 3 2 2 5 2 2 2" xfId="19915" xr:uid="{00000000-0005-0000-0000-0000CA4D0000}"/>
    <cellStyle name="Normal 2 3 2 2 5 2 2 2 2" xfId="19916" xr:uid="{00000000-0005-0000-0000-0000CB4D0000}"/>
    <cellStyle name="Normal 2 3 2 2 5 2 2 3" xfId="19917" xr:uid="{00000000-0005-0000-0000-0000CC4D0000}"/>
    <cellStyle name="Normal 2 3 2 2 5 2 3" xfId="19918" xr:uid="{00000000-0005-0000-0000-0000CD4D0000}"/>
    <cellStyle name="Normal 2 3 2 2 5 2 3 2" xfId="19919" xr:uid="{00000000-0005-0000-0000-0000CE4D0000}"/>
    <cellStyle name="Normal 2 3 2 2 5 2 4" xfId="19920" xr:uid="{00000000-0005-0000-0000-0000CF4D0000}"/>
    <cellStyle name="Normal 2 3 2 2 5 3" xfId="19921" xr:uid="{00000000-0005-0000-0000-0000D04D0000}"/>
    <cellStyle name="Normal 2 3 2 2 5 3 2" xfId="19922" xr:uid="{00000000-0005-0000-0000-0000D14D0000}"/>
    <cellStyle name="Normal 2 3 2 2 5 3 2 2" xfId="19923" xr:uid="{00000000-0005-0000-0000-0000D24D0000}"/>
    <cellStyle name="Normal 2 3 2 2 5 3 3" xfId="19924" xr:uid="{00000000-0005-0000-0000-0000D34D0000}"/>
    <cellStyle name="Normal 2 3 2 2 5 4" xfId="19925" xr:uid="{00000000-0005-0000-0000-0000D44D0000}"/>
    <cellStyle name="Normal 2 3 2 2 5 4 2" xfId="19926" xr:uid="{00000000-0005-0000-0000-0000D54D0000}"/>
    <cellStyle name="Normal 2 3 2 2 5 5" xfId="19927" xr:uid="{00000000-0005-0000-0000-0000D64D0000}"/>
    <cellStyle name="Normal 2 3 2 2 6" xfId="19928" xr:uid="{00000000-0005-0000-0000-0000D74D0000}"/>
    <cellStyle name="Normal 2 3 2 2 6 2" xfId="19929" xr:uid="{00000000-0005-0000-0000-0000D84D0000}"/>
    <cellStyle name="Normal 2 3 2 2 6 2 2" xfId="19930" xr:uid="{00000000-0005-0000-0000-0000D94D0000}"/>
    <cellStyle name="Normal 2 3 2 2 6 2 2 2" xfId="19931" xr:uid="{00000000-0005-0000-0000-0000DA4D0000}"/>
    <cellStyle name="Normal 2 3 2 2 6 2 3" xfId="19932" xr:uid="{00000000-0005-0000-0000-0000DB4D0000}"/>
    <cellStyle name="Normal 2 3 2 2 6 3" xfId="19933" xr:uid="{00000000-0005-0000-0000-0000DC4D0000}"/>
    <cellStyle name="Normal 2 3 2 2 6 3 2" xfId="19934" xr:uid="{00000000-0005-0000-0000-0000DD4D0000}"/>
    <cellStyle name="Normal 2 3 2 2 6 4" xfId="19935" xr:uid="{00000000-0005-0000-0000-0000DE4D0000}"/>
    <cellStyle name="Normal 2 3 2 2 7" xfId="19936" xr:uid="{00000000-0005-0000-0000-0000DF4D0000}"/>
    <cellStyle name="Normal 2 3 2 2 7 2" xfId="19937" xr:uid="{00000000-0005-0000-0000-0000E04D0000}"/>
    <cellStyle name="Normal 2 3 2 2 7 2 2" xfId="19938" xr:uid="{00000000-0005-0000-0000-0000E14D0000}"/>
    <cellStyle name="Normal 2 3 2 2 7 3" xfId="19939" xr:uid="{00000000-0005-0000-0000-0000E24D0000}"/>
    <cellStyle name="Normal 2 3 2 2 8" xfId="19940" xr:uid="{00000000-0005-0000-0000-0000E34D0000}"/>
    <cellStyle name="Normal 2 3 2 2 8 2" xfId="19941" xr:uid="{00000000-0005-0000-0000-0000E44D0000}"/>
    <cellStyle name="Normal 2 3 2 2 9" xfId="19942" xr:uid="{00000000-0005-0000-0000-0000E54D0000}"/>
    <cellStyle name="Normal 2 3 2 2_11100304 - DR - Afectación cupos Encargos Fiduciarios" xfId="19943" xr:uid="{00000000-0005-0000-0000-0000E64D0000}"/>
    <cellStyle name="Normal 2 3 2 3" xfId="19944" xr:uid="{00000000-0005-0000-0000-0000E74D0000}"/>
    <cellStyle name="Normal 2 3 2 3 2" xfId="19945" xr:uid="{00000000-0005-0000-0000-0000E84D0000}"/>
    <cellStyle name="Normal 2 3 2 3 2 2" xfId="19946" xr:uid="{00000000-0005-0000-0000-0000E94D0000}"/>
    <cellStyle name="Normal 2 3 2 3 2 2 2" xfId="19947" xr:uid="{00000000-0005-0000-0000-0000EA4D0000}"/>
    <cellStyle name="Normal 2 3 2 3 2 2 2 2" xfId="19948" xr:uid="{00000000-0005-0000-0000-0000EB4D0000}"/>
    <cellStyle name="Normal 2 3 2 3 2 2 2 2 2" xfId="19949" xr:uid="{00000000-0005-0000-0000-0000EC4D0000}"/>
    <cellStyle name="Normal 2 3 2 3 2 2 2 3" xfId="19950" xr:uid="{00000000-0005-0000-0000-0000ED4D0000}"/>
    <cellStyle name="Normal 2 3 2 3 2 2 3" xfId="19951" xr:uid="{00000000-0005-0000-0000-0000EE4D0000}"/>
    <cellStyle name="Normal 2 3 2 3 2 2 3 2" xfId="19952" xr:uid="{00000000-0005-0000-0000-0000EF4D0000}"/>
    <cellStyle name="Normal 2 3 2 3 2 2 4" xfId="19953" xr:uid="{00000000-0005-0000-0000-0000F04D0000}"/>
    <cellStyle name="Normal 2 3 2 3 2 3" xfId="19954" xr:uid="{00000000-0005-0000-0000-0000F14D0000}"/>
    <cellStyle name="Normal 2 3 2 3 2 3 2" xfId="19955" xr:uid="{00000000-0005-0000-0000-0000F24D0000}"/>
    <cellStyle name="Normal 2 3 2 3 2 3 2 2" xfId="19956" xr:uid="{00000000-0005-0000-0000-0000F34D0000}"/>
    <cellStyle name="Normal 2 3 2 3 2 3 3" xfId="19957" xr:uid="{00000000-0005-0000-0000-0000F44D0000}"/>
    <cellStyle name="Normal 2 3 2 3 2 4" xfId="19958" xr:uid="{00000000-0005-0000-0000-0000F54D0000}"/>
    <cellStyle name="Normal 2 3 2 3 2 4 2" xfId="19959" xr:uid="{00000000-0005-0000-0000-0000F64D0000}"/>
    <cellStyle name="Normal 2 3 2 3 2 5" xfId="19960" xr:uid="{00000000-0005-0000-0000-0000F74D0000}"/>
    <cellStyle name="Normal 2 3 2 3 3" xfId="19961" xr:uid="{00000000-0005-0000-0000-0000F84D0000}"/>
    <cellStyle name="Normal 2 3 2 3 3 2" xfId="19962" xr:uid="{00000000-0005-0000-0000-0000F94D0000}"/>
    <cellStyle name="Normal 2 3 2 3 3 2 2" xfId="19963" xr:uid="{00000000-0005-0000-0000-0000FA4D0000}"/>
    <cellStyle name="Normal 2 3 2 3 3 2 2 2" xfId="19964" xr:uid="{00000000-0005-0000-0000-0000FB4D0000}"/>
    <cellStyle name="Normal 2 3 2 3 3 2 2 2 2" xfId="19965" xr:uid="{00000000-0005-0000-0000-0000FC4D0000}"/>
    <cellStyle name="Normal 2 3 2 3 3 2 2 3" xfId="19966" xr:uid="{00000000-0005-0000-0000-0000FD4D0000}"/>
    <cellStyle name="Normal 2 3 2 3 3 2 3" xfId="19967" xr:uid="{00000000-0005-0000-0000-0000FE4D0000}"/>
    <cellStyle name="Normal 2 3 2 3 3 2 3 2" xfId="19968" xr:uid="{00000000-0005-0000-0000-0000FF4D0000}"/>
    <cellStyle name="Normal 2 3 2 3 3 2 4" xfId="19969" xr:uid="{00000000-0005-0000-0000-0000004E0000}"/>
    <cellStyle name="Normal 2 3 2 3 3 3" xfId="19970" xr:uid="{00000000-0005-0000-0000-0000014E0000}"/>
    <cellStyle name="Normal 2 3 2 3 3 3 2" xfId="19971" xr:uid="{00000000-0005-0000-0000-0000024E0000}"/>
    <cellStyle name="Normal 2 3 2 3 3 3 2 2" xfId="19972" xr:uid="{00000000-0005-0000-0000-0000034E0000}"/>
    <cellStyle name="Normal 2 3 2 3 3 3 3" xfId="19973" xr:uid="{00000000-0005-0000-0000-0000044E0000}"/>
    <cellStyle name="Normal 2 3 2 3 3 4" xfId="19974" xr:uid="{00000000-0005-0000-0000-0000054E0000}"/>
    <cellStyle name="Normal 2 3 2 3 3 4 2" xfId="19975" xr:uid="{00000000-0005-0000-0000-0000064E0000}"/>
    <cellStyle name="Normal 2 3 2 3 3 5" xfId="19976" xr:uid="{00000000-0005-0000-0000-0000074E0000}"/>
    <cellStyle name="Normal 2 3 2 3 4" xfId="19977" xr:uid="{00000000-0005-0000-0000-0000084E0000}"/>
    <cellStyle name="Normal 2 3 2 3 4 2" xfId="19978" xr:uid="{00000000-0005-0000-0000-0000094E0000}"/>
    <cellStyle name="Normal 2 3 2 3 4 2 2" xfId="19979" xr:uid="{00000000-0005-0000-0000-00000A4E0000}"/>
    <cellStyle name="Normal 2 3 2 3 4 2 2 2" xfId="19980" xr:uid="{00000000-0005-0000-0000-00000B4E0000}"/>
    <cellStyle name="Normal 2 3 2 3 4 2 3" xfId="19981" xr:uid="{00000000-0005-0000-0000-00000C4E0000}"/>
    <cellStyle name="Normal 2 3 2 3 4 3" xfId="19982" xr:uid="{00000000-0005-0000-0000-00000D4E0000}"/>
    <cellStyle name="Normal 2 3 2 3 4 3 2" xfId="19983" xr:uid="{00000000-0005-0000-0000-00000E4E0000}"/>
    <cellStyle name="Normal 2 3 2 3 4 4" xfId="19984" xr:uid="{00000000-0005-0000-0000-00000F4E0000}"/>
    <cellStyle name="Normal 2 3 2 3 5" xfId="19985" xr:uid="{00000000-0005-0000-0000-0000104E0000}"/>
    <cellStyle name="Normal 2 3 2 3 5 2" xfId="19986" xr:uid="{00000000-0005-0000-0000-0000114E0000}"/>
    <cellStyle name="Normal 2 3 2 3 5 2 2" xfId="19987" xr:uid="{00000000-0005-0000-0000-0000124E0000}"/>
    <cellStyle name="Normal 2 3 2 3 5 3" xfId="19988" xr:uid="{00000000-0005-0000-0000-0000134E0000}"/>
    <cellStyle name="Normal 2 3 2 3 6" xfId="19989" xr:uid="{00000000-0005-0000-0000-0000144E0000}"/>
    <cellStyle name="Normal 2 3 2 3 6 2" xfId="19990" xr:uid="{00000000-0005-0000-0000-0000154E0000}"/>
    <cellStyle name="Normal 2 3 2 3 7" xfId="19991" xr:uid="{00000000-0005-0000-0000-0000164E0000}"/>
    <cellStyle name="Normal 2 3 2 4" xfId="19992" xr:uid="{00000000-0005-0000-0000-0000174E0000}"/>
    <cellStyle name="Normal 2 3 2 4 2" xfId="19993" xr:uid="{00000000-0005-0000-0000-0000184E0000}"/>
    <cellStyle name="Normal 2 3 2 5" xfId="19994" xr:uid="{00000000-0005-0000-0000-0000194E0000}"/>
    <cellStyle name="Normal 2 3 2 5 2" xfId="19995" xr:uid="{00000000-0005-0000-0000-00001A4E0000}"/>
    <cellStyle name="Normal 2 3 2 5 2 2" xfId="19996" xr:uid="{00000000-0005-0000-0000-00001B4E0000}"/>
    <cellStyle name="Normal 2 3 2 5 2 2 2" xfId="19997" xr:uid="{00000000-0005-0000-0000-00001C4E0000}"/>
    <cellStyle name="Normal 2 3 2 5 2 2 2 2" xfId="19998" xr:uid="{00000000-0005-0000-0000-00001D4E0000}"/>
    <cellStyle name="Normal 2 3 2 5 2 2 3" xfId="19999" xr:uid="{00000000-0005-0000-0000-00001E4E0000}"/>
    <cellStyle name="Normal 2 3 2 5 2 3" xfId="20000" xr:uid="{00000000-0005-0000-0000-00001F4E0000}"/>
    <cellStyle name="Normal 2 3 2 5 2 3 2" xfId="20001" xr:uid="{00000000-0005-0000-0000-0000204E0000}"/>
    <cellStyle name="Normal 2 3 2 5 2 4" xfId="20002" xr:uid="{00000000-0005-0000-0000-0000214E0000}"/>
    <cellStyle name="Normal 2 3 2 5 3" xfId="20003" xr:uid="{00000000-0005-0000-0000-0000224E0000}"/>
    <cellStyle name="Normal 2 3 2 5 3 2" xfId="20004" xr:uid="{00000000-0005-0000-0000-0000234E0000}"/>
    <cellStyle name="Normal 2 3 2 5 3 2 2" xfId="20005" xr:uid="{00000000-0005-0000-0000-0000244E0000}"/>
    <cellStyle name="Normal 2 3 2 5 3 3" xfId="20006" xr:uid="{00000000-0005-0000-0000-0000254E0000}"/>
    <cellStyle name="Normal 2 3 2 5 4" xfId="20007" xr:uid="{00000000-0005-0000-0000-0000264E0000}"/>
    <cellStyle name="Normal 2 3 2 5 4 2" xfId="20008" xr:uid="{00000000-0005-0000-0000-0000274E0000}"/>
    <cellStyle name="Normal 2 3 2 5 5" xfId="20009" xr:uid="{00000000-0005-0000-0000-0000284E0000}"/>
    <cellStyle name="Normal 2 3 2 6" xfId="20010" xr:uid="{00000000-0005-0000-0000-0000294E0000}"/>
    <cellStyle name="Normal 2 3 2 6 2" xfId="20011" xr:uid="{00000000-0005-0000-0000-00002A4E0000}"/>
    <cellStyle name="Normal 2 3 2 6 2 2" xfId="20012" xr:uid="{00000000-0005-0000-0000-00002B4E0000}"/>
    <cellStyle name="Normal 2 3 2 6 2 2 2" xfId="20013" xr:uid="{00000000-0005-0000-0000-00002C4E0000}"/>
    <cellStyle name="Normal 2 3 2 6 2 2 2 2" xfId="20014" xr:uid="{00000000-0005-0000-0000-00002D4E0000}"/>
    <cellStyle name="Normal 2 3 2 6 2 2 3" xfId="20015" xr:uid="{00000000-0005-0000-0000-00002E4E0000}"/>
    <cellStyle name="Normal 2 3 2 6 2 3" xfId="20016" xr:uid="{00000000-0005-0000-0000-00002F4E0000}"/>
    <cellStyle name="Normal 2 3 2 6 2 3 2" xfId="20017" xr:uid="{00000000-0005-0000-0000-0000304E0000}"/>
    <cellStyle name="Normal 2 3 2 6 2 4" xfId="20018" xr:uid="{00000000-0005-0000-0000-0000314E0000}"/>
    <cellStyle name="Normal 2 3 2 6 3" xfId="20019" xr:uid="{00000000-0005-0000-0000-0000324E0000}"/>
    <cellStyle name="Normal 2 3 2 6 3 2" xfId="20020" xr:uid="{00000000-0005-0000-0000-0000334E0000}"/>
    <cellStyle name="Normal 2 3 2 6 3 2 2" xfId="20021" xr:uid="{00000000-0005-0000-0000-0000344E0000}"/>
    <cellStyle name="Normal 2 3 2 6 3 3" xfId="20022" xr:uid="{00000000-0005-0000-0000-0000354E0000}"/>
    <cellStyle name="Normal 2 3 2 6 4" xfId="20023" xr:uid="{00000000-0005-0000-0000-0000364E0000}"/>
    <cellStyle name="Normal 2 3 2 6 4 2" xfId="20024" xr:uid="{00000000-0005-0000-0000-0000374E0000}"/>
    <cellStyle name="Normal 2 3 2 6 5" xfId="20025" xr:uid="{00000000-0005-0000-0000-0000384E0000}"/>
    <cellStyle name="Normal 2 3 2 7" xfId="20026" xr:uid="{00000000-0005-0000-0000-0000394E0000}"/>
    <cellStyle name="Normal 2 3 2 7 2" xfId="20027" xr:uid="{00000000-0005-0000-0000-00003A4E0000}"/>
    <cellStyle name="Normal 2 3 2 7 2 2" xfId="20028" xr:uid="{00000000-0005-0000-0000-00003B4E0000}"/>
    <cellStyle name="Normal 2 3 2 7 2 2 2" xfId="20029" xr:uid="{00000000-0005-0000-0000-00003C4E0000}"/>
    <cellStyle name="Normal 2 3 2 7 2 3" xfId="20030" xr:uid="{00000000-0005-0000-0000-00003D4E0000}"/>
    <cellStyle name="Normal 2 3 2 7 3" xfId="20031" xr:uid="{00000000-0005-0000-0000-00003E4E0000}"/>
    <cellStyle name="Normal 2 3 2 7 3 2" xfId="20032" xr:uid="{00000000-0005-0000-0000-00003F4E0000}"/>
    <cellStyle name="Normal 2 3 2 7 4" xfId="20033" xr:uid="{00000000-0005-0000-0000-0000404E0000}"/>
    <cellStyle name="Normal 2 3 2 8" xfId="20034" xr:uid="{00000000-0005-0000-0000-0000414E0000}"/>
    <cellStyle name="Normal 2 3 2 8 2" xfId="20035" xr:uid="{00000000-0005-0000-0000-0000424E0000}"/>
    <cellStyle name="Normal 2 3 2 8 2 2" xfId="20036" xr:uid="{00000000-0005-0000-0000-0000434E0000}"/>
    <cellStyle name="Normal 2 3 2 8 3" xfId="20037" xr:uid="{00000000-0005-0000-0000-0000444E0000}"/>
    <cellStyle name="Normal 2 3 2 9" xfId="20038" xr:uid="{00000000-0005-0000-0000-0000454E0000}"/>
    <cellStyle name="Normal 2 3 2 9 2" xfId="20039" xr:uid="{00000000-0005-0000-0000-0000464E0000}"/>
    <cellStyle name="Normal 2 3 2_11100304 - DR - Afectación cupos Encargos Fiduciarios" xfId="20040" xr:uid="{00000000-0005-0000-0000-0000474E0000}"/>
    <cellStyle name="Normal 2 3 3" xfId="20041" xr:uid="{00000000-0005-0000-0000-0000484E0000}"/>
    <cellStyle name="Normal 2 3 3 10" xfId="20042" xr:uid="{00000000-0005-0000-0000-0000494E0000}"/>
    <cellStyle name="Normal 2 3 3 2" xfId="20043" xr:uid="{00000000-0005-0000-0000-00004A4E0000}"/>
    <cellStyle name="Normal 2 3 3 2 2" xfId="20044" xr:uid="{00000000-0005-0000-0000-00004B4E0000}"/>
    <cellStyle name="Normal 2 3 3 2 2 2" xfId="20045" xr:uid="{00000000-0005-0000-0000-00004C4E0000}"/>
    <cellStyle name="Normal 2 3 3 2 2 2 2" xfId="20046" xr:uid="{00000000-0005-0000-0000-00004D4E0000}"/>
    <cellStyle name="Normal 2 3 3 2 2 2 2 2" xfId="20047" xr:uid="{00000000-0005-0000-0000-00004E4E0000}"/>
    <cellStyle name="Normal 2 3 3 2 2 2 2 2 2" xfId="20048" xr:uid="{00000000-0005-0000-0000-00004F4E0000}"/>
    <cellStyle name="Normal 2 3 3 2 2 2 2 2 2 2" xfId="20049" xr:uid="{00000000-0005-0000-0000-0000504E0000}"/>
    <cellStyle name="Normal 2 3 3 2 2 2 2 2 3" xfId="20050" xr:uid="{00000000-0005-0000-0000-0000514E0000}"/>
    <cellStyle name="Normal 2 3 3 2 2 2 2 3" xfId="20051" xr:uid="{00000000-0005-0000-0000-0000524E0000}"/>
    <cellStyle name="Normal 2 3 3 2 2 2 2 3 2" xfId="20052" xr:uid="{00000000-0005-0000-0000-0000534E0000}"/>
    <cellStyle name="Normal 2 3 3 2 2 2 2 4" xfId="20053" xr:uid="{00000000-0005-0000-0000-0000544E0000}"/>
    <cellStyle name="Normal 2 3 3 2 2 2 3" xfId="20054" xr:uid="{00000000-0005-0000-0000-0000554E0000}"/>
    <cellStyle name="Normal 2 3 3 2 2 2 3 2" xfId="20055" xr:uid="{00000000-0005-0000-0000-0000564E0000}"/>
    <cellStyle name="Normal 2 3 3 2 2 2 3 2 2" xfId="20056" xr:uid="{00000000-0005-0000-0000-0000574E0000}"/>
    <cellStyle name="Normal 2 3 3 2 2 2 3 3" xfId="20057" xr:uid="{00000000-0005-0000-0000-0000584E0000}"/>
    <cellStyle name="Normal 2 3 3 2 2 2 4" xfId="20058" xr:uid="{00000000-0005-0000-0000-0000594E0000}"/>
    <cellStyle name="Normal 2 3 3 2 2 2 4 2" xfId="20059" xr:uid="{00000000-0005-0000-0000-00005A4E0000}"/>
    <cellStyle name="Normal 2 3 3 2 2 2 5" xfId="20060" xr:uid="{00000000-0005-0000-0000-00005B4E0000}"/>
    <cellStyle name="Normal 2 3 3 2 2 3" xfId="20061" xr:uid="{00000000-0005-0000-0000-00005C4E0000}"/>
    <cellStyle name="Normal 2 3 3 2 2 3 2" xfId="20062" xr:uid="{00000000-0005-0000-0000-00005D4E0000}"/>
    <cellStyle name="Normal 2 3 3 2 2 3 2 2" xfId="20063" xr:uid="{00000000-0005-0000-0000-00005E4E0000}"/>
    <cellStyle name="Normal 2 3 3 2 2 3 2 2 2" xfId="20064" xr:uid="{00000000-0005-0000-0000-00005F4E0000}"/>
    <cellStyle name="Normal 2 3 3 2 2 3 2 2 2 2" xfId="20065" xr:uid="{00000000-0005-0000-0000-0000604E0000}"/>
    <cellStyle name="Normal 2 3 3 2 2 3 2 2 3" xfId="20066" xr:uid="{00000000-0005-0000-0000-0000614E0000}"/>
    <cellStyle name="Normal 2 3 3 2 2 3 2 3" xfId="20067" xr:uid="{00000000-0005-0000-0000-0000624E0000}"/>
    <cellStyle name="Normal 2 3 3 2 2 3 2 3 2" xfId="20068" xr:uid="{00000000-0005-0000-0000-0000634E0000}"/>
    <cellStyle name="Normal 2 3 3 2 2 3 2 4" xfId="20069" xr:uid="{00000000-0005-0000-0000-0000644E0000}"/>
    <cellStyle name="Normal 2 3 3 2 2 3 3" xfId="20070" xr:uid="{00000000-0005-0000-0000-0000654E0000}"/>
    <cellStyle name="Normal 2 3 3 2 2 3 3 2" xfId="20071" xr:uid="{00000000-0005-0000-0000-0000664E0000}"/>
    <cellStyle name="Normal 2 3 3 2 2 3 3 2 2" xfId="20072" xr:uid="{00000000-0005-0000-0000-0000674E0000}"/>
    <cellStyle name="Normal 2 3 3 2 2 3 3 3" xfId="20073" xr:uid="{00000000-0005-0000-0000-0000684E0000}"/>
    <cellStyle name="Normal 2 3 3 2 2 3 4" xfId="20074" xr:uid="{00000000-0005-0000-0000-0000694E0000}"/>
    <cellStyle name="Normal 2 3 3 2 2 3 4 2" xfId="20075" xr:uid="{00000000-0005-0000-0000-00006A4E0000}"/>
    <cellStyle name="Normal 2 3 3 2 2 3 5" xfId="20076" xr:uid="{00000000-0005-0000-0000-00006B4E0000}"/>
    <cellStyle name="Normal 2 3 3 2 2 4" xfId="20077" xr:uid="{00000000-0005-0000-0000-00006C4E0000}"/>
    <cellStyle name="Normal 2 3 3 2 2 4 2" xfId="20078" xr:uid="{00000000-0005-0000-0000-00006D4E0000}"/>
    <cellStyle name="Normal 2 3 3 2 2 4 2 2" xfId="20079" xr:uid="{00000000-0005-0000-0000-00006E4E0000}"/>
    <cellStyle name="Normal 2 3 3 2 2 4 2 2 2" xfId="20080" xr:uid="{00000000-0005-0000-0000-00006F4E0000}"/>
    <cellStyle name="Normal 2 3 3 2 2 4 2 3" xfId="20081" xr:uid="{00000000-0005-0000-0000-0000704E0000}"/>
    <cellStyle name="Normal 2 3 3 2 2 4 3" xfId="20082" xr:uid="{00000000-0005-0000-0000-0000714E0000}"/>
    <cellStyle name="Normal 2 3 3 2 2 4 3 2" xfId="20083" xr:uid="{00000000-0005-0000-0000-0000724E0000}"/>
    <cellStyle name="Normal 2 3 3 2 2 4 4" xfId="20084" xr:uid="{00000000-0005-0000-0000-0000734E0000}"/>
    <cellStyle name="Normal 2 3 3 2 2 5" xfId="20085" xr:uid="{00000000-0005-0000-0000-0000744E0000}"/>
    <cellStyle name="Normal 2 3 3 2 2 5 2" xfId="20086" xr:uid="{00000000-0005-0000-0000-0000754E0000}"/>
    <cellStyle name="Normal 2 3 3 2 2 5 2 2" xfId="20087" xr:uid="{00000000-0005-0000-0000-0000764E0000}"/>
    <cellStyle name="Normal 2 3 3 2 2 5 3" xfId="20088" xr:uid="{00000000-0005-0000-0000-0000774E0000}"/>
    <cellStyle name="Normal 2 3 3 2 2 6" xfId="20089" xr:uid="{00000000-0005-0000-0000-0000784E0000}"/>
    <cellStyle name="Normal 2 3 3 2 2 6 2" xfId="20090" xr:uid="{00000000-0005-0000-0000-0000794E0000}"/>
    <cellStyle name="Normal 2 3 3 2 2 7" xfId="20091" xr:uid="{00000000-0005-0000-0000-00007A4E0000}"/>
    <cellStyle name="Normal 2 3 3 2 3" xfId="20092" xr:uid="{00000000-0005-0000-0000-00007B4E0000}"/>
    <cellStyle name="Normal 2 3 3 2 3 2" xfId="20093" xr:uid="{00000000-0005-0000-0000-00007C4E0000}"/>
    <cellStyle name="Normal 2 3 3 2 3 2 2" xfId="20094" xr:uid="{00000000-0005-0000-0000-00007D4E0000}"/>
    <cellStyle name="Normal 2 3 3 2 3 2 2 2" xfId="20095" xr:uid="{00000000-0005-0000-0000-00007E4E0000}"/>
    <cellStyle name="Normal 2 3 3 2 3 2 2 2 2" xfId="20096" xr:uid="{00000000-0005-0000-0000-00007F4E0000}"/>
    <cellStyle name="Normal 2 3 3 2 3 2 2 3" xfId="20097" xr:uid="{00000000-0005-0000-0000-0000804E0000}"/>
    <cellStyle name="Normal 2 3 3 2 3 2 3" xfId="20098" xr:uid="{00000000-0005-0000-0000-0000814E0000}"/>
    <cellStyle name="Normal 2 3 3 2 3 2 3 2" xfId="20099" xr:uid="{00000000-0005-0000-0000-0000824E0000}"/>
    <cellStyle name="Normal 2 3 3 2 3 2 4" xfId="20100" xr:uid="{00000000-0005-0000-0000-0000834E0000}"/>
    <cellStyle name="Normal 2 3 3 2 3 3" xfId="20101" xr:uid="{00000000-0005-0000-0000-0000844E0000}"/>
    <cellStyle name="Normal 2 3 3 2 3 3 2" xfId="20102" xr:uid="{00000000-0005-0000-0000-0000854E0000}"/>
    <cellStyle name="Normal 2 3 3 2 3 3 2 2" xfId="20103" xr:uid="{00000000-0005-0000-0000-0000864E0000}"/>
    <cellStyle name="Normal 2 3 3 2 3 3 3" xfId="20104" xr:uid="{00000000-0005-0000-0000-0000874E0000}"/>
    <cellStyle name="Normal 2 3 3 2 3 4" xfId="20105" xr:uid="{00000000-0005-0000-0000-0000884E0000}"/>
    <cellStyle name="Normal 2 3 3 2 3 4 2" xfId="20106" xr:uid="{00000000-0005-0000-0000-0000894E0000}"/>
    <cellStyle name="Normal 2 3 3 2 3 5" xfId="20107" xr:uid="{00000000-0005-0000-0000-00008A4E0000}"/>
    <cellStyle name="Normal 2 3 3 2 4" xfId="20108" xr:uid="{00000000-0005-0000-0000-00008B4E0000}"/>
    <cellStyle name="Normal 2 3 3 2 4 2" xfId="20109" xr:uid="{00000000-0005-0000-0000-00008C4E0000}"/>
    <cellStyle name="Normal 2 3 3 2 4 2 2" xfId="20110" xr:uid="{00000000-0005-0000-0000-00008D4E0000}"/>
    <cellStyle name="Normal 2 3 3 2 4 2 2 2" xfId="20111" xr:uid="{00000000-0005-0000-0000-00008E4E0000}"/>
    <cellStyle name="Normal 2 3 3 2 4 2 2 2 2" xfId="20112" xr:uid="{00000000-0005-0000-0000-00008F4E0000}"/>
    <cellStyle name="Normal 2 3 3 2 4 2 2 3" xfId="20113" xr:uid="{00000000-0005-0000-0000-0000904E0000}"/>
    <cellStyle name="Normal 2 3 3 2 4 2 3" xfId="20114" xr:uid="{00000000-0005-0000-0000-0000914E0000}"/>
    <cellStyle name="Normal 2 3 3 2 4 2 3 2" xfId="20115" xr:uid="{00000000-0005-0000-0000-0000924E0000}"/>
    <cellStyle name="Normal 2 3 3 2 4 2 4" xfId="20116" xr:uid="{00000000-0005-0000-0000-0000934E0000}"/>
    <cellStyle name="Normal 2 3 3 2 4 3" xfId="20117" xr:uid="{00000000-0005-0000-0000-0000944E0000}"/>
    <cellStyle name="Normal 2 3 3 2 4 3 2" xfId="20118" xr:uid="{00000000-0005-0000-0000-0000954E0000}"/>
    <cellStyle name="Normal 2 3 3 2 4 3 2 2" xfId="20119" xr:uid="{00000000-0005-0000-0000-0000964E0000}"/>
    <cellStyle name="Normal 2 3 3 2 4 3 3" xfId="20120" xr:uid="{00000000-0005-0000-0000-0000974E0000}"/>
    <cellStyle name="Normal 2 3 3 2 4 4" xfId="20121" xr:uid="{00000000-0005-0000-0000-0000984E0000}"/>
    <cellStyle name="Normal 2 3 3 2 4 4 2" xfId="20122" xr:uid="{00000000-0005-0000-0000-0000994E0000}"/>
    <cellStyle name="Normal 2 3 3 2 4 5" xfId="20123" xr:uid="{00000000-0005-0000-0000-00009A4E0000}"/>
    <cellStyle name="Normal 2 3 3 2 5" xfId="20124" xr:uid="{00000000-0005-0000-0000-00009B4E0000}"/>
    <cellStyle name="Normal 2 3 3 2 5 2" xfId="20125" xr:uid="{00000000-0005-0000-0000-00009C4E0000}"/>
    <cellStyle name="Normal 2 3 3 2 5 2 2" xfId="20126" xr:uid="{00000000-0005-0000-0000-00009D4E0000}"/>
    <cellStyle name="Normal 2 3 3 2 5 2 2 2" xfId="20127" xr:uid="{00000000-0005-0000-0000-00009E4E0000}"/>
    <cellStyle name="Normal 2 3 3 2 5 2 3" xfId="20128" xr:uid="{00000000-0005-0000-0000-00009F4E0000}"/>
    <cellStyle name="Normal 2 3 3 2 5 3" xfId="20129" xr:uid="{00000000-0005-0000-0000-0000A04E0000}"/>
    <cellStyle name="Normal 2 3 3 2 5 3 2" xfId="20130" xr:uid="{00000000-0005-0000-0000-0000A14E0000}"/>
    <cellStyle name="Normal 2 3 3 2 5 4" xfId="20131" xr:uid="{00000000-0005-0000-0000-0000A24E0000}"/>
    <cellStyle name="Normal 2 3 3 2 6" xfId="20132" xr:uid="{00000000-0005-0000-0000-0000A34E0000}"/>
    <cellStyle name="Normal 2 3 3 2 6 2" xfId="20133" xr:uid="{00000000-0005-0000-0000-0000A44E0000}"/>
    <cellStyle name="Normal 2 3 3 2 6 2 2" xfId="20134" xr:uid="{00000000-0005-0000-0000-0000A54E0000}"/>
    <cellStyle name="Normal 2 3 3 2 6 3" xfId="20135" xr:uid="{00000000-0005-0000-0000-0000A64E0000}"/>
    <cellStyle name="Normal 2 3 3 2 7" xfId="20136" xr:uid="{00000000-0005-0000-0000-0000A74E0000}"/>
    <cellStyle name="Normal 2 3 3 2 7 2" xfId="20137" xr:uid="{00000000-0005-0000-0000-0000A84E0000}"/>
    <cellStyle name="Normal 2 3 3 2 8" xfId="20138" xr:uid="{00000000-0005-0000-0000-0000A94E0000}"/>
    <cellStyle name="Normal 2 3 3 2_11100304 - DR - Afectación cupos Encargos Fiduciarios" xfId="20139" xr:uid="{00000000-0005-0000-0000-0000AA4E0000}"/>
    <cellStyle name="Normal 2 3 3 3" xfId="20140" xr:uid="{00000000-0005-0000-0000-0000AB4E0000}"/>
    <cellStyle name="Normal 2 3 3 3 2" xfId="20141" xr:uid="{00000000-0005-0000-0000-0000AC4E0000}"/>
    <cellStyle name="Normal 2 3 3 3 2 2" xfId="20142" xr:uid="{00000000-0005-0000-0000-0000AD4E0000}"/>
    <cellStyle name="Normal 2 3 3 3 2 2 2" xfId="20143" xr:uid="{00000000-0005-0000-0000-0000AE4E0000}"/>
    <cellStyle name="Normal 2 3 3 3 2 2 2 2" xfId="20144" xr:uid="{00000000-0005-0000-0000-0000AF4E0000}"/>
    <cellStyle name="Normal 2 3 3 3 2 2 2 2 2" xfId="20145" xr:uid="{00000000-0005-0000-0000-0000B04E0000}"/>
    <cellStyle name="Normal 2 3 3 3 2 2 2 3" xfId="20146" xr:uid="{00000000-0005-0000-0000-0000B14E0000}"/>
    <cellStyle name="Normal 2 3 3 3 2 2 3" xfId="20147" xr:uid="{00000000-0005-0000-0000-0000B24E0000}"/>
    <cellStyle name="Normal 2 3 3 3 2 2 3 2" xfId="20148" xr:uid="{00000000-0005-0000-0000-0000B34E0000}"/>
    <cellStyle name="Normal 2 3 3 3 2 2 4" xfId="20149" xr:uid="{00000000-0005-0000-0000-0000B44E0000}"/>
    <cellStyle name="Normal 2 3 3 3 2 3" xfId="20150" xr:uid="{00000000-0005-0000-0000-0000B54E0000}"/>
    <cellStyle name="Normal 2 3 3 3 2 3 2" xfId="20151" xr:uid="{00000000-0005-0000-0000-0000B64E0000}"/>
    <cellStyle name="Normal 2 3 3 3 2 3 2 2" xfId="20152" xr:uid="{00000000-0005-0000-0000-0000B74E0000}"/>
    <cellStyle name="Normal 2 3 3 3 2 3 3" xfId="20153" xr:uid="{00000000-0005-0000-0000-0000B84E0000}"/>
    <cellStyle name="Normal 2 3 3 3 2 4" xfId="20154" xr:uid="{00000000-0005-0000-0000-0000B94E0000}"/>
    <cellStyle name="Normal 2 3 3 3 2 4 2" xfId="20155" xr:uid="{00000000-0005-0000-0000-0000BA4E0000}"/>
    <cellStyle name="Normal 2 3 3 3 2 5" xfId="20156" xr:uid="{00000000-0005-0000-0000-0000BB4E0000}"/>
    <cellStyle name="Normal 2 3 3 3 3" xfId="20157" xr:uid="{00000000-0005-0000-0000-0000BC4E0000}"/>
    <cellStyle name="Normal 2 3 3 3 3 2" xfId="20158" xr:uid="{00000000-0005-0000-0000-0000BD4E0000}"/>
    <cellStyle name="Normal 2 3 3 3 3 2 2" xfId="20159" xr:uid="{00000000-0005-0000-0000-0000BE4E0000}"/>
    <cellStyle name="Normal 2 3 3 3 3 2 2 2" xfId="20160" xr:uid="{00000000-0005-0000-0000-0000BF4E0000}"/>
    <cellStyle name="Normal 2 3 3 3 3 2 2 2 2" xfId="20161" xr:uid="{00000000-0005-0000-0000-0000C04E0000}"/>
    <cellStyle name="Normal 2 3 3 3 3 2 2 3" xfId="20162" xr:uid="{00000000-0005-0000-0000-0000C14E0000}"/>
    <cellStyle name="Normal 2 3 3 3 3 2 3" xfId="20163" xr:uid="{00000000-0005-0000-0000-0000C24E0000}"/>
    <cellStyle name="Normal 2 3 3 3 3 2 3 2" xfId="20164" xr:uid="{00000000-0005-0000-0000-0000C34E0000}"/>
    <cellStyle name="Normal 2 3 3 3 3 2 4" xfId="20165" xr:uid="{00000000-0005-0000-0000-0000C44E0000}"/>
    <cellStyle name="Normal 2 3 3 3 3 3" xfId="20166" xr:uid="{00000000-0005-0000-0000-0000C54E0000}"/>
    <cellStyle name="Normal 2 3 3 3 3 3 2" xfId="20167" xr:uid="{00000000-0005-0000-0000-0000C64E0000}"/>
    <cellStyle name="Normal 2 3 3 3 3 3 2 2" xfId="20168" xr:uid="{00000000-0005-0000-0000-0000C74E0000}"/>
    <cellStyle name="Normal 2 3 3 3 3 3 3" xfId="20169" xr:uid="{00000000-0005-0000-0000-0000C84E0000}"/>
    <cellStyle name="Normal 2 3 3 3 3 4" xfId="20170" xr:uid="{00000000-0005-0000-0000-0000C94E0000}"/>
    <cellStyle name="Normal 2 3 3 3 3 4 2" xfId="20171" xr:uid="{00000000-0005-0000-0000-0000CA4E0000}"/>
    <cellStyle name="Normal 2 3 3 3 3 5" xfId="20172" xr:uid="{00000000-0005-0000-0000-0000CB4E0000}"/>
    <cellStyle name="Normal 2 3 3 3 4" xfId="20173" xr:uid="{00000000-0005-0000-0000-0000CC4E0000}"/>
    <cellStyle name="Normal 2 3 3 3 4 2" xfId="20174" xr:uid="{00000000-0005-0000-0000-0000CD4E0000}"/>
    <cellStyle name="Normal 2 3 3 3 4 2 2" xfId="20175" xr:uid="{00000000-0005-0000-0000-0000CE4E0000}"/>
    <cellStyle name="Normal 2 3 3 3 4 2 2 2" xfId="20176" xr:uid="{00000000-0005-0000-0000-0000CF4E0000}"/>
    <cellStyle name="Normal 2 3 3 3 4 2 3" xfId="20177" xr:uid="{00000000-0005-0000-0000-0000D04E0000}"/>
    <cellStyle name="Normal 2 3 3 3 4 3" xfId="20178" xr:uid="{00000000-0005-0000-0000-0000D14E0000}"/>
    <cellStyle name="Normal 2 3 3 3 4 3 2" xfId="20179" xr:uid="{00000000-0005-0000-0000-0000D24E0000}"/>
    <cellStyle name="Normal 2 3 3 3 4 4" xfId="20180" xr:uid="{00000000-0005-0000-0000-0000D34E0000}"/>
    <cellStyle name="Normal 2 3 3 3 5" xfId="20181" xr:uid="{00000000-0005-0000-0000-0000D44E0000}"/>
    <cellStyle name="Normal 2 3 3 3 5 2" xfId="20182" xr:uid="{00000000-0005-0000-0000-0000D54E0000}"/>
    <cellStyle name="Normal 2 3 3 3 5 2 2" xfId="20183" xr:uid="{00000000-0005-0000-0000-0000D64E0000}"/>
    <cellStyle name="Normal 2 3 3 3 5 3" xfId="20184" xr:uid="{00000000-0005-0000-0000-0000D74E0000}"/>
    <cellStyle name="Normal 2 3 3 3 6" xfId="20185" xr:uid="{00000000-0005-0000-0000-0000D84E0000}"/>
    <cellStyle name="Normal 2 3 3 3 6 2" xfId="20186" xr:uid="{00000000-0005-0000-0000-0000D94E0000}"/>
    <cellStyle name="Normal 2 3 3 3 7" xfId="20187" xr:uid="{00000000-0005-0000-0000-0000DA4E0000}"/>
    <cellStyle name="Normal 2 3 3 4" xfId="20188" xr:uid="{00000000-0005-0000-0000-0000DB4E0000}"/>
    <cellStyle name="Normal 2 3 3 4 2" xfId="20189" xr:uid="{00000000-0005-0000-0000-0000DC4E0000}"/>
    <cellStyle name="Normal 2 3 3 5" xfId="20190" xr:uid="{00000000-0005-0000-0000-0000DD4E0000}"/>
    <cellStyle name="Normal 2 3 3 5 2" xfId="20191" xr:uid="{00000000-0005-0000-0000-0000DE4E0000}"/>
    <cellStyle name="Normal 2 3 3 5 2 2" xfId="20192" xr:uid="{00000000-0005-0000-0000-0000DF4E0000}"/>
    <cellStyle name="Normal 2 3 3 5 2 2 2" xfId="20193" xr:uid="{00000000-0005-0000-0000-0000E04E0000}"/>
    <cellStyle name="Normal 2 3 3 5 2 2 2 2" xfId="20194" xr:uid="{00000000-0005-0000-0000-0000E14E0000}"/>
    <cellStyle name="Normal 2 3 3 5 2 2 3" xfId="20195" xr:uid="{00000000-0005-0000-0000-0000E24E0000}"/>
    <cellStyle name="Normal 2 3 3 5 2 3" xfId="20196" xr:uid="{00000000-0005-0000-0000-0000E34E0000}"/>
    <cellStyle name="Normal 2 3 3 5 2 3 2" xfId="20197" xr:uid="{00000000-0005-0000-0000-0000E44E0000}"/>
    <cellStyle name="Normal 2 3 3 5 2 4" xfId="20198" xr:uid="{00000000-0005-0000-0000-0000E54E0000}"/>
    <cellStyle name="Normal 2 3 3 5 3" xfId="20199" xr:uid="{00000000-0005-0000-0000-0000E64E0000}"/>
    <cellStyle name="Normal 2 3 3 5 3 2" xfId="20200" xr:uid="{00000000-0005-0000-0000-0000E74E0000}"/>
    <cellStyle name="Normal 2 3 3 5 3 2 2" xfId="20201" xr:uid="{00000000-0005-0000-0000-0000E84E0000}"/>
    <cellStyle name="Normal 2 3 3 5 3 3" xfId="20202" xr:uid="{00000000-0005-0000-0000-0000E94E0000}"/>
    <cellStyle name="Normal 2 3 3 5 4" xfId="20203" xr:uid="{00000000-0005-0000-0000-0000EA4E0000}"/>
    <cellStyle name="Normal 2 3 3 5 4 2" xfId="20204" xr:uid="{00000000-0005-0000-0000-0000EB4E0000}"/>
    <cellStyle name="Normal 2 3 3 5 5" xfId="20205" xr:uid="{00000000-0005-0000-0000-0000EC4E0000}"/>
    <cellStyle name="Normal 2 3 3 6" xfId="20206" xr:uid="{00000000-0005-0000-0000-0000ED4E0000}"/>
    <cellStyle name="Normal 2 3 3 6 2" xfId="20207" xr:uid="{00000000-0005-0000-0000-0000EE4E0000}"/>
    <cellStyle name="Normal 2 3 3 6 2 2" xfId="20208" xr:uid="{00000000-0005-0000-0000-0000EF4E0000}"/>
    <cellStyle name="Normal 2 3 3 6 2 2 2" xfId="20209" xr:uid="{00000000-0005-0000-0000-0000F04E0000}"/>
    <cellStyle name="Normal 2 3 3 6 2 2 2 2" xfId="20210" xr:uid="{00000000-0005-0000-0000-0000F14E0000}"/>
    <cellStyle name="Normal 2 3 3 6 2 2 3" xfId="20211" xr:uid="{00000000-0005-0000-0000-0000F24E0000}"/>
    <cellStyle name="Normal 2 3 3 6 2 3" xfId="20212" xr:uid="{00000000-0005-0000-0000-0000F34E0000}"/>
    <cellStyle name="Normal 2 3 3 6 2 3 2" xfId="20213" xr:uid="{00000000-0005-0000-0000-0000F44E0000}"/>
    <cellStyle name="Normal 2 3 3 6 2 4" xfId="20214" xr:uid="{00000000-0005-0000-0000-0000F54E0000}"/>
    <cellStyle name="Normal 2 3 3 6 3" xfId="20215" xr:uid="{00000000-0005-0000-0000-0000F64E0000}"/>
    <cellStyle name="Normal 2 3 3 6 3 2" xfId="20216" xr:uid="{00000000-0005-0000-0000-0000F74E0000}"/>
    <cellStyle name="Normal 2 3 3 6 3 2 2" xfId="20217" xr:uid="{00000000-0005-0000-0000-0000F84E0000}"/>
    <cellStyle name="Normal 2 3 3 6 3 3" xfId="20218" xr:uid="{00000000-0005-0000-0000-0000F94E0000}"/>
    <cellStyle name="Normal 2 3 3 6 4" xfId="20219" xr:uid="{00000000-0005-0000-0000-0000FA4E0000}"/>
    <cellStyle name="Normal 2 3 3 6 4 2" xfId="20220" xr:uid="{00000000-0005-0000-0000-0000FB4E0000}"/>
    <cellStyle name="Normal 2 3 3 6 5" xfId="20221" xr:uid="{00000000-0005-0000-0000-0000FC4E0000}"/>
    <cellStyle name="Normal 2 3 3 7" xfId="20222" xr:uid="{00000000-0005-0000-0000-0000FD4E0000}"/>
    <cellStyle name="Normal 2 3 3 7 2" xfId="20223" xr:uid="{00000000-0005-0000-0000-0000FE4E0000}"/>
    <cellStyle name="Normal 2 3 3 7 2 2" xfId="20224" xr:uid="{00000000-0005-0000-0000-0000FF4E0000}"/>
    <cellStyle name="Normal 2 3 3 7 2 2 2" xfId="20225" xr:uid="{00000000-0005-0000-0000-0000004F0000}"/>
    <cellStyle name="Normal 2 3 3 7 2 3" xfId="20226" xr:uid="{00000000-0005-0000-0000-0000014F0000}"/>
    <cellStyle name="Normal 2 3 3 7 3" xfId="20227" xr:uid="{00000000-0005-0000-0000-0000024F0000}"/>
    <cellStyle name="Normal 2 3 3 7 3 2" xfId="20228" xr:uid="{00000000-0005-0000-0000-0000034F0000}"/>
    <cellStyle name="Normal 2 3 3 7 4" xfId="20229" xr:uid="{00000000-0005-0000-0000-0000044F0000}"/>
    <cellStyle name="Normal 2 3 3 8" xfId="20230" xr:uid="{00000000-0005-0000-0000-0000054F0000}"/>
    <cellStyle name="Normal 2 3 3 8 2" xfId="20231" xr:uid="{00000000-0005-0000-0000-0000064F0000}"/>
    <cellStyle name="Normal 2 3 3 8 2 2" xfId="20232" xr:uid="{00000000-0005-0000-0000-0000074F0000}"/>
    <cellStyle name="Normal 2 3 3 8 3" xfId="20233" xr:uid="{00000000-0005-0000-0000-0000084F0000}"/>
    <cellStyle name="Normal 2 3 3 9" xfId="20234" xr:uid="{00000000-0005-0000-0000-0000094F0000}"/>
    <cellStyle name="Normal 2 3 3 9 2" xfId="20235" xr:uid="{00000000-0005-0000-0000-00000A4F0000}"/>
    <cellStyle name="Normal 2 3 3_11100304 - DR - Afectación cupos Encargos Fiduciarios" xfId="20236" xr:uid="{00000000-0005-0000-0000-00000B4F0000}"/>
    <cellStyle name="Normal 2 3 4" xfId="20237" xr:uid="{00000000-0005-0000-0000-00000C4F0000}"/>
    <cellStyle name="Normal 2 3 4 2" xfId="20238" xr:uid="{00000000-0005-0000-0000-00000D4F0000}"/>
    <cellStyle name="Normal 2 3 4 2 2" xfId="20239" xr:uid="{00000000-0005-0000-0000-00000E4F0000}"/>
    <cellStyle name="Normal 2 3 4 2 2 2" xfId="20240" xr:uid="{00000000-0005-0000-0000-00000F4F0000}"/>
    <cellStyle name="Normal 2 3 4 2 2 2 2" xfId="20241" xr:uid="{00000000-0005-0000-0000-0000104F0000}"/>
    <cellStyle name="Normal 2 3 4 2 2 2 2 2" xfId="20242" xr:uid="{00000000-0005-0000-0000-0000114F0000}"/>
    <cellStyle name="Normal 2 3 4 2 2 2 2 2 2" xfId="20243" xr:uid="{00000000-0005-0000-0000-0000124F0000}"/>
    <cellStyle name="Normal 2 3 4 2 2 2 2 2 2 2" xfId="20244" xr:uid="{00000000-0005-0000-0000-0000134F0000}"/>
    <cellStyle name="Normal 2 3 4 2 2 2 2 2 3" xfId="20245" xr:uid="{00000000-0005-0000-0000-0000144F0000}"/>
    <cellStyle name="Normal 2 3 4 2 2 2 2 3" xfId="20246" xr:uid="{00000000-0005-0000-0000-0000154F0000}"/>
    <cellStyle name="Normal 2 3 4 2 2 2 2 3 2" xfId="20247" xr:uid="{00000000-0005-0000-0000-0000164F0000}"/>
    <cellStyle name="Normal 2 3 4 2 2 2 2 4" xfId="20248" xr:uid="{00000000-0005-0000-0000-0000174F0000}"/>
    <cellStyle name="Normal 2 3 4 2 2 2 3" xfId="20249" xr:uid="{00000000-0005-0000-0000-0000184F0000}"/>
    <cellStyle name="Normal 2 3 4 2 2 2 3 2" xfId="20250" xr:uid="{00000000-0005-0000-0000-0000194F0000}"/>
    <cellStyle name="Normal 2 3 4 2 2 2 3 2 2" xfId="20251" xr:uid="{00000000-0005-0000-0000-00001A4F0000}"/>
    <cellStyle name="Normal 2 3 4 2 2 2 3 3" xfId="20252" xr:uid="{00000000-0005-0000-0000-00001B4F0000}"/>
    <cellStyle name="Normal 2 3 4 2 2 2 4" xfId="20253" xr:uid="{00000000-0005-0000-0000-00001C4F0000}"/>
    <cellStyle name="Normal 2 3 4 2 2 2 4 2" xfId="20254" xr:uid="{00000000-0005-0000-0000-00001D4F0000}"/>
    <cellStyle name="Normal 2 3 4 2 2 2 5" xfId="20255" xr:uid="{00000000-0005-0000-0000-00001E4F0000}"/>
    <cellStyle name="Normal 2 3 4 2 2 3" xfId="20256" xr:uid="{00000000-0005-0000-0000-00001F4F0000}"/>
    <cellStyle name="Normal 2 3 4 2 2 3 2" xfId="20257" xr:uid="{00000000-0005-0000-0000-0000204F0000}"/>
    <cellStyle name="Normal 2 3 4 2 2 3 2 2" xfId="20258" xr:uid="{00000000-0005-0000-0000-0000214F0000}"/>
    <cellStyle name="Normal 2 3 4 2 2 3 2 2 2" xfId="20259" xr:uid="{00000000-0005-0000-0000-0000224F0000}"/>
    <cellStyle name="Normal 2 3 4 2 2 3 2 2 2 2" xfId="20260" xr:uid="{00000000-0005-0000-0000-0000234F0000}"/>
    <cellStyle name="Normal 2 3 4 2 2 3 2 2 3" xfId="20261" xr:uid="{00000000-0005-0000-0000-0000244F0000}"/>
    <cellStyle name="Normal 2 3 4 2 2 3 2 3" xfId="20262" xr:uid="{00000000-0005-0000-0000-0000254F0000}"/>
    <cellStyle name="Normal 2 3 4 2 2 3 2 3 2" xfId="20263" xr:uid="{00000000-0005-0000-0000-0000264F0000}"/>
    <cellStyle name="Normal 2 3 4 2 2 3 2 4" xfId="20264" xr:uid="{00000000-0005-0000-0000-0000274F0000}"/>
    <cellStyle name="Normal 2 3 4 2 2 3 3" xfId="20265" xr:uid="{00000000-0005-0000-0000-0000284F0000}"/>
    <cellStyle name="Normal 2 3 4 2 2 3 3 2" xfId="20266" xr:uid="{00000000-0005-0000-0000-0000294F0000}"/>
    <cellStyle name="Normal 2 3 4 2 2 3 3 2 2" xfId="20267" xr:uid="{00000000-0005-0000-0000-00002A4F0000}"/>
    <cellStyle name="Normal 2 3 4 2 2 3 3 3" xfId="20268" xr:uid="{00000000-0005-0000-0000-00002B4F0000}"/>
    <cellStyle name="Normal 2 3 4 2 2 3 4" xfId="20269" xr:uid="{00000000-0005-0000-0000-00002C4F0000}"/>
    <cellStyle name="Normal 2 3 4 2 2 3 4 2" xfId="20270" xr:uid="{00000000-0005-0000-0000-00002D4F0000}"/>
    <cellStyle name="Normal 2 3 4 2 2 3 5" xfId="20271" xr:uid="{00000000-0005-0000-0000-00002E4F0000}"/>
    <cellStyle name="Normal 2 3 4 2 2 4" xfId="20272" xr:uid="{00000000-0005-0000-0000-00002F4F0000}"/>
    <cellStyle name="Normal 2 3 4 2 2 4 2" xfId="20273" xr:uid="{00000000-0005-0000-0000-0000304F0000}"/>
    <cellStyle name="Normal 2 3 4 2 2 4 2 2" xfId="20274" xr:uid="{00000000-0005-0000-0000-0000314F0000}"/>
    <cellStyle name="Normal 2 3 4 2 2 4 2 2 2" xfId="20275" xr:uid="{00000000-0005-0000-0000-0000324F0000}"/>
    <cellStyle name="Normal 2 3 4 2 2 4 2 3" xfId="20276" xr:uid="{00000000-0005-0000-0000-0000334F0000}"/>
    <cellStyle name="Normal 2 3 4 2 2 4 3" xfId="20277" xr:uid="{00000000-0005-0000-0000-0000344F0000}"/>
    <cellStyle name="Normal 2 3 4 2 2 4 3 2" xfId="20278" xr:uid="{00000000-0005-0000-0000-0000354F0000}"/>
    <cellStyle name="Normal 2 3 4 2 2 4 4" xfId="20279" xr:uid="{00000000-0005-0000-0000-0000364F0000}"/>
    <cellStyle name="Normal 2 3 4 2 2 5" xfId="20280" xr:uid="{00000000-0005-0000-0000-0000374F0000}"/>
    <cellStyle name="Normal 2 3 4 2 2 5 2" xfId="20281" xr:uid="{00000000-0005-0000-0000-0000384F0000}"/>
    <cellStyle name="Normal 2 3 4 2 2 5 2 2" xfId="20282" xr:uid="{00000000-0005-0000-0000-0000394F0000}"/>
    <cellStyle name="Normal 2 3 4 2 2 5 3" xfId="20283" xr:uid="{00000000-0005-0000-0000-00003A4F0000}"/>
    <cellStyle name="Normal 2 3 4 2 2 6" xfId="20284" xr:uid="{00000000-0005-0000-0000-00003B4F0000}"/>
    <cellStyle name="Normal 2 3 4 2 2 6 2" xfId="20285" xr:uid="{00000000-0005-0000-0000-00003C4F0000}"/>
    <cellStyle name="Normal 2 3 4 2 2 7" xfId="20286" xr:uid="{00000000-0005-0000-0000-00003D4F0000}"/>
    <cellStyle name="Normal 2 3 4 2 3" xfId="20287" xr:uid="{00000000-0005-0000-0000-00003E4F0000}"/>
    <cellStyle name="Normal 2 3 4 2 3 2" xfId="20288" xr:uid="{00000000-0005-0000-0000-00003F4F0000}"/>
    <cellStyle name="Normal 2 3 4 2 3 2 2" xfId="20289" xr:uid="{00000000-0005-0000-0000-0000404F0000}"/>
    <cellStyle name="Normal 2 3 4 2 3 2 2 2" xfId="20290" xr:uid="{00000000-0005-0000-0000-0000414F0000}"/>
    <cellStyle name="Normal 2 3 4 2 3 2 2 2 2" xfId="20291" xr:uid="{00000000-0005-0000-0000-0000424F0000}"/>
    <cellStyle name="Normal 2 3 4 2 3 2 2 3" xfId="20292" xr:uid="{00000000-0005-0000-0000-0000434F0000}"/>
    <cellStyle name="Normal 2 3 4 2 3 2 3" xfId="20293" xr:uid="{00000000-0005-0000-0000-0000444F0000}"/>
    <cellStyle name="Normal 2 3 4 2 3 2 3 2" xfId="20294" xr:uid="{00000000-0005-0000-0000-0000454F0000}"/>
    <cellStyle name="Normal 2 3 4 2 3 2 4" xfId="20295" xr:uid="{00000000-0005-0000-0000-0000464F0000}"/>
    <cellStyle name="Normal 2 3 4 2 3 3" xfId="20296" xr:uid="{00000000-0005-0000-0000-0000474F0000}"/>
    <cellStyle name="Normal 2 3 4 2 3 3 2" xfId="20297" xr:uid="{00000000-0005-0000-0000-0000484F0000}"/>
    <cellStyle name="Normal 2 3 4 2 3 3 2 2" xfId="20298" xr:uid="{00000000-0005-0000-0000-0000494F0000}"/>
    <cellStyle name="Normal 2 3 4 2 3 3 3" xfId="20299" xr:uid="{00000000-0005-0000-0000-00004A4F0000}"/>
    <cellStyle name="Normal 2 3 4 2 3 4" xfId="20300" xr:uid="{00000000-0005-0000-0000-00004B4F0000}"/>
    <cellStyle name="Normal 2 3 4 2 3 4 2" xfId="20301" xr:uid="{00000000-0005-0000-0000-00004C4F0000}"/>
    <cellStyle name="Normal 2 3 4 2 3 5" xfId="20302" xr:uid="{00000000-0005-0000-0000-00004D4F0000}"/>
    <cellStyle name="Normal 2 3 4 2 4" xfId="20303" xr:uid="{00000000-0005-0000-0000-00004E4F0000}"/>
    <cellStyle name="Normal 2 3 4 2 4 2" xfId="20304" xr:uid="{00000000-0005-0000-0000-00004F4F0000}"/>
    <cellStyle name="Normal 2 3 4 2 4 2 2" xfId="20305" xr:uid="{00000000-0005-0000-0000-0000504F0000}"/>
    <cellStyle name="Normal 2 3 4 2 4 2 2 2" xfId="20306" xr:uid="{00000000-0005-0000-0000-0000514F0000}"/>
    <cellStyle name="Normal 2 3 4 2 4 2 2 2 2" xfId="20307" xr:uid="{00000000-0005-0000-0000-0000524F0000}"/>
    <cellStyle name="Normal 2 3 4 2 4 2 2 3" xfId="20308" xr:uid="{00000000-0005-0000-0000-0000534F0000}"/>
    <cellStyle name="Normal 2 3 4 2 4 2 3" xfId="20309" xr:uid="{00000000-0005-0000-0000-0000544F0000}"/>
    <cellStyle name="Normal 2 3 4 2 4 2 3 2" xfId="20310" xr:uid="{00000000-0005-0000-0000-0000554F0000}"/>
    <cellStyle name="Normal 2 3 4 2 4 2 4" xfId="20311" xr:uid="{00000000-0005-0000-0000-0000564F0000}"/>
    <cellStyle name="Normal 2 3 4 2 4 3" xfId="20312" xr:uid="{00000000-0005-0000-0000-0000574F0000}"/>
    <cellStyle name="Normal 2 3 4 2 4 3 2" xfId="20313" xr:uid="{00000000-0005-0000-0000-0000584F0000}"/>
    <cellStyle name="Normal 2 3 4 2 4 3 2 2" xfId="20314" xr:uid="{00000000-0005-0000-0000-0000594F0000}"/>
    <cellStyle name="Normal 2 3 4 2 4 3 3" xfId="20315" xr:uid="{00000000-0005-0000-0000-00005A4F0000}"/>
    <cellStyle name="Normal 2 3 4 2 4 4" xfId="20316" xr:uid="{00000000-0005-0000-0000-00005B4F0000}"/>
    <cellStyle name="Normal 2 3 4 2 4 4 2" xfId="20317" xr:uid="{00000000-0005-0000-0000-00005C4F0000}"/>
    <cellStyle name="Normal 2 3 4 2 4 5" xfId="20318" xr:uid="{00000000-0005-0000-0000-00005D4F0000}"/>
    <cellStyle name="Normal 2 3 4 2 5" xfId="20319" xr:uid="{00000000-0005-0000-0000-00005E4F0000}"/>
    <cellStyle name="Normal 2 3 4 2 5 2" xfId="20320" xr:uid="{00000000-0005-0000-0000-00005F4F0000}"/>
    <cellStyle name="Normal 2 3 4 2 5 2 2" xfId="20321" xr:uid="{00000000-0005-0000-0000-0000604F0000}"/>
    <cellStyle name="Normal 2 3 4 2 5 2 2 2" xfId="20322" xr:uid="{00000000-0005-0000-0000-0000614F0000}"/>
    <cellStyle name="Normal 2 3 4 2 5 2 3" xfId="20323" xr:uid="{00000000-0005-0000-0000-0000624F0000}"/>
    <cellStyle name="Normal 2 3 4 2 5 3" xfId="20324" xr:uid="{00000000-0005-0000-0000-0000634F0000}"/>
    <cellStyle name="Normal 2 3 4 2 5 3 2" xfId="20325" xr:uid="{00000000-0005-0000-0000-0000644F0000}"/>
    <cellStyle name="Normal 2 3 4 2 5 4" xfId="20326" xr:uid="{00000000-0005-0000-0000-0000654F0000}"/>
    <cellStyle name="Normal 2 3 4 2 6" xfId="20327" xr:uid="{00000000-0005-0000-0000-0000664F0000}"/>
    <cellStyle name="Normal 2 3 4 2 6 2" xfId="20328" xr:uid="{00000000-0005-0000-0000-0000674F0000}"/>
    <cellStyle name="Normal 2 3 4 2 6 2 2" xfId="20329" xr:uid="{00000000-0005-0000-0000-0000684F0000}"/>
    <cellStyle name="Normal 2 3 4 2 6 3" xfId="20330" xr:uid="{00000000-0005-0000-0000-0000694F0000}"/>
    <cellStyle name="Normal 2 3 4 2 7" xfId="20331" xr:uid="{00000000-0005-0000-0000-00006A4F0000}"/>
    <cellStyle name="Normal 2 3 4 2 7 2" xfId="20332" xr:uid="{00000000-0005-0000-0000-00006B4F0000}"/>
    <cellStyle name="Normal 2 3 4 2 8" xfId="20333" xr:uid="{00000000-0005-0000-0000-00006C4F0000}"/>
    <cellStyle name="Normal 2 3 4 2_11100304 - DR - Afectación cupos Encargos Fiduciarios" xfId="20334" xr:uid="{00000000-0005-0000-0000-00006D4F0000}"/>
    <cellStyle name="Normal 2 3 4 3" xfId="20335" xr:uid="{00000000-0005-0000-0000-00006E4F0000}"/>
    <cellStyle name="Normal 2 3 4 3 2" xfId="20336" xr:uid="{00000000-0005-0000-0000-00006F4F0000}"/>
    <cellStyle name="Normal 2 3 4 3 2 2" xfId="20337" xr:uid="{00000000-0005-0000-0000-0000704F0000}"/>
    <cellStyle name="Normal 2 3 4 3 2 2 2" xfId="20338" xr:uid="{00000000-0005-0000-0000-0000714F0000}"/>
    <cellStyle name="Normal 2 3 4 3 2 2 2 2" xfId="20339" xr:uid="{00000000-0005-0000-0000-0000724F0000}"/>
    <cellStyle name="Normal 2 3 4 3 2 2 2 2 2" xfId="20340" xr:uid="{00000000-0005-0000-0000-0000734F0000}"/>
    <cellStyle name="Normal 2 3 4 3 2 2 2 3" xfId="20341" xr:uid="{00000000-0005-0000-0000-0000744F0000}"/>
    <cellStyle name="Normal 2 3 4 3 2 2 3" xfId="20342" xr:uid="{00000000-0005-0000-0000-0000754F0000}"/>
    <cellStyle name="Normal 2 3 4 3 2 2 3 2" xfId="20343" xr:uid="{00000000-0005-0000-0000-0000764F0000}"/>
    <cellStyle name="Normal 2 3 4 3 2 2 4" xfId="20344" xr:uid="{00000000-0005-0000-0000-0000774F0000}"/>
    <cellStyle name="Normal 2 3 4 3 2 3" xfId="20345" xr:uid="{00000000-0005-0000-0000-0000784F0000}"/>
    <cellStyle name="Normal 2 3 4 3 2 3 2" xfId="20346" xr:uid="{00000000-0005-0000-0000-0000794F0000}"/>
    <cellStyle name="Normal 2 3 4 3 2 3 2 2" xfId="20347" xr:uid="{00000000-0005-0000-0000-00007A4F0000}"/>
    <cellStyle name="Normal 2 3 4 3 2 3 3" xfId="20348" xr:uid="{00000000-0005-0000-0000-00007B4F0000}"/>
    <cellStyle name="Normal 2 3 4 3 2 4" xfId="20349" xr:uid="{00000000-0005-0000-0000-00007C4F0000}"/>
    <cellStyle name="Normal 2 3 4 3 2 4 2" xfId="20350" xr:uid="{00000000-0005-0000-0000-00007D4F0000}"/>
    <cellStyle name="Normal 2 3 4 3 2 5" xfId="20351" xr:uid="{00000000-0005-0000-0000-00007E4F0000}"/>
    <cellStyle name="Normal 2 3 4 3 3" xfId="20352" xr:uid="{00000000-0005-0000-0000-00007F4F0000}"/>
    <cellStyle name="Normal 2 3 4 3 3 2" xfId="20353" xr:uid="{00000000-0005-0000-0000-0000804F0000}"/>
    <cellStyle name="Normal 2 3 4 3 3 2 2" xfId="20354" xr:uid="{00000000-0005-0000-0000-0000814F0000}"/>
    <cellStyle name="Normal 2 3 4 3 3 2 2 2" xfId="20355" xr:uid="{00000000-0005-0000-0000-0000824F0000}"/>
    <cellStyle name="Normal 2 3 4 3 3 2 2 2 2" xfId="20356" xr:uid="{00000000-0005-0000-0000-0000834F0000}"/>
    <cellStyle name="Normal 2 3 4 3 3 2 2 3" xfId="20357" xr:uid="{00000000-0005-0000-0000-0000844F0000}"/>
    <cellStyle name="Normal 2 3 4 3 3 2 3" xfId="20358" xr:uid="{00000000-0005-0000-0000-0000854F0000}"/>
    <cellStyle name="Normal 2 3 4 3 3 2 3 2" xfId="20359" xr:uid="{00000000-0005-0000-0000-0000864F0000}"/>
    <cellStyle name="Normal 2 3 4 3 3 2 4" xfId="20360" xr:uid="{00000000-0005-0000-0000-0000874F0000}"/>
    <cellStyle name="Normal 2 3 4 3 3 3" xfId="20361" xr:uid="{00000000-0005-0000-0000-0000884F0000}"/>
    <cellStyle name="Normal 2 3 4 3 3 3 2" xfId="20362" xr:uid="{00000000-0005-0000-0000-0000894F0000}"/>
    <cellStyle name="Normal 2 3 4 3 3 3 2 2" xfId="20363" xr:uid="{00000000-0005-0000-0000-00008A4F0000}"/>
    <cellStyle name="Normal 2 3 4 3 3 3 3" xfId="20364" xr:uid="{00000000-0005-0000-0000-00008B4F0000}"/>
    <cellStyle name="Normal 2 3 4 3 3 4" xfId="20365" xr:uid="{00000000-0005-0000-0000-00008C4F0000}"/>
    <cellStyle name="Normal 2 3 4 3 3 4 2" xfId="20366" xr:uid="{00000000-0005-0000-0000-00008D4F0000}"/>
    <cellStyle name="Normal 2 3 4 3 3 5" xfId="20367" xr:uid="{00000000-0005-0000-0000-00008E4F0000}"/>
    <cellStyle name="Normal 2 3 4 3 4" xfId="20368" xr:uid="{00000000-0005-0000-0000-00008F4F0000}"/>
    <cellStyle name="Normal 2 3 4 3 4 2" xfId="20369" xr:uid="{00000000-0005-0000-0000-0000904F0000}"/>
    <cellStyle name="Normal 2 3 4 3 4 2 2" xfId="20370" xr:uid="{00000000-0005-0000-0000-0000914F0000}"/>
    <cellStyle name="Normal 2 3 4 3 4 2 2 2" xfId="20371" xr:uid="{00000000-0005-0000-0000-0000924F0000}"/>
    <cellStyle name="Normal 2 3 4 3 4 2 3" xfId="20372" xr:uid="{00000000-0005-0000-0000-0000934F0000}"/>
    <cellStyle name="Normal 2 3 4 3 4 3" xfId="20373" xr:uid="{00000000-0005-0000-0000-0000944F0000}"/>
    <cellStyle name="Normal 2 3 4 3 4 3 2" xfId="20374" xr:uid="{00000000-0005-0000-0000-0000954F0000}"/>
    <cellStyle name="Normal 2 3 4 3 4 4" xfId="20375" xr:uid="{00000000-0005-0000-0000-0000964F0000}"/>
    <cellStyle name="Normal 2 3 4 3 5" xfId="20376" xr:uid="{00000000-0005-0000-0000-0000974F0000}"/>
    <cellStyle name="Normal 2 3 4 3 5 2" xfId="20377" xr:uid="{00000000-0005-0000-0000-0000984F0000}"/>
    <cellStyle name="Normal 2 3 4 3 5 2 2" xfId="20378" xr:uid="{00000000-0005-0000-0000-0000994F0000}"/>
    <cellStyle name="Normal 2 3 4 3 5 3" xfId="20379" xr:uid="{00000000-0005-0000-0000-00009A4F0000}"/>
    <cellStyle name="Normal 2 3 4 3 6" xfId="20380" xr:uid="{00000000-0005-0000-0000-00009B4F0000}"/>
    <cellStyle name="Normal 2 3 4 3 6 2" xfId="20381" xr:uid="{00000000-0005-0000-0000-00009C4F0000}"/>
    <cellStyle name="Normal 2 3 4 3 7" xfId="20382" xr:uid="{00000000-0005-0000-0000-00009D4F0000}"/>
    <cellStyle name="Normal 2 3 4 4" xfId="20383" xr:uid="{00000000-0005-0000-0000-00009E4F0000}"/>
    <cellStyle name="Normal 2 3 4 4 2" xfId="20384" xr:uid="{00000000-0005-0000-0000-00009F4F0000}"/>
    <cellStyle name="Normal 2 3 4 4 2 2" xfId="20385" xr:uid="{00000000-0005-0000-0000-0000A04F0000}"/>
    <cellStyle name="Normal 2 3 4 4 2 2 2" xfId="20386" xr:uid="{00000000-0005-0000-0000-0000A14F0000}"/>
    <cellStyle name="Normal 2 3 4 4 2 2 2 2" xfId="20387" xr:uid="{00000000-0005-0000-0000-0000A24F0000}"/>
    <cellStyle name="Normal 2 3 4 4 2 2 3" xfId="20388" xr:uid="{00000000-0005-0000-0000-0000A34F0000}"/>
    <cellStyle name="Normal 2 3 4 4 2 3" xfId="20389" xr:uid="{00000000-0005-0000-0000-0000A44F0000}"/>
    <cellStyle name="Normal 2 3 4 4 2 3 2" xfId="20390" xr:uid="{00000000-0005-0000-0000-0000A54F0000}"/>
    <cellStyle name="Normal 2 3 4 4 2 4" xfId="20391" xr:uid="{00000000-0005-0000-0000-0000A64F0000}"/>
    <cellStyle name="Normal 2 3 4 4 3" xfId="20392" xr:uid="{00000000-0005-0000-0000-0000A74F0000}"/>
    <cellStyle name="Normal 2 3 4 4 3 2" xfId="20393" xr:uid="{00000000-0005-0000-0000-0000A84F0000}"/>
    <cellStyle name="Normal 2 3 4 4 3 2 2" xfId="20394" xr:uid="{00000000-0005-0000-0000-0000A94F0000}"/>
    <cellStyle name="Normal 2 3 4 4 3 3" xfId="20395" xr:uid="{00000000-0005-0000-0000-0000AA4F0000}"/>
    <cellStyle name="Normal 2 3 4 4 4" xfId="20396" xr:uid="{00000000-0005-0000-0000-0000AB4F0000}"/>
    <cellStyle name="Normal 2 3 4 4 4 2" xfId="20397" xr:uid="{00000000-0005-0000-0000-0000AC4F0000}"/>
    <cellStyle name="Normal 2 3 4 4 5" xfId="20398" xr:uid="{00000000-0005-0000-0000-0000AD4F0000}"/>
    <cellStyle name="Normal 2 3 4 5" xfId="20399" xr:uid="{00000000-0005-0000-0000-0000AE4F0000}"/>
    <cellStyle name="Normal 2 3 4 5 2" xfId="20400" xr:uid="{00000000-0005-0000-0000-0000AF4F0000}"/>
    <cellStyle name="Normal 2 3 4 5 2 2" xfId="20401" xr:uid="{00000000-0005-0000-0000-0000B04F0000}"/>
    <cellStyle name="Normal 2 3 4 5 2 2 2" xfId="20402" xr:uid="{00000000-0005-0000-0000-0000B14F0000}"/>
    <cellStyle name="Normal 2 3 4 5 2 2 2 2" xfId="20403" xr:uid="{00000000-0005-0000-0000-0000B24F0000}"/>
    <cellStyle name="Normal 2 3 4 5 2 2 3" xfId="20404" xr:uid="{00000000-0005-0000-0000-0000B34F0000}"/>
    <cellStyle name="Normal 2 3 4 5 2 3" xfId="20405" xr:uid="{00000000-0005-0000-0000-0000B44F0000}"/>
    <cellStyle name="Normal 2 3 4 5 2 3 2" xfId="20406" xr:uid="{00000000-0005-0000-0000-0000B54F0000}"/>
    <cellStyle name="Normal 2 3 4 5 2 4" xfId="20407" xr:uid="{00000000-0005-0000-0000-0000B64F0000}"/>
    <cellStyle name="Normal 2 3 4 5 3" xfId="20408" xr:uid="{00000000-0005-0000-0000-0000B74F0000}"/>
    <cellStyle name="Normal 2 3 4 5 3 2" xfId="20409" xr:uid="{00000000-0005-0000-0000-0000B84F0000}"/>
    <cellStyle name="Normal 2 3 4 5 3 2 2" xfId="20410" xr:uid="{00000000-0005-0000-0000-0000B94F0000}"/>
    <cellStyle name="Normal 2 3 4 5 3 3" xfId="20411" xr:uid="{00000000-0005-0000-0000-0000BA4F0000}"/>
    <cellStyle name="Normal 2 3 4 5 4" xfId="20412" xr:uid="{00000000-0005-0000-0000-0000BB4F0000}"/>
    <cellStyle name="Normal 2 3 4 5 4 2" xfId="20413" xr:uid="{00000000-0005-0000-0000-0000BC4F0000}"/>
    <cellStyle name="Normal 2 3 4 5 5" xfId="20414" xr:uid="{00000000-0005-0000-0000-0000BD4F0000}"/>
    <cellStyle name="Normal 2 3 4 6" xfId="20415" xr:uid="{00000000-0005-0000-0000-0000BE4F0000}"/>
    <cellStyle name="Normal 2 3 4 6 2" xfId="20416" xr:uid="{00000000-0005-0000-0000-0000BF4F0000}"/>
    <cellStyle name="Normal 2 3 4 6 2 2" xfId="20417" xr:uid="{00000000-0005-0000-0000-0000C04F0000}"/>
    <cellStyle name="Normal 2 3 4 6 2 2 2" xfId="20418" xr:uid="{00000000-0005-0000-0000-0000C14F0000}"/>
    <cellStyle name="Normal 2 3 4 6 2 3" xfId="20419" xr:uid="{00000000-0005-0000-0000-0000C24F0000}"/>
    <cellStyle name="Normal 2 3 4 6 3" xfId="20420" xr:uid="{00000000-0005-0000-0000-0000C34F0000}"/>
    <cellStyle name="Normal 2 3 4 6 3 2" xfId="20421" xr:uid="{00000000-0005-0000-0000-0000C44F0000}"/>
    <cellStyle name="Normal 2 3 4 6 4" xfId="20422" xr:uid="{00000000-0005-0000-0000-0000C54F0000}"/>
    <cellStyle name="Normal 2 3 4 7" xfId="20423" xr:uid="{00000000-0005-0000-0000-0000C64F0000}"/>
    <cellStyle name="Normal 2 3 4 7 2" xfId="20424" xr:uid="{00000000-0005-0000-0000-0000C74F0000}"/>
    <cellStyle name="Normal 2 3 4 7 2 2" xfId="20425" xr:uid="{00000000-0005-0000-0000-0000C84F0000}"/>
    <cellStyle name="Normal 2 3 4 7 3" xfId="20426" xr:uid="{00000000-0005-0000-0000-0000C94F0000}"/>
    <cellStyle name="Normal 2 3 4 8" xfId="20427" xr:uid="{00000000-0005-0000-0000-0000CA4F0000}"/>
    <cellStyle name="Normal 2 3 4 8 2" xfId="20428" xr:uid="{00000000-0005-0000-0000-0000CB4F0000}"/>
    <cellStyle name="Normal 2 3 4 9" xfId="20429" xr:uid="{00000000-0005-0000-0000-0000CC4F0000}"/>
    <cellStyle name="Normal 2 3 4_11100304 - DR - Afectación cupos Encargos Fiduciarios" xfId="20430" xr:uid="{00000000-0005-0000-0000-0000CD4F0000}"/>
    <cellStyle name="Normal 2 3 5" xfId="20431" xr:uid="{00000000-0005-0000-0000-0000CE4F0000}"/>
    <cellStyle name="Normal 2 3 5 2" xfId="20432" xr:uid="{00000000-0005-0000-0000-0000CF4F0000}"/>
    <cellStyle name="Normal 2 3 5 2 2" xfId="20433" xr:uid="{00000000-0005-0000-0000-0000D04F0000}"/>
    <cellStyle name="Normal 2 3 5 2 2 2" xfId="20434" xr:uid="{00000000-0005-0000-0000-0000D14F0000}"/>
    <cellStyle name="Normal 2 3 5 2 2 2 2" xfId="20435" xr:uid="{00000000-0005-0000-0000-0000D24F0000}"/>
    <cellStyle name="Normal 2 3 5 2 2 2 2 2" xfId="20436" xr:uid="{00000000-0005-0000-0000-0000D34F0000}"/>
    <cellStyle name="Normal 2 3 5 2 2 2 2 2 2" xfId="20437" xr:uid="{00000000-0005-0000-0000-0000D44F0000}"/>
    <cellStyle name="Normal 2 3 5 2 2 2 2 3" xfId="20438" xr:uid="{00000000-0005-0000-0000-0000D54F0000}"/>
    <cellStyle name="Normal 2 3 5 2 2 2 3" xfId="20439" xr:uid="{00000000-0005-0000-0000-0000D64F0000}"/>
    <cellStyle name="Normal 2 3 5 2 2 2 3 2" xfId="20440" xr:uid="{00000000-0005-0000-0000-0000D74F0000}"/>
    <cellStyle name="Normal 2 3 5 2 2 2 4" xfId="20441" xr:uid="{00000000-0005-0000-0000-0000D84F0000}"/>
    <cellStyle name="Normal 2 3 5 2 2 3" xfId="20442" xr:uid="{00000000-0005-0000-0000-0000D94F0000}"/>
    <cellStyle name="Normal 2 3 5 2 2 3 2" xfId="20443" xr:uid="{00000000-0005-0000-0000-0000DA4F0000}"/>
    <cellStyle name="Normal 2 3 5 2 2 3 2 2" xfId="20444" xr:uid="{00000000-0005-0000-0000-0000DB4F0000}"/>
    <cellStyle name="Normal 2 3 5 2 2 3 3" xfId="20445" xr:uid="{00000000-0005-0000-0000-0000DC4F0000}"/>
    <cellStyle name="Normal 2 3 5 2 2 4" xfId="20446" xr:uid="{00000000-0005-0000-0000-0000DD4F0000}"/>
    <cellStyle name="Normal 2 3 5 2 2 4 2" xfId="20447" xr:uid="{00000000-0005-0000-0000-0000DE4F0000}"/>
    <cellStyle name="Normal 2 3 5 2 2 5" xfId="20448" xr:uid="{00000000-0005-0000-0000-0000DF4F0000}"/>
    <cellStyle name="Normal 2 3 5 2 3" xfId="20449" xr:uid="{00000000-0005-0000-0000-0000E04F0000}"/>
    <cellStyle name="Normal 2 3 5 2 3 2" xfId="20450" xr:uid="{00000000-0005-0000-0000-0000E14F0000}"/>
    <cellStyle name="Normal 2 3 5 2 3 2 2" xfId="20451" xr:uid="{00000000-0005-0000-0000-0000E24F0000}"/>
    <cellStyle name="Normal 2 3 5 2 3 2 2 2" xfId="20452" xr:uid="{00000000-0005-0000-0000-0000E34F0000}"/>
    <cellStyle name="Normal 2 3 5 2 3 2 2 2 2" xfId="20453" xr:uid="{00000000-0005-0000-0000-0000E44F0000}"/>
    <cellStyle name="Normal 2 3 5 2 3 2 2 3" xfId="20454" xr:uid="{00000000-0005-0000-0000-0000E54F0000}"/>
    <cellStyle name="Normal 2 3 5 2 3 2 3" xfId="20455" xr:uid="{00000000-0005-0000-0000-0000E64F0000}"/>
    <cellStyle name="Normal 2 3 5 2 3 2 3 2" xfId="20456" xr:uid="{00000000-0005-0000-0000-0000E74F0000}"/>
    <cellStyle name="Normal 2 3 5 2 3 2 4" xfId="20457" xr:uid="{00000000-0005-0000-0000-0000E84F0000}"/>
    <cellStyle name="Normal 2 3 5 2 3 3" xfId="20458" xr:uid="{00000000-0005-0000-0000-0000E94F0000}"/>
    <cellStyle name="Normal 2 3 5 2 3 3 2" xfId="20459" xr:uid="{00000000-0005-0000-0000-0000EA4F0000}"/>
    <cellStyle name="Normal 2 3 5 2 3 3 2 2" xfId="20460" xr:uid="{00000000-0005-0000-0000-0000EB4F0000}"/>
    <cellStyle name="Normal 2 3 5 2 3 3 3" xfId="20461" xr:uid="{00000000-0005-0000-0000-0000EC4F0000}"/>
    <cellStyle name="Normal 2 3 5 2 3 4" xfId="20462" xr:uid="{00000000-0005-0000-0000-0000ED4F0000}"/>
    <cellStyle name="Normal 2 3 5 2 3 4 2" xfId="20463" xr:uid="{00000000-0005-0000-0000-0000EE4F0000}"/>
    <cellStyle name="Normal 2 3 5 2 3 5" xfId="20464" xr:uid="{00000000-0005-0000-0000-0000EF4F0000}"/>
    <cellStyle name="Normal 2 3 5 2 4" xfId="20465" xr:uid="{00000000-0005-0000-0000-0000F04F0000}"/>
    <cellStyle name="Normal 2 3 5 2 4 2" xfId="20466" xr:uid="{00000000-0005-0000-0000-0000F14F0000}"/>
    <cellStyle name="Normal 2 3 5 2 4 2 2" xfId="20467" xr:uid="{00000000-0005-0000-0000-0000F24F0000}"/>
    <cellStyle name="Normal 2 3 5 2 4 2 2 2" xfId="20468" xr:uid="{00000000-0005-0000-0000-0000F34F0000}"/>
    <cellStyle name="Normal 2 3 5 2 4 2 3" xfId="20469" xr:uid="{00000000-0005-0000-0000-0000F44F0000}"/>
    <cellStyle name="Normal 2 3 5 2 4 3" xfId="20470" xr:uid="{00000000-0005-0000-0000-0000F54F0000}"/>
    <cellStyle name="Normal 2 3 5 2 4 3 2" xfId="20471" xr:uid="{00000000-0005-0000-0000-0000F64F0000}"/>
    <cellStyle name="Normal 2 3 5 2 4 4" xfId="20472" xr:uid="{00000000-0005-0000-0000-0000F74F0000}"/>
    <cellStyle name="Normal 2 3 5 2 5" xfId="20473" xr:uid="{00000000-0005-0000-0000-0000F84F0000}"/>
    <cellStyle name="Normal 2 3 5 2 5 2" xfId="20474" xr:uid="{00000000-0005-0000-0000-0000F94F0000}"/>
    <cellStyle name="Normal 2 3 5 2 5 2 2" xfId="20475" xr:uid="{00000000-0005-0000-0000-0000FA4F0000}"/>
    <cellStyle name="Normal 2 3 5 2 5 3" xfId="20476" xr:uid="{00000000-0005-0000-0000-0000FB4F0000}"/>
    <cellStyle name="Normal 2 3 5 2 6" xfId="20477" xr:uid="{00000000-0005-0000-0000-0000FC4F0000}"/>
    <cellStyle name="Normal 2 3 5 2 6 2" xfId="20478" xr:uid="{00000000-0005-0000-0000-0000FD4F0000}"/>
    <cellStyle name="Normal 2 3 5 2 7" xfId="20479" xr:uid="{00000000-0005-0000-0000-0000FE4F0000}"/>
    <cellStyle name="Normal 2 3 5 3" xfId="20480" xr:uid="{00000000-0005-0000-0000-0000FF4F0000}"/>
    <cellStyle name="Normal 2 3 5 3 2" xfId="20481" xr:uid="{00000000-0005-0000-0000-000000500000}"/>
    <cellStyle name="Normal 2 3 5 3 2 2" xfId="20482" xr:uid="{00000000-0005-0000-0000-000001500000}"/>
    <cellStyle name="Normal 2 3 5 3 2 2 2" xfId="20483" xr:uid="{00000000-0005-0000-0000-000002500000}"/>
    <cellStyle name="Normal 2 3 5 3 2 2 2 2" xfId="20484" xr:uid="{00000000-0005-0000-0000-000003500000}"/>
    <cellStyle name="Normal 2 3 5 3 2 2 3" xfId="20485" xr:uid="{00000000-0005-0000-0000-000004500000}"/>
    <cellStyle name="Normal 2 3 5 3 2 3" xfId="20486" xr:uid="{00000000-0005-0000-0000-000005500000}"/>
    <cellStyle name="Normal 2 3 5 3 2 3 2" xfId="20487" xr:uid="{00000000-0005-0000-0000-000006500000}"/>
    <cellStyle name="Normal 2 3 5 3 2 4" xfId="20488" xr:uid="{00000000-0005-0000-0000-000007500000}"/>
    <cellStyle name="Normal 2 3 5 3 3" xfId="20489" xr:uid="{00000000-0005-0000-0000-000008500000}"/>
    <cellStyle name="Normal 2 3 5 3 3 2" xfId="20490" xr:uid="{00000000-0005-0000-0000-000009500000}"/>
    <cellStyle name="Normal 2 3 5 3 3 2 2" xfId="20491" xr:uid="{00000000-0005-0000-0000-00000A500000}"/>
    <cellStyle name="Normal 2 3 5 3 3 3" xfId="20492" xr:uid="{00000000-0005-0000-0000-00000B500000}"/>
    <cellStyle name="Normal 2 3 5 3 4" xfId="20493" xr:uid="{00000000-0005-0000-0000-00000C500000}"/>
    <cellStyle name="Normal 2 3 5 3 4 2" xfId="20494" xr:uid="{00000000-0005-0000-0000-00000D500000}"/>
    <cellStyle name="Normal 2 3 5 3 5" xfId="20495" xr:uid="{00000000-0005-0000-0000-00000E500000}"/>
    <cellStyle name="Normal 2 3 5 4" xfId="20496" xr:uid="{00000000-0005-0000-0000-00000F500000}"/>
    <cellStyle name="Normal 2 3 5 4 2" xfId="20497" xr:uid="{00000000-0005-0000-0000-000010500000}"/>
    <cellStyle name="Normal 2 3 5 4 2 2" xfId="20498" xr:uid="{00000000-0005-0000-0000-000011500000}"/>
    <cellStyle name="Normal 2 3 5 4 2 2 2" xfId="20499" xr:uid="{00000000-0005-0000-0000-000012500000}"/>
    <cellStyle name="Normal 2 3 5 4 2 2 2 2" xfId="20500" xr:uid="{00000000-0005-0000-0000-000013500000}"/>
    <cellStyle name="Normal 2 3 5 4 2 2 3" xfId="20501" xr:uid="{00000000-0005-0000-0000-000014500000}"/>
    <cellStyle name="Normal 2 3 5 4 2 3" xfId="20502" xr:uid="{00000000-0005-0000-0000-000015500000}"/>
    <cellStyle name="Normal 2 3 5 4 2 3 2" xfId="20503" xr:uid="{00000000-0005-0000-0000-000016500000}"/>
    <cellStyle name="Normal 2 3 5 4 2 4" xfId="20504" xr:uid="{00000000-0005-0000-0000-000017500000}"/>
    <cellStyle name="Normal 2 3 5 4 3" xfId="20505" xr:uid="{00000000-0005-0000-0000-000018500000}"/>
    <cellStyle name="Normal 2 3 5 4 3 2" xfId="20506" xr:uid="{00000000-0005-0000-0000-000019500000}"/>
    <cellStyle name="Normal 2 3 5 4 3 2 2" xfId="20507" xr:uid="{00000000-0005-0000-0000-00001A500000}"/>
    <cellStyle name="Normal 2 3 5 4 3 3" xfId="20508" xr:uid="{00000000-0005-0000-0000-00001B500000}"/>
    <cellStyle name="Normal 2 3 5 4 4" xfId="20509" xr:uid="{00000000-0005-0000-0000-00001C500000}"/>
    <cellStyle name="Normal 2 3 5 4 4 2" xfId="20510" xr:uid="{00000000-0005-0000-0000-00001D500000}"/>
    <cellStyle name="Normal 2 3 5 4 5" xfId="20511" xr:uid="{00000000-0005-0000-0000-00001E500000}"/>
    <cellStyle name="Normal 2 3 5 5" xfId="20512" xr:uid="{00000000-0005-0000-0000-00001F500000}"/>
    <cellStyle name="Normal 2 3 5 5 2" xfId="20513" xr:uid="{00000000-0005-0000-0000-000020500000}"/>
    <cellStyle name="Normal 2 3 5 5 2 2" xfId="20514" xr:uid="{00000000-0005-0000-0000-000021500000}"/>
    <cellStyle name="Normal 2 3 5 5 2 2 2" xfId="20515" xr:uid="{00000000-0005-0000-0000-000022500000}"/>
    <cellStyle name="Normal 2 3 5 5 2 3" xfId="20516" xr:uid="{00000000-0005-0000-0000-000023500000}"/>
    <cellStyle name="Normal 2 3 5 5 3" xfId="20517" xr:uid="{00000000-0005-0000-0000-000024500000}"/>
    <cellStyle name="Normal 2 3 5 5 3 2" xfId="20518" xr:uid="{00000000-0005-0000-0000-000025500000}"/>
    <cellStyle name="Normal 2 3 5 5 4" xfId="20519" xr:uid="{00000000-0005-0000-0000-000026500000}"/>
    <cellStyle name="Normal 2 3 5 6" xfId="20520" xr:uid="{00000000-0005-0000-0000-000027500000}"/>
    <cellStyle name="Normal 2 3 5 6 2" xfId="20521" xr:uid="{00000000-0005-0000-0000-000028500000}"/>
    <cellStyle name="Normal 2 3 5 6 2 2" xfId="20522" xr:uid="{00000000-0005-0000-0000-000029500000}"/>
    <cellStyle name="Normal 2 3 5 6 3" xfId="20523" xr:uid="{00000000-0005-0000-0000-00002A500000}"/>
    <cellStyle name="Normal 2 3 5 7" xfId="20524" xr:uid="{00000000-0005-0000-0000-00002B500000}"/>
    <cellStyle name="Normal 2 3 5 7 2" xfId="20525" xr:uid="{00000000-0005-0000-0000-00002C500000}"/>
    <cellStyle name="Normal 2 3 5 8" xfId="20526" xr:uid="{00000000-0005-0000-0000-00002D500000}"/>
    <cellStyle name="Normal 2 3 5_11100304 - DR - Afectación cupos Encargos Fiduciarios" xfId="20527" xr:uid="{00000000-0005-0000-0000-00002E500000}"/>
    <cellStyle name="Normal 2 3 6" xfId="20528" xr:uid="{00000000-0005-0000-0000-00002F500000}"/>
    <cellStyle name="Normal 2 3 6 2" xfId="20529" xr:uid="{00000000-0005-0000-0000-000030500000}"/>
    <cellStyle name="Normal 2 3 6 2 2" xfId="20530" xr:uid="{00000000-0005-0000-0000-000031500000}"/>
    <cellStyle name="Normal 2 3 6 2 2 2" xfId="20531" xr:uid="{00000000-0005-0000-0000-000032500000}"/>
    <cellStyle name="Normal 2 3 6 2 2 2 2" xfId="20532" xr:uid="{00000000-0005-0000-0000-000033500000}"/>
    <cellStyle name="Normal 2 3 6 2 2 2 2 2" xfId="20533" xr:uid="{00000000-0005-0000-0000-000034500000}"/>
    <cellStyle name="Normal 2 3 6 2 2 2 3" xfId="20534" xr:uid="{00000000-0005-0000-0000-000035500000}"/>
    <cellStyle name="Normal 2 3 6 2 2 3" xfId="20535" xr:uid="{00000000-0005-0000-0000-000036500000}"/>
    <cellStyle name="Normal 2 3 6 2 2 3 2" xfId="20536" xr:uid="{00000000-0005-0000-0000-000037500000}"/>
    <cellStyle name="Normal 2 3 6 2 2 4" xfId="20537" xr:uid="{00000000-0005-0000-0000-000038500000}"/>
    <cellStyle name="Normal 2 3 6 2 3" xfId="20538" xr:uid="{00000000-0005-0000-0000-000039500000}"/>
    <cellStyle name="Normal 2 3 6 2 3 2" xfId="20539" xr:uid="{00000000-0005-0000-0000-00003A500000}"/>
    <cellStyle name="Normal 2 3 6 2 3 2 2" xfId="20540" xr:uid="{00000000-0005-0000-0000-00003B500000}"/>
    <cellStyle name="Normal 2 3 6 2 3 3" xfId="20541" xr:uid="{00000000-0005-0000-0000-00003C500000}"/>
    <cellStyle name="Normal 2 3 6 2 4" xfId="20542" xr:uid="{00000000-0005-0000-0000-00003D500000}"/>
    <cellStyle name="Normal 2 3 6 2 4 2" xfId="20543" xr:uid="{00000000-0005-0000-0000-00003E500000}"/>
    <cellStyle name="Normal 2 3 6 2 5" xfId="20544" xr:uid="{00000000-0005-0000-0000-00003F500000}"/>
    <cellStyle name="Normal 2 3 6 3" xfId="20545" xr:uid="{00000000-0005-0000-0000-000040500000}"/>
    <cellStyle name="Normal 2 3 6 3 2" xfId="20546" xr:uid="{00000000-0005-0000-0000-000041500000}"/>
    <cellStyle name="Normal 2 3 6 3 2 2" xfId="20547" xr:uid="{00000000-0005-0000-0000-000042500000}"/>
    <cellStyle name="Normal 2 3 6 3 2 2 2" xfId="20548" xr:uid="{00000000-0005-0000-0000-000043500000}"/>
    <cellStyle name="Normal 2 3 6 3 2 2 2 2" xfId="20549" xr:uid="{00000000-0005-0000-0000-000044500000}"/>
    <cellStyle name="Normal 2 3 6 3 2 2 3" xfId="20550" xr:uid="{00000000-0005-0000-0000-000045500000}"/>
    <cellStyle name="Normal 2 3 6 3 2 3" xfId="20551" xr:uid="{00000000-0005-0000-0000-000046500000}"/>
    <cellStyle name="Normal 2 3 6 3 2 3 2" xfId="20552" xr:uid="{00000000-0005-0000-0000-000047500000}"/>
    <cellStyle name="Normal 2 3 6 3 2 4" xfId="20553" xr:uid="{00000000-0005-0000-0000-000048500000}"/>
    <cellStyle name="Normal 2 3 6 3 3" xfId="20554" xr:uid="{00000000-0005-0000-0000-000049500000}"/>
    <cellStyle name="Normal 2 3 6 3 3 2" xfId="20555" xr:uid="{00000000-0005-0000-0000-00004A500000}"/>
    <cellStyle name="Normal 2 3 6 3 3 2 2" xfId="20556" xr:uid="{00000000-0005-0000-0000-00004B500000}"/>
    <cellStyle name="Normal 2 3 6 3 3 3" xfId="20557" xr:uid="{00000000-0005-0000-0000-00004C500000}"/>
    <cellStyle name="Normal 2 3 6 3 4" xfId="20558" xr:uid="{00000000-0005-0000-0000-00004D500000}"/>
    <cellStyle name="Normal 2 3 6 3 4 2" xfId="20559" xr:uid="{00000000-0005-0000-0000-00004E500000}"/>
    <cellStyle name="Normal 2 3 6 3 5" xfId="20560" xr:uid="{00000000-0005-0000-0000-00004F500000}"/>
    <cellStyle name="Normal 2 3 6 4" xfId="20561" xr:uid="{00000000-0005-0000-0000-000050500000}"/>
    <cellStyle name="Normal 2 3 6 4 2" xfId="20562" xr:uid="{00000000-0005-0000-0000-000051500000}"/>
    <cellStyle name="Normal 2 3 6 4 2 2" xfId="20563" xr:uid="{00000000-0005-0000-0000-000052500000}"/>
    <cellStyle name="Normal 2 3 6 4 2 2 2" xfId="20564" xr:uid="{00000000-0005-0000-0000-000053500000}"/>
    <cellStyle name="Normal 2 3 6 4 2 3" xfId="20565" xr:uid="{00000000-0005-0000-0000-000054500000}"/>
    <cellStyle name="Normal 2 3 6 4 3" xfId="20566" xr:uid="{00000000-0005-0000-0000-000055500000}"/>
    <cellStyle name="Normal 2 3 6 4 3 2" xfId="20567" xr:uid="{00000000-0005-0000-0000-000056500000}"/>
    <cellStyle name="Normal 2 3 6 4 4" xfId="20568" xr:uid="{00000000-0005-0000-0000-000057500000}"/>
    <cellStyle name="Normal 2 3 6 5" xfId="20569" xr:uid="{00000000-0005-0000-0000-000058500000}"/>
    <cellStyle name="Normal 2 3 6 5 2" xfId="20570" xr:uid="{00000000-0005-0000-0000-000059500000}"/>
    <cellStyle name="Normal 2 3 6 5 2 2" xfId="20571" xr:uid="{00000000-0005-0000-0000-00005A500000}"/>
    <cellStyle name="Normal 2 3 6 5 3" xfId="20572" xr:uid="{00000000-0005-0000-0000-00005B500000}"/>
    <cellStyle name="Normal 2 3 6 6" xfId="20573" xr:uid="{00000000-0005-0000-0000-00005C500000}"/>
    <cellStyle name="Normal 2 3 6 6 2" xfId="20574" xr:uid="{00000000-0005-0000-0000-00005D500000}"/>
    <cellStyle name="Normal 2 3 6 7" xfId="20575" xr:uid="{00000000-0005-0000-0000-00005E500000}"/>
    <cellStyle name="Normal 2 3 7" xfId="20576" xr:uid="{00000000-0005-0000-0000-00005F500000}"/>
    <cellStyle name="Normal 2 3 7 2" xfId="20577" xr:uid="{00000000-0005-0000-0000-000060500000}"/>
    <cellStyle name="Normal 2 3 7 2 2" xfId="20578" xr:uid="{00000000-0005-0000-0000-000061500000}"/>
    <cellStyle name="Normal 2 3 7 2 2 2" xfId="20579" xr:uid="{00000000-0005-0000-0000-000062500000}"/>
    <cellStyle name="Normal 2 3 7 2 2 2 2" xfId="20580" xr:uid="{00000000-0005-0000-0000-000063500000}"/>
    <cellStyle name="Normal 2 3 7 2 2 2 2 2" xfId="20581" xr:uid="{00000000-0005-0000-0000-000064500000}"/>
    <cellStyle name="Normal 2 3 7 2 2 2 3" xfId="20582" xr:uid="{00000000-0005-0000-0000-000065500000}"/>
    <cellStyle name="Normal 2 3 7 2 2 3" xfId="20583" xr:uid="{00000000-0005-0000-0000-000066500000}"/>
    <cellStyle name="Normal 2 3 7 2 2 3 2" xfId="20584" xr:uid="{00000000-0005-0000-0000-000067500000}"/>
    <cellStyle name="Normal 2 3 7 2 2 4" xfId="20585" xr:uid="{00000000-0005-0000-0000-000068500000}"/>
    <cellStyle name="Normal 2 3 7 2 3" xfId="20586" xr:uid="{00000000-0005-0000-0000-000069500000}"/>
    <cellStyle name="Normal 2 3 7 2 3 2" xfId="20587" xr:uid="{00000000-0005-0000-0000-00006A500000}"/>
    <cellStyle name="Normal 2 3 7 2 3 2 2" xfId="20588" xr:uid="{00000000-0005-0000-0000-00006B500000}"/>
    <cellStyle name="Normal 2 3 7 2 3 3" xfId="20589" xr:uid="{00000000-0005-0000-0000-00006C500000}"/>
    <cellStyle name="Normal 2 3 7 2 4" xfId="20590" xr:uid="{00000000-0005-0000-0000-00006D500000}"/>
    <cellStyle name="Normal 2 3 7 2 4 2" xfId="20591" xr:uid="{00000000-0005-0000-0000-00006E500000}"/>
    <cellStyle name="Normal 2 3 7 2 5" xfId="20592" xr:uid="{00000000-0005-0000-0000-00006F500000}"/>
    <cellStyle name="Normal 2 3 7 3" xfId="20593" xr:uid="{00000000-0005-0000-0000-000070500000}"/>
    <cellStyle name="Normal 2 3 7 3 2" xfId="20594" xr:uid="{00000000-0005-0000-0000-000071500000}"/>
    <cellStyle name="Normal 2 3 7 3 2 2" xfId="20595" xr:uid="{00000000-0005-0000-0000-000072500000}"/>
    <cellStyle name="Normal 2 3 7 3 2 2 2" xfId="20596" xr:uid="{00000000-0005-0000-0000-000073500000}"/>
    <cellStyle name="Normal 2 3 7 3 2 2 2 2" xfId="20597" xr:uid="{00000000-0005-0000-0000-000074500000}"/>
    <cellStyle name="Normal 2 3 7 3 2 2 3" xfId="20598" xr:uid="{00000000-0005-0000-0000-000075500000}"/>
    <cellStyle name="Normal 2 3 7 3 2 3" xfId="20599" xr:uid="{00000000-0005-0000-0000-000076500000}"/>
    <cellStyle name="Normal 2 3 7 3 2 3 2" xfId="20600" xr:uid="{00000000-0005-0000-0000-000077500000}"/>
    <cellStyle name="Normal 2 3 7 3 2 4" xfId="20601" xr:uid="{00000000-0005-0000-0000-000078500000}"/>
    <cellStyle name="Normal 2 3 7 3 3" xfId="20602" xr:uid="{00000000-0005-0000-0000-000079500000}"/>
    <cellStyle name="Normal 2 3 7 3 3 2" xfId="20603" xr:uid="{00000000-0005-0000-0000-00007A500000}"/>
    <cellStyle name="Normal 2 3 7 3 3 2 2" xfId="20604" xr:uid="{00000000-0005-0000-0000-00007B500000}"/>
    <cellStyle name="Normal 2 3 7 3 3 3" xfId="20605" xr:uid="{00000000-0005-0000-0000-00007C500000}"/>
    <cellStyle name="Normal 2 3 7 3 4" xfId="20606" xr:uid="{00000000-0005-0000-0000-00007D500000}"/>
    <cellStyle name="Normal 2 3 7 3 4 2" xfId="20607" xr:uid="{00000000-0005-0000-0000-00007E500000}"/>
    <cellStyle name="Normal 2 3 7 3 5" xfId="20608" xr:uid="{00000000-0005-0000-0000-00007F500000}"/>
    <cellStyle name="Normal 2 3 7 4" xfId="20609" xr:uid="{00000000-0005-0000-0000-000080500000}"/>
    <cellStyle name="Normal 2 3 7 4 2" xfId="20610" xr:uid="{00000000-0005-0000-0000-000081500000}"/>
    <cellStyle name="Normal 2 3 7 4 2 2" xfId="20611" xr:uid="{00000000-0005-0000-0000-000082500000}"/>
    <cellStyle name="Normal 2 3 7 4 2 2 2" xfId="20612" xr:uid="{00000000-0005-0000-0000-000083500000}"/>
    <cellStyle name="Normal 2 3 7 4 2 3" xfId="20613" xr:uid="{00000000-0005-0000-0000-000084500000}"/>
    <cellStyle name="Normal 2 3 7 4 3" xfId="20614" xr:uid="{00000000-0005-0000-0000-000085500000}"/>
    <cellStyle name="Normal 2 3 7 4 3 2" xfId="20615" xr:uid="{00000000-0005-0000-0000-000086500000}"/>
    <cellStyle name="Normal 2 3 7 4 4" xfId="20616" xr:uid="{00000000-0005-0000-0000-000087500000}"/>
    <cellStyle name="Normal 2 3 7 5" xfId="20617" xr:uid="{00000000-0005-0000-0000-000088500000}"/>
    <cellStyle name="Normal 2 3 7 5 2" xfId="20618" xr:uid="{00000000-0005-0000-0000-000089500000}"/>
    <cellStyle name="Normal 2 3 7 5 2 2" xfId="20619" xr:uid="{00000000-0005-0000-0000-00008A500000}"/>
    <cellStyle name="Normal 2 3 7 5 3" xfId="20620" xr:uid="{00000000-0005-0000-0000-00008B500000}"/>
    <cellStyle name="Normal 2 3 7 6" xfId="20621" xr:uid="{00000000-0005-0000-0000-00008C500000}"/>
    <cellStyle name="Normal 2 3 7 6 2" xfId="20622" xr:uid="{00000000-0005-0000-0000-00008D500000}"/>
    <cellStyle name="Normal 2 3 7 7" xfId="20623" xr:uid="{00000000-0005-0000-0000-00008E500000}"/>
    <cellStyle name="Normal 2 3 8" xfId="20624" xr:uid="{00000000-0005-0000-0000-00008F500000}"/>
    <cellStyle name="Normal 2 3 8 2" xfId="20625" xr:uid="{00000000-0005-0000-0000-000090500000}"/>
    <cellStyle name="Normal 2 3 9" xfId="20626" xr:uid="{00000000-0005-0000-0000-000091500000}"/>
    <cellStyle name="Normal 2 3 9 2" xfId="20627" xr:uid="{00000000-0005-0000-0000-000092500000}"/>
    <cellStyle name="Normal 2 3_11100304 - DR - Afectación cupos Encargos Fiduciarios" xfId="20628" xr:uid="{00000000-0005-0000-0000-000093500000}"/>
    <cellStyle name="Normal 2 4" xfId="20629" xr:uid="{00000000-0005-0000-0000-000094500000}"/>
    <cellStyle name="Normal 2 4 2" xfId="20630" xr:uid="{00000000-0005-0000-0000-000095500000}"/>
    <cellStyle name="Normal 2 4 2 2" xfId="20631" xr:uid="{00000000-0005-0000-0000-000096500000}"/>
    <cellStyle name="Normal 2 4 3" xfId="20632" xr:uid="{00000000-0005-0000-0000-000097500000}"/>
    <cellStyle name="Normal 2 4 3 2" xfId="20633" xr:uid="{00000000-0005-0000-0000-000098500000}"/>
    <cellStyle name="Normal 2 4 4" xfId="20634" xr:uid="{00000000-0005-0000-0000-000099500000}"/>
    <cellStyle name="Normal 2 4 4 2" xfId="20635" xr:uid="{00000000-0005-0000-0000-00009A500000}"/>
    <cellStyle name="Normal 2 4 5" xfId="20636" xr:uid="{00000000-0005-0000-0000-00009B500000}"/>
    <cellStyle name="Normal 2 4 6" xfId="20637" xr:uid="{00000000-0005-0000-0000-00009C500000}"/>
    <cellStyle name="Normal 2 4 7" xfId="20638" xr:uid="{00000000-0005-0000-0000-00009D500000}"/>
    <cellStyle name="Normal 2 4_11100304 - DR - Afectación cupos Encargos Fiduciarios" xfId="20639" xr:uid="{00000000-0005-0000-0000-00009E500000}"/>
    <cellStyle name="Normal 2 5" xfId="20640" xr:uid="{00000000-0005-0000-0000-00009F500000}"/>
    <cellStyle name="Normal 2 5 2" xfId="20641" xr:uid="{00000000-0005-0000-0000-0000A0500000}"/>
    <cellStyle name="Normal 2 5 2 2" xfId="20642" xr:uid="{00000000-0005-0000-0000-0000A1500000}"/>
    <cellStyle name="Normal 2 5 2 2 2" xfId="20643" xr:uid="{00000000-0005-0000-0000-0000A2500000}"/>
    <cellStyle name="Normal 2 5 2 2 2 2" xfId="20644" xr:uid="{00000000-0005-0000-0000-0000A3500000}"/>
    <cellStyle name="Normal 2 5 2 2 2 2 2" xfId="20645" xr:uid="{00000000-0005-0000-0000-0000A4500000}"/>
    <cellStyle name="Normal 2 5 2 2 2 3" xfId="20646" xr:uid="{00000000-0005-0000-0000-0000A5500000}"/>
    <cellStyle name="Normal 2 5 2 2 3" xfId="20647" xr:uid="{00000000-0005-0000-0000-0000A6500000}"/>
    <cellStyle name="Normal 2 5 2 2 3 2" xfId="20648" xr:uid="{00000000-0005-0000-0000-0000A7500000}"/>
    <cellStyle name="Normal 2 5 2 2 4" xfId="20649" xr:uid="{00000000-0005-0000-0000-0000A8500000}"/>
    <cellStyle name="Normal 2 5 2 3" xfId="20650" xr:uid="{00000000-0005-0000-0000-0000A9500000}"/>
    <cellStyle name="Normal 2 5 2 3 2" xfId="20651" xr:uid="{00000000-0005-0000-0000-0000AA500000}"/>
    <cellStyle name="Normal 2 5 2 3 2 2" xfId="20652" xr:uid="{00000000-0005-0000-0000-0000AB500000}"/>
    <cellStyle name="Normal 2 5 2 3 3" xfId="20653" xr:uid="{00000000-0005-0000-0000-0000AC500000}"/>
    <cellStyle name="Normal 2 5 2 4" xfId="20654" xr:uid="{00000000-0005-0000-0000-0000AD500000}"/>
    <cellStyle name="Normal 2 5 2 4 2" xfId="20655" xr:uid="{00000000-0005-0000-0000-0000AE500000}"/>
    <cellStyle name="Normal 2 5 2 5" xfId="20656" xr:uid="{00000000-0005-0000-0000-0000AF500000}"/>
    <cellStyle name="Normal 2 5 3" xfId="20657" xr:uid="{00000000-0005-0000-0000-0000B0500000}"/>
    <cellStyle name="Normal 2 6" xfId="20658" xr:uid="{00000000-0005-0000-0000-0000B1500000}"/>
    <cellStyle name="Normal 2 6 2" xfId="20659" xr:uid="{00000000-0005-0000-0000-0000B2500000}"/>
    <cellStyle name="Normal 2 7" xfId="20660" xr:uid="{00000000-0005-0000-0000-0000B3500000}"/>
    <cellStyle name="Normal 2 7 2" xfId="20661" xr:uid="{00000000-0005-0000-0000-0000B4500000}"/>
    <cellStyle name="Normal 2 8" xfId="20662" xr:uid="{00000000-0005-0000-0000-0000B5500000}"/>
    <cellStyle name="Normal 2 8 2" xfId="20663" xr:uid="{00000000-0005-0000-0000-0000B6500000}"/>
    <cellStyle name="Normal 2 9" xfId="20664" xr:uid="{00000000-0005-0000-0000-0000B7500000}"/>
    <cellStyle name="Normal 2_09072206_DR_Anexos_Contrato_Marco_(V4)" xfId="20665" xr:uid="{00000000-0005-0000-0000-0000B8500000}"/>
    <cellStyle name="Normal 20" xfId="20666" xr:uid="{00000000-0005-0000-0000-0000B9500000}"/>
    <cellStyle name="Normal 20 2" xfId="20667" xr:uid="{00000000-0005-0000-0000-0000BA500000}"/>
    <cellStyle name="Normal 20 2 2" xfId="20668" xr:uid="{00000000-0005-0000-0000-0000BB500000}"/>
    <cellStyle name="Normal 20 2 2 2" xfId="20669" xr:uid="{00000000-0005-0000-0000-0000BC500000}"/>
    <cellStyle name="Normal 20 2 3" xfId="20670" xr:uid="{00000000-0005-0000-0000-0000BD500000}"/>
    <cellStyle name="Normal 20 3" xfId="20671" xr:uid="{00000000-0005-0000-0000-0000BE500000}"/>
    <cellStyle name="Normal 20 3 2" xfId="20672" xr:uid="{00000000-0005-0000-0000-0000BF500000}"/>
    <cellStyle name="Normal 20 4" xfId="20673" xr:uid="{00000000-0005-0000-0000-0000C0500000}"/>
    <cellStyle name="Normal 20 5" xfId="20674" xr:uid="{00000000-0005-0000-0000-0000C1500000}"/>
    <cellStyle name="Normal 21" xfId="20675" xr:uid="{00000000-0005-0000-0000-0000C2500000}"/>
    <cellStyle name="Normal 21 10" xfId="20676" xr:uid="{00000000-0005-0000-0000-0000C3500000}"/>
    <cellStyle name="Normal 21 10 2" xfId="20677" xr:uid="{00000000-0005-0000-0000-0000C4500000}"/>
    <cellStyle name="Normal 21 10 2 2" xfId="20678" xr:uid="{00000000-0005-0000-0000-0000C5500000}"/>
    <cellStyle name="Normal 21 10 3" xfId="20679" xr:uid="{00000000-0005-0000-0000-0000C6500000}"/>
    <cellStyle name="Normal 21 11" xfId="20680" xr:uid="{00000000-0005-0000-0000-0000C7500000}"/>
    <cellStyle name="Normal 21 11 2" xfId="20681" xr:uid="{00000000-0005-0000-0000-0000C8500000}"/>
    <cellStyle name="Normal 21 12" xfId="20682" xr:uid="{00000000-0005-0000-0000-0000C9500000}"/>
    <cellStyle name="Normal 21 2" xfId="20683" xr:uid="{00000000-0005-0000-0000-0000CA500000}"/>
    <cellStyle name="Normal 21 2 10" xfId="20684" xr:uid="{00000000-0005-0000-0000-0000CB500000}"/>
    <cellStyle name="Normal 21 2 2" xfId="20685" xr:uid="{00000000-0005-0000-0000-0000CC500000}"/>
    <cellStyle name="Normal 21 2 2 2" xfId="20686" xr:uid="{00000000-0005-0000-0000-0000CD500000}"/>
    <cellStyle name="Normal 21 2 2 2 2" xfId="20687" xr:uid="{00000000-0005-0000-0000-0000CE500000}"/>
    <cellStyle name="Normal 21 2 2 2 2 2" xfId="20688" xr:uid="{00000000-0005-0000-0000-0000CF500000}"/>
    <cellStyle name="Normal 21 2 2 2 2 2 2" xfId="20689" xr:uid="{00000000-0005-0000-0000-0000D0500000}"/>
    <cellStyle name="Normal 21 2 2 2 2 2 2 2" xfId="20690" xr:uid="{00000000-0005-0000-0000-0000D1500000}"/>
    <cellStyle name="Normal 21 2 2 2 2 2 2 2 2" xfId="20691" xr:uid="{00000000-0005-0000-0000-0000D2500000}"/>
    <cellStyle name="Normal 21 2 2 2 2 2 2 3" xfId="20692" xr:uid="{00000000-0005-0000-0000-0000D3500000}"/>
    <cellStyle name="Normal 21 2 2 2 2 2 3" xfId="20693" xr:uid="{00000000-0005-0000-0000-0000D4500000}"/>
    <cellStyle name="Normal 21 2 2 2 2 2 3 2" xfId="20694" xr:uid="{00000000-0005-0000-0000-0000D5500000}"/>
    <cellStyle name="Normal 21 2 2 2 2 2 4" xfId="20695" xr:uid="{00000000-0005-0000-0000-0000D6500000}"/>
    <cellStyle name="Normal 21 2 2 2 2 3" xfId="20696" xr:uid="{00000000-0005-0000-0000-0000D7500000}"/>
    <cellStyle name="Normal 21 2 2 2 2 3 2" xfId="20697" xr:uid="{00000000-0005-0000-0000-0000D8500000}"/>
    <cellStyle name="Normal 21 2 2 2 2 3 2 2" xfId="20698" xr:uid="{00000000-0005-0000-0000-0000D9500000}"/>
    <cellStyle name="Normal 21 2 2 2 2 3 3" xfId="20699" xr:uid="{00000000-0005-0000-0000-0000DA500000}"/>
    <cellStyle name="Normal 21 2 2 2 2 4" xfId="20700" xr:uid="{00000000-0005-0000-0000-0000DB500000}"/>
    <cellStyle name="Normal 21 2 2 2 2 4 2" xfId="20701" xr:uid="{00000000-0005-0000-0000-0000DC500000}"/>
    <cellStyle name="Normal 21 2 2 2 2 5" xfId="20702" xr:uid="{00000000-0005-0000-0000-0000DD500000}"/>
    <cellStyle name="Normal 21 2 2 2 3" xfId="20703" xr:uid="{00000000-0005-0000-0000-0000DE500000}"/>
    <cellStyle name="Normal 21 2 2 2 3 2" xfId="20704" xr:uid="{00000000-0005-0000-0000-0000DF500000}"/>
    <cellStyle name="Normal 21 2 2 2 3 2 2" xfId="20705" xr:uid="{00000000-0005-0000-0000-0000E0500000}"/>
    <cellStyle name="Normal 21 2 2 2 3 2 2 2" xfId="20706" xr:uid="{00000000-0005-0000-0000-0000E1500000}"/>
    <cellStyle name="Normal 21 2 2 2 3 2 2 2 2" xfId="20707" xr:uid="{00000000-0005-0000-0000-0000E2500000}"/>
    <cellStyle name="Normal 21 2 2 2 3 2 2 3" xfId="20708" xr:uid="{00000000-0005-0000-0000-0000E3500000}"/>
    <cellStyle name="Normal 21 2 2 2 3 2 3" xfId="20709" xr:uid="{00000000-0005-0000-0000-0000E4500000}"/>
    <cellStyle name="Normal 21 2 2 2 3 2 3 2" xfId="20710" xr:uid="{00000000-0005-0000-0000-0000E5500000}"/>
    <cellStyle name="Normal 21 2 2 2 3 2 4" xfId="20711" xr:uid="{00000000-0005-0000-0000-0000E6500000}"/>
    <cellStyle name="Normal 21 2 2 2 3 3" xfId="20712" xr:uid="{00000000-0005-0000-0000-0000E7500000}"/>
    <cellStyle name="Normal 21 2 2 2 3 3 2" xfId="20713" xr:uid="{00000000-0005-0000-0000-0000E8500000}"/>
    <cellStyle name="Normal 21 2 2 2 3 3 2 2" xfId="20714" xr:uid="{00000000-0005-0000-0000-0000E9500000}"/>
    <cellStyle name="Normal 21 2 2 2 3 3 3" xfId="20715" xr:uid="{00000000-0005-0000-0000-0000EA500000}"/>
    <cellStyle name="Normal 21 2 2 2 3 4" xfId="20716" xr:uid="{00000000-0005-0000-0000-0000EB500000}"/>
    <cellStyle name="Normal 21 2 2 2 3 4 2" xfId="20717" xr:uid="{00000000-0005-0000-0000-0000EC500000}"/>
    <cellStyle name="Normal 21 2 2 2 3 5" xfId="20718" xr:uid="{00000000-0005-0000-0000-0000ED500000}"/>
    <cellStyle name="Normal 21 2 2 2 4" xfId="20719" xr:uid="{00000000-0005-0000-0000-0000EE500000}"/>
    <cellStyle name="Normal 21 2 2 2 4 2" xfId="20720" xr:uid="{00000000-0005-0000-0000-0000EF500000}"/>
    <cellStyle name="Normal 21 2 2 2 4 2 2" xfId="20721" xr:uid="{00000000-0005-0000-0000-0000F0500000}"/>
    <cellStyle name="Normal 21 2 2 2 4 2 2 2" xfId="20722" xr:uid="{00000000-0005-0000-0000-0000F1500000}"/>
    <cellStyle name="Normal 21 2 2 2 4 2 3" xfId="20723" xr:uid="{00000000-0005-0000-0000-0000F2500000}"/>
    <cellStyle name="Normal 21 2 2 2 4 3" xfId="20724" xr:uid="{00000000-0005-0000-0000-0000F3500000}"/>
    <cellStyle name="Normal 21 2 2 2 4 3 2" xfId="20725" xr:uid="{00000000-0005-0000-0000-0000F4500000}"/>
    <cellStyle name="Normal 21 2 2 2 4 4" xfId="20726" xr:uid="{00000000-0005-0000-0000-0000F5500000}"/>
    <cellStyle name="Normal 21 2 2 2 5" xfId="20727" xr:uid="{00000000-0005-0000-0000-0000F6500000}"/>
    <cellStyle name="Normal 21 2 2 2 5 2" xfId="20728" xr:uid="{00000000-0005-0000-0000-0000F7500000}"/>
    <cellStyle name="Normal 21 2 2 2 5 2 2" xfId="20729" xr:uid="{00000000-0005-0000-0000-0000F8500000}"/>
    <cellStyle name="Normal 21 2 2 2 5 3" xfId="20730" xr:uid="{00000000-0005-0000-0000-0000F9500000}"/>
    <cellStyle name="Normal 21 2 2 2 6" xfId="20731" xr:uid="{00000000-0005-0000-0000-0000FA500000}"/>
    <cellStyle name="Normal 21 2 2 2 6 2" xfId="20732" xr:uid="{00000000-0005-0000-0000-0000FB500000}"/>
    <cellStyle name="Normal 21 2 2 2 7" xfId="20733" xr:uid="{00000000-0005-0000-0000-0000FC500000}"/>
    <cellStyle name="Normal 21 2 2 3" xfId="20734" xr:uid="{00000000-0005-0000-0000-0000FD500000}"/>
    <cellStyle name="Normal 21 2 2 3 2" xfId="20735" xr:uid="{00000000-0005-0000-0000-0000FE500000}"/>
    <cellStyle name="Normal 21 2 2 3 2 2" xfId="20736" xr:uid="{00000000-0005-0000-0000-0000FF500000}"/>
    <cellStyle name="Normal 21 2 2 3 2 2 2" xfId="20737" xr:uid="{00000000-0005-0000-0000-000000510000}"/>
    <cellStyle name="Normal 21 2 2 3 2 2 2 2" xfId="20738" xr:uid="{00000000-0005-0000-0000-000001510000}"/>
    <cellStyle name="Normal 21 2 2 3 2 2 3" xfId="20739" xr:uid="{00000000-0005-0000-0000-000002510000}"/>
    <cellStyle name="Normal 21 2 2 3 2 3" xfId="20740" xr:uid="{00000000-0005-0000-0000-000003510000}"/>
    <cellStyle name="Normal 21 2 2 3 2 3 2" xfId="20741" xr:uid="{00000000-0005-0000-0000-000004510000}"/>
    <cellStyle name="Normal 21 2 2 3 2 4" xfId="20742" xr:uid="{00000000-0005-0000-0000-000005510000}"/>
    <cellStyle name="Normal 21 2 2 3 3" xfId="20743" xr:uid="{00000000-0005-0000-0000-000006510000}"/>
    <cellStyle name="Normal 21 2 2 3 3 2" xfId="20744" xr:uid="{00000000-0005-0000-0000-000007510000}"/>
    <cellStyle name="Normal 21 2 2 3 3 2 2" xfId="20745" xr:uid="{00000000-0005-0000-0000-000008510000}"/>
    <cellStyle name="Normal 21 2 2 3 3 3" xfId="20746" xr:uid="{00000000-0005-0000-0000-000009510000}"/>
    <cellStyle name="Normal 21 2 2 3 4" xfId="20747" xr:uid="{00000000-0005-0000-0000-00000A510000}"/>
    <cellStyle name="Normal 21 2 2 3 4 2" xfId="20748" xr:uid="{00000000-0005-0000-0000-00000B510000}"/>
    <cellStyle name="Normal 21 2 2 3 5" xfId="20749" xr:uid="{00000000-0005-0000-0000-00000C510000}"/>
    <cellStyle name="Normal 21 2 2 4" xfId="20750" xr:uid="{00000000-0005-0000-0000-00000D510000}"/>
    <cellStyle name="Normal 21 2 2 4 2" xfId="20751" xr:uid="{00000000-0005-0000-0000-00000E510000}"/>
    <cellStyle name="Normal 21 2 2 4 2 2" xfId="20752" xr:uid="{00000000-0005-0000-0000-00000F510000}"/>
    <cellStyle name="Normal 21 2 2 4 2 2 2" xfId="20753" xr:uid="{00000000-0005-0000-0000-000010510000}"/>
    <cellStyle name="Normal 21 2 2 4 2 2 2 2" xfId="20754" xr:uid="{00000000-0005-0000-0000-000011510000}"/>
    <cellStyle name="Normal 21 2 2 4 2 2 3" xfId="20755" xr:uid="{00000000-0005-0000-0000-000012510000}"/>
    <cellStyle name="Normal 21 2 2 4 2 3" xfId="20756" xr:uid="{00000000-0005-0000-0000-000013510000}"/>
    <cellStyle name="Normal 21 2 2 4 2 3 2" xfId="20757" xr:uid="{00000000-0005-0000-0000-000014510000}"/>
    <cellStyle name="Normal 21 2 2 4 2 4" xfId="20758" xr:uid="{00000000-0005-0000-0000-000015510000}"/>
    <cellStyle name="Normal 21 2 2 4 3" xfId="20759" xr:uid="{00000000-0005-0000-0000-000016510000}"/>
    <cellStyle name="Normal 21 2 2 4 3 2" xfId="20760" xr:uid="{00000000-0005-0000-0000-000017510000}"/>
    <cellStyle name="Normal 21 2 2 4 3 2 2" xfId="20761" xr:uid="{00000000-0005-0000-0000-000018510000}"/>
    <cellStyle name="Normal 21 2 2 4 3 3" xfId="20762" xr:uid="{00000000-0005-0000-0000-000019510000}"/>
    <cellStyle name="Normal 21 2 2 4 4" xfId="20763" xr:uid="{00000000-0005-0000-0000-00001A510000}"/>
    <cellStyle name="Normal 21 2 2 4 4 2" xfId="20764" xr:uid="{00000000-0005-0000-0000-00001B510000}"/>
    <cellStyle name="Normal 21 2 2 4 5" xfId="20765" xr:uid="{00000000-0005-0000-0000-00001C510000}"/>
    <cellStyle name="Normal 21 2 2 5" xfId="20766" xr:uid="{00000000-0005-0000-0000-00001D510000}"/>
    <cellStyle name="Normal 21 2 2 5 2" xfId="20767" xr:uid="{00000000-0005-0000-0000-00001E510000}"/>
    <cellStyle name="Normal 21 2 2 5 2 2" xfId="20768" xr:uid="{00000000-0005-0000-0000-00001F510000}"/>
    <cellStyle name="Normal 21 2 2 5 2 2 2" xfId="20769" xr:uid="{00000000-0005-0000-0000-000020510000}"/>
    <cellStyle name="Normal 21 2 2 5 2 3" xfId="20770" xr:uid="{00000000-0005-0000-0000-000021510000}"/>
    <cellStyle name="Normal 21 2 2 5 3" xfId="20771" xr:uid="{00000000-0005-0000-0000-000022510000}"/>
    <cellStyle name="Normal 21 2 2 5 3 2" xfId="20772" xr:uid="{00000000-0005-0000-0000-000023510000}"/>
    <cellStyle name="Normal 21 2 2 5 4" xfId="20773" xr:uid="{00000000-0005-0000-0000-000024510000}"/>
    <cellStyle name="Normal 21 2 2 6" xfId="20774" xr:uid="{00000000-0005-0000-0000-000025510000}"/>
    <cellStyle name="Normal 21 2 2 6 2" xfId="20775" xr:uid="{00000000-0005-0000-0000-000026510000}"/>
    <cellStyle name="Normal 21 2 2 6 2 2" xfId="20776" xr:uid="{00000000-0005-0000-0000-000027510000}"/>
    <cellStyle name="Normal 21 2 2 6 3" xfId="20777" xr:uid="{00000000-0005-0000-0000-000028510000}"/>
    <cellStyle name="Normal 21 2 2 7" xfId="20778" xr:uid="{00000000-0005-0000-0000-000029510000}"/>
    <cellStyle name="Normal 21 2 2 7 2" xfId="20779" xr:uid="{00000000-0005-0000-0000-00002A510000}"/>
    <cellStyle name="Normal 21 2 2 8" xfId="20780" xr:uid="{00000000-0005-0000-0000-00002B510000}"/>
    <cellStyle name="Normal 21 2 2_11100304 - DR - Afectación cupos Encargos Fiduciarios" xfId="20781" xr:uid="{00000000-0005-0000-0000-00002C510000}"/>
    <cellStyle name="Normal 21 2 3" xfId="20782" xr:uid="{00000000-0005-0000-0000-00002D510000}"/>
    <cellStyle name="Normal 21 2 3 2" xfId="20783" xr:uid="{00000000-0005-0000-0000-00002E510000}"/>
    <cellStyle name="Normal 21 2 3 2 2" xfId="20784" xr:uid="{00000000-0005-0000-0000-00002F510000}"/>
    <cellStyle name="Normal 21 2 3 2 2 2" xfId="20785" xr:uid="{00000000-0005-0000-0000-000030510000}"/>
    <cellStyle name="Normal 21 2 3 2 2 2 2" xfId="20786" xr:uid="{00000000-0005-0000-0000-000031510000}"/>
    <cellStyle name="Normal 21 2 3 2 2 2 2 2" xfId="20787" xr:uid="{00000000-0005-0000-0000-000032510000}"/>
    <cellStyle name="Normal 21 2 3 2 2 2 3" xfId="20788" xr:uid="{00000000-0005-0000-0000-000033510000}"/>
    <cellStyle name="Normal 21 2 3 2 2 3" xfId="20789" xr:uid="{00000000-0005-0000-0000-000034510000}"/>
    <cellStyle name="Normal 21 2 3 2 2 3 2" xfId="20790" xr:uid="{00000000-0005-0000-0000-000035510000}"/>
    <cellStyle name="Normal 21 2 3 2 2 4" xfId="20791" xr:uid="{00000000-0005-0000-0000-000036510000}"/>
    <cellStyle name="Normal 21 2 3 2 3" xfId="20792" xr:uid="{00000000-0005-0000-0000-000037510000}"/>
    <cellStyle name="Normal 21 2 3 2 3 2" xfId="20793" xr:uid="{00000000-0005-0000-0000-000038510000}"/>
    <cellStyle name="Normal 21 2 3 2 3 2 2" xfId="20794" xr:uid="{00000000-0005-0000-0000-000039510000}"/>
    <cellStyle name="Normal 21 2 3 2 3 3" xfId="20795" xr:uid="{00000000-0005-0000-0000-00003A510000}"/>
    <cellStyle name="Normal 21 2 3 2 4" xfId="20796" xr:uid="{00000000-0005-0000-0000-00003B510000}"/>
    <cellStyle name="Normal 21 2 3 2 4 2" xfId="20797" xr:uid="{00000000-0005-0000-0000-00003C510000}"/>
    <cellStyle name="Normal 21 2 3 2 5" xfId="20798" xr:uid="{00000000-0005-0000-0000-00003D510000}"/>
    <cellStyle name="Normal 21 2 3 3" xfId="20799" xr:uid="{00000000-0005-0000-0000-00003E510000}"/>
    <cellStyle name="Normal 21 2 3 3 2" xfId="20800" xr:uid="{00000000-0005-0000-0000-00003F510000}"/>
    <cellStyle name="Normal 21 2 3 3 2 2" xfId="20801" xr:uid="{00000000-0005-0000-0000-000040510000}"/>
    <cellStyle name="Normal 21 2 3 3 2 2 2" xfId="20802" xr:uid="{00000000-0005-0000-0000-000041510000}"/>
    <cellStyle name="Normal 21 2 3 3 2 2 2 2" xfId="20803" xr:uid="{00000000-0005-0000-0000-000042510000}"/>
    <cellStyle name="Normal 21 2 3 3 2 2 3" xfId="20804" xr:uid="{00000000-0005-0000-0000-000043510000}"/>
    <cellStyle name="Normal 21 2 3 3 2 3" xfId="20805" xr:uid="{00000000-0005-0000-0000-000044510000}"/>
    <cellStyle name="Normal 21 2 3 3 2 3 2" xfId="20806" xr:uid="{00000000-0005-0000-0000-000045510000}"/>
    <cellStyle name="Normal 21 2 3 3 2 4" xfId="20807" xr:uid="{00000000-0005-0000-0000-000046510000}"/>
    <cellStyle name="Normal 21 2 3 3 3" xfId="20808" xr:uid="{00000000-0005-0000-0000-000047510000}"/>
    <cellStyle name="Normal 21 2 3 3 3 2" xfId="20809" xr:uid="{00000000-0005-0000-0000-000048510000}"/>
    <cellStyle name="Normal 21 2 3 3 3 2 2" xfId="20810" xr:uid="{00000000-0005-0000-0000-000049510000}"/>
    <cellStyle name="Normal 21 2 3 3 3 3" xfId="20811" xr:uid="{00000000-0005-0000-0000-00004A510000}"/>
    <cellStyle name="Normal 21 2 3 3 4" xfId="20812" xr:uid="{00000000-0005-0000-0000-00004B510000}"/>
    <cellStyle name="Normal 21 2 3 3 4 2" xfId="20813" xr:uid="{00000000-0005-0000-0000-00004C510000}"/>
    <cellStyle name="Normal 21 2 3 3 5" xfId="20814" xr:uid="{00000000-0005-0000-0000-00004D510000}"/>
    <cellStyle name="Normal 21 2 3 4" xfId="20815" xr:uid="{00000000-0005-0000-0000-00004E510000}"/>
    <cellStyle name="Normal 21 2 3 4 2" xfId="20816" xr:uid="{00000000-0005-0000-0000-00004F510000}"/>
    <cellStyle name="Normal 21 2 3 4 2 2" xfId="20817" xr:uid="{00000000-0005-0000-0000-000050510000}"/>
    <cellStyle name="Normal 21 2 3 4 2 2 2" xfId="20818" xr:uid="{00000000-0005-0000-0000-000051510000}"/>
    <cellStyle name="Normal 21 2 3 4 2 3" xfId="20819" xr:uid="{00000000-0005-0000-0000-000052510000}"/>
    <cellStyle name="Normal 21 2 3 4 3" xfId="20820" xr:uid="{00000000-0005-0000-0000-000053510000}"/>
    <cellStyle name="Normal 21 2 3 4 3 2" xfId="20821" xr:uid="{00000000-0005-0000-0000-000054510000}"/>
    <cellStyle name="Normal 21 2 3 4 4" xfId="20822" xr:uid="{00000000-0005-0000-0000-000055510000}"/>
    <cellStyle name="Normal 21 2 3 5" xfId="20823" xr:uid="{00000000-0005-0000-0000-000056510000}"/>
    <cellStyle name="Normal 21 2 3 5 2" xfId="20824" xr:uid="{00000000-0005-0000-0000-000057510000}"/>
    <cellStyle name="Normal 21 2 3 5 2 2" xfId="20825" xr:uid="{00000000-0005-0000-0000-000058510000}"/>
    <cellStyle name="Normal 21 2 3 5 3" xfId="20826" xr:uid="{00000000-0005-0000-0000-000059510000}"/>
    <cellStyle name="Normal 21 2 3 6" xfId="20827" xr:uid="{00000000-0005-0000-0000-00005A510000}"/>
    <cellStyle name="Normal 21 2 3 6 2" xfId="20828" xr:uid="{00000000-0005-0000-0000-00005B510000}"/>
    <cellStyle name="Normal 21 2 3 7" xfId="20829" xr:uid="{00000000-0005-0000-0000-00005C510000}"/>
    <cellStyle name="Normal 21 2 4" xfId="20830" xr:uid="{00000000-0005-0000-0000-00005D510000}"/>
    <cellStyle name="Normal 21 2 4 2" xfId="20831" xr:uid="{00000000-0005-0000-0000-00005E510000}"/>
    <cellStyle name="Normal 21 2 5" xfId="20832" xr:uid="{00000000-0005-0000-0000-00005F510000}"/>
    <cellStyle name="Normal 21 2 5 2" xfId="20833" xr:uid="{00000000-0005-0000-0000-000060510000}"/>
    <cellStyle name="Normal 21 2 5 2 2" xfId="20834" xr:uid="{00000000-0005-0000-0000-000061510000}"/>
    <cellStyle name="Normal 21 2 5 2 2 2" xfId="20835" xr:uid="{00000000-0005-0000-0000-000062510000}"/>
    <cellStyle name="Normal 21 2 5 2 2 2 2" xfId="20836" xr:uid="{00000000-0005-0000-0000-000063510000}"/>
    <cellStyle name="Normal 21 2 5 2 2 3" xfId="20837" xr:uid="{00000000-0005-0000-0000-000064510000}"/>
    <cellStyle name="Normal 21 2 5 2 3" xfId="20838" xr:uid="{00000000-0005-0000-0000-000065510000}"/>
    <cellStyle name="Normal 21 2 5 2 3 2" xfId="20839" xr:uid="{00000000-0005-0000-0000-000066510000}"/>
    <cellStyle name="Normal 21 2 5 2 4" xfId="20840" xr:uid="{00000000-0005-0000-0000-000067510000}"/>
    <cellStyle name="Normal 21 2 5 3" xfId="20841" xr:uid="{00000000-0005-0000-0000-000068510000}"/>
    <cellStyle name="Normal 21 2 5 3 2" xfId="20842" xr:uid="{00000000-0005-0000-0000-000069510000}"/>
    <cellStyle name="Normal 21 2 5 3 2 2" xfId="20843" xr:uid="{00000000-0005-0000-0000-00006A510000}"/>
    <cellStyle name="Normal 21 2 5 3 3" xfId="20844" xr:uid="{00000000-0005-0000-0000-00006B510000}"/>
    <cellStyle name="Normal 21 2 5 4" xfId="20845" xr:uid="{00000000-0005-0000-0000-00006C510000}"/>
    <cellStyle name="Normal 21 2 5 4 2" xfId="20846" xr:uid="{00000000-0005-0000-0000-00006D510000}"/>
    <cellStyle name="Normal 21 2 5 5" xfId="20847" xr:uid="{00000000-0005-0000-0000-00006E510000}"/>
    <cellStyle name="Normal 21 2 6" xfId="20848" xr:uid="{00000000-0005-0000-0000-00006F510000}"/>
    <cellStyle name="Normal 21 2 6 2" xfId="20849" xr:uid="{00000000-0005-0000-0000-000070510000}"/>
    <cellStyle name="Normal 21 2 6 2 2" xfId="20850" xr:uid="{00000000-0005-0000-0000-000071510000}"/>
    <cellStyle name="Normal 21 2 6 2 2 2" xfId="20851" xr:uid="{00000000-0005-0000-0000-000072510000}"/>
    <cellStyle name="Normal 21 2 6 2 2 2 2" xfId="20852" xr:uid="{00000000-0005-0000-0000-000073510000}"/>
    <cellStyle name="Normal 21 2 6 2 2 3" xfId="20853" xr:uid="{00000000-0005-0000-0000-000074510000}"/>
    <cellStyle name="Normal 21 2 6 2 3" xfId="20854" xr:uid="{00000000-0005-0000-0000-000075510000}"/>
    <cellStyle name="Normal 21 2 6 2 3 2" xfId="20855" xr:uid="{00000000-0005-0000-0000-000076510000}"/>
    <cellStyle name="Normal 21 2 6 2 4" xfId="20856" xr:uid="{00000000-0005-0000-0000-000077510000}"/>
    <cellStyle name="Normal 21 2 6 3" xfId="20857" xr:uid="{00000000-0005-0000-0000-000078510000}"/>
    <cellStyle name="Normal 21 2 6 3 2" xfId="20858" xr:uid="{00000000-0005-0000-0000-000079510000}"/>
    <cellStyle name="Normal 21 2 6 3 2 2" xfId="20859" xr:uid="{00000000-0005-0000-0000-00007A510000}"/>
    <cellStyle name="Normal 21 2 6 3 3" xfId="20860" xr:uid="{00000000-0005-0000-0000-00007B510000}"/>
    <cellStyle name="Normal 21 2 6 4" xfId="20861" xr:uid="{00000000-0005-0000-0000-00007C510000}"/>
    <cellStyle name="Normal 21 2 6 4 2" xfId="20862" xr:uid="{00000000-0005-0000-0000-00007D510000}"/>
    <cellStyle name="Normal 21 2 6 5" xfId="20863" xr:uid="{00000000-0005-0000-0000-00007E510000}"/>
    <cellStyle name="Normal 21 2 7" xfId="20864" xr:uid="{00000000-0005-0000-0000-00007F510000}"/>
    <cellStyle name="Normal 21 2 7 2" xfId="20865" xr:uid="{00000000-0005-0000-0000-000080510000}"/>
    <cellStyle name="Normal 21 2 7 2 2" xfId="20866" xr:uid="{00000000-0005-0000-0000-000081510000}"/>
    <cellStyle name="Normal 21 2 7 2 2 2" xfId="20867" xr:uid="{00000000-0005-0000-0000-000082510000}"/>
    <cellStyle name="Normal 21 2 7 2 3" xfId="20868" xr:uid="{00000000-0005-0000-0000-000083510000}"/>
    <cellStyle name="Normal 21 2 7 3" xfId="20869" xr:uid="{00000000-0005-0000-0000-000084510000}"/>
    <cellStyle name="Normal 21 2 7 3 2" xfId="20870" xr:uid="{00000000-0005-0000-0000-000085510000}"/>
    <cellStyle name="Normal 21 2 7 4" xfId="20871" xr:uid="{00000000-0005-0000-0000-000086510000}"/>
    <cellStyle name="Normal 21 2 8" xfId="20872" xr:uid="{00000000-0005-0000-0000-000087510000}"/>
    <cellStyle name="Normal 21 2 8 2" xfId="20873" xr:uid="{00000000-0005-0000-0000-000088510000}"/>
    <cellStyle name="Normal 21 2 8 2 2" xfId="20874" xr:uid="{00000000-0005-0000-0000-000089510000}"/>
    <cellStyle name="Normal 21 2 8 3" xfId="20875" xr:uid="{00000000-0005-0000-0000-00008A510000}"/>
    <cellStyle name="Normal 21 2 9" xfId="20876" xr:uid="{00000000-0005-0000-0000-00008B510000}"/>
    <cellStyle name="Normal 21 2 9 2" xfId="20877" xr:uid="{00000000-0005-0000-0000-00008C510000}"/>
    <cellStyle name="Normal 21 2_11100304 - DR - Afectación cupos Encargos Fiduciarios" xfId="20878" xr:uid="{00000000-0005-0000-0000-00008D510000}"/>
    <cellStyle name="Normal 21 3" xfId="20879" xr:uid="{00000000-0005-0000-0000-00008E510000}"/>
    <cellStyle name="Normal 21 3 2" xfId="20880" xr:uid="{00000000-0005-0000-0000-00008F510000}"/>
    <cellStyle name="Normal 21 3 2 2" xfId="20881" xr:uid="{00000000-0005-0000-0000-000090510000}"/>
    <cellStyle name="Normal 21 3 2 2 2" xfId="20882" xr:uid="{00000000-0005-0000-0000-000091510000}"/>
    <cellStyle name="Normal 21 3 2 2 2 2" xfId="20883" xr:uid="{00000000-0005-0000-0000-000092510000}"/>
    <cellStyle name="Normal 21 3 2 2 2 2 2" xfId="20884" xr:uid="{00000000-0005-0000-0000-000093510000}"/>
    <cellStyle name="Normal 21 3 2 2 2 2 2 2" xfId="20885" xr:uid="{00000000-0005-0000-0000-000094510000}"/>
    <cellStyle name="Normal 21 3 2 2 2 2 2 2 2" xfId="20886" xr:uid="{00000000-0005-0000-0000-000095510000}"/>
    <cellStyle name="Normal 21 3 2 2 2 2 2 3" xfId="20887" xr:uid="{00000000-0005-0000-0000-000096510000}"/>
    <cellStyle name="Normal 21 3 2 2 2 2 3" xfId="20888" xr:uid="{00000000-0005-0000-0000-000097510000}"/>
    <cellStyle name="Normal 21 3 2 2 2 2 3 2" xfId="20889" xr:uid="{00000000-0005-0000-0000-000098510000}"/>
    <cellStyle name="Normal 21 3 2 2 2 2 4" xfId="20890" xr:uid="{00000000-0005-0000-0000-000099510000}"/>
    <cellStyle name="Normal 21 3 2 2 2 3" xfId="20891" xr:uid="{00000000-0005-0000-0000-00009A510000}"/>
    <cellStyle name="Normal 21 3 2 2 2 3 2" xfId="20892" xr:uid="{00000000-0005-0000-0000-00009B510000}"/>
    <cellStyle name="Normal 21 3 2 2 2 3 2 2" xfId="20893" xr:uid="{00000000-0005-0000-0000-00009C510000}"/>
    <cellStyle name="Normal 21 3 2 2 2 3 3" xfId="20894" xr:uid="{00000000-0005-0000-0000-00009D510000}"/>
    <cellStyle name="Normal 21 3 2 2 2 4" xfId="20895" xr:uid="{00000000-0005-0000-0000-00009E510000}"/>
    <cellStyle name="Normal 21 3 2 2 2 4 2" xfId="20896" xr:uid="{00000000-0005-0000-0000-00009F510000}"/>
    <cellStyle name="Normal 21 3 2 2 2 5" xfId="20897" xr:uid="{00000000-0005-0000-0000-0000A0510000}"/>
    <cellStyle name="Normal 21 3 2 2 3" xfId="20898" xr:uid="{00000000-0005-0000-0000-0000A1510000}"/>
    <cellStyle name="Normal 21 3 2 2 3 2" xfId="20899" xr:uid="{00000000-0005-0000-0000-0000A2510000}"/>
    <cellStyle name="Normal 21 3 2 2 3 2 2" xfId="20900" xr:uid="{00000000-0005-0000-0000-0000A3510000}"/>
    <cellStyle name="Normal 21 3 2 2 3 2 2 2" xfId="20901" xr:uid="{00000000-0005-0000-0000-0000A4510000}"/>
    <cellStyle name="Normal 21 3 2 2 3 2 2 2 2" xfId="20902" xr:uid="{00000000-0005-0000-0000-0000A5510000}"/>
    <cellStyle name="Normal 21 3 2 2 3 2 2 3" xfId="20903" xr:uid="{00000000-0005-0000-0000-0000A6510000}"/>
    <cellStyle name="Normal 21 3 2 2 3 2 3" xfId="20904" xr:uid="{00000000-0005-0000-0000-0000A7510000}"/>
    <cellStyle name="Normal 21 3 2 2 3 2 3 2" xfId="20905" xr:uid="{00000000-0005-0000-0000-0000A8510000}"/>
    <cellStyle name="Normal 21 3 2 2 3 2 4" xfId="20906" xr:uid="{00000000-0005-0000-0000-0000A9510000}"/>
    <cellStyle name="Normal 21 3 2 2 3 3" xfId="20907" xr:uid="{00000000-0005-0000-0000-0000AA510000}"/>
    <cellStyle name="Normal 21 3 2 2 3 3 2" xfId="20908" xr:uid="{00000000-0005-0000-0000-0000AB510000}"/>
    <cellStyle name="Normal 21 3 2 2 3 3 2 2" xfId="20909" xr:uid="{00000000-0005-0000-0000-0000AC510000}"/>
    <cellStyle name="Normal 21 3 2 2 3 3 3" xfId="20910" xr:uid="{00000000-0005-0000-0000-0000AD510000}"/>
    <cellStyle name="Normal 21 3 2 2 3 4" xfId="20911" xr:uid="{00000000-0005-0000-0000-0000AE510000}"/>
    <cellStyle name="Normal 21 3 2 2 3 4 2" xfId="20912" xr:uid="{00000000-0005-0000-0000-0000AF510000}"/>
    <cellStyle name="Normal 21 3 2 2 3 5" xfId="20913" xr:uid="{00000000-0005-0000-0000-0000B0510000}"/>
    <cellStyle name="Normal 21 3 2 2 4" xfId="20914" xr:uid="{00000000-0005-0000-0000-0000B1510000}"/>
    <cellStyle name="Normal 21 3 2 2 4 2" xfId="20915" xr:uid="{00000000-0005-0000-0000-0000B2510000}"/>
    <cellStyle name="Normal 21 3 2 2 4 2 2" xfId="20916" xr:uid="{00000000-0005-0000-0000-0000B3510000}"/>
    <cellStyle name="Normal 21 3 2 2 4 2 2 2" xfId="20917" xr:uid="{00000000-0005-0000-0000-0000B4510000}"/>
    <cellStyle name="Normal 21 3 2 2 4 2 3" xfId="20918" xr:uid="{00000000-0005-0000-0000-0000B5510000}"/>
    <cellStyle name="Normal 21 3 2 2 4 3" xfId="20919" xr:uid="{00000000-0005-0000-0000-0000B6510000}"/>
    <cellStyle name="Normal 21 3 2 2 4 3 2" xfId="20920" xr:uid="{00000000-0005-0000-0000-0000B7510000}"/>
    <cellStyle name="Normal 21 3 2 2 4 4" xfId="20921" xr:uid="{00000000-0005-0000-0000-0000B8510000}"/>
    <cellStyle name="Normal 21 3 2 2 5" xfId="20922" xr:uid="{00000000-0005-0000-0000-0000B9510000}"/>
    <cellStyle name="Normal 21 3 2 2 5 2" xfId="20923" xr:uid="{00000000-0005-0000-0000-0000BA510000}"/>
    <cellStyle name="Normal 21 3 2 2 5 2 2" xfId="20924" xr:uid="{00000000-0005-0000-0000-0000BB510000}"/>
    <cellStyle name="Normal 21 3 2 2 5 3" xfId="20925" xr:uid="{00000000-0005-0000-0000-0000BC510000}"/>
    <cellStyle name="Normal 21 3 2 2 6" xfId="20926" xr:uid="{00000000-0005-0000-0000-0000BD510000}"/>
    <cellStyle name="Normal 21 3 2 2 6 2" xfId="20927" xr:uid="{00000000-0005-0000-0000-0000BE510000}"/>
    <cellStyle name="Normal 21 3 2 2 7" xfId="20928" xr:uid="{00000000-0005-0000-0000-0000BF510000}"/>
    <cellStyle name="Normal 21 3 2 3" xfId="20929" xr:uid="{00000000-0005-0000-0000-0000C0510000}"/>
    <cellStyle name="Normal 21 3 2 3 2" xfId="20930" xr:uid="{00000000-0005-0000-0000-0000C1510000}"/>
    <cellStyle name="Normal 21 3 2 3 2 2" xfId="20931" xr:uid="{00000000-0005-0000-0000-0000C2510000}"/>
    <cellStyle name="Normal 21 3 2 3 2 2 2" xfId="20932" xr:uid="{00000000-0005-0000-0000-0000C3510000}"/>
    <cellStyle name="Normal 21 3 2 3 2 2 2 2" xfId="20933" xr:uid="{00000000-0005-0000-0000-0000C4510000}"/>
    <cellStyle name="Normal 21 3 2 3 2 2 3" xfId="20934" xr:uid="{00000000-0005-0000-0000-0000C5510000}"/>
    <cellStyle name="Normal 21 3 2 3 2 3" xfId="20935" xr:uid="{00000000-0005-0000-0000-0000C6510000}"/>
    <cellStyle name="Normal 21 3 2 3 2 3 2" xfId="20936" xr:uid="{00000000-0005-0000-0000-0000C7510000}"/>
    <cellStyle name="Normal 21 3 2 3 2 4" xfId="20937" xr:uid="{00000000-0005-0000-0000-0000C8510000}"/>
    <cellStyle name="Normal 21 3 2 3 3" xfId="20938" xr:uid="{00000000-0005-0000-0000-0000C9510000}"/>
    <cellStyle name="Normal 21 3 2 3 3 2" xfId="20939" xr:uid="{00000000-0005-0000-0000-0000CA510000}"/>
    <cellStyle name="Normal 21 3 2 3 3 2 2" xfId="20940" xr:uid="{00000000-0005-0000-0000-0000CB510000}"/>
    <cellStyle name="Normal 21 3 2 3 3 3" xfId="20941" xr:uid="{00000000-0005-0000-0000-0000CC510000}"/>
    <cellStyle name="Normal 21 3 2 3 4" xfId="20942" xr:uid="{00000000-0005-0000-0000-0000CD510000}"/>
    <cellStyle name="Normal 21 3 2 3 4 2" xfId="20943" xr:uid="{00000000-0005-0000-0000-0000CE510000}"/>
    <cellStyle name="Normal 21 3 2 3 5" xfId="20944" xr:uid="{00000000-0005-0000-0000-0000CF510000}"/>
    <cellStyle name="Normal 21 3 2 4" xfId="20945" xr:uid="{00000000-0005-0000-0000-0000D0510000}"/>
    <cellStyle name="Normal 21 3 2 4 2" xfId="20946" xr:uid="{00000000-0005-0000-0000-0000D1510000}"/>
    <cellStyle name="Normal 21 3 2 4 2 2" xfId="20947" xr:uid="{00000000-0005-0000-0000-0000D2510000}"/>
    <cellStyle name="Normal 21 3 2 4 2 2 2" xfId="20948" xr:uid="{00000000-0005-0000-0000-0000D3510000}"/>
    <cellStyle name="Normal 21 3 2 4 2 2 2 2" xfId="20949" xr:uid="{00000000-0005-0000-0000-0000D4510000}"/>
    <cellStyle name="Normal 21 3 2 4 2 2 3" xfId="20950" xr:uid="{00000000-0005-0000-0000-0000D5510000}"/>
    <cellStyle name="Normal 21 3 2 4 2 3" xfId="20951" xr:uid="{00000000-0005-0000-0000-0000D6510000}"/>
    <cellStyle name="Normal 21 3 2 4 2 3 2" xfId="20952" xr:uid="{00000000-0005-0000-0000-0000D7510000}"/>
    <cellStyle name="Normal 21 3 2 4 2 4" xfId="20953" xr:uid="{00000000-0005-0000-0000-0000D8510000}"/>
    <cellStyle name="Normal 21 3 2 4 3" xfId="20954" xr:uid="{00000000-0005-0000-0000-0000D9510000}"/>
    <cellStyle name="Normal 21 3 2 4 3 2" xfId="20955" xr:uid="{00000000-0005-0000-0000-0000DA510000}"/>
    <cellStyle name="Normal 21 3 2 4 3 2 2" xfId="20956" xr:uid="{00000000-0005-0000-0000-0000DB510000}"/>
    <cellStyle name="Normal 21 3 2 4 3 3" xfId="20957" xr:uid="{00000000-0005-0000-0000-0000DC510000}"/>
    <cellStyle name="Normal 21 3 2 4 4" xfId="20958" xr:uid="{00000000-0005-0000-0000-0000DD510000}"/>
    <cellStyle name="Normal 21 3 2 4 4 2" xfId="20959" xr:uid="{00000000-0005-0000-0000-0000DE510000}"/>
    <cellStyle name="Normal 21 3 2 4 5" xfId="20960" xr:uid="{00000000-0005-0000-0000-0000DF510000}"/>
    <cellStyle name="Normal 21 3 2 5" xfId="20961" xr:uid="{00000000-0005-0000-0000-0000E0510000}"/>
    <cellStyle name="Normal 21 3 2 5 2" xfId="20962" xr:uid="{00000000-0005-0000-0000-0000E1510000}"/>
    <cellStyle name="Normal 21 3 2 5 2 2" xfId="20963" xr:uid="{00000000-0005-0000-0000-0000E2510000}"/>
    <cellStyle name="Normal 21 3 2 5 2 2 2" xfId="20964" xr:uid="{00000000-0005-0000-0000-0000E3510000}"/>
    <cellStyle name="Normal 21 3 2 5 2 3" xfId="20965" xr:uid="{00000000-0005-0000-0000-0000E4510000}"/>
    <cellStyle name="Normal 21 3 2 5 3" xfId="20966" xr:uid="{00000000-0005-0000-0000-0000E5510000}"/>
    <cellStyle name="Normal 21 3 2 5 3 2" xfId="20967" xr:uid="{00000000-0005-0000-0000-0000E6510000}"/>
    <cellStyle name="Normal 21 3 2 5 4" xfId="20968" xr:uid="{00000000-0005-0000-0000-0000E7510000}"/>
    <cellStyle name="Normal 21 3 2 6" xfId="20969" xr:uid="{00000000-0005-0000-0000-0000E8510000}"/>
    <cellStyle name="Normal 21 3 2 6 2" xfId="20970" xr:uid="{00000000-0005-0000-0000-0000E9510000}"/>
    <cellStyle name="Normal 21 3 2 6 2 2" xfId="20971" xr:uid="{00000000-0005-0000-0000-0000EA510000}"/>
    <cellStyle name="Normal 21 3 2 6 3" xfId="20972" xr:uid="{00000000-0005-0000-0000-0000EB510000}"/>
    <cellStyle name="Normal 21 3 2 7" xfId="20973" xr:uid="{00000000-0005-0000-0000-0000EC510000}"/>
    <cellStyle name="Normal 21 3 2 7 2" xfId="20974" xr:uid="{00000000-0005-0000-0000-0000ED510000}"/>
    <cellStyle name="Normal 21 3 2 8" xfId="20975" xr:uid="{00000000-0005-0000-0000-0000EE510000}"/>
    <cellStyle name="Normal 21 3 2_11100304 - DR - Afectación cupos Encargos Fiduciarios" xfId="20976" xr:uid="{00000000-0005-0000-0000-0000EF510000}"/>
    <cellStyle name="Normal 21 3 3" xfId="20977" xr:uid="{00000000-0005-0000-0000-0000F0510000}"/>
    <cellStyle name="Normal 21 3 3 2" xfId="20978" xr:uid="{00000000-0005-0000-0000-0000F1510000}"/>
    <cellStyle name="Normal 21 3 3 2 2" xfId="20979" xr:uid="{00000000-0005-0000-0000-0000F2510000}"/>
    <cellStyle name="Normal 21 3 3 2 2 2" xfId="20980" xr:uid="{00000000-0005-0000-0000-0000F3510000}"/>
    <cellStyle name="Normal 21 3 3 2 2 2 2" xfId="20981" xr:uid="{00000000-0005-0000-0000-0000F4510000}"/>
    <cellStyle name="Normal 21 3 3 2 2 2 2 2" xfId="20982" xr:uid="{00000000-0005-0000-0000-0000F5510000}"/>
    <cellStyle name="Normal 21 3 3 2 2 2 3" xfId="20983" xr:uid="{00000000-0005-0000-0000-0000F6510000}"/>
    <cellStyle name="Normal 21 3 3 2 2 3" xfId="20984" xr:uid="{00000000-0005-0000-0000-0000F7510000}"/>
    <cellStyle name="Normal 21 3 3 2 2 3 2" xfId="20985" xr:uid="{00000000-0005-0000-0000-0000F8510000}"/>
    <cellStyle name="Normal 21 3 3 2 2 4" xfId="20986" xr:uid="{00000000-0005-0000-0000-0000F9510000}"/>
    <cellStyle name="Normal 21 3 3 2 3" xfId="20987" xr:uid="{00000000-0005-0000-0000-0000FA510000}"/>
    <cellStyle name="Normal 21 3 3 2 3 2" xfId="20988" xr:uid="{00000000-0005-0000-0000-0000FB510000}"/>
    <cellStyle name="Normal 21 3 3 2 3 2 2" xfId="20989" xr:uid="{00000000-0005-0000-0000-0000FC510000}"/>
    <cellStyle name="Normal 21 3 3 2 3 3" xfId="20990" xr:uid="{00000000-0005-0000-0000-0000FD510000}"/>
    <cellStyle name="Normal 21 3 3 2 4" xfId="20991" xr:uid="{00000000-0005-0000-0000-0000FE510000}"/>
    <cellStyle name="Normal 21 3 3 2 4 2" xfId="20992" xr:uid="{00000000-0005-0000-0000-0000FF510000}"/>
    <cellStyle name="Normal 21 3 3 2 5" xfId="20993" xr:uid="{00000000-0005-0000-0000-000000520000}"/>
    <cellStyle name="Normal 21 3 3 3" xfId="20994" xr:uid="{00000000-0005-0000-0000-000001520000}"/>
    <cellStyle name="Normal 21 3 3 3 2" xfId="20995" xr:uid="{00000000-0005-0000-0000-000002520000}"/>
    <cellStyle name="Normal 21 3 3 3 2 2" xfId="20996" xr:uid="{00000000-0005-0000-0000-000003520000}"/>
    <cellStyle name="Normal 21 3 3 3 2 2 2" xfId="20997" xr:uid="{00000000-0005-0000-0000-000004520000}"/>
    <cellStyle name="Normal 21 3 3 3 2 2 2 2" xfId="20998" xr:uid="{00000000-0005-0000-0000-000005520000}"/>
    <cellStyle name="Normal 21 3 3 3 2 2 3" xfId="20999" xr:uid="{00000000-0005-0000-0000-000006520000}"/>
    <cellStyle name="Normal 21 3 3 3 2 3" xfId="21000" xr:uid="{00000000-0005-0000-0000-000007520000}"/>
    <cellStyle name="Normal 21 3 3 3 2 3 2" xfId="21001" xr:uid="{00000000-0005-0000-0000-000008520000}"/>
    <cellStyle name="Normal 21 3 3 3 2 4" xfId="21002" xr:uid="{00000000-0005-0000-0000-000009520000}"/>
    <cellStyle name="Normal 21 3 3 3 3" xfId="21003" xr:uid="{00000000-0005-0000-0000-00000A520000}"/>
    <cellStyle name="Normal 21 3 3 3 3 2" xfId="21004" xr:uid="{00000000-0005-0000-0000-00000B520000}"/>
    <cellStyle name="Normal 21 3 3 3 3 2 2" xfId="21005" xr:uid="{00000000-0005-0000-0000-00000C520000}"/>
    <cellStyle name="Normal 21 3 3 3 3 3" xfId="21006" xr:uid="{00000000-0005-0000-0000-00000D520000}"/>
    <cellStyle name="Normal 21 3 3 3 4" xfId="21007" xr:uid="{00000000-0005-0000-0000-00000E520000}"/>
    <cellStyle name="Normal 21 3 3 3 4 2" xfId="21008" xr:uid="{00000000-0005-0000-0000-00000F520000}"/>
    <cellStyle name="Normal 21 3 3 3 5" xfId="21009" xr:uid="{00000000-0005-0000-0000-000010520000}"/>
    <cellStyle name="Normal 21 3 3 4" xfId="21010" xr:uid="{00000000-0005-0000-0000-000011520000}"/>
    <cellStyle name="Normal 21 3 3 4 2" xfId="21011" xr:uid="{00000000-0005-0000-0000-000012520000}"/>
    <cellStyle name="Normal 21 3 3 4 2 2" xfId="21012" xr:uid="{00000000-0005-0000-0000-000013520000}"/>
    <cellStyle name="Normal 21 3 3 4 2 2 2" xfId="21013" xr:uid="{00000000-0005-0000-0000-000014520000}"/>
    <cellStyle name="Normal 21 3 3 4 2 3" xfId="21014" xr:uid="{00000000-0005-0000-0000-000015520000}"/>
    <cellStyle name="Normal 21 3 3 4 3" xfId="21015" xr:uid="{00000000-0005-0000-0000-000016520000}"/>
    <cellStyle name="Normal 21 3 3 4 3 2" xfId="21016" xr:uid="{00000000-0005-0000-0000-000017520000}"/>
    <cellStyle name="Normal 21 3 3 4 4" xfId="21017" xr:uid="{00000000-0005-0000-0000-000018520000}"/>
    <cellStyle name="Normal 21 3 3 5" xfId="21018" xr:uid="{00000000-0005-0000-0000-000019520000}"/>
    <cellStyle name="Normal 21 3 3 5 2" xfId="21019" xr:uid="{00000000-0005-0000-0000-00001A520000}"/>
    <cellStyle name="Normal 21 3 3 5 2 2" xfId="21020" xr:uid="{00000000-0005-0000-0000-00001B520000}"/>
    <cellStyle name="Normal 21 3 3 5 3" xfId="21021" xr:uid="{00000000-0005-0000-0000-00001C520000}"/>
    <cellStyle name="Normal 21 3 3 6" xfId="21022" xr:uid="{00000000-0005-0000-0000-00001D520000}"/>
    <cellStyle name="Normal 21 3 3 6 2" xfId="21023" xr:uid="{00000000-0005-0000-0000-00001E520000}"/>
    <cellStyle name="Normal 21 3 3 7" xfId="21024" xr:uid="{00000000-0005-0000-0000-00001F520000}"/>
    <cellStyle name="Normal 21 3 4" xfId="21025" xr:uid="{00000000-0005-0000-0000-000020520000}"/>
    <cellStyle name="Normal 21 3 4 2" xfId="21026" xr:uid="{00000000-0005-0000-0000-000021520000}"/>
    <cellStyle name="Normal 21 3 4 2 2" xfId="21027" xr:uid="{00000000-0005-0000-0000-000022520000}"/>
    <cellStyle name="Normal 21 3 4 2 2 2" xfId="21028" xr:uid="{00000000-0005-0000-0000-000023520000}"/>
    <cellStyle name="Normal 21 3 4 2 2 2 2" xfId="21029" xr:uid="{00000000-0005-0000-0000-000024520000}"/>
    <cellStyle name="Normal 21 3 4 2 2 3" xfId="21030" xr:uid="{00000000-0005-0000-0000-000025520000}"/>
    <cellStyle name="Normal 21 3 4 2 3" xfId="21031" xr:uid="{00000000-0005-0000-0000-000026520000}"/>
    <cellStyle name="Normal 21 3 4 2 3 2" xfId="21032" xr:uid="{00000000-0005-0000-0000-000027520000}"/>
    <cellStyle name="Normal 21 3 4 2 4" xfId="21033" xr:uid="{00000000-0005-0000-0000-000028520000}"/>
    <cellStyle name="Normal 21 3 4 3" xfId="21034" xr:uid="{00000000-0005-0000-0000-000029520000}"/>
    <cellStyle name="Normal 21 3 4 3 2" xfId="21035" xr:uid="{00000000-0005-0000-0000-00002A520000}"/>
    <cellStyle name="Normal 21 3 4 3 2 2" xfId="21036" xr:uid="{00000000-0005-0000-0000-00002B520000}"/>
    <cellStyle name="Normal 21 3 4 3 3" xfId="21037" xr:uid="{00000000-0005-0000-0000-00002C520000}"/>
    <cellStyle name="Normal 21 3 4 4" xfId="21038" xr:uid="{00000000-0005-0000-0000-00002D520000}"/>
    <cellStyle name="Normal 21 3 4 4 2" xfId="21039" xr:uid="{00000000-0005-0000-0000-00002E520000}"/>
    <cellStyle name="Normal 21 3 4 5" xfId="21040" xr:uid="{00000000-0005-0000-0000-00002F520000}"/>
    <cellStyle name="Normal 21 3 5" xfId="21041" xr:uid="{00000000-0005-0000-0000-000030520000}"/>
    <cellStyle name="Normal 21 3 5 2" xfId="21042" xr:uid="{00000000-0005-0000-0000-000031520000}"/>
    <cellStyle name="Normal 21 3 5 2 2" xfId="21043" xr:uid="{00000000-0005-0000-0000-000032520000}"/>
    <cellStyle name="Normal 21 3 5 2 2 2" xfId="21044" xr:uid="{00000000-0005-0000-0000-000033520000}"/>
    <cellStyle name="Normal 21 3 5 2 2 2 2" xfId="21045" xr:uid="{00000000-0005-0000-0000-000034520000}"/>
    <cellStyle name="Normal 21 3 5 2 2 3" xfId="21046" xr:uid="{00000000-0005-0000-0000-000035520000}"/>
    <cellStyle name="Normal 21 3 5 2 3" xfId="21047" xr:uid="{00000000-0005-0000-0000-000036520000}"/>
    <cellStyle name="Normal 21 3 5 2 3 2" xfId="21048" xr:uid="{00000000-0005-0000-0000-000037520000}"/>
    <cellStyle name="Normal 21 3 5 2 4" xfId="21049" xr:uid="{00000000-0005-0000-0000-000038520000}"/>
    <cellStyle name="Normal 21 3 5 3" xfId="21050" xr:uid="{00000000-0005-0000-0000-000039520000}"/>
    <cellStyle name="Normal 21 3 5 3 2" xfId="21051" xr:uid="{00000000-0005-0000-0000-00003A520000}"/>
    <cellStyle name="Normal 21 3 5 3 2 2" xfId="21052" xr:uid="{00000000-0005-0000-0000-00003B520000}"/>
    <cellStyle name="Normal 21 3 5 3 3" xfId="21053" xr:uid="{00000000-0005-0000-0000-00003C520000}"/>
    <cellStyle name="Normal 21 3 5 4" xfId="21054" xr:uid="{00000000-0005-0000-0000-00003D520000}"/>
    <cellStyle name="Normal 21 3 5 4 2" xfId="21055" xr:uid="{00000000-0005-0000-0000-00003E520000}"/>
    <cellStyle name="Normal 21 3 5 5" xfId="21056" xr:uid="{00000000-0005-0000-0000-00003F520000}"/>
    <cellStyle name="Normal 21 3 6" xfId="21057" xr:uid="{00000000-0005-0000-0000-000040520000}"/>
    <cellStyle name="Normal 21 3 6 2" xfId="21058" xr:uid="{00000000-0005-0000-0000-000041520000}"/>
    <cellStyle name="Normal 21 3 6 2 2" xfId="21059" xr:uid="{00000000-0005-0000-0000-000042520000}"/>
    <cellStyle name="Normal 21 3 6 2 2 2" xfId="21060" xr:uid="{00000000-0005-0000-0000-000043520000}"/>
    <cellStyle name="Normal 21 3 6 2 3" xfId="21061" xr:uid="{00000000-0005-0000-0000-000044520000}"/>
    <cellStyle name="Normal 21 3 6 3" xfId="21062" xr:uid="{00000000-0005-0000-0000-000045520000}"/>
    <cellStyle name="Normal 21 3 6 3 2" xfId="21063" xr:uid="{00000000-0005-0000-0000-000046520000}"/>
    <cellStyle name="Normal 21 3 6 4" xfId="21064" xr:uid="{00000000-0005-0000-0000-000047520000}"/>
    <cellStyle name="Normal 21 3 7" xfId="21065" xr:uid="{00000000-0005-0000-0000-000048520000}"/>
    <cellStyle name="Normal 21 3 7 2" xfId="21066" xr:uid="{00000000-0005-0000-0000-000049520000}"/>
    <cellStyle name="Normal 21 3 7 2 2" xfId="21067" xr:uid="{00000000-0005-0000-0000-00004A520000}"/>
    <cellStyle name="Normal 21 3 7 3" xfId="21068" xr:uid="{00000000-0005-0000-0000-00004B520000}"/>
    <cellStyle name="Normal 21 3 8" xfId="21069" xr:uid="{00000000-0005-0000-0000-00004C520000}"/>
    <cellStyle name="Normal 21 3 8 2" xfId="21070" xr:uid="{00000000-0005-0000-0000-00004D520000}"/>
    <cellStyle name="Normal 21 3 9" xfId="21071" xr:uid="{00000000-0005-0000-0000-00004E520000}"/>
    <cellStyle name="Normal 21 3_11100304 - DR - Afectación cupos Encargos Fiduciarios" xfId="21072" xr:uid="{00000000-0005-0000-0000-00004F520000}"/>
    <cellStyle name="Normal 21 4" xfId="21073" xr:uid="{00000000-0005-0000-0000-000050520000}"/>
    <cellStyle name="Normal 21 4 2" xfId="21074" xr:uid="{00000000-0005-0000-0000-000051520000}"/>
    <cellStyle name="Normal 21 4 2 2" xfId="21075" xr:uid="{00000000-0005-0000-0000-000052520000}"/>
    <cellStyle name="Normal 21 4 2 2 2" xfId="21076" xr:uid="{00000000-0005-0000-0000-000053520000}"/>
    <cellStyle name="Normal 21 4 2 2 2 2" xfId="21077" xr:uid="{00000000-0005-0000-0000-000054520000}"/>
    <cellStyle name="Normal 21 4 2 2 2 2 2" xfId="21078" xr:uid="{00000000-0005-0000-0000-000055520000}"/>
    <cellStyle name="Normal 21 4 2 2 2 2 2 2" xfId="21079" xr:uid="{00000000-0005-0000-0000-000056520000}"/>
    <cellStyle name="Normal 21 4 2 2 2 2 3" xfId="21080" xr:uid="{00000000-0005-0000-0000-000057520000}"/>
    <cellStyle name="Normal 21 4 2 2 2 3" xfId="21081" xr:uid="{00000000-0005-0000-0000-000058520000}"/>
    <cellStyle name="Normal 21 4 2 2 2 3 2" xfId="21082" xr:uid="{00000000-0005-0000-0000-000059520000}"/>
    <cellStyle name="Normal 21 4 2 2 2 4" xfId="21083" xr:uid="{00000000-0005-0000-0000-00005A520000}"/>
    <cellStyle name="Normal 21 4 2 2 3" xfId="21084" xr:uid="{00000000-0005-0000-0000-00005B520000}"/>
    <cellStyle name="Normal 21 4 2 2 3 2" xfId="21085" xr:uid="{00000000-0005-0000-0000-00005C520000}"/>
    <cellStyle name="Normal 21 4 2 2 3 2 2" xfId="21086" xr:uid="{00000000-0005-0000-0000-00005D520000}"/>
    <cellStyle name="Normal 21 4 2 2 3 3" xfId="21087" xr:uid="{00000000-0005-0000-0000-00005E520000}"/>
    <cellStyle name="Normal 21 4 2 2 4" xfId="21088" xr:uid="{00000000-0005-0000-0000-00005F520000}"/>
    <cellStyle name="Normal 21 4 2 2 4 2" xfId="21089" xr:uid="{00000000-0005-0000-0000-000060520000}"/>
    <cellStyle name="Normal 21 4 2 2 5" xfId="21090" xr:uid="{00000000-0005-0000-0000-000061520000}"/>
    <cellStyle name="Normal 21 4 2 3" xfId="21091" xr:uid="{00000000-0005-0000-0000-000062520000}"/>
    <cellStyle name="Normal 21 4 2 3 2" xfId="21092" xr:uid="{00000000-0005-0000-0000-000063520000}"/>
    <cellStyle name="Normal 21 4 2 3 2 2" xfId="21093" xr:uid="{00000000-0005-0000-0000-000064520000}"/>
    <cellStyle name="Normal 21 4 2 3 2 2 2" xfId="21094" xr:uid="{00000000-0005-0000-0000-000065520000}"/>
    <cellStyle name="Normal 21 4 2 3 2 2 2 2" xfId="21095" xr:uid="{00000000-0005-0000-0000-000066520000}"/>
    <cellStyle name="Normal 21 4 2 3 2 2 3" xfId="21096" xr:uid="{00000000-0005-0000-0000-000067520000}"/>
    <cellStyle name="Normal 21 4 2 3 2 3" xfId="21097" xr:uid="{00000000-0005-0000-0000-000068520000}"/>
    <cellStyle name="Normal 21 4 2 3 2 3 2" xfId="21098" xr:uid="{00000000-0005-0000-0000-000069520000}"/>
    <cellStyle name="Normal 21 4 2 3 2 4" xfId="21099" xr:uid="{00000000-0005-0000-0000-00006A520000}"/>
    <cellStyle name="Normal 21 4 2 3 3" xfId="21100" xr:uid="{00000000-0005-0000-0000-00006B520000}"/>
    <cellStyle name="Normal 21 4 2 3 3 2" xfId="21101" xr:uid="{00000000-0005-0000-0000-00006C520000}"/>
    <cellStyle name="Normal 21 4 2 3 3 2 2" xfId="21102" xr:uid="{00000000-0005-0000-0000-00006D520000}"/>
    <cellStyle name="Normal 21 4 2 3 3 3" xfId="21103" xr:uid="{00000000-0005-0000-0000-00006E520000}"/>
    <cellStyle name="Normal 21 4 2 3 4" xfId="21104" xr:uid="{00000000-0005-0000-0000-00006F520000}"/>
    <cellStyle name="Normal 21 4 2 3 4 2" xfId="21105" xr:uid="{00000000-0005-0000-0000-000070520000}"/>
    <cellStyle name="Normal 21 4 2 3 5" xfId="21106" xr:uid="{00000000-0005-0000-0000-000071520000}"/>
    <cellStyle name="Normal 21 4 2 4" xfId="21107" xr:uid="{00000000-0005-0000-0000-000072520000}"/>
    <cellStyle name="Normal 21 4 2 4 2" xfId="21108" xr:uid="{00000000-0005-0000-0000-000073520000}"/>
    <cellStyle name="Normal 21 4 2 4 2 2" xfId="21109" xr:uid="{00000000-0005-0000-0000-000074520000}"/>
    <cellStyle name="Normal 21 4 2 4 2 2 2" xfId="21110" xr:uid="{00000000-0005-0000-0000-000075520000}"/>
    <cellStyle name="Normal 21 4 2 4 2 3" xfId="21111" xr:uid="{00000000-0005-0000-0000-000076520000}"/>
    <cellStyle name="Normal 21 4 2 4 3" xfId="21112" xr:uid="{00000000-0005-0000-0000-000077520000}"/>
    <cellStyle name="Normal 21 4 2 4 3 2" xfId="21113" xr:uid="{00000000-0005-0000-0000-000078520000}"/>
    <cellStyle name="Normal 21 4 2 4 4" xfId="21114" xr:uid="{00000000-0005-0000-0000-000079520000}"/>
    <cellStyle name="Normal 21 4 2 5" xfId="21115" xr:uid="{00000000-0005-0000-0000-00007A520000}"/>
    <cellStyle name="Normal 21 4 2 5 2" xfId="21116" xr:uid="{00000000-0005-0000-0000-00007B520000}"/>
    <cellStyle name="Normal 21 4 2 5 2 2" xfId="21117" xr:uid="{00000000-0005-0000-0000-00007C520000}"/>
    <cellStyle name="Normal 21 4 2 5 3" xfId="21118" xr:uid="{00000000-0005-0000-0000-00007D520000}"/>
    <cellStyle name="Normal 21 4 2 6" xfId="21119" xr:uid="{00000000-0005-0000-0000-00007E520000}"/>
    <cellStyle name="Normal 21 4 2 6 2" xfId="21120" xr:uid="{00000000-0005-0000-0000-00007F520000}"/>
    <cellStyle name="Normal 21 4 2 7" xfId="21121" xr:uid="{00000000-0005-0000-0000-000080520000}"/>
    <cellStyle name="Normal 21 4 3" xfId="21122" xr:uid="{00000000-0005-0000-0000-000081520000}"/>
    <cellStyle name="Normal 21 4 3 2" xfId="21123" xr:uid="{00000000-0005-0000-0000-000082520000}"/>
    <cellStyle name="Normal 21 4 3 2 2" xfId="21124" xr:uid="{00000000-0005-0000-0000-000083520000}"/>
    <cellStyle name="Normal 21 4 3 2 2 2" xfId="21125" xr:uid="{00000000-0005-0000-0000-000084520000}"/>
    <cellStyle name="Normal 21 4 3 2 2 2 2" xfId="21126" xr:uid="{00000000-0005-0000-0000-000085520000}"/>
    <cellStyle name="Normal 21 4 3 2 2 3" xfId="21127" xr:uid="{00000000-0005-0000-0000-000086520000}"/>
    <cellStyle name="Normal 21 4 3 2 3" xfId="21128" xr:uid="{00000000-0005-0000-0000-000087520000}"/>
    <cellStyle name="Normal 21 4 3 2 3 2" xfId="21129" xr:uid="{00000000-0005-0000-0000-000088520000}"/>
    <cellStyle name="Normal 21 4 3 2 4" xfId="21130" xr:uid="{00000000-0005-0000-0000-000089520000}"/>
    <cellStyle name="Normal 21 4 3 3" xfId="21131" xr:uid="{00000000-0005-0000-0000-00008A520000}"/>
    <cellStyle name="Normal 21 4 3 3 2" xfId="21132" xr:uid="{00000000-0005-0000-0000-00008B520000}"/>
    <cellStyle name="Normal 21 4 3 3 2 2" xfId="21133" xr:uid="{00000000-0005-0000-0000-00008C520000}"/>
    <cellStyle name="Normal 21 4 3 3 3" xfId="21134" xr:uid="{00000000-0005-0000-0000-00008D520000}"/>
    <cellStyle name="Normal 21 4 3 4" xfId="21135" xr:uid="{00000000-0005-0000-0000-00008E520000}"/>
    <cellStyle name="Normal 21 4 3 4 2" xfId="21136" xr:uid="{00000000-0005-0000-0000-00008F520000}"/>
    <cellStyle name="Normal 21 4 3 5" xfId="21137" xr:uid="{00000000-0005-0000-0000-000090520000}"/>
    <cellStyle name="Normal 21 4 4" xfId="21138" xr:uid="{00000000-0005-0000-0000-000091520000}"/>
    <cellStyle name="Normal 21 4 4 2" xfId="21139" xr:uid="{00000000-0005-0000-0000-000092520000}"/>
    <cellStyle name="Normal 21 4 4 2 2" xfId="21140" xr:uid="{00000000-0005-0000-0000-000093520000}"/>
    <cellStyle name="Normal 21 4 4 2 2 2" xfId="21141" xr:uid="{00000000-0005-0000-0000-000094520000}"/>
    <cellStyle name="Normal 21 4 4 2 2 2 2" xfId="21142" xr:uid="{00000000-0005-0000-0000-000095520000}"/>
    <cellStyle name="Normal 21 4 4 2 2 3" xfId="21143" xr:uid="{00000000-0005-0000-0000-000096520000}"/>
    <cellStyle name="Normal 21 4 4 2 3" xfId="21144" xr:uid="{00000000-0005-0000-0000-000097520000}"/>
    <cellStyle name="Normal 21 4 4 2 3 2" xfId="21145" xr:uid="{00000000-0005-0000-0000-000098520000}"/>
    <cellStyle name="Normal 21 4 4 2 4" xfId="21146" xr:uid="{00000000-0005-0000-0000-000099520000}"/>
    <cellStyle name="Normal 21 4 4 3" xfId="21147" xr:uid="{00000000-0005-0000-0000-00009A520000}"/>
    <cellStyle name="Normal 21 4 4 3 2" xfId="21148" xr:uid="{00000000-0005-0000-0000-00009B520000}"/>
    <cellStyle name="Normal 21 4 4 3 2 2" xfId="21149" xr:uid="{00000000-0005-0000-0000-00009C520000}"/>
    <cellStyle name="Normal 21 4 4 3 3" xfId="21150" xr:uid="{00000000-0005-0000-0000-00009D520000}"/>
    <cellStyle name="Normal 21 4 4 4" xfId="21151" xr:uid="{00000000-0005-0000-0000-00009E520000}"/>
    <cellStyle name="Normal 21 4 4 4 2" xfId="21152" xr:uid="{00000000-0005-0000-0000-00009F520000}"/>
    <cellStyle name="Normal 21 4 4 5" xfId="21153" xr:uid="{00000000-0005-0000-0000-0000A0520000}"/>
    <cellStyle name="Normal 21 4 5" xfId="21154" xr:uid="{00000000-0005-0000-0000-0000A1520000}"/>
    <cellStyle name="Normal 21 4 5 2" xfId="21155" xr:uid="{00000000-0005-0000-0000-0000A2520000}"/>
    <cellStyle name="Normal 21 4 5 2 2" xfId="21156" xr:uid="{00000000-0005-0000-0000-0000A3520000}"/>
    <cellStyle name="Normal 21 4 5 2 2 2" xfId="21157" xr:uid="{00000000-0005-0000-0000-0000A4520000}"/>
    <cellStyle name="Normal 21 4 5 2 3" xfId="21158" xr:uid="{00000000-0005-0000-0000-0000A5520000}"/>
    <cellStyle name="Normal 21 4 5 3" xfId="21159" xr:uid="{00000000-0005-0000-0000-0000A6520000}"/>
    <cellStyle name="Normal 21 4 5 3 2" xfId="21160" xr:uid="{00000000-0005-0000-0000-0000A7520000}"/>
    <cellStyle name="Normal 21 4 5 4" xfId="21161" xr:uid="{00000000-0005-0000-0000-0000A8520000}"/>
    <cellStyle name="Normal 21 4 6" xfId="21162" xr:uid="{00000000-0005-0000-0000-0000A9520000}"/>
    <cellStyle name="Normal 21 4 6 2" xfId="21163" xr:uid="{00000000-0005-0000-0000-0000AA520000}"/>
    <cellStyle name="Normal 21 4 6 2 2" xfId="21164" xr:uid="{00000000-0005-0000-0000-0000AB520000}"/>
    <cellStyle name="Normal 21 4 6 3" xfId="21165" xr:uid="{00000000-0005-0000-0000-0000AC520000}"/>
    <cellStyle name="Normal 21 4 7" xfId="21166" xr:uid="{00000000-0005-0000-0000-0000AD520000}"/>
    <cellStyle name="Normal 21 4 7 2" xfId="21167" xr:uid="{00000000-0005-0000-0000-0000AE520000}"/>
    <cellStyle name="Normal 21 4 8" xfId="21168" xr:uid="{00000000-0005-0000-0000-0000AF520000}"/>
    <cellStyle name="Normal 21 4_11100304 - DR - Afectación cupos Encargos Fiduciarios" xfId="21169" xr:uid="{00000000-0005-0000-0000-0000B0520000}"/>
    <cellStyle name="Normal 21 5" xfId="21170" xr:uid="{00000000-0005-0000-0000-0000B1520000}"/>
    <cellStyle name="Normal 21 5 2" xfId="21171" xr:uid="{00000000-0005-0000-0000-0000B2520000}"/>
    <cellStyle name="Normal 21 5 2 2" xfId="21172" xr:uid="{00000000-0005-0000-0000-0000B3520000}"/>
    <cellStyle name="Normal 21 5 2 2 2" xfId="21173" xr:uid="{00000000-0005-0000-0000-0000B4520000}"/>
    <cellStyle name="Normal 21 5 2 2 2 2" xfId="21174" xr:uid="{00000000-0005-0000-0000-0000B5520000}"/>
    <cellStyle name="Normal 21 5 2 2 2 2 2" xfId="21175" xr:uid="{00000000-0005-0000-0000-0000B6520000}"/>
    <cellStyle name="Normal 21 5 2 2 2 3" xfId="21176" xr:uid="{00000000-0005-0000-0000-0000B7520000}"/>
    <cellStyle name="Normal 21 5 2 2 3" xfId="21177" xr:uid="{00000000-0005-0000-0000-0000B8520000}"/>
    <cellStyle name="Normal 21 5 2 2 3 2" xfId="21178" xr:uid="{00000000-0005-0000-0000-0000B9520000}"/>
    <cellStyle name="Normal 21 5 2 2 4" xfId="21179" xr:uid="{00000000-0005-0000-0000-0000BA520000}"/>
    <cellStyle name="Normal 21 5 2 3" xfId="21180" xr:uid="{00000000-0005-0000-0000-0000BB520000}"/>
    <cellStyle name="Normal 21 5 2 3 2" xfId="21181" xr:uid="{00000000-0005-0000-0000-0000BC520000}"/>
    <cellStyle name="Normal 21 5 2 3 2 2" xfId="21182" xr:uid="{00000000-0005-0000-0000-0000BD520000}"/>
    <cellStyle name="Normal 21 5 2 3 3" xfId="21183" xr:uid="{00000000-0005-0000-0000-0000BE520000}"/>
    <cellStyle name="Normal 21 5 2 4" xfId="21184" xr:uid="{00000000-0005-0000-0000-0000BF520000}"/>
    <cellStyle name="Normal 21 5 2 4 2" xfId="21185" xr:uid="{00000000-0005-0000-0000-0000C0520000}"/>
    <cellStyle name="Normal 21 5 2 5" xfId="21186" xr:uid="{00000000-0005-0000-0000-0000C1520000}"/>
    <cellStyle name="Normal 21 5 3" xfId="21187" xr:uid="{00000000-0005-0000-0000-0000C2520000}"/>
    <cellStyle name="Normal 21 5 3 2" xfId="21188" xr:uid="{00000000-0005-0000-0000-0000C3520000}"/>
    <cellStyle name="Normal 21 5 3 2 2" xfId="21189" xr:uid="{00000000-0005-0000-0000-0000C4520000}"/>
    <cellStyle name="Normal 21 5 3 2 2 2" xfId="21190" xr:uid="{00000000-0005-0000-0000-0000C5520000}"/>
    <cellStyle name="Normal 21 5 3 2 2 2 2" xfId="21191" xr:uid="{00000000-0005-0000-0000-0000C6520000}"/>
    <cellStyle name="Normal 21 5 3 2 2 3" xfId="21192" xr:uid="{00000000-0005-0000-0000-0000C7520000}"/>
    <cellStyle name="Normal 21 5 3 2 3" xfId="21193" xr:uid="{00000000-0005-0000-0000-0000C8520000}"/>
    <cellStyle name="Normal 21 5 3 2 3 2" xfId="21194" xr:uid="{00000000-0005-0000-0000-0000C9520000}"/>
    <cellStyle name="Normal 21 5 3 2 4" xfId="21195" xr:uid="{00000000-0005-0000-0000-0000CA520000}"/>
    <cellStyle name="Normal 21 5 3 3" xfId="21196" xr:uid="{00000000-0005-0000-0000-0000CB520000}"/>
    <cellStyle name="Normal 21 5 3 3 2" xfId="21197" xr:uid="{00000000-0005-0000-0000-0000CC520000}"/>
    <cellStyle name="Normal 21 5 3 3 2 2" xfId="21198" xr:uid="{00000000-0005-0000-0000-0000CD520000}"/>
    <cellStyle name="Normal 21 5 3 3 3" xfId="21199" xr:uid="{00000000-0005-0000-0000-0000CE520000}"/>
    <cellStyle name="Normal 21 5 3 4" xfId="21200" xr:uid="{00000000-0005-0000-0000-0000CF520000}"/>
    <cellStyle name="Normal 21 5 3 4 2" xfId="21201" xr:uid="{00000000-0005-0000-0000-0000D0520000}"/>
    <cellStyle name="Normal 21 5 3 5" xfId="21202" xr:uid="{00000000-0005-0000-0000-0000D1520000}"/>
    <cellStyle name="Normal 21 5 4" xfId="21203" xr:uid="{00000000-0005-0000-0000-0000D2520000}"/>
    <cellStyle name="Normal 21 5 4 2" xfId="21204" xr:uid="{00000000-0005-0000-0000-0000D3520000}"/>
    <cellStyle name="Normal 21 5 4 2 2" xfId="21205" xr:uid="{00000000-0005-0000-0000-0000D4520000}"/>
    <cellStyle name="Normal 21 5 4 2 2 2" xfId="21206" xr:uid="{00000000-0005-0000-0000-0000D5520000}"/>
    <cellStyle name="Normal 21 5 4 2 3" xfId="21207" xr:uid="{00000000-0005-0000-0000-0000D6520000}"/>
    <cellStyle name="Normal 21 5 4 3" xfId="21208" xr:uid="{00000000-0005-0000-0000-0000D7520000}"/>
    <cellStyle name="Normal 21 5 4 3 2" xfId="21209" xr:uid="{00000000-0005-0000-0000-0000D8520000}"/>
    <cellStyle name="Normal 21 5 4 4" xfId="21210" xr:uid="{00000000-0005-0000-0000-0000D9520000}"/>
    <cellStyle name="Normal 21 5 5" xfId="21211" xr:uid="{00000000-0005-0000-0000-0000DA520000}"/>
    <cellStyle name="Normal 21 5 5 2" xfId="21212" xr:uid="{00000000-0005-0000-0000-0000DB520000}"/>
    <cellStyle name="Normal 21 5 5 2 2" xfId="21213" xr:uid="{00000000-0005-0000-0000-0000DC520000}"/>
    <cellStyle name="Normal 21 5 5 3" xfId="21214" xr:uid="{00000000-0005-0000-0000-0000DD520000}"/>
    <cellStyle name="Normal 21 5 6" xfId="21215" xr:uid="{00000000-0005-0000-0000-0000DE520000}"/>
    <cellStyle name="Normal 21 5 6 2" xfId="21216" xr:uid="{00000000-0005-0000-0000-0000DF520000}"/>
    <cellStyle name="Normal 21 5 7" xfId="21217" xr:uid="{00000000-0005-0000-0000-0000E0520000}"/>
    <cellStyle name="Normal 21 6" xfId="21218" xr:uid="{00000000-0005-0000-0000-0000E1520000}"/>
    <cellStyle name="Normal 21 6 2" xfId="21219" xr:uid="{00000000-0005-0000-0000-0000E2520000}"/>
    <cellStyle name="Normal 21 7" xfId="21220" xr:uid="{00000000-0005-0000-0000-0000E3520000}"/>
    <cellStyle name="Normal 21 7 2" xfId="21221" xr:uid="{00000000-0005-0000-0000-0000E4520000}"/>
    <cellStyle name="Normal 21 7 2 2" xfId="21222" xr:uid="{00000000-0005-0000-0000-0000E5520000}"/>
    <cellStyle name="Normal 21 7 2 2 2" xfId="21223" xr:uid="{00000000-0005-0000-0000-0000E6520000}"/>
    <cellStyle name="Normal 21 7 2 3" xfId="21224" xr:uid="{00000000-0005-0000-0000-0000E7520000}"/>
    <cellStyle name="Normal 21 7 3" xfId="21225" xr:uid="{00000000-0005-0000-0000-0000E8520000}"/>
    <cellStyle name="Normal 21 7 3 2" xfId="21226" xr:uid="{00000000-0005-0000-0000-0000E9520000}"/>
    <cellStyle name="Normal 21 7 4" xfId="21227" xr:uid="{00000000-0005-0000-0000-0000EA520000}"/>
    <cellStyle name="Normal 21 8" xfId="21228" xr:uid="{00000000-0005-0000-0000-0000EB520000}"/>
    <cellStyle name="Normal 21 8 2" xfId="21229" xr:uid="{00000000-0005-0000-0000-0000EC520000}"/>
    <cellStyle name="Normal 21 8 2 2" xfId="21230" xr:uid="{00000000-0005-0000-0000-0000ED520000}"/>
    <cellStyle name="Normal 21 8 2 2 2" xfId="21231" xr:uid="{00000000-0005-0000-0000-0000EE520000}"/>
    <cellStyle name="Normal 21 8 2 2 2 2" xfId="21232" xr:uid="{00000000-0005-0000-0000-0000EF520000}"/>
    <cellStyle name="Normal 21 8 2 2 3" xfId="21233" xr:uid="{00000000-0005-0000-0000-0000F0520000}"/>
    <cellStyle name="Normal 21 8 2 3" xfId="21234" xr:uid="{00000000-0005-0000-0000-0000F1520000}"/>
    <cellStyle name="Normal 21 8 2 3 2" xfId="21235" xr:uid="{00000000-0005-0000-0000-0000F2520000}"/>
    <cellStyle name="Normal 21 8 2 4" xfId="21236" xr:uid="{00000000-0005-0000-0000-0000F3520000}"/>
    <cellStyle name="Normal 21 8 3" xfId="21237" xr:uid="{00000000-0005-0000-0000-0000F4520000}"/>
    <cellStyle name="Normal 21 8 3 2" xfId="21238" xr:uid="{00000000-0005-0000-0000-0000F5520000}"/>
    <cellStyle name="Normal 21 8 3 2 2" xfId="21239" xr:uid="{00000000-0005-0000-0000-0000F6520000}"/>
    <cellStyle name="Normal 21 8 3 3" xfId="21240" xr:uid="{00000000-0005-0000-0000-0000F7520000}"/>
    <cellStyle name="Normal 21 8 4" xfId="21241" xr:uid="{00000000-0005-0000-0000-0000F8520000}"/>
    <cellStyle name="Normal 21 8 4 2" xfId="21242" xr:uid="{00000000-0005-0000-0000-0000F9520000}"/>
    <cellStyle name="Normal 21 8 5" xfId="21243" xr:uid="{00000000-0005-0000-0000-0000FA520000}"/>
    <cellStyle name="Normal 21 9" xfId="21244" xr:uid="{00000000-0005-0000-0000-0000FB520000}"/>
    <cellStyle name="Normal 21 9 2" xfId="21245" xr:uid="{00000000-0005-0000-0000-0000FC520000}"/>
    <cellStyle name="Normal 21 9 2 2" xfId="21246" xr:uid="{00000000-0005-0000-0000-0000FD520000}"/>
    <cellStyle name="Normal 21 9 2 2 2" xfId="21247" xr:uid="{00000000-0005-0000-0000-0000FE520000}"/>
    <cellStyle name="Normal 21 9 2 3" xfId="21248" xr:uid="{00000000-0005-0000-0000-0000FF520000}"/>
    <cellStyle name="Normal 21 9 3" xfId="21249" xr:uid="{00000000-0005-0000-0000-000000530000}"/>
    <cellStyle name="Normal 21 9 3 2" xfId="21250" xr:uid="{00000000-0005-0000-0000-000001530000}"/>
    <cellStyle name="Normal 21 9 4" xfId="21251" xr:uid="{00000000-0005-0000-0000-000002530000}"/>
    <cellStyle name="Normal 21_11100304 - DR - Afectación cupos Encargos Fiduciarios" xfId="21252" xr:uid="{00000000-0005-0000-0000-000003530000}"/>
    <cellStyle name="Normal 22" xfId="21253" xr:uid="{00000000-0005-0000-0000-000004530000}"/>
    <cellStyle name="Normal 22 2" xfId="21254" xr:uid="{00000000-0005-0000-0000-000005530000}"/>
    <cellStyle name="Normal 23" xfId="21255" xr:uid="{00000000-0005-0000-0000-000006530000}"/>
    <cellStyle name="Normal 24" xfId="21256" xr:uid="{00000000-0005-0000-0000-000007530000}"/>
    <cellStyle name="Normal 24 2" xfId="21257" xr:uid="{00000000-0005-0000-0000-000008530000}"/>
    <cellStyle name="Normal 25" xfId="21258" xr:uid="{00000000-0005-0000-0000-000009530000}"/>
    <cellStyle name="Normal 25 2" xfId="21259" xr:uid="{00000000-0005-0000-0000-00000A530000}"/>
    <cellStyle name="Normal 26" xfId="21260" xr:uid="{00000000-0005-0000-0000-00000B530000}"/>
    <cellStyle name="Normal 27" xfId="21261" xr:uid="{00000000-0005-0000-0000-00000C530000}"/>
    <cellStyle name="Normal 28" xfId="21262" xr:uid="{00000000-0005-0000-0000-00000D530000}"/>
    <cellStyle name="Normal 3" xfId="21263" xr:uid="{00000000-0005-0000-0000-00000E530000}"/>
    <cellStyle name="Normal 3 10" xfId="21264" xr:uid="{00000000-0005-0000-0000-00000F530000}"/>
    <cellStyle name="Normal 3 10 2" xfId="21265" xr:uid="{00000000-0005-0000-0000-000010530000}"/>
    <cellStyle name="Normal 3 11" xfId="21266" xr:uid="{00000000-0005-0000-0000-000011530000}"/>
    <cellStyle name="Normal 3 11 2" xfId="21267" xr:uid="{00000000-0005-0000-0000-000012530000}"/>
    <cellStyle name="Normal 3 12" xfId="21268" xr:uid="{00000000-0005-0000-0000-000013530000}"/>
    <cellStyle name="Normal 3 12 2" xfId="21269" xr:uid="{00000000-0005-0000-0000-000014530000}"/>
    <cellStyle name="Normal 3 13" xfId="21270" xr:uid="{00000000-0005-0000-0000-000015530000}"/>
    <cellStyle name="Normal 3 14" xfId="21271" xr:uid="{00000000-0005-0000-0000-000016530000}"/>
    <cellStyle name="Normal 3 15" xfId="21272" xr:uid="{00000000-0005-0000-0000-000017530000}"/>
    <cellStyle name="Normal 3 2" xfId="21273" xr:uid="{00000000-0005-0000-0000-000018530000}"/>
    <cellStyle name="Normal 3 2 2" xfId="21274" xr:uid="{00000000-0005-0000-0000-000019530000}"/>
    <cellStyle name="Normal 3 2 2 2" xfId="21275" xr:uid="{00000000-0005-0000-0000-00001A530000}"/>
    <cellStyle name="Normal 3 2 3" xfId="21276" xr:uid="{00000000-0005-0000-0000-00001B530000}"/>
    <cellStyle name="Normal 3 2 4" xfId="21277" xr:uid="{00000000-0005-0000-0000-00001C530000}"/>
    <cellStyle name="Normal 3 2 5" xfId="21278" xr:uid="{00000000-0005-0000-0000-00001D530000}"/>
    <cellStyle name="Normal 3 3" xfId="21279" xr:uid="{00000000-0005-0000-0000-00001E530000}"/>
    <cellStyle name="Normal 3 3 2" xfId="21280" xr:uid="{00000000-0005-0000-0000-00001F530000}"/>
    <cellStyle name="Normal 3 3 2 2" xfId="21281" xr:uid="{00000000-0005-0000-0000-000020530000}"/>
    <cellStyle name="Normal 3 3 3" xfId="21282" xr:uid="{00000000-0005-0000-0000-000021530000}"/>
    <cellStyle name="Normal 3 3 4" xfId="21283" xr:uid="{00000000-0005-0000-0000-000022530000}"/>
    <cellStyle name="Normal 3 3 5" xfId="21284" xr:uid="{00000000-0005-0000-0000-000023530000}"/>
    <cellStyle name="Normal 3 4" xfId="21285" xr:uid="{00000000-0005-0000-0000-000024530000}"/>
    <cellStyle name="Normal 3 4 2" xfId="21286" xr:uid="{00000000-0005-0000-0000-000025530000}"/>
    <cellStyle name="Normal 3 4 2 2" xfId="21287" xr:uid="{00000000-0005-0000-0000-000026530000}"/>
    <cellStyle name="Normal 3 4 3" xfId="21288" xr:uid="{00000000-0005-0000-0000-000027530000}"/>
    <cellStyle name="Normal 3 4 4" xfId="21289" xr:uid="{00000000-0005-0000-0000-000028530000}"/>
    <cellStyle name="Normal 3 4 5" xfId="21290" xr:uid="{00000000-0005-0000-0000-000029530000}"/>
    <cellStyle name="Normal 3 5" xfId="21291" xr:uid="{00000000-0005-0000-0000-00002A530000}"/>
    <cellStyle name="Normal 3 5 2" xfId="21292" xr:uid="{00000000-0005-0000-0000-00002B530000}"/>
    <cellStyle name="Normal 3 5 2 2" xfId="21293" xr:uid="{00000000-0005-0000-0000-00002C530000}"/>
    <cellStyle name="Normal 3 5 3" xfId="21294" xr:uid="{00000000-0005-0000-0000-00002D530000}"/>
    <cellStyle name="Normal 3 5 4" xfId="21295" xr:uid="{00000000-0005-0000-0000-00002E530000}"/>
    <cellStyle name="Normal 3 5 5" xfId="21296" xr:uid="{00000000-0005-0000-0000-00002F530000}"/>
    <cellStyle name="Normal 3 6" xfId="21297" xr:uid="{00000000-0005-0000-0000-000030530000}"/>
    <cellStyle name="Normal 3 6 2" xfId="21298" xr:uid="{00000000-0005-0000-0000-000031530000}"/>
    <cellStyle name="Normal 3 6 2 2" xfId="21299" xr:uid="{00000000-0005-0000-0000-000032530000}"/>
    <cellStyle name="Normal 3 6 3" xfId="21300" xr:uid="{00000000-0005-0000-0000-000033530000}"/>
    <cellStyle name="Normal 3 6 4" xfId="21301" xr:uid="{00000000-0005-0000-0000-000034530000}"/>
    <cellStyle name="Normal 3 6 5" xfId="21302" xr:uid="{00000000-0005-0000-0000-000035530000}"/>
    <cellStyle name="Normal 3 7" xfId="21303" xr:uid="{00000000-0005-0000-0000-000036530000}"/>
    <cellStyle name="Normal 3 7 2" xfId="21304" xr:uid="{00000000-0005-0000-0000-000037530000}"/>
    <cellStyle name="Normal 3 7 3" xfId="21305" xr:uid="{00000000-0005-0000-0000-000038530000}"/>
    <cellStyle name="Normal 3 7 4" xfId="21306" xr:uid="{00000000-0005-0000-0000-000039530000}"/>
    <cellStyle name="Normal 3 8" xfId="21307" xr:uid="{00000000-0005-0000-0000-00003A530000}"/>
    <cellStyle name="Normal 3 8 2" xfId="21308" xr:uid="{00000000-0005-0000-0000-00003B530000}"/>
    <cellStyle name="Normal 3 8 3" xfId="21309" xr:uid="{00000000-0005-0000-0000-00003C530000}"/>
    <cellStyle name="Normal 3 8 4" xfId="21310" xr:uid="{00000000-0005-0000-0000-00003D530000}"/>
    <cellStyle name="Normal 3 8 4 2" xfId="21311" xr:uid="{00000000-0005-0000-0000-00003E530000}"/>
    <cellStyle name="Normal 3 8 5" xfId="21312" xr:uid="{00000000-0005-0000-0000-00003F530000}"/>
    <cellStyle name="Normal 3 8 6" xfId="21313" xr:uid="{00000000-0005-0000-0000-000040530000}"/>
    <cellStyle name="Normal 3 9" xfId="21314" xr:uid="{00000000-0005-0000-0000-000041530000}"/>
    <cellStyle name="Normal 3 9 2" xfId="21315" xr:uid="{00000000-0005-0000-0000-000042530000}"/>
    <cellStyle name="Normal 3 9 3" xfId="21316" xr:uid="{00000000-0005-0000-0000-000043530000}"/>
    <cellStyle name="Normal 3_09012102 DF ISIN ANNA CE0642" xfId="21317" xr:uid="{00000000-0005-0000-0000-000044530000}"/>
    <cellStyle name="Normal 30" xfId="21318" xr:uid="{00000000-0005-0000-0000-000045530000}"/>
    <cellStyle name="Normal 30 2" xfId="21319" xr:uid="{00000000-0005-0000-0000-000046530000}"/>
    <cellStyle name="Normal 30 3" xfId="21320" xr:uid="{00000000-0005-0000-0000-000047530000}"/>
    <cellStyle name="Normal 30 4" xfId="21321" xr:uid="{00000000-0005-0000-0000-000048530000}"/>
    <cellStyle name="Normal 4" xfId="21322" xr:uid="{00000000-0005-0000-0000-000049530000}"/>
    <cellStyle name="Normal 4 10" xfId="21323" xr:uid="{00000000-0005-0000-0000-00004A530000}"/>
    <cellStyle name="Normal 4 10 2" xfId="21324" xr:uid="{00000000-0005-0000-0000-00004B530000}"/>
    <cellStyle name="Normal 4 10 2 2" xfId="21325" xr:uid="{00000000-0005-0000-0000-00004C530000}"/>
    <cellStyle name="Normal 4 10 2 2 2" xfId="21326" xr:uid="{00000000-0005-0000-0000-00004D530000}"/>
    <cellStyle name="Normal 4 10 2 2 2 2" xfId="21327" xr:uid="{00000000-0005-0000-0000-00004E530000}"/>
    <cellStyle name="Normal 4 10 2 2 3" xfId="21328" xr:uid="{00000000-0005-0000-0000-00004F530000}"/>
    <cellStyle name="Normal 4 10 2 3" xfId="21329" xr:uid="{00000000-0005-0000-0000-000050530000}"/>
    <cellStyle name="Normal 4 10 2 3 2" xfId="21330" xr:uid="{00000000-0005-0000-0000-000051530000}"/>
    <cellStyle name="Normal 4 10 2 4" xfId="21331" xr:uid="{00000000-0005-0000-0000-000052530000}"/>
    <cellStyle name="Normal 4 10 3" xfId="21332" xr:uid="{00000000-0005-0000-0000-000053530000}"/>
    <cellStyle name="Normal 4 10 3 2" xfId="21333" xr:uid="{00000000-0005-0000-0000-000054530000}"/>
    <cellStyle name="Normal 4 10 3 2 2" xfId="21334" xr:uid="{00000000-0005-0000-0000-000055530000}"/>
    <cellStyle name="Normal 4 10 3 3" xfId="21335" xr:uid="{00000000-0005-0000-0000-000056530000}"/>
    <cellStyle name="Normal 4 10 4" xfId="21336" xr:uid="{00000000-0005-0000-0000-000057530000}"/>
    <cellStyle name="Normal 4 10 4 2" xfId="21337" xr:uid="{00000000-0005-0000-0000-000058530000}"/>
    <cellStyle name="Normal 4 10 5" xfId="21338" xr:uid="{00000000-0005-0000-0000-000059530000}"/>
    <cellStyle name="Normal 4 11" xfId="21339" xr:uid="{00000000-0005-0000-0000-00005A530000}"/>
    <cellStyle name="Normal 4 11 2" xfId="21340" xr:uid="{00000000-0005-0000-0000-00005B530000}"/>
    <cellStyle name="Normal 4 11 2 2" xfId="21341" xr:uid="{00000000-0005-0000-0000-00005C530000}"/>
    <cellStyle name="Normal 4 11 2 2 2" xfId="21342" xr:uid="{00000000-0005-0000-0000-00005D530000}"/>
    <cellStyle name="Normal 4 11 2 3" xfId="21343" xr:uid="{00000000-0005-0000-0000-00005E530000}"/>
    <cellStyle name="Normal 4 11 3" xfId="21344" xr:uid="{00000000-0005-0000-0000-00005F530000}"/>
    <cellStyle name="Normal 4 11 3 2" xfId="21345" xr:uid="{00000000-0005-0000-0000-000060530000}"/>
    <cellStyle name="Normal 4 11 4" xfId="21346" xr:uid="{00000000-0005-0000-0000-000061530000}"/>
    <cellStyle name="Normal 4 12" xfId="21347" xr:uid="{00000000-0005-0000-0000-000062530000}"/>
    <cellStyle name="Normal 4 12 2" xfId="21348" xr:uid="{00000000-0005-0000-0000-000063530000}"/>
    <cellStyle name="Normal 4 12 2 2" xfId="21349" xr:uid="{00000000-0005-0000-0000-000064530000}"/>
    <cellStyle name="Normal 4 12 3" xfId="21350" xr:uid="{00000000-0005-0000-0000-000065530000}"/>
    <cellStyle name="Normal 4 13" xfId="21351" xr:uid="{00000000-0005-0000-0000-000066530000}"/>
    <cellStyle name="Normal 4 13 2" xfId="21352" xr:uid="{00000000-0005-0000-0000-000067530000}"/>
    <cellStyle name="Normal 4 14" xfId="21353" xr:uid="{00000000-0005-0000-0000-000068530000}"/>
    <cellStyle name="Normal 4 2" xfId="21354" xr:uid="{00000000-0005-0000-0000-000069530000}"/>
    <cellStyle name="Normal 4 2 2" xfId="21355" xr:uid="{00000000-0005-0000-0000-00006A530000}"/>
    <cellStyle name="Normal 4 2 2 2" xfId="21356" xr:uid="{00000000-0005-0000-0000-00006B530000}"/>
    <cellStyle name="Normal 4 2 3" xfId="21357" xr:uid="{00000000-0005-0000-0000-00006C530000}"/>
    <cellStyle name="Normal 4 2 4" xfId="21358" xr:uid="{00000000-0005-0000-0000-00006D530000}"/>
    <cellStyle name="Normal 4 2 5" xfId="21359" xr:uid="{00000000-0005-0000-0000-00006E530000}"/>
    <cellStyle name="Normal 4 3" xfId="21360" xr:uid="{00000000-0005-0000-0000-00006F530000}"/>
    <cellStyle name="Normal 4 3 2" xfId="21361" xr:uid="{00000000-0005-0000-0000-000070530000}"/>
    <cellStyle name="Normal 4 3 3" xfId="21362" xr:uid="{00000000-0005-0000-0000-000071530000}"/>
    <cellStyle name="Normal 4 3 4" xfId="21363" xr:uid="{00000000-0005-0000-0000-000072530000}"/>
    <cellStyle name="Normal 4 4" xfId="21364" xr:uid="{00000000-0005-0000-0000-000073530000}"/>
    <cellStyle name="Normal 4 4 10" xfId="21365" xr:uid="{00000000-0005-0000-0000-000074530000}"/>
    <cellStyle name="Normal 4 4 2" xfId="21366" xr:uid="{00000000-0005-0000-0000-000075530000}"/>
    <cellStyle name="Normal 4 4 2 2" xfId="21367" xr:uid="{00000000-0005-0000-0000-000076530000}"/>
    <cellStyle name="Normal 4 4 2 2 2" xfId="21368" xr:uid="{00000000-0005-0000-0000-000077530000}"/>
    <cellStyle name="Normal 4 4 2 2 2 2" xfId="21369" xr:uid="{00000000-0005-0000-0000-000078530000}"/>
    <cellStyle name="Normal 4 4 2 2 2 2 2" xfId="21370" xr:uid="{00000000-0005-0000-0000-000079530000}"/>
    <cellStyle name="Normal 4 4 2 2 2 2 2 2" xfId="21371" xr:uid="{00000000-0005-0000-0000-00007A530000}"/>
    <cellStyle name="Normal 4 4 2 2 2 2 2 2 2" xfId="21372" xr:uid="{00000000-0005-0000-0000-00007B530000}"/>
    <cellStyle name="Normal 4 4 2 2 2 2 2 3" xfId="21373" xr:uid="{00000000-0005-0000-0000-00007C530000}"/>
    <cellStyle name="Normal 4 4 2 2 2 2 3" xfId="21374" xr:uid="{00000000-0005-0000-0000-00007D530000}"/>
    <cellStyle name="Normal 4 4 2 2 2 2 3 2" xfId="21375" xr:uid="{00000000-0005-0000-0000-00007E530000}"/>
    <cellStyle name="Normal 4 4 2 2 2 2 4" xfId="21376" xr:uid="{00000000-0005-0000-0000-00007F530000}"/>
    <cellStyle name="Normal 4 4 2 2 2 3" xfId="21377" xr:uid="{00000000-0005-0000-0000-000080530000}"/>
    <cellStyle name="Normal 4 4 2 2 2 3 2" xfId="21378" xr:uid="{00000000-0005-0000-0000-000081530000}"/>
    <cellStyle name="Normal 4 4 2 2 2 3 2 2" xfId="21379" xr:uid="{00000000-0005-0000-0000-000082530000}"/>
    <cellStyle name="Normal 4 4 2 2 2 3 3" xfId="21380" xr:uid="{00000000-0005-0000-0000-000083530000}"/>
    <cellStyle name="Normal 4 4 2 2 2 4" xfId="21381" xr:uid="{00000000-0005-0000-0000-000084530000}"/>
    <cellStyle name="Normal 4 4 2 2 2 4 2" xfId="21382" xr:uid="{00000000-0005-0000-0000-000085530000}"/>
    <cellStyle name="Normal 4 4 2 2 2 5" xfId="21383" xr:uid="{00000000-0005-0000-0000-000086530000}"/>
    <cellStyle name="Normal 4 4 2 2 3" xfId="21384" xr:uid="{00000000-0005-0000-0000-000087530000}"/>
    <cellStyle name="Normal 4 4 2 2 3 2" xfId="21385" xr:uid="{00000000-0005-0000-0000-000088530000}"/>
    <cellStyle name="Normal 4 4 2 2 3 2 2" xfId="21386" xr:uid="{00000000-0005-0000-0000-000089530000}"/>
    <cellStyle name="Normal 4 4 2 2 3 2 2 2" xfId="21387" xr:uid="{00000000-0005-0000-0000-00008A530000}"/>
    <cellStyle name="Normal 4 4 2 2 3 2 2 2 2" xfId="21388" xr:uid="{00000000-0005-0000-0000-00008B530000}"/>
    <cellStyle name="Normal 4 4 2 2 3 2 2 3" xfId="21389" xr:uid="{00000000-0005-0000-0000-00008C530000}"/>
    <cellStyle name="Normal 4 4 2 2 3 2 3" xfId="21390" xr:uid="{00000000-0005-0000-0000-00008D530000}"/>
    <cellStyle name="Normal 4 4 2 2 3 2 3 2" xfId="21391" xr:uid="{00000000-0005-0000-0000-00008E530000}"/>
    <cellStyle name="Normal 4 4 2 2 3 2 4" xfId="21392" xr:uid="{00000000-0005-0000-0000-00008F530000}"/>
    <cellStyle name="Normal 4 4 2 2 3 3" xfId="21393" xr:uid="{00000000-0005-0000-0000-000090530000}"/>
    <cellStyle name="Normal 4 4 2 2 3 3 2" xfId="21394" xr:uid="{00000000-0005-0000-0000-000091530000}"/>
    <cellStyle name="Normal 4 4 2 2 3 3 2 2" xfId="21395" xr:uid="{00000000-0005-0000-0000-000092530000}"/>
    <cellStyle name="Normal 4 4 2 2 3 3 3" xfId="21396" xr:uid="{00000000-0005-0000-0000-000093530000}"/>
    <cellStyle name="Normal 4 4 2 2 3 4" xfId="21397" xr:uid="{00000000-0005-0000-0000-000094530000}"/>
    <cellStyle name="Normal 4 4 2 2 3 4 2" xfId="21398" xr:uid="{00000000-0005-0000-0000-000095530000}"/>
    <cellStyle name="Normal 4 4 2 2 3 5" xfId="21399" xr:uid="{00000000-0005-0000-0000-000096530000}"/>
    <cellStyle name="Normal 4 4 2 2 4" xfId="21400" xr:uid="{00000000-0005-0000-0000-000097530000}"/>
    <cellStyle name="Normal 4 4 2 2 4 2" xfId="21401" xr:uid="{00000000-0005-0000-0000-000098530000}"/>
    <cellStyle name="Normal 4 4 2 2 4 2 2" xfId="21402" xr:uid="{00000000-0005-0000-0000-000099530000}"/>
    <cellStyle name="Normal 4 4 2 2 4 2 2 2" xfId="21403" xr:uid="{00000000-0005-0000-0000-00009A530000}"/>
    <cellStyle name="Normal 4 4 2 2 4 2 3" xfId="21404" xr:uid="{00000000-0005-0000-0000-00009B530000}"/>
    <cellStyle name="Normal 4 4 2 2 4 3" xfId="21405" xr:uid="{00000000-0005-0000-0000-00009C530000}"/>
    <cellStyle name="Normal 4 4 2 2 4 3 2" xfId="21406" xr:uid="{00000000-0005-0000-0000-00009D530000}"/>
    <cellStyle name="Normal 4 4 2 2 4 4" xfId="21407" xr:uid="{00000000-0005-0000-0000-00009E530000}"/>
    <cellStyle name="Normal 4 4 2 2 5" xfId="21408" xr:uid="{00000000-0005-0000-0000-00009F530000}"/>
    <cellStyle name="Normal 4 4 2 2 5 2" xfId="21409" xr:uid="{00000000-0005-0000-0000-0000A0530000}"/>
    <cellStyle name="Normal 4 4 2 2 5 2 2" xfId="21410" xr:uid="{00000000-0005-0000-0000-0000A1530000}"/>
    <cellStyle name="Normal 4 4 2 2 5 3" xfId="21411" xr:uid="{00000000-0005-0000-0000-0000A2530000}"/>
    <cellStyle name="Normal 4 4 2 2 6" xfId="21412" xr:uid="{00000000-0005-0000-0000-0000A3530000}"/>
    <cellStyle name="Normal 4 4 2 2 6 2" xfId="21413" xr:uid="{00000000-0005-0000-0000-0000A4530000}"/>
    <cellStyle name="Normal 4 4 2 2 7" xfId="21414" xr:uid="{00000000-0005-0000-0000-0000A5530000}"/>
    <cellStyle name="Normal 4 4 2 3" xfId="21415" xr:uid="{00000000-0005-0000-0000-0000A6530000}"/>
    <cellStyle name="Normal 4 4 2 3 2" xfId="21416" xr:uid="{00000000-0005-0000-0000-0000A7530000}"/>
    <cellStyle name="Normal 4 4 2 3 2 2" xfId="21417" xr:uid="{00000000-0005-0000-0000-0000A8530000}"/>
    <cellStyle name="Normal 4 4 2 3 2 2 2" xfId="21418" xr:uid="{00000000-0005-0000-0000-0000A9530000}"/>
    <cellStyle name="Normal 4 4 2 3 2 2 2 2" xfId="21419" xr:uid="{00000000-0005-0000-0000-0000AA530000}"/>
    <cellStyle name="Normal 4 4 2 3 2 2 3" xfId="21420" xr:uid="{00000000-0005-0000-0000-0000AB530000}"/>
    <cellStyle name="Normal 4 4 2 3 2 3" xfId="21421" xr:uid="{00000000-0005-0000-0000-0000AC530000}"/>
    <cellStyle name="Normal 4 4 2 3 2 3 2" xfId="21422" xr:uid="{00000000-0005-0000-0000-0000AD530000}"/>
    <cellStyle name="Normal 4 4 2 3 2 4" xfId="21423" xr:uid="{00000000-0005-0000-0000-0000AE530000}"/>
    <cellStyle name="Normal 4 4 2 3 3" xfId="21424" xr:uid="{00000000-0005-0000-0000-0000AF530000}"/>
    <cellStyle name="Normal 4 4 2 3 3 2" xfId="21425" xr:uid="{00000000-0005-0000-0000-0000B0530000}"/>
    <cellStyle name="Normal 4 4 2 3 3 2 2" xfId="21426" xr:uid="{00000000-0005-0000-0000-0000B1530000}"/>
    <cellStyle name="Normal 4 4 2 3 3 3" xfId="21427" xr:uid="{00000000-0005-0000-0000-0000B2530000}"/>
    <cellStyle name="Normal 4 4 2 3 4" xfId="21428" xr:uid="{00000000-0005-0000-0000-0000B3530000}"/>
    <cellStyle name="Normal 4 4 2 3 4 2" xfId="21429" xr:uid="{00000000-0005-0000-0000-0000B4530000}"/>
    <cellStyle name="Normal 4 4 2 3 5" xfId="21430" xr:uid="{00000000-0005-0000-0000-0000B5530000}"/>
    <cellStyle name="Normal 4 4 2 4" xfId="21431" xr:uid="{00000000-0005-0000-0000-0000B6530000}"/>
    <cellStyle name="Normal 4 4 2 4 2" xfId="21432" xr:uid="{00000000-0005-0000-0000-0000B7530000}"/>
    <cellStyle name="Normal 4 4 2 4 2 2" xfId="21433" xr:uid="{00000000-0005-0000-0000-0000B8530000}"/>
    <cellStyle name="Normal 4 4 2 4 2 2 2" xfId="21434" xr:uid="{00000000-0005-0000-0000-0000B9530000}"/>
    <cellStyle name="Normal 4 4 2 4 2 2 2 2" xfId="21435" xr:uid="{00000000-0005-0000-0000-0000BA530000}"/>
    <cellStyle name="Normal 4 4 2 4 2 2 3" xfId="21436" xr:uid="{00000000-0005-0000-0000-0000BB530000}"/>
    <cellStyle name="Normal 4 4 2 4 2 3" xfId="21437" xr:uid="{00000000-0005-0000-0000-0000BC530000}"/>
    <cellStyle name="Normal 4 4 2 4 2 3 2" xfId="21438" xr:uid="{00000000-0005-0000-0000-0000BD530000}"/>
    <cellStyle name="Normal 4 4 2 4 2 4" xfId="21439" xr:uid="{00000000-0005-0000-0000-0000BE530000}"/>
    <cellStyle name="Normal 4 4 2 4 3" xfId="21440" xr:uid="{00000000-0005-0000-0000-0000BF530000}"/>
    <cellStyle name="Normal 4 4 2 4 3 2" xfId="21441" xr:uid="{00000000-0005-0000-0000-0000C0530000}"/>
    <cellStyle name="Normal 4 4 2 4 3 2 2" xfId="21442" xr:uid="{00000000-0005-0000-0000-0000C1530000}"/>
    <cellStyle name="Normal 4 4 2 4 3 3" xfId="21443" xr:uid="{00000000-0005-0000-0000-0000C2530000}"/>
    <cellStyle name="Normal 4 4 2 4 4" xfId="21444" xr:uid="{00000000-0005-0000-0000-0000C3530000}"/>
    <cellStyle name="Normal 4 4 2 4 4 2" xfId="21445" xr:uid="{00000000-0005-0000-0000-0000C4530000}"/>
    <cellStyle name="Normal 4 4 2 4 5" xfId="21446" xr:uid="{00000000-0005-0000-0000-0000C5530000}"/>
    <cellStyle name="Normal 4 4 2 5" xfId="21447" xr:uid="{00000000-0005-0000-0000-0000C6530000}"/>
    <cellStyle name="Normal 4 4 2 5 2" xfId="21448" xr:uid="{00000000-0005-0000-0000-0000C7530000}"/>
    <cellStyle name="Normal 4 4 2 5 2 2" xfId="21449" xr:uid="{00000000-0005-0000-0000-0000C8530000}"/>
    <cellStyle name="Normal 4 4 2 5 2 2 2" xfId="21450" xr:uid="{00000000-0005-0000-0000-0000C9530000}"/>
    <cellStyle name="Normal 4 4 2 5 2 3" xfId="21451" xr:uid="{00000000-0005-0000-0000-0000CA530000}"/>
    <cellStyle name="Normal 4 4 2 5 3" xfId="21452" xr:uid="{00000000-0005-0000-0000-0000CB530000}"/>
    <cellStyle name="Normal 4 4 2 5 3 2" xfId="21453" xr:uid="{00000000-0005-0000-0000-0000CC530000}"/>
    <cellStyle name="Normal 4 4 2 5 4" xfId="21454" xr:uid="{00000000-0005-0000-0000-0000CD530000}"/>
    <cellStyle name="Normal 4 4 2 6" xfId="21455" xr:uid="{00000000-0005-0000-0000-0000CE530000}"/>
    <cellStyle name="Normal 4 4 2 6 2" xfId="21456" xr:uid="{00000000-0005-0000-0000-0000CF530000}"/>
    <cellStyle name="Normal 4 4 2 6 2 2" xfId="21457" xr:uid="{00000000-0005-0000-0000-0000D0530000}"/>
    <cellStyle name="Normal 4 4 2 6 3" xfId="21458" xr:uid="{00000000-0005-0000-0000-0000D1530000}"/>
    <cellStyle name="Normal 4 4 2 7" xfId="21459" xr:uid="{00000000-0005-0000-0000-0000D2530000}"/>
    <cellStyle name="Normal 4 4 2 7 2" xfId="21460" xr:uid="{00000000-0005-0000-0000-0000D3530000}"/>
    <cellStyle name="Normal 4 4 2 8" xfId="21461" xr:uid="{00000000-0005-0000-0000-0000D4530000}"/>
    <cellStyle name="Normal 4 4 2_11100304 - DR - Afectación cupos Encargos Fiduciarios" xfId="21462" xr:uid="{00000000-0005-0000-0000-0000D5530000}"/>
    <cellStyle name="Normal 4 4 3" xfId="21463" xr:uid="{00000000-0005-0000-0000-0000D6530000}"/>
    <cellStyle name="Normal 4 4 3 2" xfId="21464" xr:uid="{00000000-0005-0000-0000-0000D7530000}"/>
    <cellStyle name="Normal 4 4 3 2 2" xfId="21465" xr:uid="{00000000-0005-0000-0000-0000D8530000}"/>
    <cellStyle name="Normal 4 4 3 2 2 2" xfId="21466" xr:uid="{00000000-0005-0000-0000-0000D9530000}"/>
    <cellStyle name="Normal 4 4 3 2 2 2 2" xfId="21467" xr:uid="{00000000-0005-0000-0000-0000DA530000}"/>
    <cellStyle name="Normal 4 4 3 2 2 2 2 2" xfId="21468" xr:uid="{00000000-0005-0000-0000-0000DB530000}"/>
    <cellStyle name="Normal 4 4 3 2 2 2 3" xfId="21469" xr:uid="{00000000-0005-0000-0000-0000DC530000}"/>
    <cellStyle name="Normal 4 4 3 2 2 3" xfId="21470" xr:uid="{00000000-0005-0000-0000-0000DD530000}"/>
    <cellStyle name="Normal 4 4 3 2 2 3 2" xfId="21471" xr:uid="{00000000-0005-0000-0000-0000DE530000}"/>
    <cellStyle name="Normal 4 4 3 2 2 4" xfId="21472" xr:uid="{00000000-0005-0000-0000-0000DF530000}"/>
    <cellStyle name="Normal 4 4 3 2 3" xfId="21473" xr:uid="{00000000-0005-0000-0000-0000E0530000}"/>
    <cellStyle name="Normal 4 4 3 2 3 2" xfId="21474" xr:uid="{00000000-0005-0000-0000-0000E1530000}"/>
    <cellStyle name="Normal 4 4 3 2 3 2 2" xfId="21475" xr:uid="{00000000-0005-0000-0000-0000E2530000}"/>
    <cellStyle name="Normal 4 4 3 2 3 3" xfId="21476" xr:uid="{00000000-0005-0000-0000-0000E3530000}"/>
    <cellStyle name="Normal 4 4 3 2 4" xfId="21477" xr:uid="{00000000-0005-0000-0000-0000E4530000}"/>
    <cellStyle name="Normal 4 4 3 2 4 2" xfId="21478" xr:uid="{00000000-0005-0000-0000-0000E5530000}"/>
    <cellStyle name="Normal 4 4 3 2 5" xfId="21479" xr:uid="{00000000-0005-0000-0000-0000E6530000}"/>
    <cellStyle name="Normal 4 4 3 3" xfId="21480" xr:uid="{00000000-0005-0000-0000-0000E7530000}"/>
    <cellStyle name="Normal 4 4 3 3 2" xfId="21481" xr:uid="{00000000-0005-0000-0000-0000E8530000}"/>
    <cellStyle name="Normal 4 4 3 3 2 2" xfId="21482" xr:uid="{00000000-0005-0000-0000-0000E9530000}"/>
    <cellStyle name="Normal 4 4 3 3 2 2 2" xfId="21483" xr:uid="{00000000-0005-0000-0000-0000EA530000}"/>
    <cellStyle name="Normal 4 4 3 3 2 2 2 2" xfId="21484" xr:uid="{00000000-0005-0000-0000-0000EB530000}"/>
    <cellStyle name="Normal 4 4 3 3 2 2 3" xfId="21485" xr:uid="{00000000-0005-0000-0000-0000EC530000}"/>
    <cellStyle name="Normal 4 4 3 3 2 3" xfId="21486" xr:uid="{00000000-0005-0000-0000-0000ED530000}"/>
    <cellStyle name="Normal 4 4 3 3 2 3 2" xfId="21487" xr:uid="{00000000-0005-0000-0000-0000EE530000}"/>
    <cellStyle name="Normal 4 4 3 3 2 4" xfId="21488" xr:uid="{00000000-0005-0000-0000-0000EF530000}"/>
    <cellStyle name="Normal 4 4 3 3 3" xfId="21489" xr:uid="{00000000-0005-0000-0000-0000F0530000}"/>
    <cellStyle name="Normal 4 4 3 3 3 2" xfId="21490" xr:uid="{00000000-0005-0000-0000-0000F1530000}"/>
    <cellStyle name="Normal 4 4 3 3 3 2 2" xfId="21491" xr:uid="{00000000-0005-0000-0000-0000F2530000}"/>
    <cellStyle name="Normal 4 4 3 3 3 3" xfId="21492" xr:uid="{00000000-0005-0000-0000-0000F3530000}"/>
    <cellStyle name="Normal 4 4 3 3 4" xfId="21493" xr:uid="{00000000-0005-0000-0000-0000F4530000}"/>
    <cellStyle name="Normal 4 4 3 3 4 2" xfId="21494" xr:uid="{00000000-0005-0000-0000-0000F5530000}"/>
    <cellStyle name="Normal 4 4 3 3 5" xfId="21495" xr:uid="{00000000-0005-0000-0000-0000F6530000}"/>
    <cellStyle name="Normal 4 4 3 4" xfId="21496" xr:uid="{00000000-0005-0000-0000-0000F7530000}"/>
    <cellStyle name="Normal 4 4 3 4 2" xfId="21497" xr:uid="{00000000-0005-0000-0000-0000F8530000}"/>
    <cellStyle name="Normal 4 4 3 4 2 2" xfId="21498" xr:uid="{00000000-0005-0000-0000-0000F9530000}"/>
    <cellStyle name="Normal 4 4 3 4 2 2 2" xfId="21499" xr:uid="{00000000-0005-0000-0000-0000FA530000}"/>
    <cellStyle name="Normal 4 4 3 4 2 3" xfId="21500" xr:uid="{00000000-0005-0000-0000-0000FB530000}"/>
    <cellStyle name="Normal 4 4 3 4 3" xfId="21501" xr:uid="{00000000-0005-0000-0000-0000FC530000}"/>
    <cellStyle name="Normal 4 4 3 4 3 2" xfId="21502" xr:uid="{00000000-0005-0000-0000-0000FD530000}"/>
    <cellStyle name="Normal 4 4 3 4 4" xfId="21503" xr:uid="{00000000-0005-0000-0000-0000FE530000}"/>
    <cellStyle name="Normal 4 4 3 5" xfId="21504" xr:uid="{00000000-0005-0000-0000-0000FF530000}"/>
    <cellStyle name="Normal 4 4 3 5 2" xfId="21505" xr:uid="{00000000-0005-0000-0000-000000540000}"/>
    <cellStyle name="Normal 4 4 3 5 2 2" xfId="21506" xr:uid="{00000000-0005-0000-0000-000001540000}"/>
    <cellStyle name="Normal 4 4 3 5 3" xfId="21507" xr:uid="{00000000-0005-0000-0000-000002540000}"/>
    <cellStyle name="Normal 4 4 3 6" xfId="21508" xr:uid="{00000000-0005-0000-0000-000003540000}"/>
    <cellStyle name="Normal 4 4 3 6 2" xfId="21509" xr:uid="{00000000-0005-0000-0000-000004540000}"/>
    <cellStyle name="Normal 4 4 3 7" xfId="21510" xr:uid="{00000000-0005-0000-0000-000005540000}"/>
    <cellStyle name="Normal 4 4 4" xfId="21511" xr:uid="{00000000-0005-0000-0000-000006540000}"/>
    <cellStyle name="Normal 4 4 4 2" xfId="21512" xr:uid="{00000000-0005-0000-0000-000007540000}"/>
    <cellStyle name="Normal 4 4 5" xfId="21513" xr:uid="{00000000-0005-0000-0000-000008540000}"/>
    <cellStyle name="Normal 4 4 5 2" xfId="21514" xr:uid="{00000000-0005-0000-0000-000009540000}"/>
    <cellStyle name="Normal 4 4 5 2 2" xfId="21515" xr:uid="{00000000-0005-0000-0000-00000A540000}"/>
    <cellStyle name="Normal 4 4 5 2 2 2" xfId="21516" xr:uid="{00000000-0005-0000-0000-00000B540000}"/>
    <cellStyle name="Normal 4 4 5 2 3" xfId="21517" xr:uid="{00000000-0005-0000-0000-00000C540000}"/>
    <cellStyle name="Normal 4 4 5 3" xfId="21518" xr:uid="{00000000-0005-0000-0000-00000D540000}"/>
    <cellStyle name="Normal 4 4 5 3 2" xfId="21519" xr:uid="{00000000-0005-0000-0000-00000E540000}"/>
    <cellStyle name="Normal 4 4 5 4" xfId="21520" xr:uid="{00000000-0005-0000-0000-00000F540000}"/>
    <cellStyle name="Normal 4 4 6" xfId="21521" xr:uid="{00000000-0005-0000-0000-000010540000}"/>
    <cellStyle name="Normal 4 4 6 2" xfId="21522" xr:uid="{00000000-0005-0000-0000-000011540000}"/>
    <cellStyle name="Normal 4 4 6 2 2" xfId="21523" xr:uid="{00000000-0005-0000-0000-000012540000}"/>
    <cellStyle name="Normal 4 4 6 2 2 2" xfId="21524" xr:uid="{00000000-0005-0000-0000-000013540000}"/>
    <cellStyle name="Normal 4 4 6 2 2 2 2" xfId="21525" xr:uid="{00000000-0005-0000-0000-000014540000}"/>
    <cellStyle name="Normal 4 4 6 2 2 3" xfId="21526" xr:uid="{00000000-0005-0000-0000-000015540000}"/>
    <cellStyle name="Normal 4 4 6 2 3" xfId="21527" xr:uid="{00000000-0005-0000-0000-000016540000}"/>
    <cellStyle name="Normal 4 4 6 2 3 2" xfId="21528" xr:uid="{00000000-0005-0000-0000-000017540000}"/>
    <cellStyle name="Normal 4 4 6 2 4" xfId="21529" xr:uid="{00000000-0005-0000-0000-000018540000}"/>
    <cellStyle name="Normal 4 4 6 3" xfId="21530" xr:uid="{00000000-0005-0000-0000-000019540000}"/>
    <cellStyle name="Normal 4 4 6 3 2" xfId="21531" xr:uid="{00000000-0005-0000-0000-00001A540000}"/>
    <cellStyle name="Normal 4 4 6 3 2 2" xfId="21532" xr:uid="{00000000-0005-0000-0000-00001B540000}"/>
    <cellStyle name="Normal 4 4 6 3 3" xfId="21533" xr:uid="{00000000-0005-0000-0000-00001C540000}"/>
    <cellStyle name="Normal 4 4 6 4" xfId="21534" xr:uid="{00000000-0005-0000-0000-00001D540000}"/>
    <cellStyle name="Normal 4 4 6 4 2" xfId="21535" xr:uid="{00000000-0005-0000-0000-00001E540000}"/>
    <cellStyle name="Normal 4 4 6 5" xfId="21536" xr:uid="{00000000-0005-0000-0000-00001F540000}"/>
    <cellStyle name="Normal 4 4 7" xfId="21537" xr:uid="{00000000-0005-0000-0000-000020540000}"/>
    <cellStyle name="Normal 4 4 7 2" xfId="21538" xr:uid="{00000000-0005-0000-0000-000021540000}"/>
    <cellStyle name="Normal 4 4 7 2 2" xfId="21539" xr:uid="{00000000-0005-0000-0000-000022540000}"/>
    <cellStyle name="Normal 4 4 7 2 2 2" xfId="21540" xr:uid="{00000000-0005-0000-0000-000023540000}"/>
    <cellStyle name="Normal 4 4 7 2 3" xfId="21541" xr:uid="{00000000-0005-0000-0000-000024540000}"/>
    <cellStyle name="Normal 4 4 7 3" xfId="21542" xr:uid="{00000000-0005-0000-0000-000025540000}"/>
    <cellStyle name="Normal 4 4 7 3 2" xfId="21543" xr:uid="{00000000-0005-0000-0000-000026540000}"/>
    <cellStyle name="Normal 4 4 7 4" xfId="21544" xr:uid="{00000000-0005-0000-0000-000027540000}"/>
    <cellStyle name="Normal 4 4 8" xfId="21545" xr:uid="{00000000-0005-0000-0000-000028540000}"/>
    <cellStyle name="Normal 4 4 8 2" xfId="21546" xr:uid="{00000000-0005-0000-0000-000029540000}"/>
    <cellStyle name="Normal 4 4 8 2 2" xfId="21547" xr:uid="{00000000-0005-0000-0000-00002A540000}"/>
    <cellStyle name="Normal 4 4 8 3" xfId="21548" xr:uid="{00000000-0005-0000-0000-00002B540000}"/>
    <cellStyle name="Normal 4 4 9" xfId="21549" xr:uid="{00000000-0005-0000-0000-00002C540000}"/>
    <cellStyle name="Normal 4 4 9 2" xfId="21550" xr:uid="{00000000-0005-0000-0000-00002D540000}"/>
    <cellStyle name="Normal 4 4_11100304 - DR - Afectación cupos Encargos Fiduciarios" xfId="21551" xr:uid="{00000000-0005-0000-0000-00002E540000}"/>
    <cellStyle name="Normal 4 5" xfId="21552" xr:uid="{00000000-0005-0000-0000-00002F540000}"/>
    <cellStyle name="Normal 4 5 10" xfId="21553" xr:uid="{00000000-0005-0000-0000-000030540000}"/>
    <cellStyle name="Normal 4 5 2" xfId="21554" xr:uid="{00000000-0005-0000-0000-000031540000}"/>
    <cellStyle name="Normal 4 5 2 2" xfId="21555" xr:uid="{00000000-0005-0000-0000-000032540000}"/>
    <cellStyle name="Normal 4 5 2 2 2" xfId="21556" xr:uid="{00000000-0005-0000-0000-000033540000}"/>
    <cellStyle name="Normal 4 5 2 2 2 2" xfId="21557" xr:uid="{00000000-0005-0000-0000-000034540000}"/>
    <cellStyle name="Normal 4 5 2 2 2 2 2" xfId="21558" xr:uid="{00000000-0005-0000-0000-000035540000}"/>
    <cellStyle name="Normal 4 5 2 2 2 2 2 2" xfId="21559" xr:uid="{00000000-0005-0000-0000-000036540000}"/>
    <cellStyle name="Normal 4 5 2 2 2 2 2 2 2" xfId="21560" xr:uid="{00000000-0005-0000-0000-000037540000}"/>
    <cellStyle name="Normal 4 5 2 2 2 2 2 3" xfId="21561" xr:uid="{00000000-0005-0000-0000-000038540000}"/>
    <cellStyle name="Normal 4 5 2 2 2 2 3" xfId="21562" xr:uid="{00000000-0005-0000-0000-000039540000}"/>
    <cellStyle name="Normal 4 5 2 2 2 2 3 2" xfId="21563" xr:uid="{00000000-0005-0000-0000-00003A540000}"/>
    <cellStyle name="Normal 4 5 2 2 2 2 4" xfId="21564" xr:uid="{00000000-0005-0000-0000-00003B540000}"/>
    <cellStyle name="Normal 4 5 2 2 2 3" xfId="21565" xr:uid="{00000000-0005-0000-0000-00003C540000}"/>
    <cellStyle name="Normal 4 5 2 2 2 3 2" xfId="21566" xr:uid="{00000000-0005-0000-0000-00003D540000}"/>
    <cellStyle name="Normal 4 5 2 2 2 3 2 2" xfId="21567" xr:uid="{00000000-0005-0000-0000-00003E540000}"/>
    <cellStyle name="Normal 4 5 2 2 2 3 3" xfId="21568" xr:uid="{00000000-0005-0000-0000-00003F540000}"/>
    <cellStyle name="Normal 4 5 2 2 2 4" xfId="21569" xr:uid="{00000000-0005-0000-0000-000040540000}"/>
    <cellStyle name="Normal 4 5 2 2 2 4 2" xfId="21570" xr:uid="{00000000-0005-0000-0000-000041540000}"/>
    <cellStyle name="Normal 4 5 2 2 2 5" xfId="21571" xr:uid="{00000000-0005-0000-0000-000042540000}"/>
    <cellStyle name="Normal 4 5 2 2 3" xfId="21572" xr:uid="{00000000-0005-0000-0000-000043540000}"/>
    <cellStyle name="Normal 4 5 2 2 3 2" xfId="21573" xr:uid="{00000000-0005-0000-0000-000044540000}"/>
    <cellStyle name="Normal 4 5 2 2 3 2 2" xfId="21574" xr:uid="{00000000-0005-0000-0000-000045540000}"/>
    <cellStyle name="Normal 4 5 2 2 3 2 2 2" xfId="21575" xr:uid="{00000000-0005-0000-0000-000046540000}"/>
    <cellStyle name="Normal 4 5 2 2 3 2 2 2 2" xfId="21576" xr:uid="{00000000-0005-0000-0000-000047540000}"/>
    <cellStyle name="Normal 4 5 2 2 3 2 2 3" xfId="21577" xr:uid="{00000000-0005-0000-0000-000048540000}"/>
    <cellStyle name="Normal 4 5 2 2 3 2 3" xfId="21578" xr:uid="{00000000-0005-0000-0000-000049540000}"/>
    <cellStyle name="Normal 4 5 2 2 3 2 3 2" xfId="21579" xr:uid="{00000000-0005-0000-0000-00004A540000}"/>
    <cellStyle name="Normal 4 5 2 2 3 2 4" xfId="21580" xr:uid="{00000000-0005-0000-0000-00004B540000}"/>
    <cellStyle name="Normal 4 5 2 2 3 3" xfId="21581" xr:uid="{00000000-0005-0000-0000-00004C540000}"/>
    <cellStyle name="Normal 4 5 2 2 3 3 2" xfId="21582" xr:uid="{00000000-0005-0000-0000-00004D540000}"/>
    <cellStyle name="Normal 4 5 2 2 3 3 2 2" xfId="21583" xr:uid="{00000000-0005-0000-0000-00004E540000}"/>
    <cellStyle name="Normal 4 5 2 2 3 3 3" xfId="21584" xr:uid="{00000000-0005-0000-0000-00004F540000}"/>
    <cellStyle name="Normal 4 5 2 2 3 4" xfId="21585" xr:uid="{00000000-0005-0000-0000-000050540000}"/>
    <cellStyle name="Normal 4 5 2 2 3 4 2" xfId="21586" xr:uid="{00000000-0005-0000-0000-000051540000}"/>
    <cellStyle name="Normal 4 5 2 2 3 5" xfId="21587" xr:uid="{00000000-0005-0000-0000-000052540000}"/>
    <cellStyle name="Normal 4 5 2 2 4" xfId="21588" xr:uid="{00000000-0005-0000-0000-000053540000}"/>
    <cellStyle name="Normal 4 5 2 2 4 2" xfId="21589" xr:uid="{00000000-0005-0000-0000-000054540000}"/>
    <cellStyle name="Normal 4 5 2 2 4 2 2" xfId="21590" xr:uid="{00000000-0005-0000-0000-000055540000}"/>
    <cellStyle name="Normal 4 5 2 2 4 2 2 2" xfId="21591" xr:uid="{00000000-0005-0000-0000-000056540000}"/>
    <cellStyle name="Normal 4 5 2 2 4 2 3" xfId="21592" xr:uid="{00000000-0005-0000-0000-000057540000}"/>
    <cellStyle name="Normal 4 5 2 2 4 3" xfId="21593" xr:uid="{00000000-0005-0000-0000-000058540000}"/>
    <cellStyle name="Normal 4 5 2 2 4 3 2" xfId="21594" xr:uid="{00000000-0005-0000-0000-000059540000}"/>
    <cellStyle name="Normal 4 5 2 2 4 4" xfId="21595" xr:uid="{00000000-0005-0000-0000-00005A540000}"/>
    <cellStyle name="Normal 4 5 2 2 5" xfId="21596" xr:uid="{00000000-0005-0000-0000-00005B540000}"/>
    <cellStyle name="Normal 4 5 2 2 5 2" xfId="21597" xr:uid="{00000000-0005-0000-0000-00005C540000}"/>
    <cellStyle name="Normal 4 5 2 2 5 2 2" xfId="21598" xr:uid="{00000000-0005-0000-0000-00005D540000}"/>
    <cellStyle name="Normal 4 5 2 2 5 3" xfId="21599" xr:uid="{00000000-0005-0000-0000-00005E540000}"/>
    <cellStyle name="Normal 4 5 2 2 6" xfId="21600" xr:uid="{00000000-0005-0000-0000-00005F540000}"/>
    <cellStyle name="Normal 4 5 2 2 6 2" xfId="21601" xr:uid="{00000000-0005-0000-0000-000060540000}"/>
    <cellStyle name="Normal 4 5 2 2 7" xfId="21602" xr:uid="{00000000-0005-0000-0000-000061540000}"/>
    <cellStyle name="Normal 4 5 2 3" xfId="21603" xr:uid="{00000000-0005-0000-0000-000062540000}"/>
    <cellStyle name="Normal 4 5 2 3 2" xfId="21604" xr:uid="{00000000-0005-0000-0000-000063540000}"/>
    <cellStyle name="Normal 4 5 2 3 2 2" xfId="21605" xr:uid="{00000000-0005-0000-0000-000064540000}"/>
    <cellStyle name="Normal 4 5 2 3 2 2 2" xfId="21606" xr:uid="{00000000-0005-0000-0000-000065540000}"/>
    <cellStyle name="Normal 4 5 2 3 2 2 2 2" xfId="21607" xr:uid="{00000000-0005-0000-0000-000066540000}"/>
    <cellStyle name="Normal 4 5 2 3 2 2 3" xfId="21608" xr:uid="{00000000-0005-0000-0000-000067540000}"/>
    <cellStyle name="Normal 4 5 2 3 2 3" xfId="21609" xr:uid="{00000000-0005-0000-0000-000068540000}"/>
    <cellStyle name="Normal 4 5 2 3 2 3 2" xfId="21610" xr:uid="{00000000-0005-0000-0000-000069540000}"/>
    <cellStyle name="Normal 4 5 2 3 2 4" xfId="21611" xr:uid="{00000000-0005-0000-0000-00006A540000}"/>
    <cellStyle name="Normal 4 5 2 3 3" xfId="21612" xr:uid="{00000000-0005-0000-0000-00006B540000}"/>
    <cellStyle name="Normal 4 5 2 3 3 2" xfId="21613" xr:uid="{00000000-0005-0000-0000-00006C540000}"/>
    <cellStyle name="Normal 4 5 2 3 3 2 2" xfId="21614" xr:uid="{00000000-0005-0000-0000-00006D540000}"/>
    <cellStyle name="Normal 4 5 2 3 3 3" xfId="21615" xr:uid="{00000000-0005-0000-0000-00006E540000}"/>
    <cellStyle name="Normal 4 5 2 3 4" xfId="21616" xr:uid="{00000000-0005-0000-0000-00006F540000}"/>
    <cellStyle name="Normal 4 5 2 3 4 2" xfId="21617" xr:uid="{00000000-0005-0000-0000-000070540000}"/>
    <cellStyle name="Normal 4 5 2 3 5" xfId="21618" xr:uid="{00000000-0005-0000-0000-000071540000}"/>
    <cellStyle name="Normal 4 5 2 4" xfId="21619" xr:uid="{00000000-0005-0000-0000-000072540000}"/>
    <cellStyle name="Normal 4 5 2 4 2" xfId="21620" xr:uid="{00000000-0005-0000-0000-000073540000}"/>
    <cellStyle name="Normal 4 5 2 4 2 2" xfId="21621" xr:uid="{00000000-0005-0000-0000-000074540000}"/>
    <cellStyle name="Normal 4 5 2 4 2 2 2" xfId="21622" xr:uid="{00000000-0005-0000-0000-000075540000}"/>
    <cellStyle name="Normal 4 5 2 4 2 2 2 2" xfId="21623" xr:uid="{00000000-0005-0000-0000-000076540000}"/>
    <cellStyle name="Normal 4 5 2 4 2 2 3" xfId="21624" xr:uid="{00000000-0005-0000-0000-000077540000}"/>
    <cellStyle name="Normal 4 5 2 4 2 3" xfId="21625" xr:uid="{00000000-0005-0000-0000-000078540000}"/>
    <cellStyle name="Normal 4 5 2 4 2 3 2" xfId="21626" xr:uid="{00000000-0005-0000-0000-000079540000}"/>
    <cellStyle name="Normal 4 5 2 4 2 4" xfId="21627" xr:uid="{00000000-0005-0000-0000-00007A540000}"/>
    <cellStyle name="Normal 4 5 2 4 3" xfId="21628" xr:uid="{00000000-0005-0000-0000-00007B540000}"/>
    <cellStyle name="Normal 4 5 2 4 3 2" xfId="21629" xr:uid="{00000000-0005-0000-0000-00007C540000}"/>
    <cellStyle name="Normal 4 5 2 4 3 2 2" xfId="21630" xr:uid="{00000000-0005-0000-0000-00007D540000}"/>
    <cellStyle name="Normal 4 5 2 4 3 3" xfId="21631" xr:uid="{00000000-0005-0000-0000-00007E540000}"/>
    <cellStyle name="Normal 4 5 2 4 4" xfId="21632" xr:uid="{00000000-0005-0000-0000-00007F540000}"/>
    <cellStyle name="Normal 4 5 2 4 4 2" xfId="21633" xr:uid="{00000000-0005-0000-0000-000080540000}"/>
    <cellStyle name="Normal 4 5 2 4 5" xfId="21634" xr:uid="{00000000-0005-0000-0000-000081540000}"/>
    <cellStyle name="Normal 4 5 2 5" xfId="21635" xr:uid="{00000000-0005-0000-0000-000082540000}"/>
    <cellStyle name="Normal 4 5 2 5 2" xfId="21636" xr:uid="{00000000-0005-0000-0000-000083540000}"/>
    <cellStyle name="Normal 4 5 2 5 2 2" xfId="21637" xr:uid="{00000000-0005-0000-0000-000084540000}"/>
    <cellStyle name="Normal 4 5 2 5 2 2 2" xfId="21638" xr:uid="{00000000-0005-0000-0000-000085540000}"/>
    <cellStyle name="Normal 4 5 2 5 2 3" xfId="21639" xr:uid="{00000000-0005-0000-0000-000086540000}"/>
    <cellStyle name="Normal 4 5 2 5 3" xfId="21640" xr:uid="{00000000-0005-0000-0000-000087540000}"/>
    <cellStyle name="Normal 4 5 2 5 3 2" xfId="21641" xr:uid="{00000000-0005-0000-0000-000088540000}"/>
    <cellStyle name="Normal 4 5 2 5 4" xfId="21642" xr:uid="{00000000-0005-0000-0000-000089540000}"/>
    <cellStyle name="Normal 4 5 2 6" xfId="21643" xr:uid="{00000000-0005-0000-0000-00008A540000}"/>
    <cellStyle name="Normal 4 5 2 6 2" xfId="21644" xr:uid="{00000000-0005-0000-0000-00008B540000}"/>
    <cellStyle name="Normal 4 5 2 6 2 2" xfId="21645" xr:uid="{00000000-0005-0000-0000-00008C540000}"/>
    <cellStyle name="Normal 4 5 2 6 3" xfId="21646" xr:uid="{00000000-0005-0000-0000-00008D540000}"/>
    <cellStyle name="Normal 4 5 2 7" xfId="21647" xr:uid="{00000000-0005-0000-0000-00008E540000}"/>
    <cellStyle name="Normal 4 5 2 7 2" xfId="21648" xr:uid="{00000000-0005-0000-0000-00008F540000}"/>
    <cellStyle name="Normal 4 5 2 8" xfId="21649" xr:uid="{00000000-0005-0000-0000-000090540000}"/>
    <cellStyle name="Normal 4 5 2_11100304 - DR - Afectación cupos Encargos Fiduciarios" xfId="21650" xr:uid="{00000000-0005-0000-0000-000091540000}"/>
    <cellStyle name="Normal 4 5 3" xfId="21651" xr:uid="{00000000-0005-0000-0000-000092540000}"/>
    <cellStyle name="Normal 4 5 3 2" xfId="21652" xr:uid="{00000000-0005-0000-0000-000093540000}"/>
    <cellStyle name="Normal 4 5 3 2 2" xfId="21653" xr:uid="{00000000-0005-0000-0000-000094540000}"/>
    <cellStyle name="Normal 4 5 3 2 2 2" xfId="21654" xr:uid="{00000000-0005-0000-0000-000095540000}"/>
    <cellStyle name="Normal 4 5 3 2 2 2 2" xfId="21655" xr:uid="{00000000-0005-0000-0000-000096540000}"/>
    <cellStyle name="Normal 4 5 3 2 2 2 2 2" xfId="21656" xr:uid="{00000000-0005-0000-0000-000097540000}"/>
    <cellStyle name="Normal 4 5 3 2 2 2 3" xfId="21657" xr:uid="{00000000-0005-0000-0000-000098540000}"/>
    <cellStyle name="Normal 4 5 3 2 2 3" xfId="21658" xr:uid="{00000000-0005-0000-0000-000099540000}"/>
    <cellStyle name="Normal 4 5 3 2 2 3 2" xfId="21659" xr:uid="{00000000-0005-0000-0000-00009A540000}"/>
    <cellStyle name="Normal 4 5 3 2 2 4" xfId="21660" xr:uid="{00000000-0005-0000-0000-00009B540000}"/>
    <cellStyle name="Normal 4 5 3 2 3" xfId="21661" xr:uid="{00000000-0005-0000-0000-00009C540000}"/>
    <cellStyle name="Normal 4 5 3 2 3 2" xfId="21662" xr:uid="{00000000-0005-0000-0000-00009D540000}"/>
    <cellStyle name="Normal 4 5 3 2 3 2 2" xfId="21663" xr:uid="{00000000-0005-0000-0000-00009E540000}"/>
    <cellStyle name="Normal 4 5 3 2 3 3" xfId="21664" xr:uid="{00000000-0005-0000-0000-00009F540000}"/>
    <cellStyle name="Normal 4 5 3 2 4" xfId="21665" xr:uid="{00000000-0005-0000-0000-0000A0540000}"/>
    <cellStyle name="Normal 4 5 3 2 4 2" xfId="21666" xr:uid="{00000000-0005-0000-0000-0000A1540000}"/>
    <cellStyle name="Normal 4 5 3 2 5" xfId="21667" xr:uid="{00000000-0005-0000-0000-0000A2540000}"/>
    <cellStyle name="Normal 4 5 3 3" xfId="21668" xr:uid="{00000000-0005-0000-0000-0000A3540000}"/>
    <cellStyle name="Normal 4 5 3 3 2" xfId="21669" xr:uid="{00000000-0005-0000-0000-0000A4540000}"/>
    <cellStyle name="Normal 4 5 3 3 2 2" xfId="21670" xr:uid="{00000000-0005-0000-0000-0000A5540000}"/>
    <cellStyle name="Normal 4 5 3 3 2 2 2" xfId="21671" xr:uid="{00000000-0005-0000-0000-0000A6540000}"/>
    <cellStyle name="Normal 4 5 3 3 2 2 2 2" xfId="21672" xr:uid="{00000000-0005-0000-0000-0000A7540000}"/>
    <cellStyle name="Normal 4 5 3 3 2 2 3" xfId="21673" xr:uid="{00000000-0005-0000-0000-0000A8540000}"/>
    <cellStyle name="Normal 4 5 3 3 2 3" xfId="21674" xr:uid="{00000000-0005-0000-0000-0000A9540000}"/>
    <cellStyle name="Normal 4 5 3 3 2 3 2" xfId="21675" xr:uid="{00000000-0005-0000-0000-0000AA540000}"/>
    <cellStyle name="Normal 4 5 3 3 2 4" xfId="21676" xr:uid="{00000000-0005-0000-0000-0000AB540000}"/>
    <cellStyle name="Normal 4 5 3 3 3" xfId="21677" xr:uid="{00000000-0005-0000-0000-0000AC540000}"/>
    <cellStyle name="Normal 4 5 3 3 3 2" xfId="21678" xr:uid="{00000000-0005-0000-0000-0000AD540000}"/>
    <cellStyle name="Normal 4 5 3 3 3 2 2" xfId="21679" xr:uid="{00000000-0005-0000-0000-0000AE540000}"/>
    <cellStyle name="Normal 4 5 3 3 3 3" xfId="21680" xr:uid="{00000000-0005-0000-0000-0000AF540000}"/>
    <cellStyle name="Normal 4 5 3 3 4" xfId="21681" xr:uid="{00000000-0005-0000-0000-0000B0540000}"/>
    <cellStyle name="Normal 4 5 3 3 4 2" xfId="21682" xr:uid="{00000000-0005-0000-0000-0000B1540000}"/>
    <cellStyle name="Normal 4 5 3 3 5" xfId="21683" xr:uid="{00000000-0005-0000-0000-0000B2540000}"/>
    <cellStyle name="Normal 4 5 3 4" xfId="21684" xr:uid="{00000000-0005-0000-0000-0000B3540000}"/>
    <cellStyle name="Normal 4 5 3 4 2" xfId="21685" xr:uid="{00000000-0005-0000-0000-0000B4540000}"/>
    <cellStyle name="Normal 4 5 3 4 2 2" xfId="21686" xr:uid="{00000000-0005-0000-0000-0000B5540000}"/>
    <cellStyle name="Normal 4 5 3 4 2 2 2" xfId="21687" xr:uid="{00000000-0005-0000-0000-0000B6540000}"/>
    <cellStyle name="Normal 4 5 3 4 2 3" xfId="21688" xr:uid="{00000000-0005-0000-0000-0000B7540000}"/>
    <cellStyle name="Normal 4 5 3 4 3" xfId="21689" xr:uid="{00000000-0005-0000-0000-0000B8540000}"/>
    <cellStyle name="Normal 4 5 3 4 3 2" xfId="21690" xr:uid="{00000000-0005-0000-0000-0000B9540000}"/>
    <cellStyle name="Normal 4 5 3 4 4" xfId="21691" xr:uid="{00000000-0005-0000-0000-0000BA540000}"/>
    <cellStyle name="Normal 4 5 3 5" xfId="21692" xr:uid="{00000000-0005-0000-0000-0000BB540000}"/>
    <cellStyle name="Normal 4 5 3 5 2" xfId="21693" xr:uid="{00000000-0005-0000-0000-0000BC540000}"/>
    <cellStyle name="Normal 4 5 3 5 2 2" xfId="21694" xr:uid="{00000000-0005-0000-0000-0000BD540000}"/>
    <cellStyle name="Normal 4 5 3 5 3" xfId="21695" xr:uid="{00000000-0005-0000-0000-0000BE540000}"/>
    <cellStyle name="Normal 4 5 3 6" xfId="21696" xr:uid="{00000000-0005-0000-0000-0000BF540000}"/>
    <cellStyle name="Normal 4 5 3 6 2" xfId="21697" xr:uid="{00000000-0005-0000-0000-0000C0540000}"/>
    <cellStyle name="Normal 4 5 3 7" xfId="21698" xr:uid="{00000000-0005-0000-0000-0000C1540000}"/>
    <cellStyle name="Normal 4 5 4" xfId="21699" xr:uid="{00000000-0005-0000-0000-0000C2540000}"/>
    <cellStyle name="Normal 4 5 5" xfId="21700" xr:uid="{00000000-0005-0000-0000-0000C3540000}"/>
    <cellStyle name="Normal 4 5 5 2" xfId="21701" xr:uid="{00000000-0005-0000-0000-0000C4540000}"/>
    <cellStyle name="Normal 4 5 5 2 2" xfId="21702" xr:uid="{00000000-0005-0000-0000-0000C5540000}"/>
    <cellStyle name="Normal 4 5 5 2 2 2" xfId="21703" xr:uid="{00000000-0005-0000-0000-0000C6540000}"/>
    <cellStyle name="Normal 4 5 5 2 2 2 2" xfId="21704" xr:uid="{00000000-0005-0000-0000-0000C7540000}"/>
    <cellStyle name="Normal 4 5 5 2 2 3" xfId="21705" xr:uid="{00000000-0005-0000-0000-0000C8540000}"/>
    <cellStyle name="Normal 4 5 5 2 3" xfId="21706" xr:uid="{00000000-0005-0000-0000-0000C9540000}"/>
    <cellStyle name="Normal 4 5 5 2 3 2" xfId="21707" xr:uid="{00000000-0005-0000-0000-0000CA540000}"/>
    <cellStyle name="Normal 4 5 5 2 4" xfId="21708" xr:uid="{00000000-0005-0000-0000-0000CB540000}"/>
    <cellStyle name="Normal 4 5 5 3" xfId="21709" xr:uid="{00000000-0005-0000-0000-0000CC540000}"/>
    <cellStyle name="Normal 4 5 5 3 2" xfId="21710" xr:uid="{00000000-0005-0000-0000-0000CD540000}"/>
    <cellStyle name="Normal 4 5 5 3 2 2" xfId="21711" xr:uid="{00000000-0005-0000-0000-0000CE540000}"/>
    <cellStyle name="Normal 4 5 5 3 3" xfId="21712" xr:uid="{00000000-0005-0000-0000-0000CF540000}"/>
    <cellStyle name="Normal 4 5 5 4" xfId="21713" xr:uid="{00000000-0005-0000-0000-0000D0540000}"/>
    <cellStyle name="Normal 4 5 5 4 2" xfId="21714" xr:uid="{00000000-0005-0000-0000-0000D1540000}"/>
    <cellStyle name="Normal 4 5 5 5" xfId="21715" xr:uid="{00000000-0005-0000-0000-0000D2540000}"/>
    <cellStyle name="Normal 4 5 6" xfId="21716" xr:uid="{00000000-0005-0000-0000-0000D3540000}"/>
    <cellStyle name="Normal 4 5 6 2" xfId="21717" xr:uid="{00000000-0005-0000-0000-0000D4540000}"/>
    <cellStyle name="Normal 4 5 6 2 2" xfId="21718" xr:uid="{00000000-0005-0000-0000-0000D5540000}"/>
    <cellStyle name="Normal 4 5 6 2 2 2" xfId="21719" xr:uid="{00000000-0005-0000-0000-0000D6540000}"/>
    <cellStyle name="Normal 4 5 6 2 2 2 2" xfId="21720" xr:uid="{00000000-0005-0000-0000-0000D7540000}"/>
    <cellStyle name="Normal 4 5 6 2 2 3" xfId="21721" xr:uid="{00000000-0005-0000-0000-0000D8540000}"/>
    <cellStyle name="Normal 4 5 6 2 3" xfId="21722" xr:uid="{00000000-0005-0000-0000-0000D9540000}"/>
    <cellStyle name="Normal 4 5 6 2 3 2" xfId="21723" xr:uid="{00000000-0005-0000-0000-0000DA540000}"/>
    <cellStyle name="Normal 4 5 6 2 4" xfId="21724" xr:uid="{00000000-0005-0000-0000-0000DB540000}"/>
    <cellStyle name="Normal 4 5 6 3" xfId="21725" xr:uid="{00000000-0005-0000-0000-0000DC540000}"/>
    <cellStyle name="Normal 4 5 6 3 2" xfId="21726" xr:uid="{00000000-0005-0000-0000-0000DD540000}"/>
    <cellStyle name="Normal 4 5 6 3 2 2" xfId="21727" xr:uid="{00000000-0005-0000-0000-0000DE540000}"/>
    <cellStyle name="Normal 4 5 6 3 3" xfId="21728" xr:uid="{00000000-0005-0000-0000-0000DF540000}"/>
    <cellStyle name="Normal 4 5 6 4" xfId="21729" xr:uid="{00000000-0005-0000-0000-0000E0540000}"/>
    <cellStyle name="Normal 4 5 6 4 2" xfId="21730" xr:uid="{00000000-0005-0000-0000-0000E1540000}"/>
    <cellStyle name="Normal 4 5 6 5" xfId="21731" xr:uid="{00000000-0005-0000-0000-0000E2540000}"/>
    <cellStyle name="Normal 4 5 7" xfId="21732" xr:uid="{00000000-0005-0000-0000-0000E3540000}"/>
    <cellStyle name="Normal 4 5 7 2" xfId="21733" xr:uid="{00000000-0005-0000-0000-0000E4540000}"/>
    <cellStyle name="Normal 4 5 7 2 2" xfId="21734" xr:uid="{00000000-0005-0000-0000-0000E5540000}"/>
    <cellStyle name="Normal 4 5 7 2 2 2" xfId="21735" xr:uid="{00000000-0005-0000-0000-0000E6540000}"/>
    <cellStyle name="Normal 4 5 7 2 3" xfId="21736" xr:uid="{00000000-0005-0000-0000-0000E7540000}"/>
    <cellStyle name="Normal 4 5 7 3" xfId="21737" xr:uid="{00000000-0005-0000-0000-0000E8540000}"/>
    <cellStyle name="Normal 4 5 7 3 2" xfId="21738" xr:uid="{00000000-0005-0000-0000-0000E9540000}"/>
    <cellStyle name="Normal 4 5 7 4" xfId="21739" xr:uid="{00000000-0005-0000-0000-0000EA540000}"/>
    <cellStyle name="Normal 4 5 8" xfId="21740" xr:uid="{00000000-0005-0000-0000-0000EB540000}"/>
    <cellStyle name="Normal 4 5 8 2" xfId="21741" xr:uid="{00000000-0005-0000-0000-0000EC540000}"/>
    <cellStyle name="Normal 4 5 8 2 2" xfId="21742" xr:uid="{00000000-0005-0000-0000-0000ED540000}"/>
    <cellStyle name="Normal 4 5 8 3" xfId="21743" xr:uid="{00000000-0005-0000-0000-0000EE540000}"/>
    <cellStyle name="Normal 4 5 9" xfId="21744" xr:uid="{00000000-0005-0000-0000-0000EF540000}"/>
    <cellStyle name="Normal 4 5 9 2" xfId="21745" xr:uid="{00000000-0005-0000-0000-0000F0540000}"/>
    <cellStyle name="Normal 4 5_11100304 - DR - Afectación cupos Encargos Fiduciarios" xfId="21746" xr:uid="{00000000-0005-0000-0000-0000F1540000}"/>
    <cellStyle name="Normal 4 6" xfId="21747" xr:uid="{00000000-0005-0000-0000-0000F2540000}"/>
    <cellStyle name="Normal 4 6 2" xfId="21748" xr:uid="{00000000-0005-0000-0000-0000F3540000}"/>
    <cellStyle name="Normal 4 6 2 2" xfId="21749" xr:uid="{00000000-0005-0000-0000-0000F4540000}"/>
    <cellStyle name="Normal 4 6 2 2 2" xfId="21750" xr:uid="{00000000-0005-0000-0000-0000F5540000}"/>
    <cellStyle name="Normal 4 6 2 2 2 2" xfId="21751" xr:uid="{00000000-0005-0000-0000-0000F6540000}"/>
    <cellStyle name="Normal 4 6 2 2 2 2 2" xfId="21752" xr:uid="{00000000-0005-0000-0000-0000F7540000}"/>
    <cellStyle name="Normal 4 6 2 2 2 2 2 2" xfId="21753" xr:uid="{00000000-0005-0000-0000-0000F8540000}"/>
    <cellStyle name="Normal 4 6 2 2 2 2 3" xfId="21754" xr:uid="{00000000-0005-0000-0000-0000F9540000}"/>
    <cellStyle name="Normal 4 6 2 2 2 3" xfId="21755" xr:uid="{00000000-0005-0000-0000-0000FA540000}"/>
    <cellStyle name="Normal 4 6 2 2 2 3 2" xfId="21756" xr:uid="{00000000-0005-0000-0000-0000FB540000}"/>
    <cellStyle name="Normal 4 6 2 2 2 4" xfId="21757" xr:uid="{00000000-0005-0000-0000-0000FC540000}"/>
    <cellStyle name="Normal 4 6 2 2 3" xfId="21758" xr:uid="{00000000-0005-0000-0000-0000FD540000}"/>
    <cellStyle name="Normal 4 6 2 2 3 2" xfId="21759" xr:uid="{00000000-0005-0000-0000-0000FE540000}"/>
    <cellStyle name="Normal 4 6 2 2 3 2 2" xfId="21760" xr:uid="{00000000-0005-0000-0000-0000FF540000}"/>
    <cellStyle name="Normal 4 6 2 2 3 3" xfId="21761" xr:uid="{00000000-0005-0000-0000-000000550000}"/>
    <cellStyle name="Normal 4 6 2 2 4" xfId="21762" xr:uid="{00000000-0005-0000-0000-000001550000}"/>
    <cellStyle name="Normal 4 6 2 2 4 2" xfId="21763" xr:uid="{00000000-0005-0000-0000-000002550000}"/>
    <cellStyle name="Normal 4 6 2 2 5" xfId="21764" xr:uid="{00000000-0005-0000-0000-000003550000}"/>
    <cellStyle name="Normal 4 6 2 3" xfId="21765" xr:uid="{00000000-0005-0000-0000-000004550000}"/>
    <cellStyle name="Normal 4 6 2 3 2" xfId="21766" xr:uid="{00000000-0005-0000-0000-000005550000}"/>
    <cellStyle name="Normal 4 6 2 3 2 2" xfId="21767" xr:uid="{00000000-0005-0000-0000-000006550000}"/>
    <cellStyle name="Normal 4 6 2 3 2 2 2" xfId="21768" xr:uid="{00000000-0005-0000-0000-000007550000}"/>
    <cellStyle name="Normal 4 6 2 3 2 2 2 2" xfId="21769" xr:uid="{00000000-0005-0000-0000-000008550000}"/>
    <cellStyle name="Normal 4 6 2 3 2 2 3" xfId="21770" xr:uid="{00000000-0005-0000-0000-000009550000}"/>
    <cellStyle name="Normal 4 6 2 3 2 3" xfId="21771" xr:uid="{00000000-0005-0000-0000-00000A550000}"/>
    <cellStyle name="Normal 4 6 2 3 2 3 2" xfId="21772" xr:uid="{00000000-0005-0000-0000-00000B550000}"/>
    <cellStyle name="Normal 4 6 2 3 2 4" xfId="21773" xr:uid="{00000000-0005-0000-0000-00000C550000}"/>
    <cellStyle name="Normal 4 6 2 3 3" xfId="21774" xr:uid="{00000000-0005-0000-0000-00000D550000}"/>
    <cellStyle name="Normal 4 6 2 3 3 2" xfId="21775" xr:uid="{00000000-0005-0000-0000-00000E550000}"/>
    <cellStyle name="Normal 4 6 2 3 3 2 2" xfId="21776" xr:uid="{00000000-0005-0000-0000-00000F550000}"/>
    <cellStyle name="Normal 4 6 2 3 3 3" xfId="21777" xr:uid="{00000000-0005-0000-0000-000010550000}"/>
    <cellStyle name="Normal 4 6 2 3 4" xfId="21778" xr:uid="{00000000-0005-0000-0000-000011550000}"/>
    <cellStyle name="Normal 4 6 2 3 4 2" xfId="21779" xr:uid="{00000000-0005-0000-0000-000012550000}"/>
    <cellStyle name="Normal 4 6 2 3 5" xfId="21780" xr:uid="{00000000-0005-0000-0000-000013550000}"/>
    <cellStyle name="Normal 4 6 2 4" xfId="21781" xr:uid="{00000000-0005-0000-0000-000014550000}"/>
    <cellStyle name="Normal 4 6 2 4 2" xfId="21782" xr:uid="{00000000-0005-0000-0000-000015550000}"/>
    <cellStyle name="Normal 4 6 2 4 2 2" xfId="21783" xr:uid="{00000000-0005-0000-0000-000016550000}"/>
    <cellStyle name="Normal 4 6 2 4 2 2 2" xfId="21784" xr:uid="{00000000-0005-0000-0000-000017550000}"/>
    <cellStyle name="Normal 4 6 2 4 2 3" xfId="21785" xr:uid="{00000000-0005-0000-0000-000018550000}"/>
    <cellStyle name="Normal 4 6 2 4 3" xfId="21786" xr:uid="{00000000-0005-0000-0000-000019550000}"/>
    <cellStyle name="Normal 4 6 2 4 3 2" xfId="21787" xr:uid="{00000000-0005-0000-0000-00001A550000}"/>
    <cellStyle name="Normal 4 6 2 4 4" xfId="21788" xr:uid="{00000000-0005-0000-0000-00001B550000}"/>
    <cellStyle name="Normal 4 6 2 5" xfId="21789" xr:uid="{00000000-0005-0000-0000-00001C550000}"/>
    <cellStyle name="Normal 4 6 2 5 2" xfId="21790" xr:uid="{00000000-0005-0000-0000-00001D550000}"/>
    <cellStyle name="Normal 4 6 2 5 2 2" xfId="21791" xr:uid="{00000000-0005-0000-0000-00001E550000}"/>
    <cellStyle name="Normal 4 6 2 5 3" xfId="21792" xr:uid="{00000000-0005-0000-0000-00001F550000}"/>
    <cellStyle name="Normal 4 6 2 6" xfId="21793" xr:uid="{00000000-0005-0000-0000-000020550000}"/>
    <cellStyle name="Normal 4 6 2 6 2" xfId="21794" xr:uid="{00000000-0005-0000-0000-000021550000}"/>
    <cellStyle name="Normal 4 6 2 7" xfId="21795" xr:uid="{00000000-0005-0000-0000-000022550000}"/>
    <cellStyle name="Normal 4 6 3" xfId="21796" xr:uid="{00000000-0005-0000-0000-000023550000}"/>
    <cellStyle name="Normal 4 6 3 2" xfId="21797" xr:uid="{00000000-0005-0000-0000-000024550000}"/>
    <cellStyle name="Normal 4 6 3 2 2" xfId="21798" xr:uid="{00000000-0005-0000-0000-000025550000}"/>
    <cellStyle name="Normal 4 6 3 2 2 2" xfId="21799" xr:uid="{00000000-0005-0000-0000-000026550000}"/>
    <cellStyle name="Normal 4 6 3 2 2 2 2" xfId="21800" xr:uid="{00000000-0005-0000-0000-000027550000}"/>
    <cellStyle name="Normal 4 6 3 2 2 3" xfId="21801" xr:uid="{00000000-0005-0000-0000-000028550000}"/>
    <cellStyle name="Normal 4 6 3 2 3" xfId="21802" xr:uid="{00000000-0005-0000-0000-000029550000}"/>
    <cellStyle name="Normal 4 6 3 2 3 2" xfId="21803" xr:uid="{00000000-0005-0000-0000-00002A550000}"/>
    <cellStyle name="Normal 4 6 3 2 4" xfId="21804" xr:uid="{00000000-0005-0000-0000-00002B550000}"/>
    <cellStyle name="Normal 4 6 3 3" xfId="21805" xr:uid="{00000000-0005-0000-0000-00002C550000}"/>
    <cellStyle name="Normal 4 6 3 3 2" xfId="21806" xr:uid="{00000000-0005-0000-0000-00002D550000}"/>
    <cellStyle name="Normal 4 6 3 3 2 2" xfId="21807" xr:uid="{00000000-0005-0000-0000-00002E550000}"/>
    <cellStyle name="Normal 4 6 3 3 3" xfId="21808" xr:uid="{00000000-0005-0000-0000-00002F550000}"/>
    <cellStyle name="Normal 4 6 3 4" xfId="21809" xr:uid="{00000000-0005-0000-0000-000030550000}"/>
    <cellStyle name="Normal 4 6 3 4 2" xfId="21810" xr:uid="{00000000-0005-0000-0000-000031550000}"/>
    <cellStyle name="Normal 4 6 3 5" xfId="21811" xr:uid="{00000000-0005-0000-0000-000032550000}"/>
    <cellStyle name="Normal 4 6 4" xfId="21812" xr:uid="{00000000-0005-0000-0000-000033550000}"/>
    <cellStyle name="Normal 4 6 4 2" xfId="21813" xr:uid="{00000000-0005-0000-0000-000034550000}"/>
    <cellStyle name="Normal 4 6 4 2 2" xfId="21814" xr:uid="{00000000-0005-0000-0000-000035550000}"/>
    <cellStyle name="Normal 4 6 4 2 2 2" xfId="21815" xr:uid="{00000000-0005-0000-0000-000036550000}"/>
    <cellStyle name="Normal 4 6 4 2 2 2 2" xfId="21816" xr:uid="{00000000-0005-0000-0000-000037550000}"/>
    <cellStyle name="Normal 4 6 4 2 2 3" xfId="21817" xr:uid="{00000000-0005-0000-0000-000038550000}"/>
    <cellStyle name="Normal 4 6 4 2 3" xfId="21818" xr:uid="{00000000-0005-0000-0000-000039550000}"/>
    <cellStyle name="Normal 4 6 4 2 3 2" xfId="21819" xr:uid="{00000000-0005-0000-0000-00003A550000}"/>
    <cellStyle name="Normal 4 6 4 2 4" xfId="21820" xr:uid="{00000000-0005-0000-0000-00003B550000}"/>
    <cellStyle name="Normal 4 6 4 3" xfId="21821" xr:uid="{00000000-0005-0000-0000-00003C550000}"/>
    <cellStyle name="Normal 4 6 4 3 2" xfId="21822" xr:uid="{00000000-0005-0000-0000-00003D550000}"/>
    <cellStyle name="Normal 4 6 4 3 2 2" xfId="21823" xr:uid="{00000000-0005-0000-0000-00003E550000}"/>
    <cellStyle name="Normal 4 6 4 3 3" xfId="21824" xr:uid="{00000000-0005-0000-0000-00003F550000}"/>
    <cellStyle name="Normal 4 6 4 4" xfId="21825" xr:uid="{00000000-0005-0000-0000-000040550000}"/>
    <cellStyle name="Normal 4 6 4 4 2" xfId="21826" xr:uid="{00000000-0005-0000-0000-000041550000}"/>
    <cellStyle name="Normal 4 6 4 5" xfId="21827" xr:uid="{00000000-0005-0000-0000-000042550000}"/>
    <cellStyle name="Normal 4 6 5" xfId="21828" xr:uid="{00000000-0005-0000-0000-000043550000}"/>
    <cellStyle name="Normal 4 6 5 2" xfId="21829" xr:uid="{00000000-0005-0000-0000-000044550000}"/>
    <cellStyle name="Normal 4 6 5 2 2" xfId="21830" xr:uid="{00000000-0005-0000-0000-000045550000}"/>
    <cellStyle name="Normal 4 6 5 2 2 2" xfId="21831" xr:uid="{00000000-0005-0000-0000-000046550000}"/>
    <cellStyle name="Normal 4 6 5 2 3" xfId="21832" xr:uid="{00000000-0005-0000-0000-000047550000}"/>
    <cellStyle name="Normal 4 6 5 3" xfId="21833" xr:uid="{00000000-0005-0000-0000-000048550000}"/>
    <cellStyle name="Normal 4 6 5 3 2" xfId="21834" xr:uid="{00000000-0005-0000-0000-000049550000}"/>
    <cellStyle name="Normal 4 6 5 4" xfId="21835" xr:uid="{00000000-0005-0000-0000-00004A550000}"/>
    <cellStyle name="Normal 4 6 6" xfId="21836" xr:uid="{00000000-0005-0000-0000-00004B550000}"/>
    <cellStyle name="Normal 4 6 6 2" xfId="21837" xr:uid="{00000000-0005-0000-0000-00004C550000}"/>
    <cellStyle name="Normal 4 6 6 2 2" xfId="21838" xr:uid="{00000000-0005-0000-0000-00004D550000}"/>
    <cellStyle name="Normal 4 6 6 3" xfId="21839" xr:uid="{00000000-0005-0000-0000-00004E550000}"/>
    <cellStyle name="Normal 4 6 7" xfId="21840" xr:uid="{00000000-0005-0000-0000-00004F550000}"/>
    <cellStyle name="Normal 4 6 7 2" xfId="21841" xr:uid="{00000000-0005-0000-0000-000050550000}"/>
    <cellStyle name="Normal 4 6 8" xfId="21842" xr:uid="{00000000-0005-0000-0000-000051550000}"/>
    <cellStyle name="Normal 4 6_11100304 - DR - Afectación cupos Encargos Fiduciarios" xfId="21843" xr:uid="{00000000-0005-0000-0000-000052550000}"/>
    <cellStyle name="Normal 4 7" xfId="21844" xr:uid="{00000000-0005-0000-0000-000053550000}"/>
    <cellStyle name="Normal 4 7 2" xfId="21845" xr:uid="{00000000-0005-0000-0000-000054550000}"/>
    <cellStyle name="Normal 4 7 2 2" xfId="21846" xr:uid="{00000000-0005-0000-0000-000055550000}"/>
    <cellStyle name="Normal 4 7 2 2 2" xfId="21847" xr:uid="{00000000-0005-0000-0000-000056550000}"/>
    <cellStyle name="Normal 4 7 2 2 2 2" xfId="21848" xr:uid="{00000000-0005-0000-0000-000057550000}"/>
    <cellStyle name="Normal 4 7 2 2 2 2 2" xfId="21849" xr:uid="{00000000-0005-0000-0000-000058550000}"/>
    <cellStyle name="Normal 4 7 2 2 2 3" xfId="21850" xr:uid="{00000000-0005-0000-0000-000059550000}"/>
    <cellStyle name="Normal 4 7 2 2 3" xfId="21851" xr:uid="{00000000-0005-0000-0000-00005A550000}"/>
    <cellStyle name="Normal 4 7 2 2 3 2" xfId="21852" xr:uid="{00000000-0005-0000-0000-00005B550000}"/>
    <cellStyle name="Normal 4 7 2 2 4" xfId="21853" xr:uid="{00000000-0005-0000-0000-00005C550000}"/>
    <cellStyle name="Normal 4 7 2 3" xfId="21854" xr:uid="{00000000-0005-0000-0000-00005D550000}"/>
    <cellStyle name="Normal 4 7 2 3 2" xfId="21855" xr:uid="{00000000-0005-0000-0000-00005E550000}"/>
    <cellStyle name="Normal 4 7 2 3 2 2" xfId="21856" xr:uid="{00000000-0005-0000-0000-00005F550000}"/>
    <cellStyle name="Normal 4 7 2 3 3" xfId="21857" xr:uid="{00000000-0005-0000-0000-000060550000}"/>
    <cellStyle name="Normal 4 7 2 4" xfId="21858" xr:uid="{00000000-0005-0000-0000-000061550000}"/>
    <cellStyle name="Normal 4 7 2 4 2" xfId="21859" xr:uid="{00000000-0005-0000-0000-000062550000}"/>
    <cellStyle name="Normal 4 7 2 5" xfId="21860" xr:uid="{00000000-0005-0000-0000-000063550000}"/>
    <cellStyle name="Normal 4 7 3" xfId="21861" xr:uid="{00000000-0005-0000-0000-000064550000}"/>
    <cellStyle name="Normal 4 7 3 2" xfId="21862" xr:uid="{00000000-0005-0000-0000-000065550000}"/>
    <cellStyle name="Normal 4 7 3 2 2" xfId="21863" xr:uid="{00000000-0005-0000-0000-000066550000}"/>
    <cellStyle name="Normal 4 7 3 2 2 2" xfId="21864" xr:uid="{00000000-0005-0000-0000-000067550000}"/>
    <cellStyle name="Normal 4 7 3 2 2 2 2" xfId="21865" xr:uid="{00000000-0005-0000-0000-000068550000}"/>
    <cellStyle name="Normal 4 7 3 2 2 3" xfId="21866" xr:uid="{00000000-0005-0000-0000-000069550000}"/>
    <cellStyle name="Normal 4 7 3 2 3" xfId="21867" xr:uid="{00000000-0005-0000-0000-00006A550000}"/>
    <cellStyle name="Normal 4 7 3 2 3 2" xfId="21868" xr:uid="{00000000-0005-0000-0000-00006B550000}"/>
    <cellStyle name="Normal 4 7 3 2 4" xfId="21869" xr:uid="{00000000-0005-0000-0000-00006C550000}"/>
    <cellStyle name="Normal 4 7 3 3" xfId="21870" xr:uid="{00000000-0005-0000-0000-00006D550000}"/>
    <cellStyle name="Normal 4 7 3 3 2" xfId="21871" xr:uid="{00000000-0005-0000-0000-00006E550000}"/>
    <cellStyle name="Normal 4 7 3 3 2 2" xfId="21872" xr:uid="{00000000-0005-0000-0000-00006F550000}"/>
    <cellStyle name="Normal 4 7 3 3 3" xfId="21873" xr:uid="{00000000-0005-0000-0000-000070550000}"/>
    <cellStyle name="Normal 4 7 3 4" xfId="21874" xr:uid="{00000000-0005-0000-0000-000071550000}"/>
    <cellStyle name="Normal 4 7 3 4 2" xfId="21875" xr:uid="{00000000-0005-0000-0000-000072550000}"/>
    <cellStyle name="Normal 4 7 3 5" xfId="21876" xr:uid="{00000000-0005-0000-0000-000073550000}"/>
    <cellStyle name="Normal 4 7 4" xfId="21877" xr:uid="{00000000-0005-0000-0000-000074550000}"/>
    <cellStyle name="Normal 4 7 4 2" xfId="21878" xr:uid="{00000000-0005-0000-0000-000075550000}"/>
    <cellStyle name="Normal 4 7 4 2 2" xfId="21879" xr:uid="{00000000-0005-0000-0000-000076550000}"/>
    <cellStyle name="Normal 4 7 4 2 2 2" xfId="21880" xr:uid="{00000000-0005-0000-0000-000077550000}"/>
    <cellStyle name="Normal 4 7 4 2 3" xfId="21881" xr:uid="{00000000-0005-0000-0000-000078550000}"/>
    <cellStyle name="Normal 4 7 4 3" xfId="21882" xr:uid="{00000000-0005-0000-0000-000079550000}"/>
    <cellStyle name="Normal 4 7 4 3 2" xfId="21883" xr:uid="{00000000-0005-0000-0000-00007A550000}"/>
    <cellStyle name="Normal 4 7 4 4" xfId="21884" xr:uid="{00000000-0005-0000-0000-00007B550000}"/>
    <cellStyle name="Normal 4 7 5" xfId="21885" xr:uid="{00000000-0005-0000-0000-00007C550000}"/>
    <cellStyle name="Normal 4 7 5 2" xfId="21886" xr:uid="{00000000-0005-0000-0000-00007D550000}"/>
    <cellStyle name="Normal 4 7 5 2 2" xfId="21887" xr:uid="{00000000-0005-0000-0000-00007E550000}"/>
    <cellStyle name="Normal 4 7 5 3" xfId="21888" xr:uid="{00000000-0005-0000-0000-00007F550000}"/>
    <cellStyle name="Normal 4 7 6" xfId="21889" xr:uid="{00000000-0005-0000-0000-000080550000}"/>
    <cellStyle name="Normal 4 7 6 2" xfId="21890" xr:uid="{00000000-0005-0000-0000-000081550000}"/>
    <cellStyle name="Normal 4 7 7" xfId="21891" xr:uid="{00000000-0005-0000-0000-000082550000}"/>
    <cellStyle name="Normal 4 8" xfId="21892" xr:uid="{00000000-0005-0000-0000-000083550000}"/>
    <cellStyle name="Normal 4 8 2" xfId="21893" xr:uid="{00000000-0005-0000-0000-000084550000}"/>
    <cellStyle name="Normal 4 9" xfId="21894" xr:uid="{00000000-0005-0000-0000-000085550000}"/>
    <cellStyle name="Normal 4 9 2" xfId="21895" xr:uid="{00000000-0005-0000-0000-000086550000}"/>
    <cellStyle name="Normal 4 9 2 2" xfId="21896" xr:uid="{00000000-0005-0000-0000-000087550000}"/>
    <cellStyle name="Normal 4 9 2 2 2" xfId="21897" xr:uid="{00000000-0005-0000-0000-000088550000}"/>
    <cellStyle name="Normal 4 9 2 3" xfId="21898" xr:uid="{00000000-0005-0000-0000-000089550000}"/>
    <cellStyle name="Normal 4 9 3" xfId="21899" xr:uid="{00000000-0005-0000-0000-00008A550000}"/>
    <cellStyle name="Normal 4 9 3 2" xfId="21900" xr:uid="{00000000-0005-0000-0000-00008B550000}"/>
    <cellStyle name="Normal 4 9 4" xfId="21901" xr:uid="{00000000-0005-0000-0000-00008C550000}"/>
    <cellStyle name="Normal 4_09072206_DR_Anexos_Contrato_Marco_(V4)" xfId="21902" xr:uid="{00000000-0005-0000-0000-00008D550000}"/>
    <cellStyle name="Normal 5" xfId="21903" xr:uid="{00000000-0005-0000-0000-00008E550000}"/>
    <cellStyle name="Normal 5 10" xfId="21904" xr:uid="{00000000-0005-0000-0000-00008F550000}"/>
    <cellStyle name="Normal 5 10 2" xfId="21905" xr:uid="{00000000-0005-0000-0000-000090550000}"/>
    <cellStyle name="Normal 5 10 2 2" xfId="21906" xr:uid="{00000000-0005-0000-0000-000091550000}"/>
    <cellStyle name="Normal 5 10 2 2 2" xfId="21907" xr:uid="{00000000-0005-0000-0000-000092550000}"/>
    <cellStyle name="Normal 5 10 2 2 2 2" xfId="21908" xr:uid="{00000000-0005-0000-0000-000093550000}"/>
    <cellStyle name="Normal 5 10 2 2 3" xfId="21909" xr:uid="{00000000-0005-0000-0000-000094550000}"/>
    <cellStyle name="Normal 5 10 2 3" xfId="21910" xr:uid="{00000000-0005-0000-0000-000095550000}"/>
    <cellStyle name="Normal 5 10 2 3 2" xfId="21911" xr:uid="{00000000-0005-0000-0000-000096550000}"/>
    <cellStyle name="Normal 5 10 2 4" xfId="21912" xr:uid="{00000000-0005-0000-0000-000097550000}"/>
    <cellStyle name="Normal 5 10 3" xfId="21913" xr:uid="{00000000-0005-0000-0000-000098550000}"/>
    <cellStyle name="Normal 5 10 3 2" xfId="21914" xr:uid="{00000000-0005-0000-0000-000099550000}"/>
    <cellStyle name="Normal 5 10 3 2 2" xfId="21915" xr:uid="{00000000-0005-0000-0000-00009A550000}"/>
    <cellStyle name="Normal 5 10 3 3" xfId="21916" xr:uid="{00000000-0005-0000-0000-00009B550000}"/>
    <cellStyle name="Normal 5 10 4" xfId="21917" xr:uid="{00000000-0005-0000-0000-00009C550000}"/>
    <cellStyle name="Normal 5 10 4 2" xfId="21918" xr:uid="{00000000-0005-0000-0000-00009D550000}"/>
    <cellStyle name="Normal 5 10 5" xfId="21919" xr:uid="{00000000-0005-0000-0000-00009E550000}"/>
    <cellStyle name="Normal 5 11" xfId="21920" xr:uid="{00000000-0005-0000-0000-00009F550000}"/>
    <cellStyle name="Normal 5 11 2" xfId="21921" xr:uid="{00000000-0005-0000-0000-0000A0550000}"/>
    <cellStyle name="Normal 5 11 2 2" xfId="21922" xr:uid="{00000000-0005-0000-0000-0000A1550000}"/>
    <cellStyle name="Normal 5 11 2 2 2" xfId="21923" xr:uid="{00000000-0005-0000-0000-0000A2550000}"/>
    <cellStyle name="Normal 5 11 2 3" xfId="21924" xr:uid="{00000000-0005-0000-0000-0000A3550000}"/>
    <cellStyle name="Normal 5 11 3" xfId="21925" xr:uid="{00000000-0005-0000-0000-0000A4550000}"/>
    <cellStyle name="Normal 5 11 3 2" xfId="21926" xr:uid="{00000000-0005-0000-0000-0000A5550000}"/>
    <cellStyle name="Normal 5 11 4" xfId="21927" xr:uid="{00000000-0005-0000-0000-0000A6550000}"/>
    <cellStyle name="Normal 5 12" xfId="21928" xr:uid="{00000000-0005-0000-0000-0000A7550000}"/>
    <cellStyle name="Normal 5 12 2" xfId="21929" xr:uid="{00000000-0005-0000-0000-0000A8550000}"/>
    <cellStyle name="Normal 5 12 2 2" xfId="21930" xr:uid="{00000000-0005-0000-0000-0000A9550000}"/>
    <cellStyle name="Normal 5 12 3" xfId="21931" xr:uid="{00000000-0005-0000-0000-0000AA550000}"/>
    <cellStyle name="Normal 5 13" xfId="21932" xr:uid="{00000000-0005-0000-0000-0000AB550000}"/>
    <cellStyle name="Normal 5 13 2" xfId="21933" xr:uid="{00000000-0005-0000-0000-0000AC550000}"/>
    <cellStyle name="Normal 5 14" xfId="21934" xr:uid="{00000000-0005-0000-0000-0000AD550000}"/>
    <cellStyle name="Normal 5 2" xfId="21935" xr:uid="{00000000-0005-0000-0000-0000AE550000}"/>
    <cellStyle name="Normal 5 2 2" xfId="21936" xr:uid="{00000000-0005-0000-0000-0000AF550000}"/>
    <cellStyle name="Normal 5 2 2 2" xfId="21937" xr:uid="{00000000-0005-0000-0000-0000B0550000}"/>
    <cellStyle name="Normal 5 2 3" xfId="21938" xr:uid="{00000000-0005-0000-0000-0000B1550000}"/>
    <cellStyle name="Normal 5 2 4" xfId="21939" xr:uid="{00000000-0005-0000-0000-0000B2550000}"/>
    <cellStyle name="Normal 5 2 5" xfId="21940" xr:uid="{00000000-0005-0000-0000-0000B3550000}"/>
    <cellStyle name="Normal 5 3" xfId="21941" xr:uid="{00000000-0005-0000-0000-0000B4550000}"/>
    <cellStyle name="Normal 5 3 2" xfId="21942" xr:uid="{00000000-0005-0000-0000-0000B5550000}"/>
    <cellStyle name="Normal 5 4" xfId="21943" xr:uid="{00000000-0005-0000-0000-0000B6550000}"/>
    <cellStyle name="Normal 5 4 10" xfId="21944" xr:uid="{00000000-0005-0000-0000-0000B7550000}"/>
    <cellStyle name="Normal 5 4 2" xfId="21945" xr:uid="{00000000-0005-0000-0000-0000B8550000}"/>
    <cellStyle name="Normal 5 4 2 2" xfId="21946" xr:uid="{00000000-0005-0000-0000-0000B9550000}"/>
    <cellStyle name="Normal 5 4 2 2 2" xfId="21947" xr:uid="{00000000-0005-0000-0000-0000BA550000}"/>
    <cellStyle name="Normal 5 4 2 2 2 2" xfId="21948" xr:uid="{00000000-0005-0000-0000-0000BB550000}"/>
    <cellStyle name="Normal 5 4 2 2 2 2 2" xfId="21949" xr:uid="{00000000-0005-0000-0000-0000BC550000}"/>
    <cellStyle name="Normal 5 4 2 2 2 2 2 2" xfId="21950" xr:uid="{00000000-0005-0000-0000-0000BD550000}"/>
    <cellStyle name="Normal 5 4 2 2 2 2 2 2 2" xfId="21951" xr:uid="{00000000-0005-0000-0000-0000BE550000}"/>
    <cellStyle name="Normal 5 4 2 2 2 2 2 3" xfId="21952" xr:uid="{00000000-0005-0000-0000-0000BF550000}"/>
    <cellStyle name="Normal 5 4 2 2 2 2 3" xfId="21953" xr:uid="{00000000-0005-0000-0000-0000C0550000}"/>
    <cellStyle name="Normal 5 4 2 2 2 2 3 2" xfId="21954" xr:uid="{00000000-0005-0000-0000-0000C1550000}"/>
    <cellStyle name="Normal 5 4 2 2 2 2 4" xfId="21955" xr:uid="{00000000-0005-0000-0000-0000C2550000}"/>
    <cellStyle name="Normal 5 4 2 2 2 3" xfId="21956" xr:uid="{00000000-0005-0000-0000-0000C3550000}"/>
    <cellStyle name="Normal 5 4 2 2 2 3 2" xfId="21957" xr:uid="{00000000-0005-0000-0000-0000C4550000}"/>
    <cellStyle name="Normal 5 4 2 2 2 3 2 2" xfId="21958" xr:uid="{00000000-0005-0000-0000-0000C5550000}"/>
    <cellStyle name="Normal 5 4 2 2 2 3 3" xfId="21959" xr:uid="{00000000-0005-0000-0000-0000C6550000}"/>
    <cellStyle name="Normal 5 4 2 2 2 4" xfId="21960" xr:uid="{00000000-0005-0000-0000-0000C7550000}"/>
    <cellStyle name="Normal 5 4 2 2 2 4 2" xfId="21961" xr:uid="{00000000-0005-0000-0000-0000C8550000}"/>
    <cellStyle name="Normal 5 4 2 2 2 5" xfId="21962" xr:uid="{00000000-0005-0000-0000-0000C9550000}"/>
    <cellStyle name="Normal 5 4 2 2 3" xfId="21963" xr:uid="{00000000-0005-0000-0000-0000CA550000}"/>
    <cellStyle name="Normal 5 4 2 2 3 2" xfId="21964" xr:uid="{00000000-0005-0000-0000-0000CB550000}"/>
    <cellStyle name="Normal 5 4 2 2 3 2 2" xfId="21965" xr:uid="{00000000-0005-0000-0000-0000CC550000}"/>
    <cellStyle name="Normal 5 4 2 2 3 2 2 2" xfId="21966" xr:uid="{00000000-0005-0000-0000-0000CD550000}"/>
    <cellStyle name="Normal 5 4 2 2 3 2 2 2 2" xfId="21967" xr:uid="{00000000-0005-0000-0000-0000CE550000}"/>
    <cellStyle name="Normal 5 4 2 2 3 2 2 3" xfId="21968" xr:uid="{00000000-0005-0000-0000-0000CF550000}"/>
    <cellStyle name="Normal 5 4 2 2 3 2 3" xfId="21969" xr:uid="{00000000-0005-0000-0000-0000D0550000}"/>
    <cellStyle name="Normal 5 4 2 2 3 2 3 2" xfId="21970" xr:uid="{00000000-0005-0000-0000-0000D1550000}"/>
    <cellStyle name="Normal 5 4 2 2 3 2 4" xfId="21971" xr:uid="{00000000-0005-0000-0000-0000D2550000}"/>
    <cellStyle name="Normal 5 4 2 2 3 3" xfId="21972" xr:uid="{00000000-0005-0000-0000-0000D3550000}"/>
    <cellStyle name="Normal 5 4 2 2 3 3 2" xfId="21973" xr:uid="{00000000-0005-0000-0000-0000D4550000}"/>
    <cellStyle name="Normal 5 4 2 2 3 3 2 2" xfId="21974" xr:uid="{00000000-0005-0000-0000-0000D5550000}"/>
    <cellStyle name="Normal 5 4 2 2 3 3 3" xfId="21975" xr:uid="{00000000-0005-0000-0000-0000D6550000}"/>
    <cellStyle name="Normal 5 4 2 2 3 4" xfId="21976" xr:uid="{00000000-0005-0000-0000-0000D7550000}"/>
    <cellStyle name="Normal 5 4 2 2 3 4 2" xfId="21977" xr:uid="{00000000-0005-0000-0000-0000D8550000}"/>
    <cellStyle name="Normal 5 4 2 2 3 5" xfId="21978" xr:uid="{00000000-0005-0000-0000-0000D9550000}"/>
    <cellStyle name="Normal 5 4 2 2 4" xfId="21979" xr:uid="{00000000-0005-0000-0000-0000DA550000}"/>
    <cellStyle name="Normal 5 4 2 2 4 2" xfId="21980" xr:uid="{00000000-0005-0000-0000-0000DB550000}"/>
    <cellStyle name="Normal 5 4 2 2 4 2 2" xfId="21981" xr:uid="{00000000-0005-0000-0000-0000DC550000}"/>
    <cellStyle name="Normal 5 4 2 2 4 2 2 2" xfId="21982" xr:uid="{00000000-0005-0000-0000-0000DD550000}"/>
    <cellStyle name="Normal 5 4 2 2 4 2 3" xfId="21983" xr:uid="{00000000-0005-0000-0000-0000DE550000}"/>
    <cellStyle name="Normal 5 4 2 2 4 3" xfId="21984" xr:uid="{00000000-0005-0000-0000-0000DF550000}"/>
    <cellStyle name="Normal 5 4 2 2 4 3 2" xfId="21985" xr:uid="{00000000-0005-0000-0000-0000E0550000}"/>
    <cellStyle name="Normal 5 4 2 2 4 4" xfId="21986" xr:uid="{00000000-0005-0000-0000-0000E1550000}"/>
    <cellStyle name="Normal 5 4 2 2 5" xfId="21987" xr:uid="{00000000-0005-0000-0000-0000E2550000}"/>
    <cellStyle name="Normal 5 4 2 2 5 2" xfId="21988" xr:uid="{00000000-0005-0000-0000-0000E3550000}"/>
    <cellStyle name="Normal 5 4 2 2 5 2 2" xfId="21989" xr:uid="{00000000-0005-0000-0000-0000E4550000}"/>
    <cellStyle name="Normal 5 4 2 2 5 3" xfId="21990" xr:uid="{00000000-0005-0000-0000-0000E5550000}"/>
    <cellStyle name="Normal 5 4 2 2 6" xfId="21991" xr:uid="{00000000-0005-0000-0000-0000E6550000}"/>
    <cellStyle name="Normal 5 4 2 2 6 2" xfId="21992" xr:uid="{00000000-0005-0000-0000-0000E7550000}"/>
    <cellStyle name="Normal 5 4 2 2 7" xfId="21993" xr:uid="{00000000-0005-0000-0000-0000E8550000}"/>
    <cellStyle name="Normal 5 4 2 3" xfId="21994" xr:uid="{00000000-0005-0000-0000-0000E9550000}"/>
    <cellStyle name="Normal 5 4 2 3 2" xfId="21995" xr:uid="{00000000-0005-0000-0000-0000EA550000}"/>
    <cellStyle name="Normal 5 4 2 3 2 2" xfId="21996" xr:uid="{00000000-0005-0000-0000-0000EB550000}"/>
    <cellStyle name="Normal 5 4 2 3 2 2 2" xfId="21997" xr:uid="{00000000-0005-0000-0000-0000EC550000}"/>
    <cellStyle name="Normal 5 4 2 3 2 2 2 2" xfId="21998" xr:uid="{00000000-0005-0000-0000-0000ED550000}"/>
    <cellStyle name="Normal 5 4 2 3 2 2 3" xfId="21999" xr:uid="{00000000-0005-0000-0000-0000EE550000}"/>
    <cellStyle name="Normal 5 4 2 3 2 3" xfId="22000" xr:uid="{00000000-0005-0000-0000-0000EF550000}"/>
    <cellStyle name="Normal 5 4 2 3 2 3 2" xfId="22001" xr:uid="{00000000-0005-0000-0000-0000F0550000}"/>
    <cellStyle name="Normal 5 4 2 3 2 4" xfId="22002" xr:uid="{00000000-0005-0000-0000-0000F1550000}"/>
    <cellStyle name="Normal 5 4 2 3 3" xfId="22003" xr:uid="{00000000-0005-0000-0000-0000F2550000}"/>
    <cellStyle name="Normal 5 4 2 3 3 2" xfId="22004" xr:uid="{00000000-0005-0000-0000-0000F3550000}"/>
    <cellStyle name="Normal 5 4 2 3 3 2 2" xfId="22005" xr:uid="{00000000-0005-0000-0000-0000F4550000}"/>
    <cellStyle name="Normal 5 4 2 3 3 3" xfId="22006" xr:uid="{00000000-0005-0000-0000-0000F5550000}"/>
    <cellStyle name="Normal 5 4 2 3 4" xfId="22007" xr:uid="{00000000-0005-0000-0000-0000F6550000}"/>
    <cellStyle name="Normal 5 4 2 3 4 2" xfId="22008" xr:uid="{00000000-0005-0000-0000-0000F7550000}"/>
    <cellStyle name="Normal 5 4 2 3 5" xfId="22009" xr:uid="{00000000-0005-0000-0000-0000F8550000}"/>
    <cellStyle name="Normal 5 4 2 4" xfId="22010" xr:uid="{00000000-0005-0000-0000-0000F9550000}"/>
    <cellStyle name="Normal 5 4 2 4 2" xfId="22011" xr:uid="{00000000-0005-0000-0000-0000FA550000}"/>
    <cellStyle name="Normal 5 4 2 4 2 2" xfId="22012" xr:uid="{00000000-0005-0000-0000-0000FB550000}"/>
    <cellStyle name="Normal 5 4 2 4 2 2 2" xfId="22013" xr:uid="{00000000-0005-0000-0000-0000FC550000}"/>
    <cellStyle name="Normal 5 4 2 4 2 2 2 2" xfId="22014" xr:uid="{00000000-0005-0000-0000-0000FD550000}"/>
    <cellStyle name="Normal 5 4 2 4 2 2 3" xfId="22015" xr:uid="{00000000-0005-0000-0000-0000FE550000}"/>
    <cellStyle name="Normal 5 4 2 4 2 3" xfId="22016" xr:uid="{00000000-0005-0000-0000-0000FF550000}"/>
    <cellStyle name="Normal 5 4 2 4 2 3 2" xfId="22017" xr:uid="{00000000-0005-0000-0000-000000560000}"/>
    <cellStyle name="Normal 5 4 2 4 2 4" xfId="22018" xr:uid="{00000000-0005-0000-0000-000001560000}"/>
    <cellStyle name="Normal 5 4 2 4 3" xfId="22019" xr:uid="{00000000-0005-0000-0000-000002560000}"/>
    <cellStyle name="Normal 5 4 2 4 3 2" xfId="22020" xr:uid="{00000000-0005-0000-0000-000003560000}"/>
    <cellStyle name="Normal 5 4 2 4 3 2 2" xfId="22021" xr:uid="{00000000-0005-0000-0000-000004560000}"/>
    <cellStyle name="Normal 5 4 2 4 3 3" xfId="22022" xr:uid="{00000000-0005-0000-0000-000005560000}"/>
    <cellStyle name="Normal 5 4 2 4 4" xfId="22023" xr:uid="{00000000-0005-0000-0000-000006560000}"/>
    <cellStyle name="Normal 5 4 2 4 4 2" xfId="22024" xr:uid="{00000000-0005-0000-0000-000007560000}"/>
    <cellStyle name="Normal 5 4 2 4 5" xfId="22025" xr:uid="{00000000-0005-0000-0000-000008560000}"/>
    <cellStyle name="Normal 5 4 2 5" xfId="22026" xr:uid="{00000000-0005-0000-0000-000009560000}"/>
    <cellStyle name="Normal 5 4 2 5 2" xfId="22027" xr:uid="{00000000-0005-0000-0000-00000A560000}"/>
    <cellStyle name="Normal 5 4 2 5 2 2" xfId="22028" xr:uid="{00000000-0005-0000-0000-00000B560000}"/>
    <cellStyle name="Normal 5 4 2 5 2 2 2" xfId="22029" xr:uid="{00000000-0005-0000-0000-00000C560000}"/>
    <cellStyle name="Normal 5 4 2 5 2 3" xfId="22030" xr:uid="{00000000-0005-0000-0000-00000D560000}"/>
    <cellStyle name="Normal 5 4 2 5 3" xfId="22031" xr:uid="{00000000-0005-0000-0000-00000E560000}"/>
    <cellStyle name="Normal 5 4 2 5 3 2" xfId="22032" xr:uid="{00000000-0005-0000-0000-00000F560000}"/>
    <cellStyle name="Normal 5 4 2 5 4" xfId="22033" xr:uid="{00000000-0005-0000-0000-000010560000}"/>
    <cellStyle name="Normal 5 4 2 6" xfId="22034" xr:uid="{00000000-0005-0000-0000-000011560000}"/>
    <cellStyle name="Normal 5 4 2 6 2" xfId="22035" xr:uid="{00000000-0005-0000-0000-000012560000}"/>
    <cellStyle name="Normal 5 4 2 6 2 2" xfId="22036" xr:uid="{00000000-0005-0000-0000-000013560000}"/>
    <cellStyle name="Normal 5 4 2 6 3" xfId="22037" xr:uid="{00000000-0005-0000-0000-000014560000}"/>
    <cellStyle name="Normal 5 4 2 7" xfId="22038" xr:uid="{00000000-0005-0000-0000-000015560000}"/>
    <cellStyle name="Normal 5 4 2 7 2" xfId="22039" xr:uid="{00000000-0005-0000-0000-000016560000}"/>
    <cellStyle name="Normal 5 4 2 8" xfId="22040" xr:uid="{00000000-0005-0000-0000-000017560000}"/>
    <cellStyle name="Normal 5 4 2_11100304 - DR - Afectación cupos Encargos Fiduciarios" xfId="22041" xr:uid="{00000000-0005-0000-0000-000018560000}"/>
    <cellStyle name="Normal 5 4 3" xfId="22042" xr:uid="{00000000-0005-0000-0000-000019560000}"/>
    <cellStyle name="Normal 5 4 3 2" xfId="22043" xr:uid="{00000000-0005-0000-0000-00001A560000}"/>
    <cellStyle name="Normal 5 4 3 2 2" xfId="22044" xr:uid="{00000000-0005-0000-0000-00001B560000}"/>
    <cellStyle name="Normal 5 4 3 2 2 2" xfId="22045" xr:uid="{00000000-0005-0000-0000-00001C560000}"/>
    <cellStyle name="Normal 5 4 3 2 2 2 2" xfId="22046" xr:uid="{00000000-0005-0000-0000-00001D560000}"/>
    <cellStyle name="Normal 5 4 3 2 2 2 2 2" xfId="22047" xr:uid="{00000000-0005-0000-0000-00001E560000}"/>
    <cellStyle name="Normal 5 4 3 2 2 2 3" xfId="22048" xr:uid="{00000000-0005-0000-0000-00001F560000}"/>
    <cellStyle name="Normal 5 4 3 2 2 3" xfId="22049" xr:uid="{00000000-0005-0000-0000-000020560000}"/>
    <cellStyle name="Normal 5 4 3 2 2 3 2" xfId="22050" xr:uid="{00000000-0005-0000-0000-000021560000}"/>
    <cellStyle name="Normal 5 4 3 2 2 4" xfId="22051" xr:uid="{00000000-0005-0000-0000-000022560000}"/>
    <cellStyle name="Normal 5 4 3 2 3" xfId="22052" xr:uid="{00000000-0005-0000-0000-000023560000}"/>
    <cellStyle name="Normal 5 4 3 2 3 2" xfId="22053" xr:uid="{00000000-0005-0000-0000-000024560000}"/>
    <cellStyle name="Normal 5 4 3 2 3 2 2" xfId="22054" xr:uid="{00000000-0005-0000-0000-000025560000}"/>
    <cellStyle name="Normal 5 4 3 2 3 3" xfId="22055" xr:uid="{00000000-0005-0000-0000-000026560000}"/>
    <cellStyle name="Normal 5 4 3 2 4" xfId="22056" xr:uid="{00000000-0005-0000-0000-000027560000}"/>
    <cellStyle name="Normal 5 4 3 2 4 2" xfId="22057" xr:uid="{00000000-0005-0000-0000-000028560000}"/>
    <cellStyle name="Normal 5 4 3 2 5" xfId="22058" xr:uid="{00000000-0005-0000-0000-000029560000}"/>
    <cellStyle name="Normal 5 4 3 3" xfId="22059" xr:uid="{00000000-0005-0000-0000-00002A560000}"/>
    <cellStyle name="Normal 5 4 3 3 2" xfId="22060" xr:uid="{00000000-0005-0000-0000-00002B560000}"/>
    <cellStyle name="Normal 5 4 3 3 2 2" xfId="22061" xr:uid="{00000000-0005-0000-0000-00002C560000}"/>
    <cellStyle name="Normal 5 4 3 3 2 2 2" xfId="22062" xr:uid="{00000000-0005-0000-0000-00002D560000}"/>
    <cellStyle name="Normal 5 4 3 3 2 2 2 2" xfId="22063" xr:uid="{00000000-0005-0000-0000-00002E560000}"/>
    <cellStyle name="Normal 5 4 3 3 2 2 3" xfId="22064" xr:uid="{00000000-0005-0000-0000-00002F560000}"/>
    <cellStyle name="Normal 5 4 3 3 2 3" xfId="22065" xr:uid="{00000000-0005-0000-0000-000030560000}"/>
    <cellStyle name="Normal 5 4 3 3 2 3 2" xfId="22066" xr:uid="{00000000-0005-0000-0000-000031560000}"/>
    <cellStyle name="Normal 5 4 3 3 2 4" xfId="22067" xr:uid="{00000000-0005-0000-0000-000032560000}"/>
    <cellStyle name="Normal 5 4 3 3 3" xfId="22068" xr:uid="{00000000-0005-0000-0000-000033560000}"/>
    <cellStyle name="Normal 5 4 3 3 3 2" xfId="22069" xr:uid="{00000000-0005-0000-0000-000034560000}"/>
    <cellStyle name="Normal 5 4 3 3 3 2 2" xfId="22070" xr:uid="{00000000-0005-0000-0000-000035560000}"/>
    <cellStyle name="Normal 5 4 3 3 3 3" xfId="22071" xr:uid="{00000000-0005-0000-0000-000036560000}"/>
    <cellStyle name="Normal 5 4 3 3 4" xfId="22072" xr:uid="{00000000-0005-0000-0000-000037560000}"/>
    <cellStyle name="Normal 5 4 3 3 4 2" xfId="22073" xr:uid="{00000000-0005-0000-0000-000038560000}"/>
    <cellStyle name="Normal 5 4 3 3 5" xfId="22074" xr:uid="{00000000-0005-0000-0000-000039560000}"/>
    <cellStyle name="Normal 5 4 3 4" xfId="22075" xr:uid="{00000000-0005-0000-0000-00003A560000}"/>
    <cellStyle name="Normal 5 4 3 4 2" xfId="22076" xr:uid="{00000000-0005-0000-0000-00003B560000}"/>
    <cellStyle name="Normal 5 4 3 4 2 2" xfId="22077" xr:uid="{00000000-0005-0000-0000-00003C560000}"/>
    <cellStyle name="Normal 5 4 3 4 2 2 2" xfId="22078" xr:uid="{00000000-0005-0000-0000-00003D560000}"/>
    <cellStyle name="Normal 5 4 3 4 2 3" xfId="22079" xr:uid="{00000000-0005-0000-0000-00003E560000}"/>
    <cellStyle name="Normal 5 4 3 4 3" xfId="22080" xr:uid="{00000000-0005-0000-0000-00003F560000}"/>
    <cellStyle name="Normal 5 4 3 4 3 2" xfId="22081" xr:uid="{00000000-0005-0000-0000-000040560000}"/>
    <cellStyle name="Normal 5 4 3 4 4" xfId="22082" xr:uid="{00000000-0005-0000-0000-000041560000}"/>
    <cellStyle name="Normal 5 4 3 5" xfId="22083" xr:uid="{00000000-0005-0000-0000-000042560000}"/>
    <cellStyle name="Normal 5 4 3 5 2" xfId="22084" xr:uid="{00000000-0005-0000-0000-000043560000}"/>
    <cellStyle name="Normal 5 4 3 5 2 2" xfId="22085" xr:uid="{00000000-0005-0000-0000-000044560000}"/>
    <cellStyle name="Normal 5 4 3 5 3" xfId="22086" xr:uid="{00000000-0005-0000-0000-000045560000}"/>
    <cellStyle name="Normal 5 4 3 6" xfId="22087" xr:uid="{00000000-0005-0000-0000-000046560000}"/>
    <cellStyle name="Normal 5 4 3 6 2" xfId="22088" xr:uid="{00000000-0005-0000-0000-000047560000}"/>
    <cellStyle name="Normal 5 4 3 7" xfId="22089" xr:uid="{00000000-0005-0000-0000-000048560000}"/>
    <cellStyle name="Normal 5 4 4" xfId="22090" xr:uid="{00000000-0005-0000-0000-000049560000}"/>
    <cellStyle name="Normal 5 4 4 2" xfId="22091" xr:uid="{00000000-0005-0000-0000-00004A560000}"/>
    <cellStyle name="Normal 5 4 5" xfId="22092" xr:uid="{00000000-0005-0000-0000-00004B560000}"/>
    <cellStyle name="Normal 5 4 5 2" xfId="22093" xr:uid="{00000000-0005-0000-0000-00004C560000}"/>
    <cellStyle name="Normal 5 4 5 2 2" xfId="22094" xr:uid="{00000000-0005-0000-0000-00004D560000}"/>
    <cellStyle name="Normal 5 4 5 2 2 2" xfId="22095" xr:uid="{00000000-0005-0000-0000-00004E560000}"/>
    <cellStyle name="Normal 5 4 5 2 2 2 2" xfId="22096" xr:uid="{00000000-0005-0000-0000-00004F560000}"/>
    <cellStyle name="Normal 5 4 5 2 2 3" xfId="22097" xr:uid="{00000000-0005-0000-0000-000050560000}"/>
    <cellStyle name="Normal 5 4 5 2 3" xfId="22098" xr:uid="{00000000-0005-0000-0000-000051560000}"/>
    <cellStyle name="Normal 5 4 5 2 3 2" xfId="22099" xr:uid="{00000000-0005-0000-0000-000052560000}"/>
    <cellStyle name="Normal 5 4 5 2 4" xfId="22100" xr:uid="{00000000-0005-0000-0000-000053560000}"/>
    <cellStyle name="Normal 5 4 5 3" xfId="22101" xr:uid="{00000000-0005-0000-0000-000054560000}"/>
    <cellStyle name="Normal 5 4 5 3 2" xfId="22102" xr:uid="{00000000-0005-0000-0000-000055560000}"/>
    <cellStyle name="Normal 5 4 5 3 2 2" xfId="22103" xr:uid="{00000000-0005-0000-0000-000056560000}"/>
    <cellStyle name="Normal 5 4 5 3 3" xfId="22104" xr:uid="{00000000-0005-0000-0000-000057560000}"/>
    <cellStyle name="Normal 5 4 5 4" xfId="22105" xr:uid="{00000000-0005-0000-0000-000058560000}"/>
    <cellStyle name="Normal 5 4 5 4 2" xfId="22106" xr:uid="{00000000-0005-0000-0000-000059560000}"/>
    <cellStyle name="Normal 5 4 5 5" xfId="22107" xr:uid="{00000000-0005-0000-0000-00005A560000}"/>
    <cellStyle name="Normal 5 4 6" xfId="22108" xr:uid="{00000000-0005-0000-0000-00005B560000}"/>
    <cellStyle name="Normal 5 4 6 2" xfId="22109" xr:uid="{00000000-0005-0000-0000-00005C560000}"/>
    <cellStyle name="Normal 5 4 6 2 2" xfId="22110" xr:uid="{00000000-0005-0000-0000-00005D560000}"/>
    <cellStyle name="Normal 5 4 6 2 2 2" xfId="22111" xr:uid="{00000000-0005-0000-0000-00005E560000}"/>
    <cellStyle name="Normal 5 4 6 2 2 2 2" xfId="22112" xr:uid="{00000000-0005-0000-0000-00005F560000}"/>
    <cellStyle name="Normal 5 4 6 2 2 3" xfId="22113" xr:uid="{00000000-0005-0000-0000-000060560000}"/>
    <cellStyle name="Normal 5 4 6 2 3" xfId="22114" xr:uid="{00000000-0005-0000-0000-000061560000}"/>
    <cellStyle name="Normal 5 4 6 2 3 2" xfId="22115" xr:uid="{00000000-0005-0000-0000-000062560000}"/>
    <cellStyle name="Normal 5 4 6 2 4" xfId="22116" xr:uid="{00000000-0005-0000-0000-000063560000}"/>
    <cellStyle name="Normal 5 4 6 3" xfId="22117" xr:uid="{00000000-0005-0000-0000-000064560000}"/>
    <cellStyle name="Normal 5 4 6 3 2" xfId="22118" xr:uid="{00000000-0005-0000-0000-000065560000}"/>
    <cellStyle name="Normal 5 4 6 3 2 2" xfId="22119" xr:uid="{00000000-0005-0000-0000-000066560000}"/>
    <cellStyle name="Normal 5 4 6 3 3" xfId="22120" xr:uid="{00000000-0005-0000-0000-000067560000}"/>
    <cellStyle name="Normal 5 4 6 4" xfId="22121" xr:uid="{00000000-0005-0000-0000-000068560000}"/>
    <cellStyle name="Normal 5 4 6 4 2" xfId="22122" xr:uid="{00000000-0005-0000-0000-000069560000}"/>
    <cellStyle name="Normal 5 4 6 5" xfId="22123" xr:uid="{00000000-0005-0000-0000-00006A560000}"/>
    <cellStyle name="Normal 5 4 7" xfId="22124" xr:uid="{00000000-0005-0000-0000-00006B560000}"/>
    <cellStyle name="Normal 5 4 7 2" xfId="22125" xr:uid="{00000000-0005-0000-0000-00006C560000}"/>
    <cellStyle name="Normal 5 4 7 2 2" xfId="22126" xr:uid="{00000000-0005-0000-0000-00006D560000}"/>
    <cellStyle name="Normal 5 4 7 2 2 2" xfId="22127" xr:uid="{00000000-0005-0000-0000-00006E560000}"/>
    <cellStyle name="Normal 5 4 7 2 3" xfId="22128" xr:uid="{00000000-0005-0000-0000-00006F560000}"/>
    <cellStyle name="Normal 5 4 7 3" xfId="22129" xr:uid="{00000000-0005-0000-0000-000070560000}"/>
    <cellStyle name="Normal 5 4 7 3 2" xfId="22130" xr:uid="{00000000-0005-0000-0000-000071560000}"/>
    <cellStyle name="Normal 5 4 7 4" xfId="22131" xr:uid="{00000000-0005-0000-0000-000072560000}"/>
    <cellStyle name="Normal 5 4 8" xfId="22132" xr:uid="{00000000-0005-0000-0000-000073560000}"/>
    <cellStyle name="Normal 5 4 8 2" xfId="22133" xr:uid="{00000000-0005-0000-0000-000074560000}"/>
    <cellStyle name="Normal 5 4 8 2 2" xfId="22134" xr:uid="{00000000-0005-0000-0000-000075560000}"/>
    <cellStyle name="Normal 5 4 8 3" xfId="22135" xr:uid="{00000000-0005-0000-0000-000076560000}"/>
    <cellStyle name="Normal 5 4 9" xfId="22136" xr:uid="{00000000-0005-0000-0000-000077560000}"/>
    <cellStyle name="Normal 5 4 9 2" xfId="22137" xr:uid="{00000000-0005-0000-0000-000078560000}"/>
    <cellStyle name="Normal 5 4_11100304 - DR - Afectación cupos Encargos Fiduciarios" xfId="22138" xr:uid="{00000000-0005-0000-0000-000079560000}"/>
    <cellStyle name="Normal 5 5" xfId="22139" xr:uid="{00000000-0005-0000-0000-00007A560000}"/>
    <cellStyle name="Normal 5 5 10" xfId="22140" xr:uid="{00000000-0005-0000-0000-00007B560000}"/>
    <cellStyle name="Normal 5 5 2" xfId="22141" xr:uid="{00000000-0005-0000-0000-00007C560000}"/>
    <cellStyle name="Normal 5 5 2 2" xfId="22142" xr:uid="{00000000-0005-0000-0000-00007D560000}"/>
    <cellStyle name="Normal 5 5 2 2 2" xfId="22143" xr:uid="{00000000-0005-0000-0000-00007E560000}"/>
    <cellStyle name="Normal 5 5 2 2 2 2" xfId="22144" xr:uid="{00000000-0005-0000-0000-00007F560000}"/>
    <cellStyle name="Normal 5 5 2 2 2 2 2" xfId="22145" xr:uid="{00000000-0005-0000-0000-000080560000}"/>
    <cellStyle name="Normal 5 5 2 2 2 2 2 2" xfId="22146" xr:uid="{00000000-0005-0000-0000-000081560000}"/>
    <cellStyle name="Normal 5 5 2 2 2 2 2 2 2" xfId="22147" xr:uid="{00000000-0005-0000-0000-000082560000}"/>
    <cellStyle name="Normal 5 5 2 2 2 2 2 3" xfId="22148" xr:uid="{00000000-0005-0000-0000-000083560000}"/>
    <cellStyle name="Normal 5 5 2 2 2 2 3" xfId="22149" xr:uid="{00000000-0005-0000-0000-000084560000}"/>
    <cellStyle name="Normal 5 5 2 2 2 2 3 2" xfId="22150" xr:uid="{00000000-0005-0000-0000-000085560000}"/>
    <cellStyle name="Normal 5 5 2 2 2 2 4" xfId="22151" xr:uid="{00000000-0005-0000-0000-000086560000}"/>
    <cellStyle name="Normal 5 5 2 2 2 3" xfId="22152" xr:uid="{00000000-0005-0000-0000-000087560000}"/>
    <cellStyle name="Normal 5 5 2 2 2 3 2" xfId="22153" xr:uid="{00000000-0005-0000-0000-000088560000}"/>
    <cellStyle name="Normal 5 5 2 2 2 3 2 2" xfId="22154" xr:uid="{00000000-0005-0000-0000-000089560000}"/>
    <cellStyle name="Normal 5 5 2 2 2 3 3" xfId="22155" xr:uid="{00000000-0005-0000-0000-00008A560000}"/>
    <cellStyle name="Normal 5 5 2 2 2 4" xfId="22156" xr:uid="{00000000-0005-0000-0000-00008B560000}"/>
    <cellStyle name="Normal 5 5 2 2 2 4 2" xfId="22157" xr:uid="{00000000-0005-0000-0000-00008C560000}"/>
    <cellStyle name="Normal 5 5 2 2 2 5" xfId="22158" xr:uid="{00000000-0005-0000-0000-00008D560000}"/>
    <cellStyle name="Normal 5 5 2 2 3" xfId="22159" xr:uid="{00000000-0005-0000-0000-00008E560000}"/>
    <cellStyle name="Normal 5 5 2 2 3 2" xfId="22160" xr:uid="{00000000-0005-0000-0000-00008F560000}"/>
    <cellStyle name="Normal 5 5 2 2 3 2 2" xfId="22161" xr:uid="{00000000-0005-0000-0000-000090560000}"/>
    <cellStyle name="Normal 5 5 2 2 3 2 2 2" xfId="22162" xr:uid="{00000000-0005-0000-0000-000091560000}"/>
    <cellStyle name="Normal 5 5 2 2 3 2 2 2 2" xfId="22163" xr:uid="{00000000-0005-0000-0000-000092560000}"/>
    <cellStyle name="Normal 5 5 2 2 3 2 2 3" xfId="22164" xr:uid="{00000000-0005-0000-0000-000093560000}"/>
    <cellStyle name="Normal 5 5 2 2 3 2 3" xfId="22165" xr:uid="{00000000-0005-0000-0000-000094560000}"/>
    <cellStyle name="Normal 5 5 2 2 3 2 3 2" xfId="22166" xr:uid="{00000000-0005-0000-0000-000095560000}"/>
    <cellStyle name="Normal 5 5 2 2 3 2 4" xfId="22167" xr:uid="{00000000-0005-0000-0000-000096560000}"/>
    <cellStyle name="Normal 5 5 2 2 3 3" xfId="22168" xr:uid="{00000000-0005-0000-0000-000097560000}"/>
    <cellStyle name="Normal 5 5 2 2 3 3 2" xfId="22169" xr:uid="{00000000-0005-0000-0000-000098560000}"/>
    <cellStyle name="Normal 5 5 2 2 3 3 2 2" xfId="22170" xr:uid="{00000000-0005-0000-0000-000099560000}"/>
    <cellStyle name="Normal 5 5 2 2 3 3 3" xfId="22171" xr:uid="{00000000-0005-0000-0000-00009A560000}"/>
    <cellStyle name="Normal 5 5 2 2 3 4" xfId="22172" xr:uid="{00000000-0005-0000-0000-00009B560000}"/>
    <cellStyle name="Normal 5 5 2 2 3 4 2" xfId="22173" xr:uid="{00000000-0005-0000-0000-00009C560000}"/>
    <cellStyle name="Normal 5 5 2 2 3 5" xfId="22174" xr:uid="{00000000-0005-0000-0000-00009D560000}"/>
    <cellStyle name="Normal 5 5 2 2 4" xfId="22175" xr:uid="{00000000-0005-0000-0000-00009E560000}"/>
    <cellStyle name="Normal 5 5 2 2 4 2" xfId="22176" xr:uid="{00000000-0005-0000-0000-00009F560000}"/>
    <cellStyle name="Normal 5 5 2 2 4 2 2" xfId="22177" xr:uid="{00000000-0005-0000-0000-0000A0560000}"/>
    <cellStyle name="Normal 5 5 2 2 4 2 2 2" xfId="22178" xr:uid="{00000000-0005-0000-0000-0000A1560000}"/>
    <cellStyle name="Normal 5 5 2 2 4 2 3" xfId="22179" xr:uid="{00000000-0005-0000-0000-0000A2560000}"/>
    <cellStyle name="Normal 5 5 2 2 4 3" xfId="22180" xr:uid="{00000000-0005-0000-0000-0000A3560000}"/>
    <cellStyle name="Normal 5 5 2 2 4 3 2" xfId="22181" xr:uid="{00000000-0005-0000-0000-0000A4560000}"/>
    <cellStyle name="Normal 5 5 2 2 4 4" xfId="22182" xr:uid="{00000000-0005-0000-0000-0000A5560000}"/>
    <cellStyle name="Normal 5 5 2 2 5" xfId="22183" xr:uid="{00000000-0005-0000-0000-0000A6560000}"/>
    <cellStyle name="Normal 5 5 2 2 5 2" xfId="22184" xr:uid="{00000000-0005-0000-0000-0000A7560000}"/>
    <cellStyle name="Normal 5 5 2 2 5 2 2" xfId="22185" xr:uid="{00000000-0005-0000-0000-0000A8560000}"/>
    <cellStyle name="Normal 5 5 2 2 5 3" xfId="22186" xr:uid="{00000000-0005-0000-0000-0000A9560000}"/>
    <cellStyle name="Normal 5 5 2 2 6" xfId="22187" xr:uid="{00000000-0005-0000-0000-0000AA560000}"/>
    <cellStyle name="Normal 5 5 2 2 6 2" xfId="22188" xr:uid="{00000000-0005-0000-0000-0000AB560000}"/>
    <cellStyle name="Normal 5 5 2 2 7" xfId="22189" xr:uid="{00000000-0005-0000-0000-0000AC560000}"/>
    <cellStyle name="Normal 5 5 2 3" xfId="22190" xr:uid="{00000000-0005-0000-0000-0000AD560000}"/>
    <cellStyle name="Normal 5 5 2 3 2" xfId="22191" xr:uid="{00000000-0005-0000-0000-0000AE560000}"/>
    <cellStyle name="Normal 5 5 2 3 2 2" xfId="22192" xr:uid="{00000000-0005-0000-0000-0000AF560000}"/>
    <cellStyle name="Normal 5 5 2 3 2 2 2" xfId="22193" xr:uid="{00000000-0005-0000-0000-0000B0560000}"/>
    <cellStyle name="Normal 5 5 2 3 2 2 2 2" xfId="22194" xr:uid="{00000000-0005-0000-0000-0000B1560000}"/>
    <cellStyle name="Normal 5 5 2 3 2 2 3" xfId="22195" xr:uid="{00000000-0005-0000-0000-0000B2560000}"/>
    <cellStyle name="Normal 5 5 2 3 2 3" xfId="22196" xr:uid="{00000000-0005-0000-0000-0000B3560000}"/>
    <cellStyle name="Normal 5 5 2 3 2 3 2" xfId="22197" xr:uid="{00000000-0005-0000-0000-0000B4560000}"/>
    <cellStyle name="Normal 5 5 2 3 2 4" xfId="22198" xr:uid="{00000000-0005-0000-0000-0000B5560000}"/>
    <cellStyle name="Normal 5 5 2 3 3" xfId="22199" xr:uid="{00000000-0005-0000-0000-0000B6560000}"/>
    <cellStyle name="Normal 5 5 2 3 3 2" xfId="22200" xr:uid="{00000000-0005-0000-0000-0000B7560000}"/>
    <cellStyle name="Normal 5 5 2 3 3 2 2" xfId="22201" xr:uid="{00000000-0005-0000-0000-0000B8560000}"/>
    <cellStyle name="Normal 5 5 2 3 3 3" xfId="22202" xr:uid="{00000000-0005-0000-0000-0000B9560000}"/>
    <cellStyle name="Normal 5 5 2 3 4" xfId="22203" xr:uid="{00000000-0005-0000-0000-0000BA560000}"/>
    <cellStyle name="Normal 5 5 2 3 4 2" xfId="22204" xr:uid="{00000000-0005-0000-0000-0000BB560000}"/>
    <cellStyle name="Normal 5 5 2 3 5" xfId="22205" xr:uid="{00000000-0005-0000-0000-0000BC560000}"/>
    <cellStyle name="Normal 5 5 2 4" xfId="22206" xr:uid="{00000000-0005-0000-0000-0000BD560000}"/>
    <cellStyle name="Normal 5 5 2 4 2" xfId="22207" xr:uid="{00000000-0005-0000-0000-0000BE560000}"/>
    <cellStyle name="Normal 5 5 2 4 2 2" xfId="22208" xr:uid="{00000000-0005-0000-0000-0000BF560000}"/>
    <cellStyle name="Normal 5 5 2 4 2 2 2" xfId="22209" xr:uid="{00000000-0005-0000-0000-0000C0560000}"/>
    <cellStyle name="Normal 5 5 2 4 2 2 2 2" xfId="22210" xr:uid="{00000000-0005-0000-0000-0000C1560000}"/>
    <cellStyle name="Normal 5 5 2 4 2 2 3" xfId="22211" xr:uid="{00000000-0005-0000-0000-0000C2560000}"/>
    <cellStyle name="Normal 5 5 2 4 2 3" xfId="22212" xr:uid="{00000000-0005-0000-0000-0000C3560000}"/>
    <cellStyle name="Normal 5 5 2 4 2 3 2" xfId="22213" xr:uid="{00000000-0005-0000-0000-0000C4560000}"/>
    <cellStyle name="Normal 5 5 2 4 2 4" xfId="22214" xr:uid="{00000000-0005-0000-0000-0000C5560000}"/>
    <cellStyle name="Normal 5 5 2 4 3" xfId="22215" xr:uid="{00000000-0005-0000-0000-0000C6560000}"/>
    <cellStyle name="Normal 5 5 2 4 3 2" xfId="22216" xr:uid="{00000000-0005-0000-0000-0000C7560000}"/>
    <cellStyle name="Normal 5 5 2 4 3 2 2" xfId="22217" xr:uid="{00000000-0005-0000-0000-0000C8560000}"/>
    <cellStyle name="Normal 5 5 2 4 3 3" xfId="22218" xr:uid="{00000000-0005-0000-0000-0000C9560000}"/>
    <cellStyle name="Normal 5 5 2 4 4" xfId="22219" xr:uid="{00000000-0005-0000-0000-0000CA560000}"/>
    <cellStyle name="Normal 5 5 2 4 4 2" xfId="22220" xr:uid="{00000000-0005-0000-0000-0000CB560000}"/>
    <cellStyle name="Normal 5 5 2 4 5" xfId="22221" xr:uid="{00000000-0005-0000-0000-0000CC560000}"/>
    <cellStyle name="Normal 5 5 2 5" xfId="22222" xr:uid="{00000000-0005-0000-0000-0000CD560000}"/>
    <cellStyle name="Normal 5 5 2 5 2" xfId="22223" xr:uid="{00000000-0005-0000-0000-0000CE560000}"/>
    <cellStyle name="Normal 5 5 2 5 2 2" xfId="22224" xr:uid="{00000000-0005-0000-0000-0000CF560000}"/>
    <cellStyle name="Normal 5 5 2 5 2 2 2" xfId="22225" xr:uid="{00000000-0005-0000-0000-0000D0560000}"/>
    <cellStyle name="Normal 5 5 2 5 2 3" xfId="22226" xr:uid="{00000000-0005-0000-0000-0000D1560000}"/>
    <cellStyle name="Normal 5 5 2 5 3" xfId="22227" xr:uid="{00000000-0005-0000-0000-0000D2560000}"/>
    <cellStyle name="Normal 5 5 2 5 3 2" xfId="22228" xr:uid="{00000000-0005-0000-0000-0000D3560000}"/>
    <cellStyle name="Normal 5 5 2 5 4" xfId="22229" xr:uid="{00000000-0005-0000-0000-0000D4560000}"/>
    <cellStyle name="Normal 5 5 2 6" xfId="22230" xr:uid="{00000000-0005-0000-0000-0000D5560000}"/>
    <cellStyle name="Normal 5 5 2 6 2" xfId="22231" xr:uid="{00000000-0005-0000-0000-0000D6560000}"/>
    <cellStyle name="Normal 5 5 2 6 2 2" xfId="22232" xr:uid="{00000000-0005-0000-0000-0000D7560000}"/>
    <cellStyle name="Normal 5 5 2 6 3" xfId="22233" xr:uid="{00000000-0005-0000-0000-0000D8560000}"/>
    <cellStyle name="Normal 5 5 2 7" xfId="22234" xr:uid="{00000000-0005-0000-0000-0000D9560000}"/>
    <cellStyle name="Normal 5 5 2 7 2" xfId="22235" xr:uid="{00000000-0005-0000-0000-0000DA560000}"/>
    <cellStyle name="Normal 5 5 2 8" xfId="22236" xr:uid="{00000000-0005-0000-0000-0000DB560000}"/>
    <cellStyle name="Normal 5 5 2_11100304 - DR - Afectación cupos Encargos Fiduciarios" xfId="22237" xr:uid="{00000000-0005-0000-0000-0000DC560000}"/>
    <cellStyle name="Normal 5 5 3" xfId="22238" xr:uid="{00000000-0005-0000-0000-0000DD560000}"/>
    <cellStyle name="Normal 5 5 3 2" xfId="22239" xr:uid="{00000000-0005-0000-0000-0000DE560000}"/>
    <cellStyle name="Normal 5 5 3 2 2" xfId="22240" xr:uid="{00000000-0005-0000-0000-0000DF560000}"/>
    <cellStyle name="Normal 5 5 3 2 2 2" xfId="22241" xr:uid="{00000000-0005-0000-0000-0000E0560000}"/>
    <cellStyle name="Normal 5 5 3 2 2 2 2" xfId="22242" xr:uid="{00000000-0005-0000-0000-0000E1560000}"/>
    <cellStyle name="Normal 5 5 3 2 2 2 2 2" xfId="22243" xr:uid="{00000000-0005-0000-0000-0000E2560000}"/>
    <cellStyle name="Normal 5 5 3 2 2 2 3" xfId="22244" xr:uid="{00000000-0005-0000-0000-0000E3560000}"/>
    <cellStyle name="Normal 5 5 3 2 2 3" xfId="22245" xr:uid="{00000000-0005-0000-0000-0000E4560000}"/>
    <cellStyle name="Normal 5 5 3 2 2 3 2" xfId="22246" xr:uid="{00000000-0005-0000-0000-0000E5560000}"/>
    <cellStyle name="Normal 5 5 3 2 2 4" xfId="22247" xr:uid="{00000000-0005-0000-0000-0000E6560000}"/>
    <cellStyle name="Normal 5 5 3 2 3" xfId="22248" xr:uid="{00000000-0005-0000-0000-0000E7560000}"/>
    <cellStyle name="Normal 5 5 3 2 3 2" xfId="22249" xr:uid="{00000000-0005-0000-0000-0000E8560000}"/>
    <cellStyle name="Normal 5 5 3 2 3 2 2" xfId="22250" xr:uid="{00000000-0005-0000-0000-0000E9560000}"/>
    <cellStyle name="Normal 5 5 3 2 3 3" xfId="22251" xr:uid="{00000000-0005-0000-0000-0000EA560000}"/>
    <cellStyle name="Normal 5 5 3 2 4" xfId="22252" xr:uid="{00000000-0005-0000-0000-0000EB560000}"/>
    <cellStyle name="Normal 5 5 3 2 4 2" xfId="22253" xr:uid="{00000000-0005-0000-0000-0000EC560000}"/>
    <cellStyle name="Normal 5 5 3 2 5" xfId="22254" xr:uid="{00000000-0005-0000-0000-0000ED560000}"/>
    <cellStyle name="Normal 5 5 3 3" xfId="22255" xr:uid="{00000000-0005-0000-0000-0000EE560000}"/>
    <cellStyle name="Normal 5 5 3 3 2" xfId="22256" xr:uid="{00000000-0005-0000-0000-0000EF560000}"/>
    <cellStyle name="Normal 5 5 3 3 2 2" xfId="22257" xr:uid="{00000000-0005-0000-0000-0000F0560000}"/>
    <cellStyle name="Normal 5 5 3 3 2 2 2" xfId="22258" xr:uid="{00000000-0005-0000-0000-0000F1560000}"/>
    <cellStyle name="Normal 5 5 3 3 2 2 2 2" xfId="22259" xr:uid="{00000000-0005-0000-0000-0000F2560000}"/>
    <cellStyle name="Normal 5 5 3 3 2 2 3" xfId="22260" xr:uid="{00000000-0005-0000-0000-0000F3560000}"/>
    <cellStyle name="Normal 5 5 3 3 2 3" xfId="22261" xr:uid="{00000000-0005-0000-0000-0000F4560000}"/>
    <cellStyle name="Normal 5 5 3 3 2 3 2" xfId="22262" xr:uid="{00000000-0005-0000-0000-0000F5560000}"/>
    <cellStyle name="Normal 5 5 3 3 2 4" xfId="22263" xr:uid="{00000000-0005-0000-0000-0000F6560000}"/>
    <cellStyle name="Normal 5 5 3 3 3" xfId="22264" xr:uid="{00000000-0005-0000-0000-0000F7560000}"/>
    <cellStyle name="Normal 5 5 3 3 3 2" xfId="22265" xr:uid="{00000000-0005-0000-0000-0000F8560000}"/>
    <cellStyle name="Normal 5 5 3 3 3 2 2" xfId="22266" xr:uid="{00000000-0005-0000-0000-0000F9560000}"/>
    <cellStyle name="Normal 5 5 3 3 3 3" xfId="22267" xr:uid="{00000000-0005-0000-0000-0000FA560000}"/>
    <cellStyle name="Normal 5 5 3 3 4" xfId="22268" xr:uid="{00000000-0005-0000-0000-0000FB560000}"/>
    <cellStyle name="Normal 5 5 3 3 4 2" xfId="22269" xr:uid="{00000000-0005-0000-0000-0000FC560000}"/>
    <cellStyle name="Normal 5 5 3 3 5" xfId="22270" xr:uid="{00000000-0005-0000-0000-0000FD560000}"/>
    <cellStyle name="Normal 5 5 3 4" xfId="22271" xr:uid="{00000000-0005-0000-0000-0000FE560000}"/>
    <cellStyle name="Normal 5 5 3 4 2" xfId="22272" xr:uid="{00000000-0005-0000-0000-0000FF560000}"/>
    <cellStyle name="Normal 5 5 3 4 2 2" xfId="22273" xr:uid="{00000000-0005-0000-0000-000000570000}"/>
    <cellStyle name="Normal 5 5 3 4 2 2 2" xfId="22274" xr:uid="{00000000-0005-0000-0000-000001570000}"/>
    <cellStyle name="Normal 5 5 3 4 2 3" xfId="22275" xr:uid="{00000000-0005-0000-0000-000002570000}"/>
    <cellStyle name="Normal 5 5 3 4 3" xfId="22276" xr:uid="{00000000-0005-0000-0000-000003570000}"/>
    <cellStyle name="Normal 5 5 3 4 3 2" xfId="22277" xr:uid="{00000000-0005-0000-0000-000004570000}"/>
    <cellStyle name="Normal 5 5 3 4 4" xfId="22278" xr:uid="{00000000-0005-0000-0000-000005570000}"/>
    <cellStyle name="Normal 5 5 3 5" xfId="22279" xr:uid="{00000000-0005-0000-0000-000006570000}"/>
    <cellStyle name="Normal 5 5 3 5 2" xfId="22280" xr:uid="{00000000-0005-0000-0000-000007570000}"/>
    <cellStyle name="Normal 5 5 3 5 2 2" xfId="22281" xr:uid="{00000000-0005-0000-0000-000008570000}"/>
    <cellStyle name="Normal 5 5 3 5 3" xfId="22282" xr:uid="{00000000-0005-0000-0000-000009570000}"/>
    <cellStyle name="Normal 5 5 3 6" xfId="22283" xr:uid="{00000000-0005-0000-0000-00000A570000}"/>
    <cellStyle name="Normal 5 5 3 6 2" xfId="22284" xr:uid="{00000000-0005-0000-0000-00000B570000}"/>
    <cellStyle name="Normal 5 5 3 7" xfId="22285" xr:uid="{00000000-0005-0000-0000-00000C570000}"/>
    <cellStyle name="Normal 5 5 4" xfId="22286" xr:uid="{00000000-0005-0000-0000-00000D570000}"/>
    <cellStyle name="Normal 5 5 5" xfId="22287" xr:uid="{00000000-0005-0000-0000-00000E570000}"/>
    <cellStyle name="Normal 5 5 5 2" xfId="22288" xr:uid="{00000000-0005-0000-0000-00000F570000}"/>
    <cellStyle name="Normal 5 5 5 2 2" xfId="22289" xr:uid="{00000000-0005-0000-0000-000010570000}"/>
    <cellStyle name="Normal 5 5 5 2 2 2" xfId="22290" xr:uid="{00000000-0005-0000-0000-000011570000}"/>
    <cellStyle name="Normal 5 5 5 2 2 2 2" xfId="22291" xr:uid="{00000000-0005-0000-0000-000012570000}"/>
    <cellStyle name="Normal 5 5 5 2 2 3" xfId="22292" xr:uid="{00000000-0005-0000-0000-000013570000}"/>
    <cellStyle name="Normal 5 5 5 2 3" xfId="22293" xr:uid="{00000000-0005-0000-0000-000014570000}"/>
    <cellStyle name="Normal 5 5 5 2 3 2" xfId="22294" xr:uid="{00000000-0005-0000-0000-000015570000}"/>
    <cellStyle name="Normal 5 5 5 2 4" xfId="22295" xr:uid="{00000000-0005-0000-0000-000016570000}"/>
    <cellStyle name="Normal 5 5 5 3" xfId="22296" xr:uid="{00000000-0005-0000-0000-000017570000}"/>
    <cellStyle name="Normal 5 5 5 3 2" xfId="22297" xr:uid="{00000000-0005-0000-0000-000018570000}"/>
    <cellStyle name="Normal 5 5 5 3 2 2" xfId="22298" xr:uid="{00000000-0005-0000-0000-000019570000}"/>
    <cellStyle name="Normal 5 5 5 3 3" xfId="22299" xr:uid="{00000000-0005-0000-0000-00001A570000}"/>
    <cellStyle name="Normal 5 5 5 4" xfId="22300" xr:uid="{00000000-0005-0000-0000-00001B570000}"/>
    <cellStyle name="Normal 5 5 5 4 2" xfId="22301" xr:uid="{00000000-0005-0000-0000-00001C570000}"/>
    <cellStyle name="Normal 5 5 5 5" xfId="22302" xr:uid="{00000000-0005-0000-0000-00001D570000}"/>
    <cellStyle name="Normal 5 5 6" xfId="22303" xr:uid="{00000000-0005-0000-0000-00001E570000}"/>
    <cellStyle name="Normal 5 5 6 2" xfId="22304" xr:uid="{00000000-0005-0000-0000-00001F570000}"/>
    <cellStyle name="Normal 5 5 6 2 2" xfId="22305" xr:uid="{00000000-0005-0000-0000-000020570000}"/>
    <cellStyle name="Normal 5 5 6 2 2 2" xfId="22306" xr:uid="{00000000-0005-0000-0000-000021570000}"/>
    <cellStyle name="Normal 5 5 6 2 2 2 2" xfId="22307" xr:uid="{00000000-0005-0000-0000-000022570000}"/>
    <cellStyle name="Normal 5 5 6 2 2 3" xfId="22308" xr:uid="{00000000-0005-0000-0000-000023570000}"/>
    <cellStyle name="Normal 5 5 6 2 3" xfId="22309" xr:uid="{00000000-0005-0000-0000-000024570000}"/>
    <cellStyle name="Normal 5 5 6 2 3 2" xfId="22310" xr:uid="{00000000-0005-0000-0000-000025570000}"/>
    <cellStyle name="Normal 5 5 6 2 4" xfId="22311" xr:uid="{00000000-0005-0000-0000-000026570000}"/>
    <cellStyle name="Normal 5 5 6 3" xfId="22312" xr:uid="{00000000-0005-0000-0000-000027570000}"/>
    <cellStyle name="Normal 5 5 6 3 2" xfId="22313" xr:uid="{00000000-0005-0000-0000-000028570000}"/>
    <cellStyle name="Normal 5 5 6 3 2 2" xfId="22314" xr:uid="{00000000-0005-0000-0000-000029570000}"/>
    <cellStyle name="Normal 5 5 6 3 3" xfId="22315" xr:uid="{00000000-0005-0000-0000-00002A570000}"/>
    <cellStyle name="Normal 5 5 6 4" xfId="22316" xr:uid="{00000000-0005-0000-0000-00002B570000}"/>
    <cellStyle name="Normal 5 5 6 4 2" xfId="22317" xr:uid="{00000000-0005-0000-0000-00002C570000}"/>
    <cellStyle name="Normal 5 5 6 5" xfId="22318" xr:uid="{00000000-0005-0000-0000-00002D570000}"/>
    <cellStyle name="Normal 5 5 7" xfId="22319" xr:uid="{00000000-0005-0000-0000-00002E570000}"/>
    <cellStyle name="Normal 5 5 7 2" xfId="22320" xr:uid="{00000000-0005-0000-0000-00002F570000}"/>
    <cellStyle name="Normal 5 5 7 2 2" xfId="22321" xr:uid="{00000000-0005-0000-0000-000030570000}"/>
    <cellStyle name="Normal 5 5 7 2 2 2" xfId="22322" xr:uid="{00000000-0005-0000-0000-000031570000}"/>
    <cellStyle name="Normal 5 5 7 2 3" xfId="22323" xr:uid="{00000000-0005-0000-0000-000032570000}"/>
    <cellStyle name="Normal 5 5 7 3" xfId="22324" xr:uid="{00000000-0005-0000-0000-000033570000}"/>
    <cellStyle name="Normal 5 5 7 3 2" xfId="22325" xr:uid="{00000000-0005-0000-0000-000034570000}"/>
    <cellStyle name="Normal 5 5 7 4" xfId="22326" xr:uid="{00000000-0005-0000-0000-000035570000}"/>
    <cellStyle name="Normal 5 5 8" xfId="22327" xr:uid="{00000000-0005-0000-0000-000036570000}"/>
    <cellStyle name="Normal 5 5 8 2" xfId="22328" xr:uid="{00000000-0005-0000-0000-000037570000}"/>
    <cellStyle name="Normal 5 5 8 2 2" xfId="22329" xr:uid="{00000000-0005-0000-0000-000038570000}"/>
    <cellStyle name="Normal 5 5 8 3" xfId="22330" xr:uid="{00000000-0005-0000-0000-000039570000}"/>
    <cellStyle name="Normal 5 5 9" xfId="22331" xr:uid="{00000000-0005-0000-0000-00003A570000}"/>
    <cellStyle name="Normal 5 5 9 2" xfId="22332" xr:uid="{00000000-0005-0000-0000-00003B570000}"/>
    <cellStyle name="Normal 5 5_11100304 - DR - Afectación cupos Encargos Fiduciarios" xfId="22333" xr:uid="{00000000-0005-0000-0000-00003C570000}"/>
    <cellStyle name="Normal 5 6" xfId="22334" xr:uid="{00000000-0005-0000-0000-00003D570000}"/>
    <cellStyle name="Normal 5 6 2" xfId="22335" xr:uid="{00000000-0005-0000-0000-00003E570000}"/>
    <cellStyle name="Normal 5 6 2 2" xfId="22336" xr:uid="{00000000-0005-0000-0000-00003F570000}"/>
    <cellStyle name="Normal 5 6 2 2 2" xfId="22337" xr:uid="{00000000-0005-0000-0000-000040570000}"/>
    <cellStyle name="Normal 5 6 2 2 2 2" xfId="22338" xr:uid="{00000000-0005-0000-0000-000041570000}"/>
    <cellStyle name="Normal 5 6 2 2 2 2 2" xfId="22339" xr:uid="{00000000-0005-0000-0000-000042570000}"/>
    <cellStyle name="Normal 5 6 2 2 2 2 2 2" xfId="22340" xr:uid="{00000000-0005-0000-0000-000043570000}"/>
    <cellStyle name="Normal 5 6 2 2 2 2 3" xfId="22341" xr:uid="{00000000-0005-0000-0000-000044570000}"/>
    <cellStyle name="Normal 5 6 2 2 2 3" xfId="22342" xr:uid="{00000000-0005-0000-0000-000045570000}"/>
    <cellStyle name="Normal 5 6 2 2 2 3 2" xfId="22343" xr:uid="{00000000-0005-0000-0000-000046570000}"/>
    <cellStyle name="Normal 5 6 2 2 2 4" xfId="22344" xr:uid="{00000000-0005-0000-0000-000047570000}"/>
    <cellStyle name="Normal 5 6 2 2 3" xfId="22345" xr:uid="{00000000-0005-0000-0000-000048570000}"/>
    <cellStyle name="Normal 5 6 2 2 3 2" xfId="22346" xr:uid="{00000000-0005-0000-0000-000049570000}"/>
    <cellStyle name="Normal 5 6 2 2 3 2 2" xfId="22347" xr:uid="{00000000-0005-0000-0000-00004A570000}"/>
    <cellStyle name="Normal 5 6 2 2 3 3" xfId="22348" xr:uid="{00000000-0005-0000-0000-00004B570000}"/>
    <cellStyle name="Normal 5 6 2 2 4" xfId="22349" xr:uid="{00000000-0005-0000-0000-00004C570000}"/>
    <cellStyle name="Normal 5 6 2 2 4 2" xfId="22350" xr:uid="{00000000-0005-0000-0000-00004D570000}"/>
    <cellStyle name="Normal 5 6 2 2 5" xfId="22351" xr:uid="{00000000-0005-0000-0000-00004E570000}"/>
    <cellStyle name="Normal 5 6 2 3" xfId="22352" xr:uid="{00000000-0005-0000-0000-00004F570000}"/>
    <cellStyle name="Normal 5 6 2 3 2" xfId="22353" xr:uid="{00000000-0005-0000-0000-000050570000}"/>
    <cellStyle name="Normal 5 6 2 3 2 2" xfId="22354" xr:uid="{00000000-0005-0000-0000-000051570000}"/>
    <cellStyle name="Normal 5 6 2 3 2 2 2" xfId="22355" xr:uid="{00000000-0005-0000-0000-000052570000}"/>
    <cellStyle name="Normal 5 6 2 3 2 2 2 2" xfId="22356" xr:uid="{00000000-0005-0000-0000-000053570000}"/>
    <cellStyle name="Normal 5 6 2 3 2 2 3" xfId="22357" xr:uid="{00000000-0005-0000-0000-000054570000}"/>
    <cellStyle name="Normal 5 6 2 3 2 3" xfId="22358" xr:uid="{00000000-0005-0000-0000-000055570000}"/>
    <cellStyle name="Normal 5 6 2 3 2 3 2" xfId="22359" xr:uid="{00000000-0005-0000-0000-000056570000}"/>
    <cellStyle name="Normal 5 6 2 3 2 4" xfId="22360" xr:uid="{00000000-0005-0000-0000-000057570000}"/>
    <cellStyle name="Normal 5 6 2 3 3" xfId="22361" xr:uid="{00000000-0005-0000-0000-000058570000}"/>
    <cellStyle name="Normal 5 6 2 3 3 2" xfId="22362" xr:uid="{00000000-0005-0000-0000-000059570000}"/>
    <cellStyle name="Normal 5 6 2 3 3 2 2" xfId="22363" xr:uid="{00000000-0005-0000-0000-00005A570000}"/>
    <cellStyle name="Normal 5 6 2 3 3 3" xfId="22364" xr:uid="{00000000-0005-0000-0000-00005B570000}"/>
    <cellStyle name="Normal 5 6 2 3 4" xfId="22365" xr:uid="{00000000-0005-0000-0000-00005C570000}"/>
    <cellStyle name="Normal 5 6 2 3 4 2" xfId="22366" xr:uid="{00000000-0005-0000-0000-00005D570000}"/>
    <cellStyle name="Normal 5 6 2 3 5" xfId="22367" xr:uid="{00000000-0005-0000-0000-00005E570000}"/>
    <cellStyle name="Normal 5 6 2 4" xfId="22368" xr:uid="{00000000-0005-0000-0000-00005F570000}"/>
    <cellStyle name="Normal 5 6 2 4 2" xfId="22369" xr:uid="{00000000-0005-0000-0000-000060570000}"/>
    <cellStyle name="Normal 5 6 2 4 2 2" xfId="22370" xr:uid="{00000000-0005-0000-0000-000061570000}"/>
    <cellStyle name="Normal 5 6 2 4 2 2 2" xfId="22371" xr:uid="{00000000-0005-0000-0000-000062570000}"/>
    <cellStyle name="Normal 5 6 2 4 2 3" xfId="22372" xr:uid="{00000000-0005-0000-0000-000063570000}"/>
    <cellStyle name="Normal 5 6 2 4 3" xfId="22373" xr:uid="{00000000-0005-0000-0000-000064570000}"/>
    <cellStyle name="Normal 5 6 2 4 3 2" xfId="22374" xr:uid="{00000000-0005-0000-0000-000065570000}"/>
    <cellStyle name="Normal 5 6 2 4 4" xfId="22375" xr:uid="{00000000-0005-0000-0000-000066570000}"/>
    <cellStyle name="Normal 5 6 2 5" xfId="22376" xr:uid="{00000000-0005-0000-0000-000067570000}"/>
    <cellStyle name="Normal 5 6 2 5 2" xfId="22377" xr:uid="{00000000-0005-0000-0000-000068570000}"/>
    <cellStyle name="Normal 5 6 2 5 2 2" xfId="22378" xr:uid="{00000000-0005-0000-0000-000069570000}"/>
    <cellStyle name="Normal 5 6 2 5 3" xfId="22379" xr:uid="{00000000-0005-0000-0000-00006A570000}"/>
    <cellStyle name="Normal 5 6 2 6" xfId="22380" xr:uid="{00000000-0005-0000-0000-00006B570000}"/>
    <cellStyle name="Normal 5 6 2 6 2" xfId="22381" xr:uid="{00000000-0005-0000-0000-00006C570000}"/>
    <cellStyle name="Normal 5 6 2 7" xfId="22382" xr:uid="{00000000-0005-0000-0000-00006D570000}"/>
    <cellStyle name="Normal 5 6 3" xfId="22383" xr:uid="{00000000-0005-0000-0000-00006E570000}"/>
    <cellStyle name="Normal 5 6 3 2" xfId="22384" xr:uid="{00000000-0005-0000-0000-00006F570000}"/>
    <cellStyle name="Normal 5 6 3 2 2" xfId="22385" xr:uid="{00000000-0005-0000-0000-000070570000}"/>
    <cellStyle name="Normal 5 6 3 2 2 2" xfId="22386" xr:uid="{00000000-0005-0000-0000-000071570000}"/>
    <cellStyle name="Normal 5 6 3 2 2 2 2" xfId="22387" xr:uid="{00000000-0005-0000-0000-000072570000}"/>
    <cellStyle name="Normal 5 6 3 2 2 3" xfId="22388" xr:uid="{00000000-0005-0000-0000-000073570000}"/>
    <cellStyle name="Normal 5 6 3 2 3" xfId="22389" xr:uid="{00000000-0005-0000-0000-000074570000}"/>
    <cellStyle name="Normal 5 6 3 2 3 2" xfId="22390" xr:uid="{00000000-0005-0000-0000-000075570000}"/>
    <cellStyle name="Normal 5 6 3 2 4" xfId="22391" xr:uid="{00000000-0005-0000-0000-000076570000}"/>
    <cellStyle name="Normal 5 6 3 3" xfId="22392" xr:uid="{00000000-0005-0000-0000-000077570000}"/>
    <cellStyle name="Normal 5 6 3 3 2" xfId="22393" xr:uid="{00000000-0005-0000-0000-000078570000}"/>
    <cellStyle name="Normal 5 6 3 3 2 2" xfId="22394" xr:uid="{00000000-0005-0000-0000-000079570000}"/>
    <cellStyle name="Normal 5 6 3 3 3" xfId="22395" xr:uid="{00000000-0005-0000-0000-00007A570000}"/>
    <cellStyle name="Normal 5 6 3 4" xfId="22396" xr:uid="{00000000-0005-0000-0000-00007B570000}"/>
    <cellStyle name="Normal 5 6 3 4 2" xfId="22397" xr:uid="{00000000-0005-0000-0000-00007C570000}"/>
    <cellStyle name="Normal 5 6 3 5" xfId="22398" xr:uid="{00000000-0005-0000-0000-00007D570000}"/>
    <cellStyle name="Normal 5 6 4" xfId="22399" xr:uid="{00000000-0005-0000-0000-00007E570000}"/>
    <cellStyle name="Normal 5 6 4 2" xfId="22400" xr:uid="{00000000-0005-0000-0000-00007F570000}"/>
    <cellStyle name="Normal 5 6 4 2 2" xfId="22401" xr:uid="{00000000-0005-0000-0000-000080570000}"/>
    <cellStyle name="Normal 5 6 4 2 2 2" xfId="22402" xr:uid="{00000000-0005-0000-0000-000081570000}"/>
    <cellStyle name="Normal 5 6 4 2 2 2 2" xfId="22403" xr:uid="{00000000-0005-0000-0000-000082570000}"/>
    <cellStyle name="Normal 5 6 4 2 2 3" xfId="22404" xr:uid="{00000000-0005-0000-0000-000083570000}"/>
    <cellStyle name="Normal 5 6 4 2 3" xfId="22405" xr:uid="{00000000-0005-0000-0000-000084570000}"/>
    <cellStyle name="Normal 5 6 4 2 3 2" xfId="22406" xr:uid="{00000000-0005-0000-0000-000085570000}"/>
    <cellStyle name="Normal 5 6 4 2 4" xfId="22407" xr:uid="{00000000-0005-0000-0000-000086570000}"/>
    <cellStyle name="Normal 5 6 4 3" xfId="22408" xr:uid="{00000000-0005-0000-0000-000087570000}"/>
    <cellStyle name="Normal 5 6 4 3 2" xfId="22409" xr:uid="{00000000-0005-0000-0000-000088570000}"/>
    <cellStyle name="Normal 5 6 4 3 2 2" xfId="22410" xr:uid="{00000000-0005-0000-0000-000089570000}"/>
    <cellStyle name="Normal 5 6 4 3 3" xfId="22411" xr:uid="{00000000-0005-0000-0000-00008A570000}"/>
    <cellStyle name="Normal 5 6 4 4" xfId="22412" xr:uid="{00000000-0005-0000-0000-00008B570000}"/>
    <cellStyle name="Normal 5 6 4 4 2" xfId="22413" xr:uid="{00000000-0005-0000-0000-00008C570000}"/>
    <cellStyle name="Normal 5 6 4 5" xfId="22414" xr:uid="{00000000-0005-0000-0000-00008D570000}"/>
    <cellStyle name="Normal 5 6 5" xfId="22415" xr:uid="{00000000-0005-0000-0000-00008E570000}"/>
    <cellStyle name="Normal 5 6 5 2" xfId="22416" xr:uid="{00000000-0005-0000-0000-00008F570000}"/>
    <cellStyle name="Normal 5 6 5 2 2" xfId="22417" xr:uid="{00000000-0005-0000-0000-000090570000}"/>
    <cellStyle name="Normal 5 6 5 2 2 2" xfId="22418" xr:uid="{00000000-0005-0000-0000-000091570000}"/>
    <cellStyle name="Normal 5 6 5 2 3" xfId="22419" xr:uid="{00000000-0005-0000-0000-000092570000}"/>
    <cellStyle name="Normal 5 6 5 3" xfId="22420" xr:uid="{00000000-0005-0000-0000-000093570000}"/>
    <cellStyle name="Normal 5 6 5 3 2" xfId="22421" xr:uid="{00000000-0005-0000-0000-000094570000}"/>
    <cellStyle name="Normal 5 6 5 4" xfId="22422" xr:uid="{00000000-0005-0000-0000-000095570000}"/>
    <cellStyle name="Normal 5 6 6" xfId="22423" xr:uid="{00000000-0005-0000-0000-000096570000}"/>
    <cellStyle name="Normal 5 6 6 2" xfId="22424" xr:uid="{00000000-0005-0000-0000-000097570000}"/>
    <cellStyle name="Normal 5 6 6 2 2" xfId="22425" xr:uid="{00000000-0005-0000-0000-000098570000}"/>
    <cellStyle name="Normal 5 6 6 3" xfId="22426" xr:uid="{00000000-0005-0000-0000-000099570000}"/>
    <cellStyle name="Normal 5 6 7" xfId="22427" xr:uid="{00000000-0005-0000-0000-00009A570000}"/>
    <cellStyle name="Normal 5 6 7 2" xfId="22428" xr:uid="{00000000-0005-0000-0000-00009B570000}"/>
    <cellStyle name="Normal 5 6 8" xfId="22429" xr:uid="{00000000-0005-0000-0000-00009C570000}"/>
    <cellStyle name="Normal 5 6_11100304 - DR - Afectación cupos Encargos Fiduciarios" xfId="22430" xr:uid="{00000000-0005-0000-0000-00009D570000}"/>
    <cellStyle name="Normal 5 7" xfId="22431" xr:uid="{00000000-0005-0000-0000-00009E570000}"/>
    <cellStyle name="Normal 5 7 2" xfId="22432" xr:uid="{00000000-0005-0000-0000-00009F570000}"/>
    <cellStyle name="Normal 5 7 2 2" xfId="22433" xr:uid="{00000000-0005-0000-0000-0000A0570000}"/>
    <cellStyle name="Normal 5 7 2 2 2" xfId="22434" xr:uid="{00000000-0005-0000-0000-0000A1570000}"/>
    <cellStyle name="Normal 5 7 2 2 2 2" xfId="22435" xr:uid="{00000000-0005-0000-0000-0000A2570000}"/>
    <cellStyle name="Normal 5 7 2 2 2 2 2" xfId="22436" xr:uid="{00000000-0005-0000-0000-0000A3570000}"/>
    <cellStyle name="Normal 5 7 2 2 2 3" xfId="22437" xr:uid="{00000000-0005-0000-0000-0000A4570000}"/>
    <cellStyle name="Normal 5 7 2 2 3" xfId="22438" xr:uid="{00000000-0005-0000-0000-0000A5570000}"/>
    <cellStyle name="Normal 5 7 2 2 3 2" xfId="22439" xr:uid="{00000000-0005-0000-0000-0000A6570000}"/>
    <cellStyle name="Normal 5 7 2 2 4" xfId="22440" xr:uid="{00000000-0005-0000-0000-0000A7570000}"/>
    <cellStyle name="Normal 5 7 2 3" xfId="22441" xr:uid="{00000000-0005-0000-0000-0000A8570000}"/>
    <cellStyle name="Normal 5 7 2 3 2" xfId="22442" xr:uid="{00000000-0005-0000-0000-0000A9570000}"/>
    <cellStyle name="Normal 5 7 2 3 2 2" xfId="22443" xr:uid="{00000000-0005-0000-0000-0000AA570000}"/>
    <cellStyle name="Normal 5 7 2 3 3" xfId="22444" xr:uid="{00000000-0005-0000-0000-0000AB570000}"/>
    <cellStyle name="Normal 5 7 2 4" xfId="22445" xr:uid="{00000000-0005-0000-0000-0000AC570000}"/>
    <cellStyle name="Normal 5 7 2 4 2" xfId="22446" xr:uid="{00000000-0005-0000-0000-0000AD570000}"/>
    <cellStyle name="Normal 5 7 2 5" xfId="22447" xr:uid="{00000000-0005-0000-0000-0000AE570000}"/>
    <cellStyle name="Normal 5 7 3" xfId="22448" xr:uid="{00000000-0005-0000-0000-0000AF570000}"/>
    <cellStyle name="Normal 5 7 3 2" xfId="22449" xr:uid="{00000000-0005-0000-0000-0000B0570000}"/>
    <cellStyle name="Normal 5 7 3 2 2" xfId="22450" xr:uid="{00000000-0005-0000-0000-0000B1570000}"/>
    <cellStyle name="Normal 5 7 3 2 2 2" xfId="22451" xr:uid="{00000000-0005-0000-0000-0000B2570000}"/>
    <cellStyle name="Normal 5 7 3 2 2 2 2" xfId="22452" xr:uid="{00000000-0005-0000-0000-0000B3570000}"/>
    <cellStyle name="Normal 5 7 3 2 2 3" xfId="22453" xr:uid="{00000000-0005-0000-0000-0000B4570000}"/>
    <cellStyle name="Normal 5 7 3 2 3" xfId="22454" xr:uid="{00000000-0005-0000-0000-0000B5570000}"/>
    <cellStyle name="Normal 5 7 3 2 3 2" xfId="22455" xr:uid="{00000000-0005-0000-0000-0000B6570000}"/>
    <cellStyle name="Normal 5 7 3 2 4" xfId="22456" xr:uid="{00000000-0005-0000-0000-0000B7570000}"/>
    <cellStyle name="Normal 5 7 3 3" xfId="22457" xr:uid="{00000000-0005-0000-0000-0000B8570000}"/>
    <cellStyle name="Normal 5 7 3 3 2" xfId="22458" xr:uid="{00000000-0005-0000-0000-0000B9570000}"/>
    <cellStyle name="Normal 5 7 3 3 2 2" xfId="22459" xr:uid="{00000000-0005-0000-0000-0000BA570000}"/>
    <cellStyle name="Normal 5 7 3 3 3" xfId="22460" xr:uid="{00000000-0005-0000-0000-0000BB570000}"/>
    <cellStyle name="Normal 5 7 3 4" xfId="22461" xr:uid="{00000000-0005-0000-0000-0000BC570000}"/>
    <cellStyle name="Normal 5 7 3 4 2" xfId="22462" xr:uid="{00000000-0005-0000-0000-0000BD570000}"/>
    <cellStyle name="Normal 5 7 3 5" xfId="22463" xr:uid="{00000000-0005-0000-0000-0000BE570000}"/>
    <cellStyle name="Normal 5 7 4" xfId="22464" xr:uid="{00000000-0005-0000-0000-0000BF570000}"/>
    <cellStyle name="Normal 5 7 4 2" xfId="22465" xr:uid="{00000000-0005-0000-0000-0000C0570000}"/>
    <cellStyle name="Normal 5 7 4 2 2" xfId="22466" xr:uid="{00000000-0005-0000-0000-0000C1570000}"/>
    <cellStyle name="Normal 5 7 4 2 2 2" xfId="22467" xr:uid="{00000000-0005-0000-0000-0000C2570000}"/>
    <cellStyle name="Normal 5 7 4 2 3" xfId="22468" xr:uid="{00000000-0005-0000-0000-0000C3570000}"/>
    <cellStyle name="Normal 5 7 4 3" xfId="22469" xr:uid="{00000000-0005-0000-0000-0000C4570000}"/>
    <cellStyle name="Normal 5 7 4 3 2" xfId="22470" xr:uid="{00000000-0005-0000-0000-0000C5570000}"/>
    <cellStyle name="Normal 5 7 4 4" xfId="22471" xr:uid="{00000000-0005-0000-0000-0000C6570000}"/>
    <cellStyle name="Normal 5 7 5" xfId="22472" xr:uid="{00000000-0005-0000-0000-0000C7570000}"/>
    <cellStyle name="Normal 5 7 5 2" xfId="22473" xr:uid="{00000000-0005-0000-0000-0000C8570000}"/>
    <cellStyle name="Normal 5 7 5 2 2" xfId="22474" xr:uid="{00000000-0005-0000-0000-0000C9570000}"/>
    <cellStyle name="Normal 5 7 5 3" xfId="22475" xr:uid="{00000000-0005-0000-0000-0000CA570000}"/>
    <cellStyle name="Normal 5 7 6" xfId="22476" xr:uid="{00000000-0005-0000-0000-0000CB570000}"/>
    <cellStyle name="Normal 5 7 6 2" xfId="22477" xr:uid="{00000000-0005-0000-0000-0000CC570000}"/>
    <cellStyle name="Normal 5 7 7" xfId="22478" xr:uid="{00000000-0005-0000-0000-0000CD570000}"/>
    <cellStyle name="Normal 5 8" xfId="22479" xr:uid="{00000000-0005-0000-0000-0000CE570000}"/>
    <cellStyle name="Normal 5 8 2" xfId="22480" xr:uid="{00000000-0005-0000-0000-0000CF570000}"/>
    <cellStyle name="Normal 5 9" xfId="22481" xr:uid="{00000000-0005-0000-0000-0000D0570000}"/>
    <cellStyle name="Normal 5 9 2" xfId="22482" xr:uid="{00000000-0005-0000-0000-0000D1570000}"/>
    <cellStyle name="Normal 5 9 2 2" xfId="22483" xr:uid="{00000000-0005-0000-0000-0000D2570000}"/>
    <cellStyle name="Normal 5 9 2 2 2" xfId="22484" xr:uid="{00000000-0005-0000-0000-0000D3570000}"/>
    <cellStyle name="Normal 5 9 2 3" xfId="22485" xr:uid="{00000000-0005-0000-0000-0000D4570000}"/>
    <cellStyle name="Normal 5 9 3" xfId="22486" xr:uid="{00000000-0005-0000-0000-0000D5570000}"/>
    <cellStyle name="Normal 5 9 3 2" xfId="22487" xr:uid="{00000000-0005-0000-0000-0000D6570000}"/>
    <cellStyle name="Normal 5 9 4" xfId="22488" xr:uid="{00000000-0005-0000-0000-0000D7570000}"/>
    <cellStyle name="Normal 5_09072206_DR_Anexos_Contrato_Marco_(V4)" xfId="22489" xr:uid="{00000000-0005-0000-0000-0000D8570000}"/>
    <cellStyle name="Normal 6" xfId="22490" xr:uid="{00000000-0005-0000-0000-0000D9570000}"/>
    <cellStyle name="Normal 6 2" xfId="22491" xr:uid="{00000000-0005-0000-0000-0000DA570000}"/>
    <cellStyle name="Normal 6 2 2" xfId="22492" xr:uid="{00000000-0005-0000-0000-0000DB570000}"/>
    <cellStyle name="Normal 6 2 2 2" xfId="22493" xr:uid="{00000000-0005-0000-0000-0000DC570000}"/>
    <cellStyle name="Normal 6 2 3" xfId="22494" xr:uid="{00000000-0005-0000-0000-0000DD570000}"/>
    <cellStyle name="Normal 6 2 4" xfId="22495" xr:uid="{00000000-0005-0000-0000-0000DE570000}"/>
    <cellStyle name="Normal 6 2 5" xfId="22496" xr:uid="{00000000-0005-0000-0000-0000DF570000}"/>
    <cellStyle name="Normal 6 3" xfId="22497" xr:uid="{00000000-0005-0000-0000-0000E0570000}"/>
    <cellStyle name="Normal 6 4" xfId="22498" xr:uid="{00000000-0005-0000-0000-0000E1570000}"/>
    <cellStyle name="Normal 6_Ministerio Condiciones Financieras Swaps" xfId="22499" xr:uid="{00000000-0005-0000-0000-0000E2570000}"/>
    <cellStyle name="Normal 7" xfId="22500" xr:uid="{00000000-0005-0000-0000-0000E3570000}"/>
    <cellStyle name="Normal 7 2" xfId="22501" xr:uid="{00000000-0005-0000-0000-0000E4570000}"/>
    <cellStyle name="Normal 7 2 2" xfId="22502" xr:uid="{00000000-0005-0000-0000-0000E5570000}"/>
    <cellStyle name="Normal 7 2 2 2" xfId="22503" xr:uid="{00000000-0005-0000-0000-0000E6570000}"/>
    <cellStyle name="Normal 7 2 3" xfId="22504" xr:uid="{00000000-0005-0000-0000-0000E7570000}"/>
    <cellStyle name="Normal 7 2 4" xfId="22505" xr:uid="{00000000-0005-0000-0000-0000E8570000}"/>
    <cellStyle name="Normal 7 2 5" xfId="22506" xr:uid="{00000000-0005-0000-0000-0000E9570000}"/>
    <cellStyle name="Normal 7 3" xfId="22507" xr:uid="{00000000-0005-0000-0000-0000EA570000}"/>
    <cellStyle name="Normal 7 4" xfId="22508" xr:uid="{00000000-0005-0000-0000-0000EB570000}"/>
    <cellStyle name="Normal 7_Ministerio Condiciones Financieras Swaps" xfId="22509" xr:uid="{00000000-0005-0000-0000-0000EC570000}"/>
    <cellStyle name="Normal 8" xfId="22510" xr:uid="{00000000-0005-0000-0000-0000ED570000}"/>
    <cellStyle name="Normal 8 2" xfId="22511" xr:uid="{00000000-0005-0000-0000-0000EE570000}"/>
    <cellStyle name="Normal 8 2 2" xfId="22512" xr:uid="{00000000-0005-0000-0000-0000EF570000}"/>
    <cellStyle name="Normal 8 2 2 2" xfId="22513" xr:uid="{00000000-0005-0000-0000-0000F0570000}"/>
    <cellStyle name="Normal 8 2 3" xfId="22514" xr:uid="{00000000-0005-0000-0000-0000F1570000}"/>
    <cellStyle name="Normal 8 2 4" xfId="22515" xr:uid="{00000000-0005-0000-0000-0000F2570000}"/>
    <cellStyle name="Normal 8 2 5" xfId="22516" xr:uid="{00000000-0005-0000-0000-0000F3570000}"/>
    <cellStyle name="Normal 8 3" xfId="22517" xr:uid="{00000000-0005-0000-0000-0000F4570000}"/>
    <cellStyle name="Normal 8 4" xfId="22518" xr:uid="{00000000-0005-0000-0000-0000F5570000}"/>
    <cellStyle name="Normal 8_Ministerio Condiciones Financieras Swaps" xfId="22519" xr:uid="{00000000-0005-0000-0000-0000F6570000}"/>
    <cellStyle name="Normal 9" xfId="22520" xr:uid="{00000000-0005-0000-0000-0000F7570000}"/>
    <cellStyle name="Normal 9 10" xfId="22521" xr:uid="{00000000-0005-0000-0000-0000F8570000}"/>
    <cellStyle name="Normal 9 10 2" xfId="22522" xr:uid="{00000000-0005-0000-0000-0000F9570000}"/>
    <cellStyle name="Normal 9 10 2 2" xfId="22523" xr:uid="{00000000-0005-0000-0000-0000FA570000}"/>
    <cellStyle name="Normal 9 10 2 2 2" xfId="22524" xr:uid="{00000000-0005-0000-0000-0000FB570000}"/>
    <cellStyle name="Normal 9 10 2 3" xfId="22525" xr:uid="{00000000-0005-0000-0000-0000FC570000}"/>
    <cellStyle name="Normal 9 10 3" xfId="22526" xr:uid="{00000000-0005-0000-0000-0000FD570000}"/>
    <cellStyle name="Normal 9 10 3 2" xfId="22527" xr:uid="{00000000-0005-0000-0000-0000FE570000}"/>
    <cellStyle name="Normal 9 10 4" xfId="22528" xr:uid="{00000000-0005-0000-0000-0000FF570000}"/>
    <cellStyle name="Normal 9 11" xfId="22529" xr:uid="{00000000-0005-0000-0000-000000580000}"/>
    <cellStyle name="Normal 9 11 2" xfId="22530" xr:uid="{00000000-0005-0000-0000-000001580000}"/>
    <cellStyle name="Normal 9 11 2 2" xfId="22531" xr:uid="{00000000-0005-0000-0000-000002580000}"/>
    <cellStyle name="Normal 9 11 3" xfId="22532" xr:uid="{00000000-0005-0000-0000-000003580000}"/>
    <cellStyle name="Normal 9 12" xfId="22533" xr:uid="{00000000-0005-0000-0000-000004580000}"/>
    <cellStyle name="Normal 9 12 2" xfId="22534" xr:uid="{00000000-0005-0000-0000-000005580000}"/>
    <cellStyle name="Normal 9 13" xfId="22535" xr:uid="{00000000-0005-0000-0000-000006580000}"/>
    <cellStyle name="Normal 9 2" xfId="22536" xr:uid="{00000000-0005-0000-0000-000007580000}"/>
    <cellStyle name="Normal 9 2 10" xfId="22537" xr:uid="{00000000-0005-0000-0000-000008580000}"/>
    <cellStyle name="Normal 9 2 2" xfId="22538" xr:uid="{00000000-0005-0000-0000-000009580000}"/>
    <cellStyle name="Normal 9 2 2 2" xfId="22539" xr:uid="{00000000-0005-0000-0000-00000A580000}"/>
    <cellStyle name="Normal 9 2 2 2 2" xfId="22540" xr:uid="{00000000-0005-0000-0000-00000B580000}"/>
    <cellStyle name="Normal 9 2 2 2 2 2" xfId="22541" xr:uid="{00000000-0005-0000-0000-00000C580000}"/>
    <cellStyle name="Normal 9 2 2 2 2 2 2" xfId="22542" xr:uid="{00000000-0005-0000-0000-00000D580000}"/>
    <cellStyle name="Normal 9 2 2 2 2 2 2 2" xfId="22543" xr:uid="{00000000-0005-0000-0000-00000E580000}"/>
    <cellStyle name="Normal 9 2 2 2 2 2 2 2 2" xfId="22544" xr:uid="{00000000-0005-0000-0000-00000F580000}"/>
    <cellStyle name="Normal 9 2 2 2 2 2 2 3" xfId="22545" xr:uid="{00000000-0005-0000-0000-000010580000}"/>
    <cellStyle name="Normal 9 2 2 2 2 2 3" xfId="22546" xr:uid="{00000000-0005-0000-0000-000011580000}"/>
    <cellStyle name="Normal 9 2 2 2 2 2 3 2" xfId="22547" xr:uid="{00000000-0005-0000-0000-000012580000}"/>
    <cellStyle name="Normal 9 2 2 2 2 2 4" xfId="22548" xr:uid="{00000000-0005-0000-0000-000013580000}"/>
    <cellStyle name="Normal 9 2 2 2 2 3" xfId="22549" xr:uid="{00000000-0005-0000-0000-000014580000}"/>
    <cellStyle name="Normal 9 2 2 2 2 3 2" xfId="22550" xr:uid="{00000000-0005-0000-0000-000015580000}"/>
    <cellStyle name="Normal 9 2 2 2 2 3 2 2" xfId="22551" xr:uid="{00000000-0005-0000-0000-000016580000}"/>
    <cellStyle name="Normal 9 2 2 2 2 3 3" xfId="22552" xr:uid="{00000000-0005-0000-0000-000017580000}"/>
    <cellStyle name="Normal 9 2 2 2 2 4" xfId="22553" xr:uid="{00000000-0005-0000-0000-000018580000}"/>
    <cellStyle name="Normal 9 2 2 2 2 4 2" xfId="22554" xr:uid="{00000000-0005-0000-0000-000019580000}"/>
    <cellStyle name="Normal 9 2 2 2 2 5" xfId="22555" xr:uid="{00000000-0005-0000-0000-00001A580000}"/>
    <cellStyle name="Normal 9 2 2 2 3" xfId="22556" xr:uid="{00000000-0005-0000-0000-00001B580000}"/>
    <cellStyle name="Normal 9 2 2 2 3 2" xfId="22557" xr:uid="{00000000-0005-0000-0000-00001C580000}"/>
    <cellStyle name="Normal 9 2 2 2 3 2 2" xfId="22558" xr:uid="{00000000-0005-0000-0000-00001D580000}"/>
    <cellStyle name="Normal 9 2 2 2 3 2 2 2" xfId="22559" xr:uid="{00000000-0005-0000-0000-00001E580000}"/>
    <cellStyle name="Normal 9 2 2 2 3 2 2 2 2" xfId="22560" xr:uid="{00000000-0005-0000-0000-00001F580000}"/>
    <cellStyle name="Normal 9 2 2 2 3 2 2 3" xfId="22561" xr:uid="{00000000-0005-0000-0000-000020580000}"/>
    <cellStyle name="Normal 9 2 2 2 3 2 3" xfId="22562" xr:uid="{00000000-0005-0000-0000-000021580000}"/>
    <cellStyle name="Normal 9 2 2 2 3 2 3 2" xfId="22563" xr:uid="{00000000-0005-0000-0000-000022580000}"/>
    <cellStyle name="Normal 9 2 2 2 3 2 4" xfId="22564" xr:uid="{00000000-0005-0000-0000-000023580000}"/>
    <cellStyle name="Normal 9 2 2 2 3 3" xfId="22565" xr:uid="{00000000-0005-0000-0000-000024580000}"/>
    <cellStyle name="Normal 9 2 2 2 3 3 2" xfId="22566" xr:uid="{00000000-0005-0000-0000-000025580000}"/>
    <cellStyle name="Normal 9 2 2 2 3 3 2 2" xfId="22567" xr:uid="{00000000-0005-0000-0000-000026580000}"/>
    <cellStyle name="Normal 9 2 2 2 3 3 3" xfId="22568" xr:uid="{00000000-0005-0000-0000-000027580000}"/>
    <cellStyle name="Normal 9 2 2 2 3 4" xfId="22569" xr:uid="{00000000-0005-0000-0000-000028580000}"/>
    <cellStyle name="Normal 9 2 2 2 3 4 2" xfId="22570" xr:uid="{00000000-0005-0000-0000-000029580000}"/>
    <cellStyle name="Normal 9 2 2 2 3 5" xfId="22571" xr:uid="{00000000-0005-0000-0000-00002A580000}"/>
    <cellStyle name="Normal 9 2 2 2 4" xfId="22572" xr:uid="{00000000-0005-0000-0000-00002B580000}"/>
    <cellStyle name="Normal 9 2 2 2 4 2" xfId="22573" xr:uid="{00000000-0005-0000-0000-00002C580000}"/>
    <cellStyle name="Normal 9 2 2 2 4 2 2" xfId="22574" xr:uid="{00000000-0005-0000-0000-00002D580000}"/>
    <cellStyle name="Normal 9 2 2 2 4 2 2 2" xfId="22575" xr:uid="{00000000-0005-0000-0000-00002E580000}"/>
    <cellStyle name="Normal 9 2 2 2 4 2 3" xfId="22576" xr:uid="{00000000-0005-0000-0000-00002F580000}"/>
    <cellStyle name="Normal 9 2 2 2 4 3" xfId="22577" xr:uid="{00000000-0005-0000-0000-000030580000}"/>
    <cellStyle name="Normal 9 2 2 2 4 3 2" xfId="22578" xr:uid="{00000000-0005-0000-0000-000031580000}"/>
    <cellStyle name="Normal 9 2 2 2 4 4" xfId="22579" xr:uid="{00000000-0005-0000-0000-000032580000}"/>
    <cellStyle name="Normal 9 2 2 2 5" xfId="22580" xr:uid="{00000000-0005-0000-0000-000033580000}"/>
    <cellStyle name="Normal 9 2 2 2 5 2" xfId="22581" xr:uid="{00000000-0005-0000-0000-000034580000}"/>
    <cellStyle name="Normal 9 2 2 2 5 2 2" xfId="22582" xr:uid="{00000000-0005-0000-0000-000035580000}"/>
    <cellStyle name="Normal 9 2 2 2 5 3" xfId="22583" xr:uid="{00000000-0005-0000-0000-000036580000}"/>
    <cellStyle name="Normal 9 2 2 2 6" xfId="22584" xr:uid="{00000000-0005-0000-0000-000037580000}"/>
    <cellStyle name="Normal 9 2 2 2 6 2" xfId="22585" xr:uid="{00000000-0005-0000-0000-000038580000}"/>
    <cellStyle name="Normal 9 2 2 2 7" xfId="22586" xr:uid="{00000000-0005-0000-0000-000039580000}"/>
    <cellStyle name="Normal 9 2 2 3" xfId="22587" xr:uid="{00000000-0005-0000-0000-00003A580000}"/>
    <cellStyle name="Normal 9 2 2 3 2" xfId="22588" xr:uid="{00000000-0005-0000-0000-00003B580000}"/>
    <cellStyle name="Normal 9 2 2 4" xfId="22589" xr:uid="{00000000-0005-0000-0000-00003C580000}"/>
    <cellStyle name="Normal 9 2 2 4 2" xfId="22590" xr:uid="{00000000-0005-0000-0000-00003D580000}"/>
    <cellStyle name="Normal 9 2 2 4 2 2" xfId="22591" xr:uid="{00000000-0005-0000-0000-00003E580000}"/>
    <cellStyle name="Normal 9 2 2 4 2 2 2" xfId="22592" xr:uid="{00000000-0005-0000-0000-00003F580000}"/>
    <cellStyle name="Normal 9 2 2 4 2 2 2 2" xfId="22593" xr:uid="{00000000-0005-0000-0000-000040580000}"/>
    <cellStyle name="Normal 9 2 2 4 2 2 3" xfId="22594" xr:uid="{00000000-0005-0000-0000-000041580000}"/>
    <cellStyle name="Normal 9 2 2 4 2 3" xfId="22595" xr:uid="{00000000-0005-0000-0000-000042580000}"/>
    <cellStyle name="Normal 9 2 2 4 2 3 2" xfId="22596" xr:uid="{00000000-0005-0000-0000-000043580000}"/>
    <cellStyle name="Normal 9 2 2 4 2 4" xfId="22597" xr:uid="{00000000-0005-0000-0000-000044580000}"/>
    <cellStyle name="Normal 9 2 2 4 3" xfId="22598" xr:uid="{00000000-0005-0000-0000-000045580000}"/>
    <cellStyle name="Normal 9 2 2 4 3 2" xfId="22599" xr:uid="{00000000-0005-0000-0000-000046580000}"/>
    <cellStyle name="Normal 9 2 2 4 3 2 2" xfId="22600" xr:uid="{00000000-0005-0000-0000-000047580000}"/>
    <cellStyle name="Normal 9 2 2 4 3 3" xfId="22601" xr:uid="{00000000-0005-0000-0000-000048580000}"/>
    <cellStyle name="Normal 9 2 2 4 4" xfId="22602" xr:uid="{00000000-0005-0000-0000-000049580000}"/>
    <cellStyle name="Normal 9 2 2 4 4 2" xfId="22603" xr:uid="{00000000-0005-0000-0000-00004A580000}"/>
    <cellStyle name="Normal 9 2 2 4 5" xfId="22604" xr:uid="{00000000-0005-0000-0000-00004B580000}"/>
    <cellStyle name="Normal 9 2 2 5" xfId="22605" xr:uid="{00000000-0005-0000-0000-00004C580000}"/>
    <cellStyle name="Normal 9 2 2 5 2" xfId="22606" xr:uid="{00000000-0005-0000-0000-00004D580000}"/>
    <cellStyle name="Normal 9 2 2 5 2 2" xfId="22607" xr:uid="{00000000-0005-0000-0000-00004E580000}"/>
    <cellStyle name="Normal 9 2 2 5 2 2 2" xfId="22608" xr:uid="{00000000-0005-0000-0000-00004F580000}"/>
    <cellStyle name="Normal 9 2 2 5 2 2 2 2" xfId="22609" xr:uid="{00000000-0005-0000-0000-000050580000}"/>
    <cellStyle name="Normal 9 2 2 5 2 2 3" xfId="22610" xr:uid="{00000000-0005-0000-0000-000051580000}"/>
    <cellStyle name="Normal 9 2 2 5 2 3" xfId="22611" xr:uid="{00000000-0005-0000-0000-000052580000}"/>
    <cellStyle name="Normal 9 2 2 5 2 3 2" xfId="22612" xr:uid="{00000000-0005-0000-0000-000053580000}"/>
    <cellStyle name="Normal 9 2 2 5 2 4" xfId="22613" xr:uid="{00000000-0005-0000-0000-000054580000}"/>
    <cellStyle name="Normal 9 2 2 5 3" xfId="22614" xr:uid="{00000000-0005-0000-0000-000055580000}"/>
    <cellStyle name="Normal 9 2 2 5 3 2" xfId="22615" xr:uid="{00000000-0005-0000-0000-000056580000}"/>
    <cellStyle name="Normal 9 2 2 5 3 2 2" xfId="22616" xr:uid="{00000000-0005-0000-0000-000057580000}"/>
    <cellStyle name="Normal 9 2 2 5 3 3" xfId="22617" xr:uid="{00000000-0005-0000-0000-000058580000}"/>
    <cellStyle name="Normal 9 2 2 5 4" xfId="22618" xr:uid="{00000000-0005-0000-0000-000059580000}"/>
    <cellStyle name="Normal 9 2 2 5 4 2" xfId="22619" xr:uid="{00000000-0005-0000-0000-00005A580000}"/>
    <cellStyle name="Normal 9 2 2 5 5" xfId="22620" xr:uid="{00000000-0005-0000-0000-00005B580000}"/>
    <cellStyle name="Normal 9 2 2 6" xfId="22621" xr:uid="{00000000-0005-0000-0000-00005C580000}"/>
    <cellStyle name="Normal 9 2 2 6 2" xfId="22622" xr:uid="{00000000-0005-0000-0000-00005D580000}"/>
    <cellStyle name="Normal 9 2 2 6 2 2" xfId="22623" xr:uid="{00000000-0005-0000-0000-00005E580000}"/>
    <cellStyle name="Normal 9 2 2 6 2 2 2" xfId="22624" xr:uid="{00000000-0005-0000-0000-00005F580000}"/>
    <cellStyle name="Normal 9 2 2 6 2 3" xfId="22625" xr:uid="{00000000-0005-0000-0000-000060580000}"/>
    <cellStyle name="Normal 9 2 2 6 3" xfId="22626" xr:uid="{00000000-0005-0000-0000-000061580000}"/>
    <cellStyle name="Normal 9 2 2 6 3 2" xfId="22627" xr:uid="{00000000-0005-0000-0000-000062580000}"/>
    <cellStyle name="Normal 9 2 2 6 4" xfId="22628" xr:uid="{00000000-0005-0000-0000-000063580000}"/>
    <cellStyle name="Normal 9 2 2 7" xfId="22629" xr:uid="{00000000-0005-0000-0000-000064580000}"/>
    <cellStyle name="Normal 9 2 2 7 2" xfId="22630" xr:uid="{00000000-0005-0000-0000-000065580000}"/>
    <cellStyle name="Normal 9 2 2 7 2 2" xfId="22631" xr:uid="{00000000-0005-0000-0000-000066580000}"/>
    <cellStyle name="Normal 9 2 2 7 3" xfId="22632" xr:uid="{00000000-0005-0000-0000-000067580000}"/>
    <cellStyle name="Normal 9 2 2 8" xfId="22633" xr:uid="{00000000-0005-0000-0000-000068580000}"/>
    <cellStyle name="Normal 9 2 2 8 2" xfId="22634" xr:uid="{00000000-0005-0000-0000-000069580000}"/>
    <cellStyle name="Normal 9 2 2 9" xfId="22635" xr:uid="{00000000-0005-0000-0000-00006A580000}"/>
    <cellStyle name="Normal 9 2 2_11100304 - DR - Afectación cupos Encargos Fiduciarios" xfId="22636" xr:uid="{00000000-0005-0000-0000-00006B580000}"/>
    <cellStyle name="Normal 9 2 3" xfId="22637" xr:uid="{00000000-0005-0000-0000-00006C580000}"/>
    <cellStyle name="Normal 9 2 3 2" xfId="22638" xr:uid="{00000000-0005-0000-0000-00006D580000}"/>
    <cellStyle name="Normal 9 2 3 2 2" xfId="22639" xr:uid="{00000000-0005-0000-0000-00006E580000}"/>
    <cellStyle name="Normal 9 2 3 2 2 2" xfId="22640" xr:uid="{00000000-0005-0000-0000-00006F580000}"/>
    <cellStyle name="Normal 9 2 3 2 2 2 2" xfId="22641" xr:uid="{00000000-0005-0000-0000-000070580000}"/>
    <cellStyle name="Normal 9 2 3 2 2 2 2 2" xfId="22642" xr:uid="{00000000-0005-0000-0000-000071580000}"/>
    <cellStyle name="Normal 9 2 3 2 2 2 3" xfId="22643" xr:uid="{00000000-0005-0000-0000-000072580000}"/>
    <cellStyle name="Normal 9 2 3 2 2 3" xfId="22644" xr:uid="{00000000-0005-0000-0000-000073580000}"/>
    <cellStyle name="Normal 9 2 3 2 2 3 2" xfId="22645" xr:uid="{00000000-0005-0000-0000-000074580000}"/>
    <cellStyle name="Normal 9 2 3 2 2 4" xfId="22646" xr:uid="{00000000-0005-0000-0000-000075580000}"/>
    <cellStyle name="Normal 9 2 3 2 3" xfId="22647" xr:uid="{00000000-0005-0000-0000-000076580000}"/>
    <cellStyle name="Normal 9 2 3 2 3 2" xfId="22648" xr:uid="{00000000-0005-0000-0000-000077580000}"/>
    <cellStyle name="Normal 9 2 3 2 3 2 2" xfId="22649" xr:uid="{00000000-0005-0000-0000-000078580000}"/>
    <cellStyle name="Normal 9 2 3 2 3 3" xfId="22650" xr:uid="{00000000-0005-0000-0000-000079580000}"/>
    <cellStyle name="Normal 9 2 3 2 4" xfId="22651" xr:uid="{00000000-0005-0000-0000-00007A580000}"/>
    <cellStyle name="Normal 9 2 3 2 4 2" xfId="22652" xr:uid="{00000000-0005-0000-0000-00007B580000}"/>
    <cellStyle name="Normal 9 2 3 2 5" xfId="22653" xr:uid="{00000000-0005-0000-0000-00007C580000}"/>
    <cellStyle name="Normal 9 2 3 3" xfId="22654" xr:uid="{00000000-0005-0000-0000-00007D580000}"/>
    <cellStyle name="Normal 9 2 3 3 2" xfId="22655" xr:uid="{00000000-0005-0000-0000-00007E580000}"/>
    <cellStyle name="Normal 9 2 3 3 2 2" xfId="22656" xr:uid="{00000000-0005-0000-0000-00007F580000}"/>
    <cellStyle name="Normal 9 2 3 3 2 2 2" xfId="22657" xr:uid="{00000000-0005-0000-0000-000080580000}"/>
    <cellStyle name="Normal 9 2 3 3 2 2 2 2" xfId="22658" xr:uid="{00000000-0005-0000-0000-000081580000}"/>
    <cellStyle name="Normal 9 2 3 3 2 2 3" xfId="22659" xr:uid="{00000000-0005-0000-0000-000082580000}"/>
    <cellStyle name="Normal 9 2 3 3 2 3" xfId="22660" xr:uid="{00000000-0005-0000-0000-000083580000}"/>
    <cellStyle name="Normal 9 2 3 3 2 3 2" xfId="22661" xr:uid="{00000000-0005-0000-0000-000084580000}"/>
    <cellStyle name="Normal 9 2 3 3 2 4" xfId="22662" xr:uid="{00000000-0005-0000-0000-000085580000}"/>
    <cellStyle name="Normal 9 2 3 3 3" xfId="22663" xr:uid="{00000000-0005-0000-0000-000086580000}"/>
    <cellStyle name="Normal 9 2 3 3 3 2" xfId="22664" xr:uid="{00000000-0005-0000-0000-000087580000}"/>
    <cellStyle name="Normal 9 2 3 3 3 2 2" xfId="22665" xr:uid="{00000000-0005-0000-0000-000088580000}"/>
    <cellStyle name="Normal 9 2 3 3 3 3" xfId="22666" xr:uid="{00000000-0005-0000-0000-000089580000}"/>
    <cellStyle name="Normal 9 2 3 3 4" xfId="22667" xr:uid="{00000000-0005-0000-0000-00008A580000}"/>
    <cellStyle name="Normal 9 2 3 3 4 2" xfId="22668" xr:uid="{00000000-0005-0000-0000-00008B580000}"/>
    <cellStyle name="Normal 9 2 3 3 5" xfId="22669" xr:uid="{00000000-0005-0000-0000-00008C580000}"/>
    <cellStyle name="Normal 9 2 3 4" xfId="22670" xr:uid="{00000000-0005-0000-0000-00008D580000}"/>
    <cellStyle name="Normal 9 2 3 4 2" xfId="22671" xr:uid="{00000000-0005-0000-0000-00008E580000}"/>
    <cellStyle name="Normal 9 2 3 4 2 2" xfId="22672" xr:uid="{00000000-0005-0000-0000-00008F580000}"/>
    <cellStyle name="Normal 9 2 3 4 2 2 2" xfId="22673" xr:uid="{00000000-0005-0000-0000-000090580000}"/>
    <cellStyle name="Normal 9 2 3 4 2 3" xfId="22674" xr:uid="{00000000-0005-0000-0000-000091580000}"/>
    <cellStyle name="Normal 9 2 3 4 3" xfId="22675" xr:uid="{00000000-0005-0000-0000-000092580000}"/>
    <cellStyle name="Normal 9 2 3 4 3 2" xfId="22676" xr:uid="{00000000-0005-0000-0000-000093580000}"/>
    <cellStyle name="Normal 9 2 3 4 4" xfId="22677" xr:uid="{00000000-0005-0000-0000-000094580000}"/>
    <cellStyle name="Normal 9 2 3 5" xfId="22678" xr:uid="{00000000-0005-0000-0000-000095580000}"/>
    <cellStyle name="Normal 9 2 3 5 2" xfId="22679" xr:uid="{00000000-0005-0000-0000-000096580000}"/>
    <cellStyle name="Normal 9 2 3 5 2 2" xfId="22680" xr:uid="{00000000-0005-0000-0000-000097580000}"/>
    <cellStyle name="Normal 9 2 3 5 3" xfId="22681" xr:uid="{00000000-0005-0000-0000-000098580000}"/>
    <cellStyle name="Normal 9 2 3 6" xfId="22682" xr:uid="{00000000-0005-0000-0000-000099580000}"/>
    <cellStyle name="Normal 9 2 3 6 2" xfId="22683" xr:uid="{00000000-0005-0000-0000-00009A580000}"/>
    <cellStyle name="Normal 9 2 3 7" xfId="22684" xr:uid="{00000000-0005-0000-0000-00009B580000}"/>
    <cellStyle name="Normal 9 2 4" xfId="22685" xr:uid="{00000000-0005-0000-0000-00009C580000}"/>
    <cellStyle name="Normal 9 2 4 2" xfId="22686" xr:uid="{00000000-0005-0000-0000-00009D580000}"/>
    <cellStyle name="Normal 9 2 5" xfId="22687" xr:uid="{00000000-0005-0000-0000-00009E580000}"/>
    <cellStyle name="Normal 9 2 5 2" xfId="22688" xr:uid="{00000000-0005-0000-0000-00009F580000}"/>
    <cellStyle name="Normal 9 2 5 2 2" xfId="22689" xr:uid="{00000000-0005-0000-0000-0000A0580000}"/>
    <cellStyle name="Normal 9 2 5 2 2 2" xfId="22690" xr:uid="{00000000-0005-0000-0000-0000A1580000}"/>
    <cellStyle name="Normal 9 2 5 2 2 2 2" xfId="22691" xr:uid="{00000000-0005-0000-0000-0000A2580000}"/>
    <cellStyle name="Normal 9 2 5 2 2 3" xfId="22692" xr:uid="{00000000-0005-0000-0000-0000A3580000}"/>
    <cellStyle name="Normal 9 2 5 2 3" xfId="22693" xr:uid="{00000000-0005-0000-0000-0000A4580000}"/>
    <cellStyle name="Normal 9 2 5 2 3 2" xfId="22694" xr:uid="{00000000-0005-0000-0000-0000A5580000}"/>
    <cellStyle name="Normal 9 2 5 2 4" xfId="22695" xr:uid="{00000000-0005-0000-0000-0000A6580000}"/>
    <cellStyle name="Normal 9 2 5 3" xfId="22696" xr:uid="{00000000-0005-0000-0000-0000A7580000}"/>
    <cellStyle name="Normal 9 2 5 3 2" xfId="22697" xr:uid="{00000000-0005-0000-0000-0000A8580000}"/>
    <cellStyle name="Normal 9 2 5 3 2 2" xfId="22698" xr:uid="{00000000-0005-0000-0000-0000A9580000}"/>
    <cellStyle name="Normal 9 2 5 3 3" xfId="22699" xr:uid="{00000000-0005-0000-0000-0000AA580000}"/>
    <cellStyle name="Normal 9 2 5 4" xfId="22700" xr:uid="{00000000-0005-0000-0000-0000AB580000}"/>
    <cellStyle name="Normal 9 2 5 4 2" xfId="22701" xr:uid="{00000000-0005-0000-0000-0000AC580000}"/>
    <cellStyle name="Normal 9 2 5 5" xfId="22702" xr:uid="{00000000-0005-0000-0000-0000AD580000}"/>
    <cellStyle name="Normal 9 2 6" xfId="22703" xr:uid="{00000000-0005-0000-0000-0000AE580000}"/>
    <cellStyle name="Normal 9 2 6 2" xfId="22704" xr:uid="{00000000-0005-0000-0000-0000AF580000}"/>
    <cellStyle name="Normal 9 2 6 2 2" xfId="22705" xr:uid="{00000000-0005-0000-0000-0000B0580000}"/>
    <cellStyle name="Normal 9 2 6 2 2 2" xfId="22706" xr:uid="{00000000-0005-0000-0000-0000B1580000}"/>
    <cellStyle name="Normal 9 2 6 2 2 2 2" xfId="22707" xr:uid="{00000000-0005-0000-0000-0000B2580000}"/>
    <cellStyle name="Normal 9 2 6 2 2 3" xfId="22708" xr:uid="{00000000-0005-0000-0000-0000B3580000}"/>
    <cellStyle name="Normal 9 2 6 2 3" xfId="22709" xr:uid="{00000000-0005-0000-0000-0000B4580000}"/>
    <cellStyle name="Normal 9 2 6 2 3 2" xfId="22710" xr:uid="{00000000-0005-0000-0000-0000B5580000}"/>
    <cellStyle name="Normal 9 2 6 2 4" xfId="22711" xr:uid="{00000000-0005-0000-0000-0000B6580000}"/>
    <cellStyle name="Normal 9 2 6 3" xfId="22712" xr:uid="{00000000-0005-0000-0000-0000B7580000}"/>
    <cellStyle name="Normal 9 2 6 3 2" xfId="22713" xr:uid="{00000000-0005-0000-0000-0000B8580000}"/>
    <cellStyle name="Normal 9 2 6 3 2 2" xfId="22714" xr:uid="{00000000-0005-0000-0000-0000B9580000}"/>
    <cellStyle name="Normal 9 2 6 3 3" xfId="22715" xr:uid="{00000000-0005-0000-0000-0000BA580000}"/>
    <cellStyle name="Normal 9 2 6 4" xfId="22716" xr:uid="{00000000-0005-0000-0000-0000BB580000}"/>
    <cellStyle name="Normal 9 2 6 4 2" xfId="22717" xr:uid="{00000000-0005-0000-0000-0000BC580000}"/>
    <cellStyle name="Normal 9 2 6 5" xfId="22718" xr:uid="{00000000-0005-0000-0000-0000BD580000}"/>
    <cellStyle name="Normal 9 2 7" xfId="22719" xr:uid="{00000000-0005-0000-0000-0000BE580000}"/>
    <cellStyle name="Normal 9 2 7 2" xfId="22720" xr:uid="{00000000-0005-0000-0000-0000BF580000}"/>
    <cellStyle name="Normal 9 2 7 2 2" xfId="22721" xr:uid="{00000000-0005-0000-0000-0000C0580000}"/>
    <cellStyle name="Normal 9 2 7 2 2 2" xfId="22722" xr:uid="{00000000-0005-0000-0000-0000C1580000}"/>
    <cellStyle name="Normal 9 2 7 2 3" xfId="22723" xr:uid="{00000000-0005-0000-0000-0000C2580000}"/>
    <cellStyle name="Normal 9 2 7 3" xfId="22724" xr:uid="{00000000-0005-0000-0000-0000C3580000}"/>
    <cellStyle name="Normal 9 2 7 3 2" xfId="22725" xr:uid="{00000000-0005-0000-0000-0000C4580000}"/>
    <cellStyle name="Normal 9 2 7 4" xfId="22726" xr:uid="{00000000-0005-0000-0000-0000C5580000}"/>
    <cellStyle name="Normal 9 2 8" xfId="22727" xr:uid="{00000000-0005-0000-0000-0000C6580000}"/>
    <cellStyle name="Normal 9 2 8 2" xfId="22728" xr:uid="{00000000-0005-0000-0000-0000C7580000}"/>
    <cellStyle name="Normal 9 2 8 2 2" xfId="22729" xr:uid="{00000000-0005-0000-0000-0000C8580000}"/>
    <cellStyle name="Normal 9 2 8 3" xfId="22730" xr:uid="{00000000-0005-0000-0000-0000C9580000}"/>
    <cellStyle name="Normal 9 2 9" xfId="22731" xr:uid="{00000000-0005-0000-0000-0000CA580000}"/>
    <cellStyle name="Normal 9 2 9 2" xfId="22732" xr:uid="{00000000-0005-0000-0000-0000CB580000}"/>
    <cellStyle name="Normal 9 2_11100304 - DR - Afectación cupos Encargos Fiduciarios" xfId="22733" xr:uid="{00000000-0005-0000-0000-0000CC580000}"/>
    <cellStyle name="Normal 9 3" xfId="22734" xr:uid="{00000000-0005-0000-0000-0000CD580000}"/>
    <cellStyle name="Normal 9 3 10" xfId="22735" xr:uid="{00000000-0005-0000-0000-0000CE580000}"/>
    <cellStyle name="Normal 9 3 2" xfId="22736" xr:uid="{00000000-0005-0000-0000-0000CF580000}"/>
    <cellStyle name="Normal 9 3 2 2" xfId="22737" xr:uid="{00000000-0005-0000-0000-0000D0580000}"/>
    <cellStyle name="Normal 9 3 2 2 2" xfId="22738" xr:uid="{00000000-0005-0000-0000-0000D1580000}"/>
    <cellStyle name="Normal 9 3 2 2 2 2" xfId="22739" xr:uid="{00000000-0005-0000-0000-0000D2580000}"/>
    <cellStyle name="Normal 9 3 2 2 2 2 2" xfId="22740" xr:uid="{00000000-0005-0000-0000-0000D3580000}"/>
    <cellStyle name="Normal 9 3 2 2 2 2 2 2" xfId="22741" xr:uid="{00000000-0005-0000-0000-0000D4580000}"/>
    <cellStyle name="Normal 9 3 2 2 2 2 2 2 2" xfId="22742" xr:uid="{00000000-0005-0000-0000-0000D5580000}"/>
    <cellStyle name="Normal 9 3 2 2 2 2 2 3" xfId="22743" xr:uid="{00000000-0005-0000-0000-0000D6580000}"/>
    <cellStyle name="Normal 9 3 2 2 2 2 3" xfId="22744" xr:uid="{00000000-0005-0000-0000-0000D7580000}"/>
    <cellStyle name="Normal 9 3 2 2 2 2 3 2" xfId="22745" xr:uid="{00000000-0005-0000-0000-0000D8580000}"/>
    <cellStyle name="Normal 9 3 2 2 2 2 4" xfId="22746" xr:uid="{00000000-0005-0000-0000-0000D9580000}"/>
    <cellStyle name="Normal 9 3 2 2 2 3" xfId="22747" xr:uid="{00000000-0005-0000-0000-0000DA580000}"/>
    <cellStyle name="Normal 9 3 2 2 2 3 2" xfId="22748" xr:uid="{00000000-0005-0000-0000-0000DB580000}"/>
    <cellStyle name="Normal 9 3 2 2 2 3 2 2" xfId="22749" xr:uid="{00000000-0005-0000-0000-0000DC580000}"/>
    <cellStyle name="Normal 9 3 2 2 2 3 3" xfId="22750" xr:uid="{00000000-0005-0000-0000-0000DD580000}"/>
    <cellStyle name="Normal 9 3 2 2 2 4" xfId="22751" xr:uid="{00000000-0005-0000-0000-0000DE580000}"/>
    <cellStyle name="Normal 9 3 2 2 2 4 2" xfId="22752" xr:uid="{00000000-0005-0000-0000-0000DF580000}"/>
    <cellStyle name="Normal 9 3 2 2 2 5" xfId="22753" xr:uid="{00000000-0005-0000-0000-0000E0580000}"/>
    <cellStyle name="Normal 9 3 2 2 3" xfId="22754" xr:uid="{00000000-0005-0000-0000-0000E1580000}"/>
    <cellStyle name="Normal 9 3 2 2 3 2" xfId="22755" xr:uid="{00000000-0005-0000-0000-0000E2580000}"/>
    <cellStyle name="Normal 9 3 2 2 3 2 2" xfId="22756" xr:uid="{00000000-0005-0000-0000-0000E3580000}"/>
    <cellStyle name="Normal 9 3 2 2 3 2 2 2" xfId="22757" xr:uid="{00000000-0005-0000-0000-0000E4580000}"/>
    <cellStyle name="Normal 9 3 2 2 3 2 2 2 2" xfId="22758" xr:uid="{00000000-0005-0000-0000-0000E5580000}"/>
    <cellStyle name="Normal 9 3 2 2 3 2 2 3" xfId="22759" xr:uid="{00000000-0005-0000-0000-0000E6580000}"/>
    <cellStyle name="Normal 9 3 2 2 3 2 3" xfId="22760" xr:uid="{00000000-0005-0000-0000-0000E7580000}"/>
    <cellStyle name="Normal 9 3 2 2 3 2 3 2" xfId="22761" xr:uid="{00000000-0005-0000-0000-0000E8580000}"/>
    <cellStyle name="Normal 9 3 2 2 3 2 4" xfId="22762" xr:uid="{00000000-0005-0000-0000-0000E9580000}"/>
    <cellStyle name="Normal 9 3 2 2 3 3" xfId="22763" xr:uid="{00000000-0005-0000-0000-0000EA580000}"/>
    <cellStyle name="Normal 9 3 2 2 3 3 2" xfId="22764" xr:uid="{00000000-0005-0000-0000-0000EB580000}"/>
    <cellStyle name="Normal 9 3 2 2 3 3 2 2" xfId="22765" xr:uid="{00000000-0005-0000-0000-0000EC580000}"/>
    <cellStyle name="Normal 9 3 2 2 3 3 3" xfId="22766" xr:uid="{00000000-0005-0000-0000-0000ED580000}"/>
    <cellStyle name="Normal 9 3 2 2 3 4" xfId="22767" xr:uid="{00000000-0005-0000-0000-0000EE580000}"/>
    <cellStyle name="Normal 9 3 2 2 3 4 2" xfId="22768" xr:uid="{00000000-0005-0000-0000-0000EF580000}"/>
    <cellStyle name="Normal 9 3 2 2 3 5" xfId="22769" xr:uid="{00000000-0005-0000-0000-0000F0580000}"/>
    <cellStyle name="Normal 9 3 2 2 4" xfId="22770" xr:uid="{00000000-0005-0000-0000-0000F1580000}"/>
    <cellStyle name="Normal 9 3 2 2 4 2" xfId="22771" xr:uid="{00000000-0005-0000-0000-0000F2580000}"/>
    <cellStyle name="Normal 9 3 2 2 4 2 2" xfId="22772" xr:uid="{00000000-0005-0000-0000-0000F3580000}"/>
    <cellStyle name="Normal 9 3 2 2 4 2 2 2" xfId="22773" xr:uid="{00000000-0005-0000-0000-0000F4580000}"/>
    <cellStyle name="Normal 9 3 2 2 4 2 3" xfId="22774" xr:uid="{00000000-0005-0000-0000-0000F5580000}"/>
    <cellStyle name="Normal 9 3 2 2 4 3" xfId="22775" xr:uid="{00000000-0005-0000-0000-0000F6580000}"/>
    <cellStyle name="Normal 9 3 2 2 4 3 2" xfId="22776" xr:uid="{00000000-0005-0000-0000-0000F7580000}"/>
    <cellStyle name="Normal 9 3 2 2 4 4" xfId="22777" xr:uid="{00000000-0005-0000-0000-0000F8580000}"/>
    <cellStyle name="Normal 9 3 2 2 5" xfId="22778" xr:uid="{00000000-0005-0000-0000-0000F9580000}"/>
    <cellStyle name="Normal 9 3 2 2 5 2" xfId="22779" xr:uid="{00000000-0005-0000-0000-0000FA580000}"/>
    <cellStyle name="Normal 9 3 2 2 5 2 2" xfId="22780" xr:uid="{00000000-0005-0000-0000-0000FB580000}"/>
    <cellStyle name="Normal 9 3 2 2 5 3" xfId="22781" xr:uid="{00000000-0005-0000-0000-0000FC580000}"/>
    <cellStyle name="Normal 9 3 2 2 6" xfId="22782" xr:uid="{00000000-0005-0000-0000-0000FD580000}"/>
    <cellStyle name="Normal 9 3 2 2 6 2" xfId="22783" xr:uid="{00000000-0005-0000-0000-0000FE580000}"/>
    <cellStyle name="Normal 9 3 2 2 7" xfId="22784" xr:uid="{00000000-0005-0000-0000-0000FF580000}"/>
    <cellStyle name="Normal 9 3 2 3" xfId="22785" xr:uid="{00000000-0005-0000-0000-000000590000}"/>
    <cellStyle name="Normal 9 3 2 3 2" xfId="22786" xr:uid="{00000000-0005-0000-0000-000001590000}"/>
    <cellStyle name="Normal 9 3 2 3 2 2" xfId="22787" xr:uid="{00000000-0005-0000-0000-000002590000}"/>
    <cellStyle name="Normal 9 3 2 3 2 2 2" xfId="22788" xr:uid="{00000000-0005-0000-0000-000003590000}"/>
    <cellStyle name="Normal 9 3 2 3 2 2 2 2" xfId="22789" xr:uid="{00000000-0005-0000-0000-000004590000}"/>
    <cellStyle name="Normal 9 3 2 3 2 2 3" xfId="22790" xr:uid="{00000000-0005-0000-0000-000005590000}"/>
    <cellStyle name="Normal 9 3 2 3 2 3" xfId="22791" xr:uid="{00000000-0005-0000-0000-000006590000}"/>
    <cellStyle name="Normal 9 3 2 3 2 3 2" xfId="22792" xr:uid="{00000000-0005-0000-0000-000007590000}"/>
    <cellStyle name="Normal 9 3 2 3 2 4" xfId="22793" xr:uid="{00000000-0005-0000-0000-000008590000}"/>
    <cellStyle name="Normal 9 3 2 3 3" xfId="22794" xr:uid="{00000000-0005-0000-0000-000009590000}"/>
    <cellStyle name="Normal 9 3 2 3 3 2" xfId="22795" xr:uid="{00000000-0005-0000-0000-00000A590000}"/>
    <cellStyle name="Normal 9 3 2 3 3 2 2" xfId="22796" xr:uid="{00000000-0005-0000-0000-00000B590000}"/>
    <cellStyle name="Normal 9 3 2 3 3 3" xfId="22797" xr:uid="{00000000-0005-0000-0000-00000C590000}"/>
    <cellStyle name="Normal 9 3 2 3 4" xfId="22798" xr:uid="{00000000-0005-0000-0000-00000D590000}"/>
    <cellStyle name="Normal 9 3 2 3 4 2" xfId="22799" xr:uid="{00000000-0005-0000-0000-00000E590000}"/>
    <cellStyle name="Normal 9 3 2 3 5" xfId="22800" xr:uid="{00000000-0005-0000-0000-00000F590000}"/>
    <cellStyle name="Normal 9 3 2 4" xfId="22801" xr:uid="{00000000-0005-0000-0000-000010590000}"/>
    <cellStyle name="Normal 9 3 2 4 2" xfId="22802" xr:uid="{00000000-0005-0000-0000-000011590000}"/>
    <cellStyle name="Normal 9 3 2 4 2 2" xfId="22803" xr:uid="{00000000-0005-0000-0000-000012590000}"/>
    <cellStyle name="Normal 9 3 2 4 2 2 2" xfId="22804" xr:uid="{00000000-0005-0000-0000-000013590000}"/>
    <cellStyle name="Normal 9 3 2 4 2 2 2 2" xfId="22805" xr:uid="{00000000-0005-0000-0000-000014590000}"/>
    <cellStyle name="Normal 9 3 2 4 2 2 3" xfId="22806" xr:uid="{00000000-0005-0000-0000-000015590000}"/>
    <cellStyle name="Normal 9 3 2 4 2 3" xfId="22807" xr:uid="{00000000-0005-0000-0000-000016590000}"/>
    <cellStyle name="Normal 9 3 2 4 2 3 2" xfId="22808" xr:uid="{00000000-0005-0000-0000-000017590000}"/>
    <cellStyle name="Normal 9 3 2 4 2 4" xfId="22809" xr:uid="{00000000-0005-0000-0000-000018590000}"/>
    <cellStyle name="Normal 9 3 2 4 3" xfId="22810" xr:uid="{00000000-0005-0000-0000-000019590000}"/>
    <cellStyle name="Normal 9 3 2 4 3 2" xfId="22811" xr:uid="{00000000-0005-0000-0000-00001A590000}"/>
    <cellStyle name="Normal 9 3 2 4 3 2 2" xfId="22812" xr:uid="{00000000-0005-0000-0000-00001B590000}"/>
    <cellStyle name="Normal 9 3 2 4 3 3" xfId="22813" xr:uid="{00000000-0005-0000-0000-00001C590000}"/>
    <cellStyle name="Normal 9 3 2 4 4" xfId="22814" xr:uid="{00000000-0005-0000-0000-00001D590000}"/>
    <cellStyle name="Normal 9 3 2 4 4 2" xfId="22815" xr:uid="{00000000-0005-0000-0000-00001E590000}"/>
    <cellStyle name="Normal 9 3 2 4 5" xfId="22816" xr:uid="{00000000-0005-0000-0000-00001F590000}"/>
    <cellStyle name="Normal 9 3 2 5" xfId="22817" xr:uid="{00000000-0005-0000-0000-000020590000}"/>
    <cellStyle name="Normal 9 3 2 5 2" xfId="22818" xr:uid="{00000000-0005-0000-0000-000021590000}"/>
    <cellStyle name="Normal 9 3 2 5 2 2" xfId="22819" xr:uid="{00000000-0005-0000-0000-000022590000}"/>
    <cellStyle name="Normal 9 3 2 5 2 2 2" xfId="22820" xr:uid="{00000000-0005-0000-0000-000023590000}"/>
    <cellStyle name="Normal 9 3 2 5 2 3" xfId="22821" xr:uid="{00000000-0005-0000-0000-000024590000}"/>
    <cellStyle name="Normal 9 3 2 5 3" xfId="22822" xr:uid="{00000000-0005-0000-0000-000025590000}"/>
    <cellStyle name="Normal 9 3 2 5 3 2" xfId="22823" xr:uid="{00000000-0005-0000-0000-000026590000}"/>
    <cellStyle name="Normal 9 3 2 5 4" xfId="22824" xr:uid="{00000000-0005-0000-0000-000027590000}"/>
    <cellStyle name="Normal 9 3 2 6" xfId="22825" xr:uid="{00000000-0005-0000-0000-000028590000}"/>
    <cellStyle name="Normal 9 3 2 6 2" xfId="22826" xr:uid="{00000000-0005-0000-0000-000029590000}"/>
    <cellStyle name="Normal 9 3 2 6 2 2" xfId="22827" xr:uid="{00000000-0005-0000-0000-00002A590000}"/>
    <cellStyle name="Normal 9 3 2 6 3" xfId="22828" xr:uid="{00000000-0005-0000-0000-00002B590000}"/>
    <cellStyle name="Normal 9 3 2 7" xfId="22829" xr:uid="{00000000-0005-0000-0000-00002C590000}"/>
    <cellStyle name="Normal 9 3 2 7 2" xfId="22830" xr:uid="{00000000-0005-0000-0000-00002D590000}"/>
    <cellStyle name="Normal 9 3 2 8" xfId="22831" xr:uid="{00000000-0005-0000-0000-00002E590000}"/>
    <cellStyle name="Normal 9 3 2_11100304 - DR - Afectación cupos Encargos Fiduciarios" xfId="22832" xr:uid="{00000000-0005-0000-0000-00002F590000}"/>
    <cellStyle name="Normal 9 3 3" xfId="22833" xr:uid="{00000000-0005-0000-0000-000030590000}"/>
    <cellStyle name="Normal 9 3 3 2" xfId="22834" xr:uid="{00000000-0005-0000-0000-000031590000}"/>
    <cellStyle name="Normal 9 3 3 2 2" xfId="22835" xr:uid="{00000000-0005-0000-0000-000032590000}"/>
    <cellStyle name="Normal 9 3 3 2 2 2" xfId="22836" xr:uid="{00000000-0005-0000-0000-000033590000}"/>
    <cellStyle name="Normal 9 3 3 2 2 2 2" xfId="22837" xr:uid="{00000000-0005-0000-0000-000034590000}"/>
    <cellStyle name="Normal 9 3 3 2 2 2 2 2" xfId="22838" xr:uid="{00000000-0005-0000-0000-000035590000}"/>
    <cellStyle name="Normal 9 3 3 2 2 2 3" xfId="22839" xr:uid="{00000000-0005-0000-0000-000036590000}"/>
    <cellStyle name="Normal 9 3 3 2 2 3" xfId="22840" xr:uid="{00000000-0005-0000-0000-000037590000}"/>
    <cellStyle name="Normal 9 3 3 2 2 3 2" xfId="22841" xr:uid="{00000000-0005-0000-0000-000038590000}"/>
    <cellStyle name="Normal 9 3 3 2 2 4" xfId="22842" xr:uid="{00000000-0005-0000-0000-000039590000}"/>
    <cellStyle name="Normal 9 3 3 2 3" xfId="22843" xr:uid="{00000000-0005-0000-0000-00003A590000}"/>
    <cellStyle name="Normal 9 3 3 2 3 2" xfId="22844" xr:uid="{00000000-0005-0000-0000-00003B590000}"/>
    <cellStyle name="Normal 9 3 3 2 3 2 2" xfId="22845" xr:uid="{00000000-0005-0000-0000-00003C590000}"/>
    <cellStyle name="Normal 9 3 3 2 3 3" xfId="22846" xr:uid="{00000000-0005-0000-0000-00003D590000}"/>
    <cellStyle name="Normal 9 3 3 2 4" xfId="22847" xr:uid="{00000000-0005-0000-0000-00003E590000}"/>
    <cellStyle name="Normal 9 3 3 2 4 2" xfId="22848" xr:uid="{00000000-0005-0000-0000-00003F590000}"/>
    <cellStyle name="Normal 9 3 3 2 5" xfId="22849" xr:uid="{00000000-0005-0000-0000-000040590000}"/>
    <cellStyle name="Normal 9 3 3 3" xfId="22850" xr:uid="{00000000-0005-0000-0000-000041590000}"/>
    <cellStyle name="Normal 9 3 3 3 2" xfId="22851" xr:uid="{00000000-0005-0000-0000-000042590000}"/>
    <cellStyle name="Normal 9 3 3 3 2 2" xfId="22852" xr:uid="{00000000-0005-0000-0000-000043590000}"/>
    <cellStyle name="Normal 9 3 3 3 2 2 2" xfId="22853" xr:uid="{00000000-0005-0000-0000-000044590000}"/>
    <cellStyle name="Normal 9 3 3 3 2 2 2 2" xfId="22854" xr:uid="{00000000-0005-0000-0000-000045590000}"/>
    <cellStyle name="Normal 9 3 3 3 2 2 3" xfId="22855" xr:uid="{00000000-0005-0000-0000-000046590000}"/>
    <cellStyle name="Normal 9 3 3 3 2 3" xfId="22856" xr:uid="{00000000-0005-0000-0000-000047590000}"/>
    <cellStyle name="Normal 9 3 3 3 2 3 2" xfId="22857" xr:uid="{00000000-0005-0000-0000-000048590000}"/>
    <cellStyle name="Normal 9 3 3 3 2 4" xfId="22858" xr:uid="{00000000-0005-0000-0000-000049590000}"/>
    <cellStyle name="Normal 9 3 3 3 3" xfId="22859" xr:uid="{00000000-0005-0000-0000-00004A590000}"/>
    <cellStyle name="Normal 9 3 3 3 3 2" xfId="22860" xr:uid="{00000000-0005-0000-0000-00004B590000}"/>
    <cellStyle name="Normal 9 3 3 3 3 2 2" xfId="22861" xr:uid="{00000000-0005-0000-0000-00004C590000}"/>
    <cellStyle name="Normal 9 3 3 3 3 3" xfId="22862" xr:uid="{00000000-0005-0000-0000-00004D590000}"/>
    <cellStyle name="Normal 9 3 3 3 4" xfId="22863" xr:uid="{00000000-0005-0000-0000-00004E590000}"/>
    <cellStyle name="Normal 9 3 3 3 4 2" xfId="22864" xr:uid="{00000000-0005-0000-0000-00004F590000}"/>
    <cellStyle name="Normal 9 3 3 3 5" xfId="22865" xr:uid="{00000000-0005-0000-0000-000050590000}"/>
    <cellStyle name="Normal 9 3 3 4" xfId="22866" xr:uid="{00000000-0005-0000-0000-000051590000}"/>
    <cellStyle name="Normal 9 3 3 4 2" xfId="22867" xr:uid="{00000000-0005-0000-0000-000052590000}"/>
    <cellStyle name="Normal 9 3 3 4 2 2" xfId="22868" xr:uid="{00000000-0005-0000-0000-000053590000}"/>
    <cellStyle name="Normal 9 3 3 4 2 2 2" xfId="22869" xr:uid="{00000000-0005-0000-0000-000054590000}"/>
    <cellStyle name="Normal 9 3 3 4 2 3" xfId="22870" xr:uid="{00000000-0005-0000-0000-000055590000}"/>
    <cellStyle name="Normal 9 3 3 4 3" xfId="22871" xr:uid="{00000000-0005-0000-0000-000056590000}"/>
    <cellStyle name="Normal 9 3 3 4 3 2" xfId="22872" xr:uid="{00000000-0005-0000-0000-000057590000}"/>
    <cellStyle name="Normal 9 3 3 4 4" xfId="22873" xr:uid="{00000000-0005-0000-0000-000058590000}"/>
    <cellStyle name="Normal 9 3 3 5" xfId="22874" xr:uid="{00000000-0005-0000-0000-000059590000}"/>
    <cellStyle name="Normal 9 3 3 5 2" xfId="22875" xr:uid="{00000000-0005-0000-0000-00005A590000}"/>
    <cellStyle name="Normal 9 3 3 5 2 2" xfId="22876" xr:uid="{00000000-0005-0000-0000-00005B590000}"/>
    <cellStyle name="Normal 9 3 3 5 3" xfId="22877" xr:uid="{00000000-0005-0000-0000-00005C590000}"/>
    <cellStyle name="Normal 9 3 3 6" xfId="22878" xr:uid="{00000000-0005-0000-0000-00005D590000}"/>
    <cellStyle name="Normal 9 3 3 6 2" xfId="22879" xr:uid="{00000000-0005-0000-0000-00005E590000}"/>
    <cellStyle name="Normal 9 3 3 7" xfId="22880" xr:uid="{00000000-0005-0000-0000-00005F590000}"/>
    <cellStyle name="Normal 9 3 4" xfId="22881" xr:uid="{00000000-0005-0000-0000-000060590000}"/>
    <cellStyle name="Normal 9 3 4 2" xfId="22882" xr:uid="{00000000-0005-0000-0000-000061590000}"/>
    <cellStyle name="Normal 9 3 5" xfId="22883" xr:uid="{00000000-0005-0000-0000-000062590000}"/>
    <cellStyle name="Normal 9 3 5 2" xfId="22884" xr:uid="{00000000-0005-0000-0000-000063590000}"/>
    <cellStyle name="Normal 9 3 5 2 2" xfId="22885" xr:uid="{00000000-0005-0000-0000-000064590000}"/>
    <cellStyle name="Normal 9 3 5 2 2 2" xfId="22886" xr:uid="{00000000-0005-0000-0000-000065590000}"/>
    <cellStyle name="Normal 9 3 5 2 2 2 2" xfId="22887" xr:uid="{00000000-0005-0000-0000-000066590000}"/>
    <cellStyle name="Normal 9 3 5 2 2 3" xfId="22888" xr:uid="{00000000-0005-0000-0000-000067590000}"/>
    <cellStyle name="Normal 9 3 5 2 3" xfId="22889" xr:uid="{00000000-0005-0000-0000-000068590000}"/>
    <cellStyle name="Normal 9 3 5 2 3 2" xfId="22890" xr:uid="{00000000-0005-0000-0000-000069590000}"/>
    <cellStyle name="Normal 9 3 5 2 4" xfId="22891" xr:uid="{00000000-0005-0000-0000-00006A590000}"/>
    <cellStyle name="Normal 9 3 5 3" xfId="22892" xr:uid="{00000000-0005-0000-0000-00006B590000}"/>
    <cellStyle name="Normal 9 3 5 3 2" xfId="22893" xr:uid="{00000000-0005-0000-0000-00006C590000}"/>
    <cellStyle name="Normal 9 3 5 3 2 2" xfId="22894" xr:uid="{00000000-0005-0000-0000-00006D590000}"/>
    <cellStyle name="Normal 9 3 5 3 3" xfId="22895" xr:uid="{00000000-0005-0000-0000-00006E590000}"/>
    <cellStyle name="Normal 9 3 5 4" xfId="22896" xr:uid="{00000000-0005-0000-0000-00006F590000}"/>
    <cellStyle name="Normal 9 3 5 4 2" xfId="22897" xr:uid="{00000000-0005-0000-0000-000070590000}"/>
    <cellStyle name="Normal 9 3 5 5" xfId="22898" xr:uid="{00000000-0005-0000-0000-000071590000}"/>
    <cellStyle name="Normal 9 3 6" xfId="22899" xr:uid="{00000000-0005-0000-0000-000072590000}"/>
    <cellStyle name="Normal 9 3 6 2" xfId="22900" xr:uid="{00000000-0005-0000-0000-000073590000}"/>
    <cellStyle name="Normal 9 3 6 2 2" xfId="22901" xr:uid="{00000000-0005-0000-0000-000074590000}"/>
    <cellStyle name="Normal 9 3 6 2 2 2" xfId="22902" xr:uid="{00000000-0005-0000-0000-000075590000}"/>
    <cellStyle name="Normal 9 3 6 2 2 2 2" xfId="22903" xr:uid="{00000000-0005-0000-0000-000076590000}"/>
    <cellStyle name="Normal 9 3 6 2 2 3" xfId="22904" xr:uid="{00000000-0005-0000-0000-000077590000}"/>
    <cellStyle name="Normal 9 3 6 2 3" xfId="22905" xr:uid="{00000000-0005-0000-0000-000078590000}"/>
    <cellStyle name="Normal 9 3 6 2 3 2" xfId="22906" xr:uid="{00000000-0005-0000-0000-000079590000}"/>
    <cellStyle name="Normal 9 3 6 2 4" xfId="22907" xr:uid="{00000000-0005-0000-0000-00007A590000}"/>
    <cellStyle name="Normal 9 3 6 3" xfId="22908" xr:uid="{00000000-0005-0000-0000-00007B590000}"/>
    <cellStyle name="Normal 9 3 6 3 2" xfId="22909" xr:uid="{00000000-0005-0000-0000-00007C590000}"/>
    <cellStyle name="Normal 9 3 6 3 2 2" xfId="22910" xr:uid="{00000000-0005-0000-0000-00007D590000}"/>
    <cellStyle name="Normal 9 3 6 3 3" xfId="22911" xr:uid="{00000000-0005-0000-0000-00007E590000}"/>
    <cellStyle name="Normal 9 3 6 4" xfId="22912" xr:uid="{00000000-0005-0000-0000-00007F590000}"/>
    <cellStyle name="Normal 9 3 6 4 2" xfId="22913" xr:uid="{00000000-0005-0000-0000-000080590000}"/>
    <cellStyle name="Normal 9 3 6 5" xfId="22914" xr:uid="{00000000-0005-0000-0000-000081590000}"/>
    <cellStyle name="Normal 9 3 7" xfId="22915" xr:uid="{00000000-0005-0000-0000-000082590000}"/>
    <cellStyle name="Normal 9 3 7 2" xfId="22916" xr:uid="{00000000-0005-0000-0000-000083590000}"/>
    <cellStyle name="Normal 9 3 7 2 2" xfId="22917" xr:uid="{00000000-0005-0000-0000-000084590000}"/>
    <cellStyle name="Normal 9 3 7 2 2 2" xfId="22918" xr:uid="{00000000-0005-0000-0000-000085590000}"/>
    <cellStyle name="Normal 9 3 7 2 3" xfId="22919" xr:uid="{00000000-0005-0000-0000-000086590000}"/>
    <cellStyle name="Normal 9 3 7 3" xfId="22920" xr:uid="{00000000-0005-0000-0000-000087590000}"/>
    <cellStyle name="Normal 9 3 7 3 2" xfId="22921" xr:uid="{00000000-0005-0000-0000-000088590000}"/>
    <cellStyle name="Normal 9 3 7 4" xfId="22922" xr:uid="{00000000-0005-0000-0000-000089590000}"/>
    <cellStyle name="Normal 9 3 8" xfId="22923" xr:uid="{00000000-0005-0000-0000-00008A590000}"/>
    <cellStyle name="Normal 9 3 8 2" xfId="22924" xr:uid="{00000000-0005-0000-0000-00008B590000}"/>
    <cellStyle name="Normal 9 3 8 2 2" xfId="22925" xr:uid="{00000000-0005-0000-0000-00008C590000}"/>
    <cellStyle name="Normal 9 3 8 3" xfId="22926" xr:uid="{00000000-0005-0000-0000-00008D590000}"/>
    <cellStyle name="Normal 9 3 9" xfId="22927" xr:uid="{00000000-0005-0000-0000-00008E590000}"/>
    <cellStyle name="Normal 9 3 9 2" xfId="22928" xr:uid="{00000000-0005-0000-0000-00008F590000}"/>
    <cellStyle name="Normal 9 3_11100304 - DR - Afectación cupos Encargos Fiduciarios" xfId="22929" xr:uid="{00000000-0005-0000-0000-000090590000}"/>
    <cellStyle name="Normal 9 4" xfId="22930" xr:uid="{00000000-0005-0000-0000-000091590000}"/>
    <cellStyle name="Normal 9 4 2" xfId="22931" xr:uid="{00000000-0005-0000-0000-000092590000}"/>
    <cellStyle name="Normal 9 4 2 2" xfId="22932" xr:uid="{00000000-0005-0000-0000-000093590000}"/>
    <cellStyle name="Normal 9 4 2 2 2" xfId="22933" xr:uid="{00000000-0005-0000-0000-000094590000}"/>
    <cellStyle name="Normal 9 4 2 2 2 2" xfId="22934" xr:uid="{00000000-0005-0000-0000-000095590000}"/>
    <cellStyle name="Normal 9 4 2 2 2 2 2" xfId="22935" xr:uid="{00000000-0005-0000-0000-000096590000}"/>
    <cellStyle name="Normal 9 4 2 2 2 2 2 2" xfId="22936" xr:uid="{00000000-0005-0000-0000-000097590000}"/>
    <cellStyle name="Normal 9 4 2 2 2 2 2 2 2" xfId="22937" xr:uid="{00000000-0005-0000-0000-000098590000}"/>
    <cellStyle name="Normal 9 4 2 2 2 2 2 3" xfId="22938" xr:uid="{00000000-0005-0000-0000-000099590000}"/>
    <cellStyle name="Normal 9 4 2 2 2 2 3" xfId="22939" xr:uid="{00000000-0005-0000-0000-00009A590000}"/>
    <cellStyle name="Normal 9 4 2 2 2 2 3 2" xfId="22940" xr:uid="{00000000-0005-0000-0000-00009B590000}"/>
    <cellStyle name="Normal 9 4 2 2 2 2 4" xfId="22941" xr:uid="{00000000-0005-0000-0000-00009C590000}"/>
    <cellStyle name="Normal 9 4 2 2 2 3" xfId="22942" xr:uid="{00000000-0005-0000-0000-00009D590000}"/>
    <cellStyle name="Normal 9 4 2 2 2 3 2" xfId="22943" xr:uid="{00000000-0005-0000-0000-00009E590000}"/>
    <cellStyle name="Normal 9 4 2 2 2 3 2 2" xfId="22944" xr:uid="{00000000-0005-0000-0000-00009F590000}"/>
    <cellStyle name="Normal 9 4 2 2 2 3 3" xfId="22945" xr:uid="{00000000-0005-0000-0000-0000A0590000}"/>
    <cellStyle name="Normal 9 4 2 2 2 4" xfId="22946" xr:uid="{00000000-0005-0000-0000-0000A1590000}"/>
    <cellStyle name="Normal 9 4 2 2 2 4 2" xfId="22947" xr:uid="{00000000-0005-0000-0000-0000A2590000}"/>
    <cellStyle name="Normal 9 4 2 2 2 5" xfId="22948" xr:uid="{00000000-0005-0000-0000-0000A3590000}"/>
    <cellStyle name="Normal 9 4 2 2 3" xfId="22949" xr:uid="{00000000-0005-0000-0000-0000A4590000}"/>
    <cellStyle name="Normal 9 4 2 2 3 2" xfId="22950" xr:uid="{00000000-0005-0000-0000-0000A5590000}"/>
    <cellStyle name="Normal 9 4 2 2 3 2 2" xfId="22951" xr:uid="{00000000-0005-0000-0000-0000A6590000}"/>
    <cellStyle name="Normal 9 4 2 2 3 2 2 2" xfId="22952" xr:uid="{00000000-0005-0000-0000-0000A7590000}"/>
    <cellStyle name="Normal 9 4 2 2 3 2 2 2 2" xfId="22953" xr:uid="{00000000-0005-0000-0000-0000A8590000}"/>
    <cellStyle name="Normal 9 4 2 2 3 2 2 3" xfId="22954" xr:uid="{00000000-0005-0000-0000-0000A9590000}"/>
    <cellStyle name="Normal 9 4 2 2 3 2 3" xfId="22955" xr:uid="{00000000-0005-0000-0000-0000AA590000}"/>
    <cellStyle name="Normal 9 4 2 2 3 2 3 2" xfId="22956" xr:uid="{00000000-0005-0000-0000-0000AB590000}"/>
    <cellStyle name="Normal 9 4 2 2 3 2 4" xfId="22957" xr:uid="{00000000-0005-0000-0000-0000AC590000}"/>
    <cellStyle name="Normal 9 4 2 2 3 3" xfId="22958" xr:uid="{00000000-0005-0000-0000-0000AD590000}"/>
    <cellStyle name="Normal 9 4 2 2 3 3 2" xfId="22959" xr:uid="{00000000-0005-0000-0000-0000AE590000}"/>
    <cellStyle name="Normal 9 4 2 2 3 3 2 2" xfId="22960" xr:uid="{00000000-0005-0000-0000-0000AF590000}"/>
    <cellStyle name="Normal 9 4 2 2 3 3 3" xfId="22961" xr:uid="{00000000-0005-0000-0000-0000B0590000}"/>
    <cellStyle name="Normal 9 4 2 2 3 4" xfId="22962" xr:uid="{00000000-0005-0000-0000-0000B1590000}"/>
    <cellStyle name="Normal 9 4 2 2 3 4 2" xfId="22963" xr:uid="{00000000-0005-0000-0000-0000B2590000}"/>
    <cellStyle name="Normal 9 4 2 2 3 5" xfId="22964" xr:uid="{00000000-0005-0000-0000-0000B3590000}"/>
    <cellStyle name="Normal 9 4 2 2 4" xfId="22965" xr:uid="{00000000-0005-0000-0000-0000B4590000}"/>
    <cellStyle name="Normal 9 4 2 2 4 2" xfId="22966" xr:uid="{00000000-0005-0000-0000-0000B5590000}"/>
    <cellStyle name="Normal 9 4 2 2 4 2 2" xfId="22967" xr:uid="{00000000-0005-0000-0000-0000B6590000}"/>
    <cellStyle name="Normal 9 4 2 2 4 2 2 2" xfId="22968" xr:uid="{00000000-0005-0000-0000-0000B7590000}"/>
    <cellStyle name="Normal 9 4 2 2 4 2 3" xfId="22969" xr:uid="{00000000-0005-0000-0000-0000B8590000}"/>
    <cellStyle name="Normal 9 4 2 2 4 3" xfId="22970" xr:uid="{00000000-0005-0000-0000-0000B9590000}"/>
    <cellStyle name="Normal 9 4 2 2 4 3 2" xfId="22971" xr:uid="{00000000-0005-0000-0000-0000BA590000}"/>
    <cellStyle name="Normal 9 4 2 2 4 4" xfId="22972" xr:uid="{00000000-0005-0000-0000-0000BB590000}"/>
    <cellStyle name="Normal 9 4 2 2 5" xfId="22973" xr:uid="{00000000-0005-0000-0000-0000BC590000}"/>
    <cellStyle name="Normal 9 4 2 2 5 2" xfId="22974" xr:uid="{00000000-0005-0000-0000-0000BD590000}"/>
    <cellStyle name="Normal 9 4 2 2 5 2 2" xfId="22975" xr:uid="{00000000-0005-0000-0000-0000BE590000}"/>
    <cellStyle name="Normal 9 4 2 2 5 3" xfId="22976" xr:uid="{00000000-0005-0000-0000-0000BF590000}"/>
    <cellStyle name="Normal 9 4 2 2 6" xfId="22977" xr:uid="{00000000-0005-0000-0000-0000C0590000}"/>
    <cellStyle name="Normal 9 4 2 2 6 2" xfId="22978" xr:uid="{00000000-0005-0000-0000-0000C1590000}"/>
    <cellStyle name="Normal 9 4 2 2 7" xfId="22979" xr:uid="{00000000-0005-0000-0000-0000C2590000}"/>
    <cellStyle name="Normal 9 4 2 3" xfId="22980" xr:uid="{00000000-0005-0000-0000-0000C3590000}"/>
    <cellStyle name="Normal 9 4 2 3 2" xfId="22981" xr:uid="{00000000-0005-0000-0000-0000C4590000}"/>
    <cellStyle name="Normal 9 4 2 3 2 2" xfId="22982" xr:uid="{00000000-0005-0000-0000-0000C5590000}"/>
    <cellStyle name="Normal 9 4 2 3 2 2 2" xfId="22983" xr:uid="{00000000-0005-0000-0000-0000C6590000}"/>
    <cellStyle name="Normal 9 4 2 3 2 2 2 2" xfId="22984" xr:uid="{00000000-0005-0000-0000-0000C7590000}"/>
    <cellStyle name="Normal 9 4 2 3 2 2 3" xfId="22985" xr:uid="{00000000-0005-0000-0000-0000C8590000}"/>
    <cellStyle name="Normal 9 4 2 3 2 3" xfId="22986" xr:uid="{00000000-0005-0000-0000-0000C9590000}"/>
    <cellStyle name="Normal 9 4 2 3 2 3 2" xfId="22987" xr:uid="{00000000-0005-0000-0000-0000CA590000}"/>
    <cellStyle name="Normal 9 4 2 3 2 4" xfId="22988" xr:uid="{00000000-0005-0000-0000-0000CB590000}"/>
    <cellStyle name="Normal 9 4 2 3 3" xfId="22989" xr:uid="{00000000-0005-0000-0000-0000CC590000}"/>
    <cellStyle name="Normal 9 4 2 3 3 2" xfId="22990" xr:uid="{00000000-0005-0000-0000-0000CD590000}"/>
    <cellStyle name="Normal 9 4 2 3 3 2 2" xfId="22991" xr:uid="{00000000-0005-0000-0000-0000CE590000}"/>
    <cellStyle name="Normal 9 4 2 3 3 3" xfId="22992" xr:uid="{00000000-0005-0000-0000-0000CF590000}"/>
    <cellStyle name="Normal 9 4 2 3 4" xfId="22993" xr:uid="{00000000-0005-0000-0000-0000D0590000}"/>
    <cellStyle name="Normal 9 4 2 3 4 2" xfId="22994" xr:uid="{00000000-0005-0000-0000-0000D1590000}"/>
    <cellStyle name="Normal 9 4 2 3 5" xfId="22995" xr:uid="{00000000-0005-0000-0000-0000D2590000}"/>
    <cellStyle name="Normal 9 4 2 4" xfId="22996" xr:uid="{00000000-0005-0000-0000-0000D3590000}"/>
    <cellStyle name="Normal 9 4 2 4 2" xfId="22997" xr:uid="{00000000-0005-0000-0000-0000D4590000}"/>
    <cellStyle name="Normal 9 4 2 4 2 2" xfId="22998" xr:uid="{00000000-0005-0000-0000-0000D5590000}"/>
    <cellStyle name="Normal 9 4 2 4 2 2 2" xfId="22999" xr:uid="{00000000-0005-0000-0000-0000D6590000}"/>
    <cellStyle name="Normal 9 4 2 4 2 2 2 2" xfId="23000" xr:uid="{00000000-0005-0000-0000-0000D7590000}"/>
    <cellStyle name="Normal 9 4 2 4 2 2 3" xfId="23001" xr:uid="{00000000-0005-0000-0000-0000D8590000}"/>
    <cellStyle name="Normal 9 4 2 4 2 3" xfId="23002" xr:uid="{00000000-0005-0000-0000-0000D9590000}"/>
    <cellStyle name="Normal 9 4 2 4 2 3 2" xfId="23003" xr:uid="{00000000-0005-0000-0000-0000DA590000}"/>
    <cellStyle name="Normal 9 4 2 4 2 4" xfId="23004" xr:uid="{00000000-0005-0000-0000-0000DB590000}"/>
    <cellStyle name="Normal 9 4 2 4 3" xfId="23005" xr:uid="{00000000-0005-0000-0000-0000DC590000}"/>
    <cellStyle name="Normal 9 4 2 4 3 2" xfId="23006" xr:uid="{00000000-0005-0000-0000-0000DD590000}"/>
    <cellStyle name="Normal 9 4 2 4 3 2 2" xfId="23007" xr:uid="{00000000-0005-0000-0000-0000DE590000}"/>
    <cellStyle name="Normal 9 4 2 4 3 3" xfId="23008" xr:uid="{00000000-0005-0000-0000-0000DF590000}"/>
    <cellStyle name="Normal 9 4 2 4 4" xfId="23009" xr:uid="{00000000-0005-0000-0000-0000E0590000}"/>
    <cellStyle name="Normal 9 4 2 4 4 2" xfId="23010" xr:uid="{00000000-0005-0000-0000-0000E1590000}"/>
    <cellStyle name="Normal 9 4 2 4 5" xfId="23011" xr:uid="{00000000-0005-0000-0000-0000E2590000}"/>
    <cellStyle name="Normal 9 4 2 5" xfId="23012" xr:uid="{00000000-0005-0000-0000-0000E3590000}"/>
    <cellStyle name="Normal 9 4 2 5 2" xfId="23013" xr:uid="{00000000-0005-0000-0000-0000E4590000}"/>
    <cellStyle name="Normal 9 4 2 5 2 2" xfId="23014" xr:uid="{00000000-0005-0000-0000-0000E5590000}"/>
    <cellStyle name="Normal 9 4 2 5 2 2 2" xfId="23015" xr:uid="{00000000-0005-0000-0000-0000E6590000}"/>
    <cellStyle name="Normal 9 4 2 5 2 3" xfId="23016" xr:uid="{00000000-0005-0000-0000-0000E7590000}"/>
    <cellStyle name="Normal 9 4 2 5 3" xfId="23017" xr:uid="{00000000-0005-0000-0000-0000E8590000}"/>
    <cellStyle name="Normal 9 4 2 5 3 2" xfId="23018" xr:uid="{00000000-0005-0000-0000-0000E9590000}"/>
    <cellStyle name="Normal 9 4 2 5 4" xfId="23019" xr:uid="{00000000-0005-0000-0000-0000EA590000}"/>
    <cellStyle name="Normal 9 4 2 6" xfId="23020" xr:uid="{00000000-0005-0000-0000-0000EB590000}"/>
    <cellStyle name="Normal 9 4 2 6 2" xfId="23021" xr:uid="{00000000-0005-0000-0000-0000EC590000}"/>
    <cellStyle name="Normal 9 4 2 6 2 2" xfId="23022" xr:uid="{00000000-0005-0000-0000-0000ED590000}"/>
    <cellStyle name="Normal 9 4 2 6 3" xfId="23023" xr:uid="{00000000-0005-0000-0000-0000EE590000}"/>
    <cellStyle name="Normal 9 4 2 7" xfId="23024" xr:uid="{00000000-0005-0000-0000-0000EF590000}"/>
    <cellStyle name="Normal 9 4 2 7 2" xfId="23025" xr:uid="{00000000-0005-0000-0000-0000F0590000}"/>
    <cellStyle name="Normal 9 4 2 8" xfId="23026" xr:uid="{00000000-0005-0000-0000-0000F1590000}"/>
    <cellStyle name="Normal 9 4 2_11100304 - DR - Afectación cupos Encargos Fiduciarios" xfId="23027" xr:uid="{00000000-0005-0000-0000-0000F2590000}"/>
    <cellStyle name="Normal 9 4 3" xfId="23028" xr:uid="{00000000-0005-0000-0000-0000F3590000}"/>
    <cellStyle name="Normal 9 4 3 2" xfId="23029" xr:uid="{00000000-0005-0000-0000-0000F4590000}"/>
    <cellStyle name="Normal 9 4 3 2 2" xfId="23030" xr:uid="{00000000-0005-0000-0000-0000F5590000}"/>
    <cellStyle name="Normal 9 4 3 2 2 2" xfId="23031" xr:uid="{00000000-0005-0000-0000-0000F6590000}"/>
    <cellStyle name="Normal 9 4 3 2 2 2 2" xfId="23032" xr:uid="{00000000-0005-0000-0000-0000F7590000}"/>
    <cellStyle name="Normal 9 4 3 2 2 2 2 2" xfId="23033" xr:uid="{00000000-0005-0000-0000-0000F8590000}"/>
    <cellStyle name="Normal 9 4 3 2 2 2 3" xfId="23034" xr:uid="{00000000-0005-0000-0000-0000F9590000}"/>
    <cellStyle name="Normal 9 4 3 2 2 3" xfId="23035" xr:uid="{00000000-0005-0000-0000-0000FA590000}"/>
    <cellStyle name="Normal 9 4 3 2 2 3 2" xfId="23036" xr:uid="{00000000-0005-0000-0000-0000FB590000}"/>
    <cellStyle name="Normal 9 4 3 2 2 4" xfId="23037" xr:uid="{00000000-0005-0000-0000-0000FC590000}"/>
    <cellStyle name="Normal 9 4 3 2 3" xfId="23038" xr:uid="{00000000-0005-0000-0000-0000FD590000}"/>
    <cellStyle name="Normal 9 4 3 2 3 2" xfId="23039" xr:uid="{00000000-0005-0000-0000-0000FE590000}"/>
    <cellStyle name="Normal 9 4 3 2 3 2 2" xfId="23040" xr:uid="{00000000-0005-0000-0000-0000FF590000}"/>
    <cellStyle name="Normal 9 4 3 2 3 3" xfId="23041" xr:uid="{00000000-0005-0000-0000-0000005A0000}"/>
    <cellStyle name="Normal 9 4 3 2 4" xfId="23042" xr:uid="{00000000-0005-0000-0000-0000015A0000}"/>
    <cellStyle name="Normal 9 4 3 2 4 2" xfId="23043" xr:uid="{00000000-0005-0000-0000-0000025A0000}"/>
    <cellStyle name="Normal 9 4 3 2 5" xfId="23044" xr:uid="{00000000-0005-0000-0000-0000035A0000}"/>
    <cellStyle name="Normal 9 4 3 3" xfId="23045" xr:uid="{00000000-0005-0000-0000-0000045A0000}"/>
    <cellStyle name="Normal 9 4 3 3 2" xfId="23046" xr:uid="{00000000-0005-0000-0000-0000055A0000}"/>
    <cellStyle name="Normal 9 4 3 3 2 2" xfId="23047" xr:uid="{00000000-0005-0000-0000-0000065A0000}"/>
    <cellStyle name="Normal 9 4 3 3 2 2 2" xfId="23048" xr:uid="{00000000-0005-0000-0000-0000075A0000}"/>
    <cellStyle name="Normal 9 4 3 3 2 2 2 2" xfId="23049" xr:uid="{00000000-0005-0000-0000-0000085A0000}"/>
    <cellStyle name="Normal 9 4 3 3 2 2 3" xfId="23050" xr:uid="{00000000-0005-0000-0000-0000095A0000}"/>
    <cellStyle name="Normal 9 4 3 3 2 3" xfId="23051" xr:uid="{00000000-0005-0000-0000-00000A5A0000}"/>
    <cellStyle name="Normal 9 4 3 3 2 3 2" xfId="23052" xr:uid="{00000000-0005-0000-0000-00000B5A0000}"/>
    <cellStyle name="Normal 9 4 3 3 2 4" xfId="23053" xr:uid="{00000000-0005-0000-0000-00000C5A0000}"/>
    <cellStyle name="Normal 9 4 3 3 3" xfId="23054" xr:uid="{00000000-0005-0000-0000-00000D5A0000}"/>
    <cellStyle name="Normal 9 4 3 3 3 2" xfId="23055" xr:uid="{00000000-0005-0000-0000-00000E5A0000}"/>
    <cellStyle name="Normal 9 4 3 3 3 2 2" xfId="23056" xr:uid="{00000000-0005-0000-0000-00000F5A0000}"/>
    <cellStyle name="Normal 9 4 3 3 3 3" xfId="23057" xr:uid="{00000000-0005-0000-0000-0000105A0000}"/>
    <cellStyle name="Normal 9 4 3 3 4" xfId="23058" xr:uid="{00000000-0005-0000-0000-0000115A0000}"/>
    <cellStyle name="Normal 9 4 3 3 4 2" xfId="23059" xr:uid="{00000000-0005-0000-0000-0000125A0000}"/>
    <cellStyle name="Normal 9 4 3 3 5" xfId="23060" xr:uid="{00000000-0005-0000-0000-0000135A0000}"/>
    <cellStyle name="Normal 9 4 3 4" xfId="23061" xr:uid="{00000000-0005-0000-0000-0000145A0000}"/>
    <cellStyle name="Normal 9 4 3 4 2" xfId="23062" xr:uid="{00000000-0005-0000-0000-0000155A0000}"/>
    <cellStyle name="Normal 9 4 3 4 2 2" xfId="23063" xr:uid="{00000000-0005-0000-0000-0000165A0000}"/>
    <cellStyle name="Normal 9 4 3 4 2 2 2" xfId="23064" xr:uid="{00000000-0005-0000-0000-0000175A0000}"/>
    <cellStyle name="Normal 9 4 3 4 2 3" xfId="23065" xr:uid="{00000000-0005-0000-0000-0000185A0000}"/>
    <cellStyle name="Normal 9 4 3 4 3" xfId="23066" xr:uid="{00000000-0005-0000-0000-0000195A0000}"/>
    <cellStyle name="Normal 9 4 3 4 3 2" xfId="23067" xr:uid="{00000000-0005-0000-0000-00001A5A0000}"/>
    <cellStyle name="Normal 9 4 3 4 4" xfId="23068" xr:uid="{00000000-0005-0000-0000-00001B5A0000}"/>
    <cellStyle name="Normal 9 4 3 5" xfId="23069" xr:uid="{00000000-0005-0000-0000-00001C5A0000}"/>
    <cellStyle name="Normal 9 4 3 5 2" xfId="23070" xr:uid="{00000000-0005-0000-0000-00001D5A0000}"/>
    <cellStyle name="Normal 9 4 3 5 2 2" xfId="23071" xr:uid="{00000000-0005-0000-0000-00001E5A0000}"/>
    <cellStyle name="Normal 9 4 3 5 3" xfId="23072" xr:uid="{00000000-0005-0000-0000-00001F5A0000}"/>
    <cellStyle name="Normal 9 4 3 6" xfId="23073" xr:uid="{00000000-0005-0000-0000-0000205A0000}"/>
    <cellStyle name="Normal 9 4 3 6 2" xfId="23074" xr:uid="{00000000-0005-0000-0000-0000215A0000}"/>
    <cellStyle name="Normal 9 4 3 7" xfId="23075" xr:uid="{00000000-0005-0000-0000-0000225A0000}"/>
    <cellStyle name="Normal 9 4 4" xfId="23076" xr:uid="{00000000-0005-0000-0000-0000235A0000}"/>
    <cellStyle name="Normal 9 4 4 2" xfId="23077" xr:uid="{00000000-0005-0000-0000-0000245A0000}"/>
    <cellStyle name="Normal 9 4 4 2 2" xfId="23078" xr:uid="{00000000-0005-0000-0000-0000255A0000}"/>
    <cellStyle name="Normal 9 4 4 2 2 2" xfId="23079" xr:uid="{00000000-0005-0000-0000-0000265A0000}"/>
    <cellStyle name="Normal 9 4 4 2 2 2 2" xfId="23080" xr:uid="{00000000-0005-0000-0000-0000275A0000}"/>
    <cellStyle name="Normal 9 4 4 2 2 3" xfId="23081" xr:uid="{00000000-0005-0000-0000-0000285A0000}"/>
    <cellStyle name="Normal 9 4 4 2 3" xfId="23082" xr:uid="{00000000-0005-0000-0000-0000295A0000}"/>
    <cellStyle name="Normal 9 4 4 2 3 2" xfId="23083" xr:uid="{00000000-0005-0000-0000-00002A5A0000}"/>
    <cellStyle name="Normal 9 4 4 2 4" xfId="23084" xr:uid="{00000000-0005-0000-0000-00002B5A0000}"/>
    <cellStyle name="Normal 9 4 4 3" xfId="23085" xr:uid="{00000000-0005-0000-0000-00002C5A0000}"/>
    <cellStyle name="Normal 9 4 4 3 2" xfId="23086" xr:uid="{00000000-0005-0000-0000-00002D5A0000}"/>
    <cellStyle name="Normal 9 4 4 3 2 2" xfId="23087" xr:uid="{00000000-0005-0000-0000-00002E5A0000}"/>
    <cellStyle name="Normal 9 4 4 3 3" xfId="23088" xr:uid="{00000000-0005-0000-0000-00002F5A0000}"/>
    <cellStyle name="Normal 9 4 4 4" xfId="23089" xr:uid="{00000000-0005-0000-0000-0000305A0000}"/>
    <cellStyle name="Normal 9 4 4 4 2" xfId="23090" xr:uid="{00000000-0005-0000-0000-0000315A0000}"/>
    <cellStyle name="Normal 9 4 4 5" xfId="23091" xr:uid="{00000000-0005-0000-0000-0000325A0000}"/>
    <cellStyle name="Normal 9 4 5" xfId="23092" xr:uid="{00000000-0005-0000-0000-0000335A0000}"/>
    <cellStyle name="Normal 9 4 5 2" xfId="23093" xr:uid="{00000000-0005-0000-0000-0000345A0000}"/>
    <cellStyle name="Normal 9 4 5 2 2" xfId="23094" xr:uid="{00000000-0005-0000-0000-0000355A0000}"/>
    <cellStyle name="Normal 9 4 5 2 2 2" xfId="23095" xr:uid="{00000000-0005-0000-0000-0000365A0000}"/>
    <cellStyle name="Normal 9 4 5 2 2 2 2" xfId="23096" xr:uid="{00000000-0005-0000-0000-0000375A0000}"/>
    <cellStyle name="Normal 9 4 5 2 2 3" xfId="23097" xr:uid="{00000000-0005-0000-0000-0000385A0000}"/>
    <cellStyle name="Normal 9 4 5 2 3" xfId="23098" xr:uid="{00000000-0005-0000-0000-0000395A0000}"/>
    <cellStyle name="Normal 9 4 5 2 3 2" xfId="23099" xr:uid="{00000000-0005-0000-0000-00003A5A0000}"/>
    <cellStyle name="Normal 9 4 5 2 4" xfId="23100" xr:uid="{00000000-0005-0000-0000-00003B5A0000}"/>
    <cellStyle name="Normal 9 4 5 3" xfId="23101" xr:uid="{00000000-0005-0000-0000-00003C5A0000}"/>
    <cellStyle name="Normal 9 4 5 3 2" xfId="23102" xr:uid="{00000000-0005-0000-0000-00003D5A0000}"/>
    <cellStyle name="Normal 9 4 5 3 2 2" xfId="23103" xr:uid="{00000000-0005-0000-0000-00003E5A0000}"/>
    <cellStyle name="Normal 9 4 5 3 3" xfId="23104" xr:uid="{00000000-0005-0000-0000-00003F5A0000}"/>
    <cellStyle name="Normal 9 4 5 4" xfId="23105" xr:uid="{00000000-0005-0000-0000-0000405A0000}"/>
    <cellStyle name="Normal 9 4 5 4 2" xfId="23106" xr:uid="{00000000-0005-0000-0000-0000415A0000}"/>
    <cellStyle name="Normal 9 4 5 5" xfId="23107" xr:uid="{00000000-0005-0000-0000-0000425A0000}"/>
    <cellStyle name="Normal 9 4 6" xfId="23108" xr:uid="{00000000-0005-0000-0000-0000435A0000}"/>
    <cellStyle name="Normal 9 4 6 2" xfId="23109" xr:uid="{00000000-0005-0000-0000-0000445A0000}"/>
    <cellStyle name="Normal 9 4 6 2 2" xfId="23110" xr:uid="{00000000-0005-0000-0000-0000455A0000}"/>
    <cellStyle name="Normal 9 4 6 2 2 2" xfId="23111" xr:uid="{00000000-0005-0000-0000-0000465A0000}"/>
    <cellStyle name="Normal 9 4 6 2 3" xfId="23112" xr:uid="{00000000-0005-0000-0000-0000475A0000}"/>
    <cellStyle name="Normal 9 4 6 3" xfId="23113" xr:uid="{00000000-0005-0000-0000-0000485A0000}"/>
    <cellStyle name="Normal 9 4 6 3 2" xfId="23114" xr:uid="{00000000-0005-0000-0000-0000495A0000}"/>
    <cellStyle name="Normal 9 4 6 4" xfId="23115" xr:uid="{00000000-0005-0000-0000-00004A5A0000}"/>
    <cellStyle name="Normal 9 4 7" xfId="23116" xr:uid="{00000000-0005-0000-0000-00004B5A0000}"/>
    <cellStyle name="Normal 9 4 7 2" xfId="23117" xr:uid="{00000000-0005-0000-0000-00004C5A0000}"/>
    <cellStyle name="Normal 9 4 7 2 2" xfId="23118" xr:uid="{00000000-0005-0000-0000-00004D5A0000}"/>
    <cellStyle name="Normal 9 4 7 3" xfId="23119" xr:uid="{00000000-0005-0000-0000-00004E5A0000}"/>
    <cellStyle name="Normal 9 4 8" xfId="23120" xr:uid="{00000000-0005-0000-0000-00004F5A0000}"/>
    <cellStyle name="Normal 9 4 8 2" xfId="23121" xr:uid="{00000000-0005-0000-0000-0000505A0000}"/>
    <cellStyle name="Normal 9 4 9" xfId="23122" xr:uid="{00000000-0005-0000-0000-0000515A0000}"/>
    <cellStyle name="Normal 9 4_11100304 - DR - Afectación cupos Encargos Fiduciarios" xfId="23123" xr:uid="{00000000-0005-0000-0000-0000525A0000}"/>
    <cellStyle name="Normal 9 5" xfId="23124" xr:uid="{00000000-0005-0000-0000-0000535A0000}"/>
    <cellStyle name="Normal 9 5 2" xfId="23125" xr:uid="{00000000-0005-0000-0000-0000545A0000}"/>
    <cellStyle name="Normal 9 5 2 2" xfId="23126" xr:uid="{00000000-0005-0000-0000-0000555A0000}"/>
    <cellStyle name="Normal 9 5 2 2 2" xfId="23127" xr:uid="{00000000-0005-0000-0000-0000565A0000}"/>
    <cellStyle name="Normal 9 5 2 2 2 2" xfId="23128" xr:uid="{00000000-0005-0000-0000-0000575A0000}"/>
    <cellStyle name="Normal 9 5 2 2 2 2 2" xfId="23129" xr:uid="{00000000-0005-0000-0000-0000585A0000}"/>
    <cellStyle name="Normal 9 5 2 2 2 2 2 2" xfId="23130" xr:uid="{00000000-0005-0000-0000-0000595A0000}"/>
    <cellStyle name="Normal 9 5 2 2 2 2 3" xfId="23131" xr:uid="{00000000-0005-0000-0000-00005A5A0000}"/>
    <cellStyle name="Normal 9 5 2 2 2 3" xfId="23132" xr:uid="{00000000-0005-0000-0000-00005B5A0000}"/>
    <cellStyle name="Normal 9 5 2 2 2 3 2" xfId="23133" xr:uid="{00000000-0005-0000-0000-00005C5A0000}"/>
    <cellStyle name="Normal 9 5 2 2 2 4" xfId="23134" xr:uid="{00000000-0005-0000-0000-00005D5A0000}"/>
    <cellStyle name="Normal 9 5 2 2 3" xfId="23135" xr:uid="{00000000-0005-0000-0000-00005E5A0000}"/>
    <cellStyle name="Normal 9 5 2 2 3 2" xfId="23136" xr:uid="{00000000-0005-0000-0000-00005F5A0000}"/>
    <cellStyle name="Normal 9 5 2 2 3 2 2" xfId="23137" xr:uid="{00000000-0005-0000-0000-0000605A0000}"/>
    <cellStyle name="Normal 9 5 2 2 3 3" xfId="23138" xr:uid="{00000000-0005-0000-0000-0000615A0000}"/>
    <cellStyle name="Normal 9 5 2 2 4" xfId="23139" xr:uid="{00000000-0005-0000-0000-0000625A0000}"/>
    <cellStyle name="Normal 9 5 2 2 4 2" xfId="23140" xr:uid="{00000000-0005-0000-0000-0000635A0000}"/>
    <cellStyle name="Normal 9 5 2 2 5" xfId="23141" xr:uid="{00000000-0005-0000-0000-0000645A0000}"/>
    <cellStyle name="Normal 9 5 2 3" xfId="23142" xr:uid="{00000000-0005-0000-0000-0000655A0000}"/>
    <cellStyle name="Normal 9 5 2 3 2" xfId="23143" xr:uid="{00000000-0005-0000-0000-0000665A0000}"/>
    <cellStyle name="Normal 9 5 2 3 2 2" xfId="23144" xr:uid="{00000000-0005-0000-0000-0000675A0000}"/>
    <cellStyle name="Normal 9 5 2 3 2 2 2" xfId="23145" xr:uid="{00000000-0005-0000-0000-0000685A0000}"/>
    <cellStyle name="Normal 9 5 2 3 2 2 2 2" xfId="23146" xr:uid="{00000000-0005-0000-0000-0000695A0000}"/>
    <cellStyle name="Normal 9 5 2 3 2 2 3" xfId="23147" xr:uid="{00000000-0005-0000-0000-00006A5A0000}"/>
    <cellStyle name="Normal 9 5 2 3 2 3" xfId="23148" xr:uid="{00000000-0005-0000-0000-00006B5A0000}"/>
    <cellStyle name="Normal 9 5 2 3 2 3 2" xfId="23149" xr:uid="{00000000-0005-0000-0000-00006C5A0000}"/>
    <cellStyle name="Normal 9 5 2 3 2 4" xfId="23150" xr:uid="{00000000-0005-0000-0000-00006D5A0000}"/>
    <cellStyle name="Normal 9 5 2 3 3" xfId="23151" xr:uid="{00000000-0005-0000-0000-00006E5A0000}"/>
    <cellStyle name="Normal 9 5 2 3 3 2" xfId="23152" xr:uid="{00000000-0005-0000-0000-00006F5A0000}"/>
    <cellStyle name="Normal 9 5 2 3 3 2 2" xfId="23153" xr:uid="{00000000-0005-0000-0000-0000705A0000}"/>
    <cellStyle name="Normal 9 5 2 3 3 3" xfId="23154" xr:uid="{00000000-0005-0000-0000-0000715A0000}"/>
    <cellStyle name="Normal 9 5 2 3 4" xfId="23155" xr:uid="{00000000-0005-0000-0000-0000725A0000}"/>
    <cellStyle name="Normal 9 5 2 3 4 2" xfId="23156" xr:uid="{00000000-0005-0000-0000-0000735A0000}"/>
    <cellStyle name="Normal 9 5 2 3 5" xfId="23157" xr:uid="{00000000-0005-0000-0000-0000745A0000}"/>
    <cellStyle name="Normal 9 5 2 4" xfId="23158" xr:uid="{00000000-0005-0000-0000-0000755A0000}"/>
    <cellStyle name="Normal 9 5 2 4 2" xfId="23159" xr:uid="{00000000-0005-0000-0000-0000765A0000}"/>
    <cellStyle name="Normal 9 5 2 4 2 2" xfId="23160" xr:uid="{00000000-0005-0000-0000-0000775A0000}"/>
    <cellStyle name="Normal 9 5 2 4 2 2 2" xfId="23161" xr:uid="{00000000-0005-0000-0000-0000785A0000}"/>
    <cellStyle name="Normal 9 5 2 4 2 3" xfId="23162" xr:uid="{00000000-0005-0000-0000-0000795A0000}"/>
    <cellStyle name="Normal 9 5 2 4 3" xfId="23163" xr:uid="{00000000-0005-0000-0000-00007A5A0000}"/>
    <cellStyle name="Normal 9 5 2 4 3 2" xfId="23164" xr:uid="{00000000-0005-0000-0000-00007B5A0000}"/>
    <cellStyle name="Normal 9 5 2 4 4" xfId="23165" xr:uid="{00000000-0005-0000-0000-00007C5A0000}"/>
    <cellStyle name="Normal 9 5 2 5" xfId="23166" xr:uid="{00000000-0005-0000-0000-00007D5A0000}"/>
    <cellStyle name="Normal 9 5 2 5 2" xfId="23167" xr:uid="{00000000-0005-0000-0000-00007E5A0000}"/>
    <cellStyle name="Normal 9 5 2 5 2 2" xfId="23168" xr:uid="{00000000-0005-0000-0000-00007F5A0000}"/>
    <cellStyle name="Normal 9 5 2 5 3" xfId="23169" xr:uid="{00000000-0005-0000-0000-0000805A0000}"/>
    <cellStyle name="Normal 9 5 2 6" xfId="23170" xr:uid="{00000000-0005-0000-0000-0000815A0000}"/>
    <cellStyle name="Normal 9 5 2 6 2" xfId="23171" xr:uid="{00000000-0005-0000-0000-0000825A0000}"/>
    <cellStyle name="Normal 9 5 2 7" xfId="23172" xr:uid="{00000000-0005-0000-0000-0000835A0000}"/>
    <cellStyle name="Normal 9 5 3" xfId="23173" xr:uid="{00000000-0005-0000-0000-0000845A0000}"/>
    <cellStyle name="Normal 9 5 3 2" xfId="23174" xr:uid="{00000000-0005-0000-0000-0000855A0000}"/>
    <cellStyle name="Normal 9 5 3 2 2" xfId="23175" xr:uid="{00000000-0005-0000-0000-0000865A0000}"/>
    <cellStyle name="Normal 9 5 3 2 2 2" xfId="23176" xr:uid="{00000000-0005-0000-0000-0000875A0000}"/>
    <cellStyle name="Normal 9 5 3 2 2 2 2" xfId="23177" xr:uid="{00000000-0005-0000-0000-0000885A0000}"/>
    <cellStyle name="Normal 9 5 3 2 2 3" xfId="23178" xr:uid="{00000000-0005-0000-0000-0000895A0000}"/>
    <cellStyle name="Normal 9 5 3 2 3" xfId="23179" xr:uid="{00000000-0005-0000-0000-00008A5A0000}"/>
    <cellStyle name="Normal 9 5 3 2 3 2" xfId="23180" xr:uid="{00000000-0005-0000-0000-00008B5A0000}"/>
    <cellStyle name="Normal 9 5 3 2 4" xfId="23181" xr:uid="{00000000-0005-0000-0000-00008C5A0000}"/>
    <cellStyle name="Normal 9 5 3 3" xfId="23182" xr:uid="{00000000-0005-0000-0000-00008D5A0000}"/>
    <cellStyle name="Normal 9 5 3 3 2" xfId="23183" xr:uid="{00000000-0005-0000-0000-00008E5A0000}"/>
    <cellStyle name="Normal 9 5 3 3 2 2" xfId="23184" xr:uid="{00000000-0005-0000-0000-00008F5A0000}"/>
    <cellStyle name="Normal 9 5 3 3 3" xfId="23185" xr:uid="{00000000-0005-0000-0000-0000905A0000}"/>
    <cellStyle name="Normal 9 5 3 4" xfId="23186" xr:uid="{00000000-0005-0000-0000-0000915A0000}"/>
    <cellStyle name="Normal 9 5 3 4 2" xfId="23187" xr:uid="{00000000-0005-0000-0000-0000925A0000}"/>
    <cellStyle name="Normal 9 5 3 5" xfId="23188" xr:uid="{00000000-0005-0000-0000-0000935A0000}"/>
    <cellStyle name="Normal 9 5 4" xfId="23189" xr:uid="{00000000-0005-0000-0000-0000945A0000}"/>
    <cellStyle name="Normal 9 5 4 2" xfId="23190" xr:uid="{00000000-0005-0000-0000-0000955A0000}"/>
    <cellStyle name="Normal 9 5 4 2 2" xfId="23191" xr:uid="{00000000-0005-0000-0000-0000965A0000}"/>
    <cellStyle name="Normal 9 5 4 2 2 2" xfId="23192" xr:uid="{00000000-0005-0000-0000-0000975A0000}"/>
    <cellStyle name="Normal 9 5 4 2 2 2 2" xfId="23193" xr:uid="{00000000-0005-0000-0000-0000985A0000}"/>
    <cellStyle name="Normal 9 5 4 2 2 3" xfId="23194" xr:uid="{00000000-0005-0000-0000-0000995A0000}"/>
    <cellStyle name="Normal 9 5 4 2 3" xfId="23195" xr:uid="{00000000-0005-0000-0000-00009A5A0000}"/>
    <cellStyle name="Normal 9 5 4 2 3 2" xfId="23196" xr:uid="{00000000-0005-0000-0000-00009B5A0000}"/>
    <cellStyle name="Normal 9 5 4 2 4" xfId="23197" xr:uid="{00000000-0005-0000-0000-00009C5A0000}"/>
    <cellStyle name="Normal 9 5 4 3" xfId="23198" xr:uid="{00000000-0005-0000-0000-00009D5A0000}"/>
    <cellStyle name="Normal 9 5 4 3 2" xfId="23199" xr:uid="{00000000-0005-0000-0000-00009E5A0000}"/>
    <cellStyle name="Normal 9 5 4 3 2 2" xfId="23200" xr:uid="{00000000-0005-0000-0000-00009F5A0000}"/>
    <cellStyle name="Normal 9 5 4 3 3" xfId="23201" xr:uid="{00000000-0005-0000-0000-0000A05A0000}"/>
    <cellStyle name="Normal 9 5 4 4" xfId="23202" xr:uid="{00000000-0005-0000-0000-0000A15A0000}"/>
    <cellStyle name="Normal 9 5 4 4 2" xfId="23203" xr:uid="{00000000-0005-0000-0000-0000A25A0000}"/>
    <cellStyle name="Normal 9 5 4 5" xfId="23204" xr:uid="{00000000-0005-0000-0000-0000A35A0000}"/>
    <cellStyle name="Normal 9 5 5" xfId="23205" xr:uid="{00000000-0005-0000-0000-0000A45A0000}"/>
    <cellStyle name="Normal 9 5 5 2" xfId="23206" xr:uid="{00000000-0005-0000-0000-0000A55A0000}"/>
    <cellStyle name="Normal 9 5 5 2 2" xfId="23207" xr:uid="{00000000-0005-0000-0000-0000A65A0000}"/>
    <cellStyle name="Normal 9 5 5 2 2 2" xfId="23208" xr:uid="{00000000-0005-0000-0000-0000A75A0000}"/>
    <cellStyle name="Normal 9 5 5 2 3" xfId="23209" xr:uid="{00000000-0005-0000-0000-0000A85A0000}"/>
    <cellStyle name="Normal 9 5 5 3" xfId="23210" xr:uid="{00000000-0005-0000-0000-0000A95A0000}"/>
    <cellStyle name="Normal 9 5 5 3 2" xfId="23211" xr:uid="{00000000-0005-0000-0000-0000AA5A0000}"/>
    <cellStyle name="Normal 9 5 5 4" xfId="23212" xr:uid="{00000000-0005-0000-0000-0000AB5A0000}"/>
    <cellStyle name="Normal 9 5 6" xfId="23213" xr:uid="{00000000-0005-0000-0000-0000AC5A0000}"/>
    <cellStyle name="Normal 9 5 6 2" xfId="23214" xr:uid="{00000000-0005-0000-0000-0000AD5A0000}"/>
    <cellStyle name="Normal 9 5 6 2 2" xfId="23215" xr:uid="{00000000-0005-0000-0000-0000AE5A0000}"/>
    <cellStyle name="Normal 9 5 6 3" xfId="23216" xr:uid="{00000000-0005-0000-0000-0000AF5A0000}"/>
    <cellStyle name="Normal 9 5 7" xfId="23217" xr:uid="{00000000-0005-0000-0000-0000B05A0000}"/>
    <cellStyle name="Normal 9 5 7 2" xfId="23218" xr:uid="{00000000-0005-0000-0000-0000B15A0000}"/>
    <cellStyle name="Normal 9 5 8" xfId="23219" xr:uid="{00000000-0005-0000-0000-0000B25A0000}"/>
    <cellStyle name="Normal 9 5_11100304 - DR - Afectación cupos Encargos Fiduciarios" xfId="23220" xr:uid="{00000000-0005-0000-0000-0000B35A0000}"/>
    <cellStyle name="Normal 9 6" xfId="23221" xr:uid="{00000000-0005-0000-0000-0000B45A0000}"/>
    <cellStyle name="Normal 9 6 2" xfId="23222" xr:uid="{00000000-0005-0000-0000-0000B55A0000}"/>
    <cellStyle name="Normal 9 6 2 2" xfId="23223" xr:uid="{00000000-0005-0000-0000-0000B65A0000}"/>
    <cellStyle name="Normal 9 6 2 2 2" xfId="23224" xr:uid="{00000000-0005-0000-0000-0000B75A0000}"/>
    <cellStyle name="Normal 9 6 2 2 2 2" xfId="23225" xr:uid="{00000000-0005-0000-0000-0000B85A0000}"/>
    <cellStyle name="Normal 9 6 2 2 2 2 2" xfId="23226" xr:uid="{00000000-0005-0000-0000-0000B95A0000}"/>
    <cellStyle name="Normal 9 6 2 2 2 3" xfId="23227" xr:uid="{00000000-0005-0000-0000-0000BA5A0000}"/>
    <cellStyle name="Normal 9 6 2 2 3" xfId="23228" xr:uid="{00000000-0005-0000-0000-0000BB5A0000}"/>
    <cellStyle name="Normal 9 6 2 2 3 2" xfId="23229" xr:uid="{00000000-0005-0000-0000-0000BC5A0000}"/>
    <cellStyle name="Normal 9 6 2 2 4" xfId="23230" xr:uid="{00000000-0005-0000-0000-0000BD5A0000}"/>
    <cellStyle name="Normal 9 6 2 3" xfId="23231" xr:uid="{00000000-0005-0000-0000-0000BE5A0000}"/>
    <cellStyle name="Normal 9 6 2 3 2" xfId="23232" xr:uid="{00000000-0005-0000-0000-0000BF5A0000}"/>
    <cellStyle name="Normal 9 6 2 3 2 2" xfId="23233" xr:uid="{00000000-0005-0000-0000-0000C05A0000}"/>
    <cellStyle name="Normal 9 6 2 3 3" xfId="23234" xr:uid="{00000000-0005-0000-0000-0000C15A0000}"/>
    <cellStyle name="Normal 9 6 2 4" xfId="23235" xr:uid="{00000000-0005-0000-0000-0000C25A0000}"/>
    <cellStyle name="Normal 9 6 2 4 2" xfId="23236" xr:uid="{00000000-0005-0000-0000-0000C35A0000}"/>
    <cellStyle name="Normal 9 6 2 5" xfId="23237" xr:uid="{00000000-0005-0000-0000-0000C45A0000}"/>
    <cellStyle name="Normal 9 6 3" xfId="23238" xr:uid="{00000000-0005-0000-0000-0000C55A0000}"/>
    <cellStyle name="Normal 9 6 3 2" xfId="23239" xr:uid="{00000000-0005-0000-0000-0000C65A0000}"/>
    <cellStyle name="Normal 9 6 3 2 2" xfId="23240" xr:uid="{00000000-0005-0000-0000-0000C75A0000}"/>
    <cellStyle name="Normal 9 6 3 2 2 2" xfId="23241" xr:uid="{00000000-0005-0000-0000-0000C85A0000}"/>
    <cellStyle name="Normal 9 6 3 2 2 2 2" xfId="23242" xr:uid="{00000000-0005-0000-0000-0000C95A0000}"/>
    <cellStyle name="Normal 9 6 3 2 2 3" xfId="23243" xr:uid="{00000000-0005-0000-0000-0000CA5A0000}"/>
    <cellStyle name="Normal 9 6 3 2 3" xfId="23244" xr:uid="{00000000-0005-0000-0000-0000CB5A0000}"/>
    <cellStyle name="Normal 9 6 3 2 3 2" xfId="23245" xr:uid="{00000000-0005-0000-0000-0000CC5A0000}"/>
    <cellStyle name="Normal 9 6 3 2 4" xfId="23246" xr:uid="{00000000-0005-0000-0000-0000CD5A0000}"/>
    <cellStyle name="Normal 9 6 3 3" xfId="23247" xr:uid="{00000000-0005-0000-0000-0000CE5A0000}"/>
    <cellStyle name="Normal 9 6 3 3 2" xfId="23248" xr:uid="{00000000-0005-0000-0000-0000CF5A0000}"/>
    <cellStyle name="Normal 9 6 3 3 2 2" xfId="23249" xr:uid="{00000000-0005-0000-0000-0000D05A0000}"/>
    <cellStyle name="Normal 9 6 3 3 3" xfId="23250" xr:uid="{00000000-0005-0000-0000-0000D15A0000}"/>
    <cellStyle name="Normal 9 6 3 4" xfId="23251" xr:uid="{00000000-0005-0000-0000-0000D25A0000}"/>
    <cellStyle name="Normal 9 6 3 4 2" xfId="23252" xr:uid="{00000000-0005-0000-0000-0000D35A0000}"/>
    <cellStyle name="Normal 9 6 3 5" xfId="23253" xr:uid="{00000000-0005-0000-0000-0000D45A0000}"/>
    <cellStyle name="Normal 9 6 4" xfId="23254" xr:uid="{00000000-0005-0000-0000-0000D55A0000}"/>
    <cellStyle name="Normal 9 6 4 2" xfId="23255" xr:uid="{00000000-0005-0000-0000-0000D65A0000}"/>
    <cellStyle name="Normal 9 6 4 2 2" xfId="23256" xr:uid="{00000000-0005-0000-0000-0000D75A0000}"/>
    <cellStyle name="Normal 9 6 4 2 2 2" xfId="23257" xr:uid="{00000000-0005-0000-0000-0000D85A0000}"/>
    <cellStyle name="Normal 9 6 4 2 3" xfId="23258" xr:uid="{00000000-0005-0000-0000-0000D95A0000}"/>
    <cellStyle name="Normal 9 6 4 3" xfId="23259" xr:uid="{00000000-0005-0000-0000-0000DA5A0000}"/>
    <cellStyle name="Normal 9 6 4 3 2" xfId="23260" xr:uid="{00000000-0005-0000-0000-0000DB5A0000}"/>
    <cellStyle name="Normal 9 6 4 4" xfId="23261" xr:uid="{00000000-0005-0000-0000-0000DC5A0000}"/>
    <cellStyle name="Normal 9 6 5" xfId="23262" xr:uid="{00000000-0005-0000-0000-0000DD5A0000}"/>
    <cellStyle name="Normal 9 6 5 2" xfId="23263" xr:uid="{00000000-0005-0000-0000-0000DE5A0000}"/>
    <cellStyle name="Normal 9 6 5 2 2" xfId="23264" xr:uid="{00000000-0005-0000-0000-0000DF5A0000}"/>
    <cellStyle name="Normal 9 6 5 3" xfId="23265" xr:uid="{00000000-0005-0000-0000-0000E05A0000}"/>
    <cellStyle name="Normal 9 6 6" xfId="23266" xr:uid="{00000000-0005-0000-0000-0000E15A0000}"/>
    <cellStyle name="Normal 9 6 6 2" xfId="23267" xr:uid="{00000000-0005-0000-0000-0000E25A0000}"/>
    <cellStyle name="Normal 9 6 7" xfId="23268" xr:uid="{00000000-0005-0000-0000-0000E35A0000}"/>
    <cellStyle name="Normal 9 7" xfId="23269" xr:uid="{00000000-0005-0000-0000-0000E45A0000}"/>
    <cellStyle name="Normal 9 7 2" xfId="23270" xr:uid="{00000000-0005-0000-0000-0000E55A0000}"/>
    <cellStyle name="Normal 9 8" xfId="23271" xr:uid="{00000000-0005-0000-0000-0000E65A0000}"/>
    <cellStyle name="Normal 9 8 2" xfId="23272" xr:uid="{00000000-0005-0000-0000-0000E75A0000}"/>
    <cellStyle name="Normal 9 8 2 2" xfId="23273" xr:uid="{00000000-0005-0000-0000-0000E85A0000}"/>
    <cellStyle name="Normal 9 8 2 2 2" xfId="23274" xr:uid="{00000000-0005-0000-0000-0000E95A0000}"/>
    <cellStyle name="Normal 9 8 2 3" xfId="23275" xr:uid="{00000000-0005-0000-0000-0000EA5A0000}"/>
    <cellStyle name="Normal 9 8 3" xfId="23276" xr:uid="{00000000-0005-0000-0000-0000EB5A0000}"/>
    <cellStyle name="Normal 9 8 3 2" xfId="23277" xr:uid="{00000000-0005-0000-0000-0000EC5A0000}"/>
    <cellStyle name="Normal 9 8 4" xfId="23278" xr:uid="{00000000-0005-0000-0000-0000ED5A0000}"/>
    <cellStyle name="Normal 9 9" xfId="23279" xr:uid="{00000000-0005-0000-0000-0000EE5A0000}"/>
    <cellStyle name="Normal 9 9 2" xfId="23280" xr:uid="{00000000-0005-0000-0000-0000EF5A0000}"/>
    <cellStyle name="Normal 9 9 2 2" xfId="23281" xr:uid="{00000000-0005-0000-0000-0000F05A0000}"/>
    <cellStyle name="Normal 9 9 2 2 2" xfId="23282" xr:uid="{00000000-0005-0000-0000-0000F15A0000}"/>
    <cellStyle name="Normal 9 9 2 2 2 2" xfId="23283" xr:uid="{00000000-0005-0000-0000-0000F25A0000}"/>
    <cellStyle name="Normal 9 9 2 2 3" xfId="23284" xr:uid="{00000000-0005-0000-0000-0000F35A0000}"/>
    <cellStyle name="Normal 9 9 2 3" xfId="23285" xr:uid="{00000000-0005-0000-0000-0000F45A0000}"/>
    <cellStyle name="Normal 9 9 2 3 2" xfId="23286" xr:uid="{00000000-0005-0000-0000-0000F55A0000}"/>
    <cellStyle name="Normal 9 9 2 4" xfId="23287" xr:uid="{00000000-0005-0000-0000-0000F65A0000}"/>
    <cellStyle name="Normal 9 9 3" xfId="23288" xr:uid="{00000000-0005-0000-0000-0000F75A0000}"/>
    <cellStyle name="Normal 9 9 3 2" xfId="23289" xr:uid="{00000000-0005-0000-0000-0000F85A0000}"/>
    <cellStyle name="Normal 9 9 3 2 2" xfId="23290" xr:uid="{00000000-0005-0000-0000-0000F95A0000}"/>
    <cellStyle name="Normal 9 9 3 3" xfId="23291" xr:uid="{00000000-0005-0000-0000-0000FA5A0000}"/>
    <cellStyle name="Normal 9 9 4" xfId="23292" xr:uid="{00000000-0005-0000-0000-0000FB5A0000}"/>
    <cellStyle name="Normal 9 9 4 2" xfId="23293" xr:uid="{00000000-0005-0000-0000-0000FC5A0000}"/>
    <cellStyle name="Normal 9 9 5" xfId="23294" xr:uid="{00000000-0005-0000-0000-0000FD5A0000}"/>
    <cellStyle name="Normal 9_11100304 - DR - Afectación cupos Encargos Fiduciarios" xfId="23295" xr:uid="{00000000-0005-0000-0000-0000FE5A0000}"/>
    <cellStyle name="Notas 2" xfId="23296" xr:uid="{00000000-0005-0000-0000-0000FF5A0000}"/>
    <cellStyle name="Notas 2 10" xfId="23297" xr:uid="{00000000-0005-0000-0000-0000005B0000}"/>
    <cellStyle name="Notas 2 10 2" xfId="23298" xr:uid="{00000000-0005-0000-0000-0000015B0000}"/>
    <cellStyle name="Notas 2 10 2 2" xfId="23299" xr:uid="{00000000-0005-0000-0000-0000025B0000}"/>
    <cellStyle name="Notas 2 10 2 3" xfId="23300" xr:uid="{00000000-0005-0000-0000-0000035B0000}"/>
    <cellStyle name="Notas 2 10 2 4" xfId="23301" xr:uid="{00000000-0005-0000-0000-0000045B0000}"/>
    <cellStyle name="Notas 2 10 2 5" xfId="23302" xr:uid="{00000000-0005-0000-0000-0000055B0000}"/>
    <cellStyle name="Notas 2 10 3" xfId="23303" xr:uid="{00000000-0005-0000-0000-0000065B0000}"/>
    <cellStyle name="Notas 2 10 4" xfId="23304" xr:uid="{00000000-0005-0000-0000-0000075B0000}"/>
    <cellStyle name="Notas 2 10 5" xfId="23305" xr:uid="{00000000-0005-0000-0000-0000085B0000}"/>
    <cellStyle name="Notas 2 10 6" xfId="23306" xr:uid="{00000000-0005-0000-0000-0000095B0000}"/>
    <cellStyle name="Notas 2 2" xfId="23307" xr:uid="{00000000-0005-0000-0000-00000A5B0000}"/>
    <cellStyle name="Notas 2 2 2" xfId="23308" xr:uid="{00000000-0005-0000-0000-00000B5B0000}"/>
    <cellStyle name="Notas 2 2 2 2" xfId="23309" xr:uid="{00000000-0005-0000-0000-00000C5B0000}"/>
    <cellStyle name="Notas 2 2 2 2 2" xfId="23310" xr:uid="{00000000-0005-0000-0000-00000D5B0000}"/>
    <cellStyle name="Notas 2 2 2 2 3" xfId="23311" xr:uid="{00000000-0005-0000-0000-00000E5B0000}"/>
    <cellStyle name="Notas 2 2 2 2 3 2" xfId="23312" xr:uid="{00000000-0005-0000-0000-00000F5B0000}"/>
    <cellStyle name="Notas 2 2 2 2 3 2 2" xfId="23313" xr:uid="{00000000-0005-0000-0000-0000105B0000}"/>
    <cellStyle name="Notas 2 2 2 2 3 2 2 2" xfId="23314" xr:uid="{00000000-0005-0000-0000-0000115B0000}"/>
    <cellStyle name="Notas 2 2 2 2 3 2 2 3" xfId="23315" xr:uid="{00000000-0005-0000-0000-0000125B0000}"/>
    <cellStyle name="Notas 2 2 2 2 3 2 2 4" xfId="23316" xr:uid="{00000000-0005-0000-0000-0000135B0000}"/>
    <cellStyle name="Notas 2 2 2 2 3 2 2 5" xfId="23317" xr:uid="{00000000-0005-0000-0000-0000145B0000}"/>
    <cellStyle name="Notas 2 2 2 2 3 2 3" xfId="23318" xr:uid="{00000000-0005-0000-0000-0000155B0000}"/>
    <cellStyle name="Notas 2 2 2 2 3 2 4" xfId="23319" xr:uid="{00000000-0005-0000-0000-0000165B0000}"/>
    <cellStyle name="Notas 2 2 2 2 3 2 5" xfId="23320" xr:uid="{00000000-0005-0000-0000-0000175B0000}"/>
    <cellStyle name="Notas 2 2 2 2 3 2 6" xfId="23321" xr:uid="{00000000-0005-0000-0000-0000185B0000}"/>
    <cellStyle name="Notas 2 2 2 2 3 3" xfId="23322" xr:uid="{00000000-0005-0000-0000-0000195B0000}"/>
    <cellStyle name="Notas 2 2 2 2 3 3 2" xfId="23323" xr:uid="{00000000-0005-0000-0000-00001A5B0000}"/>
    <cellStyle name="Notas 2 2 2 2 3 3 3" xfId="23324" xr:uid="{00000000-0005-0000-0000-00001B5B0000}"/>
    <cellStyle name="Notas 2 2 2 2 3 3 4" xfId="23325" xr:uid="{00000000-0005-0000-0000-00001C5B0000}"/>
    <cellStyle name="Notas 2 2 2 2 3 3 5" xfId="23326" xr:uid="{00000000-0005-0000-0000-00001D5B0000}"/>
    <cellStyle name="Notas 2 2 2 2 3 4" xfId="23327" xr:uid="{00000000-0005-0000-0000-00001E5B0000}"/>
    <cellStyle name="Notas 2 2 2 2 3 5" xfId="23328" xr:uid="{00000000-0005-0000-0000-00001F5B0000}"/>
    <cellStyle name="Notas 2 2 2 2 3 6" xfId="23329" xr:uid="{00000000-0005-0000-0000-0000205B0000}"/>
    <cellStyle name="Notas 2 2 2 2 3 7" xfId="23330" xr:uid="{00000000-0005-0000-0000-0000215B0000}"/>
    <cellStyle name="Notas 2 2 2 2 4" xfId="23331" xr:uid="{00000000-0005-0000-0000-0000225B0000}"/>
    <cellStyle name="Notas 2 2 2 2 4 2" xfId="23332" xr:uid="{00000000-0005-0000-0000-0000235B0000}"/>
    <cellStyle name="Notas 2 2 2 2 4 2 2" xfId="23333" xr:uid="{00000000-0005-0000-0000-0000245B0000}"/>
    <cellStyle name="Notas 2 2 2 2 4 2 2 2" xfId="23334" xr:uid="{00000000-0005-0000-0000-0000255B0000}"/>
    <cellStyle name="Notas 2 2 2 2 4 2 2 3" xfId="23335" xr:uid="{00000000-0005-0000-0000-0000265B0000}"/>
    <cellStyle name="Notas 2 2 2 2 4 2 2 4" xfId="23336" xr:uid="{00000000-0005-0000-0000-0000275B0000}"/>
    <cellStyle name="Notas 2 2 2 2 4 2 2 5" xfId="23337" xr:uid="{00000000-0005-0000-0000-0000285B0000}"/>
    <cellStyle name="Notas 2 2 2 2 4 2 3" xfId="23338" xr:uid="{00000000-0005-0000-0000-0000295B0000}"/>
    <cellStyle name="Notas 2 2 2 2 4 2 4" xfId="23339" xr:uid="{00000000-0005-0000-0000-00002A5B0000}"/>
    <cellStyle name="Notas 2 2 2 2 4 2 5" xfId="23340" xr:uid="{00000000-0005-0000-0000-00002B5B0000}"/>
    <cellStyle name="Notas 2 2 2 2 4 2 6" xfId="23341" xr:uid="{00000000-0005-0000-0000-00002C5B0000}"/>
    <cellStyle name="Notas 2 2 2 2 4 3" xfId="23342" xr:uid="{00000000-0005-0000-0000-00002D5B0000}"/>
    <cellStyle name="Notas 2 2 2 2 4 3 2" xfId="23343" xr:uid="{00000000-0005-0000-0000-00002E5B0000}"/>
    <cellStyle name="Notas 2 2 2 2 4 3 3" xfId="23344" xr:uid="{00000000-0005-0000-0000-00002F5B0000}"/>
    <cellStyle name="Notas 2 2 2 2 4 3 4" xfId="23345" xr:uid="{00000000-0005-0000-0000-0000305B0000}"/>
    <cellStyle name="Notas 2 2 2 2 4 3 5" xfId="23346" xr:uid="{00000000-0005-0000-0000-0000315B0000}"/>
    <cellStyle name="Notas 2 2 2 2 4 4" xfId="23347" xr:uid="{00000000-0005-0000-0000-0000325B0000}"/>
    <cellStyle name="Notas 2 2 2 2 4 5" xfId="23348" xr:uid="{00000000-0005-0000-0000-0000335B0000}"/>
    <cellStyle name="Notas 2 2 2 2 4 6" xfId="23349" xr:uid="{00000000-0005-0000-0000-0000345B0000}"/>
    <cellStyle name="Notas 2 2 2 2 4 7" xfId="23350" xr:uid="{00000000-0005-0000-0000-0000355B0000}"/>
    <cellStyle name="Notas 2 2 2 2 5" xfId="23351" xr:uid="{00000000-0005-0000-0000-0000365B0000}"/>
    <cellStyle name="Notas 2 2 2 2 5 2" xfId="23352" xr:uid="{00000000-0005-0000-0000-0000375B0000}"/>
    <cellStyle name="Notas 2 2 2 2 5 2 2" xfId="23353" xr:uid="{00000000-0005-0000-0000-0000385B0000}"/>
    <cellStyle name="Notas 2 2 2 2 5 2 3" xfId="23354" xr:uid="{00000000-0005-0000-0000-0000395B0000}"/>
    <cellStyle name="Notas 2 2 2 2 5 2 4" xfId="23355" xr:uid="{00000000-0005-0000-0000-00003A5B0000}"/>
    <cellStyle name="Notas 2 2 2 2 5 2 5" xfId="23356" xr:uid="{00000000-0005-0000-0000-00003B5B0000}"/>
    <cellStyle name="Notas 2 2 2 2 5 3" xfId="23357" xr:uid="{00000000-0005-0000-0000-00003C5B0000}"/>
    <cellStyle name="Notas 2 2 2 2 5 4" xfId="23358" xr:uid="{00000000-0005-0000-0000-00003D5B0000}"/>
    <cellStyle name="Notas 2 2 2 2 5 5" xfId="23359" xr:uid="{00000000-0005-0000-0000-00003E5B0000}"/>
    <cellStyle name="Notas 2 2 2 2 5 6" xfId="23360" xr:uid="{00000000-0005-0000-0000-00003F5B0000}"/>
    <cellStyle name="Notas 2 2 2 3" xfId="23361" xr:uid="{00000000-0005-0000-0000-0000405B0000}"/>
    <cellStyle name="Notas 2 2 2 4" xfId="23362" xr:uid="{00000000-0005-0000-0000-0000415B0000}"/>
    <cellStyle name="Notas 2 2 2 5" xfId="23363" xr:uid="{00000000-0005-0000-0000-0000425B0000}"/>
    <cellStyle name="Notas 2 2 2 5 2" xfId="23364" xr:uid="{00000000-0005-0000-0000-0000435B0000}"/>
    <cellStyle name="Notas 2 2 2 5 2 2" xfId="23365" xr:uid="{00000000-0005-0000-0000-0000445B0000}"/>
    <cellStyle name="Notas 2 2 2 5 2 2 2" xfId="23366" xr:uid="{00000000-0005-0000-0000-0000455B0000}"/>
    <cellStyle name="Notas 2 2 2 5 2 2 2 2" xfId="23367" xr:uid="{00000000-0005-0000-0000-0000465B0000}"/>
    <cellStyle name="Notas 2 2 2 5 2 2 2 3" xfId="23368" xr:uid="{00000000-0005-0000-0000-0000475B0000}"/>
    <cellStyle name="Notas 2 2 2 5 2 2 2 4" xfId="23369" xr:uid="{00000000-0005-0000-0000-0000485B0000}"/>
    <cellStyle name="Notas 2 2 2 5 2 2 2 5" xfId="23370" xr:uid="{00000000-0005-0000-0000-0000495B0000}"/>
    <cellStyle name="Notas 2 2 2 5 2 2 3" xfId="23371" xr:uid="{00000000-0005-0000-0000-00004A5B0000}"/>
    <cellStyle name="Notas 2 2 2 5 2 2 4" xfId="23372" xr:uid="{00000000-0005-0000-0000-00004B5B0000}"/>
    <cellStyle name="Notas 2 2 2 5 2 2 5" xfId="23373" xr:uid="{00000000-0005-0000-0000-00004C5B0000}"/>
    <cellStyle name="Notas 2 2 2 5 2 2 6" xfId="23374" xr:uid="{00000000-0005-0000-0000-00004D5B0000}"/>
    <cellStyle name="Notas 2 2 2 5 2 3" xfId="23375" xr:uid="{00000000-0005-0000-0000-00004E5B0000}"/>
    <cellStyle name="Notas 2 2 2 5 2 3 2" xfId="23376" xr:uid="{00000000-0005-0000-0000-00004F5B0000}"/>
    <cellStyle name="Notas 2 2 2 5 2 3 3" xfId="23377" xr:uid="{00000000-0005-0000-0000-0000505B0000}"/>
    <cellStyle name="Notas 2 2 2 5 2 3 4" xfId="23378" xr:uid="{00000000-0005-0000-0000-0000515B0000}"/>
    <cellStyle name="Notas 2 2 2 5 2 3 5" xfId="23379" xr:uid="{00000000-0005-0000-0000-0000525B0000}"/>
    <cellStyle name="Notas 2 2 2 5 2 4" xfId="23380" xr:uid="{00000000-0005-0000-0000-0000535B0000}"/>
    <cellStyle name="Notas 2 2 2 5 2 5" xfId="23381" xr:uid="{00000000-0005-0000-0000-0000545B0000}"/>
    <cellStyle name="Notas 2 2 2 5 2 6" xfId="23382" xr:uid="{00000000-0005-0000-0000-0000555B0000}"/>
    <cellStyle name="Notas 2 2 2 5 2 7" xfId="23383" xr:uid="{00000000-0005-0000-0000-0000565B0000}"/>
    <cellStyle name="Notas 2 2 2 5 3" xfId="23384" xr:uid="{00000000-0005-0000-0000-0000575B0000}"/>
    <cellStyle name="Notas 2 2 2 5 3 2" xfId="23385" xr:uid="{00000000-0005-0000-0000-0000585B0000}"/>
    <cellStyle name="Notas 2 2 2 5 3 2 2" xfId="23386" xr:uid="{00000000-0005-0000-0000-0000595B0000}"/>
    <cellStyle name="Notas 2 2 2 5 3 2 2 2" xfId="23387" xr:uid="{00000000-0005-0000-0000-00005A5B0000}"/>
    <cellStyle name="Notas 2 2 2 5 3 2 2 3" xfId="23388" xr:uid="{00000000-0005-0000-0000-00005B5B0000}"/>
    <cellStyle name="Notas 2 2 2 5 3 2 2 4" xfId="23389" xr:uid="{00000000-0005-0000-0000-00005C5B0000}"/>
    <cellStyle name="Notas 2 2 2 5 3 2 2 5" xfId="23390" xr:uid="{00000000-0005-0000-0000-00005D5B0000}"/>
    <cellStyle name="Notas 2 2 2 5 3 2 3" xfId="23391" xr:uid="{00000000-0005-0000-0000-00005E5B0000}"/>
    <cellStyle name="Notas 2 2 2 5 3 2 4" xfId="23392" xr:uid="{00000000-0005-0000-0000-00005F5B0000}"/>
    <cellStyle name="Notas 2 2 2 5 3 2 5" xfId="23393" xr:uid="{00000000-0005-0000-0000-0000605B0000}"/>
    <cellStyle name="Notas 2 2 2 5 3 2 6" xfId="23394" xr:uid="{00000000-0005-0000-0000-0000615B0000}"/>
    <cellStyle name="Notas 2 2 2 5 3 3" xfId="23395" xr:uid="{00000000-0005-0000-0000-0000625B0000}"/>
    <cellStyle name="Notas 2 2 2 5 3 3 2" xfId="23396" xr:uid="{00000000-0005-0000-0000-0000635B0000}"/>
    <cellStyle name="Notas 2 2 2 5 3 3 3" xfId="23397" xr:uid="{00000000-0005-0000-0000-0000645B0000}"/>
    <cellStyle name="Notas 2 2 2 5 3 3 4" xfId="23398" xr:uid="{00000000-0005-0000-0000-0000655B0000}"/>
    <cellStyle name="Notas 2 2 2 5 3 3 5" xfId="23399" xr:uid="{00000000-0005-0000-0000-0000665B0000}"/>
    <cellStyle name="Notas 2 2 2 5 3 4" xfId="23400" xr:uid="{00000000-0005-0000-0000-0000675B0000}"/>
    <cellStyle name="Notas 2 2 2 5 3 5" xfId="23401" xr:uid="{00000000-0005-0000-0000-0000685B0000}"/>
    <cellStyle name="Notas 2 2 2 5 3 6" xfId="23402" xr:uid="{00000000-0005-0000-0000-0000695B0000}"/>
    <cellStyle name="Notas 2 2 2 5 3 7" xfId="23403" xr:uid="{00000000-0005-0000-0000-00006A5B0000}"/>
    <cellStyle name="Notas 2 2 2 5 4" xfId="23404" xr:uid="{00000000-0005-0000-0000-00006B5B0000}"/>
    <cellStyle name="Notas 2 2 2 5 4 2" xfId="23405" xr:uid="{00000000-0005-0000-0000-00006C5B0000}"/>
    <cellStyle name="Notas 2 2 2 5 4 2 2" xfId="23406" xr:uid="{00000000-0005-0000-0000-00006D5B0000}"/>
    <cellStyle name="Notas 2 2 2 5 4 2 3" xfId="23407" xr:uid="{00000000-0005-0000-0000-00006E5B0000}"/>
    <cellStyle name="Notas 2 2 2 5 4 2 4" xfId="23408" xr:uid="{00000000-0005-0000-0000-00006F5B0000}"/>
    <cellStyle name="Notas 2 2 2 5 4 2 5" xfId="23409" xr:uid="{00000000-0005-0000-0000-0000705B0000}"/>
    <cellStyle name="Notas 2 2 2 5 4 3" xfId="23410" xr:uid="{00000000-0005-0000-0000-0000715B0000}"/>
    <cellStyle name="Notas 2 2 2 5 4 4" xfId="23411" xr:uid="{00000000-0005-0000-0000-0000725B0000}"/>
    <cellStyle name="Notas 2 2 2 5 4 5" xfId="23412" xr:uid="{00000000-0005-0000-0000-0000735B0000}"/>
    <cellStyle name="Notas 2 2 2 5 4 6" xfId="23413" xr:uid="{00000000-0005-0000-0000-0000745B0000}"/>
    <cellStyle name="Notas 2 2 2 5 5" xfId="23414" xr:uid="{00000000-0005-0000-0000-0000755B0000}"/>
    <cellStyle name="Notas 2 2 2 5 5 2" xfId="23415" xr:uid="{00000000-0005-0000-0000-0000765B0000}"/>
    <cellStyle name="Notas 2 2 2 5 5 3" xfId="23416" xr:uid="{00000000-0005-0000-0000-0000775B0000}"/>
    <cellStyle name="Notas 2 2 2 5 5 4" xfId="23417" xr:uid="{00000000-0005-0000-0000-0000785B0000}"/>
    <cellStyle name="Notas 2 2 2 5 5 5" xfId="23418" xr:uid="{00000000-0005-0000-0000-0000795B0000}"/>
    <cellStyle name="Notas 2 2 2 5 6" xfId="23419" xr:uid="{00000000-0005-0000-0000-00007A5B0000}"/>
    <cellStyle name="Notas 2 2 2 5 7" xfId="23420" xr:uid="{00000000-0005-0000-0000-00007B5B0000}"/>
    <cellStyle name="Notas 2 2 2 5 8" xfId="23421" xr:uid="{00000000-0005-0000-0000-00007C5B0000}"/>
    <cellStyle name="Notas 2 2 2 6" xfId="23422" xr:uid="{00000000-0005-0000-0000-00007D5B0000}"/>
    <cellStyle name="Notas 2 2 2 6 2" xfId="23423" xr:uid="{00000000-0005-0000-0000-00007E5B0000}"/>
    <cellStyle name="Notas 2 2 2 6 2 2" xfId="23424" xr:uid="{00000000-0005-0000-0000-00007F5B0000}"/>
    <cellStyle name="Notas 2 2 2 6 2 2 2" xfId="23425" xr:uid="{00000000-0005-0000-0000-0000805B0000}"/>
    <cellStyle name="Notas 2 2 2 6 2 2 3" xfId="23426" xr:uid="{00000000-0005-0000-0000-0000815B0000}"/>
    <cellStyle name="Notas 2 2 2 6 2 2 4" xfId="23427" xr:uid="{00000000-0005-0000-0000-0000825B0000}"/>
    <cellStyle name="Notas 2 2 2 6 2 2 5" xfId="23428" xr:uid="{00000000-0005-0000-0000-0000835B0000}"/>
    <cellStyle name="Notas 2 2 2 6 2 3" xfId="23429" xr:uid="{00000000-0005-0000-0000-0000845B0000}"/>
    <cellStyle name="Notas 2 2 2 6 2 4" xfId="23430" xr:uid="{00000000-0005-0000-0000-0000855B0000}"/>
    <cellStyle name="Notas 2 2 2 6 2 5" xfId="23431" xr:uid="{00000000-0005-0000-0000-0000865B0000}"/>
    <cellStyle name="Notas 2 2 2 6 2 6" xfId="23432" xr:uid="{00000000-0005-0000-0000-0000875B0000}"/>
    <cellStyle name="Notas 2 2 2 6 3" xfId="23433" xr:uid="{00000000-0005-0000-0000-0000885B0000}"/>
    <cellStyle name="Notas 2 2 2 6 3 2" xfId="23434" xr:uid="{00000000-0005-0000-0000-0000895B0000}"/>
    <cellStyle name="Notas 2 2 2 6 3 3" xfId="23435" xr:uid="{00000000-0005-0000-0000-00008A5B0000}"/>
    <cellStyle name="Notas 2 2 2 6 3 4" xfId="23436" xr:uid="{00000000-0005-0000-0000-00008B5B0000}"/>
    <cellStyle name="Notas 2 2 2 6 3 5" xfId="23437" xr:uid="{00000000-0005-0000-0000-00008C5B0000}"/>
    <cellStyle name="Notas 2 2 2 6 4" xfId="23438" xr:uid="{00000000-0005-0000-0000-00008D5B0000}"/>
    <cellStyle name="Notas 2 2 2 6 5" xfId="23439" xr:uid="{00000000-0005-0000-0000-00008E5B0000}"/>
    <cellStyle name="Notas 2 2 2 6 6" xfId="23440" xr:uid="{00000000-0005-0000-0000-00008F5B0000}"/>
    <cellStyle name="Notas 2 2 2 6 7" xfId="23441" xr:uid="{00000000-0005-0000-0000-0000905B0000}"/>
    <cellStyle name="Notas 2 2 2 7" xfId="23442" xr:uid="{00000000-0005-0000-0000-0000915B0000}"/>
    <cellStyle name="Notas 2 2 2 7 2" xfId="23443" xr:uid="{00000000-0005-0000-0000-0000925B0000}"/>
    <cellStyle name="Notas 2 2 2 7 2 2" xfId="23444" xr:uid="{00000000-0005-0000-0000-0000935B0000}"/>
    <cellStyle name="Notas 2 2 2 7 2 2 2" xfId="23445" xr:uid="{00000000-0005-0000-0000-0000945B0000}"/>
    <cellStyle name="Notas 2 2 2 7 2 2 3" xfId="23446" xr:uid="{00000000-0005-0000-0000-0000955B0000}"/>
    <cellStyle name="Notas 2 2 2 7 2 2 4" xfId="23447" xr:uid="{00000000-0005-0000-0000-0000965B0000}"/>
    <cellStyle name="Notas 2 2 2 7 2 2 5" xfId="23448" xr:uid="{00000000-0005-0000-0000-0000975B0000}"/>
    <cellStyle name="Notas 2 2 2 7 2 3" xfId="23449" xr:uid="{00000000-0005-0000-0000-0000985B0000}"/>
    <cellStyle name="Notas 2 2 2 7 2 4" xfId="23450" xr:uid="{00000000-0005-0000-0000-0000995B0000}"/>
    <cellStyle name="Notas 2 2 2 7 2 5" xfId="23451" xr:uid="{00000000-0005-0000-0000-00009A5B0000}"/>
    <cellStyle name="Notas 2 2 2 7 2 6" xfId="23452" xr:uid="{00000000-0005-0000-0000-00009B5B0000}"/>
    <cellStyle name="Notas 2 2 2 7 3" xfId="23453" xr:uid="{00000000-0005-0000-0000-00009C5B0000}"/>
    <cellStyle name="Notas 2 2 2 7 3 2" xfId="23454" xr:uid="{00000000-0005-0000-0000-00009D5B0000}"/>
    <cellStyle name="Notas 2 2 2 7 3 3" xfId="23455" xr:uid="{00000000-0005-0000-0000-00009E5B0000}"/>
    <cellStyle name="Notas 2 2 2 7 3 4" xfId="23456" xr:uid="{00000000-0005-0000-0000-00009F5B0000}"/>
    <cellStyle name="Notas 2 2 2 7 3 5" xfId="23457" xr:uid="{00000000-0005-0000-0000-0000A05B0000}"/>
    <cellStyle name="Notas 2 2 2 7 4" xfId="23458" xr:uid="{00000000-0005-0000-0000-0000A15B0000}"/>
    <cellStyle name="Notas 2 2 2 7 5" xfId="23459" xr:uid="{00000000-0005-0000-0000-0000A25B0000}"/>
    <cellStyle name="Notas 2 2 2 7 6" xfId="23460" xr:uid="{00000000-0005-0000-0000-0000A35B0000}"/>
    <cellStyle name="Notas 2 2 2 7 7" xfId="23461" xr:uid="{00000000-0005-0000-0000-0000A45B0000}"/>
    <cellStyle name="Notas 2 2 2 8" xfId="23462" xr:uid="{00000000-0005-0000-0000-0000A55B0000}"/>
    <cellStyle name="Notas 2 2 2 8 2" xfId="23463" xr:uid="{00000000-0005-0000-0000-0000A65B0000}"/>
    <cellStyle name="Notas 2 2 2 8 2 2" xfId="23464" xr:uid="{00000000-0005-0000-0000-0000A75B0000}"/>
    <cellStyle name="Notas 2 2 2 8 2 3" xfId="23465" xr:uid="{00000000-0005-0000-0000-0000A85B0000}"/>
    <cellStyle name="Notas 2 2 2 8 2 4" xfId="23466" xr:uid="{00000000-0005-0000-0000-0000A95B0000}"/>
    <cellStyle name="Notas 2 2 2 8 2 5" xfId="23467" xr:uid="{00000000-0005-0000-0000-0000AA5B0000}"/>
    <cellStyle name="Notas 2 2 2 8 3" xfId="23468" xr:uid="{00000000-0005-0000-0000-0000AB5B0000}"/>
    <cellStyle name="Notas 2 2 2 8 4" xfId="23469" xr:uid="{00000000-0005-0000-0000-0000AC5B0000}"/>
    <cellStyle name="Notas 2 2 2 8 5" xfId="23470" xr:uid="{00000000-0005-0000-0000-0000AD5B0000}"/>
    <cellStyle name="Notas 2 2 2 8 6" xfId="23471" xr:uid="{00000000-0005-0000-0000-0000AE5B0000}"/>
    <cellStyle name="Notas 2 2 3" xfId="23472" xr:uid="{00000000-0005-0000-0000-0000AF5B0000}"/>
    <cellStyle name="Notas 2 2 3 2" xfId="23473" xr:uid="{00000000-0005-0000-0000-0000B05B0000}"/>
    <cellStyle name="Notas 2 2 3 3" xfId="23474" xr:uid="{00000000-0005-0000-0000-0000B15B0000}"/>
    <cellStyle name="Notas 2 2 3 3 2" xfId="23475" xr:uid="{00000000-0005-0000-0000-0000B25B0000}"/>
    <cellStyle name="Notas 2 2 3 3 2 2" xfId="23476" xr:uid="{00000000-0005-0000-0000-0000B35B0000}"/>
    <cellStyle name="Notas 2 2 3 3 2 2 2" xfId="23477" xr:uid="{00000000-0005-0000-0000-0000B45B0000}"/>
    <cellStyle name="Notas 2 2 3 3 2 2 2 2" xfId="23478" xr:uid="{00000000-0005-0000-0000-0000B55B0000}"/>
    <cellStyle name="Notas 2 2 3 3 2 2 2 3" xfId="23479" xr:uid="{00000000-0005-0000-0000-0000B65B0000}"/>
    <cellStyle name="Notas 2 2 3 3 2 2 2 4" xfId="23480" xr:uid="{00000000-0005-0000-0000-0000B75B0000}"/>
    <cellStyle name="Notas 2 2 3 3 2 2 2 5" xfId="23481" xr:uid="{00000000-0005-0000-0000-0000B85B0000}"/>
    <cellStyle name="Notas 2 2 3 3 2 2 3" xfId="23482" xr:uid="{00000000-0005-0000-0000-0000B95B0000}"/>
    <cellStyle name="Notas 2 2 3 3 2 2 4" xfId="23483" xr:uid="{00000000-0005-0000-0000-0000BA5B0000}"/>
    <cellStyle name="Notas 2 2 3 3 2 2 5" xfId="23484" xr:uid="{00000000-0005-0000-0000-0000BB5B0000}"/>
    <cellStyle name="Notas 2 2 3 3 2 2 6" xfId="23485" xr:uid="{00000000-0005-0000-0000-0000BC5B0000}"/>
    <cellStyle name="Notas 2 2 3 3 2 3" xfId="23486" xr:uid="{00000000-0005-0000-0000-0000BD5B0000}"/>
    <cellStyle name="Notas 2 2 3 3 2 3 2" xfId="23487" xr:uid="{00000000-0005-0000-0000-0000BE5B0000}"/>
    <cellStyle name="Notas 2 2 3 3 2 3 3" xfId="23488" xr:uid="{00000000-0005-0000-0000-0000BF5B0000}"/>
    <cellStyle name="Notas 2 2 3 3 2 3 4" xfId="23489" xr:uid="{00000000-0005-0000-0000-0000C05B0000}"/>
    <cellStyle name="Notas 2 2 3 3 2 3 5" xfId="23490" xr:uid="{00000000-0005-0000-0000-0000C15B0000}"/>
    <cellStyle name="Notas 2 2 3 3 2 4" xfId="23491" xr:uid="{00000000-0005-0000-0000-0000C25B0000}"/>
    <cellStyle name="Notas 2 2 3 3 2 5" xfId="23492" xr:uid="{00000000-0005-0000-0000-0000C35B0000}"/>
    <cellStyle name="Notas 2 2 3 3 2 6" xfId="23493" xr:uid="{00000000-0005-0000-0000-0000C45B0000}"/>
    <cellStyle name="Notas 2 2 3 3 2 7" xfId="23494" xr:uid="{00000000-0005-0000-0000-0000C55B0000}"/>
    <cellStyle name="Notas 2 2 3 3 3" xfId="23495" xr:uid="{00000000-0005-0000-0000-0000C65B0000}"/>
    <cellStyle name="Notas 2 2 3 3 3 2" xfId="23496" xr:uid="{00000000-0005-0000-0000-0000C75B0000}"/>
    <cellStyle name="Notas 2 2 3 3 3 2 2" xfId="23497" xr:uid="{00000000-0005-0000-0000-0000C85B0000}"/>
    <cellStyle name="Notas 2 2 3 3 3 2 2 2" xfId="23498" xr:uid="{00000000-0005-0000-0000-0000C95B0000}"/>
    <cellStyle name="Notas 2 2 3 3 3 2 2 3" xfId="23499" xr:uid="{00000000-0005-0000-0000-0000CA5B0000}"/>
    <cellStyle name="Notas 2 2 3 3 3 2 2 4" xfId="23500" xr:uid="{00000000-0005-0000-0000-0000CB5B0000}"/>
    <cellStyle name="Notas 2 2 3 3 3 2 2 5" xfId="23501" xr:uid="{00000000-0005-0000-0000-0000CC5B0000}"/>
    <cellStyle name="Notas 2 2 3 3 3 2 3" xfId="23502" xr:uid="{00000000-0005-0000-0000-0000CD5B0000}"/>
    <cellStyle name="Notas 2 2 3 3 3 2 4" xfId="23503" xr:uid="{00000000-0005-0000-0000-0000CE5B0000}"/>
    <cellStyle name="Notas 2 2 3 3 3 2 5" xfId="23504" xr:uid="{00000000-0005-0000-0000-0000CF5B0000}"/>
    <cellStyle name="Notas 2 2 3 3 3 2 6" xfId="23505" xr:uid="{00000000-0005-0000-0000-0000D05B0000}"/>
    <cellStyle name="Notas 2 2 3 3 3 3" xfId="23506" xr:uid="{00000000-0005-0000-0000-0000D15B0000}"/>
    <cellStyle name="Notas 2 2 3 3 3 3 2" xfId="23507" xr:uid="{00000000-0005-0000-0000-0000D25B0000}"/>
    <cellStyle name="Notas 2 2 3 3 3 3 3" xfId="23508" xr:uid="{00000000-0005-0000-0000-0000D35B0000}"/>
    <cellStyle name="Notas 2 2 3 3 3 3 4" xfId="23509" xr:uid="{00000000-0005-0000-0000-0000D45B0000}"/>
    <cellStyle name="Notas 2 2 3 3 3 3 5" xfId="23510" xr:uid="{00000000-0005-0000-0000-0000D55B0000}"/>
    <cellStyle name="Notas 2 2 3 3 3 4" xfId="23511" xr:uid="{00000000-0005-0000-0000-0000D65B0000}"/>
    <cellStyle name="Notas 2 2 3 3 3 5" xfId="23512" xr:uid="{00000000-0005-0000-0000-0000D75B0000}"/>
    <cellStyle name="Notas 2 2 3 3 3 6" xfId="23513" xr:uid="{00000000-0005-0000-0000-0000D85B0000}"/>
    <cellStyle name="Notas 2 2 3 3 3 7" xfId="23514" xr:uid="{00000000-0005-0000-0000-0000D95B0000}"/>
    <cellStyle name="Notas 2 2 3 3 4" xfId="23515" xr:uid="{00000000-0005-0000-0000-0000DA5B0000}"/>
    <cellStyle name="Notas 2 2 3 3 4 2" xfId="23516" xr:uid="{00000000-0005-0000-0000-0000DB5B0000}"/>
    <cellStyle name="Notas 2 2 3 3 4 2 2" xfId="23517" xr:uid="{00000000-0005-0000-0000-0000DC5B0000}"/>
    <cellStyle name="Notas 2 2 3 3 4 2 3" xfId="23518" xr:uid="{00000000-0005-0000-0000-0000DD5B0000}"/>
    <cellStyle name="Notas 2 2 3 3 4 2 4" xfId="23519" xr:uid="{00000000-0005-0000-0000-0000DE5B0000}"/>
    <cellStyle name="Notas 2 2 3 3 4 2 5" xfId="23520" xr:uid="{00000000-0005-0000-0000-0000DF5B0000}"/>
    <cellStyle name="Notas 2 2 3 3 4 3" xfId="23521" xr:uid="{00000000-0005-0000-0000-0000E05B0000}"/>
    <cellStyle name="Notas 2 2 3 3 4 4" xfId="23522" xr:uid="{00000000-0005-0000-0000-0000E15B0000}"/>
    <cellStyle name="Notas 2 2 3 3 4 5" xfId="23523" xr:uid="{00000000-0005-0000-0000-0000E25B0000}"/>
    <cellStyle name="Notas 2 2 3 3 4 6" xfId="23524" xr:uid="{00000000-0005-0000-0000-0000E35B0000}"/>
    <cellStyle name="Notas 2 2 3 4" xfId="23525" xr:uid="{00000000-0005-0000-0000-0000E45B0000}"/>
    <cellStyle name="Notas 2 2 3 4 2" xfId="23526" xr:uid="{00000000-0005-0000-0000-0000E55B0000}"/>
    <cellStyle name="Notas 2 2 3 4 2 2" xfId="23527" xr:uid="{00000000-0005-0000-0000-0000E65B0000}"/>
    <cellStyle name="Notas 2 2 3 4 2 2 2" xfId="23528" xr:uid="{00000000-0005-0000-0000-0000E75B0000}"/>
    <cellStyle name="Notas 2 2 3 4 2 2 3" xfId="23529" xr:uid="{00000000-0005-0000-0000-0000E85B0000}"/>
    <cellStyle name="Notas 2 2 3 4 2 2 4" xfId="23530" xr:uid="{00000000-0005-0000-0000-0000E95B0000}"/>
    <cellStyle name="Notas 2 2 3 4 2 2 5" xfId="23531" xr:uid="{00000000-0005-0000-0000-0000EA5B0000}"/>
    <cellStyle name="Notas 2 2 3 4 2 3" xfId="23532" xr:uid="{00000000-0005-0000-0000-0000EB5B0000}"/>
    <cellStyle name="Notas 2 2 3 4 2 4" xfId="23533" xr:uid="{00000000-0005-0000-0000-0000EC5B0000}"/>
    <cellStyle name="Notas 2 2 3 4 2 5" xfId="23534" xr:uid="{00000000-0005-0000-0000-0000ED5B0000}"/>
    <cellStyle name="Notas 2 2 3 4 2 6" xfId="23535" xr:uid="{00000000-0005-0000-0000-0000EE5B0000}"/>
    <cellStyle name="Notas 2 2 3 4 3" xfId="23536" xr:uid="{00000000-0005-0000-0000-0000EF5B0000}"/>
    <cellStyle name="Notas 2 2 3 4 3 2" xfId="23537" xr:uid="{00000000-0005-0000-0000-0000F05B0000}"/>
    <cellStyle name="Notas 2 2 3 4 3 3" xfId="23538" xr:uid="{00000000-0005-0000-0000-0000F15B0000}"/>
    <cellStyle name="Notas 2 2 3 4 3 4" xfId="23539" xr:uid="{00000000-0005-0000-0000-0000F25B0000}"/>
    <cellStyle name="Notas 2 2 3 4 3 5" xfId="23540" xr:uid="{00000000-0005-0000-0000-0000F35B0000}"/>
    <cellStyle name="Notas 2 2 3 4 4" xfId="23541" xr:uid="{00000000-0005-0000-0000-0000F45B0000}"/>
    <cellStyle name="Notas 2 2 3 4 5" xfId="23542" xr:uid="{00000000-0005-0000-0000-0000F55B0000}"/>
    <cellStyle name="Notas 2 2 3 4 6" xfId="23543" xr:uid="{00000000-0005-0000-0000-0000F65B0000}"/>
    <cellStyle name="Notas 2 2 3 4 7" xfId="23544" xr:uid="{00000000-0005-0000-0000-0000F75B0000}"/>
    <cellStyle name="Notas 2 2 3 5" xfId="23545" xr:uid="{00000000-0005-0000-0000-0000F85B0000}"/>
    <cellStyle name="Notas 2 2 3 5 2" xfId="23546" xr:uid="{00000000-0005-0000-0000-0000F95B0000}"/>
    <cellStyle name="Notas 2 2 3 5 2 2" xfId="23547" xr:uid="{00000000-0005-0000-0000-0000FA5B0000}"/>
    <cellStyle name="Notas 2 2 3 5 2 2 2" xfId="23548" xr:uid="{00000000-0005-0000-0000-0000FB5B0000}"/>
    <cellStyle name="Notas 2 2 3 5 2 2 3" xfId="23549" xr:uid="{00000000-0005-0000-0000-0000FC5B0000}"/>
    <cellStyle name="Notas 2 2 3 5 2 2 4" xfId="23550" xr:uid="{00000000-0005-0000-0000-0000FD5B0000}"/>
    <cellStyle name="Notas 2 2 3 5 2 2 5" xfId="23551" xr:uid="{00000000-0005-0000-0000-0000FE5B0000}"/>
    <cellStyle name="Notas 2 2 3 5 2 3" xfId="23552" xr:uid="{00000000-0005-0000-0000-0000FF5B0000}"/>
    <cellStyle name="Notas 2 2 3 5 2 4" xfId="23553" xr:uid="{00000000-0005-0000-0000-0000005C0000}"/>
    <cellStyle name="Notas 2 2 3 5 2 5" xfId="23554" xr:uid="{00000000-0005-0000-0000-0000015C0000}"/>
    <cellStyle name="Notas 2 2 3 5 2 6" xfId="23555" xr:uid="{00000000-0005-0000-0000-0000025C0000}"/>
    <cellStyle name="Notas 2 2 3 5 3" xfId="23556" xr:uid="{00000000-0005-0000-0000-0000035C0000}"/>
    <cellStyle name="Notas 2 2 3 5 3 2" xfId="23557" xr:uid="{00000000-0005-0000-0000-0000045C0000}"/>
    <cellStyle name="Notas 2 2 3 5 3 3" xfId="23558" xr:uid="{00000000-0005-0000-0000-0000055C0000}"/>
    <cellStyle name="Notas 2 2 3 5 3 4" xfId="23559" xr:uid="{00000000-0005-0000-0000-0000065C0000}"/>
    <cellStyle name="Notas 2 2 3 5 3 5" xfId="23560" xr:uid="{00000000-0005-0000-0000-0000075C0000}"/>
    <cellStyle name="Notas 2 2 3 5 4" xfId="23561" xr:uid="{00000000-0005-0000-0000-0000085C0000}"/>
    <cellStyle name="Notas 2 2 3 5 5" xfId="23562" xr:uid="{00000000-0005-0000-0000-0000095C0000}"/>
    <cellStyle name="Notas 2 2 3 5 6" xfId="23563" xr:uid="{00000000-0005-0000-0000-00000A5C0000}"/>
    <cellStyle name="Notas 2 2 3 5 7" xfId="23564" xr:uid="{00000000-0005-0000-0000-00000B5C0000}"/>
    <cellStyle name="Notas 2 2 3 6" xfId="23565" xr:uid="{00000000-0005-0000-0000-00000C5C0000}"/>
    <cellStyle name="Notas 2 2 3 6 2" xfId="23566" xr:uid="{00000000-0005-0000-0000-00000D5C0000}"/>
    <cellStyle name="Notas 2 2 3 6 2 2" xfId="23567" xr:uid="{00000000-0005-0000-0000-00000E5C0000}"/>
    <cellStyle name="Notas 2 2 3 6 2 3" xfId="23568" xr:uid="{00000000-0005-0000-0000-00000F5C0000}"/>
    <cellStyle name="Notas 2 2 3 6 2 4" xfId="23569" xr:uid="{00000000-0005-0000-0000-0000105C0000}"/>
    <cellStyle name="Notas 2 2 3 6 2 5" xfId="23570" xr:uid="{00000000-0005-0000-0000-0000115C0000}"/>
    <cellStyle name="Notas 2 2 3 6 3" xfId="23571" xr:uid="{00000000-0005-0000-0000-0000125C0000}"/>
    <cellStyle name="Notas 2 2 3 6 4" xfId="23572" xr:uid="{00000000-0005-0000-0000-0000135C0000}"/>
    <cellStyle name="Notas 2 2 3 6 5" xfId="23573" xr:uid="{00000000-0005-0000-0000-0000145C0000}"/>
    <cellStyle name="Notas 2 2 3 6 6" xfId="23574" xr:uid="{00000000-0005-0000-0000-0000155C0000}"/>
    <cellStyle name="Notas 2 2 4" xfId="23575" xr:uid="{00000000-0005-0000-0000-0000165C0000}"/>
    <cellStyle name="Notas 2 2 5" xfId="23576" xr:uid="{00000000-0005-0000-0000-0000175C0000}"/>
    <cellStyle name="Notas 2 2 5 2" xfId="23577" xr:uid="{00000000-0005-0000-0000-0000185C0000}"/>
    <cellStyle name="Notas 2 2 5 2 2" xfId="23578" xr:uid="{00000000-0005-0000-0000-0000195C0000}"/>
    <cellStyle name="Notas 2 2 5 2 2 2" xfId="23579" xr:uid="{00000000-0005-0000-0000-00001A5C0000}"/>
    <cellStyle name="Notas 2 2 5 2 2 2 2" xfId="23580" xr:uid="{00000000-0005-0000-0000-00001B5C0000}"/>
    <cellStyle name="Notas 2 2 5 2 2 2 3" xfId="23581" xr:uid="{00000000-0005-0000-0000-00001C5C0000}"/>
    <cellStyle name="Notas 2 2 5 2 2 2 4" xfId="23582" xr:uid="{00000000-0005-0000-0000-00001D5C0000}"/>
    <cellStyle name="Notas 2 2 5 2 2 2 5" xfId="23583" xr:uid="{00000000-0005-0000-0000-00001E5C0000}"/>
    <cellStyle name="Notas 2 2 5 2 2 3" xfId="23584" xr:uid="{00000000-0005-0000-0000-00001F5C0000}"/>
    <cellStyle name="Notas 2 2 5 2 2 4" xfId="23585" xr:uid="{00000000-0005-0000-0000-0000205C0000}"/>
    <cellStyle name="Notas 2 2 5 2 2 5" xfId="23586" xr:uid="{00000000-0005-0000-0000-0000215C0000}"/>
    <cellStyle name="Notas 2 2 5 2 2 6" xfId="23587" xr:uid="{00000000-0005-0000-0000-0000225C0000}"/>
    <cellStyle name="Notas 2 2 5 2 3" xfId="23588" xr:uid="{00000000-0005-0000-0000-0000235C0000}"/>
    <cellStyle name="Notas 2 2 5 2 3 2" xfId="23589" xr:uid="{00000000-0005-0000-0000-0000245C0000}"/>
    <cellStyle name="Notas 2 2 5 2 3 3" xfId="23590" xr:uid="{00000000-0005-0000-0000-0000255C0000}"/>
    <cellStyle name="Notas 2 2 5 2 3 4" xfId="23591" xr:uid="{00000000-0005-0000-0000-0000265C0000}"/>
    <cellStyle name="Notas 2 2 5 2 3 5" xfId="23592" xr:uid="{00000000-0005-0000-0000-0000275C0000}"/>
    <cellStyle name="Notas 2 2 5 2 4" xfId="23593" xr:uid="{00000000-0005-0000-0000-0000285C0000}"/>
    <cellStyle name="Notas 2 2 5 2 5" xfId="23594" xr:uid="{00000000-0005-0000-0000-0000295C0000}"/>
    <cellStyle name="Notas 2 2 5 2 6" xfId="23595" xr:uid="{00000000-0005-0000-0000-00002A5C0000}"/>
    <cellStyle name="Notas 2 2 5 2 7" xfId="23596" xr:uid="{00000000-0005-0000-0000-00002B5C0000}"/>
    <cellStyle name="Notas 2 2 5 3" xfId="23597" xr:uid="{00000000-0005-0000-0000-00002C5C0000}"/>
    <cellStyle name="Notas 2 2 5 3 2" xfId="23598" xr:uid="{00000000-0005-0000-0000-00002D5C0000}"/>
    <cellStyle name="Notas 2 2 5 3 2 2" xfId="23599" xr:uid="{00000000-0005-0000-0000-00002E5C0000}"/>
    <cellStyle name="Notas 2 2 5 3 2 2 2" xfId="23600" xr:uid="{00000000-0005-0000-0000-00002F5C0000}"/>
    <cellStyle name="Notas 2 2 5 3 2 2 3" xfId="23601" xr:uid="{00000000-0005-0000-0000-0000305C0000}"/>
    <cellStyle name="Notas 2 2 5 3 2 2 4" xfId="23602" xr:uid="{00000000-0005-0000-0000-0000315C0000}"/>
    <cellStyle name="Notas 2 2 5 3 2 2 5" xfId="23603" xr:uid="{00000000-0005-0000-0000-0000325C0000}"/>
    <cellStyle name="Notas 2 2 5 3 2 3" xfId="23604" xr:uid="{00000000-0005-0000-0000-0000335C0000}"/>
    <cellStyle name="Notas 2 2 5 3 2 4" xfId="23605" xr:uid="{00000000-0005-0000-0000-0000345C0000}"/>
    <cellStyle name="Notas 2 2 5 3 2 5" xfId="23606" xr:uid="{00000000-0005-0000-0000-0000355C0000}"/>
    <cellStyle name="Notas 2 2 5 3 2 6" xfId="23607" xr:uid="{00000000-0005-0000-0000-0000365C0000}"/>
    <cellStyle name="Notas 2 2 5 3 3" xfId="23608" xr:uid="{00000000-0005-0000-0000-0000375C0000}"/>
    <cellStyle name="Notas 2 2 5 3 3 2" xfId="23609" xr:uid="{00000000-0005-0000-0000-0000385C0000}"/>
    <cellStyle name="Notas 2 2 5 3 3 3" xfId="23610" xr:uid="{00000000-0005-0000-0000-0000395C0000}"/>
    <cellStyle name="Notas 2 2 5 3 3 4" xfId="23611" xr:uid="{00000000-0005-0000-0000-00003A5C0000}"/>
    <cellStyle name="Notas 2 2 5 3 3 5" xfId="23612" xr:uid="{00000000-0005-0000-0000-00003B5C0000}"/>
    <cellStyle name="Notas 2 2 5 3 4" xfId="23613" xr:uid="{00000000-0005-0000-0000-00003C5C0000}"/>
    <cellStyle name="Notas 2 2 5 3 5" xfId="23614" xr:uid="{00000000-0005-0000-0000-00003D5C0000}"/>
    <cellStyle name="Notas 2 2 5 3 6" xfId="23615" xr:uid="{00000000-0005-0000-0000-00003E5C0000}"/>
    <cellStyle name="Notas 2 2 5 3 7" xfId="23616" xr:uid="{00000000-0005-0000-0000-00003F5C0000}"/>
    <cellStyle name="Notas 2 2 5 4" xfId="23617" xr:uid="{00000000-0005-0000-0000-0000405C0000}"/>
    <cellStyle name="Notas 2 2 5 4 2" xfId="23618" xr:uid="{00000000-0005-0000-0000-0000415C0000}"/>
    <cellStyle name="Notas 2 2 5 4 2 2" xfId="23619" xr:uid="{00000000-0005-0000-0000-0000425C0000}"/>
    <cellStyle name="Notas 2 2 5 4 2 3" xfId="23620" xr:uid="{00000000-0005-0000-0000-0000435C0000}"/>
    <cellStyle name="Notas 2 2 5 4 2 4" xfId="23621" xr:uid="{00000000-0005-0000-0000-0000445C0000}"/>
    <cellStyle name="Notas 2 2 5 4 2 5" xfId="23622" xr:uid="{00000000-0005-0000-0000-0000455C0000}"/>
    <cellStyle name="Notas 2 2 5 4 3" xfId="23623" xr:uid="{00000000-0005-0000-0000-0000465C0000}"/>
    <cellStyle name="Notas 2 2 5 4 4" xfId="23624" xr:uid="{00000000-0005-0000-0000-0000475C0000}"/>
    <cellStyle name="Notas 2 2 5 4 5" xfId="23625" xr:uid="{00000000-0005-0000-0000-0000485C0000}"/>
    <cellStyle name="Notas 2 2 5 4 6" xfId="23626" xr:uid="{00000000-0005-0000-0000-0000495C0000}"/>
    <cellStyle name="Notas 2 2 6" xfId="23627" xr:uid="{00000000-0005-0000-0000-00004A5C0000}"/>
    <cellStyle name="Notas 2 2 7" xfId="23628" xr:uid="{00000000-0005-0000-0000-00004B5C0000}"/>
    <cellStyle name="Notas 2 2 7 2" xfId="23629" xr:uid="{00000000-0005-0000-0000-00004C5C0000}"/>
    <cellStyle name="Notas 2 2 7 2 2" xfId="23630" xr:uid="{00000000-0005-0000-0000-00004D5C0000}"/>
    <cellStyle name="Notas 2 2 7 2 2 2" xfId="23631" xr:uid="{00000000-0005-0000-0000-00004E5C0000}"/>
    <cellStyle name="Notas 2 2 7 2 2 3" xfId="23632" xr:uid="{00000000-0005-0000-0000-00004F5C0000}"/>
    <cellStyle name="Notas 2 2 7 2 2 4" xfId="23633" xr:uid="{00000000-0005-0000-0000-0000505C0000}"/>
    <cellStyle name="Notas 2 2 7 2 2 5" xfId="23634" xr:uid="{00000000-0005-0000-0000-0000515C0000}"/>
    <cellStyle name="Notas 2 2 7 2 3" xfId="23635" xr:uid="{00000000-0005-0000-0000-0000525C0000}"/>
    <cellStyle name="Notas 2 2 7 2 4" xfId="23636" xr:uid="{00000000-0005-0000-0000-0000535C0000}"/>
    <cellStyle name="Notas 2 2 7 2 5" xfId="23637" xr:uid="{00000000-0005-0000-0000-0000545C0000}"/>
    <cellStyle name="Notas 2 2 7 2 6" xfId="23638" xr:uid="{00000000-0005-0000-0000-0000555C0000}"/>
    <cellStyle name="Notas 2 2 7 3" xfId="23639" xr:uid="{00000000-0005-0000-0000-0000565C0000}"/>
    <cellStyle name="Notas 2 2 7 3 2" xfId="23640" xr:uid="{00000000-0005-0000-0000-0000575C0000}"/>
    <cellStyle name="Notas 2 2 7 3 3" xfId="23641" xr:uid="{00000000-0005-0000-0000-0000585C0000}"/>
    <cellStyle name="Notas 2 2 7 3 4" xfId="23642" xr:uid="{00000000-0005-0000-0000-0000595C0000}"/>
    <cellStyle name="Notas 2 2 7 3 5" xfId="23643" xr:uid="{00000000-0005-0000-0000-00005A5C0000}"/>
    <cellStyle name="Notas 2 2 7 4" xfId="23644" xr:uid="{00000000-0005-0000-0000-00005B5C0000}"/>
    <cellStyle name="Notas 2 2 7 5" xfId="23645" xr:uid="{00000000-0005-0000-0000-00005C5C0000}"/>
    <cellStyle name="Notas 2 2 7 6" xfId="23646" xr:uid="{00000000-0005-0000-0000-00005D5C0000}"/>
    <cellStyle name="Notas 2 2 7 7" xfId="23647" xr:uid="{00000000-0005-0000-0000-00005E5C0000}"/>
    <cellStyle name="Notas 2 2 8" xfId="23648" xr:uid="{00000000-0005-0000-0000-00005F5C0000}"/>
    <cellStyle name="Notas 2 2 8 2" xfId="23649" xr:uid="{00000000-0005-0000-0000-0000605C0000}"/>
    <cellStyle name="Notas 2 2 8 2 2" xfId="23650" xr:uid="{00000000-0005-0000-0000-0000615C0000}"/>
    <cellStyle name="Notas 2 2 8 2 2 2" xfId="23651" xr:uid="{00000000-0005-0000-0000-0000625C0000}"/>
    <cellStyle name="Notas 2 2 8 2 2 3" xfId="23652" xr:uid="{00000000-0005-0000-0000-0000635C0000}"/>
    <cellStyle name="Notas 2 2 8 2 2 4" xfId="23653" xr:uid="{00000000-0005-0000-0000-0000645C0000}"/>
    <cellStyle name="Notas 2 2 8 2 2 5" xfId="23654" xr:uid="{00000000-0005-0000-0000-0000655C0000}"/>
    <cellStyle name="Notas 2 2 8 2 3" xfId="23655" xr:uid="{00000000-0005-0000-0000-0000665C0000}"/>
    <cellStyle name="Notas 2 2 8 2 4" xfId="23656" xr:uid="{00000000-0005-0000-0000-0000675C0000}"/>
    <cellStyle name="Notas 2 2 8 2 5" xfId="23657" xr:uid="{00000000-0005-0000-0000-0000685C0000}"/>
    <cellStyle name="Notas 2 2 8 2 6" xfId="23658" xr:uid="{00000000-0005-0000-0000-0000695C0000}"/>
    <cellStyle name="Notas 2 2 8 3" xfId="23659" xr:uid="{00000000-0005-0000-0000-00006A5C0000}"/>
    <cellStyle name="Notas 2 2 8 3 2" xfId="23660" xr:uid="{00000000-0005-0000-0000-00006B5C0000}"/>
    <cellStyle name="Notas 2 2 8 3 3" xfId="23661" xr:uid="{00000000-0005-0000-0000-00006C5C0000}"/>
    <cellStyle name="Notas 2 2 8 3 4" xfId="23662" xr:uid="{00000000-0005-0000-0000-00006D5C0000}"/>
    <cellStyle name="Notas 2 2 8 3 5" xfId="23663" xr:uid="{00000000-0005-0000-0000-00006E5C0000}"/>
    <cellStyle name="Notas 2 2 8 4" xfId="23664" xr:uid="{00000000-0005-0000-0000-00006F5C0000}"/>
    <cellStyle name="Notas 2 2 8 5" xfId="23665" xr:uid="{00000000-0005-0000-0000-0000705C0000}"/>
    <cellStyle name="Notas 2 2 8 6" xfId="23666" xr:uid="{00000000-0005-0000-0000-0000715C0000}"/>
    <cellStyle name="Notas 2 2 8 7" xfId="23667" xr:uid="{00000000-0005-0000-0000-0000725C0000}"/>
    <cellStyle name="Notas 2 2 9" xfId="23668" xr:uid="{00000000-0005-0000-0000-0000735C0000}"/>
    <cellStyle name="Notas 2 2 9 2" xfId="23669" xr:uid="{00000000-0005-0000-0000-0000745C0000}"/>
    <cellStyle name="Notas 2 2 9 2 2" xfId="23670" xr:uid="{00000000-0005-0000-0000-0000755C0000}"/>
    <cellStyle name="Notas 2 2 9 2 3" xfId="23671" xr:uid="{00000000-0005-0000-0000-0000765C0000}"/>
    <cellStyle name="Notas 2 2 9 2 4" xfId="23672" xr:uid="{00000000-0005-0000-0000-0000775C0000}"/>
    <cellStyle name="Notas 2 2 9 2 5" xfId="23673" xr:uid="{00000000-0005-0000-0000-0000785C0000}"/>
    <cellStyle name="Notas 2 2 9 3" xfId="23674" xr:uid="{00000000-0005-0000-0000-0000795C0000}"/>
    <cellStyle name="Notas 2 2 9 4" xfId="23675" xr:uid="{00000000-0005-0000-0000-00007A5C0000}"/>
    <cellStyle name="Notas 2 2 9 5" xfId="23676" xr:uid="{00000000-0005-0000-0000-00007B5C0000}"/>
    <cellStyle name="Notas 2 2 9 6" xfId="23677" xr:uid="{00000000-0005-0000-0000-00007C5C0000}"/>
    <cellStyle name="Notas 2 3" xfId="23678" xr:uid="{00000000-0005-0000-0000-00007D5C0000}"/>
    <cellStyle name="Notas 2 3 2" xfId="23679" xr:uid="{00000000-0005-0000-0000-00007E5C0000}"/>
    <cellStyle name="Notas 2 3 2 2" xfId="23680" xr:uid="{00000000-0005-0000-0000-00007F5C0000}"/>
    <cellStyle name="Notas 2 3 2 3" xfId="23681" xr:uid="{00000000-0005-0000-0000-0000805C0000}"/>
    <cellStyle name="Notas 2 3 2 3 2" xfId="23682" xr:uid="{00000000-0005-0000-0000-0000815C0000}"/>
    <cellStyle name="Notas 2 3 2 3 2 2" xfId="23683" xr:uid="{00000000-0005-0000-0000-0000825C0000}"/>
    <cellStyle name="Notas 2 3 2 3 2 2 2" xfId="23684" xr:uid="{00000000-0005-0000-0000-0000835C0000}"/>
    <cellStyle name="Notas 2 3 2 3 2 2 3" xfId="23685" xr:uid="{00000000-0005-0000-0000-0000845C0000}"/>
    <cellStyle name="Notas 2 3 2 3 2 2 4" xfId="23686" xr:uid="{00000000-0005-0000-0000-0000855C0000}"/>
    <cellStyle name="Notas 2 3 2 3 2 2 5" xfId="23687" xr:uid="{00000000-0005-0000-0000-0000865C0000}"/>
    <cellStyle name="Notas 2 3 2 3 2 3" xfId="23688" xr:uid="{00000000-0005-0000-0000-0000875C0000}"/>
    <cellStyle name="Notas 2 3 2 3 2 4" xfId="23689" xr:uid="{00000000-0005-0000-0000-0000885C0000}"/>
    <cellStyle name="Notas 2 3 2 3 2 5" xfId="23690" xr:uid="{00000000-0005-0000-0000-0000895C0000}"/>
    <cellStyle name="Notas 2 3 2 3 2 6" xfId="23691" xr:uid="{00000000-0005-0000-0000-00008A5C0000}"/>
    <cellStyle name="Notas 2 3 2 3 3" xfId="23692" xr:uid="{00000000-0005-0000-0000-00008B5C0000}"/>
    <cellStyle name="Notas 2 3 2 3 3 2" xfId="23693" xr:uid="{00000000-0005-0000-0000-00008C5C0000}"/>
    <cellStyle name="Notas 2 3 2 3 3 3" xfId="23694" xr:uid="{00000000-0005-0000-0000-00008D5C0000}"/>
    <cellStyle name="Notas 2 3 2 3 3 4" xfId="23695" xr:uid="{00000000-0005-0000-0000-00008E5C0000}"/>
    <cellStyle name="Notas 2 3 2 3 3 5" xfId="23696" xr:uid="{00000000-0005-0000-0000-00008F5C0000}"/>
    <cellStyle name="Notas 2 3 2 3 4" xfId="23697" xr:uid="{00000000-0005-0000-0000-0000905C0000}"/>
    <cellStyle name="Notas 2 3 2 3 5" xfId="23698" xr:uid="{00000000-0005-0000-0000-0000915C0000}"/>
    <cellStyle name="Notas 2 3 2 3 6" xfId="23699" xr:uid="{00000000-0005-0000-0000-0000925C0000}"/>
    <cellStyle name="Notas 2 3 2 3 7" xfId="23700" xr:uid="{00000000-0005-0000-0000-0000935C0000}"/>
    <cellStyle name="Notas 2 3 2 4" xfId="23701" xr:uid="{00000000-0005-0000-0000-0000945C0000}"/>
    <cellStyle name="Notas 2 3 2 4 2" xfId="23702" xr:uid="{00000000-0005-0000-0000-0000955C0000}"/>
    <cellStyle name="Notas 2 3 2 4 2 2" xfId="23703" xr:uid="{00000000-0005-0000-0000-0000965C0000}"/>
    <cellStyle name="Notas 2 3 2 4 2 2 2" xfId="23704" xr:uid="{00000000-0005-0000-0000-0000975C0000}"/>
    <cellStyle name="Notas 2 3 2 4 2 2 3" xfId="23705" xr:uid="{00000000-0005-0000-0000-0000985C0000}"/>
    <cellStyle name="Notas 2 3 2 4 2 2 4" xfId="23706" xr:uid="{00000000-0005-0000-0000-0000995C0000}"/>
    <cellStyle name="Notas 2 3 2 4 2 2 5" xfId="23707" xr:uid="{00000000-0005-0000-0000-00009A5C0000}"/>
    <cellStyle name="Notas 2 3 2 4 2 3" xfId="23708" xr:uid="{00000000-0005-0000-0000-00009B5C0000}"/>
    <cellStyle name="Notas 2 3 2 4 2 4" xfId="23709" xr:uid="{00000000-0005-0000-0000-00009C5C0000}"/>
    <cellStyle name="Notas 2 3 2 4 2 5" xfId="23710" xr:uid="{00000000-0005-0000-0000-00009D5C0000}"/>
    <cellStyle name="Notas 2 3 2 4 2 6" xfId="23711" xr:uid="{00000000-0005-0000-0000-00009E5C0000}"/>
    <cellStyle name="Notas 2 3 2 4 3" xfId="23712" xr:uid="{00000000-0005-0000-0000-00009F5C0000}"/>
    <cellStyle name="Notas 2 3 2 4 3 2" xfId="23713" xr:uid="{00000000-0005-0000-0000-0000A05C0000}"/>
    <cellStyle name="Notas 2 3 2 4 3 3" xfId="23714" xr:uid="{00000000-0005-0000-0000-0000A15C0000}"/>
    <cellStyle name="Notas 2 3 2 4 3 4" xfId="23715" xr:uid="{00000000-0005-0000-0000-0000A25C0000}"/>
    <cellStyle name="Notas 2 3 2 4 3 5" xfId="23716" xr:uid="{00000000-0005-0000-0000-0000A35C0000}"/>
    <cellStyle name="Notas 2 3 2 4 4" xfId="23717" xr:uid="{00000000-0005-0000-0000-0000A45C0000}"/>
    <cellStyle name="Notas 2 3 2 4 5" xfId="23718" xr:uid="{00000000-0005-0000-0000-0000A55C0000}"/>
    <cellStyle name="Notas 2 3 2 4 6" xfId="23719" xr:uid="{00000000-0005-0000-0000-0000A65C0000}"/>
    <cellStyle name="Notas 2 3 2 4 7" xfId="23720" xr:uid="{00000000-0005-0000-0000-0000A75C0000}"/>
    <cellStyle name="Notas 2 3 2 5" xfId="23721" xr:uid="{00000000-0005-0000-0000-0000A85C0000}"/>
    <cellStyle name="Notas 2 3 2 5 2" xfId="23722" xr:uid="{00000000-0005-0000-0000-0000A95C0000}"/>
    <cellStyle name="Notas 2 3 2 5 2 2" xfId="23723" xr:uid="{00000000-0005-0000-0000-0000AA5C0000}"/>
    <cellStyle name="Notas 2 3 2 5 2 3" xfId="23724" xr:uid="{00000000-0005-0000-0000-0000AB5C0000}"/>
    <cellStyle name="Notas 2 3 2 5 2 4" xfId="23725" xr:uid="{00000000-0005-0000-0000-0000AC5C0000}"/>
    <cellStyle name="Notas 2 3 2 5 2 5" xfId="23726" xr:uid="{00000000-0005-0000-0000-0000AD5C0000}"/>
    <cellStyle name="Notas 2 3 2 5 3" xfId="23727" xr:uid="{00000000-0005-0000-0000-0000AE5C0000}"/>
    <cellStyle name="Notas 2 3 2 5 4" xfId="23728" xr:uid="{00000000-0005-0000-0000-0000AF5C0000}"/>
    <cellStyle name="Notas 2 3 2 5 5" xfId="23729" xr:uid="{00000000-0005-0000-0000-0000B05C0000}"/>
    <cellStyle name="Notas 2 3 2 5 6" xfId="23730" xr:uid="{00000000-0005-0000-0000-0000B15C0000}"/>
    <cellStyle name="Notas 2 3 3" xfId="23731" xr:uid="{00000000-0005-0000-0000-0000B25C0000}"/>
    <cellStyle name="Notas 2 3 4" xfId="23732" xr:uid="{00000000-0005-0000-0000-0000B35C0000}"/>
    <cellStyle name="Notas 2 3 5" xfId="23733" xr:uid="{00000000-0005-0000-0000-0000B45C0000}"/>
    <cellStyle name="Notas 2 3 5 2" xfId="23734" xr:uid="{00000000-0005-0000-0000-0000B55C0000}"/>
    <cellStyle name="Notas 2 3 5 2 2" xfId="23735" xr:uid="{00000000-0005-0000-0000-0000B65C0000}"/>
    <cellStyle name="Notas 2 3 5 2 2 2" xfId="23736" xr:uid="{00000000-0005-0000-0000-0000B75C0000}"/>
    <cellStyle name="Notas 2 3 5 2 2 2 2" xfId="23737" xr:uid="{00000000-0005-0000-0000-0000B85C0000}"/>
    <cellStyle name="Notas 2 3 5 2 2 2 3" xfId="23738" xr:uid="{00000000-0005-0000-0000-0000B95C0000}"/>
    <cellStyle name="Notas 2 3 5 2 2 2 4" xfId="23739" xr:uid="{00000000-0005-0000-0000-0000BA5C0000}"/>
    <cellStyle name="Notas 2 3 5 2 2 2 5" xfId="23740" xr:uid="{00000000-0005-0000-0000-0000BB5C0000}"/>
    <cellStyle name="Notas 2 3 5 2 2 3" xfId="23741" xr:uid="{00000000-0005-0000-0000-0000BC5C0000}"/>
    <cellStyle name="Notas 2 3 5 2 2 4" xfId="23742" xr:uid="{00000000-0005-0000-0000-0000BD5C0000}"/>
    <cellStyle name="Notas 2 3 5 2 2 5" xfId="23743" xr:uid="{00000000-0005-0000-0000-0000BE5C0000}"/>
    <cellStyle name="Notas 2 3 5 2 2 6" xfId="23744" xr:uid="{00000000-0005-0000-0000-0000BF5C0000}"/>
    <cellStyle name="Notas 2 3 5 2 3" xfId="23745" xr:uid="{00000000-0005-0000-0000-0000C05C0000}"/>
    <cellStyle name="Notas 2 3 5 2 3 2" xfId="23746" xr:uid="{00000000-0005-0000-0000-0000C15C0000}"/>
    <cellStyle name="Notas 2 3 5 2 3 3" xfId="23747" xr:uid="{00000000-0005-0000-0000-0000C25C0000}"/>
    <cellStyle name="Notas 2 3 5 2 3 4" xfId="23748" xr:uid="{00000000-0005-0000-0000-0000C35C0000}"/>
    <cellStyle name="Notas 2 3 5 2 3 5" xfId="23749" xr:uid="{00000000-0005-0000-0000-0000C45C0000}"/>
    <cellStyle name="Notas 2 3 5 2 4" xfId="23750" xr:uid="{00000000-0005-0000-0000-0000C55C0000}"/>
    <cellStyle name="Notas 2 3 5 2 5" xfId="23751" xr:uid="{00000000-0005-0000-0000-0000C65C0000}"/>
    <cellStyle name="Notas 2 3 5 2 6" xfId="23752" xr:uid="{00000000-0005-0000-0000-0000C75C0000}"/>
    <cellStyle name="Notas 2 3 5 2 7" xfId="23753" xr:uid="{00000000-0005-0000-0000-0000C85C0000}"/>
    <cellStyle name="Notas 2 3 5 3" xfId="23754" xr:uid="{00000000-0005-0000-0000-0000C95C0000}"/>
    <cellStyle name="Notas 2 3 5 3 2" xfId="23755" xr:uid="{00000000-0005-0000-0000-0000CA5C0000}"/>
    <cellStyle name="Notas 2 3 5 3 2 2" xfId="23756" xr:uid="{00000000-0005-0000-0000-0000CB5C0000}"/>
    <cellStyle name="Notas 2 3 5 3 2 2 2" xfId="23757" xr:uid="{00000000-0005-0000-0000-0000CC5C0000}"/>
    <cellStyle name="Notas 2 3 5 3 2 2 3" xfId="23758" xr:uid="{00000000-0005-0000-0000-0000CD5C0000}"/>
    <cellStyle name="Notas 2 3 5 3 2 2 4" xfId="23759" xr:uid="{00000000-0005-0000-0000-0000CE5C0000}"/>
    <cellStyle name="Notas 2 3 5 3 2 2 5" xfId="23760" xr:uid="{00000000-0005-0000-0000-0000CF5C0000}"/>
    <cellStyle name="Notas 2 3 5 3 2 3" xfId="23761" xr:uid="{00000000-0005-0000-0000-0000D05C0000}"/>
    <cellStyle name="Notas 2 3 5 3 2 4" xfId="23762" xr:uid="{00000000-0005-0000-0000-0000D15C0000}"/>
    <cellStyle name="Notas 2 3 5 3 2 5" xfId="23763" xr:uid="{00000000-0005-0000-0000-0000D25C0000}"/>
    <cellStyle name="Notas 2 3 5 3 2 6" xfId="23764" xr:uid="{00000000-0005-0000-0000-0000D35C0000}"/>
    <cellStyle name="Notas 2 3 5 3 3" xfId="23765" xr:uid="{00000000-0005-0000-0000-0000D45C0000}"/>
    <cellStyle name="Notas 2 3 5 3 3 2" xfId="23766" xr:uid="{00000000-0005-0000-0000-0000D55C0000}"/>
    <cellStyle name="Notas 2 3 5 3 3 3" xfId="23767" xr:uid="{00000000-0005-0000-0000-0000D65C0000}"/>
    <cellStyle name="Notas 2 3 5 3 3 4" xfId="23768" xr:uid="{00000000-0005-0000-0000-0000D75C0000}"/>
    <cellStyle name="Notas 2 3 5 3 3 5" xfId="23769" xr:uid="{00000000-0005-0000-0000-0000D85C0000}"/>
    <cellStyle name="Notas 2 3 5 3 4" xfId="23770" xr:uid="{00000000-0005-0000-0000-0000D95C0000}"/>
    <cellStyle name="Notas 2 3 5 3 5" xfId="23771" xr:uid="{00000000-0005-0000-0000-0000DA5C0000}"/>
    <cellStyle name="Notas 2 3 5 3 6" xfId="23772" xr:uid="{00000000-0005-0000-0000-0000DB5C0000}"/>
    <cellStyle name="Notas 2 3 5 3 7" xfId="23773" xr:uid="{00000000-0005-0000-0000-0000DC5C0000}"/>
    <cellStyle name="Notas 2 3 5 4" xfId="23774" xr:uid="{00000000-0005-0000-0000-0000DD5C0000}"/>
    <cellStyle name="Notas 2 3 5 4 2" xfId="23775" xr:uid="{00000000-0005-0000-0000-0000DE5C0000}"/>
    <cellStyle name="Notas 2 3 5 4 2 2" xfId="23776" xr:uid="{00000000-0005-0000-0000-0000DF5C0000}"/>
    <cellStyle name="Notas 2 3 5 4 2 3" xfId="23777" xr:uid="{00000000-0005-0000-0000-0000E05C0000}"/>
    <cellStyle name="Notas 2 3 5 4 2 4" xfId="23778" xr:uid="{00000000-0005-0000-0000-0000E15C0000}"/>
    <cellStyle name="Notas 2 3 5 4 2 5" xfId="23779" xr:uid="{00000000-0005-0000-0000-0000E25C0000}"/>
    <cellStyle name="Notas 2 3 5 4 3" xfId="23780" xr:uid="{00000000-0005-0000-0000-0000E35C0000}"/>
    <cellStyle name="Notas 2 3 5 4 4" xfId="23781" xr:uid="{00000000-0005-0000-0000-0000E45C0000}"/>
    <cellStyle name="Notas 2 3 5 4 5" xfId="23782" xr:uid="{00000000-0005-0000-0000-0000E55C0000}"/>
    <cellStyle name="Notas 2 3 5 4 6" xfId="23783" xr:uid="{00000000-0005-0000-0000-0000E65C0000}"/>
    <cellStyle name="Notas 2 3 5 5" xfId="23784" xr:uid="{00000000-0005-0000-0000-0000E75C0000}"/>
    <cellStyle name="Notas 2 3 5 5 2" xfId="23785" xr:uid="{00000000-0005-0000-0000-0000E85C0000}"/>
    <cellStyle name="Notas 2 3 5 5 3" xfId="23786" xr:uid="{00000000-0005-0000-0000-0000E95C0000}"/>
    <cellStyle name="Notas 2 3 5 5 4" xfId="23787" xr:uid="{00000000-0005-0000-0000-0000EA5C0000}"/>
    <cellStyle name="Notas 2 3 5 5 5" xfId="23788" xr:uid="{00000000-0005-0000-0000-0000EB5C0000}"/>
    <cellStyle name="Notas 2 3 5 6" xfId="23789" xr:uid="{00000000-0005-0000-0000-0000EC5C0000}"/>
    <cellStyle name="Notas 2 3 5 7" xfId="23790" xr:uid="{00000000-0005-0000-0000-0000ED5C0000}"/>
    <cellStyle name="Notas 2 3 5 8" xfId="23791" xr:uid="{00000000-0005-0000-0000-0000EE5C0000}"/>
    <cellStyle name="Notas 2 3 6" xfId="23792" xr:uid="{00000000-0005-0000-0000-0000EF5C0000}"/>
    <cellStyle name="Notas 2 3 6 2" xfId="23793" xr:uid="{00000000-0005-0000-0000-0000F05C0000}"/>
    <cellStyle name="Notas 2 3 6 2 2" xfId="23794" xr:uid="{00000000-0005-0000-0000-0000F15C0000}"/>
    <cellStyle name="Notas 2 3 6 2 2 2" xfId="23795" xr:uid="{00000000-0005-0000-0000-0000F25C0000}"/>
    <cellStyle name="Notas 2 3 6 2 2 3" xfId="23796" xr:uid="{00000000-0005-0000-0000-0000F35C0000}"/>
    <cellStyle name="Notas 2 3 6 2 2 4" xfId="23797" xr:uid="{00000000-0005-0000-0000-0000F45C0000}"/>
    <cellStyle name="Notas 2 3 6 2 2 5" xfId="23798" xr:uid="{00000000-0005-0000-0000-0000F55C0000}"/>
    <cellStyle name="Notas 2 3 6 2 3" xfId="23799" xr:uid="{00000000-0005-0000-0000-0000F65C0000}"/>
    <cellStyle name="Notas 2 3 6 2 4" xfId="23800" xr:uid="{00000000-0005-0000-0000-0000F75C0000}"/>
    <cellStyle name="Notas 2 3 6 2 5" xfId="23801" xr:uid="{00000000-0005-0000-0000-0000F85C0000}"/>
    <cellStyle name="Notas 2 3 6 2 6" xfId="23802" xr:uid="{00000000-0005-0000-0000-0000F95C0000}"/>
    <cellStyle name="Notas 2 3 6 3" xfId="23803" xr:uid="{00000000-0005-0000-0000-0000FA5C0000}"/>
    <cellStyle name="Notas 2 3 6 3 2" xfId="23804" xr:uid="{00000000-0005-0000-0000-0000FB5C0000}"/>
    <cellStyle name="Notas 2 3 6 3 3" xfId="23805" xr:uid="{00000000-0005-0000-0000-0000FC5C0000}"/>
    <cellStyle name="Notas 2 3 6 3 4" xfId="23806" xr:uid="{00000000-0005-0000-0000-0000FD5C0000}"/>
    <cellStyle name="Notas 2 3 6 3 5" xfId="23807" xr:uid="{00000000-0005-0000-0000-0000FE5C0000}"/>
    <cellStyle name="Notas 2 3 6 4" xfId="23808" xr:uid="{00000000-0005-0000-0000-0000FF5C0000}"/>
    <cellStyle name="Notas 2 3 6 5" xfId="23809" xr:uid="{00000000-0005-0000-0000-0000005D0000}"/>
    <cellStyle name="Notas 2 3 6 6" xfId="23810" xr:uid="{00000000-0005-0000-0000-0000015D0000}"/>
    <cellStyle name="Notas 2 3 6 7" xfId="23811" xr:uid="{00000000-0005-0000-0000-0000025D0000}"/>
    <cellStyle name="Notas 2 3 7" xfId="23812" xr:uid="{00000000-0005-0000-0000-0000035D0000}"/>
    <cellStyle name="Notas 2 3 7 2" xfId="23813" xr:uid="{00000000-0005-0000-0000-0000045D0000}"/>
    <cellStyle name="Notas 2 3 7 2 2" xfId="23814" xr:uid="{00000000-0005-0000-0000-0000055D0000}"/>
    <cellStyle name="Notas 2 3 7 2 2 2" xfId="23815" xr:uid="{00000000-0005-0000-0000-0000065D0000}"/>
    <cellStyle name="Notas 2 3 7 2 2 3" xfId="23816" xr:uid="{00000000-0005-0000-0000-0000075D0000}"/>
    <cellStyle name="Notas 2 3 7 2 2 4" xfId="23817" xr:uid="{00000000-0005-0000-0000-0000085D0000}"/>
    <cellStyle name="Notas 2 3 7 2 2 5" xfId="23818" xr:uid="{00000000-0005-0000-0000-0000095D0000}"/>
    <cellStyle name="Notas 2 3 7 2 3" xfId="23819" xr:uid="{00000000-0005-0000-0000-00000A5D0000}"/>
    <cellStyle name="Notas 2 3 7 2 4" xfId="23820" xr:uid="{00000000-0005-0000-0000-00000B5D0000}"/>
    <cellStyle name="Notas 2 3 7 2 5" xfId="23821" xr:uid="{00000000-0005-0000-0000-00000C5D0000}"/>
    <cellStyle name="Notas 2 3 7 2 6" xfId="23822" xr:uid="{00000000-0005-0000-0000-00000D5D0000}"/>
    <cellStyle name="Notas 2 3 7 3" xfId="23823" xr:uid="{00000000-0005-0000-0000-00000E5D0000}"/>
    <cellStyle name="Notas 2 3 7 3 2" xfId="23824" xr:uid="{00000000-0005-0000-0000-00000F5D0000}"/>
    <cellStyle name="Notas 2 3 7 3 3" xfId="23825" xr:uid="{00000000-0005-0000-0000-0000105D0000}"/>
    <cellStyle name="Notas 2 3 7 3 4" xfId="23826" xr:uid="{00000000-0005-0000-0000-0000115D0000}"/>
    <cellStyle name="Notas 2 3 7 3 5" xfId="23827" xr:uid="{00000000-0005-0000-0000-0000125D0000}"/>
    <cellStyle name="Notas 2 3 7 4" xfId="23828" xr:uid="{00000000-0005-0000-0000-0000135D0000}"/>
    <cellStyle name="Notas 2 3 7 5" xfId="23829" xr:uid="{00000000-0005-0000-0000-0000145D0000}"/>
    <cellStyle name="Notas 2 3 7 6" xfId="23830" xr:uid="{00000000-0005-0000-0000-0000155D0000}"/>
    <cellStyle name="Notas 2 3 7 7" xfId="23831" xr:uid="{00000000-0005-0000-0000-0000165D0000}"/>
    <cellStyle name="Notas 2 3 8" xfId="23832" xr:uid="{00000000-0005-0000-0000-0000175D0000}"/>
    <cellStyle name="Notas 2 3 8 2" xfId="23833" xr:uid="{00000000-0005-0000-0000-0000185D0000}"/>
    <cellStyle name="Notas 2 3 8 2 2" xfId="23834" xr:uid="{00000000-0005-0000-0000-0000195D0000}"/>
    <cellStyle name="Notas 2 3 8 2 3" xfId="23835" xr:uid="{00000000-0005-0000-0000-00001A5D0000}"/>
    <cellStyle name="Notas 2 3 8 2 4" xfId="23836" xr:uid="{00000000-0005-0000-0000-00001B5D0000}"/>
    <cellStyle name="Notas 2 3 8 2 5" xfId="23837" xr:uid="{00000000-0005-0000-0000-00001C5D0000}"/>
    <cellStyle name="Notas 2 3 8 3" xfId="23838" xr:uid="{00000000-0005-0000-0000-00001D5D0000}"/>
    <cellStyle name="Notas 2 3 8 4" xfId="23839" xr:uid="{00000000-0005-0000-0000-00001E5D0000}"/>
    <cellStyle name="Notas 2 3 8 5" xfId="23840" xr:uid="{00000000-0005-0000-0000-00001F5D0000}"/>
    <cellStyle name="Notas 2 3 8 6" xfId="23841" xr:uid="{00000000-0005-0000-0000-0000205D0000}"/>
    <cellStyle name="Notas 2 4" xfId="23842" xr:uid="{00000000-0005-0000-0000-0000215D0000}"/>
    <cellStyle name="Notas 2 4 2" xfId="23843" xr:uid="{00000000-0005-0000-0000-0000225D0000}"/>
    <cellStyle name="Notas 2 4 3" xfId="23844" xr:uid="{00000000-0005-0000-0000-0000235D0000}"/>
    <cellStyle name="Notas 2 4 3 2" xfId="23845" xr:uid="{00000000-0005-0000-0000-0000245D0000}"/>
    <cellStyle name="Notas 2 4 3 2 2" xfId="23846" xr:uid="{00000000-0005-0000-0000-0000255D0000}"/>
    <cellStyle name="Notas 2 4 3 2 2 2" xfId="23847" xr:uid="{00000000-0005-0000-0000-0000265D0000}"/>
    <cellStyle name="Notas 2 4 3 2 2 2 2" xfId="23848" xr:uid="{00000000-0005-0000-0000-0000275D0000}"/>
    <cellStyle name="Notas 2 4 3 2 2 2 3" xfId="23849" xr:uid="{00000000-0005-0000-0000-0000285D0000}"/>
    <cellStyle name="Notas 2 4 3 2 2 2 4" xfId="23850" xr:uid="{00000000-0005-0000-0000-0000295D0000}"/>
    <cellStyle name="Notas 2 4 3 2 2 2 5" xfId="23851" xr:uid="{00000000-0005-0000-0000-00002A5D0000}"/>
    <cellStyle name="Notas 2 4 3 2 2 3" xfId="23852" xr:uid="{00000000-0005-0000-0000-00002B5D0000}"/>
    <cellStyle name="Notas 2 4 3 2 2 4" xfId="23853" xr:uid="{00000000-0005-0000-0000-00002C5D0000}"/>
    <cellStyle name="Notas 2 4 3 2 2 5" xfId="23854" xr:uid="{00000000-0005-0000-0000-00002D5D0000}"/>
    <cellStyle name="Notas 2 4 3 2 2 6" xfId="23855" xr:uid="{00000000-0005-0000-0000-00002E5D0000}"/>
    <cellStyle name="Notas 2 4 3 2 3" xfId="23856" xr:uid="{00000000-0005-0000-0000-00002F5D0000}"/>
    <cellStyle name="Notas 2 4 3 2 3 2" xfId="23857" xr:uid="{00000000-0005-0000-0000-0000305D0000}"/>
    <cellStyle name="Notas 2 4 3 2 3 3" xfId="23858" xr:uid="{00000000-0005-0000-0000-0000315D0000}"/>
    <cellStyle name="Notas 2 4 3 2 3 4" xfId="23859" xr:uid="{00000000-0005-0000-0000-0000325D0000}"/>
    <cellStyle name="Notas 2 4 3 2 3 5" xfId="23860" xr:uid="{00000000-0005-0000-0000-0000335D0000}"/>
    <cellStyle name="Notas 2 4 3 2 4" xfId="23861" xr:uid="{00000000-0005-0000-0000-0000345D0000}"/>
    <cellStyle name="Notas 2 4 3 2 5" xfId="23862" xr:uid="{00000000-0005-0000-0000-0000355D0000}"/>
    <cellStyle name="Notas 2 4 3 2 6" xfId="23863" xr:uid="{00000000-0005-0000-0000-0000365D0000}"/>
    <cellStyle name="Notas 2 4 3 2 7" xfId="23864" xr:uid="{00000000-0005-0000-0000-0000375D0000}"/>
    <cellStyle name="Notas 2 4 3 3" xfId="23865" xr:uid="{00000000-0005-0000-0000-0000385D0000}"/>
    <cellStyle name="Notas 2 4 3 3 2" xfId="23866" xr:uid="{00000000-0005-0000-0000-0000395D0000}"/>
    <cellStyle name="Notas 2 4 3 3 2 2" xfId="23867" xr:uid="{00000000-0005-0000-0000-00003A5D0000}"/>
    <cellStyle name="Notas 2 4 3 3 2 2 2" xfId="23868" xr:uid="{00000000-0005-0000-0000-00003B5D0000}"/>
    <cellStyle name="Notas 2 4 3 3 2 2 3" xfId="23869" xr:uid="{00000000-0005-0000-0000-00003C5D0000}"/>
    <cellStyle name="Notas 2 4 3 3 2 2 4" xfId="23870" xr:uid="{00000000-0005-0000-0000-00003D5D0000}"/>
    <cellStyle name="Notas 2 4 3 3 2 2 5" xfId="23871" xr:uid="{00000000-0005-0000-0000-00003E5D0000}"/>
    <cellStyle name="Notas 2 4 3 3 2 3" xfId="23872" xr:uid="{00000000-0005-0000-0000-00003F5D0000}"/>
    <cellStyle name="Notas 2 4 3 3 2 4" xfId="23873" xr:uid="{00000000-0005-0000-0000-0000405D0000}"/>
    <cellStyle name="Notas 2 4 3 3 2 5" xfId="23874" xr:uid="{00000000-0005-0000-0000-0000415D0000}"/>
    <cellStyle name="Notas 2 4 3 3 2 6" xfId="23875" xr:uid="{00000000-0005-0000-0000-0000425D0000}"/>
    <cellStyle name="Notas 2 4 3 3 3" xfId="23876" xr:uid="{00000000-0005-0000-0000-0000435D0000}"/>
    <cellStyle name="Notas 2 4 3 3 3 2" xfId="23877" xr:uid="{00000000-0005-0000-0000-0000445D0000}"/>
    <cellStyle name="Notas 2 4 3 3 3 3" xfId="23878" xr:uid="{00000000-0005-0000-0000-0000455D0000}"/>
    <cellStyle name="Notas 2 4 3 3 3 4" xfId="23879" xr:uid="{00000000-0005-0000-0000-0000465D0000}"/>
    <cellStyle name="Notas 2 4 3 3 3 5" xfId="23880" xr:uid="{00000000-0005-0000-0000-0000475D0000}"/>
    <cellStyle name="Notas 2 4 3 3 4" xfId="23881" xr:uid="{00000000-0005-0000-0000-0000485D0000}"/>
    <cellStyle name="Notas 2 4 3 3 5" xfId="23882" xr:uid="{00000000-0005-0000-0000-0000495D0000}"/>
    <cellStyle name="Notas 2 4 3 3 6" xfId="23883" xr:uid="{00000000-0005-0000-0000-00004A5D0000}"/>
    <cellStyle name="Notas 2 4 3 3 7" xfId="23884" xr:uid="{00000000-0005-0000-0000-00004B5D0000}"/>
    <cellStyle name="Notas 2 4 3 4" xfId="23885" xr:uid="{00000000-0005-0000-0000-00004C5D0000}"/>
    <cellStyle name="Notas 2 4 3 4 2" xfId="23886" xr:uid="{00000000-0005-0000-0000-00004D5D0000}"/>
    <cellStyle name="Notas 2 4 3 4 2 2" xfId="23887" xr:uid="{00000000-0005-0000-0000-00004E5D0000}"/>
    <cellStyle name="Notas 2 4 3 4 2 3" xfId="23888" xr:uid="{00000000-0005-0000-0000-00004F5D0000}"/>
    <cellStyle name="Notas 2 4 3 4 2 4" xfId="23889" xr:uid="{00000000-0005-0000-0000-0000505D0000}"/>
    <cellStyle name="Notas 2 4 3 4 2 5" xfId="23890" xr:uid="{00000000-0005-0000-0000-0000515D0000}"/>
    <cellStyle name="Notas 2 4 3 4 3" xfId="23891" xr:uid="{00000000-0005-0000-0000-0000525D0000}"/>
    <cellStyle name="Notas 2 4 3 4 4" xfId="23892" xr:uid="{00000000-0005-0000-0000-0000535D0000}"/>
    <cellStyle name="Notas 2 4 3 4 5" xfId="23893" xr:uid="{00000000-0005-0000-0000-0000545D0000}"/>
    <cellStyle name="Notas 2 4 3 4 6" xfId="23894" xr:uid="{00000000-0005-0000-0000-0000555D0000}"/>
    <cellStyle name="Notas 2 4 4" xfId="23895" xr:uid="{00000000-0005-0000-0000-0000565D0000}"/>
    <cellStyle name="Notas 2 4 4 2" xfId="23896" xr:uid="{00000000-0005-0000-0000-0000575D0000}"/>
    <cellStyle name="Notas 2 4 4 2 2" xfId="23897" xr:uid="{00000000-0005-0000-0000-0000585D0000}"/>
    <cellStyle name="Notas 2 4 4 2 2 2" xfId="23898" xr:uid="{00000000-0005-0000-0000-0000595D0000}"/>
    <cellStyle name="Notas 2 4 4 2 2 3" xfId="23899" xr:uid="{00000000-0005-0000-0000-00005A5D0000}"/>
    <cellStyle name="Notas 2 4 4 2 2 4" xfId="23900" xr:uid="{00000000-0005-0000-0000-00005B5D0000}"/>
    <cellStyle name="Notas 2 4 4 2 2 5" xfId="23901" xr:uid="{00000000-0005-0000-0000-00005C5D0000}"/>
    <cellStyle name="Notas 2 4 4 2 3" xfId="23902" xr:uid="{00000000-0005-0000-0000-00005D5D0000}"/>
    <cellStyle name="Notas 2 4 4 2 4" xfId="23903" xr:uid="{00000000-0005-0000-0000-00005E5D0000}"/>
    <cellStyle name="Notas 2 4 4 2 5" xfId="23904" xr:uid="{00000000-0005-0000-0000-00005F5D0000}"/>
    <cellStyle name="Notas 2 4 4 2 6" xfId="23905" xr:uid="{00000000-0005-0000-0000-0000605D0000}"/>
    <cellStyle name="Notas 2 4 4 3" xfId="23906" xr:uid="{00000000-0005-0000-0000-0000615D0000}"/>
    <cellStyle name="Notas 2 4 4 3 2" xfId="23907" xr:uid="{00000000-0005-0000-0000-0000625D0000}"/>
    <cellStyle name="Notas 2 4 4 3 3" xfId="23908" xr:uid="{00000000-0005-0000-0000-0000635D0000}"/>
    <cellStyle name="Notas 2 4 4 3 4" xfId="23909" xr:uid="{00000000-0005-0000-0000-0000645D0000}"/>
    <cellStyle name="Notas 2 4 4 3 5" xfId="23910" xr:uid="{00000000-0005-0000-0000-0000655D0000}"/>
    <cellStyle name="Notas 2 4 4 4" xfId="23911" xr:uid="{00000000-0005-0000-0000-0000665D0000}"/>
    <cellStyle name="Notas 2 4 4 5" xfId="23912" xr:uid="{00000000-0005-0000-0000-0000675D0000}"/>
    <cellStyle name="Notas 2 4 4 6" xfId="23913" xr:uid="{00000000-0005-0000-0000-0000685D0000}"/>
    <cellStyle name="Notas 2 4 4 7" xfId="23914" xr:uid="{00000000-0005-0000-0000-0000695D0000}"/>
    <cellStyle name="Notas 2 4 5" xfId="23915" xr:uid="{00000000-0005-0000-0000-00006A5D0000}"/>
    <cellStyle name="Notas 2 4 5 2" xfId="23916" xr:uid="{00000000-0005-0000-0000-00006B5D0000}"/>
    <cellStyle name="Notas 2 4 5 2 2" xfId="23917" xr:uid="{00000000-0005-0000-0000-00006C5D0000}"/>
    <cellStyle name="Notas 2 4 5 2 2 2" xfId="23918" xr:uid="{00000000-0005-0000-0000-00006D5D0000}"/>
    <cellStyle name="Notas 2 4 5 2 2 3" xfId="23919" xr:uid="{00000000-0005-0000-0000-00006E5D0000}"/>
    <cellStyle name="Notas 2 4 5 2 2 4" xfId="23920" xr:uid="{00000000-0005-0000-0000-00006F5D0000}"/>
    <cellStyle name="Notas 2 4 5 2 2 5" xfId="23921" xr:uid="{00000000-0005-0000-0000-0000705D0000}"/>
    <cellStyle name="Notas 2 4 5 2 3" xfId="23922" xr:uid="{00000000-0005-0000-0000-0000715D0000}"/>
    <cellStyle name="Notas 2 4 5 2 4" xfId="23923" xr:uid="{00000000-0005-0000-0000-0000725D0000}"/>
    <cellStyle name="Notas 2 4 5 2 5" xfId="23924" xr:uid="{00000000-0005-0000-0000-0000735D0000}"/>
    <cellStyle name="Notas 2 4 5 2 6" xfId="23925" xr:uid="{00000000-0005-0000-0000-0000745D0000}"/>
    <cellStyle name="Notas 2 4 5 3" xfId="23926" xr:uid="{00000000-0005-0000-0000-0000755D0000}"/>
    <cellStyle name="Notas 2 4 5 3 2" xfId="23927" xr:uid="{00000000-0005-0000-0000-0000765D0000}"/>
    <cellStyle name="Notas 2 4 5 3 3" xfId="23928" xr:uid="{00000000-0005-0000-0000-0000775D0000}"/>
    <cellStyle name="Notas 2 4 5 3 4" xfId="23929" xr:uid="{00000000-0005-0000-0000-0000785D0000}"/>
    <cellStyle name="Notas 2 4 5 3 5" xfId="23930" xr:uid="{00000000-0005-0000-0000-0000795D0000}"/>
    <cellStyle name="Notas 2 4 5 4" xfId="23931" xr:uid="{00000000-0005-0000-0000-00007A5D0000}"/>
    <cellStyle name="Notas 2 4 5 5" xfId="23932" xr:uid="{00000000-0005-0000-0000-00007B5D0000}"/>
    <cellStyle name="Notas 2 4 5 6" xfId="23933" xr:uid="{00000000-0005-0000-0000-00007C5D0000}"/>
    <cellStyle name="Notas 2 4 5 7" xfId="23934" xr:uid="{00000000-0005-0000-0000-00007D5D0000}"/>
    <cellStyle name="Notas 2 4 6" xfId="23935" xr:uid="{00000000-0005-0000-0000-00007E5D0000}"/>
    <cellStyle name="Notas 2 4 6 2" xfId="23936" xr:uid="{00000000-0005-0000-0000-00007F5D0000}"/>
    <cellStyle name="Notas 2 4 6 2 2" xfId="23937" xr:uid="{00000000-0005-0000-0000-0000805D0000}"/>
    <cellStyle name="Notas 2 4 6 2 3" xfId="23938" xr:uid="{00000000-0005-0000-0000-0000815D0000}"/>
    <cellStyle name="Notas 2 4 6 2 4" xfId="23939" xr:uid="{00000000-0005-0000-0000-0000825D0000}"/>
    <cellStyle name="Notas 2 4 6 2 5" xfId="23940" xr:uid="{00000000-0005-0000-0000-0000835D0000}"/>
    <cellStyle name="Notas 2 4 6 3" xfId="23941" xr:uid="{00000000-0005-0000-0000-0000845D0000}"/>
    <cellStyle name="Notas 2 4 6 4" xfId="23942" xr:uid="{00000000-0005-0000-0000-0000855D0000}"/>
    <cellStyle name="Notas 2 4 6 5" xfId="23943" xr:uid="{00000000-0005-0000-0000-0000865D0000}"/>
    <cellStyle name="Notas 2 4 6 6" xfId="23944" xr:uid="{00000000-0005-0000-0000-0000875D0000}"/>
    <cellStyle name="Notas 2 5" xfId="23945" xr:uid="{00000000-0005-0000-0000-0000885D0000}"/>
    <cellStyle name="Notas 2 6" xfId="23946" xr:uid="{00000000-0005-0000-0000-0000895D0000}"/>
    <cellStyle name="Notas 2 6 2" xfId="23947" xr:uid="{00000000-0005-0000-0000-00008A5D0000}"/>
    <cellStyle name="Notas 2 6 2 2" xfId="23948" xr:uid="{00000000-0005-0000-0000-00008B5D0000}"/>
    <cellStyle name="Notas 2 6 2 2 2" xfId="23949" xr:uid="{00000000-0005-0000-0000-00008C5D0000}"/>
    <cellStyle name="Notas 2 6 2 2 2 2" xfId="23950" xr:uid="{00000000-0005-0000-0000-00008D5D0000}"/>
    <cellStyle name="Notas 2 6 2 2 2 3" xfId="23951" xr:uid="{00000000-0005-0000-0000-00008E5D0000}"/>
    <cellStyle name="Notas 2 6 2 2 2 4" xfId="23952" xr:uid="{00000000-0005-0000-0000-00008F5D0000}"/>
    <cellStyle name="Notas 2 6 2 2 2 5" xfId="23953" xr:uid="{00000000-0005-0000-0000-0000905D0000}"/>
    <cellStyle name="Notas 2 6 2 2 3" xfId="23954" xr:uid="{00000000-0005-0000-0000-0000915D0000}"/>
    <cellStyle name="Notas 2 6 2 2 4" xfId="23955" xr:uid="{00000000-0005-0000-0000-0000925D0000}"/>
    <cellStyle name="Notas 2 6 2 2 5" xfId="23956" xr:uid="{00000000-0005-0000-0000-0000935D0000}"/>
    <cellStyle name="Notas 2 6 2 2 6" xfId="23957" xr:uid="{00000000-0005-0000-0000-0000945D0000}"/>
    <cellStyle name="Notas 2 6 2 3" xfId="23958" xr:uid="{00000000-0005-0000-0000-0000955D0000}"/>
    <cellStyle name="Notas 2 6 2 3 2" xfId="23959" xr:uid="{00000000-0005-0000-0000-0000965D0000}"/>
    <cellStyle name="Notas 2 6 2 3 3" xfId="23960" xr:uid="{00000000-0005-0000-0000-0000975D0000}"/>
    <cellStyle name="Notas 2 6 2 3 4" xfId="23961" xr:uid="{00000000-0005-0000-0000-0000985D0000}"/>
    <cellStyle name="Notas 2 6 2 3 5" xfId="23962" xr:uid="{00000000-0005-0000-0000-0000995D0000}"/>
    <cellStyle name="Notas 2 6 2 4" xfId="23963" xr:uid="{00000000-0005-0000-0000-00009A5D0000}"/>
    <cellStyle name="Notas 2 6 2 5" xfId="23964" xr:uid="{00000000-0005-0000-0000-00009B5D0000}"/>
    <cellStyle name="Notas 2 6 2 6" xfId="23965" xr:uid="{00000000-0005-0000-0000-00009C5D0000}"/>
    <cellStyle name="Notas 2 6 2 7" xfId="23966" xr:uid="{00000000-0005-0000-0000-00009D5D0000}"/>
    <cellStyle name="Notas 2 6 3" xfId="23967" xr:uid="{00000000-0005-0000-0000-00009E5D0000}"/>
    <cellStyle name="Notas 2 6 3 2" xfId="23968" xr:uid="{00000000-0005-0000-0000-00009F5D0000}"/>
    <cellStyle name="Notas 2 6 3 2 2" xfId="23969" xr:uid="{00000000-0005-0000-0000-0000A05D0000}"/>
    <cellStyle name="Notas 2 6 3 2 2 2" xfId="23970" xr:uid="{00000000-0005-0000-0000-0000A15D0000}"/>
    <cellStyle name="Notas 2 6 3 2 2 3" xfId="23971" xr:uid="{00000000-0005-0000-0000-0000A25D0000}"/>
    <cellStyle name="Notas 2 6 3 2 2 4" xfId="23972" xr:uid="{00000000-0005-0000-0000-0000A35D0000}"/>
    <cellStyle name="Notas 2 6 3 2 2 5" xfId="23973" xr:uid="{00000000-0005-0000-0000-0000A45D0000}"/>
    <cellStyle name="Notas 2 6 3 2 3" xfId="23974" xr:uid="{00000000-0005-0000-0000-0000A55D0000}"/>
    <cellStyle name="Notas 2 6 3 2 4" xfId="23975" xr:uid="{00000000-0005-0000-0000-0000A65D0000}"/>
    <cellStyle name="Notas 2 6 3 2 5" xfId="23976" xr:uid="{00000000-0005-0000-0000-0000A75D0000}"/>
    <cellStyle name="Notas 2 6 3 2 6" xfId="23977" xr:uid="{00000000-0005-0000-0000-0000A85D0000}"/>
    <cellStyle name="Notas 2 6 3 3" xfId="23978" xr:uid="{00000000-0005-0000-0000-0000A95D0000}"/>
    <cellStyle name="Notas 2 6 3 3 2" xfId="23979" xr:uid="{00000000-0005-0000-0000-0000AA5D0000}"/>
    <cellStyle name="Notas 2 6 3 3 3" xfId="23980" xr:uid="{00000000-0005-0000-0000-0000AB5D0000}"/>
    <cellStyle name="Notas 2 6 3 3 4" xfId="23981" xr:uid="{00000000-0005-0000-0000-0000AC5D0000}"/>
    <cellStyle name="Notas 2 6 3 3 5" xfId="23982" xr:uid="{00000000-0005-0000-0000-0000AD5D0000}"/>
    <cellStyle name="Notas 2 6 3 4" xfId="23983" xr:uid="{00000000-0005-0000-0000-0000AE5D0000}"/>
    <cellStyle name="Notas 2 6 3 5" xfId="23984" xr:uid="{00000000-0005-0000-0000-0000AF5D0000}"/>
    <cellStyle name="Notas 2 6 3 6" xfId="23985" xr:uid="{00000000-0005-0000-0000-0000B05D0000}"/>
    <cellStyle name="Notas 2 6 3 7" xfId="23986" xr:uid="{00000000-0005-0000-0000-0000B15D0000}"/>
    <cellStyle name="Notas 2 6 4" xfId="23987" xr:uid="{00000000-0005-0000-0000-0000B25D0000}"/>
    <cellStyle name="Notas 2 6 4 2" xfId="23988" xr:uid="{00000000-0005-0000-0000-0000B35D0000}"/>
    <cellStyle name="Notas 2 6 4 2 2" xfId="23989" xr:uid="{00000000-0005-0000-0000-0000B45D0000}"/>
    <cellStyle name="Notas 2 6 4 2 3" xfId="23990" xr:uid="{00000000-0005-0000-0000-0000B55D0000}"/>
    <cellStyle name="Notas 2 6 4 2 4" xfId="23991" xr:uid="{00000000-0005-0000-0000-0000B65D0000}"/>
    <cellStyle name="Notas 2 6 4 2 5" xfId="23992" xr:uid="{00000000-0005-0000-0000-0000B75D0000}"/>
    <cellStyle name="Notas 2 6 4 3" xfId="23993" xr:uid="{00000000-0005-0000-0000-0000B85D0000}"/>
    <cellStyle name="Notas 2 6 4 4" xfId="23994" xr:uid="{00000000-0005-0000-0000-0000B95D0000}"/>
    <cellStyle name="Notas 2 6 4 5" xfId="23995" xr:uid="{00000000-0005-0000-0000-0000BA5D0000}"/>
    <cellStyle name="Notas 2 6 4 6" xfId="23996" xr:uid="{00000000-0005-0000-0000-0000BB5D0000}"/>
    <cellStyle name="Notas 2 7" xfId="23997" xr:uid="{00000000-0005-0000-0000-0000BC5D0000}"/>
    <cellStyle name="Notas 2 7 2" xfId="23998" xr:uid="{00000000-0005-0000-0000-0000BD5D0000}"/>
    <cellStyle name="Notas 2 8" xfId="23999" xr:uid="{00000000-0005-0000-0000-0000BE5D0000}"/>
    <cellStyle name="Notas 2 8 2" xfId="24000" xr:uid="{00000000-0005-0000-0000-0000BF5D0000}"/>
    <cellStyle name="Notas 2 8 2 2" xfId="24001" xr:uid="{00000000-0005-0000-0000-0000C05D0000}"/>
    <cellStyle name="Notas 2 8 2 2 2" xfId="24002" xr:uid="{00000000-0005-0000-0000-0000C15D0000}"/>
    <cellStyle name="Notas 2 8 2 2 3" xfId="24003" xr:uid="{00000000-0005-0000-0000-0000C25D0000}"/>
    <cellStyle name="Notas 2 8 2 2 4" xfId="24004" xr:uid="{00000000-0005-0000-0000-0000C35D0000}"/>
    <cellStyle name="Notas 2 8 2 2 5" xfId="24005" xr:uid="{00000000-0005-0000-0000-0000C45D0000}"/>
    <cellStyle name="Notas 2 8 2 3" xfId="24006" xr:uid="{00000000-0005-0000-0000-0000C55D0000}"/>
    <cellStyle name="Notas 2 8 2 4" xfId="24007" xr:uid="{00000000-0005-0000-0000-0000C65D0000}"/>
    <cellStyle name="Notas 2 8 2 5" xfId="24008" xr:uid="{00000000-0005-0000-0000-0000C75D0000}"/>
    <cellStyle name="Notas 2 8 2 6" xfId="24009" xr:uid="{00000000-0005-0000-0000-0000C85D0000}"/>
    <cellStyle name="Notas 2 8 3" xfId="24010" xr:uid="{00000000-0005-0000-0000-0000C95D0000}"/>
    <cellStyle name="Notas 2 8 3 2" xfId="24011" xr:uid="{00000000-0005-0000-0000-0000CA5D0000}"/>
    <cellStyle name="Notas 2 8 3 3" xfId="24012" xr:uid="{00000000-0005-0000-0000-0000CB5D0000}"/>
    <cellStyle name="Notas 2 8 3 4" xfId="24013" xr:uid="{00000000-0005-0000-0000-0000CC5D0000}"/>
    <cellStyle name="Notas 2 8 3 5" xfId="24014" xr:uid="{00000000-0005-0000-0000-0000CD5D0000}"/>
    <cellStyle name="Notas 2 8 4" xfId="24015" xr:uid="{00000000-0005-0000-0000-0000CE5D0000}"/>
    <cellStyle name="Notas 2 8 5" xfId="24016" xr:uid="{00000000-0005-0000-0000-0000CF5D0000}"/>
    <cellStyle name="Notas 2 8 6" xfId="24017" xr:uid="{00000000-0005-0000-0000-0000D05D0000}"/>
    <cellStyle name="Notas 2 8 7" xfId="24018" xr:uid="{00000000-0005-0000-0000-0000D15D0000}"/>
    <cellStyle name="Notas 2 9" xfId="24019" xr:uid="{00000000-0005-0000-0000-0000D25D0000}"/>
    <cellStyle name="Notas 2 9 2" xfId="24020" xr:uid="{00000000-0005-0000-0000-0000D35D0000}"/>
    <cellStyle name="Notas 2 9 2 2" xfId="24021" xr:uid="{00000000-0005-0000-0000-0000D45D0000}"/>
    <cellStyle name="Notas 2 9 2 2 2" xfId="24022" xr:uid="{00000000-0005-0000-0000-0000D55D0000}"/>
    <cellStyle name="Notas 2 9 2 2 3" xfId="24023" xr:uid="{00000000-0005-0000-0000-0000D65D0000}"/>
    <cellStyle name="Notas 2 9 2 2 4" xfId="24024" xr:uid="{00000000-0005-0000-0000-0000D75D0000}"/>
    <cellStyle name="Notas 2 9 2 2 5" xfId="24025" xr:uid="{00000000-0005-0000-0000-0000D85D0000}"/>
    <cellStyle name="Notas 2 9 2 3" xfId="24026" xr:uid="{00000000-0005-0000-0000-0000D95D0000}"/>
    <cellStyle name="Notas 2 9 2 4" xfId="24027" xr:uid="{00000000-0005-0000-0000-0000DA5D0000}"/>
    <cellStyle name="Notas 2 9 2 5" xfId="24028" xr:uid="{00000000-0005-0000-0000-0000DB5D0000}"/>
    <cellStyle name="Notas 2 9 2 6" xfId="24029" xr:uid="{00000000-0005-0000-0000-0000DC5D0000}"/>
    <cellStyle name="Notas 2 9 3" xfId="24030" xr:uid="{00000000-0005-0000-0000-0000DD5D0000}"/>
    <cellStyle name="Notas 2 9 3 2" xfId="24031" xr:uid="{00000000-0005-0000-0000-0000DE5D0000}"/>
    <cellStyle name="Notas 2 9 3 3" xfId="24032" xr:uid="{00000000-0005-0000-0000-0000DF5D0000}"/>
    <cellStyle name="Notas 2 9 3 4" xfId="24033" xr:uid="{00000000-0005-0000-0000-0000E05D0000}"/>
    <cellStyle name="Notas 2 9 3 5" xfId="24034" xr:uid="{00000000-0005-0000-0000-0000E15D0000}"/>
    <cellStyle name="Notas 2 9 4" xfId="24035" xr:uid="{00000000-0005-0000-0000-0000E25D0000}"/>
    <cellStyle name="Notas 2 9 5" xfId="24036" xr:uid="{00000000-0005-0000-0000-0000E35D0000}"/>
    <cellStyle name="Notas 2 9 6" xfId="24037" xr:uid="{00000000-0005-0000-0000-0000E45D0000}"/>
    <cellStyle name="Notas 2 9 7" xfId="24038" xr:uid="{00000000-0005-0000-0000-0000E55D0000}"/>
    <cellStyle name="Notas 3" xfId="24039" xr:uid="{00000000-0005-0000-0000-0000E65D0000}"/>
    <cellStyle name="Notas 3 10" xfId="24040" xr:uid="{00000000-0005-0000-0000-0000E75D0000}"/>
    <cellStyle name="Notas 3 10 2" xfId="24041" xr:uid="{00000000-0005-0000-0000-0000E85D0000}"/>
    <cellStyle name="Notas 3 10 2 2" xfId="24042" xr:uid="{00000000-0005-0000-0000-0000E95D0000}"/>
    <cellStyle name="Notas 3 10 2 3" xfId="24043" xr:uid="{00000000-0005-0000-0000-0000EA5D0000}"/>
    <cellStyle name="Notas 3 10 2 4" xfId="24044" xr:uid="{00000000-0005-0000-0000-0000EB5D0000}"/>
    <cellStyle name="Notas 3 10 2 5" xfId="24045" xr:uid="{00000000-0005-0000-0000-0000EC5D0000}"/>
    <cellStyle name="Notas 3 10 3" xfId="24046" xr:uid="{00000000-0005-0000-0000-0000ED5D0000}"/>
    <cellStyle name="Notas 3 10 4" xfId="24047" xr:uid="{00000000-0005-0000-0000-0000EE5D0000}"/>
    <cellStyle name="Notas 3 10 5" xfId="24048" xr:uid="{00000000-0005-0000-0000-0000EF5D0000}"/>
    <cellStyle name="Notas 3 10 6" xfId="24049" xr:uid="{00000000-0005-0000-0000-0000F05D0000}"/>
    <cellStyle name="Notas 3 2" xfId="24050" xr:uid="{00000000-0005-0000-0000-0000F15D0000}"/>
    <cellStyle name="Notas 3 2 2" xfId="24051" xr:uid="{00000000-0005-0000-0000-0000F25D0000}"/>
    <cellStyle name="Notas 3 2 2 2" xfId="24052" xr:uid="{00000000-0005-0000-0000-0000F35D0000}"/>
    <cellStyle name="Notas 3 2 2 2 2" xfId="24053" xr:uid="{00000000-0005-0000-0000-0000F45D0000}"/>
    <cellStyle name="Notas 3 2 2 2 3" xfId="24054" xr:uid="{00000000-0005-0000-0000-0000F55D0000}"/>
    <cellStyle name="Notas 3 2 2 2 3 2" xfId="24055" xr:uid="{00000000-0005-0000-0000-0000F65D0000}"/>
    <cellStyle name="Notas 3 2 2 2 3 2 2" xfId="24056" xr:uid="{00000000-0005-0000-0000-0000F75D0000}"/>
    <cellStyle name="Notas 3 2 2 2 3 2 2 2" xfId="24057" xr:uid="{00000000-0005-0000-0000-0000F85D0000}"/>
    <cellStyle name="Notas 3 2 2 2 3 2 2 3" xfId="24058" xr:uid="{00000000-0005-0000-0000-0000F95D0000}"/>
    <cellStyle name="Notas 3 2 2 2 3 2 2 4" xfId="24059" xr:uid="{00000000-0005-0000-0000-0000FA5D0000}"/>
    <cellStyle name="Notas 3 2 2 2 3 2 2 5" xfId="24060" xr:uid="{00000000-0005-0000-0000-0000FB5D0000}"/>
    <cellStyle name="Notas 3 2 2 2 3 2 3" xfId="24061" xr:uid="{00000000-0005-0000-0000-0000FC5D0000}"/>
    <cellStyle name="Notas 3 2 2 2 3 2 4" xfId="24062" xr:uid="{00000000-0005-0000-0000-0000FD5D0000}"/>
    <cellStyle name="Notas 3 2 2 2 3 2 5" xfId="24063" xr:uid="{00000000-0005-0000-0000-0000FE5D0000}"/>
    <cellStyle name="Notas 3 2 2 2 3 2 6" xfId="24064" xr:uid="{00000000-0005-0000-0000-0000FF5D0000}"/>
    <cellStyle name="Notas 3 2 2 2 3 3" xfId="24065" xr:uid="{00000000-0005-0000-0000-0000005E0000}"/>
    <cellStyle name="Notas 3 2 2 2 3 3 2" xfId="24066" xr:uid="{00000000-0005-0000-0000-0000015E0000}"/>
    <cellStyle name="Notas 3 2 2 2 3 3 3" xfId="24067" xr:uid="{00000000-0005-0000-0000-0000025E0000}"/>
    <cellStyle name="Notas 3 2 2 2 3 3 4" xfId="24068" xr:uid="{00000000-0005-0000-0000-0000035E0000}"/>
    <cellStyle name="Notas 3 2 2 2 3 3 5" xfId="24069" xr:uid="{00000000-0005-0000-0000-0000045E0000}"/>
    <cellStyle name="Notas 3 2 2 2 3 4" xfId="24070" xr:uid="{00000000-0005-0000-0000-0000055E0000}"/>
    <cellStyle name="Notas 3 2 2 2 3 5" xfId="24071" xr:uid="{00000000-0005-0000-0000-0000065E0000}"/>
    <cellStyle name="Notas 3 2 2 2 3 6" xfId="24072" xr:uid="{00000000-0005-0000-0000-0000075E0000}"/>
    <cellStyle name="Notas 3 2 2 2 3 7" xfId="24073" xr:uid="{00000000-0005-0000-0000-0000085E0000}"/>
    <cellStyle name="Notas 3 2 2 2 4" xfId="24074" xr:uid="{00000000-0005-0000-0000-0000095E0000}"/>
    <cellStyle name="Notas 3 2 2 2 4 2" xfId="24075" xr:uid="{00000000-0005-0000-0000-00000A5E0000}"/>
    <cellStyle name="Notas 3 2 2 2 4 2 2" xfId="24076" xr:uid="{00000000-0005-0000-0000-00000B5E0000}"/>
    <cellStyle name="Notas 3 2 2 2 4 2 2 2" xfId="24077" xr:uid="{00000000-0005-0000-0000-00000C5E0000}"/>
    <cellStyle name="Notas 3 2 2 2 4 2 2 3" xfId="24078" xr:uid="{00000000-0005-0000-0000-00000D5E0000}"/>
    <cellStyle name="Notas 3 2 2 2 4 2 2 4" xfId="24079" xr:uid="{00000000-0005-0000-0000-00000E5E0000}"/>
    <cellStyle name="Notas 3 2 2 2 4 2 2 5" xfId="24080" xr:uid="{00000000-0005-0000-0000-00000F5E0000}"/>
    <cellStyle name="Notas 3 2 2 2 4 2 3" xfId="24081" xr:uid="{00000000-0005-0000-0000-0000105E0000}"/>
    <cellStyle name="Notas 3 2 2 2 4 2 4" xfId="24082" xr:uid="{00000000-0005-0000-0000-0000115E0000}"/>
    <cellStyle name="Notas 3 2 2 2 4 2 5" xfId="24083" xr:uid="{00000000-0005-0000-0000-0000125E0000}"/>
    <cellStyle name="Notas 3 2 2 2 4 2 6" xfId="24084" xr:uid="{00000000-0005-0000-0000-0000135E0000}"/>
    <cellStyle name="Notas 3 2 2 2 4 3" xfId="24085" xr:uid="{00000000-0005-0000-0000-0000145E0000}"/>
    <cellStyle name="Notas 3 2 2 2 4 3 2" xfId="24086" xr:uid="{00000000-0005-0000-0000-0000155E0000}"/>
    <cellStyle name="Notas 3 2 2 2 4 3 3" xfId="24087" xr:uid="{00000000-0005-0000-0000-0000165E0000}"/>
    <cellStyle name="Notas 3 2 2 2 4 3 4" xfId="24088" xr:uid="{00000000-0005-0000-0000-0000175E0000}"/>
    <cellStyle name="Notas 3 2 2 2 4 3 5" xfId="24089" xr:uid="{00000000-0005-0000-0000-0000185E0000}"/>
    <cellStyle name="Notas 3 2 2 2 4 4" xfId="24090" xr:uid="{00000000-0005-0000-0000-0000195E0000}"/>
    <cellStyle name="Notas 3 2 2 2 4 5" xfId="24091" xr:uid="{00000000-0005-0000-0000-00001A5E0000}"/>
    <cellStyle name="Notas 3 2 2 2 4 6" xfId="24092" xr:uid="{00000000-0005-0000-0000-00001B5E0000}"/>
    <cellStyle name="Notas 3 2 2 2 4 7" xfId="24093" xr:uid="{00000000-0005-0000-0000-00001C5E0000}"/>
    <cellStyle name="Notas 3 2 2 2 5" xfId="24094" xr:uid="{00000000-0005-0000-0000-00001D5E0000}"/>
    <cellStyle name="Notas 3 2 2 2 5 2" xfId="24095" xr:uid="{00000000-0005-0000-0000-00001E5E0000}"/>
    <cellStyle name="Notas 3 2 2 2 5 2 2" xfId="24096" xr:uid="{00000000-0005-0000-0000-00001F5E0000}"/>
    <cellStyle name="Notas 3 2 2 2 5 2 3" xfId="24097" xr:uid="{00000000-0005-0000-0000-0000205E0000}"/>
    <cellStyle name="Notas 3 2 2 2 5 2 4" xfId="24098" xr:uid="{00000000-0005-0000-0000-0000215E0000}"/>
    <cellStyle name="Notas 3 2 2 2 5 2 5" xfId="24099" xr:uid="{00000000-0005-0000-0000-0000225E0000}"/>
    <cellStyle name="Notas 3 2 2 2 5 3" xfId="24100" xr:uid="{00000000-0005-0000-0000-0000235E0000}"/>
    <cellStyle name="Notas 3 2 2 2 5 4" xfId="24101" xr:uid="{00000000-0005-0000-0000-0000245E0000}"/>
    <cellStyle name="Notas 3 2 2 2 5 5" xfId="24102" xr:uid="{00000000-0005-0000-0000-0000255E0000}"/>
    <cellStyle name="Notas 3 2 2 2 5 6" xfId="24103" xr:uid="{00000000-0005-0000-0000-0000265E0000}"/>
    <cellStyle name="Notas 3 2 2 3" xfId="24104" xr:uid="{00000000-0005-0000-0000-0000275E0000}"/>
    <cellStyle name="Notas 3 2 2 4" xfId="24105" xr:uid="{00000000-0005-0000-0000-0000285E0000}"/>
    <cellStyle name="Notas 3 2 2 5" xfId="24106" xr:uid="{00000000-0005-0000-0000-0000295E0000}"/>
    <cellStyle name="Notas 3 2 2 5 2" xfId="24107" xr:uid="{00000000-0005-0000-0000-00002A5E0000}"/>
    <cellStyle name="Notas 3 2 2 5 2 2" xfId="24108" xr:uid="{00000000-0005-0000-0000-00002B5E0000}"/>
    <cellStyle name="Notas 3 2 2 5 2 2 2" xfId="24109" xr:uid="{00000000-0005-0000-0000-00002C5E0000}"/>
    <cellStyle name="Notas 3 2 2 5 2 2 2 2" xfId="24110" xr:uid="{00000000-0005-0000-0000-00002D5E0000}"/>
    <cellStyle name="Notas 3 2 2 5 2 2 2 3" xfId="24111" xr:uid="{00000000-0005-0000-0000-00002E5E0000}"/>
    <cellStyle name="Notas 3 2 2 5 2 2 2 4" xfId="24112" xr:uid="{00000000-0005-0000-0000-00002F5E0000}"/>
    <cellStyle name="Notas 3 2 2 5 2 2 2 5" xfId="24113" xr:uid="{00000000-0005-0000-0000-0000305E0000}"/>
    <cellStyle name="Notas 3 2 2 5 2 2 3" xfId="24114" xr:uid="{00000000-0005-0000-0000-0000315E0000}"/>
    <cellStyle name="Notas 3 2 2 5 2 2 4" xfId="24115" xr:uid="{00000000-0005-0000-0000-0000325E0000}"/>
    <cellStyle name="Notas 3 2 2 5 2 2 5" xfId="24116" xr:uid="{00000000-0005-0000-0000-0000335E0000}"/>
    <cellStyle name="Notas 3 2 2 5 2 2 6" xfId="24117" xr:uid="{00000000-0005-0000-0000-0000345E0000}"/>
    <cellStyle name="Notas 3 2 2 5 2 3" xfId="24118" xr:uid="{00000000-0005-0000-0000-0000355E0000}"/>
    <cellStyle name="Notas 3 2 2 5 2 3 2" xfId="24119" xr:uid="{00000000-0005-0000-0000-0000365E0000}"/>
    <cellStyle name="Notas 3 2 2 5 2 3 3" xfId="24120" xr:uid="{00000000-0005-0000-0000-0000375E0000}"/>
    <cellStyle name="Notas 3 2 2 5 2 3 4" xfId="24121" xr:uid="{00000000-0005-0000-0000-0000385E0000}"/>
    <cellStyle name="Notas 3 2 2 5 2 3 5" xfId="24122" xr:uid="{00000000-0005-0000-0000-0000395E0000}"/>
    <cellStyle name="Notas 3 2 2 5 2 4" xfId="24123" xr:uid="{00000000-0005-0000-0000-00003A5E0000}"/>
    <cellStyle name="Notas 3 2 2 5 2 5" xfId="24124" xr:uid="{00000000-0005-0000-0000-00003B5E0000}"/>
    <cellStyle name="Notas 3 2 2 5 2 6" xfId="24125" xr:uid="{00000000-0005-0000-0000-00003C5E0000}"/>
    <cellStyle name="Notas 3 2 2 5 2 7" xfId="24126" xr:uid="{00000000-0005-0000-0000-00003D5E0000}"/>
    <cellStyle name="Notas 3 2 2 5 3" xfId="24127" xr:uid="{00000000-0005-0000-0000-00003E5E0000}"/>
    <cellStyle name="Notas 3 2 2 5 3 2" xfId="24128" xr:uid="{00000000-0005-0000-0000-00003F5E0000}"/>
    <cellStyle name="Notas 3 2 2 5 3 2 2" xfId="24129" xr:uid="{00000000-0005-0000-0000-0000405E0000}"/>
    <cellStyle name="Notas 3 2 2 5 3 2 2 2" xfId="24130" xr:uid="{00000000-0005-0000-0000-0000415E0000}"/>
    <cellStyle name="Notas 3 2 2 5 3 2 2 3" xfId="24131" xr:uid="{00000000-0005-0000-0000-0000425E0000}"/>
    <cellStyle name="Notas 3 2 2 5 3 2 2 4" xfId="24132" xr:uid="{00000000-0005-0000-0000-0000435E0000}"/>
    <cellStyle name="Notas 3 2 2 5 3 2 2 5" xfId="24133" xr:uid="{00000000-0005-0000-0000-0000445E0000}"/>
    <cellStyle name="Notas 3 2 2 5 3 2 3" xfId="24134" xr:uid="{00000000-0005-0000-0000-0000455E0000}"/>
    <cellStyle name="Notas 3 2 2 5 3 2 4" xfId="24135" xr:uid="{00000000-0005-0000-0000-0000465E0000}"/>
    <cellStyle name="Notas 3 2 2 5 3 2 5" xfId="24136" xr:uid="{00000000-0005-0000-0000-0000475E0000}"/>
    <cellStyle name="Notas 3 2 2 5 3 2 6" xfId="24137" xr:uid="{00000000-0005-0000-0000-0000485E0000}"/>
    <cellStyle name="Notas 3 2 2 5 3 3" xfId="24138" xr:uid="{00000000-0005-0000-0000-0000495E0000}"/>
    <cellStyle name="Notas 3 2 2 5 3 3 2" xfId="24139" xr:uid="{00000000-0005-0000-0000-00004A5E0000}"/>
    <cellStyle name="Notas 3 2 2 5 3 3 3" xfId="24140" xr:uid="{00000000-0005-0000-0000-00004B5E0000}"/>
    <cellStyle name="Notas 3 2 2 5 3 3 4" xfId="24141" xr:uid="{00000000-0005-0000-0000-00004C5E0000}"/>
    <cellStyle name="Notas 3 2 2 5 3 3 5" xfId="24142" xr:uid="{00000000-0005-0000-0000-00004D5E0000}"/>
    <cellStyle name="Notas 3 2 2 5 3 4" xfId="24143" xr:uid="{00000000-0005-0000-0000-00004E5E0000}"/>
    <cellStyle name="Notas 3 2 2 5 3 5" xfId="24144" xr:uid="{00000000-0005-0000-0000-00004F5E0000}"/>
    <cellStyle name="Notas 3 2 2 5 3 6" xfId="24145" xr:uid="{00000000-0005-0000-0000-0000505E0000}"/>
    <cellStyle name="Notas 3 2 2 5 3 7" xfId="24146" xr:uid="{00000000-0005-0000-0000-0000515E0000}"/>
    <cellStyle name="Notas 3 2 2 5 4" xfId="24147" xr:uid="{00000000-0005-0000-0000-0000525E0000}"/>
    <cellStyle name="Notas 3 2 2 5 4 2" xfId="24148" xr:uid="{00000000-0005-0000-0000-0000535E0000}"/>
    <cellStyle name="Notas 3 2 2 5 4 2 2" xfId="24149" xr:uid="{00000000-0005-0000-0000-0000545E0000}"/>
    <cellStyle name="Notas 3 2 2 5 4 2 3" xfId="24150" xr:uid="{00000000-0005-0000-0000-0000555E0000}"/>
    <cellStyle name="Notas 3 2 2 5 4 2 4" xfId="24151" xr:uid="{00000000-0005-0000-0000-0000565E0000}"/>
    <cellStyle name="Notas 3 2 2 5 4 2 5" xfId="24152" xr:uid="{00000000-0005-0000-0000-0000575E0000}"/>
    <cellStyle name="Notas 3 2 2 5 4 3" xfId="24153" xr:uid="{00000000-0005-0000-0000-0000585E0000}"/>
    <cellStyle name="Notas 3 2 2 5 4 4" xfId="24154" xr:uid="{00000000-0005-0000-0000-0000595E0000}"/>
    <cellStyle name="Notas 3 2 2 5 4 5" xfId="24155" xr:uid="{00000000-0005-0000-0000-00005A5E0000}"/>
    <cellStyle name="Notas 3 2 2 5 4 6" xfId="24156" xr:uid="{00000000-0005-0000-0000-00005B5E0000}"/>
    <cellStyle name="Notas 3 2 2 5 5" xfId="24157" xr:uid="{00000000-0005-0000-0000-00005C5E0000}"/>
    <cellStyle name="Notas 3 2 2 5 5 2" xfId="24158" xr:uid="{00000000-0005-0000-0000-00005D5E0000}"/>
    <cellStyle name="Notas 3 2 2 5 5 3" xfId="24159" xr:uid="{00000000-0005-0000-0000-00005E5E0000}"/>
    <cellStyle name="Notas 3 2 2 5 5 4" xfId="24160" xr:uid="{00000000-0005-0000-0000-00005F5E0000}"/>
    <cellStyle name="Notas 3 2 2 5 5 5" xfId="24161" xr:uid="{00000000-0005-0000-0000-0000605E0000}"/>
    <cellStyle name="Notas 3 2 2 5 6" xfId="24162" xr:uid="{00000000-0005-0000-0000-0000615E0000}"/>
    <cellStyle name="Notas 3 2 2 5 7" xfId="24163" xr:uid="{00000000-0005-0000-0000-0000625E0000}"/>
    <cellStyle name="Notas 3 2 2 5 8" xfId="24164" xr:uid="{00000000-0005-0000-0000-0000635E0000}"/>
    <cellStyle name="Notas 3 2 2 6" xfId="24165" xr:uid="{00000000-0005-0000-0000-0000645E0000}"/>
    <cellStyle name="Notas 3 2 2 6 2" xfId="24166" xr:uid="{00000000-0005-0000-0000-0000655E0000}"/>
    <cellStyle name="Notas 3 2 2 6 2 2" xfId="24167" xr:uid="{00000000-0005-0000-0000-0000665E0000}"/>
    <cellStyle name="Notas 3 2 2 6 2 2 2" xfId="24168" xr:uid="{00000000-0005-0000-0000-0000675E0000}"/>
    <cellStyle name="Notas 3 2 2 6 2 2 3" xfId="24169" xr:uid="{00000000-0005-0000-0000-0000685E0000}"/>
    <cellStyle name="Notas 3 2 2 6 2 2 4" xfId="24170" xr:uid="{00000000-0005-0000-0000-0000695E0000}"/>
    <cellStyle name="Notas 3 2 2 6 2 2 5" xfId="24171" xr:uid="{00000000-0005-0000-0000-00006A5E0000}"/>
    <cellStyle name="Notas 3 2 2 6 2 3" xfId="24172" xr:uid="{00000000-0005-0000-0000-00006B5E0000}"/>
    <cellStyle name="Notas 3 2 2 6 2 4" xfId="24173" xr:uid="{00000000-0005-0000-0000-00006C5E0000}"/>
    <cellStyle name="Notas 3 2 2 6 2 5" xfId="24174" xr:uid="{00000000-0005-0000-0000-00006D5E0000}"/>
    <cellStyle name="Notas 3 2 2 6 2 6" xfId="24175" xr:uid="{00000000-0005-0000-0000-00006E5E0000}"/>
    <cellStyle name="Notas 3 2 2 6 3" xfId="24176" xr:uid="{00000000-0005-0000-0000-00006F5E0000}"/>
    <cellStyle name="Notas 3 2 2 6 3 2" xfId="24177" xr:uid="{00000000-0005-0000-0000-0000705E0000}"/>
    <cellStyle name="Notas 3 2 2 6 3 3" xfId="24178" xr:uid="{00000000-0005-0000-0000-0000715E0000}"/>
    <cellStyle name="Notas 3 2 2 6 3 4" xfId="24179" xr:uid="{00000000-0005-0000-0000-0000725E0000}"/>
    <cellStyle name="Notas 3 2 2 6 3 5" xfId="24180" xr:uid="{00000000-0005-0000-0000-0000735E0000}"/>
    <cellStyle name="Notas 3 2 2 6 4" xfId="24181" xr:uid="{00000000-0005-0000-0000-0000745E0000}"/>
    <cellStyle name="Notas 3 2 2 6 5" xfId="24182" xr:uid="{00000000-0005-0000-0000-0000755E0000}"/>
    <cellStyle name="Notas 3 2 2 6 6" xfId="24183" xr:uid="{00000000-0005-0000-0000-0000765E0000}"/>
    <cellStyle name="Notas 3 2 2 6 7" xfId="24184" xr:uid="{00000000-0005-0000-0000-0000775E0000}"/>
    <cellStyle name="Notas 3 2 2 7" xfId="24185" xr:uid="{00000000-0005-0000-0000-0000785E0000}"/>
    <cellStyle name="Notas 3 2 2 7 2" xfId="24186" xr:uid="{00000000-0005-0000-0000-0000795E0000}"/>
    <cellStyle name="Notas 3 2 2 7 2 2" xfId="24187" xr:uid="{00000000-0005-0000-0000-00007A5E0000}"/>
    <cellStyle name="Notas 3 2 2 7 2 2 2" xfId="24188" xr:uid="{00000000-0005-0000-0000-00007B5E0000}"/>
    <cellStyle name="Notas 3 2 2 7 2 2 3" xfId="24189" xr:uid="{00000000-0005-0000-0000-00007C5E0000}"/>
    <cellStyle name="Notas 3 2 2 7 2 2 4" xfId="24190" xr:uid="{00000000-0005-0000-0000-00007D5E0000}"/>
    <cellStyle name="Notas 3 2 2 7 2 2 5" xfId="24191" xr:uid="{00000000-0005-0000-0000-00007E5E0000}"/>
    <cellStyle name="Notas 3 2 2 7 2 3" xfId="24192" xr:uid="{00000000-0005-0000-0000-00007F5E0000}"/>
    <cellStyle name="Notas 3 2 2 7 2 4" xfId="24193" xr:uid="{00000000-0005-0000-0000-0000805E0000}"/>
    <cellStyle name="Notas 3 2 2 7 2 5" xfId="24194" xr:uid="{00000000-0005-0000-0000-0000815E0000}"/>
    <cellStyle name="Notas 3 2 2 7 2 6" xfId="24195" xr:uid="{00000000-0005-0000-0000-0000825E0000}"/>
    <cellStyle name="Notas 3 2 2 7 3" xfId="24196" xr:uid="{00000000-0005-0000-0000-0000835E0000}"/>
    <cellStyle name="Notas 3 2 2 7 3 2" xfId="24197" xr:uid="{00000000-0005-0000-0000-0000845E0000}"/>
    <cellStyle name="Notas 3 2 2 7 3 3" xfId="24198" xr:uid="{00000000-0005-0000-0000-0000855E0000}"/>
    <cellStyle name="Notas 3 2 2 7 3 4" xfId="24199" xr:uid="{00000000-0005-0000-0000-0000865E0000}"/>
    <cellStyle name="Notas 3 2 2 7 3 5" xfId="24200" xr:uid="{00000000-0005-0000-0000-0000875E0000}"/>
    <cellStyle name="Notas 3 2 2 7 4" xfId="24201" xr:uid="{00000000-0005-0000-0000-0000885E0000}"/>
    <cellStyle name="Notas 3 2 2 7 5" xfId="24202" xr:uid="{00000000-0005-0000-0000-0000895E0000}"/>
    <cellStyle name="Notas 3 2 2 7 6" xfId="24203" xr:uid="{00000000-0005-0000-0000-00008A5E0000}"/>
    <cellStyle name="Notas 3 2 2 7 7" xfId="24204" xr:uid="{00000000-0005-0000-0000-00008B5E0000}"/>
    <cellStyle name="Notas 3 2 2 8" xfId="24205" xr:uid="{00000000-0005-0000-0000-00008C5E0000}"/>
    <cellStyle name="Notas 3 2 2 8 2" xfId="24206" xr:uid="{00000000-0005-0000-0000-00008D5E0000}"/>
    <cellStyle name="Notas 3 2 2 8 2 2" xfId="24207" xr:uid="{00000000-0005-0000-0000-00008E5E0000}"/>
    <cellStyle name="Notas 3 2 2 8 2 3" xfId="24208" xr:uid="{00000000-0005-0000-0000-00008F5E0000}"/>
    <cellStyle name="Notas 3 2 2 8 2 4" xfId="24209" xr:uid="{00000000-0005-0000-0000-0000905E0000}"/>
    <cellStyle name="Notas 3 2 2 8 2 5" xfId="24210" xr:uid="{00000000-0005-0000-0000-0000915E0000}"/>
    <cellStyle name="Notas 3 2 2 8 3" xfId="24211" xr:uid="{00000000-0005-0000-0000-0000925E0000}"/>
    <cellStyle name="Notas 3 2 2 8 4" xfId="24212" xr:uid="{00000000-0005-0000-0000-0000935E0000}"/>
    <cellStyle name="Notas 3 2 2 8 5" xfId="24213" xr:uid="{00000000-0005-0000-0000-0000945E0000}"/>
    <cellStyle name="Notas 3 2 2 8 6" xfId="24214" xr:uid="{00000000-0005-0000-0000-0000955E0000}"/>
    <cellStyle name="Notas 3 2 3" xfId="24215" xr:uid="{00000000-0005-0000-0000-0000965E0000}"/>
    <cellStyle name="Notas 3 2 3 2" xfId="24216" xr:uid="{00000000-0005-0000-0000-0000975E0000}"/>
    <cellStyle name="Notas 3 2 3 3" xfId="24217" xr:uid="{00000000-0005-0000-0000-0000985E0000}"/>
    <cellStyle name="Notas 3 2 3 3 2" xfId="24218" xr:uid="{00000000-0005-0000-0000-0000995E0000}"/>
    <cellStyle name="Notas 3 2 3 3 2 2" xfId="24219" xr:uid="{00000000-0005-0000-0000-00009A5E0000}"/>
    <cellStyle name="Notas 3 2 3 3 2 2 2" xfId="24220" xr:uid="{00000000-0005-0000-0000-00009B5E0000}"/>
    <cellStyle name="Notas 3 2 3 3 2 2 2 2" xfId="24221" xr:uid="{00000000-0005-0000-0000-00009C5E0000}"/>
    <cellStyle name="Notas 3 2 3 3 2 2 2 3" xfId="24222" xr:uid="{00000000-0005-0000-0000-00009D5E0000}"/>
    <cellStyle name="Notas 3 2 3 3 2 2 2 4" xfId="24223" xr:uid="{00000000-0005-0000-0000-00009E5E0000}"/>
    <cellStyle name="Notas 3 2 3 3 2 2 2 5" xfId="24224" xr:uid="{00000000-0005-0000-0000-00009F5E0000}"/>
    <cellStyle name="Notas 3 2 3 3 2 2 3" xfId="24225" xr:uid="{00000000-0005-0000-0000-0000A05E0000}"/>
    <cellStyle name="Notas 3 2 3 3 2 2 4" xfId="24226" xr:uid="{00000000-0005-0000-0000-0000A15E0000}"/>
    <cellStyle name="Notas 3 2 3 3 2 2 5" xfId="24227" xr:uid="{00000000-0005-0000-0000-0000A25E0000}"/>
    <cellStyle name="Notas 3 2 3 3 2 2 6" xfId="24228" xr:uid="{00000000-0005-0000-0000-0000A35E0000}"/>
    <cellStyle name="Notas 3 2 3 3 2 3" xfId="24229" xr:uid="{00000000-0005-0000-0000-0000A45E0000}"/>
    <cellStyle name="Notas 3 2 3 3 2 3 2" xfId="24230" xr:uid="{00000000-0005-0000-0000-0000A55E0000}"/>
    <cellStyle name="Notas 3 2 3 3 2 3 3" xfId="24231" xr:uid="{00000000-0005-0000-0000-0000A65E0000}"/>
    <cellStyle name="Notas 3 2 3 3 2 3 4" xfId="24232" xr:uid="{00000000-0005-0000-0000-0000A75E0000}"/>
    <cellStyle name="Notas 3 2 3 3 2 3 5" xfId="24233" xr:uid="{00000000-0005-0000-0000-0000A85E0000}"/>
    <cellStyle name="Notas 3 2 3 3 2 4" xfId="24234" xr:uid="{00000000-0005-0000-0000-0000A95E0000}"/>
    <cellStyle name="Notas 3 2 3 3 2 5" xfId="24235" xr:uid="{00000000-0005-0000-0000-0000AA5E0000}"/>
    <cellStyle name="Notas 3 2 3 3 2 6" xfId="24236" xr:uid="{00000000-0005-0000-0000-0000AB5E0000}"/>
    <cellStyle name="Notas 3 2 3 3 2 7" xfId="24237" xr:uid="{00000000-0005-0000-0000-0000AC5E0000}"/>
    <cellStyle name="Notas 3 2 3 3 3" xfId="24238" xr:uid="{00000000-0005-0000-0000-0000AD5E0000}"/>
    <cellStyle name="Notas 3 2 3 3 3 2" xfId="24239" xr:uid="{00000000-0005-0000-0000-0000AE5E0000}"/>
    <cellStyle name="Notas 3 2 3 3 3 2 2" xfId="24240" xr:uid="{00000000-0005-0000-0000-0000AF5E0000}"/>
    <cellStyle name="Notas 3 2 3 3 3 2 2 2" xfId="24241" xr:uid="{00000000-0005-0000-0000-0000B05E0000}"/>
    <cellStyle name="Notas 3 2 3 3 3 2 2 3" xfId="24242" xr:uid="{00000000-0005-0000-0000-0000B15E0000}"/>
    <cellStyle name="Notas 3 2 3 3 3 2 2 4" xfId="24243" xr:uid="{00000000-0005-0000-0000-0000B25E0000}"/>
    <cellStyle name="Notas 3 2 3 3 3 2 2 5" xfId="24244" xr:uid="{00000000-0005-0000-0000-0000B35E0000}"/>
    <cellStyle name="Notas 3 2 3 3 3 2 3" xfId="24245" xr:uid="{00000000-0005-0000-0000-0000B45E0000}"/>
    <cellStyle name="Notas 3 2 3 3 3 2 4" xfId="24246" xr:uid="{00000000-0005-0000-0000-0000B55E0000}"/>
    <cellStyle name="Notas 3 2 3 3 3 2 5" xfId="24247" xr:uid="{00000000-0005-0000-0000-0000B65E0000}"/>
    <cellStyle name="Notas 3 2 3 3 3 2 6" xfId="24248" xr:uid="{00000000-0005-0000-0000-0000B75E0000}"/>
    <cellStyle name="Notas 3 2 3 3 3 3" xfId="24249" xr:uid="{00000000-0005-0000-0000-0000B85E0000}"/>
    <cellStyle name="Notas 3 2 3 3 3 3 2" xfId="24250" xr:uid="{00000000-0005-0000-0000-0000B95E0000}"/>
    <cellStyle name="Notas 3 2 3 3 3 3 3" xfId="24251" xr:uid="{00000000-0005-0000-0000-0000BA5E0000}"/>
    <cellStyle name="Notas 3 2 3 3 3 3 4" xfId="24252" xr:uid="{00000000-0005-0000-0000-0000BB5E0000}"/>
    <cellStyle name="Notas 3 2 3 3 3 3 5" xfId="24253" xr:uid="{00000000-0005-0000-0000-0000BC5E0000}"/>
    <cellStyle name="Notas 3 2 3 3 3 4" xfId="24254" xr:uid="{00000000-0005-0000-0000-0000BD5E0000}"/>
    <cellStyle name="Notas 3 2 3 3 3 5" xfId="24255" xr:uid="{00000000-0005-0000-0000-0000BE5E0000}"/>
    <cellStyle name="Notas 3 2 3 3 3 6" xfId="24256" xr:uid="{00000000-0005-0000-0000-0000BF5E0000}"/>
    <cellStyle name="Notas 3 2 3 3 3 7" xfId="24257" xr:uid="{00000000-0005-0000-0000-0000C05E0000}"/>
    <cellStyle name="Notas 3 2 3 3 4" xfId="24258" xr:uid="{00000000-0005-0000-0000-0000C15E0000}"/>
    <cellStyle name="Notas 3 2 3 3 4 2" xfId="24259" xr:uid="{00000000-0005-0000-0000-0000C25E0000}"/>
    <cellStyle name="Notas 3 2 3 3 4 2 2" xfId="24260" xr:uid="{00000000-0005-0000-0000-0000C35E0000}"/>
    <cellStyle name="Notas 3 2 3 3 4 2 3" xfId="24261" xr:uid="{00000000-0005-0000-0000-0000C45E0000}"/>
    <cellStyle name="Notas 3 2 3 3 4 2 4" xfId="24262" xr:uid="{00000000-0005-0000-0000-0000C55E0000}"/>
    <cellStyle name="Notas 3 2 3 3 4 2 5" xfId="24263" xr:uid="{00000000-0005-0000-0000-0000C65E0000}"/>
    <cellStyle name="Notas 3 2 3 3 4 3" xfId="24264" xr:uid="{00000000-0005-0000-0000-0000C75E0000}"/>
    <cellStyle name="Notas 3 2 3 3 4 4" xfId="24265" xr:uid="{00000000-0005-0000-0000-0000C85E0000}"/>
    <cellStyle name="Notas 3 2 3 3 4 5" xfId="24266" xr:uid="{00000000-0005-0000-0000-0000C95E0000}"/>
    <cellStyle name="Notas 3 2 3 3 4 6" xfId="24267" xr:uid="{00000000-0005-0000-0000-0000CA5E0000}"/>
    <cellStyle name="Notas 3 2 3 4" xfId="24268" xr:uid="{00000000-0005-0000-0000-0000CB5E0000}"/>
    <cellStyle name="Notas 3 2 3 4 2" xfId="24269" xr:uid="{00000000-0005-0000-0000-0000CC5E0000}"/>
    <cellStyle name="Notas 3 2 3 4 2 2" xfId="24270" xr:uid="{00000000-0005-0000-0000-0000CD5E0000}"/>
    <cellStyle name="Notas 3 2 3 4 2 2 2" xfId="24271" xr:uid="{00000000-0005-0000-0000-0000CE5E0000}"/>
    <cellStyle name="Notas 3 2 3 4 2 2 3" xfId="24272" xr:uid="{00000000-0005-0000-0000-0000CF5E0000}"/>
    <cellStyle name="Notas 3 2 3 4 2 2 4" xfId="24273" xr:uid="{00000000-0005-0000-0000-0000D05E0000}"/>
    <cellStyle name="Notas 3 2 3 4 2 2 5" xfId="24274" xr:uid="{00000000-0005-0000-0000-0000D15E0000}"/>
    <cellStyle name="Notas 3 2 3 4 2 3" xfId="24275" xr:uid="{00000000-0005-0000-0000-0000D25E0000}"/>
    <cellStyle name="Notas 3 2 3 4 2 4" xfId="24276" xr:uid="{00000000-0005-0000-0000-0000D35E0000}"/>
    <cellStyle name="Notas 3 2 3 4 2 5" xfId="24277" xr:uid="{00000000-0005-0000-0000-0000D45E0000}"/>
    <cellStyle name="Notas 3 2 3 4 2 6" xfId="24278" xr:uid="{00000000-0005-0000-0000-0000D55E0000}"/>
    <cellStyle name="Notas 3 2 3 4 3" xfId="24279" xr:uid="{00000000-0005-0000-0000-0000D65E0000}"/>
    <cellStyle name="Notas 3 2 3 4 3 2" xfId="24280" xr:uid="{00000000-0005-0000-0000-0000D75E0000}"/>
    <cellStyle name="Notas 3 2 3 4 3 3" xfId="24281" xr:uid="{00000000-0005-0000-0000-0000D85E0000}"/>
    <cellStyle name="Notas 3 2 3 4 3 4" xfId="24282" xr:uid="{00000000-0005-0000-0000-0000D95E0000}"/>
    <cellStyle name="Notas 3 2 3 4 3 5" xfId="24283" xr:uid="{00000000-0005-0000-0000-0000DA5E0000}"/>
    <cellStyle name="Notas 3 2 3 4 4" xfId="24284" xr:uid="{00000000-0005-0000-0000-0000DB5E0000}"/>
    <cellStyle name="Notas 3 2 3 4 5" xfId="24285" xr:uid="{00000000-0005-0000-0000-0000DC5E0000}"/>
    <cellStyle name="Notas 3 2 3 4 6" xfId="24286" xr:uid="{00000000-0005-0000-0000-0000DD5E0000}"/>
    <cellStyle name="Notas 3 2 3 4 7" xfId="24287" xr:uid="{00000000-0005-0000-0000-0000DE5E0000}"/>
    <cellStyle name="Notas 3 2 3 5" xfId="24288" xr:uid="{00000000-0005-0000-0000-0000DF5E0000}"/>
    <cellStyle name="Notas 3 2 3 5 2" xfId="24289" xr:uid="{00000000-0005-0000-0000-0000E05E0000}"/>
    <cellStyle name="Notas 3 2 3 5 2 2" xfId="24290" xr:uid="{00000000-0005-0000-0000-0000E15E0000}"/>
    <cellStyle name="Notas 3 2 3 5 2 2 2" xfId="24291" xr:uid="{00000000-0005-0000-0000-0000E25E0000}"/>
    <cellStyle name="Notas 3 2 3 5 2 2 3" xfId="24292" xr:uid="{00000000-0005-0000-0000-0000E35E0000}"/>
    <cellStyle name="Notas 3 2 3 5 2 2 4" xfId="24293" xr:uid="{00000000-0005-0000-0000-0000E45E0000}"/>
    <cellStyle name="Notas 3 2 3 5 2 2 5" xfId="24294" xr:uid="{00000000-0005-0000-0000-0000E55E0000}"/>
    <cellStyle name="Notas 3 2 3 5 2 3" xfId="24295" xr:uid="{00000000-0005-0000-0000-0000E65E0000}"/>
    <cellStyle name="Notas 3 2 3 5 2 4" xfId="24296" xr:uid="{00000000-0005-0000-0000-0000E75E0000}"/>
    <cellStyle name="Notas 3 2 3 5 2 5" xfId="24297" xr:uid="{00000000-0005-0000-0000-0000E85E0000}"/>
    <cellStyle name="Notas 3 2 3 5 2 6" xfId="24298" xr:uid="{00000000-0005-0000-0000-0000E95E0000}"/>
    <cellStyle name="Notas 3 2 3 5 3" xfId="24299" xr:uid="{00000000-0005-0000-0000-0000EA5E0000}"/>
    <cellStyle name="Notas 3 2 3 5 3 2" xfId="24300" xr:uid="{00000000-0005-0000-0000-0000EB5E0000}"/>
    <cellStyle name="Notas 3 2 3 5 3 3" xfId="24301" xr:uid="{00000000-0005-0000-0000-0000EC5E0000}"/>
    <cellStyle name="Notas 3 2 3 5 3 4" xfId="24302" xr:uid="{00000000-0005-0000-0000-0000ED5E0000}"/>
    <cellStyle name="Notas 3 2 3 5 3 5" xfId="24303" xr:uid="{00000000-0005-0000-0000-0000EE5E0000}"/>
    <cellStyle name="Notas 3 2 3 5 4" xfId="24304" xr:uid="{00000000-0005-0000-0000-0000EF5E0000}"/>
    <cellStyle name="Notas 3 2 3 5 5" xfId="24305" xr:uid="{00000000-0005-0000-0000-0000F05E0000}"/>
    <cellStyle name="Notas 3 2 3 5 6" xfId="24306" xr:uid="{00000000-0005-0000-0000-0000F15E0000}"/>
    <cellStyle name="Notas 3 2 3 5 7" xfId="24307" xr:uid="{00000000-0005-0000-0000-0000F25E0000}"/>
    <cellStyle name="Notas 3 2 3 6" xfId="24308" xr:uid="{00000000-0005-0000-0000-0000F35E0000}"/>
    <cellStyle name="Notas 3 2 3 6 2" xfId="24309" xr:uid="{00000000-0005-0000-0000-0000F45E0000}"/>
    <cellStyle name="Notas 3 2 3 6 2 2" xfId="24310" xr:uid="{00000000-0005-0000-0000-0000F55E0000}"/>
    <cellStyle name="Notas 3 2 3 6 2 3" xfId="24311" xr:uid="{00000000-0005-0000-0000-0000F65E0000}"/>
    <cellStyle name="Notas 3 2 3 6 2 4" xfId="24312" xr:uid="{00000000-0005-0000-0000-0000F75E0000}"/>
    <cellStyle name="Notas 3 2 3 6 2 5" xfId="24313" xr:uid="{00000000-0005-0000-0000-0000F85E0000}"/>
    <cellStyle name="Notas 3 2 3 6 3" xfId="24314" xr:uid="{00000000-0005-0000-0000-0000F95E0000}"/>
    <cellStyle name="Notas 3 2 3 6 4" xfId="24315" xr:uid="{00000000-0005-0000-0000-0000FA5E0000}"/>
    <cellStyle name="Notas 3 2 3 6 5" xfId="24316" xr:uid="{00000000-0005-0000-0000-0000FB5E0000}"/>
    <cellStyle name="Notas 3 2 3 6 6" xfId="24317" xr:uid="{00000000-0005-0000-0000-0000FC5E0000}"/>
    <cellStyle name="Notas 3 2 4" xfId="24318" xr:uid="{00000000-0005-0000-0000-0000FD5E0000}"/>
    <cellStyle name="Notas 3 2 5" xfId="24319" xr:uid="{00000000-0005-0000-0000-0000FE5E0000}"/>
    <cellStyle name="Notas 3 2 5 2" xfId="24320" xr:uid="{00000000-0005-0000-0000-0000FF5E0000}"/>
    <cellStyle name="Notas 3 2 5 2 2" xfId="24321" xr:uid="{00000000-0005-0000-0000-0000005F0000}"/>
    <cellStyle name="Notas 3 2 5 2 2 2" xfId="24322" xr:uid="{00000000-0005-0000-0000-0000015F0000}"/>
    <cellStyle name="Notas 3 2 5 2 2 2 2" xfId="24323" xr:uid="{00000000-0005-0000-0000-0000025F0000}"/>
    <cellStyle name="Notas 3 2 5 2 2 2 3" xfId="24324" xr:uid="{00000000-0005-0000-0000-0000035F0000}"/>
    <cellStyle name="Notas 3 2 5 2 2 2 4" xfId="24325" xr:uid="{00000000-0005-0000-0000-0000045F0000}"/>
    <cellStyle name="Notas 3 2 5 2 2 2 5" xfId="24326" xr:uid="{00000000-0005-0000-0000-0000055F0000}"/>
    <cellStyle name="Notas 3 2 5 2 2 3" xfId="24327" xr:uid="{00000000-0005-0000-0000-0000065F0000}"/>
    <cellStyle name="Notas 3 2 5 2 2 4" xfId="24328" xr:uid="{00000000-0005-0000-0000-0000075F0000}"/>
    <cellStyle name="Notas 3 2 5 2 2 5" xfId="24329" xr:uid="{00000000-0005-0000-0000-0000085F0000}"/>
    <cellStyle name="Notas 3 2 5 2 2 6" xfId="24330" xr:uid="{00000000-0005-0000-0000-0000095F0000}"/>
    <cellStyle name="Notas 3 2 5 2 3" xfId="24331" xr:uid="{00000000-0005-0000-0000-00000A5F0000}"/>
    <cellStyle name="Notas 3 2 5 2 3 2" xfId="24332" xr:uid="{00000000-0005-0000-0000-00000B5F0000}"/>
    <cellStyle name="Notas 3 2 5 2 3 3" xfId="24333" xr:uid="{00000000-0005-0000-0000-00000C5F0000}"/>
    <cellStyle name="Notas 3 2 5 2 3 4" xfId="24334" xr:uid="{00000000-0005-0000-0000-00000D5F0000}"/>
    <cellStyle name="Notas 3 2 5 2 3 5" xfId="24335" xr:uid="{00000000-0005-0000-0000-00000E5F0000}"/>
    <cellStyle name="Notas 3 2 5 2 4" xfId="24336" xr:uid="{00000000-0005-0000-0000-00000F5F0000}"/>
    <cellStyle name="Notas 3 2 5 2 5" xfId="24337" xr:uid="{00000000-0005-0000-0000-0000105F0000}"/>
    <cellStyle name="Notas 3 2 5 2 6" xfId="24338" xr:uid="{00000000-0005-0000-0000-0000115F0000}"/>
    <cellStyle name="Notas 3 2 5 2 7" xfId="24339" xr:uid="{00000000-0005-0000-0000-0000125F0000}"/>
    <cellStyle name="Notas 3 2 5 3" xfId="24340" xr:uid="{00000000-0005-0000-0000-0000135F0000}"/>
    <cellStyle name="Notas 3 2 5 3 2" xfId="24341" xr:uid="{00000000-0005-0000-0000-0000145F0000}"/>
    <cellStyle name="Notas 3 2 5 3 2 2" xfId="24342" xr:uid="{00000000-0005-0000-0000-0000155F0000}"/>
    <cellStyle name="Notas 3 2 5 3 2 2 2" xfId="24343" xr:uid="{00000000-0005-0000-0000-0000165F0000}"/>
    <cellStyle name="Notas 3 2 5 3 2 2 3" xfId="24344" xr:uid="{00000000-0005-0000-0000-0000175F0000}"/>
    <cellStyle name="Notas 3 2 5 3 2 2 4" xfId="24345" xr:uid="{00000000-0005-0000-0000-0000185F0000}"/>
    <cellStyle name="Notas 3 2 5 3 2 2 5" xfId="24346" xr:uid="{00000000-0005-0000-0000-0000195F0000}"/>
    <cellStyle name="Notas 3 2 5 3 2 3" xfId="24347" xr:uid="{00000000-0005-0000-0000-00001A5F0000}"/>
    <cellStyle name="Notas 3 2 5 3 2 4" xfId="24348" xr:uid="{00000000-0005-0000-0000-00001B5F0000}"/>
    <cellStyle name="Notas 3 2 5 3 2 5" xfId="24349" xr:uid="{00000000-0005-0000-0000-00001C5F0000}"/>
    <cellStyle name="Notas 3 2 5 3 2 6" xfId="24350" xr:uid="{00000000-0005-0000-0000-00001D5F0000}"/>
    <cellStyle name="Notas 3 2 5 3 3" xfId="24351" xr:uid="{00000000-0005-0000-0000-00001E5F0000}"/>
    <cellStyle name="Notas 3 2 5 3 3 2" xfId="24352" xr:uid="{00000000-0005-0000-0000-00001F5F0000}"/>
    <cellStyle name="Notas 3 2 5 3 3 3" xfId="24353" xr:uid="{00000000-0005-0000-0000-0000205F0000}"/>
    <cellStyle name="Notas 3 2 5 3 3 4" xfId="24354" xr:uid="{00000000-0005-0000-0000-0000215F0000}"/>
    <cellStyle name="Notas 3 2 5 3 3 5" xfId="24355" xr:uid="{00000000-0005-0000-0000-0000225F0000}"/>
    <cellStyle name="Notas 3 2 5 3 4" xfId="24356" xr:uid="{00000000-0005-0000-0000-0000235F0000}"/>
    <cellStyle name="Notas 3 2 5 3 5" xfId="24357" xr:uid="{00000000-0005-0000-0000-0000245F0000}"/>
    <cellStyle name="Notas 3 2 5 3 6" xfId="24358" xr:uid="{00000000-0005-0000-0000-0000255F0000}"/>
    <cellStyle name="Notas 3 2 5 3 7" xfId="24359" xr:uid="{00000000-0005-0000-0000-0000265F0000}"/>
    <cellStyle name="Notas 3 2 5 4" xfId="24360" xr:uid="{00000000-0005-0000-0000-0000275F0000}"/>
    <cellStyle name="Notas 3 2 5 4 2" xfId="24361" xr:uid="{00000000-0005-0000-0000-0000285F0000}"/>
    <cellStyle name="Notas 3 2 5 4 2 2" xfId="24362" xr:uid="{00000000-0005-0000-0000-0000295F0000}"/>
    <cellStyle name="Notas 3 2 5 4 2 3" xfId="24363" xr:uid="{00000000-0005-0000-0000-00002A5F0000}"/>
    <cellStyle name="Notas 3 2 5 4 2 4" xfId="24364" xr:uid="{00000000-0005-0000-0000-00002B5F0000}"/>
    <cellStyle name="Notas 3 2 5 4 2 5" xfId="24365" xr:uid="{00000000-0005-0000-0000-00002C5F0000}"/>
    <cellStyle name="Notas 3 2 5 4 3" xfId="24366" xr:uid="{00000000-0005-0000-0000-00002D5F0000}"/>
    <cellStyle name="Notas 3 2 5 4 4" xfId="24367" xr:uid="{00000000-0005-0000-0000-00002E5F0000}"/>
    <cellStyle name="Notas 3 2 5 4 5" xfId="24368" xr:uid="{00000000-0005-0000-0000-00002F5F0000}"/>
    <cellStyle name="Notas 3 2 5 4 6" xfId="24369" xr:uid="{00000000-0005-0000-0000-0000305F0000}"/>
    <cellStyle name="Notas 3 2 6" xfId="24370" xr:uid="{00000000-0005-0000-0000-0000315F0000}"/>
    <cellStyle name="Notas 3 2 7" xfId="24371" xr:uid="{00000000-0005-0000-0000-0000325F0000}"/>
    <cellStyle name="Notas 3 2 7 2" xfId="24372" xr:uid="{00000000-0005-0000-0000-0000335F0000}"/>
    <cellStyle name="Notas 3 2 7 2 2" xfId="24373" xr:uid="{00000000-0005-0000-0000-0000345F0000}"/>
    <cellStyle name="Notas 3 2 7 2 2 2" xfId="24374" xr:uid="{00000000-0005-0000-0000-0000355F0000}"/>
    <cellStyle name="Notas 3 2 7 2 2 3" xfId="24375" xr:uid="{00000000-0005-0000-0000-0000365F0000}"/>
    <cellStyle name="Notas 3 2 7 2 2 4" xfId="24376" xr:uid="{00000000-0005-0000-0000-0000375F0000}"/>
    <cellStyle name="Notas 3 2 7 2 2 5" xfId="24377" xr:uid="{00000000-0005-0000-0000-0000385F0000}"/>
    <cellStyle name="Notas 3 2 7 2 3" xfId="24378" xr:uid="{00000000-0005-0000-0000-0000395F0000}"/>
    <cellStyle name="Notas 3 2 7 2 4" xfId="24379" xr:uid="{00000000-0005-0000-0000-00003A5F0000}"/>
    <cellStyle name="Notas 3 2 7 2 5" xfId="24380" xr:uid="{00000000-0005-0000-0000-00003B5F0000}"/>
    <cellStyle name="Notas 3 2 7 2 6" xfId="24381" xr:uid="{00000000-0005-0000-0000-00003C5F0000}"/>
    <cellStyle name="Notas 3 2 7 3" xfId="24382" xr:uid="{00000000-0005-0000-0000-00003D5F0000}"/>
    <cellStyle name="Notas 3 2 7 3 2" xfId="24383" xr:uid="{00000000-0005-0000-0000-00003E5F0000}"/>
    <cellStyle name="Notas 3 2 7 3 3" xfId="24384" xr:uid="{00000000-0005-0000-0000-00003F5F0000}"/>
    <cellStyle name="Notas 3 2 7 3 4" xfId="24385" xr:uid="{00000000-0005-0000-0000-0000405F0000}"/>
    <cellStyle name="Notas 3 2 7 3 5" xfId="24386" xr:uid="{00000000-0005-0000-0000-0000415F0000}"/>
    <cellStyle name="Notas 3 2 7 4" xfId="24387" xr:uid="{00000000-0005-0000-0000-0000425F0000}"/>
    <cellStyle name="Notas 3 2 7 5" xfId="24388" xr:uid="{00000000-0005-0000-0000-0000435F0000}"/>
    <cellStyle name="Notas 3 2 7 6" xfId="24389" xr:uid="{00000000-0005-0000-0000-0000445F0000}"/>
    <cellStyle name="Notas 3 2 7 7" xfId="24390" xr:uid="{00000000-0005-0000-0000-0000455F0000}"/>
    <cellStyle name="Notas 3 2 8" xfId="24391" xr:uid="{00000000-0005-0000-0000-0000465F0000}"/>
    <cellStyle name="Notas 3 2 8 2" xfId="24392" xr:uid="{00000000-0005-0000-0000-0000475F0000}"/>
    <cellStyle name="Notas 3 2 8 2 2" xfId="24393" xr:uid="{00000000-0005-0000-0000-0000485F0000}"/>
    <cellStyle name="Notas 3 2 8 2 2 2" xfId="24394" xr:uid="{00000000-0005-0000-0000-0000495F0000}"/>
    <cellStyle name="Notas 3 2 8 2 2 3" xfId="24395" xr:uid="{00000000-0005-0000-0000-00004A5F0000}"/>
    <cellStyle name="Notas 3 2 8 2 2 4" xfId="24396" xr:uid="{00000000-0005-0000-0000-00004B5F0000}"/>
    <cellStyle name="Notas 3 2 8 2 2 5" xfId="24397" xr:uid="{00000000-0005-0000-0000-00004C5F0000}"/>
    <cellStyle name="Notas 3 2 8 2 3" xfId="24398" xr:uid="{00000000-0005-0000-0000-00004D5F0000}"/>
    <cellStyle name="Notas 3 2 8 2 4" xfId="24399" xr:uid="{00000000-0005-0000-0000-00004E5F0000}"/>
    <cellStyle name="Notas 3 2 8 2 5" xfId="24400" xr:uid="{00000000-0005-0000-0000-00004F5F0000}"/>
    <cellStyle name="Notas 3 2 8 2 6" xfId="24401" xr:uid="{00000000-0005-0000-0000-0000505F0000}"/>
    <cellStyle name="Notas 3 2 8 3" xfId="24402" xr:uid="{00000000-0005-0000-0000-0000515F0000}"/>
    <cellStyle name="Notas 3 2 8 3 2" xfId="24403" xr:uid="{00000000-0005-0000-0000-0000525F0000}"/>
    <cellStyle name="Notas 3 2 8 3 3" xfId="24404" xr:uid="{00000000-0005-0000-0000-0000535F0000}"/>
    <cellStyle name="Notas 3 2 8 3 4" xfId="24405" xr:uid="{00000000-0005-0000-0000-0000545F0000}"/>
    <cellStyle name="Notas 3 2 8 3 5" xfId="24406" xr:uid="{00000000-0005-0000-0000-0000555F0000}"/>
    <cellStyle name="Notas 3 2 8 4" xfId="24407" xr:uid="{00000000-0005-0000-0000-0000565F0000}"/>
    <cellStyle name="Notas 3 2 8 5" xfId="24408" xr:uid="{00000000-0005-0000-0000-0000575F0000}"/>
    <cellStyle name="Notas 3 2 8 6" xfId="24409" xr:uid="{00000000-0005-0000-0000-0000585F0000}"/>
    <cellStyle name="Notas 3 2 8 7" xfId="24410" xr:uid="{00000000-0005-0000-0000-0000595F0000}"/>
    <cellStyle name="Notas 3 2 9" xfId="24411" xr:uid="{00000000-0005-0000-0000-00005A5F0000}"/>
    <cellStyle name="Notas 3 2 9 2" xfId="24412" xr:uid="{00000000-0005-0000-0000-00005B5F0000}"/>
    <cellStyle name="Notas 3 2 9 2 2" xfId="24413" xr:uid="{00000000-0005-0000-0000-00005C5F0000}"/>
    <cellStyle name="Notas 3 2 9 2 3" xfId="24414" xr:uid="{00000000-0005-0000-0000-00005D5F0000}"/>
    <cellStyle name="Notas 3 2 9 2 4" xfId="24415" xr:uid="{00000000-0005-0000-0000-00005E5F0000}"/>
    <cellStyle name="Notas 3 2 9 2 5" xfId="24416" xr:uid="{00000000-0005-0000-0000-00005F5F0000}"/>
    <cellStyle name="Notas 3 2 9 3" xfId="24417" xr:uid="{00000000-0005-0000-0000-0000605F0000}"/>
    <cellStyle name="Notas 3 2 9 4" xfId="24418" xr:uid="{00000000-0005-0000-0000-0000615F0000}"/>
    <cellStyle name="Notas 3 2 9 5" xfId="24419" xr:uid="{00000000-0005-0000-0000-0000625F0000}"/>
    <cellStyle name="Notas 3 2 9 6" xfId="24420" xr:uid="{00000000-0005-0000-0000-0000635F0000}"/>
    <cellStyle name="Notas 3 3" xfId="24421" xr:uid="{00000000-0005-0000-0000-0000645F0000}"/>
    <cellStyle name="Notas 3 3 2" xfId="24422" xr:uid="{00000000-0005-0000-0000-0000655F0000}"/>
    <cellStyle name="Notas 3 3 2 2" xfId="24423" xr:uid="{00000000-0005-0000-0000-0000665F0000}"/>
    <cellStyle name="Notas 3 3 2 3" xfId="24424" xr:uid="{00000000-0005-0000-0000-0000675F0000}"/>
    <cellStyle name="Notas 3 3 2 3 2" xfId="24425" xr:uid="{00000000-0005-0000-0000-0000685F0000}"/>
    <cellStyle name="Notas 3 3 2 3 2 2" xfId="24426" xr:uid="{00000000-0005-0000-0000-0000695F0000}"/>
    <cellStyle name="Notas 3 3 2 3 2 2 2" xfId="24427" xr:uid="{00000000-0005-0000-0000-00006A5F0000}"/>
    <cellStyle name="Notas 3 3 2 3 2 2 3" xfId="24428" xr:uid="{00000000-0005-0000-0000-00006B5F0000}"/>
    <cellStyle name="Notas 3 3 2 3 2 2 4" xfId="24429" xr:uid="{00000000-0005-0000-0000-00006C5F0000}"/>
    <cellStyle name="Notas 3 3 2 3 2 2 5" xfId="24430" xr:uid="{00000000-0005-0000-0000-00006D5F0000}"/>
    <cellStyle name="Notas 3 3 2 3 2 3" xfId="24431" xr:uid="{00000000-0005-0000-0000-00006E5F0000}"/>
    <cellStyle name="Notas 3 3 2 3 2 4" xfId="24432" xr:uid="{00000000-0005-0000-0000-00006F5F0000}"/>
    <cellStyle name="Notas 3 3 2 3 2 5" xfId="24433" xr:uid="{00000000-0005-0000-0000-0000705F0000}"/>
    <cellStyle name="Notas 3 3 2 3 2 6" xfId="24434" xr:uid="{00000000-0005-0000-0000-0000715F0000}"/>
    <cellStyle name="Notas 3 3 2 3 3" xfId="24435" xr:uid="{00000000-0005-0000-0000-0000725F0000}"/>
    <cellStyle name="Notas 3 3 2 3 3 2" xfId="24436" xr:uid="{00000000-0005-0000-0000-0000735F0000}"/>
    <cellStyle name="Notas 3 3 2 3 3 3" xfId="24437" xr:uid="{00000000-0005-0000-0000-0000745F0000}"/>
    <cellStyle name="Notas 3 3 2 3 3 4" xfId="24438" xr:uid="{00000000-0005-0000-0000-0000755F0000}"/>
    <cellStyle name="Notas 3 3 2 3 3 5" xfId="24439" xr:uid="{00000000-0005-0000-0000-0000765F0000}"/>
    <cellStyle name="Notas 3 3 2 3 4" xfId="24440" xr:uid="{00000000-0005-0000-0000-0000775F0000}"/>
    <cellStyle name="Notas 3 3 2 3 5" xfId="24441" xr:uid="{00000000-0005-0000-0000-0000785F0000}"/>
    <cellStyle name="Notas 3 3 2 3 6" xfId="24442" xr:uid="{00000000-0005-0000-0000-0000795F0000}"/>
    <cellStyle name="Notas 3 3 2 3 7" xfId="24443" xr:uid="{00000000-0005-0000-0000-00007A5F0000}"/>
    <cellStyle name="Notas 3 3 2 4" xfId="24444" xr:uid="{00000000-0005-0000-0000-00007B5F0000}"/>
    <cellStyle name="Notas 3 3 2 4 2" xfId="24445" xr:uid="{00000000-0005-0000-0000-00007C5F0000}"/>
    <cellStyle name="Notas 3 3 2 4 2 2" xfId="24446" xr:uid="{00000000-0005-0000-0000-00007D5F0000}"/>
    <cellStyle name="Notas 3 3 2 4 2 2 2" xfId="24447" xr:uid="{00000000-0005-0000-0000-00007E5F0000}"/>
    <cellStyle name="Notas 3 3 2 4 2 2 3" xfId="24448" xr:uid="{00000000-0005-0000-0000-00007F5F0000}"/>
    <cellStyle name="Notas 3 3 2 4 2 2 4" xfId="24449" xr:uid="{00000000-0005-0000-0000-0000805F0000}"/>
    <cellStyle name="Notas 3 3 2 4 2 2 5" xfId="24450" xr:uid="{00000000-0005-0000-0000-0000815F0000}"/>
    <cellStyle name="Notas 3 3 2 4 2 3" xfId="24451" xr:uid="{00000000-0005-0000-0000-0000825F0000}"/>
    <cellStyle name="Notas 3 3 2 4 2 4" xfId="24452" xr:uid="{00000000-0005-0000-0000-0000835F0000}"/>
    <cellStyle name="Notas 3 3 2 4 2 5" xfId="24453" xr:uid="{00000000-0005-0000-0000-0000845F0000}"/>
    <cellStyle name="Notas 3 3 2 4 2 6" xfId="24454" xr:uid="{00000000-0005-0000-0000-0000855F0000}"/>
    <cellStyle name="Notas 3 3 2 4 3" xfId="24455" xr:uid="{00000000-0005-0000-0000-0000865F0000}"/>
    <cellStyle name="Notas 3 3 2 4 3 2" xfId="24456" xr:uid="{00000000-0005-0000-0000-0000875F0000}"/>
    <cellStyle name="Notas 3 3 2 4 3 3" xfId="24457" xr:uid="{00000000-0005-0000-0000-0000885F0000}"/>
    <cellStyle name="Notas 3 3 2 4 3 4" xfId="24458" xr:uid="{00000000-0005-0000-0000-0000895F0000}"/>
    <cellStyle name="Notas 3 3 2 4 3 5" xfId="24459" xr:uid="{00000000-0005-0000-0000-00008A5F0000}"/>
    <cellStyle name="Notas 3 3 2 4 4" xfId="24460" xr:uid="{00000000-0005-0000-0000-00008B5F0000}"/>
    <cellStyle name="Notas 3 3 2 4 5" xfId="24461" xr:uid="{00000000-0005-0000-0000-00008C5F0000}"/>
    <cellStyle name="Notas 3 3 2 4 6" xfId="24462" xr:uid="{00000000-0005-0000-0000-00008D5F0000}"/>
    <cellStyle name="Notas 3 3 2 4 7" xfId="24463" xr:uid="{00000000-0005-0000-0000-00008E5F0000}"/>
    <cellStyle name="Notas 3 3 2 5" xfId="24464" xr:uid="{00000000-0005-0000-0000-00008F5F0000}"/>
    <cellStyle name="Notas 3 3 2 5 2" xfId="24465" xr:uid="{00000000-0005-0000-0000-0000905F0000}"/>
    <cellStyle name="Notas 3 3 2 5 2 2" xfId="24466" xr:uid="{00000000-0005-0000-0000-0000915F0000}"/>
    <cellStyle name="Notas 3 3 2 5 2 3" xfId="24467" xr:uid="{00000000-0005-0000-0000-0000925F0000}"/>
    <cellStyle name="Notas 3 3 2 5 2 4" xfId="24468" xr:uid="{00000000-0005-0000-0000-0000935F0000}"/>
    <cellStyle name="Notas 3 3 2 5 2 5" xfId="24469" xr:uid="{00000000-0005-0000-0000-0000945F0000}"/>
    <cellStyle name="Notas 3 3 2 5 3" xfId="24470" xr:uid="{00000000-0005-0000-0000-0000955F0000}"/>
    <cellStyle name="Notas 3 3 2 5 4" xfId="24471" xr:uid="{00000000-0005-0000-0000-0000965F0000}"/>
    <cellStyle name="Notas 3 3 2 5 5" xfId="24472" xr:uid="{00000000-0005-0000-0000-0000975F0000}"/>
    <cellStyle name="Notas 3 3 2 5 6" xfId="24473" xr:uid="{00000000-0005-0000-0000-0000985F0000}"/>
    <cellStyle name="Notas 3 3 3" xfId="24474" xr:uid="{00000000-0005-0000-0000-0000995F0000}"/>
    <cellStyle name="Notas 3 3 4" xfId="24475" xr:uid="{00000000-0005-0000-0000-00009A5F0000}"/>
    <cellStyle name="Notas 3 3 5" xfId="24476" xr:uid="{00000000-0005-0000-0000-00009B5F0000}"/>
    <cellStyle name="Notas 3 3 5 2" xfId="24477" xr:uid="{00000000-0005-0000-0000-00009C5F0000}"/>
    <cellStyle name="Notas 3 3 5 2 2" xfId="24478" xr:uid="{00000000-0005-0000-0000-00009D5F0000}"/>
    <cellStyle name="Notas 3 3 5 2 2 2" xfId="24479" xr:uid="{00000000-0005-0000-0000-00009E5F0000}"/>
    <cellStyle name="Notas 3 3 5 2 2 2 2" xfId="24480" xr:uid="{00000000-0005-0000-0000-00009F5F0000}"/>
    <cellStyle name="Notas 3 3 5 2 2 2 3" xfId="24481" xr:uid="{00000000-0005-0000-0000-0000A05F0000}"/>
    <cellStyle name="Notas 3 3 5 2 2 2 4" xfId="24482" xr:uid="{00000000-0005-0000-0000-0000A15F0000}"/>
    <cellStyle name="Notas 3 3 5 2 2 2 5" xfId="24483" xr:uid="{00000000-0005-0000-0000-0000A25F0000}"/>
    <cellStyle name="Notas 3 3 5 2 2 3" xfId="24484" xr:uid="{00000000-0005-0000-0000-0000A35F0000}"/>
    <cellStyle name="Notas 3 3 5 2 2 4" xfId="24485" xr:uid="{00000000-0005-0000-0000-0000A45F0000}"/>
    <cellStyle name="Notas 3 3 5 2 2 5" xfId="24486" xr:uid="{00000000-0005-0000-0000-0000A55F0000}"/>
    <cellStyle name="Notas 3 3 5 2 2 6" xfId="24487" xr:uid="{00000000-0005-0000-0000-0000A65F0000}"/>
    <cellStyle name="Notas 3 3 5 2 3" xfId="24488" xr:uid="{00000000-0005-0000-0000-0000A75F0000}"/>
    <cellStyle name="Notas 3 3 5 2 3 2" xfId="24489" xr:uid="{00000000-0005-0000-0000-0000A85F0000}"/>
    <cellStyle name="Notas 3 3 5 2 3 3" xfId="24490" xr:uid="{00000000-0005-0000-0000-0000A95F0000}"/>
    <cellStyle name="Notas 3 3 5 2 3 4" xfId="24491" xr:uid="{00000000-0005-0000-0000-0000AA5F0000}"/>
    <cellStyle name="Notas 3 3 5 2 3 5" xfId="24492" xr:uid="{00000000-0005-0000-0000-0000AB5F0000}"/>
    <cellStyle name="Notas 3 3 5 2 4" xfId="24493" xr:uid="{00000000-0005-0000-0000-0000AC5F0000}"/>
    <cellStyle name="Notas 3 3 5 2 5" xfId="24494" xr:uid="{00000000-0005-0000-0000-0000AD5F0000}"/>
    <cellStyle name="Notas 3 3 5 2 6" xfId="24495" xr:uid="{00000000-0005-0000-0000-0000AE5F0000}"/>
    <cellStyle name="Notas 3 3 5 2 7" xfId="24496" xr:uid="{00000000-0005-0000-0000-0000AF5F0000}"/>
    <cellStyle name="Notas 3 3 5 3" xfId="24497" xr:uid="{00000000-0005-0000-0000-0000B05F0000}"/>
    <cellStyle name="Notas 3 3 5 3 2" xfId="24498" xr:uid="{00000000-0005-0000-0000-0000B15F0000}"/>
    <cellStyle name="Notas 3 3 5 3 2 2" xfId="24499" xr:uid="{00000000-0005-0000-0000-0000B25F0000}"/>
    <cellStyle name="Notas 3 3 5 3 2 2 2" xfId="24500" xr:uid="{00000000-0005-0000-0000-0000B35F0000}"/>
    <cellStyle name="Notas 3 3 5 3 2 2 3" xfId="24501" xr:uid="{00000000-0005-0000-0000-0000B45F0000}"/>
    <cellStyle name="Notas 3 3 5 3 2 2 4" xfId="24502" xr:uid="{00000000-0005-0000-0000-0000B55F0000}"/>
    <cellStyle name="Notas 3 3 5 3 2 2 5" xfId="24503" xr:uid="{00000000-0005-0000-0000-0000B65F0000}"/>
    <cellStyle name="Notas 3 3 5 3 2 3" xfId="24504" xr:uid="{00000000-0005-0000-0000-0000B75F0000}"/>
    <cellStyle name="Notas 3 3 5 3 2 4" xfId="24505" xr:uid="{00000000-0005-0000-0000-0000B85F0000}"/>
    <cellStyle name="Notas 3 3 5 3 2 5" xfId="24506" xr:uid="{00000000-0005-0000-0000-0000B95F0000}"/>
    <cellStyle name="Notas 3 3 5 3 2 6" xfId="24507" xr:uid="{00000000-0005-0000-0000-0000BA5F0000}"/>
    <cellStyle name="Notas 3 3 5 3 3" xfId="24508" xr:uid="{00000000-0005-0000-0000-0000BB5F0000}"/>
    <cellStyle name="Notas 3 3 5 3 3 2" xfId="24509" xr:uid="{00000000-0005-0000-0000-0000BC5F0000}"/>
    <cellStyle name="Notas 3 3 5 3 3 3" xfId="24510" xr:uid="{00000000-0005-0000-0000-0000BD5F0000}"/>
    <cellStyle name="Notas 3 3 5 3 3 4" xfId="24511" xr:uid="{00000000-0005-0000-0000-0000BE5F0000}"/>
    <cellStyle name="Notas 3 3 5 3 3 5" xfId="24512" xr:uid="{00000000-0005-0000-0000-0000BF5F0000}"/>
    <cellStyle name="Notas 3 3 5 3 4" xfId="24513" xr:uid="{00000000-0005-0000-0000-0000C05F0000}"/>
    <cellStyle name="Notas 3 3 5 3 5" xfId="24514" xr:uid="{00000000-0005-0000-0000-0000C15F0000}"/>
    <cellStyle name="Notas 3 3 5 3 6" xfId="24515" xr:uid="{00000000-0005-0000-0000-0000C25F0000}"/>
    <cellStyle name="Notas 3 3 5 3 7" xfId="24516" xr:uid="{00000000-0005-0000-0000-0000C35F0000}"/>
    <cellStyle name="Notas 3 3 5 4" xfId="24517" xr:uid="{00000000-0005-0000-0000-0000C45F0000}"/>
    <cellStyle name="Notas 3 3 5 4 2" xfId="24518" xr:uid="{00000000-0005-0000-0000-0000C55F0000}"/>
    <cellStyle name="Notas 3 3 5 4 2 2" xfId="24519" xr:uid="{00000000-0005-0000-0000-0000C65F0000}"/>
    <cellStyle name="Notas 3 3 5 4 2 3" xfId="24520" xr:uid="{00000000-0005-0000-0000-0000C75F0000}"/>
    <cellStyle name="Notas 3 3 5 4 2 4" xfId="24521" xr:uid="{00000000-0005-0000-0000-0000C85F0000}"/>
    <cellStyle name="Notas 3 3 5 4 2 5" xfId="24522" xr:uid="{00000000-0005-0000-0000-0000C95F0000}"/>
    <cellStyle name="Notas 3 3 5 4 3" xfId="24523" xr:uid="{00000000-0005-0000-0000-0000CA5F0000}"/>
    <cellStyle name="Notas 3 3 5 4 4" xfId="24524" xr:uid="{00000000-0005-0000-0000-0000CB5F0000}"/>
    <cellStyle name="Notas 3 3 5 4 5" xfId="24525" xr:uid="{00000000-0005-0000-0000-0000CC5F0000}"/>
    <cellStyle name="Notas 3 3 5 4 6" xfId="24526" xr:uid="{00000000-0005-0000-0000-0000CD5F0000}"/>
    <cellStyle name="Notas 3 3 5 5" xfId="24527" xr:uid="{00000000-0005-0000-0000-0000CE5F0000}"/>
    <cellStyle name="Notas 3 3 5 5 2" xfId="24528" xr:uid="{00000000-0005-0000-0000-0000CF5F0000}"/>
    <cellStyle name="Notas 3 3 5 5 3" xfId="24529" xr:uid="{00000000-0005-0000-0000-0000D05F0000}"/>
    <cellStyle name="Notas 3 3 5 5 4" xfId="24530" xr:uid="{00000000-0005-0000-0000-0000D15F0000}"/>
    <cellStyle name="Notas 3 3 5 5 5" xfId="24531" xr:uid="{00000000-0005-0000-0000-0000D25F0000}"/>
    <cellStyle name="Notas 3 3 5 6" xfId="24532" xr:uid="{00000000-0005-0000-0000-0000D35F0000}"/>
    <cellStyle name="Notas 3 3 5 7" xfId="24533" xr:uid="{00000000-0005-0000-0000-0000D45F0000}"/>
    <cellStyle name="Notas 3 3 5 8" xfId="24534" xr:uid="{00000000-0005-0000-0000-0000D55F0000}"/>
    <cellStyle name="Notas 3 3 6" xfId="24535" xr:uid="{00000000-0005-0000-0000-0000D65F0000}"/>
    <cellStyle name="Notas 3 3 6 2" xfId="24536" xr:uid="{00000000-0005-0000-0000-0000D75F0000}"/>
    <cellStyle name="Notas 3 3 6 2 2" xfId="24537" xr:uid="{00000000-0005-0000-0000-0000D85F0000}"/>
    <cellStyle name="Notas 3 3 6 2 2 2" xfId="24538" xr:uid="{00000000-0005-0000-0000-0000D95F0000}"/>
    <cellStyle name="Notas 3 3 6 2 2 3" xfId="24539" xr:uid="{00000000-0005-0000-0000-0000DA5F0000}"/>
    <cellStyle name="Notas 3 3 6 2 2 4" xfId="24540" xr:uid="{00000000-0005-0000-0000-0000DB5F0000}"/>
    <cellStyle name="Notas 3 3 6 2 2 5" xfId="24541" xr:uid="{00000000-0005-0000-0000-0000DC5F0000}"/>
    <cellStyle name="Notas 3 3 6 2 3" xfId="24542" xr:uid="{00000000-0005-0000-0000-0000DD5F0000}"/>
    <cellStyle name="Notas 3 3 6 2 4" xfId="24543" xr:uid="{00000000-0005-0000-0000-0000DE5F0000}"/>
    <cellStyle name="Notas 3 3 6 2 5" xfId="24544" xr:uid="{00000000-0005-0000-0000-0000DF5F0000}"/>
    <cellStyle name="Notas 3 3 6 2 6" xfId="24545" xr:uid="{00000000-0005-0000-0000-0000E05F0000}"/>
    <cellStyle name="Notas 3 3 6 3" xfId="24546" xr:uid="{00000000-0005-0000-0000-0000E15F0000}"/>
    <cellStyle name="Notas 3 3 6 3 2" xfId="24547" xr:uid="{00000000-0005-0000-0000-0000E25F0000}"/>
    <cellStyle name="Notas 3 3 6 3 3" xfId="24548" xr:uid="{00000000-0005-0000-0000-0000E35F0000}"/>
    <cellStyle name="Notas 3 3 6 3 4" xfId="24549" xr:uid="{00000000-0005-0000-0000-0000E45F0000}"/>
    <cellStyle name="Notas 3 3 6 3 5" xfId="24550" xr:uid="{00000000-0005-0000-0000-0000E55F0000}"/>
    <cellStyle name="Notas 3 3 6 4" xfId="24551" xr:uid="{00000000-0005-0000-0000-0000E65F0000}"/>
    <cellStyle name="Notas 3 3 6 5" xfId="24552" xr:uid="{00000000-0005-0000-0000-0000E75F0000}"/>
    <cellStyle name="Notas 3 3 6 6" xfId="24553" xr:uid="{00000000-0005-0000-0000-0000E85F0000}"/>
    <cellStyle name="Notas 3 3 6 7" xfId="24554" xr:uid="{00000000-0005-0000-0000-0000E95F0000}"/>
    <cellStyle name="Notas 3 3 7" xfId="24555" xr:uid="{00000000-0005-0000-0000-0000EA5F0000}"/>
    <cellStyle name="Notas 3 3 7 2" xfId="24556" xr:uid="{00000000-0005-0000-0000-0000EB5F0000}"/>
    <cellStyle name="Notas 3 3 7 2 2" xfId="24557" xr:uid="{00000000-0005-0000-0000-0000EC5F0000}"/>
    <cellStyle name="Notas 3 3 7 2 2 2" xfId="24558" xr:uid="{00000000-0005-0000-0000-0000ED5F0000}"/>
    <cellStyle name="Notas 3 3 7 2 2 3" xfId="24559" xr:uid="{00000000-0005-0000-0000-0000EE5F0000}"/>
    <cellStyle name="Notas 3 3 7 2 2 4" xfId="24560" xr:uid="{00000000-0005-0000-0000-0000EF5F0000}"/>
    <cellStyle name="Notas 3 3 7 2 2 5" xfId="24561" xr:uid="{00000000-0005-0000-0000-0000F05F0000}"/>
    <cellStyle name="Notas 3 3 7 2 3" xfId="24562" xr:uid="{00000000-0005-0000-0000-0000F15F0000}"/>
    <cellStyle name="Notas 3 3 7 2 4" xfId="24563" xr:uid="{00000000-0005-0000-0000-0000F25F0000}"/>
    <cellStyle name="Notas 3 3 7 2 5" xfId="24564" xr:uid="{00000000-0005-0000-0000-0000F35F0000}"/>
    <cellStyle name="Notas 3 3 7 2 6" xfId="24565" xr:uid="{00000000-0005-0000-0000-0000F45F0000}"/>
    <cellStyle name="Notas 3 3 7 3" xfId="24566" xr:uid="{00000000-0005-0000-0000-0000F55F0000}"/>
    <cellStyle name="Notas 3 3 7 3 2" xfId="24567" xr:uid="{00000000-0005-0000-0000-0000F65F0000}"/>
    <cellStyle name="Notas 3 3 7 3 3" xfId="24568" xr:uid="{00000000-0005-0000-0000-0000F75F0000}"/>
    <cellStyle name="Notas 3 3 7 3 4" xfId="24569" xr:uid="{00000000-0005-0000-0000-0000F85F0000}"/>
    <cellStyle name="Notas 3 3 7 3 5" xfId="24570" xr:uid="{00000000-0005-0000-0000-0000F95F0000}"/>
    <cellStyle name="Notas 3 3 7 4" xfId="24571" xr:uid="{00000000-0005-0000-0000-0000FA5F0000}"/>
    <cellStyle name="Notas 3 3 7 5" xfId="24572" xr:uid="{00000000-0005-0000-0000-0000FB5F0000}"/>
    <cellStyle name="Notas 3 3 7 6" xfId="24573" xr:uid="{00000000-0005-0000-0000-0000FC5F0000}"/>
    <cellStyle name="Notas 3 3 7 7" xfId="24574" xr:uid="{00000000-0005-0000-0000-0000FD5F0000}"/>
    <cellStyle name="Notas 3 3 8" xfId="24575" xr:uid="{00000000-0005-0000-0000-0000FE5F0000}"/>
    <cellStyle name="Notas 3 3 8 2" xfId="24576" xr:uid="{00000000-0005-0000-0000-0000FF5F0000}"/>
    <cellStyle name="Notas 3 3 8 2 2" xfId="24577" xr:uid="{00000000-0005-0000-0000-000000600000}"/>
    <cellStyle name="Notas 3 3 8 2 3" xfId="24578" xr:uid="{00000000-0005-0000-0000-000001600000}"/>
    <cellStyle name="Notas 3 3 8 2 4" xfId="24579" xr:uid="{00000000-0005-0000-0000-000002600000}"/>
    <cellStyle name="Notas 3 3 8 2 5" xfId="24580" xr:uid="{00000000-0005-0000-0000-000003600000}"/>
    <cellStyle name="Notas 3 3 8 3" xfId="24581" xr:uid="{00000000-0005-0000-0000-000004600000}"/>
    <cellStyle name="Notas 3 3 8 4" xfId="24582" xr:uid="{00000000-0005-0000-0000-000005600000}"/>
    <cellStyle name="Notas 3 3 8 5" xfId="24583" xr:uid="{00000000-0005-0000-0000-000006600000}"/>
    <cellStyle name="Notas 3 3 8 6" xfId="24584" xr:uid="{00000000-0005-0000-0000-000007600000}"/>
    <cellStyle name="Notas 3 4" xfId="24585" xr:uid="{00000000-0005-0000-0000-000008600000}"/>
    <cellStyle name="Notas 3 4 2" xfId="24586" xr:uid="{00000000-0005-0000-0000-000009600000}"/>
    <cellStyle name="Notas 3 4 3" xfId="24587" xr:uid="{00000000-0005-0000-0000-00000A600000}"/>
    <cellStyle name="Notas 3 4 3 2" xfId="24588" xr:uid="{00000000-0005-0000-0000-00000B600000}"/>
    <cellStyle name="Notas 3 4 3 2 2" xfId="24589" xr:uid="{00000000-0005-0000-0000-00000C600000}"/>
    <cellStyle name="Notas 3 4 3 2 2 2" xfId="24590" xr:uid="{00000000-0005-0000-0000-00000D600000}"/>
    <cellStyle name="Notas 3 4 3 2 2 2 2" xfId="24591" xr:uid="{00000000-0005-0000-0000-00000E600000}"/>
    <cellStyle name="Notas 3 4 3 2 2 2 3" xfId="24592" xr:uid="{00000000-0005-0000-0000-00000F600000}"/>
    <cellStyle name="Notas 3 4 3 2 2 2 4" xfId="24593" xr:uid="{00000000-0005-0000-0000-000010600000}"/>
    <cellStyle name="Notas 3 4 3 2 2 2 5" xfId="24594" xr:uid="{00000000-0005-0000-0000-000011600000}"/>
    <cellStyle name="Notas 3 4 3 2 2 3" xfId="24595" xr:uid="{00000000-0005-0000-0000-000012600000}"/>
    <cellStyle name="Notas 3 4 3 2 2 4" xfId="24596" xr:uid="{00000000-0005-0000-0000-000013600000}"/>
    <cellStyle name="Notas 3 4 3 2 2 5" xfId="24597" xr:uid="{00000000-0005-0000-0000-000014600000}"/>
    <cellStyle name="Notas 3 4 3 2 2 6" xfId="24598" xr:uid="{00000000-0005-0000-0000-000015600000}"/>
    <cellStyle name="Notas 3 4 3 2 3" xfId="24599" xr:uid="{00000000-0005-0000-0000-000016600000}"/>
    <cellStyle name="Notas 3 4 3 2 3 2" xfId="24600" xr:uid="{00000000-0005-0000-0000-000017600000}"/>
    <cellStyle name="Notas 3 4 3 2 3 3" xfId="24601" xr:uid="{00000000-0005-0000-0000-000018600000}"/>
    <cellStyle name="Notas 3 4 3 2 3 4" xfId="24602" xr:uid="{00000000-0005-0000-0000-000019600000}"/>
    <cellStyle name="Notas 3 4 3 2 3 5" xfId="24603" xr:uid="{00000000-0005-0000-0000-00001A600000}"/>
    <cellStyle name="Notas 3 4 3 2 4" xfId="24604" xr:uid="{00000000-0005-0000-0000-00001B600000}"/>
    <cellStyle name="Notas 3 4 3 2 5" xfId="24605" xr:uid="{00000000-0005-0000-0000-00001C600000}"/>
    <cellStyle name="Notas 3 4 3 2 6" xfId="24606" xr:uid="{00000000-0005-0000-0000-00001D600000}"/>
    <cellStyle name="Notas 3 4 3 2 7" xfId="24607" xr:uid="{00000000-0005-0000-0000-00001E600000}"/>
    <cellStyle name="Notas 3 4 3 3" xfId="24608" xr:uid="{00000000-0005-0000-0000-00001F600000}"/>
    <cellStyle name="Notas 3 4 3 3 2" xfId="24609" xr:uid="{00000000-0005-0000-0000-000020600000}"/>
    <cellStyle name="Notas 3 4 3 3 2 2" xfId="24610" xr:uid="{00000000-0005-0000-0000-000021600000}"/>
    <cellStyle name="Notas 3 4 3 3 2 2 2" xfId="24611" xr:uid="{00000000-0005-0000-0000-000022600000}"/>
    <cellStyle name="Notas 3 4 3 3 2 2 3" xfId="24612" xr:uid="{00000000-0005-0000-0000-000023600000}"/>
    <cellStyle name="Notas 3 4 3 3 2 2 4" xfId="24613" xr:uid="{00000000-0005-0000-0000-000024600000}"/>
    <cellStyle name="Notas 3 4 3 3 2 2 5" xfId="24614" xr:uid="{00000000-0005-0000-0000-000025600000}"/>
    <cellStyle name="Notas 3 4 3 3 2 3" xfId="24615" xr:uid="{00000000-0005-0000-0000-000026600000}"/>
    <cellStyle name="Notas 3 4 3 3 2 4" xfId="24616" xr:uid="{00000000-0005-0000-0000-000027600000}"/>
    <cellStyle name="Notas 3 4 3 3 2 5" xfId="24617" xr:uid="{00000000-0005-0000-0000-000028600000}"/>
    <cellStyle name="Notas 3 4 3 3 2 6" xfId="24618" xr:uid="{00000000-0005-0000-0000-000029600000}"/>
    <cellStyle name="Notas 3 4 3 3 3" xfId="24619" xr:uid="{00000000-0005-0000-0000-00002A600000}"/>
    <cellStyle name="Notas 3 4 3 3 3 2" xfId="24620" xr:uid="{00000000-0005-0000-0000-00002B600000}"/>
    <cellStyle name="Notas 3 4 3 3 3 3" xfId="24621" xr:uid="{00000000-0005-0000-0000-00002C600000}"/>
    <cellStyle name="Notas 3 4 3 3 3 4" xfId="24622" xr:uid="{00000000-0005-0000-0000-00002D600000}"/>
    <cellStyle name="Notas 3 4 3 3 3 5" xfId="24623" xr:uid="{00000000-0005-0000-0000-00002E600000}"/>
    <cellStyle name="Notas 3 4 3 3 4" xfId="24624" xr:uid="{00000000-0005-0000-0000-00002F600000}"/>
    <cellStyle name="Notas 3 4 3 3 5" xfId="24625" xr:uid="{00000000-0005-0000-0000-000030600000}"/>
    <cellStyle name="Notas 3 4 3 3 6" xfId="24626" xr:uid="{00000000-0005-0000-0000-000031600000}"/>
    <cellStyle name="Notas 3 4 3 3 7" xfId="24627" xr:uid="{00000000-0005-0000-0000-000032600000}"/>
    <cellStyle name="Notas 3 4 3 4" xfId="24628" xr:uid="{00000000-0005-0000-0000-000033600000}"/>
    <cellStyle name="Notas 3 4 3 4 2" xfId="24629" xr:uid="{00000000-0005-0000-0000-000034600000}"/>
    <cellStyle name="Notas 3 4 3 4 2 2" xfId="24630" xr:uid="{00000000-0005-0000-0000-000035600000}"/>
    <cellStyle name="Notas 3 4 3 4 2 3" xfId="24631" xr:uid="{00000000-0005-0000-0000-000036600000}"/>
    <cellStyle name="Notas 3 4 3 4 2 4" xfId="24632" xr:uid="{00000000-0005-0000-0000-000037600000}"/>
    <cellStyle name="Notas 3 4 3 4 2 5" xfId="24633" xr:uid="{00000000-0005-0000-0000-000038600000}"/>
    <cellStyle name="Notas 3 4 3 4 3" xfId="24634" xr:uid="{00000000-0005-0000-0000-000039600000}"/>
    <cellStyle name="Notas 3 4 3 4 4" xfId="24635" xr:uid="{00000000-0005-0000-0000-00003A600000}"/>
    <cellStyle name="Notas 3 4 3 4 5" xfId="24636" xr:uid="{00000000-0005-0000-0000-00003B600000}"/>
    <cellStyle name="Notas 3 4 3 4 6" xfId="24637" xr:uid="{00000000-0005-0000-0000-00003C600000}"/>
    <cellStyle name="Notas 3 4 4" xfId="24638" xr:uid="{00000000-0005-0000-0000-00003D600000}"/>
    <cellStyle name="Notas 3 4 4 2" xfId="24639" xr:uid="{00000000-0005-0000-0000-00003E600000}"/>
    <cellStyle name="Notas 3 4 4 2 2" xfId="24640" xr:uid="{00000000-0005-0000-0000-00003F600000}"/>
    <cellStyle name="Notas 3 4 4 2 2 2" xfId="24641" xr:uid="{00000000-0005-0000-0000-000040600000}"/>
    <cellStyle name="Notas 3 4 4 2 2 3" xfId="24642" xr:uid="{00000000-0005-0000-0000-000041600000}"/>
    <cellStyle name="Notas 3 4 4 2 2 4" xfId="24643" xr:uid="{00000000-0005-0000-0000-000042600000}"/>
    <cellStyle name="Notas 3 4 4 2 2 5" xfId="24644" xr:uid="{00000000-0005-0000-0000-000043600000}"/>
    <cellStyle name="Notas 3 4 4 2 3" xfId="24645" xr:uid="{00000000-0005-0000-0000-000044600000}"/>
    <cellStyle name="Notas 3 4 4 2 4" xfId="24646" xr:uid="{00000000-0005-0000-0000-000045600000}"/>
    <cellStyle name="Notas 3 4 4 2 5" xfId="24647" xr:uid="{00000000-0005-0000-0000-000046600000}"/>
    <cellStyle name="Notas 3 4 4 2 6" xfId="24648" xr:uid="{00000000-0005-0000-0000-000047600000}"/>
    <cellStyle name="Notas 3 4 4 3" xfId="24649" xr:uid="{00000000-0005-0000-0000-000048600000}"/>
    <cellStyle name="Notas 3 4 4 3 2" xfId="24650" xr:uid="{00000000-0005-0000-0000-000049600000}"/>
    <cellStyle name="Notas 3 4 4 3 3" xfId="24651" xr:uid="{00000000-0005-0000-0000-00004A600000}"/>
    <cellStyle name="Notas 3 4 4 3 4" xfId="24652" xr:uid="{00000000-0005-0000-0000-00004B600000}"/>
    <cellStyle name="Notas 3 4 4 3 5" xfId="24653" xr:uid="{00000000-0005-0000-0000-00004C600000}"/>
    <cellStyle name="Notas 3 4 4 4" xfId="24654" xr:uid="{00000000-0005-0000-0000-00004D600000}"/>
    <cellStyle name="Notas 3 4 4 5" xfId="24655" xr:uid="{00000000-0005-0000-0000-00004E600000}"/>
    <cellStyle name="Notas 3 4 4 6" xfId="24656" xr:uid="{00000000-0005-0000-0000-00004F600000}"/>
    <cellStyle name="Notas 3 4 4 7" xfId="24657" xr:uid="{00000000-0005-0000-0000-000050600000}"/>
    <cellStyle name="Notas 3 4 5" xfId="24658" xr:uid="{00000000-0005-0000-0000-000051600000}"/>
    <cellStyle name="Notas 3 4 5 2" xfId="24659" xr:uid="{00000000-0005-0000-0000-000052600000}"/>
    <cellStyle name="Notas 3 4 5 2 2" xfId="24660" xr:uid="{00000000-0005-0000-0000-000053600000}"/>
    <cellStyle name="Notas 3 4 5 2 2 2" xfId="24661" xr:uid="{00000000-0005-0000-0000-000054600000}"/>
    <cellStyle name="Notas 3 4 5 2 2 3" xfId="24662" xr:uid="{00000000-0005-0000-0000-000055600000}"/>
    <cellStyle name="Notas 3 4 5 2 2 4" xfId="24663" xr:uid="{00000000-0005-0000-0000-000056600000}"/>
    <cellStyle name="Notas 3 4 5 2 2 5" xfId="24664" xr:uid="{00000000-0005-0000-0000-000057600000}"/>
    <cellStyle name="Notas 3 4 5 2 3" xfId="24665" xr:uid="{00000000-0005-0000-0000-000058600000}"/>
    <cellStyle name="Notas 3 4 5 2 4" xfId="24666" xr:uid="{00000000-0005-0000-0000-000059600000}"/>
    <cellStyle name="Notas 3 4 5 2 5" xfId="24667" xr:uid="{00000000-0005-0000-0000-00005A600000}"/>
    <cellStyle name="Notas 3 4 5 2 6" xfId="24668" xr:uid="{00000000-0005-0000-0000-00005B600000}"/>
    <cellStyle name="Notas 3 4 5 3" xfId="24669" xr:uid="{00000000-0005-0000-0000-00005C600000}"/>
    <cellStyle name="Notas 3 4 5 3 2" xfId="24670" xr:uid="{00000000-0005-0000-0000-00005D600000}"/>
    <cellStyle name="Notas 3 4 5 3 3" xfId="24671" xr:uid="{00000000-0005-0000-0000-00005E600000}"/>
    <cellStyle name="Notas 3 4 5 3 4" xfId="24672" xr:uid="{00000000-0005-0000-0000-00005F600000}"/>
    <cellStyle name="Notas 3 4 5 3 5" xfId="24673" xr:uid="{00000000-0005-0000-0000-000060600000}"/>
    <cellStyle name="Notas 3 4 5 4" xfId="24674" xr:uid="{00000000-0005-0000-0000-000061600000}"/>
    <cellStyle name="Notas 3 4 5 5" xfId="24675" xr:uid="{00000000-0005-0000-0000-000062600000}"/>
    <cellStyle name="Notas 3 4 5 6" xfId="24676" xr:uid="{00000000-0005-0000-0000-000063600000}"/>
    <cellStyle name="Notas 3 4 5 7" xfId="24677" xr:uid="{00000000-0005-0000-0000-000064600000}"/>
    <cellStyle name="Notas 3 4 6" xfId="24678" xr:uid="{00000000-0005-0000-0000-000065600000}"/>
    <cellStyle name="Notas 3 4 6 2" xfId="24679" xr:uid="{00000000-0005-0000-0000-000066600000}"/>
    <cellStyle name="Notas 3 4 6 2 2" xfId="24680" xr:uid="{00000000-0005-0000-0000-000067600000}"/>
    <cellStyle name="Notas 3 4 6 2 3" xfId="24681" xr:uid="{00000000-0005-0000-0000-000068600000}"/>
    <cellStyle name="Notas 3 4 6 2 4" xfId="24682" xr:uid="{00000000-0005-0000-0000-000069600000}"/>
    <cellStyle name="Notas 3 4 6 2 5" xfId="24683" xr:uid="{00000000-0005-0000-0000-00006A600000}"/>
    <cellStyle name="Notas 3 4 6 3" xfId="24684" xr:uid="{00000000-0005-0000-0000-00006B600000}"/>
    <cellStyle name="Notas 3 4 6 4" xfId="24685" xr:uid="{00000000-0005-0000-0000-00006C600000}"/>
    <cellStyle name="Notas 3 4 6 5" xfId="24686" xr:uid="{00000000-0005-0000-0000-00006D600000}"/>
    <cellStyle name="Notas 3 4 6 6" xfId="24687" xr:uid="{00000000-0005-0000-0000-00006E600000}"/>
    <cellStyle name="Notas 3 5" xfId="24688" xr:uid="{00000000-0005-0000-0000-00006F600000}"/>
    <cellStyle name="Notas 3 6" xfId="24689" xr:uid="{00000000-0005-0000-0000-000070600000}"/>
    <cellStyle name="Notas 3 6 2" xfId="24690" xr:uid="{00000000-0005-0000-0000-000071600000}"/>
    <cellStyle name="Notas 3 6 2 2" xfId="24691" xr:uid="{00000000-0005-0000-0000-000072600000}"/>
    <cellStyle name="Notas 3 6 2 2 2" xfId="24692" xr:uid="{00000000-0005-0000-0000-000073600000}"/>
    <cellStyle name="Notas 3 6 2 2 2 2" xfId="24693" xr:uid="{00000000-0005-0000-0000-000074600000}"/>
    <cellStyle name="Notas 3 6 2 2 2 3" xfId="24694" xr:uid="{00000000-0005-0000-0000-000075600000}"/>
    <cellStyle name="Notas 3 6 2 2 2 4" xfId="24695" xr:uid="{00000000-0005-0000-0000-000076600000}"/>
    <cellStyle name="Notas 3 6 2 2 2 5" xfId="24696" xr:uid="{00000000-0005-0000-0000-000077600000}"/>
    <cellStyle name="Notas 3 6 2 2 3" xfId="24697" xr:uid="{00000000-0005-0000-0000-000078600000}"/>
    <cellStyle name="Notas 3 6 2 2 4" xfId="24698" xr:uid="{00000000-0005-0000-0000-000079600000}"/>
    <cellStyle name="Notas 3 6 2 2 5" xfId="24699" xr:uid="{00000000-0005-0000-0000-00007A600000}"/>
    <cellStyle name="Notas 3 6 2 2 6" xfId="24700" xr:uid="{00000000-0005-0000-0000-00007B600000}"/>
    <cellStyle name="Notas 3 6 2 3" xfId="24701" xr:uid="{00000000-0005-0000-0000-00007C600000}"/>
    <cellStyle name="Notas 3 6 2 3 2" xfId="24702" xr:uid="{00000000-0005-0000-0000-00007D600000}"/>
    <cellStyle name="Notas 3 6 2 3 3" xfId="24703" xr:uid="{00000000-0005-0000-0000-00007E600000}"/>
    <cellStyle name="Notas 3 6 2 3 4" xfId="24704" xr:uid="{00000000-0005-0000-0000-00007F600000}"/>
    <cellStyle name="Notas 3 6 2 3 5" xfId="24705" xr:uid="{00000000-0005-0000-0000-000080600000}"/>
    <cellStyle name="Notas 3 6 2 4" xfId="24706" xr:uid="{00000000-0005-0000-0000-000081600000}"/>
    <cellStyle name="Notas 3 6 2 5" xfId="24707" xr:uid="{00000000-0005-0000-0000-000082600000}"/>
    <cellStyle name="Notas 3 6 2 6" xfId="24708" xr:uid="{00000000-0005-0000-0000-000083600000}"/>
    <cellStyle name="Notas 3 6 2 7" xfId="24709" xr:uid="{00000000-0005-0000-0000-000084600000}"/>
    <cellStyle name="Notas 3 6 3" xfId="24710" xr:uid="{00000000-0005-0000-0000-000085600000}"/>
    <cellStyle name="Notas 3 6 3 2" xfId="24711" xr:uid="{00000000-0005-0000-0000-000086600000}"/>
    <cellStyle name="Notas 3 6 3 2 2" xfId="24712" xr:uid="{00000000-0005-0000-0000-000087600000}"/>
    <cellStyle name="Notas 3 6 3 2 2 2" xfId="24713" xr:uid="{00000000-0005-0000-0000-000088600000}"/>
    <cellStyle name="Notas 3 6 3 2 2 3" xfId="24714" xr:uid="{00000000-0005-0000-0000-000089600000}"/>
    <cellStyle name="Notas 3 6 3 2 2 4" xfId="24715" xr:uid="{00000000-0005-0000-0000-00008A600000}"/>
    <cellStyle name="Notas 3 6 3 2 2 5" xfId="24716" xr:uid="{00000000-0005-0000-0000-00008B600000}"/>
    <cellStyle name="Notas 3 6 3 2 3" xfId="24717" xr:uid="{00000000-0005-0000-0000-00008C600000}"/>
    <cellStyle name="Notas 3 6 3 2 4" xfId="24718" xr:uid="{00000000-0005-0000-0000-00008D600000}"/>
    <cellStyle name="Notas 3 6 3 2 5" xfId="24719" xr:uid="{00000000-0005-0000-0000-00008E600000}"/>
    <cellStyle name="Notas 3 6 3 2 6" xfId="24720" xr:uid="{00000000-0005-0000-0000-00008F600000}"/>
    <cellStyle name="Notas 3 6 3 3" xfId="24721" xr:uid="{00000000-0005-0000-0000-000090600000}"/>
    <cellStyle name="Notas 3 6 3 3 2" xfId="24722" xr:uid="{00000000-0005-0000-0000-000091600000}"/>
    <cellStyle name="Notas 3 6 3 3 3" xfId="24723" xr:uid="{00000000-0005-0000-0000-000092600000}"/>
    <cellStyle name="Notas 3 6 3 3 4" xfId="24724" xr:uid="{00000000-0005-0000-0000-000093600000}"/>
    <cellStyle name="Notas 3 6 3 3 5" xfId="24725" xr:uid="{00000000-0005-0000-0000-000094600000}"/>
    <cellStyle name="Notas 3 6 3 4" xfId="24726" xr:uid="{00000000-0005-0000-0000-000095600000}"/>
    <cellStyle name="Notas 3 6 3 5" xfId="24727" xr:uid="{00000000-0005-0000-0000-000096600000}"/>
    <cellStyle name="Notas 3 6 3 6" xfId="24728" xr:uid="{00000000-0005-0000-0000-000097600000}"/>
    <cellStyle name="Notas 3 6 3 7" xfId="24729" xr:uid="{00000000-0005-0000-0000-000098600000}"/>
    <cellStyle name="Notas 3 6 4" xfId="24730" xr:uid="{00000000-0005-0000-0000-000099600000}"/>
    <cellStyle name="Notas 3 6 4 2" xfId="24731" xr:uid="{00000000-0005-0000-0000-00009A600000}"/>
    <cellStyle name="Notas 3 6 4 2 2" xfId="24732" xr:uid="{00000000-0005-0000-0000-00009B600000}"/>
    <cellStyle name="Notas 3 6 4 2 3" xfId="24733" xr:uid="{00000000-0005-0000-0000-00009C600000}"/>
    <cellStyle name="Notas 3 6 4 2 4" xfId="24734" xr:uid="{00000000-0005-0000-0000-00009D600000}"/>
    <cellStyle name="Notas 3 6 4 2 5" xfId="24735" xr:uid="{00000000-0005-0000-0000-00009E600000}"/>
    <cellStyle name="Notas 3 6 4 3" xfId="24736" xr:uid="{00000000-0005-0000-0000-00009F600000}"/>
    <cellStyle name="Notas 3 6 4 4" xfId="24737" xr:uid="{00000000-0005-0000-0000-0000A0600000}"/>
    <cellStyle name="Notas 3 6 4 5" xfId="24738" xr:uid="{00000000-0005-0000-0000-0000A1600000}"/>
    <cellStyle name="Notas 3 6 4 6" xfId="24739" xr:uid="{00000000-0005-0000-0000-0000A2600000}"/>
    <cellStyle name="Notas 3 7" xfId="24740" xr:uid="{00000000-0005-0000-0000-0000A3600000}"/>
    <cellStyle name="Notas 3 8" xfId="24741" xr:uid="{00000000-0005-0000-0000-0000A4600000}"/>
    <cellStyle name="Notas 3 8 2" xfId="24742" xr:uid="{00000000-0005-0000-0000-0000A5600000}"/>
    <cellStyle name="Notas 3 8 2 2" xfId="24743" xr:uid="{00000000-0005-0000-0000-0000A6600000}"/>
    <cellStyle name="Notas 3 8 2 2 2" xfId="24744" xr:uid="{00000000-0005-0000-0000-0000A7600000}"/>
    <cellStyle name="Notas 3 8 2 2 3" xfId="24745" xr:uid="{00000000-0005-0000-0000-0000A8600000}"/>
    <cellStyle name="Notas 3 8 2 2 4" xfId="24746" xr:uid="{00000000-0005-0000-0000-0000A9600000}"/>
    <cellStyle name="Notas 3 8 2 2 5" xfId="24747" xr:uid="{00000000-0005-0000-0000-0000AA600000}"/>
    <cellStyle name="Notas 3 8 2 3" xfId="24748" xr:uid="{00000000-0005-0000-0000-0000AB600000}"/>
    <cellStyle name="Notas 3 8 2 4" xfId="24749" xr:uid="{00000000-0005-0000-0000-0000AC600000}"/>
    <cellStyle name="Notas 3 8 2 5" xfId="24750" xr:uid="{00000000-0005-0000-0000-0000AD600000}"/>
    <cellStyle name="Notas 3 8 2 6" xfId="24751" xr:uid="{00000000-0005-0000-0000-0000AE600000}"/>
    <cellStyle name="Notas 3 8 3" xfId="24752" xr:uid="{00000000-0005-0000-0000-0000AF600000}"/>
    <cellStyle name="Notas 3 8 3 2" xfId="24753" xr:uid="{00000000-0005-0000-0000-0000B0600000}"/>
    <cellStyle name="Notas 3 8 3 3" xfId="24754" xr:uid="{00000000-0005-0000-0000-0000B1600000}"/>
    <cellStyle name="Notas 3 8 3 4" xfId="24755" xr:uid="{00000000-0005-0000-0000-0000B2600000}"/>
    <cellStyle name="Notas 3 8 3 5" xfId="24756" xr:uid="{00000000-0005-0000-0000-0000B3600000}"/>
    <cellStyle name="Notas 3 8 4" xfId="24757" xr:uid="{00000000-0005-0000-0000-0000B4600000}"/>
    <cellStyle name="Notas 3 8 5" xfId="24758" xr:uid="{00000000-0005-0000-0000-0000B5600000}"/>
    <cellStyle name="Notas 3 8 6" xfId="24759" xr:uid="{00000000-0005-0000-0000-0000B6600000}"/>
    <cellStyle name="Notas 3 8 7" xfId="24760" xr:uid="{00000000-0005-0000-0000-0000B7600000}"/>
    <cellStyle name="Notas 3 9" xfId="24761" xr:uid="{00000000-0005-0000-0000-0000B8600000}"/>
    <cellStyle name="Notas 3 9 2" xfId="24762" xr:uid="{00000000-0005-0000-0000-0000B9600000}"/>
    <cellStyle name="Notas 3 9 2 2" xfId="24763" xr:uid="{00000000-0005-0000-0000-0000BA600000}"/>
    <cellStyle name="Notas 3 9 2 2 2" xfId="24764" xr:uid="{00000000-0005-0000-0000-0000BB600000}"/>
    <cellStyle name="Notas 3 9 2 2 3" xfId="24765" xr:uid="{00000000-0005-0000-0000-0000BC600000}"/>
    <cellStyle name="Notas 3 9 2 2 4" xfId="24766" xr:uid="{00000000-0005-0000-0000-0000BD600000}"/>
    <cellStyle name="Notas 3 9 2 2 5" xfId="24767" xr:uid="{00000000-0005-0000-0000-0000BE600000}"/>
    <cellStyle name="Notas 3 9 2 3" xfId="24768" xr:uid="{00000000-0005-0000-0000-0000BF600000}"/>
    <cellStyle name="Notas 3 9 2 4" xfId="24769" xr:uid="{00000000-0005-0000-0000-0000C0600000}"/>
    <cellStyle name="Notas 3 9 2 5" xfId="24770" xr:uid="{00000000-0005-0000-0000-0000C1600000}"/>
    <cellStyle name="Notas 3 9 2 6" xfId="24771" xr:uid="{00000000-0005-0000-0000-0000C2600000}"/>
    <cellStyle name="Notas 3 9 3" xfId="24772" xr:uid="{00000000-0005-0000-0000-0000C3600000}"/>
    <cellStyle name="Notas 3 9 3 2" xfId="24773" xr:uid="{00000000-0005-0000-0000-0000C4600000}"/>
    <cellStyle name="Notas 3 9 3 3" xfId="24774" xr:uid="{00000000-0005-0000-0000-0000C5600000}"/>
    <cellStyle name="Notas 3 9 3 4" xfId="24775" xr:uid="{00000000-0005-0000-0000-0000C6600000}"/>
    <cellStyle name="Notas 3 9 3 5" xfId="24776" xr:uid="{00000000-0005-0000-0000-0000C7600000}"/>
    <cellStyle name="Notas 3 9 4" xfId="24777" xr:uid="{00000000-0005-0000-0000-0000C8600000}"/>
    <cellStyle name="Notas 3 9 5" xfId="24778" xr:uid="{00000000-0005-0000-0000-0000C9600000}"/>
    <cellStyle name="Notas 3 9 6" xfId="24779" xr:uid="{00000000-0005-0000-0000-0000CA600000}"/>
    <cellStyle name="Notas 3 9 7" xfId="24780" xr:uid="{00000000-0005-0000-0000-0000CB600000}"/>
    <cellStyle name="Notas 4" xfId="24781" xr:uid="{00000000-0005-0000-0000-0000CC600000}"/>
    <cellStyle name="Notas 4 2" xfId="24782" xr:uid="{00000000-0005-0000-0000-0000CD600000}"/>
    <cellStyle name="Notas 4 2 2" xfId="24783" xr:uid="{00000000-0005-0000-0000-0000CE600000}"/>
    <cellStyle name="Notas 4 2 2 2" xfId="24784" xr:uid="{00000000-0005-0000-0000-0000CF600000}"/>
    <cellStyle name="Notas 4 2 2 2 2" xfId="24785" xr:uid="{00000000-0005-0000-0000-0000D0600000}"/>
    <cellStyle name="Notas 4 2 2 2 3" xfId="24786" xr:uid="{00000000-0005-0000-0000-0000D1600000}"/>
    <cellStyle name="Notas 4 2 2 2 4" xfId="24787" xr:uid="{00000000-0005-0000-0000-0000D2600000}"/>
    <cellStyle name="Notas 4 2 2 2 5" xfId="24788" xr:uid="{00000000-0005-0000-0000-0000D3600000}"/>
    <cellStyle name="Notas 4 2 2 3" xfId="24789" xr:uid="{00000000-0005-0000-0000-0000D4600000}"/>
    <cellStyle name="Notas 4 2 2 4" xfId="24790" xr:uid="{00000000-0005-0000-0000-0000D5600000}"/>
    <cellStyle name="Notas 4 2 2 5" xfId="24791" xr:uid="{00000000-0005-0000-0000-0000D6600000}"/>
    <cellStyle name="Notas 4 2 2 6" xfId="24792" xr:uid="{00000000-0005-0000-0000-0000D7600000}"/>
    <cellStyle name="Notas 4 2 3" xfId="24793" xr:uid="{00000000-0005-0000-0000-0000D8600000}"/>
    <cellStyle name="Notas 4 2 3 2" xfId="24794" xr:uid="{00000000-0005-0000-0000-0000D9600000}"/>
    <cellStyle name="Notas 4 2 3 3" xfId="24795" xr:uid="{00000000-0005-0000-0000-0000DA600000}"/>
    <cellStyle name="Notas 4 2 3 4" xfId="24796" xr:uid="{00000000-0005-0000-0000-0000DB600000}"/>
    <cellStyle name="Notas 4 2 3 5" xfId="24797" xr:uid="{00000000-0005-0000-0000-0000DC600000}"/>
    <cellStyle name="Notas 4 2 4" xfId="24798" xr:uid="{00000000-0005-0000-0000-0000DD600000}"/>
    <cellStyle name="Notas 4 2 5" xfId="24799" xr:uid="{00000000-0005-0000-0000-0000DE600000}"/>
    <cellStyle name="Notas 4 2 6" xfId="24800" xr:uid="{00000000-0005-0000-0000-0000DF600000}"/>
    <cellStyle name="Notas 4 2 7" xfId="24801" xr:uid="{00000000-0005-0000-0000-0000E0600000}"/>
    <cellStyle name="Notas 4 3" xfId="24802" xr:uid="{00000000-0005-0000-0000-0000E1600000}"/>
    <cellStyle name="Notas 4 3 2" xfId="24803" xr:uid="{00000000-0005-0000-0000-0000E2600000}"/>
    <cellStyle name="Notas 4 3 2 2" xfId="24804" xr:uid="{00000000-0005-0000-0000-0000E3600000}"/>
    <cellStyle name="Notas 4 3 2 2 2" xfId="24805" xr:uid="{00000000-0005-0000-0000-0000E4600000}"/>
    <cellStyle name="Notas 4 3 2 2 3" xfId="24806" xr:uid="{00000000-0005-0000-0000-0000E5600000}"/>
    <cellStyle name="Notas 4 3 2 2 4" xfId="24807" xr:uid="{00000000-0005-0000-0000-0000E6600000}"/>
    <cellStyle name="Notas 4 3 2 2 5" xfId="24808" xr:uid="{00000000-0005-0000-0000-0000E7600000}"/>
    <cellStyle name="Notas 4 3 2 3" xfId="24809" xr:uid="{00000000-0005-0000-0000-0000E8600000}"/>
    <cellStyle name="Notas 4 3 2 4" xfId="24810" xr:uid="{00000000-0005-0000-0000-0000E9600000}"/>
    <cellStyle name="Notas 4 3 2 5" xfId="24811" xr:uid="{00000000-0005-0000-0000-0000EA600000}"/>
    <cellStyle name="Notas 4 3 2 6" xfId="24812" xr:uid="{00000000-0005-0000-0000-0000EB600000}"/>
    <cellStyle name="Notas 4 3 3" xfId="24813" xr:uid="{00000000-0005-0000-0000-0000EC600000}"/>
    <cellStyle name="Notas 4 3 3 2" xfId="24814" xr:uid="{00000000-0005-0000-0000-0000ED600000}"/>
    <cellStyle name="Notas 4 3 3 3" xfId="24815" xr:uid="{00000000-0005-0000-0000-0000EE600000}"/>
    <cellStyle name="Notas 4 3 3 4" xfId="24816" xr:uid="{00000000-0005-0000-0000-0000EF600000}"/>
    <cellStyle name="Notas 4 3 3 5" xfId="24817" xr:uid="{00000000-0005-0000-0000-0000F0600000}"/>
    <cellStyle name="Notas 4 3 4" xfId="24818" xr:uid="{00000000-0005-0000-0000-0000F1600000}"/>
    <cellStyle name="Notas 4 3 5" xfId="24819" xr:uid="{00000000-0005-0000-0000-0000F2600000}"/>
    <cellStyle name="Notas 4 3 6" xfId="24820" xr:uid="{00000000-0005-0000-0000-0000F3600000}"/>
    <cellStyle name="Notas 4 3 7" xfId="24821" xr:uid="{00000000-0005-0000-0000-0000F4600000}"/>
    <cellStyle name="Notas 4 4" xfId="24822" xr:uid="{00000000-0005-0000-0000-0000F5600000}"/>
    <cellStyle name="Notas 4 4 2" xfId="24823" xr:uid="{00000000-0005-0000-0000-0000F6600000}"/>
    <cellStyle name="Notas 4 4 2 2" xfId="24824" xr:uid="{00000000-0005-0000-0000-0000F7600000}"/>
    <cellStyle name="Notas 4 4 2 3" xfId="24825" xr:uid="{00000000-0005-0000-0000-0000F8600000}"/>
    <cellStyle name="Notas 4 4 2 4" xfId="24826" xr:uid="{00000000-0005-0000-0000-0000F9600000}"/>
    <cellStyle name="Notas 4 4 2 5" xfId="24827" xr:uid="{00000000-0005-0000-0000-0000FA600000}"/>
    <cellStyle name="Notas 4 4 3" xfId="24828" xr:uid="{00000000-0005-0000-0000-0000FB600000}"/>
    <cellStyle name="Notas 4 4 4" xfId="24829" xr:uid="{00000000-0005-0000-0000-0000FC600000}"/>
    <cellStyle name="Notas 4 4 5" xfId="24830" xr:uid="{00000000-0005-0000-0000-0000FD600000}"/>
    <cellStyle name="Notas 4 4 6" xfId="24831" xr:uid="{00000000-0005-0000-0000-0000FE600000}"/>
    <cellStyle name="Notas 5" xfId="24832" xr:uid="{00000000-0005-0000-0000-0000FF600000}"/>
    <cellStyle name="Notas 6" xfId="24833" xr:uid="{00000000-0005-0000-0000-000000610000}"/>
    <cellStyle name="Note" xfId="24834" xr:uid="{00000000-0005-0000-0000-000001610000}"/>
    <cellStyle name="Note 10" xfId="24835" xr:uid="{00000000-0005-0000-0000-000002610000}"/>
    <cellStyle name="Note 10 2" xfId="24836" xr:uid="{00000000-0005-0000-0000-000003610000}"/>
    <cellStyle name="Note 10 2 2" xfId="24837" xr:uid="{00000000-0005-0000-0000-000004610000}"/>
    <cellStyle name="Note 10 2 2 2" xfId="24838" xr:uid="{00000000-0005-0000-0000-000005610000}"/>
    <cellStyle name="Note 10 2 2 3" xfId="24839" xr:uid="{00000000-0005-0000-0000-000006610000}"/>
    <cellStyle name="Note 10 2 2 4" xfId="24840" xr:uid="{00000000-0005-0000-0000-000007610000}"/>
    <cellStyle name="Note 10 2 2 5" xfId="24841" xr:uid="{00000000-0005-0000-0000-000008610000}"/>
    <cellStyle name="Note 10 2 3" xfId="24842" xr:uid="{00000000-0005-0000-0000-000009610000}"/>
    <cellStyle name="Note 10 2 4" xfId="24843" xr:uid="{00000000-0005-0000-0000-00000A610000}"/>
    <cellStyle name="Note 10 2 5" xfId="24844" xr:uid="{00000000-0005-0000-0000-00000B610000}"/>
    <cellStyle name="Note 10 2 6" xfId="24845" xr:uid="{00000000-0005-0000-0000-00000C610000}"/>
    <cellStyle name="Note 10 3" xfId="24846" xr:uid="{00000000-0005-0000-0000-00000D610000}"/>
    <cellStyle name="Note 10 3 2" xfId="24847" xr:uid="{00000000-0005-0000-0000-00000E610000}"/>
    <cellStyle name="Note 10 3 3" xfId="24848" xr:uid="{00000000-0005-0000-0000-00000F610000}"/>
    <cellStyle name="Note 10 3 4" xfId="24849" xr:uid="{00000000-0005-0000-0000-000010610000}"/>
    <cellStyle name="Note 10 3 5" xfId="24850" xr:uid="{00000000-0005-0000-0000-000011610000}"/>
    <cellStyle name="Note 10 4" xfId="24851" xr:uid="{00000000-0005-0000-0000-000012610000}"/>
    <cellStyle name="Note 10 5" xfId="24852" xr:uid="{00000000-0005-0000-0000-000013610000}"/>
    <cellStyle name="Note 10 6" xfId="24853" xr:uid="{00000000-0005-0000-0000-000014610000}"/>
    <cellStyle name="Note 10 7" xfId="24854" xr:uid="{00000000-0005-0000-0000-000015610000}"/>
    <cellStyle name="Note 11" xfId="24855" xr:uid="{00000000-0005-0000-0000-000016610000}"/>
    <cellStyle name="Note 11 2" xfId="24856" xr:uid="{00000000-0005-0000-0000-000017610000}"/>
    <cellStyle name="Note 11 2 2" xfId="24857" xr:uid="{00000000-0005-0000-0000-000018610000}"/>
    <cellStyle name="Note 11 2 3" xfId="24858" xr:uid="{00000000-0005-0000-0000-000019610000}"/>
    <cellStyle name="Note 11 2 4" xfId="24859" xr:uid="{00000000-0005-0000-0000-00001A610000}"/>
    <cellStyle name="Note 11 2 5" xfId="24860" xr:uid="{00000000-0005-0000-0000-00001B610000}"/>
    <cellStyle name="Note 11 3" xfId="24861" xr:uid="{00000000-0005-0000-0000-00001C610000}"/>
    <cellStyle name="Note 11 4" xfId="24862" xr:uid="{00000000-0005-0000-0000-00001D610000}"/>
    <cellStyle name="Note 11 5" xfId="24863" xr:uid="{00000000-0005-0000-0000-00001E610000}"/>
    <cellStyle name="Note 11 6" xfId="24864" xr:uid="{00000000-0005-0000-0000-00001F610000}"/>
    <cellStyle name="Note 2" xfId="24865" xr:uid="{00000000-0005-0000-0000-000020610000}"/>
    <cellStyle name="Note 2 10" xfId="24866" xr:uid="{00000000-0005-0000-0000-000021610000}"/>
    <cellStyle name="Note 2 11" xfId="24867" xr:uid="{00000000-0005-0000-0000-000022610000}"/>
    <cellStyle name="Note 2 11 2" xfId="24868" xr:uid="{00000000-0005-0000-0000-000023610000}"/>
    <cellStyle name="Note 2 11 2 2" xfId="24869" xr:uid="{00000000-0005-0000-0000-000024610000}"/>
    <cellStyle name="Note 2 11 2 2 2" xfId="24870" xr:uid="{00000000-0005-0000-0000-000025610000}"/>
    <cellStyle name="Note 2 11 2 2 3" xfId="24871" xr:uid="{00000000-0005-0000-0000-000026610000}"/>
    <cellStyle name="Note 2 11 2 2 4" xfId="24872" xr:uid="{00000000-0005-0000-0000-000027610000}"/>
    <cellStyle name="Note 2 11 2 2 5" xfId="24873" xr:uid="{00000000-0005-0000-0000-000028610000}"/>
    <cellStyle name="Note 2 11 2 3" xfId="24874" xr:uid="{00000000-0005-0000-0000-000029610000}"/>
    <cellStyle name="Note 2 11 2 4" xfId="24875" xr:uid="{00000000-0005-0000-0000-00002A610000}"/>
    <cellStyle name="Note 2 11 2 5" xfId="24876" xr:uid="{00000000-0005-0000-0000-00002B610000}"/>
    <cellStyle name="Note 2 11 2 6" xfId="24877" xr:uid="{00000000-0005-0000-0000-00002C610000}"/>
    <cellStyle name="Note 2 11 3" xfId="24878" xr:uid="{00000000-0005-0000-0000-00002D610000}"/>
    <cellStyle name="Note 2 11 3 2" xfId="24879" xr:uid="{00000000-0005-0000-0000-00002E610000}"/>
    <cellStyle name="Note 2 11 3 3" xfId="24880" xr:uid="{00000000-0005-0000-0000-00002F610000}"/>
    <cellStyle name="Note 2 11 3 4" xfId="24881" xr:uid="{00000000-0005-0000-0000-000030610000}"/>
    <cellStyle name="Note 2 11 3 5" xfId="24882" xr:uid="{00000000-0005-0000-0000-000031610000}"/>
    <cellStyle name="Note 2 11 4" xfId="24883" xr:uid="{00000000-0005-0000-0000-000032610000}"/>
    <cellStyle name="Note 2 11 5" xfId="24884" xr:uid="{00000000-0005-0000-0000-000033610000}"/>
    <cellStyle name="Note 2 11 6" xfId="24885" xr:uid="{00000000-0005-0000-0000-000034610000}"/>
    <cellStyle name="Note 2 11 7" xfId="24886" xr:uid="{00000000-0005-0000-0000-000035610000}"/>
    <cellStyle name="Note 2 12" xfId="24887" xr:uid="{00000000-0005-0000-0000-000036610000}"/>
    <cellStyle name="Note 2 12 2" xfId="24888" xr:uid="{00000000-0005-0000-0000-000037610000}"/>
    <cellStyle name="Note 2 12 2 2" xfId="24889" xr:uid="{00000000-0005-0000-0000-000038610000}"/>
    <cellStyle name="Note 2 12 2 2 2" xfId="24890" xr:uid="{00000000-0005-0000-0000-000039610000}"/>
    <cellStyle name="Note 2 12 2 2 3" xfId="24891" xr:uid="{00000000-0005-0000-0000-00003A610000}"/>
    <cellStyle name="Note 2 12 2 2 4" xfId="24892" xr:uid="{00000000-0005-0000-0000-00003B610000}"/>
    <cellStyle name="Note 2 12 2 2 5" xfId="24893" xr:uid="{00000000-0005-0000-0000-00003C610000}"/>
    <cellStyle name="Note 2 12 2 3" xfId="24894" xr:uid="{00000000-0005-0000-0000-00003D610000}"/>
    <cellStyle name="Note 2 12 2 4" xfId="24895" xr:uid="{00000000-0005-0000-0000-00003E610000}"/>
    <cellStyle name="Note 2 12 2 5" xfId="24896" xr:uid="{00000000-0005-0000-0000-00003F610000}"/>
    <cellStyle name="Note 2 12 2 6" xfId="24897" xr:uid="{00000000-0005-0000-0000-000040610000}"/>
    <cellStyle name="Note 2 12 3" xfId="24898" xr:uid="{00000000-0005-0000-0000-000041610000}"/>
    <cellStyle name="Note 2 12 3 2" xfId="24899" xr:uid="{00000000-0005-0000-0000-000042610000}"/>
    <cellStyle name="Note 2 12 3 3" xfId="24900" xr:uid="{00000000-0005-0000-0000-000043610000}"/>
    <cellStyle name="Note 2 12 3 4" xfId="24901" xr:uid="{00000000-0005-0000-0000-000044610000}"/>
    <cellStyle name="Note 2 12 3 5" xfId="24902" xr:uid="{00000000-0005-0000-0000-000045610000}"/>
    <cellStyle name="Note 2 12 4" xfId="24903" xr:uid="{00000000-0005-0000-0000-000046610000}"/>
    <cellStyle name="Note 2 12 5" xfId="24904" xr:uid="{00000000-0005-0000-0000-000047610000}"/>
    <cellStyle name="Note 2 12 6" xfId="24905" xr:uid="{00000000-0005-0000-0000-000048610000}"/>
    <cellStyle name="Note 2 12 7" xfId="24906" xr:uid="{00000000-0005-0000-0000-000049610000}"/>
    <cellStyle name="Note 2 13" xfId="24907" xr:uid="{00000000-0005-0000-0000-00004A610000}"/>
    <cellStyle name="Note 2 13 2" xfId="24908" xr:uid="{00000000-0005-0000-0000-00004B610000}"/>
    <cellStyle name="Note 2 13 2 2" xfId="24909" xr:uid="{00000000-0005-0000-0000-00004C610000}"/>
    <cellStyle name="Note 2 13 2 3" xfId="24910" xr:uid="{00000000-0005-0000-0000-00004D610000}"/>
    <cellStyle name="Note 2 13 2 4" xfId="24911" xr:uid="{00000000-0005-0000-0000-00004E610000}"/>
    <cellStyle name="Note 2 13 2 5" xfId="24912" xr:uid="{00000000-0005-0000-0000-00004F610000}"/>
    <cellStyle name="Note 2 13 3" xfId="24913" xr:uid="{00000000-0005-0000-0000-000050610000}"/>
    <cellStyle name="Note 2 13 4" xfId="24914" xr:uid="{00000000-0005-0000-0000-000051610000}"/>
    <cellStyle name="Note 2 13 5" xfId="24915" xr:uid="{00000000-0005-0000-0000-000052610000}"/>
    <cellStyle name="Note 2 13 6" xfId="24916" xr:uid="{00000000-0005-0000-0000-000053610000}"/>
    <cellStyle name="Note 2 2" xfId="24917" xr:uid="{00000000-0005-0000-0000-000054610000}"/>
    <cellStyle name="Note 2 2 2" xfId="24918" xr:uid="{00000000-0005-0000-0000-000055610000}"/>
    <cellStyle name="Note 2 2 2 2" xfId="24919" xr:uid="{00000000-0005-0000-0000-000056610000}"/>
    <cellStyle name="Note 2 2 2 2 2" xfId="24920" xr:uid="{00000000-0005-0000-0000-000057610000}"/>
    <cellStyle name="Note 2 2 2 2 2 2" xfId="24921" xr:uid="{00000000-0005-0000-0000-000058610000}"/>
    <cellStyle name="Note 2 2 2 2 2 2 2" xfId="24922" xr:uid="{00000000-0005-0000-0000-000059610000}"/>
    <cellStyle name="Note 2 2 2 2 2 2 2 2" xfId="24923" xr:uid="{00000000-0005-0000-0000-00005A610000}"/>
    <cellStyle name="Note 2 2 2 2 2 2 2 3" xfId="24924" xr:uid="{00000000-0005-0000-0000-00005B610000}"/>
    <cellStyle name="Note 2 2 2 2 2 2 2 4" xfId="24925" xr:uid="{00000000-0005-0000-0000-00005C610000}"/>
    <cellStyle name="Note 2 2 2 2 2 2 2 5" xfId="24926" xr:uid="{00000000-0005-0000-0000-00005D610000}"/>
    <cellStyle name="Note 2 2 2 2 2 2 3" xfId="24927" xr:uid="{00000000-0005-0000-0000-00005E610000}"/>
    <cellStyle name="Note 2 2 2 2 2 2 4" xfId="24928" xr:uid="{00000000-0005-0000-0000-00005F610000}"/>
    <cellStyle name="Note 2 2 2 2 2 2 5" xfId="24929" xr:uid="{00000000-0005-0000-0000-000060610000}"/>
    <cellStyle name="Note 2 2 2 2 2 2 6" xfId="24930" xr:uid="{00000000-0005-0000-0000-000061610000}"/>
    <cellStyle name="Note 2 2 2 2 2 3" xfId="24931" xr:uid="{00000000-0005-0000-0000-000062610000}"/>
    <cellStyle name="Note 2 2 2 2 2 3 2" xfId="24932" xr:uid="{00000000-0005-0000-0000-000063610000}"/>
    <cellStyle name="Note 2 2 2 2 2 3 3" xfId="24933" xr:uid="{00000000-0005-0000-0000-000064610000}"/>
    <cellStyle name="Note 2 2 2 2 2 3 4" xfId="24934" xr:uid="{00000000-0005-0000-0000-000065610000}"/>
    <cellStyle name="Note 2 2 2 2 2 3 5" xfId="24935" xr:uid="{00000000-0005-0000-0000-000066610000}"/>
    <cellStyle name="Note 2 2 2 2 2 4" xfId="24936" xr:uid="{00000000-0005-0000-0000-000067610000}"/>
    <cellStyle name="Note 2 2 2 2 2 5" xfId="24937" xr:uid="{00000000-0005-0000-0000-000068610000}"/>
    <cellStyle name="Note 2 2 2 2 2 6" xfId="24938" xr:uid="{00000000-0005-0000-0000-000069610000}"/>
    <cellStyle name="Note 2 2 2 2 2 7" xfId="24939" xr:uid="{00000000-0005-0000-0000-00006A610000}"/>
    <cellStyle name="Note 2 2 2 2 3" xfId="24940" xr:uid="{00000000-0005-0000-0000-00006B610000}"/>
    <cellStyle name="Note 2 2 2 2 3 2" xfId="24941" xr:uid="{00000000-0005-0000-0000-00006C610000}"/>
    <cellStyle name="Note 2 2 2 2 3 2 2" xfId="24942" xr:uid="{00000000-0005-0000-0000-00006D610000}"/>
    <cellStyle name="Note 2 2 2 2 3 2 2 2" xfId="24943" xr:uid="{00000000-0005-0000-0000-00006E610000}"/>
    <cellStyle name="Note 2 2 2 2 3 2 2 3" xfId="24944" xr:uid="{00000000-0005-0000-0000-00006F610000}"/>
    <cellStyle name="Note 2 2 2 2 3 2 2 4" xfId="24945" xr:uid="{00000000-0005-0000-0000-000070610000}"/>
    <cellStyle name="Note 2 2 2 2 3 2 2 5" xfId="24946" xr:uid="{00000000-0005-0000-0000-000071610000}"/>
    <cellStyle name="Note 2 2 2 2 3 2 3" xfId="24947" xr:uid="{00000000-0005-0000-0000-000072610000}"/>
    <cellStyle name="Note 2 2 2 2 3 2 4" xfId="24948" xr:uid="{00000000-0005-0000-0000-000073610000}"/>
    <cellStyle name="Note 2 2 2 2 3 2 5" xfId="24949" xr:uid="{00000000-0005-0000-0000-000074610000}"/>
    <cellStyle name="Note 2 2 2 2 3 2 6" xfId="24950" xr:uid="{00000000-0005-0000-0000-000075610000}"/>
    <cellStyle name="Note 2 2 2 2 3 3" xfId="24951" xr:uid="{00000000-0005-0000-0000-000076610000}"/>
    <cellStyle name="Note 2 2 2 2 3 3 2" xfId="24952" xr:uid="{00000000-0005-0000-0000-000077610000}"/>
    <cellStyle name="Note 2 2 2 2 3 3 3" xfId="24953" xr:uid="{00000000-0005-0000-0000-000078610000}"/>
    <cellStyle name="Note 2 2 2 2 3 3 4" xfId="24954" xr:uid="{00000000-0005-0000-0000-000079610000}"/>
    <cellStyle name="Note 2 2 2 2 3 3 5" xfId="24955" xr:uid="{00000000-0005-0000-0000-00007A610000}"/>
    <cellStyle name="Note 2 2 2 2 3 4" xfId="24956" xr:uid="{00000000-0005-0000-0000-00007B610000}"/>
    <cellStyle name="Note 2 2 2 2 3 5" xfId="24957" xr:uid="{00000000-0005-0000-0000-00007C610000}"/>
    <cellStyle name="Note 2 2 2 2 3 6" xfId="24958" xr:uid="{00000000-0005-0000-0000-00007D610000}"/>
    <cellStyle name="Note 2 2 2 2 3 7" xfId="24959" xr:uid="{00000000-0005-0000-0000-00007E610000}"/>
    <cellStyle name="Note 2 2 2 2 4" xfId="24960" xr:uid="{00000000-0005-0000-0000-00007F610000}"/>
    <cellStyle name="Note 2 2 2 2 4 2" xfId="24961" xr:uid="{00000000-0005-0000-0000-000080610000}"/>
    <cellStyle name="Note 2 2 2 2 4 2 2" xfId="24962" xr:uid="{00000000-0005-0000-0000-000081610000}"/>
    <cellStyle name="Note 2 2 2 2 4 2 3" xfId="24963" xr:uid="{00000000-0005-0000-0000-000082610000}"/>
    <cellStyle name="Note 2 2 2 2 4 2 4" xfId="24964" xr:uid="{00000000-0005-0000-0000-000083610000}"/>
    <cellStyle name="Note 2 2 2 2 4 2 5" xfId="24965" xr:uid="{00000000-0005-0000-0000-000084610000}"/>
    <cellStyle name="Note 2 2 2 2 4 3" xfId="24966" xr:uid="{00000000-0005-0000-0000-000085610000}"/>
    <cellStyle name="Note 2 2 2 2 4 4" xfId="24967" xr:uid="{00000000-0005-0000-0000-000086610000}"/>
    <cellStyle name="Note 2 2 2 2 4 5" xfId="24968" xr:uid="{00000000-0005-0000-0000-000087610000}"/>
    <cellStyle name="Note 2 2 2 2 4 6" xfId="24969" xr:uid="{00000000-0005-0000-0000-000088610000}"/>
    <cellStyle name="Note 2 2 3" xfId="24970" xr:uid="{00000000-0005-0000-0000-000089610000}"/>
    <cellStyle name="Note 2 2 3 2" xfId="24971" xr:uid="{00000000-0005-0000-0000-00008A610000}"/>
    <cellStyle name="Note 2 2 3 2 2" xfId="24972" xr:uid="{00000000-0005-0000-0000-00008B610000}"/>
    <cellStyle name="Note 2 2 3 2 2 2" xfId="24973" xr:uid="{00000000-0005-0000-0000-00008C610000}"/>
    <cellStyle name="Note 2 2 3 2 2 2 2" xfId="24974" xr:uid="{00000000-0005-0000-0000-00008D610000}"/>
    <cellStyle name="Note 2 2 3 2 2 2 3" xfId="24975" xr:uid="{00000000-0005-0000-0000-00008E610000}"/>
    <cellStyle name="Note 2 2 3 2 2 2 4" xfId="24976" xr:uid="{00000000-0005-0000-0000-00008F610000}"/>
    <cellStyle name="Note 2 2 3 2 2 2 5" xfId="24977" xr:uid="{00000000-0005-0000-0000-000090610000}"/>
    <cellStyle name="Note 2 2 3 2 2 3" xfId="24978" xr:uid="{00000000-0005-0000-0000-000091610000}"/>
    <cellStyle name="Note 2 2 3 2 2 4" xfId="24979" xr:uid="{00000000-0005-0000-0000-000092610000}"/>
    <cellStyle name="Note 2 2 3 2 2 5" xfId="24980" xr:uid="{00000000-0005-0000-0000-000093610000}"/>
    <cellStyle name="Note 2 2 3 2 2 6" xfId="24981" xr:uid="{00000000-0005-0000-0000-000094610000}"/>
    <cellStyle name="Note 2 2 3 2 3" xfId="24982" xr:uid="{00000000-0005-0000-0000-000095610000}"/>
    <cellStyle name="Note 2 2 3 2 3 2" xfId="24983" xr:uid="{00000000-0005-0000-0000-000096610000}"/>
    <cellStyle name="Note 2 2 3 2 3 3" xfId="24984" xr:uid="{00000000-0005-0000-0000-000097610000}"/>
    <cellStyle name="Note 2 2 3 2 3 4" xfId="24985" xr:uid="{00000000-0005-0000-0000-000098610000}"/>
    <cellStyle name="Note 2 2 3 2 3 5" xfId="24986" xr:uid="{00000000-0005-0000-0000-000099610000}"/>
    <cellStyle name="Note 2 2 3 2 4" xfId="24987" xr:uid="{00000000-0005-0000-0000-00009A610000}"/>
    <cellStyle name="Note 2 2 3 2 5" xfId="24988" xr:uid="{00000000-0005-0000-0000-00009B610000}"/>
    <cellStyle name="Note 2 2 3 2 6" xfId="24989" xr:uid="{00000000-0005-0000-0000-00009C610000}"/>
    <cellStyle name="Note 2 2 3 2 7" xfId="24990" xr:uid="{00000000-0005-0000-0000-00009D610000}"/>
    <cellStyle name="Note 2 2 3 3" xfId="24991" xr:uid="{00000000-0005-0000-0000-00009E610000}"/>
    <cellStyle name="Note 2 2 3 3 2" xfId="24992" xr:uid="{00000000-0005-0000-0000-00009F610000}"/>
    <cellStyle name="Note 2 2 3 3 2 2" xfId="24993" xr:uid="{00000000-0005-0000-0000-0000A0610000}"/>
    <cellStyle name="Note 2 2 3 3 2 2 2" xfId="24994" xr:uid="{00000000-0005-0000-0000-0000A1610000}"/>
    <cellStyle name="Note 2 2 3 3 2 2 3" xfId="24995" xr:uid="{00000000-0005-0000-0000-0000A2610000}"/>
    <cellStyle name="Note 2 2 3 3 2 2 4" xfId="24996" xr:uid="{00000000-0005-0000-0000-0000A3610000}"/>
    <cellStyle name="Note 2 2 3 3 2 2 5" xfId="24997" xr:uid="{00000000-0005-0000-0000-0000A4610000}"/>
    <cellStyle name="Note 2 2 3 3 2 3" xfId="24998" xr:uid="{00000000-0005-0000-0000-0000A5610000}"/>
    <cellStyle name="Note 2 2 3 3 2 4" xfId="24999" xr:uid="{00000000-0005-0000-0000-0000A6610000}"/>
    <cellStyle name="Note 2 2 3 3 2 5" xfId="25000" xr:uid="{00000000-0005-0000-0000-0000A7610000}"/>
    <cellStyle name="Note 2 2 3 3 2 6" xfId="25001" xr:uid="{00000000-0005-0000-0000-0000A8610000}"/>
    <cellStyle name="Note 2 2 3 3 3" xfId="25002" xr:uid="{00000000-0005-0000-0000-0000A9610000}"/>
    <cellStyle name="Note 2 2 3 3 3 2" xfId="25003" xr:uid="{00000000-0005-0000-0000-0000AA610000}"/>
    <cellStyle name="Note 2 2 3 3 3 3" xfId="25004" xr:uid="{00000000-0005-0000-0000-0000AB610000}"/>
    <cellStyle name="Note 2 2 3 3 3 4" xfId="25005" xr:uid="{00000000-0005-0000-0000-0000AC610000}"/>
    <cellStyle name="Note 2 2 3 3 3 5" xfId="25006" xr:uid="{00000000-0005-0000-0000-0000AD610000}"/>
    <cellStyle name="Note 2 2 3 3 4" xfId="25007" xr:uid="{00000000-0005-0000-0000-0000AE610000}"/>
    <cellStyle name="Note 2 2 3 3 5" xfId="25008" xr:uid="{00000000-0005-0000-0000-0000AF610000}"/>
    <cellStyle name="Note 2 2 3 3 6" xfId="25009" xr:uid="{00000000-0005-0000-0000-0000B0610000}"/>
    <cellStyle name="Note 2 2 3 3 7" xfId="25010" xr:uid="{00000000-0005-0000-0000-0000B1610000}"/>
    <cellStyle name="Note 2 2 3 4" xfId="25011" xr:uid="{00000000-0005-0000-0000-0000B2610000}"/>
    <cellStyle name="Note 2 2 3 4 2" xfId="25012" xr:uid="{00000000-0005-0000-0000-0000B3610000}"/>
    <cellStyle name="Note 2 2 3 4 2 2" xfId="25013" xr:uid="{00000000-0005-0000-0000-0000B4610000}"/>
    <cellStyle name="Note 2 2 3 4 2 3" xfId="25014" xr:uid="{00000000-0005-0000-0000-0000B5610000}"/>
    <cellStyle name="Note 2 2 3 4 2 4" xfId="25015" xr:uid="{00000000-0005-0000-0000-0000B6610000}"/>
    <cellStyle name="Note 2 2 3 4 2 5" xfId="25016" xr:uid="{00000000-0005-0000-0000-0000B7610000}"/>
    <cellStyle name="Note 2 2 3 4 3" xfId="25017" xr:uid="{00000000-0005-0000-0000-0000B8610000}"/>
    <cellStyle name="Note 2 2 3 4 4" xfId="25018" xr:uid="{00000000-0005-0000-0000-0000B9610000}"/>
    <cellStyle name="Note 2 2 3 4 5" xfId="25019" xr:uid="{00000000-0005-0000-0000-0000BA610000}"/>
    <cellStyle name="Note 2 2 3 4 6" xfId="25020" xr:uid="{00000000-0005-0000-0000-0000BB610000}"/>
    <cellStyle name="Note 2 2 4" xfId="25021" xr:uid="{00000000-0005-0000-0000-0000BC610000}"/>
    <cellStyle name="Note 2 2 4 2" xfId="25022" xr:uid="{00000000-0005-0000-0000-0000BD610000}"/>
    <cellStyle name="Note 2 2 4 2 2" xfId="25023" xr:uid="{00000000-0005-0000-0000-0000BE610000}"/>
    <cellStyle name="Note 2 2 4 2 2 2" xfId="25024" xr:uid="{00000000-0005-0000-0000-0000BF610000}"/>
    <cellStyle name="Note 2 2 4 2 2 2 2" xfId="25025" xr:uid="{00000000-0005-0000-0000-0000C0610000}"/>
    <cellStyle name="Note 2 2 4 2 2 2 3" xfId="25026" xr:uid="{00000000-0005-0000-0000-0000C1610000}"/>
    <cellStyle name="Note 2 2 4 2 2 2 4" xfId="25027" xr:uid="{00000000-0005-0000-0000-0000C2610000}"/>
    <cellStyle name="Note 2 2 4 2 2 2 5" xfId="25028" xr:uid="{00000000-0005-0000-0000-0000C3610000}"/>
    <cellStyle name="Note 2 2 4 2 2 3" xfId="25029" xr:uid="{00000000-0005-0000-0000-0000C4610000}"/>
    <cellStyle name="Note 2 2 4 2 2 4" xfId="25030" xr:uid="{00000000-0005-0000-0000-0000C5610000}"/>
    <cellStyle name="Note 2 2 4 2 2 5" xfId="25031" xr:uid="{00000000-0005-0000-0000-0000C6610000}"/>
    <cellStyle name="Note 2 2 4 2 2 6" xfId="25032" xr:uid="{00000000-0005-0000-0000-0000C7610000}"/>
    <cellStyle name="Note 2 2 4 2 3" xfId="25033" xr:uid="{00000000-0005-0000-0000-0000C8610000}"/>
    <cellStyle name="Note 2 2 4 2 3 2" xfId="25034" xr:uid="{00000000-0005-0000-0000-0000C9610000}"/>
    <cellStyle name="Note 2 2 4 2 3 3" xfId="25035" xr:uid="{00000000-0005-0000-0000-0000CA610000}"/>
    <cellStyle name="Note 2 2 4 2 3 4" xfId="25036" xr:uid="{00000000-0005-0000-0000-0000CB610000}"/>
    <cellStyle name="Note 2 2 4 2 3 5" xfId="25037" xr:uid="{00000000-0005-0000-0000-0000CC610000}"/>
    <cellStyle name="Note 2 2 4 2 4" xfId="25038" xr:uid="{00000000-0005-0000-0000-0000CD610000}"/>
    <cellStyle name="Note 2 2 4 2 5" xfId="25039" xr:uid="{00000000-0005-0000-0000-0000CE610000}"/>
    <cellStyle name="Note 2 2 4 2 6" xfId="25040" xr:uid="{00000000-0005-0000-0000-0000CF610000}"/>
    <cellStyle name="Note 2 2 4 2 7" xfId="25041" xr:uid="{00000000-0005-0000-0000-0000D0610000}"/>
    <cellStyle name="Note 2 2 4 3" xfId="25042" xr:uid="{00000000-0005-0000-0000-0000D1610000}"/>
    <cellStyle name="Note 2 2 4 3 2" xfId="25043" xr:uid="{00000000-0005-0000-0000-0000D2610000}"/>
    <cellStyle name="Note 2 2 4 3 2 2" xfId="25044" xr:uid="{00000000-0005-0000-0000-0000D3610000}"/>
    <cellStyle name="Note 2 2 4 3 2 2 2" xfId="25045" xr:uid="{00000000-0005-0000-0000-0000D4610000}"/>
    <cellStyle name="Note 2 2 4 3 2 2 3" xfId="25046" xr:uid="{00000000-0005-0000-0000-0000D5610000}"/>
    <cellStyle name="Note 2 2 4 3 2 2 4" xfId="25047" xr:uid="{00000000-0005-0000-0000-0000D6610000}"/>
    <cellStyle name="Note 2 2 4 3 2 2 5" xfId="25048" xr:uid="{00000000-0005-0000-0000-0000D7610000}"/>
    <cellStyle name="Note 2 2 4 3 2 3" xfId="25049" xr:uid="{00000000-0005-0000-0000-0000D8610000}"/>
    <cellStyle name="Note 2 2 4 3 2 4" xfId="25050" xr:uid="{00000000-0005-0000-0000-0000D9610000}"/>
    <cellStyle name="Note 2 2 4 3 2 5" xfId="25051" xr:uid="{00000000-0005-0000-0000-0000DA610000}"/>
    <cellStyle name="Note 2 2 4 3 2 6" xfId="25052" xr:uid="{00000000-0005-0000-0000-0000DB610000}"/>
    <cellStyle name="Note 2 2 4 3 3" xfId="25053" xr:uid="{00000000-0005-0000-0000-0000DC610000}"/>
    <cellStyle name="Note 2 2 4 3 3 2" xfId="25054" xr:uid="{00000000-0005-0000-0000-0000DD610000}"/>
    <cellStyle name="Note 2 2 4 3 3 3" xfId="25055" xr:uid="{00000000-0005-0000-0000-0000DE610000}"/>
    <cellStyle name="Note 2 2 4 3 3 4" xfId="25056" xr:uid="{00000000-0005-0000-0000-0000DF610000}"/>
    <cellStyle name="Note 2 2 4 3 3 5" xfId="25057" xr:uid="{00000000-0005-0000-0000-0000E0610000}"/>
    <cellStyle name="Note 2 2 4 3 4" xfId="25058" xr:uid="{00000000-0005-0000-0000-0000E1610000}"/>
    <cellStyle name="Note 2 2 4 3 5" xfId="25059" xr:uid="{00000000-0005-0000-0000-0000E2610000}"/>
    <cellStyle name="Note 2 2 4 3 6" xfId="25060" xr:uid="{00000000-0005-0000-0000-0000E3610000}"/>
    <cellStyle name="Note 2 2 4 3 7" xfId="25061" xr:uid="{00000000-0005-0000-0000-0000E4610000}"/>
    <cellStyle name="Note 2 2 4 4" xfId="25062" xr:uid="{00000000-0005-0000-0000-0000E5610000}"/>
    <cellStyle name="Note 2 2 4 4 2" xfId="25063" xr:uid="{00000000-0005-0000-0000-0000E6610000}"/>
    <cellStyle name="Note 2 2 4 4 2 2" xfId="25064" xr:uid="{00000000-0005-0000-0000-0000E7610000}"/>
    <cellStyle name="Note 2 2 4 4 2 3" xfId="25065" xr:uid="{00000000-0005-0000-0000-0000E8610000}"/>
    <cellStyle name="Note 2 2 4 4 2 4" xfId="25066" xr:uid="{00000000-0005-0000-0000-0000E9610000}"/>
    <cellStyle name="Note 2 2 4 4 2 5" xfId="25067" xr:uid="{00000000-0005-0000-0000-0000EA610000}"/>
    <cellStyle name="Note 2 2 4 4 3" xfId="25068" xr:uid="{00000000-0005-0000-0000-0000EB610000}"/>
    <cellStyle name="Note 2 2 4 4 4" xfId="25069" xr:uid="{00000000-0005-0000-0000-0000EC610000}"/>
    <cellStyle name="Note 2 2 4 4 5" xfId="25070" xr:uid="{00000000-0005-0000-0000-0000ED610000}"/>
    <cellStyle name="Note 2 2 4 4 6" xfId="25071" xr:uid="{00000000-0005-0000-0000-0000EE610000}"/>
    <cellStyle name="Note 2 2 5" xfId="25072" xr:uid="{00000000-0005-0000-0000-0000EF610000}"/>
    <cellStyle name="Note 2 2 6" xfId="25073" xr:uid="{00000000-0005-0000-0000-0000F0610000}"/>
    <cellStyle name="Note 2 2 6 2" xfId="25074" xr:uid="{00000000-0005-0000-0000-0000F1610000}"/>
    <cellStyle name="Note 2 2 6 2 2" xfId="25075" xr:uid="{00000000-0005-0000-0000-0000F2610000}"/>
    <cellStyle name="Note 2 2 6 2 2 2" xfId="25076" xr:uid="{00000000-0005-0000-0000-0000F3610000}"/>
    <cellStyle name="Note 2 2 6 2 2 3" xfId="25077" xr:uid="{00000000-0005-0000-0000-0000F4610000}"/>
    <cellStyle name="Note 2 2 6 2 2 4" xfId="25078" xr:uid="{00000000-0005-0000-0000-0000F5610000}"/>
    <cellStyle name="Note 2 2 6 2 2 5" xfId="25079" xr:uid="{00000000-0005-0000-0000-0000F6610000}"/>
    <cellStyle name="Note 2 2 6 2 3" xfId="25080" xr:uid="{00000000-0005-0000-0000-0000F7610000}"/>
    <cellStyle name="Note 2 2 6 2 4" xfId="25081" xr:uid="{00000000-0005-0000-0000-0000F8610000}"/>
    <cellStyle name="Note 2 2 6 2 5" xfId="25082" xr:uid="{00000000-0005-0000-0000-0000F9610000}"/>
    <cellStyle name="Note 2 2 6 2 6" xfId="25083" xr:uid="{00000000-0005-0000-0000-0000FA610000}"/>
    <cellStyle name="Note 2 2 6 3" xfId="25084" xr:uid="{00000000-0005-0000-0000-0000FB610000}"/>
    <cellStyle name="Note 2 2 6 3 2" xfId="25085" xr:uid="{00000000-0005-0000-0000-0000FC610000}"/>
    <cellStyle name="Note 2 2 6 3 3" xfId="25086" xr:uid="{00000000-0005-0000-0000-0000FD610000}"/>
    <cellStyle name="Note 2 2 6 3 4" xfId="25087" xr:uid="{00000000-0005-0000-0000-0000FE610000}"/>
    <cellStyle name="Note 2 2 6 3 5" xfId="25088" xr:uid="{00000000-0005-0000-0000-0000FF610000}"/>
    <cellStyle name="Note 2 2 6 4" xfId="25089" xr:uid="{00000000-0005-0000-0000-000000620000}"/>
    <cellStyle name="Note 2 2 6 5" xfId="25090" xr:uid="{00000000-0005-0000-0000-000001620000}"/>
    <cellStyle name="Note 2 2 6 6" xfId="25091" xr:uid="{00000000-0005-0000-0000-000002620000}"/>
    <cellStyle name="Note 2 2 6 7" xfId="25092" xr:uid="{00000000-0005-0000-0000-000003620000}"/>
    <cellStyle name="Note 2 2 7" xfId="25093" xr:uid="{00000000-0005-0000-0000-000004620000}"/>
    <cellStyle name="Note 2 2 7 2" xfId="25094" xr:uid="{00000000-0005-0000-0000-000005620000}"/>
    <cellStyle name="Note 2 2 7 2 2" xfId="25095" xr:uid="{00000000-0005-0000-0000-000006620000}"/>
    <cellStyle name="Note 2 2 7 2 2 2" xfId="25096" xr:uid="{00000000-0005-0000-0000-000007620000}"/>
    <cellStyle name="Note 2 2 7 2 2 3" xfId="25097" xr:uid="{00000000-0005-0000-0000-000008620000}"/>
    <cellStyle name="Note 2 2 7 2 2 4" xfId="25098" xr:uid="{00000000-0005-0000-0000-000009620000}"/>
    <cellStyle name="Note 2 2 7 2 2 5" xfId="25099" xr:uid="{00000000-0005-0000-0000-00000A620000}"/>
    <cellStyle name="Note 2 2 7 2 3" xfId="25100" xr:uid="{00000000-0005-0000-0000-00000B620000}"/>
    <cellStyle name="Note 2 2 7 2 4" xfId="25101" xr:uid="{00000000-0005-0000-0000-00000C620000}"/>
    <cellStyle name="Note 2 2 7 2 5" xfId="25102" xr:uid="{00000000-0005-0000-0000-00000D620000}"/>
    <cellStyle name="Note 2 2 7 2 6" xfId="25103" xr:uid="{00000000-0005-0000-0000-00000E620000}"/>
    <cellStyle name="Note 2 2 7 3" xfId="25104" xr:uid="{00000000-0005-0000-0000-00000F620000}"/>
    <cellStyle name="Note 2 2 7 3 2" xfId="25105" xr:uid="{00000000-0005-0000-0000-000010620000}"/>
    <cellStyle name="Note 2 2 7 3 3" xfId="25106" xr:uid="{00000000-0005-0000-0000-000011620000}"/>
    <cellStyle name="Note 2 2 7 3 4" xfId="25107" xr:uid="{00000000-0005-0000-0000-000012620000}"/>
    <cellStyle name="Note 2 2 7 3 5" xfId="25108" xr:uid="{00000000-0005-0000-0000-000013620000}"/>
    <cellStyle name="Note 2 2 7 4" xfId="25109" xr:uid="{00000000-0005-0000-0000-000014620000}"/>
    <cellStyle name="Note 2 2 7 5" xfId="25110" xr:uid="{00000000-0005-0000-0000-000015620000}"/>
    <cellStyle name="Note 2 2 7 6" xfId="25111" xr:uid="{00000000-0005-0000-0000-000016620000}"/>
    <cellStyle name="Note 2 2 7 7" xfId="25112" xr:uid="{00000000-0005-0000-0000-000017620000}"/>
    <cellStyle name="Note 2 2 8" xfId="25113" xr:uid="{00000000-0005-0000-0000-000018620000}"/>
    <cellStyle name="Note 2 2 8 2" xfId="25114" xr:uid="{00000000-0005-0000-0000-000019620000}"/>
    <cellStyle name="Note 2 2 8 2 2" xfId="25115" xr:uid="{00000000-0005-0000-0000-00001A620000}"/>
    <cellStyle name="Note 2 2 8 2 3" xfId="25116" xr:uid="{00000000-0005-0000-0000-00001B620000}"/>
    <cellStyle name="Note 2 2 8 2 4" xfId="25117" xr:uid="{00000000-0005-0000-0000-00001C620000}"/>
    <cellStyle name="Note 2 2 8 2 5" xfId="25118" xr:uid="{00000000-0005-0000-0000-00001D620000}"/>
    <cellStyle name="Note 2 2 8 3" xfId="25119" xr:uid="{00000000-0005-0000-0000-00001E620000}"/>
    <cellStyle name="Note 2 2 8 4" xfId="25120" xr:uid="{00000000-0005-0000-0000-00001F620000}"/>
    <cellStyle name="Note 2 2 8 5" xfId="25121" xr:uid="{00000000-0005-0000-0000-000020620000}"/>
    <cellStyle name="Note 2 2 8 6" xfId="25122" xr:uid="{00000000-0005-0000-0000-000021620000}"/>
    <cellStyle name="Note 2 3" xfId="25123" xr:uid="{00000000-0005-0000-0000-000022620000}"/>
    <cellStyle name="Note 2 3 2" xfId="25124" xr:uid="{00000000-0005-0000-0000-000023620000}"/>
    <cellStyle name="Note 2 3 2 2" xfId="25125" xr:uid="{00000000-0005-0000-0000-000024620000}"/>
    <cellStyle name="Note 2 3 2 2 2" xfId="25126" xr:uid="{00000000-0005-0000-0000-000025620000}"/>
    <cellStyle name="Note 2 3 2 2 2 2" xfId="25127" xr:uid="{00000000-0005-0000-0000-000026620000}"/>
    <cellStyle name="Note 2 3 2 2 2 2 2" xfId="25128" xr:uid="{00000000-0005-0000-0000-000027620000}"/>
    <cellStyle name="Note 2 3 2 2 2 2 2 2" xfId="25129" xr:uid="{00000000-0005-0000-0000-000028620000}"/>
    <cellStyle name="Note 2 3 2 2 2 2 2 3" xfId="25130" xr:uid="{00000000-0005-0000-0000-000029620000}"/>
    <cellStyle name="Note 2 3 2 2 2 2 2 4" xfId="25131" xr:uid="{00000000-0005-0000-0000-00002A620000}"/>
    <cellStyle name="Note 2 3 2 2 2 2 2 5" xfId="25132" xr:uid="{00000000-0005-0000-0000-00002B620000}"/>
    <cellStyle name="Note 2 3 2 2 2 2 3" xfId="25133" xr:uid="{00000000-0005-0000-0000-00002C620000}"/>
    <cellStyle name="Note 2 3 2 2 2 2 4" xfId="25134" xr:uid="{00000000-0005-0000-0000-00002D620000}"/>
    <cellStyle name="Note 2 3 2 2 2 2 5" xfId="25135" xr:uid="{00000000-0005-0000-0000-00002E620000}"/>
    <cellStyle name="Note 2 3 2 2 2 2 6" xfId="25136" xr:uid="{00000000-0005-0000-0000-00002F620000}"/>
    <cellStyle name="Note 2 3 2 2 2 3" xfId="25137" xr:uid="{00000000-0005-0000-0000-000030620000}"/>
    <cellStyle name="Note 2 3 2 2 2 3 2" xfId="25138" xr:uid="{00000000-0005-0000-0000-000031620000}"/>
    <cellStyle name="Note 2 3 2 2 2 3 3" xfId="25139" xr:uid="{00000000-0005-0000-0000-000032620000}"/>
    <cellStyle name="Note 2 3 2 2 2 3 4" xfId="25140" xr:uid="{00000000-0005-0000-0000-000033620000}"/>
    <cellStyle name="Note 2 3 2 2 2 3 5" xfId="25141" xr:uid="{00000000-0005-0000-0000-000034620000}"/>
    <cellStyle name="Note 2 3 2 2 2 4" xfId="25142" xr:uid="{00000000-0005-0000-0000-000035620000}"/>
    <cellStyle name="Note 2 3 2 2 2 5" xfId="25143" xr:uid="{00000000-0005-0000-0000-000036620000}"/>
    <cellStyle name="Note 2 3 2 2 2 6" xfId="25144" xr:uid="{00000000-0005-0000-0000-000037620000}"/>
    <cellStyle name="Note 2 3 2 2 2 7" xfId="25145" xr:uid="{00000000-0005-0000-0000-000038620000}"/>
    <cellStyle name="Note 2 3 2 2 3" xfId="25146" xr:uid="{00000000-0005-0000-0000-000039620000}"/>
    <cellStyle name="Note 2 3 2 2 3 2" xfId="25147" xr:uid="{00000000-0005-0000-0000-00003A620000}"/>
    <cellStyle name="Note 2 3 2 2 3 2 2" xfId="25148" xr:uid="{00000000-0005-0000-0000-00003B620000}"/>
    <cellStyle name="Note 2 3 2 2 3 2 2 2" xfId="25149" xr:uid="{00000000-0005-0000-0000-00003C620000}"/>
    <cellStyle name="Note 2 3 2 2 3 2 2 3" xfId="25150" xr:uid="{00000000-0005-0000-0000-00003D620000}"/>
    <cellStyle name="Note 2 3 2 2 3 2 2 4" xfId="25151" xr:uid="{00000000-0005-0000-0000-00003E620000}"/>
    <cellStyle name="Note 2 3 2 2 3 2 2 5" xfId="25152" xr:uid="{00000000-0005-0000-0000-00003F620000}"/>
    <cellStyle name="Note 2 3 2 2 3 2 3" xfId="25153" xr:uid="{00000000-0005-0000-0000-000040620000}"/>
    <cellStyle name="Note 2 3 2 2 3 2 4" xfId="25154" xr:uid="{00000000-0005-0000-0000-000041620000}"/>
    <cellStyle name="Note 2 3 2 2 3 2 5" xfId="25155" xr:uid="{00000000-0005-0000-0000-000042620000}"/>
    <cellStyle name="Note 2 3 2 2 3 2 6" xfId="25156" xr:uid="{00000000-0005-0000-0000-000043620000}"/>
    <cellStyle name="Note 2 3 2 2 3 3" xfId="25157" xr:uid="{00000000-0005-0000-0000-000044620000}"/>
    <cellStyle name="Note 2 3 2 2 3 3 2" xfId="25158" xr:uid="{00000000-0005-0000-0000-000045620000}"/>
    <cellStyle name="Note 2 3 2 2 3 3 3" xfId="25159" xr:uid="{00000000-0005-0000-0000-000046620000}"/>
    <cellStyle name="Note 2 3 2 2 3 3 4" xfId="25160" xr:uid="{00000000-0005-0000-0000-000047620000}"/>
    <cellStyle name="Note 2 3 2 2 3 3 5" xfId="25161" xr:uid="{00000000-0005-0000-0000-000048620000}"/>
    <cellStyle name="Note 2 3 2 2 3 4" xfId="25162" xr:uid="{00000000-0005-0000-0000-000049620000}"/>
    <cellStyle name="Note 2 3 2 2 3 5" xfId="25163" xr:uid="{00000000-0005-0000-0000-00004A620000}"/>
    <cellStyle name="Note 2 3 2 2 3 6" xfId="25164" xr:uid="{00000000-0005-0000-0000-00004B620000}"/>
    <cellStyle name="Note 2 3 2 2 3 7" xfId="25165" xr:uid="{00000000-0005-0000-0000-00004C620000}"/>
    <cellStyle name="Note 2 3 2 2 4" xfId="25166" xr:uid="{00000000-0005-0000-0000-00004D620000}"/>
    <cellStyle name="Note 2 3 2 2 4 2" xfId="25167" xr:uid="{00000000-0005-0000-0000-00004E620000}"/>
    <cellStyle name="Note 2 3 2 2 4 2 2" xfId="25168" xr:uid="{00000000-0005-0000-0000-00004F620000}"/>
    <cellStyle name="Note 2 3 2 2 4 2 3" xfId="25169" xr:uid="{00000000-0005-0000-0000-000050620000}"/>
    <cellStyle name="Note 2 3 2 2 4 2 4" xfId="25170" xr:uid="{00000000-0005-0000-0000-000051620000}"/>
    <cellStyle name="Note 2 3 2 2 4 2 5" xfId="25171" xr:uid="{00000000-0005-0000-0000-000052620000}"/>
    <cellStyle name="Note 2 3 2 2 4 3" xfId="25172" xr:uid="{00000000-0005-0000-0000-000053620000}"/>
    <cellStyle name="Note 2 3 2 2 4 4" xfId="25173" xr:uid="{00000000-0005-0000-0000-000054620000}"/>
    <cellStyle name="Note 2 3 2 2 4 5" xfId="25174" xr:uid="{00000000-0005-0000-0000-000055620000}"/>
    <cellStyle name="Note 2 3 2 2 4 6" xfId="25175" xr:uid="{00000000-0005-0000-0000-000056620000}"/>
    <cellStyle name="Note 2 3 3" xfId="25176" xr:uid="{00000000-0005-0000-0000-000057620000}"/>
    <cellStyle name="Note 2 3 3 2" xfId="25177" xr:uid="{00000000-0005-0000-0000-000058620000}"/>
    <cellStyle name="Note 2 3 3 2 2" xfId="25178" xr:uid="{00000000-0005-0000-0000-000059620000}"/>
    <cellStyle name="Note 2 3 3 2 2 2" xfId="25179" xr:uid="{00000000-0005-0000-0000-00005A620000}"/>
    <cellStyle name="Note 2 3 3 2 2 2 2" xfId="25180" xr:uid="{00000000-0005-0000-0000-00005B620000}"/>
    <cellStyle name="Note 2 3 3 2 2 2 3" xfId="25181" xr:uid="{00000000-0005-0000-0000-00005C620000}"/>
    <cellStyle name="Note 2 3 3 2 2 2 4" xfId="25182" xr:uid="{00000000-0005-0000-0000-00005D620000}"/>
    <cellStyle name="Note 2 3 3 2 2 2 5" xfId="25183" xr:uid="{00000000-0005-0000-0000-00005E620000}"/>
    <cellStyle name="Note 2 3 3 2 2 3" xfId="25184" xr:uid="{00000000-0005-0000-0000-00005F620000}"/>
    <cellStyle name="Note 2 3 3 2 2 4" xfId="25185" xr:uid="{00000000-0005-0000-0000-000060620000}"/>
    <cellStyle name="Note 2 3 3 2 2 5" xfId="25186" xr:uid="{00000000-0005-0000-0000-000061620000}"/>
    <cellStyle name="Note 2 3 3 2 2 6" xfId="25187" xr:uid="{00000000-0005-0000-0000-000062620000}"/>
    <cellStyle name="Note 2 3 3 2 3" xfId="25188" xr:uid="{00000000-0005-0000-0000-000063620000}"/>
    <cellStyle name="Note 2 3 3 2 3 2" xfId="25189" xr:uid="{00000000-0005-0000-0000-000064620000}"/>
    <cellStyle name="Note 2 3 3 2 3 3" xfId="25190" xr:uid="{00000000-0005-0000-0000-000065620000}"/>
    <cellStyle name="Note 2 3 3 2 3 4" xfId="25191" xr:uid="{00000000-0005-0000-0000-000066620000}"/>
    <cellStyle name="Note 2 3 3 2 3 5" xfId="25192" xr:uid="{00000000-0005-0000-0000-000067620000}"/>
    <cellStyle name="Note 2 3 3 2 4" xfId="25193" xr:uid="{00000000-0005-0000-0000-000068620000}"/>
    <cellStyle name="Note 2 3 3 2 5" xfId="25194" xr:uid="{00000000-0005-0000-0000-000069620000}"/>
    <cellStyle name="Note 2 3 3 2 6" xfId="25195" xr:uid="{00000000-0005-0000-0000-00006A620000}"/>
    <cellStyle name="Note 2 3 3 2 7" xfId="25196" xr:uid="{00000000-0005-0000-0000-00006B620000}"/>
    <cellStyle name="Note 2 3 3 3" xfId="25197" xr:uid="{00000000-0005-0000-0000-00006C620000}"/>
    <cellStyle name="Note 2 3 3 3 2" xfId="25198" xr:uid="{00000000-0005-0000-0000-00006D620000}"/>
    <cellStyle name="Note 2 3 3 3 2 2" xfId="25199" xr:uid="{00000000-0005-0000-0000-00006E620000}"/>
    <cellStyle name="Note 2 3 3 3 2 2 2" xfId="25200" xr:uid="{00000000-0005-0000-0000-00006F620000}"/>
    <cellStyle name="Note 2 3 3 3 2 2 3" xfId="25201" xr:uid="{00000000-0005-0000-0000-000070620000}"/>
    <cellStyle name="Note 2 3 3 3 2 2 4" xfId="25202" xr:uid="{00000000-0005-0000-0000-000071620000}"/>
    <cellStyle name="Note 2 3 3 3 2 2 5" xfId="25203" xr:uid="{00000000-0005-0000-0000-000072620000}"/>
    <cellStyle name="Note 2 3 3 3 2 3" xfId="25204" xr:uid="{00000000-0005-0000-0000-000073620000}"/>
    <cellStyle name="Note 2 3 3 3 2 4" xfId="25205" xr:uid="{00000000-0005-0000-0000-000074620000}"/>
    <cellStyle name="Note 2 3 3 3 2 5" xfId="25206" xr:uid="{00000000-0005-0000-0000-000075620000}"/>
    <cellStyle name="Note 2 3 3 3 2 6" xfId="25207" xr:uid="{00000000-0005-0000-0000-000076620000}"/>
    <cellStyle name="Note 2 3 3 3 3" xfId="25208" xr:uid="{00000000-0005-0000-0000-000077620000}"/>
    <cellStyle name="Note 2 3 3 3 3 2" xfId="25209" xr:uid="{00000000-0005-0000-0000-000078620000}"/>
    <cellStyle name="Note 2 3 3 3 3 3" xfId="25210" xr:uid="{00000000-0005-0000-0000-000079620000}"/>
    <cellStyle name="Note 2 3 3 3 3 4" xfId="25211" xr:uid="{00000000-0005-0000-0000-00007A620000}"/>
    <cellStyle name="Note 2 3 3 3 3 5" xfId="25212" xr:uid="{00000000-0005-0000-0000-00007B620000}"/>
    <cellStyle name="Note 2 3 3 3 4" xfId="25213" xr:uid="{00000000-0005-0000-0000-00007C620000}"/>
    <cellStyle name="Note 2 3 3 3 5" xfId="25214" xr:uid="{00000000-0005-0000-0000-00007D620000}"/>
    <cellStyle name="Note 2 3 3 3 6" xfId="25215" xr:uid="{00000000-0005-0000-0000-00007E620000}"/>
    <cellStyle name="Note 2 3 3 3 7" xfId="25216" xr:uid="{00000000-0005-0000-0000-00007F620000}"/>
    <cellStyle name="Note 2 3 3 4" xfId="25217" xr:uid="{00000000-0005-0000-0000-000080620000}"/>
    <cellStyle name="Note 2 3 3 4 2" xfId="25218" xr:uid="{00000000-0005-0000-0000-000081620000}"/>
    <cellStyle name="Note 2 3 3 4 2 2" xfId="25219" xr:uid="{00000000-0005-0000-0000-000082620000}"/>
    <cellStyle name="Note 2 3 3 4 2 3" xfId="25220" xr:uid="{00000000-0005-0000-0000-000083620000}"/>
    <cellStyle name="Note 2 3 3 4 2 4" xfId="25221" xr:uid="{00000000-0005-0000-0000-000084620000}"/>
    <cellStyle name="Note 2 3 3 4 2 5" xfId="25222" xr:uid="{00000000-0005-0000-0000-000085620000}"/>
    <cellStyle name="Note 2 3 3 4 3" xfId="25223" xr:uid="{00000000-0005-0000-0000-000086620000}"/>
    <cellStyle name="Note 2 3 3 4 4" xfId="25224" xr:uid="{00000000-0005-0000-0000-000087620000}"/>
    <cellStyle name="Note 2 3 3 4 5" xfId="25225" xr:uid="{00000000-0005-0000-0000-000088620000}"/>
    <cellStyle name="Note 2 3 3 4 6" xfId="25226" xr:uid="{00000000-0005-0000-0000-000089620000}"/>
    <cellStyle name="Note 2 3 4" xfId="25227" xr:uid="{00000000-0005-0000-0000-00008A620000}"/>
    <cellStyle name="Note 2 3 4 2" xfId="25228" xr:uid="{00000000-0005-0000-0000-00008B620000}"/>
    <cellStyle name="Note 2 3 4 2 2" xfId="25229" xr:uid="{00000000-0005-0000-0000-00008C620000}"/>
    <cellStyle name="Note 2 3 4 2 2 2" xfId="25230" xr:uid="{00000000-0005-0000-0000-00008D620000}"/>
    <cellStyle name="Note 2 3 4 2 2 2 2" xfId="25231" xr:uid="{00000000-0005-0000-0000-00008E620000}"/>
    <cellStyle name="Note 2 3 4 2 2 2 3" xfId="25232" xr:uid="{00000000-0005-0000-0000-00008F620000}"/>
    <cellStyle name="Note 2 3 4 2 2 2 4" xfId="25233" xr:uid="{00000000-0005-0000-0000-000090620000}"/>
    <cellStyle name="Note 2 3 4 2 2 2 5" xfId="25234" xr:uid="{00000000-0005-0000-0000-000091620000}"/>
    <cellStyle name="Note 2 3 4 2 2 3" xfId="25235" xr:uid="{00000000-0005-0000-0000-000092620000}"/>
    <cellStyle name="Note 2 3 4 2 2 4" xfId="25236" xr:uid="{00000000-0005-0000-0000-000093620000}"/>
    <cellStyle name="Note 2 3 4 2 2 5" xfId="25237" xr:uid="{00000000-0005-0000-0000-000094620000}"/>
    <cellStyle name="Note 2 3 4 2 2 6" xfId="25238" xr:uid="{00000000-0005-0000-0000-000095620000}"/>
    <cellStyle name="Note 2 3 4 2 3" xfId="25239" xr:uid="{00000000-0005-0000-0000-000096620000}"/>
    <cellStyle name="Note 2 3 4 2 3 2" xfId="25240" xr:uid="{00000000-0005-0000-0000-000097620000}"/>
    <cellStyle name="Note 2 3 4 2 3 3" xfId="25241" xr:uid="{00000000-0005-0000-0000-000098620000}"/>
    <cellStyle name="Note 2 3 4 2 3 4" xfId="25242" xr:uid="{00000000-0005-0000-0000-000099620000}"/>
    <cellStyle name="Note 2 3 4 2 3 5" xfId="25243" xr:uid="{00000000-0005-0000-0000-00009A620000}"/>
    <cellStyle name="Note 2 3 4 2 4" xfId="25244" xr:uid="{00000000-0005-0000-0000-00009B620000}"/>
    <cellStyle name="Note 2 3 4 2 5" xfId="25245" xr:uid="{00000000-0005-0000-0000-00009C620000}"/>
    <cellStyle name="Note 2 3 4 2 6" xfId="25246" xr:uid="{00000000-0005-0000-0000-00009D620000}"/>
    <cellStyle name="Note 2 3 4 2 7" xfId="25247" xr:uid="{00000000-0005-0000-0000-00009E620000}"/>
    <cellStyle name="Note 2 3 4 3" xfId="25248" xr:uid="{00000000-0005-0000-0000-00009F620000}"/>
    <cellStyle name="Note 2 3 4 3 2" xfId="25249" xr:uid="{00000000-0005-0000-0000-0000A0620000}"/>
    <cellStyle name="Note 2 3 4 3 2 2" xfId="25250" xr:uid="{00000000-0005-0000-0000-0000A1620000}"/>
    <cellStyle name="Note 2 3 4 3 2 2 2" xfId="25251" xr:uid="{00000000-0005-0000-0000-0000A2620000}"/>
    <cellStyle name="Note 2 3 4 3 2 2 3" xfId="25252" xr:uid="{00000000-0005-0000-0000-0000A3620000}"/>
    <cellStyle name="Note 2 3 4 3 2 2 4" xfId="25253" xr:uid="{00000000-0005-0000-0000-0000A4620000}"/>
    <cellStyle name="Note 2 3 4 3 2 2 5" xfId="25254" xr:uid="{00000000-0005-0000-0000-0000A5620000}"/>
    <cellStyle name="Note 2 3 4 3 2 3" xfId="25255" xr:uid="{00000000-0005-0000-0000-0000A6620000}"/>
    <cellStyle name="Note 2 3 4 3 2 4" xfId="25256" xr:uid="{00000000-0005-0000-0000-0000A7620000}"/>
    <cellStyle name="Note 2 3 4 3 2 5" xfId="25257" xr:uid="{00000000-0005-0000-0000-0000A8620000}"/>
    <cellStyle name="Note 2 3 4 3 2 6" xfId="25258" xr:uid="{00000000-0005-0000-0000-0000A9620000}"/>
    <cellStyle name="Note 2 3 4 3 3" xfId="25259" xr:uid="{00000000-0005-0000-0000-0000AA620000}"/>
    <cellStyle name="Note 2 3 4 3 3 2" xfId="25260" xr:uid="{00000000-0005-0000-0000-0000AB620000}"/>
    <cellStyle name="Note 2 3 4 3 3 3" xfId="25261" xr:uid="{00000000-0005-0000-0000-0000AC620000}"/>
    <cellStyle name="Note 2 3 4 3 3 4" xfId="25262" xr:uid="{00000000-0005-0000-0000-0000AD620000}"/>
    <cellStyle name="Note 2 3 4 3 3 5" xfId="25263" xr:uid="{00000000-0005-0000-0000-0000AE620000}"/>
    <cellStyle name="Note 2 3 4 3 4" xfId="25264" xr:uid="{00000000-0005-0000-0000-0000AF620000}"/>
    <cellStyle name="Note 2 3 4 3 5" xfId="25265" xr:uid="{00000000-0005-0000-0000-0000B0620000}"/>
    <cellStyle name="Note 2 3 4 3 6" xfId="25266" xr:uid="{00000000-0005-0000-0000-0000B1620000}"/>
    <cellStyle name="Note 2 3 4 3 7" xfId="25267" xr:uid="{00000000-0005-0000-0000-0000B2620000}"/>
    <cellStyle name="Note 2 3 4 4" xfId="25268" xr:uid="{00000000-0005-0000-0000-0000B3620000}"/>
    <cellStyle name="Note 2 3 4 4 2" xfId="25269" xr:uid="{00000000-0005-0000-0000-0000B4620000}"/>
    <cellStyle name="Note 2 3 4 4 2 2" xfId="25270" xr:uid="{00000000-0005-0000-0000-0000B5620000}"/>
    <cellStyle name="Note 2 3 4 4 2 3" xfId="25271" xr:uid="{00000000-0005-0000-0000-0000B6620000}"/>
    <cellStyle name="Note 2 3 4 4 2 4" xfId="25272" xr:uid="{00000000-0005-0000-0000-0000B7620000}"/>
    <cellStyle name="Note 2 3 4 4 2 5" xfId="25273" xr:uid="{00000000-0005-0000-0000-0000B8620000}"/>
    <cellStyle name="Note 2 3 4 4 3" xfId="25274" xr:uid="{00000000-0005-0000-0000-0000B9620000}"/>
    <cellStyle name="Note 2 3 4 4 4" xfId="25275" xr:uid="{00000000-0005-0000-0000-0000BA620000}"/>
    <cellStyle name="Note 2 3 4 4 5" xfId="25276" xr:uid="{00000000-0005-0000-0000-0000BB620000}"/>
    <cellStyle name="Note 2 3 4 4 6" xfId="25277" xr:uid="{00000000-0005-0000-0000-0000BC620000}"/>
    <cellStyle name="Note 2 3 5" xfId="25278" xr:uid="{00000000-0005-0000-0000-0000BD620000}"/>
    <cellStyle name="Note 2 3 6" xfId="25279" xr:uid="{00000000-0005-0000-0000-0000BE620000}"/>
    <cellStyle name="Note 2 3 6 2" xfId="25280" xr:uid="{00000000-0005-0000-0000-0000BF620000}"/>
    <cellStyle name="Note 2 3 6 2 2" xfId="25281" xr:uid="{00000000-0005-0000-0000-0000C0620000}"/>
    <cellStyle name="Note 2 3 6 2 2 2" xfId="25282" xr:uid="{00000000-0005-0000-0000-0000C1620000}"/>
    <cellStyle name="Note 2 3 6 2 2 3" xfId="25283" xr:uid="{00000000-0005-0000-0000-0000C2620000}"/>
    <cellStyle name="Note 2 3 6 2 2 4" xfId="25284" xr:uid="{00000000-0005-0000-0000-0000C3620000}"/>
    <cellStyle name="Note 2 3 6 2 2 5" xfId="25285" xr:uid="{00000000-0005-0000-0000-0000C4620000}"/>
    <cellStyle name="Note 2 3 6 2 3" xfId="25286" xr:uid="{00000000-0005-0000-0000-0000C5620000}"/>
    <cellStyle name="Note 2 3 6 2 4" xfId="25287" xr:uid="{00000000-0005-0000-0000-0000C6620000}"/>
    <cellStyle name="Note 2 3 6 2 5" xfId="25288" xr:uid="{00000000-0005-0000-0000-0000C7620000}"/>
    <cellStyle name="Note 2 3 6 2 6" xfId="25289" xr:uid="{00000000-0005-0000-0000-0000C8620000}"/>
    <cellStyle name="Note 2 3 6 3" xfId="25290" xr:uid="{00000000-0005-0000-0000-0000C9620000}"/>
    <cellStyle name="Note 2 3 6 3 2" xfId="25291" xr:uid="{00000000-0005-0000-0000-0000CA620000}"/>
    <cellStyle name="Note 2 3 6 3 3" xfId="25292" xr:uid="{00000000-0005-0000-0000-0000CB620000}"/>
    <cellStyle name="Note 2 3 6 3 4" xfId="25293" xr:uid="{00000000-0005-0000-0000-0000CC620000}"/>
    <cellStyle name="Note 2 3 6 3 5" xfId="25294" xr:uid="{00000000-0005-0000-0000-0000CD620000}"/>
    <cellStyle name="Note 2 3 6 4" xfId="25295" xr:uid="{00000000-0005-0000-0000-0000CE620000}"/>
    <cellStyle name="Note 2 3 6 5" xfId="25296" xr:uid="{00000000-0005-0000-0000-0000CF620000}"/>
    <cellStyle name="Note 2 3 6 6" xfId="25297" xr:uid="{00000000-0005-0000-0000-0000D0620000}"/>
    <cellStyle name="Note 2 3 6 7" xfId="25298" xr:uid="{00000000-0005-0000-0000-0000D1620000}"/>
    <cellStyle name="Note 2 3 7" xfId="25299" xr:uid="{00000000-0005-0000-0000-0000D2620000}"/>
    <cellStyle name="Note 2 3 7 2" xfId="25300" xr:uid="{00000000-0005-0000-0000-0000D3620000}"/>
    <cellStyle name="Note 2 3 7 2 2" xfId="25301" xr:uid="{00000000-0005-0000-0000-0000D4620000}"/>
    <cellStyle name="Note 2 3 7 2 2 2" xfId="25302" xr:uid="{00000000-0005-0000-0000-0000D5620000}"/>
    <cellStyle name="Note 2 3 7 2 2 3" xfId="25303" xr:uid="{00000000-0005-0000-0000-0000D6620000}"/>
    <cellStyle name="Note 2 3 7 2 2 4" xfId="25304" xr:uid="{00000000-0005-0000-0000-0000D7620000}"/>
    <cellStyle name="Note 2 3 7 2 2 5" xfId="25305" xr:uid="{00000000-0005-0000-0000-0000D8620000}"/>
    <cellStyle name="Note 2 3 7 2 3" xfId="25306" xr:uid="{00000000-0005-0000-0000-0000D9620000}"/>
    <cellStyle name="Note 2 3 7 2 4" xfId="25307" xr:uid="{00000000-0005-0000-0000-0000DA620000}"/>
    <cellStyle name="Note 2 3 7 2 5" xfId="25308" xr:uid="{00000000-0005-0000-0000-0000DB620000}"/>
    <cellStyle name="Note 2 3 7 2 6" xfId="25309" xr:uid="{00000000-0005-0000-0000-0000DC620000}"/>
    <cellStyle name="Note 2 3 7 3" xfId="25310" xr:uid="{00000000-0005-0000-0000-0000DD620000}"/>
    <cellStyle name="Note 2 3 7 3 2" xfId="25311" xr:uid="{00000000-0005-0000-0000-0000DE620000}"/>
    <cellStyle name="Note 2 3 7 3 3" xfId="25312" xr:uid="{00000000-0005-0000-0000-0000DF620000}"/>
    <cellStyle name="Note 2 3 7 3 4" xfId="25313" xr:uid="{00000000-0005-0000-0000-0000E0620000}"/>
    <cellStyle name="Note 2 3 7 3 5" xfId="25314" xr:uid="{00000000-0005-0000-0000-0000E1620000}"/>
    <cellStyle name="Note 2 3 7 4" xfId="25315" xr:uid="{00000000-0005-0000-0000-0000E2620000}"/>
    <cellStyle name="Note 2 3 7 5" xfId="25316" xr:uid="{00000000-0005-0000-0000-0000E3620000}"/>
    <cellStyle name="Note 2 3 7 6" xfId="25317" xr:uid="{00000000-0005-0000-0000-0000E4620000}"/>
    <cellStyle name="Note 2 3 7 7" xfId="25318" xr:uid="{00000000-0005-0000-0000-0000E5620000}"/>
    <cellStyle name="Note 2 3 8" xfId="25319" xr:uid="{00000000-0005-0000-0000-0000E6620000}"/>
    <cellStyle name="Note 2 3 8 2" xfId="25320" xr:uid="{00000000-0005-0000-0000-0000E7620000}"/>
    <cellStyle name="Note 2 3 8 2 2" xfId="25321" xr:uid="{00000000-0005-0000-0000-0000E8620000}"/>
    <cellStyle name="Note 2 3 8 2 3" xfId="25322" xr:uid="{00000000-0005-0000-0000-0000E9620000}"/>
    <cellStyle name="Note 2 3 8 2 4" xfId="25323" xr:uid="{00000000-0005-0000-0000-0000EA620000}"/>
    <cellStyle name="Note 2 3 8 2 5" xfId="25324" xr:uid="{00000000-0005-0000-0000-0000EB620000}"/>
    <cellStyle name="Note 2 3 8 3" xfId="25325" xr:uid="{00000000-0005-0000-0000-0000EC620000}"/>
    <cellStyle name="Note 2 3 8 4" xfId="25326" xr:uid="{00000000-0005-0000-0000-0000ED620000}"/>
    <cellStyle name="Note 2 3 8 5" xfId="25327" xr:uid="{00000000-0005-0000-0000-0000EE620000}"/>
    <cellStyle name="Note 2 3 8 6" xfId="25328" xr:uid="{00000000-0005-0000-0000-0000EF620000}"/>
    <cellStyle name="Note 2 4" xfId="25329" xr:uid="{00000000-0005-0000-0000-0000F0620000}"/>
    <cellStyle name="Note 2 4 2" xfId="25330" xr:uid="{00000000-0005-0000-0000-0000F1620000}"/>
    <cellStyle name="Note 2 4 2 2" xfId="25331" xr:uid="{00000000-0005-0000-0000-0000F2620000}"/>
    <cellStyle name="Note 2 4 2 2 2" xfId="25332" xr:uid="{00000000-0005-0000-0000-0000F3620000}"/>
    <cellStyle name="Note 2 4 2 2 2 2" xfId="25333" xr:uid="{00000000-0005-0000-0000-0000F4620000}"/>
    <cellStyle name="Note 2 4 2 2 2 2 2" xfId="25334" xr:uid="{00000000-0005-0000-0000-0000F5620000}"/>
    <cellStyle name="Note 2 4 2 2 2 2 2 2" xfId="25335" xr:uid="{00000000-0005-0000-0000-0000F6620000}"/>
    <cellStyle name="Note 2 4 2 2 2 2 2 3" xfId="25336" xr:uid="{00000000-0005-0000-0000-0000F7620000}"/>
    <cellStyle name="Note 2 4 2 2 2 2 2 4" xfId="25337" xr:uid="{00000000-0005-0000-0000-0000F8620000}"/>
    <cellStyle name="Note 2 4 2 2 2 2 2 5" xfId="25338" xr:uid="{00000000-0005-0000-0000-0000F9620000}"/>
    <cellStyle name="Note 2 4 2 2 2 2 3" xfId="25339" xr:uid="{00000000-0005-0000-0000-0000FA620000}"/>
    <cellStyle name="Note 2 4 2 2 2 2 4" xfId="25340" xr:uid="{00000000-0005-0000-0000-0000FB620000}"/>
    <cellStyle name="Note 2 4 2 2 2 2 5" xfId="25341" xr:uid="{00000000-0005-0000-0000-0000FC620000}"/>
    <cellStyle name="Note 2 4 2 2 2 2 6" xfId="25342" xr:uid="{00000000-0005-0000-0000-0000FD620000}"/>
    <cellStyle name="Note 2 4 2 2 2 3" xfId="25343" xr:uid="{00000000-0005-0000-0000-0000FE620000}"/>
    <cellStyle name="Note 2 4 2 2 2 3 2" xfId="25344" xr:uid="{00000000-0005-0000-0000-0000FF620000}"/>
    <cellStyle name="Note 2 4 2 2 2 3 3" xfId="25345" xr:uid="{00000000-0005-0000-0000-000000630000}"/>
    <cellStyle name="Note 2 4 2 2 2 3 4" xfId="25346" xr:uid="{00000000-0005-0000-0000-000001630000}"/>
    <cellStyle name="Note 2 4 2 2 2 3 5" xfId="25347" xr:uid="{00000000-0005-0000-0000-000002630000}"/>
    <cellStyle name="Note 2 4 2 2 2 4" xfId="25348" xr:uid="{00000000-0005-0000-0000-000003630000}"/>
    <cellStyle name="Note 2 4 2 2 2 5" xfId="25349" xr:uid="{00000000-0005-0000-0000-000004630000}"/>
    <cellStyle name="Note 2 4 2 2 2 6" xfId="25350" xr:uid="{00000000-0005-0000-0000-000005630000}"/>
    <cellStyle name="Note 2 4 2 2 2 7" xfId="25351" xr:uid="{00000000-0005-0000-0000-000006630000}"/>
    <cellStyle name="Note 2 4 2 2 3" xfId="25352" xr:uid="{00000000-0005-0000-0000-000007630000}"/>
    <cellStyle name="Note 2 4 2 2 3 2" xfId="25353" xr:uid="{00000000-0005-0000-0000-000008630000}"/>
    <cellStyle name="Note 2 4 2 2 3 2 2" xfId="25354" xr:uid="{00000000-0005-0000-0000-000009630000}"/>
    <cellStyle name="Note 2 4 2 2 3 2 2 2" xfId="25355" xr:uid="{00000000-0005-0000-0000-00000A630000}"/>
    <cellStyle name="Note 2 4 2 2 3 2 2 3" xfId="25356" xr:uid="{00000000-0005-0000-0000-00000B630000}"/>
    <cellStyle name="Note 2 4 2 2 3 2 2 4" xfId="25357" xr:uid="{00000000-0005-0000-0000-00000C630000}"/>
    <cellStyle name="Note 2 4 2 2 3 2 2 5" xfId="25358" xr:uid="{00000000-0005-0000-0000-00000D630000}"/>
    <cellStyle name="Note 2 4 2 2 3 2 3" xfId="25359" xr:uid="{00000000-0005-0000-0000-00000E630000}"/>
    <cellStyle name="Note 2 4 2 2 3 2 4" xfId="25360" xr:uid="{00000000-0005-0000-0000-00000F630000}"/>
    <cellStyle name="Note 2 4 2 2 3 2 5" xfId="25361" xr:uid="{00000000-0005-0000-0000-000010630000}"/>
    <cellStyle name="Note 2 4 2 2 3 2 6" xfId="25362" xr:uid="{00000000-0005-0000-0000-000011630000}"/>
    <cellStyle name="Note 2 4 2 2 3 3" xfId="25363" xr:uid="{00000000-0005-0000-0000-000012630000}"/>
    <cellStyle name="Note 2 4 2 2 3 3 2" xfId="25364" xr:uid="{00000000-0005-0000-0000-000013630000}"/>
    <cellStyle name="Note 2 4 2 2 3 3 3" xfId="25365" xr:uid="{00000000-0005-0000-0000-000014630000}"/>
    <cellStyle name="Note 2 4 2 2 3 3 4" xfId="25366" xr:uid="{00000000-0005-0000-0000-000015630000}"/>
    <cellStyle name="Note 2 4 2 2 3 3 5" xfId="25367" xr:uid="{00000000-0005-0000-0000-000016630000}"/>
    <cellStyle name="Note 2 4 2 2 3 4" xfId="25368" xr:uid="{00000000-0005-0000-0000-000017630000}"/>
    <cellStyle name="Note 2 4 2 2 3 5" xfId="25369" xr:uid="{00000000-0005-0000-0000-000018630000}"/>
    <cellStyle name="Note 2 4 2 2 3 6" xfId="25370" xr:uid="{00000000-0005-0000-0000-000019630000}"/>
    <cellStyle name="Note 2 4 2 2 3 7" xfId="25371" xr:uid="{00000000-0005-0000-0000-00001A630000}"/>
    <cellStyle name="Note 2 4 2 2 4" xfId="25372" xr:uid="{00000000-0005-0000-0000-00001B630000}"/>
    <cellStyle name="Note 2 4 2 2 4 2" xfId="25373" xr:uid="{00000000-0005-0000-0000-00001C630000}"/>
    <cellStyle name="Note 2 4 2 2 4 2 2" xfId="25374" xr:uid="{00000000-0005-0000-0000-00001D630000}"/>
    <cellStyle name="Note 2 4 2 2 4 2 3" xfId="25375" xr:uid="{00000000-0005-0000-0000-00001E630000}"/>
    <cellStyle name="Note 2 4 2 2 4 2 4" xfId="25376" xr:uid="{00000000-0005-0000-0000-00001F630000}"/>
    <cellStyle name="Note 2 4 2 2 4 2 5" xfId="25377" xr:uid="{00000000-0005-0000-0000-000020630000}"/>
    <cellStyle name="Note 2 4 2 2 4 3" xfId="25378" xr:uid="{00000000-0005-0000-0000-000021630000}"/>
    <cellStyle name="Note 2 4 2 2 4 4" xfId="25379" xr:uid="{00000000-0005-0000-0000-000022630000}"/>
    <cellStyle name="Note 2 4 2 2 4 5" xfId="25380" xr:uid="{00000000-0005-0000-0000-000023630000}"/>
    <cellStyle name="Note 2 4 2 2 4 6" xfId="25381" xr:uid="{00000000-0005-0000-0000-000024630000}"/>
    <cellStyle name="Note 2 4 3" xfId="25382" xr:uid="{00000000-0005-0000-0000-000025630000}"/>
    <cellStyle name="Note 2 4 3 2" xfId="25383" xr:uid="{00000000-0005-0000-0000-000026630000}"/>
    <cellStyle name="Note 2 4 3 2 2" xfId="25384" xr:uid="{00000000-0005-0000-0000-000027630000}"/>
    <cellStyle name="Note 2 4 3 2 2 2" xfId="25385" xr:uid="{00000000-0005-0000-0000-000028630000}"/>
    <cellStyle name="Note 2 4 3 2 2 2 2" xfId="25386" xr:uid="{00000000-0005-0000-0000-000029630000}"/>
    <cellStyle name="Note 2 4 3 2 2 2 3" xfId="25387" xr:uid="{00000000-0005-0000-0000-00002A630000}"/>
    <cellStyle name="Note 2 4 3 2 2 2 4" xfId="25388" xr:uid="{00000000-0005-0000-0000-00002B630000}"/>
    <cellStyle name="Note 2 4 3 2 2 2 5" xfId="25389" xr:uid="{00000000-0005-0000-0000-00002C630000}"/>
    <cellStyle name="Note 2 4 3 2 2 3" xfId="25390" xr:uid="{00000000-0005-0000-0000-00002D630000}"/>
    <cellStyle name="Note 2 4 3 2 2 4" xfId="25391" xr:uid="{00000000-0005-0000-0000-00002E630000}"/>
    <cellStyle name="Note 2 4 3 2 2 5" xfId="25392" xr:uid="{00000000-0005-0000-0000-00002F630000}"/>
    <cellStyle name="Note 2 4 3 2 2 6" xfId="25393" xr:uid="{00000000-0005-0000-0000-000030630000}"/>
    <cellStyle name="Note 2 4 3 2 3" xfId="25394" xr:uid="{00000000-0005-0000-0000-000031630000}"/>
    <cellStyle name="Note 2 4 3 2 3 2" xfId="25395" xr:uid="{00000000-0005-0000-0000-000032630000}"/>
    <cellStyle name="Note 2 4 3 2 3 3" xfId="25396" xr:uid="{00000000-0005-0000-0000-000033630000}"/>
    <cellStyle name="Note 2 4 3 2 3 4" xfId="25397" xr:uid="{00000000-0005-0000-0000-000034630000}"/>
    <cellStyle name="Note 2 4 3 2 3 5" xfId="25398" xr:uid="{00000000-0005-0000-0000-000035630000}"/>
    <cellStyle name="Note 2 4 3 2 4" xfId="25399" xr:uid="{00000000-0005-0000-0000-000036630000}"/>
    <cellStyle name="Note 2 4 3 2 5" xfId="25400" xr:uid="{00000000-0005-0000-0000-000037630000}"/>
    <cellStyle name="Note 2 4 3 2 6" xfId="25401" xr:uid="{00000000-0005-0000-0000-000038630000}"/>
    <cellStyle name="Note 2 4 3 2 7" xfId="25402" xr:uid="{00000000-0005-0000-0000-000039630000}"/>
    <cellStyle name="Note 2 4 3 3" xfId="25403" xr:uid="{00000000-0005-0000-0000-00003A630000}"/>
    <cellStyle name="Note 2 4 3 3 2" xfId="25404" xr:uid="{00000000-0005-0000-0000-00003B630000}"/>
    <cellStyle name="Note 2 4 3 3 2 2" xfId="25405" xr:uid="{00000000-0005-0000-0000-00003C630000}"/>
    <cellStyle name="Note 2 4 3 3 2 2 2" xfId="25406" xr:uid="{00000000-0005-0000-0000-00003D630000}"/>
    <cellStyle name="Note 2 4 3 3 2 2 3" xfId="25407" xr:uid="{00000000-0005-0000-0000-00003E630000}"/>
    <cellStyle name="Note 2 4 3 3 2 2 4" xfId="25408" xr:uid="{00000000-0005-0000-0000-00003F630000}"/>
    <cellStyle name="Note 2 4 3 3 2 2 5" xfId="25409" xr:uid="{00000000-0005-0000-0000-000040630000}"/>
    <cellStyle name="Note 2 4 3 3 2 3" xfId="25410" xr:uid="{00000000-0005-0000-0000-000041630000}"/>
    <cellStyle name="Note 2 4 3 3 2 4" xfId="25411" xr:uid="{00000000-0005-0000-0000-000042630000}"/>
    <cellStyle name="Note 2 4 3 3 2 5" xfId="25412" xr:uid="{00000000-0005-0000-0000-000043630000}"/>
    <cellStyle name="Note 2 4 3 3 2 6" xfId="25413" xr:uid="{00000000-0005-0000-0000-000044630000}"/>
    <cellStyle name="Note 2 4 3 3 3" xfId="25414" xr:uid="{00000000-0005-0000-0000-000045630000}"/>
    <cellStyle name="Note 2 4 3 3 3 2" xfId="25415" xr:uid="{00000000-0005-0000-0000-000046630000}"/>
    <cellStyle name="Note 2 4 3 3 3 3" xfId="25416" xr:uid="{00000000-0005-0000-0000-000047630000}"/>
    <cellStyle name="Note 2 4 3 3 3 4" xfId="25417" xr:uid="{00000000-0005-0000-0000-000048630000}"/>
    <cellStyle name="Note 2 4 3 3 3 5" xfId="25418" xr:uid="{00000000-0005-0000-0000-000049630000}"/>
    <cellStyle name="Note 2 4 3 3 4" xfId="25419" xr:uid="{00000000-0005-0000-0000-00004A630000}"/>
    <cellStyle name="Note 2 4 3 3 5" xfId="25420" xr:uid="{00000000-0005-0000-0000-00004B630000}"/>
    <cellStyle name="Note 2 4 3 3 6" xfId="25421" xr:uid="{00000000-0005-0000-0000-00004C630000}"/>
    <cellStyle name="Note 2 4 3 3 7" xfId="25422" xr:uid="{00000000-0005-0000-0000-00004D630000}"/>
    <cellStyle name="Note 2 4 3 4" xfId="25423" xr:uid="{00000000-0005-0000-0000-00004E630000}"/>
    <cellStyle name="Note 2 4 3 4 2" xfId="25424" xr:uid="{00000000-0005-0000-0000-00004F630000}"/>
    <cellStyle name="Note 2 4 3 4 2 2" xfId="25425" xr:uid="{00000000-0005-0000-0000-000050630000}"/>
    <cellStyle name="Note 2 4 3 4 2 3" xfId="25426" xr:uid="{00000000-0005-0000-0000-000051630000}"/>
    <cellStyle name="Note 2 4 3 4 2 4" xfId="25427" xr:uid="{00000000-0005-0000-0000-000052630000}"/>
    <cellStyle name="Note 2 4 3 4 2 5" xfId="25428" xr:uid="{00000000-0005-0000-0000-000053630000}"/>
    <cellStyle name="Note 2 4 3 4 3" xfId="25429" xr:uid="{00000000-0005-0000-0000-000054630000}"/>
    <cellStyle name="Note 2 4 3 4 4" xfId="25430" xr:uid="{00000000-0005-0000-0000-000055630000}"/>
    <cellStyle name="Note 2 4 3 4 5" xfId="25431" xr:uid="{00000000-0005-0000-0000-000056630000}"/>
    <cellStyle name="Note 2 4 3 4 6" xfId="25432" xr:uid="{00000000-0005-0000-0000-000057630000}"/>
    <cellStyle name="Note 2 4 4" xfId="25433" xr:uid="{00000000-0005-0000-0000-000058630000}"/>
    <cellStyle name="Note 2 4 4 2" xfId="25434" xr:uid="{00000000-0005-0000-0000-000059630000}"/>
    <cellStyle name="Note 2 4 4 2 2" xfId="25435" xr:uid="{00000000-0005-0000-0000-00005A630000}"/>
    <cellStyle name="Note 2 4 4 2 2 2" xfId="25436" xr:uid="{00000000-0005-0000-0000-00005B630000}"/>
    <cellStyle name="Note 2 4 4 2 2 2 2" xfId="25437" xr:uid="{00000000-0005-0000-0000-00005C630000}"/>
    <cellStyle name="Note 2 4 4 2 2 2 3" xfId="25438" xr:uid="{00000000-0005-0000-0000-00005D630000}"/>
    <cellStyle name="Note 2 4 4 2 2 2 4" xfId="25439" xr:uid="{00000000-0005-0000-0000-00005E630000}"/>
    <cellStyle name="Note 2 4 4 2 2 2 5" xfId="25440" xr:uid="{00000000-0005-0000-0000-00005F630000}"/>
    <cellStyle name="Note 2 4 4 2 2 3" xfId="25441" xr:uid="{00000000-0005-0000-0000-000060630000}"/>
    <cellStyle name="Note 2 4 4 2 2 4" xfId="25442" xr:uid="{00000000-0005-0000-0000-000061630000}"/>
    <cellStyle name="Note 2 4 4 2 2 5" xfId="25443" xr:uid="{00000000-0005-0000-0000-000062630000}"/>
    <cellStyle name="Note 2 4 4 2 2 6" xfId="25444" xr:uid="{00000000-0005-0000-0000-000063630000}"/>
    <cellStyle name="Note 2 4 4 2 3" xfId="25445" xr:uid="{00000000-0005-0000-0000-000064630000}"/>
    <cellStyle name="Note 2 4 4 2 3 2" xfId="25446" xr:uid="{00000000-0005-0000-0000-000065630000}"/>
    <cellStyle name="Note 2 4 4 2 3 3" xfId="25447" xr:uid="{00000000-0005-0000-0000-000066630000}"/>
    <cellStyle name="Note 2 4 4 2 3 4" xfId="25448" xr:uid="{00000000-0005-0000-0000-000067630000}"/>
    <cellStyle name="Note 2 4 4 2 3 5" xfId="25449" xr:uid="{00000000-0005-0000-0000-000068630000}"/>
    <cellStyle name="Note 2 4 4 2 4" xfId="25450" xr:uid="{00000000-0005-0000-0000-000069630000}"/>
    <cellStyle name="Note 2 4 4 2 5" xfId="25451" xr:uid="{00000000-0005-0000-0000-00006A630000}"/>
    <cellStyle name="Note 2 4 4 2 6" xfId="25452" xr:uid="{00000000-0005-0000-0000-00006B630000}"/>
    <cellStyle name="Note 2 4 4 2 7" xfId="25453" xr:uid="{00000000-0005-0000-0000-00006C630000}"/>
    <cellStyle name="Note 2 4 4 3" xfId="25454" xr:uid="{00000000-0005-0000-0000-00006D630000}"/>
    <cellStyle name="Note 2 4 4 3 2" xfId="25455" xr:uid="{00000000-0005-0000-0000-00006E630000}"/>
    <cellStyle name="Note 2 4 4 3 2 2" xfId="25456" xr:uid="{00000000-0005-0000-0000-00006F630000}"/>
    <cellStyle name="Note 2 4 4 3 2 2 2" xfId="25457" xr:uid="{00000000-0005-0000-0000-000070630000}"/>
    <cellStyle name="Note 2 4 4 3 2 2 3" xfId="25458" xr:uid="{00000000-0005-0000-0000-000071630000}"/>
    <cellStyle name="Note 2 4 4 3 2 2 4" xfId="25459" xr:uid="{00000000-0005-0000-0000-000072630000}"/>
    <cellStyle name="Note 2 4 4 3 2 2 5" xfId="25460" xr:uid="{00000000-0005-0000-0000-000073630000}"/>
    <cellStyle name="Note 2 4 4 3 2 3" xfId="25461" xr:uid="{00000000-0005-0000-0000-000074630000}"/>
    <cellStyle name="Note 2 4 4 3 2 4" xfId="25462" xr:uid="{00000000-0005-0000-0000-000075630000}"/>
    <cellStyle name="Note 2 4 4 3 2 5" xfId="25463" xr:uid="{00000000-0005-0000-0000-000076630000}"/>
    <cellStyle name="Note 2 4 4 3 2 6" xfId="25464" xr:uid="{00000000-0005-0000-0000-000077630000}"/>
    <cellStyle name="Note 2 4 4 3 3" xfId="25465" xr:uid="{00000000-0005-0000-0000-000078630000}"/>
    <cellStyle name="Note 2 4 4 3 3 2" xfId="25466" xr:uid="{00000000-0005-0000-0000-000079630000}"/>
    <cellStyle name="Note 2 4 4 3 3 3" xfId="25467" xr:uid="{00000000-0005-0000-0000-00007A630000}"/>
    <cellStyle name="Note 2 4 4 3 3 4" xfId="25468" xr:uid="{00000000-0005-0000-0000-00007B630000}"/>
    <cellStyle name="Note 2 4 4 3 3 5" xfId="25469" xr:uid="{00000000-0005-0000-0000-00007C630000}"/>
    <cellStyle name="Note 2 4 4 3 4" xfId="25470" xr:uid="{00000000-0005-0000-0000-00007D630000}"/>
    <cellStyle name="Note 2 4 4 3 5" xfId="25471" xr:uid="{00000000-0005-0000-0000-00007E630000}"/>
    <cellStyle name="Note 2 4 4 3 6" xfId="25472" xr:uid="{00000000-0005-0000-0000-00007F630000}"/>
    <cellStyle name="Note 2 4 4 3 7" xfId="25473" xr:uid="{00000000-0005-0000-0000-000080630000}"/>
    <cellStyle name="Note 2 4 4 4" xfId="25474" xr:uid="{00000000-0005-0000-0000-000081630000}"/>
    <cellStyle name="Note 2 4 4 4 2" xfId="25475" xr:uid="{00000000-0005-0000-0000-000082630000}"/>
    <cellStyle name="Note 2 4 4 4 2 2" xfId="25476" xr:uid="{00000000-0005-0000-0000-000083630000}"/>
    <cellStyle name="Note 2 4 4 4 2 3" xfId="25477" xr:uid="{00000000-0005-0000-0000-000084630000}"/>
    <cellStyle name="Note 2 4 4 4 2 4" xfId="25478" xr:uid="{00000000-0005-0000-0000-000085630000}"/>
    <cellStyle name="Note 2 4 4 4 2 5" xfId="25479" xr:uid="{00000000-0005-0000-0000-000086630000}"/>
    <cellStyle name="Note 2 4 4 4 3" xfId="25480" xr:uid="{00000000-0005-0000-0000-000087630000}"/>
    <cellStyle name="Note 2 4 4 4 4" xfId="25481" xr:uid="{00000000-0005-0000-0000-000088630000}"/>
    <cellStyle name="Note 2 4 4 4 5" xfId="25482" xr:uid="{00000000-0005-0000-0000-000089630000}"/>
    <cellStyle name="Note 2 4 4 4 6" xfId="25483" xr:uid="{00000000-0005-0000-0000-00008A630000}"/>
    <cellStyle name="Note 2 4 5" xfId="25484" xr:uid="{00000000-0005-0000-0000-00008B630000}"/>
    <cellStyle name="Note 2 4 6" xfId="25485" xr:uid="{00000000-0005-0000-0000-00008C630000}"/>
    <cellStyle name="Note 2 4 6 2" xfId="25486" xr:uid="{00000000-0005-0000-0000-00008D630000}"/>
    <cellStyle name="Note 2 4 6 2 2" xfId="25487" xr:uid="{00000000-0005-0000-0000-00008E630000}"/>
    <cellStyle name="Note 2 4 6 2 2 2" xfId="25488" xr:uid="{00000000-0005-0000-0000-00008F630000}"/>
    <cellStyle name="Note 2 4 6 2 2 3" xfId="25489" xr:uid="{00000000-0005-0000-0000-000090630000}"/>
    <cellStyle name="Note 2 4 6 2 2 4" xfId="25490" xr:uid="{00000000-0005-0000-0000-000091630000}"/>
    <cellStyle name="Note 2 4 6 2 2 5" xfId="25491" xr:uid="{00000000-0005-0000-0000-000092630000}"/>
    <cellStyle name="Note 2 4 6 2 3" xfId="25492" xr:uid="{00000000-0005-0000-0000-000093630000}"/>
    <cellStyle name="Note 2 4 6 2 4" xfId="25493" xr:uid="{00000000-0005-0000-0000-000094630000}"/>
    <cellStyle name="Note 2 4 6 2 5" xfId="25494" xr:uid="{00000000-0005-0000-0000-000095630000}"/>
    <cellStyle name="Note 2 4 6 2 6" xfId="25495" xr:uid="{00000000-0005-0000-0000-000096630000}"/>
    <cellStyle name="Note 2 4 6 3" xfId="25496" xr:uid="{00000000-0005-0000-0000-000097630000}"/>
    <cellStyle name="Note 2 4 6 3 2" xfId="25497" xr:uid="{00000000-0005-0000-0000-000098630000}"/>
    <cellStyle name="Note 2 4 6 3 3" xfId="25498" xr:uid="{00000000-0005-0000-0000-000099630000}"/>
    <cellStyle name="Note 2 4 6 3 4" xfId="25499" xr:uid="{00000000-0005-0000-0000-00009A630000}"/>
    <cellStyle name="Note 2 4 6 3 5" xfId="25500" xr:uid="{00000000-0005-0000-0000-00009B630000}"/>
    <cellStyle name="Note 2 4 6 4" xfId="25501" xr:uid="{00000000-0005-0000-0000-00009C630000}"/>
    <cellStyle name="Note 2 4 6 5" xfId="25502" xr:uid="{00000000-0005-0000-0000-00009D630000}"/>
    <cellStyle name="Note 2 4 6 6" xfId="25503" xr:uid="{00000000-0005-0000-0000-00009E630000}"/>
    <cellStyle name="Note 2 4 6 7" xfId="25504" xr:uid="{00000000-0005-0000-0000-00009F630000}"/>
    <cellStyle name="Note 2 4 7" xfId="25505" xr:uid="{00000000-0005-0000-0000-0000A0630000}"/>
    <cellStyle name="Note 2 4 7 2" xfId="25506" xr:uid="{00000000-0005-0000-0000-0000A1630000}"/>
    <cellStyle name="Note 2 4 7 2 2" xfId="25507" xr:uid="{00000000-0005-0000-0000-0000A2630000}"/>
    <cellStyle name="Note 2 4 7 2 2 2" xfId="25508" xr:uid="{00000000-0005-0000-0000-0000A3630000}"/>
    <cellStyle name="Note 2 4 7 2 2 3" xfId="25509" xr:uid="{00000000-0005-0000-0000-0000A4630000}"/>
    <cellStyle name="Note 2 4 7 2 2 4" xfId="25510" xr:uid="{00000000-0005-0000-0000-0000A5630000}"/>
    <cellStyle name="Note 2 4 7 2 2 5" xfId="25511" xr:uid="{00000000-0005-0000-0000-0000A6630000}"/>
    <cellStyle name="Note 2 4 7 2 3" xfId="25512" xr:uid="{00000000-0005-0000-0000-0000A7630000}"/>
    <cellStyle name="Note 2 4 7 2 4" xfId="25513" xr:uid="{00000000-0005-0000-0000-0000A8630000}"/>
    <cellStyle name="Note 2 4 7 2 5" xfId="25514" xr:uid="{00000000-0005-0000-0000-0000A9630000}"/>
    <cellStyle name="Note 2 4 7 2 6" xfId="25515" xr:uid="{00000000-0005-0000-0000-0000AA630000}"/>
    <cellStyle name="Note 2 4 7 3" xfId="25516" xr:uid="{00000000-0005-0000-0000-0000AB630000}"/>
    <cellStyle name="Note 2 4 7 3 2" xfId="25517" xr:uid="{00000000-0005-0000-0000-0000AC630000}"/>
    <cellStyle name="Note 2 4 7 3 3" xfId="25518" xr:uid="{00000000-0005-0000-0000-0000AD630000}"/>
    <cellStyle name="Note 2 4 7 3 4" xfId="25519" xr:uid="{00000000-0005-0000-0000-0000AE630000}"/>
    <cellStyle name="Note 2 4 7 3 5" xfId="25520" xr:uid="{00000000-0005-0000-0000-0000AF630000}"/>
    <cellStyle name="Note 2 4 7 4" xfId="25521" xr:uid="{00000000-0005-0000-0000-0000B0630000}"/>
    <cellStyle name="Note 2 4 7 5" xfId="25522" xr:uid="{00000000-0005-0000-0000-0000B1630000}"/>
    <cellStyle name="Note 2 4 7 6" xfId="25523" xr:uid="{00000000-0005-0000-0000-0000B2630000}"/>
    <cellStyle name="Note 2 4 7 7" xfId="25524" xr:uid="{00000000-0005-0000-0000-0000B3630000}"/>
    <cellStyle name="Note 2 4 8" xfId="25525" xr:uid="{00000000-0005-0000-0000-0000B4630000}"/>
    <cellStyle name="Note 2 4 8 2" xfId="25526" xr:uid="{00000000-0005-0000-0000-0000B5630000}"/>
    <cellStyle name="Note 2 4 8 2 2" xfId="25527" xr:uid="{00000000-0005-0000-0000-0000B6630000}"/>
    <cellStyle name="Note 2 4 8 2 3" xfId="25528" xr:uid="{00000000-0005-0000-0000-0000B7630000}"/>
    <cellStyle name="Note 2 4 8 2 4" xfId="25529" xr:uid="{00000000-0005-0000-0000-0000B8630000}"/>
    <cellStyle name="Note 2 4 8 2 5" xfId="25530" xr:uid="{00000000-0005-0000-0000-0000B9630000}"/>
    <cellStyle name="Note 2 4 8 3" xfId="25531" xr:uid="{00000000-0005-0000-0000-0000BA630000}"/>
    <cellStyle name="Note 2 4 8 4" xfId="25532" xr:uid="{00000000-0005-0000-0000-0000BB630000}"/>
    <cellStyle name="Note 2 4 8 5" xfId="25533" xr:uid="{00000000-0005-0000-0000-0000BC630000}"/>
    <cellStyle name="Note 2 4 8 6" xfId="25534" xr:uid="{00000000-0005-0000-0000-0000BD630000}"/>
    <cellStyle name="Note 2 5" xfId="25535" xr:uid="{00000000-0005-0000-0000-0000BE630000}"/>
    <cellStyle name="Note 2 5 2" xfId="25536" xr:uid="{00000000-0005-0000-0000-0000BF630000}"/>
    <cellStyle name="Note 2 5 2 2" xfId="25537" xr:uid="{00000000-0005-0000-0000-0000C0630000}"/>
    <cellStyle name="Note 2 5 2 2 2" xfId="25538" xr:uid="{00000000-0005-0000-0000-0000C1630000}"/>
    <cellStyle name="Note 2 5 2 2 2 2" xfId="25539" xr:uid="{00000000-0005-0000-0000-0000C2630000}"/>
    <cellStyle name="Note 2 5 2 2 2 2 2" xfId="25540" xr:uid="{00000000-0005-0000-0000-0000C3630000}"/>
    <cellStyle name="Note 2 5 2 2 2 2 2 2" xfId="25541" xr:uid="{00000000-0005-0000-0000-0000C4630000}"/>
    <cellStyle name="Note 2 5 2 2 2 2 2 3" xfId="25542" xr:uid="{00000000-0005-0000-0000-0000C5630000}"/>
    <cellStyle name="Note 2 5 2 2 2 2 2 4" xfId="25543" xr:uid="{00000000-0005-0000-0000-0000C6630000}"/>
    <cellStyle name="Note 2 5 2 2 2 2 2 5" xfId="25544" xr:uid="{00000000-0005-0000-0000-0000C7630000}"/>
    <cellStyle name="Note 2 5 2 2 2 2 3" xfId="25545" xr:uid="{00000000-0005-0000-0000-0000C8630000}"/>
    <cellStyle name="Note 2 5 2 2 2 2 4" xfId="25546" xr:uid="{00000000-0005-0000-0000-0000C9630000}"/>
    <cellStyle name="Note 2 5 2 2 2 2 5" xfId="25547" xr:uid="{00000000-0005-0000-0000-0000CA630000}"/>
    <cellStyle name="Note 2 5 2 2 2 2 6" xfId="25548" xr:uid="{00000000-0005-0000-0000-0000CB630000}"/>
    <cellStyle name="Note 2 5 2 2 2 3" xfId="25549" xr:uid="{00000000-0005-0000-0000-0000CC630000}"/>
    <cellStyle name="Note 2 5 2 2 2 3 2" xfId="25550" xr:uid="{00000000-0005-0000-0000-0000CD630000}"/>
    <cellStyle name="Note 2 5 2 2 2 3 3" xfId="25551" xr:uid="{00000000-0005-0000-0000-0000CE630000}"/>
    <cellStyle name="Note 2 5 2 2 2 3 4" xfId="25552" xr:uid="{00000000-0005-0000-0000-0000CF630000}"/>
    <cellStyle name="Note 2 5 2 2 2 3 5" xfId="25553" xr:uid="{00000000-0005-0000-0000-0000D0630000}"/>
    <cellStyle name="Note 2 5 2 2 2 4" xfId="25554" xr:uid="{00000000-0005-0000-0000-0000D1630000}"/>
    <cellStyle name="Note 2 5 2 2 2 5" xfId="25555" xr:uid="{00000000-0005-0000-0000-0000D2630000}"/>
    <cellStyle name="Note 2 5 2 2 2 6" xfId="25556" xr:uid="{00000000-0005-0000-0000-0000D3630000}"/>
    <cellStyle name="Note 2 5 2 2 2 7" xfId="25557" xr:uid="{00000000-0005-0000-0000-0000D4630000}"/>
    <cellStyle name="Note 2 5 2 2 3" xfId="25558" xr:uid="{00000000-0005-0000-0000-0000D5630000}"/>
    <cellStyle name="Note 2 5 2 2 3 2" xfId="25559" xr:uid="{00000000-0005-0000-0000-0000D6630000}"/>
    <cellStyle name="Note 2 5 2 2 3 2 2" xfId="25560" xr:uid="{00000000-0005-0000-0000-0000D7630000}"/>
    <cellStyle name="Note 2 5 2 2 3 2 2 2" xfId="25561" xr:uid="{00000000-0005-0000-0000-0000D8630000}"/>
    <cellStyle name="Note 2 5 2 2 3 2 2 3" xfId="25562" xr:uid="{00000000-0005-0000-0000-0000D9630000}"/>
    <cellStyle name="Note 2 5 2 2 3 2 2 4" xfId="25563" xr:uid="{00000000-0005-0000-0000-0000DA630000}"/>
    <cellStyle name="Note 2 5 2 2 3 2 2 5" xfId="25564" xr:uid="{00000000-0005-0000-0000-0000DB630000}"/>
    <cellStyle name="Note 2 5 2 2 3 2 3" xfId="25565" xr:uid="{00000000-0005-0000-0000-0000DC630000}"/>
    <cellStyle name="Note 2 5 2 2 3 2 4" xfId="25566" xr:uid="{00000000-0005-0000-0000-0000DD630000}"/>
    <cellStyle name="Note 2 5 2 2 3 2 5" xfId="25567" xr:uid="{00000000-0005-0000-0000-0000DE630000}"/>
    <cellStyle name="Note 2 5 2 2 3 2 6" xfId="25568" xr:uid="{00000000-0005-0000-0000-0000DF630000}"/>
    <cellStyle name="Note 2 5 2 2 3 3" xfId="25569" xr:uid="{00000000-0005-0000-0000-0000E0630000}"/>
    <cellStyle name="Note 2 5 2 2 3 3 2" xfId="25570" xr:uid="{00000000-0005-0000-0000-0000E1630000}"/>
    <cellStyle name="Note 2 5 2 2 3 3 3" xfId="25571" xr:uid="{00000000-0005-0000-0000-0000E2630000}"/>
    <cellStyle name="Note 2 5 2 2 3 3 4" xfId="25572" xr:uid="{00000000-0005-0000-0000-0000E3630000}"/>
    <cellStyle name="Note 2 5 2 2 3 3 5" xfId="25573" xr:uid="{00000000-0005-0000-0000-0000E4630000}"/>
    <cellStyle name="Note 2 5 2 2 3 4" xfId="25574" xr:uid="{00000000-0005-0000-0000-0000E5630000}"/>
    <cellStyle name="Note 2 5 2 2 3 5" xfId="25575" xr:uid="{00000000-0005-0000-0000-0000E6630000}"/>
    <cellStyle name="Note 2 5 2 2 3 6" xfId="25576" xr:uid="{00000000-0005-0000-0000-0000E7630000}"/>
    <cellStyle name="Note 2 5 2 2 3 7" xfId="25577" xr:uid="{00000000-0005-0000-0000-0000E8630000}"/>
    <cellStyle name="Note 2 5 2 2 4" xfId="25578" xr:uid="{00000000-0005-0000-0000-0000E9630000}"/>
    <cellStyle name="Note 2 5 2 2 4 2" xfId="25579" xr:uid="{00000000-0005-0000-0000-0000EA630000}"/>
    <cellStyle name="Note 2 5 2 2 4 2 2" xfId="25580" xr:uid="{00000000-0005-0000-0000-0000EB630000}"/>
    <cellStyle name="Note 2 5 2 2 4 2 3" xfId="25581" xr:uid="{00000000-0005-0000-0000-0000EC630000}"/>
    <cellStyle name="Note 2 5 2 2 4 2 4" xfId="25582" xr:uid="{00000000-0005-0000-0000-0000ED630000}"/>
    <cellStyle name="Note 2 5 2 2 4 2 5" xfId="25583" xr:uid="{00000000-0005-0000-0000-0000EE630000}"/>
    <cellStyle name="Note 2 5 2 2 4 3" xfId="25584" xr:uid="{00000000-0005-0000-0000-0000EF630000}"/>
    <cellStyle name="Note 2 5 2 2 4 4" xfId="25585" xr:uid="{00000000-0005-0000-0000-0000F0630000}"/>
    <cellStyle name="Note 2 5 2 2 4 5" xfId="25586" xr:uid="{00000000-0005-0000-0000-0000F1630000}"/>
    <cellStyle name="Note 2 5 2 2 4 6" xfId="25587" xr:uid="{00000000-0005-0000-0000-0000F2630000}"/>
    <cellStyle name="Note 2 5 3" xfId="25588" xr:uid="{00000000-0005-0000-0000-0000F3630000}"/>
    <cellStyle name="Note 2 5 3 2" xfId="25589" xr:uid="{00000000-0005-0000-0000-0000F4630000}"/>
    <cellStyle name="Note 2 5 3 2 2" xfId="25590" xr:uid="{00000000-0005-0000-0000-0000F5630000}"/>
    <cellStyle name="Note 2 5 3 2 2 2" xfId="25591" xr:uid="{00000000-0005-0000-0000-0000F6630000}"/>
    <cellStyle name="Note 2 5 3 2 2 2 2" xfId="25592" xr:uid="{00000000-0005-0000-0000-0000F7630000}"/>
    <cellStyle name="Note 2 5 3 2 2 2 3" xfId="25593" xr:uid="{00000000-0005-0000-0000-0000F8630000}"/>
    <cellStyle name="Note 2 5 3 2 2 2 4" xfId="25594" xr:uid="{00000000-0005-0000-0000-0000F9630000}"/>
    <cellStyle name="Note 2 5 3 2 2 2 5" xfId="25595" xr:uid="{00000000-0005-0000-0000-0000FA630000}"/>
    <cellStyle name="Note 2 5 3 2 2 3" xfId="25596" xr:uid="{00000000-0005-0000-0000-0000FB630000}"/>
    <cellStyle name="Note 2 5 3 2 2 4" xfId="25597" xr:uid="{00000000-0005-0000-0000-0000FC630000}"/>
    <cellStyle name="Note 2 5 3 2 2 5" xfId="25598" xr:uid="{00000000-0005-0000-0000-0000FD630000}"/>
    <cellStyle name="Note 2 5 3 2 2 6" xfId="25599" xr:uid="{00000000-0005-0000-0000-0000FE630000}"/>
    <cellStyle name="Note 2 5 3 2 3" xfId="25600" xr:uid="{00000000-0005-0000-0000-0000FF630000}"/>
    <cellStyle name="Note 2 5 3 2 3 2" xfId="25601" xr:uid="{00000000-0005-0000-0000-000000640000}"/>
    <cellStyle name="Note 2 5 3 2 3 3" xfId="25602" xr:uid="{00000000-0005-0000-0000-000001640000}"/>
    <cellStyle name="Note 2 5 3 2 3 4" xfId="25603" xr:uid="{00000000-0005-0000-0000-000002640000}"/>
    <cellStyle name="Note 2 5 3 2 3 5" xfId="25604" xr:uid="{00000000-0005-0000-0000-000003640000}"/>
    <cellStyle name="Note 2 5 3 2 4" xfId="25605" xr:uid="{00000000-0005-0000-0000-000004640000}"/>
    <cellStyle name="Note 2 5 3 2 5" xfId="25606" xr:uid="{00000000-0005-0000-0000-000005640000}"/>
    <cellStyle name="Note 2 5 3 2 6" xfId="25607" xr:uid="{00000000-0005-0000-0000-000006640000}"/>
    <cellStyle name="Note 2 5 3 2 7" xfId="25608" xr:uid="{00000000-0005-0000-0000-000007640000}"/>
    <cellStyle name="Note 2 5 3 3" xfId="25609" xr:uid="{00000000-0005-0000-0000-000008640000}"/>
    <cellStyle name="Note 2 5 3 3 2" xfId="25610" xr:uid="{00000000-0005-0000-0000-000009640000}"/>
    <cellStyle name="Note 2 5 3 3 2 2" xfId="25611" xr:uid="{00000000-0005-0000-0000-00000A640000}"/>
    <cellStyle name="Note 2 5 3 3 2 2 2" xfId="25612" xr:uid="{00000000-0005-0000-0000-00000B640000}"/>
    <cellStyle name="Note 2 5 3 3 2 2 3" xfId="25613" xr:uid="{00000000-0005-0000-0000-00000C640000}"/>
    <cellStyle name="Note 2 5 3 3 2 2 4" xfId="25614" xr:uid="{00000000-0005-0000-0000-00000D640000}"/>
    <cellStyle name="Note 2 5 3 3 2 2 5" xfId="25615" xr:uid="{00000000-0005-0000-0000-00000E640000}"/>
    <cellStyle name="Note 2 5 3 3 2 3" xfId="25616" xr:uid="{00000000-0005-0000-0000-00000F640000}"/>
    <cellStyle name="Note 2 5 3 3 2 4" xfId="25617" xr:uid="{00000000-0005-0000-0000-000010640000}"/>
    <cellStyle name="Note 2 5 3 3 2 5" xfId="25618" xr:uid="{00000000-0005-0000-0000-000011640000}"/>
    <cellStyle name="Note 2 5 3 3 2 6" xfId="25619" xr:uid="{00000000-0005-0000-0000-000012640000}"/>
    <cellStyle name="Note 2 5 3 3 3" xfId="25620" xr:uid="{00000000-0005-0000-0000-000013640000}"/>
    <cellStyle name="Note 2 5 3 3 3 2" xfId="25621" xr:uid="{00000000-0005-0000-0000-000014640000}"/>
    <cellStyle name="Note 2 5 3 3 3 3" xfId="25622" xr:uid="{00000000-0005-0000-0000-000015640000}"/>
    <cellStyle name="Note 2 5 3 3 3 4" xfId="25623" xr:uid="{00000000-0005-0000-0000-000016640000}"/>
    <cellStyle name="Note 2 5 3 3 3 5" xfId="25624" xr:uid="{00000000-0005-0000-0000-000017640000}"/>
    <cellStyle name="Note 2 5 3 3 4" xfId="25625" xr:uid="{00000000-0005-0000-0000-000018640000}"/>
    <cellStyle name="Note 2 5 3 3 5" xfId="25626" xr:uid="{00000000-0005-0000-0000-000019640000}"/>
    <cellStyle name="Note 2 5 3 3 6" xfId="25627" xr:uid="{00000000-0005-0000-0000-00001A640000}"/>
    <cellStyle name="Note 2 5 3 3 7" xfId="25628" xr:uid="{00000000-0005-0000-0000-00001B640000}"/>
    <cellStyle name="Note 2 5 3 4" xfId="25629" xr:uid="{00000000-0005-0000-0000-00001C640000}"/>
    <cellStyle name="Note 2 5 3 4 2" xfId="25630" xr:uid="{00000000-0005-0000-0000-00001D640000}"/>
    <cellStyle name="Note 2 5 3 4 2 2" xfId="25631" xr:uid="{00000000-0005-0000-0000-00001E640000}"/>
    <cellStyle name="Note 2 5 3 4 2 3" xfId="25632" xr:uid="{00000000-0005-0000-0000-00001F640000}"/>
    <cellStyle name="Note 2 5 3 4 2 4" xfId="25633" xr:uid="{00000000-0005-0000-0000-000020640000}"/>
    <cellStyle name="Note 2 5 3 4 2 5" xfId="25634" xr:uid="{00000000-0005-0000-0000-000021640000}"/>
    <cellStyle name="Note 2 5 3 4 3" xfId="25635" xr:uid="{00000000-0005-0000-0000-000022640000}"/>
    <cellStyle name="Note 2 5 3 4 4" xfId="25636" xr:uid="{00000000-0005-0000-0000-000023640000}"/>
    <cellStyle name="Note 2 5 3 4 5" xfId="25637" xr:uid="{00000000-0005-0000-0000-000024640000}"/>
    <cellStyle name="Note 2 5 3 4 6" xfId="25638" xr:uid="{00000000-0005-0000-0000-000025640000}"/>
    <cellStyle name="Note 2 5 4" xfId="25639" xr:uid="{00000000-0005-0000-0000-000026640000}"/>
    <cellStyle name="Note 2 5 4 2" xfId="25640" xr:uid="{00000000-0005-0000-0000-000027640000}"/>
    <cellStyle name="Note 2 5 4 2 2" xfId="25641" xr:uid="{00000000-0005-0000-0000-000028640000}"/>
    <cellStyle name="Note 2 5 4 2 2 2" xfId="25642" xr:uid="{00000000-0005-0000-0000-000029640000}"/>
    <cellStyle name="Note 2 5 4 2 2 2 2" xfId="25643" xr:uid="{00000000-0005-0000-0000-00002A640000}"/>
    <cellStyle name="Note 2 5 4 2 2 2 3" xfId="25644" xr:uid="{00000000-0005-0000-0000-00002B640000}"/>
    <cellStyle name="Note 2 5 4 2 2 2 4" xfId="25645" xr:uid="{00000000-0005-0000-0000-00002C640000}"/>
    <cellStyle name="Note 2 5 4 2 2 2 5" xfId="25646" xr:uid="{00000000-0005-0000-0000-00002D640000}"/>
    <cellStyle name="Note 2 5 4 2 2 3" xfId="25647" xr:uid="{00000000-0005-0000-0000-00002E640000}"/>
    <cellStyle name="Note 2 5 4 2 2 4" xfId="25648" xr:uid="{00000000-0005-0000-0000-00002F640000}"/>
    <cellStyle name="Note 2 5 4 2 2 5" xfId="25649" xr:uid="{00000000-0005-0000-0000-000030640000}"/>
    <cellStyle name="Note 2 5 4 2 2 6" xfId="25650" xr:uid="{00000000-0005-0000-0000-000031640000}"/>
    <cellStyle name="Note 2 5 4 2 3" xfId="25651" xr:uid="{00000000-0005-0000-0000-000032640000}"/>
    <cellStyle name="Note 2 5 4 2 3 2" xfId="25652" xr:uid="{00000000-0005-0000-0000-000033640000}"/>
    <cellStyle name="Note 2 5 4 2 3 3" xfId="25653" xr:uid="{00000000-0005-0000-0000-000034640000}"/>
    <cellStyle name="Note 2 5 4 2 3 4" xfId="25654" xr:uid="{00000000-0005-0000-0000-000035640000}"/>
    <cellStyle name="Note 2 5 4 2 3 5" xfId="25655" xr:uid="{00000000-0005-0000-0000-000036640000}"/>
    <cellStyle name="Note 2 5 4 2 4" xfId="25656" xr:uid="{00000000-0005-0000-0000-000037640000}"/>
    <cellStyle name="Note 2 5 4 2 5" xfId="25657" xr:uid="{00000000-0005-0000-0000-000038640000}"/>
    <cellStyle name="Note 2 5 4 2 6" xfId="25658" xr:uid="{00000000-0005-0000-0000-000039640000}"/>
    <cellStyle name="Note 2 5 4 2 7" xfId="25659" xr:uid="{00000000-0005-0000-0000-00003A640000}"/>
    <cellStyle name="Note 2 5 4 3" xfId="25660" xr:uid="{00000000-0005-0000-0000-00003B640000}"/>
    <cellStyle name="Note 2 5 4 3 2" xfId="25661" xr:uid="{00000000-0005-0000-0000-00003C640000}"/>
    <cellStyle name="Note 2 5 4 3 2 2" xfId="25662" xr:uid="{00000000-0005-0000-0000-00003D640000}"/>
    <cellStyle name="Note 2 5 4 3 2 2 2" xfId="25663" xr:uid="{00000000-0005-0000-0000-00003E640000}"/>
    <cellStyle name="Note 2 5 4 3 2 2 3" xfId="25664" xr:uid="{00000000-0005-0000-0000-00003F640000}"/>
    <cellStyle name="Note 2 5 4 3 2 2 4" xfId="25665" xr:uid="{00000000-0005-0000-0000-000040640000}"/>
    <cellStyle name="Note 2 5 4 3 2 2 5" xfId="25666" xr:uid="{00000000-0005-0000-0000-000041640000}"/>
    <cellStyle name="Note 2 5 4 3 2 3" xfId="25667" xr:uid="{00000000-0005-0000-0000-000042640000}"/>
    <cellStyle name="Note 2 5 4 3 2 4" xfId="25668" xr:uid="{00000000-0005-0000-0000-000043640000}"/>
    <cellStyle name="Note 2 5 4 3 2 5" xfId="25669" xr:uid="{00000000-0005-0000-0000-000044640000}"/>
    <cellStyle name="Note 2 5 4 3 2 6" xfId="25670" xr:uid="{00000000-0005-0000-0000-000045640000}"/>
    <cellStyle name="Note 2 5 4 3 3" xfId="25671" xr:uid="{00000000-0005-0000-0000-000046640000}"/>
    <cellStyle name="Note 2 5 4 3 3 2" xfId="25672" xr:uid="{00000000-0005-0000-0000-000047640000}"/>
    <cellStyle name="Note 2 5 4 3 3 3" xfId="25673" xr:uid="{00000000-0005-0000-0000-000048640000}"/>
    <cellStyle name="Note 2 5 4 3 3 4" xfId="25674" xr:uid="{00000000-0005-0000-0000-000049640000}"/>
    <cellStyle name="Note 2 5 4 3 3 5" xfId="25675" xr:uid="{00000000-0005-0000-0000-00004A640000}"/>
    <cellStyle name="Note 2 5 4 3 4" xfId="25676" xr:uid="{00000000-0005-0000-0000-00004B640000}"/>
    <cellStyle name="Note 2 5 4 3 5" xfId="25677" xr:uid="{00000000-0005-0000-0000-00004C640000}"/>
    <cellStyle name="Note 2 5 4 3 6" xfId="25678" xr:uid="{00000000-0005-0000-0000-00004D640000}"/>
    <cellStyle name="Note 2 5 4 3 7" xfId="25679" xr:uid="{00000000-0005-0000-0000-00004E640000}"/>
    <cellStyle name="Note 2 5 4 4" xfId="25680" xr:uid="{00000000-0005-0000-0000-00004F640000}"/>
    <cellStyle name="Note 2 5 4 4 2" xfId="25681" xr:uid="{00000000-0005-0000-0000-000050640000}"/>
    <cellStyle name="Note 2 5 4 4 2 2" xfId="25682" xr:uid="{00000000-0005-0000-0000-000051640000}"/>
    <cellStyle name="Note 2 5 4 4 2 3" xfId="25683" xr:uid="{00000000-0005-0000-0000-000052640000}"/>
    <cellStyle name="Note 2 5 4 4 2 4" xfId="25684" xr:uid="{00000000-0005-0000-0000-000053640000}"/>
    <cellStyle name="Note 2 5 4 4 2 5" xfId="25685" xr:uid="{00000000-0005-0000-0000-000054640000}"/>
    <cellStyle name="Note 2 5 4 4 3" xfId="25686" xr:uid="{00000000-0005-0000-0000-000055640000}"/>
    <cellStyle name="Note 2 5 4 4 4" xfId="25687" xr:uid="{00000000-0005-0000-0000-000056640000}"/>
    <cellStyle name="Note 2 5 4 4 5" xfId="25688" xr:uid="{00000000-0005-0000-0000-000057640000}"/>
    <cellStyle name="Note 2 5 4 4 6" xfId="25689" xr:uid="{00000000-0005-0000-0000-000058640000}"/>
    <cellStyle name="Note 2 5 5" xfId="25690" xr:uid="{00000000-0005-0000-0000-000059640000}"/>
    <cellStyle name="Note 2 5 6" xfId="25691" xr:uid="{00000000-0005-0000-0000-00005A640000}"/>
    <cellStyle name="Note 2 5 6 2" xfId="25692" xr:uid="{00000000-0005-0000-0000-00005B640000}"/>
    <cellStyle name="Note 2 5 6 2 2" xfId="25693" xr:uid="{00000000-0005-0000-0000-00005C640000}"/>
    <cellStyle name="Note 2 5 6 2 2 2" xfId="25694" xr:uid="{00000000-0005-0000-0000-00005D640000}"/>
    <cellStyle name="Note 2 5 6 2 2 3" xfId="25695" xr:uid="{00000000-0005-0000-0000-00005E640000}"/>
    <cellStyle name="Note 2 5 6 2 2 4" xfId="25696" xr:uid="{00000000-0005-0000-0000-00005F640000}"/>
    <cellStyle name="Note 2 5 6 2 2 5" xfId="25697" xr:uid="{00000000-0005-0000-0000-000060640000}"/>
    <cellStyle name="Note 2 5 6 2 3" xfId="25698" xr:uid="{00000000-0005-0000-0000-000061640000}"/>
    <cellStyle name="Note 2 5 6 2 4" xfId="25699" xr:uid="{00000000-0005-0000-0000-000062640000}"/>
    <cellStyle name="Note 2 5 6 2 5" xfId="25700" xr:uid="{00000000-0005-0000-0000-000063640000}"/>
    <cellStyle name="Note 2 5 6 2 6" xfId="25701" xr:uid="{00000000-0005-0000-0000-000064640000}"/>
    <cellStyle name="Note 2 5 6 3" xfId="25702" xr:uid="{00000000-0005-0000-0000-000065640000}"/>
    <cellStyle name="Note 2 5 6 3 2" xfId="25703" xr:uid="{00000000-0005-0000-0000-000066640000}"/>
    <cellStyle name="Note 2 5 6 3 3" xfId="25704" xr:uid="{00000000-0005-0000-0000-000067640000}"/>
    <cellStyle name="Note 2 5 6 3 4" xfId="25705" xr:uid="{00000000-0005-0000-0000-000068640000}"/>
    <cellStyle name="Note 2 5 6 3 5" xfId="25706" xr:uid="{00000000-0005-0000-0000-000069640000}"/>
    <cellStyle name="Note 2 5 6 4" xfId="25707" xr:uid="{00000000-0005-0000-0000-00006A640000}"/>
    <cellStyle name="Note 2 5 6 5" xfId="25708" xr:uid="{00000000-0005-0000-0000-00006B640000}"/>
    <cellStyle name="Note 2 5 6 6" xfId="25709" xr:uid="{00000000-0005-0000-0000-00006C640000}"/>
    <cellStyle name="Note 2 5 6 7" xfId="25710" xr:uid="{00000000-0005-0000-0000-00006D640000}"/>
    <cellStyle name="Note 2 5 7" xfId="25711" xr:uid="{00000000-0005-0000-0000-00006E640000}"/>
    <cellStyle name="Note 2 5 7 2" xfId="25712" xr:uid="{00000000-0005-0000-0000-00006F640000}"/>
    <cellStyle name="Note 2 5 7 2 2" xfId="25713" xr:uid="{00000000-0005-0000-0000-000070640000}"/>
    <cellStyle name="Note 2 5 7 2 2 2" xfId="25714" xr:uid="{00000000-0005-0000-0000-000071640000}"/>
    <cellStyle name="Note 2 5 7 2 2 3" xfId="25715" xr:uid="{00000000-0005-0000-0000-000072640000}"/>
    <cellStyle name="Note 2 5 7 2 2 4" xfId="25716" xr:uid="{00000000-0005-0000-0000-000073640000}"/>
    <cellStyle name="Note 2 5 7 2 2 5" xfId="25717" xr:uid="{00000000-0005-0000-0000-000074640000}"/>
    <cellStyle name="Note 2 5 7 2 3" xfId="25718" xr:uid="{00000000-0005-0000-0000-000075640000}"/>
    <cellStyle name="Note 2 5 7 2 4" xfId="25719" xr:uid="{00000000-0005-0000-0000-000076640000}"/>
    <cellStyle name="Note 2 5 7 2 5" xfId="25720" xr:uid="{00000000-0005-0000-0000-000077640000}"/>
    <cellStyle name="Note 2 5 7 2 6" xfId="25721" xr:uid="{00000000-0005-0000-0000-000078640000}"/>
    <cellStyle name="Note 2 5 7 3" xfId="25722" xr:uid="{00000000-0005-0000-0000-000079640000}"/>
    <cellStyle name="Note 2 5 7 3 2" xfId="25723" xr:uid="{00000000-0005-0000-0000-00007A640000}"/>
    <cellStyle name="Note 2 5 7 3 3" xfId="25724" xr:uid="{00000000-0005-0000-0000-00007B640000}"/>
    <cellStyle name="Note 2 5 7 3 4" xfId="25725" xr:uid="{00000000-0005-0000-0000-00007C640000}"/>
    <cellStyle name="Note 2 5 7 3 5" xfId="25726" xr:uid="{00000000-0005-0000-0000-00007D640000}"/>
    <cellStyle name="Note 2 5 7 4" xfId="25727" xr:uid="{00000000-0005-0000-0000-00007E640000}"/>
    <cellStyle name="Note 2 5 7 5" xfId="25728" xr:uid="{00000000-0005-0000-0000-00007F640000}"/>
    <cellStyle name="Note 2 5 7 6" xfId="25729" xr:uid="{00000000-0005-0000-0000-000080640000}"/>
    <cellStyle name="Note 2 5 7 7" xfId="25730" xr:uid="{00000000-0005-0000-0000-000081640000}"/>
    <cellStyle name="Note 2 5 8" xfId="25731" xr:uid="{00000000-0005-0000-0000-000082640000}"/>
    <cellStyle name="Note 2 5 8 2" xfId="25732" xr:uid="{00000000-0005-0000-0000-000083640000}"/>
    <cellStyle name="Note 2 5 8 2 2" xfId="25733" xr:uid="{00000000-0005-0000-0000-000084640000}"/>
    <cellStyle name="Note 2 5 8 2 3" xfId="25734" xr:uid="{00000000-0005-0000-0000-000085640000}"/>
    <cellStyle name="Note 2 5 8 2 4" xfId="25735" xr:uid="{00000000-0005-0000-0000-000086640000}"/>
    <cellStyle name="Note 2 5 8 2 5" xfId="25736" xr:uid="{00000000-0005-0000-0000-000087640000}"/>
    <cellStyle name="Note 2 5 8 3" xfId="25737" xr:uid="{00000000-0005-0000-0000-000088640000}"/>
    <cellStyle name="Note 2 5 8 4" xfId="25738" xr:uid="{00000000-0005-0000-0000-000089640000}"/>
    <cellStyle name="Note 2 5 8 5" xfId="25739" xr:uid="{00000000-0005-0000-0000-00008A640000}"/>
    <cellStyle name="Note 2 5 8 6" xfId="25740" xr:uid="{00000000-0005-0000-0000-00008B640000}"/>
    <cellStyle name="Note 2 6" xfId="25741" xr:uid="{00000000-0005-0000-0000-00008C640000}"/>
    <cellStyle name="Note 2 6 2" xfId="25742" xr:uid="{00000000-0005-0000-0000-00008D640000}"/>
    <cellStyle name="Note 2 6 2 2" xfId="25743" xr:uid="{00000000-0005-0000-0000-00008E640000}"/>
    <cellStyle name="Note 2 6 2 2 2" xfId="25744" xr:uid="{00000000-0005-0000-0000-00008F640000}"/>
    <cellStyle name="Note 2 6 2 2 2 2" xfId="25745" xr:uid="{00000000-0005-0000-0000-000090640000}"/>
    <cellStyle name="Note 2 6 2 2 2 2 2" xfId="25746" xr:uid="{00000000-0005-0000-0000-000091640000}"/>
    <cellStyle name="Note 2 6 2 2 2 2 2 2" xfId="25747" xr:uid="{00000000-0005-0000-0000-000092640000}"/>
    <cellStyle name="Note 2 6 2 2 2 2 2 3" xfId="25748" xr:uid="{00000000-0005-0000-0000-000093640000}"/>
    <cellStyle name="Note 2 6 2 2 2 2 2 4" xfId="25749" xr:uid="{00000000-0005-0000-0000-000094640000}"/>
    <cellStyle name="Note 2 6 2 2 2 2 2 5" xfId="25750" xr:uid="{00000000-0005-0000-0000-000095640000}"/>
    <cellStyle name="Note 2 6 2 2 2 2 3" xfId="25751" xr:uid="{00000000-0005-0000-0000-000096640000}"/>
    <cellStyle name="Note 2 6 2 2 2 2 4" xfId="25752" xr:uid="{00000000-0005-0000-0000-000097640000}"/>
    <cellStyle name="Note 2 6 2 2 2 2 5" xfId="25753" xr:uid="{00000000-0005-0000-0000-000098640000}"/>
    <cellStyle name="Note 2 6 2 2 2 2 6" xfId="25754" xr:uid="{00000000-0005-0000-0000-000099640000}"/>
    <cellStyle name="Note 2 6 2 2 2 3" xfId="25755" xr:uid="{00000000-0005-0000-0000-00009A640000}"/>
    <cellStyle name="Note 2 6 2 2 2 3 2" xfId="25756" xr:uid="{00000000-0005-0000-0000-00009B640000}"/>
    <cellStyle name="Note 2 6 2 2 2 3 3" xfId="25757" xr:uid="{00000000-0005-0000-0000-00009C640000}"/>
    <cellStyle name="Note 2 6 2 2 2 3 4" xfId="25758" xr:uid="{00000000-0005-0000-0000-00009D640000}"/>
    <cellStyle name="Note 2 6 2 2 2 3 5" xfId="25759" xr:uid="{00000000-0005-0000-0000-00009E640000}"/>
    <cellStyle name="Note 2 6 2 2 2 4" xfId="25760" xr:uid="{00000000-0005-0000-0000-00009F640000}"/>
    <cellStyle name="Note 2 6 2 2 2 5" xfId="25761" xr:uid="{00000000-0005-0000-0000-0000A0640000}"/>
    <cellStyle name="Note 2 6 2 2 2 6" xfId="25762" xr:uid="{00000000-0005-0000-0000-0000A1640000}"/>
    <cellStyle name="Note 2 6 2 2 2 7" xfId="25763" xr:uid="{00000000-0005-0000-0000-0000A2640000}"/>
    <cellStyle name="Note 2 6 2 2 3" xfId="25764" xr:uid="{00000000-0005-0000-0000-0000A3640000}"/>
    <cellStyle name="Note 2 6 2 2 3 2" xfId="25765" xr:uid="{00000000-0005-0000-0000-0000A4640000}"/>
    <cellStyle name="Note 2 6 2 2 3 2 2" xfId="25766" xr:uid="{00000000-0005-0000-0000-0000A5640000}"/>
    <cellStyle name="Note 2 6 2 2 3 2 2 2" xfId="25767" xr:uid="{00000000-0005-0000-0000-0000A6640000}"/>
    <cellStyle name="Note 2 6 2 2 3 2 2 3" xfId="25768" xr:uid="{00000000-0005-0000-0000-0000A7640000}"/>
    <cellStyle name="Note 2 6 2 2 3 2 2 4" xfId="25769" xr:uid="{00000000-0005-0000-0000-0000A8640000}"/>
    <cellStyle name="Note 2 6 2 2 3 2 2 5" xfId="25770" xr:uid="{00000000-0005-0000-0000-0000A9640000}"/>
    <cellStyle name="Note 2 6 2 2 3 2 3" xfId="25771" xr:uid="{00000000-0005-0000-0000-0000AA640000}"/>
    <cellStyle name="Note 2 6 2 2 3 2 4" xfId="25772" xr:uid="{00000000-0005-0000-0000-0000AB640000}"/>
    <cellStyle name="Note 2 6 2 2 3 2 5" xfId="25773" xr:uid="{00000000-0005-0000-0000-0000AC640000}"/>
    <cellStyle name="Note 2 6 2 2 3 2 6" xfId="25774" xr:uid="{00000000-0005-0000-0000-0000AD640000}"/>
    <cellStyle name="Note 2 6 2 2 3 3" xfId="25775" xr:uid="{00000000-0005-0000-0000-0000AE640000}"/>
    <cellStyle name="Note 2 6 2 2 3 3 2" xfId="25776" xr:uid="{00000000-0005-0000-0000-0000AF640000}"/>
    <cellStyle name="Note 2 6 2 2 3 3 3" xfId="25777" xr:uid="{00000000-0005-0000-0000-0000B0640000}"/>
    <cellStyle name="Note 2 6 2 2 3 3 4" xfId="25778" xr:uid="{00000000-0005-0000-0000-0000B1640000}"/>
    <cellStyle name="Note 2 6 2 2 3 3 5" xfId="25779" xr:uid="{00000000-0005-0000-0000-0000B2640000}"/>
    <cellStyle name="Note 2 6 2 2 3 4" xfId="25780" xr:uid="{00000000-0005-0000-0000-0000B3640000}"/>
    <cellStyle name="Note 2 6 2 2 3 5" xfId="25781" xr:uid="{00000000-0005-0000-0000-0000B4640000}"/>
    <cellStyle name="Note 2 6 2 2 3 6" xfId="25782" xr:uid="{00000000-0005-0000-0000-0000B5640000}"/>
    <cellStyle name="Note 2 6 2 2 3 7" xfId="25783" xr:uid="{00000000-0005-0000-0000-0000B6640000}"/>
    <cellStyle name="Note 2 6 2 2 4" xfId="25784" xr:uid="{00000000-0005-0000-0000-0000B7640000}"/>
    <cellStyle name="Note 2 6 2 2 4 2" xfId="25785" xr:uid="{00000000-0005-0000-0000-0000B8640000}"/>
    <cellStyle name="Note 2 6 2 2 4 2 2" xfId="25786" xr:uid="{00000000-0005-0000-0000-0000B9640000}"/>
    <cellStyle name="Note 2 6 2 2 4 2 3" xfId="25787" xr:uid="{00000000-0005-0000-0000-0000BA640000}"/>
    <cellStyle name="Note 2 6 2 2 4 2 4" xfId="25788" xr:uid="{00000000-0005-0000-0000-0000BB640000}"/>
    <cellStyle name="Note 2 6 2 2 4 2 5" xfId="25789" xr:uid="{00000000-0005-0000-0000-0000BC640000}"/>
    <cellStyle name="Note 2 6 2 2 4 3" xfId="25790" xr:uid="{00000000-0005-0000-0000-0000BD640000}"/>
    <cellStyle name="Note 2 6 2 2 4 4" xfId="25791" xr:uid="{00000000-0005-0000-0000-0000BE640000}"/>
    <cellStyle name="Note 2 6 2 2 4 5" xfId="25792" xr:uid="{00000000-0005-0000-0000-0000BF640000}"/>
    <cellStyle name="Note 2 6 2 2 4 6" xfId="25793" xr:uid="{00000000-0005-0000-0000-0000C0640000}"/>
    <cellStyle name="Note 2 6 3" xfId="25794" xr:uid="{00000000-0005-0000-0000-0000C1640000}"/>
    <cellStyle name="Note 2 6 3 2" xfId="25795" xr:uid="{00000000-0005-0000-0000-0000C2640000}"/>
    <cellStyle name="Note 2 6 3 2 2" xfId="25796" xr:uid="{00000000-0005-0000-0000-0000C3640000}"/>
    <cellStyle name="Note 2 6 3 2 2 2" xfId="25797" xr:uid="{00000000-0005-0000-0000-0000C4640000}"/>
    <cellStyle name="Note 2 6 3 2 2 2 2" xfId="25798" xr:uid="{00000000-0005-0000-0000-0000C5640000}"/>
    <cellStyle name="Note 2 6 3 2 2 2 3" xfId="25799" xr:uid="{00000000-0005-0000-0000-0000C6640000}"/>
    <cellStyle name="Note 2 6 3 2 2 2 4" xfId="25800" xr:uid="{00000000-0005-0000-0000-0000C7640000}"/>
    <cellStyle name="Note 2 6 3 2 2 2 5" xfId="25801" xr:uid="{00000000-0005-0000-0000-0000C8640000}"/>
    <cellStyle name="Note 2 6 3 2 2 3" xfId="25802" xr:uid="{00000000-0005-0000-0000-0000C9640000}"/>
    <cellStyle name="Note 2 6 3 2 2 4" xfId="25803" xr:uid="{00000000-0005-0000-0000-0000CA640000}"/>
    <cellStyle name="Note 2 6 3 2 2 5" xfId="25804" xr:uid="{00000000-0005-0000-0000-0000CB640000}"/>
    <cellStyle name="Note 2 6 3 2 2 6" xfId="25805" xr:uid="{00000000-0005-0000-0000-0000CC640000}"/>
    <cellStyle name="Note 2 6 3 2 3" xfId="25806" xr:uid="{00000000-0005-0000-0000-0000CD640000}"/>
    <cellStyle name="Note 2 6 3 2 3 2" xfId="25807" xr:uid="{00000000-0005-0000-0000-0000CE640000}"/>
    <cellStyle name="Note 2 6 3 2 3 3" xfId="25808" xr:uid="{00000000-0005-0000-0000-0000CF640000}"/>
    <cellStyle name="Note 2 6 3 2 3 4" xfId="25809" xr:uid="{00000000-0005-0000-0000-0000D0640000}"/>
    <cellStyle name="Note 2 6 3 2 3 5" xfId="25810" xr:uid="{00000000-0005-0000-0000-0000D1640000}"/>
    <cellStyle name="Note 2 6 3 2 4" xfId="25811" xr:uid="{00000000-0005-0000-0000-0000D2640000}"/>
    <cellStyle name="Note 2 6 3 2 5" xfId="25812" xr:uid="{00000000-0005-0000-0000-0000D3640000}"/>
    <cellStyle name="Note 2 6 3 2 6" xfId="25813" xr:uid="{00000000-0005-0000-0000-0000D4640000}"/>
    <cellStyle name="Note 2 6 3 2 7" xfId="25814" xr:uid="{00000000-0005-0000-0000-0000D5640000}"/>
    <cellStyle name="Note 2 6 3 3" xfId="25815" xr:uid="{00000000-0005-0000-0000-0000D6640000}"/>
    <cellStyle name="Note 2 6 3 3 2" xfId="25816" xr:uid="{00000000-0005-0000-0000-0000D7640000}"/>
    <cellStyle name="Note 2 6 3 3 2 2" xfId="25817" xr:uid="{00000000-0005-0000-0000-0000D8640000}"/>
    <cellStyle name="Note 2 6 3 3 2 2 2" xfId="25818" xr:uid="{00000000-0005-0000-0000-0000D9640000}"/>
    <cellStyle name="Note 2 6 3 3 2 2 3" xfId="25819" xr:uid="{00000000-0005-0000-0000-0000DA640000}"/>
    <cellStyle name="Note 2 6 3 3 2 2 4" xfId="25820" xr:uid="{00000000-0005-0000-0000-0000DB640000}"/>
    <cellStyle name="Note 2 6 3 3 2 2 5" xfId="25821" xr:uid="{00000000-0005-0000-0000-0000DC640000}"/>
    <cellStyle name="Note 2 6 3 3 2 3" xfId="25822" xr:uid="{00000000-0005-0000-0000-0000DD640000}"/>
    <cellStyle name="Note 2 6 3 3 2 4" xfId="25823" xr:uid="{00000000-0005-0000-0000-0000DE640000}"/>
    <cellStyle name="Note 2 6 3 3 2 5" xfId="25824" xr:uid="{00000000-0005-0000-0000-0000DF640000}"/>
    <cellStyle name="Note 2 6 3 3 2 6" xfId="25825" xr:uid="{00000000-0005-0000-0000-0000E0640000}"/>
    <cellStyle name="Note 2 6 3 3 3" xfId="25826" xr:uid="{00000000-0005-0000-0000-0000E1640000}"/>
    <cellStyle name="Note 2 6 3 3 3 2" xfId="25827" xr:uid="{00000000-0005-0000-0000-0000E2640000}"/>
    <cellStyle name="Note 2 6 3 3 3 3" xfId="25828" xr:uid="{00000000-0005-0000-0000-0000E3640000}"/>
    <cellStyle name="Note 2 6 3 3 3 4" xfId="25829" xr:uid="{00000000-0005-0000-0000-0000E4640000}"/>
    <cellStyle name="Note 2 6 3 3 3 5" xfId="25830" xr:uid="{00000000-0005-0000-0000-0000E5640000}"/>
    <cellStyle name="Note 2 6 3 3 4" xfId="25831" xr:uid="{00000000-0005-0000-0000-0000E6640000}"/>
    <cellStyle name="Note 2 6 3 3 5" xfId="25832" xr:uid="{00000000-0005-0000-0000-0000E7640000}"/>
    <cellStyle name="Note 2 6 3 3 6" xfId="25833" xr:uid="{00000000-0005-0000-0000-0000E8640000}"/>
    <cellStyle name="Note 2 6 3 3 7" xfId="25834" xr:uid="{00000000-0005-0000-0000-0000E9640000}"/>
    <cellStyle name="Note 2 6 3 4" xfId="25835" xr:uid="{00000000-0005-0000-0000-0000EA640000}"/>
    <cellStyle name="Note 2 6 3 4 2" xfId="25836" xr:uid="{00000000-0005-0000-0000-0000EB640000}"/>
    <cellStyle name="Note 2 6 3 4 2 2" xfId="25837" xr:uid="{00000000-0005-0000-0000-0000EC640000}"/>
    <cellStyle name="Note 2 6 3 4 2 3" xfId="25838" xr:uid="{00000000-0005-0000-0000-0000ED640000}"/>
    <cellStyle name="Note 2 6 3 4 2 4" xfId="25839" xr:uid="{00000000-0005-0000-0000-0000EE640000}"/>
    <cellStyle name="Note 2 6 3 4 2 5" xfId="25840" xr:uid="{00000000-0005-0000-0000-0000EF640000}"/>
    <cellStyle name="Note 2 6 3 4 3" xfId="25841" xr:uid="{00000000-0005-0000-0000-0000F0640000}"/>
    <cellStyle name="Note 2 6 3 4 4" xfId="25842" xr:uid="{00000000-0005-0000-0000-0000F1640000}"/>
    <cellStyle name="Note 2 6 3 4 5" xfId="25843" xr:uid="{00000000-0005-0000-0000-0000F2640000}"/>
    <cellStyle name="Note 2 6 3 4 6" xfId="25844" xr:uid="{00000000-0005-0000-0000-0000F3640000}"/>
    <cellStyle name="Note 2 6 4" xfId="25845" xr:uid="{00000000-0005-0000-0000-0000F4640000}"/>
    <cellStyle name="Note 2 6 4 2" xfId="25846" xr:uid="{00000000-0005-0000-0000-0000F5640000}"/>
    <cellStyle name="Note 2 6 4 2 2" xfId="25847" xr:uid="{00000000-0005-0000-0000-0000F6640000}"/>
    <cellStyle name="Note 2 6 4 2 2 2" xfId="25848" xr:uid="{00000000-0005-0000-0000-0000F7640000}"/>
    <cellStyle name="Note 2 6 4 2 2 2 2" xfId="25849" xr:uid="{00000000-0005-0000-0000-0000F8640000}"/>
    <cellStyle name="Note 2 6 4 2 2 2 3" xfId="25850" xr:uid="{00000000-0005-0000-0000-0000F9640000}"/>
    <cellStyle name="Note 2 6 4 2 2 2 4" xfId="25851" xr:uid="{00000000-0005-0000-0000-0000FA640000}"/>
    <cellStyle name="Note 2 6 4 2 2 2 5" xfId="25852" xr:uid="{00000000-0005-0000-0000-0000FB640000}"/>
    <cellStyle name="Note 2 6 4 2 2 3" xfId="25853" xr:uid="{00000000-0005-0000-0000-0000FC640000}"/>
    <cellStyle name="Note 2 6 4 2 2 4" xfId="25854" xr:uid="{00000000-0005-0000-0000-0000FD640000}"/>
    <cellStyle name="Note 2 6 4 2 2 5" xfId="25855" xr:uid="{00000000-0005-0000-0000-0000FE640000}"/>
    <cellStyle name="Note 2 6 4 2 2 6" xfId="25856" xr:uid="{00000000-0005-0000-0000-0000FF640000}"/>
    <cellStyle name="Note 2 6 4 2 3" xfId="25857" xr:uid="{00000000-0005-0000-0000-000000650000}"/>
    <cellStyle name="Note 2 6 4 2 3 2" xfId="25858" xr:uid="{00000000-0005-0000-0000-000001650000}"/>
    <cellStyle name="Note 2 6 4 2 3 3" xfId="25859" xr:uid="{00000000-0005-0000-0000-000002650000}"/>
    <cellStyle name="Note 2 6 4 2 3 4" xfId="25860" xr:uid="{00000000-0005-0000-0000-000003650000}"/>
    <cellStyle name="Note 2 6 4 2 3 5" xfId="25861" xr:uid="{00000000-0005-0000-0000-000004650000}"/>
    <cellStyle name="Note 2 6 4 2 4" xfId="25862" xr:uid="{00000000-0005-0000-0000-000005650000}"/>
    <cellStyle name="Note 2 6 4 2 5" xfId="25863" xr:uid="{00000000-0005-0000-0000-000006650000}"/>
    <cellStyle name="Note 2 6 4 2 6" xfId="25864" xr:uid="{00000000-0005-0000-0000-000007650000}"/>
    <cellStyle name="Note 2 6 4 2 7" xfId="25865" xr:uid="{00000000-0005-0000-0000-000008650000}"/>
    <cellStyle name="Note 2 6 4 3" xfId="25866" xr:uid="{00000000-0005-0000-0000-000009650000}"/>
    <cellStyle name="Note 2 6 4 3 2" xfId="25867" xr:uid="{00000000-0005-0000-0000-00000A650000}"/>
    <cellStyle name="Note 2 6 4 3 2 2" xfId="25868" xr:uid="{00000000-0005-0000-0000-00000B650000}"/>
    <cellStyle name="Note 2 6 4 3 2 2 2" xfId="25869" xr:uid="{00000000-0005-0000-0000-00000C650000}"/>
    <cellStyle name="Note 2 6 4 3 2 2 3" xfId="25870" xr:uid="{00000000-0005-0000-0000-00000D650000}"/>
    <cellStyle name="Note 2 6 4 3 2 2 4" xfId="25871" xr:uid="{00000000-0005-0000-0000-00000E650000}"/>
    <cellStyle name="Note 2 6 4 3 2 2 5" xfId="25872" xr:uid="{00000000-0005-0000-0000-00000F650000}"/>
    <cellStyle name="Note 2 6 4 3 2 3" xfId="25873" xr:uid="{00000000-0005-0000-0000-000010650000}"/>
    <cellStyle name="Note 2 6 4 3 2 4" xfId="25874" xr:uid="{00000000-0005-0000-0000-000011650000}"/>
    <cellStyle name="Note 2 6 4 3 2 5" xfId="25875" xr:uid="{00000000-0005-0000-0000-000012650000}"/>
    <cellStyle name="Note 2 6 4 3 2 6" xfId="25876" xr:uid="{00000000-0005-0000-0000-000013650000}"/>
    <cellStyle name="Note 2 6 4 3 3" xfId="25877" xr:uid="{00000000-0005-0000-0000-000014650000}"/>
    <cellStyle name="Note 2 6 4 3 3 2" xfId="25878" xr:uid="{00000000-0005-0000-0000-000015650000}"/>
    <cellStyle name="Note 2 6 4 3 3 3" xfId="25879" xr:uid="{00000000-0005-0000-0000-000016650000}"/>
    <cellStyle name="Note 2 6 4 3 3 4" xfId="25880" xr:uid="{00000000-0005-0000-0000-000017650000}"/>
    <cellStyle name="Note 2 6 4 3 3 5" xfId="25881" xr:uid="{00000000-0005-0000-0000-000018650000}"/>
    <cellStyle name="Note 2 6 4 3 4" xfId="25882" xr:uid="{00000000-0005-0000-0000-000019650000}"/>
    <cellStyle name="Note 2 6 4 3 5" xfId="25883" xr:uid="{00000000-0005-0000-0000-00001A650000}"/>
    <cellStyle name="Note 2 6 4 3 6" xfId="25884" xr:uid="{00000000-0005-0000-0000-00001B650000}"/>
    <cellStyle name="Note 2 6 4 3 7" xfId="25885" xr:uid="{00000000-0005-0000-0000-00001C650000}"/>
    <cellStyle name="Note 2 6 4 4" xfId="25886" xr:uid="{00000000-0005-0000-0000-00001D650000}"/>
    <cellStyle name="Note 2 6 4 4 2" xfId="25887" xr:uid="{00000000-0005-0000-0000-00001E650000}"/>
    <cellStyle name="Note 2 6 4 4 2 2" xfId="25888" xr:uid="{00000000-0005-0000-0000-00001F650000}"/>
    <cellStyle name="Note 2 6 4 4 2 3" xfId="25889" xr:uid="{00000000-0005-0000-0000-000020650000}"/>
    <cellStyle name="Note 2 6 4 4 2 4" xfId="25890" xr:uid="{00000000-0005-0000-0000-000021650000}"/>
    <cellStyle name="Note 2 6 4 4 2 5" xfId="25891" xr:uid="{00000000-0005-0000-0000-000022650000}"/>
    <cellStyle name="Note 2 6 4 4 3" xfId="25892" xr:uid="{00000000-0005-0000-0000-000023650000}"/>
    <cellStyle name="Note 2 6 4 4 4" xfId="25893" xr:uid="{00000000-0005-0000-0000-000024650000}"/>
    <cellStyle name="Note 2 6 4 4 5" xfId="25894" xr:uid="{00000000-0005-0000-0000-000025650000}"/>
    <cellStyle name="Note 2 6 4 4 6" xfId="25895" xr:uid="{00000000-0005-0000-0000-000026650000}"/>
    <cellStyle name="Note 2 6 5" xfId="25896" xr:uid="{00000000-0005-0000-0000-000027650000}"/>
    <cellStyle name="Note 2 6 6" xfId="25897" xr:uid="{00000000-0005-0000-0000-000028650000}"/>
    <cellStyle name="Note 2 6 6 2" xfId="25898" xr:uid="{00000000-0005-0000-0000-000029650000}"/>
    <cellStyle name="Note 2 6 6 2 2" xfId="25899" xr:uid="{00000000-0005-0000-0000-00002A650000}"/>
    <cellStyle name="Note 2 6 6 2 2 2" xfId="25900" xr:uid="{00000000-0005-0000-0000-00002B650000}"/>
    <cellStyle name="Note 2 6 6 2 2 3" xfId="25901" xr:uid="{00000000-0005-0000-0000-00002C650000}"/>
    <cellStyle name="Note 2 6 6 2 2 4" xfId="25902" xr:uid="{00000000-0005-0000-0000-00002D650000}"/>
    <cellStyle name="Note 2 6 6 2 2 5" xfId="25903" xr:uid="{00000000-0005-0000-0000-00002E650000}"/>
    <cellStyle name="Note 2 6 6 2 3" xfId="25904" xr:uid="{00000000-0005-0000-0000-00002F650000}"/>
    <cellStyle name="Note 2 6 6 2 4" xfId="25905" xr:uid="{00000000-0005-0000-0000-000030650000}"/>
    <cellStyle name="Note 2 6 6 2 5" xfId="25906" xr:uid="{00000000-0005-0000-0000-000031650000}"/>
    <cellStyle name="Note 2 6 6 2 6" xfId="25907" xr:uid="{00000000-0005-0000-0000-000032650000}"/>
    <cellStyle name="Note 2 6 6 3" xfId="25908" xr:uid="{00000000-0005-0000-0000-000033650000}"/>
    <cellStyle name="Note 2 6 6 3 2" xfId="25909" xr:uid="{00000000-0005-0000-0000-000034650000}"/>
    <cellStyle name="Note 2 6 6 3 3" xfId="25910" xr:uid="{00000000-0005-0000-0000-000035650000}"/>
    <cellStyle name="Note 2 6 6 3 4" xfId="25911" xr:uid="{00000000-0005-0000-0000-000036650000}"/>
    <cellStyle name="Note 2 6 6 3 5" xfId="25912" xr:uid="{00000000-0005-0000-0000-000037650000}"/>
    <cellStyle name="Note 2 6 6 4" xfId="25913" xr:uid="{00000000-0005-0000-0000-000038650000}"/>
    <cellStyle name="Note 2 6 6 5" xfId="25914" xr:uid="{00000000-0005-0000-0000-000039650000}"/>
    <cellStyle name="Note 2 6 6 6" xfId="25915" xr:uid="{00000000-0005-0000-0000-00003A650000}"/>
    <cellStyle name="Note 2 6 6 7" xfId="25916" xr:uid="{00000000-0005-0000-0000-00003B650000}"/>
    <cellStyle name="Note 2 6 7" xfId="25917" xr:uid="{00000000-0005-0000-0000-00003C650000}"/>
    <cellStyle name="Note 2 6 7 2" xfId="25918" xr:uid="{00000000-0005-0000-0000-00003D650000}"/>
    <cellStyle name="Note 2 6 7 2 2" xfId="25919" xr:uid="{00000000-0005-0000-0000-00003E650000}"/>
    <cellStyle name="Note 2 6 7 2 2 2" xfId="25920" xr:uid="{00000000-0005-0000-0000-00003F650000}"/>
    <cellStyle name="Note 2 6 7 2 2 3" xfId="25921" xr:uid="{00000000-0005-0000-0000-000040650000}"/>
    <cellStyle name="Note 2 6 7 2 2 4" xfId="25922" xr:uid="{00000000-0005-0000-0000-000041650000}"/>
    <cellStyle name="Note 2 6 7 2 2 5" xfId="25923" xr:uid="{00000000-0005-0000-0000-000042650000}"/>
    <cellStyle name="Note 2 6 7 2 3" xfId="25924" xr:uid="{00000000-0005-0000-0000-000043650000}"/>
    <cellStyle name="Note 2 6 7 2 4" xfId="25925" xr:uid="{00000000-0005-0000-0000-000044650000}"/>
    <cellStyle name="Note 2 6 7 2 5" xfId="25926" xr:uid="{00000000-0005-0000-0000-000045650000}"/>
    <cellStyle name="Note 2 6 7 2 6" xfId="25927" xr:uid="{00000000-0005-0000-0000-000046650000}"/>
    <cellStyle name="Note 2 6 7 3" xfId="25928" xr:uid="{00000000-0005-0000-0000-000047650000}"/>
    <cellStyle name="Note 2 6 7 3 2" xfId="25929" xr:uid="{00000000-0005-0000-0000-000048650000}"/>
    <cellStyle name="Note 2 6 7 3 3" xfId="25930" xr:uid="{00000000-0005-0000-0000-000049650000}"/>
    <cellStyle name="Note 2 6 7 3 4" xfId="25931" xr:uid="{00000000-0005-0000-0000-00004A650000}"/>
    <cellStyle name="Note 2 6 7 3 5" xfId="25932" xr:uid="{00000000-0005-0000-0000-00004B650000}"/>
    <cellStyle name="Note 2 6 7 4" xfId="25933" xr:uid="{00000000-0005-0000-0000-00004C650000}"/>
    <cellStyle name="Note 2 6 7 5" xfId="25934" xr:uid="{00000000-0005-0000-0000-00004D650000}"/>
    <cellStyle name="Note 2 6 7 6" xfId="25935" xr:uid="{00000000-0005-0000-0000-00004E650000}"/>
    <cellStyle name="Note 2 6 7 7" xfId="25936" xr:uid="{00000000-0005-0000-0000-00004F650000}"/>
    <cellStyle name="Note 2 6 8" xfId="25937" xr:uid="{00000000-0005-0000-0000-000050650000}"/>
    <cellStyle name="Note 2 6 8 2" xfId="25938" xr:uid="{00000000-0005-0000-0000-000051650000}"/>
    <cellStyle name="Note 2 6 8 2 2" xfId="25939" xr:uid="{00000000-0005-0000-0000-000052650000}"/>
    <cellStyle name="Note 2 6 8 2 3" xfId="25940" xr:uid="{00000000-0005-0000-0000-000053650000}"/>
    <cellStyle name="Note 2 6 8 2 4" xfId="25941" xr:uid="{00000000-0005-0000-0000-000054650000}"/>
    <cellStyle name="Note 2 6 8 2 5" xfId="25942" xr:uid="{00000000-0005-0000-0000-000055650000}"/>
    <cellStyle name="Note 2 6 8 3" xfId="25943" xr:uid="{00000000-0005-0000-0000-000056650000}"/>
    <cellStyle name="Note 2 6 8 4" xfId="25944" xr:uid="{00000000-0005-0000-0000-000057650000}"/>
    <cellStyle name="Note 2 6 8 5" xfId="25945" xr:uid="{00000000-0005-0000-0000-000058650000}"/>
    <cellStyle name="Note 2 6 8 6" xfId="25946" xr:uid="{00000000-0005-0000-0000-000059650000}"/>
    <cellStyle name="Note 2 7" xfId="25947" xr:uid="{00000000-0005-0000-0000-00005A650000}"/>
    <cellStyle name="Note 2 7 2" xfId="25948" xr:uid="{00000000-0005-0000-0000-00005B650000}"/>
    <cellStyle name="Note 2 7 2 2" xfId="25949" xr:uid="{00000000-0005-0000-0000-00005C650000}"/>
    <cellStyle name="Note 2 7 2 2 2" xfId="25950" xr:uid="{00000000-0005-0000-0000-00005D650000}"/>
    <cellStyle name="Note 2 7 2 2 2 2" xfId="25951" xr:uid="{00000000-0005-0000-0000-00005E650000}"/>
    <cellStyle name="Note 2 7 2 2 2 2 2" xfId="25952" xr:uid="{00000000-0005-0000-0000-00005F650000}"/>
    <cellStyle name="Note 2 7 2 2 2 2 3" xfId="25953" xr:uid="{00000000-0005-0000-0000-000060650000}"/>
    <cellStyle name="Note 2 7 2 2 2 2 4" xfId="25954" xr:uid="{00000000-0005-0000-0000-000061650000}"/>
    <cellStyle name="Note 2 7 2 2 2 2 5" xfId="25955" xr:uid="{00000000-0005-0000-0000-000062650000}"/>
    <cellStyle name="Note 2 7 2 2 2 3" xfId="25956" xr:uid="{00000000-0005-0000-0000-000063650000}"/>
    <cellStyle name="Note 2 7 2 2 2 4" xfId="25957" xr:uid="{00000000-0005-0000-0000-000064650000}"/>
    <cellStyle name="Note 2 7 2 2 2 5" xfId="25958" xr:uid="{00000000-0005-0000-0000-000065650000}"/>
    <cellStyle name="Note 2 7 2 2 2 6" xfId="25959" xr:uid="{00000000-0005-0000-0000-000066650000}"/>
    <cellStyle name="Note 2 7 2 2 3" xfId="25960" xr:uid="{00000000-0005-0000-0000-000067650000}"/>
    <cellStyle name="Note 2 7 2 2 3 2" xfId="25961" xr:uid="{00000000-0005-0000-0000-000068650000}"/>
    <cellStyle name="Note 2 7 2 2 3 3" xfId="25962" xr:uid="{00000000-0005-0000-0000-000069650000}"/>
    <cellStyle name="Note 2 7 2 2 3 4" xfId="25963" xr:uid="{00000000-0005-0000-0000-00006A650000}"/>
    <cellStyle name="Note 2 7 2 2 3 5" xfId="25964" xr:uid="{00000000-0005-0000-0000-00006B650000}"/>
    <cellStyle name="Note 2 7 2 2 4" xfId="25965" xr:uid="{00000000-0005-0000-0000-00006C650000}"/>
    <cellStyle name="Note 2 7 2 2 5" xfId="25966" xr:uid="{00000000-0005-0000-0000-00006D650000}"/>
    <cellStyle name="Note 2 7 2 2 6" xfId="25967" xr:uid="{00000000-0005-0000-0000-00006E650000}"/>
    <cellStyle name="Note 2 7 2 2 7" xfId="25968" xr:uid="{00000000-0005-0000-0000-00006F650000}"/>
    <cellStyle name="Note 2 7 2 3" xfId="25969" xr:uid="{00000000-0005-0000-0000-000070650000}"/>
    <cellStyle name="Note 2 7 2 3 2" xfId="25970" xr:uid="{00000000-0005-0000-0000-000071650000}"/>
    <cellStyle name="Note 2 7 2 3 2 2" xfId="25971" xr:uid="{00000000-0005-0000-0000-000072650000}"/>
    <cellStyle name="Note 2 7 2 3 2 2 2" xfId="25972" xr:uid="{00000000-0005-0000-0000-000073650000}"/>
    <cellStyle name="Note 2 7 2 3 2 2 3" xfId="25973" xr:uid="{00000000-0005-0000-0000-000074650000}"/>
    <cellStyle name="Note 2 7 2 3 2 2 4" xfId="25974" xr:uid="{00000000-0005-0000-0000-000075650000}"/>
    <cellStyle name="Note 2 7 2 3 2 2 5" xfId="25975" xr:uid="{00000000-0005-0000-0000-000076650000}"/>
    <cellStyle name="Note 2 7 2 3 2 3" xfId="25976" xr:uid="{00000000-0005-0000-0000-000077650000}"/>
    <cellStyle name="Note 2 7 2 3 2 4" xfId="25977" xr:uid="{00000000-0005-0000-0000-000078650000}"/>
    <cellStyle name="Note 2 7 2 3 2 5" xfId="25978" xr:uid="{00000000-0005-0000-0000-000079650000}"/>
    <cellStyle name="Note 2 7 2 3 2 6" xfId="25979" xr:uid="{00000000-0005-0000-0000-00007A650000}"/>
    <cellStyle name="Note 2 7 2 3 3" xfId="25980" xr:uid="{00000000-0005-0000-0000-00007B650000}"/>
    <cellStyle name="Note 2 7 2 3 3 2" xfId="25981" xr:uid="{00000000-0005-0000-0000-00007C650000}"/>
    <cellStyle name="Note 2 7 2 3 3 3" xfId="25982" xr:uid="{00000000-0005-0000-0000-00007D650000}"/>
    <cellStyle name="Note 2 7 2 3 3 4" xfId="25983" xr:uid="{00000000-0005-0000-0000-00007E650000}"/>
    <cellStyle name="Note 2 7 2 3 3 5" xfId="25984" xr:uid="{00000000-0005-0000-0000-00007F650000}"/>
    <cellStyle name="Note 2 7 2 3 4" xfId="25985" xr:uid="{00000000-0005-0000-0000-000080650000}"/>
    <cellStyle name="Note 2 7 2 3 5" xfId="25986" xr:uid="{00000000-0005-0000-0000-000081650000}"/>
    <cellStyle name="Note 2 7 2 3 6" xfId="25987" xr:uid="{00000000-0005-0000-0000-000082650000}"/>
    <cellStyle name="Note 2 7 2 3 7" xfId="25988" xr:uid="{00000000-0005-0000-0000-000083650000}"/>
    <cellStyle name="Note 2 7 2 4" xfId="25989" xr:uid="{00000000-0005-0000-0000-000084650000}"/>
    <cellStyle name="Note 2 7 2 4 2" xfId="25990" xr:uid="{00000000-0005-0000-0000-000085650000}"/>
    <cellStyle name="Note 2 7 2 4 2 2" xfId="25991" xr:uid="{00000000-0005-0000-0000-000086650000}"/>
    <cellStyle name="Note 2 7 2 4 2 3" xfId="25992" xr:uid="{00000000-0005-0000-0000-000087650000}"/>
    <cellStyle name="Note 2 7 2 4 2 4" xfId="25993" xr:uid="{00000000-0005-0000-0000-000088650000}"/>
    <cellStyle name="Note 2 7 2 4 2 5" xfId="25994" xr:uid="{00000000-0005-0000-0000-000089650000}"/>
    <cellStyle name="Note 2 7 2 4 3" xfId="25995" xr:uid="{00000000-0005-0000-0000-00008A650000}"/>
    <cellStyle name="Note 2 7 2 4 4" xfId="25996" xr:uid="{00000000-0005-0000-0000-00008B650000}"/>
    <cellStyle name="Note 2 7 2 4 5" xfId="25997" xr:uid="{00000000-0005-0000-0000-00008C650000}"/>
    <cellStyle name="Note 2 7 2 4 6" xfId="25998" xr:uid="{00000000-0005-0000-0000-00008D650000}"/>
    <cellStyle name="Note 2 8" xfId="25999" xr:uid="{00000000-0005-0000-0000-00008E650000}"/>
    <cellStyle name="Note 2 8 2" xfId="26000" xr:uid="{00000000-0005-0000-0000-00008F650000}"/>
    <cellStyle name="Note 2 8 2 2" xfId="26001" xr:uid="{00000000-0005-0000-0000-000090650000}"/>
    <cellStyle name="Note 2 8 2 2 2" xfId="26002" xr:uid="{00000000-0005-0000-0000-000091650000}"/>
    <cellStyle name="Note 2 8 2 2 2 2" xfId="26003" xr:uid="{00000000-0005-0000-0000-000092650000}"/>
    <cellStyle name="Note 2 8 2 2 2 3" xfId="26004" xr:uid="{00000000-0005-0000-0000-000093650000}"/>
    <cellStyle name="Note 2 8 2 2 2 4" xfId="26005" xr:uid="{00000000-0005-0000-0000-000094650000}"/>
    <cellStyle name="Note 2 8 2 2 2 5" xfId="26006" xr:uid="{00000000-0005-0000-0000-000095650000}"/>
    <cellStyle name="Note 2 8 2 2 3" xfId="26007" xr:uid="{00000000-0005-0000-0000-000096650000}"/>
    <cellStyle name="Note 2 8 2 2 4" xfId="26008" xr:uid="{00000000-0005-0000-0000-000097650000}"/>
    <cellStyle name="Note 2 8 2 2 5" xfId="26009" xr:uid="{00000000-0005-0000-0000-000098650000}"/>
    <cellStyle name="Note 2 8 2 2 6" xfId="26010" xr:uid="{00000000-0005-0000-0000-000099650000}"/>
    <cellStyle name="Note 2 8 2 3" xfId="26011" xr:uid="{00000000-0005-0000-0000-00009A650000}"/>
    <cellStyle name="Note 2 8 2 3 2" xfId="26012" xr:uid="{00000000-0005-0000-0000-00009B650000}"/>
    <cellStyle name="Note 2 8 2 3 3" xfId="26013" xr:uid="{00000000-0005-0000-0000-00009C650000}"/>
    <cellStyle name="Note 2 8 2 3 4" xfId="26014" xr:uid="{00000000-0005-0000-0000-00009D650000}"/>
    <cellStyle name="Note 2 8 2 3 5" xfId="26015" xr:uid="{00000000-0005-0000-0000-00009E650000}"/>
    <cellStyle name="Note 2 8 2 4" xfId="26016" xr:uid="{00000000-0005-0000-0000-00009F650000}"/>
    <cellStyle name="Note 2 8 2 5" xfId="26017" xr:uid="{00000000-0005-0000-0000-0000A0650000}"/>
    <cellStyle name="Note 2 8 2 6" xfId="26018" xr:uid="{00000000-0005-0000-0000-0000A1650000}"/>
    <cellStyle name="Note 2 8 2 7" xfId="26019" xr:uid="{00000000-0005-0000-0000-0000A2650000}"/>
    <cellStyle name="Note 2 8 3" xfId="26020" xr:uid="{00000000-0005-0000-0000-0000A3650000}"/>
    <cellStyle name="Note 2 8 3 2" xfId="26021" xr:uid="{00000000-0005-0000-0000-0000A4650000}"/>
    <cellStyle name="Note 2 8 3 2 2" xfId="26022" xr:uid="{00000000-0005-0000-0000-0000A5650000}"/>
    <cellStyle name="Note 2 8 3 2 2 2" xfId="26023" xr:uid="{00000000-0005-0000-0000-0000A6650000}"/>
    <cellStyle name="Note 2 8 3 2 2 3" xfId="26024" xr:uid="{00000000-0005-0000-0000-0000A7650000}"/>
    <cellStyle name="Note 2 8 3 2 2 4" xfId="26025" xr:uid="{00000000-0005-0000-0000-0000A8650000}"/>
    <cellStyle name="Note 2 8 3 2 2 5" xfId="26026" xr:uid="{00000000-0005-0000-0000-0000A9650000}"/>
    <cellStyle name="Note 2 8 3 2 3" xfId="26027" xr:uid="{00000000-0005-0000-0000-0000AA650000}"/>
    <cellStyle name="Note 2 8 3 2 4" xfId="26028" xr:uid="{00000000-0005-0000-0000-0000AB650000}"/>
    <cellStyle name="Note 2 8 3 2 5" xfId="26029" xr:uid="{00000000-0005-0000-0000-0000AC650000}"/>
    <cellStyle name="Note 2 8 3 2 6" xfId="26030" xr:uid="{00000000-0005-0000-0000-0000AD650000}"/>
    <cellStyle name="Note 2 8 3 3" xfId="26031" xr:uid="{00000000-0005-0000-0000-0000AE650000}"/>
    <cellStyle name="Note 2 8 3 3 2" xfId="26032" xr:uid="{00000000-0005-0000-0000-0000AF650000}"/>
    <cellStyle name="Note 2 8 3 3 3" xfId="26033" xr:uid="{00000000-0005-0000-0000-0000B0650000}"/>
    <cellStyle name="Note 2 8 3 3 4" xfId="26034" xr:uid="{00000000-0005-0000-0000-0000B1650000}"/>
    <cellStyle name="Note 2 8 3 3 5" xfId="26035" xr:uid="{00000000-0005-0000-0000-0000B2650000}"/>
    <cellStyle name="Note 2 8 3 4" xfId="26036" xr:uid="{00000000-0005-0000-0000-0000B3650000}"/>
    <cellStyle name="Note 2 8 3 5" xfId="26037" xr:uid="{00000000-0005-0000-0000-0000B4650000}"/>
    <cellStyle name="Note 2 8 3 6" xfId="26038" xr:uid="{00000000-0005-0000-0000-0000B5650000}"/>
    <cellStyle name="Note 2 8 3 7" xfId="26039" xr:uid="{00000000-0005-0000-0000-0000B6650000}"/>
    <cellStyle name="Note 2 8 4" xfId="26040" xr:uid="{00000000-0005-0000-0000-0000B7650000}"/>
    <cellStyle name="Note 2 8 4 2" xfId="26041" xr:uid="{00000000-0005-0000-0000-0000B8650000}"/>
    <cellStyle name="Note 2 8 4 2 2" xfId="26042" xr:uid="{00000000-0005-0000-0000-0000B9650000}"/>
    <cellStyle name="Note 2 8 4 2 3" xfId="26043" xr:uid="{00000000-0005-0000-0000-0000BA650000}"/>
    <cellStyle name="Note 2 8 4 2 4" xfId="26044" xr:uid="{00000000-0005-0000-0000-0000BB650000}"/>
    <cellStyle name="Note 2 8 4 2 5" xfId="26045" xr:uid="{00000000-0005-0000-0000-0000BC650000}"/>
    <cellStyle name="Note 2 8 4 3" xfId="26046" xr:uid="{00000000-0005-0000-0000-0000BD650000}"/>
    <cellStyle name="Note 2 8 4 4" xfId="26047" xr:uid="{00000000-0005-0000-0000-0000BE650000}"/>
    <cellStyle name="Note 2 8 4 5" xfId="26048" xr:uid="{00000000-0005-0000-0000-0000BF650000}"/>
    <cellStyle name="Note 2 8 4 6" xfId="26049" xr:uid="{00000000-0005-0000-0000-0000C0650000}"/>
    <cellStyle name="Note 2 9" xfId="26050" xr:uid="{00000000-0005-0000-0000-0000C1650000}"/>
    <cellStyle name="Note 2 9 2" xfId="26051" xr:uid="{00000000-0005-0000-0000-0000C2650000}"/>
    <cellStyle name="Note 2 9 2 2" xfId="26052" xr:uid="{00000000-0005-0000-0000-0000C3650000}"/>
    <cellStyle name="Note 2 9 2 2 2" xfId="26053" xr:uid="{00000000-0005-0000-0000-0000C4650000}"/>
    <cellStyle name="Note 2 9 2 2 2 2" xfId="26054" xr:uid="{00000000-0005-0000-0000-0000C5650000}"/>
    <cellStyle name="Note 2 9 2 2 2 3" xfId="26055" xr:uid="{00000000-0005-0000-0000-0000C6650000}"/>
    <cellStyle name="Note 2 9 2 2 2 4" xfId="26056" xr:uid="{00000000-0005-0000-0000-0000C7650000}"/>
    <cellStyle name="Note 2 9 2 2 2 5" xfId="26057" xr:uid="{00000000-0005-0000-0000-0000C8650000}"/>
    <cellStyle name="Note 2 9 2 2 3" xfId="26058" xr:uid="{00000000-0005-0000-0000-0000C9650000}"/>
    <cellStyle name="Note 2 9 2 2 4" xfId="26059" xr:uid="{00000000-0005-0000-0000-0000CA650000}"/>
    <cellStyle name="Note 2 9 2 2 5" xfId="26060" xr:uid="{00000000-0005-0000-0000-0000CB650000}"/>
    <cellStyle name="Note 2 9 2 2 6" xfId="26061" xr:uid="{00000000-0005-0000-0000-0000CC650000}"/>
    <cellStyle name="Note 2 9 2 3" xfId="26062" xr:uid="{00000000-0005-0000-0000-0000CD650000}"/>
    <cellStyle name="Note 2 9 2 3 2" xfId="26063" xr:uid="{00000000-0005-0000-0000-0000CE650000}"/>
    <cellStyle name="Note 2 9 2 3 3" xfId="26064" xr:uid="{00000000-0005-0000-0000-0000CF650000}"/>
    <cellStyle name="Note 2 9 2 3 4" xfId="26065" xr:uid="{00000000-0005-0000-0000-0000D0650000}"/>
    <cellStyle name="Note 2 9 2 3 5" xfId="26066" xr:uid="{00000000-0005-0000-0000-0000D1650000}"/>
    <cellStyle name="Note 2 9 2 4" xfId="26067" xr:uid="{00000000-0005-0000-0000-0000D2650000}"/>
    <cellStyle name="Note 2 9 2 5" xfId="26068" xr:uid="{00000000-0005-0000-0000-0000D3650000}"/>
    <cellStyle name="Note 2 9 2 6" xfId="26069" xr:uid="{00000000-0005-0000-0000-0000D4650000}"/>
    <cellStyle name="Note 2 9 2 7" xfId="26070" xr:uid="{00000000-0005-0000-0000-0000D5650000}"/>
    <cellStyle name="Note 2 9 3" xfId="26071" xr:uid="{00000000-0005-0000-0000-0000D6650000}"/>
    <cellStyle name="Note 2 9 3 2" xfId="26072" xr:uid="{00000000-0005-0000-0000-0000D7650000}"/>
    <cellStyle name="Note 2 9 3 2 2" xfId="26073" xr:uid="{00000000-0005-0000-0000-0000D8650000}"/>
    <cellStyle name="Note 2 9 3 2 2 2" xfId="26074" xr:uid="{00000000-0005-0000-0000-0000D9650000}"/>
    <cellStyle name="Note 2 9 3 2 2 3" xfId="26075" xr:uid="{00000000-0005-0000-0000-0000DA650000}"/>
    <cellStyle name="Note 2 9 3 2 2 4" xfId="26076" xr:uid="{00000000-0005-0000-0000-0000DB650000}"/>
    <cellStyle name="Note 2 9 3 2 2 5" xfId="26077" xr:uid="{00000000-0005-0000-0000-0000DC650000}"/>
    <cellStyle name="Note 2 9 3 2 3" xfId="26078" xr:uid="{00000000-0005-0000-0000-0000DD650000}"/>
    <cellStyle name="Note 2 9 3 2 4" xfId="26079" xr:uid="{00000000-0005-0000-0000-0000DE650000}"/>
    <cellStyle name="Note 2 9 3 2 5" xfId="26080" xr:uid="{00000000-0005-0000-0000-0000DF650000}"/>
    <cellStyle name="Note 2 9 3 2 6" xfId="26081" xr:uid="{00000000-0005-0000-0000-0000E0650000}"/>
    <cellStyle name="Note 2 9 3 3" xfId="26082" xr:uid="{00000000-0005-0000-0000-0000E1650000}"/>
    <cellStyle name="Note 2 9 3 3 2" xfId="26083" xr:uid="{00000000-0005-0000-0000-0000E2650000}"/>
    <cellStyle name="Note 2 9 3 3 3" xfId="26084" xr:uid="{00000000-0005-0000-0000-0000E3650000}"/>
    <cellStyle name="Note 2 9 3 3 4" xfId="26085" xr:uid="{00000000-0005-0000-0000-0000E4650000}"/>
    <cellStyle name="Note 2 9 3 3 5" xfId="26086" xr:uid="{00000000-0005-0000-0000-0000E5650000}"/>
    <cellStyle name="Note 2 9 3 4" xfId="26087" xr:uid="{00000000-0005-0000-0000-0000E6650000}"/>
    <cellStyle name="Note 2 9 3 5" xfId="26088" xr:uid="{00000000-0005-0000-0000-0000E7650000}"/>
    <cellStyle name="Note 2 9 3 6" xfId="26089" xr:uid="{00000000-0005-0000-0000-0000E8650000}"/>
    <cellStyle name="Note 2 9 3 7" xfId="26090" xr:uid="{00000000-0005-0000-0000-0000E9650000}"/>
    <cellStyle name="Note 2 9 4" xfId="26091" xr:uid="{00000000-0005-0000-0000-0000EA650000}"/>
    <cellStyle name="Note 2 9 4 2" xfId="26092" xr:uid="{00000000-0005-0000-0000-0000EB650000}"/>
    <cellStyle name="Note 2 9 4 2 2" xfId="26093" xr:uid="{00000000-0005-0000-0000-0000EC650000}"/>
    <cellStyle name="Note 2 9 4 2 3" xfId="26094" xr:uid="{00000000-0005-0000-0000-0000ED650000}"/>
    <cellStyle name="Note 2 9 4 2 4" xfId="26095" xr:uid="{00000000-0005-0000-0000-0000EE650000}"/>
    <cellStyle name="Note 2 9 4 2 5" xfId="26096" xr:uid="{00000000-0005-0000-0000-0000EF650000}"/>
    <cellStyle name="Note 2 9 4 3" xfId="26097" xr:uid="{00000000-0005-0000-0000-0000F0650000}"/>
    <cellStyle name="Note 2 9 4 4" xfId="26098" xr:uid="{00000000-0005-0000-0000-0000F1650000}"/>
    <cellStyle name="Note 2 9 4 5" xfId="26099" xr:uid="{00000000-0005-0000-0000-0000F2650000}"/>
    <cellStyle name="Note 2 9 4 6" xfId="26100" xr:uid="{00000000-0005-0000-0000-0000F3650000}"/>
    <cellStyle name="Note 3" xfId="26101" xr:uid="{00000000-0005-0000-0000-0000F4650000}"/>
    <cellStyle name="Note 3 10" xfId="26102" xr:uid="{00000000-0005-0000-0000-0000F5650000}"/>
    <cellStyle name="Note 3 10 2" xfId="26103" xr:uid="{00000000-0005-0000-0000-0000F6650000}"/>
    <cellStyle name="Note 3 10 2 2" xfId="26104" xr:uid="{00000000-0005-0000-0000-0000F7650000}"/>
    <cellStyle name="Note 3 10 2 2 2" xfId="26105" xr:uid="{00000000-0005-0000-0000-0000F8650000}"/>
    <cellStyle name="Note 3 10 2 2 3" xfId="26106" xr:uid="{00000000-0005-0000-0000-0000F9650000}"/>
    <cellStyle name="Note 3 10 2 2 4" xfId="26107" xr:uid="{00000000-0005-0000-0000-0000FA650000}"/>
    <cellStyle name="Note 3 10 2 2 5" xfId="26108" xr:uid="{00000000-0005-0000-0000-0000FB650000}"/>
    <cellStyle name="Note 3 10 2 3" xfId="26109" xr:uid="{00000000-0005-0000-0000-0000FC650000}"/>
    <cellStyle name="Note 3 10 2 4" xfId="26110" xr:uid="{00000000-0005-0000-0000-0000FD650000}"/>
    <cellStyle name="Note 3 10 2 5" xfId="26111" xr:uid="{00000000-0005-0000-0000-0000FE650000}"/>
    <cellStyle name="Note 3 10 2 6" xfId="26112" xr:uid="{00000000-0005-0000-0000-0000FF650000}"/>
    <cellStyle name="Note 3 10 3" xfId="26113" xr:uid="{00000000-0005-0000-0000-000000660000}"/>
    <cellStyle name="Note 3 10 3 2" xfId="26114" xr:uid="{00000000-0005-0000-0000-000001660000}"/>
    <cellStyle name="Note 3 10 3 3" xfId="26115" xr:uid="{00000000-0005-0000-0000-000002660000}"/>
    <cellStyle name="Note 3 10 3 4" xfId="26116" xr:uid="{00000000-0005-0000-0000-000003660000}"/>
    <cellStyle name="Note 3 10 3 5" xfId="26117" xr:uid="{00000000-0005-0000-0000-000004660000}"/>
    <cellStyle name="Note 3 10 4" xfId="26118" xr:uid="{00000000-0005-0000-0000-000005660000}"/>
    <cellStyle name="Note 3 10 5" xfId="26119" xr:uid="{00000000-0005-0000-0000-000006660000}"/>
    <cellStyle name="Note 3 10 6" xfId="26120" xr:uid="{00000000-0005-0000-0000-000007660000}"/>
    <cellStyle name="Note 3 10 7" xfId="26121" xr:uid="{00000000-0005-0000-0000-000008660000}"/>
    <cellStyle name="Note 3 11" xfId="26122" xr:uid="{00000000-0005-0000-0000-000009660000}"/>
    <cellStyle name="Note 3 11 2" xfId="26123" xr:uid="{00000000-0005-0000-0000-00000A660000}"/>
    <cellStyle name="Note 3 11 2 2" xfId="26124" xr:uid="{00000000-0005-0000-0000-00000B660000}"/>
    <cellStyle name="Note 3 11 2 2 2" xfId="26125" xr:uid="{00000000-0005-0000-0000-00000C660000}"/>
    <cellStyle name="Note 3 11 2 2 3" xfId="26126" xr:uid="{00000000-0005-0000-0000-00000D660000}"/>
    <cellStyle name="Note 3 11 2 2 4" xfId="26127" xr:uid="{00000000-0005-0000-0000-00000E660000}"/>
    <cellStyle name="Note 3 11 2 2 5" xfId="26128" xr:uid="{00000000-0005-0000-0000-00000F660000}"/>
    <cellStyle name="Note 3 11 2 3" xfId="26129" xr:uid="{00000000-0005-0000-0000-000010660000}"/>
    <cellStyle name="Note 3 11 2 4" xfId="26130" xr:uid="{00000000-0005-0000-0000-000011660000}"/>
    <cellStyle name="Note 3 11 2 5" xfId="26131" xr:uid="{00000000-0005-0000-0000-000012660000}"/>
    <cellStyle name="Note 3 11 2 6" xfId="26132" xr:uid="{00000000-0005-0000-0000-000013660000}"/>
    <cellStyle name="Note 3 11 3" xfId="26133" xr:uid="{00000000-0005-0000-0000-000014660000}"/>
    <cellStyle name="Note 3 11 3 2" xfId="26134" xr:uid="{00000000-0005-0000-0000-000015660000}"/>
    <cellStyle name="Note 3 11 3 3" xfId="26135" xr:uid="{00000000-0005-0000-0000-000016660000}"/>
    <cellStyle name="Note 3 11 3 4" xfId="26136" xr:uid="{00000000-0005-0000-0000-000017660000}"/>
    <cellStyle name="Note 3 11 3 5" xfId="26137" xr:uid="{00000000-0005-0000-0000-000018660000}"/>
    <cellStyle name="Note 3 11 4" xfId="26138" xr:uid="{00000000-0005-0000-0000-000019660000}"/>
    <cellStyle name="Note 3 11 5" xfId="26139" xr:uid="{00000000-0005-0000-0000-00001A660000}"/>
    <cellStyle name="Note 3 11 6" xfId="26140" xr:uid="{00000000-0005-0000-0000-00001B660000}"/>
    <cellStyle name="Note 3 11 7" xfId="26141" xr:uid="{00000000-0005-0000-0000-00001C660000}"/>
    <cellStyle name="Note 3 12" xfId="26142" xr:uid="{00000000-0005-0000-0000-00001D660000}"/>
    <cellStyle name="Note 3 12 2" xfId="26143" xr:uid="{00000000-0005-0000-0000-00001E660000}"/>
    <cellStyle name="Note 3 12 2 2" xfId="26144" xr:uid="{00000000-0005-0000-0000-00001F660000}"/>
    <cellStyle name="Note 3 12 2 3" xfId="26145" xr:uid="{00000000-0005-0000-0000-000020660000}"/>
    <cellStyle name="Note 3 12 2 4" xfId="26146" xr:uid="{00000000-0005-0000-0000-000021660000}"/>
    <cellStyle name="Note 3 12 2 5" xfId="26147" xr:uid="{00000000-0005-0000-0000-000022660000}"/>
    <cellStyle name="Note 3 12 3" xfId="26148" xr:uid="{00000000-0005-0000-0000-000023660000}"/>
    <cellStyle name="Note 3 12 4" xfId="26149" xr:uid="{00000000-0005-0000-0000-000024660000}"/>
    <cellStyle name="Note 3 12 5" xfId="26150" xr:uid="{00000000-0005-0000-0000-000025660000}"/>
    <cellStyle name="Note 3 12 6" xfId="26151" xr:uid="{00000000-0005-0000-0000-000026660000}"/>
    <cellStyle name="Note 3 2" xfId="26152" xr:uid="{00000000-0005-0000-0000-000027660000}"/>
    <cellStyle name="Note 3 2 2" xfId="26153" xr:uid="{00000000-0005-0000-0000-000028660000}"/>
    <cellStyle name="Note 3 2 2 2" xfId="26154" xr:uid="{00000000-0005-0000-0000-000029660000}"/>
    <cellStyle name="Note 3 2 2 2 2" xfId="26155" xr:uid="{00000000-0005-0000-0000-00002A660000}"/>
    <cellStyle name="Note 3 2 2 2 2 2" xfId="26156" xr:uid="{00000000-0005-0000-0000-00002B660000}"/>
    <cellStyle name="Note 3 2 2 2 2 2 2" xfId="26157" xr:uid="{00000000-0005-0000-0000-00002C660000}"/>
    <cellStyle name="Note 3 2 2 2 2 2 2 2" xfId="26158" xr:uid="{00000000-0005-0000-0000-00002D660000}"/>
    <cellStyle name="Note 3 2 2 2 2 2 2 3" xfId="26159" xr:uid="{00000000-0005-0000-0000-00002E660000}"/>
    <cellStyle name="Note 3 2 2 2 2 2 2 4" xfId="26160" xr:uid="{00000000-0005-0000-0000-00002F660000}"/>
    <cellStyle name="Note 3 2 2 2 2 2 2 5" xfId="26161" xr:uid="{00000000-0005-0000-0000-000030660000}"/>
    <cellStyle name="Note 3 2 2 2 2 2 3" xfId="26162" xr:uid="{00000000-0005-0000-0000-000031660000}"/>
    <cellStyle name="Note 3 2 2 2 2 2 4" xfId="26163" xr:uid="{00000000-0005-0000-0000-000032660000}"/>
    <cellStyle name="Note 3 2 2 2 2 2 5" xfId="26164" xr:uid="{00000000-0005-0000-0000-000033660000}"/>
    <cellStyle name="Note 3 2 2 2 2 2 6" xfId="26165" xr:uid="{00000000-0005-0000-0000-000034660000}"/>
    <cellStyle name="Note 3 2 2 2 2 3" xfId="26166" xr:uid="{00000000-0005-0000-0000-000035660000}"/>
    <cellStyle name="Note 3 2 2 2 2 3 2" xfId="26167" xr:uid="{00000000-0005-0000-0000-000036660000}"/>
    <cellStyle name="Note 3 2 2 2 2 3 3" xfId="26168" xr:uid="{00000000-0005-0000-0000-000037660000}"/>
    <cellStyle name="Note 3 2 2 2 2 3 4" xfId="26169" xr:uid="{00000000-0005-0000-0000-000038660000}"/>
    <cellStyle name="Note 3 2 2 2 2 3 5" xfId="26170" xr:uid="{00000000-0005-0000-0000-000039660000}"/>
    <cellStyle name="Note 3 2 2 2 2 4" xfId="26171" xr:uid="{00000000-0005-0000-0000-00003A660000}"/>
    <cellStyle name="Note 3 2 2 2 2 5" xfId="26172" xr:uid="{00000000-0005-0000-0000-00003B660000}"/>
    <cellStyle name="Note 3 2 2 2 2 6" xfId="26173" xr:uid="{00000000-0005-0000-0000-00003C660000}"/>
    <cellStyle name="Note 3 2 2 2 2 7" xfId="26174" xr:uid="{00000000-0005-0000-0000-00003D660000}"/>
    <cellStyle name="Note 3 2 2 2 3" xfId="26175" xr:uid="{00000000-0005-0000-0000-00003E660000}"/>
    <cellStyle name="Note 3 2 2 2 3 2" xfId="26176" xr:uid="{00000000-0005-0000-0000-00003F660000}"/>
    <cellStyle name="Note 3 2 2 2 3 2 2" xfId="26177" xr:uid="{00000000-0005-0000-0000-000040660000}"/>
    <cellStyle name="Note 3 2 2 2 3 2 2 2" xfId="26178" xr:uid="{00000000-0005-0000-0000-000041660000}"/>
    <cellStyle name="Note 3 2 2 2 3 2 2 3" xfId="26179" xr:uid="{00000000-0005-0000-0000-000042660000}"/>
    <cellStyle name="Note 3 2 2 2 3 2 2 4" xfId="26180" xr:uid="{00000000-0005-0000-0000-000043660000}"/>
    <cellStyle name="Note 3 2 2 2 3 2 2 5" xfId="26181" xr:uid="{00000000-0005-0000-0000-000044660000}"/>
    <cellStyle name="Note 3 2 2 2 3 2 3" xfId="26182" xr:uid="{00000000-0005-0000-0000-000045660000}"/>
    <cellStyle name="Note 3 2 2 2 3 2 4" xfId="26183" xr:uid="{00000000-0005-0000-0000-000046660000}"/>
    <cellStyle name="Note 3 2 2 2 3 2 5" xfId="26184" xr:uid="{00000000-0005-0000-0000-000047660000}"/>
    <cellStyle name="Note 3 2 2 2 3 2 6" xfId="26185" xr:uid="{00000000-0005-0000-0000-000048660000}"/>
    <cellStyle name="Note 3 2 2 2 3 3" xfId="26186" xr:uid="{00000000-0005-0000-0000-000049660000}"/>
    <cellStyle name="Note 3 2 2 2 3 3 2" xfId="26187" xr:uid="{00000000-0005-0000-0000-00004A660000}"/>
    <cellStyle name="Note 3 2 2 2 3 3 3" xfId="26188" xr:uid="{00000000-0005-0000-0000-00004B660000}"/>
    <cellStyle name="Note 3 2 2 2 3 3 4" xfId="26189" xr:uid="{00000000-0005-0000-0000-00004C660000}"/>
    <cellStyle name="Note 3 2 2 2 3 3 5" xfId="26190" xr:uid="{00000000-0005-0000-0000-00004D660000}"/>
    <cellStyle name="Note 3 2 2 2 3 4" xfId="26191" xr:uid="{00000000-0005-0000-0000-00004E660000}"/>
    <cellStyle name="Note 3 2 2 2 3 5" xfId="26192" xr:uid="{00000000-0005-0000-0000-00004F660000}"/>
    <cellStyle name="Note 3 2 2 2 3 6" xfId="26193" xr:uid="{00000000-0005-0000-0000-000050660000}"/>
    <cellStyle name="Note 3 2 2 2 3 7" xfId="26194" xr:uid="{00000000-0005-0000-0000-000051660000}"/>
    <cellStyle name="Note 3 2 2 2 4" xfId="26195" xr:uid="{00000000-0005-0000-0000-000052660000}"/>
    <cellStyle name="Note 3 2 2 2 4 2" xfId="26196" xr:uid="{00000000-0005-0000-0000-000053660000}"/>
    <cellStyle name="Note 3 2 2 2 4 2 2" xfId="26197" xr:uid="{00000000-0005-0000-0000-000054660000}"/>
    <cellStyle name="Note 3 2 2 2 4 2 3" xfId="26198" xr:uid="{00000000-0005-0000-0000-000055660000}"/>
    <cellStyle name="Note 3 2 2 2 4 2 4" xfId="26199" xr:uid="{00000000-0005-0000-0000-000056660000}"/>
    <cellStyle name="Note 3 2 2 2 4 2 5" xfId="26200" xr:uid="{00000000-0005-0000-0000-000057660000}"/>
    <cellStyle name="Note 3 2 2 2 4 3" xfId="26201" xr:uid="{00000000-0005-0000-0000-000058660000}"/>
    <cellStyle name="Note 3 2 2 2 4 4" xfId="26202" xr:uid="{00000000-0005-0000-0000-000059660000}"/>
    <cellStyle name="Note 3 2 2 2 4 5" xfId="26203" xr:uid="{00000000-0005-0000-0000-00005A660000}"/>
    <cellStyle name="Note 3 2 2 2 4 6" xfId="26204" xr:uid="{00000000-0005-0000-0000-00005B660000}"/>
    <cellStyle name="Note 3 2 3" xfId="26205" xr:uid="{00000000-0005-0000-0000-00005C660000}"/>
    <cellStyle name="Note 3 2 3 2" xfId="26206" xr:uid="{00000000-0005-0000-0000-00005D660000}"/>
    <cellStyle name="Note 3 2 3 2 2" xfId="26207" xr:uid="{00000000-0005-0000-0000-00005E660000}"/>
    <cellStyle name="Note 3 2 3 2 2 2" xfId="26208" xr:uid="{00000000-0005-0000-0000-00005F660000}"/>
    <cellStyle name="Note 3 2 3 2 2 2 2" xfId="26209" xr:uid="{00000000-0005-0000-0000-000060660000}"/>
    <cellStyle name="Note 3 2 3 2 2 2 3" xfId="26210" xr:uid="{00000000-0005-0000-0000-000061660000}"/>
    <cellStyle name="Note 3 2 3 2 2 2 4" xfId="26211" xr:uid="{00000000-0005-0000-0000-000062660000}"/>
    <cellStyle name="Note 3 2 3 2 2 2 5" xfId="26212" xr:uid="{00000000-0005-0000-0000-000063660000}"/>
    <cellStyle name="Note 3 2 3 2 2 3" xfId="26213" xr:uid="{00000000-0005-0000-0000-000064660000}"/>
    <cellStyle name="Note 3 2 3 2 2 4" xfId="26214" xr:uid="{00000000-0005-0000-0000-000065660000}"/>
    <cellStyle name="Note 3 2 3 2 2 5" xfId="26215" xr:uid="{00000000-0005-0000-0000-000066660000}"/>
    <cellStyle name="Note 3 2 3 2 2 6" xfId="26216" xr:uid="{00000000-0005-0000-0000-000067660000}"/>
    <cellStyle name="Note 3 2 3 2 3" xfId="26217" xr:uid="{00000000-0005-0000-0000-000068660000}"/>
    <cellStyle name="Note 3 2 3 2 3 2" xfId="26218" xr:uid="{00000000-0005-0000-0000-000069660000}"/>
    <cellStyle name="Note 3 2 3 2 3 3" xfId="26219" xr:uid="{00000000-0005-0000-0000-00006A660000}"/>
    <cellStyle name="Note 3 2 3 2 3 4" xfId="26220" xr:uid="{00000000-0005-0000-0000-00006B660000}"/>
    <cellStyle name="Note 3 2 3 2 3 5" xfId="26221" xr:uid="{00000000-0005-0000-0000-00006C660000}"/>
    <cellStyle name="Note 3 2 3 2 4" xfId="26222" xr:uid="{00000000-0005-0000-0000-00006D660000}"/>
    <cellStyle name="Note 3 2 3 2 5" xfId="26223" xr:uid="{00000000-0005-0000-0000-00006E660000}"/>
    <cellStyle name="Note 3 2 3 2 6" xfId="26224" xr:uid="{00000000-0005-0000-0000-00006F660000}"/>
    <cellStyle name="Note 3 2 3 2 7" xfId="26225" xr:uid="{00000000-0005-0000-0000-000070660000}"/>
    <cellStyle name="Note 3 2 3 3" xfId="26226" xr:uid="{00000000-0005-0000-0000-000071660000}"/>
    <cellStyle name="Note 3 2 3 3 2" xfId="26227" xr:uid="{00000000-0005-0000-0000-000072660000}"/>
    <cellStyle name="Note 3 2 3 3 2 2" xfId="26228" xr:uid="{00000000-0005-0000-0000-000073660000}"/>
    <cellStyle name="Note 3 2 3 3 2 2 2" xfId="26229" xr:uid="{00000000-0005-0000-0000-000074660000}"/>
    <cellStyle name="Note 3 2 3 3 2 2 3" xfId="26230" xr:uid="{00000000-0005-0000-0000-000075660000}"/>
    <cellStyle name="Note 3 2 3 3 2 2 4" xfId="26231" xr:uid="{00000000-0005-0000-0000-000076660000}"/>
    <cellStyle name="Note 3 2 3 3 2 2 5" xfId="26232" xr:uid="{00000000-0005-0000-0000-000077660000}"/>
    <cellStyle name="Note 3 2 3 3 2 3" xfId="26233" xr:uid="{00000000-0005-0000-0000-000078660000}"/>
    <cellStyle name="Note 3 2 3 3 2 4" xfId="26234" xr:uid="{00000000-0005-0000-0000-000079660000}"/>
    <cellStyle name="Note 3 2 3 3 2 5" xfId="26235" xr:uid="{00000000-0005-0000-0000-00007A660000}"/>
    <cellStyle name="Note 3 2 3 3 2 6" xfId="26236" xr:uid="{00000000-0005-0000-0000-00007B660000}"/>
    <cellStyle name="Note 3 2 3 3 3" xfId="26237" xr:uid="{00000000-0005-0000-0000-00007C660000}"/>
    <cellStyle name="Note 3 2 3 3 3 2" xfId="26238" xr:uid="{00000000-0005-0000-0000-00007D660000}"/>
    <cellStyle name="Note 3 2 3 3 3 3" xfId="26239" xr:uid="{00000000-0005-0000-0000-00007E660000}"/>
    <cellStyle name="Note 3 2 3 3 3 4" xfId="26240" xr:uid="{00000000-0005-0000-0000-00007F660000}"/>
    <cellStyle name="Note 3 2 3 3 3 5" xfId="26241" xr:uid="{00000000-0005-0000-0000-000080660000}"/>
    <cellStyle name="Note 3 2 3 3 4" xfId="26242" xr:uid="{00000000-0005-0000-0000-000081660000}"/>
    <cellStyle name="Note 3 2 3 3 5" xfId="26243" xr:uid="{00000000-0005-0000-0000-000082660000}"/>
    <cellStyle name="Note 3 2 3 3 6" xfId="26244" xr:uid="{00000000-0005-0000-0000-000083660000}"/>
    <cellStyle name="Note 3 2 3 3 7" xfId="26245" xr:uid="{00000000-0005-0000-0000-000084660000}"/>
    <cellStyle name="Note 3 2 3 4" xfId="26246" xr:uid="{00000000-0005-0000-0000-000085660000}"/>
    <cellStyle name="Note 3 2 3 4 2" xfId="26247" xr:uid="{00000000-0005-0000-0000-000086660000}"/>
    <cellStyle name="Note 3 2 3 4 2 2" xfId="26248" xr:uid="{00000000-0005-0000-0000-000087660000}"/>
    <cellStyle name="Note 3 2 3 4 2 3" xfId="26249" xr:uid="{00000000-0005-0000-0000-000088660000}"/>
    <cellStyle name="Note 3 2 3 4 2 4" xfId="26250" xr:uid="{00000000-0005-0000-0000-000089660000}"/>
    <cellStyle name="Note 3 2 3 4 2 5" xfId="26251" xr:uid="{00000000-0005-0000-0000-00008A660000}"/>
    <cellStyle name="Note 3 2 3 4 3" xfId="26252" xr:uid="{00000000-0005-0000-0000-00008B660000}"/>
    <cellStyle name="Note 3 2 3 4 4" xfId="26253" xr:uid="{00000000-0005-0000-0000-00008C660000}"/>
    <cellStyle name="Note 3 2 3 4 5" xfId="26254" xr:uid="{00000000-0005-0000-0000-00008D660000}"/>
    <cellStyle name="Note 3 2 3 4 6" xfId="26255" xr:uid="{00000000-0005-0000-0000-00008E660000}"/>
    <cellStyle name="Note 3 2 4" xfId="26256" xr:uid="{00000000-0005-0000-0000-00008F660000}"/>
    <cellStyle name="Note 3 2 4 2" xfId="26257" xr:uid="{00000000-0005-0000-0000-000090660000}"/>
    <cellStyle name="Note 3 2 4 2 2" xfId="26258" xr:uid="{00000000-0005-0000-0000-000091660000}"/>
    <cellStyle name="Note 3 2 4 2 2 2" xfId="26259" xr:uid="{00000000-0005-0000-0000-000092660000}"/>
    <cellStyle name="Note 3 2 4 2 2 2 2" xfId="26260" xr:uid="{00000000-0005-0000-0000-000093660000}"/>
    <cellStyle name="Note 3 2 4 2 2 2 3" xfId="26261" xr:uid="{00000000-0005-0000-0000-000094660000}"/>
    <cellStyle name="Note 3 2 4 2 2 2 4" xfId="26262" xr:uid="{00000000-0005-0000-0000-000095660000}"/>
    <cellStyle name="Note 3 2 4 2 2 2 5" xfId="26263" xr:uid="{00000000-0005-0000-0000-000096660000}"/>
    <cellStyle name="Note 3 2 4 2 2 3" xfId="26264" xr:uid="{00000000-0005-0000-0000-000097660000}"/>
    <cellStyle name="Note 3 2 4 2 2 4" xfId="26265" xr:uid="{00000000-0005-0000-0000-000098660000}"/>
    <cellStyle name="Note 3 2 4 2 2 5" xfId="26266" xr:uid="{00000000-0005-0000-0000-000099660000}"/>
    <cellStyle name="Note 3 2 4 2 2 6" xfId="26267" xr:uid="{00000000-0005-0000-0000-00009A660000}"/>
    <cellStyle name="Note 3 2 4 2 3" xfId="26268" xr:uid="{00000000-0005-0000-0000-00009B660000}"/>
    <cellStyle name="Note 3 2 4 2 3 2" xfId="26269" xr:uid="{00000000-0005-0000-0000-00009C660000}"/>
    <cellStyle name="Note 3 2 4 2 3 3" xfId="26270" xr:uid="{00000000-0005-0000-0000-00009D660000}"/>
    <cellStyle name="Note 3 2 4 2 3 4" xfId="26271" xr:uid="{00000000-0005-0000-0000-00009E660000}"/>
    <cellStyle name="Note 3 2 4 2 3 5" xfId="26272" xr:uid="{00000000-0005-0000-0000-00009F660000}"/>
    <cellStyle name="Note 3 2 4 2 4" xfId="26273" xr:uid="{00000000-0005-0000-0000-0000A0660000}"/>
    <cellStyle name="Note 3 2 4 2 5" xfId="26274" xr:uid="{00000000-0005-0000-0000-0000A1660000}"/>
    <cellStyle name="Note 3 2 4 2 6" xfId="26275" xr:uid="{00000000-0005-0000-0000-0000A2660000}"/>
    <cellStyle name="Note 3 2 4 2 7" xfId="26276" xr:uid="{00000000-0005-0000-0000-0000A3660000}"/>
    <cellStyle name="Note 3 2 4 3" xfId="26277" xr:uid="{00000000-0005-0000-0000-0000A4660000}"/>
    <cellStyle name="Note 3 2 4 3 2" xfId="26278" xr:uid="{00000000-0005-0000-0000-0000A5660000}"/>
    <cellStyle name="Note 3 2 4 3 2 2" xfId="26279" xr:uid="{00000000-0005-0000-0000-0000A6660000}"/>
    <cellStyle name="Note 3 2 4 3 2 2 2" xfId="26280" xr:uid="{00000000-0005-0000-0000-0000A7660000}"/>
    <cellStyle name="Note 3 2 4 3 2 2 3" xfId="26281" xr:uid="{00000000-0005-0000-0000-0000A8660000}"/>
    <cellStyle name="Note 3 2 4 3 2 2 4" xfId="26282" xr:uid="{00000000-0005-0000-0000-0000A9660000}"/>
    <cellStyle name="Note 3 2 4 3 2 2 5" xfId="26283" xr:uid="{00000000-0005-0000-0000-0000AA660000}"/>
    <cellStyle name="Note 3 2 4 3 2 3" xfId="26284" xr:uid="{00000000-0005-0000-0000-0000AB660000}"/>
    <cellStyle name="Note 3 2 4 3 2 4" xfId="26285" xr:uid="{00000000-0005-0000-0000-0000AC660000}"/>
    <cellStyle name="Note 3 2 4 3 2 5" xfId="26286" xr:uid="{00000000-0005-0000-0000-0000AD660000}"/>
    <cellStyle name="Note 3 2 4 3 2 6" xfId="26287" xr:uid="{00000000-0005-0000-0000-0000AE660000}"/>
    <cellStyle name="Note 3 2 4 3 3" xfId="26288" xr:uid="{00000000-0005-0000-0000-0000AF660000}"/>
    <cellStyle name="Note 3 2 4 3 3 2" xfId="26289" xr:uid="{00000000-0005-0000-0000-0000B0660000}"/>
    <cellStyle name="Note 3 2 4 3 3 3" xfId="26290" xr:uid="{00000000-0005-0000-0000-0000B1660000}"/>
    <cellStyle name="Note 3 2 4 3 3 4" xfId="26291" xr:uid="{00000000-0005-0000-0000-0000B2660000}"/>
    <cellStyle name="Note 3 2 4 3 3 5" xfId="26292" xr:uid="{00000000-0005-0000-0000-0000B3660000}"/>
    <cellStyle name="Note 3 2 4 3 4" xfId="26293" xr:uid="{00000000-0005-0000-0000-0000B4660000}"/>
    <cellStyle name="Note 3 2 4 3 5" xfId="26294" xr:uid="{00000000-0005-0000-0000-0000B5660000}"/>
    <cellStyle name="Note 3 2 4 3 6" xfId="26295" xr:uid="{00000000-0005-0000-0000-0000B6660000}"/>
    <cellStyle name="Note 3 2 4 3 7" xfId="26296" xr:uid="{00000000-0005-0000-0000-0000B7660000}"/>
    <cellStyle name="Note 3 2 4 4" xfId="26297" xr:uid="{00000000-0005-0000-0000-0000B8660000}"/>
    <cellStyle name="Note 3 2 4 4 2" xfId="26298" xr:uid="{00000000-0005-0000-0000-0000B9660000}"/>
    <cellStyle name="Note 3 2 4 4 2 2" xfId="26299" xr:uid="{00000000-0005-0000-0000-0000BA660000}"/>
    <cellStyle name="Note 3 2 4 4 2 3" xfId="26300" xr:uid="{00000000-0005-0000-0000-0000BB660000}"/>
    <cellStyle name="Note 3 2 4 4 2 4" xfId="26301" xr:uid="{00000000-0005-0000-0000-0000BC660000}"/>
    <cellStyle name="Note 3 2 4 4 2 5" xfId="26302" xr:uid="{00000000-0005-0000-0000-0000BD660000}"/>
    <cellStyle name="Note 3 2 4 4 3" xfId="26303" xr:uid="{00000000-0005-0000-0000-0000BE660000}"/>
    <cellStyle name="Note 3 2 4 4 4" xfId="26304" xr:uid="{00000000-0005-0000-0000-0000BF660000}"/>
    <cellStyle name="Note 3 2 4 4 5" xfId="26305" xr:uid="{00000000-0005-0000-0000-0000C0660000}"/>
    <cellStyle name="Note 3 2 4 4 6" xfId="26306" xr:uid="{00000000-0005-0000-0000-0000C1660000}"/>
    <cellStyle name="Note 3 2 5" xfId="26307" xr:uid="{00000000-0005-0000-0000-0000C2660000}"/>
    <cellStyle name="Note 3 2 6" xfId="26308" xr:uid="{00000000-0005-0000-0000-0000C3660000}"/>
    <cellStyle name="Note 3 2 6 2" xfId="26309" xr:uid="{00000000-0005-0000-0000-0000C4660000}"/>
    <cellStyle name="Note 3 2 6 2 2" xfId="26310" xr:uid="{00000000-0005-0000-0000-0000C5660000}"/>
    <cellStyle name="Note 3 2 6 2 2 2" xfId="26311" xr:uid="{00000000-0005-0000-0000-0000C6660000}"/>
    <cellStyle name="Note 3 2 6 2 2 3" xfId="26312" xr:uid="{00000000-0005-0000-0000-0000C7660000}"/>
    <cellStyle name="Note 3 2 6 2 2 4" xfId="26313" xr:uid="{00000000-0005-0000-0000-0000C8660000}"/>
    <cellStyle name="Note 3 2 6 2 2 5" xfId="26314" xr:uid="{00000000-0005-0000-0000-0000C9660000}"/>
    <cellStyle name="Note 3 2 6 2 3" xfId="26315" xr:uid="{00000000-0005-0000-0000-0000CA660000}"/>
    <cellStyle name="Note 3 2 6 2 4" xfId="26316" xr:uid="{00000000-0005-0000-0000-0000CB660000}"/>
    <cellStyle name="Note 3 2 6 2 5" xfId="26317" xr:uid="{00000000-0005-0000-0000-0000CC660000}"/>
    <cellStyle name="Note 3 2 6 2 6" xfId="26318" xr:uid="{00000000-0005-0000-0000-0000CD660000}"/>
    <cellStyle name="Note 3 2 6 3" xfId="26319" xr:uid="{00000000-0005-0000-0000-0000CE660000}"/>
    <cellStyle name="Note 3 2 6 3 2" xfId="26320" xr:uid="{00000000-0005-0000-0000-0000CF660000}"/>
    <cellStyle name="Note 3 2 6 3 3" xfId="26321" xr:uid="{00000000-0005-0000-0000-0000D0660000}"/>
    <cellStyle name="Note 3 2 6 3 4" xfId="26322" xr:uid="{00000000-0005-0000-0000-0000D1660000}"/>
    <cellStyle name="Note 3 2 6 3 5" xfId="26323" xr:uid="{00000000-0005-0000-0000-0000D2660000}"/>
    <cellStyle name="Note 3 2 6 4" xfId="26324" xr:uid="{00000000-0005-0000-0000-0000D3660000}"/>
    <cellStyle name="Note 3 2 6 5" xfId="26325" xr:uid="{00000000-0005-0000-0000-0000D4660000}"/>
    <cellStyle name="Note 3 2 6 6" xfId="26326" xr:uid="{00000000-0005-0000-0000-0000D5660000}"/>
    <cellStyle name="Note 3 2 6 7" xfId="26327" xr:uid="{00000000-0005-0000-0000-0000D6660000}"/>
    <cellStyle name="Note 3 2 7" xfId="26328" xr:uid="{00000000-0005-0000-0000-0000D7660000}"/>
    <cellStyle name="Note 3 2 7 2" xfId="26329" xr:uid="{00000000-0005-0000-0000-0000D8660000}"/>
    <cellStyle name="Note 3 2 7 2 2" xfId="26330" xr:uid="{00000000-0005-0000-0000-0000D9660000}"/>
    <cellStyle name="Note 3 2 7 2 2 2" xfId="26331" xr:uid="{00000000-0005-0000-0000-0000DA660000}"/>
    <cellStyle name="Note 3 2 7 2 2 3" xfId="26332" xr:uid="{00000000-0005-0000-0000-0000DB660000}"/>
    <cellStyle name="Note 3 2 7 2 2 4" xfId="26333" xr:uid="{00000000-0005-0000-0000-0000DC660000}"/>
    <cellStyle name="Note 3 2 7 2 2 5" xfId="26334" xr:uid="{00000000-0005-0000-0000-0000DD660000}"/>
    <cellStyle name="Note 3 2 7 2 3" xfId="26335" xr:uid="{00000000-0005-0000-0000-0000DE660000}"/>
    <cellStyle name="Note 3 2 7 2 4" xfId="26336" xr:uid="{00000000-0005-0000-0000-0000DF660000}"/>
    <cellStyle name="Note 3 2 7 2 5" xfId="26337" xr:uid="{00000000-0005-0000-0000-0000E0660000}"/>
    <cellStyle name="Note 3 2 7 2 6" xfId="26338" xr:uid="{00000000-0005-0000-0000-0000E1660000}"/>
    <cellStyle name="Note 3 2 7 3" xfId="26339" xr:uid="{00000000-0005-0000-0000-0000E2660000}"/>
    <cellStyle name="Note 3 2 7 3 2" xfId="26340" xr:uid="{00000000-0005-0000-0000-0000E3660000}"/>
    <cellStyle name="Note 3 2 7 3 3" xfId="26341" xr:uid="{00000000-0005-0000-0000-0000E4660000}"/>
    <cellStyle name="Note 3 2 7 3 4" xfId="26342" xr:uid="{00000000-0005-0000-0000-0000E5660000}"/>
    <cellStyle name="Note 3 2 7 3 5" xfId="26343" xr:uid="{00000000-0005-0000-0000-0000E6660000}"/>
    <cellStyle name="Note 3 2 7 4" xfId="26344" xr:uid="{00000000-0005-0000-0000-0000E7660000}"/>
    <cellStyle name="Note 3 2 7 5" xfId="26345" xr:uid="{00000000-0005-0000-0000-0000E8660000}"/>
    <cellStyle name="Note 3 2 7 6" xfId="26346" xr:uid="{00000000-0005-0000-0000-0000E9660000}"/>
    <cellStyle name="Note 3 2 7 7" xfId="26347" xr:uid="{00000000-0005-0000-0000-0000EA660000}"/>
    <cellStyle name="Note 3 2 8" xfId="26348" xr:uid="{00000000-0005-0000-0000-0000EB660000}"/>
    <cellStyle name="Note 3 2 8 2" xfId="26349" xr:uid="{00000000-0005-0000-0000-0000EC660000}"/>
    <cellStyle name="Note 3 2 8 2 2" xfId="26350" xr:uid="{00000000-0005-0000-0000-0000ED660000}"/>
    <cellStyle name="Note 3 2 8 2 3" xfId="26351" xr:uid="{00000000-0005-0000-0000-0000EE660000}"/>
    <cellStyle name="Note 3 2 8 2 4" xfId="26352" xr:uid="{00000000-0005-0000-0000-0000EF660000}"/>
    <cellStyle name="Note 3 2 8 2 5" xfId="26353" xr:uid="{00000000-0005-0000-0000-0000F0660000}"/>
    <cellStyle name="Note 3 2 8 3" xfId="26354" xr:uid="{00000000-0005-0000-0000-0000F1660000}"/>
    <cellStyle name="Note 3 2 8 4" xfId="26355" xr:uid="{00000000-0005-0000-0000-0000F2660000}"/>
    <cellStyle name="Note 3 2 8 5" xfId="26356" xr:uid="{00000000-0005-0000-0000-0000F3660000}"/>
    <cellStyle name="Note 3 2 8 6" xfId="26357" xr:uid="{00000000-0005-0000-0000-0000F4660000}"/>
    <cellStyle name="Note 3 3" xfId="26358" xr:uid="{00000000-0005-0000-0000-0000F5660000}"/>
    <cellStyle name="Note 3 3 2" xfId="26359" xr:uid="{00000000-0005-0000-0000-0000F6660000}"/>
    <cellStyle name="Note 3 3 2 2" xfId="26360" xr:uid="{00000000-0005-0000-0000-0000F7660000}"/>
    <cellStyle name="Note 3 3 2 2 2" xfId="26361" xr:uid="{00000000-0005-0000-0000-0000F8660000}"/>
    <cellStyle name="Note 3 3 2 2 2 2" xfId="26362" xr:uid="{00000000-0005-0000-0000-0000F9660000}"/>
    <cellStyle name="Note 3 3 2 2 2 2 2" xfId="26363" xr:uid="{00000000-0005-0000-0000-0000FA660000}"/>
    <cellStyle name="Note 3 3 2 2 2 2 2 2" xfId="26364" xr:uid="{00000000-0005-0000-0000-0000FB660000}"/>
    <cellStyle name="Note 3 3 2 2 2 2 2 3" xfId="26365" xr:uid="{00000000-0005-0000-0000-0000FC660000}"/>
    <cellStyle name="Note 3 3 2 2 2 2 2 4" xfId="26366" xr:uid="{00000000-0005-0000-0000-0000FD660000}"/>
    <cellStyle name="Note 3 3 2 2 2 2 2 5" xfId="26367" xr:uid="{00000000-0005-0000-0000-0000FE660000}"/>
    <cellStyle name="Note 3 3 2 2 2 2 3" xfId="26368" xr:uid="{00000000-0005-0000-0000-0000FF660000}"/>
    <cellStyle name="Note 3 3 2 2 2 2 4" xfId="26369" xr:uid="{00000000-0005-0000-0000-000000670000}"/>
    <cellStyle name="Note 3 3 2 2 2 2 5" xfId="26370" xr:uid="{00000000-0005-0000-0000-000001670000}"/>
    <cellStyle name="Note 3 3 2 2 2 2 6" xfId="26371" xr:uid="{00000000-0005-0000-0000-000002670000}"/>
    <cellStyle name="Note 3 3 2 2 2 3" xfId="26372" xr:uid="{00000000-0005-0000-0000-000003670000}"/>
    <cellStyle name="Note 3 3 2 2 2 3 2" xfId="26373" xr:uid="{00000000-0005-0000-0000-000004670000}"/>
    <cellStyle name="Note 3 3 2 2 2 3 3" xfId="26374" xr:uid="{00000000-0005-0000-0000-000005670000}"/>
    <cellStyle name="Note 3 3 2 2 2 3 4" xfId="26375" xr:uid="{00000000-0005-0000-0000-000006670000}"/>
    <cellStyle name="Note 3 3 2 2 2 3 5" xfId="26376" xr:uid="{00000000-0005-0000-0000-000007670000}"/>
    <cellStyle name="Note 3 3 2 2 2 4" xfId="26377" xr:uid="{00000000-0005-0000-0000-000008670000}"/>
    <cellStyle name="Note 3 3 2 2 2 5" xfId="26378" xr:uid="{00000000-0005-0000-0000-000009670000}"/>
    <cellStyle name="Note 3 3 2 2 2 6" xfId="26379" xr:uid="{00000000-0005-0000-0000-00000A670000}"/>
    <cellStyle name="Note 3 3 2 2 2 7" xfId="26380" xr:uid="{00000000-0005-0000-0000-00000B670000}"/>
    <cellStyle name="Note 3 3 2 2 3" xfId="26381" xr:uid="{00000000-0005-0000-0000-00000C670000}"/>
    <cellStyle name="Note 3 3 2 2 3 2" xfId="26382" xr:uid="{00000000-0005-0000-0000-00000D670000}"/>
    <cellStyle name="Note 3 3 2 2 3 2 2" xfId="26383" xr:uid="{00000000-0005-0000-0000-00000E670000}"/>
    <cellStyle name="Note 3 3 2 2 3 2 2 2" xfId="26384" xr:uid="{00000000-0005-0000-0000-00000F670000}"/>
    <cellStyle name="Note 3 3 2 2 3 2 2 3" xfId="26385" xr:uid="{00000000-0005-0000-0000-000010670000}"/>
    <cellStyle name="Note 3 3 2 2 3 2 2 4" xfId="26386" xr:uid="{00000000-0005-0000-0000-000011670000}"/>
    <cellStyle name="Note 3 3 2 2 3 2 2 5" xfId="26387" xr:uid="{00000000-0005-0000-0000-000012670000}"/>
    <cellStyle name="Note 3 3 2 2 3 2 3" xfId="26388" xr:uid="{00000000-0005-0000-0000-000013670000}"/>
    <cellStyle name="Note 3 3 2 2 3 2 4" xfId="26389" xr:uid="{00000000-0005-0000-0000-000014670000}"/>
    <cellStyle name="Note 3 3 2 2 3 2 5" xfId="26390" xr:uid="{00000000-0005-0000-0000-000015670000}"/>
    <cellStyle name="Note 3 3 2 2 3 2 6" xfId="26391" xr:uid="{00000000-0005-0000-0000-000016670000}"/>
    <cellStyle name="Note 3 3 2 2 3 3" xfId="26392" xr:uid="{00000000-0005-0000-0000-000017670000}"/>
    <cellStyle name="Note 3 3 2 2 3 3 2" xfId="26393" xr:uid="{00000000-0005-0000-0000-000018670000}"/>
    <cellStyle name="Note 3 3 2 2 3 3 3" xfId="26394" xr:uid="{00000000-0005-0000-0000-000019670000}"/>
    <cellStyle name="Note 3 3 2 2 3 3 4" xfId="26395" xr:uid="{00000000-0005-0000-0000-00001A670000}"/>
    <cellStyle name="Note 3 3 2 2 3 3 5" xfId="26396" xr:uid="{00000000-0005-0000-0000-00001B670000}"/>
    <cellStyle name="Note 3 3 2 2 3 4" xfId="26397" xr:uid="{00000000-0005-0000-0000-00001C670000}"/>
    <cellStyle name="Note 3 3 2 2 3 5" xfId="26398" xr:uid="{00000000-0005-0000-0000-00001D670000}"/>
    <cellStyle name="Note 3 3 2 2 3 6" xfId="26399" xr:uid="{00000000-0005-0000-0000-00001E670000}"/>
    <cellStyle name="Note 3 3 2 2 3 7" xfId="26400" xr:uid="{00000000-0005-0000-0000-00001F670000}"/>
    <cellStyle name="Note 3 3 2 2 4" xfId="26401" xr:uid="{00000000-0005-0000-0000-000020670000}"/>
    <cellStyle name="Note 3 3 2 2 4 2" xfId="26402" xr:uid="{00000000-0005-0000-0000-000021670000}"/>
    <cellStyle name="Note 3 3 2 2 4 2 2" xfId="26403" xr:uid="{00000000-0005-0000-0000-000022670000}"/>
    <cellStyle name="Note 3 3 2 2 4 2 3" xfId="26404" xr:uid="{00000000-0005-0000-0000-000023670000}"/>
    <cellStyle name="Note 3 3 2 2 4 2 4" xfId="26405" xr:uid="{00000000-0005-0000-0000-000024670000}"/>
    <cellStyle name="Note 3 3 2 2 4 2 5" xfId="26406" xr:uid="{00000000-0005-0000-0000-000025670000}"/>
    <cellStyle name="Note 3 3 2 2 4 3" xfId="26407" xr:uid="{00000000-0005-0000-0000-000026670000}"/>
    <cellStyle name="Note 3 3 2 2 4 4" xfId="26408" xr:uid="{00000000-0005-0000-0000-000027670000}"/>
    <cellStyle name="Note 3 3 2 2 4 5" xfId="26409" xr:uid="{00000000-0005-0000-0000-000028670000}"/>
    <cellStyle name="Note 3 3 2 2 4 6" xfId="26410" xr:uid="{00000000-0005-0000-0000-000029670000}"/>
    <cellStyle name="Note 3 3 3" xfId="26411" xr:uid="{00000000-0005-0000-0000-00002A670000}"/>
    <cellStyle name="Note 3 3 3 2" xfId="26412" xr:uid="{00000000-0005-0000-0000-00002B670000}"/>
    <cellStyle name="Note 3 3 3 2 2" xfId="26413" xr:uid="{00000000-0005-0000-0000-00002C670000}"/>
    <cellStyle name="Note 3 3 3 2 2 2" xfId="26414" xr:uid="{00000000-0005-0000-0000-00002D670000}"/>
    <cellStyle name="Note 3 3 3 2 2 2 2" xfId="26415" xr:uid="{00000000-0005-0000-0000-00002E670000}"/>
    <cellStyle name="Note 3 3 3 2 2 2 3" xfId="26416" xr:uid="{00000000-0005-0000-0000-00002F670000}"/>
    <cellStyle name="Note 3 3 3 2 2 2 4" xfId="26417" xr:uid="{00000000-0005-0000-0000-000030670000}"/>
    <cellStyle name="Note 3 3 3 2 2 2 5" xfId="26418" xr:uid="{00000000-0005-0000-0000-000031670000}"/>
    <cellStyle name="Note 3 3 3 2 2 3" xfId="26419" xr:uid="{00000000-0005-0000-0000-000032670000}"/>
    <cellStyle name="Note 3 3 3 2 2 4" xfId="26420" xr:uid="{00000000-0005-0000-0000-000033670000}"/>
    <cellStyle name="Note 3 3 3 2 2 5" xfId="26421" xr:uid="{00000000-0005-0000-0000-000034670000}"/>
    <cellStyle name="Note 3 3 3 2 2 6" xfId="26422" xr:uid="{00000000-0005-0000-0000-000035670000}"/>
    <cellStyle name="Note 3 3 3 2 3" xfId="26423" xr:uid="{00000000-0005-0000-0000-000036670000}"/>
    <cellStyle name="Note 3 3 3 2 3 2" xfId="26424" xr:uid="{00000000-0005-0000-0000-000037670000}"/>
    <cellStyle name="Note 3 3 3 2 3 3" xfId="26425" xr:uid="{00000000-0005-0000-0000-000038670000}"/>
    <cellStyle name="Note 3 3 3 2 3 4" xfId="26426" xr:uid="{00000000-0005-0000-0000-000039670000}"/>
    <cellStyle name="Note 3 3 3 2 3 5" xfId="26427" xr:uid="{00000000-0005-0000-0000-00003A670000}"/>
    <cellStyle name="Note 3 3 3 2 4" xfId="26428" xr:uid="{00000000-0005-0000-0000-00003B670000}"/>
    <cellStyle name="Note 3 3 3 2 5" xfId="26429" xr:uid="{00000000-0005-0000-0000-00003C670000}"/>
    <cellStyle name="Note 3 3 3 2 6" xfId="26430" xr:uid="{00000000-0005-0000-0000-00003D670000}"/>
    <cellStyle name="Note 3 3 3 2 7" xfId="26431" xr:uid="{00000000-0005-0000-0000-00003E670000}"/>
    <cellStyle name="Note 3 3 3 3" xfId="26432" xr:uid="{00000000-0005-0000-0000-00003F670000}"/>
    <cellStyle name="Note 3 3 3 3 2" xfId="26433" xr:uid="{00000000-0005-0000-0000-000040670000}"/>
    <cellStyle name="Note 3 3 3 3 2 2" xfId="26434" xr:uid="{00000000-0005-0000-0000-000041670000}"/>
    <cellStyle name="Note 3 3 3 3 2 2 2" xfId="26435" xr:uid="{00000000-0005-0000-0000-000042670000}"/>
    <cellStyle name="Note 3 3 3 3 2 2 3" xfId="26436" xr:uid="{00000000-0005-0000-0000-000043670000}"/>
    <cellStyle name="Note 3 3 3 3 2 2 4" xfId="26437" xr:uid="{00000000-0005-0000-0000-000044670000}"/>
    <cellStyle name="Note 3 3 3 3 2 2 5" xfId="26438" xr:uid="{00000000-0005-0000-0000-000045670000}"/>
    <cellStyle name="Note 3 3 3 3 2 3" xfId="26439" xr:uid="{00000000-0005-0000-0000-000046670000}"/>
    <cellStyle name="Note 3 3 3 3 2 4" xfId="26440" xr:uid="{00000000-0005-0000-0000-000047670000}"/>
    <cellStyle name="Note 3 3 3 3 2 5" xfId="26441" xr:uid="{00000000-0005-0000-0000-000048670000}"/>
    <cellStyle name="Note 3 3 3 3 2 6" xfId="26442" xr:uid="{00000000-0005-0000-0000-000049670000}"/>
    <cellStyle name="Note 3 3 3 3 3" xfId="26443" xr:uid="{00000000-0005-0000-0000-00004A670000}"/>
    <cellStyle name="Note 3 3 3 3 3 2" xfId="26444" xr:uid="{00000000-0005-0000-0000-00004B670000}"/>
    <cellStyle name="Note 3 3 3 3 3 3" xfId="26445" xr:uid="{00000000-0005-0000-0000-00004C670000}"/>
    <cellStyle name="Note 3 3 3 3 3 4" xfId="26446" xr:uid="{00000000-0005-0000-0000-00004D670000}"/>
    <cellStyle name="Note 3 3 3 3 3 5" xfId="26447" xr:uid="{00000000-0005-0000-0000-00004E670000}"/>
    <cellStyle name="Note 3 3 3 3 4" xfId="26448" xr:uid="{00000000-0005-0000-0000-00004F670000}"/>
    <cellStyle name="Note 3 3 3 3 5" xfId="26449" xr:uid="{00000000-0005-0000-0000-000050670000}"/>
    <cellStyle name="Note 3 3 3 3 6" xfId="26450" xr:uid="{00000000-0005-0000-0000-000051670000}"/>
    <cellStyle name="Note 3 3 3 3 7" xfId="26451" xr:uid="{00000000-0005-0000-0000-000052670000}"/>
    <cellStyle name="Note 3 3 3 4" xfId="26452" xr:uid="{00000000-0005-0000-0000-000053670000}"/>
    <cellStyle name="Note 3 3 3 4 2" xfId="26453" xr:uid="{00000000-0005-0000-0000-000054670000}"/>
    <cellStyle name="Note 3 3 3 4 2 2" xfId="26454" xr:uid="{00000000-0005-0000-0000-000055670000}"/>
    <cellStyle name="Note 3 3 3 4 2 3" xfId="26455" xr:uid="{00000000-0005-0000-0000-000056670000}"/>
    <cellStyle name="Note 3 3 3 4 2 4" xfId="26456" xr:uid="{00000000-0005-0000-0000-000057670000}"/>
    <cellStyle name="Note 3 3 3 4 2 5" xfId="26457" xr:uid="{00000000-0005-0000-0000-000058670000}"/>
    <cellStyle name="Note 3 3 3 4 3" xfId="26458" xr:uid="{00000000-0005-0000-0000-000059670000}"/>
    <cellStyle name="Note 3 3 3 4 4" xfId="26459" xr:uid="{00000000-0005-0000-0000-00005A670000}"/>
    <cellStyle name="Note 3 3 3 4 5" xfId="26460" xr:uid="{00000000-0005-0000-0000-00005B670000}"/>
    <cellStyle name="Note 3 3 3 4 6" xfId="26461" xr:uid="{00000000-0005-0000-0000-00005C670000}"/>
    <cellStyle name="Note 3 3 4" xfId="26462" xr:uid="{00000000-0005-0000-0000-00005D670000}"/>
    <cellStyle name="Note 3 3 4 2" xfId="26463" xr:uid="{00000000-0005-0000-0000-00005E670000}"/>
    <cellStyle name="Note 3 3 4 2 2" xfId="26464" xr:uid="{00000000-0005-0000-0000-00005F670000}"/>
    <cellStyle name="Note 3 3 4 2 2 2" xfId="26465" xr:uid="{00000000-0005-0000-0000-000060670000}"/>
    <cellStyle name="Note 3 3 4 2 2 2 2" xfId="26466" xr:uid="{00000000-0005-0000-0000-000061670000}"/>
    <cellStyle name="Note 3 3 4 2 2 2 3" xfId="26467" xr:uid="{00000000-0005-0000-0000-000062670000}"/>
    <cellStyle name="Note 3 3 4 2 2 2 4" xfId="26468" xr:uid="{00000000-0005-0000-0000-000063670000}"/>
    <cellStyle name="Note 3 3 4 2 2 2 5" xfId="26469" xr:uid="{00000000-0005-0000-0000-000064670000}"/>
    <cellStyle name="Note 3 3 4 2 2 3" xfId="26470" xr:uid="{00000000-0005-0000-0000-000065670000}"/>
    <cellStyle name="Note 3 3 4 2 2 4" xfId="26471" xr:uid="{00000000-0005-0000-0000-000066670000}"/>
    <cellStyle name="Note 3 3 4 2 2 5" xfId="26472" xr:uid="{00000000-0005-0000-0000-000067670000}"/>
    <cellStyle name="Note 3 3 4 2 2 6" xfId="26473" xr:uid="{00000000-0005-0000-0000-000068670000}"/>
    <cellStyle name="Note 3 3 4 2 3" xfId="26474" xr:uid="{00000000-0005-0000-0000-000069670000}"/>
    <cellStyle name="Note 3 3 4 2 3 2" xfId="26475" xr:uid="{00000000-0005-0000-0000-00006A670000}"/>
    <cellStyle name="Note 3 3 4 2 3 3" xfId="26476" xr:uid="{00000000-0005-0000-0000-00006B670000}"/>
    <cellStyle name="Note 3 3 4 2 3 4" xfId="26477" xr:uid="{00000000-0005-0000-0000-00006C670000}"/>
    <cellStyle name="Note 3 3 4 2 3 5" xfId="26478" xr:uid="{00000000-0005-0000-0000-00006D670000}"/>
    <cellStyle name="Note 3 3 4 2 4" xfId="26479" xr:uid="{00000000-0005-0000-0000-00006E670000}"/>
    <cellStyle name="Note 3 3 4 2 5" xfId="26480" xr:uid="{00000000-0005-0000-0000-00006F670000}"/>
    <cellStyle name="Note 3 3 4 2 6" xfId="26481" xr:uid="{00000000-0005-0000-0000-000070670000}"/>
    <cellStyle name="Note 3 3 4 2 7" xfId="26482" xr:uid="{00000000-0005-0000-0000-000071670000}"/>
    <cellStyle name="Note 3 3 4 3" xfId="26483" xr:uid="{00000000-0005-0000-0000-000072670000}"/>
    <cellStyle name="Note 3 3 4 3 2" xfId="26484" xr:uid="{00000000-0005-0000-0000-000073670000}"/>
    <cellStyle name="Note 3 3 4 3 2 2" xfId="26485" xr:uid="{00000000-0005-0000-0000-000074670000}"/>
    <cellStyle name="Note 3 3 4 3 2 2 2" xfId="26486" xr:uid="{00000000-0005-0000-0000-000075670000}"/>
    <cellStyle name="Note 3 3 4 3 2 2 3" xfId="26487" xr:uid="{00000000-0005-0000-0000-000076670000}"/>
    <cellStyle name="Note 3 3 4 3 2 2 4" xfId="26488" xr:uid="{00000000-0005-0000-0000-000077670000}"/>
    <cellStyle name="Note 3 3 4 3 2 2 5" xfId="26489" xr:uid="{00000000-0005-0000-0000-000078670000}"/>
    <cellStyle name="Note 3 3 4 3 2 3" xfId="26490" xr:uid="{00000000-0005-0000-0000-000079670000}"/>
    <cellStyle name="Note 3 3 4 3 2 4" xfId="26491" xr:uid="{00000000-0005-0000-0000-00007A670000}"/>
    <cellStyle name="Note 3 3 4 3 2 5" xfId="26492" xr:uid="{00000000-0005-0000-0000-00007B670000}"/>
    <cellStyle name="Note 3 3 4 3 2 6" xfId="26493" xr:uid="{00000000-0005-0000-0000-00007C670000}"/>
    <cellStyle name="Note 3 3 4 3 3" xfId="26494" xr:uid="{00000000-0005-0000-0000-00007D670000}"/>
    <cellStyle name="Note 3 3 4 3 3 2" xfId="26495" xr:uid="{00000000-0005-0000-0000-00007E670000}"/>
    <cellStyle name="Note 3 3 4 3 3 3" xfId="26496" xr:uid="{00000000-0005-0000-0000-00007F670000}"/>
    <cellStyle name="Note 3 3 4 3 3 4" xfId="26497" xr:uid="{00000000-0005-0000-0000-000080670000}"/>
    <cellStyle name="Note 3 3 4 3 3 5" xfId="26498" xr:uid="{00000000-0005-0000-0000-000081670000}"/>
    <cellStyle name="Note 3 3 4 3 4" xfId="26499" xr:uid="{00000000-0005-0000-0000-000082670000}"/>
    <cellStyle name="Note 3 3 4 3 5" xfId="26500" xr:uid="{00000000-0005-0000-0000-000083670000}"/>
    <cellStyle name="Note 3 3 4 3 6" xfId="26501" xr:uid="{00000000-0005-0000-0000-000084670000}"/>
    <cellStyle name="Note 3 3 4 3 7" xfId="26502" xr:uid="{00000000-0005-0000-0000-000085670000}"/>
    <cellStyle name="Note 3 3 4 4" xfId="26503" xr:uid="{00000000-0005-0000-0000-000086670000}"/>
    <cellStyle name="Note 3 3 4 4 2" xfId="26504" xr:uid="{00000000-0005-0000-0000-000087670000}"/>
    <cellStyle name="Note 3 3 4 4 2 2" xfId="26505" xr:uid="{00000000-0005-0000-0000-000088670000}"/>
    <cellStyle name="Note 3 3 4 4 2 3" xfId="26506" xr:uid="{00000000-0005-0000-0000-000089670000}"/>
    <cellStyle name="Note 3 3 4 4 2 4" xfId="26507" xr:uid="{00000000-0005-0000-0000-00008A670000}"/>
    <cellStyle name="Note 3 3 4 4 2 5" xfId="26508" xr:uid="{00000000-0005-0000-0000-00008B670000}"/>
    <cellStyle name="Note 3 3 4 4 3" xfId="26509" xr:uid="{00000000-0005-0000-0000-00008C670000}"/>
    <cellStyle name="Note 3 3 4 4 4" xfId="26510" xr:uid="{00000000-0005-0000-0000-00008D670000}"/>
    <cellStyle name="Note 3 3 4 4 5" xfId="26511" xr:uid="{00000000-0005-0000-0000-00008E670000}"/>
    <cellStyle name="Note 3 3 4 4 6" xfId="26512" xr:uid="{00000000-0005-0000-0000-00008F670000}"/>
    <cellStyle name="Note 3 3 5" xfId="26513" xr:uid="{00000000-0005-0000-0000-000090670000}"/>
    <cellStyle name="Note 3 3 6" xfId="26514" xr:uid="{00000000-0005-0000-0000-000091670000}"/>
    <cellStyle name="Note 3 3 6 2" xfId="26515" xr:uid="{00000000-0005-0000-0000-000092670000}"/>
    <cellStyle name="Note 3 3 6 2 2" xfId="26516" xr:uid="{00000000-0005-0000-0000-000093670000}"/>
    <cellStyle name="Note 3 3 6 2 2 2" xfId="26517" xr:uid="{00000000-0005-0000-0000-000094670000}"/>
    <cellStyle name="Note 3 3 6 2 2 3" xfId="26518" xr:uid="{00000000-0005-0000-0000-000095670000}"/>
    <cellStyle name="Note 3 3 6 2 2 4" xfId="26519" xr:uid="{00000000-0005-0000-0000-000096670000}"/>
    <cellStyle name="Note 3 3 6 2 2 5" xfId="26520" xr:uid="{00000000-0005-0000-0000-000097670000}"/>
    <cellStyle name="Note 3 3 6 2 3" xfId="26521" xr:uid="{00000000-0005-0000-0000-000098670000}"/>
    <cellStyle name="Note 3 3 6 2 4" xfId="26522" xr:uid="{00000000-0005-0000-0000-000099670000}"/>
    <cellStyle name="Note 3 3 6 2 5" xfId="26523" xr:uid="{00000000-0005-0000-0000-00009A670000}"/>
    <cellStyle name="Note 3 3 6 2 6" xfId="26524" xr:uid="{00000000-0005-0000-0000-00009B670000}"/>
    <cellStyle name="Note 3 3 6 3" xfId="26525" xr:uid="{00000000-0005-0000-0000-00009C670000}"/>
    <cellStyle name="Note 3 3 6 3 2" xfId="26526" xr:uid="{00000000-0005-0000-0000-00009D670000}"/>
    <cellStyle name="Note 3 3 6 3 3" xfId="26527" xr:uid="{00000000-0005-0000-0000-00009E670000}"/>
    <cellStyle name="Note 3 3 6 3 4" xfId="26528" xr:uid="{00000000-0005-0000-0000-00009F670000}"/>
    <cellStyle name="Note 3 3 6 3 5" xfId="26529" xr:uid="{00000000-0005-0000-0000-0000A0670000}"/>
    <cellStyle name="Note 3 3 6 4" xfId="26530" xr:uid="{00000000-0005-0000-0000-0000A1670000}"/>
    <cellStyle name="Note 3 3 6 5" xfId="26531" xr:uid="{00000000-0005-0000-0000-0000A2670000}"/>
    <cellStyle name="Note 3 3 6 6" xfId="26532" xr:uid="{00000000-0005-0000-0000-0000A3670000}"/>
    <cellStyle name="Note 3 3 6 7" xfId="26533" xr:uid="{00000000-0005-0000-0000-0000A4670000}"/>
    <cellStyle name="Note 3 3 7" xfId="26534" xr:uid="{00000000-0005-0000-0000-0000A5670000}"/>
    <cellStyle name="Note 3 3 7 2" xfId="26535" xr:uid="{00000000-0005-0000-0000-0000A6670000}"/>
    <cellStyle name="Note 3 3 7 2 2" xfId="26536" xr:uid="{00000000-0005-0000-0000-0000A7670000}"/>
    <cellStyle name="Note 3 3 7 2 2 2" xfId="26537" xr:uid="{00000000-0005-0000-0000-0000A8670000}"/>
    <cellStyle name="Note 3 3 7 2 2 3" xfId="26538" xr:uid="{00000000-0005-0000-0000-0000A9670000}"/>
    <cellStyle name="Note 3 3 7 2 2 4" xfId="26539" xr:uid="{00000000-0005-0000-0000-0000AA670000}"/>
    <cellStyle name="Note 3 3 7 2 2 5" xfId="26540" xr:uid="{00000000-0005-0000-0000-0000AB670000}"/>
    <cellStyle name="Note 3 3 7 2 3" xfId="26541" xr:uid="{00000000-0005-0000-0000-0000AC670000}"/>
    <cellStyle name="Note 3 3 7 2 4" xfId="26542" xr:uid="{00000000-0005-0000-0000-0000AD670000}"/>
    <cellStyle name="Note 3 3 7 2 5" xfId="26543" xr:uid="{00000000-0005-0000-0000-0000AE670000}"/>
    <cellStyle name="Note 3 3 7 2 6" xfId="26544" xr:uid="{00000000-0005-0000-0000-0000AF670000}"/>
    <cellStyle name="Note 3 3 7 3" xfId="26545" xr:uid="{00000000-0005-0000-0000-0000B0670000}"/>
    <cellStyle name="Note 3 3 7 3 2" xfId="26546" xr:uid="{00000000-0005-0000-0000-0000B1670000}"/>
    <cellStyle name="Note 3 3 7 3 3" xfId="26547" xr:uid="{00000000-0005-0000-0000-0000B2670000}"/>
    <cellStyle name="Note 3 3 7 3 4" xfId="26548" xr:uid="{00000000-0005-0000-0000-0000B3670000}"/>
    <cellStyle name="Note 3 3 7 3 5" xfId="26549" xr:uid="{00000000-0005-0000-0000-0000B4670000}"/>
    <cellStyle name="Note 3 3 7 4" xfId="26550" xr:uid="{00000000-0005-0000-0000-0000B5670000}"/>
    <cellStyle name="Note 3 3 7 5" xfId="26551" xr:uid="{00000000-0005-0000-0000-0000B6670000}"/>
    <cellStyle name="Note 3 3 7 6" xfId="26552" xr:uid="{00000000-0005-0000-0000-0000B7670000}"/>
    <cellStyle name="Note 3 3 7 7" xfId="26553" xr:uid="{00000000-0005-0000-0000-0000B8670000}"/>
    <cellStyle name="Note 3 3 8" xfId="26554" xr:uid="{00000000-0005-0000-0000-0000B9670000}"/>
    <cellStyle name="Note 3 3 8 2" xfId="26555" xr:uid="{00000000-0005-0000-0000-0000BA670000}"/>
    <cellStyle name="Note 3 3 8 2 2" xfId="26556" xr:uid="{00000000-0005-0000-0000-0000BB670000}"/>
    <cellStyle name="Note 3 3 8 2 3" xfId="26557" xr:uid="{00000000-0005-0000-0000-0000BC670000}"/>
    <cellStyle name="Note 3 3 8 2 4" xfId="26558" xr:uid="{00000000-0005-0000-0000-0000BD670000}"/>
    <cellStyle name="Note 3 3 8 2 5" xfId="26559" xr:uid="{00000000-0005-0000-0000-0000BE670000}"/>
    <cellStyle name="Note 3 3 8 3" xfId="26560" xr:uid="{00000000-0005-0000-0000-0000BF670000}"/>
    <cellStyle name="Note 3 3 8 4" xfId="26561" xr:uid="{00000000-0005-0000-0000-0000C0670000}"/>
    <cellStyle name="Note 3 3 8 5" xfId="26562" xr:uid="{00000000-0005-0000-0000-0000C1670000}"/>
    <cellStyle name="Note 3 3 8 6" xfId="26563" xr:uid="{00000000-0005-0000-0000-0000C2670000}"/>
    <cellStyle name="Note 3 4" xfId="26564" xr:uid="{00000000-0005-0000-0000-0000C3670000}"/>
    <cellStyle name="Note 3 4 2" xfId="26565" xr:uid="{00000000-0005-0000-0000-0000C4670000}"/>
    <cellStyle name="Note 3 4 2 2" xfId="26566" xr:uid="{00000000-0005-0000-0000-0000C5670000}"/>
    <cellStyle name="Note 3 4 2 2 2" xfId="26567" xr:uid="{00000000-0005-0000-0000-0000C6670000}"/>
    <cellStyle name="Note 3 4 2 2 2 2" xfId="26568" xr:uid="{00000000-0005-0000-0000-0000C7670000}"/>
    <cellStyle name="Note 3 4 2 2 2 2 2" xfId="26569" xr:uid="{00000000-0005-0000-0000-0000C8670000}"/>
    <cellStyle name="Note 3 4 2 2 2 2 2 2" xfId="26570" xr:uid="{00000000-0005-0000-0000-0000C9670000}"/>
    <cellStyle name="Note 3 4 2 2 2 2 2 3" xfId="26571" xr:uid="{00000000-0005-0000-0000-0000CA670000}"/>
    <cellStyle name="Note 3 4 2 2 2 2 2 4" xfId="26572" xr:uid="{00000000-0005-0000-0000-0000CB670000}"/>
    <cellStyle name="Note 3 4 2 2 2 2 2 5" xfId="26573" xr:uid="{00000000-0005-0000-0000-0000CC670000}"/>
    <cellStyle name="Note 3 4 2 2 2 2 3" xfId="26574" xr:uid="{00000000-0005-0000-0000-0000CD670000}"/>
    <cellStyle name="Note 3 4 2 2 2 2 4" xfId="26575" xr:uid="{00000000-0005-0000-0000-0000CE670000}"/>
    <cellStyle name="Note 3 4 2 2 2 2 5" xfId="26576" xr:uid="{00000000-0005-0000-0000-0000CF670000}"/>
    <cellStyle name="Note 3 4 2 2 2 2 6" xfId="26577" xr:uid="{00000000-0005-0000-0000-0000D0670000}"/>
    <cellStyle name="Note 3 4 2 2 2 3" xfId="26578" xr:uid="{00000000-0005-0000-0000-0000D1670000}"/>
    <cellStyle name="Note 3 4 2 2 2 3 2" xfId="26579" xr:uid="{00000000-0005-0000-0000-0000D2670000}"/>
    <cellStyle name="Note 3 4 2 2 2 3 3" xfId="26580" xr:uid="{00000000-0005-0000-0000-0000D3670000}"/>
    <cellStyle name="Note 3 4 2 2 2 3 4" xfId="26581" xr:uid="{00000000-0005-0000-0000-0000D4670000}"/>
    <cellStyle name="Note 3 4 2 2 2 3 5" xfId="26582" xr:uid="{00000000-0005-0000-0000-0000D5670000}"/>
    <cellStyle name="Note 3 4 2 2 2 4" xfId="26583" xr:uid="{00000000-0005-0000-0000-0000D6670000}"/>
    <cellStyle name="Note 3 4 2 2 2 5" xfId="26584" xr:uid="{00000000-0005-0000-0000-0000D7670000}"/>
    <cellStyle name="Note 3 4 2 2 2 6" xfId="26585" xr:uid="{00000000-0005-0000-0000-0000D8670000}"/>
    <cellStyle name="Note 3 4 2 2 2 7" xfId="26586" xr:uid="{00000000-0005-0000-0000-0000D9670000}"/>
    <cellStyle name="Note 3 4 2 2 3" xfId="26587" xr:uid="{00000000-0005-0000-0000-0000DA670000}"/>
    <cellStyle name="Note 3 4 2 2 3 2" xfId="26588" xr:uid="{00000000-0005-0000-0000-0000DB670000}"/>
    <cellStyle name="Note 3 4 2 2 3 2 2" xfId="26589" xr:uid="{00000000-0005-0000-0000-0000DC670000}"/>
    <cellStyle name="Note 3 4 2 2 3 2 2 2" xfId="26590" xr:uid="{00000000-0005-0000-0000-0000DD670000}"/>
    <cellStyle name="Note 3 4 2 2 3 2 2 3" xfId="26591" xr:uid="{00000000-0005-0000-0000-0000DE670000}"/>
    <cellStyle name="Note 3 4 2 2 3 2 2 4" xfId="26592" xr:uid="{00000000-0005-0000-0000-0000DF670000}"/>
    <cellStyle name="Note 3 4 2 2 3 2 2 5" xfId="26593" xr:uid="{00000000-0005-0000-0000-0000E0670000}"/>
    <cellStyle name="Note 3 4 2 2 3 2 3" xfId="26594" xr:uid="{00000000-0005-0000-0000-0000E1670000}"/>
    <cellStyle name="Note 3 4 2 2 3 2 4" xfId="26595" xr:uid="{00000000-0005-0000-0000-0000E2670000}"/>
    <cellStyle name="Note 3 4 2 2 3 2 5" xfId="26596" xr:uid="{00000000-0005-0000-0000-0000E3670000}"/>
    <cellStyle name="Note 3 4 2 2 3 2 6" xfId="26597" xr:uid="{00000000-0005-0000-0000-0000E4670000}"/>
    <cellStyle name="Note 3 4 2 2 3 3" xfId="26598" xr:uid="{00000000-0005-0000-0000-0000E5670000}"/>
    <cellStyle name="Note 3 4 2 2 3 3 2" xfId="26599" xr:uid="{00000000-0005-0000-0000-0000E6670000}"/>
    <cellStyle name="Note 3 4 2 2 3 3 3" xfId="26600" xr:uid="{00000000-0005-0000-0000-0000E7670000}"/>
    <cellStyle name="Note 3 4 2 2 3 3 4" xfId="26601" xr:uid="{00000000-0005-0000-0000-0000E8670000}"/>
    <cellStyle name="Note 3 4 2 2 3 3 5" xfId="26602" xr:uid="{00000000-0005-0000-0000-0000E9670000}"/>
    <cellStyle name="Note 3 4 2 2 3 4" xfId="26603" xr:uid="{00000000-0005-0000-0000-0000EA670000}"/>
    <cellStyle name="Note 3 4 2 2 3 5" xfId="26604" xr:uid="{00000000-0005-0000-0000-0000EB670000}"/>
    <cellStyle name="Note 3 4 2 2 3 6" xfId="26605" xr:uid="{00000000-0005-0000-0000-0000EC670000}"/>
    <cellStyle name="Note 3 4 2 2 3 7" xfId="26606" xr:uid="{00000000-0005-0000-0000-0000ED670000}"/>
    <cellStyle name="Note 3 4 2 2 4" xfId="26607" xr:uid="{00000000-0005-0000-0000-0000EE670000}"/>
    <cellStyle name="Note 3 4 2 2 4 2" xfId="26608" xr:uid="{00000000-0005-0000-0000-0000EF670000}"/>
    <cellStyle name="Note 3 4 2 2 4 2 2" xfId="26609" xr:uid="{00000000-0005-0000-0000-0000F0670000}"/>
    <cellStyle name="Note 3 4 2 2 4 2 3" xfId="26610" xr:uid="{00000000-0005-0000-0000-0000F1670000}"/>
    <cellStyle name="Note 3 4 2 2 4 2 4" xfId="26611" xr:uid="{00000000-0005-0000-0000-0000F2670000}"/>
    <cellStyle name="Note 3 4 2 2 4 2 5" xfId="26612" xr:uid="{00000000-0005-0000-0000-0000F3670000}"/>
    <cellStyle name="Note 3 4 2 2 4 3" xfId="26613" xr:uid="{00000000-0005-0000-0000-0000F4670000}"/>
    <cellStyle name="Note 3 4 2 2 4 4" xfId="26614" xr:uid="{00000000-0005-0000-0000-0000F5670000}"/>
    <cellStyle name="Note 3 4 2 2 4 5" xfId="26615" xr:uid="{00000000-0005-0000-0000-0000F6670000}"/>
    <cellStyle name="Note 3 4 2 2 4 6" xfId="26616" xr:uid="{00000000-0005-0000-0000-0000F7670000}"/>
    <cellStyle name="Note 3 4 3" xfId="26617" xr:uid="{00000000-0005-0000-0000-0000F8670000}"/>
    <cellStyle name="Note 3 4 3 2" xfId="26618" xr:uid="{00000000-0005-0000-0000-0000F9670000}"/>
    <cellStyle name="Note 3 4 3 2 2" xfId="26619" xr:uid="{00000000-0005-0000-0000-0000FA670000}"/>
    <cellStyle name="Note 3 4 3 2 2 2" xfId="26620" xr:uid="{00000000-0005-0000-0000-0000FB670000}"/>
    <cellStyle name="Note 3 4 3 2 2 2 2" xfId="26621" xr:uid="{00000000-0005-0000-0000-0000FC670000}"/>
    <cellStyle name="Note 3 4 3 2 2 2 3" xfId="26622" xr:uid="{00000000-0005-0000-0000-0000FD670000}"/>
    <cellStyle name="Note 3 4 3 2 2 2 4" xfId="26623" xr:uid="{00000000-0005-0000-0000-0000FE670000}"/>
    <cellStyle name="Note 3 4 3 2 2 2 5" xfId="26624" xr:uid="{00000000-0005-0000-0000-0000FF670000}"/>
    <cellStyle name="Note 3 4 3 2 2 3" xfId="26625" xr:uid="{00000000-0005-0000-0000-000000680000}"/>
    <cellStyle name="Note 3 4 3 2 2 4" xfId="26626" xr:uid="{00000000-0005-0000-0000-000001680000}"/>
    <cellStyle name="Note 3 4 3 2 2 5" xfId="26627" xr:uid="{00000000-0005-0000-0000-000002680000}"/>
    <cellStyle name="Note 3 4 3 2 2 6" xfId="26628" xr:uid="{00000000-0005-0000-0000-000003680000}"/>
    <cellStyle name="Note 3 4 3 2 3" xfId="26629" xr:uid="{00000000-0005-0000-0000-000004680000}"/>
    <cellStyle name="Note 3 4 3 2 3 2" xfId="26630" xr:uid="{00000000-0005-0000-0000-000005680000}"/>
    <cellStyle name="Note 3 4 3 2 3 3" xfId="26631" xr:uid="{00000000-0005-0000-0000-000006680000}"/>
    <cellStyle name="Note 3 4 3 2 3 4" xfId="26632" xr:uid="{00000000-0005-0000-0000-000007680000}"/>
    <cellStyle name="Note 3 4 3 2 3 5" xfId="26633" xr:uid="{00000000-0005-0000-0000-000008680000}"/>
    <cellStyle name="Note 3 4 3 2 4" xfId="26634" xr:uid="{00000000-0005-0000-0000-000009680000}"/>
    <cellStyle name="Note 3 4 3 2 5" xfId="26635" xr:uid="{00000000-0005-0000-0000-00000A680000}"/>
    <cellStyle name="Note 3 4 3 2 6" xfId="26636" xr:uid="{00000000-0005-0000-0000-00000B680000}"/>
    <cellStyle name="Note 3 4 3 2 7" xfId="26637" xr:uid="{00000000-0005-0000-0000-00000C680000}"/>
    <cellStyle name="Note 3 4 3 3" xfId="26638" xr:uid="{00000000-0005-0000-0000-00000D680000}"/>
    <cellStyle name="Note 3 4 3 3 2" xfId="26639" xr:uid="{00000000-0005-0000-0000-00000E680000}"/>
    <cellStyle name="Note 3 4 3 3 2 2" xfId="26640" xr:uid="{00000000-0005-0000-0000-00000F680000}"/>
    <cellStyle name="Note 3 4 3 3 2 2 2" xfId="26641" xr:uid="{00000000-0005-0000-0000-000010680000}"/>
    <cellStyle name="Note 3 4 3 3 2 2 3" xfId="26642" xr:uid="{00000000-0005-0000-0000-000011680000}"/>
    <cellStyle name="Note 3 4 3 3 2 2 4" xfId="26643" xr:uid="{00000000-0005-0000-0000-000012680000}"/>
    <cellStyle name="Note 3 4 3 3 2 2 5" xfId="26644" xr:uid="{00000000-0005-0000-0000-000013680000}"/>
    <cellStyle name="Note 3 4 3 3 2 3" xfId="26645" xr:uid="{00000000-0005-0000-0000-000014680000}"/>
    <cellStyle name="Note 3 4 3 3 2 4" xfId="26646" xr:uid="{00000000-0005-0000-0000-000015680000}"/>
    <cellStyle name="Note 3 4 3 3 2 5" xfId="26647" xr:uid="{00000000-0005-0000-0000-000016680000}"/>
    <cellStyle name="Note 3 4 3 3 2 6" xfId="26648" xr:uid="{00000000-0005-0000-0000-000017680000}"/>
    <cellStyle name="Note 3 4 3 3 3" xfId="26649" xr:uid="{00000000-0005-0000-0000-000018680000}"/>
    <cellStyle name="Note 3 4 3 3 3 2" xfId="26650" xr:uid="{00000000-0005-0000-0000-000019680000}"/>
    <cellStyle name="Note 3 4 3 3 3 3" xfId="26651" xr:uid="{00000000-0005-0000-0000-00001A680000}"/>
    <cellStyle name="Note 3 4 3 3 3 4" xfId="26652" xr:uid="{00000000-0005-0000-0000-00001B680000}"/>
    <cellStyle name="Note 3 4 3 3 3 5" xfId="26653" xr:uid="{00000000-0005-0000-0000-00001C680000}"/>
    <cellStyle name="Note 3 4 3 3 4" xfId="26654" xr:uid="{00000000-0005-0000-0000-00001D680000}"/>
    <cellStyle name="Note 3 4 3 3 5" xfId="26655" xr:uid="{00000000-0005-0000-0000-00001E680000}"/>
    <cellStyle name="Note 3 4 3 3 6" xfId="26656" xr:uid="{00000000-0005-0000-0000-00001F680000}"/>
    <cellStyle name="Note 3 4 3 3 7" xfId="26657" xr:uid="{00000000-0005-0000-0000-000020680000}"/>
    <cellStyle name="Note 3 4 3 4" xfId="26658" xr:uid="{00000000-0005-0000-0000-000021680000}"/>
    <cellStyle name="Note 3 4 3 4 2" xfId="26659" xr:uid="{00000000-0005-0000-0000-000022680000}"/>
    <cellStyle name="Note 3 4 3 4 2 2" xfId="26660" xr:uid="{00000000-0005-0000-0000-000023680000}"/>
    <cellStyle name="Note 3 4 3 4 2 3" xfId="26661" xr:uid="{00000000-0005-0000-0000-000024680000}"/>
    <cellStyle name="Note 3 4 3 4 2 4" xfId="26662" xr:uid="{00000000-0005-0000-0000-000025680000}"/>
    <cellStyle name="Note 3 4 3 4 2 5" xfId="26663" xr:uid="{00000000-0005-0000-0000-000026680000}"/>
    <cellStyle name="Note 3 4 3 4 3" xfId="26664" xr:uid="{00000000-0005-0000-0000-000027680000}"/>
    <cellStyle name="Note 3 4 3 4 4" xfId="26665" xr:uid="{00000000-0005-0000-0000-000028680000}"/>
    <cellStyle name="Note 3 4 3 4 5" xfId="26666" xr:uid="{00000000-0005-0000-0000-000029680000}"/>
    <cellStyle name="Note 3 4 3 4 6" xfId="26667" xr:uid="{00000000-0005-0000-0000-00002A680000}"/>
    <cellStyle name="Note 3 4 4" xfId="26668" xr:uid="{00000000-0005-0000-0000-00002B680000}"/>
    <cellStyle name="Note 3 4 4 2" xfId="26669" xr:uid="{00000000-0005-0000-0000-00002C680000}"/>
    <cellStyle name="Note 3 4 4 2 2" xfId="26670" xr:uid="{00000000-0005-0000-0000-00002D680000}"/>
    <cellStyle name="Note 3 4 4 2 2 2" xfId="26671" xr:uid="{00000000-0005-0000-0000-00002E680000}"/>
    <cellStyle name="Note 3 4 4 2 2 2 2" xfId="26672" xr:uid="{00000000-0005-0000-0000-00002F680000}"/>
    <cellStyle name="Note 3 4 4 2 2 2 3" xfId="26673" xr:uid="{00000000-0005-0000-0000-000030680000}"/>
    <cellStyle name="Note 3 4 4 2 2 2 4" xfId="26674" xr:uid="{00000000-0005-0000-0000-000031680000}"/>
    <cellStyle name="Note 3 4 4 2 2 2 5" xfId="26675" xr:uid="{00000000-0005-0000-0000-000032680000}"/>
    <cellStyle name="Note 3 4 4 2 2 3" xfId="26676" xr:uid="{00000000-0005-0000-0000-000033680000}"/>
    <cellStyle name="Note 3 4 4 2 2 4" xfId="26677" xr:uid="{00000000-0005-0000-0000-000034680000}"/>
    <cellStyle name="Note 3 4 4 2 2 5" xfId="26678" xr:uid="{00000000-0005-0000-0000-000035680000}"/>
    <cellStyle name="Note 3 4 4 2 2 6" xfId="26679" xr:uid="{00000000-0005-0000-0000-000036680000}"/>
    <cellStyle name="Note 3 4 4 2 3" xfId="26680" xr:uid="{00000000-0005-0000-0000-000037680000}"/>
    <cellStyle name="Note 3 4 4 2 3 2" xfId="26681" xr:uid="{00000000-0005-0000-0000-000038680000}"/>
    <cellStyle name="Note 3 4 4 2 3 3" xfId="26682" xr:uid="{00000000-0005-0000-0000-000039680000}"/>
    <cellStyle name="Note 3 4 4 2 3 4" xfId="26683" xr:uid="{00000000-0005-0000-0000-00003A680000}"/>
    <cellStyle name="Note 3 4 4 2 3 5" xfId="26684" xr:uid="{00000000-0005-0000-0000-00003B680000}"/>
    <cellStyle name="Note 3 4 4 2 4" xfId="26685" xr:uid="{00000000-0005-0000-0000-00003C680000}"/>
    <cellStyle name="Note 3 4 4 2 5" xfId="26686" xr:uid="{00000000-0005-0000-0000-00003D680000}"/>
    <cellStyle name="Note 3 4 4 2 6" xfId="26687" xr:uid="{00000000-0005-0000-0000-00003E680000}"/>
    <cellStyle name="Note 3 4 4 2 7" xfId="26688" xr:uid="{00000000-0005-0000-0000-00003F680000}"/>
    <cellStyle name="Note 3 4 4 3" xfId="26689" xr:uid="{00000000-0005-0000-0000-000040680000}"/>
    <cellStyle name="Note 3 4 4 3 2" xfId="26690" xr:uid="{00000000-0005-0000-0000-000041680000}"/>
    <cellStyle name="Note 3 4 4 3 2 2" xfId="26691" xr:uid="{00000000-0005-0000-0000-000042680000}"/>
    <cellStyle name="Note 3 4 4 3 2 2 2" xfId="26692" xr:uid="{00000000-0005-0000-0000-000043680000}"/>
    <cellStyle name="Note 3 4 4 3 2 2 3" xfId="26693" xr:uid="{00000000-0005-0000-0000-000044680000}"/>
    <cellStyle name="Note 3 4 4 3 2 2 4" xfId="26694" xr:uid="{00000000-0005-0000-0000-000045680000}"/>
    <cellStyle name="Note 3 4 4 3 2 2 5" xfId="26695" xr:uid="{00000000-0005-0000-0000-000046680000}"/>
    <cellStyle name="Note 3 4 4 3 2 3" xfId="26696" xr:uid="{00000000-0005-0000-0000-000047680000}"/>
    <cellStyle name="Note 3 4 4 3 2 4" xfId="26697" xr:uid="{00000000-0005-0000-0000-000048680000}"/>
    <cellStyle name="Note 3 4 4 3 2 5" xfId="26698" xr:uid="{00000000-0005-0000-0000-000049680000}"/>
    <cellStyle name="Note 3 4 4 3 2 6" xfId="26699" xr:uid="{00000000-0005-0000-0000-00004A680000}"/>
    <cellStyle name="Note 3 4 4 3 3" xfId="26700" xr:uid="{00000000-0005-0000-0000-00004B680000}"/>
    <cellStyle name="Note 3 4 4 3 3 2" xfId="26701" xr:uid="{00000000-0005-0000-0000-00004C680000}"/>
    <cellStyle name="Note 3 4 4 3 3 3" xfId="26702" xr:uid="{00000000-0005-0000-0000-00004D680000}"/>
    <cellStyle name="Note 3 4 4 3 3 4" xfId="26703" xr:uid="{00000000-0005-0000-0000-00004E680000}"/>
    <cellStyle name="Note 3 4 4 3 3 5" xfId="26704" xr:uid="{00000000-0005-0000-0000-00004F680000}"/>
    <cellStyle name="Note 3 4 4 3 4" xfId="26705" xr:uid="{00000000-0005-0000-0000-000050680000}"/>
    <cellStyle name="Note 3 4 4 3 5" xfId="26706" xr:uid="{00000000-0005-0000-0000-000051680000}"/>
    <cellStyle name="Note 3 4 4 3 6" xfId="26707" xr:uid="{00000000-0005-0000-0000-000052680000}"/>
    <cellStyle name="Note 3 4 4 3 7" xfId="26708" xr:uid="{00000000-0005-0000-0000-000053680000}"/>
    <cellStyle name="Note 3 4 4 4" xfId="26709" xr:uid="{00000000-0005-0000-0000-000054680000}"/>
    <cellStyle name="Note 3 4 4 4 2" xfId="26710" xr:uid="{00000000-0005-0000-0000-000055680000}"/>
    <cellStyle name="Note 3 4 4 4 2 2" xfId="26711" xr:uid="{00000000-0005-0000-0000-000056680000}"/>
    <cellStyle name="Note 3 4 4 4 2 3" xfId="26712" xr:uid="{00000000-0005-0000-0000-000057680000}"/>
    <cellStyle name="Note 3 4 4 4 2 4" xfId="26713" xr:uid="{00000000-0005-0000-0000-000058680000}"/>
    <cellStyle name="Note 3 4 4 4 2 5" xfId="26714" xr:uid="{00000000-0005-0000-0000-000059680000}"/>
    <cellStyle name="Note 3 4 4 4 3" xfId="26715" xr:uid="{00000000-0005-0000-0000-00005A680000}"/>
    <cellStyle name="Note 3 4 4 4 4" xfId="26716" xr:uid="{00000000-0005-0000-0000-00005B680000}"/>
    <cellStyle name="Note 3 4 4 4 5" xfId="26717" xr:uid="{00000000-0005-0000-0000-00005C680000}"/>
    <cellStyle name="Note 3 4 4 4 6" xfId="26718" xr:uid="{00000000-0005-0000-0000-00005D680000}"/>
    <cellStyle name="Note 3 4 5" xfId="26719" xr:uid="{00000000-0005-0000-0000-00005E680000}"/>
    <cellStyle name="Note 3 4 6" xfId="26720" xr:uid="{00000000-0005-0000-0000-00005F680000}"/>
    <cellStyle name="Note 3 4 6 2" xfId="26721" xr:uid="{00000000-0005-0000-0000-000060680000}"/>
    <cellStyle name="Note 3 4 6 2 2" xfId="26722" xr:uid="{00000000-0005-0000-0000-000061680000}"/>
    <cellStyle name="Note 3 4 6 2 2 2" xfId="26723" xr:uid="{00000000-0005-0000-0000-000062680000}"/>
    <cellStyle name="Note 3 4 6 2 2 3" xfId="26724" xr:uid="{00000000-0005-0000-0000-000063680000}"/>
    <cellStyle name="Note 3 4 6 2 2 4" xfId="26725" xr:uid="{00000000-0005-0000-0000-000064680000}"/>
    <cellStyle name="Note 3 4 6 2 2 5" xfId="26726" xr:uid="{00000000-0005-0000-0000-000065680000}"/>
    <cellStyle name="Note 3 4 6 2 3" xfId="26727" xr:uid="{00000000-0005-0000-0000-000066680000}"/>
    <cellStyle name="Note 3 4 6 2 4" xfId="26728" xr:uid="{00000000-0005-0000-0000-000067680000}"/>
    <cellStyle name="Note 3 4 6 2 5" xfId="26729" xr:uid="{00000000-0005-0000-0000-000068680000}"/>
    <cellStyle name="Note 3 4 6 2 6" xfId="26730" xr:uid="{00000000-0005-0000-0000-000069680000}"/>
    <cellStyle name="Note 3 4 6 3" xfId="26731" xr:uid="{00000000-0005-0000-0000-00006A680000}"/>
    <cellStyle name="Note 3 4 6 3 2" xfId="26732" xr:uid="{00000000-0005-0000-0000-00006B680000}"/>
    <cellStyle name="Note 3 4 6 3 3" xfId="26733" xr:uid="{00000000-0005-0000-0000-00006C680000}"/>
    <cellStyle name="Note 3 4 6 3 4" xfId="26734" xr:uid="{00000000-0005-0000-0000-00006D680000}"/>
    <cellStyle name="Note 3 4 6 3 5" xfId="26735" xr:uid="{00000000-0005-0000-0000-00006E680000}"/>
    <cellStyle name="Note 3 4 6 4" xfId="26736" xr:uid="{00000000-0005-0000-0000-00006F680000}"/>
    <cellStyle name="Note 3 4 6 5" xfId="26737" xr:uid="{00000000-0005-0000-0000-000070680000}"/>
    <cellStyle name="Note 3 4 6 6" xfId="26738" xr:uid="{00000000-0005-0000-0000-000071680000}"/>
    <cellStyle name="Note 3 4 6 7" xfId="26739" xr:uid="{00000000-0005-0000-0000-000072680000}"/>
    <cellStyle name="Note 3 4 7" xfId="26740" xr:uid="{00000000-0005-0000-0000-000073680000}"/>
    <cellStyle name="Note 3 4 7 2" xfId="26741" xr:uid="{00000000-0005-0000-0000-000074680000}"/>
    <cellStyle name="Note 3 4 7 2 2" xfId="26742" xr:uid="{00000000-0005-0000-0000-000075680000}"/>
    <cellStyle name="Note 3 4 7 2 2 2" xfId="26743" xr:uid="{00000000-0005-0000-0000-000076680000}"/>
    <cellStyle name="Note 3 4 7 2 2 3" xfId="26744" xr:uid="{00000000-0005-0000-0000-000077680000}"/>
    <cellStyle name="Note 3 4 7 2 2 4" xfId="26745" xr:uid="{00000000-0005-0000-0000-000078680000}"/>
    <cellStyle name="Note 3 4 7 2 2 5" xfId="26746" xr:uid="{00000000-0005-0000-0000-000079680000}"/>
    <cellStyle name="Note 3 4 7 2 3" xfId="26747" xr:uid="{00000000-0005-0000-0000-00007A680000}"/>
    <cellStyle name="Note 3 4 7 2 4" xfId="26748" xr:uid="{00000000-0005-0000-0000-00007B680000}"/>
    <cellStyle name="Note 3 4 7 2 5" xfId="26749" xr:uid="{00000000-0005-0000-0000-00007C680000}"/>
    <cellStyle name="Note 3 4 7 2 6" xfId="26750" xr:uid="{00000000-0005-0000-0000-00007D680000}"/>
    <cellStyle name="Note 3 4 7 3" xfId="26751" xr:uid="{00000000-0005-0000-0000-00007E680000}"/>
    <cellStyle name="Note 3 4 7 3 2" xfId="26752" xr:uid="{00000000-0005-0000-0000-00007F680000}"/>
    <cellStyle name="Note 3 4 7 3 3" xfId="26753" xr:uid="{00000000-0005-0000-0000-000080680000}"/>
    <cellStyle name="Note 3 4 7 3 4" xfId="26754" xr:uid="{00000000-0005-0000-0000-000081680000}"/>
    <cellStyle name="Note 3 4 7 3 5" xfId="26755" xr:uid="{00000000-0005-0000-0000-000082680000}"/>
    <cellStyle name="Note 3 4 7 4" xfId="26756" xr:uid="{00000000-0005-0000-0000-000083680000}"/>
    <cellStyle name="Note 3 4 7 5" xfId="26757" xr:uid="{00000000-0005-0000-0000-000084680000}"/>
    <cellStyle name="Note 3 4 7 6" xfId="26758" xr:uid="{00000000-0005-0000-0000-000085680000}"/>
    <cellStyle name="Note 3 4 7 7" xfId="26759" xr:uid="{00000000-0005-0000-0000-000086680000}"/>
    <cellStyle name="Note 3 4 8" xfId="26760" xr:uid="{00000000-0005-0000-0000-000087680000}"/>
    <cellStyle name="Note 3 4 8 2" xfId="26761" xr:uid="{00000000-0005-0000-0000-000088680000}"/>
    <cellStyle name="Note 3 4 8 2 2" xfId="26762" xr:uid="{00000000-0005-0000-0000-000089680000}"/>
    <cellStyle name="Note 3 4 8 2 3" xfId="26763" xr:uid="{00000000-0005-0000-0000-00008A680000}"/>
    <cellStyle name="Note 3 4 8 2 4" xfId="26764" xr:uid="{00000000-0005-0000-0000-00008B680000}"/>
    <cellStyle name="Note 3 4 8 2 5" xfId="26765" xr:uid="{00000000-0005-0000-0000-00008C680000}"/>
    <cellStyle name="Note 3 4 8 3" xfId="26766" xr:uid="{00000000-0005-0000-0000-00008D680000}"/>
    <cellStyle name="Note 3 4 8 4" xfId="26767" xr:uid="{00000000-0005-0000-0000-00008E680000}"/>
    <cellStyle name="Note 3 4 8 5" xfId="26768" xr:uid="{00000000-0005-0000-0000-00008F680000}"/>
    <cellStyle name="Note 3 4 8 6" xfId="26769" xr:uid="{00000000-0005-0000-0000-000090680000}"/>
    <cellStyle name="Note 3 5" xfId="26770" xr:uid="{00000000-0005-0000-0000-000091680000}"/>
    <cellStyle name="Note 3 5 2" xfId="26771" xr:uid="{00000000-0005-0000-0000-000092680000}"/>
    <cellStyle name="Note 3 5 2 2" xfId="26772" xr:uid="{00000000-0005-0000-0000-000093680000}"/>
    <cellStyle name="Note 3 5 2 2 2" xfId="26773" xr:uid="{00000000-0005-0000-0000-000094680000}"/>
    <cellStyle name="Note 3 5 2 2 2 2" xfId="26774" xr:uid="{00000000-0005-0000-0000-000095680000}"/>
    <cellStyle name="Note 3 5 2 2 2 2 2" xfId="26775" xr:uid="{00000000-0005-0000-0000-000096680000}"/>
    <cellStyle name="Note 3 5 2 2 2 2 2 2" xfId="26776" xr:uid="{00000000-0005-0000-0000-000097680000}"/>
    <cellStyle name="Note 3 5 2 2 2 2 2 3" xfId="26777" xr:uid="{00000000-0005-0000-0000-000098680000}"/>
    <cellStyle name="Note 3 5 2 2 2 2 2 4" xfId="26778" xr:uid="{00000000-0005-0000-0000-000099680000}"/>
    <cellStyle name="Note 3 5 2 2 2 2 2 5" xfId="26779" xr:uid="{00000000-0005-0000-0000-00009A680000}"/>
    <cellStyle name="Note 3 5 2 2 2 2 3" xfId="26780" xr:uid="{00000000-0005-0000-0000-00009B680000}"/>
    <cellStyle name="Note 3 5 2 2 2 2 4" xfId="26781" xr:uid="{00000000-0005-0000-0000-00009C680000}"/>
    <cellStyle name="Note 3 5 2 2 2 2 5" xfId="26782" xr:uid="{00000000-0005-0000-0000-00009D680000}"/>
    <cellStyle name="Note 3 5 2 2 2 2 6" xfId="26783" xr:uid="{00000000-0005-0000-0000-00009E680000}"/>
    <cellStyle name="Note 3 5 2 2 2 3" xfId="26784" xr:uid="{00000000-0005-0000-0000-00009F680000}"/>
    <cellStyle name="Note 3 5 2 2 2 3 2" xfId="26785" xr:uid="{00000000-0005-0000-0000-0000A0680000}"/>
    <cellStyle name="Note 3 5 2 2 2 3 3" xfId="26786" xr:uid="{00000000-0005-0000-0000-0000A1680000}"/>
    <cellStyle name="Note 3 5 2 2 2 3 4" xfId="26787" xr:uid="{00000000-0005-0000-0000-0000A2680000}"/>
    <cellStyle name="Note 3 5 2 2 2 3 5" xfId="26788" xr:uid="{00000000-0005-0000-0000-0000A3680000}"/>
    <cellStyle name="Note 3 5 2 2 2 4" xfId="26789" xr:uid="{00000000-0005-0000-0000-0000A4680000}"/>
    <cellStyle name="Note 3 5 2 2 2 5" xfId="26790" xr:uid="{00000000-0005-0000-0000-0000A5680000}"/>
    <cellStyle name="Note 3 5 2 2 2 6" xfId="26791" xr:uid="{00000000-0005-0000-0000-0000A6680000}"/>
    <cellStyle name="Note 3 5 2 2 2 7" xfId="26792" xr:uid="{00000000-0005-0000-0000-0000A7680000}"/>
    <cellStyle name="Note 3 5 2 2 3" xfId="26793" xr:uid="{00000000-0005-0000-0000-0000A8680000}"/>
    <cellStyle name="Note 3 5 2 2 3 2" xfId="26794" xr:uid="{00000000-0005-0000-0000-0000A9680000}"/>
    <cellStyle name="Note 3 5 2 2 3 2 2" xfId="26795" xr:uid="{00000000-0005-0000-0000-0000AA680000}"/>
    <cellStyle name="Note 3 5 2 2 3 2 2 2" xfId="26796" xr:uid="{00000000-0005-0000-0000-0000AB680000}"/>
    <cellStyle name="Note 3 5 2 2 3 2 2 3" xfId="26797" xr:uid="{00000000-0005-0000-0000-0000AC680000}"/>
    <cellStyle name="Note 3 5 2 2 3 2 2 4" xfId="26798" xr:uid="{00000000-0005-0000-0000-0000AD680000}"/>
    <cellStyle name="Note 3 5 2 2 3 2 2 5" xfId="26799" xr:uid="{00000000-0005-0000-0000-0000AE680000}"/>
    <cellStyle name="Note 3 5 2 2 3 2 3" xfId="26800" xr:uid="{00000000-0005-0000-0000-0000AF680000}"/>
    <cellStyle name="Note 3 5 2 2 3 2 4" xfId="26801" xr:uid="{00000000-0005-0000-0000-0000B0680000}"/>
    <cellStyle name="Note 3 5 2 2 3 2 5" xfId="26802" xr:uid="{00000000-0005-0000-0000-0000B1680000}"/>
    <cellStyle name="Note 3 5 2 2 3 2 6" xfId="26803" xr:uid="{00000000-0005-0000-0000-0000B2680000}"/>
    <cellStyle name="Note 3 5 2 2 3 3" xfId="26804" xr:uid="{00000000-0005-0000-0000-0000B3680000}"/>
    <cellStyle name="Note 3 5 2 2 3 3 2" xfId="26805" xr:uid="{00000000-0005-0000-0000-0000B4680000}"/>
    <cellStyle name="Note 3 5 2 2 3 3 3" xfId="26806" xr:uid="{00000000-0005-0000-0000-0000B5680000}"/>
    <cellStyle name="Note 3 5 2 2 3 3 4" xfId="26807" xr:uid="{00000000-0005-0000-0000-0000B6680000}"/>
    <cellStyle name="Note 3 5 2 2 3 3 5" xfId="26808" xr:uid="{00000000-0005-0000-0000-0000B7680000}"/>
    <cellStyle name="Note 3 5 2 2 3 4" xfId="26809" xr:uid="{00000000-0005-0000-0000-0000B8680000}"/>
    <cellStyle name="Note 3 5 2 2 3 5" xfId="26810" xr:uid="{00000000-0005-0000-0000-0000B9680000}"/>
    <cellStyle name="Note 3 5 2 2 3 6" xfId="26811" xr:uid="{00000000-0005-0000-0000-0000BA680000}"/>
    <cellStyle name="Note 3 5 2 2 3 7" xfId="26812" xr:uid="{00000000-0005-0000-0000-0000BB680000}"/>
    <cellStyle name="Note 3 5 2 2 4" xfId="26813" xr:uid="{00000000-0005-0000-0000-0000BC680000}"/>
    <cellStyle name="Note 3 5 2 2 4 2" xfId="26814" xr:uid="{00000000-0005-0000-0000-0000BD680000}"/>
    <cellStyle name="Note 3 5 2 2 4 2 2" xfId="26815" xr:uid="{00000000-0005-0000-0000-0000BE680000}"/>
    <cellStyle name="Note 3 5 2 2 4 2 3" xfId="26816" xr:uid="{00000000-0005-0000-0000-0000BF680000}"/>
    <cellStyle name="Note 3 5 2 2 4 2 4" xfId="26817" xr:uid="{00000000-0005-0000-0000-0000C0680000}"/>
    <cellStyle name="Note 3 5 2 2 4 2 5" xfId="26818" xr:uid="{00000000-0005-0000-0000-0000C1680000}"/>
    <cellStyle name="Note 3 5 2 2 4 3" xfId="26819" xr:uid="{00000000-0005-0000-0000-0000C2680000}"/>
    <cellStyle name="Note 3 5 2 2 4 4" xfId="26820" xr:uid="{00000000-0005-0000-0000-0000C3680000}"/>
    <cellStyle name="Note 3 5 2 2 4 5" xfId="26821" xr:uid="{00000000-0005-0000-0000-0000C4680000}"/>
    <cellStyle name="Note 3 5 2 2 4 6" xfId="26822" xr:uid="{00000000-0005-0000-0000-0000C5680000}"/>
    <cellStyle name="Note 3 5 3" xfId="26823" xr:uid="{00000000-0005-0000-0000-0000C6680000}"/>
    <cellStyle name="Note 3 5 3 2" xfId="26824" xr:uid="{00000000-0005-0000-0000-0000C7680000}"/>
    <cellStyle name="Note 3 5 3 2 2" xfId="26825" xr:uid="{00000000-0005-0000-0000-0000C8680000}"/>
    <cellStyle name="Note 3 5 3 2 2 2" xfId="26826" xr:uid="{00000000-0005-0000-0000-0000C9680000}"/>
    <cellStyle name="Note 3 5 3 2 2 2 2" xfId="26827" xr:uid="{00000000-0005-0000-0000-0000CA680000}"/>
    <cellStyle name="Note 3 5 3 2 2 2 3" xfId="26828" xr:uid="{00000000-0005-0000-0000-0000CB680000}"/>
    <cellStyle name="Note 3 5 3 2 2 2 4" xfId="26829" xr:uid="{00000000-0005-0000-0000-0000CC680000}"/>
    <cellStyle name="Note 3 5 3 2 2 2 5" xfId="26830" xr:uid="{00000000-0005-0000-0000-0000CD680000}"/>
    <cellStyle name="Note 3 5 3 2 2 3" xfId="26831" xr:uid="{00000000-0005-0000-0000-0000CE680000}"/>
    <cellStyle name="Note 3 5 3 2 2 4" xfId="26832" xr:uid="{00000000-0005-0000-0000-0000CF680000}"/>
    <cellStyle name="Note 3 5 3 2 2 5" xfId="26833" xr:uid="{00000000-0005-0000-0000-0000D0680000}"/>
    <cellStyle name="Note 3 5 3 2 2 6" xfId="26834" xr:uid="{00000000-0005-0000-0000-0000D1680000}"/>
    <cellStyle name="Note 3 5 3 2 3" xfId="26835" xr:uid="{00000000-0005-0000-0000-0000D2680000}"/>
    <cellStyle name="Note 3 5 3 2 3 2" xfId="26836" xr:uid="{00000000-0005-0000-0000-0000D3680000}"/>
    <cellStyle name="Note 3 5 3 2 3 3" xfId="26837" xr:uid="{00000000-0005-0000-0000-0000D4680000}"/>
    <cellStyle name="Note 3 5 3 2 3 4" xfId="26838" xr:uid="{00000000-0005-0000-0000-0000D5680000}"/>
    <cellStyle name="Note 3 5 3 2 3 5" xfId="26839" xr:uid="{00000000-0005-0000-0000-0000D6680000}"/>
    <cellStyle name="Note 3 5 3 2 4" xfId="26840" xr:uid="{00000000-0005-0000-0000-0000D7680000}"/>
    <cellStyle name="Note 3 5 3 2 5" xfId="26841" xr:uid="{00000000-0005-0000-0000-0000D8680000}"/>
    <cellStyle name="Note 3 5 3 2 6" xfId="26842" xr:uid="{00000000-0005-0000-0000-0000D9680000}"/>
    <cellStyle name="Note 3 5 3 2 7" xfId="26843" xr:uid="{00000000-0005-0000-0000-0000DA680000}"/>
    <cellStyle name="Note 3 5 3 3" xfId="26844" xr:uid="{00000000-0005-0000-0000-0000DB680000}"/>
    <cellStyle name="Note 3 5 3 3 2" xfId="26845" xr:uid="{00000000-0005-0000-0000-0000DC680000}"/>
    <cellStyle name="Note 3 5 3 3 2 2" xfId="26846" xr:uid="{00000000-0005-0000-0000-0000DD680000}"/>
    <cellStyle name="Note 3 5 3 3 2 2 2" xfId="26847" xr:uid="{00000000-0005-0000-0000-0000DE680000}"/>
    <cellStyle name="Note 3 5 3 3 2 2 3" xfId="26848" xr:uid="{00000000-0005-0000-0000-0000DF680000}"/>
    <cellStyle name="Note 3 5 3 3 2 2 4" xfId="26849" xr:uid="{00000000-0005-0000-0000-0000E0680000}"/>
    <cellStyle name="Note 3 5 3 3 2 2 5" xfId="26850" xr:uid="{00000000-0005-0000-0000-0000E1680000}"/>
    <cellStyle name="Note 3 5 3 3 2 3" xfId="26851" xr:uid="{00000000-0005-0000-0000-0000E2680000}"/>
    <cellStyle name="Note 3 5 3 3 2 4" xfId="26852" xr:uid="{00000000-0005-0000-0000-0000E3680000}"/>
    <cellStyle name="Note 3 5 3 3 2 5" xfId="26853" xr:uid="{00000000-0005-0000-0000-0000E4680000}"/>
    <cellStyle name="Note 3 5 3 3 2 6" xfId="26854" xr:uid="{00000000-0005-0000-0000-0000E5680000}"/>
    <cellStyle name="Note 3 5 3 3 3" xfId="26855" xr:uid="{00000000-0005-0000-0000-0000E6680000}"/>
    <cellStyle name="Note 3 5 3 3 3 2" xfId="26856" xr:uid="{00000000-0005-0000-0000-0000E7680000}"/>
    <cellStyle name="Note 3 5 3 3 3 3" xfId="26857" xr:uid="{00000000-0005-0000-0000-0000E8680000}"/>
    <cellStyle name="Note 3 5 3 3 3 4" xfId="26858" xr:uid="{00000000-0005-0000-0000-0000E9680000}"/>
    <cellStyle name="Note 3 5 3 3 3 5" xfId="26859" xr:uid="{00000000-0005-0000-0000-0000EA680000}"/>
    <cellStyle name="Note 3 5 3 3 4" xfId="26860" xr:uid="{00000000-0005-0000-0000-0000EB680000}"/>
    <cellStyle name="Note 3 5 3 3 5" xfId="26861" xr:uid="{00000000-0005-0000-0000-0000EC680000}"/>
    <cellStyle name="Note 3 5 3 3 6" xfId="26862" xr:uid="{00000000-0005-0000-0000-0000ED680000}"/>
    <cellStyle name="Note 3 5 3 3 7" xfId="26863" xr:uid="{00000000-0005-0000-0000-0000EE680000}"/>
    <cellStyle name="Note 3 5 3 4" xfId="26864" xr:uid="{00000000-0005-0000-0000-0000EF680000}"/>
    <cellStyle name="Note 3 5 3 4 2" xfId="26865" xr:uid="{00000000-0005-0000-0000-0000F0680000}"/>
    <cellStyle name="Note 3 5 3 4 2 2" xfId="26866" xr:uid="{00000000-0005-0000-0000-0000F1680000}"/>
    <cellStyle name="Note 3 5 3 4 2 3" xfId="26867" xr:uid="{00000000-0005-0000-0000-0000F2680000}"/>
    <cellStyle name="Note 3 5 3 4 2 4" xfId="26868" xr:uid="{00000000-0005-0000-0000-0000F3680000}"/>
    <cellStyle name="Note 3 5 3 4 2 5" xfId="26869" xr:uid="{00000000-0005-0000-0000-0000F4680000}"/>
    <cellStyle name="Note 3 5 3 4 3" xfId="26870" xr:uid="{00000000-0005-0000-0000-0000F5680000}"/>
    <cellStyle name="Note 3 5 3 4 4" xfId="26871" xr:uid="{00000000-0005-0000-0000-0000F6680000}"/>
    <cellStyle name="Note 3 5 3 4 5" xfId="26872" xr:uid="{00000000-0005-0000-0000-0000F7680000}"/>
    <cellStyle name="Note 3 5 3 4 6" xfId="26873" xr:uid="{00000000-0005-0000-0000-0000F8680000}"/>
    <cellStyle name="Note 3 5 4" xfId="26874" xr:uid="{00000000-0005-0000-0000-0000F9680000}"/>
    <cellStyle name="Note 3 5 4 2" xfId="26875" xr:uid="{00000000-0005-0000-0000-0000FA680000}"/>
    <cellStyle name="Note 3 5 4 2 2" xfId="26876" xr:uid="{00000000-0005-0000-0000-0000FB680000}"/>
    <cellStyle name="Note 3 5 4 2 2 2" xfId="26877" xr:uid="{00000000-0005-0000-0000-0000FC680000}"/>
    <cellStyle name="Note 3 5 4 2 2 2 2" xfId="26878" xr:uid="{00000000-0005-0000-0000-0000FD680000}"/>
    <cellStyle name="Note 3 5 4 2 2 2 3" xfId="26879" xr:uid="{00000000-0005-0000-0000-0000FE680000}"/>
    <cellStyle name="Note 3 5 4 2 2 2 4" xfId="26880" xr:uid="{00000000-0005-0000-0000-0000FF680000}"/>
    <cellStyle name="Note 3 5 4 2 2 2 5" xfId="26881" xr:uid="{00000000-0005-0000-0000-000000690000}"/>
    <cellStyle name="Note 3 5 4 2 2 3" xfId="26882" xr:uid="{00000000-0005-0000-0000-000001690000}"/>
    <cellStyle name="Note 3 5 4 2 2 4" xfId="26883" xr:uid="{00000000-0005-0000-0000-000002690000}"/>
    <cellStyle name="Note 3 5 4 2 2 5" xfId="26884" xr:uid="{00000000-0005-0000-0000-000003690000}"/>
    <cellStyle name="Note 3 5 4 2 2 6" xfId="26885" xr:uid="{00000000-0005-0000-0000-000004690000}"/>
    <cellStyle name="Note 3 5 4 2 3" xfId="26886" xr:uid="{00000000-0005-0000-0000-000005690000}"/>
    <cellStyle name="Note 3 5 4 2 3 2" xfId="26887" xr:uid="{00000000-0005-0000-0000-000006690000}"/>
    <cellStyle name="Note 3 5 4 2 3 3" xfId="26888" xr:uid="{00000000-0005-0000-0000-000007690000}"/>
    <cellStyle name="Note 3 5 4 2 3 4" xfId="26889" xr:uid="{00000000-0005-0000-0000-000008690000}"/>
    <cellStyle name="Note 3 5 4 2 3 5" xfId="26890" xr:uid="{00000000-0005-0000-0000-000009690000}"/>
    <cellStyle name="Note 3 5 4 2 4" xfId="26891" xr:uid="{00000000-0005-0000-0000-00000A690000}"/>
    <cellStyle name="Note 3 5 4 2 5" xfId="26892" xr:uid="{00000000-0005-0000-0000-00000B690000}"/>
    <cellStyle name="Note 3 5 4 2 6" xfId="26893" xr:uid="{00000000-0005-0000-0000-00000C690000}"/>
    <cellStyle name="Note 3 5 4 2 7" xfId="26894" xr:uid="{00000000-0005-0000-0000-00000D690000}"/>
    <cellStyle name="Note 3 5 4 3" xfId="26895" xr:uid="{00000000-0005-0000-0000-00000E690000}"/>
    <cellStyle name="Note 3 5 4 3 2" xfId="26896" xr:uid="{00000000-0005-0000-0000-00000F690000}"/>
    <cellStyle name="Note 3 5 4 3 2 2" xfId="26897" xr:uid="{00000000-0005-0000-0000-000010690000}"/>
    <cellStyle name="Note 3 5 4 3 2 2 2" xfId="26898" xr:uid="{00000000-0005-0000-0000-000011690000}"/>
    <cellStyle name="Note 3 5 4 3 2 2 3" xfId="26899" xr:uid="{00000000-0005-0000-0000-000012690000}"/>
    <cellStyle name="Note 3 5 4 3 2 2 4" xfId="26900" xr:uid="{00000000-0005-0000-0000-000013690000}"/>
    <cellStyle name="Note 3 5 4 3 2 2 5" xfId="26901" xr:uid="{00000000-0005-0000-0000-000014690000}"/>
    <cellStyle name="Note 3 5 4 3 2 3" xfId="26902" xr:uid="{00000000-0005-0000-0000-000015690000}"/>
    <cellStyle name="Note 3 5 4 3 2 4" xfId="26903" xr:uid="{00000000-0005-0000-0000-000016690000}"/>
    <cellStyle name="Note 3 5 4 3 2 5" xfId="26904" xr:uid="{00000000-0005-0000-0000-000017690000}"/>
    <cellStyle name="Note 3 5 4 3 2 6" xfId="26905" xr:uid="{00000000-0005-0000-0000-000018690000}"/>
    <cellStyle name="Note 3 5 4 3 3" xfId="26906" xr:uid="{00000000-0005-0000-0000-000019690000}"/>
    <cellStyle name="Note 3 5 4 3 3 2" xfId="26907" xr:uid="{00000000-0005-0000-0000-00001A690000}"/>
    <cellStyle name="Note 3 5 4 3 3 3" xfId="26908" xr:uid="{00000000-0005-0000-0000-00001B690000}"/>
    <cellStyle name="Note 3 5 4 3 3 4" xfId="26909" xr:uid="{00000000-0005-0000-0000-00001C690000}"/>
    <cellStyle name="Note 3 5 4 3 3 5" xfId="26910" xr:uid="{00000000-0005-0000-0000-00001D690000}"/>
    <cellStyle name="Note 3 5 4 3 4" xfId="26911" xr:uid="{00000000-0005-0000-0000-00001E690000}"/>
    <cellStyle name="Note 3 5 4 3 5" xfId="26912" xr:uid="{00000000-0005-0000-0000-00001F690000}"/>
    <cellStyle name="Note 3 5 4 3 6" xfId="26913" xr:uid="{00000000-0005-0000-0000-000020690000}"/>
    <cellStyle name="Note 3 5 4 3 7" xfId="26914" xr:uid="{00000000-0005-0000-0000-000021690000}"/>
    <cellStyle name="Note 3 5 4 4" xfId="26915" xr:uid="{00000000-0005-0000-0000-000022690000}"/>
    <cellStyle name="Note 3 5 4 4 2" xfId="26916" xr:uid="{00000000-0005-0000-0000-000023690000}"/>
    <cellStyle name="Note 3 5 4 4 2 2" xfId="26917" xr:uid="{00000000-0005-0000-0000-000024690000}"/>
    <cellStyle name="Note 3 5 4 4 2 3" xfId="26918" xr:uid="{00000000-0005-0000-0000-000025690000}"/>
    <cellStyle name="Note 3 5 4 4 2 4" xfId="26919" xr:uid="{00000000-0005-0000-0000-000026690000}"/>
    <cellStyle name="Note 3 5 4 4 2 5" xfId="26920" xr:uid="{00000000-0005-0000-0000-000027690000}"/>
    <cellStyle name="Note 3 5 4 4 3" xfId="26921" xr:uid="{00000000-0005-0000-0000-000028690000}"/>
    <cellStyle name="Note 3 5 4 4 4" xfId="26922" xr:uid="{00000000-0005-0000-0000-000029690000}"/>
    <cellStyle name="Note 3 5 4 4 5" xfId="26923" xr:uid="{00000000-0005-0000-0000-00002A690000}"/>
    <cellStyle name="Note 3 5 4 4 6" xfId="26924" xr:uid="{00000000-0005-0000-0000-00002B690000}"/>
    <cellStyle name="Note 3 5 5" xfId="26925" xr:uid="{00000000-0005-0000-0000-00002C690000}"/>
    <cellStyle name="Note 3 5 6" xfId="26926" xr:uid="{00000000-0005-0000-0000-00002D690000}"/>
    <cellStyle name="Note 3 5 6 2" xfId="26927" xr:uid="{00000000-0005-0000-0000-00002E690000}"/>
    <cellStyle name="Note 3 5 6 2 2" xfId="26928" xr:uid="{00000000-0005-0000-0000-00002F690000}"/>
    <cellStyle name="Note 3 5 6 2 2 2" xfId="26929" xr:uid="{00000000-0005-0000-0000-000030690000}"/>
    <cellStyle name="Note 3 5 6 2 2 3" xfId="26930" xr:uid="{00000000-0005-0000-0000-000031690000}"/>
    <cellStyle name="Note 3 5 6 2 2 4" xfId="26931" xr:uid="{00000000-0005-0000-0000-000032690000}"/>
    <cellStyle name="Note 3 5 6 2 2 5" xfId="26932" xr:uid="{00000000-0005-0000-0000-000033690000}"/>
    <cellStyle name="Note 3 5 6 2 3" xfId="26933" xr:uid="{00000000-0005-0000-0000-000034690000}"/>
    <cellStyle name="Note 3 5 6 2 4" xfId="26934" xr:uid="{00000000-0005-0000-0000-000035690000}"/>
    <cellStyle name="Note 3 5 6 2 5" xfId="26935" xr:uid="{00000000-0005-0000-0000-000036690000}"/>
    <cellStyle name="Note 3 5 6 2 6" xfId="26936" xr:uid="{00000000-0005-0000-0000-000037690000}"/>
    <cellStyle name="Note 3 5 6 3" xfId="26937" xr:uid="{00000000-0005-0000-0000-000038690000}"/>
    <cellStyle name="Note 3 5 6 3 2" xfId="26938" xr:uid="{00000000-0005-0000-0000-000039690000}"/>
    <cellStyle name="Note 3 5 6 3 3" xfId="26939" xr:uid="{00000000-0005-0000-0000-00003A690000}"/>
    <cellStyle name="Note 3 5 6 3 4" xfId="26940" xr:uid="{00000000-0005-0000-0000-00003B690000}"/>
    <cellStyle name="Note 3 5 6 3 5" xfId="26941" xr:uid="{00000000-0005-0000-0000-00003C690000}"/>
    <cellStyle name="Note 3 5 6 4" xfId="26942" xr:uid="{00000000-0005-0000-0000-00003D690000}"/>
    <cellStyle name="Note 3 5 6 5" xfId="26943" xr:uid="{00000000-0005-0000-0000-00003E690000}"/>
    <cellStyle name="Note 3 5 6 6" xfId="26944" xr:uid="{00000000-0005-0000-0000-00003F690000}"/>
    <cellStyle name="Note 3 5 6 7" xfId="26945" xr:uid="{00000000-0005-0000-0000-000040690000}"/>
    <cellStyle name="Note 3 5 7" xfId="26946" xr:uid="{00000000-0005-0000-0000-000041690000}"/>
    <cellStyle name="Note 3 5 7 2" xfId="26947" xr:uid="{00000000-0005-0000-0000-000042690000}"/>
    <cellStyle name="Note 3 5 7 2 2" xfId="26948" xr:uid="{00000000-0005-0000-0000-000043690000}"/>
    <cellStyle name="Note 3 5 7 2 2 2" xfId="26949" xr:uid="{00000000-0005-0000-0000-000044690000}"/>
    <cellStyle name="Note 3 5 7 2 2 3" xfId="26950" xr:uid="{00000000-0005-0000-0000-000045690000}"/>
    <cellStyle name="Note 3 5 7 2 2 4" xfId="26951" xr:uid="{00000000-0005-0000-0000-000046690000}"/>
    <cellStyle name="Note 3 5 7 2 2 5" xfId="26952" xr:uid="{00000000-0005-0000-0000-000047690000}"/>
    <cellStyle name="Note 3 5 7 2 3" xfId="26953" xr:uid="{00000000-0005-0000-0000-000048690000}"/>
    <cellStyle name="Note 3 5 7 2 4" xfId="26954" xr:uid="{00000000-0005-0000-0000-000049690000}"/>
    <cellStyle name="Note 3 5 7 2 5" xfId="26955" xr:uid="{00000000-0005-0000-0000-00004A690000}"/>
    <cellStyle name="Note 3 5 7 2 6" xfId="26956" xr:uid="{00000000-0005-0000-0000-00004B690000}"/>
    <cellStyle name="Note 3 5 7 3" xfId="26957" xr:uid="{00000000-0005-0000-0000-00004C690000}"/>
    <cellStyle name="Note 3 5 7 3 2" xfId="26958" xr:uid="{00000000-0005-0000-0000-00004D690000}"/>
    <cellStyle name="Note 3 5 7 3 3" xfId="26959" xr:uid="{00000000-0005-0000-0000-00004E690000}"/>
    <cellStyle name="Note 3 5 7 3 4" xfId="26960" xr:uid="{00000000-0005-0000-0000-00004F690000}"/>
    <cellStyle name="Note 3 5 7 3 5" xfId="26961" xr:uid="{00000000-0005-0000-0000-000050690000}"/>
    <cellStyle name="Note 3 5 7 4" xfId="26962" xr:uid="{00000000-0005-0000-0000-000051690000}"/>
    <cellStyle name="Note 3 5 7 5" xfId="26963" xr:uid="{00000000-0005-0000-0000-000052690000}"/>
    <cellStyle name="Note 3 5 7 6" xfId="26964" xr:uid="{00000000-0005-0000-0000-000053690000}"/>
    <cellStyle name="Note 3 5 7 7" xfId="26965" xr:uid="{00000000-0005-0000-0000-000054690000}"/>
    <cellStyle name="Note 3 5 8" xfId="26966" xr:uid="{00000000-0005-0000-0000-000055690000}"/>
    <cellStyle name="Note 3 5 8 2" xfId="26967" xr:uid="{00000000-0005-0000-0000-000056690000}"/>
    <cellStyle name="Note 3 5 8 2 2" xfId="26968" xr:uid="{00000000-0005-0000-0000-000057690000}"/>
    <cellStyle name="Note 3 5 8 2 3" xfId="26969" xr:uid="{00000000-0005-0000-0000-000058690000}"/>
    <cellStyle name="Note 3 5 8 2 4" xfId="26970" xr:uid="{00000000-0005-0000-0000-000059690000}"/>
    <cellStyle name="Note 3 5 8 2 5" xfId="26971" xr:uid="{00000000-0005-0000-0000-00005A690000}"/>
    <cellStyle name="Note 3 5 8 3" xfId="26972" xr:uid="{00000000-0005-0000-0000-00005B690000}"/>
    <cellStyle name="Note 3 5 8 4" xfId="26973" xr:uid="{00000000-0005-0000-0000-00005C690000}"/>
    <cellStyle name="Note 3 5 8 5" xfId="26974" xr:uid="{00000000-0005-0000-0000-00005D690000}"/>
    <cellStyle name="Note 3 5 8 6" xfId="26975" xr:uid="{00000000-0005-0000-0000-00005E690000}"/>
    <cellStyle name="Note 3 6" xfId="26976" xr:uid="{00000000-0005-0000-0000-00005F690000}"/>
    <cellStyle name="Note 3 6 2" xfId="26977" xr:uid="{00000000-0005-0000-0000-000060690000}"/>
    <cellStyle name="Note 3 6 2 2" xfId="26978" xr:uid="{00000000-0005-0000-0000-000061690000}"/>
    <cellStyle name="Note 3 6 2 2 2" xfId="26979" xr:uid="{00000000-0005-0000-0000-000062690000}"/>
    <cellStyle name="Note 3 6 2 2 2 2" xfId="26980" xr:uid="{00000000-0005-0000-0000-000063690000}"/>
    <cellStyle name="Note 3 6 2 2 2 2 2" xfId="26981" xr:uid="{00000000-0005-0000-0000-000064690000}"/>
    <cellStyle name="Note 3 6 2 2 2 2 3" xfId="26982" xr:uid="{00000000-0005-0000-0000-000065690000}"/>
    <cellStyle name="Note 3 6 2 2 2 2 4" xfId="26983" xr:uid="{00000000-0005-0000-0000-000066690000}"/>
    <cellStyle name="Note 3 6 2 2 2 2 5" xfId="26984" xr:uid="{00000000-0005-0000-0000-000067690000}"/>
    <cellStyle name="Note 3 6 2 2 2 3" xfId="26985" xr:uid="{00000000-0005-0000-0000-000068690000}"/>
    <cellStyle name="Note 3 6 2 2 2 4" xfId="26986" xr:uid="{00000000-0005-0000-0000-000069690000}"/>
    <cellStyle name="Note 3 6 2 2 2 5" xfId="26987" xr:uid="{00000000-0005-0000-0000-00006A690000}"/>
    <cellStyle name="Note 3 6 2 2 2 6" xfId="26988" xr:uid="{00000000-0005-0000-0000-00006B690000}"/>
    <cellStyle name="Note 3 6 2 2 3" xfId="26989" xr:uid="{00000000-0005-0000-0000-00006C690000}"/>
    <cellStyle name="Note 3 6 2 2 3 2" xfId="26990" xr:uid="{00000000-0005-0000-0000-00006D690000}"/>
    <cellStyle name="Note 3 6 2 2 3 3" xfId="26991" xr:uid="{00000000-0005-0000-0000-00006E690000}"/>
    <cellStyle name="Note 3 6 2 2 3 4" xfId="26992" xr:uid="{00000000-0005-0000-0000-00006F690000}"/>
    <cellStyle name="Note 3 6 2 2 3 5" xfId="26993" xr:uid="{00000000-0005-0000-0000-000070690000}"/>
    <cellStyle name="Note 3 6 2 2 4" xfId="26994" xr:uid="{00000000-0005-0000-0000-000071690000}"/>
    <cellStyle name="Note 3 6 2 2 5" xfId="26995" xr:uid="{00000000-0005-0000-0000-000072690000}"/>
    <cellStyle name="Note 3 6 2 2 6" xfId="26996" xr:uid="{00000000-0005-0000-0000-000073690000}"/>
    <cellStyle name="Note 3 6 2 2 7" xfId="26997" xr:uid="{00000000-0005-0000-0000-000074690000}"/>
    <cellStyle name="Note 3 6 2 3" xfId="26998" xr:uid="{00000000-0005-0000-0000-000075690000}"/>
    <cellStyle name="Note 3 6 2 3 2" xfId="26999" xr:uid="{00000000-0005-0000-0000-000076690000}"/>
    <cellStyle name="Note 3 6 2 3 2 2" xfId="27000" xr:uid="{00000000-0005-0000-0000-000077690000}"/>
    <cellStyle name="Note 3 6 2 3 2 2 2" xfId="27001" xr:uid="{00000000-0005-0000-0000-000078690000}"/>
    <cellStyle name="Note 3 6 2 3 2 2 3" xfId="27002" xr:uid="{00000000-0005-0000-0000-000079690000}"/>
    <cellStyle name="Note 3 6 2 3 2 2 4" xfId="27003" xr:uid="{00000000-0005-0000-0000-00007A690000}"/>
    <cellStyle name="Note 3 6 2 3 2 2 5" xfId="27004" xr:uid="{00000000-0005-0000-0000-00007B690000}"/>
    <cellStyle name="Note 3 6 2 3 2 3" xfId="27005" xr:uid="{00000000-0005-0000-0000-00007C690000}"/>
    <cellStyle name="Note 3 6 2 3 2 4" xfId="27006" xr:uid="{00000000-0005-0000-0000-00007D690000}"/>
    <cellStyle name="Note 3 6 2 3 2 5" xfId="27007" xr:uid="{00000000-0005-0000-0000-00007E690000}"/>
    <cellStyle name="Note 3 6 2 3 2 6" xfId="27008" xr:uid="{00000000-0005-0000-0000-00007F690000}"/>
    <cellStyle name="Note 3 6 2 3 3" xfId="27009" xr:uid="{00000000-0005-0000-0000-000080690000}"/>
    <cellStyle name="Note 3 6 2 3 3 2" xfId="27010" xr:uid="{00000000-0005-0000-0000-000081690000}"/>
    <cellStyle name="Note 3 6 2 3 3 3" xfId="27011" xr:uid="{00000000-0005-0000-0000-000082690000}"/>
    <cellStyle name="Note 3 6 2 3 3 4" xfId="27012" xr:uid="{00000000-0005-0000-0000-000083690000}"/>
    <cellStyle name="Note 3 6 2 3 3 5" xfId="27013" xr:uid="{00000000-0005-0000-0000-000084690000}"/>
    <cellStyle name="Note 3 6 2 3 4" xfId="27014" xr:uid="{00000000-0005-0000-0000-000085690000}"/>
    <cellStyle name="Note 3 6 2 3 5" xfId="27015" xr:uid="{00000000-0005-0000-0000-000086690000}"/>
    <cellStyle name="Note 3 6 2 3 6" xfId="27016" xr:uid="{00000000-0005-0000-0000-000087690000}"/>
    <cellStyle name="Note 3 6 2 3 7" xfId="27017" xr:uid="{00000000-0005-0000-0000-000088690000}"/>
    <cellStyle name="Note 3 6 2 4" xfId="27018" xr:uid="{00000000-0005-0000-0000-000089690000}"/>
    <cellStyle name="Note 3 6 2 4 2" xfId="27019" xr:uid="{00000000-0005-0000-0000-00008A690000}"/>
    <cellStyle name="Note 3 6 2 4 2 2" xfId="27020" xr:uid="{00000000-0005-0000-0000-00008B690000}"/>
    <cellStyle name="Note 3 6 2 4 2 3" xfId="27021" xr:uid="{00000000-0005-0000-0000-00008C690000}"/>
    <cellStyle name="Note 3 6 2 4 2 4" xfId="27022" xr:uid="{00000000-0005-0000-0000-00008D690000}"/>
    <cellStyle name="Note 3 6 2 4 2 5" xfId="27023" xr:uid="{00000000-0005-0000-0000-00008E690000}"/>
    <cellStyle name="Note 3 6 2 4 3" xfId="27024" xr:uid="{00000000-0005-0000-0000-00008F690000}"/>
    <cellStyle name="Note 3 6 2 4 4" xfId="27025" xr:uid="{00000000-0005-0000-0000-000090690000}"/>
    <cellStyle name="Note 3 6 2 4 5" xfId="27026" xr:uid="{00000000-0005-0000-0000-000091690000}"/>
    <cellStyle name="Note 3 6 2 4 6" xfId="27027" xr:uid="{00000000-0005-0000-0000-000092690000}"/>
    <cellStyle name="Note 3 7" xfId="27028" xr:uid="{00000000-0005-0000-0000-000093690000}"/>
    <cellStyle name="Note 3 7 2" xfId="27029" xr:uid="{00000000-0005-0000-0000-000094690000}"/>
    <cellStyle name="Note 3 7 2 2" xfId="27030" xr:uid="{00000000-0005-0000-0000-000095690000}"/>
    <cellStyle name="Note 3 7 2 2 2" xfId="27031" xr:uid="{00000000-0005-0000-0000-000096690000}"/>
    <cellStyle name="Note 3 7 2 2 2 2" xfId="27032" xr:uid="{00000000-0005-0000-0000-000097690000}"/>
    <cellStyle name="Note 3 7 2 2 2 3" xfId="27033" xr:uid="{00000000-0005-0000-0000-000098690000}"/>
    <cellStyle name="Note 3 7 2 2 2 4" xfId="27034" xr:uid="{00000000-0005-0000-0000-000099690000}"/>
    <cellStyle name="Note 3 7 2 2 2 5" xfId="27035" xr:uid="{00000000-0005-0000-0000-00009A690000}"/>
    <cellStyle name="Note 3 7 2 2 3" xfId="27036" xr:uid="{00000000-0005-0000-0000-00009B690000}"/>
    <cellStyle name="Note 3 7 2 2 4" xfId="27037" xr:uid="{00000000-0005-0000-0000-00009C690000}"/>
    <cellStyle name="Note 3 7 2 2 5" xfId="27038" xr:uid="{00000000-0005-0000-0000-00009D690000}"/>
    <cellStyle name="Note 3 7 2 2 6" xfId="27039" xr:uid="{00000000-0005-0000-0000-00009E690000}"/>
    <cellStyle name="Note 3 7 2 3" xfId="27040" xr:uid="{00000000-0005-0000-0000-00009F690000}"/>
    <cellStyle name="Note 3 7 2 3 2" xfId="27041" xr:uid="{00000000-0005-0000-0000-0000A0690000}"/>
    <cellStyle name="Note 3 7 2 3 3" xfId="27042" xr:uid="{00000000-0005-0000-0000-0000A1690000}"/>
    <cellStyle name="Note 3 7 2 3 4" xfId="27043" xr:uid="{00000000-0005-0000-0000-0000A2690000}"/>
    <cellStyle name="Note 3 7 2 3 5" xfId="27044" xr:uid="{00000000-0005-0000-0000-0000A3690000}"/>
    <cellStyle name="Note 3 7 2 4" xfId="27045" xr:uid="{00000000-0005-0000-0000-0000A4690000}"/>
    <cellStyle name="Note 3 7 2 5" xfId="27046" xr:uid="{00000000-0005-0000-0000-0000A5690000}"/>
    <cellStyle name="Note 3 7 2 6" xfId="27047" xr:uid="{00000000-0005-0000-0000-0000A6690000}"/>
    <cellStyle name="Note 3 7 2 7" xfId="27048" xr:uid="{00000000-0005-0000-0000-0000A7690000}"/>
    <cellStyle name="Note 3 7 3" xfId="27049" xr:uid="{00000000-0005-0000-0000-0000A8690000}"/>
    <cellStyle name="Note 3 7 3 2" xfId="27050" xr:uid="{00000000-0005-0000-0000-0000A9690000}"/>
    <cellStyle name="Note 3 7 3 2 2" xfId="27051" xr:uid="{00000000-0005-0000-0000-0000AA690000}"/>
    <cellStyle name="Note 3 7 3 2 2 2" xfId="27052" xr:uid="{00000000-0005-0000-0000-0000AB690000}"/>
    <cellStyle name="Note 3 7 3 2 2 3" xfId="27053" xr:uid="{00000000-0005-0000-0000-0000AC690000}"/>
    <cellStyle name="Note 3 7 3 2 2 4" xfId="27054" xr:uid="{00000000-0005-0000-0000-0000AD690000}"/>
    <cellStyle name="Note 3 7 3 2 2 5" xfId="27055" xr:uid="{00000000-0005-0000-0000-0000AE690000}"/>
    <cellStyle name="Note 3 7 3 2 3" xfId="27056" xr:uid="{00000000-0005-0000-0000-0000AF690000}"/>
    <cellStyle name="Note 3 7 3 2 4" xfId="27057" xr:uid="{00000000-0005-0000-0000-0000B0690000}"/>
    <cellStyle name="Note 3 7 3 2 5" xfId="27058" xr:uid="{00000000-0005-0000-0000-0000B1690000}"/>
    <cellStyle name="Note 3 7 3 2 6" xfId="27059" xr:uid="{00000000-0005-0000-0000-0000B2690000}"/>
    <cellStyle name="Note 3 7 3 3" xfId="27060" xr:uid="{00000000-0005-0000-0000-0000B3690000}"/>
    <cellStyle name="Note 3 7 3 3 2" xfId="27061" xr:uid="{00000000-0005-0000-0000-0000B4690000}"/>
    <cellStyle name="Note 3 7 3 3 3" xfId="27062" xr:uid="{00000000-0005-0000-0000-0000B5690000}"/>
    <cellStyle name="Note 3 7 3 3 4" xfId="27063" xr:uid="{00000000-0005-0000-0000-0000B6690000}"/>
    <cellStyle name="Note 3 7 3 3 5" xfId="27064" xr:uid="{00000000-0005-0000-0000-0000B7690000}"/>
    <cellStyle name="Note 3 7 3 4" xfId="27065" xr:uid="{00000000-0005-0000-0000-0000B8690000}"/>
    <cellStyle name="Note 3 7 3 5" xfId="27066" xr:uid="{00000000-0005-0000-0000-0000B9690000}"/>
    <cellStyle name="Note 3 7 3 6" xfId="27067" xr:uid="{00000000-0005-0000-0000-0000BA690000}"/>
    <cellStyle name="Note 3 7 3 7" xfId="27068" xr:uid="{00000000-0005-0000-0000-0000BB690000}"/>
    <cellStyle name="Note 3 7 4" xfId="27069" xr:uid="{00000000-0005-0000-0000-0000BC690000}"/>
    <cellStyle name="Note 3 7 4 2" xfId="27070" xr:uid="{00000000-0005-0000-0000-0000BD690000}"/>
    <cellStyle name="Note 3 7 4 2 2" xfId="27071" xr:uid="{00000000-0005-0000-0000-0000BE690000}"/>
    <cellStyle name="Note 3 7 4 2 3" xfId="27072" xr:uid="{00000000-0005-0000-0000-0000BF690000}"/>
    <cellStyle name="Note 3 7 4 2 4" xfId="27073" xr:uid="{00000000-0005-0000-0000-0000C0690000}"/>
    <cellStyle name="Note 3 7 4 2 5" xfId="27074" xr:uid="{00000000-0005-0000-0000-0000C1690000}"/>
    <cellStyle name="Note 3 7 4 3" xfId="27075" xr:uid="{00000000-0005-0000-0000-0000C2690000}"/>
    <cellStyle name="Note 3 7 4 4" xfId="27076" xr:uid="{00000000-0005-0000-0000-0000C3690000}"/>
    <cellStyle name="Note 3 7 4 5" xfId="27077" xr:uid="{00000000-0005-0000-0000-0000C4690000}"/>
    <cellStyle name="Note 3 7 4 6" xfId="27078" xr:uid="{00000000-0005-0000-0000-0000C5690000}"/>
    <cellStyle name="Note 3 8" xfId="27079" xr:uid="{00000000-0005-0000-0000-0000C6690000}"/>
    <cellStyle name="Note 3 8 2" xfId="27080" xr:uid="{00000000-0005-0000-0000-0000C7690000}"/>
    <cellStyle name="Note 3 8 2 2" xfId="27081" xr:uid="{00000000-0005-0000-0000-0000C8690000}"/>
    <cellStyle name="Note 3 8 2 2 2" xfId="27082" xr:uid="{00000000-0005-0000-0000-0000C9690000}"/>
    <cellStyle name="Note 3 8 2 2 2 2" xfId="27083" xr:uid="{00000000-0005-0000-0000-0000CA690000}"/>
    <cellStyle name="Note 3 8 2 2 2 3" xfId="27084" xr:uid="{00000000-0005-0000-0000-0000CB690000}"/>
    <cellStyle name="Note 3 8 2 2 2 4" xfId="27085" xr:uid="{00000000-0005-0000-0000-0000CC690000}"/>
    <cellStyle name="Note 3 8 2 2 2 5" xfId="27086" xr:uid="{00000000-0005-0000-0000-0000CD690000}"/>
    <cellStyle name="Note 3 8 2 2 3" xfId="27087" xr:uid="{00000000-0005-0000-0000-0000CE690000}"/>
    <cellStyle name="Note 3 8 2 2 4" xfId="27088" xr:uid="{00000000-0005-0000-0000-0000CF690000}"/>
    <cellStyle name="Note 3 8 2 2 5" xfId="27089" xr:uid="{00000000-0005-0000-0000-0000D0690000}"/>
    <cellStyle name="Note 3 8 2 2 6" xfId="27090" xr:uid="{00000000-0005-0000-0000-0000D1690000}"/>
    <cellStyle name="Note 3 8 2 3" xfId="27091" xr:uid="{00000000-0005-0000-0000-0000D2690000}"/>
    <cellStyle name="Note 3 8 2 3 2" xfId="27092" xr:uid="{00000000-0005-0000-0000-0000D3690000}"/>
    <cellStyle name="Note 3 8 2 3 3" xfId="27093" xr:uid="{00000000-0005-0000-0000-0000D4690000}"/>
    <cellStyle name="Note 3 8 2 3 4" xfId="27094" xr:uid="{00000000-0005-0000-0000-0000D5690000}"/>
    <cellStyle name="Note 3 8 2 3 5" xfId="27095" xr:uid="{00000000-0005-0000-0000-0000D6690000}"/>
    <cellStyle name="Note 3 8 2 4" xfId="27096" xr:uid="{00000000-0005-0000-0000-0000D7690000}"/>
    <cellStyle name="Note 3 8 2 5" xfId="27097" xr:uid="{00000000-0005-0000-0000-0000D8690000}"/>
    <cellStyle name="Note 3 8 2 6" xfId="27098" xr:uid="{00000000-0005-0000-0000-0000D9690000}"/>
    <cellStyle name="Note 3 8 2 7" xfId="27099" xr:uid="{00000000-0005-0000-0000-0000DA690000}"/>
    <cellStyle name="Note 3 8 3" xfId="27100" xr:uid="{00000000-0005-0000-0000-0000DB690000}"/>
    <cellStyle name="Note 3 8 3 2" xfId="27101" xr:uid="{00000000-0005-0000-0000-0000DC690000}"/>
    <cellStyle name="Note 3 8 3 2 2" xfId="27102" xr:uid="{00000000-0005-0000-0000-0000DD690000}"/>
    <cellStyle name="Note 3 8 3 2 2 2" xfId="27103" xr:uid="{00000000-0005-0000-0000-0000DE690000}"/>
    <cellStyle name="Note 3 8 3 2 2 3" xfId="27104" xr:uid="{00000000-0005-0000-0000-0000DF690000}"/>
    <cellStyle name="Note 3 8 3 2 2 4" xfId="27105" xr:uid="{00000000-0005-0000-0000-0000E0690000}"/>
    <cellStyle name="Note 3 8 3 2 2 5" xfId="27106" xr:uid="{00000000-0005-0000-0000-0000E1690000}"/>
    <cellStyle name="Note 3 8 3 2 3" xfId="27107" xr:uid="{00000000-0005-0000-0000-0000E2690000}"/>
    <cellStyle name="Note 3 8 3 2 4" xfId="27108" xr:uid="{00000000-0005-0000-0000-0000E3690000}"/>
    <cellStyle name="Note 3 8 3 2 5" xfId="27109" xr:uid="{00000000-0005-0000-0000-0000E4690000}"/>
    <cellStyle name="Note 3 8 3 2 6" xfId="27110" xr:uid="{00000000-0005-0000-0000-0000E5690000}"/>
    <cellStyle name="Note 3 8 3 3" xfId="27111" xr:uid="{00000000-0005-0000-0000-0000E6690000}"/>
    <cellStyle name="Note 3 8 3 3 2" xfId="27112" xr:uid="{00000000-0005-0000-0000-0000E7690000}"/>
    <cellStyle name="Note 3 8 3 3 3" xfId="27113" xr:uid="{00000000-0005-0000-0000-0000E8690000}"/>
    <cellStyle name="Note 3 8 3 3 4" xfId="27114" xr:uid="{00000000-0005-0000-0000-0000E9690000}"/>
    <cellStyle name="Note 3 8 3 3 5" xfId="27115" xr:uid="{00000000-0005-0000-0000-0000EA690000}"/>
    <cellStyle name="Note 3 8 3 4" xfId="27116" xr:uid="{00000000-0005-0000-0000-0000EB690000}"/>
    <cellStyle name="Note 3 8 3 5" xfId="27117" xr:uid="{00000000-0005-0000-0000-0000EC690000}"/>
    <cellStyle name="Note 3 8 3 6" xfId="27118" xr:uid="{00000000-0005-0000-0000-0000ED690000}"/>
    <cellStyle name="Note 3 8 3 7" xfId="27119" xr:uid="{00000000-0005-0000-0000-0000EE690000}"/>
    <cellStyle name="Note 3 8 4" xfId="27120" xr:uid="{00000000-0005-0000-0000-0000EF690000}"/>
    <cellStyle name="Note 3 8 4 2" xfId="27121" xr:uid="{00000000-0005-0000-0000-0000F0690000}"/>
    <cellStyle name="Note 3 8 4 2 2" xfId="27122" xr:uid="{00000000-0005-0000-0000-0000F1690000}"/>
    <cellStyle name="Note 3 8 4 2 3" xfId="27123" xr:uid="{00000000-0005-0000-0000-0000F2690000}"/>
    <cellStyle name="Note 3 8 4 2 4" xfId="27124" xr:uid="{00000000-0005-0000-0000-0000F3690000}"/>
    <cellStyle name="Note 3 8 4 2 5" xfId="27125" xr:uid="{00000000-0005-0000-0000-0000F4690000}"/>
    <cellStyle name="Note 3 8 4 3" xfId="27126" xr:uid="{00000000-0005-0000-0000-0000F5690000}"/>
    <cellStyle name="Note 3 8 4 4" xfId="27127" xr:uid="{00000000-0005-0000-0000-0000F6690000}"/>
    <cellStyle name="Note 3 8 4 5" xfId="27128" xr:uid="{00000000-0005-0000-0000-0000F7690000}"/>
    <cellStyle name="Note 3 8 4 6" xfId="27129" xr:uid="{00000000-0005-0000-0000-0000F8690000}"/>
    <cellStyle name="Note 3 9" xfId="27130" xr:uid="{00000000-0005-0000-0000-0000F9690000}"/>
    <cellStyle name="Note 4" xfId="27131" xr:uid="{00000000-0005-0000-0000-0000FA690000}"/>
    <cellStyle name="Note 4 10" xfId="27132" xr:uid="{00000000-0005-0000-0000-0000FB690000}"/>
    <cellStyle name="Note 4 10 2" xfId="27133" xr:uid="{00000000-0005-0000-0000-0000FC690000}"/>
    <cellStyle name="Note 4 10 2 2" xfId="27134" xr:uid="{00000000-0005-0000-0000-0000FD690000}"/>
    <cellStyle name="Note 4 10 2 2 2" xfId="27135" xr:uid="{00000000-0005-0000-0000-0000FE690000}"/>
    <cellStyle name="Note 4 10 2 2 3" xfId="27136" xr:uid="{00000000-0005-0000-0000-0000FF690000}"/>
    <cellStyle name="Note 4 10 2 2 4" xfId="27137" xr:uid="{00000000-0005-0000-0000-0000006A0000}"/>
    <cellStyle name="Note 4 10 2 2 5" xfId="27138" xr:uid="{00000000-0005-0000-0000-0000016A0000}"/>
    <cellStyle name="Note 4 10 2 3" xfId="27139" xr:uid="{00000000-0005-0000-0000-0000026A0000}"/>
    <cellStyle name="Note 4 10 2 4" xfId="27140" xr:uid="{00000000-0005-0000-0000-0000036A0000}"/>
    <cellStyle name="Note 4 10 2 5" xfId="27141" xr:uid="{00000000-0005-0000-0000-0000046A0000}"/>
    <cellStyle name="Note 4 10 2 6" xfId="27142" xr:uid="{00000000-0005-0000-0000-0000056A0000}"/>
    <cellStyle name="Note 4 10 3" xfId="27143" xr:uid="{00000000-0005-0000-0000-0000066A0000}"/>
    <cellStyle name="Note 4 10 3 2" xfId="27144" xr:uid="{00000000-0005-0000-0000-0000076A0000}"/>
    <cellStyle name="Note 4 10 3 3" xfId="27145" xr:uid="{00000000-0005-0000-0000-0000086A0000}"/>
    <cellStyle name="Note 4 10 3 4" xfId="27146" xr:uid="{00000000-0005-0000-0000-0000096A0000}"/>
    <cellStyle name="Note 4 10 3 5" xfId="27147" xr:uid="{00000000-0005-0000-0000-00000A6A0000}"/>
    <cellStyle name="Note 4 10 4" xfId="27148" xr:uid="{00000000-0005-0000-0000-00000B6A0000}"/>
    <cellStyle name="Note 4 10 5" xfId="27149" xr:uid="{00000000-0005-0000-0000-00000C6A0000}"/>
    <cellStyle name="Note 4 10 6" xfId="27150" xr:uid="{00000000-0005-0000-0000-00000D6A0000}"/>
    <cellStyle name="Note 4 10 7" xfId="27151" xr:uid="{00000000-0005-0000-0000-00000E6A0000}"/>
    <cellStyle name="Note 4 11" xfId="27152" xr:uid="{00000000-0005-0000-0000-00000F6A0000}"/>
    <cellStyle name="Note 4 11 2" xfId="27153" xr:uid="{00000000-0005-0000-0000-0000106A0000}"/>
    <cellStyle name="Note 4 11 2 2" xfId="27154" xr:uid="{00000000-0005-0000-0000-0000116A0000}"/>
    <cellStyle name="Note 4 11 2 3" xfId="27155" xr:uid="{00000000-0005-0000-0000-0000126A0000}"/>
    <cellStyle name="Note 4 11 2 4" xfId="27156" xr:uid="{00000000-0005-0000-0000-0000136A0000}"/>
    <cellStyle name="Note 4 11 2 5" xfId="27157" xr:uid="{00000000-0005-0000-0000-0000146A0000}"/>
    <cellStyle name="Note 4 11 3" xfId="27158" xr:uid="{00000000-0005-0000-0000-0000156A0000}"/>
    <cellStyle name="Note 4 11 4" xfId="27159" xr:uid="{00000000-0005-0000-0000-0000166A0000}"/>
    <cellStyle name="Note 4 11 5" xfId="27160" xr:uid="{00000000-0005-0000-0000-0000176A0000}"/>
    <cellStyle name="Note 4 11 6" xfId="27161" xr:uid="{00000000-0005-0000-0000-0000186A0000}"/>
    <cellStyle name="Note 4 2" xfId="27162" xr:uid="{00000000-0005-0000-0000-0000196A0000}"/>
    <cellStyle name="Note 4 2 2" xfId="27163" xr:uid="{00000000-0005-0000-0000-00001A6A0000}"/>
    <cellStyle name="Note 4 2 2 2" xfId="27164" xr:uid="{00000000-0005-0000-0000-00001B6A0000}"/>
    <cellStyle name="Note 4 2 2 2 2" xfId="27165" xr:uid="{00000000-0005-0000-0000-00001C6A0000}"/>
    <cellStyle name="Note 4 2 2 2 2 2" xfId="27166" xr:uid="{00000000-0005-0000-0000-00001D6A0000}"/>
    <cellStyle name="Note 4 2 2 2 2 2 2" xfId="27167" xr:uid="{00000000-0005-0000-0000-00001E6A0000}"/>
    <cellStyle name="Note 4 2 2 2 2 2 2 2" xfId="27168" xr:uid="{00000000-0005-0000-0000-00001F6A0000}"/>
    <cellStyle name="Note 4 2 2 2 2 2 2 3" xfId="27169" xr:uid="{00000000-0005-0000-0000-0000206A0000}"/>
    <cellStyle name="Note 4 2 2 2 2 2 2 4" xfId="27170" xr:uid="{00000000-0005-0000-0000-0000216A0000}"/>
    <cellStyle name="Note 4 2 2 2 2 2 2 5" xfId="27171" xr:uid="{00000000-0005-0000-0000-0000226A0000}"/>
    <cellStyle name="Note 4 2 2 2 2 2 3" xfId="27172" xr:uid="{00000000-0005-0000-0000-0000236A0000}"/>
    <cellStyle name="Note 4 2 2 2 2 2 4" xfId="27173" xr:uid="{00000000-0005-0000-0000-0000246A0000}"/>
    <cellStyle name="Note 4 2 2 2 2 2 5" xfId="27174" xr:uid="{00000000-0005-0000-0000-0000256A0000}"/>
    <cellStyle name="Note 4 2 2 2 2 2 6" xfId="27175" xr:uid="{00000000-0005-0000-0000-0000266A0000}"/>
    <cellStyle name="Note 4 2 2 2 2 3" xfId="27176" xr:uid="{00000000-0005-0000-0000-0000276A0000}"/>
    <cellStyle name="Note 4 2 2 2 2 3 2" xfId="27177" xr:uid="{00000000-0005-0000-0000-0000286A0000}"/>
    <cellStyle name="Note 4 2 2 2 2 3 3" xfId="27178" xr:uid="{00000000-0005-0000-0000-0000296A0000}"/>
    <cellStyle name="Note 4 2 2 2 2 3 4" xfId="27179" xr:uid="{00000000-0005-0000-0000-00002A6A0000}"/>
    <cellStyle name="Note 4 2 2 2 2 3 5" xfId="27180" xr:uid="{00000000-0005-0000-0000-00002B6A0000}"/>
    <cellStyle name="Note 4 2 2 2 2 4" xfId="27181" xr:uid="{00000000-0005-0000-0000-00002C6A0000}"/>
    <cellStyle name="Note 4 2 2 2 2 5" xfId="27182" xr:uid="{00000000-0005-0000-0000-00002D6A0000}"/>
    <cellStyle name="Note 4 2 2 2 2 6" xfId="27183" xr:uid="{00000000-0005-0000-0000-00002E6A0000}"/>
    <cellStyle name="Note 4 2 2 2 2 7" xfId="27184" xr:uid="{00000000-0005-0000-0000-00002F6A0000}"/>
    <cellStyle name="Note 4 2 2 2 3" xfId="27185" xr:uid="{00000000-0005-0000-0000-0000306A0000}"/>
    <cellStyle name="Note 4 2 2 2 3 2" xfId="27186" xr:uid="{00000000-0005-0000-0000-0000316A0000}"/>
    <cellStyle name="Note 4 2 2 2 3 2 2" xfId="27187" xr:uid="{00000000-0005-0000-0000-0000326A0000}"/>
    <cellStyle name="Note 4 2 2 2 3 2 2 2" xfId="27188" xr:uid="{00000000-0005-0000-0000-0000336A0000}"/>
    <cellStyle name="Note 4 2 2 2 3 2 2 3" xfId="27189" xr:uid="{00000000-0005-0000-0000-0000346A0000}"/>
    <cellStyle name="Note 4 2 2 2 3 2 2 4" xfId="27190" xr:uid="{00000000-0005-0000-0000-0000356A0000}"/>
    <cellStyle name="Note 4 2 2 2 3 2 2 5" xfId="27191" xr:uid="{00000000-0005-0000-0000-0000366A0000}"/>
    <cellStyle name="Note 4 2 2 2 3 2 3" xfId="27192" xr:uid="{00000000-0005-0000-0000-0000376A0000}"/>
    <cellStyle name="Note 4 2 2 2 3 2 4" xfId="27193" xr:uid="{00000000-0005-0000-0000-0000386A0000}"/>
    <cellStyle name="Note 4 2 2 2 3 2 5" xfId="27194" xr:uid="{00000000-0005-0000-0000-0000396A0000}"/>
    <cellStyle name="Note 4 2 2 2 3 2 6" xfId="27195" xr:uid="{00000000-0005-0000-0000-00003A6A0000}"/>
    <cellStyle name="Note 4 2 2 2 3 3" xfId="27196" xr:uid="{00000000-0005-0000-0000-00003B6A0000}"/>
    <cellStyle name="Note 4 2 2 2 3 3 2" xfId="27197" xr:uid="{00000000-0005-0000-0000-00003C6A0000}"/>
    <cellStyle name="Note 4 2 2 2 3 3 3" xfId="27198" xr:uid="{00000000-0005-0000-0000-00003D6A0000}"/>
    <cellStyle name="Note 4 2 2 2 3 3 4" xfId="27199" xr:uid="{00000000-0005-0000-0000-00003E6A0000}"/>
    <cellStyle name="Note 4 2 2 2 3 3 5" xfId="27200" xr:uid="{00000000-0005-0000-0000-00003F6A0000}"/>
    <cellStyle name="Note 4 2 2 2 3 4" xfId="27201" xr:uid="{00000000-0005-0000-0000-0000406A0000}"/>
    <cellStyle name="Note 4 2 2 2 3 5" xfId="27202" xr:uid="{00000000-0005-0000-0000-0000416A0000}"/>
    <cellStyle name="Note 4 2 2 2 3 6" xfId="27203" xr:uid="{00000000-0005-0000-0000-0000426A0000}"/>
    <cellStyle name="Note 4 2 2 2 3 7" xfId="27204" xr:uid="{00000000-0005-0000-0000-0000436A0000}"/>
    <cellStyle name="Note 4 2 2 2 4" xfId="27205" xr:uid="{00000000-0005-0000-0000-0000446A0000}"/>
    <cellStyle name="Note 4 2 2 2 4 2" xfId="27206" xr:uid="{00000000-0005-0000-0000-0000456A0000}"/>
    <cellStyle name="Note 4 2 2 2 4 2 2" xfId="27207" xr:uid="{00000000-0005-0000-0000-0000466A0000}"/>
    <cellStyle name="Note 4 2 2 2 4 2 3" xfId="27208" xr:uid="{00000000-0005-0000-0000-0000476A0000}"/>
    <cellStyle name="Note 4 2 2 2 4 2 4" xfId="27209" xr:uid="{00000000-0005-0000-0000-0000486A0000}"/>
    <cellStyle name="Note 4 2 2 2 4 2 5" xfId="27210" xr:uid="{00000000-0005-0000-0000-0000496A0000}"/>
    <cellStyle name="Note 4 2 2 2 4 3" xfId="27211" xr:uid="{00000000-0005-0000-0000-00004A6A0000}"/>
    <cellStyle name="Note 4 2 2 2 4 4" xfId="27212" xr:uid="{00000000-0005-0000-0000-00004B6A0000}"/>
    <cellStyle name="Note 4 2 2 2 4 5" xfId="27213" xr:uid="{00000000-0005-0000-0000-00004C6A0000}"/>
    <cellStyle name="Note 4 2 2 2 4 6" xfId="27214" xr:uid="{00000000-0005-0000-0000-00004D6A0000}"/>
    <cellStyle name="Note 4 2 3" xfId="27215" xr:uid="{00000000-0005-0000-0000-00004E6A0000}"/>
    <cellStyle name="Note 4 2 3 2" xfId="27216" xr:uid="{00000000-0005-0000-0000-00004F6A0000}"/>
    <cellStyle name="Note 4 2 3 2 2" xfId="27217" xr:uid="{00000000-0005-0000-0000-0000506A0000}"/>
    <cellStyle name="Note 4 2 3 2 2 2" xfId="27218" xr:uid="{00000000-0005-0000-0000-0000516A0000}"/>
    <cellStyle name="Note 4 2 3 2 2 2 2" xfId="27219" xr:uid="{00000000-0005-0000-0000-0000526A0000}"/>
    <cellStyle name="Note 4 2 3 2 2 2 3" xfId="27220" xr:uid="{00000000-0005-0000-0000-0000536A0000}"/>
    <cellStyle name="Note 4 2 3 2 2 2 4" xfId="27221" xr:uid="{00000000-0005-0000-0000-0000546A0000}"/>
    <cellStyle name="Note 4 2 3 2 2 2 5" xfId="27222" xr:uid="{00000000-0005-0000-0000-0000556A0000}"/>
    <cellStyle name="Note 4 2 3 2 2 3" xfId="27223" xr:uid="{00000000-0005-0000-0000-0000566A0000}"/>
    <cellStyle name="Note 4 2 3 2 2 4" xfId="27224" xr:uid="{00000000-0005-0000-0000-0000576A0000}"/>
    <cellStyle name="Note 4 2 3 2 2 5" xfId="27225" xr:uid="{00000000-0005-0000-0000-0000586A0000}"/>
    <cellStyle name="Note 4 2 3 2 2 6" xfId="27226" xr:uid="{00000000-0005-0000-0000-0000596A0000}"/>
    <cellStyle name="Note 4 2 3 2 3" xfId="27227" xr:uid="{00000000-0005-0000-0000-00005A6A0000}"/>
    <cellStyle name="Note 4 2 3 2 3 2" xfId="27228" xr:uid="{00000000-0005-0000-0000-00005B6A0000}"/>
    <cellStyle name="Note 4 2 3 2 3 3" xfId="27229" xr:uid="{00000000-0005-0000-0000-00005C6A0000}"/>
    <cellStyle name="Note 4 2 3 2 3 4" xfId="27230" xr:uid="{00000000-0005-0000-0000-00005D6A0000}"/>
    <cellStyle name="Note 4 2 3 2 3 5" xfId="27231" xr:uid="{00000000-0005-0000-0000-00005E6A0000}"/>
    <cellStyle name="Note 4 2 3 2 4" xfId="27232" xr:uid="{00000000-0005-0000-0000-00005F6A0000}"/>
    <cellStyle name="Note 4 2 3 2 5" xfId="27233" xr:uid="{00000000-0005-0000-0000-0000606A0000}"/>
    <cellStyle name="Note 4 2 3 2 6" xfId="27234" xr:uid="{00000000-0005-0000-0000-0000616A0000}"/>
    <cellStyle name="Note 4 2 3 2 7" xfId="27235" xr:uid="{00000000-0005-0000-0000-0000626A0000}"/>
    <cellStyle name="Note 4 2 3 3" xfId="27236" xr:uid="{00000000-0005-0000-0000-0000636A0000}"/>
    <cellStyle name="Note 4 2 3 3 2" xfId="27237" xr:uid="{00000000-0005-0000-0000-0000646A0000}"/>
    <cellStyle name="Note 4 2 3 3 2 2" xfId="27238" xr:uid="{00000000-0005-0000-0000-0000656A0000}"/>
    <cellStyle name="Note 4 2 3 3 2 2 2" xfId="27239" xr:uid="{00000000-0005-0000-0000-0000666A0000}"/>
    <cellStyle name="Note 4 2 3 3 2 2 3" xfId="27240" xr:uid="{00000000-0005-0000-0000-0000676A0000}"/>
    <cellStyle name="Note 4 2 3 3 2 2 4" xfId="27241" xr:uid="{00000000-0005-0000-0000-0000686A0000}"/>
    <cellStyle name="Note 4 2 3 3 2 2 5" xfId="27242" xr:uid="{00000000-0005-0000-0000-0000696A0000}"/>
    <cellStyle name="Note 4 2 3 3 2 3" xfId="27243" xr:uid="{00000000-0005-0000-0000-00006A6A0000}"/>
    <cellStyle name="Note 4 2 3 3 2 4" xfId="27244" xr:uid="{00000000-0005-0000-0000-00006B6A0000}"/>
    <cellStyle name="Note 4 2 3 3 2 5" xfId="27245" xr:uid="{00000000-0005-0000-0000-00006C6A0000}"/>
    <cellStyle name="Note 4 2 3 3 2 6" xfId="27246" xr:uid="{00000000-0005-0000-0000-00006D6A0000}"/>
    <cellStyle name="Note 4 2 3 3 3" xfId="27247" xr:uid="{00000000-0005-0000-0000-00006E6A0000}"/>
    <cellStyle name="Note 4 2 3 3 3 2" xfId="27248" xr:uid="{00000000-0005-0000-0000-00006F6A0000}"/>
    <cellStyle name="Note 4 2 3 3 3 3" xfId="27249" xr:uid="{00000000-0005-0000-0000-0000706A0000}"/>
    <cellStyle name="Note 4 2 3 3 3 4" xfId="27250" xr:uid="{00000000-0005-0000-0000-0000716A0000}"/>
    <cellStyle name="Note 4 2 3 3 3 5" xfId="27251" xr:uid="{00000000-0005-0000-0000-0000726A0000}"/>
    <cellStyle name="Note 4 2 3 3 4" xfId="27252" xr:uid="{00000000-0005-0000-0000-0000736A0000}"/>
    <cellStyle name="Note 4 2 3 3 5" xfId="27253" xr:uid="{00000000-0005-0000-0000-0000746A0000}"/>
    <cellStyle name="Note 4 2 3 3 6" xfId="27254" xr:uid="{00000000-0005-0000-0000-0000756A0000}"/>
    <cellStyle name="Note 4 2 3 3 7" xfId="27255" xr:uid="{00000000-0005-0000-0000-0000766A0000}"/>
    <cellStyle name="Note 4 2 3 4" xfId="27256" xr:uid="{00000000-0005-0000-0000-0000776A0000}"/>
    <cellStyle name="Note 4 2 3 4 2" xfId="27257" xr:uid="{00000000-0005-0000-0000-0000786A0000}"/>
    <cellStyle name="Note 4 2 3 4 2 2" xfId="27258" xr:uid="{00000000-0005-0000-0000-0000796A0000}"/>
    <cellStyle name="Note 4 2 3 4 2 3" xfId="27259" xr:uid="{00000000-0005-0000-0000-00007A6A0000}"/>
    <cellStyle name="Note 4 2 3 4 2 4" xfId="27260" xr:uid="{00000000-0005-0000-0000-00007B6A0000}"/>
    <cellStyle name="Note 4 2 3 4 2 5" xfId="27261" xr:uid="{00000000-0005-0000-0000-00007C6A0000}"/>
    <cellStyle name="Note 4 2 3 4 3" xfId="27262" xr:uid="{00000000-0005-0000-0000-00007D6A0000}"/>
    <cellStyle name="Note 4 2 3 4 4" xfId="27263" xr:uid="{00000000-0005-0000-0000-00007E6A0000}"/>
    <cellStyle name="Note 4 2 3 4 5" xfId="27264" xr:uid="{00000000-0005-0000-0000-00007F6A0000}"/>
    <cellStyle name="Note 4 2 3 4 6" xfId="27265" xr:uid="{00000000-0005-0000-0000-0000806A0000}"/>
    <cellStyle name="Note 4 2 4" xfId="27266" xr:uid="{00000000-0005-0000-0000-0000816A0000}"/>
    <cellStyle name="Note 4 2 4 2" xfId="27267" xr:uid="{00000000-0005-0000-0000-0000826A0000}"/>
    <cellStyle name="Note 4 2 4 2 2" xfId="27268" xr:uid="{00000000-0005-0000-0000-0000836A0000}"/>
    <cellStyle name="Note 4 2 4 2 2 2" xfId="27269" xr:uid="{00000000-0005-0000-0000-0000846A0000}"/>
    <cellStyle name="Note 4 2 4 2 2 2 2" xfId="27270" xr:uid="{00000000-0005-0000-0000-0000856A0000}"/>
    <cellStyle name="Note 4 2 4 2 2 2 3" xfId="27271" xr:uid="{00000000-0005-0000-0000-0000866A0000}"/>
    <cellStyle name="Note 4 2 4 2 2 2 4" xfId="27272" xr:uid="{00000000-0005-0000-0000-0000876A0000}"/>
    <cellStyle name="Note 4 2 4 2 2 2 5" xfId="27273" xr:uid="{00000000-0005-0000-0000-0000886A0000}"/>
    <cellStyle name="Note 4 2 4 2 2 3" xfId="27274" xr:uid="{00000000-0005-0000-0000-0000896A0000}"/>
    <cellStyle name="Note 4 2 4 2 2 4" xfId="27275" xr:uid="{00000000-0005-0000-0000-00008A6A0000}"/>
    <cellStyle name="Note 4 2 4 2 2 5" xfId="27276" xr:uid="{00000000-0005-0000-0000-00008B6A0000}"/>
    <cellStyle name="Note 4 2 4 2 2 6" xfId="27277" xr:uid="{00000000-0005-0000-0000-00008C6A0000}"/>
    <cellStyle name="Note 4 2 4 2 3" xfId="27278" xr:uid="{00000000-0005-0000-0000-00008D6A0000}"/>
    <cellStyle name="Note 4 2 4 2 3 2" xfId="27279" xr:uid="{00000000-0005-0000-0000-00008E6A0000}"/>
    <cellStyle name="Note 4 2 4 2 3 3" xfId="27280" xr:uid="{00000000-0005-0000-0000-00008F6A0000}"/>
    <cellStyle name="Note 4 2 4 2 3 4" xfId="27281" xr:uid="{00000000-0005-0000-0000-0000906A0000}"/>
    <cellStyle name="Note 4 2 4 2 3 5" xfId="27282" xr:uid="{00000000-0005-0000-0000-0000916A0000}"/>
    <cellStyle name="Note 4 2 4 2 4" xfId="27283" xr:uid="{00000000-0005-0000-0000-0000926A0000}"/>
    <cellStyle name="Note 4 2 4 2 5" xfId="27284" xr:uid="{00000000-0005-0000-0000-0000936A0000}"/>
    <cellStyle name="Note 4 2 4 2 6" xfId="27285" xr:uid="{00000000-0005-0000-0000-0000946A0000}"/>
    <cellStyle name="Note 4 2 4 2 7" xfId="27286" xr:uid="{00000000-0005-0000-0000-0000956A0000}"/>
    <cellStyle name="Note 4 2 4 3" xfId="27287" xr:uid="{00000000-0005-0000-0000-0000966A0000}"/>
    <cellStyle name="Note 4 2 4 3 2" xfId="27288" xr:uid="{00000000-0005-0000-0000-0000976A0000}"/>
    <cellStyle name="Note 4 2 4 3 2 2" xfId="27289" xr:uid="{00000000-0005-0000-0000-0000986A0000}"/>
    <cellStyle name="Note 4 2 4 3 2 2 2" xfId="27290" xr:uid="{00000000-0005-0000-0000-0000996A0000}"/>
    <cellStyle name="Note 4 2 4 3 2 2 3" xfId="27291" xr:uid="{00000000-0005-0000-0000-00009A6A0000}"/>
    <cellStyle name="Note 4 2 4 3 2 2 4" xfId="27292" xr:uid="{00000000-0005-0000-0000-00009B6A0000}"/>
    <cellStyle name="Note 4 2 4 3 2 2 5" xfId="27293" xr:uid="{00000000-0005-0000-0000-00009C6A0000}"/>
    <cellStyle name="Note 4 2 4 3 2 3" xfId="27294" xr:uid="{00000000-0005-0000-0000-00009D6A0000}"/>
    <cellStyle name="Note 4 2 4 3 2 4" xfId="27295" xr:uid="{00000000-0005-0000-0000-00009E6A0000}"/>
    <cellStyle name="Note 4 2 4 3 2 5" xfId="27296" xr:uid="{00000000-0005-0000-0000-00009F6A0000}"/>
    <cellStyle name="Note 4 2 4 3 2 6" xfId="27297" xr:uid="{00000000-0005-0000-0000-0000A06A0000}"/>
    <cellStyle name="Note 4 2 4 3 3" xfId="27298" xr:uid="{00000000-0005-0000-0000-0000A16A0000}"/>
    <cellStyle name="Note 4 2 4 3 3 2" xfId="27299" xr:uid="{00000000-0005-0000-0000-0000A26A0000}"/>
    <cellStyle name="Note 4 2 4 3 3 3" xfId="27300" xr:uid="{00000000-0005-0000-0000-0000A36A0000}"/>
    <cellStyle name="Note 4 2 4 3 3 4" xfId="27301" xr:uid="{00000000-0005-0000-0000-0000A46A0000}"/>
    <cellStyle name="Note 4 2 4 3 3 5" xfId="27302" xr:uid="{00000000-0005-0000-0000-0000A56A0000}"/>
    <cellStyle name="Note 4 2 4 3 4" xfId="27303" xr:uid="{00000000-0005-0000-0000-0000A66A0000}"/>
    <cellStyle name="Note 4 2 4 3 5" xfId="27304" xr:uid="{00000000-0005-0000-0000-0000A76A0000}"/>
    <cellStyle name="Note 4 2 4 3 6" xfId="27305" xr:uid="{00000000-0005-0000-0000-0000A86A0000}"/>
    <cellStyle name="Note 4 2 4 3 7" xfId="27306" xr:uid="{00000000-0005-0000-0000-0000A96A0000}"/>
    <cellStyle name="Note 4 2 4 4" xfId="27307" xr:uid="{00000000-0005-0000-0000-0000AA6A0000}"/>
    <cellStyle name="Note 4 2 4 4 2" xfId="27308" xr:uid="{00000000-0005-0000-0000-0000AB6A0000}"/>
    <cellStyle name="Note 4 2 4 4 2 2" xfId="27309" xr:uid="{00000000-0005-0000-0000-0000AC6A0000}"/>
    <cellStyle name="Note 4 2 4 4 2 3" xfId="27310" xr:uid="{00000000-0005-0000-0000-0000AD6A0000}"/>
    <cellStyle name="Note 4 2 4 4 2 4" xfId="27311" xr:uid="{00000000-0005-0000-0000-0000AE6A0000}"/>
    <cellStyle name="Note 4 2 4 4 2 5" xfId="27312" xr:uid="{00000000-0005-0000-0000-0000AF6A0000}"/>
    <cellStyle name="Note 4 2 4 4 3" xfId="27313" xr:uid="{00000000-0005-0000-0000-0000B06A0000}"/>
    <cellStyle name="Note 4 2 4 4 4" xfId="27314" xr:uid="{00000000-0005-0000-0000-0000B16A0000}"/>
    <cellStyle name="Note 4 2 4 4 5" xfId="27315" xr:uid="{00000000-0005-0000-0000-0000B26A0000}"/>
    <cellStyle name="Note 4 2 4 4 6" xfId="27316" xr:uid="{00000000-0005-0000-0000-0000B36A0000}"/>
    <cellStyle name="Note 4 2 5" xfId="27317" xr:uid="{00000000-0005-0000-0000-0000B46A0000}"/>
    <cellStyle name="Note 4 2 6" xfId="27318" xr:uid="{00000000-0005-0000-0000-0000B56A0000}"/>
    <cellStyle name="Note 4 2 6 2" xfId="27319" xr:uid="{00000000-0005-0000-0000-0000B66A0000}"/>
    <cellStyle name="Note 4 2 6 2 2" xfId="27320" xr:uid="{00000000-0005-0000-0000-0000B76A0000}"/>
    <cellStyle name="Note 4 2 6 2 2 2" xfId="27321" xr:uid="{00000000-0005-0000-0000-0000B86A0000}"/>
    <cellStyle name="Note 4 2 6 2 2 3" xfId="27322" xr:uid="{00000000-0005-0000-0000-0000B96A0000}"/>
    <cellStyle name="Note 4 2 6 2 2 4" xfId="27323" xr:uid="{00000000-0005-0000-0000-0000BA6A0000}"/>
    <cellStyle name="Note 4 2 6 2 2 5" xfId="27324" xr:uid="{00000000-0005-0000-0000-0000BB6A0000}"/>
    <cellStyle name="Note 4 2 6 2 3" xfId="27325" xr:uid="{00000000-0005-0000-0000-0000BC6A0000}"/>
    <cellStyle name="Note 4 2 6 2 4" xfId="27326" xr:uid="{00000000-0005-0000-0000-0000BD6A0000}"/>
    <cellStyle name="Note 4 2 6 2 5" xfId="27327" xr:uid="{00000000-0005-0000-0000-0000BE6A0000}"/>
    <cellStyle name="Note 4 2 6 2 6" xfId="27328" xr:uid="{00000000-0005-0000-0000-0000BF6A0000}"/>
    <cellStyle name="Note 4 2 6 3" xfId="27329" xr:uid="{00000000-0005-0000-0000-0000C06A0000}"/>
    <cellStyle name="Note 4 2 6 3 2" xfId="27330" xr:uid="{00000000-0005-0000-0000-0000C16A0000}"/>
    <cellStyle name="Note 4 2 6 3 3" xfId="27331" xr:uid="{00000000-0005-0000-0000-0000C26A0000}"/>
    <cellStyle name="Note 4 2 6 3 4" xfId="27332" xr:uid="{00000000-0005-0000-0000-0000C36A0000}"/>
    <cellStyle name="Note 4 2 6 3 5" xfId="27333" xr:uid="{00000000-0005-0000-0000-0000C46A0000}"/>
    <cellStyle name="Note 4 2 6 4" xfId="27334" xr:uid="{00000000-0005-0000-0000-0000C56A0000}"/>
    <cellStyle name="Note 4 2 6 5" xfId="27335" xr:uid="{00000000-0005-0000-0000-0000C66A0000}"/>
    <cellStyle name="Note 4 2 6 6" xfId="27336" xr:uid="{00000000-0005-0000-0000-0000C76A0000}"/>
    <cellStyle name="Note 4 2 6 7" xfId="27337" xr:uid="{00000000-0005-0000-0000-0000C86A0000}"/>
    <cellStyle name="Note 4 2 7" xfId="27338" xr:uid="{00000000-0005-0000-0000-0000C96A0000}"/>
    <cellStyle name="Note 4 2 7 2" xfId="27339" xr:uid="{00000000-0005-0000-0000-0000CA6A0000}"/>
    <cellStyle name="Note 4 2 7 2 2" xfId="27340" xr:uid="{00000000-0005-0000-0000-0000CB6A0000}"/>
    <cellStyle name="Note 4 2 7 2 2 2" xfId="27341" xr:uid="{00000000-0005-0000-0000-0000CC6A0000}"/>
    <cellStyle name="Note 4 2 7 2 2 3" xfId="27342" xr:uid="{00000000-0005-0000-0000-0000CD6A0000}"/>
    <cellStyle name="Note 4 2 7 2 2 4" xfId="27343" xr:uid="{00000000-0005-0000-0000-0000CE6A0000}"/>
    <cellStyle name="Note 4 2 7 2 2 5" xfId="27344" xr:uid="{00000000-0005-0000-0000-0000CF6A0000}"/>
    <cellStyle name="Note 4 2 7 2 3" xfId="27345" xr:uid="{00000000-0005-0000-0000-0000D06A0000}"/>
    <cellStyle name="Note 4 2 7 2 4" xfId="27346" xr:uid="{00000000-0005-0000-0000-0000D16A0000}"/>
    <cellStyle name="Note 4 2 7 2 5" xfId="27347" xr:uid="{00000000-0005-0000-0000-0000D26A0000}"/>
    <cellStyle name="Note 4 2 7 2 6" xfId="27348" xr:uid="{00000000-0005-0000-0000-0000D36A0000}"/>
    <cellStyle name="Note 4 2 7 3" xfId="27349" xr:uid="{00000000-0005-0000-0000-0000D46A0000}"/>
    <cellStyle name="Note 4 2 7 3 2" xfId="27350" xr:uid="{00000000-0005-0000-0000-0000D56A0000}"/>
    <cellStyle name="Note 4 2 7 3 3" xfId="27351" xr:uid="{00000000-0005-0000-0000-0000D66A0000}"/>
    <cellStyle name="Note 4 2 7 3 4" xfId="27352" xr:uid="{00000000-0005-0000-0000-0000D76A0000}"/>
    <cellStyle name="Note 4 2 7 3 5" xfId="27353" xr:uid="{00000000-0005-0000-0000-0000D86A0000}"/>
    <cellStyle name="Note 4 2 7 4" xfId="27354" xr:uid="{00000000-0005-0000-0000-0000D96A0000}"/>
    <cellStyle name="Note 4 2 7 5" xfId="27355" xr:uid="{00000000-0005-0000-0000-0000DA6A0000}"/>
    <cellStyle name="Note 4 2 7 6" xfId="27356" xr:uid="{00000000-0005-0000-0000-0000DB6A0000}"/>
    <cellStyle name="Note 4 2 7 7" xfId="27357" xr:uid="{00000000-0005-0000-0000-0000DC6A0000}"/>
    <cellStyle name="Note 4 2 8" xfId="27358" xr:uid="{00000000-0005-0000-0000-0000DD6A0000}"/>
    <cellStyle name="Note 4 2 8 2" xfId="27359" xr:uid="{00000000-0005-0000-0000-0000DE6A0000}"/>
    <cellStyle name="Note 4 2 8 2 2" xfId="27360" xr:uid="{00000000-0005-0000-0000-0000DF6A0000}"/>
    <cellStyle name="Note 4 2 8 2 3" xfId="27361" xr:uid="{00000000-0005-0000-0000-0000E06A0000}"/>
    <cellStyle name="Note 4 2 8 2 4" xfId="27362" xr:uid="{00000000-0005-0000-0000-0000E16A0000}"/>
    <cellStyle name="Note 4 2 8 2 5" xfId="27363" xr:uid="{00000000-0005-0000-0000-0000E26A0000}"/>
    <cellStyle name="Note 4 2 8 3" xfId="27364" xr:uid="{00000000-0005-0000-0000-0000E36A0000}"/>
    <cellStyle name="Note 4 2 8 4" xfId="27365" xr:uid="{00000000-0005-0000-0000-0000E46A0000}"/>
    <cellStyle name="Note 4 2 8 5" xfId="27366" xr:uid="{00000000-0005-0000-0000-0000E56A0000}"/>
    <cellStyle name="Note 4 2 8 6" xfId="27367" xr:uid="{00000000-0005-0000-0000-0000E66A0000}"/>
    <cellStyle name="Note 4 3" xfId="27368" xr:uid="{00000000-0005-0000-0000-0000E76A0000}"/>
    <cellStyle name="Note 4 3 2" xfId="27369" xr:uid="{00000000-0005-0000-0000-0000E86A0000}"/>
    <cellStyle name="Note 4 3 2 2" xfId="27370" xr:uid="{00000000-0005-0000-0000-0000E96A0000}"/>
    <cellStyle name="Note 4 3 2 2 2" xfId="27371" xr:uid="{00000000-0005-0000-0000-0000EA6A0000}"/>
    <cellStyle name="Note 4 3 2 2 2 2" xfId="27372" xr:uid="{00000000-0005-0000-0000-0000EB6A0000}"/>
    <cellStyle name="Note 4 3 2 2 2 2 2" xfId="27373" xr:uid="{00000000-0005-0000-0000-0000EC6A0000}"/>
    <cellStyle name="Note 4 3 2 2 2 2 2 2" xfId="27374" xr:uid="{00000000-0005-0000-0000-0000ED6A0000}"/>
    <cellStyle name="Note 4 3 2 2 2 2 2 3" xfId="27375" xr:uid="{00000000-0005-0000-0000-0000EE6A0000}"/>
    <cellStyle name="Note 4 3 2 2 2 2 2 4" xfId="27376" xr:uid="{00000000-0005-0000-0000-0000EF6A0000}"/>
    <cellStyle name="Note 4 3 2 2 2 2 2 5" xfId="27377" xr:uid="{00000000-0005-0000-0000-0000F06A0000}"/>
    <cellStyle name="Note 4 3 2 2 2 2 3" xfId="27378" xr:uid="{00000000-0005-0000-0000-0000F16A0000}"/>
    <cellStyle name="Note 4 3 2 2 2 2 4" xfId="27379" xr:uid="{00000000-0005-0000-0000-0000F26A0000}"/>
    <cellStyle name="Note 4 3 2 2 2 2 5" xfId="27380" xr:uid="{00000000-0005-0000-0000-0000F36A0000}"/>
    <cellStyle name="Note 4 3 2 2 2 2 6" xfId="27381" xr:uid="{00000000-0005-0000-0000-0000F46A0000}"/>
    <cellStyle name="Note 4 3 2 2 2 3" xfId="27382" xr:uid="{00000000-0005-0000-0000-0000F56A0000}"/>
    <cellStyle name="Note 4 3 2 2 2 3 2" xfId="27383" xr:uid="{00000000-0005-0000-0000-0000F66A0000}"/>
    <cellStyle name="Note 4 3 2 2 2 3 3" xfId="27384" xr:uid="{00000000-0005-0000-0000-0000F76A0000}"/>
    <cellStyle name="Note 4 3 2 2 2 3 4" xfId="27385" xr:uid="{00000000-0005-0000-0000-0000F86A0000}"/>
    <cellStyle name="Note 4 3 2 2 2 3 5" xfId="27386" xr:uid="{00000000-0005-0000-0000-0000F96A0000}"/>
    <cellStyle name="Note 4 3 2 2 2 4" xfId="27387" xr:uid="{00000000-0005-0000-0000-0000FA6A0000}"/>
    <cellStyle name="Note 4 3 2 2 2 5" xfId="27388" xr:uid="{00000000-0005-0000-0000-0000FB6A0000}"/>
    <cellStyle name="Note 4 3 2 2 2 6" xfId="27389" xr:uid="{00000000-0005-0000-0000-0000FC6A0000}"/>
    <cellStyle name="Note 4 3 2 2 2 7" xfId="27390" xr:uid="{00000000-0005-0000-0000-0000FD6A0000}"/>
    <cellStyle name="Note 4 3 2 2 3" xfId="27391" xr:uid="{00000000-0005-0000-0000-0000FE6A0000}"/>
    <cellStyle name="Note 4 3 2 2 3 2" xfId="27392" xr:uid="{00000000-0005-0000-0000-0000FF6A0000}"/>
    <cellStyle name="Note 4 3 2 2 3 2 2" xfId="27393" xr:uid="{00000000-0005-0000-0000-0000006B0000}"/>
    <cellStyle name="Note 4 3 2 2 3 2 2 2" xfId="27394" xr:uid="{00000000-0005-0000-0000-0000016B0000}"/>
    <cellStyle name="Note 4 3 2 2 3 2 2 3" xfId="27395" xr:uid="{00000000-0005-0000-0000-0000026B0000}"/>
    <cellStyle name="Note 4 3 2 2 3 2 2 4" xfId="27396" xr:uid="{00000000-0005-0000-0000-0000036B0000}"/>
    <cellStyle name="Note 4 3 2 2 3 2 2 5" xfId="27397" xr:uid="{00000000-0005-0000-0000-0000046B0000}"/>
    <cellStyle name="Note 4 3 2 2 3 2 3" xfId="27398" xr:uid="{00000000-0005-0000-0000-0000056B0000}"/>
    <cellStyle name="Note 4 3 2 2 3 2 4" xfId="27399" xr:uid="{00000000-0005-0000-0000-0000066B0000}"/>
    <cellStyle name="Note 4 3 2 2 3 2 5" xfId="27400" xr:uid="{00000000-0005-0000-0000-0000076B0000}"/>
    <cellStyle name="Note 4 3 2 2 3 2 6" xfId="27401" xr:uid="{00000000-0005-0000-0000-0000086B0000}"/>
    <cellStyle name="Note 4 3 2 2 3 3" xfId="27402" xr:uid="{00000000-0005-0000-0000-0000096B0000}"/>
    <cellStyle name="Note 4 3 2 2 3 3 2" xfId="27403" xr:uid="{00000000-0005-0000-0000-00000A6B0000}"/>
    <cellStyle name="Note 4 3 2 2 3 3 3" xfId="27404" xr:uid="{00000000-0005-0000-0000-00000B6B0000}"/>
    <cellStyle name="Note 4 3 2 2 3 3 4" xfId="27405" xr:uid="{00000000-0005-0000-0000-00000C6B0000}"/>
    <cellStyle name="Note 4 3 2 2 3 3 5" xfId="27406" xr:uid="{00000000-0005-0000-0000-00000D6B0000}"/>
    <cellStyle name="Note 4 3 2 2 3 4" xfId="27407" xr:uid="{00000000-0005-0000-0000-00000E6B0000}"/>
    <cellStyle name="Note 4 3 2 2 3 5" xfId="27408" xr:uid="{00000000-0005-0000-0000-00000F6B0000}"/>
    <cellStyle name="Note 4 3 2 2 3 6" xfId="27409" xr:uid="{00000000-0005-0000-0000-0000106B0000}"/>
    <cellStyle name="Note 4 3 2 2 3 7" xfId="27410" xr:uid="{00000000-0005-0000-0000-0000116B0000}"/>
    <cellStyle name="Note 4 3 2 2 4" xfId="27411" xr:uid="{00000000-0005-0000-0000-0000126B0000}"/>
    <cellStyle name="Note 4 3 2 2 4 2" xfId="27412" xr:uid="{00000000-0005-0000-0000-0000136B0000}"/>
    <cellStyle name="Note 4 3 2 2 4 2 2" xfId="27413" xr:uid="{00000000-0005-0000-0000-0000146B0000}"/>
    <cellStyle name="Note 4 3 2 2 4 2 3" xfId="27414" xr:uid="{00000000-0005-0000-0000-0000156B0000}"/>
    <cellStyle name="Note 4 3 2 2 4 2 4" xfId="27415" xr:uid="{00000000-0005-0000-0000-0000166B0000}"/>
    <cellStyle name="Note 4 3 2 2 4 2 5" xfId="27416" xr:uid="{00000000-0005-0000-0000-0000176B0000}"/>
    <cellStyle name="Note 4 3 2 2 4 3" xfId="27417" xr:uid="{00000000-0005-0000-0000-0000186B0000}"/>
    <cellStyle name="Note 4 3 2 2 4 4" xfId="27418" xr:uid="{00000000-0005-0000-0000-0000196B0000}"/>
    <cellStyle name="Note 4 3 2 2 4 5" xfId="27419" xr:uid="{00000000-0005-0000-0000-00001A6B0000}"/>
    <cellStyle name="Note 4 3 2 2 4 6" xfId="27420" xr:uid="{00000000-0005-0000-0000-00001B6B0000}"/>
    <cellStyle name="Note 4 3 3" xfId="27421" xr:uid="{00000000-0005-0000-0000-00001C6B0000}"/>
    <cellStyle name="Note 4 3 3 2" xfId="27422" xr:uid="{00000000-0005-0000-0000-00001D6B0000}"/>
    <cellStyle name="Note 4 3 3 2 2" xfId="27423" xr:uid="{00000000-0005-0000-0000-00001E6B0000}"/>
    <cellStyle name="Note 4 3 3 2 2 2" xfId="27424" xr:uid="{00000000-0005-0000-0000-00001F6B0000}"/>
    <cellStyle name="Note 4 3 3 2 2 2 2" xfId="27425" xr:uid="{00000000-0005-0000-0000-0000206B0000}"/>
    <cellStyle name="Note 4 3 3 2 2 2 3" xfId="27426" xr:uid="{00000000-0005-0000-0000-0000216B0000}"/>
    <cellStyle name="Note 4 3 3 2 2 2 4" xfId="27427" xr:uid="{00000000-0005-0000-0000-0000226B0000}"/>
    <cellStyle name="Note 4 3 3 2 2 2 5" xfId="27428" xr:uid="{00000000-0005-0000-0000-0000236B0000}"/>
    <cellStyle name="Note 4 3 3 2 2 3" xfId="27429" xr:uid="{00000000-0005-0000-0000-0000246B0000}"/>
    <cellStyle name="Note 4 3 3 2 2 4" xfId="27430" xr:uid="{00000000-0005-0000-0000-0000256B0000}"/>
    <cellStyle name="Note 4 3 3 2 2 5" xfId="27431" xr:uid="{00000000-0005-0000-0000-0000266B0000}"/>
    <cellStyle name="Note 4 3 3 2 2 6" xfId="27432" xr:uid="{00000000-0005-0000-0000-0000276B0000}"/>
    <cellStyle name="Note 4 3 3 2 3" xfId="27433" xr:uid="{00000000-0005-0000-0000-0000286B0000}"/>
    <cellStyle name="Note 4 3 3 2 3 2" xfId="27434" xr:uid="{00000000-0005-0000-0000-0000296B0000}"/>
    <cellStyle name="Note 4 3 3 2 3 3" xfId="27435" xr:uid="{00000000-0005-0000-0000-00002A6B0000}"/>
    <cellStyle name="Note 4 3 3 2 3 4" xfId="27436" xr:uid="{00000000-0005-0000-0000-00002B6B0000}"/>
    <cellStyle name="Note 4 3 3 2 3 5" xfId="27437" xr:uid="{00000000-0005-0000-0000-00002C6B0000}"/>
    <cellStyle name="Note 4 3 3 2 4" xfId="27438" xr:uid="{00000000-0005-0000-0000-00002D6B0000}"/>
    <cellStyle name="Note 4 3 3 2 5" xfId="27439" xr:uid="{00000000-0005-0000-0000-00002E6B0000}"/>
    <cellStyle name="Note 4 3 3 2 6" xfId="27440" xr:uid="{00000000-0005-0000-0000-00002F6B0000}"/>
    <cellStyle name="Note 4 3 3 2 7" xfId="27441" xr:uid="{00000000-0005-0000-0000-0000306B0000}"/>
    <cellStyle name="Note 4 3 3 3" xfId="27442" xr:uid="{00000000-0005-0000-0000-0000316B0000}"/>
    <cellStyle name="Note 4 3 3 3 2" xfId="27443" xr:uid="{00000000-0005-0000-0000-0000326B0000}"/>
    <cellStyle name="Note 4 3 3 3 2 2" xfId="27444" xr:uid="{00000000-0005-0000-0000-0000336B0000}"/>
    <cellStyle name="Note 4 3 3 3 2 2 2" xfId="27445" xr:uid="{00000000-0005-0000-0000-0000346B0000}"/>
    <cellStyle name="Note 4 3 3 3 2 2 3" xfId="27446" xr:uid="{00000000-0005-0000-0000-0000356B0000}"/>
    <cellStyle name="Note 4 3 3 3 2 2 4" xfId="27447" xr:uid="{00000000-0005-0000-0000-0000366B0000}"/>
    <cellStyle name="Note 4 3 3 3 2 2 5" xfId="27448" xr:uid="{00000000-0005-0000-0000-0000376B0000}"/>
    <cellStyle name="Note 4 3 3 3 2 3" xfId="27449" xr:uid="{00000000-0005-0000-0000-0000386B0000}"/>
    <cellStyle name="Note 4 3 3 3 2 4" xfId="27450" xr:uid="{00000000-0005-0000-0000-0000396B0000}"/>
    <cellStyle name="Note 4 3 3 3 2 5" xfId="27451" xr:uid="{00000000-0005-0000-0000-00003A6B0000}"/>
    <cellStyle name="Note 4 3 3 3 2 6" xfId="27452" xr:uid="{00000000-0005-0000-0000-00003B6B0000}"/>
    <cellStyle name="Note 4 3 3 3 3" xfId="27453" xr:uid="{00000000-0005-0000-0000-00003C6B0000}"/>
    <cellStyle name="Note 4 3 3 3 3 2" xfId="27454" xr:uid="{00000000-0005-0000-0000-00003D6B0000}"/>
    <cellStyle name="Note 4 3 3 3 3 3" xfId="27455" xr:uid="{00000000-0005-0000-0000-00003E6B0000}"/>
    <cellStyle name="Note 4 3 3 3 3 4" xfId="27456" xr:uid="{00000000-0005-0000-0000-00003F6B0000}"/>
    <cellStyle name="Note 4 3 3 3 3 5" xfId="27457" xr:uid="{00000000-0005-0000-0000-0000406B0000}"/>
    <cellStyle name="Note 4 3 3 3 4" xfId="27458" xr:uid="{00000000-0005-0000-0000-0000416B0000}"/>
    <cellStyle name="Note 4 3 3 3 5" xfId="27459" xr:uid="{00000000-0005-0000-0000-0000426B0000}"/>
    <cellStyle name="Note 4 3 3 3 6" xfId="27460" xr:uid="{00000000-0005-0000-0000-0000436B0000}"/>
    <cellStyle name="Note 4 3 3 3 7" xfId="27461" xr:uid="{00000000-0005-0000-0000-0000446B0000}"/>
    <cellStyle name="Note 4 3 3 4" xfId="27462" xr:uid="{00000000-0005-0000-0000-0000456B0000}"/>
    <cellStyle name="Note 4 3 3 4 2" xfId="27463" xr:uid="{00000000-0005-0000-0000-0000466B0000}"/>
    <cellStyle name="Note 4 3 3 4 2 2" xfId="27464" xr:uid="{00000000-0005-0000-0000-0000476B0000}"/>
    <cellStyle name="Note 4 3 3 4 2 3" xfId="27465" xr:uid="{00000000-0005-0000-0000-0000486B0000}"/>
    <cellStyle name="Note 4 3 3 4 2 4" xfId="27466" xr:uid="{00000000-0005-0000-0000-0000496B0000}"/>
    <cellStyle name="Note 4 3 3 4 2 5" xfId="27467" xr:uid="{00000000-0005-0000-0000-00004A6B0000}"/>
    <cellStyle name="Note 4 3 3 4 3" xfId="27468" xr:uid="{00000000-0005-0000-0000-00004B6B0000}"/>
    <cellStyle name="Note 4 3 3 4 4" xfId="27469" xr:uid="{00000000-0005-0000-0000-00004C6B0000}"/>
    <cellStyle name="Note 4 3 3 4 5" xfId="27470" xr:uid="{00000000-0005-0000-0000-00004D6B0000}"/>
    <cellStyle name="Note 4 3 3 4 6" xfId="27471" xr:uid="{00000000-0005-0000-0000-00004E6B0000}"/>
    <cellStyle name="Note 4 3 4" xfId="27472" xr:uid="{00000000-0005-0000-0000-00004F6B0000}"/>
    <cellStyle name="Note 4 3 4 2" xfId="27473" xr:uid="{00000000-0005-0000-0000-0000506B0000}"/>
    <cellStyle name="Note 4 3 4 2 2" xfId="27474" xr:uid="{00000000-0005-0000-0000-0000516B0000}"/>
    <cellStyle name="Note 4 3 4 2 2 2" xfId="27475" xr:uid="{00000000-0005-0000-0000-0000526B0000}"/>
    <cellStyle name="Note 4 3 4 2 2 2 2" xfId="27476" xr:uid="{00000000-0005-0000-0000-0000536B0000}"/>
    <cellStyle name="Note 4 3 4 2 2 2 3" xfId="27477" xr:uid="{00000000-0005-0000-0000-0000546B0000}"/>
    <cellStyle name="Note 4 3 4 2 2 2 4" xfId="27478" xr:uid="{00000000-0005-0000-0000-0000556B0000}"/>
    <cellStyle name="Note 4 3 4 2 2 2 5" xfId="27479" xr:uid="{00000000-0005-0000-0000-0000566B0000}"/>
    <cellStyle name="Note 4 3 4 2 2 3" xfId="27480" xr:uid="{00000000-0005-0000-0000-0000576B0000}"/>
    <cellStyle name="Note 4 3 4 2 2 4" xfId="27481" xr:uid="{00000000-0005-0000-0000-0000586B0000}"/>
    <cellStyle name="Note 4 3 4 2 2 5" xfId="27482" xr:uid="{00000000-0005-0000-0000-0000596B0000}"/>
    <cellStyle name="Note 4 3 4 2 2 6" xfId="27483" xr:uid="{00000000-0005-0000-0000-00005A6B0000}"/>
    <cellStyle name="Note 4 3 4 2 3" xfId="27484" xr:uid="{00000000-0005-0000-0000-00005B6B0000}"/>
    <cellStyle name="Note 4 3 4 2 3 2" xfId="27485" xr:uid="{00000000-0005-0000-0000-00005C6B0000}"/>
    <cellStyle name="Note 4 3 4 2 3 3" xfId="27486" xr:uid="{00000000-0005-0000-0000-00005D6B0000}"/>
    <cellStyle name="Note 4 3 4 2 3 4" xfId="27487" xr:uid="{00000000-0005-0000-0000-00005E6B0000}"/>
    <cellStyle name="Note 4 3 4 2 3 5" xfId="27488" xr:uid="{00000000-0005-0000-0000-00005F6B0000}"/>
    <cellStyle name="Note 4 3 4 2 4" xfId="27489" xr:uid="{00000000-0005-0000-0000-0000606B0000}"/>
    <cellStyle name="Note 4 3 4 2 5" xfId="27490" xr:uid="{00000000-0005-0000-0000-0000616B0000}"/>
    <cellStyle name="Note 4 3 4 2 6" xfId="27491" xr:uid="{00000000-0005-0000-0000-0000626B0000}"/>
    <cellStyle name="Note 4 3 4 2 7" xfId="27492" xr:uid="{00000000-0005-0000-0000-0000636B0000}"/>
    <cellStyle name="Note 4 3 4 3" xfId="27493" xr:uid="{00000000-0005-0000-0000-0000646B0000}"/>
    <cellStyle name="Note 4 3 4 3 2" xfId="27494" xr:uid="{00000000-0005-0000-0000-0000656B0000}"/>
    <cellStyle name="Note 4 3 4 3 2 2" xfId="27495" xr:uid="{00000000-0005-0000-0000-0000666B0000}"/>
    <cellStyle name="Note 4 3 4 3 2 2 2" xfId="27496" xr:uid="{00000000-0005-0000-0000-0000676B0000}"/>
    <cellStyle name="Note 4 3 4 3 2 2 3" xfId="27497" xr:uid="{00000000-0005-0000-0000-0000686B0000}"/>
    <cellStyle name="Note 4 3 4 3 2 2 4" xfId="27498" xr:uid="{00000000-0005-0000-0000-0000696B0000}"/>
    <cellStyle name="Note 4 3 4 3 2 2 5" xfId="27499" xr:uid="{00000000-0005-0000-0000-00006A6B0000}"/>
    <cellStyle name="Note 4 3 4 3 2 3" xfId="27500" xr:uid="{00000000-0005-0000-0000-00006B6B0000}"/>
    <cellStyle name="Note 4 3 4 3 2 4" xfId="27501" xr:uid="{00000000-0005-0000-0000-00006C6B0000}"/>
    <cellStyle name="Note 4 3 4 3 2 5" xfId="27502" xr:uid="{00000000-0005-0000-0000-00006D6B0000}"/>
    <cellStyle name="Note 4 3 4 3 2 6" xfId="27503" xr:uid="{00000000-0005-0000-0000-00006E6B0000}"/>
    <cellStyle name="Note 4 3 4 3 3" xfId="27504" xr:uid="{00000000-0005-0000-0000-00006F6B0000}"/>
    <cellStyle name="Note 4 3 4 3 3 2" xfId="27505" xr:uid="{00000000-0005-0000-0000-0000706B0000}"/>
    <cellStyle name="Note 4 3 4 3 3 3" xfId="27506" xr:uid="{00000000-0005-0000-0000-0000716B0000}"/>
    <cellStyle name="Note 4 3 4 3 3 4" xfId="27507" xr:uid="{00000000-0005-0000-0000-0000726B0000}"/>
    <cellStyle name="Note 4 3 4 3 3 5" xfId="27508" xr:uid="{00000000-0005-0000-0000-0000736B0000}"/>
    <cellStyle name="Note 4 3 4 3 4" xfId="27509" xr:uid="{00000000-0005-0000-0000-0000746B0000}"/>
    <cellStyle name="Note 4 3 4 3 5" xfId="27510" xr:uid="{00000000-0005-0000-0000-0000756B0000}"/>
    <cellStyle name="Note 4 3 4 3 6" xfId="27511" xr:uid="{00000000-0005-0000-0000-0000766B0000}"/>
    <cellStyle name="Note 4 3 4 3 7" xfId="27512" xr:uid="{00000000-0005-0000-0000-0000776B0000}"/>
    <cellStyle name="Note 4 3 4 4" xfId="27513" xr:uid="{00000000-0005-0000-0000-0000786B0000}"/>
    <cellStyle name="Note 4 3 4 4 2" xfId="27514" xr:uid="{00000000-0005-0000-0000-0000796B0000}"/>
    <cellStyle name="Note 4 3 4 4 2 2" xfId="27515" xr:uid="{00000000-0005-0000-0000-00007A6B0000}"/>
    <cellStyle name="Note 4 3 4 4 2 3" xfId="27516" xr:uid="{00000000-0005-0000-0000-00007B6B0000}"/>
    <cellStyle name="Note 4 3 4 4 2 4" xfId="27517" xr:uid="{00000000-0005-0000-0000-00007C6B0000}"/>
    <cellStyle name="Note 4 3 4 4 2 5" xfId="27518" xr:uid="{00000000-0005-0000-0000-00007D6B0000}"/>
    <cellStyle name="Note 4 3 4 4 3" xfId="27519" xr:uid="{00000000-0005-0000-0000-00007E6B0000}"/>
    <cellStyle name="Note 4 3 4 4 4" xfId="27520" xr:uid="{00000000-0005-0000-0000-00007F6B0000}"/>
    <cellStyle name="Note 4 3 4 4 5" xfId="27521" xr:uid="{00000000-0005-0000-0000-0000806B0000}"/>
    <cellStyle name="Note 4 3 4 4 6" xfId="27522" xr:uid="{00000000-0005-0000-0000-0000816B0000}"/>
    <cellStyle name="Note 4 3 5" xfId="27523" xr:uid="{00000000-0005-0000-0000-0000826B0000}"/>
    <cellStyle name="Note 4 3 6" xfId="27524" xr:uid="{00000000-0005-0000-0000-0000836B0000}"/>
    <cellStyle name="Note 4 3 6 2" xfId="27525" xr:uid="{00000000-0005-0000-0000-0000846B0000}"/>
    <cellStyle name="Note 4 3 6 2 2" xfId="27526" xr:uid="{00000000-0005-0000-0000-0000856B0000}"/>
    <cellStyle name="Note 4 3 6 2 2 2" xfId="27527" xr:uid="{00000000-0005-0000-0000-0000866B0000}"/>
    <cellStyle name="Note 4 3 6 2 2 3" xfId="27528" xr:uid="{00000000-0005-0000-0000-0000876B0000}"/>
    <cellStyle name="Note 4 3 6 2 2 4" xfId="27529" xr:uid="{00000000-0005-0000-0000-0000886B0000}"/>
    <cellStyle name="Note 4 3 6 2 2 5" xfId="27530" xr:uid="{00000000-0005-0000-0000-0000896B0000}"/>
    <cellStyle name="Note 4 3 6 2 3" xfId="27531" xr:uid="{00000000-0005-0000-0000-00008A6B0000}"/>
    <cellStyle name="Note 4 3 6 2 4" xfId="27532" xr:uid="{00000000-0005-0000-0000-00008B6B0000}"/>
    <cellStyle name="Note 4 3 6 2 5" xfId="27533" xr:uid="{00000000-0005-0000-0000-00008C6B0000}"/>
    <cellStyle name="Note 4 3 6 2 6" xfId="27534" xr:uid="{00000000-0005-0000-0000-00008D6B0000}"/>
    <cellStyle name="Note 4 3 6 3" xfId="27535" xr:uid="{00000000-0005-0000-0000-00008E6B0000}"/>
    <cellStyle name="Note 4 3 6 3 2" xfId="27536" xr:uid="{00000000-0005-0000-0000-00008F6B0000}"/>
    <cellStyle name="Note 4 3 6 3 3" xfId="27537" xr:uid="{00000000-0005-0000-0000-0000906B0000}"/>
    <cellStyle name="Note 4 3 6 3 4" xfId="27538" xr:uid="{00000000-0005-0000-0000-0000916B0000}"/>
    <cellStyle name="Note 4 3 6 3 5" xfId="27539" xr:uid="{00000000-0005-0000-0000-0000926B0000}"/>
    <cellStyle name="Note 4 3 6 4" xfId="27540" xr:uid="{00000000-0005-0000-0000-0000936B0000}"/>
    <cellStyle name="Note 4 3 6 5" xfId="27541" xr:uid="{00000000-0005-0000-0000-0000946B0000}"/>
    <cellStyle name="Note 4 3 6 6" xfId="27542" xr:uid="{00000000-0005-0000-0000-0000956B0000}"/>
    <cellStyle name="Note 4 3 6 7" xfId="27543" xr:uid="{00000000-0005-0000-0000-0000966B0000}"/>
    <cellStyle name="Note 4 3 7" xfId="27544" xr:uid="{00000000-0005-0000-0000-0000976B0000}"/>
    <cellStyle name="Note 4 3 7 2" xfId="27545" xr:uid="{00000000-0005-0000-0000-0000986B0000}"/>
    <cellStyle name="Note 4 3 7 2 2" xfId="27546" xr:uid="{00000000-0005-0000-0000-0000996B0000}"/>
    <cellStyle name="Note 4 3 7 2 2 2" xfId="27547" xr:uid="{00000000-0005-0000-0000-00009A6B0000}"/>
    <cellStyle name="Note 4 3 7 2 2 3" xfId="27548" xr:uid="{00000000-0005-0000-0000-00009B6B0000}"/>
    <cellStyle name="Note 4 3 7 2 2 4" xfId="27549" xr:uid="{00000000-0005-0000-0000-00009C6B0000}"/>
    <cellStyle name="Note 4 3 7 2 2 5" xfId="27550" xr:uid="{00000000-0005-0000-0000-00009D6B0000}"/>
    <cellStyle name="Note 4 3 7 2 3" xfId="27551" xr:uid="{00000000-0005-0000-0000-00009E6B0000}"/>
    <cellStyle name="Note 4 3 7 2 4" xfId="27552" xr:uid="{00000000-0005-0000-0000-00009F6B0000}"/>
    <cellStyle name="Note 4 3 7 2 5" xfId="27553" xr:uid="{00000000-0005-0000-0000-0000A06B0000}"/>
    <cellStyle name="Note 4 3 7 2 6" xfId="27554" xr:uid="{00000000-0005-0000-0000-0000A16B0000}"/>
    <cellStyle name="Note 4 3 7 3" xfId="27555" xr:uid="{00000000-0005-0000-0000-0000A26B0000}"/>
    <cellStyle name="Note 4 3 7 3 2" xfId="27556" xr:uid="{00000000-0005-0000-0000-0000A36B0000}"/>
    <cellStyle name="Note 4 3 7 3 3" xfId="27557" xr:uid="{00000000-0005-0000-0000-0000A46B0000}"/>
    <cellStyle name="Note 4 3 7 3 4" xfId="27558" xr:uid="{00000000-0005-0000-0000-0000A56B0000}"/>
    <cellStyle name="Note 4 3 7 3 5" xfId="27559" xr:uid="{00000000-0005-0000-0000-0000A66B0000}"/>
    <cellStyle name="Note 4 3 7 4" xfId="27560" xr:uid="{00000000-0005-0000-0000-0000A76B0000}"/>
    <cellStyle name="Note 4 3 7 5" xfId="27561" xr:uid="{00000000-0005-0000-0000-0000A86B0000}"/>
    <cellStyle name="Note 4 3 7 6" xfId="27562" xr:uid="{00000000-0005-0000-0000-0000A96B0000}"/>
    <cellStyle name="Note 4 3 7 7" xfId="27563" xr:uid="{00000000-0005-0000-0000-0000AA6B0000}"/>
    <cellStyle name="Note 4 3 8" xfId="27564" xr:uid="{00000000-0005-0000-0000-0000AB6B0000}"/>
    <cellStyle name="Note 4 3 8 2" xfId="27565" xr:uid="{00000000-0005-0000-0000-0000AC6B0000}"/>
    <cellStyle name="Note 4 3 8 2 2" xfId="27566" xr:uid="{00000000-0005-0000-0000-0000AD6B0000}"/>
    <cellStyle name="Note 4 3 8 2 3" xfId="27567" xr:uid="{00000000-0005-0000-0000-0000AE6B0000}"/>
    <cellStyle name="Note 4 3 8 2 4" xfId="27568" xr:uid="{00000000-0005-0000-0000-0000AF6B0000}"/>
    <cellStyle name="Note 4 3 8 2 5" xfId="27569" xr:uid="{00000000-0005-0000-0000-0000B06B0000}"/>
    <cellStyle name="Note 4 3 8 3" xfId="27570" xr:uid="{00000000-0005-0000-0000-0000B16B0000}"/>
    <cellStyle name="Note 4 3 8 4" xfId="27571" xr:uid="{00000000-0005-0000-0000-0000B26B0000}"/>
    <cellStyle name="Note 4 3 8 5" xfId="27572" xr:uid="{00000000-0005-0000-0000-0000B36B0000}"/>
    <cellStyle name="Note 4 3 8 6" xfId="27573" xr:uid="{00000000-0005-0000-0000-0000B46B0000}"/>
    <cellStyle name="Note 4 4" xfId="27574" xr:uid="{00000000-0005-0000-0000-0000B56B0000}"/>
    <cellStyle name="Note 4 4 2" xfId="27575" xr:uid="{00000000-0005-0000-0000-0000B66B0000}"/>
    <cellStyle name="Note 4 4 2 2" xfId="27576" xr:uid="{00000000-0005-0000-0000-0000B76B0000}"/>
    <cellStyle name="Note 4 4 2 2 2" xfId="27577" xr:uid="{00000000-0005-0000-0000-0000B86B0000}"/>
    <cellStyle name="Note 4 4 2 2 2 2" xfId="27578" xr:uid="{00000000-0005-0000-0000-0000B96B0000}"/>
    <cellStyle name="Note 4 4 2 2 2 2 2" xfId="27579" xr:uid="{00000000-0005-0000-0000-0000BA6B0000}"/>
    <cellStyle name="Note 4 4 2 2 2 2 2 2" xfId="27580" xr:uid="{00000000-0005-0000-0000-0000BB6B0000}"/>
    <cellStyle name="Note 4 4 2 2 2 2 2 3" xfId="27581" xr:uid="{00000000-0005-0000-0000-0000BC6B0000}"/>
    <cellStyle name="Note 4 4 2 2 2 2 2 4" xfId="27582" xr:uid="{00000000-0005-0000-0000-0000BD6B0000}"/>
    <cellStyle name="Note 4 4 2 2 2 2 2 5" xfId="27583" xr:uid="{00000000-0005-0000-0000-0000BE6B0000}"/>
    <cellStyle name="Note 4 4 2 2 2 2 3" xfId="27584" xr:uid="{00000000-0005-0000-0000-0000BF6B0000}"/>
    <cellStyle name="Note 4 4 2 2 2 2 4" xfId="27585" xr:uid="{00000000-0005-0000-0000-0000C06B0000}"/>
    <cellStyle name="Note 4 4 2 2 2 2 5" xfId="27586" xr:uid="{00000000-0005-0000-0000-0000C16B0000}"/>
    <cellStyle name="Note 4 4 2 2 2 2 6" xfId="27587" xr:uid="{00000000-0005-0000-0000-0000C26B0000}"/>
    <cellStyle name="Note 4 4 2 2 2 3" xfId="27588" xr:uid="{00000000-0005-0000-0000-0000C36B0000}"/>
    <cellStyle name="Note 4 4 2 2 2 3 2" xfId="27589" xr:uid="{00000000-0005-0000-0000-0000C46B0000}"/>
    <cellStyle name="Note 4 4 2 2 2 3 3" xfId="27590" xr:uid="{00000000-0005-0000-0000-0000C56B0000}"/>
    <cellStyle name="Note 4 4 2 2 2 3 4" xfId="27591" xr:uid="{00000000-0005-0000-0000-0000C66B0000}"/>
    <cellStyle name="Note 4 4 2 2 2 3 5" xfId="27592" xr:uid="{00000000-0005-0000-0000-0000C76B0000}"/>
    <cellStyle name="Note 4 4 2 2 2 4" xfId="27593" xr:uid="{00000000-0005-0000-0000-0000C86B0000}"/>
    <cellStyle name="Note 4 4 2 2 2 5" xfId="27594" xr:uid="{00000000-0005-0000-0000-0000C96B0000}"/>
    <cellStyle name="Note 4 4 2 2 2 6" xfId="27595" xr:uid="{00000000-0005-0000-0000-0000CA6B0000}"/>
    <cellStyle name="Note 4 4 2 2 2 7" xfId="27596" xr:uid="{00000000-0005-0000-0000-0000CB6B0000}"/>
    <cellStyle name="Note 4 4 2 2 3" xfId="27597" xr:uid="{00000000-0005-0000-0000-0000CC6B0000}"/>
    <cellStyle name="Note 4 4 2 2 3 2" xfId="27598" xr:uid="{00000000-0005-0000-0000-0000CD6B0000}"/>
    <cellStyle name="Note 4 4 2 2 3 2 2" xfId="27599" xr:uid="{00000000-0005-0000-0000-0000CE6B0000}"/>
    <cellStyle name="Note 4 4 2 2 3 2 2 2" xfId="27600" xr:uid="{00000000-0005-0000-0000-0000CF6B0000}"/>
    <cellStyle name="Note 4 4 2 2 3 2 2 3" xfId="27601" xr:uid="{00000000-0005-0000-0000-0000D06B0000}"/>
    <cellStyle name="Note 4 4 2 2 3 2 2 4" xfId="27602" xr:uid="{00000000-0005-0000-0000-0000D16B0000}"/>
    <cellStyle name="Note 4 4 2 2 3 2 2 5" xfId="27603" xr:uid="{00000000-0005-0000-0000-0000D26B0000}"/>
    <cellStyle name="Note 4 4 2 2 3 2 3" xfId="27604" xr:uid="{00000000-0005-0000-0000-0000D36B0000}"/>
    <cellStyle name="Note 4 4 2 2 3 2 4" xfId="27605" xr:uid="{00000000-0005-0000-0000-0000D46B0000}"/>
    <cellStyle name="Note 4 4 2 2 3 2 5" xfId="27606" xr:uid="{00000000-0005-0000-0000-0000D56B0000}"/>
    <cellStyle name="Note 4 4 2 2 3 2 6" xfId="27607" xr:uid="{00000000-0005-0000-0000-0000D66B0000}"/>
    <cellStyle name="Note 4 4 2 2 3 3" xfId="27608" xr:uid="{00000000-0005-0000-0000-0000D76B0000}"/>
    <cellStyle name="Note 4 4 2 2 3 3 2" xfId="27609" xr:uid="{00000000-0005-0000-0000-0000D86B0000}"/>
    <cellStyle name="Note 4 4 2 2 3 3 3" xfId="27610" xr:uid="{00000000-0005-0000-0000-0000D96B0000}"/>
    <cellStyle name="Note 4 4 2 2 3 3 4" xfId="27611" xr:uid="{00000000-0005-0000-0000-0000DA6B0000}"/>
    <cellStyle name="Note 4 4 2 2 3 3 5" xfId="27612" xr:uid="{00000000-0005-0000-0000-0000DB6B0000}"/>
    <cellStyle name="Note 4 4 2 2 3 4" xfId="27613" xr:uid="{00000000-0005-0000-0000-0000DC6B0000}"/>
    <cellStyle name="Note 4 4 2 2 3 5" xfId="27614" xr:uid="{00000000-0005-0000-0000-0000DD6B0000}"/>
    <cellStyle name="Note 4 4 2 2 3 6" xfId="27615" xr:uid="{00000000-0005-0000-0000-0000DE6B0000}"/>
    <cellStyle name="Note 4 4 2 2 3 7" xfId="27616" xr:uid="{00000000-0005-0000-0000-0000DF6B0000}"/>
    <cellStyle name="Note 4 4 2 2 4" xfId="27617" xr:uid="{00000000-0005-0000-0000-0000E06B0000}"/>
    <cellStyle name="Note 4 4 2 2 4 2" xfId="27618" xr:uid="{00000000-0005-0000-0000-0000E16B0000}"/>
    <cellStyle name="Note 4 4 2 2 4 2 2" xfId="27619" xr:uid="{00000000-0005-0000-0000-0000E26B0000}"/>
    <cellStyle name="Note 4 4 2 2 4 2 3" xfId="27620" xr:uid="{00000000-0005-0000-0000-0000E36B0000}"/>
    <cellStyle name="Note 4 4 2 2 4 2 4" xfId="27621" xr:uid="{00000000-0005-0000-0000-0000E46B0000}"/>
    <cellStyle name="Note 4 4 2 2 4 2 5" xfId="27622" xr:uid="{00000000-0005-0000-0000-0000E56B0000}"/>
    <cellStyle name="Note 4 4 2 2 4 3" xfId="27623" xr:uid="{00000000-0005-0000-0000-0000E66B0000}"/>
    <cellStyle name="Note 4 4 2 2 4 4" xfId="27624" xr:uid="{00000000-0005-0000-0000-0000E76B0000}"/>
    <cellStyle name="Note 4 4 2 2 4 5" xfId="27625" xr:uid="{00000000-0005-0000-0000-0000E86B0000}"/>
    <cellStyle name="Note 4 4 2 2 4 6" xfId="27626" xr:uid="{00000000-0005-0000-0000-0000E96B0000}"/>
    <cellStyle name="Note 4 4 3" xfId="27627" xr:uid="{00000000-0005-0000-0000-0000EA6B0000}"/>
    <cellStyle name="Note 4 4 3 2" xfId="27628" xr:uid="{00000000-0005-0000-0000-0000EB6B0000}"/>
    <cellStyle name="Note 4 4 3 2 2" xfId="27629" xr:uid="{00000000-0005-0000-0000-0000EC6B0000}"/>
    <cellStyle name="Note 4 4 3 2 2 2" xfId="27630" xr:uid="{00000000-0005-0000-0000-0000ED6B0000}"/>
    <cellStyle name="Note 4 4 3 2 2 2 2" xfId="27631" xr:uid="{00000000-0005-0000-0000-0000EE6B0000}"/>
    <cellStyle name="Note 4 4 3 2 2 2 3" xfId="27632" xr:uid="{00000000-0005-0000-0000-0000EF6B0000}"/>
    <cellStyle name="Note 4 4 3 2 2 2 4" xfId="27633" xr:uid="{00000000-0005-0000-0000-0000F06B0000}"/>
    <cellStyle name="Note 4 4 3 2 2 2 5" xfId="27634" xr:uid="{00000000-0005-0000-0000-0000F16B0000}"/>
    <cellStyle name="Note 4 4 3 2 2 3" xfId="27635" xr:uid="{00000000-0005-0000-0000-0000F26B0000}"/>
    <cellStyle name="Note 4 4 3 2 2 4" xfId="27636" xr:uid="{00000000-0005-0000-0000-0000F36B0000}"/>
    <cellStyle name="Note 4 4 3 2 2 5" xfId="27637" xr:uid="{00000000-0005-0000-0000-0000F46B0000}"/>
    <cellStyle name="Note 4 4 3 2 2 6" xfId="27638" xr:uid="{00000000-0005-0000-0000-0000F56B0000}"/>
    <cellStyle name="Note 4 4 3 2 3" xfId="27639" xr:uid="{00000000-0005-0000-0000-0000F66B0000}"/>
    <cellStyle name="Note 4 4 3 2 3 2" xfId="27640" xr:uid="{00000000-0005-0000-0000-0000F76B0000}"/>
    <cellStyle name="Note 4 4 3 2 3 3" xfId="27641" xr:uid="{00000000-0005-0000-0000-0000F86B0000}"/>
    <cellStyle name="Note 4 4 3 2 3 4" xfId="27642" xr:uid="{00000000-0005-0000-0000-0000F96B0000}"/>
    <cellStyle name="Note 4 4 3 2 3 5" xfId="27643" xr:uid="{00000000-0005-0000-0000-0000FA6B0000}"/>
    <cellStyle name="Note 4 4 3 2 4" xfId="27644" xr:uid="{00000000-0005-0000-0000-0000FB6B0000}"/>
    <cellStyle name="Note 4 4 3 2 5" xfId="27645" xr:uid="{00000000-0005-0000-0000-0000FC6B0000}"/>
    <cellStyle name="Note 4 4 3 2 6" xfId="27646" xr:uid="{00000000-0005-0000-0000-0000FD6B0000}"/>
    <cellStyle name="Note 4 4 3 2 7" xfId="27647" xr:uid="{00000000-0005-0000-0000-0000FE6B0000}"/>
    <cellStyle name="Note 4 4 3 3" xfId="27648" xr:uid="{00000000-0005-0000-0000-0000FF6B0000}"/>
    <cellStyle name="Note 4 4 3 3 2" xfId="27649" xr:uid="{00000000-0005-0000-0000-0000006C0000}"/>
    <cellStyle name="Note 4 4 3 3 2 2" xfId="27650" xr:uid="{00000000-0005-0000-0000-0000016C0000}"/>
    <cellStyle name="Note 4 4 3 3 2 2 2" xfId="27651" xr:uid="{00000000-0005-0000-0000-0000026C0000}"/>
    <cellStyle name="Note 4 4 3 3 2 2 3" xfId="27652" xr:uid="{00000000-0005-0000-0000-0000036C0000}"/>
    <cellStyle name="Note 4 4 3 3 2 2 4" xfId="27653" xr:uid="{00000000-0005-0000-0000-0000046C0000}"/>
    <cellStyle name="Note 4 4 3 3 2 2 5" xfId="27654" xr:uid="{00000000-0005-0000-0000-0000056C0000}"/>
    <cellStyle name="Note 4 4 3 3 2 3" xfId="27655" xr:uid="{00000000-0005-0000-0000-0000066C0000}"/>
    <cellStyle name="Note 4 4 3 3 2 4" xfId="27656" xr:uid="{00000000-0005-0000-0000-0000076C0000}"/>
    <cellStyle name="Note 4 4 3 3 2 5" xfId="27657" xr:uid="{00000000-0005-0000-0000-0000086C0000}"/>
    <cellStyle name="Note 4 4 3 3 2 6" xfId="27658" xr:uid="{00000000-0005-0000-0000-0000096C0000}"/>
    <cellStyle name="Note 4 4 3 3 3" xfId="27659" xr:uid="{00000000-0005-0000-0000-00000A6C0000}"/>
    <cellStyle name="Note 4 4 3 3 3 2" xfId="27660" xr:uid="{00000000-0005-0000-0000-00000B6C0000}"/>
    <cellStyle name="Note 4 4 3 3 3 3" xfId="27661" xr:uid="{00000000-0005-0000-0000-00000C6C0000}"/>
    <cellStyle name="Note 4 4 3 3 3 4" xfId="27662" xr:uid="{00000000-0005-0000-0000-00000D6C0000}"/>
    <cellStyle name="Note 4 4 3 3 3 5" xfId="27663" xr:uid="{00000000-0005-0000-0000-00000E6C0000}"/>
    <cellStyle name="Note 4 4 3 3 4" xfId="27664" xr:uid="{00000000-0005-0000-0000-00000F6C0000}"/>
    <cellStyle name="Note 4 4 3 3 5" xfId="27665" xr:uid="{00000000-0005-0000-0000-0000106C0000}"/>
    <cellStyle name="Note 4 4 3 3 6" xfId="27666" xr:uid="{00000000-0005-0000-0000-0000116C0000}"/>
    <cellStyle name="Note 4 4 3 3 7" xfId="27667" xr:uid="{00000000-0005-0000-0000-0000126C0000}"/>
    <cellStyle name="Note 4 4 3 4" xfId="27668" xr:uid="{00000000-0005-0000-0000-0000136C0000}"/>
    <cellStyle name="Note 4 4 3 4 2" xfId="27669" xr:uid="{00000000-0005-0000-0000-0000146C0000}"/>
    <cellStyle name="Note 4 4 3 4 2 2" xfId="27670" xr:uid="{00000000-0005-0000-0000-0000156C0000}"/>
    <cellStyle name="Note 4 4 3 4 2 3" xfId="27671" xr:uid="{00000000-0005-0000-0000-0000166C0000}"/>
    <cellStyle name="Note 4 4 3 4 2 4" xfId="27672" xr:uid="{00000000-0005-0000-0000-0000176C0000}"/>
    <cellStyle name="Note 4 4 3 4 2 5" xfId="27673" xr:uid="{00000000-0005-0000-0000-0000186C0000}"/>
    <cellStyle name="Note 4 4 3 4 3" xfId="27674" xr:uid="{00000000-0005-0000-0000-0000196C0000}"/>
    <cellStyle name="Note 4 4 3 4 4" xfId="27675" xr:uid="{00000000-0005-0000-0000-00001A6C0000}"/>
    <cellStyle name="Note 4 4 3 4 5" xfId="27676" xr:uid="{00000000-0005-0000-0000-00001B6C0000}"/>
    <cellStyle name="Note 4 4 3 4 6" xfId="27677" xr:uid="{00000000-0005-0000-0000-00001C6C0000}"/>
    <cellStyle name="Note 4 4 4" xfId="27678" xr:uid="{00000000-0005-0000-0000-00001D6C0000}"/>
    <cellStyle name="Note 4 4 4 2" xfId="27679" xr:uid="{00000000-0005-0000-0000-00001E6C0000}"/>
    <cellStyle name="Note 4 4 4 2 2" xfId="27680" xr:uid="{00000000-0005-0000-0000-00001F6C0000}"/>
    <cellStyle name="Note 4 4 4 2 2 2" xfId="27681" xr:uid="{00000000-0005-0000-0000-0000206C0000}"/>
    <cellStyle name="Note 4 4 4 2 2 2 2" xfId="27682" xr:uid="{00000000-0005-0000-0000-0000216C0000}"/>
    <cellStyle name="Note 4 4 4 2 2 2 3" xfId="27683" xr:uid="{00000000-0005-0000-0000-0000226C0000}"/>
    <cellStyle name="Note 4 4 4 2 2 2 4" xfId="27684" xr:uid="{00000000-0005-0000-0000-0000236C0000}"/>
    <cellStyle name="Note 4 4 4 2 2 2 5" xfId="27685" xr:uid="{00000000-0005-0000-0000-0000246C0000}"/>
    <cellStyle name="Note 4 4 4 2 2 3" xfId="27686" xr:uid="{00000000-0005-0000-0000-0000256C0000}"/>
    <cellStyle name="Note 4 4 4 2 2 4" xfId="27687" xr:uid="{00000000-0005-0000-0000-0000266C0000}"/>
    <cellStyle name="Note 4 4 4 2 2 5" xfId="27688" xr:uid="{00000000-0005-0000-0000-0000276C0000}"/>
    <cellStyle name="Note 4 4 4 2 2 6" xfId="27689" xr:uid="{00000000-0005-0000-0000-0000286C0000}"/>
    <cellStyle name="Note 4 4 4 2 3" xfId="27690" xr:uid="{00000000-0005-0000-0000-0000296C0000}"/>
    <cellStyle name="Note 4 4 4 2 3 2" xfId="27691" xr:uid="{00000000-0005-0000-0000-00002A6C0000}"/>
    <cellStyle name="Note 4 4 4 2 3 3" xfId="27692" xr:uid="{00000000-0005-0000-0000-00002B6C0000}"/>
    <cellStyle name="Note 4 4 4 2 3 4" xfId="27693" xr:uid="{00000000-0005-0000-0000-00002C6C0000}"/>
    <cellStyle name="Note 4 4 4 2 3 5" xfId="27694" xr:uid="{00000000-0005-0000-0000-00002D6C0000}"/>
    <cellStyle name="Note 4 4 4 2 4" xfId="27695" xr:uid="{00000000-0005-0000-0000-00002E6C0000}"/>
    <cellStyle name="Note 4 4 4 2 5" xfId="27696" xr:uid="{00000000-0005-0000-0000-00002F6C0000}"/>
    <cellStyle name="Note 4 4 4 2 6" xfId="27697" xr:uid="{00000000-0005-0000-0000-0000306C0000}"/>
    <cellStyle name="Note 4 4 4 2 7" xfId="27698" xr:uid="{00000000-0005-0000-0000-0000316C0000}"/>
    <cellStyle name="Note 4 4 4 3" xfId="27699" xr:uid="{00000000-0005-0000-0000-0000326C0000}"/>
    <cellStyle name="Note 4 4 4 3 2" xfId="27700" xr:uid="{00000000-0005-0000-0000-0000336C0000}"/>
    <cellStyle name="Note 4 4 4 3 2 2" xfId="27701" xr:uid="{00000000-0005-0000-0000-0000346C0000}"/>
    <cellStyle name="Note 4 4 4 3 2 2 2" xfId="27702" xr:uid="{00000000-0005-0000-0000-0000356C0000}"/>
    <cellStyle name="Note 4 4 4 3 2 2 3" xfId="27703" xr:uid="{00000000-0005-0000-0000-0000366C0000}"/>
    <cellStyle name="Note 4 4 4 3 2 2 4" xfId="27704" xr:uid="{00000000-0005-0000-0000-0000376C0000}"/>
    <cellStyle name="Note 4 4 4 3 2 2 5" xfId="27705" xr:uid="{00000000-0005-0000-0000-0000386C0000}"/>
    <cellStyle name="Note 4 4 4 3 2 3" xfId="27706" xr:uid="{00000000-0005-0000-0000-0000396C0000}"/>
    <cellStyle name="Note 4 4 4 3 2 4" xfId="27707" xr:uid="{00000000-0005-0000-0000-00003A6C0000}"/>
    <cellStyle name="Note 4 4 4 3 2 5" xfId="27708" xr:uid="{00000000-0005-0000-0000-00003B6C0000}"/>
    <cellStyle name="Note 4 4 4 3 2 6" xfId="27709" xr:uid="{00000000-0005-0000-0000-00003C6C0000}"/>
    <cellStyle name="Note 4 4 4 3 3" xfId="27710" xr:uid="{00000000-0005-0000-0000-00003D6C0000}"/>
    <cellStyle name="Note 4 4 4 3 3 2" xfId="27711" xr:uid="{00000000-0005-0000-0000-00003E6C0000}"/>
    <cellStyle name="Note 4 4 4 3 3 3" xfId="27712" xr:uid="{00000000-0005-0000-0000-00003F6C0000}"/>
    <cellStyle name="Note 4 4 4 3 3 4" xfId="27713" xr:uid="{00000000-0005-0000-0000-0000406C0000}"/>
    <cellStyle name="Note 4 4 4 3 3 5" xfId="27714" xr:uid="{00000000-0005-0000-0000-0000416C0000}"/>
    <cellStyle name="Note 4 4 4 3 4" xfId="27715" xr:uid="{00000000-0005-0000-0000-0000426C0000}"/>
    <cellStyle name="Note 4 4 4 3 5" xfId="27716" xr:uid="{00000000-0005-0000-0000-0000436C0000}"/>
    <cellStyle name="Note 4 4 4 3 6" xfId="27717" xr:uid="{00000000-0005-0000-0000-0000446C0000}"/>
    <cellStyle name="Note 4 4 4 3 7" xfId="27718" xr:uid="{00000000-0005-0000-0000-0000456C0000}"/>
    <cellStyle name="Note 4 4 4 4" xfId="27719" xr:uid="{00000000-0005-0000-0000-0000466C0000}"/>
    <cellStyle name="Note 4 4 4 4 2" xfId="27720" xr:uid="{00000000-0005-0000-0000-0000476C0000}"/>
    <cellStyle name="Note 4 4 4 4 2 2" xfId="27721" xr:uid="{00000000-0005-0000-0000-0000486C0000}"/>
    <cellStyle name="Note 4 4 4 4 2 3" xfId="27722" xr:uid="{00000000-0005-0000-0000-0000496C0000}"/>
    <cellStyle name="Note 4 4 4 4 2 4" xfId="27723" xr:uid="{00000000-0005-0000-0000-00004A6C0000}"/>
    <cellStyle name="Note 4 4 4 4 2 5" xfId="27724" xr:uid="{00000000-0005-0000-0000-00004B6C0000}"/>
    <cellStyle name="Note 4 4 4 4 3" xfId="27725" xr:uid="{00000000-0005-0000-0000-00004C6C0000}"/>
    <cellStyle name="Note 4 4 4 4 4" xfId="27726" xr:uid="{00000000-0005-0000-0000-00004D6C0000}"/>
    <cellStyle name="Note 4 4 4 4 5" xfId="27727" xr:uid="{00000000-0005-0000-0000-00004E6C0000}"/>
    <cellStyle name="Note 4 4 4 4 6" xfId="27728" xr:uid="{00000000-0005-0000-0000-00004F6C0000}"/>
    <cellStyle name="Note 4 4 5" xfId="27729" xr:uid="{00000000-0005-0000-0000-0000506C0000}"/>
    <cellStyle name="Note 4 4 6" xfId="27730" xr:uid="{00000000-0005-0000-0000-0000516C0000}"/>
    <cellStyle name="Note 4 4 6 2" xfId="27731" xr:uid="{00000000-0005-0000-0000-0000526C0000}"/>
    <cellStyle name="Note 4 4 6 2 2" xfId="27732" xr:uid="{00000000-0005-0000-0000-0000536C0000}"/>
    <cellStyle name="Note 4 4 6 2 2 2" xfId="27733" xr:uid="{00000000-0005-0000-0000-0000546C0000}"/>
    <cellStyle name="Note 4 4 6 2 2 3" xfId="27734" xr:uid="{00000000-0005-0000-0000-0000556C0000}"/>
    <cellStyle name="Note 4 4 6 2 2 4" xfId="27735" xr:uid="{00000000-0005-0000-0000-0000566C0000}"/>
    <cellStyle name="Note 4 4 6 2 2 5" xfId="27736" xr:uid="{00000000-0005-0000-0000-0000576C0000}"/>
    <cellStyle name="Note 4 4 6 2 3" xfId="27737" xr:uid="{00000000-0005-0000-0000-0000586C0000}"/>
    <cellStyle name="Note 4 4 6 2 4" xfId="27738" xr:uid="{00000000-0005-0000-0000-0000596C0000}"/>
    <cellStyle name="Note 4 4 6 2 5" xfId="27739" xr:uid="{00000000-0005-0000-0000-00005A6C0000}"/>
    <cellStyle name="Note 4 4 6 2 6" xfId="27740" xr:uid="{00000000-0005-0000-0000-00005B6C0000}"/>
    <cellStyle name="Note 4 4 6 3" xfId="27741" xr:uid="{00000000-0005-0000-0000-00005C6C0000}"/>
    <cellStyle name="Note 4 4 6 3 2" xfId="27742" xr:uid="{00000000-0005-0000-0000-00005D6C0000}"/>
    <cellStyle name="Note 4 4 6 3 3" xfId="27743" xr:uid="{00000000-0005-0000-0000-00005E6C0000}"/>
    <cellStyle name="Note 4 4 6 3 4" xfId="27744" xr:uid="{00000000-0005-0000-0000-00005F6C0000}"/>
    <cellStyle name="Note 4 4 6 3 5" xfId="27745" xr:uid="{00000000-0005-0000-0000-0000606C0000}"/>
    <cellStyle name="Note 4 4 6 4" xfId="27746" xr:uid="{00000000-0005-0000-0000-0000616C0000}"/>
    <cellStyle name="Note 4 4 6 5" xfId="27747" xr:uid="{00000000-0005-0000-0000-0000626C0000}"/>
    <cellStyle name="Note 4 4 6 6" xfId="27748" xr:uid="{00000000-0005-0000-0000-0000636C0000}"/>
    <cellStyle name="Note 4 4 6 7" xfId="27749" xr:uid="{00000000-0005-0000-0000-0000646C0000}"/>
    <cellStyle name="Note 4 4 7" xfId="27750" xr:uid="{00000000-0005-0000-0000-0000656C0000}"/>
    <cellStyle name="Note 4 4 7 2" xfId="27751" xr:uid="{00000000-0005-0000-0000-0000666C0000}"/>
    <cellStyle name="Note 4 4 7 2 2" xfId="27752" xr:uid="{00000000-0005-0000-0000-0000676C0000}"/>
    <cellStyle name="Note 4 4 7 2 2 2" xfId="27753" xr:uid="{00000000-0005-0000-0000-0000686C0000}"/>
    <cellStyle name="Note 4 4 7 2 2 3" xfId="27754" xr:uid="{00000000-0005-0000-0000-0000696C0000}"/>
    <cellStyle name="Note 4 4 7 2 2 4" xfId="27755" xr:uid="{00000000-0005-0000-0000-00006A6C0000}"/>
    <cellStyle name="Note 4 4 7 2 2 5" xfId="27756" xr:uid="{00000000-0005-0000-0000-00006B6C0000}"/>
    <cellStyle name="Note 4 4 7 2 3" xfId="27757" xr:uid="{00000000-0005-0000-0000-00006C6C0000}"/>
    <cellStyle name="Note 4 4 7 2 4" xfId="27758" xr:uid="{00000000-0005-0000-0000-00006D6C0000}"/>
    <cellStyle name="Note 4 4 7 2 5" xfId="27759" xr:uid="{00000000-0005-0000-0000-00006E6C0000}"/>
    <cellStyle name="Note 4 4 7 2 6" xfId="27760" xr:uid="{00000000-0005-0000-0000-00006F6C0000}"/>
    <cellStyle name="Note 4 4 7 3" xfId="27761" xr:uid="{00000000-0005-0000-0000-0000706C0000}"/>
    <cellStyle name="Note 4 4 7 3 2" xfId="27762" xr:uid="{00000000-0005-0000-0000-0000716C0000}"/>
    <cellStyle name="Note 4 4 7 3 3" xfId="27763" xr:uid="{00000000-0005-0000-0000-0000726C0000}"/>
    <cellStyle name="Note 4 4 7 3 4" xfId="27764" xr:uid="{00000000-0005-0000-0000-0000736C0000}"/>
    <cellStyle name="Note 4 4 7 3 5" xfId="27765" xr:uid="{00000000-0005-0000-0000-0000746C0000}"/>
    <cellStyle name="Note 4 4 7 4" xfId="27766" xr:uid="{00000000-0005-0000-0000-0000756C0000}"/>
    <cellStyle name="Note 4 4 7 5" xfId="27767" xr:uid="{00000000-0005-0000-0000-0000766C0000}"/>
    <cellStyle name="Note 4 4 7 6" xfId="27768" xr:uid="{00000000-0005-0000-0000-0000776C0000}"/>
    <cellStyle name="Note 4 4 7 7" xfId="27769" xr:uid="{00000000-0005-0000-0000-0000786C0000}"/>
    <cellStyle name="Note 4 4 8" xfId="27770" xr:uid="{00000000-0005-0000-0000-0000796C0000}"/>
    <cellStyle name="Note 4 4 8 2" xfId="27771" xr:uid="{00000000-0005-0000-0000-00007A6C0000}"/>
    <cellStyle name="Note 4 4 8 2 2" xfId="27772" xr:uid="{00000000-0005-0000-0000-00007B6C0000}"/>
    <cellStyle name="Note 4 4 8 2 3" xfId="27773" xr:uid="{00000000-0005-0000-0000-00007C6C0000}"/>
    <cellStyle name="Note 4 4 8 2 4" xfId="27774" xr:uid="{00000000-0005-0000-0000-00007D6C0000}"/>
    <cellStyle name="Note 4 4 8 2 5" xfId="27775" xr:uid="{00000000-0005-0000-0000-00007E6C0000}"/>
    <cellStyle name="Note 4 4 8 3" xfId="27776" xr:uid="{00000000-0005-0000-0000-00007F6C0000}"/>
    <cellStyle name="Note 4 4 8 4" xfId="27777" xr:uid="{00000000-0005-0000-0000-0000806C0000}"/>
    <cellStyle name="Note 4 4 8 5" xfId="27778" xr:uid="{00000000-0005-0000-0000-0000816C0000}"/>
    <cellStyle name="Note 4 4 8 6" xfId="27779" xr:uid="{00000000-0005-0000-0000-0000826C0000}"/>
    <cellStyle name="Note 4 5" xfId="27780" xr:uid="{00000000-0005-0000-0000-0000836C0000}"/>
    <cellStyle name="Note 4 5 2" xfId="27781" xr:uid="{00000000-0005-0000-0000-0000846C0000}"/>
    <cellStyle name="Note 4 5 2 2" xfId="27782" xr:uid="{00000000-0005-0000-0000-0000856C0000}"/>
    <cellStyle name="Note 4 5 2 2 2" xfId="27783" xr:uid="{00000000-0005-0000-0000-0000866C0000}"/>
    <cellStyle name="Note 4 5 2 2 2 2" xfId="27784" xr:uid="{00000000-0005-0000-0000-0000876C0000}"/>
    <cellStyle name="Note 4 5 2 2 2 2 2" xfId="27785" xr:uid="{00000000-0005-0000-0000-0000886C0000}"/>
    <cellStyle name="Note 4 5 2 2 2 2 3" xfId="27786" xr:uid="{00000000-0005-0000-0000-0000896C0000}"/>
    <cellStyle name="Note 4 5 2 2 2 2 4" xfId="27787" xr:uid="{00000000-0005-0000-0000-00008A6C0000}"/>
    <cellStyle name="Note 4 5 2 2 2 2 5" xfId="27788" xr:uid="{00000000-0005-0000-0000-00008B6C0000}"/>
    <cellStyle name="Note 4 5 2 2 2 3" xfId="27789" xr:uid="{00000000-0005-0000-0000-00008C6C0000}"/>
    <cellStyle name="Note 4 5 2 2 2 4" xfId="27790" xr:uid="{00000000-0005-0000-0000-00008D6C0000}"/>
    <cellStyle name="Note 4 5 2 2 2 5" xfId="27791" xr:uid="{00000000-0005-0000-0000-00008E6C0000}"/>
    <cellStyle name="Note 4 5 2 2 2 6" xfId="27792" xr:uid="{00000000-0005-0000-0000-00008F6C0000}"/>
    <cellStyle name="Note 4 5 2 2 3" xfId="27793" xr:uid="{00000000-0005-0000-0000-0000906C0000}"/>
    <cellStyle name="Note 4 5 2 2 3 2" xfId="27794" xr:uid="{00000000-0005-0000-0000-0000916C0000}"/>
    <cellStyle name="Note 4 5 2 2 3 3" xfId="27795" xr:uid="{00000000-0005-0000-0000-0000926C0000}"/>
    <cellStyle name="Note 4 5 2 2 3 4" xfId="27796" xr:uid="{00000000-0005-0000-0000-0000936C0000}"/>
    <cellStyle name="Note 4 5 2 2 3 5" xfId="27797" xr:uid="{00000000-0005-0000-0000-0000946C0000}"/>
    <cellStyle name="Note 4 5 2 2 4" xfId="27798" xr:uid="{00000000-0005-0000-0000-0000956C0000}"/>
    <cellStyle name="Note 4 5 2 2 5" xfId="27799" xr:uid="{00000000-0005-0000-0000-0000966C0000}"/>
    <cellStyle name="Note 4 5 2 2 6" xfId="27800" xr:uid="{00000000-0005-0000-0000-0000976C0000}"/>
    <cellStyle name="Note 4 5 2 2 7" xfId="27801" xr:uid="{00000000-0005-0000-0000-0000986C0000}"/>
    <cellStyle name="Note 4 5 2 3" xfId="27802" xr:uid="{00000000-0005-0000-0000-0000996C0000}"/>
    <cellStyle name="Note 4 5 2 3 2" xfId="27803" xr:uid="{00000000-0005-0000-0000-00009A6C0000}"/>
    <cellStyle name="Note 4 5 2 3 2 2" xfId="27804" xr:uid="{00000000-0005-0000-0000-00009B6C0000}"/>
    <cellStyle name="Note 4 5 2 3 2 2 2" xfId="27805" xr:uid="{00000000-0005-0000-0000-00009C6C0000}"/>
    <cellStyle name="Note 4 5 2 3 2 2 3" xfId="27806" xr:uid="{00000000-0005-0000-0000-00009D6C0000}"/>
    <cellStyle name="Note 4 5 2 3 2 2 4" xfId="27807" xr:uid="{00000000-0005-0000-0000-00009E6C0000}"/>
    <cellStyle name="Note 4 5 2 3 2 2 5" xfId="27808" xr:uid="{00000000-0005-0000-0000-00009F6C0000}"/>
    <cellStyle name="Note 4 5 2 3 2 3" xfId="27809" xr:uid="{00000000-0005-0000-0000-0000A06C0000}"/>
    <cellStyle name="Note 4 5 2 3 2 4" xfId="27810" xr:uid="{00000000-0005-0000-0000-0000A16C0000}"/>
    <cellStyle name="Note 4 5 2 3 2 5" xfId="27811" xr:uid="{00000000-0005-0000-0000-0000A26C0000}"/>
    <cellStyle name="Note 4 5 2 3 2 6" xfId="27812" xr:uid="{00000000-0005-0000-0000-0000A36C0000}"/>
    <cellStyle name="Note 4 5 2 3 3" xfId="27813" xr:uid="{00000000-0005-0000-0000-0000A46C0000}"/>
    <cellStyle name="Note 4 5 2 3 3 2" xfId="27814" xr:uid="{00000000-0005-0000-0000-0000A56C0000}"/>
    <cellStyle name="Note 4 5 2 3 3 3" xfId="27815" xr:uid="{00000000-0005-0000-0000-0000A66C0000}"/>
    <cellStyle name="Note 4 5 2 3 3 4" xfId="27816" xr:uid="{00000000-0005-0000-0000-0000A76C0000}"/>
    <cellStyle name="Note 4 5 2 3 3 5" xfId="27817" xr:uid="{00000000-0005-0000-0000-0000A86C0000}"/>
    <cellStyle name="Note 4 5 2 3 4" xfId="27818" xr:uid="{00000000-0005-0000-0000-0000A96C0000}"/>
    <cellStyle name="Note 4 5 2 3 5" xfId="27819" xr:uid="{00000000-0005-0000-0000-0000AA6C0000}"/>
    <cellStyle name="Note 4 5 2 3 6" xfId="27820" xr:uid="{00000000-0005-0000-0000-0000AB6C0000}"/>
    <cellStyle name="Note 4 5 2 3 7" xfId="27821" xr:uid="{00000000-0005-0000-0000-0000AC6C0000}"/>
    <cellStyle name="Note 4 5 2 4" xfId="27822" xr:uid="{00000000-0005-0000-0000-0000AD6C0000}"/>
    <cellStyle name="Note 4 5 2 4 2" xfId="27823" xr:uid="{00000000-0005-0000-0000-0000AE6C0000}"/>
    <cellStyle name="Note 4 5 2 4 2 2" xfId="27824" xr:uid="{00000000-0005-0000-0000-0000AF6C0000}"/>
    <cellStyle name="Note 4 5 2 4 2 3" xfId="27825" xr:uid="{00000000-0005-0000-0000-0000B06C0000}"/>
    <cellStyle name="Note 4 5 2 4 2 4" xfId="27826" xr:uid="{00000000-0005-0000-0000-0000B16C0000}"/>
    <cellStyle name="Note 4 5 2 4 2 5" xfId="27827" xr:uid="{00000000-0005-0000-0000-0000B26C0000}"/>
    <cellStyle name="Note 4 5 2 4 3" xfId="27828" xr:uid="{00000000-0005-0000-0000-0000B36C0000}"/>
    <cellStyle name="Note 4 5 2 4 4" xfId="27829" xr:uid="{00000000-0005-0000-0000-0000B46C0000}"/>
    <cellStyle name="Note 4 5 2 4 5" xfId="27830" xr:uid="{00000000-0005-0000-0000-0000B56C0000}"/>
    <cellStyle name="Note 4 5 2 4 6" xfId="27831" xr:uid="{00000000-0005-0000-0000-0000B66C0000}"/>
    <cellStyle name="Note 4 6" xfId="27832" xr:uid="{00000000-0005-0000-0000-0000B76C0000}"/>
    <cellStyle name="Note 4 6 2" xfId="27833" xr:uid="{00000000-0005-0000-0000-0000B86C0000}"/>
    <cellStyle name="Note 4 6 2 2" xfId="27834" xr:uid="{00000000-0005-0000-0000-0000B96C0000}"/>
    <cellStyle name="Note 4 6 2 2 2" xfId="27835" xr:uid="{00000000-0005-0000-0000-0000BA6C0000}"/>
    <cellStyle name="Note 4 6 2 2 2 2" xfId="27836" xr:uid="{00000000-0005-0000-0000-0000BB6C0000}"/>
    <cellStyle name="Note 4 6 2 2 2 3" xfId="27837" xr:uid="{00000000-0005-0000-0000-0000BC6C0000}"/>
    <cellStyle name="Note 4 6 2 2 2 4" xfId="27838" xr:uid="{00000000-0005-0000-0000-0000BD6C0000}"/>
    <cellStyle name="Note 4 6 2 2 2 5" xfId="27839" xr:uid="{00000000-0005-0000-0000-0000BE6C0000}"/>
    <cellStyle name="Note 4 6 2 2 3" xfId="27840" xr:uid="{00000000-0005-0000-0000-0000BF6C0000}"/>
    <cellStyle name="Note 4 6 2 2 4" xfId="27841" xr:uid="{00000000-0005-0000-0000-0000C06C0000}"/>
    <cellStyle name="Note 4 6 2 2 5" xfId="27842" xr:uid="{00000000-0005-0000-0000-0000C16C0000}"/>
    <cellStyle name="Note 4 6 2 2 6" xfId="27843" xr:uid="{00000000-0005-0000-0000-0000C26C0000}"/>
    <cellStyle name="Note 4 6 2 3" xfId="27844" xr:uid="{00000000-0005-0000-0000-0000C36C0000}"/>
    <cellStyle name="Note 4 6 2 3 2" xfId="27845" xr:uid="{00000000-0005-0000-0000-0000C46C0000}"/>
    <cellStyle name="Note 4 6 2 3 3" xfId="27846" xr:uid="{00000000-0005-0000-0000-0000C56C0000}"/>
    <cellStyle name="Note 4 6 2 3 4" xfId="27847" xr:uid="{00000000-0005-0000-0000-0000C66C0000}"/>
    <cellStyle name="Note 4 6 2 3 5" xfId="27848" xr:uid="{00000000-0005-0000-0000-0000C76C0000}"/>
    <cellStyle name="Note 4 6 2 4" xfId="27849" xr:uid="{00000000-0005-0000-0000-0000C86C0000}"/>
    <cellStyle name="Note 4 6 2 5" xfId="27850" xr:uid="{00000000-0005-0000-0000-0000C96C0000}"/>
    <cellStyle name="Note 4 6 2 6" xfId="27851" xr:uid="{00000000-0005-0000-0000-0000CA6C0000}"/>
    <cellStyle name="Note 4 6 2 7" xfId="27852" xr:uid="{00000000-0005-0000-0000-0000CB6C0000}"/>
    <cellStyle name="Note 4 6 3" xfId="27853" xr:uid="{00000000-0005-0000-0000-0000CC6C0000}"/>
    <cellStyle name="Note 4 6 3 2" xfId="27854" xr:uid="{00000000-0005-0000-0000-0000CD6C0000}"/>
    <cellStyle name="Note 4 6 3 2 2" xfId="27855" xr:uid="{00000000-0005-0000-0000-0000CE6C0000}"/>
    <cellStyle name="Note 4 6 3 2 2 2" xfId="27856" xr:uid="{00000000-0005-0000-0000-0000CF6C0000}"/>
    <cellStyle name="Note 4 6 3 2 2 3" xfId="27857" xr:uid="{00000000-0005-0000-0000-0000D06C0000}"/>
    <cellStyle name="Note 4 6 3 2 2 4" xfId="27858" xr:uid="{00000000-0005-0000-0000-0000D16C0000}"/>
    <cellStyle name="Note 4 6 3 2 2 5" xfId="27859" xr:uid="{00000000-0005-0000-0000-0000D26C0000}"/>
    <cellStyle name="Note 4 6 3 2 3" xfId="27860" xr:uid="{00000000-0005-0000-0000-0000D36C0000}"/>
    <cellStyle name="Note 4 6 3 2 4" xfId="27861" xr:uid="{00000000-0005-0000-0000-0000D46C0000}"/>
    <cellStyle name="Note 4 6 3 2 5" xfId="27862" xr:uid="{00000000-0005-0000-0000-0000D56C0000}"/>
    <cellStyle name="Note 4 6 3 2 6" xfId="27863" xr:uid="{00000000-0005-0000-0000-0000D66C0000}"/>
    <cellStyle name="Note 4 6 3 3" xfId="27864" xr:uid="{00000000-0005-0000-0000-0000D76C0000}"/>
    <cellStyle name="Note 4 6 3 3 2" xfId="27865" xr:uid="{00000000-0005-0000-0000-0000D86C0000}"/>
    <cellStyle name="Note 4 6 3 3 3" xfId="27866" xr:uid="{00000000-0005-0000-0000-0000D96C0000}"/>
    <cellStyle name="Note 4 6 3 3 4" xfId="27867" xr:uid="{00000000-0005-0000-0000-0000DA6C0000}"/>
    <cellStyle name="Note 4 6 3 3 5" xfId="27868" xr:uid="{00000000-0005-0000-0000-0000DB6C0000}"/>
    <cellStyle name="Note 4 6 3 4" xfId="27869" xr:uid="{00000000-0005-0000-0000-0000DC6C0000}"/>
    <cellStyle name="Note 4 6 3 5" xfId="27870" xr:uid="{00000000-0005-0000-0000-0000DD6C0000}"/>
    <cellStyle name="Note 4 6 3 6" xfId="27871" xr:uid="{00000000-0005-0000-0000-0000DE6C0000}"/>
    <cellStyle name="Note 4 6 3 7" xfId="27872" xr:uid="{00000000-0005-0000-0000-0000DF6C0000}"/>
    <cellStyle name="Note 4 6 4" xfId="27873" xr:uid="{00000000-0005-0000-0000-0000E06C0000}"/>
    <cellStyle name="Note 4 6 4 2" xfId="27874" xr:uid="{00000000-0005-0000-0000-0000E16C0000}"/>
    <cellStyle name="Note 4 6 4 2 2" xfId="27875" xr:uid="{00000000-0005-0000-0000-0000E26C0000}"/>
    <cellStyle name="Note 4 6 4 2 3" xfId="27876" xr:uid="{00000000-0005-0000-0000-0000E36C0000}"/>
    <cellStyle name="Note 4 6 4 2 4" xfId="27877" xr:uid="{00000000-0005-0000-0000-0000E46C0000}"/>
    <cellStyle name="Note 4 6 4 2 5" xfId="27878" xr:uid="{00000000-0005-0000-0000-0000E56C0000}"/>
    <cellStyle name="Note 4 6 4 3" xfId="27879" xr:uid="{00000000-0005-0000-0000-0000E66C0000}"/>
    <cellStyle name="Note 4 6 4 4" xfId="27880" xr:uid="{00000000-0005-0000-0000-0000E76C0000}"/>
    <cellStyle name="Note 4 6 4 5" xfId="27881" xr:uid="{00000000-0005-0000-0000-0000E86C0000}"/>
    <cellStyle name="Note 4 6 4 6" xfId="27882" xr:uid="{00000000-0005-0000-0000-0000E96C0000}"/>
    <cellStyle name="Note 4 7" xfId="27883" xr:uid="{00000000-0005-0000-0000-0000EA6C0000}"/>
    <cellStyle name="Note 4 7 2" xfId="27884" xr:uid="{00000000-0005-0000-0000-0000EB6C0000}"/>
    <cellStyle name="Note 4 7 2 2" xfId="27885" xr:uid="{00000000-0005-0000-0000-0000EC6C0000}"/>
    <cellStyle name="Note 4 7 2 2 2" xfId="27886" xr:uid="{00000000-0005-0000-0000-0000ED6C0000}"/>
    <cellStyle name="Note 4 7 2 2 2 2" xfId="27887" xr:uid="{00000000-0005-0000-0000-0000EE6C0000}"/>
    <cellStyle name="Note 4 7 2 2 2 3" xfId="27888" xr:uid="{00000000-0005-0000-0000-0000EF6C0000}"/>
    <cellStyle name="Note 4 7 2 2 2 4" xfId="27889" xr:uid="{00000000-0005-0000-0000-0000F06C0000}"/>
    <cellStyle name="Note 4 7 2 2 2 5" xfId="27890" xr:uid="{00000000-0005-0000-0000-0000F16C0000}"/>
    <cellStyle name="Note 4 7 2 2 3" xfId="27891" xr:uid="{00000000-0005-0000-0000-0000F26C0000}"/>
    <cellStyle name="Note 4 7 2 2 4" xfId="27892" xr:uid="{00000000-0005-0000-0000-0000F36C0000}"/>
    <cellStyle name="Note 4 7 2 2 5" xfId="27893" xr:uid="{00000000-0005-0000-0000-0000F46C0000}"/>
    <cellStyle name="Note 4 7 2 2 6" xfId="27894" xr:uid="{00000000-0005-0000-0000-0000F56C0000}"/>
    <cellStyle name="Note 4 7 2 3" xfId="27895" xr:uid="{00000000-0005-0000-0000-0000F66C0000}"/>
    <cellStyle name="Note 4 7 2 3 2" xfId="27896" xr:uid="{00000000-0005-0000-0000-0000F76C0000}"/>
    <cellStyle name="Note 4 7 2 3 3" xfId="27897" xr:uid="{00000000-0005-0000-0000-0000F86C0000}"/>
    <cellStyle name="Note 4 7 2 3 4" xfId="27898" xr:uid="{00000000-0005-0000-0000-0000F96C0000}"/>
    <cellStyle name="Note 4 7 2 3 5" xfId="27899" xr:uid="{00000000-0005-0000-0000-0000FA6C0000}"/>
    <cellStyle name="Note 4 7 2 4" xfId="27900" xr:uid="{00000000-0005-0000-0000-0000FB6C0000}"/>
    <cellStyle name="Note 4 7 2 5" xfId="27901" xr:uid="{00000000-0005-0000-0000-0000FC6C0000}"/>
    <cellStyle name="Note 4 7 2 6" xfId="27902" xr:uid="{00000000-0005-0000-0000-0000FD6C0000}"/>
    <cellStyle name="Note 4 7 2 7" xfId="27903" xr:uid="{00000000-0005-0000-0000-0000FE6C0000}"/>
    <cellStyle name="Note 4 7 3" xfId="27904" xr:uid="{00000000-0005-0000-0000-0000FF6C0000}"/>
    <cellStyle name="Note 4 7 3 2" xfId="27905" xr:uid="{00000000-0005-0000-0000-0000006D0000}"/>
    <cellStyle name="Note 4 7 3 2 2" xfId="27906" xr:uid="{00000000-0005-0000-0000-0000016D0000}"/>
    <cellStyle name="Note 4 7 3 2 2 2" xfId="27907" xr:uid="{00000000-0005-0000-0000-0000026D0000}"/>
    <cellStyle name="Note 4 7 3 2 2 3" xfId="27908" xr:uid="{00000000-0005-0000-0000-0000036D0000}"/>
    <cellStyle name="Note 4 7 3 2 2 4" xfId="27909" xr:uid="{00000000-0005-0000-0000-0000046D0000}"/>
    <cellStyle name="Note 4 7 3 2 2 5" xfId="27910" xr:uid="{00000000-0005-0000-0000-0000056D0000}"/>
    <cellStyle name="Note 4 7 3 2 3" xfId="27911" xr:uid="{00000000-0005-0000-0000-0000066D0000}"/>
    <cellStyle name="Note 4 7 3 2 4" xfId="27912" xr:uid="{00000000-0005-0000-0000-0000076D0000}"/>
    <cellStyle name="Note 4 7 3 2 5" xfId="27913" xr:uid="{00000000-0005-0000-0000-0000086D0000}"/>
    <cellStyle name="Note 4 7 3 2 6" xfId="27914" xr:uid="{00000000-0005-0000-0000-0000096D0000}"/>
    <cellStyle name="Note 4 7 3 3" xfId="27915" xr:uid="{00000000-0005-0000-0000-00000A6D0000}"/>
    <cellStyle name="Note 4 7 3 3 2" xfId="27916" xr:uid="{00000000-0005-0000-0000-00000B6D0000}"/>
    <cellStyle name="Note 4 7 3 3 3" xfId="27917" xr:uid="{00000000-0005-0000-0000-00000C6D0000}"/>
    <cellStyle name="Note 4 7 3 3 4" xfId="27918" xr:uid="{00000000-0005-0000-0000-00000D6D0000}"/>
    <cellStyle name="Note 4 7 3 3 5" xfId="27919" xr:uid="{00000000-0005-0000-0000-00000E6D0000}"/>
    <cellStyle name="Note 4 7 3 4" xfId="27920" xr:uid="{00000000-0005-0000-0000-00000F6D0000}"/>
    <cellStyle name="Note 4 7 3 5" xfId="27921" xr:uid="{00000000-0005-0000-0000-0000106D0000}"/>
    <cellStyle name="Note 4 7 3 6" xfId="27922" xr:uid="{00000000-0005-0000-0000-0000116D0000}"/>
    <cellStyle name="Note 4 7 3 7" xfId="27923" xr:uid="{00000000-0005-0000-0000-0000126D0000}"/>
    <cellStyle name="Note 4 7 4" xfId="27924" xr:uid="{00000000-0005-0000-0000-0000136D0000}"/>
    <cellStyle name="Note 4 7 4 2" xfId="27925" xr:uid="{00000000-0005-0000-0000-0000146D0000}"/>
    <cellStyle name="Note 4 7 4 2 2" xfId="27926" xr:uid="{00000000-0005-0000-0000-0000156D0000}"/>
    <cellStyle name="Note 4 7 4 2 3" xfId="27927" xr:uid="{00000000-0005-0000-0000-0000166D0000}"/>
    <cellStyle name="Note 4 7 4 2 4" xfId="27928" xr:uid="{00000000-0005-0000-0000-0000176D0000}"/>
    <cellStyle name="Note 4 7 4 2 5" xfId="27929" xr:uid="{00000000-0005-0000-0000-0000186D0000}"/>
    <cellStyle name="Note 4 7 4 3" xfId="27930" xr:uid="{00000000-0005-0000-0000-0000196D0000}"/>
    <cellStyle name="Note 4 7 4 4" xfId="27931" xr:uid="{00000000-0005-0000-0000-00001A6D0000}"/>
    <cellStyle name="Note 4 7 4 5" xfId="27932" xr:uid="{00000000-0005-0000-0000-00001B6D0000}"/>
    <cellStyle name="Note 4 7 4 6" xfId="27933" xr:uid="{00000000-0005-0000-0000-00001C6D0000}"/>
    <cellStyle name="Note 4 8" xfId="27934" xr:uid="{00000000-0005-0000-0000-00001D6D0000}"/>
    <cellStyle name="Note 4 9" xfId="27935" xr:uid="{00000000-0005-0000-0000-00001E6D0000}"/>
    <cellStyle name="Note 4 9 2" xfId="27936" xr:uid="{00000000-0005-0000-0000-00001F6D0000}"/>
    <cellStyle name="Note 4 9 2 2" xfId="27937" xr:uid="{00000000-0005-0000-0000-0000206D0000}"/>
    <cellStyle name="Note 4 9 2 2 2" xfId="27938" xr:uid="{00000000-0005-0000-0000-0000216D0000}"/>
    <cellStyle name="Note 4 9 2 2 3" xfId="27939" xr:uid="{00000000-0005-0000-0000-0000226D0000}"/>
    <cellStyle name="Note 4 9 2 2 4" xfId="27940" xr:uid="{00000000-0005-0000-0000-0000236D0000}"/>
    <cellStyle name="Note 4 9 2 2 5" xfId="27941" xr:uid="{00000000-0005-0000-0000-0000246D0000}"/>
    <cellStyle name="Note 4 9 2 3" xfId="27942" xr:uid="{00000000-0005-0000-0000-0000256D0000}"/>
    <cellStyle name="Note 4 9 2 4" xfId="27943" xr:uid="{00000000-0005-0000-0000-0000266D0000}"/>
    <cellStyle name="Note 4 9 2 5" xfId="27944" xr:uid="{00000000-0005-0000-0000-0000276D0000}"/>
    <cellStyle name="Note 4 9 2 6" xfId="27945" xr:uid="{00000000-0005-0000-0000-0000286D0000}"/>
    <cellStyle name="Note 4 9 3" xfId="27946" xr:uid="{00000000-0005-0000-0000-0000296D0000}"/>
    <cellStyle name="Note 4 9 3 2" xfId="27947" xr:uid="{00000000-0005-0000-0000-00002A6D0000}"/>
    <cellStyle name="Note 4 9 3 3" xfId="27948" xr:uid="{00000000-0005-0000-0000-00002B6D0000}"/>
    <cellStyle name="Note 4 9 3 4" xfId="27949" xr:uid="{00000000-0005-0000-0000-00002C6D0000}"/>
    <cellStyle name="Note 4 9 3 5" xfId="27950" xr:uid="{00000000-0005-0000-0000-00002D6D0000}"/>
    <cellStyle name="Note 4 9 4" xfId="27951" xr:uid="{00000000-0005-0000-0000-00002E6D0000}"/>
    <cellStyle name="Note 4 9 5" xfId="27952" xr:uid="{00000000-0005-0000-0000-00002F6D0000}"/>
    <cellStyle name="Note 4 9 6" xfId="27953" xr:uid="{00000000-0005-0000-0000-0000306D0000}"/>
    <cellStyle name="Note 4 9 7" xfId="27954" xr:uid="{00000000-0005-0000-0000-0000316D0000}"/>
    <cellStyle name="Note 5" xfId="27955" xr:uid="{00000000-0005-0000-0000-0000326D0000}"/>
    <cellStyle name="Note 5 10" xfId="27956" xr:uid="{00000000-0005-0000-0000-0000336D0000}"/>
    <cellStyle name="Note 5 10 2" xfId="27957" xr:uid="{00000000-0005-0000-0000-0000346D0000}"/>
    <cellStyle name="Note 5 10 2 2" xfId="27958" xr:uid="{00000000-0005-0000-0000-0000356D0000}"/>
    <cellStyle name="Note 5 10 2 3" xfId="27959" xr:uid="{00000000-0005-0000-0000-0000366D0000}"/>
    <cellStyle name="Note 5 10 2 4" xfId="27960" xr:uid="{00000000-0005-0000-0000-0000376D0000}"/>
    <cellStyle name="Note 5 10 2 5" xfId="27961" xr:uid="{00000000-0005-0000-0000-0000386D0000}"/>
    <cellStyle name="Note 5 10 3" xfId="27962" xr:uid="{00000000-0005-0000-0000-0000396D0000}"/>
    <cellStyle name="Note 5 10 4" xfId="27963" xr:uid="{00000000-0005-0000-0000-00003A6D0000}"/>
    <cellStyle name="Note 5 10 5" xfId="27964" xr:uid="{00000000-0005-0000-0000-00003B6D0000}"/>
    <cellStyle name="Note 5 10 6" xfId="27965" xr:uid="{00000000-0005-0000-0000-00003C6D0000}"/>
    <cellStyle name="Note 5 2" xfId="27966" xr:uid="{00000000-0005-0000-0000-00003D6D0000}"/>
    <cellStyle name="Note 5 2 2" xfId="27967" xr:uid="{00000000-0005-0000-0000-00003E6D0000}"/>
    <cellStyle name="Note 5 2 2 2" xfId="27968" xr:uid="{00000000-0005-0000-0000-00003F6D0000}"/>
    <cellStyle name="Note 5 2 2 2 2" xfId="27969" xr:uid="{00000000-0005-0000-0000-0000406D0000}"/>
    <cellStyle name="Note 5 2 2 2 2 2" xfId="27970" xr:uid="{00000000-0005-0000-0000-0000416D0000}"/>
    <cellStyle name="Note 5 2 2 2 2 2 2" xfId="27971" xr:uid="{00000000-0005-0000-0000-0000426D0000}"/>
    <cellStyle name="Note 5 2 2 2 2 2 2 2" xfId="27972" xr:uid="{00000000-0005-0000-0000-0000436D0000}"/>
    <cellStyle name="Note 5 2 2 2 2 2 2 3" xfId="27973" xr:uid="{00000000-0005-0000-0000-0000446D0000}"/>
    <cellStyle name="Note 5 2 2 2 2 2 2 4" xfId="27974" xr:uid="{00000000-0005-0000-0000-0000456D0000}"/>
    <cellStyle name="Note 5 2 2 2 2 2 2 5" xfId="27975" xr:uid="{00000000-0005-0000-0000-0000466D0000}"/>
    <cellStyle name="Note 5 2 2 2 2 2 3" xfId="27976" xr:uid="{00000000-0005-0000-0000-0000476D0000}"/>
    <cellStyle name="Note 5 2 2 2 2 2 4" xfId="27977" xr:uid="{00000000-0005-0000-0000-0000486D0000}"/>
    <cellStyle name="Note 5 2 2 2 2 2 5" xfId="27978" xr:uid="{00000000-0005-0000-0000-0000496D0000}"/>
    <cellStyle name="Note 5 2 2 2 2 2 6" xfId="27979" xr:uid="{00000000-0005-0000-0000-00004A6D0000}"/>
    <cellStyle name="Note 5 2 2 2 2 3" xfId="27980" xr:uid="{00000000-0005-0000-0000-00004B6D0000}"/>
    <cellStyle name="Note 5 2 2 2 2 3 2" xfId="27981" xr:uid="{00000000-0005-0000-0000-00004C6D0000}"/>
    <cellStyle name="Note 5 2 2 2 2 3 3" xfId="27982" xr:uid="{00000000-0005-0000-0000-00004D6D0000}"/>
    <cellStyle name="Note 5 2 2 2 2 3 4" xfId="27983" xr:uid="{00000000-0005-0000-0000-00004E6D0000}"/>
    <cellStyle name="Note 5 2 2 2 2 3 5" xfId="27984" xr:uid="{00000000-0005-0000-0000-00004F6D0000}"/>
    <cellStyle name="Note 5 2 2 2 2 4" xfId="27985" xr:uid="{00000000-0005-0000-0000-0000506D0000}"/>
    <cellStyle name="Note 5 2 2 2 2 5" xfId="27986" xr:uid="{00000000-0005-0000-0000-0000516D0000}"/>
    <cellStyle name="Note 5 2 2 2 2 6" xfId="27987" xr:uid="{00000000-0005-0000-0000-0000526D0000}"/>
    <cellStyle name="Note 5 2 2 2 2 7" xfId="27988" xr:uid="{00000000-0005-0000-0000-0000536D0000}"/>
    <cellStyle name="Note 5 2 2 2 3" xfId="27989" xr:uid="{00000000-0005-0000-0000-0000546D0000}"/>
    <cellStyle name="Note 5 2 2 2 3 2" xfId="27990" xr:uid="{00000000-0005-0000-0000-0000556D0000}"/>
    <cellStyle name="Note 5 2 2 2 3 2 2" xfId="27991" xr:uid="{00000000-0005-0000-0000-0000566D0000}"/>
    <cellStyle name="Note 5 2 2 2 3 2 2 2" xfId="27992" xr:uid="{00000000-0005-0000-0000-0000576D0000}"/>
    <cellStyle name="Note 5 2 2 2 3 2 2 3" xfId="27993" xr:uid="{00000000-0005-0000-0000-0000586D0000}"/>
    <cellStyle name="Note 5 2 2 2 3 2 2 4" xfId="27994" xr:uid="{00000000-0005-0000-0000-0000596D0000}"/>
    <cellStyle name="Note 5 2 2 2 3 2 2 5" xfId="27995" xr:uid="{00000000-0005-0000-0000-00005A6D0000}"/>
    <cellStyle name="Note 5 2 2 2 3 2 3" xfId="27996" xr:uid="{00000000-0005-0000-0000-00005B6D0000}"/>
    <cellStyle name="Note 5 2 2 2 3 2 4" xfId="27997" xr:uid="{00000000-0005-0000-0000-00005C6D0000}"/>
    <cellStyle name="Note 5 2 2 2 3 2 5" xfId="27998" xr:uid="{00000000-0005-0000-0000-00005D6D0000}"/>
    <cellStyle name="Note 5 2 2 2 3 2 6" xfId="27999" xr:uid="{00000000-0005-0000-0000-00005E6D0000}"/>
    <cellStyle name="Note 5 2 2 2 3 3" xfId="28000" xr:uid="{00000000-0005-0000-0000-00005F6D0000}"/>
    <cellStyle name="Note 5 2 2 2 3 3 2" xfId="28001" xr:uid="{00000000-0005-0000-0000-0000606D0000}"/>
    <cellStyle name="Note 5 2 2 2 3 3 3" xfId="28002" xr:uid="{00000000-0005-0000-0000-0000616D0000}"/>
    <cellStyle name="Note 5 2 2 2 3 3 4" xfId="28003" xr:uid="{00000000-0005-0000-0000-0000626D0000}"/>
    <cellStyle name="Note 5 2 2 2 3 3 5" xfId="28004" xr:uid="{00000000-0005-0000-0000-0000636D0000}"/>
    <cellStyle name="Note 5 2 2 2 3 4" xfId="28005" xr:uid="{00000000-0005-0000-0000-0000646D0000}"/>
    <cellStyle name="Note 5 2 2 2 3 5" xfId="28006" xr:uid="{00000000-0005-0000-0000-0000656D0000}"/>
    <cellStyle name="Note 5 2 2 2 3 6" xfId="28007" xr:uid="{00000000-0005-0000-0000-0000666D0000}"/>
    <cellStyle name="Note 5 2 2 2 3 7" xfId="28008" xr:uid="{00000000-0005-0000-0000-0000676D0000}"/>
    <cellStyle name="Note 5 2 2 2 4" xfId="28009" xr:uid="{00000000-0005-0000-0000-0000686D0000}"/>
    <cellStyle name="Note 5 2 2 2 4 2" xfId="28010" xr:uid="{00000000-0005-0000-0000-0000696D0000}"/>
    <cellStyle name="Note 5 2 2 2 4 2 2" xfId="28011" xr:uid="{00000000-0005-0000-0000-00006A6D0000}"/>
    <cellStyle name="Note 5 2 2 2 4 2 3" xfId="28012" xr:uid="{00000000-0005-0000-0000-00006B6D0000}"/>
    <cellStyle name="Note 5 2 2 2 4 2 4" xfId="28013" xr:uid="{00000000-0005-0000-0000-00006C6D0000}"/>
    <cellStyle name="Note 5 2 2 2 4 2 5" xfId="28014" xr:uid="{00000000-0005-0000-0000-00006D6D0000}"/>
    <cellStyle name="Note 5 2 2 2 4 3" xfId="28015" xr:uid="{00000000-0005-0000-0000-00006E6D0000}"/>
    <cellStyle name="Note 5 2 2 2 4 4" xfId="28016" xr:uid="{00000000-0005-0000-0000-00006F6D0000}"/>
    <cellStyle name="Note 5 2 2 2 4 5" xfId="28017" xr:uid="{00000000-0005-0000-0000-0000706D0000}"/>
    <cellStyle name="Note 5 2 2 2 4 6" xfId="28018" xr:uid="{00000000-0005-0000-0000-0000716D0000}"/>
    <cellStyle name="Note 5 2 3" xfId="28019" xr:uid="{00000000-0005-0000-0000-0000726D0000}"/>
    <cellStyle name="Note 5 2 3 2" xfId="28020" xr:uid="{00000000-0005-0000-0000-0000736D0000}"/>
    <cellStyle name="Note 5 2 3 2 2" xfId="28021" xr:uid="{00000000-0005-0000-0000-0000746D0000}"/>
    <cellStyle name="Note 5 2 3 2 2 2" xfId="28022" xr:uid="{00000000-0005-0000-0000-0000756D0000}"/>
    <cellStyle name="Note 5 2 3 2 2 2 2" xfId="28023" xr:uid="{00000000-0005-0000-0000-0000766D0000}"/>
    <cellStyle name="Note 5 2 3 2 2 2 3" xfId="28024" xr:uid="{00000000-0005-0000-0000-0000776D0000}"/>
    <cellStyle name="Note 5 2 3 2 2 2 4" xfId="28025" xr:uid="{00000000-0005-0000-0000-0000786D0000}"/>
    <cellStyle name="Note 5 2 3 2 2 2 5" xfId="28026" xr:uid="{00000000-0005-0000-0000-0000796D0000}"/>
    <cellStyle name="Note 5 2 3 2 2 3" xfId="28027" xr:uid="{00000000-0005-0000-0000-00007A6D0000}"/>
    <cellStyle name="Note 5 2 3 2 2 4" xfId="28028" xr:uid="{00000000-0005-0000-0000-00007B6D0000}"/>
    <cellStyle name="Note 5 2 3 2 2 5" xfId="28029" xr:uid="{00000000-0005-0000-0000-00007C6D0000}"/>
    <cellStyle name="Note 5 2 3 2 2 6" xfId="28030" xr:uid="{00000000-0005-0000-0000-00007D6D0000}"/>
    <cellStyle name="Note 5 2 3 2 3" xfId="28031" xr:uid="{00000000-0005-0000-0000-00007E6D0000}"/>
    <cellStyle name="Note 5 2 3 2 3 2" xfId="28032" xr:uid="{00000000-0005-0000-0000-00007F6D0000}"/>
    <cellStyle name="Note 5 2 3 2 3 3" xfId="28033" xr:uid="{00000000-0005-0000-0000-0000806D0000}"/>
    <cellStyle name="Note 5 2 3 2 3 4" xfId="28034" xr:uid="{00000000-0005-0000-0000-0000816D0000}"/>
    <cellStyle name="Note 5 2 3 2 3 5" xfId="28035" xr:uid="{00000000-0005-0000-0000-0000826D0000}"/>
    <cellStyle name="Note 5 2 3 2 4" xfId="28036" xr:uid="{00000000-0005-0000-0000-0000836D0000}"/>
    <cellStyle name="Note 5 2 3 2 5" xfId="28037" xr:uid="{00000000-0005-0000-0000-0000846D0000}"/>
    <cellStyle name="Note 5 2 3 2 6" xfId="28038" xr:uid="{00000000-0005-0000-0000-0000856D0000}"/>
    <cellStyle name="Note 5 2 3 2 7" xfId="28039" xr:uid="{00000000-0005-0000-0000-0000866D0000}"/>
    <cellStyle name="Note 5 2 3 3" xfId="28040" xr:uid="{00000000-0005-0000-0000-0000876D0000}"/>
    <cellStyle name="Note 5 2 3 3 2" xfId="28041" xr:uid="{00000000-0005-0000-0000-0000886D0000}"/>
    <cellStyle name="Note 5 2 3 3 2 2" xfId="28042" xr:uid="{00000000-0005-0000-0000-0000896D0000}"/>
    <cellStyle name="Note 5 2 3 3 2 2 2" xfId="28043" xr:uid="{00000000-0005-0000-0000-00008A6D0000}"/>
    <cellStyle name="Note 5 2 3 3 2 2 3" xfId="28044" xr:uid="{00000000-0005-0000-0000-00008B6D0000}"/>
    <cellStyle name="Note 5 2 3 3 2 2 4" xfId="28045" xr:uid="{00000000-0005-0000-0000-00008C6D0000}"/>
    <cellStyle name="Note 5 2 3 3 2 2 5" xfId="28046" xr:uid="{00000000-0005-0000-0000-00008D6D0000}"/>
    <cellStyle name="Note 5 2 3 3 2 3" xfId="28047" xr:uid="{00000000-0005-0000-0000-00008E6D0000}"/>
    <cellStyle name="Note 5 2 3 3 2 4" xfId="28048" xr:uid="{00000000-0005-0000-0000-00008F6D0000}"/>
    <cellStyle name="Note 5 2 3 3 2 5" xfId="28049" xr:uid="{00000000-0005-0000-0000-0000906D0000}"/>
    <cellStyle name="Note 5 2 3 3 2 6" xfId="28050" xr:uid="{00000000-0005-0000-0000-0000916D0000}"/>
    <cellStyle name="Note 5 2 3 3 3" xfId="28051" xr:uid="{00000000-0005-0000-0000-0000926D0000}"/>
    <cellStyle name="Note 5 2 3 3 3 2" xfId="28052" xr:uid="{00000000-0005-0000-0000-0000936D0000}"/>
    <cellStyle name="Note 5 2 3 3 3 3" xfId="28053" xr:uid="{00000000-0005-0000-0000-0000946D0000}"/>
    <cellStyle name="Note 5 2 3 3 3 4" xfId="28054" xr:uid="{00000000-0005-0000-0000-0000956D0000}"/>
    <cellStyle name="Note 5 2 3 3 3 5" xfId="28055" xr:uid="{00000000-0005-0000-0000-0000966D0000}"/>
    <cellStyle name="Note 5 2 3 3 4" xfId="28056" xr:uid="{00000000-0005-0000-0000-0000976D0000}"/>
    <cellStyle name="Note 5 2 3 3 5" xfId="28057" xr:uid="{00000000-0005-0000-0000-0000986D0000}"/>
    <cellStyle name="Note 5 2 3 3 6" xfId="28058" xr:uid="{00000000-0005-0000-0000-0000996D0000}"/>
    <cellStyle name="Note 5 2 3 3 7" xfId="28059" xr:uid="{00000000-0005-0000-0000-00009A6D0000}"/>
    <cellStyle name="Note 5 2 3 4" xfId="28060" xr:uid="{00000000-0005-0000-0000-00009B6D0000}"/>
    <cellStyle name="Note 5 2 3 4 2" xfId="28061" xr:uid="{00000000-0005-0000-0000-00009C6D0000}"/>
    <cellStyle name="Note 5 2 3 4 2 2" xfId="28062" xr:uid="{00000000-0005-0000-0000-00009D6D0000}"/>
    <cellStyle name="Note 5 2 3 4 2 3" xfId="28063" xr:uid="{00000000-0005-0000-0000-00009E6D0000}"/>
    <cellStyle name="Note 5 2 3 4 2 4" xfId="28064" xr:uid="{00000000-0005-0000-0000-00009F6D0000}"/>
    <cellStyle name="Note 5 2 3 4 2 5" xfId="28065" xr:uid="{00000000-0005-0000-0000-0000A06D0000}"/>
    <cellStyle name="Note 5 2 3 4 3" xfId="28066" xr:uid="{00000000-0005-0000-0000-0000A16D0000}"/>
    <cellStyle name="Note 5 2 3 4 4" xfId="28067" xr:uid="{00000000-0005-0000-0000-0000A26D0000}"/>
    <cellStyle name="Note 5 2 3 4 5" xfId="28068" xr:uid="{00000000-0005-0000-0000-0000A36D0000}"/>
    <cellStyle name="Note 5 2 3 4 6" xfId="28069" xr:uid="{00000000-0005-0000-0000-0000A46D0000}"/>
    <cellStyle name="Note 5 2 4" xfId="28070" xr:uid="{00000000-0005-0000-0000-0000A56D0000}"/>
    <cellStyle name="Note 5 2 4 2" xfId="28071" xr:uid="{00000000-0005-0000-0000-0000A66D0000}"/>
    <cellStyle name="Note 5 2 4 2 2" xfId="28072" xr:uid="{00000000-0005-0000-0000-0000A76D0000}"/>
    <cellStyle name="Note 5 2 4 2 2 2" xfId="28073" xr:uid="{00000000-0005-0000-0000-0000A86D0000}"/>
    <cellStyle name="Note 5 2 4 2 2 2 2" xfId="28074" xr:uid="{00000000-0005-0000-0000-0000A96D0000}"/>
    <cellStyle name="Note 5 2 4 2 2 2 3" xfId="28075" xr:uid="{00000000-0005-0000-0000-0000AA6D0000}"/>
    <cellStyle name="Note 5 2 4 2 2 2 4" xfId="28076" xr:uid="{00000000-0005-0000-0000-0000AB6D0000}"/>
    <cellStyle name="Note 5 2 4 2 2 2 5" xfId="28077" xr:uid="{00000000-0005-0000-0000-0000AC6D0000}"/>
    <cellStyle name="Note 5 2 4 2 2 3" xfId="28078" xr:uid="{00000000-0005-0000-0000-0000AD6D0000}"/>
    <cellStyle name="Note 5 2 4 2 2 4" xfId="28079" xr:uid="{00000000-0005-0000-0000-0000AE6D0000}"/>
    <cellStyle name="Note 5 2 4 2 2 5" xfId="28080" xr:uid="{00000000-0005-0000-0000-0000AF6D0000}"/>
    <cellStyle name="Note 5 2 4 2 2 6" xfId="28081" xr:uid="{00000000-0005-0000-0000-0000B06D0000}"/>
    <cellStyle name="Note 5 2 4 2 3" xfId="28082" xr:uid="{00000000-0005-0000-0000-0000B16D0000}"/>
    <cellStyle name="Note 5 2 4 2 3 2" xfId="28083" xr:uid="{00000000-0005-0000-0000-0000B26D0000}"/>
    <cellStyle name="Note 5 2 4 2 3 3" xfId="28084" xr:uid="{00000000-0005-0000-0000-0000B36D0000}"/>
    <cellStyle name="Note 5 2 4 2 3 4" xfId="28085" xr:uid="{00000000-0005-0000-0000-0000B46D0000}"/>
    <cellStyle name="Note 5 2 4 2 3 5" xfId="28086" xr:uid="{00000000-0005-0000-0000-0000B56D0000}"/>
    <cellStyle name="Note 5 2 4 2 4" xfId="28087" xr:uid="{00000000-0005-0000-0000-0000B66D0000}"/>
    <cellStyle name="Note 5 2 4 2 5" xfId="28088" xr:uid="{00000000-0005-0000-0000-0000B76D0000}"/>
    <cellStyle name="Note 5 2 4 2 6" xfId="28089" xr:uid="{00000000-0005-0000-0000-0000B86D0000}"/>
    <cellStyle name="Note 5 2 4 2 7" xfId="28090" xr:uid="{00000000-0005-0000-0000-0000B96D0000}"/>
    <cellStyle name="Note 5 2 4 3" xfId="28091" xr:uid="{00000000-0005-0000-0000-0000BA6D0000}"/>
    <cellStyle name="Note 5 2 4 3 2" xfId="28092" xr:uid="{00000000-0005-0000-0000-0000BB6D0000}"/>
    <cellStyle name="Note 5 2 4 3 2 2" xfId="28093" xr:uid="{00000000-0005-0000-0000-0000BC6D0000}"/>
    <cellStyle name="Note 5 2 4 3 2 2 2" xfId="28094" xr:uid="{00000000-0005-0000-0000-0000BD6D0000}"/>
    <cellStyle name="Note 5 2 4 3 2 2 3" xfId="28095" xr:uid="{00000000-0005-0000-0000-0000BE6D0000}"/>
    <cellStyle name="Note 5 2 4 3 2 2 4" xfId="28096" xr:uid="{00000000-0005-0000-0000-0000BF6D0000}"/>
    <cellStyle name="Note 5 2 4 3 2 2 5" xfId="28097" xr:uid="{00000000-0005-0000-0000-0000C06D0000}"/>
    <cellStyle name="Note 5 2 4 3 2 3" xfId="28098" xr:uid="{00000000-0005-0000-0000-0000C16D0000}"/>
    <cellStyle name="Note 5 2 4 3 2 4" xfId="28099" xr:uid="{00000000-0005-0000-0000-0000C26D0000}"/>
    <cellStyle name="Note 5 2 4 3 2 5" xfId="28100" xr:uid="{00000000-0005-0000-0000-0000C36D0000}"/>
    <cellStyle name="Note 5 2 4 3 2 6" xfId="28101" xr:uid="{00000000-0005-0000-0000-0000C46D0000}"/>
    <cellStyle name="Note 5 2 4 3 3" xfId="28102" xr:uid="{00000000-0005-0000-0000-0000C56D0000}"/>
    <cellStyle name="Note 5 2 4 3 3 2" xfId="28103" xr:uid="{00000000-0005-0000-0000-0000C66D0000}"/>
    <cellStyle name="Note 5 2 4 3 3 3" xfId="28104" xr:uid="{00000000-0005-0000-0000-0000C76D0000}"/>
    <cellStyle name="Note 5 2 4 3 3 4" xfId="28105" xr:uid="{00000000-0005-0000-0000-0000C86D0000}"/>
    <cellStyle name="Note 5 2 4 3 3 5" xfId="28106" xr:uid="{00000000-0005-0000-0000-0000C96D0000}"/>
    <cellStyle name="Note 5 2 4 3 4" xfId="28107" xr:uid="{00000000-0005-0000-0000-0000CA6D0000}"/>
    <cellStyle name="Note 5 2 4 3 5" xfId="28108" xr:uid="{00000000-0005-0000-0000-0000CB6D0000}"/>
    <cellStyle name="Note 5 2 4 3 6" xfId="28109" xr:uid="{00000000-0005-0000-0000-0000CC6D0000}"/>
    <cellStyle name="Note 5 2 4 3 7" xfId="28110" xr:uid="{00000000-0005-0000-0000-0000CD6D0000}"/>
    <cellStyle name="Note 5 2 4 4" xfId="28111" xr:uid="{00000000-0005-0000-0000-0000CE6D0000}"/>
    <cellStyle name="Note 5 2 4 4 2" xfId="28112" xr:uid="{00000000-0005-0000-0000-0000CF6D0000}"/>
    <cellStyle name="Note 5 2 4 4 2 2" xfId="28113" xr:uid="{00000000-0005-0000-0000-0000D06D0000}"/>
    <cellStyle name="Note 5 2 4 4 2 3" xfId="28114" xr:uid="{00000000-0005-0000-0000-0000D16D0000}"/>
    <cellStyle name="Note 5 2 4 4 2 4" xfId="28115" xr:uid="{00000000-0005-0000-0000-0000D26D0000}"/>
    <cellStyle name="Note 5 2 4 4 2 5" xfId="28116" xr:uid="{00000000-0005-0000-0000-0000D36D0000}"/>
    <cellStyle name="Note 5 2 4 4 3" xfId="28117" xr:uid="{00000000-0005-0000-0000-0000D46D0000}"/>
    <cellStyle name="Note 5 2 4 4 4" xfId="28118" xr:uid="{00000000-0005-0000-0000-0000D56D0000}"/>
    <cellStyle name="Note 5 2 4 4 5" xfId="28119" xr:uid="{00000000-0005-0000-0000-0000D66D0000}"/>
    <cellStyle name="Note 5 2 4 4 6" xfId="28120" xr:uid="{00000000-0005-0000-0000-0000D76D0000}"/>
    <cellStyle name="Note 5 2 5" xfId="28121" xr:uid="{00000000-0005-0000-0000-0000D86D0000}"/>
    <cellStyle name="Note 5 2 6" xfId="28122" xr:uid="{00000000-0005-0000-0000-0000D96D0000}"/>
    <cellStyle name="Note 5 2 6 2" xfId="28123" xr:uid="{00000000-0005-0000-0000-0000DA6D0000}"/>
    <cellStyle name="Note 5 2 6 2 2" xfId="28124" xr:uid="{00000000-0005-0000-0000-0000DB6D0000}"/>
    <cellStyle name="Note 5 2 6 2 2 2" xfId="28125" xr:uid="{00000000-0005-0000-0000-0000DC6D0000}"/>
    <cellStyle name="Note 5 2 6 2 2 3" xfId="28126" xr:uid="{00000000-0005-0000-0000-0000DD6D0000}"/>
    <cellStyle name="Note 5 2 6 2 2 4" xfId="28127" xr:uid="{00000000-0005-0000-0000-0000DE6D0000}"/>
    <cellStyle name="Note 5 2 6 2 2 5" xfId="28128" xr:uid="{00000000-0005-0000-0000-0000DF6D0000}"/>
    <cellStyle name="Note 5 2 6 2 3" xfId="28129" xr:uid="{00000000-0005-0000-0000-0000E06D0000}"/>
    <cellStyle name="Note 5 2 6 2 4" xfId="28130" xr:uid="{00000000-0005-0000-0000-0000E16D0000}"/>
    <cellStyle name="Note 5 2 6 2 5" xfId="28131" xr:uid="{00000000-0005-0000-0000-0000E26D0000}"/>
    <cellStyle name="Note 5 2 6 2 6" xfId="28132" xr:uid="{00000000-0005-0000-0000-0000E36D0000}"/>
    <cellStyle name="Note 5 2 6 3" xfId="28133" xr:uid="{00000000-0005-0000-0000-0000E46D0000}"/>
    <cellStyle name="Note 5 2 6 3 2" xfId="28134" xr:uid="{00000000-0005-0000-0000-0000E56D0000}"/>
    <cellStyle name="Note 5 2 6 3 3" xfId="28135" xr:uid="{00000000-0005-0000-0000-0000E66D0000}"/>
    <cellStyle name="Note 5 2 6 3 4" xfId="28136" xr:uid="{00000000-0005-0000-0000-0000E76D0000}"/>
    <cellStyle name="Note 5 2 6 3 5" xfId="28137" xr:uid="{00000000-0005-0000-0000-0000E86D0000}"/>
    <cellStyle name="Note 5 2 6 4" xfId="28138" xr:uid="{00000000-0005-0000-0000-0000E96D0000}"/>
    <cellStyle name="Note 5 2 6 5" xfId="28139" xr:uid="{00000000-0005-0000-0000-0000EA6D0000}"/>
    <cellStyle name="Note 5 2 6 6" xfId="28140" xr:uid="{00000000-0005-0000-0000-0000EB6D0000}"/>
    <cellStyle name="Note 5 2 6 7" xfId="28141" xr:uid="{00000000-0005-0000-0000-0000EC6D0000}"/>
    <cellStyle name="Note 5 2 7" xfId="28142" xr:uid="{00000000-0005-0000-0000-0000ED6D0000}"/>
    <cellStyle name="Note 5 2 7 2" xfId="28143" xr:uid="{00000000-0005-0000-0000-0000EE6D0000}"/>
    <cellStyle name="Note 5 2 7 2 2" xfId="28144" xr:uid="{00000000-0005-0000-0000-0000EF6D0000}"/>
    <cellStyle name="Note 5 2 7 2 2 2" xfId="28145" xr:uid="{00000000-0005-0000-0000-0000F06D0000}"/>
    <cellStyle name="Note 5 2 7 2 2 3" xfId="28146" xr:uid="{00000000-0005-0000-0000-0000F16D0000}"/>
    <cellStyle name="Note 5 2 7 2 2 4" xfId="28147" xr:uid="{00000000-0005-0000-0000-0000F26D0000}"/>
    <cellStyle name="Note 5 2 7 2 2 5" xfId="28148" xr:uid="{00000000-0005-0000-0000-0000F36D0000}"/>
    <cellStyle name="Note 5 2 7 2 3" xfId="28149" xr:uid="{00000000-0005-0000-0000-0000F46D0000}"/>
    <cellStyle name="Note 5 2 7 2 4" xfId="28150" xr:uid="{00000000-0005-0000-0000-0000F56D0000}"/>
    <cellStyle name="Note 5 2 7 2 5" xfId="28151" xr:uid="{00000000-0005-0000-0000-0000F66D0000}"/>
    <cellStyle name="Note 5 2 7 2 6" xfId="28152" xr:uid="{00000000-0005-0000-0000-0000F76D0000}"/>
    <cellStyle name="Note 5 2 7 3" xfId="28153" xr:uid="{00000000-0005-0000-0000-0000F86D0000}"/>
    <cellStyle name="Note 5 2 7 3 2" xfId="28154" xr:uid="{00000000-0005-0000-0000-0000F96D0000}"/>
    <cellStyle name="Note 5 2 7 3 3" xfId="28155" xr:uid="{00000000-0005-0000-0000-0000FA6D0000}"/>
    <cellStyle name="Note 5 2 7 3 4" xfId="28156" xr:uid="{00000000-0005-0000-0000-0000FB6D0000}"/>
    <cellStyle name="Note 5 2 7 3 5" xfId="28157" xr:uid="{00000000-0005-0000-0000-0000FC6D0000}"/>
    <cellStyle name="Note 5 2 7 4" xfId="28158" xr:uid="{00000000-0005-0000-0000-0000FD6D0000}"/>
    <cellStyle name="Note 5 2 7 5" xfId="28159" xr:uid="{00000000-0005-0000-0000-0000FE6D0000}"/>
    <cellStyle name="Note 5 2 7 6" xfId="28160" xr:uid="{00000000-0005-0000-0000-0000FF6D0000}"/>
    <cellStyle name="Note 5 2 7 7" xfId="28161" xr:uid="{00000000-0005-0000-0000-0000006E0000}"/>
    <cellStyle name="Note 5 2 8" xfId="28162" xr:uid="{00000000-0005-0000-0000-0000016E0000}"/>
    <cellStyle name="Note 5 2 8 2" xfId="28163" xr:uid="{00000000-0005-0000-0000-0000026E0000}"/>
    <cellStyle name="Note 5 2 8 2 2" xfId="28164" xr:uid="{00000000-0005-0000-0000-0000036E0000}"/>
    <cellStyle name="Note 5 2 8 2 3" xfId="28165" xr:uid="{00000000-0005-0000-0000-0000046E0000}"/>
    <cellStyle name="Note 5 2 8 2 4" xfId="28166" xr:uid="{00000000-0005-0000-0000-0000056E0000}"/>
    <cellStyle name="Note 5 2 8 2 5" xfId="28167" xr:uid="{00000000-0005-0000-0000-0000066E0000}"/>
    <cellStyle name="Note 5 2 8 3" xfId="28168" xr:uid="{00000000-0005-0000-0000-0000076E0000}"/>
    <cellStyle name="Note 5 2 8 4" xfId="28169" xr:uid="{00000000-0005-0000-0000-0000086E0000}"/>
    <cellStyle name="Note 5 2 8 5" xfId="28170" xr:uid="{00000000-0005-0000-0000-0000096E0000}"/>
    <cellStyle name="Note 5 2 8 6" xfId="28171" xr:uid="{00000000-0005-0000-0000-00000A6E0000}"/>
    <cellStyle name="Note 5 3" xfId="28172" xr:uid="{00000000-0005-0000-0000-00000B6E0000}"/>
    <cellStyle name="Note 5 3 2" xfId="28173" xr:uid="{00000000-0005-0000-0000-00000C6E0000}"/>
    <cellStyle name="Note 5 3 2 2" xfId="28174" xr:uid="{00000000-0005-0000-0000-00000D6E0000}"/>
    <cellStyle name="Note 5 3 2 2 2" xfId="28175" xr:uid="{00000000-0005-0000-0000-00000E6E0000}"/>
    <cellStyle name="Note 5 3 2 2 2 2" xfId="28176" xr:uid="{00000000-0005-0000-0000-00000F6E0000}"/>
    <cellStyle name="Note 5 3 2 2 2 2 2" xfId="28177" xr:uid="{00000000-0005-0000-0000-0000106E0000}"/>
    <cellStyle name="Note 5 3 2 2 2 2 2 2" xfId="28178" xr:uid="{00000000-0005-0000-0000-0000116E0000}"/>
    <cellStyle name="Note 5 3 2 2 2 2 2 3" xfId="28179" xr:uid="{00000000-0005-0000-0000-0000126E0000}"/>
    <cellStyle name="Note 5 3 2 2 2 2 2 4" xfId="28180" xr:uid="{00000000-0005-0000-0000-0000136E0000}"/>
    <cellStyle name="Note 5 3 2 2 2 2 2 5" xfId="28181" xr:uid="{00000000-0005-0000-0000-0000146E0000}"/>
    <cellStyle name="Note 5 3 2 2 2 2 3" xfId="28182" xr:uid="{00000000-0005-0000-0000-0000156E0000}"/>
    <cellStyle name="Note 5 3 2 2 2 2 4" xfId="28183" xr:uid="{00000000-0005-0000-0000-0000166E0000}"/>
    <cellStyle name="Note 5 3 2 2 2 2 5" xfId="28184" xr:uid="{00000000-0005-0000-0000-0000176E0000}"/>
    <cellStyle name="Note 5 3 2 2 2 2 6" xfId="28185" xr:uid="{00000000-0005-0000-0000-0000186E0000}"/>
    <cellStyle name="Note 5 3 2 2 2 3" xfId="28186" xr:uid="{00000000-0005-0000-0000-0000196E0000}"/>
    <cellStyle name="Note 5 3 2 2 2 3 2" xfId="28187" xr:uid="{00000000-0005-0000-0000-00001A6E0000}"/>
    <cellStyle name="Note 5 3 2 2 2 3 3" xfId="28188" xr:uid="{00000000-0005-0000-0000-00001B6E0000}"/>
    <cellStyle name="Note 5 3 2 2 2 3 4" xfId="28189" xr:uid="{00000000-0005-0000-0000-00001C6E0000}"/>
    <cellStyle name="Note 5 3 2 2 2 3 5" xfId="28190" xr:uid="{00000000-0005-0000-0000-00001D6E0000}"/>
    <cellStyle name="Note 5 3 2 2 2 4" xfId="28191" xr:uid="{00000000-0005-0000-0000-00001E6E0000}"/>
    <cellStyle name="Note 5 3 2 2 2 5" xfId="28192" xr:uid="{00000000-0005-0000-0000-00001F6E0000}"/>
    <cellStyle name="Note 5 3 2 2 2 6" xfId="28193" xr:uid="{00000000-0005-0000-0000-0000206E0000}"/>
    <cellStyle name="Note 5 3 2 2 2 7" xfId="28194" xr:uid="{00000000-0005-0000-0000-0000216E0000}"/>
    <cellStyle name="Note 5 3 2 2 3" xfId="28195" xr:uid="{00000000-0005-0000-0000-0000226E0000}"/>
    <cellStyle name="Note 5 3 2 2 3 2" xfId="28196" xr:uid="{00000000-0005-0000-0000-0000236E0000}"/>
    <cellStyle name="Note 5 3 2 2 3 2 2" xfId="28197" xr:uid="{00000000-0005-0000-0000-0000246E0000}"/>
    <cellStyle name="Note 5 3 2 2 3 2 2 2" xfId="28198" xr:uid="{00000000-0005-0000-0000-0000256E0000}"/>
    <cellStyle name="Note 5 3 2 2 3 2 2 3" xfId="28199" xr:uid="{00000000-0005-0000-0000-0000266E0000}"/>
    <cellStyle name="Note 5 3 2 2 3 2 2 4" xfId="28200" xr:uid="{00000000-0005-0000-0000-0000276E0000}"/>
    <cellStyle name="Note 5 3 2 2 3 2 2 5" xfId="28201" xr:uid="{00000000-0005-0000-0000-0000286E0000}"/>
    <cellStyle name="Note 5 3 2 2 3 2 3" xfId="28202" xr:uid="{00000000-0005-0000-0000-0000296E0000}"/>
    <cellStyle name="Note 5 3 2 2 3 2 4" xfId="28203" xr:uid="{00000000-0005-0000-0000-00002A6E0000}"/>
    <cellStyle name="Note 5 3 2 2 3 2 5" xfId="28204" xr:uid="{00000000-0005-0000-0000-00002B6E0000}"/>
    <cellStyle name="Note 5 3 2 2 3 2 6" xfId="28205" xr:uid="{00000000-0005-0000-0000-00002C6E0000}"/>
    <cellStyle name="Note 5 3 2 2 3 3" xfId="28206" xr:uid="{00000000-0005-0000-0000-00002D6E0000}"/>
    <cellStyle name="Note 5 3 2 2 3 3 2" xfId="28207" xr:uid="{00000000-0005-0000-0000-00002E6E0000}"/>
    <cellStyle name="Note 5 3 2 2 3 3 3" xfId="28208" xr:uid="{00000000-0005-0000-0000-00002F6E0000}"/>
    <cellStyle name="Note 5 3 2 2 3 3 4" xfId="28209" xr:uid="{00000000-0005-0000-0000-0000306E0000}"/>
    <cellStyle name="Note 5 3 2 2 3 3 5" xfId="28210" xr:uid="{00000000-0005-0000-0000-0000316E0000}"/>
    <cellStyle name="Note 5 3 2 2 3 4" xfId="28211" xr:uid="{00000000-0005-0000-0000-0000326E0000}"/>
    <cellStyle name="Note 5 3 2 2 3 5" xfId="28212" xr:uid="{00000000-0005-0000-0000-0000336E0000}"/>
    <cellStyle name="Note 5 3 2 2 3 6" xfId="28213" xr:uid="{00000000-0005-0000-0000-0000346E0000}"/>
    <cellStyle name="Note 5 3 2 2 3 7" xfId="28214" xr:uid="{00000000-0005-0000-0000-0000356E0000}"/>
    <cellStyle name="Note 5 3 2 2 4" xfId="28215" xr:uid="{00000000-0005-0000-0000-0000366E0000}"/>
    <cellStyle name="Note 5 3 2 2 4 2" xfId="28216" xr:uid="{00000000-0005-0000-0000-0000376E0000}"/>
    <cellStyle name="Note 5 3 2 2 4 2 2" xfId="28217" xr:uid="{00000000-0005-0000-0000-0000386E0000}"/>
    <cellStyle name="Note 5 3 2 2 4 2 3" xfId="28218" xr:uid="{00000000-0005-0000-0000-0000396E0000}"/>
    <cellStyle name="Note 5 3 2 2 4 2 4" xfId="28219" xr:uid="{00000000-0005-0000-0000-00003A6E0000}"/>
    <cellStyle name="Note 5 3 2 2 4 2 5" xfId="28220" xr:uid="{00000000-0005-0000-0000-00003B6E0000}"/>
    <cellStyle name="Note 5 3 2 2 4 3" xfId="28221" xr:uid="{00000000-0005-0000-0000-00003C6E0000}"/>
    <cellStyle name="Note 5 3 2 2 4 4" xfId="28222" xr:uid="{00000000-0005-0000-0000-00003D6E0000}"/>
    <cellStyle name="Note 5 3 2 2 4 5" xfId="28223" xr:uid="{00000000-0005-0000-0000-00003E6E0000}"/>
    <cellStyle name="Note 5 3 2 2 4 6" xfId="28224" xr:uid="{00000000-0005-0000-0000-00003F6E0000}"/>
    <cellStyle name="Note 5 3 3" xfId="28225" xr:uid="{00000000-0005-0000-0000-0000406E0000}"/>
    <cellStyle name="Note 5 3 3 2" xfId="28226" xr:uid="{00000000-0005-0000-0000-0000416E0000}"/>
    <cellStyle name="Note 5 3 3 2 2" xfId="28227" xr:uid="{00000000-0005-0000-0000-0000426E0000}"/>
    <cellStyle name="Note 5 3 3 2 2 2" xfId="28228" xr:uid="{00000000-0005-0000-0000-0000436E0000}"/>
    <cellStyle name="Note 5 3 3 2 2 2 2" xfId="28229" xr:uid="{00000000-0005-0000-0000-0000446E0000}"/>
    <cellStyle name="Note 5 3 3 2 2 2 3" xfId="28230" xr:uid="{00000000-0005-0000-0000-0000456E0000}"/>
    <cellStyle name="Note 5 3 3 2 2 2 4" xfId="28231" xr:uid="{00000000-0005-0000-0000-0000466E0000}"/>
    <cellStyle name="Note 5 3 3 2 2 2 5" xfId="28232" xr:uid="{00000000-0005-0000-0000-0000476E0000}"/>
    <cellStyle name="Note 5 3 3 2 2 3" xfId="28233" xr:uid="{00000000-0005-0000-0000-0000486E0000}"/>
    <cellStyle name="Note 5 3 3 2 2 4" xfId="28234" xr:uid="{00000000-0005-0000-0000-0000496E0000}"/>
    <cellStyle name="Note 5 3 3 2 2 5" xfId="28235" xr:uid="{00000000-0005-0000-0000-00004A6E0000}"/>
    <cellStyle name="Note 5 3 3 2 2 6" xfId="28236" xr:uid="{00000000-0005-0000-0000-00004B6E0000}"/>
    <cellStyle name="Note 5 3 3 2 3" xfId="28237" xr:uid="{00000000-0005-0000-0000-00004C6E0000}"/>
    <cellStyle name="Note 5 3 3 2 3 2" xfId="28238" xr:uid="{00000000-0005-0000-0000-00004D6E0000}"/>
    <cellStyle name="Note 5 3 3 2 3 3" xfId="28239" xr:uid="{00000000-0005-0000-0000-00004E6E0000}"/>
    <cellStyle name="Note 5 3 3 2 3 4" xfId="28240" xr:uid="{00000000-0005-0000-0000-00004F6E0000}"/>
    <cellStyle name="Note 5 3 3 2 3 5" xfId="28241" xr:uid="{00000000-0005-0000-0000-0000506E0000}"/>
    <cellStyle name="Note 5 3 3 2 4" xfId="28242" xr:uid="{00000000-0005-0000-0000-0000516E0000}"/>
    <cellStyle name="Note 5 3 3 2 5" xfId="28243" xr:uid="{00000000-0005-0000-0000-0000526E0000}"/>
    <cellStyle name="Note 5 3 3 2 6" xfId="28244" xr:uid="{00000000-0005-0000-0000-0000536E0000}"/>
    <cellStyle name="Note 5 3 3 2 7" xfId="28245" xr:uid="{00000000-0005-0000-0000-0000546E0000}"/>
    <cellStyle name="Note 5 3 3 3" xfId="28246" xr:uid="{00000000-0005-0000-0000-0000556E0000}"/>
    <cellStyle name="Note 5 3 3 3 2" xfId="28247" xr:uid="{00000000-0005-0000-0000-0000566E0000}"/>
    <cellStyle name="Note 5 3 3 3 2 2" xfId="28248" xr:uid="{00000000-0005-0000-0000-0000576E0000}"/>
    <cellStyle name="Note 5 3 3 3 2 2 2" xfId="28249" xr:uid="{00000000-0005-0000-0000-0000586E0000}"/>
    <cellStyle name="Note 5 3 3 3 2 2 3" xfId="28250" xr:uid="{00000000-0005-0000-0000-0000596E0000}"/>
    <cellStyle name="Note 5 3 3 3 2 2 4" xfId="28251" xr:uid="{00000000-0005-0000-0000-00005A6E0000}"/>
    <cellStyle name="Note 5 3 3 3 2 2 5" xfId="28252" xr:uid="{00000000-0005-0000-0000-00005B6E0000}"/>
    <cellStyle name="Note 5 3 3 3 2 3" xfId="28253" xr:uid="{00000000-0005-0000-0000-00005C6E0000}"/>
    <cellStyle name="Note 5 3 3 3 2 4" xfId="28254" xr:uid="{00000000-0005-0000-0000-00005D6E0000}"/>
    <cellStyle name="Note 5 3 3 3 2 5" xfId="28255" xr:uid="{00000000-0005-0000-0000-00005E6E0000}"/>
    <cellStyle name="Note 5 3 3 3 2 6" xfId="28256" xr:uid="{00000000-0005-0000-0000-00005F6E0000}"/>
    <cellStyle name="Note 5 3 3 3 3" xfId="28257" xr:uid="{00000000-0005-0000-0000-0000606E0000}"/>
    <cellStyle name="Note 5 3 3 3 3 2" xfId="28258" xr:uid="{00000000-0005-0000-0000-0000616E0000}"/>
    <cellStyle name="Note 5 3 3 3 3 3" xfId="28259" xr:uid="{00000000-0005-0000-0000-0000626E0000}"/>
    <cellStyle name="Note 5 3 3 3 3 4" xfId="28260" xr:uid="{00000000-0005-0000-0000-0000636E0000}"/>
    <cellStyle name="Note 5 3 3 3 3 5" xfId="28261" xr:uid="{00000000-0005-0000-0000-0000646E0000}"/>
    <cellStyle name="Note 5 3 3 3 4" xfId="28262" xr:uid="{00000000-0005-0000-0000-0000656E0000}"/>
    <cellStyle name="Note 5 3 3 3 5" xfId="28263" xr:uid="{00000000-0005-0000-0000-0000666E0000}"/>
    <cellStyle name="Note 5 3 3 3 6" xfId="28264" xr:uid="{00000000-0005-0000-0000-0000676E0000}"/>
    <cellStyle name="Note 5 3 3 3 7" xfId="28265" xr:uid="{00000000-0005-0000-0000-0000686E0000}"/>
    <cellStyle name="Note 5 3 3 4" xfId="28266" xr:uid="{00000000-0005-0000-0000-0000696E0000}"/>
    <cellStyle name="Note 5 3 3 4 2" xfId="28267" xr:uid="{00000000-0005-0000-0000-00006A6E0000}"/>
    <cellStyle name="Note 5 3 3 4 2 2" xfId="28268" xr:uid="{00000000-0005-0000-0000-00006B6E0000}"/>
    <cellStyle name="Note 5 3 3 4 2 3" xfId="28269" xr:uid="{00000000-0005-0000-0000-00006C6E0000}"/>
    <cellStyle name="Note 5 3 3 4 2 4" xfId="28270" xr:uid="{00000000-0005-0000-0000-00006D6E0000}"/>
    <cellStyle name="Note 5 3 3 4 2 5" xfId="28271" xr:uid="{00000000-0005-0000-0000-00006E6E0000}"/>
    <cellStyle name="Note 5 3 3 4 3" xfId="28272" xr:uid="{00000000-0005-0000-0000-00006F6E0000}"/>
    <cellStyle name="Note 5 3 3 4 4" xfId="28273" xr:uid="{00000000-0005-0000-0000-0000706E0000}"/>
    <cellStyle name="Note 5 3 3 4 5" xfId="28274" xr:uid="{00000000-0005-0000-0000-0000716E0000}"/>
    <cellStyle name="Note 5 3 3 4 6" xfId="28275" xr:uid="{00000000-0005-0000-0000-0000726E0000}"/>
    <cellStyle name="Note 5 3 4" xfId="28276" xr:uid="{00000000-0005-0000-0000-0000736E0000}"/>
    <cellStyle name="Note 5 3 4 2" xfId="28277" xr:uid="{00000000-0005-0000-0000-0000746E0000}"/>
    <cellStyle name="Note 5 3 4 2 2" xfId="28278" xr:uid="{00000000-0005-0000-0000-0000756E0000}"/>
    <cellStyle name="Note 5 3 4 2 2 2" xfId="28279" xr:uid="{00000000-0005-0000-0000-0000766E0000}"/>
    <cellStyle name="Note 5 3 4 2 2 2 2" xfId="28280" xr:uid="{00000000-0005-0000-0000-0000776E0000}"/>
    <cellStyle name="Note 5 3 4 2 2 2 3" xfId="28281" xr:uid="{00000000-0005-0000-0000-0000786E0000}"/>
    <cellStyle name="Note 5 3 4 2 2 2 4" xfId="28282" xr:uid="{00000000-0005-0000-0000-0000796E0000}"/>
    <cellStyle name="Note 5 3 4 2 2 2 5" xfId="28283" xr:uid="{00000000-0005-0000-0000-00007A6E0000}"/>
    <cellStyle name="Note 5 3 4 2 2 3" xfId="28284" xr:uid="{00000000-0005-0000-0000-00007B6E0000}"/>
    <cellStyle name="Note 5 3 4 2 2 4" xfId="28285" xr:uid="{00000000-0005-0000-0000-00007C6E0000}"/>
    <cellStyle name="Note 5 3 4 2 2 5" xfId="28286" xr:uid="{00000000-0005-0000-0000-00007D6E0000}"/>
    <cellStyle name="Note 5 3 4 2 2 6" xfId="28287" xr:uid="{00000000-0005-0000-0000-00007E6E0000}"/>
    <cellStyle name="Note 5 3 4 2 3" xfId="28288" xr:uid="{00000000-0005-0000-0000-00007F6E0000}"/>
    <cellStyle name="Note 5 3 4 2 3 2" xfId="28289" xr:uid="{00000000-0005-0000-0000-0000806E0000}"/>
    <cellStyle name="Note 5 3 4 2 3 3" xfId="28290" xr:uid="{00000000-0005-0000-0000-0000816E0000}"/>
    <cellStyle name="Note 5 3 4 2 3 4" xfId="28291" xr:uid="{00000000-0005-0000-0000-0000826E0000}"/>
    <cellStyle name="Note 5 3 4 2 3 5" xfId="28292" xr:uid="{00000000-0005-0000-0000-0000836E0000}"/>
    <cellStyle name="Note 5 3 4 2 4" xfId="28293" xr:uid="{00000000-0005-0000-0000-0000846E0000}"/>
    <cellStyle name="Note 5 3 4 2 5" xfId="28294" xr:uid="{00000000-0005-0000-0000-0000856E0000}"/>
    <cellStyle name="Note 5 3 4 2 6" xfId="28295" xr:uid="{00000000-0005-0000-0000-0000866E0000}"/>
    <cellStyle name="Note 5 3 4 2 7" xfId="28296" xr:uid="{00000000-0005-0000-0000-0000876E0000}"/>
    <cellStyle name="Note 5 3 4 3" xfId="28297" xr:uid="{00000000-0005-0000-0000-0000886E0000}"/>
    <cellStyle name="Note 5 3 4 3 2" xfId="28298" xr:uid="{00000000-0005-0000-0000-0000896E0000}"/>
    <cellStyle name="Note 5 3 4 3 2 2" xfId="28299" xr:uid="{00000000-0005-0000-0000-00008A6E0000}"/>
    <cellStyle name="Note 5 3 4 3 2 2 2" xfId="28300" xr:uid="{00000000-0005-0000-0000-00008B6E0000}"/>
    <cellStyle name="Note 5 3 4 3 2 2 3" xfId="28301" xr:uid="{00000000-0005-0000-0000-00008C6E0000}"/>
    <cellStyle name="Note 5 3 4 3 2 2 4" xfId="28302" xr:uid="{00000000-0005-0000-0000-00008D6E0000}"/>
    <cellStyle name="Note 5 3 4 3 2 2 5" xfId="28303" xr:uid="{00000000-0005-0000-0000-00008E6E0000}"/>
    <cellStyle name="Note 5 3 4 3 2 3" xfId="28304" xr:uid="{00000000-0005-0000-0000-00008F6E0000}"/>
    <cellStyle name="Note 5 3 4 3 2 4" xfId="28305" xr:uid="{00000000-0005-0000-0000-0000906E0000}"/>
    <cellStyle name="Note 5 3 4 3 2 5" xfId="28306" xr:uid="{00000000-0005-0000-0000-0000916E0000}"/>
    <cellStyle name="Note 5 3 4 3 2 6" xfId="28307" xr:uid="{00000000-0005-0000-0000-0000926E0000}"/>
    <cellStyle name="Note 5 3 4 3 3" xfId="28308" xr:uid="{00000000-0005-0000-0000-0000936E0000}"/>
    <cellStyle name="Note 5 3 4 3 3 2" xfId="28309" xr:uid="{00000000-0005-0000-0000-0000946E0000}"/>
    <cellStyle name="Note 5 3 4 3 3 3" xfId="28310" xr:uid="{00000000-0005-0000-0000-0000956E0000}"/>
    <cellStyle name="Note 5 3 4 3 3 4" xfId="28311" xr:uid="{00000000-0005-0000-0000-0000966E0000}"/>
    <cellStyle name="Note 5 3 4 3 3 5" xfId="28312" xr:uid="{00000000-0005-0000-0000-0000976E0000}"/>
    <cellStyle name="Note 5 3 4 3 4" xfId="28313" xr:uid="{00000000-0005-0000-0000-0000986E0000}"/>
    <cellStyle name="Note 5 3 4 3 5" xfId="28314" xr:uid="{00000000-0005-0000-0000-0000996E0000}"/>
    <cellStyle name="Note 5 3 4 3 6" xfId="28315" xr:uid="{00000000-0005-0000-0000-00009A6E0000}"/>
    <cellStyle name="Note 5 3 4 3 7" xfId="28316" xr:uid="{00000000-0005-0000-0000-00009B6E0000}"/>
    <cellStyle name="Note 5 3 4 4" xfId="28317" xr:uid="{00000000-0005-0000-0000-00009C6E0000}"/>
    <cellStyle name="Note 5 3 4 4 2" xfId="28318" xr:uid="{00000000-0005-0000-0000-00009D6E0000}"/>
    <cellStyle name="Note 5 3 4 4 2 2" xfId="28319" xr:uid="{00000000-0005-0000-0000-00009E6E0000}"/>
    <cellStyle name="Note 5 3 4 4 2 3" xfId="28320" xr:uid="{00000000-0005-0000-0000-00009F6E0000}"/>
    <cellStyle name="Note 5 3 4 4 2 4" xfId="28321" xr:uid="{00000000-0005-0000-0000-0000A06E0000}"/>
    <cellStyle name="Note 5 3 4 4 2 5" xfId="28322" xr:uid="{00000000-0005-0000-0000-0000A16E0000}"/>
    <cellStyle name="Note 5 3 4 4 3" xfId="28323" xr:uid="{00000000-0005-0000-0000-0000A26E0000}"/>
    <cellStyle name="Note 5 3 4 4 4" xfId="28324" xr:uid="{00000000-0005-0000-0000-0000A36E0000}"/>
    <cellStyle name="Note 5 3 4 4 5" xfId="28325" xr:uid="{00000000-0005-0000-0000-0000A46E0000}"/>
    <cellStyle name="Note 5 3 4 4 6" xfId="28326" xr:uid="{00000000-0005-0000-0000-0000A56E0000}"/>
    <cellStyle name="Note 5 3 5" xfId="28327" xr:uid="{00000000-0005-0000-0000-0000A66E0000}"/>
    <cellStyle name="Note 5 3 6" xfId="28328" xr:uid="{00000000-0005-0000-0000-0000A76E0000}"/>
    <cellStyle name="Note 5 3 6 2" xfId="28329" xr:uid="{00000000-0005-0000-0000-0000A86E0000}"/>
    <cellStyle name="Note 5 3 6 2 2" xfId="28330" xr:uid="{00000000-0005-0000-0000-0000A96E0000}"/>
    <cellStyle name="Note 5 3 6 2 2 2" xfId="28331" xr:uid="{00000000-0005-0000-0000-0000AA6E0000}"/>
    <cellStyle name="Note 5 3 6 2 2 3" xfId="28332" xr:uid="{00000000-0005-0000-0000-0000AB6E0000}"/>
    <cellStyle name="Note 5 3 6 2 2 4" xfId="28333" xr:uid="{00000000-0005-0000-0000-0000AC6E0000}"/>
    <cellStyle name="Note 5 3 6 2 2 5" xfId="28334" xr:uid="{00000000-0005-0000-0000-0000AD6E0000}"/>
    <cellStyle name="Note 5 3 6 2 3" xfId="28335" xr:uid="{00000000-0005-0000-0000-0000AE6E0000}"/>
    <cellStyle name="Note 5 3 6 2 4" xfId="28336" xr:uid="{00000000-0005-0000-0000-0000AF6E0000}"/>
    <cellStyle name="Note 5 3 6 2 5" xfId="28337" xr:uid="{00000000-0005-0000-0000-0000B06E0000}"/>
    <cellStyle name="Note 5 3 6 2 6" xfId="28338" xr:uid="{00000000-0005-0000-0000-0000B16E0000}"/>
    <cellStyle name="Note 5 3 6 3" xfId="28339" xr:uid="{00000000-0005-0000-0000-0000B26E0000}"/>
    <cellStyle name="Note 5 3 6 3 2" xfId="28340" xr:uid="{00000000-0005-0000-0000-0000B36E0000}"/>
    <cellStyle name="Note 5 3 6 3 3" xfId="28341" xr:uid="{00000000-0005-0000-0000-0000B46E0000}"/>
    <cellStyle name="Note 5 3 6 3 4" xfId="28342" xr:uid="{00000000-0005-0000-0000-0000B56E0000}"/>
    <cellStyle name="Note 5 3 6 3 5" xfId="28343" xr:uid="{00000000-0005-0000-0000-0000B66E0000}"/>
    <cellStyle name="Note 5 3 6 4" xfId="28344" xr:uid="{00000000-0005-0000-0000-0000B76E0000}"/>
    <cellStyle name="Note 5 3 6 5" xfId="28345" xr:uid="{00000000-0005-0000-0000-0000B86E0000}"/>
    <cellStyle name="Note 5 3 6 6" xfId="28346" xr:uid="{00000000-0005-0000-0000-0000B96E0000}"/>
    <cellStyle name="Note 5 3 6 7" xfId="28347" xr:uid="{00000000-0005-0000-0000-0000BA6E0000}"/>
    <cellStyle name="Note 5 3 7" xfId="28348" xr:uid="{00000000-0005-0000-0000-0000BB6E0000}"/>
    <cellStyle name="Note 5 3 7 2" xfId="28349" xr:uid="{00000000-0005-0000-0000-0000BC6E0000}"/>
    <cellStyle name="Note 5 3 7 2 2" xfId="28350" xr:uid="{00000000-0005-0000-0000-0000BD6E0000}"/>
    <cellStyle name="Note 5 3 7 2 2 2" xfId="28351" xr:uid="{00000000-0005-0000-0000-0000BE6E0000}"/>
    <cellStyle name="Note 5 3 7 2 2 3" xfId="28352" xr:uid="{00000000-0005-0000-0000-0000BF6E0000}"/>
    <cellStyle name="Note 5 3 7 2 2 4" xfId="28353" xr:uid="{00000000-0005-0000-0000-0000C06E0000}"/>
    <cellStyle name="Note 5 3 7 2 2 5" xfId="28354" xr:uid="{00000000-0005-0000-0000-0000C16E0000}"/>
    <cellStyle name="Note 5 3 7 2 3" xfId="28355" xr:uid="{00000000-0005-0000-0000-0000C26E0000}"/>
    <cellStyle name="Note 5 3 7 2 4" xfId="28356" xr:uid="{00000000-0005-0000-0000-0000C36E0000}"/>
    <cellStyle name="Note 5 3 7 2 5" xfId="28357" xr:uid="{00000000-0005-0000-0000-0000C46E0000}"/>
    <cellStyle name="Note 5 3 7 2 6" xfId="28358" xr:uid="{00000000-0005-0000-0000-0000C56E0000}"/>
    <cellStyle name="Note 5 3 7 3" xfId="28359" xr:uid="{00000000-0005-0000-0000-0000C66E0000}"/>
    <cellStyle name="Note 5 3 7 3 2" xfId="28360" xr:uid="{00000000-0005-0000-0000-0000C76E0000}"/>
    <cellStyle name="Note 5 3 7 3 3" xfId="28361" xr:uid="{00000000-0005-0000-0000-0000C86E0000}"/>
    <cellStyle name="Note 5 3 7 3 4" xfId="28362" xr:uid="{00000000-0005-0000-0000-0000C96E0000}"/>
    <cellStyle name="Note 5 3 7 3 5" xfId="28363" xr:uid="{00000000-0005-0000-0000-0000CA6E0000}"/>
    <cellStyle name="Note 5 3 7 4" xfId="28364" xr:uid="{00000000-0005-0000-0000-0000CB6E0000}"/>
    <cellStyle name="Note 5 3 7 5" xfId="28365" xr:uid="{00000000-0005-0000-0000-0000CC6E0000}"/>
    <cellStyle name="Note 5 3 7 6" xfId="28366" xr:uid="{00000000-0005-0000-0000-0000CD6E0000}"/>
    <cellStyle name="Note 5 3 7 7" xfId="28367" xr:uid="{00000000-0005-0000-0000-0000CE6E0000}"/>
    <cellStyle name="Note 5 3 8" xfId="28368" xr:uid="{00000000-0005-0000-0000-0000CF6E0000}"/>
    <cellStyle name="Note 5 3 8 2" xfId="28369" xr:uid="{00000000-0005-0000-0000-0000D06E0000}"/>
    <cellStyle name="Note 5 3 8 2 2" xfId="28370" xr:uid="{00000000-0005-0000-0000-0000D16E0000}"/>
    <cellStyle name="Note 5 3 8 2 3" xfId="28371" xr:uid="{00000000-0005-0000-0000-0000D26E0000}"/>
    <cellStyle name="Note 5 3 8 2 4" xfId="28372" xr:uid="{00000000-0005-0000-0000-0000D36E0000}"/>
    <cellStyle name="Note 5 3 8 2 5" xfId="28373" xr:uid="{00000000-0005-0000-0000-0000D46E0000}"/>
    <cellStyle name="Note 5 3 8 3" xfId="28374" xr:uid="{00000000-0005-0000-0000-0000D56E0000}"/>
    <cellStyle name="Note 5 3 8 4" xfId="28375" xr:uid="{00000000-0005-0000-0000-0000D66E0000}"/>
    <cellStyle name="Note 5 3 8 5" xfId="28376" xr:uid="{00000000-0005-0000-0000-0000D76E0000}"/>
    <cellStyle name="Note 5 3 8 6" xfId="28377" xr:uid="{00000000-0005-0000-0000-0000D86E0000}"/>
    <cellStyle name="Note 5 4" xfId="28378" xr:uid="{00000000-0005-0000-0000-0000D96E0000}"/>
    <cellStyle name="Note 5 4 2" xfId="28379" xr:uid="{00000000-0005-0000-0000-0000DA6E0000}"/>
    <cellStyle name="Note 5 4 2 2" xfId="28380" xr:uid="{00000000-0005-0000-0000-0000DB6E0000}"/>
    <cellStyle name="Note 5 4 2 2 2" xfId="28381" xr:uid="{00000000-0005-0000-0000-0000DC6E0000}"/>
    <cellStyle name="Note 5 4 2 2 2 2" xfId="28382" xr:uid="{00000000-0005-0000-0000-0000DD6E0000}"/>
    <cellStyle name="Note 5 4 2 2 2 2 2" xfId="28383" xr:uid="{00000000-0005-0000-0000-0000DE6E0000}"/>
    <cellStyle name="Note 5 4 2 2 2 2 3" xfId="28384" xr:uid="{00000000-0005-0000-0000-0000DF6E0000}"/>
    <cellStyle name="Note 5 4 2 2 2 2 4" xfId="28385" xr:uid="{00000000-0005-0000-0000-0000E06E0000}"/>
    <cellStyle name="Note 5 4 2 2 2 2 5" xfId="28386" xr:uid="{00000000-0005-0000-0000-0000E16E0000}"/>
    <cellStyle name="Note 5 4 2 2 2 3" xfId="28387" xr:uid="{00000000-0005-0000-0000-0000E26E0000}"/>
    <cellStyle name="Note 5 4 2 2 2 4" xfId="28388" xr:uid="{00000000-0005-0000-0000-0000E36E0000}"/>
    <cellStyle name="Note 5 4 2 2 2 5" xfId="28389" xr:uid="{00000000-0005-0000-0000-0000E46E0000}"/>
    <cellStyle name="Note 5 4 2 2 2 6" xfId="28390" xr:uid="{00000000-0005-0000-0000-0000E56E0000}"/>
    <cellStyle name="Note 5 4 2 2 3" xfId="28391" xr:uid="{00000000-0005-0000-0000-0000E66E0000}"/>
    <cellStyle name="Note 5 4 2 2 3 2" xfId="28392" xr:uid="{00000000-0005-0000-0000-0000E76E0000}"/>
    <cellStyle name="Note 5 4 2 2 3 3" xfId="28393" xr:uid="{00000000-0005-0000-0000-0000E86E0000}"/>
    <cellStyle name="Note 5 4 2 2 3 4" xfId="28394" xr:uid="{00000000-0005-0000-0000-0000E96E0000}"/>
    <cellStyle name="Note 5 4 2 2 3 5" xfId="28395" xr:uid="{00000000-0005-0000-0000-0000EA6E0000}"/>
    <cellStyle name="Note 5 4 2 2 4" xfId="28396" xr:uid="{00000000-0005-0000-0000-0000EB6E0000}"/>
    <cellStyle name="Note 5 4 2 2 5" xfId="28397" xr:uid="{00000000-0005-0000-0000-0000EC6E0000}"/>
    <cellStyle name="Note 5 4 2 2 6" xfId="28398" xr:uid="{00000000-0005-0000-0000-0000ED6E0000}"/>
    <cellStyle name="Note 5 4 2 2 7" xfId="28399" xr:uid="{00000000-0005-0000-0000-0000EE6E0000}"/>
    <cellStyle name="Note 5 4 2 3" xfId="28400" xr:uid="{00000000-0005-0000-0000-0000EF6E0000}"/>
    <cellStyle name="Note 5 4 2 3 2" xfId="28401" xr:uid="{00000000-0005-0000-0000-0000F06E0000}"/>
    <cellStyle name="Note 5 4 2 3 2 2" xfId="28402" xr:uid="{00000000-0005-0000-0000-0000F16E0000}"/>
    <cellStyle name="Note 5 4 2 3 2 2 2" xfId="28403" xr:uid="{00000000-0005-0000-0000-0000F26E0000}"/>
    <cellStyle name="Note 5 4 2 3 2 2 3" xfId="28404" xr:uid="{00000000-0005-0000-0000-0000F36E0000}"/>
    <cellStyle name="Note 5 4 2 3 2 2 4" xfId="28405" xr:uid="{00000000-0005-0000-0000-0000F46E0000}"/>
    <cellStyle name="Note 5 4 2 3 2 2 5" xfId="28406" xr:uid="{00000000-0005-0000-0000-0000F56E0000}"/>
    <cellStyle name="Note 5 4 2 3 2 3" xfId="28407" xr:uid="{00000000-0005-0000-0000-0000F66E0000}"/>
    <cellStyle name="Note 5 4 2 3 2 4" xfId="28408" xr:uid="{00000000-0005-0000-0000-0000F76E0000}"/>
    <cellStyle name="Note 5 4 2 3 2 5" xfId="28409" xr:uid="{00000000-0005-0000-0000-0000F86E0000}"/>
    <cellStyle name="Note 5 4 2 3 2 6" xfId="28410" xr:uid="{00000000-0005-0000-0000-0000F96E0000}"/>
    <cellStyle name="Note 5 4 2 3 3" xfId="28411" xr:uid="{00000000-0005-0000-0000-0000FA6E0000}"/>
    <cellStyle name="Note 5 4 2 3 3 2" xfId="28412" xr:uid="{00000000-0005-0000-0000-0000FB6E0000}"/>
    <cellStyle name="Note 5 4 2 3 3 3" xfId="28413" xr:uid="{00000000-0005-0000-0000-0000FC6E0000}"/>
    <cellStyle name="Note 5 4 2 3 3 4" xfId="28414" xr:uid="{00000000-0005-0000-0000-0000FD6E0000}"/>
    <cellStyle name="Note 5 4 2 3 3 5" xfId="28415" xr:uid="{00000000-0005-0000-0000-0000FE6E0000}"/>
    <cellStyle name="Note 5 4 2 3 4" xfId="28416" xr:uid="{00000000-0005-0000-0000-0000FF6E0000}"/>
    <cellStyle name="Note 5 4 2 3 5" xfId="28417" xr:uid="{00000000-0005-0000-0000-0000006F0000}"/>
    <cellStyle name="Note 5 4 2 3 6" xfId="28418" xr:uid="{00000000-0005-0000-0000-0000016F0000}"/>
    <cellStyle name="Note 5 4 2 3 7" xfId="28419" xr:uid="{00000000-0005-0000-0000-0000026F0000}"/>
    <cellStyle name="Note 5 4 2 4" xfId="28420" xr:uid="{00000000-0005-0000-0000-0000036F0000}"/>
    <cellStyle name="Note 5 4 2 4 2" xfId="28421" xr:uid="{00000000-0005-0000-0000-0000046F0000}"/>
    <cellStyle name="Note 5 4 2 4 2 2" xfId="28422" xr:uid="{00000000-0005-0000-0000-0000056F0000}"/>
    <cellStyle name="Note 5 4 2 4 2 3" xfId="28423" xr:uid="{00000000-0005-0000-0000-0000066F0000}"/>
    <cellStyle name="Note 5 4 2 4 2 4" xfId="28424" xr:uid="{00000000-0005-0000-0000-0000076F0000}"/>
    <cellStyle name="Note 5 4 2 4 2 5" xfId="28425" xr:uid="{00000000-0005-0000-0000-0000086F0000}"/>
    <cellStyle name="Note 5 4 2 4 3" xfId="28426" xr:uid="{00000000-0005-0000-0000-0000096F0000}"/>
    <cellStyle name="Note 5 4 2 4 4" xfId="28427" xr:uid="{00000000-0005-0000-0000-00000A6F0000}"/>
    <cellStyle name="Note 5 4 2 4 5" xfId="28428" xr:uid="{00000000-0005-0000-0000-00000B6F0000}"/>
    <cellStyle name="Note 5 4 2 4 6" xfId="28429" xr:uid="{00000000-0005-0000-0000-00000C6F0000}"/>
    <cellStyle name="Note 5 5" xfId="28430" xr:uid="{00000000-0005-0000-0000-00000D6F0000}"/>
    <cellStyle name="Note 5 5 2" xfId="28431" xr:uid="{00000000-0005-0000-0000-00000E6F0000}"/>
    <cellStyle name="Note 5 5 2 2" xfId="28432" xr:uid="{00000000-0005-0000-0000-00000F6F0000}"/>
    <cellStyle name="Note 5 5 2 2 2" xfId="28433" xr:uid="{00000000-0005-0000-0000-0000106F0000}"/>
    <cellStyle name="Note 5 5 2 2 2 2" xfId="28434" xr:uid="{00000000-0005-0000-0000-0000116F0000}"/>
    <cellStyle name="Note 5 5 2 2 2 3" xfId="28435" xr:uid="{00000000-0005-0000-0000-0000126F0000}"/>
    <cellStyle name="Note 5 5 2 2 2 4" xfId="28436" xr:uid="{00000000-0005-0000-0000-0000136F0000}"/>
    <cellStyle name="Note 5 5 2 2 2 5" xfId="28437" xr:uid="{00000000-0005-0000-0000-0000146F0000}"/>
    <cellStyle name="Note 5 5 2 2 3" xfId="28438" xr:uid="{00000000-0005-0000-0000-0000156F0000}"/>
    <cellStyle name="Note 5 5 2 2 4" xfId="28439" xr:uid="{00000000-0005-0000-0000-0000166F0000}"/>
    <cellStyle name="Note 5 5 2 2 5" xfId="28440" xr:uid="{00000000-0005-0000-0000-0000176F0000}"/>
    <cellStyle name="Note 5 5 2 2 6" xfId="28441" xr:uid="{00000000-0005-0000-0000-0000186F0000}"/>
    <cellStyle name="Note 5 5 2 3" xfId="28442" xr:uid="{00000000-0005-0000-0000-0000196F0000}"/>
    <cellStyle name="Note 5 5 2 3 2" xfId="28443" xr:uid="{00000000-0005-0000-0000-00001A6F0000}"/>
    <cellStyle name="Note 5 5 2 3 3" xfId="28444" xr:uid="{00000000-0005-0000-0000-00001B6F0000}"/>
    <cellStyle name="Note 5 5 2 3 4" xfId="28445" xr:uid="{00000000-0005-0000-0000-00001C6F0000}"/>
    <cellStyle name="Note 5 5 2 3 5" xfId="28446" xr:uid="{00000000-0005-0000-0000-00001D6F0000}"/>
    <cellStyle name="Note 5 5 2 4" xfId="28447" xr:uid="{00000000-0005-0000-0000-00001E6F0000}"/>
    <cellStyle name="Note 5 5 2 5" xfId="28448" xr:uid="{00000000-0005-0000-0000-00001F6F0000}"/>
    <cellStyle name="Note 5 5 2 6" xfId="28449" xr:uid="{00000000-0005-0000-0000-0000206F0000}"/>
    <cellStyle name="Note 5 5 2 7" xfId="28450" xr:uid="{00000000-0005-0000-0000-0000216F0000}"/>
    <cellStyle name="Note 5 5 3" xfId="28451" xr:uid="{00000000-0005-0000-0000-0000226F0000}"/>
    <cellStyle name="Note 5 5 3 2" xfId="28452" xr:uid="{00000000-0005-0000-0000-0000236F0000}"/>
    <cellStyle name="Note 5 5 3 2 2" xfId="28453" xr:uid="{00000000-0005-0000-0000-0000246F0000}"/>
    <cellStyle name="Note 5 5 3 2 2 2" xfId="28454" xr:uid="{00000000-0005-0000-0000-0000256F0000}"/>
    <cellStyle name="Note 5 5 3 2 2 3" xfId="28455" xr:uid="{00000000-0005-0000-0000-0000266F0000}"/>
    <cellStyle name="Note 5 5 3 2 2 4" xfId="28456" xr:uid="{00000000-0005-0000-0000-0000276F0000}"/>
    <cellStyle name="Note 5 5 3 2 2 5" xfId="28457" xr:uid="{00000000-0005-0000-0000-0000286F0000}"/>
    <cellStyle name="Note 5 5 3 2 3" xfId="28458" xr:uid="{00000000-0005-0000-0000-0000296F0000}"/>
    <cellStyle name="Note 5 5 3 2 4" xfId="28459" xr:uid="{00000000-0005-0000-0000-00002A6F0000}"/>
    <cellStyle name="Note 5 5 3 2 5" xfId="28460" xr:uid="{00000000-0005-0000-0000-00002B6F0000}"/>
    <cellStyle name="Note 5 5 3 2 6" xfId="28461" xr:uid="{00000000-0005-0000-0000-00002C6F0000}"/>
    <cellStyle name="Note 5 5 3 3" xfId="28462" xr:uid="{00000000-0005-0000-0000-00002D6F0000}"/>
    <cellStyle name="Note 5 5 3 3 2" xfId="28463" xr:uid="{00000000-0005-0000-0000-00002E6F0000}"/>
    <cellStyle name="Note 5 5 3 3 3" xfId="28464" xr:uid="{00000000-0005-0000-0000-00002F6F0000}"/>
    <cellStyle name="Note 5 5 3 3 4" xfId="28465" xr:uid="{00000000-0005-0000-0000-0000306F0000}"/>
    <cellStyle name="Note 5 5 3 3 5" xfId="28466" xr:uid="{00000000-0005-0000-0000-0000316F0000}"/>
    <cellStyle name="Note 5 5 3 4" xfId="28467" xr:uid="{00000000-0005-0000-0000-0000326F0000}"/>
    <cellStyle name="Note 5 5 3 5" xfId="28468" xr:uid="{00000000-0005-0000-0000-0000336F0000}"/>
    <cellStyle name="Note 5 5 3 6" xfId="28469" xr:uid="{00000000-0005-0000-0000-0000346F0000}"/>
    <cellStyle name="Note 5 5 3 7" xfId="28470" xr:uid="{00000000-0005-0000-0000-0000356F0000}"/>
    <cellStyle name="Note 5 5 4" xfId="28471" xr:uid="{00000000-0005-0000-0000-0000366F0000}"/>
    <cellStyle name="Note 5 5 4 2" xfId="28472" xr:uid="{00000000-0005-0000-0000-0000376F0000}"/>
    <cellStyle name="Note 5 5 4 2 2" xfId="28473" xr:uid="{00000000-0005-0000-0000-0000386F0000}"/>
    <cellStyle name="Note 5 5 4 2 3" xfId="28474" xr:uid="{00000000-0005-0000-0000-0000396F0000}"/>
    <cellStyle name="Note 5 5 4 2 4" xfId="28475" xr:uid="{00000000-0005-0000-0000-00003A6F0000}"/>
    <cellStyle name="Note 5 5 4 2 5" xfId="28476" xr:uid="{00000000-0005-0000-0000-00003B6F0000}"/>
    <cellStyle name="Note 5 5 4 3" xfId="28477" xr:uid="{00000000-0005-0000-0000-00003C6F0000}"/>
    <cellStyle name="Note 5 5 4 4" xfId="28478" xr:uid="{00000000-0005-0000-0000-00003D6F0000}"/>
    <cellStyle name="Note 5 5 4 5" xfId="28479" xr:uid="{00000000-0005-0000-0000-00003E6F0000}"/>
    <cellStyle name="Note 5 5 4 6" xfId="28480" xr:uid="{00000000-0005-0000-0000-00003F6F0000}"/>
    <cellStyle name="Note 5 6" xfId="28481" xr:uid="{00000000-0005-0000-0000-0000406F0000}"/>
    <cellStyle name="Note 5 6 2" xfId="28482" xr:uid="{00000000-0005-0000-0000-0000416F0000}"/>
    <cellStyle name="Note 5 6 2 2" xfId="28483" xr:uid="{00000000-0005-0000-0000-0000426F0000}"/>
    <cellStyle name="Note 5 6 2 2 2" xfId="28484" xr:uid="{00000000-0005-0000-0000-0000436F0000}"/>
    <cellStyle name="Note 5 6 2 2 2 2" xfId="28485" xr:uid="{00000000-0005-0000-0000-0000446F0000}"/>
    <cellStyle name="Note 5 6 2 2 2 3" xfId="28486" xr:uid="{00000000-0005-0000-0000-0000456F0000}"/>
    <cellStyle name="Note 5 6 2 2 2 4" xfId="28487" xr:uid="{00000000-0005-0000-0000-0000466F0000}"/>
    <cellStyle name="Note 5 6 2 2 2 5" xfId="28488" xr:uid="{00000000-0005-0000-0000-0000476F0000}"/>
    <cellStyle name="Note 5 6 2 2 3" xfId="28489" xr:uid="{00000000-0005-0000-0000-0000486F0000}"/>
    <cellStyle name="Note 5 6 2 2 4" xfId="28490" xr:uid="{00000000-0005-0000-0000-0000496F0000}"/>
    <cellStyle name="Note 5 6 2 2 5" xfId="28491" xr:uid="{00000000-0005-0000-0000-00004A6F0000}"/>
    <cellStyle name="Note 5 6 2 2 6" xfId="28492" xr:uid="{00000000-0005-0000-0000-00004B6F0000}"/>
    <cellStyle name="Note 5 6 2 3" xfId="28493" xr:uid="{00000000-0005-0000-0000-00004C6F0000}"/>
    <cellStyle name="Note 5 6 2 3 2" xfId="28494" xr:uid="{00000000-0005-0000-0000-00004D6F0000}"/>
    <cellStyle name="Note 5 6 2 3 3" xfId="28495" xr:uid="{00000000-0005-0000-0000-00004E6F0000}"/>
    <cellStyle name="Note 5 6 2 3 4" xfId="28496" xr:uid="{00000000-0005-0000-0000-00004F6F0000}"/>
    <cellStyle name="Note 5 6 2 3 5" xfId="28497" xr:uid="{00000000-0005-0000-0000-0000506F0000}"/>
    <cellStyle name="Note 5 6 2 4" xfId="28498" xr:uid="{00000000-0005-0000-0000-0000516F0000}"/>
    <cellStyle name="Note 5 6 2 5" xfId="28499" xr:uid="{00000000-0005-0000-0000-0000526F0000}"/>
    <cellStyle name="Note 5 6 2 6" xfId="28500" xr:uid="{00000000-0005-0000-0000-0000536F0000}"/>
    <cellStyle name="Note 5 6 2 7" xfId="28501" xr:uid="{00000000-0005-0000-0000-0000546F0000}"/>
    <cellStyle name="Note 5 6 3" xfId="28502" xr:uid="{00000000-0005-0000-0000-0000556F0000}"/>
    <cellStyle name="Note 5 6 3 2" xfId="28503" xr:uid="{00000000-0005-0000-0000-0000566F0000}"/>
    <cellStyle name="Note 5 6 3 2 2" xfId="28504" xr:uid="{00000000-0005-0000-0000-0000576F0000}"/>
    <cellStyle name="Note 5 6 3 2 2 2" xfId="28505" xr:uid="{00000000-0005-0000-0000-0000586F0000}"/>
    <cellStyle name="Note 5 6 3 2 2 3" xfId="28506" xr:uid="{00000000-0005-0000-0000-0000596F0000}"/>
    <cellStyle name="Note 5 6 3 2 2 4" xfId="28507" xr:uid="{00000000-0005-0000-0000-00005A6F0000}"/>
    <cellStyle name="Note 5 6 3 2 2 5" xfId="28508" xr:uid="{00000000-0005-0000-0000-00005B6F0000}"/>
    <cellStyle name="Note 5 6 3 2 3" xfId="28509" xr:uid="{00000000-0005-0000-0000-00005C6F0000}"/>
    <cellStyle name="Note 5 6 3 2 4" xfId="28510" xr:uid="{00000000-0005-0000-0000-00005D6F0000}"/>
    <cellStyle name="Note 5 6 3 2 5" xfId="28511" xr:uid="{00000000-0005-0000-0000-00005E6F0000}"/>
    <cellStyle name="Note 5 6 3 2 6" xfId="28512" xr:uid="{00000000-0005-0000-0000-00005F6F0000}"/>
    <cellStyle name="Note 5 6 3 3" xfId="28513" xr:uid="{00000000-0005-0000-0000-0000606F0000}"/>
    <cellStyle name="Note 5 6 3 3 2" xfId="28514" xr:uid="{00000000-0005-0000-0000-0000616F0000}"/>
    <cellStyle name="Note 5 6 3 3 3" xfId="28515" xr:uid="{00000000-0005-0000-0000-0000626F0000}"/>
    <cellStyle name="Note 5 6 3 3 4" xfId="28516" xr:uid="{00000000-0005-0000-0000-0000636F0000}"/>
    <cellStyle name="Note 5 6 3 3 5" xfId="28517" xr:uid="{00000000-0005-0000-0000-0000646F0000}"/>
    <cellStyle name="Note 5 6 3 4" xfId="28518" xr:uid="{00000000-0005-0000-0000-0000656F0000}"/>
    <cellStyle name="Note 5 6 3 5" xfId="28519" xr:uid="{00000000-0005-0000-0000-0000666F0000}"/>
    <cellStyle name="Note 5 6 3 6" xfId="28520" xr:uid="{00000000-0005-0000-0000-0000676F0000}"/>
    <cellStyle name="Note 5 6 3 7" xfId="28521" xr:uid="{00000000-0005-0000-0000-0000686F0000}"/>
    <cellStyle name="Note 5 6 4" xfId="28522" xr:uid="{00000000-0005-0000-0000-0000696F0000}"/>
    <cellStyle name="Note 5 6 4 2" xfId="28523" xr:uid="{00000000-0005-0000-0000-00006A6F0000}"/>
    <cellStyle name="Note 5 6 4 2 2" xfId="28524" xr:uid="{00000000-0005-0000-0000-00006B6F0000}"/>
    <cellStyle name="Note 5 6 4 2 3" xfId="28525" xr:uid="{00000000-0005-0000-0000-00006C6F0000}"/>
    <cellStyle name="Note 5 6 4 2 4" xfId="28526" xr:uid="{00000000-0005-0000-0000-00006D6F0000}"/>
    <cellStyle name="Note 5 6 4 2 5" xfId="28527" xr:uid="{00000000-0005-0000-0000-00006E6F0000}"/>
    <cellStyle name="Note 5 6 4 3" xfId="28528" xr:uid="{00000000-0005-0000-0000-00006F6F0000}"/>
    <cellStyle name="Note 5 6 4 4" xfId="28529" xr:uid="{00000000-0005-0000-0000-0000706F0000}"/>
    <cellStyle name="Note 5 6 4 5" xfId="28530" xr:uid="{00000000-0005-0000-0000-0000716F0000}"/>
    <cellStyle name="Note 5 6 4 6" xfId="28531" xr:uid="{00000000-0005-0000-0000-0000726F0000}"/>
    <cellStyle name="Note 5 7" xfId="28532" xr:uid="{00000000-0005-0000-0000-0000736F0000}"/>
    <cellStyle name="Note 5 8" xfId="28533" xr:uid="{00000000-0005-0000-0000-0000746F0000}"/>
    <cellStyle name="Note 5 8 2" xfId="28534" xr:uid="{00000000-0005-0000-0000-0000756F0000}"/>
    <cellStyle name="Note 5 8 2 2" xfId="28535" xr:uid="{00000000-0005-0000-0000-0000766F0000}"/>
    <cellStyle name="Note 5 8 2 2 2" xfId="28536" xr:uid="{00000000-0005-0000-0000-0000776F0000}"/>
    <cellStyle name="Note 5 8 2 2 3" xfId="28537" xr:uid="{00000000-0005-0000-0000-0000786F0000}"/>
    <cellStyle name="Note 5 8 2 2 4" xfId="28538" xr:uid="{00000000-0005-0000-0000-0000796F0000}"/>
    <cellStyle name="Note 5 8 2 2 5" xfId="28539" xr:uid="{00000000-0005-0000-0000-00007A6F0000}"/>
    <cellStyle name="Note 5 8 2 3" xfId="28540" xr:uid="{00000000-0005-0000-0000-00007B6F0000}"/>
    <cellStyle name="Note 5 8 2 4" xfId="28541" xr:uid="{00000000-0005-0000-0000-00007C6F0000}"/>
    <cellStyle name="Note 5 8 2 5" xfId="28542" xr:uid="{00000000-0005-0000-0000-00007D6F0000}"/>
    <cellStyle name="Note 5 8 2 6" xfId="28543" xr:uid="{00000000-0005-0000-0000-00007E6F0000}"/>
    <cellStyle name="Note 5 8 3" xfId="28544" xr:uid="{00000000-0005-0000-0000-00007F6F0000}"/>
    <cellStyle name="Note 5 8 3 2" xfId="28545" xr:uid="{00000000-0005-0000-0000-0000806F0000}"/>
    <cellStyle name="Note 5 8 3 3" xfId="28546" xr:uid="{00000000-0005-0000-0000-0000816F0000}"/>
    <cellStyle name="Note 5 8 3 4" xfId="28547" xr:uid="{00000000-0005-0000-0000-0000826F0000}"/>
    <cellStyle name="Note 5 8 3 5" xfId="28548" xr:uid="{00000000-0005-0000-0000-0000836F0000}"/>
    <cellStyle name="Note 5 8 4" xfId="28549" xr:uid="{00000000-0005-0000-0000-0000846F0000}"/>
    <cellStyle name="Note 5 8 5" xfId="28550" xr:uid="{00000000-0005-0000-0000-0000856F0000}"/>
    <cellStyle name="Note 5 8 6" xfId="28551" xr:uid="{00000000-0005-0000-0000-0000866F0000}"/>
    <cellStyle name="Note 5 8 7" xfId="28552" xr:uid="{00000000-0005-0000-0000-0000876F0000}"/>
    <cellStyle name="Note 5 9" xfId="28553" xr:uid="{00000000-0005-0000-0000-0000886F0000}"/>
    <cellStyle name="Note 5 9 2" xfId="28554" xr:uid="{00000000-0005-0000-0000-0000896F0000}"/>
    <cellStyle name="Note 5 9 2 2" xfId="28555" xr:uid="{00000000-0005-0000-0000-00008A6F0000}"/>
    <cellStyle name="Note 5 9 2 2 2" xfId="28556" xr:uid="{00000000-0005-0000-0000-00008B6F0000}"/>
    <cellStyle name="Note 5 9 2 2 3" xfId="28557" xr:uid="{00000000-0005-0000-0000-00008C6F0000}"/>
    <cellStyle name="Note 5 9 2 2 4" xfId="28558" xr:uid="{00000000-0005-0000-0000-00008D6F0000}"/>
    <cellStyle name="Note 5 9 2 2 5" xfId="28559" xr:uid="{00000000-0005-0000-0000-00008E6F0000}"/>
    <cellStyle name="Note 5 9 2 3" xfId="28560" xr:uid="{00000000-0005-0000-0000-00008F6F0000}"/>
    <cellStyle name="Note 5 9 2 4" xfId="28561" xr:uid="{00000000-0005-0000-0000-0000906F0000}"/>
    <cellStyle name="Note 5 9 2 5" xfId="28562" xr:uid="{00000000-0005-0000-0000-0000916F0000}"/>
    <cellStyle name="Note 5 9 2 6" xfId="28563" xr:uid="{00000000-0005-0000-0000-0000926F0000}"/>
    <cellStyle name="Note 5 9 3" xfId="28564" xr:uid="{00000000-0005-0000-0000-0000936F0000}"/>
    <cellStyle name="Note 5 9 3 2" xfId="28565" xr:uid="{00000000-0005-0000-0000-0000946F0000}"/>
    <cellStyle name="Note 5 9 3 3" xfId="28566" xr:uid="{00000000-0005-0000-0000-0000956F0000}"/>
    <cellStyle name="Note 5 9 3 4" xfId="28567" xr:uid="{00000000-0005-0000-0000-0000966F0000}"/>
    <cellStyle name="Note 5 9 3 5" xfId="28568" xr:uid="{00000000-0005-0000-0000-0000976F0000}"/>
    <cellStyle name="Note 5 9 4" xfId="28569" xr:uid="{00000000-0005-0000-0000-0000986F0000}"/>
    <cellStyle name="Note 5 9 5" xfId="28570" xr:uid="{00000000-0005-0000-0000-0000996F0000}"/>
    <cellStyle name="Note 5 9 6" xfId="28571" xr:uid="{00000000-0005-0000-0000-00009A6F0000}"/>
    <cellStyle name="Note 5 9 7" xfId="28572" xr:uid="{00000000-0005-0000-0000-00009B6F0000}"/>
    <cellStyle name="Note 6" xfId="28573" xr:uid="{00000000-0005-0000-0000-00009C6F0000}"/>
    <cellStyle name="Note 6 2" xfId="28574" xr:uid="{00000000-0005-0000-0000-00009D6F0000}"/>
    <cellStyle name="Note 6 2 2" xfId="28575" xr:uid="{00000000-0005-0000-0000-00009E6F0000}"/>
    <cellStyle name="Note 6 2 2 2" xfId="28576" xr:uid="{00000000-0005-0000-0000-00009F6F0000}"/>
    <cellStyle name="Note 6 2 2 2 2" xfId="28577" xr:uid="{00000000-0005-0000-0000-0000A06F0000}"/>
    <cellStyle name="Note 6 2 2 2 2 2" xfId="28578" xr:uid="{00000000-0005-0000-0000-0000A16F0000}"/>
    <cellStyle name="Note 6 2 2 2 2 2 2" xfId="28579" xr:uid="{00000000-0005-0000-0000-0000A26F0000}"/>
    <cellStyle name="Note 6 2 2 2 2 2 2 2" xfId="28580" xr:uid="{00000000-0005-0000-0000-0000A36F0000}"/>
    <cellStyle name="Note 6 2 2 2 2 2 2 3" xfId="28581" xr:uid="{00000000-0005-0000-0000-0000A46F0000}"/>
    <cellStyle name="Note 6 2 2 2 2 2 2 4" xfId="28582" xr:uid="{00000000-0005-0000-0000-0000A56F0000}"/>
    <cellStyle name="Note 6 2 2 2 2 2 2 5" xfId="28583" xr:uid="{00000000-0005-0000-0000-0000A66F0000}"/>
    <cellStyle name="Note 6 2 2 2 2 2 3" xfId="28584" xr:uid="{00000000-0005-0000-0000-0000A76F0000}"/>
    <cellStyle name="Note 6 2 2 2 2 2 4" xfId="28585" xr:uid="{00000000-0005-0000-0000-0000A86F0000}"/>
    <cellStyle name="Note 6 2 2 2 2 2 5" xfId="28586" xr:uid="{00000000-0005-0000-0000-0000A96F0000}"/>
    <cellStyle name="Note 6 2 2 2 2 2 6" xfId="28587" xr:uid="{00000000-0005-0000-0000-0000AA6F0000}"/>
    <cellStyle name="Note 6 2 2 2 2 3" xfId="28588" xr:uid="{00000000-0005-0000-0000-0000AB6F0000}"/>
    <cellStyle name="Note 6 2 2 2 2 3 2" xfId="28589" xr:uid="{00000000-0005-0000-0000-0000AC6F0000}"/>
    <cellStyle name="Note 6 2 2 2 2 3 3" xfId="28590" xr:uid="{00000000-0005-0000-0000-0000AD6F0000}"/>
    <cellStyle name="Note 6 2 2 2 2 3 4" xfId="28591" xr:uid="{00000000-0005-0000-0000-0000AE6F0000}"/>
    <cellStyle name="Note 6 2 2 2 2 3 5" xfId="28592" xr:uid="{00000000-0005-0000-0000-0000AF6F0000}"/>
    <cellStyle name="Note 6 2 2 2 2 4" xfId="28593" xr:uid="{00000000-0005-0000-0000-0000B06F0000}"/>
    <cellStyle name="Note 6 2 2 2 2 5" xfId="28594" xr:uid="{00000000-0005-0000-0000-0000B16F0000}"/>
    <cellStyle name="Note 6 2 2 2 2 6" xfId="28595" xr:uid="{00000000-0005-0000-0000-0000B26F0000}"/>
    <cellStyle name="Note 6 2 2 2 2 7" xfId="28596" xr:uid="{00000000-0005-0000-0000-0000B36F0000}"/>
    <cellStyle name="Note 6 2 2 2 3" xfId="28597" xr:uid="{00000000-0005-0000-0000-0000B46F0000}"/>
    <cellStyle name="Note 6 2 2 2 3 2" xfId="28598" xr:uid="{00000000-0005-0000-0000-0000B56F0000}"/>
    <cellStyle name="Note 6 2 2 2 3 2 2" xfId="28599" xr:uid="{00000000-0005-0000-0000-0000B66F0000}"/>
    <cellStyle name="Note 6 2 2 2 3 2 2 2" xfId="28600" xr:uid="{00000000-0005-0000-0000-0000B76F0000}"/>
    <cellStyle name="Note 6 2 2 2 3 2 2 3" xfId="28601" xr:uid="{00000000-0005-0000-0000-0000B86F0000}"/>
    <cellStyle name="Note 6 2 2 2 3 2 2 4" xfId="28602" xr:uid="{00000000-0005-0000-0000-0000B96F0000}"/>
    <cellStyle name="Note 6 2 2 2 3 2 2 5" xfId="28603" xr:uid="{00000000-0005-0000-0000-0000BA6F0000}"/>
    <cellStyle name="Note 6 2 2 2 3 2 3" xfId="28604" xr:uid="{00000000-0005-0000-0000-0000BB6F0000}"/>
    <cellStyle name="Note 6 2 2 2 3 2 4" xfId="28605" xr:uid="{00000000-0005-0000-0000-0000BC6F0000}"/>
    <cellStyle name="Note 6 2 2 2 3 2 5" xfId="28606" xr:uid="{00000000-0005-0000-0000-0000BD6F0000}"/>
    <cellStyle name="Note 6 2 2 2 3 2 6" xfId="28607" xr:uid="{00000000-0005-0000-0000-0000BE6F0000}"/>
    <cellStyle name="Note 6 2 2 2 3 3" xfId="28608" xr:uid="{00000000-0005-0000-0000-0000BF6F0000}"/>
    <cellStyle name="Note 6 2 2 2 3 3 2" xfId="28609" xr:uid="{00000000-0005-0000-0000-0000C06F0000}"/>
    <cellStyle name="Note 6 2 2 2 3 3 3" xfId="28610" xr:uid="{00000000-0005-0000-0000-0000C16F0000}"/>
    <cellStyle name="Note 6 2 2 2 3 3 4" xfId="28611" xr:uid="{00000000-0005-0000-0000-0000C26F0000}"/>
    <cellStyle name="Note 6 2 2 2 3 3 5" xfId="28612" xr:uid="{00000000-0005-0000-0000-0000C36F0000}"/>
    <cellStyle name="Note 6 2 2 2 3 4" xfId="28613" xr:uid="{00000000-0005-0000-0000-0000C46F0000}"/>
    <cellStyle name="Note 6 2 2 2 3 5" xfId="28614" xr:uid="{00000000-0005-0000-0000-0000C56F0000}"/>
    <cellStyle name="Note 6 2 2 2 3 6" xfId="28615" xr:uid="{00000000-0005-0000-0000-0000C66F0000}"/>
    <cellStyle name="Note 6 2 2 2 3 7" xfId="28616" xr:uid="{00000000-0005-0000-0000-0000C76F0000}"/>
    <cellStyle name="Note 6 2 2 2 4" xfId="28617" xr:uid="{00000000-0005-0000-0000-0000C86F0000}"/>
    <cellStyle name="Note 6 2 2 2 4 2" xfId="28618" xr:uid="{00000000-0005-0000-0000-0000C96F0000}"/>
    <cellStyle name="Note 6 2 2 2 4 2 2" xfId="28619" xr:uid="{00000000-0005-0000-0000-0000CA6F0000}"/>
    <cellStyle name="Note 6 2 2 2 4 2 3" xfId="28620" xr:uid="{00000000-0005-0000-0000-0000CB6F0000}"/>
    <cellStyle name="Note 6 2 2 2 4 2 4" xfId="28621" xr:uid="{00000000-0005-0000-0000-0000CC6F0000}"/>
    <cellStyle name="Note 6 2 2 2 4 2 5" xfId="28622" xr:uid="{00000000-0005-0000-0000-0000CD6F0000}"/>
    <cellStyle name="Note 6 2 2 2 4 3" xfId="28623" xr:uid="{00000000-0005-0000-0000-0000CE6F0000}"/>
    <cellStyle name="Note 6 2 2 2 4 4" xfId="28624" xr:uid="{00000000-0005-0000-0000-0000CF6F0000}"/>
    <cellStyle name="Note 6 2 2 2 4 5" xfId="28625" xr:uid="{00000000-0005-0000-0000-0000D06F0000}"/>
    <cellStyle name="Note 6 2 2 2 4 6" xfId="28626" xr:uid="{00000000-0005-0000-0000-0000D16F0000}"/>
    <cellStyle name="Note 6 2 3" xfId="28627" xr:uid="{00000000-0005-0000-0000-0000D26F0000}"/>
    <cellStyle name="Note 6 2 3 2" xfId="28628" xr:uid="{00000000-0005-0000-0000-0000D36F0000}"/>
    <cellStyle name="Note 6 2 3 2 2" xfId="28629" xr:uid="{00000000-0005-0000-0000-0000D46F0000}"/>
    <cellStyle name="Note 6 2 3 2 2 2" xfId="28630" xr:uid="{00000000-0005-0000-0000-0000D56F0000}"/>
    <cellStyle name="Note 6 2 3 2 2 2 2" xfId="28631" xr:uid="{00000000-0005-0000-0000-0000D66F0000}"/>
    <cellStyle name="Note 6 2 3 2 2 2 3" xfId="28632" xr:uid="{00000000-0005-0000-0000-0000D76F0000}"/>
    <cellStyle name="Note 6 2 3 2 2 2 4" xfId="28633" xr:uid="{00000000-0005-0000-0000-0000D86F0000}"/>
    <cellStyle name="Note 6 2 3 2 2 2 5" xfId="28634" xr:uid="{00000000-0005-0000-0000-0000D96F0000}"/>
    <cellStyle name="Note 6 2 3 2 2 3" xfId="28635" xr:uid="{00000000-0005-0000-0000-0000DA6F0000}"/>
    <cellStyle name="Note 6 2 3 2 2 4" xfId="28636" xr:uid="{00000000-0005-0000-0000-0000DB6F0000}"/>
    <cellStyle name="Note 6 2 3 2 2 5" xfId="28637" xr:uid="{00000000-0005-0000-0000-0000DC6F0000}"/>
    <cellStyle name="Note 6 2 3 2 2 6" xfId="28638" xr:uid="{00000000-0005-0000-0000-0000DD6F0000}"/>
    <cellStyle name="Note 6 2 3 2 3" xfId="28639" xr:uid="{00000000-0005-0000-0000-0000DE6F0000}"/>
    <cellStyle name="Note 6 2 3 2 3 2" xfId="28640" xr:uid="{00000000-0005-0000-0000-0000DF6F0000}"/>
    <cellStyle name="Note 6 2 3 2 3 3" xfId="28641" xr:uid="{00000000-0005-0000-0000-0000E06F0000}"/>
    <cellStyle name="Note 6 2 3 2 3 4" xfId="28642" xr:uid="{00000000-0005-0000-0000-0000E16F0000}"/>
    <cellStyle name="Note 6 2 3 2 3 5" xfId="28643" xr:uid="{00000000-0005-0000-0000-0000E26F0000}"/>
    <cellStyle name="Note 6 2 3 2 4" xfId="28644" xr:uid="{00000000-0005-0000-0000-0000E36F0000}"/>
    <cellStyle name="Note 6 2 3 2 5" xfId="28645" xr:uid="{00000000-0005-0000-0000-0000E46F0000}"/>
    <cellStyle name="Note 6 2 3 2 6" xfId="28646" xr:uid="{00000000-0005-0000-0000-0000E56F0000}"/>
    <cellStyle name="Note 6 2 3 2 7" xfId="28647" xr:uid="{00000000-0005-0000-0000-0000E66F0000}"/>
    <cellStyle name="Note 6 2 3 3" xfId="28648" xr:uid="{00000000-0005-0000-0000-0000E76F0000}"/>
    <cellStyle name="Note 6 2 3 3 2" xfId="28649" xr:uid="{00000000-0005-0000-0000-0000E86F0000}"/>
    <cellStyle name="Note 6 2 3 3 2 2" xfId="28650" xr:uid="{00000000-0005-0000-0000-0000E96F0000}"/>
    <cellStyle name="Note 6 2 3 3 2 2 2" xfId="28651" xr:uid="{00000000-0005-0000-0000-0000EA6F0000}"/>
    <cellStyle name="Note 6 2 3 3 2 2 3" xfId="28652" xr:uid="{00000000-0005-0000-0000-0000EB6F0000}"/>
    <cellStyle name="Note 6 2 3 3 2 2 4" xfId="28653" xr:uid="{00000000-0005-0000-0000-0000EC6F0000}"/>
    <cellStyle name="Note 6 2 3 3 2 2 5" xfId="28654" xr:uid="{00000000-0005-0000-0000-0000ED6F0000}"/>
    <cellStyle name="Note 6 2 3 3 2 3" xfId="28655" xr:uid="{00000000-0005-0000-0000-0000EE6F0000}"/>
    <cellStyle name="Note 6 2 3 3 2 4" xfId="28656" xr:uid="{00000000-0005-0000-0000-0000EF6F0000}"/>
    <cellStyle name="Note 6 2 3 3 2 5" xfId="28657" xr:uid="{00000000-0005-0000-0000-0000F06F0000}"/>
    <cellStyle name="Note 6 2 3 3 2 6" xfId="28658" xr:uid="{00000000-0005-0000-0000-0000F16F0000}"/>
    <cellStyle name="Note 6 2 3 3 3" xfId="28659" xr:uid="{00000000-0005-0000-0000-0000F26F0000}"/>
    <cellStyle name="Note 6 2 3 3 3 2" xfId="28660" xr:uid="{00000000-0005-0000-0000-0000F36F0000}"/>
    <cellStyle name="Note 6 2 3 3 3 3" xfId="28661" xr:uid="{00000000-0005-0000-0000-0000F46F0000}"/>
    <cellStyle name="Note 6 2 3 3 3 4" xfId="28662" xr:uid="{00000000-0005-0000-0000-0000F56F0000}"/>
    <cellStyle name="Note 6 2 3 3 3 5" xfId="28663" xr:uid="{00000000-0005-0000-0000-0000F66F0000}"/>
    <cellStyle name="Note 6 2 3 3 4" xfId="28664" xr:uid="{00000000-0005-0000-0000-0000F76F0000}"/>
    <cellStyle name="Note 6 2 3 3 5" xfId="28665" xr:uid="{00000000-0005-0000-0000-0000F86F0000}"/>
    <cellStyle name="Note 6 2 3 3 6" xfId="28666" xr:uid="{00000000-0005-0000-0000-0000F96F0000}"/>
    <cellStyle name="Note 6 2 3 3 7" xfId="28667" xr:uid="{00000000-0005-0000-0000-0000FA6F0000}"/>
    <cellStyle name="Note 6 2 3 4" xfId="28668" xr:uid="{00000000-0005-0000-0000-0000FB6F0000}"/>
    <cellStyle name="Note 6 2 3 4 2" xfId="28669" xr:uid="{00000000-0005-0000-0000-0000FC6F0000}"/>
    <cellStyle name="Note 6 2 3 4 2 2" xfId="28670" xr:uid="{00000000-0005-0000-0000-0000FD6F0000}"/>
    <cellStyle name="Note 6 2 3 4 2 3" xfId="28671" xr:uid="{00000000-0005-0000-0000-0000FE6F0000}"/>
    <cellStyle name="Note 6 2 3 4 2 4" xfId="28672" xr:uid="{00000000-0005-0000-0000-0000FF6F0000}"/>
    <cellStyle name="Note 6 2 3 4 2 5" xfId="28673" xr:uid="{00000000-0005-0000-0000-000000700000}"/>
    <cellStyle name="Note 6 2 3 4 3" xfId="28674" xr:uid="{00000000-0005-0000-0000-000001700000}"/>
    <cellStyle name="Note 6 2 3 4 4" xfId="28675" xr:uid="{00000000-0005-0000-0000-000002700000}"/>
    <cellStyle name="Note 6 2 3 4 5" xfId="28676" xr:uid="{00000000-0005-0000-0000-000003700000}"/>
    <cellStyle name="Note 6 2 3 4 6" xfId="28677" xr:uid="{00000000-0005-0000-0000-000004700000}"/>
    <cellStyle name="Note 6 2 4" xfId="28678" xr:uid="{00000000-0005-0000-0000-000005700000}"/>
    <cellStyle name="Note 6 2 4 2" xfId="28679" xr:uid="{00000000-0005-0000-0000-000006700000}"/>
    <cellStyle name="Note 6 2 4 2 2" xfId="28680" xr:uid="{00000000-0005-0000-0000-000007700000}"/>
    <cellStyle name="Note 6 2 4 2 2 2" xfId="28681" xr:uid="{00000000-0005-0000-0000-000008700000}"/>
    <cellStyle name="Note 6 2 4 2 2 2 2" xfId="28682" xr:uid="{00000000-0005-0000-0000-000009700000}"/>
    <cellStyle name="Note 6 2 4 2 2 2 3" xfId="28683" xr:uid="{00000000-0005-0000-0000-00000A700000}"/>
    <cellStyle name="Note 6 2 4 2 2 2 4" xfId="28684" xr:uid="{00000000-0005-0000-0000-00000B700000}"/>
    <cellStyle name="Note 6 2 4 2 2 2 5" xfId="28685" xr:uid="{00000000-0005-0000-0000-00000C700000}"/>
    <cellStyle name="Note 6 2 4 2 2 3" xfId="28686" xr:uid="{00000000-0005-0000-0000-00000D700000}"/>
    <cellStyle name="Note 6 2 4 2 2 4" xfId="28687" xr:uid="{00000000-0005-0000-0000-00000E700000}"/>
    <cellStyle name="Note 6 2 4 2 2 5" xfId="28688" xr:uid="{00000000-0005-0000-0000-00000F700000}"/>
    <cellStyle name="Note 6 2 4 2 2 6" xfId="28689" xr:uid="{00000000-0005-0000-0000-000010700000}"/>
    <cellStyle name="Note 6 2 4 2 3" xfId="28690" xr:uid="{00000000-0005-0000-0000-000011700000}"/>
    <cellStyle name="Note 6 2 4 2 3 2" xfId="28691" xr:uid="{00000000-0005-0000-0000-000012700000}"/>
    <cellStyle name="Note 6 2 4 2 3 3" xfId="28692" xr:uid="{00000000-0005-0000-0000-000013700000}"/>
    <cellStyle name="Note 6 2 4 2 3 4" xfId="28693" xr:uid="{00000000-0005-0000-0000-000014700000}"/>
    <cellStyle name="Note 6 2 4 2 3 5" xfId="28694" xr:uid="{00000000-0005-0000-0000-000015700000}"/>
    <cellStyle name="Note 6 2 4 2 4" xfId="28695" xr:uid="{00000000-0005-0000-0000-000016700000}"/>
    <cellStyle name="Note 6 2 4 2 5" xfId="28696" xr:uid="{00000000-0005-0000-0000-000017700000}"/>
    <cellStyle name="Note 6 2 4 2 6" xfId="28697" xr:uid="{00000000-0005-0000-0000-000018700000}"/>
    <cellStyle name="Note 6 2 4 2 7" xfId="28698" xr:uid="{00000000-0005-0000-0000-000019700000}"/>
    <cellStyle name="Note 6 2 4 3" xfId="28699" xr:uid="{00000000-0005-0000-0000-00001A700000}"/>
    <cellStyle name="Note 6 2 4 3 2" xfId="28700" xr:uid="{00000000-0005-0000-0000-00001B700000}"/>
    <cellStyle name="Note 6 2 4 3 2 2" xfId="28701" xr:uid="{00000000-0005-0000-0000-00001C700000}"/>
    <cellStyle name="Note 6 2 4 3 2 2 2" xfId="28702" xr:uid="{00000000-0005-0000-0000-00001D700000}"/>
    <cellStyle name="Note 6 2 4 3 2 2 3" xfId="28703" xr:uid="{00000000-0005-0000-0000-00001E700000}"/>
    <cellStyle name="Note 6 2 4 3 2 2 4" xfId="28704" xr:uid="{00000000-0005-0000-0000-00001F700000}"/>
    <cellStyle name="Note 6 2 4 3 2 2 5" xfId="28705" xr:uid="{00000000-0005-0000-0000-000020700000}"/>
    <cellStyle name="Note 6 2 4 3 2 3" xfId="28706" xr:uid="{00000000-0005-0000-0000-000021700000}"/>
    <cellStyle name="Note 6 2 4 3 2 4" xfId="28707" xr:uid="{00000000-0005-0000-0000-000022700000}"/>
    <cellStyle name="Note 6 2 4 3 2 5" xfId="28708" xr:uid="{00000000-0005-0000-0000-000023700000}"/>
    <cellStyle name="Note 6 2 4 3 2 6" xfId="28709" xr:uid="{00000000-0005-0000-0000-000024700000}"/>
    <cellStyle name="Note 6 2 4 3 3" xfId="28710" xr:uid="{00000000-0005-0000-0000-000025700000}"/>
    <cellStyle name="Note 6 2 4 3 3 2" xfId="28711" xr:uid="{00000000-0005-0000-0000-000026700000}"/>
    <cellStyle name="Note 6 2 4 3 3 3" xfId="28712" xr:uid="{00000000-0005-0000-0000-000027700000}"/>
    <cellStyle name="Note 6 2 4 3 3 4" xfId="28713" xr:uid="{00000000-0005-0000-0000-000028700000}"/>
    <cellStyle name="Note 6 2 4 3 3 5" xfId="28714" xr:uid="{00000000-0005-0000-0000-000029700000}"/>
    <cellStyle name="Note 6 2 4 3 4" xfId="28715" xr:uid="{00000000-0005-0000-0000-00002A700000}"/>
    <cellStyle name="Note 6 2 4 3 5" xfId="28716" xr:uid="{00000000-0005-0000-0000-00002B700000}"/>
    <cellStyle name="Note 6 2 4 3 6" xfId="28717" xr:uid="{00000000-0005-0000-0000-00002C700000}"/>
    <cellStyle name="Note 6 2 4 3 7" xfId="28718" xr:uid="{00000000-0005-0000-0000-00002D700000}"/>
    <cellStyle name="Note 6 2 4 4" xfId="28719" xr:uid="{00000000-0005-0000-0000-00002E700000}"/>
    <cellStyle name="Note 6 2 4 4 2" xfId="28720" xr:uid="{00000000-0005-0000-0000-00002F700000}"/>
    <cellStyle name="Note 6 2 4 4 2 2" xfId="28721" xr:uid="{00000000-0005-0000-0000-000030700000}"/>
    <cellStyle name="Note 6 2 4 4 2 3" xfId="28722" xr:uid="{00000000-0005-0000-0000-000031700000}"/>
    <cellStyle name="Note 6 2 4 4 2 4" xfId="28723" xr:uid="{00000000-0005-0000-0000-000032700000}"/>
    <cellStyle name="Note 6 2 4 4 2 5" xfId="28724" xr:uid="{00000000-0005-0000-0000-000033700000}"/>
    <cellStyle name="Note 6 2 4 4 3" xfId="28725" xr:uid="{00000000-0005-0000-0000-000034700000}"/>
    <cellStyle name="Note 6 2 4 4 4" xfId="28726" xr:uid="{00000000-0005-0000-0000-000035700000}"/>
    <cellStyle name="Note 6 2 4 4 5" xfId="28727" xr:uid="{00000000-0005-0000-0000-000036700000}"/>
    <cellStyle name="Note 6 2 4 4 6" xfId="28728" xr:uid="{00000000-0005-0000-0000-000037700000}"/>
    <cellStyle name="Note 6 2 5" xfId="28729" xr:uid="{00000000-0005-0000-0000-000038700000}"/>
    <cellStyle name="Note 6 2 6" xfId="28730" xr:uid="{00000000-0005-0000-0000-000039700000}"/>
    <cellStyle name="Note 6 2 6 2" xfId="28731" xr:uid="{00000000-0005-0000-0000-00003A700000}"/>
    <cellStyle name="Note 6 2 6 2 2" xfId="28732" xr:uid="{00000000-0005-0000-0000-00003B700000}"/>
    <cellStyle name="Note 6 2 6 2 2 2" xfId="28733" xr:uid="{00000000-0005-0000-0000-00003C700000}"/>
    <cellStyle name="Note 6 2 6 2 2 3" xfId="28734" xr:uid="{00000000-0005-0000-0000-00003D700000}"/>
    <cellStyle name="Note 6 2 6 2 2 4" xfId="28735" xr:uid="{00000000-0005-0000-0000-00003E700000}"/>
    <cellStyle name="Note 6 2 6 2 2 5" xfId="28736" xr:uid="{00000000-0005-0000-0000-00003F700000}"/>
    <cellStyle name="Note 6 2 6 2 3" xfId="28737" xr:uid="{00000000-0005-0000-0000-000040700000}"/>
    <cellStyle name="Note 6 2 6 2 4" xfId="28738" xr:uid="{00000000-0005-0000-0000-000041700000}"/>
    <cellStyle name="Note 6 2 6 2 5" xfId="28739" xr:uid="{00000000-0005-0000-0000-000042700000}"/>
    <cellStyle name="Note 6 2 6 2 6" xfId="28740" xr:uid="{00000000-0005-0000-0000-000043700000}"/>
    <cellStyle name="Note 6 2 6 3" xfId="28741" xr:uid="{00000000-0005-0000-0000-000044700000}"/>
    <cellStyle name="Note 6 2 6 3 2" xfId="28742" xr:uid="{00000000-0005-0000-0000-000045700000}"/>
    <cellStyle name="Note 6 2 6 3 3" xfId="28743" xr:uid="{00000000-0005-0000-0000-000046700000}"/>
    <cellStyle name="Note 6 2 6 3 4" xfId="28744" xr:uid="{00000000-0005-0000-0000-000047700000}"/>
    <cellStyle name="Note 6 2 6 3 5" xfId="28745" xr:uid="{00000000-0005-0000-0000-000048700000}"/>
    <cellStyle name="Note 6 2 6 4" xfId="28746" xr:uid="{00000000-0005-0000-0000-000049700000}"/>
    <cellStyle name="Note 6 2 6 5" xfId="28747" xr:uid="{00000000-0005-0000-0000-00004A700000}"/>
    <cellStyle name="Note 6 2 6 6" xfId="28748" xr:uid="{00000000-0005-0000-0000-00004B700000}"/>
    <cellStyle name="Note 6 2 6 7" xfId="28749" xr:uid="{00000000-0005-0000-0000-00004C700000}"/>
    <cellStyle name="Note 6 2 7" xfId="28750" xr:uid="{00000000-0005-0000-0000-00004D700000}"/>
    <cellStyle name="Note 6 2 7 2" xfId="28751" xr:uid="{00000000-0005-0000-0000-00004E700000}"/>
    <cellStyle name="Note 6 2 7 2 2" xfId="28752" xr:uid="{00000000-0005-0000-0000-00004F700000}"/>
    <cellStyle name="Note 6 2 7 2 2 2" xfId="28753" xr:uid="{00000000-0005-0000-0000-000050700000}"/>
    <cellStyle name="Note 6 2 7 2 2 3" xfId="28754" xr:uid="{00000000-0005-0000-0000-000051700000}"/>
    <cellStyle name="Note 6 2 7 2 2 4" xfId="28755" xr:uid="{00000000-0005-0000-0000-000052700000}"/>
    <cellStyle name="Note 6 2 7 2 2 5" xfId="28756" xr:uid="{00000000-0005-0000-0000-000053700000}"/>
    <cellStyle name="Note 6 2 7 2 3" xfId="28757" xr:uid="{00000000-0005-0000-0000-000054700000}"/>
    <cellStyle name="Note 6 2 7 2 4" xfId="28758" xr:uid="{00000000-0005-0000-0000-000055700000}"/>
    <cellStyle name="Note 6 2 7 2 5" xfId="28759" xr:uid="{00000000-0005-0000-0000-000056700000}"/>
    <cellStyle name="Note 6 2 7 2 6" xfId="28760" xr:uid="{00000000-0005-0000-0000-000057700000}"/>
    <cellStyle name="Note 6 2 7 3" xfId="28761" xr:uid="{00000000-0005-0000-0000-000058700000}"/>
    <cellStyle name="Note 6 2 7 3 2" xfId="28762" xr:uid="{00000000-0005-0000-0000-000059700000}"/>
    <cellStyle name="Note 6 2 7 3 3" xfId="28763" xr:uid="{00000000-0005-0000-0000-00005A700000}"/>
    <cellStyle name="Note 6 2 7 3 4" xfId="28764" xr:uid="{00000000-0005-0000-0000-00005B700000}"/>
    <cellStyle name="Note 6 2 7 3 5" xfId="28765" xr:uid="{00000000-0005-0000-0000-00005C700000}"/>
    <cellStyle name="Note 6 2 7 4" xfId="28766" xr:uid="{00000000-0005-0000-0000-00005D700000}"/>
    <cellStyle name="Note 6 2 7 5" xfId="28767" xr:uid="{00000000-0005-0000-0000-00005E700000}"/>
    <cellStyle name="Note 6 2 7 6" xfId="28768" xr:uid="{00000000-0005-0000-0000-00005F700000}"/>
    <cellStyle name="Note 6 2 7 7" xfId="28769" xr:uid="{00000000-0005-0000-0000-000060700000}"/>
    <cellStyle name="Note 6 2 8" xfId="28770" xr:uid="{00000000-0005-0000-0000-000061700000}"/>
    <cellStyle name="Note 6 2 8 2" xfId="28771" xr:uid="{00000000-0005-0000-0000-000062700000}"/>
    <cellStyle name="Note 6 2 8 2 2" xfId="28772" xr:uid="{00000000-0005-0000-0000-000063700000}"/>
    <cellStyle name="Note 6 2 8 2 3" xfId="28773" xr:uid="{00000000-0005-0000-0000-000064700000}"/>
    <cellStyle name="Note 6 2 8 2 4" xfId="28774" xr:uid="{00000000-0005-0000-0000-000065700000}"/>
    <cellStyle name="Note 6 2 8 2 5" xfId="28775" xr:uid="{00000000-0005-0000-0000-000066700000}"/>
    <cellStyle name="Note 6 2 8 3" xfId="28776" xr:uid="{00000000-0005-0000-0000-000067700000}"/>
    <cellStyle name="Note 6 2 8 4" xfId="28777" xr:uid="{00000000-0005-0000-0000-000068700000}"/>
    <cellStyle name="Note 6 2 8 5" xfId="28778" xr:uid="{00000000-0005-0000-0000-000069700000}"/>
    <cellStyle name="Note 6 2 8 6" xfId="28779" xr:uid="{00000000-0005-0000-0000-00006A700000}"/>
    <cellStyle name="Note 6 3" xfId="28780" xr:uid="{00000000-0005-0000-0000-00006B700000}"/>
    <cellStyle name="Note 6 3 2" xfId="28781" xr:uid="{00000000-0005-0000-0000-00006C700000}"/>
    <cellStyle name="Note 6 3 2 2" xfId="28782" xr:uid="{00000000-0005-0000-0000-00006D700000}"/>
    <cellStyle name="Note 6 3 2 2 2" xfId="28783" xr:uid="{00000000-0005-0000-0000-00006E700000}"/>
    <cellStyle name="Note 6 3 2 2 2 2" xfId="28784" xr:uid="{00000000-0005-0000-0000-00006F700000}"/>
    <cellStyle name="Note 6 3 2 2 2 2 2" xfId="28785" xr:uid="{00000000-0005-0000-0000-000070700000}"/>
    <cellStyle name="Note 6 3 2 2 2 2 3" xfId="28786" xr:uid="{00000000-0005-0000-0000-000071700000}"/>
    <cellStyle name="Note 6 3 2 2 2 2 4" xfId="28787" xr:uid="{00000000-0005-0000-0000-000072700000}"/>
    <cellStyle name="Note 6 3 2 2 2 2 5" xfId="28788" xr:uid="{00000000-0005-0000-0000-000073700000}"/>
    <cellStyle name="Note 6 3 2 2 2 3" xfId="28789" xr:uid="{00000000-0005-0000-0000-000074700000}"/>
    <cellStyle name="Note 6 3 2 2 2 4" xfId="28790" xr:uid="{00000000-0005-0000-0000-000075700000}"/>
    <cellStyle name="Note 6 3 2 2 2 5" xfId="28791" xr:uid="{00000000-0005-0000-0000-000076700000}"/>
    <cellStyle name="Note 6 3 2 2 2 6" xfId="28792" xr:uid="{00000000-0005-0000-0000-000077700000}"/>
    <cellStyle name="Note 6 3 2 2 3" xfId="28793" xr:uid="{00000000-0005-0000-0000-000078700000}"/>
    <cellStyle name="Note 6 3 2 2 3 2" xfId="28794" xr:uid="{00000000-0005-0000-0000-000079700000}"/>
    <cellStyle name="Note 6 3 2 2 3 3" xfId="28795" xr:uid="{00000000-0005-0000-0000-00007A700000}"/>
    <cellStyle name="Note 6 3 2 2 3 4" xfId="28796" xr:uid="{00000000-0005-0000-0000-00007B700000}"/>
    <cellStyle name="Note 6 3 2 2 3 5" xfId="28797" xr:uid="{00000000-0005-0000-0000-00007C700000}"/>
    <cellStyle name="Note 6 3 2 2 4" xfId="28798" xr:uid="{00000000-0005-0000-0000-00007D700000}"/>
    <cellStyle name="Note 6 3 2 2 5" xfId="28799" xr:uid="{00000000-0005-0000-0000-00007E700000}"/>
    <cellStyle name="Note 6 3 2 2 6" xfId="28800" xr:uid="{00000000-0005-0000-0000-00007F700000}"/>
    <cellStyle name="Note 6 3 2 2 7" xfId="28801" xr:uid="{00000000-0005-0000-0000-000080700000}"/>
    <cellStyle name="Note 6 3 2 3" xfId="28802" xr:uid="{00000000-0005-0000-0000-000081700000}"/>
    <cellStyle name="Note 6 3 2 3 2" xfId="28803" xr:uid="{00000000-0005-0000-0000-000082700000}"/>
    <cellStyle name="Note 6 3 2 3 2 2" xfId="28804" xr:uid="{00000000-0005-0000-0000-000083700000}"/>
    <cellStyle name="Note 6 3 2 3 2 2 2" xfId="28805" xr:uid="{00000000-0005-0000-0000-000084700000}"/>
    <cellStyle name="Note 6 3 2 3 2 2 3" xfId="28806" xr:uid="{00000000-0005-0000-0000-000085700000}"/>
    <cellStyle name="Note 6 3 2 3 2 2 4" xfId="28807" xr:uid="{00000000-0005-0000-0000-000086700000}"/>
    <cellStyle name="Note 6 3 2 3 2 2 5" xfId="28808" xr:uid="{00000000-0005-0000-0000-000087700000}"/>
    <cellStyle name="Note 6 3 2 3 2 3" xfId="28809" xr:uid="{00000000-0005-0000-0000-000088700000}"/>
    <cellStyle name="Note 6 3 2 3 2 4" xfId="28810" xr:uid="{00000000-0005-0000-0000-000089700000}"/>
    <cellStyle name="Note 6 3 2 3 2 5" xfId="28811" xr:uid="{00000000-0005-0000-0000-00008A700000}"/>
    <cellStyle name="Note 6 3 2 3 2 6" xfId="28812" xr:uid="{00000000-0005-0000-0000-00008B700000}"/>
    <cellStyle name="Note 6 3 2 3 3" xfId="28813" xr:uid="{00000000-0005-0000-0000-00008C700000}"/>
    <cellStyle name="Note 6 3 2 3 3 2" xfId="28814" xr:uid="{00000000-0005-0000-0000-00008D700000}"/>
    <cellStyle name="Note 6 3 2 3 3 3" xfId="28815" xr:uid="{00000000-0005-0000-0000-00008E700000}"/>
    <cellStyle name="Note 6 3 2 3 3 4" xfId="28816" xr:uid="{00000000-0005-0000-0000-00008F700000}"/>
    <cellStyle name="Note 6 3 2 3 3 5" xfId="28817" xr:uid="{00000000-0005-0000-0000-000090700000}"/>
    <cellStyle name="Note 6 3 2 3 4" xfId="28818" xr:uid="{00000000-0005-0000-0000-000091700000}"/>
    <cellStyle name="Note 6 3 2 3 5" xfId="28819" xr:uid="{00000000-0005-0000-0000-000092700000}"/>
    <cellStyle name="Note 6 3 2 3 6" xfId="28820" xr:uid="{00000000-0005-0000-0000-000093700000}"/>
    <cellStyle name="Note 6 3 2 3 7" xfId="28821" xr:uid="{00000000-0005-0000-0000-000094700000}"/>
    <cellStyle name="Note 6 3 2 4" xfId="28822" xr:uid="{00000000-0005-0000-0000-000095700000}"/>
    <cellStyle name="Note 6 3 2 4 2" xfId="28823" xr:uid="{00000000-0005-0000-0000-000096700000}"/>
    <cellStyle name="Note 6 3 2 4 2 2" xfId="28824" xr:uid="{00000000-0005-0000-0000-000097700000}"/>
    <cellStyle name="Note 6 3 2 4 2 3" xfId="28825" xr:uid="{00000000-0005-0000-0000-000098700000}"/>
    <cellStyle name="Note 6 3 2 4 2 4" xfId="28826" xr:uid="{00000000-0005-0000-0000-000099700000}"/>
    <cellStyle name="Note 6 3 2 4 2 5" xfId="28827" xr:uid="{00000000-0005-0000-0000-00009A700000}"/>
    <cellStyle name="Note 6 3 2 4 3" xfId="28828" xr:uid="{00000000-0005-0000-0000-00009B700000}"/>
    <cellStyle name="Note 6 3 2 4 4" xfId="28829" xr:uid="{00000000-0005-0000-0000-00009C700000}"/>
    <cellStyle name="Note 6 3 2 4 5" xfId="28830" xr:uid="{00000000-0005-0000-0000-00009D700000}"/>
    <cellStyle name="Note 6 3 2 4 6" xfId="28831" xr:uid="{00000000-0005-0000-0000-00009E700000}"/>
    <cellStyle name="Note 6 4" xfId="28832" xr:uid="{00000000-0005-0000-0000-00009F700000}"/>
    <cellStyle name="Note 6 4 2" xfId="28833" xr:uid="{00000000-0005-0000-0000-0000A0700000}"/>
    <cellStyle name="Note 6 4 2 2" xfId="28834" xr:uid="{00000000-0005-0000-0000-0000A1700000}"/>
    <cellStyle name="Note 6 4 2 2 2" xfId="28835" xr:uid="{00000000-0005-0000-0000-0000A2700000}"/>
    <cellStyle name="Note 6 4 2 2 2 2" xfId="28836" xr:uid="{00000000-0005-0000-0000-0000A3700000}"/>
    <cellStyle name="Note 6 4 2 2 2 3" xfId="28837" xr:uid="{00000000-0005-0000-0000-0000A4700000}"/>
    <cellStyle name="Note 6 4 2 2 2 4" xfId="28838" xr:uid="{00000000-0005-0000-0000-0000A5700000}"/>
    <cellStyle name="Note 6 4 2 2 2 5" xfId="28839" xr:uid="{00000000-0005-0000-0000-0000A6700000}"/>
    <cellStyle name="Note 6 4 2 2 3" xfId="28840" xr:uid="{00000000-0005-0000-0000-0000A7700000}"/>
    <cellStyle name="Note 6 4 2 2 4" xfId="28841" xr:uid="{00000000-0005-0000-0000-0000A8700000}"/>
    <cellStyle name="Note 6 4 2 2 5" xfId="28842" xr:uid="{00000000-0005-0000-0000-0000A9700000}"/>
    <cellStyle name="Note 6 4 2 2 6" xfId="28843" xr:uid="{00000000-0005-0000-0000-0000AA700000}"/>
    <cellStyle name="Note 6 4 2 3" xfId="28844" xr:uid="{00000000-0005-0000-0000-0000AB700000}"/>
    <cellStyle name="Note 6 4 2 3 2" xfId="28845" xr:uid="{00000000-0005-0000-0000-0000AC700000}"/>
    <cellStyle name="Note 6 4 2 3 3" xfId="28846" xr:uid="{00000000-0005-0000-0000-0000AD700000}"/>
    <cellStyle name="Note 6 4 2 3 4" xfId="28847" xr:uid="{00000000-0005-0000-0000-0000AE700000}"/>
    <cellStyle name="Note 6 4 2 3 5" xfId="28848" xr:uid="{00000000-0005-0000-0000-0000AF700000}"/>
    <cellStyle name="Note 6 4 2 4" xfId="28849" xr:uid="{00000000-0005-0000-0000-0000B0700000}"/>
    <cellStyle name="Note 6 4 2 5" xfId="28850" xr:uid="{00000000-0005-0000-0000-0000B1700000}"/>
    <cellStyle name="Note 6 4 2 6" xfId="28851" xr:uid="{00000000-0005-0000-0000-0000B2700000}"/>
    <cellStyle name="Note 6 4 2 7" xfId="28852" xr:uid="{00000000-0005-0000-0000-0000B3700000}"/>
    <cellStyle name="Note 6 4 3" xfId="28853" xr:uid="{00000000-0005-0000-0000-0000B4700000}"/>
    <cellStyle name="Note 6 4 3 2" xfId="28854" xr:uid="{00000000-0005-0000-0000-0000B5700000}"/>
    <cellStyle name="Note 6 4 3 2 2" xfId="28855" xr:uid="{00000000-0005-0000-0000-0000B6700000}"/>
    <cellStyle name="Note 6 4 3 2 2 2" xfId="28856" xr:uid="{00000000-0005-0000-0000-0000B7700000}"/>
    <cellStyle name="Note 6 4 3 2 2 3" xfId="28857" xr:uid="{00000000-0005-0000-0000-0000B8700000}"/>
    <cellStyle name="Note 6 4 3 2 2 4" xfId="28858" xr:uid="{00000000-0005-0000-0000-0000B9700000}"/>
    <cellStyle name="Note 6 4 3 2 2 5" xfId="28859" xr:uid="{00000000-0005-0000-0000-0000BA700000}"/>
    <cellStyle name="Note 6 4 3 2 3" xfId="28860" xr:uid="{00000000-0005-0000-0000-0000BB700000}"/>
    <cellStyle name="Note 6 4 3 2 4" xfId="28861" xr:uid="{00000000-0005-0000-0000-0000BC700000}"/>
    <cellStyle name="Note 6 4 3 2 5" xfId="28862" xr:uid="{00000000-0005-0000-0000-0000BD700000}"/>
    <cellStyle name="Note 6 4 3 2 6" xfId="28863" xr:uid="{00000000-0005-0000-0000-0000BE700000}"/>
    <cellStyle name="Note 6 4 3 3" xfId="28864" xr:uid="{00000000-0005-0000-0000-0000BF700000}"/>
    <cellStyle name="Note 6 4 3 3 2" xfId="28865" xr:uid="{00000000-0005-0000-0000-0000C0700000}"/>
    <cellStyle name="Note 6 4 3 3 3" xfId="28866" xr:uid="{00000000-0005-0000-0000-0000C1700000}"/>
    <cellStyle name="Note 6 4 3 3 4" xfId="28867" xr:uid="{00000000-0005-0000-0000-0000C2700000}"/>
    <cellStyle name="Note 6 4 3 3 5" xfId="28868" xr:uid="{00000000-0005-0000-0000-0000C3700000}"/>
    <cellStyle name="Note 6 4 3 4" xfId="28869" xr:uid="{00000000-0005-0000-0000-0000C4700000}"/>
    <cellStyle name="Note 6 4 3 5" xfId="28870" xr:uid="{00000000-0005-0000-0000-0000C5700000}"/>
    <cellStyle name="Note 6 4 3 6" xfId="28871" xr:uid="{00000000-0005-0000-0000-0000C6700000}"/>
    <cellStyle name="Note 6 4 3 7" xfId="28872" xr:uid="{00000000-0005-0000-0000-0000C7700000}"/>
    <cellStyle name="Note 6 4 4" xfId="28873" xr:uid="{00000000-0005-0000-0000-0000C8700000}"/>
    <cellStyle name="Note 6 4 4 2" xfId="28874" xr:uid="{00000000-0005-0000-0000-0000C9700000}"/>
    <cellStyle name="Note 6 4 4 2 2" xfId="28875" xr:uid="{00000000-0005-0000-0000-0000CA700000}"/>
    <cellStyle name="Note 6 4 4 2 3" xfId="28876" xr:uid="{00000000-0005-0000-0000-0000CB700000}"/>
    <cellStyle name="Note 6 4 4 2 4" xfId="28877" xr:uid="{00000000-0005-0000-0000-0000CC700000}"/>
    <cellStyle name="Note 6 4 4 2 5" xfId="28878" xr:uid="{00000000-0005-0000-0000-0000CD700000}"/>
    <cellStyle name="Note 6 4 4 3" xfId="28879" xr:uid="{00000000-0005-0000-0000-0000CE700000}"/>
    <cellStyle name="Note 6 4 4 4" xfId="28880" xr:uid="{00000000-0005-0000-0000-0000CF700000}"/>
    <cellStyle name="Note 6 4 4 5" xfId="28881" xr:uid="{00000000-0005-0000-0000-0000D0700000}"/>
    <cellStyle name="Note 6 4 4 6" xfId="28882" xr:uid="{00000000-0005-0000-0000-0000D1700000}"/>
    <cellStyle name="Note 6 5" xfId="28883" xr:uid="{00000000-0005-0000-0000-0000D2700000}"/>
    <cellStyle name="Note 6 5 2" xfId="28884" xr:uid="{00000000-0005-0000-0000-0000D3700000}"/>
    <cellStyle name="Note 6 5 2 2" xfId="28885" xr:uid="{00000000-0005-0000-0000-0000D4700000}"/>
    <cellStyle name="Note 6 5 2 2 2" xfId="28886" xr:uid="{00000000-0005-0000-0000-0000D5700000}"/>
    <cellStyle name="Note 6 5 2 2 2 2" xfId="28887" xr:uid="{00000000-0005-0000-0000-0000D6700000}"/>
    <cellStyle name="Note 6 5 2 2 2 3" xfId="28888" xr:uid="{00000000-0005-0000-0000-0000D7700000}"/>
    <cellStyle name="Note 6 5 2 2 2 4" xfId="28889" xr:uid="{00000000-0005-0000-0000-0000D8700000}"/>
    <cellStyle name="Note 6 5 2 2 2 5" xfId="28890" xr:uid="{00000000-0005-0000-0000-0000D9700000}"/>
    <cellStyle name="Note 6 5 2 2 3" xfId="28891" xr:uid="{00000000-0005-0000-0000-0000DA700000}"/>
    <cellStyle name="Note 6 5 2 2 4" xfId="28892" xr:uid="{00000000-0005-0000-0000-0000DB700000}"/>
    <cellStyle name="Note 6 5 2 2 5" xfId="28893" xr:uid="{00000000-0005-0000-0000-0000DC700000}"/>
    <cellStyle name="Note 6 5 2 2 6" xfId="28894" xr:uid="{00000000-0005-0000-0000-0000DD700000}"/>
    <cellStyle name="Note 6 5 2 3" xfId="28895" xr:uid="{00000000-0005-0000-0000-0000DE700000}"/>
    <cellStyle name="Note 6 5 2 3 2" xfId="28896" xr:uid="{00000000-0005-0000-0000-0000DF700000}"/>
    <cellStyle name="Note 6 5 2 3 3" xfId="28897" xr:uid="{00000000-0005-0000-0000-0000E0700000}"/>
    <cellStyle name="Note 6 5 2 3 4" xfId="28898" xr:uid="{00000000-0005-0000-0000-0000E1700000}"/>
    <cellStyle name="Note 6 5 2 3 5" xfId="28899" xr:uid="{00000000-0005-0000-0000-0000E2700000}"/>
    <cellStyle name="Note 6 5 2 4" xfId="28900" xr:uid="{00000000-0005-0000-0000-0000E3700000}"/>
    <cellStyle name="Note 6 5 2 5" xfId="28901" xr:uid="{00000000-0005-0000-0000-0000E4700000}"/>
    <cellStyle name="Note 6 5 2 6" xfId="28902" xr:uid="{00000000-0005-0000-0000-0000E5700000}"/>
    <cellStyle name="Note 6 5 2 7" xfId="28903" xr:uid="{00000000-0005-0000-0000-0000E6700000}"/>
    <cellStyle name="Note 6 5 3" xfId="28904" xr:uid="{00000000-0005-0000-0000-0000E7700000}"/>
    <cellStyle name="Note 6 5 3 2" xfId="28905" xr:uid="{00000000-0005-0000-0000-0000E8700000}"/>
    <cellStyle name="Note 6 5 3 2 2" xfId="28906" xr:uid="{00000000-0005-0000-0000-0000E9700000}"/>
    <cellStyle name="Note 6 5 3 2 2 2" xfId="28907" xr:uid="{00000000-0005-0000-0000-0000EA700000}"/>
    <cellStyle name="Note 6 5 3 2 2 3" xfId="28908" xr:uid="{00000000-0005-0000-0000-0000EB700000}"/>
    <cellStyle name="Note 6 5 3 2 2 4" xfId="28909" xr:uid="{00000000-0005-0000-0000-0000EC700000}"/>
    <cellStyle name="Note 6 5 3 2 2 5" xfId="28910" xr:uid="{00000000-0005-0000-0000-0000ED700000}"/>
    <cellStyle name="Note 6 5 3 2 3" xfId="28911" xr:uid="{00000000-0005-0000-0000-0000EE700000}"/>
    <cellStyle name="Note 6 5 3 2 4" xfId="28912" xr:uid="{00000000-0005-0000-0000-0000EF700000}"/>
    <cellStyle name="Note 6 5 3 2 5" xfId="28913" xr:uid="{00000000-0005-0000-0000-0000F0700000}"/>
    <cellStyle name="Note 6 5 3 2 6" xfId="28914" xr:uid="{00000000-0005-0000-0000-0000F1700000}"/>
    <cellStyle name="Note 6 5 3 3" xfId="28915" xr:uid="{00000000-0005-0000-0000-0000F2700000}"/>
    <cellStyle name="Note 6 5 3 3 2" xfId="28916" xr:uid="{00000000-0005-0000-0000-0000F3700000}"/>
    <cellStyle name="Note 6 5 3 3 3" xfId="28917" xr:uid="{00000000-0005-0000-0000-0000F4700000}"/>
    <cellStyle name="Note 6 5 3 3 4" xfId="28918" xr:uid="{00000000-0005-0000-0000-0000F5700000}"/>
    <cellStyle name="Note 6 5 3 3 5" xfId="28919" xr:uid="{00000000-0005-0000-0000-0000F6700000}"/>
    <cellStyle name="Note 6 5 3 4" xfId="28920" xr:uid="{00000000-0005-0000-0000-0000F7700000}"/>
    <cellStyle name="Note 6 5 3 5" xfId="28921" xr:uid="{00000000-0005-0000-0000-0000F8700000}"/>
    <cellStyle name="Note 6 5 3 6" xfId="28922" xr:uid="{00000000-0005-0000-0000-0000F9700000}"/>
    <cellStyle name="Note 6 5 3 7" xfId="28923" xr:uid="{00000000-0005-0000-0000-0000FA700000}"/>
    <cellStyle name="Note 6 5 4" xfId="28924" xr:uid="{00000000-0005-0000-0000-0000FB700000}"/>
    <cellStyle name="Note 6 5 4 2" xfId="28925" xr:uid="{00000000-0005-0000-0000-0000FC700000}"/>
    <cellStyle name="Note 6 5 4 2 2" xfId="28926" xr:uid="{00000000-0005-0000-0000-0000FD700000}"/>
    <cellStyle name="Note 6 5 4 2 3" xfId="28927" xr:uid="{00000000-0005-0000-0000-0000FE700000}"/>
    <cellStyle name="Note 6 5 4 2 4" xfId="28928" xr:uid="{00000000-0005-0000-0000-0000FF700000}"/>
    <cellStyle name="Note 6 5 4 2 5" xfId="28929" xr:uid="{00000000-0005-0000-0000-000000710000}"/>
    <cellStyle name="Note 6 5 4 3" xfId="28930" xr:uid="{00000000-0005-0000-0000-000001710000}"/>
    <cellStyle name="Note 6 5 4 4" xfId="28931" xr:uid="{00000000-0005-0000-0000-000002710000}"/>
    <cellStyle name="Note 6 5 4 5" xfId="28932" xr:uid="{00000000-0005-0000-0000-000003710000}"/>
    <cellStyle name="Note 6 5 4 6" xfId="28933" xr:uid="{00000000-0005-0000-0000-000004710000}"/>
    <cellStyle name="Note 6 6" xfId="28934" xr:uid="{00000000-0005-0000-0000-000005710000}"/>
    <cellStyle name="Note 6 7" xfId="28935" xr:uid="{00000000-0005-0000-0000-000006710000}"/>
    <cellStyle name="Note 6 7 2" xfId="28936" xr:uid="{00000000-0005-0000-0000-000007710000}"/>
    <cellStyle name="Note 6 7 2 2" xfId="28937" xr:uid="{00000000-0005-0000-0000-000008710000}"/>
    <cellStyle name="Note 6 7 2 2 2" xfId="28938" xr:uid="{00000000-0005-0000-0000-000009710000}"/>
    <cellStyle name="Note 6 7 2 2 3" xfId="28939" xr:uid="{00000000-0005-0000-0000-00000A710000}"/>
    <cellStyle name="Note 6 7 2 2 4" xfId="28940" xr:uid="{00000000-0005-0000-0000-00000B710000}"/>
    <cellStyle name="Note 6 7 2 2 5" xfId="28941" xr:uid="{00000000-0005-0000-0000-00000C710000}"/>
    <cellStyle name="Note 6 7 2 3" xfId="28942" xr:uid="{00000000-0005-0000-0000-00000D710000}"/>
    <cellStyle name="Note 6 7 2 4" xfId="28943" xr:uid="{00000000-0005-0000-0000-00000E710000}"/>
    <cellStyle name="Note 6 7 2 5" xfId="28944" xr:uid="{00000000-0005-0000-0000-00000F710000}"/>
    <cellStyle name="Note 6 7 2 6" xfId="28945" xr:uid="{00000000-0005-0000-0000-000010710000}"/>
    <cellStyle name="Note 6 7 3" xfId="28946" xr:uid="{00000000-0005-0000-0000-000011710000}"/>
    <cellStyle name="Note 6 7 3 2" xfId="28947" xr:uid="{00000000-0005-0000-0000-000012710000}"/>
    <cellStyle name="Note 6 7 3 3" xfId="28948" xr:uid="{00000000-0005-0000-0000-000013710000}"/>
    <cellStyle name="Note 6 7 3 4" xfId="28949" xr:uid="{00000000-0005-0000-0000-000014710000}"/>
    <cellStyle name="Note 6 7 3 5" xfId="28950" xr:uid="{00000000-0005-0000-0000-000015710000}"/>
    <cellStyle name="Note 6 7 4" xfId="28951" xr:uid="{00000000-0005-0000-0000-000016710000}"/>
    <cellStyle name="Note 6 7 5" xfId="28952" xr:uid="{00000000-0005-0000-0000-000017710000}"/>
    <cellStyle name="Note 6 7 6" xfId="28953" xr:uid="{00000000-0005-0000-0000-000018710000}"/>
    <cellStyle name="Note 6 7 7" xfId="28954" xr:uid="{00000000-0005-0000-0000-000019710000}"/>
    <cellStyle name="Note 6 8" xfId="28955" xr:uid="{00000000-0005-0000-0000-00001A710000}"/>
    <cellStyle name="Note 6 8 2" xfId="28956" xr:uid="{00000000-0005-0000-0000-00001B710000}"/>
    <cellStyle name="Note 6 8 2 2" xfId="28957" xr:uid="{00000000-0005-0000-0000-00001C710000}"/>
    <cellStyle name="Note 6 8 2 2 2" xfId="28958" xr:uid="{00000000-0005-0000-0000-00001D710000}"/>
    <cellStyle name="Note 6 8 2 2 3" xfId="28959" xr:uid="{00000000-0005-0000-0000-00001E710000}"/>
    <cellStyle name="Note 6 8 2 2 4" xfId="28960" xr:uid="{00000000-0005-0000-0000-00001F710000}"/>
    <cellStyle name="Note 6 8 2 2 5" xfId="28961" xr:uid="{00000000-0005-0000-0000-000020710000}"/>
    <cellStyle name="Note 6 8 2 3" xfId="28962" xr:uid="{00000000-0005-0000-0000-000021710000}"/>
    <cellStyle name="Note 6 8 2 4" xfId="28963" xr:uid="{00000000-0005-0000-0000-000022710000}"/>
    <cellStyle name="Note 6 8 2 5" xfId="28964" xr:uid="{00000000-0005-0000-0000-000023710000}"/>
    <cellStyle name="Note 6 8 2 6" xfId="28965" xr:uid="{00000000-0005-0000-0000-000024710000}"/>
    <cellStyle name="Note 6 8 3" xfId="28966" xr:uid="{00000000-0005-0000-0000-000025710000}"/>
    <cellStyle name="Note 6 8 3 2" xfId="28967" xr:uid="{00000000-0005-0000-0000-000026710000}"/>
    <cellStyle name="Note 6 8 3 3" xfId="28968" xr:uid="{00000000-0005-0000-0000-000027710000}"/>
    <cellStyle name="Note 6 8 3 4" xfId="28969" xr:uid="{00000000-0005-0000-0000-000028710000}"/>
    <cellStyle name="Note 6 8 3 5" xfId="28970" xr:uid="{00000000-0005-0000-0000-000029710000}"/>
    <cellStyle name="Note 6 8 4" xfId="28971" xr:uid="{00000000-0005-0000-0000-00002A710000}"/>
    <cellStyle name="Note 6 8 5" xfId="28972" xr:uid="{00000000-0005-0000-0000-00002B710000}"/>
    <cellStyle name="Note 6 8 6" xfId="28973" xr:uid="{00000000-0005-0000-0000-00002C710000}"/>
    <cellStyle name="Note 6 8 7" xfId="28974" xr:uid="{00000000-0005-0000-0000-00002D710000}"/>
    <cellStyle name="Note 6 9" xfId="28975" xr:uid="{00000000-0005-0000-0000-00002E710000}"/>
    <cellStyle name="Note 6 9 2" xfId="28976" xr:uid="{00000000-0005-0000-0000-00002F710000}"/>
    <cellStyle name="Note 6 9 2 2" xfId="28977" xr:uid="{00000000-0005-0000-0000-000030710000}"/>
    <cellStyle name="Note 6 9 2 3" xfId="28978" xr:uid="{00000000-0005-0000-0000-000031710000}"/>
    <cellStyle name="Note 6 9 2 4" xfId="28979" xr:uid="{00000000-0005-0000-0000-000032710000}"/>
    <cellStyle name="Note 6 9 2 5" xfId="28980" xr:uid="{00000000-0005-0000-0000-000033710000}"/>
    <cellStyle name="Note 6 9 3" xfId="28981" xr:uid="{00000000-0005-0000-0000-000034710000}"/>
    <cellStyle name="Note 6 9 4" xfId="28982" xr:uid="{00000000-0005-0000-0000-000035710000}"/>
    <cellStyle name="Note 6 9 5" xfId="28983" xr:uid="{00000000-0005-0000-0000-000036710000}"/>
    <cellStyle name="Note 6 9 6" xfId="28984" xr:uid="{00000000-0005-0000-0000-000037710000}"/>
    <cellStyle name="Note 7" xfId="28985" xr:uid="{00000000-0005-0000-0000-000038710000}"/>
    <cellStyle name="Note 7 2" xfId="28986" xr:uid="{00000000-0005-0000-0000-000039710000}"/>
    <cellStyle name="Note 7 2 2" xfId="28987" xr:uid="{00000000-0005-0000-0000-00003A710000}"/>
    <cellStyle name="Note 7 2 2 2" xfId="28988" xr:uid="{00000000-0005-0000-0000-00003B710000}"/>
    <cellStyle name="Note 7 2 2 2 2" xfId="28989" xr:uid="{00000000-0005-0000-0000-00003C710000}"/>
    <cellStyle name="Note 7 2 2 2 2 2" xfId="28990" xr:uid="{00000000-0005-0000-0000-00003D710000}"/>
    <cellStyle name="Note 7 2 2 2 2 2 2" xfId="28991" xr:uid="{00000000-0005-0000-0000-00003E710000}"/>
    <cellStyle name="Note 7 2 2 2 2 2 3" xfId="28992" xr:uid="{00000000-0005-0000-0000-00003F710000}"/>
    <cellStyle name="Note 7 2 2 2 2 2 4" xfId="28993" xr:uid="{00000000-0005-0000-0000-000040710000}"/>
    <cellStyle name="Note 7 2 2 2 2 2 5" xfId="28994" xr:uid="{00000000-0005-0000-0000-000041710000}"/>
    <cellStyle name="Note 7 2 2 2 2 3" xfId="28995" xr:uid="{00000000-0005-0000-0000-000042710000}"/>
    <cellStyle name="Note 7 2 2 2 2 4" xfId="28996" xr:uid="{00000000-0005-0000-0000-000043710000}"/>
    <cellStyle name="Note 7 2 2 2 2 5" xfId="28997" xr:uid="{00000000-0005-0000-0000-000044710000}"/>
    <cellStyle name="Note 7 2 2 2 2 6" xfId="28998" xr:uid="{00000000-0005-0000-0000-000045710000}"/>
    <cellStyle name="Note 7 2 2 2 3" xfId="28999" xr:uid="{00000000-0005-0000-0000-000046710000}"/>
    <cellStyle name="Note 7 2 2 2 3 2" xfId="29000" xr:uid="{00000000-0005-0000-0000-000047710000}"/>
    <cellStyle name="Note 7 2 2 2 3 3" xfId="29001" xr:uid="{00000000-0005-0000-0000-000048710000}"/>
    <cellStyle name="Note 7 2 2 2 3 4" xfId="29002" xr:uid="{00000000-0005-0000-0000-000049710000}"/>
    <cellStyle name="Note 7 2 2 2 3 5" xfId="29003" xr:uid="{00000000-0005-0000-0000-00004A710000}"/>
    <cellStyle name="Note 7 2 2 2 4" xfId="29004" xr:uid="{00000000-0005-0000-0000-00004B710000}"/>
    <cellStyle name="Note 7 2 2 2 5" xfId="29005" xr:uid="{00000000-0005-0000-0000-00004C710000}"/>
    <cellStyle name="Note 7 2 2 2 6" xfId="29006" xr:uid="{00000000-0005-0000-0000-00004D710000}"/>
    <cellStyle name="Note 7 2 2 2 7" xfId="29007" xr:uid="{00000000-0005-0000-0000-00004E710000}"/>
    <cellStyle name="Note 7 2 2 3" xfId="29008" xr:uid="{00000000-0005-0000-0000-00004F710000}"/>
    <cellStyle name="Note 7 2 2 3 2" xfId="29009" xr:uid="{00000000-0005-0000-0000-000050710000}"/>
    <cellStyle name="Note 7 2 2 3 2 2" xfId="29010" xr:uid="{00000000-0005-0000-0000-000051710000}"/>
    <cellStyle name="Note 7 2 2 3 2 2 2" xfId="29011" xr:uid="{00000000-0005-0000-0000-000052710000}"/>
    <cellStyle name="Note 7 2 2 3 2 2 3" xfId="29012" xr:uid="{00000000-0005-0000-0000-000053710000}"/>
    <cellStyle name="Note 7 2 2 3 2 2 4" xfId="29013" xr:uid="{00000000-0005-0000-0000-000054710000}"/>
    <cellStyle name="Note 7 2 2 3 2 2 5" xfId="29014" xr:uid="{00000000-0005-0000-0000-000055710000}"/>
    <cellStyle name="Note 7 2 2 3 2 3" xfId="29015" xr:uid="{00000000-0005-0000-0000-000056710000}"/>
    <cellStyle name="Note 7 2 2 3 2 4" xfId="29016" xr:uid="{00000000-0005-0000-0000-000057710000}"/>
    <cellStyle name="Note 7 2 2 3 2 5" xfId="29017" xr:uid="{00000000-0005-0000-0000-000058710000}"/>
    <cellStyle name="Note 7 2 2 3 2 6" xfId="29018" xr:uid="{00000000-0005-0000-0000-000059710000}"/>
    <cellStyle name="Note 7 2 2 3 3" xfId="29019" xr:uid="{00000000-0005-0000-0000-00005A710000}"/>
    <cellStyle name="Note 7 2 2 3 3 2" xfId="29020" xr:uid="{00000000-0005-0000-0000-00005B710000}"/>
    <cellStyle name="Note 7 2 2 3 3 3" xfId="29021" xr:uid="{00000000-0005-0000-0000-00005C710000}"/>
    <cellStyle name="Note 7 2 2 3 3 4" xfId="29022" xr:uid="{00000000-0005-0000-0000-00005D710000}"/>
    <cellStyle name="Note 7 2 2 3 3 5" xfId="29023" xr:uid="{00000000-0005-0000-0000-00005E710000}"/>
    <cellStyle name="Note 7 2 2 3 4" xfId="29024" xr:uid="{00000000-0005-0000-0000-00005F710000}"/>
    <cellStyle name="Note 7 2 2 3 5" xfId="29025" xr:uid="{00000000-0005-0000-0000-000060710000}"/>
    <cellStyle name="Note 7 2 2 3 6" xfId="29026" xr:uid="{00000000-0005-0000-0000-000061710000}"/>
    <cellStyle name="Note 7 2 2 3 7" xfId="29027" xr:uid="{00000000-0005-0000-0000-000062710000}"/>
    <cellStyle name="Note 7 2 2 4" xfId="29028" xr:uid="{00000000-0005-0000-0000-000063710000}"/>
    <cellStyle name="Note 7 2 2 4 2" xfId="29029" xr:uid="{00000000-0005-0000-0000-000064710000}"/>
    <cellStyle name="Note 7 2 2 4 2 2" xfId="29030" xr:uid="{00000000-0005-0000-0000-000065710000}"/>
    <cellStyle name="Note 7 2 2 4 2 3" xfId="29031" xr:uid="{00000000-0005-0000-0000-000066710000}"/>
    <cellStyle name="Note 7 2 2 4 2 4" xfId="29032" xr:uid="{00000000-0005-0000-0000-000067710000}"/>
    <cellStyle name="Note 7 2 2 4 2 5" xfId="29033" xr:uid="{00000000-0005-0000-0000-000068710000}"/>
    <cellStyle name="Note 7 2 2 4 3" xfId="29034" xr:uid="{00000000-0005-0000-0000-000069710000}"/>
    <cellStyle name="Note 7 2 2 4 4" xfId="29035" xr:uid="{00000000-0005-0000-0000-00006A710000}"/>
    <cellStyle name="Note 7 2 2 4 5" xfId="29036" xr:uid="{00000000-0005-0000-0000-00006B710000}"/>
    <cellStyle name="Note 7 2 2 4 6" xfId="29037" xr:uid="{00000000-0005-0000-0000-00006C710000}"/>
    <cellStyle name="Note 7 3" xfId="29038" xr:uid="{00000000-0005-0000-0000-00006D710000}"/>
    <cellStyle name="Note 7 3 2" xfId="29039" xr:uid="{00000000-0005-0000-0000-00006E710000}"/>
    <cellStyle name="Note 7 3 2 2" xfId="29040" xr:uid="{00000000-0005-0000-0000-00006F710000}"/>
    <cellStyle name="Note 7 3 2 2 2" xfId="29041" xr:uid="{00000000-0005-0000-0000-000070710000}"/>
    <cellStyle name="Note 7 3 2 2 2 2" xfId="29042" xr:uid="{00000000-0005-0000-0000-000071710000}"/>
    <cellStyle name="Note 7 3 2 2 2 3" xfId="29043" xr:uid="{00000000-0005-0000-0000-000072710000}"/>
    <cellStyle name="Note 7 3 2 2 2 4" xfId="29044" xr:uid="{00000000-0005-0000-0000-000073710000}"/>
    <cellStyle name="Note 7 3 2 2 2 5" xfId="29045" xr:uid="{00000000-0005-0000-0000-000074710000}"/>
    <cellStyle name="Note 7 3 2 2 3" xfId="29046" xr:uid="{00000000-0005-0000-0000-000075710000}"/>
    <cellStyle name="Note 7 3 2 2 4" xfId="29047" xr:uid="{00000000-0005-0000-0000-000076710000}"/>
    <cellStyle name="Note 7 3 2 2 5" xfId="29048" xr:uid="{00000000-0005-0000-0000-000077710000}"/>
    <cellStyle name="Note 7 3 2 2 6" xfId="29049" xr:uid="{00000000-0005-0000-0000-000078710000}"/>
    <cellStyle name="Note 7 3 2 3" xfId="29050" xr:uid="{00000000-0005-0000-0000-000079710000}"/>
    <cellStyle name="Note 7 3 2 3 2" xfId="29051" xr:uid="{00000000-0005-0000-0000-00007A710000}"/>
    <cellStyle name="Note 7 3 2 3 3" xfId="29052" xr:uid="{00000000-0005-0000-0000-00007B710000}"/>
    <cellStyle name="Note 7 3 2 3 4" xfId="29053" xr:uid="{00000000-0005-0000-0000-00007C710000}"/>
    <cellStyle name="Note 7 3 2 3 5" xfId="29054" xr:uid="{00000000-0005-0000-0000-00007D710000}"/>
    <cellStyle name="Note 7 3 2 4" xfId="29055" xr:uid="{00000000-0005-0000-0000-00007E710000}"/>
    <cellStyle name="Note 7 3 2 5" xfId="29056" xr:uid="{00000000-0005-0000-0000-00007F710000}"/>
    <cellStyle name="Note 7 3 2 6" xfId="29057" xr:uid="{00000000-0005-0000-0000-000080710000}"/>
    <cellStyle name="Note 7 3 2 7" xfId="29058" xr:uid="{00000000-0005-0000-0000-000081710000}"/>
    <cellStyle name="Note 7 3 3" xfId="29059" xr:uid="{00000000-0005-0000-0000-000082710000}"/>
    <cellStyle name="Note 7 3 3 2" xfId="29060" xr:uid="{00000000-0005-0000-0000-000083710000}"/>
    <cellStyle name="Note 7 3 3 2 2" xfId="29061" xr:uid="{00000000-0005-0000-0000-000084710000}"/>
    <cellStyle name="Note 7 3 3 2 2 2" xfId="29062" xr:uid="{00000000-0005-0000-0000-000085710000}"/>
    <cellStyle name="Note 7 3 3 2 2 3" xfId="29063" xr:uid="{00000000-0005-0000-0000-000086710000}"/>
    <cellStyle name="Note 7 3 3 2 2 4" xfId="29064" xr:uid="{00000000-0005-0000-0000-000087710000}"/>
    <cellStyle name="Note 7 3 3 2 2 5" xfId="29065" xr:uid="{00000000-0005-0000-0000-000088710000}"/>
    <cellStyle name="Note 7 3 3 2 3" xfId="29066" xr:uid="{00000000-0005-0000-0000-000089710000}"/>
    <cellStyle name="Note 7 3 3 2 4" xfId="29067" xr:uid="{00000000-0005-0000-0000-00008A710000}"/>
    <cellStyle name="Note 7 3 3 2 5" xfId="29068" xr:uid="{00000000-0005-0000-0000-00008B710000}"/>
    <cellStyle name="Note 7 3 3 2 6" xfId="29069" xr:uid="{00000000-0005-0000-0000-00008C710000}"/>
    <cellStyle name="Note 7 3 3 3" xfId="29070" xr:uid="{00000000-0005-0000-0000-00008D710000}"/>
    <cellStyle name="Note 7 3 3 3 2" xfId="29071" xr:uid="{00000000-0005-0000-0000-00008E710000}"/>
    <cellStyle name="Note 7 3 3 3 3" xfId="29072" xr:uid="{00000000-0005-0000-0000-00008F710000}"/>
    <cellStyle name="Note 7 3 3 3 4" xfId="29073" xr:uid="{00000000-0005-0000-0000-000090710000}"/>
    <cellStyle name="Note 7 3 3 3 5" xfId="29074" xr:uid="{00000000-0005-0000-0000-000091710000}"/>
    <cellStyle name="Note 7 3 3 4" xfId="29075" xr:uid="{00000000-0005-0000-0000-000092710000}"/>
    <cellStyle name="Note 7 3 3 5" xfId="29076" xr:uid="{00000000-0005-0000-0000-000093710000}"/>
    <cellStyle name="Note 7 3 3 6" xfId="29077" xr:uid="{00000000-0005-0000-0000-000094710000}"/>
    <cellStyle name="Note 7 3 3 7" xfId="29078" xr:uid="{00000000-0005-0000-0000-000095710000}"/>
    <cellStyle name="Note 7 3 4" xfId="29079" xr:uid="{00000000-0005-0000-0000-000096710000}"/>
    <cellStyle name="Note 7 3 4 2" xfId="29080" xr:uid="{00000000-0005-0000-0000-000097710000}"/>
    <cellStyle name="Note 7 3 4 2 2" xfId="29081" xr:uid="{00000000-0005-0000-0000-000098710000}"/>
    <cellStyle name="Note 7 3 4 2 3" xfId="29082" xr:uid="{00000000-0005-0000-0000-000099710000}"/>
    <cellStyle name="Note 7 3 4 2 4" xfId="29083" xr:uid="{00000000-0005-0000-0000-00009A710000}"/>
    <cellStyle name="Note 7 3 4 2 5" xfId="29084" xr:uid="{00000000-0005-0000-0000-00009B710000}"/>
    <cellStyle name="Note 7 3 4 3" xfId="29085" xr:uid="{00000000-0005-0000-0000-00009C710000}"/>
    <cellStyle name="Note 7 3 4 4" xfId="29086" xr:uid="{00000000-0005-0000-0000-00009D710000}"/>
    <cellStyle name="Note 7 3 4 5" xfId="29087" xr:uid="{00000000-0005-0000-0000-00009E710000}"/>
    <cellStyle name="Note 7 3 4 6" xfId="29088" xr:uid="{00000000-0005-0000-0000-00009F710000}"/>
    <cellStyle name="Note 7 4" xfId="29089" xr:uid="{00000000-0005-0000-0000-0000A0710000}"/>
    <cellStyle name="Note 7 4 2" xfId="29090" xr:uid="{00000000-0005-0000-0000-0000A1710000}"/>
    <cellStyle name="Note 7 4 2 2" xfId="29091" xr:uid="{00000000-0005-0000-0000-0000A2710000}"/>
    <cellStyle name="Note 7 4 2 2 2" xfId="29092" xr:uid="{00000000-0005-0000-0000-0000A3710000}"/>
    <cellStyle name="Note 7 4 2 2 2 2" xfId="29093" xr:uid="{00000000-0005-0000-0000-0000A4710000}"/>
    <cellStyle name="Note 7 4 2 2 2 3" xfId="29094" xr:uid="{00000000-0005-0000-0000-0000A5710000}"/>
    <cellStyle name="Note 7 4 2 2 2 4" xfId="29095" xr:uid="{00000000-0005-0000-0000-0000A6710000}"/>
    <cellStyle name="Note 7 4 2 2 2 5" xfId="29096" xr:uid="{00000000-0005-0000-0000-0000A7710000}"/>
    <cellStyle name="Note 7 4 2 2 3" xfId="29097" xr:uid="{00000000-0005-0000-0000-0000A8710000}"/>
    <cellStyle name="Note 7 4 2 2 4" xfId="29098" xr:uid="{00000000-0005-0000-0000-0000A9710000}"/>
    <cellStyle name="Note 7 4 2 2 5" xfId="29099" xr:uid="{00000000-0005-0000-0000-0000AA710000}"/>
    <cellStyle name="Note 7 4 2 2 6" xfId="29100" xr:uid="{00000000-0005-0000-0000-0000AB710000}"/>
    <cellStyle name="Note 7 4 2 3" xfId="29101" xr:uid="{00000000-0005-0000-0000-0000AC710000}"/>
    <cellStyle name="Note 7 4 2 3 2" xfId="29102" xr:uid="{00000000-0005-0000-0000-0000AD710000}"/>
    <cellStyle name="Note 7 4 2 3 3" xfId="29103" xr:uid="{00000000-0005-0000-0000-0000AE710000}"/>
    <cellStyle name="Note 7 4 2 3 4" xfId="29104" xr:uid="{00000000-0005-0000-0000-0000AF710000}"/>
    <cellStyle name="Note 7 4 2 3 5" xfId="29105" xr:uid="{00000000-0005-0000-0000-0000B0710000}"/>
    <cellStyle name="Note 7 4 2 4" xfId="29106" xr:uid="{00000000-0005-0000-0000-0000B1710000}"/>
    <cellStyle name="Note 7 4 2 5" xfId="29107" xr:uid="{00000000-0005-0000-0000-0000B2710000}"/>
    <cellStyle name="Note 7 4 2 6" xfId="29108" xr:uid="{00000000-0005-0000-0000-0000B3710000}"/>
    <cellStyle name="Note 7 4 2 7" xfId="29109" xr:uid="{00000000-0005-0000-0000-0000B4710000}"/>
    <cellStyle name="Note 7 4 3" xfId="29110" xr:uid="{00000000-0005-0000-0000-0000B5710000}"/>
    <cellStyle name="Note 7 4 3 2" xfId="29111" xr:uid="{00000000-0005-0000-0000-0000B6710000}"/>
    <cellStyle name="Note 7 4 3 2 2" xfId="29112" xr:uid="{00000000-0005-0000-0000-0000B7710000}"/>
    <cellStyle name="Note 7 4 3 2 2 2" xfId="29113" xr:uid="{00000000-0005-0000-0000-0000B8710000}"/>
    <cellStyle name="Note 7 4 3 2 2 3" xfId="29114" xr:uid="{00000000-0005-0000-0000-0000B9710000}"/>
    <cellStyle name="Note 7 4 3 2 2 4" xfId="29115" xr:uid="{00000000-0005-0000-0000-0000BA710000}"/>
    <cellStyle name="Note 7 4 3 2 2 5" xfId="29116" xr:uid="{00000000-0005-0000-0000-0000BB710000}"/>
    <cellStyle name="Note 7 4 3 2 3" xfId="29117" xr:uid="{00000000-0005-0000-0000-0000BC710000}"/>
    <cellStyle name="Note 7 4 3 2 4" xfId="29118" xr:uid="{00000000-0005-0000-0000-0000BD710000}"/>
    <cellStyle name="Note 7 4 3 2 5" xfId="29119" xr:uid="{00000000-0005-0000-0000-0000BE710000}"/>
    <cellStyle name="Note 7 4 3 2 6" xfId="29120" xr:uid="{00000000-0005-0000-0000-0000BF710000}"/>
    <cellStyle name="Note 7 4 3 3" xfId="29121" xr:uid="{00000000-0005-0000-0000-0000C0710000}"/>
    <cellStyle name="Note 7 4 3 3 2" xfId="29122" xr:uid="{00000000-0005-0000-0000-0000C1710000}"/>
    <cellStyle name="Note 7 4 3 3 3" xfId="29123" xr:uid="{00000000-0005-0000-0000-0000C2710000}"/>
    <cellStyle name="Note 7 4 3 3 4" xfId="29124" xr:uid="{00000000-0005-0000-0000-0000C3710000}"/>
    <cellStyle name="Note 7 4 3 3 5" xfId="29125" xr:uid="{00000000-0005-0000-0000-0000C4710000}"/>
    <cellStyle name="Note 7 4 3 4" xfId="29126" xr:uid="{00000000-0005-0000-0000-0000C5710000}"/>
    <cellStyle name="Note 7 4 3 5" xfId="29127" xr:uid="{00000000-0005-0000-0000-0000C6710000}"/>
    <cellStyle name="Note 7 4 3 6" xfId="29128" xr:uid="{00000000-0005-0000-0000-0000C7710000}"/>
    <cellStyle name="Note 7 4 3 7" xfId="29129" xr:uid="{00000000-0005-0000-0000-0000C8710000}"/>
    <cellStyle name="Note 7 4 4" xfId="29130" xr:uid="{00000000-0005-0000-0000-0000C9710000}"/>
    <cellStyle name="Note 7 4 4 2" xfId="29131" xr:uid="{00000000-0005-0000-0000-0000CA710000}"/>
    <cellStyle name="Note 7 4 4 2 2" xfId="29132" xr:uid="{00000000-0005-0000-0000-0000CB710000}"/>
    <cellStyle name="Note 7 4 4 2 3" xfId="29133" xr:uid="{00000000-0005-0000-0000-0000CC710000}"/>
    <cellStyle name="Note 7 4 4 2 4" xfId="29134" xr:uid="{00000000-0005-0000-0000-0000CD710000}"/>
    <cellStyle name="Note 7 4 4 2 5" xfId="29135" xr:uid="{00000000-0005-0000-0000-0000CE710000}"/>
    <cellStyle name="Note 7 4 4 3" xfId="29136" xr:uid="{00000000-0005-0000-0000-0000CF710000}"/>
    <cellStyle name="Note 7 4 4 4" xfId="29137" xr:uid="{00000000-0005-0000-0000-0000D0710000}"/>
    <cellStyle name="Note 7 4 4 5" xfId="29138" xr:uid="{00000000-0005-0000-0000-0000D1710000}"/>
    <cellStyle name="Note 7 4 4 6" xfId="29139" xr:uid="{00000000-0005-0000-0000-0000D2710000}"/>
    <cellStyle name="Note 7 5" xfId="29140" xr:uid="{00000000-0005-0000-0000-0000D3710000}"/>
    <cellStyle name="Note 7 6" xfId="29141" xr:uid="{00000000-0005-0000-0000-0000D4710000}"/>
    <cellStyle name="Note 7 6 2" xfId="29142" xr:uid="{00000000-0005-0000-0000-0000D5710000}"/>
    <cellStyle name="Note 7 6 2 2" xfId="29143" xr:uid="{00000000-0005-0000-0000-0000D6710000}"/>
    <cellStyle name="Note 7 6 2 2 2" xfId="29144" xr:uid="{00000000-0005-0000-0000-0000D7710000}"/>
    <cellStyle name="Note 7 6 2 2 3" xfId="29145" xr:uid="{00000000-0005-0000-0000-0000D8710000}"/>
    <cellStyle name="Note 7 6 2 2 4" xfId="29146" xr:uid="{00000000-0005-0000-0000-0000D9710000}"/>
    <cellStyle name="Note 7 6 2 2 5" xfId="29147" xr:uid="{00000000-0005-0000-0000-0000DA710000}"/>
    <cellStyle name="Note 7 6 2 3" xfId="29148" xr:uid="{00000000-0005-0000-0000-0000DB710000}"/>
    <cellStyle name="Note 7 6 2 4" xfId="29149" xr:uid="{00000000-0005-0000-0000-0000DC710000}"/>
    <cellStyle name="Note 7 6 2 5" xfId="29150" xr:uid="{00000000-0005-0000-0000-0000DD710000}"/>
    <cellStyle name="Note 7 6 2 6" xfId="29151" xr:uid="{00000000-0005-0000-0000-0000DE710000}"/>
    <cellStyle name="Note 7 6 3" xfId="29152" xr:uid="{00000000-0005-0000-0000-0000DF710000}"/>
    <cellStyle name="Note 7 6 3 2" xfId="29153" xr:uid="{00000000-0005-0000-0000-0000E0710000}"/>
    <cellStyle name="Note 7 6 3 3" xfId="29154" xr:uid="{00000000-0005-0000-0000-0000E1710000}"/>
    <cellStyle name="Note 7 6 3 4" xfId="29155" xr:uid="{00000000-0005-0000-0000-0000E2710000}"/>
    <cellStyle name="Note 7 6 3 5" xfId="29156" xr:uid="{00000000-0005-0000-0000-0000E3710000}"/>
    <cellStyle name="Note 7 6 4" xfId="29157" xr:uid="{00000000-0005-0000-0000-0000E4710000}"/>
    <cellStyle name="Note 7 6 5" xfId="29158" xr:uid="{00000000-0005-0000-0000-0000E5710000}"/>
    <cellStyle name="Note 7 6 6" xfId="29159" xr:uid="{00000000-0005-0000-0000-0000E6710000}"/>
    <cellStyle name="Note 7 6 7" xfId="29160" xr:uid="{00000000-0005-0000-0000-0000E7710000}"/>
    <cellStyle name="Note 7 7" xfId="29161" xr:uid="{00000000-0005-0000-0000-0000E8710000}"/>
    <cellStyle name="Note 7 7 2" xfId="29162" xr:uid="{00000000-0005-0000-0000-0000E9710000}"/>
    <cellStyle name="Note 7 7 2 2" xfId="29163" xr:uid="{00000000-0005-0000-0000-0000EA710000}"/>
    <cellStyle name="Note 7 7 2 2 2" xfId="29164" xr:uid="{00000000-0005-0000-0000-0000EB710000}"/>
    <cellStyle name="Note 7 7 2 2 3" xfId="29165" xr:uid="{00000000-0005-0000-0000-0000EC710000}"/>
    <cellStyle name="Note 7 7 2 2 4" xfId="29166" xr:uid="{00000000-0005-0000-0000-0000ED710000}"/>
    <cellStyle name="Note 7 7 2 2 5" xfId="29167" xr:uid="{00000000-0005-0000-0000-0000EE710000}"/>
    <cellStyle name="Note 7 7 2 3" xfId="29168" xr:uid="{00000000-0005-0000-0000-0000EF710000}"/>
    <cellStyle name="Note 7 7 2 4" xfId="29169" xr:uid="{00000000-0005-0000-0000-0000F0710000}"/>
    <cellStyle name="Note 7 7 2 5" xfId="29170" xr:uid="{00000000-0005-0000-0000-0000F1710000}"/>
    <cellStyle name="Note 7 7 2 6" xfId="29171" xr:uid="{00000000-0005-0000-0000-0000F2710000}"/>
    <cellStyle name="Note 7 7 3" xfId="29172" xr:uid="{00000000-0005-0000-0000-0000F3710000}"/>
    <cellStyle name="Note 7 7 3 2" xfId="29173" xr:uid="{00000000-0005-0000-0000-0000F4710000}"/>
    <cellStyle name="Note 7 7 3 3" xfId="29174" xr:uid="{00000000-0005-0000-0000-0000F5710000}"/>
    <cellStyle name="Note 7 7 3 4" xfId="29175" xr:uid="{00000000-0005-0000-0000-0000F6710000}"/>
    <cellStyle name="Note 7 7 3 5" xfId="29176" xr:uid="{00000000-0005-0000-0000-0000F7710000}"/>
    <cellStyle name="Note 7 7 4" xfId="29177" xr:uid="{00000000-0005-0000-0000-0000F8710000}"/>
    <cellStyle name="Note 7 7 5" xfId="29178" xr:uid="{00000000-0005-0000-0000-0000F9710000}"/>
    <cellStyle name="Note 7 7 6" xfId="29179" xr:uid="{00000000-0005-0000-0000-0000FA710000}"/>
    <cellStyle name="Note 7 7 7" xfId="29180" xr:uid="{00000000-0005-0000-0000-0000FB710000}"/>
    <cellStyle name="Note 7 8" xfId="29181" xr:uid="{00000000-0005-0000-0000-0000FC710000}"/>
    <cellStyle name="Note 7 8 2" xfId="29182" xr:uid="{00000000-0005-0000-0000-0000FD710000}"/>
    <cellStyle name="Note 7 8 2 2" xfId="29183" xr:uid="{00000000-0005-0000-0000-0000FE710000}"/>
    <cellStyle name="Note 7 8 2 3" xfId="29184" xr:uid="{00000000-0005-0000-0000-0000FF710000}"/>
    <cellStyle name="Note 7 8 2 4" xfId="29185" xr:uid="{00000000-0005-0000-0000-000000720000}"/>
    <cellStyle name="Note 7 8 2 5" xfId="29186" xr:uid="{00000000-0005-0000-0000-000001720000}"/>
    <cellStyle name="Note 7 8 3" xfId="29187" xr:uid="{00000000-0005-0000-0000-000002720000}"/>
    <cellStyle name="Note 7 8 4" xfId="29188" xr:uid="{00000000-0005-0000-0000-000003720000}"/>
    <cellStyle name="Note 7 8 5" xfId="29189" xr:uid="{00000000-0005-0000-0000-000004720000}"/>
    <cellStyle name="Note 7 8 6" xfId="29190" xr:uid="{00000000-0005-0000-0000-000005720000}"/>
    <cellStyle name="Note 8" xfId="29191" xr:uid="{00000000-0005-0000-0000-000006720000}"/>
    <cellStyle name="Note 8 2" xfId="29192" xr:uid="{00000000-0005-0000-0000-000007720000}"/>
    <cellStyle name="Note 8 2 2" xfId="29193" xr:uid="{00000000-0005-0000-0000-000008720000}"/>
    <cellStyle name="Note 8 2 2 2" xfId="29194" xr:uid="{00000000-0005-0000-0000-000009720000}"/>
    <cellStyle name="Note 8 2 2 2 2" xfId="29195" xr:uid="{00000000-0005-0000-0000-00000A720000}"/>
    <cellStyle name="Note 8 2 2 2 3" xfId="29196" xr:uid="{00000000-0005-0000-0000-00000B720000}"/>
    <cellStyle name="Note 8 2 2 2 4" xfId="29197" xr:uid="{00000000-0005-0000-0000-00000C720000}"/>
    <cellStyle name="Note 8 2 2 2 5" xfId="29198" xr:uid="{00000000-0005-0000-0000-00000D720000}"/>
    <cellStyle name="Note 8 2 2 3" xfId="29199" xr:uid="{00000000-0005-0000-0000-00000E720000}"/>
    <cellStyle name="Note 8 2 2 4" xfId="29200" xr:uid="{00000000-0005-0000-0000-00000F720000}"/>
    <cellStyle name="Note 8 2 2 5" xfId="29201" xr:uid="{00000000-0005-0000-0000-000010720000}"/>
    <cellStyle name="Note 8 2 2 6" xfId="29202" xr:uid="{00000000-0005-0000-0000-000011720000}"/>
    <cellStyle name="Note 8 2 3" xfId="29203" xr:uid="{00000000-0005-0000-0000-000012720000}"/>
    <cellStyle name="Note 8 2 3 2" xfId="29204" xr:uid="{00000000-0005-0000-0000-000013720000}"/>
    <cellStyle name="Note 8 2 3 3" xfId="29205" xr:uid="{00000000-0005-0000-0000-000014720000}"/>
    <cellStyle name="Note 8 2 3 4" xfId="29206" xr:uid="{00000000-0005-0000-0000-000015720000}"/>
    <cellStyle name="Note 8 2 3 5" xfId="29207" xr:uid="{00000000-0005-0000-0000-000016720000}"/>
    <cellStyle name="Note 8 2 4" xfId="29208" xr:uid="{00000000-0005-0000-0000-000017720000}"/>
    <cellStyle name="Note 8 2 5" xfId="29209" xr:uid="{00000000-0005-0000-0000-000018720000}"/>
    <cellStyle name="Note 8 2 6" xfId="29210" xr:uid="{00000000-0005-0000-0000-000019720000}"/>
    <cellStyle name="Note 8 2 7" xfId="29211" xr:uid="{00000000-0005-0000-0000-00001A720000}"/>
    <cellStyle name="Note 8 3" xfId="29212" xr:uid="{00000000-0005-0000-0000-00001B720000}"/>
    <cellStyle name="Note 8 3 2" xfId="29213" xr:uid="{00000000-0005-0000-0000-00001C720000}"/>
    <cellStyle name="Note 8 3 2 2" xfId="29214" xr:uid="{00000000-0005-0000-0000-00001D720000}"/>
    <cellStyle name="Note 8 3 2 2 2" xfId="29215" xr:uid="{00000000-0005-0000-0000-00001E720000}"/>
    <cellStyle name="Note 8 3 2 2 3" xfId="29216" xr:uid="{00000000-0005-0000-0000-00001F720000}"/>
    <cellStyle name="Note 8 3 2 2 4" xfId="29217" xr:uid="{00000000-0005-0000-0000-000020720000}"/>
    <cellStyle name="Note 8 3 2 2 5" xfId="29218" xr:uid="{00000000-0005-0000-0000-000021720000}"/>
    <cellStyle name="Note 8 3 2 3" xfId="29219" xr:uid="{00000000-0005-0000-0000-000022720000}"/>
    <cellStyle name="Note 8 3 2 4" xfId="29220" xr:uid="{00000000-0005-0000-0000-000023720000}"/>
    <cellStyle name="Note 8 3 2 5" xfId="29221" xr:uid="{00000000-0005-0000-0000-000024720000}"/>
    <cellStyle name="Note 8 3 2 6" xfId="29222" xr:uid="{00000000-0005-0000-0000-000025720000}"/>
    <cellStyle name="Note 8 3 3" xfId="29223" xr:uid="{00000000-0005-0000-0000-000026720000}"/>
    <cellStyle name="Note 8 3 3 2" xfId="29224" xr:uid="{00000000-0005-0000-0000-000027720000}"/>
    <cellStyle name="Note 8 3 3 3" xfId="29225" xr:uid="{00000000-0005-0000-0000-000028720000}"/>
    <cellStyle name="Note 8 3 3 4" xfId="29226" xr:uid="{00000000-0005-0000-0000-000029720000}"/>
    <cellStyle name="Note 8 3 3 5" xfId="29227" xr:uid="{00000000-0005-0000-0000-00002A720000}"/>
    <cellStyle name="Note 8 3 4" xfId="29228" xr:uid="{00000000-0005-0000-0000-00002B720000}"/>
    <cellStyle name="Note 8 3 5" xfId="29229" xr:uid="{00000000-0005-0000-0000-00002C720000}"/>
    <cellStyle name="Note 8 3 6" xfId="29230" xr:uid="{00000000-0005-0000-0000-00002D720000}"/>
    <cellStyle name="Note 8 3 7" xfId="29231" xr:uid="{00000000-0005-0000-0000-00002E720000}"/>
    <cellStyle name="Note 8 4" xfId="29232" xr:uid="{00000000-0005-0000-0000-00002F720000}"/>
    <cellStyle name="Note 8 4 2" xfId="29233" xr:uid="{00000000-0005-0000-0000-000030720000}"/>
    <cellStyle name="Note 8 4 2 2" xfId="29234" xr:uid="{00000000-0005-0000-0000-000031720000}"/>
    <cellStyle name="Note 8 4 2 3" xfId="29235" xr:uid="{00000000-0005-0000-0000-000032720000}"/>
    <cellStyle name="Note 8 4 2 4" xfId="29236" xr:uid="{00000000-0005-0000-0000-000033720000}"/>
    <cellStyle name="Note 8 4 2 5" xfId="29237" xr:uid="{00000000-0005-0000-0000-000034720000}"/>
    <cellStyle name="Note 8 4 3" xfId="29238" xr:uid="{00000000-0005-0000-0000-000035720000}"/>
    <cellStyle name="Note 8 4 4" xfId="29239" xr:uid="{00000000-0005-0000-0000-000036720000}"/>
    <cellStyle name="Note 8 4 5" xfId="29240" xr:uid="{00000000-0005-0000-0000-000037720000}"/>
    <cellStyle name="Note 8 4 6" xfId="29241" xr:uid="{00000000-0005-0000-0000-000038720000}"/>
    <cellStyle name="Note 9" xfId="29242" xr:uid="{00000000-0005-0000-0000-000039720000}"/>
    <cellStyle name="Note 9 2" xfId="29243" xr:uid="{00000000-0005-0000-0000-00003A720000}"/>
    <cellStyle name="Note 9 2 2" xfId="29244" xr:uid="{00000000-0005-0000-0000-00003B720000}"/>
    <cellStyle name="Note 9 2 2 2" xfId="29245" xr:uid="{00000000-0005-0000-0000-00003C720000}"/>
    <cellStyle name="Note 9 2 2 2 2" xfId="29246" xr:uid="{00000000-0005-0000-0000-00003D720000}"/>
    <cellStyle name="Note 9 2 2 2 3" xfId="29247" xr:uid="{00000000-0005-0000-0000-00003E720000}"/>
    <cellStyle name="Note 9 2 2 2 4" xfId="29248" xr:uid="{00000000-0005-0000-0000-00003F720000}"/>
    <cellStyle name="Note 9 2 2 2 5" xfId="29249" xr:uid="{00000000-0005-0000-0000-000040720000}"/>
    <cellStyle name="Note 9 2 2 3" xfId="29250" xr:uid="{00000000-0005-0000-0000-000041720000}"/>
    <cellStyle name="Note 9 2 2 4" xfId="29251" xr:uid="{00000000-0005-0000-0000-000042720000}"/>
    <cellStyle name="Note 9 2 2 5" xfId="29252" xr:uid="{00000000-0005-0000-0000-000043720000}"/>
    <cellStyle name="Note 9 2 2 6" xfId="29253" xr:uid="{00000000-0005-0000-0000-000044720000}"/>
    <cellStyle name="Note 9 2 3" xfId="29254" xr:uid="{00000000-0005-0000-0000-000045720000}"/>
    <cellStyle name="Note 9 2 3 2" xfId="29255" xr:uid="{00000000-0005-0000-0000-000046720000}"/>
    <cellStyle name="Note 9 2 3 3" xfId="29256" xr:uid="{00000000-0005-0000-0000-000047720000}"/>
    <cellStyle name="Note 9 2 3 4" xfId="29257" xr:uid="{00000000-0005-0000-0000-000048720000}"/>
    <cellStyle name="Note 9 2 3 5" xfId="29258" xr:uid="{00000000-0005-0000-0000-000049720000}"/>
    <cellStyle name="Note 9 2 4" xfId="29259" xr:uid="{00000000-0005-0000-0000-00004A720000}"/>
    <cellStyle name="Note 9 2 5" xfId="29260" xr:uid="{00000000-0005-0000-0000-00004B720000}"/>
    <cellStyle name="Note 9 2 6" xfId="29261" xr:uid="{00000000-0005-0000-0000-00004C720000}"/>
    <cellStyle name="Note 9 2 7" xfId="29262" xr:uid="{00000000-0005-0000-0000-00004D720000}"/>
    <cellStyle name="Note 9 3" xfId="29263" xr:uid="{00000000-0005-0000-0000-00004E720000}"/>
    <cellStyle name="Note 9 3 2" xfId="29264" xr:uid="{00000000-0005-0000-0000-00004F720000}"/>
    <cellStyle name="Note 9 3 2 2" xfId="29265" xr:uid="{00000000-0005-0000-0000-000050720000}"/>
    <cellStyle name="Note 9 3 2 2 2" xfId="29266" xr:uid="{00000000-0005-0000-0000-000051720000}"/>
    <cellStyle name="Note 9 3 2 2 3" xfId="29267" xr:uid="{00000000-0005-0000-0000-000052720000}"/>
    <cellStyle name="Note 9 3 2 2 4" xfId="29268" xr:uid="{00000000-0005-0000-0000-000053720000}"/>
    <cellStyle name="Note 9 3 2 2 5" xfId="29269" xr:uid="{00000000-0005-0000-0000-000054720000}"/>
    <cellStyle name="Note 9 3 2 3" xfId="29270" xr:uid="{00000000-0005-0000-0000-000055720000}"/>
    <cellStyle name="Note 9 3 2 4" xfId="29271" xr:uid="{00000000-0005-0000-0000-000056720000}"/>
    <cellStyle name="Note 9 3 2 5" xfId="29272" xr:uid="{00000000-0005-0000-0000-000057720000}"/>
    <cellStyle name="Note 9 3 2 6" xfId="29273" xr:uid="{00000000-0005-0000-0000-000058720000}"/>
    <cellStyle name="Note 9 3 3" xfId="29274" xr:uid="{00000000-0005-0000-0000-000059720000}"/>
    <cellStyle name="Note 9 3 3 2" xfId="29275" xr:uid="{00000000-0005-0000-0000-00005A720000}"/>
    <cellStyle name="Note 9 3 3 3" xfId="29276" xr:uid="{00000000-0005-0000-0000-00005B720000}"/>
    <cellStyle name="Note 9 3 3 4" xfId="29277" xr:uid="{00000000-0005-0000-0000-00005C720000}"/>
    <cellStyle name="Note 9 3 3 5" xfId="29278" xr:uid="{00000000-0005-0000-0000-00005D720000}"/>
    <cellStyle name="Note 9 3 4" xfId="29279" xr:uid="{00000000-0005-0000-0000-00005E720000}"/>
    <cellStyle name="Note 9 3 5" xfId="29280" xr:uid="{00000000-0005-0000-0000-00005F720000}"/>
    <cellStyle name="Note 9 3 6" xfId="29281" xr:uid="{00000000-0005-0000-0000-000060720000}"/>
    <cellStyle name="Note 9 3 7" xfId="29282" xr:uid="{00000000-0005-0000-0000-000061720000}"/>
    <cellStyle name="Note 9 4" xfId="29283" xr:uid="{00000000-0005-0000-0000-000062720000}"/>
    <cellStyle name="Note 9 4 2" xfId="29284" xr:uid="{00000000-0005-0000-0000-000063720000}"/>
    <cellStyle name="Note 9 4 2 2" xfId="29285" xr:uid="{00000000-0005-0000-0000-000064720000}"/>
    <cellStyle name="Note 9 4 2 3" xfId="29286" xr:uid="{00000000-0005-0000-0000-000065720000}"/>
    <cellStyle name="Note 9 4 2 4" xfId="29287" xr:uid="{00000000-0005-0000-0000-000066720000}"/>
    <cellStyle name="Note 9 4 2 5" xfId="29288" xr:uid="{00000000-0005-0000-0000-000067720000}"/>
    <cellStyle name="Note 9 4 3" xfId="29289" xr:uid="{00000000-0005-0000-0000-000068720000}"/>
    <cellStyle name="Note 9 4 4" xfId="29290" xr:uid="{00000000-0005-0000-0000-000069720000}"/>
    <cellStyle name="Note 9 4 5" xfId="29291" xr:uid="{00000000-0005-0000-0000-00006A720000}"/>
    <cellStyle name="Note 9 4 6" xfId="29292" xr:uid="{00000000-0005-0000-0000-00006B720000}"/>
    <cellStyle name="Note 9 5" xfId="29293" xr:uid="{00000000-0005-0000-0000-00006C720000}"/>
    <cellStyle name="Note 9 5 2" xfId="29294" xr:uid="{00000000-0005-0000-0000-00006D720000}"/>
    <cellStyle name="Note 9 5 3" xfId="29295" xr:uid="{00000000-0005-0000-0000-00006E720000}"/>
    <cellStyle name="Note 9 5 4" xfId="29296" xr:uid="{00000000-0005-0000-0000-00006F720000}"/>
    <cellStyle name="Note 9 5 5" xfId="29297" xr:uid="{00000000-0005-0000-0000-000070720000}"/>
    <cellStyle name="Note 9 6" xfId="29298" xr:uid="{00000000-0005-0000-0000-000071720000}"/>
    <cellStyle name="Note 9 7" xfId="29299" xr:uid="{00000000-0005-0000-0000-000072720000}"/>
    <cellStyle name="Note 9 8" xfId="29300" xr:uid="{00000000-0005-0000-0000-000073720000}"/>
    <cellStyle name="Output" xfId="29301" xr:uid="{00000000-0005-0000-0000-000074720000}"/>
    <cellStyle name="Output 10" xfId="29302" xr:uid="{00000000-0005-0000-0000-000075720000}"/>
    <cellStyle name="Output 10 2" xfId="29303" xr:uid="{00000000-0005-0000-0000-000076720000}"/>
    <cellStyle name="Output 10 2 2" xfId="29304" xr:uid="{00000000-0005-0000-0000-000077720000}"/>
    <cellStyle name="Output 10 2 2 2" xfId="29305" xr:uid="{00000000-0005-0000-0000-000078720000}"/>
    <cellStyle name="Output 10 2 2 2 2" xfId="29306" xr:uid="{00000000-0005-0000-0000-000079720000}"/>
    <cellStyle name="Output 10 2 2 2 3" xfId="29307" xr:uid="{00000000-0005-0000-0000-00007A720000}"/>
    <cellStyle name="Output 10 2 2 2 4" xfId="29308" xr:uid="{00000000-0005-0000-0000-00007B720000}"/>
    <cellStyle name="Output 10 2 2 2 5" xfId="29309" xr:uid="{00000000-0005-0000-0000-00007C720000}"/>
    <cellStyle name="Output 10 2 2 3" xfId="29310" xr:uid="{00000000-0005-0000-0000-00007D720000}"/>
    <cellStyle name="Output 10 2 2 4" xfId="29311" xr:uid="{00000000-0005-0000-0000-00007E720000}"/>
    <cellStyle name="Output 10 2 2 5" xfId="29312" xr:uid="{00000000-0005-0000-0000-00007F720000}"/>
    <cellStyle name="Output 10 2 2 6" xfId="29313" xr:uid="{00000000-0005-0000-0000-000080720000}"/>
    <cellStyle name="Output 10 2 3" xfId="29314" xr:uid="{00000000-0005-0000-0000-000081720000}"/>
    <cellStyle name="Output 10 2 3 2" xfId="29315" xr:uid="{00000000-0005-0000-0000-000082720000}"/>
    <cellStyle name="Output 10 2 3 3" xfId="29316" xr:uid="{00000000-0005-0000-0000-000083720000}"/>
    <cellStyle name="Output 10 2 3 4" xfId="29317" xr:uid="{00000000-0005-0000-0000-000084720000}"/>
    <cellStyle name="Output 10 2 3 5" xfId="29318" xr:uid="{00000000-0005-0000-0000-000085720000}"/>
    <cellStyle name="Output 10 2 4" xfId="29319" xr:uid="{00000000-0005-0000-0000-000086720000}"/>
    <cellStyle name="Output 10 2 5" xfId="29320" xr:uid="{00000000-0005-0000-0000-000087720000}"/>
    <cellStyle name="Output 10 2 6" xfId="29321" xr:uid="{00000000-0005-0000-0000-000088720000}"/>
    <cellStyle name="Output 10 2 7" xfId="29322" xr:uid="{00000000-0005-0000-0000-000089720000}"/>
    <cellStyle name="Output 10 3" xfId="29323" xr:uid="{00000000-0005-0000-0000-00008A720000}"/>
    <cellStyle name="Output 10 3 2" xfId="29324" xr:uid="{00000000-0005-0000-0000-00008B720000}"/>
    <cellStyle name="Output 10 3 2 2" xfId="29325" xr:uid="{00000000-0005-0000-0000-00008C720000}"/>
    <cellStyle name="Output 10 3 2 2 2" xfId="29326" xr:uid="{00000000-0005-0000-0000-00008D720000}"/>
    <cellStyle name="Output 10 3 2 2 3" xfId="29327" xr:uid="{00000000-0005-0000-0000-00008E720000}"/>
    <cellStyle name="Output 10 3 2 2 4" xfId="29328" xr:uid="{00000000-0005-0000-0000-00008F720000}"/>
    <cellStyle name="Output 10 3 2 2 5" xfId="29329" xr:uid="{00000000-0005-0000-0000-000090720000}"/>
    <cellStyle name="Output 10 3 2 3" xfId="29330" xr:uid="{00000000-0005-0000-0000-000091720000}"/>
    <cellStyle name="Output 10 3 2 4" xfId="29331" xr:uid="{00000000-0005-0000-0000-000092720000}"/>
    <cellStyle name="Output 10 3 2 5" xfId="29332" xr:uid="{00000000-0005-0000-0000-000093720000}"/>
    <cellStyle name="Output 10 3 2 6" xfId="29333" xr:uid="{00000000-0005-0000-0000-000094720000}"/>
    <cellStyle name="Output 10 3 3" xfId="29334" xr:uid="{00000000-0005-0000-0000-000095720000}"/>
    <cellStyle name="Output 10 3 3 2" xfId="29335" xr:uid="{00000000-0005-0000-0000-000096720000}"/>
    <cellStyle name="Output 10 3 3 3" xfId="29336" xr:uid="{00000000-0005-0000-0000-000097720000}"/>
    <cellStyle name="Output 10 3 3 4" xfId="29337" xr:uid="{00000000-0005-0000-0000-000098720000}"/>
    <cellStyle name="Output 10 3 3 5" xfId="29338" xr:uid="{00000000-0005-0000-0000-000099720000}"/>
    <cellStyle name="Output 10 3 4" xfId="29339" xr:uid="{00000000-0005-0000-0000-00009A720000}"/>
    <cellStyle name="Output 10 3 5" xfId="29340" xr:uid="{00000000-0005-0000-0000-00009B720000}"/>
    <cellStyle name="Output 10 3 6" xfId="29341" xr:uid="{00000000-0005-0000-0000-00009C720000}"/>
    <cellStyle name="Output 10 3 7" xfId="29342" xr:uid="{00000000-0005-0000-0000-00009D720000}"/>
    <cellStyle name="Output 10 4" xfId="29343" xr:uid="{00000000-0005-0000-0000-00009E720000}"/>
    <cellStyle name="Output 10 4 2" xfId="29344" xr:uid="{00000000-0005-0000-0000-00009F720000}"/>
    <cellStyle name="Output 10 4 2 2" xfId="29345" xr:uid="{00000000-0005-0000-0000-0000A0720000}"/>
    <cellStyle name="Output 10 4 2 3" xfId="29346" xr:uid="{00000000-0005-0000-0000-0000A1720000}"/>
    <cellStyle name="Output 10 4 2 4" xfId="29347" xr:uid="{00000000-0005-0000-0000-0000A2720000}"/>
    <cellStyle name="Output 10 4 2 5" xfId="29348" xr:uid="{00000000-0005-0000-0000-0000A3720000}"/>
    <cellStyle name="Output 10 4 3" xfId="29349" xr:uid="{00000000-0005-0000-0000-0000A4720000}"/>
    <cellStyle name="Output 10 4 4" xfId="29350" xr:uid="{00000000-0005-0000-0000-0000A5720000}"/>
    <cellStyle name="Output 10 4 5" xfId="29351" xr:uid="{00000000-0005-0000-0000-0000A6720000}"/>
    <cellStyle name="Output 10 4 6" xfId="29352" xr:uid="{00000000-0005-0000-0000-0000A7720000}"/>
    <cellStyle name="Output 11" xfId="29353" xr:uid="{00000000-0005-0000-0000-0000A8720000}"/>
    <cellStyle name="Output 11 2" xfId="29354" xr:uid="{00000000-0005-0000-0000-0000A9720000}"/>
    <cellStyle name="Output 11 2 2" xfId="29355" xr:uid="{00000000-0005-0000-0000-0000AA720000}"/>
    <cellStyle name="Output 11 2 2 2" xfId="29356" xr:uid="{00000000-0005-0000-0000-0000AB720000}"/>
    <cellStyle name="Output 11 2 2 3" xfId="29357" xr:uid="{00000000-0005-0000-0000-0000AC720000}"/>
    <cellStyle name="Output 11 2 2 4" xfId="29358" xr:uid="{00000000-0005-0000-0000-0000AD720000}"/>
    <cellStyle name="Output 11 2 2 5" xfId="29359" xr:uid="{00000000-0005-0000-0000-0000AE720000}"/>
    <cellStyle name="Output 11 2 3" xfId="29360" xr:uid="{00000000-0005-0000-0000-0000AF720000}"/>
    <cellStyle name="Output 11 2 4" xfId="29361" xr:uid="{00000000-0005-0000-0000-0000B0720000}"/>
    <cellStyle name="Output 11 2 5" xfId="29362" xr:uid="{00000000-0005-0000-0000-0000B1720000}"/>
    <cellStyle name="Output 11 2 6" xfId="29363" xr:uid="{00000000-0005-0000-0000-0000B2720000}"/>
    <cellStyle name="Output 11 3" xfId="29364" xr:uid="{00000000-0005-0000-0000-0000B3720000}"/>
    <cellStyle name="Output 11 3 2" xfId="29365" xr:uid="{00000000-0005-0000-0000-0000B4720000}"/>
    <cellStyle name="Output 11 3 3" xfId="29366" xr:uid="{00000000-0005-0000-0000-0000B5720000}"/>
    <cellStyle name="Output 11 3 4" xfId="29367" xr:uid="{00000000-0005-0000-0000-0000B6720000}"/>
    <cellStyle name="Output 11 3 5" xfId="29368" xr:uid="{00000000-0005-0000-0000-0000B7720000}"/>
    <cellStyle name="Output 11 4" xfId="29369" xr:uid="{00000000-0005-0000-0000-0000B8720000}"/>
    <cellStyle name="Output 11 5" xfId="29370" xr:uid="{00000000-0005-0000-0000-0000B9720000}"/>
    <cellStyle name="Output 11 6" xfId="29371" xr:uid="{00000000-0005-0000-0000-0000BA720000}"/>
    <cellStyle name="Output 11 7" xfId="29372" xr:uid="{00000000-0005-0000-0000-0000BB720000}"/>
    <cellStyle name="Output 12" xfId="29373" xr:uid="{00000000-0005-0000-0000-0000BC720000}"/>
    <cellStyle name="Output 12 2" xfId="29374" xr:uid="{00000000-0005-0000-0000-0000BD720000}"/>
    <cellStyle name="Output 12 2 2" xfId="29375" xr:uid="{00000000-0005-0000-0000-0000BE720000}"/>
    <cellStyle name="Output 12 2 2 2" xfId="29376" xr:uid="{00000000-0005-0000-0000-0000BF720000}"/>
    <cellStyle name="Output 12 2 2 3" xfId="29377" xr:uid="{00000000-0005-0000-0000-0000C0720000}"/>
    <cellStyle name="Output 12 2 2 4" xfId="29378" xr:uid="{00000000-0005-0000-0000-0000C1720000}"/>
    <cellStyle name="Output 12 2 2 5" xfId="29379" xr:uid="{00000000-0005-0000-0000-0000C2720000}"/>
    <cellStyle name="Output 12 2 3" xfId="29380" xr:uid="{00000000-0005-0000-0000-0000C3720000}"/>
    <cellStyle name="Output 12 2 4" xfId="29381" xr:uid="{00000000-0005-0000-0000-0000C4720000}"/>
    <cellStyle name="Output 12 2 5" xfId="29382" xr:uid="{00000000-0005-0000-0000-0000C5720000}"/>
    <cellStyle name="Output 12 2 6" xfId="29383" xr:uid="{00000000-0005-0000-0000-0000C6720000}"/>
    <cellStyle name="Output 12 3" xfId="29384" xr:uid="{00000000-0005-0000-0000-0000C7720000}"/>
    <cellStyle name="Output 12 3 2" xfId="29385" xr:uid="{00000000-0005-0000-0000-0000C8720000}"/>
    <cellStyle name="Output 12 3 3" xfId="29386" xr:uid="{00000000-0005-0000-0000-0000C9720000}"/>
    <cellStyle name="Output 12 3 4" xfId="29387" xr:uid="{00000000-0005-0000-0000-0000CA720000}"/>
    <cellStyle name="Output 12 3 5" xfId="29388" xr:uid="{00000000-0005-0000-0000-0000CB720000}"/>
    <cellStyle name="Output 12 4" xfId="29389" xr:uid="{00000000-0005-0000-0000-0000CC720000}"/>
    <cellStyle name="Output 12 5" xfId="29390" xr:uid="{00000000-0005-0000-0000-0000CD720000}"/>
    <cellStyle name="Output 12 6" xfId="29391" xr:uid="{00000000-0005-0000-0000-0000CE720000}"/>
    <cellStyle name="Output 12 7" xfId="29392" xr:uid="{00000000-0005-0000-0000-0000CF720000}"/>
    <cellStyle name="Output 13" xfId="29393" xr:uid="{00000000-0005-0000-0000-0000D0720000}"/>
    <cellStyle name="Output 13 2" xfId="29394" xr:uid="{00000000-0005-0000-0000-0000D1720000}"/>
    <cellStyle name="Output 13 2 2" xfId="29395" xr:uid="{00000000-0005-0000-0000-0000D2720000}"/>
    <cellStyle name="Output 13 2 3" xfId="29396" xr:uid="{00000000-0005-0000-0000-0000D3720000}"/>
    <cellStyle name="Output 13 2 4" xfId="29397" xr:uid="{00000000-0005-0000-0000-0000D4720000}"/>
    <cellStyle name="Output 13 2 5" xfId="29398" xr:uid="{00000000-0005-0000-0000-0000D5720000}"/>
    <cellStyle name="Output 13 3" xfId="29399" xr:uid="{00000000-0005-0000-0000-0000D6720000}"/>
    <cellStyle name="Output 13 4" xfId="29400" xr:uid="{00000000-0005-0000-0000-0000D7720000}"/>
    <cellStyle name="Output 13 5" xfId="29401" xr:uid="{00000000-0005-0000-0000-0000D8720000}"/>
    <cellStyle name="Output 13 6" xfId="29402" xr:uid="{00000000-0005-0000-0000-0000D9720000}"/>
    <cellStyle name="Output 2" xfId="29403" xr:uid="{00000000-0005-0000-0000-0000DA720000}"/>
    <cellStyle name="Output 2 10" xfId="29404" xr:uid="{00000000-0005-0000-0000-0000DB720000}"/>
    <cellStyle name="Output 2 11" xfId="29405" xr:uid="{00000000-0005-0000-0000-0000DC720000}"/>
    <cellStyle name="Output 2 11 2" xfId="29406" xr:uid="{00000000-0005-0000-0000-0000DD720000}"/>
    <cellStyle name="Output 2 11 2 2" xfId="29407" xr:uid="{00000000-0005-0000-0000-0000DE720000}"/>
    <cellStyle name="Output 2 11 2 2 2" xfId="29408" xr:uid="{00000000-0005-0000-0000-0000DF720000}"/>
    <cellStyle name="Output 2 11 2 2 3" xfId="29409" xr:uid="{00000000-0005-0000-0000-0000E0720000}"/>
    <cellStyle name="Output 2 11 2 2 4" xfId="29410" xr:uid="{00000000-0005-0000-0000-0000E1720000}"/>
    <cellStyle name="Output 2 11 2 2 5" xfId="29411" xr:uid="{00000000-0005-0000-0000-0000E2720000}"/>
    <cellStyle name="Output 2 11 2 3" xfId="29412" xr:uid="{00000000-0005-0000-0000-0000E3720000}"/>
    <cellStyle name="Output 2 11 2 4" xfId="29413" xr:uid="{00000000-0005-0000-0000-0000E4720000}"/>
    <cellStyle name="Output 2 11 2 5" xfId="29414" xr:uid="{00000000-0005-0000-0000-0000E5720000}"/>
    <cellStyle name="Output 2 11 2 6" xfId="29415" xr:uid="{00000000-0005-0000-0000-0000E6720000}"/>
    <cellStyle name="Output 2 11 3" xfId="29416" xr:uid="{00000000-0005-0000-0000-0000E7720000}"/>
    <cellStyle name="Output 2 11 3 2" xfId="29417" xr:uid="{00000000-0005-0000-0000-0000E8720000}"/>
    <cellStyle name="Output 2 11 3 3" xfId="29418" xr:uid="{00000000-0005-0000-0000-0000E9720000}"/>
    <cellStyle name="Output 2 11 3 4" xfId="29419" xr:uid="{00000000-0005-0000-0000-0000EA720000}"/>
    <cellStyle name="Output 2 11 3 5" xfId="29420" xr:uid="{00000000-0005-0000-0000-0000EB720000}"/>
    <cellStyle name="Output 2 11 4" xfId="29421" xr:uid="{00000000-0005-0000-0000-0000EC720000}"/>
    <cellStyle name="Output 2 11 5" xfId="29422" xr:uid="{00000000-0005-0000-0000-0000ED720000}"/>
    <cellStyle name="Output 2 11 6" xfId="29423" xr:uid="{00000000-0005-0000-0000-0000EE720000}"/>
    <cellStyle name="Output 2 11 7" xfId="29424" xr:uid="{00000000-0005-0000-0000-0000EF720000}"/>
    <cellStyle name="Output 2 12" xfId="29425" xr:uid="{00000000-0005-0000-0000-0000F0720000}"/>
    <cellStyle name="Output 2 12 2" xfId="29426" xr:uid="{00000000-0005-0000-0000-0000F1720000}"/>
    <cellStyle name="Output 2 12 2 2" xfId="29427" xr:uid="{00000000-0005-0000-0000-0000F2720000}"/>
    <cellStyle name="Output 2 12 2 2 2" xfId="29428" xr:uid="{00000000-0005-0000-0000-0000F3720000}"/>
    <cellStyle name="Output 2 12 2 2 3" xfId="29429" xr:uid="{00000000-0005-0000-0000-0000F4720000}"/>
    <cellStyle name="Output 2 12 2 2 4" xfId="29430" xr:uid="{00000000-0005-0000-0000-0000F5720000}"/>
    <cellStyle name="Output 2 12 2 2 5" xfId="29431" xr:uid="{00000000-0005-0000-0000-0000F6720000}"/>
    <cellStyle name="Output 2 12 2 3" xfId="29432" xr:uid="{00000000-0005-0000-0000-0000F7720000}"/>
    <cellStyle name="Output 2 12 2 4" xfId="29433" xr:uid="{00000000-0005-0000-0000-0000F8720000}"/>
    <cellStyle name="Output 2 12 2 5" xfId="29434" xr:uid="{00000000-0005-0000-0000-0000F9720000}"/>
    <cellStyle name="Output 2 12 2 6" xfId="29435" xr:uid="{00000000-0005-0000-0000-0000FA720000}"/>
    <cellStyle name="Output 2 12 3" xfId="29436" xr:uid="{00000000-0005-0000-0000-0000FB720000}"/>
    <cellStyle name="Output 2 12 3 2" xfId="29437" xr:uid="{00000000-0005-0000-0000-0000FC720000}"/>
    <cellStyle name="Output 2 12 3 3" xfId="29438" xr:uid="{00000000-0005-0000-0000-0000FD720000}"/>
    <cellStyle name="Output 2 12 3 4" xfId="29439" xr:uid="{00000000-0005-0000-0000-0000FE720000}"/>
    <cellStyle name="Output 2 12 3 5" xfId="29440" xr:uid="{00000000-0005-0000-0000-0000FF720000}"/>
    <cellStyle name="Output 2 12 4" xfId="29441" xr:uid="{00000000-0005-0000-0000-000000730000}"/>
    <cellStyle name="Output 2 12 5" xfId="29442" xr:uid="{00000000-0005-0000-0000-000001730000}"/>
    <cellStyle name="Output 2 12 6" xfId="29443" xr:uid="{00000000-0005-0000-0000-000002730000}"/>
    <cellStyle name="Output 2 12 7" xfId="29444" xr:uid="{00000000-0005-0000-0000-000003730000}"/>
    <cellStyle name="Output 2 13" xfId="29445" xr:uid="{00000000-0005-0000-0000-000004730000}"/>
    <cellStyle name="Output 2 13 2" xfId="29446" xr:uid="{00000000-0005-0000-0000-000005730000}"/>
    <cellStyle name="Output 2 13 2 2" xfId="29447" xr:uid="{00000000-0005-0000-0000-000006730000}"/>
    <cellStyle name="Output 2 13 2 3" xfId="29448" xr:uid="{00000000-0005-0000-0000-000007730000}"/>
    <cellStyle name="Output 2 13 2 4" xfId="29449" xr:uid="{00000000-0005-0000-0000-000008730000}"/>
    <cellStyle name="Output 2 13 2 5" xfId="29450" xr:uid="{00000000-0005-0000-0000-000009730000}"/>
    <cellStyle name="Output 2 13 3" xfId="29451" xr:uid="{00000000-0005-0000-0000-00000A730000}"/>
    <cellStyle name="Output 2 13 4" xfId="29452" xr:uid="{00000000-0005-0000-0000-00000B730000}"/>
    <cellStyle name="Output 2 13 5" xfId="29453" xr:uid="{00000000-0005-0000-0000-00000C730000}"/>
    <cellStyle name="Output 2 13 6" xfId="29454" xr:uid="{00000000-0005-0000-0000-00000D730000}"/>
    <cellStyle name="Output 2 2" xfId="29455" xr:uid="{00000000-0005-0000-0000-00000E730000}"/>
    <cellStyle name="Output 2 2 2" xfId="29456" xr:uid="{00000000-0005-0000-0000-00000F730000}"/>
    <cellStyle name="Output 2 2 2 2" xfId="29457" xr:uid="{00000000-0005-0000-0000-000010730000}"/>
    <cellStyle name="Output 2 2 2 2 2" xfId="29458" xr:uid="{00000000-0005-0000-0000-000011730000}"/>
    <cellStyle name="Output 2 2 2 2 2 2" xfId="29459" xr:uid="{00000000-0005-0000-0000-000012730000}"/>
    <cellStyle name="Output 2 2 2 2 2 2 2" xfId="29460" xr:uid="{00000000-0005-0000-0000-000013730000}"/>
    <cellStyle name="Output 2 2 2 2 2 2 2 2" xfId="29461" xr:uid="{00000000-0005-0000-0000-000014730000}"/>
    <cellStyle name="Output 2 2 2 2 2 2 2 3" xfId="29462" xr:uid="{00000000-0005-0000-0000-000015730000}"/>
    <cellStyle name="Output 2 2 2 2 2 2 2 4" xfId="29463" xr:uid="{00000000-0005-0000-0000-000016730000}"/>
    <cellStyle name="Output 2 2 2 2 2 2 2 5" xfId="29464" xr:uid="{00000000-0005-0000-0000-000017730000}"/>
    <cellStyle name="Output 2 2 2 2 2 2 3" xfId="29465" xr:uid="{00000000-0005-0000-0000-000018730000}"/>
    <cellStyle name="Output 2 2 2 2 2 2 4" xfId="29466" xr:uid="{00000000-0005-0000-0000-000019730000}"/>
    <cellStyle name="Output 2 2 2 2 2 2 5" xfId="29467" xr:uid="{00000000-0005-0000-0000-00001A730000}"/>
    <cellStyle name="Output 2 2 2 2 2 2 6" xfId="29468" xr:uid="{00000000-0005-0000-0000-00001B730000}"/>
    <cellStyle name="Output 2 2 2 2 2 3" xfId="29469" xr:uid="{00000000-0005-0000-0000-00001C730000}"/>
    <cellStyle name="Output 2 2 2 2 2 3 2" xfId="29470" xr:uid="{00000000-0005-0000-0000-00001D730000}"/>
    <cellStyle name="Output 2 2 2 2 2 3 3" xfId="29471" xr:uid="{00000000-0005-0000-0000-00001E730000}"/>
    <cellStyle name="Output 2 2 2 2 2 3 4" xfId="29472" xr:uid="{00000000-0005-0000-0000-00001F730000}"/>
    <cellStyle name="Output 2 2 2 2 2 3 5" xfId="29473" xr:uid="{00000000-0005-0000-0000-000020730000}"/>
    <cellStyle name="Output 2 2 2 2 2 4" xfId="29474" xr:uid="{00000000-0005-0000-0000-000021730000}"/>
    <cellStyle name="Output 2 2 2 2 2 5" xfId="29475" xr:uid="{00000000-0005-0000-0000-000022730000}"/>
    <cellStyle name="Output 2 2 2 2 2 6" xfId="29476" xr:uid="{00000000-0005-0000-0000-000023730000}"/>
    <cellStyle name="Output 2 2 2 2 2 7" xfId="29477" xr:uid="{00000000-0005-0000-0000-000024730000}"/>
    <cellStyle name="Output 2 2 2 2 3" xfId="29478" xr:uid="{00000000-0005-0000-0000-000025730000}"/>
    <cellStyle name="Output 2 2 2 2 3 2" xfId="29479" xr:uid="{00000000-0005-0000-0000-000026730000}"/>
    <cellStyle name="Output 2 2 2 2 3 2 2" xfId="29480" xr:uid="{00000000-0005-0000-0000-000027730000}"/>
    <cellStyle name="Output 2 2 2 2 3 2 2 2" xfId="29481" xr:uid="{00000000-0005-0000-0000-000028730000}"/>
    <cellStyle name="Output 2 2 2 2 3 2 2 3" xfId="29482" xr:uid="{00000000-0005-0000-0000-000029730000}"/>
    <cellStyle name="Output 2 2 2 2 3 2 2 4" xfId="29483" xr:uid="{00000000-0005-0000-0000-00002A730000}"/>
    <cellStyle name="Output 2 2 2 2 3 2 2 5" xfId="29484" xr:uid="{00000000-0005-0000-0000-00002B730000}"/>
    <cellStyle name="Output 2 2 2 2 3 2 3" xfId="29485" xr:uid="{00000000-0005-0000-0000-00002C730000}"/>
    <cellStyle name="Output 2 2 2 2 3 2 4" xfId="29486" xr:uid="{00000000-0005-0000-0000-00002D730000}"/>
    <cellStyle name="Output 2 2 2 2 3 2 5" xfId="29487" xr:uid="{00000000-0005-0000-0000-00002E730000}"/>
    <cellStyle name="Output 2 2 2 2 3 2 6" xfId="29488" xr:uid="{00000000-0005-0000-0000-00002F730000}"/>
    <cellStyle name="Output 2 2 2 2 3 3" xfId="29489" xr:uid="{00000000-0005-0000-0000-000030730000}"/>
    <cellStyle name="Output 2 2 2 2 3 3 2" xfId="29490" xr:uid="{00000000-0005-0000-0000-000031730000}"/>
    <cellStyle name="Output 2 2 2 2 3 3 3" xfId="29491" xr:uid="{00000000-0005-0000-0000-000032730000}"/>
    <cellStyle name="Output 2 2 2 2 3 3 4" xfId="29492" xr:uid="{00000000-0005-0000-0000-000033730000}"/>
    <cellStyle name="Output 2 2 2 2 3 3 5" xfId="29493" xr:uid="{00000000-0005-0000-0000-000034730000}"/>
    <cellStyle name="Output 2 2 2 2 3 4" xfId="29494" xr:uid="{00000000-0005-0000-0000-000035730000}"/>
    <cellStyle name="Output 2 2 2 2 3 5" xfId="29495" xr:uid="{00000000-0005-0000-0000-000036730000}"/>
    <cellStyle name="Output 2 2 2 2 3 6" xfId="29496" xr:uid="{00000000-0005-0000-0000-000037730000}"/>
    <cellStyle name="Output 2 2 2 2 3 7" xfId="29497" xr:uid="{00000000-0005-0000-0000-000038730000}"/>
    <cellStyle name="Output 2 2 2 2 4" xfId="29498" xr:uid="{00000000-0005-0000-0000-000039730000}"/>
    <cellStyle name="Output 2 2 2 2 4 2" xfId="29499" xr:uid="{00000000-0005-0000-0000-00003A730000}"/>
    <cellStyle name="Output 2 2 2 2 4 2 2" xfId="29500" xr:uid="{00000000-0005-0000-0000-00003B730000}"/>
    <cellStyle name="Output 2 2 2 2 4 2 3" xfId="29501" xr:uid="{00000000-0005-0000-0000-00003C730000}"/>
    <cellStyle name="Output 2 2 2 2 4 2 4" xfId="29502" xr:uid="{00000000-0005-0000-0000-00003D730000}"/>
    <cellStyle name="Output 2 2 2 2 4 2 5" xfId="29503" xr:uid="{00000000-0005-0000-0000-00003E730000}"/>
    <cellStyle name="Output 2 2 2 2 4 3" xfId="29504" xr:uid="{00000000-0005-0000-0000-00003F730000}"/>
    <cellStyle name="Output 2 2 2 2 4 4" xfId="29505" xr:uid="{00000000-0005-0000-0000-000040730000}"/>
    <cellStyle name="Output 2 2 2 2 4 5" xfId="29506" xr:uid="{00000000-0005-0000-0000-000041730000}"/>
    <cellStyle name="Output 2 2 2 2 4 6" xfId="29507" xr:uid="{00000000-0005-0000-0000-000042730000}"/>
    <cellStyle name="Output 2 2 3" xfId="29508" xr:uid="{00000000-0005-0000-0000-000043730000}"/>
    <cellStyle name="Output 2 2 3 2" xfId="29509" xr:uid="{00000000-0005-0000-0000-000044730000}"/>
    <cellStyle name="Output 2 2 3 2 2" xfId="29510" xr:uid="{00000000-0005-0000-0000-000045730000}"/>
    <cellStyle name="Output 2 2 3 2 2 2" xfId="29511" xr:uid="{00000000-0005-0000-0000-000046730000}"/>
    <cellStyle name="Output 2 2 3 2 2 2 2" xfId="29512" xr:uid="{00000000-0005-0000-0000-000047730000}"/>
    <cellStyle name="Output 2 2 3 2 2 2 3" xfId="29513" xr:uid="{00000000-0005-0000-0000-000048730000}"/>
    <cellStyle name="Output 2 2 3 2 2 2 4" xfId="29514" xr:uid="{00000000-0005-0000-0000-000049730000}"/>
    <cellStyle name="Output 2 2 3 2 2 2 5" xfId="29515" xr:uid="{00000000-0005-0000-0000-00004A730000}"/>
    <cellStyle name="Output 2 2 3 2 2 3" xfId="29516" xr:uid="{00000000-0005-0000-0000-00004B730000}"/>
    <cellStyle name="Output 2 2 3 2 2 4" xfId="29517" xr:uid="{00000000-0005-0000-0000-00004C730000}"/>
    <cellStyle name="Output 2 2 3 2 2 5" xfId="29518" xr:uid="{00000000-0005-0000-0000-00004D730000}"/>
    <cellStyle name="Output 2 2 3 2 2 6" xfId="29519" xr:uid="{00000000-0005-0000-0000-00004E730000}"/>
    <cellStyle name="Output 2 2 3 2 3" xfId="29520" xr:uid="{00000000-0005-0000-0000-00004F730000}"/>
    <cellStyle name="Output 2 2 3 2 3 2" xfId="29521" xr:uid="{00000000-0005-0000-0000-000050730000}"/>
    <cellStyle name="Output 2 2 3 2 3 3" xfId="29522" xr:uid="{00000000-0005-0000-0000-000051730000}"/>
    <cellStyle name="Output 2 2 3 2 3 4" xfId="29523" xr:uid="{00000000-0005-0000-0000-000052730000}"/>
    <cellStyle name="Output 2 2 3 2 3 5" xfId="29524" xr:uid="{00000000-0005-0000-0000-000053730000}"/>
    <cellStyle name="Output 2 2 3 2 4" xfId="29525" xr:uid="{00000000-0005-0000-0000-000054730000}"/>
    <cellStyle name="Output 2 2 3 2 5" xfId="29526" xr:uid="{00000000-0005-0000-0000-000055730000}"/>
    <cellStyle name="Output 2 2 3 2 6" xfId="29527" xr:uid="{00000000-0005-0000-0000-000056730000}"/>
    <cellStyle name="Output 2 2 3 2 7" xfId="29528" xr:uid="{00000000-0005-0000-0000-000057730000}"/>
    <cellStyle name="Output 2 2 3 3" xfId="29529" xr:uid="{00000000-0005-0000-0000-000058730000}"/>
    <cellStyle name="Output 2 2 3 3 2" xfId="29530" xr:uid="{00000000-0005-0000-0000-000059730000}"/>
    <cellStyle name="Output 2 2 3 3 2 2" xfId="29531" xr:uid="{00000000-0005-0000-0000-00005A730000}"/>
    <cellStyle name="Output 2 2 3 3 2 2 2" xfId="29532" xr:uid="{00000000-0005-0000-0000-00005B730000}"/>
    <cellStyle name="Output 2 2 3 3 2 2 3" xfId="29533" xr:uid="{00000000-0005-0000-0000-00005C730000}"/>
    <cellStyle name="Output 2 2 3 3 2 2 4" xfId="29534" xr:uid="{00000000-0005-0000-0000-00005D730000}"/>
    <cellStyle name="Output 2 2 3 3 2 2 5" xfId="29535" xr:uid="{00000000-0005-0000-0000-00005E730000}"/>
    <cellStyle name="Output 2 2 3 3 2 3" xfId="29536" xr:uid="{00000000-0005-0000-0000-00005F730000}"/>
    <cellStyle name="Output 2 2 3 3 2 4" xfId="29537" xr:uid="{00000000-0005-0000-0000-000060730000}"/>
    <cellStyle name="Output 2 2 3 3 2 5" xfId="29538" xr:uid="{00000000-0005-0000-0000-000061730000}"/>
    <cellStyle name="Output 2 2 3 3 2 6" xfId="29539" xr:uid="{00000000-0005-0000-0000-000062730000}"/>
    <cellStyle name="Output 2 2 3 3 3" xfId="29540" xr:uid="{00000000-0005-0000-0000-000063730000}"/>
    <cellStyle name="Output 2 2 3 3 3 2" xfId="29541" xr:uid="{00000000-0005-0000-0000-000064730000}"/>
    <cellStyle name="Output 2 2 3 3 3 3" xfId="29542" xr:uid="{00000000-0005-0000-0000-000065730000}"/>
    <cellStyle name="Output 2 2 3 3 3 4" xfId="29543" xr:uid="{00000000-0005-0000-0000-000066730000}"/>
    <cellStyle name="Output 2 2 3 3 3 5" xfId="29544" xr:uid="{00000000-0005-0000-0000-000067730000}"/>
    <cellStyle name="Output 2 2 3 3 4" xfId="29545" xr:uid="{00000000-0005-0000-0000-000068730000}"/>
    <cellStyle name="Output 2 2 3 3 5" xfId="29546" xr:uid="{00000000-0005-0000-0000-000069730000}"/>
    <cellStyle name="Output 2 2 3 3 6" xfId="29547" xr:uid="{00000000-0005-0000-0000-00006A730000}"/>
    <cellStyle name="Output 2 2 3 3 7" xfId="29548" xr:uid="{00000000-0005-0000-0000-00006B730000}"/>
    <cellStyle name="Output 2 2 3 4" xfId="29549" xr:uid="{00000000-0005-0000-0000-00006C730000}"/>
    <cellStyle name="Output 2 2 3 4 2" xfId="29550" xr:uid="{00000000-0005-0000-0000-00006D730000}"/>
    <cellStyle name="Output 2 2 3 4 2 2" xfId="29551" xr:uid="{00000000-0005-0000-0000-00006E730000}"/>
    <cellStyle name="Output 2 2 3 4 2 3" xfId="29552" xr:uid="{00000000-0005-0000-0000-00006F730000}"/>
    <cellStyle name="Output 2 2 3 4 2 4" xfId="29553" xr:uid="{00000000-0005-0000-0000-000070730000}"/>
    <cellStyle name="Output 2 2 3 4 2 5" xfId="29554" xr:uid="{00000000-0005-0000-0000-000071730000}"/>
    <cellStyle name="Output 2 2 3 4 3" xfId="29555" xr:uid="{00000000-0005-0000-0000-000072730000}"/>
    <cellStyle name="Output 2 2 3 4 4" xfId="29556" xr:uid="{00000000-0005-0000-0000-000073730000}"/>
    <cellStyle name="Output 2 2 3 4 5" xfId="29557" xr:uid="{00000000-0005-0000-0000-000074730000}"/>
    <cellStyle name="Output 2 2 3 4 6" xfId="29558" xr:uid="{00000000-0005-0000-0000-000075730000}"/>
    <cellStyle name="Output 2 2 4" xfId="29559" xr:uid="{00000000-0005-0000-0000-000076730000}"/>
    <cellStyle name="Output 2 2 4 2" xfId="29560" xr:uid="{00000000-0005-0000-0000-000077730000}"/>
    <cellStyle name="Output 2 2 4 2 2" xfId="29561" xr:uid="{00000000-0005-0000-0000-000078730000}"/>
    <cellStyle name="Output 2 2 4 2 2 2" xfId="29562" xr:uid="{00000000-0005-0000-0000-000079730000}"/>
    <cellStyle name="Output 2 2 4 2 2 2 2" xfId="29563" xr:uid="{00000000-0005-0000-0000-00007A730000}"/>
    <cellStyle name="Output 2 2 4 2 2 2 3" xfId="29564" xr:uid="{00000000-0005-0000-0000-00007B730000}"/>
    <cellStyle name="Output 2 2 4 2 2 2 4" xfId="29565" xr:uid="{00000000-0005-0000-0000-00007C730000}"/>
    <cellStyle name="Output 2 2 4 2 2 2 5" xfId="29566" xr:uid="{00000000-0005-0000-0000-00007D730000}"/>
    <cellStyle name="Output 2 2 4 2 2 3" xfId="29567" xr:uid="{00000000-0005-0000-0000-00007E730000}"/>
    <cellStyle name="Output 2 2 4 2 2 4" xfId="29568" xr:uid="{00000000-0005-0000-0000-00007F730000}"/>
    <cellStyle name="Output 2 2 4 2 2 5" xfId="29569" xr:uid="{00000000-0005-0000-0000-000080730000}"/>
    <cellStyle name="Output 2 2 4 2 2 6" xfId="29570" xr:uid="{00000000-0005-0000-0000-000081730000}"/>
    <cellStyle name="Output 2 2 4 2 3" xfId="29571" xr:uid="{00000000-0005-0000-0000-000082730000}"/>
    <cellStyle name="Output 2 2 4 2 3 2" xfId="29572" xr:uid="{00000000-0005-0000-0000-000083730000}"/>
    <cellStyle name="Output 2 2 4 2 3 3" xfId="29573" xr:uid="{00000000-0005-0000-0000-000084730000}"/>
    <cellStyle name="Output 2 2 4 2 3 4" xfId="29574" xr:uid="{00000000-0005-0000-0000-000085730000}"/>
    <cellStyle name="Output 2 2 4 2 3 5" xfId="29575" xr:uid="{00000000-0005-0000-0000-000086730000}"/>
    <cellStyle name="Output 2 2 4 2 4" xfId="29576" xr:uid="{00000000-0005-0000-0000-000087730000}"/>
    <cellStyle name="Output 2 2 4 2 5" xfId="29577" xr:uid="{00000000-0005-0000-0000-000088730000}"/>
    <cellStyle name="Output 2 2 4 2 6" xfId="29578" xr:uid="{00000000-0005-0000-0000-000089730000}"/>
    <cellStyle name="Output 2 2 4 2 7" xfId="29579" xr:uid="{00000000-0005-0000-0000-00008A730000}"/>
    <cellStyle name="Output 2 2 4 3" xfId="29580" xr:uid="{00000000-0005-0000-0000-00008B730000}"/>
    <cellStyle name="Output 2 2 4 3 2" xfId="29581" xr:uid="{00000000-0005-0000-0000-00008C730000}"/>
    <cellStyle name="Output 2 2 4 3 2 2" xfId="29582" xr:uid="{00000000-0005-0000-0000-00008D730000}"/>
    <cellStyle name="Output 2 2 4 3 2 2 2" xfId="29583" xr:uid="{00000000-0005-0000-0000-00008E730000}"/>
    <cellStyle name="Output 2 2 4 3 2 2 3" xfId="29584" xr:uid="{00000000-0005-0000-0000-00008F730000}"/>
    <cellStyle name="Output 2 2 4 3 2 2 4" xfId="29585" xr:uid="{00000000-0005-0000-0000-000090730000}"/>
    <cellStyle name="Output 2 2 4 3 2 2 5" xfId="29586" xr:uid="{00000000-0005-0000-0000-000091730000}"/>
    <cellStyle name="Output 2 2 4 3 2 3" xfId="29587" xr:uid="{00000000-0005-0000-0000-000092730000}"/>
    <cellStyle name="Output 2 2 4 3 2 4" xfId="29588" xr:uid="{00000000-0005-0000-0000-000093730000}"/>
    <cellStyle name="Output 2 2 4 3 2 5" xfId="29589" xr:uid="{00000000-0005-0000-0000-000094730000}"/>
    <cellStyle name="Output 2 2 4 3 2 6" xfId="29590" xr:uid="{00000000-0005-0000-0000-000095730000}"/>
    <cellStyle name="Output 2 2 4 3 3" xfId="29591" xr:uid="{00000000-0005-0000-0000-000096730000}"/>
    <cellStyle name="Output 2 2 4 3 3 2" xfId="29592" xr:uid="{00000000-0005-0000-0000-000097730000}"/>
    <cellStyle name="Output 2 2 4 3 3 3" xfId="29593" xr:uid="{00000000-0005-0000-0000-000098730000}"/>
    <cellStyle name="Output 2 2 4 3 3 4" xfId="29594" xr:uid="{00000000-0005-0000-0000-000099730000}"/>
    <cellStyle name="Output 2 2 4 3 3 5" xfId="29595" xr:uid="{00000000-0005-0000-0000-00009A730000}"/>
    <cellStyle name="Output 2 2 4 3 4" xfId="29596" xr:uid="{00000000-0005-0000-0000-00009B730000}"/>
    <cellStyle name="Output 2 2 4 3 5" xfId="29597" xr:uid="{00000000-0005-0000-0000-00009C730000}"/>
    <cellStyle name="Output 2 2 4 3 6" xfId="29598" xr:uid="{00000000-0005-0000-0000-00009D730000}"/>
    <cellStyle name="Output 2 2 4 3 7" xfId="29599" xr:uid="{00000000-0005-0000-0000-00009E730000}"/>
    <cellStyle name="Output 2 2 4 4" xfId="29600" xr:uid="{00000000-0005-0000-0000-00009F730000}"/>
    <cellStyle name="Output 2 2 4 4 2" xfId="29601" xr:uid="{00000000-0005-0000-0000-0000A0730000}"/>
    <cellStyle name="Output 2 2 4 4 2 2" xfId="29602" xr:uid="{00000000-0005-0000-0000-0000A1730000}"/>
    <cellStyle name="Output 2 2 4 4 2 3" xfId="29603" xr:uid="{00000000-0005-0000-0000-0000A2730000}"/>
    <cellStyle name="Output 2 2 4 4 2 4" xfId="29604" xr:uid="{00000000-0005-0000-0000-0000A3730000}"/>
    <cellStyle name="Output 2 2 4 4 2 5" xfId="29605" xr:uid="{00000000-0005-0000-0000-0000A4730000}"/>
    <cellStyle name="Output 2 2 4 4 3" xfId="29606" xr:uid="{00000000-0005-0000-0000-0000A5730000}"/>
    <cellStyle name="Output 2 2 4 4 4" xfId="29607" xr:uid="{00000000-0005-0000-0000-0000A6730000}"/>
    <cellStyle name="Output 2 2 4 4 5" xfId="29608" xr:uid="{00000000-0005-0000-0000-0000A7730000}"/>
    <cellStyle name="Output 2 2 4 4 6" xfId="29609" xr:uid="{00000000-0005-0000-0000-0000A8730000}"/>
    <cellStyle name="Output 2 2 5" xfId="29610" xr:uid="{00000000-0005-0000-0000-0000A9730000}"/>
    <cellStyle name="Output 2 2 6" xfId="29611" xr:uid="{00000000-0005-0000-0000-0000AA730000}"/>
    <cellStyle name="Output 2 2 6 2" xfId="29612" xr:uid="{00000000-0005-0000-0000-0000AB730000}"/>
    <cellStyle name="Output 2 2 6 2 2" xfId="29613" xr:uid="{00000000-0005-0000-0000-0000AC730000}"/>
    <cellStyle name="Output 2 2 6 2 2 2" xfId="29614" xr:uid="{00000000-0005-0000-0000-0000AD730000}"/>
    <cellStyle name="Output 2 2 6 2 2 3" xfId="29615" xr:uid="{00000000-0005-0000-0000-0000AE730000}"/>
    <cellStyle name="Output 2 2 6 2 2 4" xfId="29616" xr:uid="{00000000-0005-0000-0000-0000AF730000}"/>
    <cellStyle name="Output 2 2 6 2 2 5" xfId="29617" xr:uid="{00000000-0005-0000-0000-0000B0730000}"/>
    <cellStyle name="Output 2 2 6 2 3" xfId="29618" xr:uid="{00000000-0005-0000-0000-0000B1730000}"/>
    <cellStyle name="Output 2 2 6 2 4" xfId="29619" xr:uid="{00000000-0005-0000-0000-0000B2730000}"/>
    <cellStyle name="Output 2 2 6 2 5" xfId="29620" xr:uid="{00000000-0005-0000-0000-0000B3730000}"/>
    <cellStyle name="Output 2 2 6 2 6" xfId="29621" xr:uid="{00000000-0005-0000-0000-0000B4730000}"/>
    <cellStyle name="Output 2 2 6 3" xfId="29622" xr:uid="{00000000-0005-0000-0000-0000B5730000}"/>
    <cellStyle name="Output 2 2 6 3 2" xfId="29623" xr:uid="{00000000-0005-0000-0000-0000B6730000}"/>
    <cellStyle name="Output 2 2 6 3 3" xfId="29624" xr:uid="{00000000-0005-0000-0000-0000B7730000}"/>
    <cellStyle name="Output 2 2 6 3 4" xfId="29625" xr:uid="{00000000-0005-0000-0000-0000B8730000}"/>
    <cellStyle name="Output 2 2 6 3 5" xfId="29626" xr:uid="{00000000-0005-0000-0000-0000B9730000}"/>
    <cellStyle name="Output 2 2 6 4" xfId="29627" xr:uid="{00000000-0005-0000-0000-0000BA730000}"/>
    <cellStyle name="Output 2 2 6 5" xfId="29628" xr:uid="{00000000-0005-0000-0000-0000BB730000}"/>
    <cellStyle name="Output 2 2 6 6" xfId="29629" xr:uid="{00000000-0005-0000-0000-0000BC730000}"/>
    <cellStyle name="Output 2 2 6 7" xfId="29630" xr:uid="{00000000-0005-0000-0000-0000BD730000}"/>
    <cellStyle name="Output 2 2 7" xfId="29631" xr:uid="{00000000-0005-0000-0000-0000BE730000}"/>
    <cellStyle name="Output 2 2 7 2" xfId="29632" xr:uid="{00000000-0005-0000-0000-0000BF730000}"/>
    <cellStyle name="Output 2 2 7 2 2" xfId="29633" xr:uid="{00000000-0005-0000-0000-0000C0730000}"/>
    <cellStyle name="Output 2 2 7 2 2 2" xfId="29634" xr:uid="{00000000-0005-0000-0000-0000C1730000}"/>
    <cellStyle name="Output 2 2 7 2 2 3" xfId="29635" xr:uid="{00000000-0005-0000-0000-0000C2730000}"/>
    <cellStyle name="Output 2 2 7 2 2 4" xfId="29636" xr:uid="{00000000-0005-0000-0000-0000C3730000}"/>
    <cellStyle name="Output 2 2 7 2 2 5" xfId="29637" xr:uid="{00000000-0005-0000-0000-0000C4730000}"/>
    <cellStyle name="Output 2 2 7 2 3" xfId="29638" xr:uid="{00000000-0005-0000-0000-0000C5730000}"/>
    <cellStyle name="Output 2 2 7 2 4" xfId="29639" xr:uid="{00000000-0005-0000-0000-0000C6730000}"/>
    <cellStyle name="Output 2 2 7 2 5" xfId="29640" xr:uid="{00000000-0005-0000-0000-0000C7730000}"/>
    <cellStyle name="Output 2 2 7 2 6" xfId="29641" xr:uid="{00000000-0005-0000-0000-0000C8730000}"/>
    <cellStyle name="Output 2 2 7 3" xfId="29642" xr:uid="{00000000-0005-0000-0000-0000C9730000}"/>
    <cellStyle name="Output 2 2 7 3 2" xfId="29643" xr:uid="{00000000-0005-0000-0000-0000CA730000}"/>
    <cellStyle name="Output 2 2 7 3 3" xfId="29644" xr:uid="{00000000-0005-0000-0000-0000CB730000}"/>
    <cellStyle name="Output 2 2 7 3 4" xfId="29645" xr:uid="{00000000-0005-0000-0000-0000CC730000}"/>
    <cellStyle name="Output 2 2 7 3 5" xfId="29646" xr:uid="{00000000-0005-0000-0000-0000CD730000}"/>
    <cellStyle name="Output 2 2 7 4" xfId="29647" xr:uid="{00000000-0005-0000-0000-0000CE730000}"/>
    <cellStyle name="Output 2 2 7 5" xfId="29648" xr:uid="{00000000-0005-0000-0000-0000CF730000}"/>
    <cellStyle name="Output 2 2 7 6" xfId="29649" xr:uid="{00000000-0005-0000-0000-0000D0730000}"/>
    <cellStyle name="Output 2 2 7 7" xfId="29650" xr:uid="{00000000-0005-0000-0000-0000D1730000}"/>
    <cellStyle name="Output 2 2 8" xfId="29651" xr:uid="{00000000-0005-0000-0000-0000D2730000}"/>
    <cellStyle name="Output 2 2 8 2" xfId="29652" xr:uid="{00000000-0005-0000-0000-0000D3730000}"/>
    <cellStyle name="Output 2 2 8 2 2" xfId="29653" xr:uid="{00000000-0005-0000-0000-0000D4730000}"/>
    <cellStyle name="Output 2 2 8 2 3" xfId="29654" xr:uid="{00000000-0005-0000-0000-0000D5730000}"/>
    <cellStyle name="Output 2 2 8 2 4" xfId="29655" xr:uid="{00000000-0005-0000-0000-0000D6730000}"/>
    <cellStyle name="Output 2 2 8 2 5" xfId="29656" xr:uid="{00000000-0005-0000-0000-0000D7730000}"/>
    <cellStyle name="Output 2 2 8 3" xfId="29657" xr:uid="{00000000-0005-0000-0000-0000D8730000}"/>
    <cellStyle name="Output 2 2 8 4" xfId="29658" xr:uid="{00000000-0005-0000-0000-0000D9730000}"/>
    <cellStyle name="Output 2 2 8 5" xfId="29659" xr:uid="{00000000-0005-0000-0000-0000DA730000}"/>
    <cellStyle name="Output 2 2 8 6" xfId="29660" xr:uid="{00000000-0005-0000-0000-0000DB730000}"/>
    <cellStyle name="Output 2 3" xfId="29661" xr:uid="{00000000-0005-0000-0000-0000DC730000}"/>
    <cellStyle name="Output 2 3 2" xfId="29662" xr:uid="{00000000-0005-0000-0000-0000DD730000}"/>
    <cellStyle name="Output 2 3 2 2" xfId="29663" xr:uid="{00000000-0005-0000-0000-0000DE730000}"/>
    <cellStyle name="Output 2 3 2 2 2" xfId="29664" xr:uid="{00000000-0005-0000-0000-0000DF730000}"/>
    <cellStyle name="Output 2 3 2 2 2 2" xfId="29665" xr:uid="{00000000-0005-0000-0000-0000E0730000}"/>
    <cellStyle name="Output 2 3 2 2 2 2 2" xfId="29666" xr:uid="{00000000-0005-0000-0000-0000E1730000}"/>
    <cellStyle name="Output 2 3 2 2 2 2 2 2" xfId="29667" xr:uid="{00000000-0005-0000-0000-0000E2730000}"/>
    <cellStyle name="Output 2 3 2 2 2 2 2 3" xfId="29668" xr:uid="{00000000-0005-0000-0000-0000E3730000}"/>
    <cellStyle name="Output 2 3 2 2 2 2 2 4" xfId="29669" xr:uid="{00000000-0005-0000-0000-0000E4730000}"/>
    <cellStyle name="Output 2 3 2 2 2 2 2 5" xfId="29670" xr:uid="{00000000-0005-0000-0000-0000E5730000}"/>
    <cellStyle name="Output 2 3 2 2 2 2 3" xfId="29671" xr:uid="{00000000-0005-0000-0000-0000E6730000}"/>
    <cellStyle name="Output 2 3 2 2 2 2 4" xfId="29672" xr:uid="{00000000-0005-0000-0000-0000E7730000}"/>
    <cellStyle name="Output 2 3 2 2 2 2 5" xfId="29673" xr:uid="{00000000-0005-0000-0000-0000E8730000}"/>
    <cellStyle name="Output 2 3 2 2 2 2 6" xfId="29674" xr:uid="{00000000-0005-0000-0000-0000E9730000}"/>
    <cellStyle name="Output 2 3 2 2 2 3" xfId="29675" xr:uid="{00000000-0005-0000-0000-0000EA730000}"/>
    <cellStyle name="Output 2 3 2 2 2 3 2" xfId="29676" xr:uid="{00000000-0005-0000-0000-0000EB730000}"/>
    <cellStyle name="Output 2 3 2 2 2 3 3" xfId="29677" xr:uid="{00000000-0005-0000-0000-0000EC730000}"/>
    <cellStyle name="Output 2 3 2 2 2 3 4" xfId="29678" xr:uid="{00000000-0005-0000-0000-0000ED730000}"/>
    <cellStyle name="Output 2 3 2 2 2 3 5" xfId="29679" xr:uid="{00000000-0005-0000-0000-0000EE730000}"/>
    <cellStyle name="Output 2 3 2 2 2 4" xfId="29680" xr:uid="{00000000-0005-0000-0000-0000EF730000}"/>
    <cellStyle name="Output 2 3 2 2 2 5" xfId="29681" xr:uid="{00000000-0005-0000-0000-0000F0730000}"/>
    <cellStyle name="Output 2 3 2 2 2 6" xfId="29682" xr:uid="{00000000-0005-0000-0000-0000F1730000}"/>
    <cellStyle name="Output 2 3 2 2 2 7" xfId="29683" xr:uid="{00000000-0005-0000-0000-0000F2730000}"/>
    <cellStyle name="Output 2 3 2 2 3" xfId="29684" xr:uid="{00000000-0005-0000-0000-0000F3730000}"/>
    <cellStyle name="Output 2 3 2 2 3 2" xfId="29685" xr:uid="{00000000-0005-0000-0000-0000F4730000}"/>
    <cellStyle name="Output 2 3 2 2 3 2 2" xfId="29686" xr:uid="{00000000-0005-0000-0000-0000F5730000}"/>
    <cellStyle name="Output 2 3 2 2 3 2 2 2" xfId="29687" xr:uid="{00000000-0005-0000-0000-0000F6730000}"/>
    <cellStyle name="Output 2 3 2 2 3 2 2 3" xfId="29688" xr:uid="{00000000-0005-0000-0000-0000F7730000}"/>
    <cellStyle name="Output 2 3 2 2 3 2 2 4" xfId="29689" xr:uid="{00000000-0005-0000-0000-0000F8730000}"/>
    <cellStyle name="Output 2 3 2 2 3 2 2 5" xfId="29690" xr:uid="{00000000-0005-0000-0000-0000F9730000}"/>
    <cellStyle name="Output 2 3 2 2 3 2 3" xfId="29691" xr:uid="{00000000-0005-0000-0000-0000FA730000}"/>
    <cellStyle name="Output 2 3 2 2 3 2 4" xfId="29692" xr:uid="{00000000-0005-0000-0000-0000FB730000}"/>
    <cellStyle name="Output 2 3 2 2 3 2 5" xfId="29693" xr:uid="{00000000-0005-0000-0000-0000FC730000}"/>
    <cellStyle name="Output 2 3 2 2 3 2 6" xfId="29694" xr:uid="{00000000-0005-0000-0000-0000FD730000}"/>
    <cellStyle name="Output 2 3 2 2 3 3" xfId="29695" xr:uid="{00000000-0005-0000-0000-0000FE730000}"/>
    <cellStyle name="Output 2 3 2 2 3 3 2" xfId="29696" xr:uid="{00000000-0005-0000-0000-0000FF730000}"/>
    <cellStyle name="Output 2 3 2 2 3 3 3" xfId="29697" xr:uid="{00000000-0005-0000-0000-000000740000}"/>
    <cellStyle name="Output 2 3 2 2 3 3 4" xfId="29698" xr:uid="{00000000-0005-0000-0000-000001740000}"/>
    <cellStyle name="Output 2 3 2 2 3 3 5" xfId="29699" xr:uid="{00000000-0005-0000-0000-000002740000}"/>
    <cellStyle name="Output 2 3 2 2 3 4" xfId="29700" xr:uid="{00000000-0005-0000-0000-000003740000}"/>
    <cellStyle name="Output 2 3 2 2 3 5" xfId="29701" xr:uid="{00000000-0005-0000-0000-000004740000}"/>
    <cellStyle name="Output 2 3 2 2 3 6" xfId="29702" xr:uid="{00000000-0005-0000-0000-000005740000}"/>
    <cellStyle name="Output 2 3 2 2 3 7" xfId="29703" xr:uid="{00000000-0005-0000-0000-000006740000}"/>
    <cellStyle name="Output 2 3 2 2 4" xfId="29704" xr:uid="{00000000-0005-0000-0000-000007740000}"/>
    <cellStyle name="Output 2 3 2 2 4 2" xfId="29705" xr:uid="{00000000-0005-0000-0000-000008740000}"/>
    <cellStyle name="Output 2 3 2 2 4 2 2" xfId="29706" xr:uid="{00000000-0005-0000-0000-000009740000}"/>
    <cellStyle name="Output 2 3 2 2 4 2 3" xfId="29707" xr:uid="{00000000-0005-0000-0000-00000A740000}"/>
    <cellStyle name="Output 2 3 2 2 4 2 4" xfId="29708" xr:uid="{00000000-0005-0000-0000-00000B740000}"/>
    <cellStyle name="Output 2 3 2 2 4 2 5" xfId="29709" xr:uid="{00000000-0005-0000-0000-00000C740000}"/>
    <cellStyle name="Output 2 3 2 2 4 3" xfId="29710" xr:uid="{00000000-0005-0000-0000-00000D740000}"/>
    <cellStyle name="Output 2 3 2 2 4 4" xfId="29711" xr:uid="{00000000-0005-0000-0000-00000E740000}"/>
    <cellStyle name="Output 2 3 2 2 4 5" xfId="29712" xr:uid="{00000000-0005-0000-0000-00000F740000}"/>
    <cellStyle name="Output 2 3 2 2 4 6" xfId="29713" xr:uid="{00000000-0005-0000-0000-000010740000}"/>
    <cellStyle name="Output 2 3 3" xfId="29714" xr:uid="{00000000-0005-0000-0000-000011740000}"/>
    <cellStyle name="Output 2 3 3 2" xfId="29715" xr:uid="{00000000-0005-0000-0000-000012740000}"/>
    <cellStyle name="Output 2 3 3 2 2" xfId="29716" xr:uid="{00000000-0005-0000-0000-000013740000}"/>
    <cellStyle name="Output 2 3 3 2 2 2" xfId="29717" xr:uid="{00000000-0005-0000-0000-000014740000}"/>
    <cellStyle name="Output 2 3 3 2 2 2 2" xfId="29718" xr:uid="{00000000-0005-0000-0000-000015740000}"/>
    <cellStyle name="Output 2 3 3 2 2 2 3" xfId="29719" xr:uid="{00000000-0005-0000-0000-000016740000}"/>
    <cellStyle name="Output 2 3 3 2 2 2 4" xfId="29720" xr:uid="{00000000-0005-0000-0000-000017740000}"/>
    <cellStyle name="Output 2 3 3 2 2 2 5" xfId="29721" xr:uid="{00000000-0005-0000-0000-000018740000}"/>
    <cellStyle name="Output 2 3 3 2 2 3" xfId="29722" xr:uid="{00000000-0005-0000-0000-000019740000}"/>
    <cellStyle name="Output 2 3 3 2 2 4" xfId="29723" xr:uid="{00000000-0005-0000-0000-00001A740000}"/>
    <cellStyle name="Output 2 3 3 2 2 5" xfId="29724" xr:uid="{00000000-0005-0000-0000-00001B740000}"/>
    <cellStyle name="Output 2 3 3 2 2 6" xfId="29725" xr:uid="{00000000-0005-0000-0000-00001C740000}"/>
    <cellStyle name="Output 2 3 3 2 3" xfId="29726" xr:uid="{00000000-0005-0000-0000-00001D740000}"/>
    <cellStyle name="Output 2 3 3 2 3 2" xfId="29727" xr:uid="{00000000-0005-0000-0000-00001E740000}"/>
    <cellStyle name="Output 2 3 3 2 3 3" xfId="29728" xr:uid="{00000000-0005-0000-0000-00001F740000}"/>
    <cellStyle name="Output 2 3 3 2 3 4" xfId="29729" xr:uid="{00000000-0005-0000-0000-000020740000}"/>
    <cellStyle name="Output 2 3 3 2 3 5" xfId="29730" xr:uid="{00000000-0005-0000-0000-000021740000}"/>
    <cellStyle name="Output 2 3 3 2 4" xfId="29731" xr:uid="{00000000-0005-0000-0000-000022740000}"/>
    <cellStyle name="Output 2 3 3 2 5" xfId="29732" xr:uid="{00000000-0005-0000-0000-000023740000}"/>
    <cellStyle name="Output 2 3 3 2 6" xfId="29733" xr:uid="{00000000-0005-0000-0000-000024740000}"/>
    <cellStyle name="Output 2 3 3 2 7" xfId="29734" xr:uid="{00000000-0005-0000-0000-000025740000}"/>
    <cellStyle name="Output 2 3 3 3" xfId="29735" xr:uid="{00000000-0005-0000-0000-000026740000}"/>
    <cellStyle name="Output 2 3 3 3 2" xfId="29736" xr:uid="{00000000-0005-0000-0000-000027740000}"/>
    <cellStyle name="Output 2 3 3 3 2 2" xfId="29737" xr:uid="{00000000-0005-0000-0000-000028740000}"/>
    <cellStyle name="Output 2 3 3 3 2 2 2" xfId="29738" xr:uid="{00000000-0005-0000-0000-000029740000}"/>
    <cellStyle name="Output 2 3 3 3 2 2 3" xfId="29739" xr:uid="{00000000-0005-0000-0000-00002A740000}"/>
    <cellStyle name="Output 2 3 3 3 2 2 4" xfId="29740" xr:uid="{00000000-0005-0000-0000-00002B740000}"/>
    <cellStyle name="Output 2 3 3 3 2 2 5" xfId="29741" xr:uid="{00000000-0005-0000-0000-00002C740000}"/>
    <cellStyle name="Output 2 3 3 3 2 3" xfId="29742" xr:uid="{00000000-0005-0000-0000-00002D740000}"/>
    <cellStyle name="Output 2 3 3 3 2 4" xfId="29743" xr:uid="{00000000-0005-0000-0000-00002E740000}"/>
    <cellStyle name="Output 2 3 3 3 2 5" xfId="29744" xr:uid="{00000000-0005-0000-0000-00002F740000}"/>
    <cellStyle name="Output 2 3 3 3 2 6" xfId="29745" xr:uid="{00000000-0005-0000-0000-000030740000}"/>
    <cellStyle name="Output 2 3 3 3 3" xfId="29746" xr:uid="{00000000-0005-0000-0000-000031740000}"/>
    <cellStyle name="Output 2 3 3 3 3 2" xfId="29747" xr:uid="{00000000-0005-0000-0000-000032740000}"/>
    <cellStyle name="Output 2 3 3 3 3 3" xfId="29748" xr:uid="{00000000-0005-0000-0000-000033740000}"/>
    <cellStyle name="Output 2 3 3 3 3 4" xfId="29749" xr:uid="{00000000-0005-0000-0000-000034740000}"/>
    <cellStyle name="Output 2 3 3 3 3 5" xfId="29750" xr:uid="{00000000-0005-0000-0000-000035740000}"/>
    <cellStyle name="Output 2 3 3 3 4" xfId="29751" xr:uid="{00000000-0005-0000-0000-000036740000}"/>
    <cellStyle name="Output 2 3 3 3 5" xfId="29752" xr:uid="{00000000-0005-0000-0000-000037740000}"/>
    <cellStyle name="Output 2 3 3 3 6" xfId="29753" xr:uid="{00000000-0005-0000-0000-000038740000}"/>
    <cellStyle name="Output 2 3 3 3 7" xfId="29754" xr:uid="{00000000-0005-0000-0000-000039740000}"/>
    <cellStyle name="Output 2 3 3 4" xfId="29755" xr:uid="{00000000-0005-0000-0000-00003A740000}"/>
    <cellStyle name="Output 2 3 3 4 2" xfId="29756" xr:uid="{00000000-0005-0000-0000-00003B740000}"/>
    <cellStyle name="Output 2 3 3 4 2 2" xfId="29757" xr:uid="{00000000-0005-0000-0000-00003C740000}"/>
    <cellStyle name="Output 2 3 3 4 2 3" xfId="29758" xr:uid="{00000000-0005-0000-0000-00003D740000}"/>
    <cellStyle name="Output 2 3 3 4 2 4" xfId="29759" xr:uid="{00000000-0005-0000-0000-00003E740000}"/>
    <cellStyle name="Output 2 3 3 4 2 5" xfId="29760" xr:uid="{00000000-0005-0000-0000-00003F740000}"/>
    <cellStyle name="Output 2 3 3 4 3" xfId="29761" xr:uid="{00000000-0005-0000-0000-000040740000}"/>
    <cellStyle name="Output 2 3 3 4 4" xfId="29762" xr:uid="{00000000-0005-0000-0000-000041740000}"/>
    <cellStyle name="Output 2 3 3 4 5" xfId="29763" xr:uid="{00000000-0005-0000-0000-000042740000}"/>
    <cellStyle name="Output 2 3 3 4 6" xfId="29764" xr:uid="{00000000-0005-0000-0000-000043740000}"/>
    <cellStyle name="Output 2 3 4" xfId="29765" xr:uid="{00000000-0005-0000-0000-000044740000}"/>
    <cellStyle name="Output 2 3 4 2" xfId="29766" xr:uid="{00000000-0005-0000-0000-000045740000}"/>
    <cellStyle name="Output 2 3 4 2 2" xfId="29767" xr:uid="{00000000-0005-0000-0000-000046740000}"/>
    <cellStyle name="Output 2 3 4 2 2 2" xfId="29768" xr:uid="{00000000-0005-0000-0000-000047740000}"/>
    <cellStyle name="Output 2 3 4 2 2 2 2" xfId="29769" xr:uid="{00000000-0005-0000-0000-000048740000}"/>
    <cellStyle name="Output 2 3 4 2 2 2 3" xfId="29770" xr:uid="{00000000-0005-0000-0000-000049740000}"/>
    <cellStyle name="Output 2 3 4 2 2 2 4" xfId="29771" xr:uid="{00000000-0005-0000-0000-00004A740000}"/>
    <cellStyle name="Output 2 3 4 2 2 2 5" xfId="29772" xr:uid="{00000000-0005-0000-0000-00004B740000}"/>
    <cellStyle name="Output 2 3 4 2 2 3" xfId="29773" xr:uid="{00000000-0005-0000-0000-00004C740000}"/>
    <cellStyle name="Output 2 3 4 2 2 4" xfId="29774" xr:uid="{00000000-0005-0000-0000-00004D740000}"/>
    <cellStyle name="Output 2 3 4 2 2 5" xfId="29775" xr:uid="{00000000-0005-0000-0000-00004E740000}"/>
    <cellStyle name="Output 2 3 4 2 2 6" xfId="29776" xr:uid="{00000000-0005-0000-0000-00004F740000}"/>
    <cellStyle name="Output 2 3 4 2 3" xfId="29777" xr:uid="{00000000-0005-0000-0000-000050740000}"/>
    <cellStyle name="Output 2 3 4 2 3 2" xfId="29778" xr:uid="{00000000-0005-0000-0000-000051740000}"/>
    <cellStyle name="Output 2 3 4 2 3 3" xfId="29779" xr:uid="{00000000-0005-0000-0000-000052740000}"/>
    <cellStyle name="Output 2 3 4 2 3 4" xfId="29780" xr:uid="{00000000-0005-0000-0000-000053740000}"/>
    <cellStyle name="Output 2 3 4 2 3 5" xfId="29781" xr:uid="{00000000-0005-0000-0000-000054740000}"/>
    <cellStyle name="Output 2 3 4 2 4" xfId="29782" xr:uid="{00000000-0005-0000-0000-000055740000}"/>
    <cellStyle name="Output 2 3 4 2 5" xfId="29783" xr:uid="{00000000-0005-0000-0000-000056740000}"/>
    <cellStyle name="Output 2 3 4 2 6" xfId="29784" xr:uid="{00000000-0005-0000-0000-000057740000}"/>
    <cellStyle name="Output 2 3 4 2 7" xfId="29785" xr:uid="{00000000-0005-0000-0000-000058740000}"/>
    <cellStyle name="Output 2 3 4 3" xfId="29786" xr:uid="{00000000-0005-0000-0000-000059740000}"/>
    <cellStyle name="Output 2 3 4 3 2" xfId="29787" xr:uid="{00000000-0005-0000-0000-00005A740000}"/>
    <cellStyle name="Output 2 3 4 3 2 2" xfId="29788" xr:uid="{00000000-0005-0000-0000-00005B740000}"/>
    <cellStyle name="Output 2 3 4 3 2 2 2" xfId="29789" xr:uid="{00000000-0005-0000-0000-00005C740000}"/>
    <cellStyle name="Output 2 3 4 3 2 2 3" xfId="29790" xr:uid="{00000000-0005-0000-0000-00005D740000}"/>
    <cellStyle name="Output 2 3 4 3 2 2 4" xfId="29791" xr:uid="{00000000-0005-0000-0000-00005E740000}"/>
    <cellStyle name="Output 2 3 4 3 2 2 5" xfId="29792" xr:uid="{00000000-0005-0000-0000-00005F740000}"/>
    <cellStyle name="Output 2 3 4 3 2 3" xfId="29793" xr:uid="{00000000-0005-0000-0000-000060740000}"/>
    <cellStyle name="Output 2 3 4 3 2 4" xfId="29794" xr:uid="{00000000-0005-0000-0000-000061740000}"/>
    <cellStyle name="Output 2 3 4 3 2 5" xfId="29795" xr:uid="{00000000-0005-0000-0000-000062740000}"/>
    <cellStyle name="Output 2 3 4 3 2 6" xfId="29796" xr:uid="{00000000-0005-0000-0000-000063740000}"/>
    <cellStyle name="Output 2 3 4 3 3" xfId="29797" xr:uid="{00000000-0005-0000-0000-000064740000}"/>
    <cellStyle name="Output 2 3 4 3 3 2" xfId="29798" xr:uid="{00000000-0005-0000-0000-000065740000}"/>
    <cellStyle name="Output 2 3 4 3 3 3" xfId="29799" xr:uid="{00000000-0005-0000-0000-000066740000}"/>
    <cellStyle name="Output 2 3 4 3 3 4" xfId="29800" xr:uid="{00000000-0005-0000-0000-000067740000}"/>
    <cellStyle name="Output 2 3 4 3 3 5" xfId="29801" xr:uid="{00000000-0005-0000-0000-000068740000}"/>
    <cellStyle name="Output 2 3 4 3 4" xfId="29802" xr:uid="{00000000-0005-0000-0000-000069740000}"/>
    <cellStyle name="Output 2 3 4 3 5" xfId="29803" xr:uid="{00000000-0005-0000-0000-00006A740000}"/>
    <cellStyle name="Output 2 3 4 3 6" xfId="29804" xr:uid="{00000000-0005-0000-0000-00006B740000}"/>
    <cellStyle name="Output 2 3 4 3 7" xfId="29805" xr:uid="{00000000-0005-0000-0000-00006C740000}"/>
    <cellStyle name="Output 2 3 4 4" xfId="29806" xr:uid="{00000000-0005-0000-0000-00006D740000}"/>
    <cellStyle name="Output 2 3 4 4 2" xfId="29807" xr:uid="{00000000-0005-0000-0000-00006E740000}"/>
    <cellStyle name="Output 2 3 4 4 2 2" xfId="29808" xr:uid="{00000000-0005-0000-0000-00006F740000}"/>
    <cellStyle name="Output 2 3 4 4 2 3" xfId="29809" xr:uid="{00000000-0005-0000-0000-000070740000}"/>
    <cellStyle name="Output 2 3 4 4 2 4" xfId="29810" xr:uid="{00000000-0005-0000-0000-000071740000}"/>
    <cellStyle name="Output 2 3 4 4 2 5" xfId="29811" xr:uid="{00000000-0005-0000-0000-000072740000}"/>
    <cellStyle name="Output 2 3 4 4 3" xfId="29812" xr:uid="{00000000-0005-0000-0000-000073740000}"/>
    <cellStyle name="Output 2 3 4 4 4" xfId="29813" xr:uid="{00000000-0005-0000-0000-000074740000}"/>
    <cellStyle name="Output 2 3 4 4 5" xfId="29814" xr:uid="{00000000-0005-0000-0000-000075740000}"/>
    <cellStyle name="Output 2 3 4 4 6" xfId="29815" xr:uid="{00000000-0005-0000-0000-000076740000}"/>
    <cellStyle name="Output 2 3 5" xfId="29816" xr:uid="{00000000-0005-0000-0000-000077740000}"/>
    <cellStyle name="Output 2 3 6" xfId="29817" xr:uid="{00000000-0005-0000-0000-000078740000}"/>
    <cellStyle name="Output 2 3 6 2" xfId="29818" xr:uid="{00000000-0005-0000-0000-000079740000}"/>
    <cellStyle name="Output 2 3 6 2 2" xfId="29819" xr:uid="{00000000-0005-0000-0000-00007A740000}"/>
    <cellStyle name="Output 2 3 6 2 2 2" xfId="29820" xr:uid="{00000000-0005-0000-0000-00007B740000}"/>
    <cellStyle name="Output 2 3 6 2 2 3" xfId="29821" xr:uid="{00000000-0005-0000-0000-00007C740000}"/>
    <cellStyle name="Output 2 3 6 2 2 4" xfId="29822" xr:uid="{00000000-0005-0000-0000-00007D740000}"/>
    <cellStyle name="Output 2 3 6 2 2 5" xfId="29823" xr:uid="{00000000-0005-0000-0000-00007E740000}"/>
    <cellStyle name="Output 2 3 6 2 3" xfId="29824" xr:uid="{00000000-0005-0000-0000-00007F740000}"/>
    <cellStyle name="Output 2 3 6 2 4" xfId="29825" xr:uid="{00000000-0005-0000-0000-000080740000}"/>
    <cellStyle name="Output 2 3 6 2 5" xfId="29826" xr:uid="{00000000-0005-0000-0000-000081740000}"/>
    <cellStyle name="Output 2 3 6 2 6" xfId="29827" xr:uid="{00000000-0005-0000-0000-000082740000}"/>
    <cellStyle name="Output 2 3 6 3" xfId="29828" xr:uid="{00000000-0005-0000-0000-000083740000}"/>
    <cellStyle name="Output 2 3 6 3 2" xfId="29829" xr:uid="{00000000-0005-0000-0000-000084740000}"/>
    <cellStyle name="Output 2 3 6 3 3" xfId="29830" xr:uid="{00000000-0005-0000-0000-000085740000}"/>
    <cellStyle name="Output 2 3 6 3 4" xfId="29831" xr:uid="{00000000-0005-0000-0000-000086740000}"/>
    <cellStyle name="Output 2 3 6 3 5" xfId="29832" xr:uid="{00000000-0005-0000-0000-000087740000}"/>
    <cellStyle name="Output 2 3 6 4" xfId="29833" xr:uid="{00000000-0005-0000-0000-000088740000}"/>
    <cellStyle name="Output 2 3 6 5" xfId="29834" xr:uid="{00000000-0005-0000-0000-000089740000}"/>
    <cellStyle name="Output 2 3 6 6" xfId="29835" xr:uid="{00000000-0005-0000-0000-00008A740000}"/>
    <cellStyle name="Output 2 3 6 7" xfId="29836" xr:uid="{00000000-0005-0000-0000-00008B740000}"/>
    <cellStyle name="Output 2 3 7" xfId="29837" xr:uid="{00000000-0005-0000-0000-00008C740000}"/>
    <cellStyle name="Output 2 3 7 2" xfId="29838" xr:uid="{00000000-0005-0000-0000-00008D740000}"/>
    <cellStyle name="Output 2 3 7 2 2" xfId="29839" xr:uid="{00000000-0005-0000-0000-00008E740000}"/>
    <cellStyle name="Output 2 3 7 2 2 2" xfId="29840" xr:uid="{00000000-0005-0000-0000-00008F740000}"/>
    <cellStyle name="Output 2 3 7 2 2 3" xfId="29841" xr:uid="{00000000-0005-0000-0000-000090740000}"/>
    <cellStyle name="Output 2 3 7 2 2 4" xfId="29842" xr:uid="{00000000-0005-0000-0000-000091740000}"/>
    <cellStyle name="Output 2 3 7 2 2 5" xfId="29843" xr:uid="{00000000-0005-0000-0000-000092740000}"/>
    <cellStyle name="Output 2 3 7 2 3" xfId="29844" xr:uid="{00000000-0005-0000-0000-000093740000}"/>
    <cellStyle name="Output 2 3 7 2 4" xfId="29845" xr:uid="{00000000-0005-0000-0000-000094740000}"/>
    <cellStyle name="Output 2 3 7 2 5" xfId="29846" xr:uid="{00000000-0005-0000-0000-000095740000}"/>
    <cellStyle name="Output 2 3 7 2 6" xfId="29847" xr:uid="{00000000-0005-0000-0000-000096740000}"/>
    <cellStyle name="Output 2 3 7 3" xfId="29848" xr:uid="{00000000-0005-0000-0000-000097740000}"/>
    <cellStyle name="Output 2 3 7 3 2" xfId="29849" xr:uid="{00000000-0005-0000-0000-000098740000}"/>
    <cellStyle name="Output 2 3 7 3 3" xfId="29850" xr:uid="{00000000-0005-0000-0000-000099740000}"/>
    <cellStyle name="Output 2 3 7 3 4" xfId="29851" xr:uid="{00000000-0005-0000-0000-00009A740000}"/>
    <cellStyle name="Output 2 3 7 3 5" xfId="29852" xr:uid="{00000000-0005-0000-0000-00009B740000}"/>
    <cellStyle name="Output 2 3 7 4" xfId="29853" xr:uid="{00000000-0005-0000-0000-00009C740000}"/>
    <cellStyle name="Output 2 3 7 5" xfId="29854" xr:uid="{00000000-0005-0000-0000-00009D740000}"/>
    <cellStyle name="Output 2 3 7 6" xfId="29855" xr:uid="{00000000-0005-0000-0000-00009E740000}"/>
    <cellStyle name="Output 2 3 7 7" xfId="29856" xr:uid="{00000000-0005-0000-0000-00009F740000}"/>
    <cellStyle name="Output 2 3 8" xfId="29857" xr:uid="{00000000-0005-0000-0000-0000A0740000}"/>
    <cellStyle name="Output 2 3 8 2" xfId="29858" xr:uid="{00000000-0005-0000-0000-0000A1740000}"/>
    <cellStyle name="Output 2 3 8 2 2" xfId="29859" xr:uid="{00000000-0005-0000-0000-0000A2740000}"/>
    <cellStyle name="Output 2 3 8 2 3" xfId="29860" xr:uid="{00000000-0005-0000-0000-0000A3740000}"/>
    <cellStyle name="Output 2 3 8 2 4" xfId="29861" xr:uid="{00000000-0005-0000-0000-0000A4740000}"/>
    <cellStyle name="Output 2 3 8 2 5" xfId="29862" xr:uid="{00000000-0005-0000-0000-0000A5740000}"/>
    <cellStyle name="Output 2 3 8 3" xfId="29863" xr:uid="{00000000-0005-0000-0000-0000A6740000}"/>
    <cellStyle name="Output 2 3 8 4" xfId="29864" xr:uid="{00000000-0005-0000-0000-0000A7740000}"/>
    <cellStyle name="Output 2 3 8 5" xfId="29865" xr:uid="{00000000-0005-0000-0000-0000A8740000}"/>
    <cellStyle name="Output 2 3 8 6" xfId="29866" xr:uid="{00000000-0005-0000-0000-0000A9740000}"/>
    <cellStyle name="Output 2 4" xfId="29867" xr:uid="{00000000-0005-0000-0000-0000AA740000}"/>
    <cellStyle name="Output 2 4 2" xfId="29868" xr:uid="{00000000-0005-0000-0000-0000AB740000}"/>
    <cellStyle name="Output 2 4 2 2" xfId="29869" xr:uid="{00000000-0005-0000-0000-0000AC740000}"/>
    <cellStyle name="Output 2 4 2 2 2" xfId="29870" xr:uid="{00000000-0005-0000-0000-0000AD740000}"/>
    <cellStyle name="Output 2 4 2 2 2 2" xfId="29871" xr:uid="{00000000-0005-0000-0000-0000AE740000}"/>
    <cellStyle name="Output 2 4 2 2 2 2 2" xfId="29872" xr:uid="{00000000-0005-0000-0000-0000AF740000}"/>
    <cellStyle name="Output 2 4 2 2 2 2 2 2" xfId="29873" xr:uid="{00000000-0005-0000-0000-0000B0740000}"/>
    <cellStyle name="Output 2 4 2 2 2 2 2 3" xfId="29874" xr:uid="{00000000-0005-0000-0000-0000B1740000}"/>
    <cellStyle name="Output 2 4 2 2 2 2 2 4" xfId="29875" xr:uid="{00000000-0005-0000-0000-0000B2740000}"/>
    <cellStyle name="Output 2 4 2 2 2 2 2 5" xfId="29876" xr:uid="{00000000-0005-0000-0000-0000B3740000}"/>
    <cellStyle name="Output 2 4 2 2 2 2 3" xfId="29877" xr:uid="{00000000-0005-0000-0000-0000B4740000}"/>
    <cellStyle name="Output 2 4 2 2 2 2 4" xfId="29878" xr:uid="{00000000-0005-0000-0000-0000B5740000}"/>
    <cellStyle name="Output 2 4 2 2 2 2 5" xfId="29879" xr:uid="{00000000-0005-0000-0000-0000B6740000}"/>
    <cellStyle name="Output 2 4 2 2 2 2 6" xfId="29880" xr:uid="{00000000-0005-0000-0000-0000B7740000}"/>
    <cellStyle name="Output 2 4 2 2 2 3" xfId="29881" xr:uid="{00000000-0005-0000-0000-0000B8740000}"/>
    <cellStyle name="Output 2 4 2 2 2 3 2" xfId="29882" xr:uid="{00000000-0005-0000-0000-0000B9740000}"/>
    <cellStyle name="Output 2 4 2 2 2 3 3" xfId="29883" xr:uid="{00000000-0005-0000-0000-0000BA740000}"/>
    <cellStyle name="Output 2 4 2 2 2 3 4" xfId="29884" xr:uid="{00000000-0005-0000-0000-0000BB740000}"/>
    <cellStyle name="Output 2 4 2 2 2 3 5" xfId="29885" xr:uid="{00000000-0005-0000-0000-0000BC740000}"/>
    <cellStyle name="Output 2 4 2 2 2 4" xfId="29886" xr:uid="{00000000-0005-0000-0000-0000BD740000}"/>
    <cellStyle name="Output 2 4 2 2 2 5" xfId="29887" xr:uid="{00000000-0005-0000-0000-0000BE740000}"/>
    <cellStyle name="Output 2 4 2 2 2 6" xfId="29888" xr:uid="{00000000-0005-0000-0000-0000BF740000}"/>
    <cellStyle name="Output 2 4 2 2 2 7" xfId="29889" xr:uid="{00000000-0005-0000-0000-0000C0740000}"/>
    <cellStyle name="Output 2 4 2 2 3" xfId="29890" xr:uid="{00000000-0005-0000-0000-0000C1740000}"/>
    <cellStyle name="Output 2 4 2 2 3 2" xfId="29891" xr:uid="{00000000-0005-0000-0000-0000C2740000}"/>
    <cellStyle name="Output 2 4 2 2 3 2 2" xfId="29892" xr:uid="{00000000-0005-0000-0000-0000C3740000}"/>
    <cellStyle name="Output 2 4 2 2 3 2 2 2" xfId="29893" xr:uid="{00000000-0005-0000-0000-0000C4740000}"/>
    <cellStyle name="Output 2 4 2 2 3 2 2 3" xfId="29894" xr:uid="{00000000-0005-0000-0000-0000C5740000}"/>
    <cellStyle name="Output 2 4 2 2 3 2 2 4" xfId="29895" xr:uid="{00000000-0005-0000-0000-0000C6740000}"/>
    <cellStyle name="Output 2 4 2 2 3 2 2 5" xfId="29896" xr:uid="{00000000-0005-0000-0000-0000C7740000}"/>
    <cellStyle name="Output 2 4 2 2 3 2 3" xfId="29897" xr:uid="{00000000-0005-0000-0000-0000C8740000}"/>
    <cellStyle name="Output 2 4 2 2 3 2 4" xfId="29898" xr:uid="{00000000-0005-0000-0000-0000C9740000}"/>
    <cellStyle name="Output 2 4 2 2 3 2 5" xfId="29899" xr:uid="{00000000-0005-0000-0000-0000CA740000}"/>
    <cellStyle name="Output 2 4 2 2 3 2 6" xfId="29900" xr:uid="{00000000-0005-0000-0000-0000CB740000}"/>
    <cellStyle name="Output 2 4 2 2 3 3" xfId="29901" xr:uid="{00000000-0005-0000-0000-0000CC740000}"/>
    <cellStyle name="Output 2 4 2 2 3 3 2" xfId="29902" xr:uid="{00000000-0005-0000-0000-0000CD740000}"/>
    <cellStyle name="Output 2 4 2 2 3 3 3" xfId="29903" xr:uid="{00000000-0005-0000-0000-0000CE740000}"/>
    <cellStyle name="Output 2 4 2 2 3 3 4" xfId="29904" xr:uid="{00000000-0005-0000-0000-0000CF740000}"/>
    <cellStyle name="Output 2 4 2 2 3 3 5" xfId="29905" xr:uid="{00000000-0005-0000-0000-0000D0740000}"/>
    <cellStyle name="Output 2 4 2 2 3 4" xfId="29906" xr:uid="{00000000-0005-0000-0000-0000D1740000}"/>
    <cellStyle name="Output 2 4 2 2 3 5" xfId="29907" xr:uid="{00000000-0005-0000-0000-0000D2740000}"/>
    <cellStyle name="Output 2 4 2 2 3 6" xfId="29908" xr:uid="{00000000-0005-0000-0000-0000D3740000}"/>
    <cellStyle name="Output 2 4 2 2 3 7" xfId="29909" xr:uid="{00000000-0005-0000-0000-0000D4740000}"/>
    <cellStyle name="Output 2 4 2 2 4" xfId="29910" xr:uid="{00000000-0005-0000-0000-0000D5740000}"/>
    <cellStyle name="Output 2 4 2 2 4 2" xfId="29911" xr:uid="{00000000-0005-0000-0000-0000D6740000}"/>
    <cellStyle name="Output 2 4 2 2 4 2 2" xfId="29912" xr:uid="{00000000-0005-0000-0000-0000D7740000}"/>
    <cellStyle name="Output 2 4 2 2 4 2 3" xfId="29913" xr:uid="{00000000-0005-0000-0000-0000D8740000}"/>
    <cellStyle name="Output 2 4 2 2 4 2 4" xfId="29914" xr:uid="{00000000-0005-0000-0000-0000D9740000}"/>
    <cellStyle name="Output 2 4 2 2 4 2 5" xfId="29915" xr:uid="{00000000-0005-0000-0000-0000DA740000}"/>
    <cellStyle name="Output 2 4 2 2 4 3" xfId="29916" xr:uid="{00000000-0005-0000-0000-0000DB740000}"/>
    <cellStyle name="Output 2 4 2 2 4 4" xfId="29917" xr:uid="{00000000-0005-0000-0000-0000DC740000}"/>
    <cellStyle name="Output 2 4 2 2 4 5" xfId="29918" xr:uid="{00000000-0005-0000-0000-0000DD740000}"/>
    <cellStyle name="Output 2 4 2 2 4 6" xfId="29919" xr:uid="{00000000-0005-0000-0000-0000DE740000}"/>
    <cellStyle name="Output 2 4 3" xfId="29920" xr:uid="{00000000-0005-0000-0000-0000DF740000}"/>
    <cellStyle name="Output 2 4 3 2" xfId="29921" xr:uid="{00000000-0005-0000-0000-0000E0740000}"/>
    <cellStyle name="Output 2 4 3 2 2" xfId="29922" xr:uid="{00000000-0005-0000-0000-0000E1740000}"/>
    <cellStyle name="Output 2 4 3 2 2 2" xfId="29923" xr:uid="{00000000-0005-0000-0000-0000E2740000}"/>
    <cellStyle name="Output 2 4 3 2 2 2 2" xfId="29924" xr:uid="{00000000-0005-0000-0000-0000E3740000}"/>
    <cellStyle name="Output 2 4 3 2 2 2 3" xfId="29925" xr:uid="{00000000-0005-0000-0000-0000E4740000}"/>
    <cellStyle name="Output 2 4 3 2 2 2 4" xfId="29926" xr:uid="{00000000-0005-0000-0000-0000E5740000}"/>
    <cellStyle name="Output 2 4 3 2 2 2 5" xfId="29927" xr:uid="{00000000-0005-0000-0000-0000E6740000}"/>
    <cellStyle name="Output 2 4 3 2 2 3" xfId="29928" xr:uid="{00000000-0005-0000-0000-0000E7740000}"/>
    <cellStyle name="Output 2 4 3 2 2 4" xfId="29929" xr:uid="{00000000-0005-0000-0000-0000E8740000}"/>
    <cellStyle name="Output 2 4 3 2 2 5" xfId="29930" xr:uid="{00000000-0005-0000-0000-0000E9740000}"/>
    <cellStyle name="Output 2 4 3 2 2 6" xfId="29931" xr:uid="{00000000-0005-0000-0000-0000EA740000}"/>
    <cellStyle name="Output 2 4 3 2 3" xfId="29932" xr:uid="{00000000-0005-0000-0000-0000EB740000}"/>
    <cellStyle name="Output 2 4 3 2 3 2" xfId="29933" xr:uid="{00000000-0005-0000-0000-0000EC740000}"/>
    <cellStyle name="Output 2 4 3 2 3 3" xfId="29934" xr:uid="{00000000-0005-0000-0000-0000ED740000}"/>
    <cellStyle name="Output 2 4 3 2 3 4" xfId="29935" xr:uid="{00000000-0005-0000-0000-0000EE740000}"/>
    <cellStyle name="Output 2 4 3 2 3 5" xfId="29936" xr:uid="{00000000-0005-0000-0000-0000EF740000}"/>
    <cellStyle name="Output 2 4 3 2 4" xfId="29937" xr:uid="{00000000-0005-0000-0000-0000F0740000}"/>
    <cellStyle name="Output 2 4 3 2 5" xfId="29938" xr:uid="{00000000-0005-0000-0000-0000F1740000}"/>
    <cellStyle name="Output 2 4 3 2 6" xfId="29939" xr:uid="{00000000-0005-0000-0000-0000F2740000}"/>
    <cellStyle name="Output 2 4 3 2 7" xfId="29940" xr:uid="{00000000-0005-0000-0000-0000F3740000}"/>
    <cellStyle name="Output 2 4 3 3" xfId="29941" xr:uid="{00000000-0005-0000-0000-0000F4740000}"/>
    <cellStyle name="Output 2 4 3 3 2" xfId="29942" xr:uid="{00000000-0005-0000-0000-0000F5740000}"/>
    <cellStyle name="Output 2 4 3 3 2 2" xfId="29943" xr:uid="{00000000-0005-0000-0000-0000F6740000}"/>
    <cellStyle name="Output 2 4 3 3 2 2 2" xfId="29944" xr:uid="{00000000-0005-0000-0000-0000F7740000}"/>
    <cellStyle name="Output 2 4 3 3 2 2 3" xfId="29945" xr:uid="{00000000-0005-0000-0000-0000F8740000}"/>
    <cellStyle name="Output 2 4 3 3 2 2 4" xfId="29946" xr:uid="{00000000-0005-0000-0000-0000F9740000}"/>
    <cellStyle name="Output 2 4 3 3 2 2 5" xfId="29947" xr:uid="{00000000-0005-0000-0000-0000FA740000}"/>
    <cellStyle name="Output 2 4 3 3 2 3" xfId="29948" xr:uid="{00000000-0005-0000-0000-0000FB740000}"/>
    <cellStyle name="Output 2 4 3 3 2 4" xfId="29949" xr:uid="{00000000-0005-0000-0000-0000FC740000}"/>
    <cellStyle name="Output 2 4 3 3 2 5" xfId="29950" xr:uid="{00000000-0005-0000-0000-0000FD740000}"/>
    <cellStyle name="Output 2 4 3 3 2 6" xfId="29951" xr:uid="{00000000-0005-0000-0000-0000FE740000}"/>
    <cellStyle name="Output 2 4 3 3 3" xfId="29952" xr:uid="{00000000-0005-0000-0000-0000FF740000}"/>
    <cellStyle name="Output 2 4 3 3 3 2" xfId="29953" xr:uid="{00000000-0005-0000-0000-000000750000}"/>
    <cellStyle name="Output 2 4 3 3 3 3" xfId="29954" xr:uid="{00000000-0005-0000-0000-000001750000}"/>
    <cellStyle name="Output 2 4 3 3 3 4" xfId="29955" xr:uid="{00000000-0005-0000-0000-000002750000}"/>
    <cellStyle name="Output 2 4 3 3 3 5" xfId="29956" xr:uid="{00000000-0005-0000-0000-000003750000}"/>
    <cellStyle name="Output 2 4 3 3 4" xfId="29957" xr:uid="{00000000-0005-0000-0000-000004750000}"/>
    <cellStyle name="Output 2 4 3 3 5" xfId="29958" xr:uid="{00000000-0005-0000-0000-000005750000}"/>
    <cellStyle name="Output 2 4 3 3 6" xfId="29959" xr:uid="{00000000-0005-0000-0000-000006750000}"/>
    <cellStyle name="Output 2 4 3 3 7" xfId="29960" xr:uid="{00000000-0005-0000-0000-000007750000}"/>
    <cellStyle name="Output 2 4 3 4" xfId="29961" xr:uid="{00000000-0005-0000-0000-000008750000}"/>
    <cellStyle name="Output 2 4 3 4 2" xfId="29962" xr:uid="{00000000-0005-0000-0000-000009750000}"/>
    <cellStyle name="Output 2 4 3 4 2 2" xfId="29963" xr:uid="{00000000-0005-0000-0000-00000A750000}"/>
    <cellStyle name="Output 2 4 3 4 2 3" xfId="29964" xr:uid="{00000000-0005-0000-0000-00000B750000}"/>
    <cellStyle name="Output 2 4 3 4 2 4" xfId="29965" xr:uid="{00000000-0005-0000-0000-00000C750000}"/>
    <cellStyle name="Output 2 4 3 4 2 5" xfId="29966" xr:uid="{00000000-0005-0000-0000-00000D750000}"/>
    <cellStyle name="Output 2 4 3 4 3" xfId="29967" xr:uid="{00000000-0005-0000-0000-00000E750000}"/>
    <cellStyle name="Output 2 4 3 4 4" xfId="29968" xr:uid="{00000000-0005-0000-0000-00000F750000}"/>
    <cellStyle name="Output 2 4 3 4 5" xfId="29969" xr:uid="{00000000-0005-0000-0000-000010750000}"/>
    <cellStyle name="Output 2 4 3 4 6" xfId="29970" xr:uid="{00000000-0005-0000-0000-000011750000}"/>
    <cellStyle name="Output 2 4 4" xfId="29971" xr:uid="{00000000-0005-0000-0000-000012750000}"/>
    <cellStyle name="Output 2 4 4 2" xfId="29972" xr:uid="{00000000-0005-0000-0000-000013750000}"/>
    <cellStyle name="Output 2 4 4 2 2" xfId="29973" xr:uid="{00000000-0005-0000-0000-000014750000}"/>
    <cellStyle name="Output 2 4 4 2 2 2" xfId="29974" xr:uid="{00000000-0005-0000-0000-000015750000}"/>
    <cellStyle name="Output 2 4 4 2 2 2 2" xfId="29975" xr:uid="{00000000-0005-0000-0000-000016750000}"/>
    <cellStyle name="Output 2 4 4 2 2 2 3" xfId="29976" xr:uid="{00000000-0005-0000-0000-000017750000}"/>
    <cellStyle name="Output 2 4 4 2 2 2 4" xfId="29977" xr:uid="{00000000-0005-0000-0000-000018750000}"/>
    <cellStyle name="Output 2 4 4 2 2 2 5" xfId="29978" xr:uid="{00000000-0005-0000-0000-000019750000}"/>
    <cellStyle name="Output 2 4 4 2 2 3" xfId="29979" xr:uid="{00000000-0005-0000-0000-00001A750000}"/>
    <cellStyle name="Output 2 4 4 2 2 4" xfId="29980" xr:uid="{00000000-0005-0000-0000-00001B750000}"/>
    <cellStyle name="Output 2 4 4 2 2 5" xfId="29981" xr:uid="{00000000-0005-0000-0000-00001C750000}"/>
    <cellStyle name="Output 2 4 4 2 2 6" xfId="29982" xr:uid="{00000000-0005-0000-0000-00001D750000}"/>
    <cellStyle name="Output 2 4 4 2 3" xfId="29983" xr:uid="{00000000-0005-0000-0000-00001E750000}"/>
    <cellStyle name="Output 2 4 4 2 3 2" xfId="29984" xr:uid="{00000000-0005-0000-0000-00001F750000}"/>
    <cellStyle name="Output 2 4 4 2 3 3" xfId="29985" xr:uid="{00000000-0005-0000-0000-000020750000}"/>
    <cellStyle name="Output 2 4 4 2 3 4" xfId="29986" xr:uid="{00000000-0005-0000-0000-000021750000}"/>
    <cellStyle name="Output 2 4 4 2 3 5" xfId="29987" xr:uid="{00000000-0005-0000-0000-000022750000}"/>
    <cellStyle name="Output 2 4 4 2 4" xfId="29988" xr:uid="{00000000-0005-0000-0000-000023750000}"/>
    <cellStyle name="Output 2 4 4 2 5" xfId="29989" xr:uid="{00000000-0005-0000-0000-000024750000}"/>
    <cellStyle name="Output 2 4 4 2 6" xfId="29990" xr:uid="{00000000-0005-0000-0000-000025750000}"/>
    <cellStyle name="Output 2 4 4 2 7" xfId="29991" xr:uid="{00000000-0005-0000-0000-000026750000}"/>
    <cellStyle name="Output 2 4 4 3" xfId="29992" xr:uid="{00000000-0005-0000-0000-000027750000}"/>
    <cellStyle name="Output 2 4 4 3 2" xfId="29993" xr:uid="{00000000-0005-0000-0000-000028750000}"/>
    <cellStyle name="Output 2 4 4 3 2 2" xfId="29994" xr:uid="{00000000-0005-0000-0000-000029750000}"/>
    <cellStyle name="Output 2 4 4 3 2 2 2" xfId="29995" xr:uid="{00000000-0005-0000-0000-00002A750000}"/>
    <cellStyle name="Output 2 4 4 3 2 2 3" xfId="29996" xr:uid="{00000000-0005-0000-0000-00002B750000}"/>
    <cellStyle name="Output 2 4 4 3 2 2 4" xfId="29997" xr:uid="{00000000-0005-0000-0000-00002C750000}"/>
    <cellStyle name="Output 2 4 4 3 2 2 5" xfId="29998" xr:uid="{00000000-0005-0000-0000-00002D750000}"/>
    <cellStyle name="Output 2 4 4 3 2 3" xfId="29999" xr:uid="{00000000-0005-0000-0000-00002E750000}"/>
    <cellStyle name="Output 2 4 4 3 2 4" xfId="30000" xr:uid="{00000000-0005-0000-0000-00002F750000}"/>
    <cellStyle name="Output 2 4 4 3 2 5" xfId="30001" xr:uid="{00000000-0005-0000-0000-000030750000}"/>
    <cellStyle name="Output 2 4 4 3 2 6" xfId="30002" xr:uid="{00000000-0005-0000-0000-000031750000}"/>
    <cellStyle name="Output 2 4 4 3 3" xfId="30003" xr:uid="{00000000-0005-0000-0000-000032750000}"/>
    <cellStyle name="Output 2 4 4 3 3 2" xfId="30004" xr:uid="{00000000-0005-0000-0000-000033750000}"/>
    <cellStyle name="Output 2 4 4 3 3 3" xfId="30005" xr:uid="{00000000-0005-0000-0000-000034750000}"/>
    <cellStyle name="Output 2 4 4 3 3 4" xfId="30006" xr:uid="{00000000-0005-0000-0000-000035750000}"/>
    <cellStyle name="Output 2 4 4 3 3 5" xfId="30007" xr:uid="{00000000-0005-0000-0000-000036750000}"/>
    <cellStyle name="Output 2 4 4 3 4" xfId="30008" xr:uid="{00000000-0005-0000-0000-000037750000}"/>
    <cellStyle name="Output 2 4 4 3 5" xfId="30009" xr:uid="{00000000-0005-0000-0000-000038750000}"/>
    <cellStyle name="Output 2 4 4 3 6" xfId="30010" xr:uid="{00000000-0005-0000-0000-000039750000}"/>
    <cellStyle name="Output 2 4 4 3 7" xfId="30011" xr:uid="{00000000-0005-0000-0000-00003A750000}"/>
    <cellStyle name="Output 2 4 4 4" xfId="30012" xr:uid="{00000000-0005-0000-0000-00003B750000}"/>
    <cellStyle name="Output 2 4 4 4 2" xfId="30013" xr:uid="{00000000-0005-0000-0000-00003C750000}"/>
    <cellStyle name="Output 2 4 4 4 2 2" xfId="30014" xr:uid="{00000000-0005-0000-0000-00003D750000}"/>
    <cellStyle name="Output 2 4 4 4 2 3" xfId="30015" xr:uid="{00000000-0005-0000-0000-00003E750000}"/>
    <cellStyle name="Output 2 4 4 4 2 4" xfId="30016" xr:uid="{00000000-0005-0000-0000-00003F750000}"/>
    <cellStyle name="Output 2 4 4 4 2 5" xfId="30017" xr:uid="{00000000-0005-0000-0000-000040750000}"/>
    <cellStyle name="Output 2 4 4 4 3" xfId="30018" xr:uid="{00000000-0005-0000-0000-000041750000}"/>
    <cellStyle name="Output 2 4 4 4 4" xfId="30019" xr:uid="{00000000-0005-0000-0000-000042750000}"/>
    <cellStyle name="Output 2 4 4 4 5" xfId="30020" xr:uid="{00000000-0005-0000-0000-000043750000}"/>
    <cellStyle name="Output 2 4 4 4 6" xfId="30021" xr:uid="{00000000-0005-0000-0000-000044750000}"/>
    <cellStyle name="Output 2 4 5" xfId="30022" xr:uid="{00000000-0005-0000-0000-000045750000}"/>
    <cellStyle name="Output 2 4 6" xfId="30023" xr:uid="{00000000-0005-0000-0000-000046750000}"/>
    <cellStyle name="Output 2 4 6 2" xfId="30024" xr:uid="{00000000-0005-0000-0000-000047750000}"/>
    <cellStyle name="Output 2 4 6 2 2" xfId="30025" xr:uid="{00000000-0005-0000-0000-000048750000}"/>
    <cellStyle name="Output 2 4 6 2 2 2" xfId="30026" xr:uid="{00000000-0005-0000-0000-000049750000}"/>
    <cellStyle name="Output 2 4 6 2 2 3" xfId="30027" xr:uid="{00000000-0005-0000-0000-00004A750000}"/>
    <cellStyle name="Output 2 4 6 2 2 4" xfId="30028" xr:uid="{00000000-0005-0000-0000-00004B750000}"/>
    <cellStyle name="Output 2 4 6 2 2 5" xfId="30029" xr:uid="{00000000-0005-0000-0000-00004C750000}"/>
    <cellStyle name="Output 2 4 6 2 3" xfId="30030" xr:uid="{00000000-0005-0000-0000-00004D750000}"/>
    <cellStyle name="Output 2 4 6 2 4" xfId="30031" xr:uid="{00000000-0005-0000-0000-00004E750000}"/>
    <cellStyle name="Output 2 4 6 2 5" xfId="30032" xr:uid="{00000000-0005-0000-0000-00004F750000}"/>
    <cellStyle name="Output 2 4 6 2 6" xfId="30033" xr:uid="{00000000-0005-0000-0000-000050750000}"/>
    <cellStyle name="Output 2 4 6 3" xfId="30034" xr:uid="{00000000-0005-0000-0000-000051750000}"/>
    <cellStyle name="Output 2 4 6 3 2" xfId="30035" xr:uid="{00000000-0005-0000-0000-000052750000}"/>
    <cellStyle name="Output 2 4 6 3 3" xfId="30036" xr:uid="{00000000-0005-0000-0000-000053750000}"/>
    <cellStyle name="Output 2 4 6 3 4" xfId="30037" xr:uid="{00000000-0005-0000-0000-000054750000}"/>
    <cellStyle name="Output 2 4 6 3 5" xfId="30038" xr:uid="{00000000-0005-0000-0000-000055750000}"/>
    <cellStyle name="Output 2 4 6 4" xfId="30039" xr:uid="{00000000-0005-0000-0000-000056750000}"/>
    <cellStyle name="Output 2 4 6 5" xfId="30040" xr:uid="{00000000-0005-0000-0000-000057750000}"/>
    <cellStyle name="Output 2 4 6 6" xfId="30041" xr:uid="{00000000-0005-0000-0000-000058750000}"/>
    <cellStyle name="Output 2 4 6 7" xfId="30042" xr:uid="{00000000-0005-0000-0000-000059750000}"/>
    <cellStyle name="Output 2 4 7" xfId="30043" xr:uid="{00000000-0005-0000-0000-00005A750000}"/>
    <cellStyle name="Output 2 4 7 2" xfId="30044" xr:uid="{00000000-0005-0000-0000-00005B750000}"/>
    <cellStyle name="Output 2 4 7 2 2" xfId="30045" xr:uid="{00000000-0005-0000-0000-00005C750000}"/>
    <cellStyle name="Output 2 4 7 2 2 2" xfId="30046" xr:uid="{00000000-0005-0000-0000-00005D750000}"/>
    <cellStyle name="Output 2 4 7 2 2 3" xfId="30047" xr:uid="{00000000-0005-0000-0000-00005E750000}"/>
    <cellStyle name="Output 2 4 7 2 2 4" xfId="30048" xr:uid="{00000000-0005-0000-0000-00005F750000}"/>
    <cellStyle name="Output 2 4 7 2 2 5" xfId="30049" xr:uid="{00000000-0005-0000-0000-000060750000}"/>
    <cellStyle name="Output 2 4 7 2 3" xfId="30050" xr:uid="{00000000-0005-0000-0000-000061750000}"/>
    <cellStyle name="Output 2 4 7 2 4" xfId="30051" xr:uid="{00000000-0005-0000-0000-000062750000}"/>
    <cellStyle name="Output 2 4 7 2 5" xfId="30052" xr:uid="{00000000-0005-0000-0000-000063750000}"/>
    <cellStyle name="Output 2 4 7 2 6" xfId="30053" xr:uid="{00000000-0005-0000-0000-000064750000}"/>
    <cellStyle name="Output 2 4 7 3" xfId="30054" xr:uid="{00000000-0005-0000-0000-000065750000}"/>
    <cellStyle name="Output 2 4 7 3 2" xfId="30055" xr:uid="{00000000-0005-0000-0000-000066750000}"/>
    <cellStyle name="Output 2 4 7 3 3" xfId="30056" xr:uid="{00000000-0005-0000-0000-000067750000}"/>
    <cellStyle name="Output 2 4 7 3 4" xfId="30057" xr:uid="{00000000-0005-0000-0000-000068750000}"/>
    <cellStyle name="Output 2 4 7 3 5" xfId="30058" xr:uid="{00000000-0005-0000-0000-000069750000}"/>
    <cellStyle name="Output 2 4 7 4" xfId="30059" xr:uid="{00000000-0005-0000-0000-00006A750000}"/>
    <cellStyle name="Output 2 4 7 5" xfId="30060" xr:uid="{00000000-0005-0000-0000-00006B750000}"/>
    <cellStyle name="Output 2 4 7 6" xfId="30061" xr:uid="{00000000-0005-0000-0000-00006C750000}"/>
    <cellStyle name="Output 2 4 7 7" xfId="30062" xr:uid="{00000000-0005-0000-0000-00006D750000}"/>
    <cellStyle name="Output 2 4 8" xfId="30063" xr:uid="{00000000-0005-0000-0000-00006E750000}"/>
    <cellStyle name="Output 2 4 8 2" xfId="30064" xr:uid="{00000000-0005-0000-0000-00006F750000}"/>
    <cellStyle name="Output 2 4 8 2 2" xfId="30065" xr:uid="{00000000-0005-0000-0000-000070750000}"/>
    <cellStyle name="Output 2 4 8 2 3" xfId="30066" xr:uid="{00000000-0005-0000-0000-000071750000}"/>
    <cellStyle name="Output 2 4 8 2 4" xfId="30067" xr:uid="{00000000-0005-0000-0000-000072750000}"/>
    <cellStyle name="Output 2 4 8 2 5" xfId="30068" xr:uid="{00000000-0005-0000-0000-000073750000}"/>
    <cellStyle name="Output 2 4 8 3" xfId="30069" xr:uid="{00000000-0005-0000-0000-000074750000}"/>
    <cellStyle name="Output 2 4 8 4" xfId="30070" xr:uid="{00000000-0005-0000-0000-000075750000}"/>
    <cellStyle name="Output 2 4 8 5" xfId="30071" xr:uid="{00000000-0005-0000-0000-000076750000}"/>
    <cellStyle name="Output 2 4 8 6" xfId="30072" xr:uid="{00000000-0005-0000-0000-000077750000}"/>
    <cellStyle name="Output 2 5" xfId="30073" xr:uid="{00000000-0005-0000-0000-000078750000}"/>
    <cellStyle name="Output 2 5 2" xfId="30074" xr:uid="{00000000-0005-0000-0000-000079750000}"/>
    <cellStyle name="Output 2 5 2 2" xfId="30075" xr:uid="{00000000-0005-0000-0000-00007A750000}"/>
    <cellStyle name="Output 2 5 2 2 2" xfId="30076" xr:uid="{00000000-0005-0000-0000-00007B750000}"/>
    <cellStyle name="Output 2 5 2 2 2 2" xfId="30077" xr:uid="{00000000-0005-0000-0000-00007C750000}"/>
    <cellStyle name="Output 2 5 2 2 2 2 2" xfId="30078" xr:uid="{00000000-0005-0000-0000-00007D750000}"/>
    <cellStyle name="Output 2 5 2 2 2 2 2 2" xfId="30079" xr:uid="{00000000-0005-0000-0000-00007E750000}"/>
    <cellStyle name="Output 2 5 2 2 2 2 2 3" xfId="30080" xr:uid="{00000000-0005-0000-0000-00007F750000}"/>
    <cellStyle name="Output 2 5 2 2 2 2 2 4" xfId="30081" xr:uid="{00000000-0005-0000-0000-000080750000}"/>
    <cellStyle name="Output 2 5 2 2 2 2 2 5" xfId="30082" xr:uid="{00000000-0005-0000-0000-000081750000}"/>
    <cellStyle name="Output 2 5 2 2 2 2 3" xfId="30083" xr:uid="{00000000-0005-0000-0000-000082750000}"/>
    <cellStyle name="Output 2 5 2 2 2 2 4" xfId="30084" xr:uid="{00000000-0005-0000-0000-000083750000}"/>
    <cellStyle name="Output 2 5 2 2 2 2 5" xfId="30085" xr:uid="{00000000-0005-0000-0000-000084750000}"/>
    <cellStyle name="Output 2 5 2 2 2 2 6" xfId="30086" xr:uid="{00000000-0005-0000-0000-000085750000}"/>
    <cellStyle name="Output 2 5 2 2 2 3" xfId="30087" xr:uid="{00000000-0005-0000-0000-000086750000}"/>
    <cellStyle name="Output 2 5 2 2 2 3 2" xfId="30088" xr:uid="{00000000-0005-0000-0000-000087750000}"/>
    <cellStyle name="Output 2 5 2 2 2 3 3" xfId="30089" xr:uid="{00000000-0005-0000-0000-000088750000}"/>
    <cellStyle name="Output 2 5 2 2 2 3 4" xfId="30090" xr:uid="{00000000-0005-0000-0000-000089750000}"/>
    <cellStyle name="Output 2 5 2 2 2 3 5" xfId="30091" xr:uid="{00000000-0005-0000-0000-00008A750000}"/>
    <cellStyle name="Output 2 5 2 2 2 4" xfId="30092" xr:uid="{00000000-0005-0000-0000-00008B750000}"/>
    <cellStyle name="Output 2 5 2 2 2 5" xfId="30093" xr:uid="{00000000-0005-0000-0000-00008C750000}"/>
    <cellStyle name="Output 2 5 2 2 2 6" xfId="30094" xr:uid="{00000000-0005-0000-0000-00008D750000}"/>
    <cellStyle name="Output 2 5 2 2 2 7" xfId="30095" xr:uid="{00000000-0005-0000-0000-00008E750000}"/>
    <cellStyle name="Output 2 5 2 2 3" xfId="30096" xr:uid="{00000000-0005-0000-0000-00008F750000}"/>
    <cellStyle name="Output 2 5 2 2 3 2" xfId="30097" xr:uid="{00000000-0005-0000-0000-000090750000}"/>
    <cellStyle name="Output 2 5 2 2 3 2 2" xfId="30098" xr:uid="{00000000-0005-0000-0000-000091750000}"/>
    <cellStyle name="Output 2 5 2 2 3 2 2 2" xfId="30099" xr:uid="{00000000-0005-0000-0000-000092750000}"/>
    <cellStyle name="Output 2 5 2 2 3 2 2 3" xfId="30100" xr:uid="{00000000-0005-0000-0000-000093750000}"/>
    <cellStyle name="Output 2 5 2 2 3 2 2 4" xfId="30101" xr:uid="{00000000-0005-0000-0000-000094750000}"/>
    <cellStyle name="Output 2 5 2 2 3 2 2 5" xfId="30102" xr:uid="{00000000-0005-0000-0000-000095750000}"/>
    <cellStyle name="Output 2 5 2 2 3 2 3" xfId="30103" xr:uid="{00000000-0005-0000-0000-000096750000}"/>
    <cellStyle name="Output 2 5 2 2 3 2 4" xfId="30104" xr:uid="{00000000-0005-0000-0000-000097750000}"/>
    <cellStyle name="Output 2 5 2 2 3 2 5" xfId="30105" xr:uid="{00000000-0005-0000-0000-000098750000}"/>
    <cellStyle name="Output 2 5 2 2 3 2 6" xfId="30106" xr:uid="{00000000-0005-0000-0000-000099750000}"/>
    <cellStyle name="Output 2 5 2 2 3 3" xfId="30107" xr:uid="{00000000-0005-0000-0000-00009A750000}"/>
    <cellStyle name="Output 2 5 2 2 3 3 2" xfId="30108" xr:uid="{00000000-0005-0000-0000-00009B750000}"/>
    <cellStyle name="Output 2 5 2 2 3 3 3" xfId="30109" xr:uid="{00000000-0005-0000-0000-00009C750000}"/>
    <cellStyle name="Output 2 5 2 2 3 3 4" xfId="30110" xr:uid="{00000000-0005-0000-0000-00009D750000}"/>
    <cellStyle name="Output 2 5 2 2 3 3 5" xfId="30111" xr:uid="{00000000-0005-0000-0000-00009E750000}"/>
    <cellStyle name="Output 2 5 2 2 3 4" xfId="30112" xr:uid="{00000000-0005-0000-0000-00009F750000}"/>
    <cellStyle name="Output 2 5 2 2 3 5" xfId="30113" xr:uid="{00000000-0005-0000-0000-0000A0750000}"/>
    <cellStyle name="Output 2 5 2 2 3 6" xfId="30114" xr:uid="{00000000-0005-0000-0000-0000A1750000}"/>
    <cellStyle name="Output 2 5 2 2 3 7" xfId="30115" xr:uid="{00000000-0005-0000-0000-0000A2750000}"/>
    <cellStyle name="Output 2 5 2 2 4" xfId="30116" xr:uid="{00000000-0005-0000-0000-0000A3750000}"/>
    <cellStyle name="Output 2 5 2 2 4 2" xfId="30117" xr:uid="{00000000-0005-0000-0000-0000A4750000}"/>
    <cellStyle name="Output 2 5 2 2 4 2 2" xfId="30118" xr:uid="{00000000-0005-0000-0000-0000A5750000}"/>
    <cellStyle name="Output 2 5 2 2 4 2 3" xfId="30119" xr:uid="{00000000-0005-0000-0000-0000A6750000}"/>
    <cellStyle name="Output 2 5 2 2 4 2 4" xfId="30120" xr:uid="{00000000-0005-0000-0000-0000A7750000}"/>
    <cellStyle name="Output 2 5 2 2 4 2 5" xfId="30121" xr:uid="{00000000-0005-0000-0000-0000A8750000}"/>
    <cellStyle name="Output 2 5 2 2 4 3" xfId="30122" xr:uid="{00000000-0005-0000-0000-0000A9750000}"/>
    <cellStyle name="Output 2 5 2 2 4 4" xfId="30123" xr:uid="{00000000-0005-0000-0000-0000AA750000}"/>
    <cellStyle name="Output 2 5 2 2 4 5" xfId="30124" xr:uid="{00000000-0005-0000-0000-0000AB750000}"/>
    <cellStyle name="Output 2 5 2 2 4 6" xfId="30125" xr:uid="{00000000-0005-0000-0000-0000AC750000}"/>
    <cellStyle name="Output 2 5 3" xfId="30126" xr:uid="{00000000-0005-0000-0000-0000AD750000}"/>
    <cellStyle name="Output 2 5 3 2" xfId="30127" xr:uid="{00000000-0005-0000-0000-0000AE750000}"/>
    <cellStyle name="Output 2 5 3 2 2" xfId="30128" xr:uid="{00000000-0005-0000-0000-0000AF750000}"/>
    <cellStyle name="Output 2 5 3 2 2 2" xfId="30129" xr:uid="{00000000-0005-0000-0000-0000B0750000}"/>
    <cellStyle name="Output 2 5 3 2 2 2 2" xfId="30130" xr:uid="{00000000-0005-0000-0000-0000B1750000}"/>
    <cellStyle name="Output 2 5 3 2 2 2 3" xfId="30131" xr:uid="{00000000-0005-0000-0000-0000B2750000}"/>
    <cellStyle name="Output 2 5 3 2 2 2 4" xfId="30132" xr:uid="{00000000-0005-0000-0000-0000B3750000}"/>
    <cellStyle name="Output 2 5 3 2 2 2 5" xfId="30133" xr:uid="{00000000-0005-0000-0000-0000B4750000}"/>
    <cellStyle name="Output 2 5 3 2 2 3" xfId="30134" xr:uid="{00000000-0005-0000-0000-0000B5750000}"/>
    <cellStyle name="Output 2 5 3 2 2 4" xfId="30135" xr:uid="{00000000-0005-0000-0000-0000B6750000}"/>
    <cellStyle name="Output 2 5 3 2 2 5" xfId="30136" xr:uid="{00000000-0005-0000-0000-0000B7750000}"/>
    <cellStyle name="Output 2 5 3 2 2 6" xfId="30137" xr:uid="{00000000-0005-0000-0000-0000B8750000}"/>
    <cellStyle name="Output 2 5 3 2 3" xfId="30138" xr:uid="{00000000-0005-0000-0000-0000B9750000}"/>
    <cellStyle name="Output 2 5 3 2 3 2" xfId="30139" xr:uid="{00000000-0005-0000-0000-0000BA750000}"/>
    <cellStyle name="Output 2 5 3 2 3 3" xfId="30140" xr:uid="{00000000-0005-0000-0000-0000BB750000}"/>
    <cellStyle name="Output 2 5 3 2 3 4" xfId="30141" xr:uid="{00000000-0005-0000-0000-0000BC750000}"/>
    <cellStyle name="Output 2 5 3 2 3 5" xfId="30142" xr:uid="{00000000-0005-0000-0000-0000BD750000}"/>
    <cellStyle name="Output 2 5 3 2 4" xfId="30143" xr:uid="{00000000-0005-0000-0000-0000BE750000}"/>
    <cellStyle name="Output 2 5 3 2 5" xfId="30144" xr:uid="{00000000-0005-0000-0000-0000BF750000}"/>
    <cellStyle name="Output 2 5 3 2 6" xfId="30145" xr:uid="{00000000-0005-0000-0000-0000C0750000}"/>
    <cellStyle name="Output 2 5 3 2 7" xfId="30146" xr:uid="{00000000-0005-0000-0000-0000C1750000}"/>
    <cellStyle name="Output 2 5 3 3" xfId="30147" xr:uid="{00000000-0005-0000-0000-0000C2750000}"/>
    <cellStyle name="Output 2 5 3 3 2" xfId="30148" xr:uid="{00000000-0005-0000-0000-0000C3750000}"/>
    <cellStyle name="Output 2 5 3 3 2 2" xfId="30149" xr:uid="{00000000-0005-0000-0000-0000C4750000}"/>
    <cellStyle name="Output 2 5 3 3 2 2 2" xfId="30150" xr:uid="{00000000-0005-0000-0000-0000C5750000}"/>
    <cellStyle name="Output 2 5 3 3 2 2 3" xfId="30151" xr:uid="{00000000-0005-0000-0000-0000C6750000}"/>
    <cellStyle name="Output 2 5 3 3 2 2 4" xfId="30152" xr:uid="{00000000-0005-0000-0000-0000C7750000}"/>
    <cellStyle name="Output 2 5 3 3 2 2 5" xfId="30153" xr:uid="{00000000-0005-0000-0000-0000C8750000}"/>
    <cellStyle name="Output 2 5 3 3 2 3" xfId="30154" xr:uid="{00000000-0005-0000-0000-0000C9750000}"/>
    <cellStyle name="Output 2 5 3 3 2 4" xfId="30155" xr:uid="{00000000-0005-0000-0000-0000CA750000}"/>
    <cellStyle name="Output 2 5 3 3 2 5" xfId="30156" xr:uid="{00000000-0005-0000-0000-0000CB750000}"/>
    <cellStyle name="Output 2 5 3 3 2 6" xfId="30157" xr:uid="{00000000-0005-0000-0000-0000CC750000}"/>
    <cellStyle name="Output 2 5 3 3 3" xfId="30158" xr:uid="{00000000-0005-0000-0000-0000CD750000}"/>
    <cellStyle name="Output 2 5 3 3 3 2" xfId="30159" xr:uid="{00000000-0005-0000-0000-0000CE750000}"/>
    <cellStyle name="Output 2 5 3 3 3 3" xfId="30160" xr:uid="{00000000-0005-0000-0000-0000CF750000}"/>
    <cellStyle name="Output 2 5 3 3 3 4" xfId="30161" xr:uid="{00000000-0005-0000-0000-0000D0750000}"/>
    <cellStyle name="Output 2 5 3 3 3 5" xfId="30162" xr:uid="{00000000-0005-0000-0000-0000D1750000}"/>
    <cellStyle name="Output 2 5 3 3 4" xfId="30163" xr:uid="{00000000-0005-0000-0000-0000D2750000}"/>
    <cellStyle name="Output 2 5 3 3 5" xfId="30164" xr:uid="{00000000-0005-0000-0000-0000D3750000}"/>
    <cellStyle name="Output 2 5 3 3 6" xfId="30165" xr:uid="{00000000-0005-0000-0000-0000D4750000}"/>
    <cellStyle name="Output 2 5 3 3 7" xfId="30166" xr:uid="{00000000-0005-0000-0000-0000D5750000}"/>
    <cellStyle name="Output 2 5 3 4" xfId="30167" xr:uid="{00000000-0005-0000-0000-0000D6750000}"/>
    <cellStyle name="Output 2 5 3 4 2" xfId="30168" xr:uid="{00000000-0005-0000-0000-0000D7750000}"/>
    <cellStyle name="Output 2 5 3 4 2 2" xfId="30169" xr:uid="{00000000-0005-0000-0000-0000D8750000}"/>
    <cellStyle name="Output 2 5 3 4 2 3" xfId="30170" xr:uid="{00000000-0005-0000-0000-0000D9750000}"/>
    <cellStyle name="Output 2 5 3 4 2 4" xfId="30171" xr:uid="{00000000-0005-0000-0000-0000DA750000}"/>
    <cellStyle name="Output 2 5 3 4 2 5" xfId="30172" xr:uid="{00000000-0005-0000-0000-0000DB750000}"/>
    <cellStyle name="Output 2 5 3 4 3" xfId="30173" xr:uid="{00000000-0005-0000-0000-0000DC750000}"/>
    <cellStyle name="Output 2 5 3 4 4" xfId="30174" xr:uid="{00000000-0005-0000-0000-0000DD750000}"/>
    <cellStyle name="Output 2 5 3 4 5" xfId="30175" xr:uid="{00000000-0005-0000-0000-0000DE750000}"/>
    <cellStyle name="Output 2 5 3 4 6" xfId="30176" xr:uid="{00000000-0005-0000-0000-0000DF750000}"/>
    <cellStyle name="Output 2 5 4" xfId="30177" xr:uid="{00000000-0005-0000-0000-0000E0750000}"/>
    <cellStyle name="Output 2 5 4 2" xfId="30178" xr:uid="{00000000-0005-0000-0000-0000E1750000}"/>
    <cellStyle name="Output 2 5 4 2 2" xfId="30179" xr:uid="{00000000-0005-0000-0000-0000E2750000}"/>
    <cellStyle name="Output 2 5 4 2 2 2" xfId="30180" xr:uid="{00000000-0005-0000-0000-0000E3750000}"/>
    <cellStyle name="Output 2 5 4 2 2 2 2" xfId="30181" xr:uid="{00000000-0005-0000-0000-0000E4750000}"/>
    <cellStyle name="Output 2 5 4 2 2 2 3" xfId="30182" xr:uid="{00000000-0005-0000-0000-0000E5750000}"/>
    <cellStyle name="Output 2 5 4 2 2 2 4" xfId="30183" xr:uid="{00000000-0005-0000-0000-0000E6750000}"/>
    <cellStyle name="Output 2 5 4 2 2 2 5" xfId="30184" xr:uid="{00000000-0005-0000-0000-0000E7750000}"/>
    <cellStyle name="Output 2 5 4 2 2 3" xfId="30185" xr:uid="{00000000-0005-0000-0000-0000E8750000}"/>
    <cellStyle name="Output 2 5 4 2 2 4" xfId="30186" xr:uid="{00000000-0005-0000-0000-0000E9750000}"/>
    <cellStyle name="Output 2 5 4 2 2 5" xfId="30187" xr:uid="{00000000-0005-0000-0000-0000EA750000}"/>
    <cellStyle name="Output 2 5 4 2 2 6" xfId="30188" xr:uid="{00000000-0005-0000-0000-0000EB750000}"/>
    <cellStyle name="Output 2 5 4 2 3" xfId="30189" xr:uid="{00000000-0005-0000-0000-0000EC750000}"/>
    <cellStyle name="Output 2 5 4 2 3 2" xfId="30190" xr:uid="{00000000-0005-0000-0000-0000ED750000}"/>
    <cellStyle name="Output 2 5 4 2 3 3" xfId="30191" xr:uid="{00000000-0005-0000-0000-0000EE750000}"/>
    <cellStyle name="Output 2 5 4 2 3 4" xfId="30192" xr:uid="{00000000-0005-0000-0000-0000EF750000}"/>
    <cellStyle name="Output 2 5 4 2 3 5" xfId="30193" xr:uid="{00000000-0005-0000-0000-0000F0750000}"/>
    <cellStyle name="Output 2 5 4 2 4" xfId="30194" xr:uid="{00000000-0005-0000-0000-0000F1750000}"/>
    <cellStyle name="Output 2 5 4 2 5" xfId="30195" xr:uid="{00000000-0005-0000-0000-0000F2750000}"/>
    <cellStyle name="Output 2 5 4 2 6" xfId="30196" xr:uid="{00000000-0005-0000-0000-0000F3750000}"/>
    <cellStyle name="Output 2 5 4 2 7" xfId="30197" xr:uid="{00000000-0005-0000-0000-0000F4750000}"/>
    <cellStyle name="Output 2 5 4 3" xfId="30198" xr:uid="{00000000-0005-0000-0000-0000F5750000}"/>
    <cellStyle name="Output 2 5 4 3 2" xfId="30199" xr:uid="{00000000-0005-0000-0000-0000F6750000}"/>
    <cellStyle name="Output 2 5 4 3 2 2" xfId="30200" xr:uid="{00000000-0005-0000-0000-0000F7750000}"/>
    <cellStyle name="Output 2 5 4 3 2 2 2" xfId="30201" xr:uid="{00000000-0005-0000-0000-0000F8750000}"/>
    <cellStyle name="Output 2 5 4 3 2 2 3" xfId="30202" xr:uid="{00000000-0005-0000-0000-0000F9750000}"/>
    <cellStyle name="Output 2 5 4 3 2 2 4" xfId="30203" xr:uid="{00000000-0005-0000-0000-0000FA750000}"/>
    <cellStyle name="Output 2 5 4 3 2 2 5" xfId="30204" xr:uid="{00000000-0005-0000-0000-0000FB750000}"/>
    <cellStyle name="Output 2 5 4 3 2 3" xfId="30205" xr:uid="{00000000-0005-0000-0000-0000FC750000}"/>
    <cellStyle name="Output 2 5 4 3 2 4" xfId="30206" xr:uid="{00000000-0005-0000-0000-0000FD750000}"/>
    <cellStyle name="Output 2 5 4 3 2 5" xfId="30207" xr:uid="{00000000-0005-0000-0000-0000FE750000}"/>
    <cellStyle name="Output 2 5 4 3 2 6" xfId="30208" xr:uid="{00000000-0005-0000-0000-0000FF750000}"/>
    <cellStyle name="Output 2 5 4 3 3" xfId="30209" xr:uid="{00000000-0005-0000-0000-000000760000}"/>
    <cellStyle name="Output 2 5 4 3 3 2" xfId="30210" xr:uid="{00000000-0005-0000-0000-000001760000}"/>
    <cellStyle name="Output 2 5 4 3 3 3" xfId="30211" xr:uid="{00000000-0005-0000-0000-000002760000}"/>
    <cellStyle name="Output 2 5 4 3 3 4" xfId="30212" xr:uid="{00000000-0005-0000-0000-000003760000}"/>
    <cellStyle name="Output 2 5 4 3 3 5" xfId="30213" xr:uid="{00000000-0005-0000-0000-000004760000}"/>
    <cellStyle name="Output 2 5 4 3 4" xfId="30214" xr:uid="{00000000-0005-0000-0000-000005760000}"/>
    <cellStyle name="Output 2 5 4 3 5" xfId="30215" xr:uid="{00000000-0005-0000-0000-000006760000}"/>
    <cellStyle name="Output 2 5 4 3 6" xfId="30216" xr:uid="{00000000-0005-0000-0000-000007760000}"/>
    <cellStyle name="Output 2 5 4 3 7" xfId="30217" xr:uid="{00000000-0005-0000-0000-000008760000}"/>
    <cellStyle name="Output 2 5 4 4" xfId="30218" xr:uid="{00000000-0005-0000-0000-000009760000}"/>
    <cellStyle name="Output 2 5 4 4 2" xfId="30219" xr:uid="{00000000-0005-0000-0000-00000A760000}"/>
    <cellStyle name="Output 2 5 4 4 2 2" xfId="30220" xr:uid="{00000000-0005-0000-0000-00000B760000}"/>
    <cellStyle name="Output 2 5 4 4 2 3" xfId="30221" xr:uid="{00000000-0005-0000-0000-00000C760000}"/>
    <cellStyle name="Output 2 5 4 4 2 4" xfId="30222" xr:uid="{00000000-0005-0000-0000-00000D760000}"/>
    <cellStyle name="Output 2 5 4 4 2 5" xfId="30223" xr:uid="{00000000-0005-0000-0000-00000E760000}"/>
    <cellStyle name="Output 2 5 4 4 3" xfId="30224" xr:uid="{00000000-0005-0000-0000-00000F760000}"/>
    <cellStyle name="Output 2 5 4 4 4" xfId="30225" xr:uid="{00000000-0005-0000-0000-000010760000}"/>
    <cellStyle name="Output 2 5 4 4 5" xfId="30226" xr:uid="{00000000-0005-0000-0000-000011760000}"/>
    <cellStyle name="Output 2 5 4 4 6" xfId="30227" xr:uid="{00000000-0005-0000-0000-000012760000}"/>
    <cellStyle name="Output 2 5 5" xfId="30228" xr:uid="{00000000-0005-0000-0000-000013760000}"/>
    <cellStyle name="Output 2 5 6" xfId="30229" xr:uid="{00000000-0005-0000-0000-000014760000}"/>
    <cellStyle name="Output 2 5 6 2" xfId="30230" xr:uid="{00000000-0005-0000-0000-000015760000}"/>
    <cellStyle name="Output 2 5 6 2 2" xfId="30231" xr:uid="{00000000-0005-0000-0000-000016760000}"/>
    <cellStyle name="Output 2 5 6 2 2 2" xfId="30232" xr:uid="{00000000-0005-0000-0000-000017760000}"/>
    <cellStyle name="Output 2 5 6 2 2 3" xfId="30233" xr:uid="{00000000-0005-0000-0000-000018760000}"/>
    <cellStyle name="Output 2 5 6 2 2 4" xfId="30234" xr:uid="{00000000-0005-0000-0000-000019760000}"/>
    <cellStyle name="Output 2 5 6 2 2 5" xfId="30235" xr:uid="{00000000-0005-0000-0000-00001A760000}"/>
    <cellStyle name="Output 2 5 6 2 3" xfId="30236" xr:uid="{00000000-0005-0000-0000-00001B760000}"/>
    <cellStyle name="Output 2 5 6 2 4" xfId="30237" xr:uid="{00000000-0005-0000-0000-00001C760000}"/>
    <cellStyle name="Output 2 5 6 2 5" xfId="30238" xr:uid="{00000000-0005-0000-0000-00001D760000}"/>
    <cellStyle name="Output 2 5 6 2 6" xfId="30239" xr:uid="{00000000-0005-0000-0000-00001E760000}"/>
    <cellStyle name="Output 2 5 6 3" xfId="30240" xr:uid="{00000000-0005-0000-0000-00001F760000}"/>
    <cellStyle name="Output 2 5 6 3 2" xfId="30241" xr:uid="{00000000-0005-0000-0000-000020760000}"/>
    <cellStyle name="Output 2 5 6 3 3" xfId="30242" xr:uid="{00000000-0005-0000-0000-000021760000}"/>
    <cellStyle name="Output 2 5 6 3 4" xfId="30243" xr:uid="{00000000-0005-0000-0000-000022760000}"/>
    <cellStyle name="Output 2 5 6 3 5" xfId="30244" xr:uid="{00000000-0005-0000-0000-000023760000}"/>
    <cellStyle name="Output 2 5 6 4" xfId="30245" xr:uid="{00000000-0005-0000-0000-000024760000}"/>
    <cellStyle name="Output 2 5 6 5" xfId="30246" xr:uid="{00000000-0005-0000-0000-000025760000}"/>
    <cellStyle name="Output 2 5 6 6" xfId="30247" xr:uid="{00000000-0005-0000-0000-000026760000}"/>
    <cellStyle name="Output 2 5 6 7" xfId="30248" xr:uid="{00000000-0005-0000-0000-000027760000}"/>
    <cellStyle name="Output 2 5 7" xfId="30249" xr:uid="{00000000-0005-0000-0000-000028760000}"/>
    <cellStyle name="Output 2 5 7 2" xfId="30250" xr:uid="{00000000-0005-0000-0000-000029760000}"/>
    <cellStyle name="Output 2 5 7 2 2" xfId="30251" xr:uid="{00000000-0005-0000-0000-00002A760000}"/>
    <cellStyle name="Output 2 5 7 2 2 2" xfId="30252" xr:uid="{00000000-0005-0000-0000-00002B760000}"/>
    <cellStyle name="Output 2 5 7 2 2 3" xfId="30253" xr:uid="{00000000-0005-0000-0000-00002C760000}"/>
    <cellStyle name="Output 2 5 7 2 2 4" xfId="30254" xr:uid="{00000000-0005-0000-0000-00002D760000}"/>
    <cellStyle name="Output 2 5 7 2 2 5" xfId="30255" xr:uid="{00000000-0005-0000-0000-00002E760000}"/>
    <cellStyle name="Output 2 5 7 2 3" xfId="30256" xr:uid="{00000000-0005-0000-0000-00002F760000}"/>
    <cellStyle name="Output 2 5 7 2 4" xfId="30257" xr:uid="{00000000-0005-0000-0000-000030760000}"/>
    <cellStyle name="Output 2 5 7 2 5" xfId="30258" xr:uid="{00000000-0005-0000-0000-000031760000}"/>
    <cellStyle name="Output 2 5 7 2 6" xfId="30259" xr:uid="{00000000-0005-0000-0000-000032760000}"/>
    <cellStyle name="Output 2 5 7 3" xfId="30260" xr:uid="{00000000-0005-0000-0000-000033760000}"/>
    <cellStyle name="Output 2 5 7 3 2" xfId="30261" xr:uid="{00000000-0005-0000-0000-000034760000}"/>
    <cellStyle name="Output 2 5 7 3 3" xfId="30262" xr:uid="{00000000-0005-0000-0000-000035760000}"/>
    <cellStyle name="Output 2 5 7 3 4" xfId="30263" xr:uid="{00000000-0005-0000-0000-000036760000}"/>
    <cellStyle name="Output 2 5 7 3 5" xfId="30264" xr:uid="{00000000-0005-0000-0000-000037760000}"/>
    <cellStyle name="Output 2 5 7 4" xfId="30265" xr:uid="{00000000-0005-0000-0000-000038760000}"/>
    <cellStyle name="Output 2 5 7 5" xfId="30266" xr:uid="{00000000-0005-0000-0000-000039760000}"/>
    <cellStyle name="Output 2 5 7 6" xfId="30267" xr:uid="{00000000-0005-0000-0000-00003A760000}"/>
    <cellStyle name="Output 2 5 7 7" xfId="30268" xr:uid="{00000000-0005-0000-0000-00003B760000}"/>
    <cellStyle name="Output 2 5 8" xfId="30269" xr:uid="{00000000-0005-0000-0000-00003C760000}"/>
    <cellStyle name="Output 2 5 8 2" xfId="30270" xr:uid="{00000000-0005-0000-0000-00003D760000}"/>
    <cellStyle name="Output 2 5 8 2 2" xfId="30271" xr:uid="{00000000-0005-0000-0000-00003E760000}"/>
    <cellStyle name="Output 2 5 8 2 3" xfId="30272" xr:uid="{00000000-0005-0000-0000-00003F760000}"/>
    <cellStyle name="Output 2 5 8 2 4" xfId="30273" xr:uid="{00000000-0005-0000-0000-000040760000}"/>
    <cellStyle name="Output 2 5 8 2 5" xfId="30274" xr:uid="{00000000-0005-0000-0000-000041760000}"/>
    <cellStyle name="Output 2 5 8 3" xfId="30275" xr:uid="{00000000-0005-0000-0000-000042760000}"/>
    <cellStyle name="Output 2 5 8 4" xfId="30276" xr:uid="{00000000-0005-0000-0000-000043760000}"/>
    <cellStyle name="Output 2 5 8 5" xfId="30277" xr:uid="{00000000-0005-0000-0000-000044760000}"/>
    <cellStyle name="Output 2 5 8 6" xfId="30278" xr:uid="{00000000-0005-0000-0000-000045760000}"/>
    <cellStyle name="Output 2 6" xfId="30279" xr:uid="{00000000-0005-0000-0000-000046760000}"/>
    <cellStyle name="Output 2 6 2" xfId="30280" xr:uid="{00000000-0005-0000-0000-000047760000}"/>
    <cellStyle name="Output 2 6 2 2" xfId="30281" xr:uid="{00000000-0005-0000-0000-000048760000}"/>
    <cellStyle name="Output 2 6 2 2 2" xfId="30282" xr:uid="{00000000-0005-0000-0000-000049760000}"/>
    <cellStyle name="Output 2 6 2 2 2 2" xfId="30283" xr:uid="{00000000-0005-0000-0000-00004A760000}"/>
    <cellStyle name="Output 2 6 2 2 2 2 2" xfId="30284" xr:uid="{00000000-0005-0000-0000-00004B760000}"/>
    <cellStyle name="Output 2 6 2 2 2 2 2 2" xfId="30285" xr:uid="{00000000-0005-0000-0000-00004C760000}"/>
    <cellStyle name="Output 2 6 2 2 2 2 2 3" xfId="30286" xr:uid="{00000000-0005-0000-0000-00004D760000}"/>
    <cellStyle name="Output 2 6 2 2 2 2 2 4" xfId="30287" xr:uid="{00000000-0005-0000-0000-00004E760000}"/>
    <cellStyle name="Output 2 6 2 2 2 2 2 5" xfId="30288" xr:uid="{00000000-0005-0000-0000-00004F760000}"/>
    <cellStyle name="Output 2 6 2 2 2 2 3" xfId="30289" xr:uid="{00000000-0005-0000-0000-000050760000}"/>
    <cellStyle name="Output 2 6 2 2 2 2 4" xfId="30290" xr:uid="{00000000-0005-0000-0000-000051760000}"/>
    <cellStyle name="Output 2 6 2 2 2 2 5" xfId="30291" xr:uid="{00000000-0005-0000-0000-000052760000}"/>
    <cellStyle name="Output 2 6 2 2 2 2 6" xfId="30292" xr:uid="{00000000-0005-0000-0000-000053760000}"/>
    <cellStyle name="Output 2 6 2 2 2 3" xfId="30293" xr:uid="{00000000-0005-0000-0000-000054760000}"/>
    <cellStyle name="Output 2 6 2 2 2 3 2" xfId="30294" xr:uid="{00000000-0005-0000-0000-000055760000}"/>
    <cellStyle name="Output 2 6 2 2 2 3 3" xfId="30295" xr:uid="{00000000-0005-0000-0000-000056760000}"/>
    <cellStyle name="Output 2 6 2 2 2 3 4" xfId="30296" xr:uid="{00000000-0005-0000-0000-000057760000}"/>
    <cellStyle name="Output 2 6 2 2 2 3 5" xfId="30297" xr:uid="{00000000-0005-0000-0000-000058760000}"/>
    <cellStyle name="Output 2 6 2 2 2 4" xfId="30298" xr:uid="{00000000-0005-0000-0000-000059760000}"/>
    <cellStyle name="Output 2 6 2 2 2 5" xfId="30299" xr:uid="{00000000-0005-0000-0000-00005A760000}"/>
    <cellStyle name="Output 2 6 2 2 2 6" xfId="30300" xr:uid="{00000000-0005-0000-0000-00005B760000}"/>
    <cellStyle name="Output 2 6 2 2 2 7" xfId="30301" xr:uid="{00000000-0005-0000-0000-00005C760000}"/>
    <cellStyle name="Output 2 6 2 2 3" xfId="30302" xr:uid="{00000000-0005-0000-0000-00005D760000}"/>
    <cellStyle name="Output 2 6 2 2 3 2" xfId="30303" xr:uid="{00000000-0005-0000-0000-00005E760000}"/>
    <cellStyle name="Output 2 6 2 2 3 2 2" xfId="30304" xr:uid="{00000000-0005-0000-0000-00005F760000}"/>
    <cellStyle name="Output 2 6 2 2 3 2 2 2" xfId="30305" xr:uid="{00000000-0005-0000-0000-000060760000}"/>
    <cellStyle name="Output 2 6 2 2 3 2 2 3" xfId="30306" xr:uid="{00000000-0005-0000-0000-000061760000}"/>
    <cellStyle name="Output 2 6 2 2 3 2 2 4" xfId="30307" xr:uid="{00000000-0005-0000-0000-000062760000}"/>
    <cellStyle name="Output 2 6 2 2 3 2 2 5" xfId="30308" xr:uid="{00000000-0005-0000-0000-000063760000}"/>
    <cellStyle name="Output 2 6 2 2 3 2 3" xfId="30309" xr:uid="{00000000-0005-0000-0000-000064760000}"/>
    <cellStyle name="Output 2 6 2 2 3 2 4" xfId="30310" xr:uid="{00000000-0005-0000-0000-000065760000}"/>
    <cellStyle name="Output 2 6 2 2 3 2 5" xfId="30311" xr:uid="{00000000-0005-0000-0000-000066760000}"/>
    <cellStyle name="Output 2 6 2 2 3 2 6" xfId="30312" xr:uid="{00000000-0005-0000-0000-000067760000}"/>
    <cellStyle name="Output 2 6 2 2 3 3" xfId="30313" xr:uid="{00000000-0005-0000-0000-000068760000}"/>
    <cellStyle name="Output 2 6 2 2 3 3 2" xfId="30314" xr:uid="{00000000-0005-0000-0000-000069760000}"/>
    <cellStyle name="Output 2 6 2 2 3 3 3" xfId="30315" xr:uid="{00000000-0005-0000-0000-00006A760000}"/>
    <cellStyle name="Output 2 6 2 2 3 3 4" xfId="30316" xr:uid="{00000000-0005-0000-0000-00006B760000}"/>
    <cellStyle name="Output 2 6 2 2 3 3 5" xfId="30317" xr:uid="{00000000-0005-0000-0000-00006C760000}"/>
    <cellStyle name="Output 2 6 2 2 3 4" xfId="30318" xr:uid="{00000000-0005-0000-0000-00006D760000}"/>
    <cellStyle name="Output 2 6 2 2 3 5" xfId="30319" xr:uid="{00000000-0005-0000-0000-00006E760000}"/>
    <cellStyle name="Output 2 6 2 2 3 6" xfId="30320" xr:uid="{00000000-0005-0000-0000-00006F760000}"/>
    <cellStyle name="Output 2 6 2 2 3 7" xfId="30321" xr:uid="{00000000-0005-0000-0000-000070760000}"/>
    <cellStyle name="Output 2 6 2 2 4" xfId="30322" xr:uid="{00000000-0005-0000-0000-000071760000}"/>
    <cellStyle name="Output 2 6 2 2 4 2" xfId="30323" xr:uid="{00000000-0005-0000-0000-000072760000}"/>
    <cellStyle name="Output 2 6 2 2 4 2 2" xfId="30324" xr:uid="{00000000-0005-0000-0000-000073760000}"/>
    <cellStyle name="Output 2 6 2 2 4 2 3" xfId="30325" xr:uid="{00000000-0005-0000-0000-000074760000}"/>
    <cellStyle name="Output 2 6 2 2 4 2 4" xfId="30326" xr:uid="{00000000-0005-0000-0000-000075760000}"/>
    <cellStyle name="Output 2 6 2 2 4 2 5" xfId="30327" xr:uid="{00000000-0005-0000-0000-000076760000}"/>
    <cellStyle name="Output 2 6 2 2 4 3" xfId="30328" xr:uid="{00000000-0005-0000-0000-000077760000}"/>
    <cellStyle name="Output 2 6 2 2 4 4" xfId="30329" xr:uid="{00000000-0005-0000-0000-000078760000}"/>
    <cellStyle name="Output 2 6 2 2 4 5" xfId="30330" xr:uid="{00000000-0005-0000-0000-000079760000}"/>
    <cellStyle name="Output 2 6 2 2 4 6" xfId="30331" xr:uid="{00000000-0005-0000-0000-00007A760000}"/>
    <cellStyle name="Output 2 6 3" xfId="30332" xr:uid="{00000000-0005-0000-0000-00007B760000}"/>
    <cellStyle name="Output 2 6 3 2" xfId="30333" xr:uid="{00000000-0005-0000-0000-00007C760000}"/>
    <cellStyle name="Output 2 6 3 2 2" xfId="30334" xr:uid="{00000000-0005-0000-0000-00007D760000}"/>
    <cellStyle name="Output 2 6 3 2 2 2" xfId="30335" xr:uid="{00000000-0005-0000-0000-00007E760000}"/>
    <cellStyle name="Output 2 6 3 2 2 2 2" xfId="30336" xr:uid="{00000000-0005-0000-0000-00007F760000}"/>
    <cellStyle name="Output 2 6 3 2 2 2 3" xfId="30337" xr:uid="{00000000-0005-0000-0000-000080760000}"/>
    <cellStyle name="Output 2 6 3 2 2 2 4" xfId="30338" xr:uid="{00000000-0005-0000-0000-000081760000}"/>
    <cellStyle name="Output 2 6 3 2 2 2 5" xfId="30339" xr:uid="{00000000-0005-0000-0000-000082760000}"/>
    <cellStyle name="Output 2 6 3 2 2 3" xfId="30340" xr:uid="{00000000-0005-0000-0000-000083760000}"/>
    <cellStyle name="Output 2 6 3 2 2 4" xfId="30341" xr:uid="{00000000-0005-0000-0000-000084760000}"/>
    <cellStyle name="Output 2 6 3 2 2 5" xfId="30342" xr:uid="{00000000-0005-0000-0000-000085760000}"/>
    <cellStyle name="Output 2 6 3 2 2 6" xfId="30343" xr:uid="{00000000-0005-0000-0000-000086760000}"/>
    <cellStyle name="Output 2 6 3 2 3" xfId="30344" xr:uid="{00000000-0005-0000-0000-000087760000}"/>
    <cellStyle name="Output 2 6 3 2 3 2" xfId="30345" xr:uid="{00000000-0005-0000-0000-000088760000}"/>
    <cellStyle name="Output 2 6 3 2 3 3" xfId="30346" xr:uid="{00000000-0005-0000-0000-000089760000}"/>
    <cellStyle name="Output 2 6 3 2 3 4" xfId="30347" xr:uid="{00000000-0005-0000-0000-00008A760000}"/>
    <cellStyle name="Output 2 6 3 2 3 5" xfId="30348" xr:uid="{00000000-0005-0000-0000-00008B760000}"/>
    <cellStyle name="Output 2 6 3 2 4" xfId="30349" xr:uid="{00000000-0005-0000-0000-00008C760000}"/>
    <cellStyle name="Output 2 6 3 2 5" xfId="30350" xr:uid="{00000000-0005-0000-0000-00008D760000}"/>
    <cellStyle name="Output 2 6 3 2 6" xfId="30351" xr:uid="{00000000-0005-0000-0000-00008E760000}"/>
    <cellStyle name="Output 2 6 3 2 7" xfId="30352" xr:uid="{00000000-0005-0000-0000-00008F760000}"/>
    <cellStyle name="Output 2 6 3 3" xfId="30353" xr:uid="{00000000-0005-0000-0000-000090760000}"/>
    <cellStyle name="Output 2 6 3 3 2" xfId="30354" xr:uid="{00000000-0005-0000-0000-000091760000}"/>
    <cellStyle name="Output 2 6 3 3 2 2" xfId="30355" xr:uid="{00000000-0005-0000-0000-000092760000}"/>
    <cellStyle name="Output 2 6 3 3 2 2 2" xfId="30356" xr:uid="{00000000-0005-0000-0000-000093760000}"/>
    <cellStyle name="Output 2 6 3 3 2 2 3" xfId="30357" xr:uid="{00000000-0005-0000-0000-000094760000}"/>
    <cellStyle name="Output 2 6 3 3 2 2 4" xfId="30358" xr:uid="{00000000-0005-0000-0000-000095760000}"/>
    <cellStyle name="Output 2 6 3 3 2 2 5" xfId="30359" xr:uid="{00000000-0005-0000-0000-000096760000}"/>
    <cellStyle name="Output 2 6 3 3 2 3" xfId="30360" xr:uid="{00000000-0005-0000-0000-000097760000}"/>
    <cellStyle name="Output 2 6 3 3 2 4" xfId="30361" xr:uid="{00000000-0005-0000-0000-000098760000}"/>
    <cellStyle name="Output 2 6 3 3 2 5" xfId="30362" xr:uid="{00000000-0005-0000-0000-000099760000}"/>
    <cellStyle name="Output 2 6 3 3 2 6" xfId="30363" xr:uid="{00000000-0005-0000-0000-00009A760000}"/>
    <cellStyle name="Output 2 6 3 3 3" xfId="30364" xr:uid="{00000000-0005-0000-0000-00009B760000}"/>
    <cellStyle name="Output 2 6 3 3 3 2" xfId="30365" xr:uid="{00000000-0005-0000-0000-00009C760000}"/>
    <cellStyle name="Output 2 6 3 3 3 3" xfId="30366" xr:uid="{00000000-0005-0000-0000-00009D760000}"/>
    <cellStyle name="Output 2 6 3 3 3 4" xfId="30367" xr:uid="{00000000-0005-0000-0000-00009E760000}"/>
    <cellStyle name="Output 2 6 3 3 3 5" xfId="30368" xr:uid="{00000000-0005-0000-0000-00009F760000}"/>
    <cellStyle name="Output 2 6 3 3 4" xfId="30369" xr:uid="{00000000-0005-0000-0000-0000A0760000}"/>
    <cellStyle name="Output 2 6 3 3 5" xfId="30370" xr:uid="{00000000-0005-0000-0000-0000A1760000}"/>
    <cellStyle name="Output 2 6 3 3 6" xfId="30371" xr:uid="{00000000-0005-0000-0000-0000A2760000}"/>
    <cellStyle name="Output 2 6 3 3 7" xfId="30372" xr:uid="{00000000-0005-0000-0000-0000A3760000}"/>
    <cellStyle name="Output 2 6 3 4" xfId="30373" xr:uid="{00000000-0005-0000-0000-0000A4760000}"/>
    <cellStyle name="Output 2 6 3 4 2" xfId="30374" xr:uid="{00000000-0005-0000-0000-0000A5760000}"/>
    <cellStyle name="Output 2 6 3 4 2 2" xfId="30375" xr:uid="{00000000-0005-0000-0000-0000A6760000}"/>
    <cellStyle name="Output 2 6 3 4 2 3" xfId="30376" xr:uid="{00000000-0005-0000-0000-0000A7760000}"/>
    <cellStyle name="Output 2 6 3 4 2 4" xfId="30377" xr:uid="{00000000-0005-0000-0000-0000A8760000}"/>
    <cellStyle name="Output 2 6 3 4 2 5" xfId="30378" xr:uid="{00000000-0005-0000-0000-0000A9760000}"/>
    <cellStyle name="Output 2 6 3 4 3" xfId="30379" xr:uid="{00000000-0005-0000-0000-0000AA760000}"/>
    <cellStyle name="Output 2 6 3 4 4" xfId="30380" xr:uid="{00000000-0005-0000-0000-0000AB760000}"/>
    <cellStyle name="Output 2 6 3 4 5" xfId="30381" xr:uid="{00000000-0005-0000-0000-0000AC760000}"/>
    <cellStyle name="Output 2 6 3 4 6" xfId="30382" xr:uid="{00000000-0005-0000-0000-0000AD760000}"/>
    <cellStyle name="Output 2 6 4" xfId="30383" xr:uid="{00000000-0005-0000-0000-0000AE760000}"/>
    <cellStyle name="Output 2 6 4 2" xfId="30384" xr:uid="{00000000-0005-0000-0000-0000AF760000}"/>
    <cellStyle name="Output 2 6 4 2 2" xfId="30385" xr:uid="{00000000-0005-0000-0000-0000B0760000}"/>
    <cellStyle name="Output 2 6 4 2 2 2" xfId="30386" xr:uid="{00000000-0005-0000-0000-0000B1760000}"/>
    <cellStyle name="Output 2 6 4 2 2 2 2" xfId="30387" xr:uid="{00000000-0005-0000-0000-0000B2760000}"/>
    <cellStyle name="Output 2 6 4 2 2 2 3" xfId="30388" xr:uid="{00000000-0005-0000-0000-0000B3760000}"/>
    <cellStyle name="Output 2 6 4 2 2 2 4" xfId="30389" xr:uid="{00000000-0005-0000-0000-0000B4760000}"/>
    <cellStyle name="Output 2 6 4 2 2 2 5" xfId="30390" xr:uid="{00000000-0005-0000-0000-0000B5760000}"/>
    <cellStyle name="Output 2 6 4 2 2 3" xfId="30391" xr:uid="{00000000-0005-0000-0000-0000B6760000}"/>
    <cellStyle name="Output 2 6 4 2 2 4" xfId="30392" xr:uid="{00000000-0005-0000-0000-0000B7760000}"/>
    <cellStyle name="Output 2 6 4 2 2 5" xfId="30393" xr:uid="{00000000-0005-0000-0000-0000B8760000}"/>
    <cellStyle name="Output 2 6 4 2 2 6" xfId="30394" xr:uid="{00000000-0005-0000-0000-0000B9760000}"/>
    <cellStyle name="Output 2 6 4 2 3" xfId="30395" xr:uid="{00000000-0005-0000-0000-0000BA760000}"/>
    <cellStyle name="Output 2 6 4 2 3 2" xfId="30396" xr:uid="{00000000-0005-0000-0000-0000BB760000}"/>
    <cellStyle name="Output 2 6 4 2 3 3" xfId="30397" xr:uid="{00000000-0005-0000-0000-0000BC760000}"/>
    <cellStyle name="Output 2 6 4 2 3 4" xfId="30398" xr:uid="{00000000-0005-0000-0000-0000BD760000}"/>
    <cellStyle name="Output 2 6 4 2 3 5" xfId="30399" xr:uid="{00000000-0005-0000-0000-0000BE760000}"/>
    <cellStyle name="Output 2 6 4 2 4" xfId="30400" xr:uid="{00000000-0005-0000-0000-0000BF760000}"/>
    <cellStyle name="Output 2 6 4 2 5" xfId="30401" xr:uid="{00000000-0005-0000-0000-0000C0760000}"/>
    <cellStyle name="Output 2 6 4 2 6" xfId="30402" xr:uid="{00000000-0005-0000-0000-0000C1760000}"/>
    <cellStyle name="Output 2 6 4 2 7" xfId="30403" xr:uid="{00000000-0005-0000-0000-0000C2760000}"/>
    <cellStyle name="Output 2 6 4 3" xfId="30404" xr:uid="{00000000-0005-0000-0000-0000C3760000}"/>
    <cellStyle name="Output 2 6 4 3 2" xfId="30405" xr:uid="{00000000-0005-0000-0000-0000C4760000}"/>
    <cellStyle name="Output 2 6 4 3 2 2" xfId="30406" xr:uid="{00000000-0005-0000-0000-0000C5760000}"/>
    <cellStyle name="Output 2 6 4 3 2 2 2" xfId="30407" xr:uid="{00000000-0005-0000-0000-0000C6760000}"/>
    <cellStyle name="Output 2 6 4 3 2 2 3" xfId="30408" xr:uid="{00000000-0005-0000-0000-0000C7760000}"/>
    <cellStyle name="Output 2 6 4 3 2 2 4" xfId="30409" xr:uid="{00000000-0005-0000-0000-0000C8760000}"/>
    <cellStyle name="Output 2 6 4 3 2 2 5" xfId="30410" xr:uid="{00000000-0005-0000-0000-0000C9760000}"/>
    <cellStyle name="Output 2 6 4 3 2 3" xfId="30411" xr:uid="{00000000-0005-0000-0000-0000CA760000}"/>
    <cellStyle name="Output 2 6 4 3 2 4" xfId="30412" xr:uid="{00000000-0005-0000-0000-0000CB760000}"/>
    <cellStyle name="Output 2 6 4 3 2 5" xfId="30413" xr:uid="{00000000-0005-0000-0000-0000CC760000}"/>
    <cellStyle name="Output 2 6 4 3 2 6" xfId="30414" xr:uid="{00000000-0005-0000-0000-0000CD760000}"/>
    <cellStyle name="Output 2 6 4 3 3" xfId="30415" xr:uid="{00000000-0005-0000-0000-0000CE760000}"/>
    <cellStyle name="Output 2 6 4 3 3 2" xfId="30416" xr:uid="{00000000-0005-0000-0000-0000CF760000}"/>
    <cellStyle name="Output 2 6 4 3 3 3" xfId="30417" xr:uid="{00000000-0005-0000-0000-0000D0760000}"/>
    <cellStyle name="Output 2 6 4 3 3 4" xfId="30418" xr:uid="{00000000-0005-0000-0000-0000D1760000}"/>
    <cellStyle name="Output 2 6 4 3 3 5" xfId="30419" xr:uid="{00000000-0005-0000-0000-0000D2760000}"/>
    <cellStyle name="Output 2 6 4 3 4" xfId="30420" xr:uid="{00000000-0005-0000-0000-0000D3760000}"/>
    <cellStyle name="Output 2 6 4 3 5" xfId="30421" xr:uid="{00000000-0005-0000-0000-0000D4760000}"/>
    <cellStyle name="Output 2 6 4 3 6" xfId="30422" xr:uid="{00000000-0005-0000-0000-0000D5760000}"/>
    <cellStyle name="Output 2 6 4 3 7" xfId="30423" xr:uid="{00000000-0005-0000-0000-0000D6760000}"/>
    <cellStyle name="Output 2 6 4 4" xfId="30424" xr:uid="{00000000-0005-0000-0000-0000D7760000}"/>
    <cellStyle name="Output 2 6 4 4 2" xfId="30425" xr:uid="{00000000-0005-0000-0000-0000D8760000}"/>
    <cellStyle name="Output 2 6 4 4 2 2" xfId="30426" xr:uid="{00000000-0005-0000-0000-0000D9760000}"/>
    <cellStyle name="Output 2 6 4 4 2 3" xfId="30427" xr:uid="{00000000-0005-0000-0000-0000DA760000}"/>
    <cellStyle name="Output 2 6 4 4 2 4" xfId="30428" xr:uid="{00000000-0005-0000-0000-0000DB760000}"/>
    <cellStyle name="Output 2 6 4 4 2 5" xfId="30429" xr:uid="{00000000-0005-0000-0000-0000DC760000}"/>
    <cellStyle name="Output 2 6 4 4 3" xfId="30430" xr:uid="{00000000-0005-0000-0000-0000DD760000}"/>
    <cellStyle name="Output 2 6 4 4 4" xfId="30431" xr:uid="{00000000-0005-0000-0000-0000DE760000}"/>
    <cellStyle name="Output 2 6 4 4 5" xfId="30432" xr:uid="{00000000-0005-0000-0000-0000DF760000}"/>
    <cellStyle name="Output 2 6 4 4 6" xfId="30433" xr:uid="{00000000-0005-0000-0000-0000E0760000}"/>
    <cellStyle name="Output 2 6 5" xfId="30434" xr:uid="{00000000-0005-0000-0000-0000E1760000}"/>
    <cellStyle name="Output 2 6 6" xfId="30435" xr:uid="{00000000-0005-0000-0000-0000E2760000}"/>
    <cellStyle name="Output 2 6 6 2" xfId="30436" xr:uid="{00000000-0005-0000-0000-0000E3760000}"/>
    <cellStyle name="Output 2 6 6 2 2" xfId="30437" xr:uid="{00000000-0005-0000-0000-0000E4760000}"/>
    <cellStyle name="Output 2 6 6 2 2 2" xfId="30438" xr:uid="{00000000-0005-0000-0000-0000E5760000}"/>
    <cellStyle name="Output 2 6 6 2 2 3" xfId="30439" xr:uid="{00000000-0005-0000-0000-0000E6760000}"/>
    <cellStyle name="Output 2 6 6 2 2 4" xfId="30440" xr:uid="{00000000-0005-0000-0000-0000E7760000}"/>
    <cellStyle name="Output 2 6 6 2 2 5" xfId="30441" xr:uid="{00000000-0005-0000-0000-0000E8760000}"/>
    <cellStyle name="Output 2 6 6 2 3" xfId="30442" xr:uid="{00000000-0005-0000-0000-0000E9760000}"/>
    <cellStyle name="Output 2 6 6 2 4" xfId="30443" xr:uid="{00000000-0005-0000-0000-0000EA760000}"/>
    <cellStyle name="Output 2 6 6 2 5" xfId="30444" xr:uid="{00000000-0005-0000-0000-0000EB760000}"/>
    <cellStyle name="Output 2 6 6 2 6" xfId="30445" xr:uid="{00000000-0005-0000-0000-0000EC760000}"/>
    <cellStyle name="Output 2 6 6 3" xfId="30446" xr:uid="{00000000-0005-0000-0000-0000ED760000}"/>
    <cellStyle name="Output 2 6 6 3 2" xfId="30447" xr:uid="{00000000-0005-0000-0000-0000EE760000}"/>
    <cellStyle name="Output 2 6 6 3 3" xfId="30448" xr:uid="{00000000-0005-0000-0000-0000EF760000}"/>
    <cellStyle name="Output 2 6 6 3 4" xfId="30449" xr:uid="{00000000-0005-0000-0000-0000F0760000}"/>
    <cellStyle name="Output 2 6 6 3 5" xfId="30450" xr:uid="{00000000-0005-0000-0000-0000F1760000}"/>
    <cellStyle name="Output 2 6 6 4" xfId="30451" xr:uid="{00000000-0005-0000-0000-0000F2760000}"/>
    <cellStyle name="Output 2 6 6 5" xfId="30452" xr:uid="{00000000-0005-0000-0000-0000F3760000}"/>
    <cellStyle name="Output 2 6 6 6" xfId="30453" xr:uid="{00000000-0005-0000-0000-0000F4760000}"/>
    <cellStyle name="Output 2 6 6 7" xfId="30454" xr:uid="{00000000-0005-0000-0000-0000F5760000}"/>
    <cellStyle name="Output 2 6 7" xfId="30455" xr:uid="{00000000-0005-0000-0000-0000F6760000}"/>
    <cellStyle name="Output 2 6 7 2" xfId="30456" xr:uid="{00000000-0005-0000-0000-0000F7760000}"/>
    <cellStyle name="Output 2 6 7 2 2" xfId="30457" xr:uid="{00000000-0005-0000-0000-0000F8760000}"/>
    <cellStyle name="Output 2 6 7 2 2 2" xfId="30458" xr:uid="{00000000-0005-0000-0000-0000F9760000}"/>
    <cellStyle name="Output 2 6 7 2 2 3" xfId="30459" xr:uid="{00000000-0005-0000-0000-0000FA760000}"/>
    <cellStyle name="Output 2 6 7 2 2 4" xfId="30460" xr:uid="{00000000-0005-0000-0000-0000FB760000}"/>
    <cellStyle name="Output 2 6 7 2 2 5" xfId="30461" xr:uid="{00000000-0005-0000-0000-0000FC760000}"/>
    <cellStyle name="Output 2 6 7 2 3" xfId="30462" xr:uid="{00000000-0005-0000-0000-0000FD760000}"/>
    <cellStyle name="Output 2 6 7 2 4" xfId="30463" xr:uid="{00000000-0005-0000-0000-0000FE760000}"/>
    <cellStyle name="Output 2 6 7 2 5" xfId="30464" xr:uid="{00000000-0005-0000-0000-0000FF760000}"/>
    <cellStyle name="Output 2 6 7 2 6" xfId="30465" xr:uid="{00000000-0005-0000-0000-000000770000}"/>
    <cellStyle name="Output 2 6 7 3" xfId="30466" xr:uid="{00000000-0005-0000-0000-000001770000}"/>
    <cellStyle name="Output 2 6 7 3 2" xfId="30467" xr:uid="{00000000-0005-0000-0000-000002770000}"/>
    <cellStyle name="Output 2 6 7 3 3" xfId="30468" xr:uid="{00000000-0005-0000-0000-000003770000}"/>
    <cellStyle name="Output 2 6 7 3 4" xfId="30469" xr:uid="{00000000-0005-0000-0000-000004770000}"/>
    <cellStyle name="Output 2 6 7 3 5" xfId="30470" xr:uid="{00000000-0005-0000-0000-000005770000}"/>
    <cellStyle name="Output 2 6 7 4" xfId="30471" xr:uid="{00000000-0005-0000-0000-000006770000}"/>
    <cellStyle name="Output 2 6 7 5" xfId="30472" xr:uid="{00000000-0005-0000-0000-000007770000}"/>
    <cellStyle name="Output 2 6 7 6" xfId="30473" xr:uid="{00000000-0005-0000-0000-000008770000}"/>
    <cellStyle name="Output 2 6 7 7" xfId="30474" xr:uid="{00000000-0005-0000-0000-000009770000}"/>
    <cellStyle name="Output 2 6 8" xfId="30475" xr:uid="{00000000-0005-0000-0000-00000A770000}"/>
    <cellStyle name="Output 2 6 8 2" xfId="30476" xr:uid="{00000000-0005-0000-0000-00000B770000}"/>
    <cellStyle name="Output 2 6 8 2 2" xfId="30477" xr:uid="{00000000-0005-0000-0000-00000C770000}"/>
    <cellStyle name="Output 2 6 8 2 3" xfId="30478" xr:uid="{00000000-0005-0000-0000-00000D770000}"/>
    <cellStyle name="Output 2 6 8 2 4" xfId="30479" xr:uid="{00000000-0005-0000-0000-00000E770000}"/>
    <cellStyle name="Output 2 6 8 2 5" xfId="30480" xr:uid="{00000000-0005-0000-0000-00000F770000}"/>
    <cellStyle name="Output 2 6 8 3" xfId="30481" xr:uid="{00000000-0005-0000-0000-000010770000}"/>
    <cellStyle name="Output 2 6 8 4" xfId="30482" xr:uid="{00000000-0005-0000-0000-000011770000}"/>
    <cellStyle name="Output 2 6 8 5" xfId="30483" xr:uid="{00000000-0005-0000-0000-000012770000}"/>
    <cellStyle name="Output 2 6 8 6" xfId="30484" xr:uid="{00000000-0005-0000-0000-000013770000}"/>
    <cellStyle name="Output 2 7" xfId="30485" xr:uid="{00000000-0005-0000-0000-000014770000}"/>
    <cellStyle name="Output 2 7 2" xfId="30486" xr:uid="{00000000-0005-0000-0000-000015770000}"/>
    <cellStyle name="Output 2 7 2 2" xfId="30487" xr:uid="{00000000-0005-0000-0000-000016770000}"/>
    <cellStyle name="Output 2 7 2 2 2" xfId="30488" xr:uid="{00000000-0005-0000-0000-000017770000}"/>
    <cellStyle name="Output 2 7 2 2 2 2" xfId="30489" xr:uid="{00000000-0005-0000-0000-000018770000}"/>
    <cellStyle name="Output 2 7 2 2 2 2 2" xfId="30490" xr:uid="{00000000-0005-0000-0000-000019770000}"/>
    <cellStyle name="Output 2 7 2 2 2 2 3" xfId="30491" xr:uid="{00000000-0005-0000-0000-00001A770000}"/>
    <cellStyle name="Output 2 7 2 2 2 2 4" xfId="30492" xr:uid="{00000000-0005-0000-0000-00001B770000}"/>
    <cellStyle name="Output 2 7 2 2 2 2 5" xfId="30493" xr:uid="{00000000-0005-0000-0000-00001C770000}"/>
    <cellStyle name="Output 2 7 2 2 2 3" xfId="30494" xr:uid="{00000000-0005-0000-0000-00001D770000}"/>
    <cellStyle name="Output 2 7 2 2 2 4" xfId="30495" xr:uid="{00000000-0005-0000-0000-00001E770000}"/>
    <cellStyle name="Output 2 7 2 2 2 5" xfId="30496" xr:uid="{00000000-0005-0000-0000-00001F770000}"/>
    <cellStyle name="Output 2 7 2 2 2 6" xfId="30497" xr:uid="{00000000-0005-0000-0000-000020770000}"/>
    <cellStyle name="Output 2 7 2 2 3" xfId="30498" xr:uid="{00000000-0005-0000-0000-000021770000}"/>
    <cellStyle name="Output 2 7 2 2 3 2" xfId="30499" xr:uid="{00000000-0005-0000-0000-000022770000}"/>
    <cellStyle name="Output 2 7 2 2 3 3" xfId="30500" xr:uid="{00000000-0005-0000-0000-000023770000}"/>
    <cellStyle name="Output 2 7 2 2 3 4" xfId="30501" xr:uid="{00000000-0005-0000-0000-000024770000}"/>
    <cellStyle name="Output 2 7 2 2 3 5" xfId="30502" xr:uid="{00000000-0005-0000-0000-000025770000}"/>
    <cellStyle name="Output 2 7 2 2 4" xfId="30503" xr:uid="{00000000-0005-0000-0000-000026770000}"/>
    <cellStyle name="Output 2 7 2 2 5" xfId="30504" xr:uid="{00000000-0005-0000-0000-000027770000}"/>
    <cellStyle name="Output 2 7 2 2 6" xfId="30505" xr:uid="{00000000-0005-0000-0000-000028770000}"/>
    <cellStyle name="Output 2 7 2 2 7" xfId="30506" xr:uid="{00000000-0005-0000-0000-000029770000}"/>
    <cellStyle name="Output 2 7 2 3" xfId="30507" xr:uid="{00000000-0005-0000-0000-00002A770000}"/>
    <cellStyle name="Output 2 7 2 3 2" xfId="30508" xr:uid="{00000000-0005-0000-0000-00002B770000}"/>
    <cellStyle name="Output 2 7 2 3 2 2" xfId="30509" xr:uid="{00000000-0005-0000-0000-00002C770000}"/>
    <cellStyle name="Output 2 7 2 3 2 2 2" xfId="30510" xr:uid="{00000000-0005-0000-0000-00002D770000}"/>
    <cellStyle name="Output 2 7 2 3 2 2 3" xfId="30511" xr:uid="{00000000-0005-0000-0000-00002E770000}"/>
    <cellStyle name="Output 2 7 2 3 2 2 4" xfId="30512" xr:uid="{00000000-0005-0000-0000-00002F770000}"/>
    <cellStyle name="Output 2 7 2 3 2 2 5" xfId="30513" xr:uid="{00000000-0005-0000-0000-000030770000}"/>
    <cellStyle name="Output 2 7 2 3 2 3" xfId="30514" xr:uid="{00000000-0005-0000-0000-000031770000}"/>
    <cellStyle name="Output 2 7 2 3 2 4" xfId="30515" xr:uid="{00000000-0005-0000-0000-000032770000}"/>
    <cellStyle name="Output 2 7 2 3 2 5" xfId="30516" xr:uid="{00000000-0005-0000-0000-000033770000}"/>
    <cellStyle name="Output 2 7 2 3 2 6" xfId="30517" xr:uid="{00000000-0005-0000-0000-000034770000}"/>
    <cellStyle name="Output 2 7 2 3 3" xfId="30518" xr:uid="{00000000-0005-0000-0000-000035770000}"/>
    <cellStyle name="Output 2 7 2 3 3 2" xfId="30519" xr:uid="{00000000-0005-0000-0000-000036770000}"/>
    <cellStyle name="Output 2 7 2 3 3 3" xfId="30520" xr:uid="{00000000-0005-0000-0000-000037770000}"/>
    <cellStyle name="Output 2 7 2 3 3 4" xfId="30521" xr:uid="{00000000-0005-0000-0000-000038770000}"/>
    <cellStyle name="Output 2 7 2 3 3 5" xfId="30522" xr:uid="{00000000-0005-0000-0000-000039770000}"/>
    <cellStyle name="Output 2 7 2 3 4" xfId="30523" xr:uid="{00000000-0005-0000-0000-00003A770000}"/>
    <cellStyle name="Output 2 7 2 3 5" xfId="30524" xr:uid="{00000000-0005-0000-0000-00003B770000}"/>
    <cellStyle name="Output 2 7 2 3 6" xfId="30525" xr:uid="{00000000-0005-0000-0000-00003C770000}"/>
    <cellStyle name="Output 2 7 2 3 7" xfId="30526" xr:uid="{00000000-0005-0000-0000-00003D770000}"/>
    <cellStyle name="Output 2 7 2 4" xfId="30527" xr:uid="{00000000-0005-0000-0000-00003E770000}"/>
    <cellStyle name="Output 2 7 2 4 2" xfId="30528" xr:uid="{00000000-0005-0000-0000-00003F770000}"/>
    <cellStyle name="Output 2 7 2 4 2 2" xfId="30529" xr:uid="{00000000-0005-0000-0000-000040770000}"/>
    <cellStyle name="Output 2 7 2 4 2 3" xfId="30530" xr:uid="{00000000-0005-0000-0000-000041770000}"/>
    <cellStyle name="Output 2 7 2 4 2 4" xfId="30531" xr:uid="{00000000-0005-0000-0000-000042770000}"/>
    <cellStyle name="Output 2 7 2 4 2 5" xfId="30532" xr:uid="{00000000-0005-0000-0000-000043770000}"/>
    <cellStyle name="Output 2 7 2 4 3" xfId="30533" xr:uid="{00000000-0005-0000-0000-000044770000}"/>
    <cellStyle name="Output 2 7 2 4 4" xfId="30534" xr:uid="{00000000-0005-0000-0000-000045770000}"/>
    <cellStyle name="Output 2 7 2 4 5" xfId="30535" xr:uid="{00000000-0005-0000-0000-000046770000}"/>
    <cellStyle name="Output 2 7 2 4 6" xfId="30536" xr:uid="{00000000-0005-0000-0000-000047770000}"/>
    <cellStyle name="Output 2 8" xfId="30537" xr:uid="{00000000-0005-0000-0000-000048770000}"/>
    <cellStyle name="Output 2 8 2" xfId="30538" xr:uid="{00000000-0005-0000-0000-000049770000}"/>
    <cellStyle name="Output 2 8 2 2" xfId="30539" xr:uid="{00000000-0005-0000-0000-00004A770000}"/>
    <cellStyle name="Output 2 8 2 2 2" xfId="30540" xr:uid="{00000000-0005-0000-0000-00004B770000}"/>
    <cellStyle name="Output 2 8 2 2 2 2" xfId="30541" xr:uid="{00000000-0005-0000-0000-00004C770000}"/>
    <cellStyle name="Output 2 8 2 2 2 3" xfId="30542" xr:uid="{00000000-0005-0000-0000-00004D770000}"/>
    <cellStyle name="Output 2 8 2 2 2 4" xfId="30543" xr:uid="{00000000-0005-0000-0000-00004E770000}"/>
    <cellStyle name="Output 2 8 2 2 2 5" xfId="30544" xr:uid="{00000000-0005-0000-0000-00004F770000}"/>
    <cellStyle name="Output 2 8 2 2 3" xfId="30545" xr:uid="{00000000-0005-0000-0000-000050770000}"/>
    <cellStyle name="Output 2 8 2 2 4" xfId="30546" xr:uid="{00000000-0005-0000-0000-000051770000}"/>
    <cellStyle name="Output 2 8 2 2 5" xfId="30547" xr:uid="{00000000-0005-0000-0000-000052770000}"/>
    <cellStyle name="Output 2 8 2 2 6" xfId="30548" xr:uid="{00000000-0005-0000-0000-000053770000}"/>
    <cellStyle name="Output 2 8 2 3" xfId="30549" xr:uid="{00000000-0005-0000-0000-000054770000}"/>
    <cellStyle name="Output 2 8 2 3 2" xfId="30550" xr:uid="{00000000-0005-0000-0000-000055770000}"/>
    <cellStyle name="Output 2 8 2 3 3" xfId="30551" xr:uid="{00000000-0005-0000-0000-000056770000}"/>
    <cellStyle name="Output 2 8 2 3 4" xfId="30552" xr:uid="{00000000-0005-0000-0000-000057770000}"/>
    <cellStyle name="Output 2 8 2 3 5" xfId="30553" xr:uid="{00000000-0005-0000-0000-000058770000}"/>
    <cellStyle name="Output 2 8 2 4" xfId="30554" xr:uid="{00000000-0005-0000-0000-000059770000}"/>
    <cellStyle name="Output 2 8 2 5" xfId="30555" xr:uid="{00000000-0005-0000-0000-00005A770000}"/>
    <cellStyle name="Output 2 8 2 6" xfId="30556" xr:uid="{00000000-0005-0000-0000-00005B770000}"/>
    <cellStyle name="Output 2 8 2 7" xfId="30557" xr:uid="{00000000-0005-0000-0000-00005C770000}"/>
    <cellStyle name="Output 2 8 3" xfId="30558" xr:uid="{00000000-0005-0000-0000-00005D770000}"/>
    <cellStyle name="Output 2 8 3 2" xfId="30559" xr:uid="{00000000-0005-0000-0000-00005E770000}"/>
    <cellStyle name="Output 2 8 3 2 2" xfId="30560" xr:uid="{00000000-0005-0000-0000-00005F770000}"/>
    <cellStyle name="Output 2 8 3 2 2 2" xfId="30561" xr:uid="{00000000-0005-0000-0000-000060770000}"/>
    <cellStyle name="Output 2 8 3 2 2 3" xfId="30562" xr:uid="{00000000-0005-0000-0000-000061770000}"/>
    <cellStyle name="Output 2 8 3 2 2 4" xfId="30563" xr:uid="{00000000-0005-0000-0000-000062770000}"/>
    <cellStyle name="Output 2 8 3 2 2 5" xfId="30564" xr:uid="{00000000-0005-0000-0000-000063770000}"/>
    <cellStyle name="Output 2 8 3 2 3" xfId="30565" xr:uid="{00000000-0005-0000-0000-000064770000}"/>
    <cellStyle name="Output 2 8 3 2 4" xfId="30566" xr:uid="{00000000-0005-0000-0000-000065770000}"/>
    <cellStyle name="Output 2 8 3 2 5" xfId="30567" xr:uid="{00000000-0005-0000-0000-000066770000}"/>
    <cellStyle name="Output 2 8 3 2 6" xfId="30568" xr:uid="{00000000-0005-0000-0000-000067770000}"/>
    <cellStyle name="Output 2 8 3 3" xfId="30569" xr:uid="{00000000-0005-0000-0000-000068770000}"/>
    <cellStyle name="Output 2 8 3 3 2" xfId="30570" xr:uid="{00000000-0005-0000-0000-000069770000}"/>
    <cellStyle name="Output 2 8 3 3 3" xfId="30571" xr:uid="{00000000-0005-0000-0000-00006A770000}"/>
    <cellStyle name="Output 2 8 3 3 4" xfId="30572" xr:uid="{00000000-0005-0000-0000-00006B770000}"/>
    <cellStyle name="Output 2 8 3 3 5" xfId="30573" xr:uid="{00000000-0005-0000-0000-00006C770000}"/>
    <cellStyle name="Output 2 8 3 4" xfId="30574" xr:uid="{00000000-0005-0000-0000-00006D770000}"/>
    <cellStyle name="Output 2 8 3 5" xfId="30575" xr:uid="{00000000-0005-0000-0000-00006E770000}"/>
    <cellStyle name="Output 2 8 3 6" xfId="30576" xr:uid="{00000000-0005-0000-0000-00006F770000}"/>
    <cellStyle name="Output 2 8 3 7" xfId="30577" xr:uid="{00000000-0005-0000-0000-000070770000}"/>
    <cellStyle name="Output 2 8 4" xfId="30578" xr:uid="{00000000-0005-0000-0000-000071770000}"/>
    <cellStyle name="Output 2 8 4 2" xfId="30579" xr:uid="{00000000-0005-0000-0000-000072770000}"/>
    <cellStyle name="Output 2 8 4 2 2" xfId="30580" xr:uid="{00000000-0005-0000-0000-000073770000}"/>
    <cellStyle name="Output 2 8 4 2 3" xfId="30581" xr:uid="{00000000-0005-0000-0000-000074770000}"/>
    <cellStyle name="Output 2 8 4 2 4" xfId="30582" xr:uid="{00000000-0005-0000-0000-000075770000}"/>
    <cellStyle name="Output 2 8 4 2 5" xfId="30583" xr:uid="{00000000-0005-0000-0000-000076770000}"/>
    <cellStyle name="Output 2 8 4 3" xfId="30584" xr:uid="{00000000-0005-0000-0000-000077770000}"/>
    <cellStyle name="Output 2 8 4 4" xfId="30585" xr:uid="{00000000-0005-0000-0000-000078770000}"/>
    <cellStyle name="Output 2 8 4 5" xfId="30586" xr:uid="{00000000-0005-0000-0000-000079770000}"/>
    <cellStyle name="Output 2 8 4 6" xfId="30587" xr:uid="{00000000-0005-0000-0000-00007A770000}"/>
    <cellStyle name="Output 2 9" xfId="30588" xr:uid="{00000000-0005-0000-0000-00007B770000}"/>
    <cellStyle name="Output 2 9 2" xfId="30589" xr:uid="{00000000-0005-0000-0000-00007C770000}"/>
    <cellStyle name="Output 2 9 2 2" xfId="30590" xr:uid="{00000000-0005-0000-0000-00007D770000}"/>
    <cellStyle name="Output 2 9 2 2 2" xfId="30591" xr:uid="{00000000-0005-0000-0000-00007E770000}"/>
    <cellStyle name="Output 2 9 2 2 2 2" xfId="30592" xr:uid="{00000000-0005-0000-0000-00007F770000}"/>
    <cellStyle name="Output 2 9 2 2 2 3" xfId="30593" xr:uid="{00000000-0005-0000-0000-000080770000}"/>
    <cellStyle name="Output 2 9 2 2 2 4" xfId="30594" xr:uid="{00000000-0005-0000-0000-000081770000}"/>
    <cellStyle name="Output 2 9 2 2 2 5" xfId="30595" xr:uid="{00000000-0005-0000-0000-000082770000}"/>
    <cellStyle name="Output 2 9 2 2 3" xfId="30596" xr:uid="{00000000-0005-0000-0000-000083770000}"/>
    <cellStyle name="Output 2 9 2 2 4" xfId="30597" xr:uid="{00000000-0005-0000-0000-000084770000}"/>
    <cellStyle name="Output 2 9 2 2 5" xfId="30598" xr:uid="{00000000-0005-0000-0000-000085770000}"/>
    <cellStyle name="Output 2 9 2 2 6" xfId="30599" xr:uid="{00000000-0005-0000-0000-000086770000}"/>
    <cellStyle name="Output 2 9 2 3" xfId="30600" xr:uid="{00000000-0005-0000-0000-000087770000}"/>
    <cellStyle name="Output 2 9 2 3 2" xfId="30601" xr:uid="{00000000-0005-0000-0000-000088770000}"/>
    <cellStyle name="Output 2 9 2 3 3" xfId="30602" xr:uid="{00000000-0005-0000-0000-000089770000}"/>
    <cellStyle name="Output 2 9 2 3 4" xfId="30603" xr:uid="{00000000-0005-0000-0000-00008A770000}"/>
    <cellStyle name="Output 2 9 2 3 5" xfId="30604" xr:uid="{00000000-0005-0000-0000-00008B770000}"/>
    <cellStyle name="Output 2 9 2 4" xfId="30605" xr:uid="{00000000-0005-0000-0000-00008C770000}"/>
    <cellStyle name="Output 2 9 2 5" xfId="30606" xr:uid="{00000000-0005-0000-0000-00008D770000}"/>
    <cellStyle name="Output 2 9 2 6" xfId="30607" xr:uid="{00000000-0005-0000-0000-00008E770000}"/>
    <cellStyle name="Output 2 9 2 7" xfId="30608" xr:uid="{00000000-0005-0000-0000-00008F770000}"/>
    <cellStyle name="Output 2 9 3" xfId="30609" xr:uid="{00000000-0005-0000-0000-000090770000}"/>
    <cellStyle name="Output 2 9 3 2" xfId="30610" xr:uid="{00000000-0005-0000-0000-000091770000}"/>
    <cellStyle name="Output 2 9 3 2 2" xfId="30611" xr:uid="{00000000-0005-0000-0000-000092770000}"/>
    <cellStyle name="Output 2 9 3 2 2 2" xfId="30612" xr:uid="{00000000-0005-0000-0000-000093770000}"/>
    <cellStyle name="Output 2 9 3 2 2 3" xfId="30613" xr:uid="{00000000-0005-0000-0000-000094770000}"/>
    <cellStyle name="Output 2 9 3 2 2 4" xfId="30614" xr:uid="{00000000-0005-0000-0000-000095770000}"/>
    <cellStyle name="Output 2 9 3 2 2 5" xfId="30615" xr:uid="{00000000-0005-0000-0000-000096770000}"/>
    <cellStyle name="Output 2 9 3 2 3" xfId="30616" xr:uid="{00000000-0005-0000-0000-000097770000}"/>
    <cellStyle name="Output 2 9 3 2 4" xfId="30617" xr:uid="{00000000-0005-0000-0000-000098770000}"/>
    <cellStyle name="Output 2 9 3 2 5" xfId="30618" xr:uid="{00000000-0005-0000-0000-000099770000}"/>
    <cellStyle name="Output 2 9 3 2 6" xfId="30619" xr:uid="{00000000-0005-0000-0000-00009A770000}"/>
    <cellStyle name="Output 2 9 3 3" xfId="30620" xr:uid="{00000000-0005-0000-0000-00009B770000}"/>
    <cellStyle name="Output 2 9 3 3 2" xfId="30621" xr:uid="{00000000-0005-0000-0000-00009C770000}"/>
    <cellStyle name="Output 2 9 3 3 3" xfId="30622" xr:uid="{00000000-0005-0000-0000-00009D770000}"/>
    <cellStyle name="Output 2 9 3 3 4" xfId="30623" xr:uid="{00000000-0005-0000-0000-00009E770000}"/>
    <cellStyle name="Output 2 9 3 3 5" xfId="30624" xr:uid="{00000000-0005-0000-0000-00009F770000}"/>
    <cellStyle name="Output 2 9 3 4" xfId="30625" xr:uid="{00000000-0005-0000-0000-0000A0770000}"/>
    <cellStyle name="Output 2 9 3 5" xfId="30626" xr:uid="{00000000-0005-0000-0000-0000A1770000}"/>
    <cellStyle name="Output 2 9 3 6" xfId="30627" xr:uid="{00000000-0005-0000-0000-0000A2770000}"/>
    <cellStyle name="Output 2 9 3 7" xfId="30628" xr:uid="{00000000-0005-0000-0000-0000A3770000}"/>
    <cellStyle name="Output 2 9 4" xfId="30629" xr:uid="{00000000-0005-0000-0000-0000A4770000}"/>
    <cellStyle name="Output 2 9 4 2" xfId="30630" xr:uid="{00000000-0005-0000-0000-0000A5770000}"/>
    <cellStyle name="Output 2 9 4 2 2" xfId="30631" xr:uid="{00000000-0005-0000-0000-0000A6770000}"/>
    <cellStyle name="Output 2 9 4 2 3" xfId="30632" xr:uid="{00000000-0005-0000-0000-0000A7770000}"/>
    <cellStyle name="Output 2 9 4 2 4" xfId="30633" xr:uid="{00000000-0005-0000-0000-0000A8770000}"/>
    <cellStyle name="Output 2 9 4 2 5" xfId="30634" xr:uid="{00000000-0005-0000-0000-0000A9770000}"/>
    <cellStyle name="Output 2 9 4 3" xfId="30635" xr:uid="{00000000-0005-0000-0000-0000AA770000}"/>
    <cellStyle name="Output 2 9 4 4" xfId="30636" xr:uid="{00000000-0005-0000-0000-0000AB770000}"/>
    <cellStyle name="Output 2 9 4 5" xfId="30637" xr:uid="{00000000-0005-0000-0000-0000AC770000}"/>
    <cellStyle name="Output 2 9 4 6" xfId="30638" xr:uid="{00000000-0005-0000-0000-0000AD770000}"/>
    <cellStyle name="Output 3" xfId="30639" xr:uid="{00000000-0005-0000-0000-0000AE770000}"/>
    <cellStyle name="Output 3 10" xfId="30640" xr:uid="{00000000-0005-0000-0000-0000AF770000}"/>
    <cellStyle name="Output 3 10 2" xfId="30641" xr:uid="{00000000-0005-0000-0000-0000B0770000}"/>
    <cellStyle name="Output 3 10 2 2" xfId="30642" xr:uid="{00000000-0005-0000-0000-0000B1770000}"/>
    <cellStyle name="Output 3 10 2 2 2" xfId="30643" xr:uid="{00000000-0005-0000-0000-0000B2770000}"/>
    <cellStyle name="Output 3 10 2 2 3" xfId="30644" xr:uid="{00000000-0005-0000-0000-0000B3770000}"/>
    <cellStyle name="Output 3 10 2 2 4" xfId="30645" xr:uid="{00000000-0005-0000-0000-0000B4770000}"/>
    <cellStyle name="Output 3 10 2 2 5" xfId="30646" xr:uid="{00000000-0005-0000-0000-0000B5770000}"/>
    <cellStyle name="Output 3 10 2 3" xfId="30647" xr:uid="{00000000-0005-0000-0000-0000B6770000}"/>
    <cellStyle name="Output 3 10 2 4" xfId="30648" xr:uid="{00000000-0005-0000-0000-0000B7770000}"/>
    <cellStyle name="Output 3 10 2 5" xfId="30649" xr:uid="{00000000-0005-0000-0000-0000B8770000}"/>
    <cellStyle name="Output 3 10 2 6" xfId="30650" xr:uid="{00000000-0005-0000-0000-0000B9770000}"/>
    <cellStyle name="Output 3 10 3" xfId="30651" xr:uid="{00000000-0005-0000-0000-0000BA770000}"/>
    <cellStyle name="Output 3 10 3 2" xfId="30652" xr:uid="{00000000-0005-0000-0000-0000BB770000}"/>
    <cellStyle name="Output 3 10 3 3" xfId="30653" xr:uid="{00000000-0005-0000-0000-0000BC770000}"/>
    <cellStyle name="Output 3 10 3 4" xfId="30654" xr:uid="{00000000-0005-0000-0000-0000BD770000}"/>
    <cellStyle name="Output 3 10 3 5" xfId="30655" xr:uid="{00000000-0005-0000-0000-0000BE770000}"/>
    <cellStyle name="Output 3 10 4" xfId="30656" xr:uid="{00000000-0005-0000-0000-0000BF770000}"/>
    <cellStyle name="Output 3 10 5" xfId="30657" xr:uid="{00000000-0005-0000-0000-0000C0770000}"/>
    <cellStyle name="Output 3 10 6" xfId="30658" xr:uid="{00000000-0005-0000-0000-0000C1770000}"/>
    <cellStyle name="Output 3 10 7" xfId="30659" xr:uid="{00000000-0005-0000-0000-0000C2770000}"/>
    <cellStyle name="Output 3 11" xfId="30660" xr:uid="{00000000-0005-0000-0000-0000C3770000}"/>
    <cellStyle name="Output 3 11 2" xfId="30661" xr:uid="{00000000-0005-0000-0000-0000C4770000}"/>
    <cellStyle name="Output 3 11 2 2" xfId="30662" xr:uid="{00000000-0005-0000-0000-0000C5770000}"/>
    <cellStyle name="Output 3 11 2 2 2" xfId="30663" xr:uid="{00000000-0005-0000-0000-0000C6770000}"/>
    <cellStyle name="Output 3 11 2 2 3" xfId="30664" xr:uid="{00000000-0005-0000-0000-0000C7770000}"/>
    <cellStyle name="Output 3 11 2 2 4" xfId="30665" xr:uid="{00000000-0005-0000-0000-0000C8770000}"/>
    <cellStyle name="Output 3 11 2 2 5" xfId="30666" xr:uid="{00000000-0005-0000-0000-0000C9770000}"/>
    <cellStyle name="Output 3 11 2 3" xfId="30667" xr:uid="{00000000-0005-0000-0000-0000CA770000}"/>
    <cellStyle name="Output 3 11 2 4" xfId="30668" xr:uid="{00000000-0005-0000-0000-0000CB770000}"/>
    <cellStyle name="Output 3 11 2 5" xfId="30669" xr:uid="{00000000-0005-0000-0000-0000CC770000}"/>
    <cellStyle name="Output 3 11 2 6" xfId="30670" xr:uid="{00000000-0005-0000-0000-0000CD770000}"/>
    <cellStyle name="Output 3 11 3" xfId="30671" xr:uid="{00000000-0005-0000-0000-0000CE770000}"/>
    <cellStyle name="Output 3 11 3 2" xfId="30672" xr:uid="{00000000-0005-0000-0000-0000CF770000}"/>
    <cellStyle name="Output 3 11 3 3" xfId="30673" xr:uid="{00000000-0005-0000-0000-0000D0770000}"/>
    <cellStyle name="Output 3 11 3 4" xfId="30674" xr:uid="{00000000-0005-0000-0000-0000D1770000}"/>
    <cellStyle name="Output 3 11 3 5" xfId="30675" xr:uid="{00000000-0005-0000-0000-0000D2770000}"/>
    <cellStyle name="Output 3 11 4" xfId="30676" xr:uid="{00000000-0005-0000-0000-0000D3770000}"/>
    <cellStyle name="Output 3 11 5" xfId="30677" xr:uid="{00000000-0005-0000-0000-0000D4770000}"/>
    <cellStyle name="Output 3 11 6" xfId="30678" xr:uid="{00000000-0005-0000-0000-0000D5770000}"/>
    <cellStyle name="Output 3 11 7" xfId="30679" xr:uid="{00000000-0005-0000-0000-0000D6770000}"/>
    <cellStyle name="Output 3 12" xfId="30680" xr:uid="{00000000-0005-0000-0000-0000D7770000}"/>
    <cellStyle name="Output 3 12 2" xfId="30681" xr:uid="{00000000-0005-0000-0000-0000D8770000}"/>
    <cellStyle name="Output 3 12 2 2" xfId="30682" xr:uid="{00000000-0005-0000-0000-0000D9770000}"/>
    <cellStyle name="Output 3 12 2 3" xfId="30683" xr:uid="{00000000-0005-0000-0000-0000DA770000}"/>
    <cellStyle name="Output 3 12 2 4" xfId="30684" xr:uid="{00000000-0005-0000-0000-0000DB770000}"/>
    <cellStyle name="Output 3 12 2 5" xfId="30685" xr:uid="{00000000-0005-0000-0000-0000DC770000}"/>
    <cellStyle name="Output 3 12 3" xfId="30686" xr:uid="{00000000-0005-0000-0000-0000DD770000}"/>
    <cellStyle name="Output 3 12 4" xfId="30687" xr:uid="{00000000-0005-0000-0000-0000DE770000}"/>
    <cellStyle name="Output 3 12 5" xfId="30688" xr:uid="{00000000-0005-0000-0000-0000DF770000}"/>
    <cellStyle name="Output 3 12 6" xfId="30689" xr:uid="{00000000-0005-0000-0000-0000E0770000}"/>
    <cellStyle name="Output 3 2" xfId="30690" xr:uid="{00000000-0005-0000-0000-0000E1770000}"/>
    <cellStyle name="Output 3 2 2" xfId="30691" xr:uid="{00000000-0005-0000-0000-0000E2770000}"/>
    <cellStyle name="Output 3 2 2 2" xfId="30692" xr:uid="{00000000-0005-0000-0000-0000E3770000}"/>
    <cellStyle name="Output 3 2 2 2 2" xfId="30693" xr:uid="{00000000-0005-0000-0000-0000E4770000}"/>
    <cellStyle name="Output 3 2 2 2 2 2" xfId="30694" xr:uid="{00000000-0005-0000-0000-0000E5770000}"/>
    <cellStyle name="Output 3 2 2 2 2 2 2" xfId="30695" xr:uid="{00000000-0005-0000-0000-0000E6770000}"/>
    <cellStyle name="Output 3 2 2 2 2 2 2 2" xfId="30696" xr:uid="{00000000-0005-0000-0000-0000E7770000}"/>
    <cellStyle name="Output 3 2 2 2 2 2 2 3" xfId="30697" xr:uid="{00000000-0005-0000-0000-0000E8770000}"/>
    <cellStyle name="Output 3 2 2 2 2 2 2 4" xfId="30698" xr:uid="{00000000-0005-0000-0000-0000E9770000}"/>
    <cellStyle name="Output 3 2 2 2 2 2 2 5" xfId="30699" xr:uid="{00000000-0005-0000-0000-0000EA770000}"/>
    <cellStyle name="Output 3 2 2 2 2 2 3" xfId="30700" xr:uid="{00000000-0005-0000-0000-0000EB770000}"/>
    <cellStyle name="Output 3 2 2 2 2 2 4" xfId="30701" xr:uid="{00000000-0005-0000-0000-0000EC770000}"/>
    <cellStyle name="Output 3 2 2 2 2 2 5" xfId="30702" xr:uid="{00000000-0005-0000-0000-0000ED770000}"/>
    <cellStyle name="Output 3 2 2 2 2 2 6" xfId="30703" xr:uid="{00000000-0005-0000-0000-0000EE770000}"/>
    <cellStyle name="Output 3 2 2 2 2 3" xfId="30704" xr:uid="{00000000-0005-0000-0000-0000EF770000}"/>
    <cellStyle name="Output 3 2 2 2 2 3 2" xfId="30705" xr:uid="{00000000-0005-0000-0000-0000F0770000}"/>
    <cellStyle name="Output 3 2 2 2 2 3 3" xfId="30706" xr:uid="{00000000-0005-0000-0000-0000F1770000}"/>
    <cellStyle name="Output 3 2 2 2 2 3 4" xfId="30707" xr:uid="{00000000-0005-0000-0000-0000F2770000}"/>
    <cellStyle name="Output 3 2 2 2 2 3 5" xfId="30708" xr:uid="{00000000-0005-0000-0000-0000F3770000}"/>
    <cellStyle name="Output 3 2 2 2 2 4" xfId="30709" xr:uid="{00000000-0005-0000-0000-0000F4770000}"/>
    <cellStyle name="Output 3 2 2 2 2 5" xfId="30710" xr:uid="{00000000-0005-0000-0000-0000F5770000}"/>
    <cellStyle name="Output 3 2 2 2 2 6" xfId="30711" xr:uid="{00000000-0005-0000-0000-0000F6770000}"/>
    <cellStyle name="Output 3 2 2 2 2 7" xfId="30712" xr:uid="{00000000-0005-0000-0000-0000F7770000}"/>
    <cellStyle name="Output 3 2 2 2 3" xfId="30713" xr:uid="{00000000-0005-0000-0000-0000F8770000}"/>
    <cellStyle name="Output 3 2 2 2 3 2" xfId="30714" xr:uid="{00000000-0005-0000-0000-0000F9770000}"/>
    <cellStyle name="Output 3 2 2 2 3 2 2" xfId="30715" xr:uid="{00000000-0005-0000-0000-0000FA770000}"/>
    <cellStyle name="Output 3 2 2 2 3 2 2 2" xfId="30716" xr:uid="{00000000-0005-0000-0000-0000FB770000}"/>
    <cellStyle name="Output 3 2 2 2 3 2 2 3" xfId="30717" xr:uid="{00000000-0005-0000-0000-0000FC770000}"/>
    <cellStyle name="Output 3 2 2 2 3 2 2 4" xfId="30718" xr:uid="{00000000-0005-0000-0000-0000FD770000}"/>
    <cellStyle name="Output 3 2 2 2 3 2 2 5" xfId="30719" xr:uid="{00000000-0005-0000-0000-0000FE770000}"/>
    <cellStyle name="Output 3 2 2 2 3 2 3" xfId="30720" xr:uid="{00000000-0005-0000-0000-0000FF770000}"/>
    <cellStyle name="Output 3 2 2 2 3 2 4" xfId="30721" xr:uid="{00000000-0005-0000-0000-000000780000}"/>
    <cellStyle name="Output 3 2 2 2 3 2 5" xfId="30722" xr:uid="{00000000-0005-0000-0000-000001780000}"/>
    <cellStyle name="Output 3 2 2 2 3 2 6" xfId="30723" xr:uid="{00000000-0005-0000-0000-000002780000}"/>
    <cellStyle name="Output 3 2 2 2 3 3" xfId="30724" xr:uid="{00000000-0005-0000-0000-000003780000}"/>
    <cellStyle name="Output 3 2 2 2 3 3 2" xfId="30725" xr:uid="{00000000-0005-0000-0000-000004780000}"/>
    <cellStyle name="Output 3 2 2 2 3 3 3" xfId="30726" xr:uid="{00000000-0005-0000-0000-000005780000}"/>
    <cellStyle name="Output 3 2 2 2 3 3 4" xfId="30727" xr:uid="{00000000-0005-0000-0000-000006780000}"/>
    <cellStyle name="Output 3 2 2 2 3 3 5" xfId="30728" xr:uid="{00000000-0005-0000-0000-000007780000}"/>
    <cellStyle name="Output 3 2 2 2 3 4" xfId="30729" xr:uid="{00000000-0005-0000-0000-000008780000}"/>
    <cellStyle name="Output 3 2 2 2 3 5" xfId="30730" xr:uid="{00000000-0005-0000-0000-000009780000}"/>
    <cellStyle name="Output 3 2 2 2 3 6" xfId="30731" xr:uid="{00000000-0005-0000-0000-00000A780000}"/>
    <cellStyle name="Output 3 2 2 2 3 7" xfId="30732" xr:uid="{00000000-0005-0000-0000-00000B780000}"/>
    <cellStyle name="Output 3 2 2 2 4" xfId="30733" xr:uid="{00000000-0005-0000-0000-00000C780000}"/>
    <cellStyle name="Output 3 2 2 2 4 2" xfId="30734" xr:uid="{00000000-0005-0000-0000-00000D780000}"/>
    <cellStyle name="Output 3 2 2 2 4 2 2" xfId="30735" xr:uid="{00000000-0005-0000-0000-00000E780000}"/>
    <cellStyle name="Output 3 2 2 2 4 2 3" xfId="30736" xr:uid="{00000000-0005-0000-0000-00000F780000}"/>
    <cellStyle name="Output 3 2 2 2 4 2 4" xfId="30737" xr:uid="{00000000-0005-0000-0000-000010780000}"/>
    <cellStyle name="Output 3 2 2 2 4 2 5" xfId="30738" xr:uid="{00000000-0005-0000-0000-000011780000}"/>
    <cellStyle name="Output 3 2 2 2 4 3" xfId="30739" xr:uid="{00000000-0005-0000-0000-000012780000}"/>
    <cellStyle name="Output 3 2 2 2 4 4" xfId="30740" xr:uid="{00000000-0005-0000-0000-000013780000}"/>
    <cellStyle name="Output 3 2 2 2 4 5" xfId="30741" xr:uid="{00000000-0005-0000-0000-000014780000}"/>
    <cellStyle name="Output 3 2 2 2 4 6" xfId="30742" xr:uid="{00000000-0005-0000-0000-000015780000}"/>
    <cellStyle name="Output 3 2 3" xfId="30743" xr:uid="{00000000-0005-0000-0000-000016780000}"/>
    <cellStyle name="Output 3 2 3 2" xfId="30744" xr:uid="{00000000-0005-0000-0000-000017780000}"/>
    <cellStyle name="Output 3 2 3 2 2" xfId="30745" xr:uid="{00000000-0005-0000-0000-000018780000}"/>
    <cellStyle name="Output 3 2 3 2 2 2" xfId="30746" xr:uid="{00000000-0005-0000-0000-000019780000}"/>
    <cellStyle name="Output 3 2 3 2 2 2 2" xfId="30747" xr:uid="{00000000-0005-0000-0000-00001A780000}"/>
    <cellStyle name="Output 3 2 3 2 2 2 3" xfId="30748" xr:uid="{00000000-0005-0000-0000-00001B780000}"/>
    <cellStyle name="Output 3 2 3 2 2 2 4" xfId="30749" xr:uid="{00000000-0005-0000-0000-00001C780000}"/>
    <cellStyle name="Output 3 2 3 2 2 2 5" xfId="30750" xr:uid="{00000000-0005-0000-0000-00001D780000}"/>
    <cellStyle name="Output 3 2 3 2 2 3" xfId="30751" xr:uid="{00000000-0005-0000-0000-00001E780000}"/>
    <cellStyle name="Output 3 2 3 2 2 4" xfId="30752" xr:uid="{00000000-0005-0000-0000-00001F780000}"/>
    <cellStyle name="Output 3 2 3 2 2 5" xfId="30753" xr:uid="{00000000-0005-0000-0000-000020780000}"/>
    <cellStyle name="Output 3 2 3 2 2 6" xfId="30754" xr:uid="{00000000-0005-0000-0000-000021780000}"/>
    <cellStyle name="Output 3 2 3 2 3" xfId="30755" xr:uid="{00000000-0005-0000-0000-000022780000}"/>
    <cellStyle name="Output 3 2 3 2 3 2" xfId="30756" xr:uid="{00000000-0005-0000-0000-000023780000}"/>
    <cellStyle name="Output 3 2 3 2 3 3" xfId="30757" xr:uid="{00000000-0005-0000-0000-000024780000}"/>
    <cellStyle name="Output 3 2 3 2 3 4" xfId="30758" xr:uid="{00000000-0005-0000-0000-000025780000}"/>
    <cellStyle name="Output 3 2 3 2 3 5" xfId="30759" xr:uid="{00000000-0005-0000-0000-000026780000}"/>
    <cellStyle name="Output 3 2 3 2 4" xfId="30760" xr:uid="{00000000-0005-0000-0000-000027780000}"/>
    <cellStyle name="Output 3 2 3 2 5" xfId="30761" xr:uid="{00000000-0005-0000-0000-000028780000}"/>
    <cellStyle name="Output 3 2 3 2 6" xfId="30762" xr:uid="{00000000-0005-0000-0000-000029780000}"/>
    <cellStyle name="Output 3 2 3 2 7" xfId="30763" xr:uid="{00000000-0005-0000-0000-00002A780000}"/>
    <cellStyle name="Output 3 2 3 3" xfId="30764" xr:uid="{00000000-0005-0000-0000-00002B780000}"/>
    <cellStyle name="Output 3 2 3 3 2" xfId="30765" xr:uid="{00000000-0005-0000-0000-00002C780000}"/>
    <cellStyle name="Output 3 2 3 3 2 2" xfId="30766" xr:uid="{00000000-0005-0000-0000-00002D780000}"/>
    <cellStyle name="Output 3 2 3 3 2 2 2" xfId="30767" xr:uid="{00000000-0005-0000-0000-00002E780000}"/>
    <cellStyle name="Output 3 2 3 3 2 2 3" xfId="30768" xr:uid="{00000000-0005-0000-0000-00002F780000}"/>
    <cellStyle name="Output 3 2 3 3 2 2 4" xfId="30769" xr:uid="{00000000-0005-0000-0000-000030780000}"/>
    <cellStyle name="Output 3 2 3 3 2 2 5" xfId="30770" xr:uid="{00000000-0005-0000-0000-000031780000}"/>
    <cellStyle name="Output 3 2 3 3 2 3" xfId="30771" xr:uid="{00000000-0005-0000-0000-000032780000}"/>
    <cellStyle name="Output 3 2 3 3 2 4" xfId="30772" xr:uid="{00000000-0005-0000-0000-000033780000}"/>
    <cellStyle name="Output 3 2 3 3 2 5" xfId="30773" xr:uid="{00000000-0005-0000-0000-000034780000}"/>
    <cellStyle name="Output 3 2 3 3 2 6" xfId="30774" xr:uid="{00000000-0005-0000-0000-000035780000}"/>
    <cellStyle name="Output 3 2 3 3 3" xfId="30775" xr:uid="{00000000-0005-0000-0000-000036780000}"/>
    <cellStyle name="Output 3 2 3 3 3 2" xfId="30776" xr:uid="{00000000-0005-0000-0000-000037780000}"/>
    <cellStyle name="Output 3 2 3 3 3 3" xfId="30777" xr:uid="{00000000-0005-0000-0000-000038780000}"/>
    <cellStyle name="Output 3 2 3 3 3 4" xfId="30778" xr:uid="{00000000-0005-0000-0000-000039780000}"/>
    <cellStyle name="Output 3 2 3 3 3 5" xfId="30779" xr:uid="{00000000-0005-0000-0000-00003A780000}"/>
    <cellStyle name="Output 3 2 3 3 4" xfId="30780" xr:uid="{00000000-0005-0000-0000-00003B780000}"/>
    <cellStyle name="Output 3 2 3 3 5" xfId="30781" xr:uid="{00000000-0005-0000-0000-00003C780000}"/>
    <cellStyle name="Output 3 2 3 3 6" xfId="30782" xr:uid="{00000000-0005-0000-0000-00003D780000}"/>
    <cellStyle name="Output 3 2 3 3 7" xfId="30783" xr:uid="{00000000-0005-0000-0000-00003E780000}"/>
    <cellStyle name="Output 3 2 3 4" xfId="30784" xr:uid="{00000000-0005-0000-0000-00003F780000}"/>
    <cellStyle name="Output 3 2 3 4 2" xfId="30785" xr:uid="{00000000-0005-0000-0000-000040780000}"/>
    <cellStyle name="Output 3 2 3 4 2 2" xfId="30786" xr:uid="{00000000-0005-0000-0000-000041780000}"/>
    <cellStyle name="Output 3 2 3 4 2 3" xfId="30787" xr:uid="{00000000-0005-0000-0000-000042780000}"/>
    <cellStyle name="Output 3 2 3 4 2 4" xfId="30788" xr:uid="{00000000-0005-0000-0000-000043780000}"/>
    <cellStyle name="Output 3 2 3 4 2 5" xfId="30789" xr:uid="{00000000-0005-0000-0000-000044780000}"/>
    <cellStyle name="Output 3 2 3 4 3" xfId="30790" xr:uid="{00000000-0005-0000-0000-000045780000}"/>
    <cellStyle name="Output 3 2 3 4 4" xfId="30791" xr:uid="{00000000-0005-0000-0000-000046780000}"/>
    <cellStyle name="Output 3 2 3 4 5" xfId="30792" xr:uid="{00000000-0005-0000-0000-000047780000}"/>
    <cellStyle name="Output 3 2 3 4 6" xfId="30793" xr:uid="{00000000-0005-0000-0000-000048780000}"/>
    <cellStyle name="Output 3 2 4" xfId="30794" xr:uid="{00000000-0005-0000-0000-000049780000}"/>
    <cellStyle name="Output 3 2 4 2" xfId="30795" xr:uid="{00000000-0005-0000-0000-00004A780000}"/>
    <cellStyle name="Output 3 2 4 2 2" xfId="30796" xr:uid="{00000000-0005-0000-0000-00004B780000}"/>
    <cellStyle name="Output 3 2 4 2 2 2" xfId="30797" xr:uid="{00000000-0005-0000-0000-00004C780000}"/>
    <cellStyle name="Output 3 2 4 2 2 2 2" xfId="30798" xr:uid="{00000000-0005-0000-0000-00004D780000}"/>
    <cellStyle name="Output 3 2 4 2 2 2 3" xfId="30799" xr:uid="{00000000-0005-0000-0000-00004E780000}"/>
    <cellStyle name="Output 3 2 4 2 2 2 4" xfId="30800" xr:uid="{00000000-0005-0000-0000-00004F780000}"/>
    <cellStyle name="Output 3 2 4 2 2 2 5" xfId="30801" xr:uid="{00000000-0005-0000-0000-000050780000}"/>
    <cellStyle name="Output 3 2 4 2 2 3" xfId="30802" xr:uid="{00000000-0005-0000-0000-000051780000}"/>
    <cellStyle name="Output 3 2 4 2 2 4" xfId="30803" xr:uid="{00000000-0005-0000-0000-000052780000}"/>
    <cellStyle name="Output 3 2 4 2 2 5" xfId="30804" xr:uid="{00000000-0005-0000-0000-000053780000}"/>
    <cellStyle name="Output 3 2 4 2 2 6" xfId="30805" xr:uid="{00000000-0005-0000-0000-000054780000}"/>
    <cellStyle name="Output 3 2 4 2 3" xfId="30806" xr:uid="{00000000-0005-0000-0000-000055780000}"/>
    <cellStyle name="Output 3 2 4 2 3 2" xfId="30807" xr:uid="{00000000-0005-0000-0000-000056780000}"/>
    <cellStyle name="Output 3 2 4 2 3 3" xfId="30808" xr:uid="{00000000-0005-0000-0000-000057780000}"/>
    <cellStyle name="Output 3 2 4 2 3 4" xfId="30809" xr:uid="{00000000-0005-0000-0000-000058780000}"/>
    <cellStyle name="Output 3 2 4 2 3 5" xfId="30810" xr:uid="{00000000-0005-0000-0000-000059780000}"/>
    <cellStyle name="Output 3 2 4 2 4" xfId="30811" xr:uid="{00000000-0005-0000-0000-00005A780000}"/>
    <cellStyle name="Output 3 2 4 2 5" xfId="30812" xr:uid="{00000000-0005-0000-0000-00005B780000}"/>
    <cellStyle name="Output 3 2 4 2 6" xfId="30813" xr:uid="{00000000-0005-0000-0000-00005C780000}"/>
    <cellStyle name="Output 3 2 4 2 7" xfId="30814" xr:uid="{00000000-0005-0000-0000-00005D780000}"/>
    <cellStyle name="Output 3 2 4 3" xfId="30815" xr:uid="{00000000-0005-0000-0000-00005E780000}"/>
    <cellStyle name="Output 3 2 4 3 2" xfId="30816" xr:uid="{00000000-0005-0000-0000-00005F780000}"/>
    <cellStyle name="Output 3 2 4 3 2 2" xfId="30817" xr:uid="{00000000-0005-0000-0000-000060780000}"/>
    <cellStyle name="Output 3 2 4 3 2 2 2" xfId="30818" xr:uid="{00000000-0005-0000-0000-000061780000}"/>
    <cellStyle name="Output 3 2 4 3 2 2 3" xfId="30819" xr:uid="{00000000-0005-0000-0000-000062780000}"/>
    <cellStyle name="Output 3 2 4 3 2 2 4" xfId="30820" xr:uid="{00000000-0005-0000-0000-000063780000}"/>
    <cellStyle name="Output 3 2 4 3 2 2 5" xfId="30821" xr:uid="{00000000-0005-0000-0000-000064780000}"/>
    <cellStyle name="Output 3 2 4 3 2 3" xfId="30822" xr:uid="{00000000-0005-0000-0000-000065780000}"/>
    <cellStyle name="Output 3 2 4 3 2 4" xfId="30823" xr:uid="{00000000-0005-0000-0000-000066780000}"/>
    <cellStyle name="Output 3 2 4 3 2 5" xfId="30824" xr:uid="{00000000-0005-0000-0000-000067780000}"/>
    <cellStyle name="Output 3 2 4 3 2 6" xfId="30825" xr:uid="{00000000-0005-0000-0000-000068780000}"/>
    <cellStyle name="Output 3 2 4 3 3" xfId="30826" xr:uid="{00000000-0005-0000-0000-000069780000}"/>
    <cellStyle name="Output 3 2 4 3 3 2" xfId="30827" xr:uid="{00000000-0005-0000-0000-00006A780000}"/>
    <cellStyle name="Output 3 2 4 3 3 3" xfId="30828" xr:uid="{00000000-0005-0000-0000-00006B780000}"/>
    <cellStyle name="Output 3 2 4 3 3 4" xfId="30829" xr:uid="{00000000-0005-0000-0000-00006C780000}"/>
    <cellStyle name="Output 3 2 4 3 3 5" xfId="30830" xr:uid="{00000000-0005-0000-0000-00006D780000}"/>
    <cellStyle name="Output 3 2 4 3 4" xfId="30831" xr:uid="{00000000-0005-0000-0000-00006E780000}"/>
    <cellStyle name="Output 3 2 4 3 5" xfId="30832" xr:uid="{00000000-0005-0000-0000-00006F780000}"/>
    <cellStyle name="Output 3 2 4 3 6" xfId="30833" xr:uid="{00000000-0005-0000-0000-000070780000}"/>
    <cellStyle name="Output 3 2 4 3 7" xfId="30834" xr:uid="{00000000-0005-0000-0000-000071780000}"/>
    <cellStyle name="Output 3 2 4 4" xfId="30835" xr:uid="{00000000-0005-0000-0000-000072780000}"/>
    <cellStyle name="Output 3 2 4 4 2" xfId="30836" xr:uid="{00000000-0005-0000-0000-000073780000}"/>
    <cellStyle name="Output 3 2 4 4 2 2" xfId="30837" xr:uid="{00000000-0005-0000-0000-000074780000}"/>
    <cellStyle name="Output 3 2 4 4 2 3" xfId="30838" xr:uid="{00000000-0005-0000-0000-000075780000}"/>
    <cellStyle name="Output 3 2 4 4 2 4" xfId="30839" xr:uid="{00000000-0005-0000-0000-000076780000}"/>
    <cellStyle name="Output 3 2 4 4 2 5" xfId="30840" xr:uid="{00000000-0005-0000-0000-000077780000}"/>
    <cellStyle name="Output 3 2 4 4 3" xfId="30841" xr:uid="{00000000-0005-0000-0000-000078780000}"/>
    <cellStyle name="Output 3 2 4 4 4" xfId="30842" xr:uid="{00000000-0005-0000-0000-000079780000}"/>
    <cellStyle name="Output 3 2 4 4 5" xfId="30843" xr:uid="{00000000-0005-0000-0000-00007A780000}"/>
    <cellStyle name="Output 3 2 4 4 6" xfId="30844" xr:uid="{00000000-0005-0000-0000-00007B780000}"/>
    <cellStyle name="Output 3 2 5" xfId="30845" xr:uid="{00000000-0005-0000-0000-00007C780000}"/>
    <cellStyle name="Output 3 2 6" xfId="30846" xr:uid="{00000000-0005-0000-0000-00007D780000}"/>
    <cellStyle name="Output 3 2 6 2" xfId="30847" xr:uid="{00000000-0005-0000-0000-00007E780000}"/>
    <cellStyle name="Output 3 2 6 2 2" xfId="30848" xr:uid="{00000000-0005-0000-0000-00007F780000}"/>
    <cellStyle name="Output 3 2 6 2 2 2" xfId="30849" xr:uid="{00000000-0005-0000-0000-000080780000}"/>
    <cellStyle name="Output 3 2 6 2 2 3" xfId="30850" xr:uid="{00000000-0005-0000-0000-000081780000}"/>
    <cellStyle name="Output 3 2 6 2 2 4" xfId="30851" xr:uid="{00000000-0005-0000-0000-000082780000}"/>
    <cellStyle name="Output 3 2 6 2 2 5" xfId="30852" xr:uid="{00000000-0005-0000-0000-000083780000}"/>
    <cellStyle name="Output 3 2 6 2 3" xfId="30853" xr:uid="{00000000-0005-0000-0000-000084780000}"/>
    <cellStyle name="Output 3 2 6 2 4" xfId="30854" xr:uid="{00000000-0005-0000-0000-000085780000}"/>
    <cellStyle name="Output 3 2 6 2 5" xfId="30855" xr:uid="{00000000-0005-0000-0000-000086780000}"/>
    <cellStyle name="Output 3 2 6 2 6" xfId="30856" xr:uid="{00000000-0005-0000-0000-000087780000}"/>
    <cellStyle name="Output 3 2 6 3" xfId="30857" xr:uid="{00000000-0005-0000-0000-000088780000}"/>
    <cellStyle name="Output 3 2 6 3 2" xfId="30858" xr:uid="{00000000-0005-0000-0000-000089780000}"/>
    <cellStyle name="Output 3 2 6 3 3" xfId="30859" xr:uid="{00000000-0005-0000-0000-00008A780000}"/>
    <cellStyle name="Output 3 2 6 3 4" xfId="30860" xr:uid="{00000000-0005-0000-0000-00008B780000}"/>
    <cellStyle name="Output 3 2 6 3 5" xfId="30861" xr:uid="{00000000-0005-0000-0000-00008C780000}"/>
    <cellStyle name="Output 3 2 6 4" xfId="30862" xr:uid="{00000000-0005-0000-0000-00008D780000}"/>
    <cellStyle name="Output 3 2 6 5" xfId="30863" xr:uid="{00000000-0005-0000-0000-00008E780000}"/>
    <cellStyle name="Output 3 2 6 6" xfId="30864" xr:uid="{00000000-0005-0000-0000-00008F780000}"/>
    <cellStyle name="Output 3 2 6 7" xfId="30865" xr:uid="{00000000-0005-0000-0000-000090780000}"/>
    <cellStyle name="Output 3 2 7" xfId="30866" xr:uid="{00000000-0005-0000-0000-000091780000}"/>
    <cellStyle name="Output 3 2 7 2" xfId="30867" xr:uid="{00000000-0005-0000-0000-000092780000}"/>
    <cellStyle name="Output 3 2 7 2 2" xfId="30868" xr:uid="{00000000-0005-0000-0000-000093780000}"/>
    <cellStyle name="Output 3 2 7 2 2 2" xfId="30869" xr:uid="{00000000-0005-0000-0000-000094780000}"/>
    <cellStyle name="Output 3 2 7 2 2 3" xfId="30870" xr:uid="{00000000-0005-0000-0000-000095780000}"/>
    <cellStyle name="Output 3 2 7 2 2 4" xfId="30871" xr:uid="{00000000-0005-0000-0000-000096780000}"/>
    <cellStyle name="Output 3 2 7 2 2 5" xfId="30872" xr:uid="{00000000-0005-0000-0000-000097780000}"/>
    <cellStyle name="Output 3 2 7 2 3" xfId="30873" xr:uid="{00000000-0005-0000-0000-000098780000}"/>
    <cellStyle name="Output 3 2 7 2 4" xfId="30874" xr:uid="{00000000-0005-0000-0000-000099780000}"/>
    <cellStyle name="Output 3 2 7 2 5" xfId="30875" xr:uid="{00000000-0005-0000-0000-00009A780000}"/>
    <cellStyle name="Output 3 2 7 2 6" xfId="30876" xr:uid="{00000000-0005-0000-0000-00009B780000}"/>
    <cellStyle name="Output 3 2 7 3" xfId="30877" xr:uid="{00000000-0005-0000-0000-00009C780000}"/>
    <cellStyle name="Output 3 2 7 3 2" xfId="30878" xr:uid="{00000000-0005-0000-0000-00009D780000}"/>
    <cellStyle name="Output 3 2 7 3 3" xfId="30879" xr:uid="{00000000-0005-0000-0000-00009E780000}"/>
    <cellStyle name="Output 3 2 7 3 4" xfId="30880" xr:uid="{00000000-0005-0000-0000-00009F780000}"/>
    <cellStyle name="Output 3 2 7 3 5" xfId="30881" xr:uid="{00000000-0005-0000-0000-0000A0780000}"/>
    <cellStyle name="Output 3 2 7 4" xfId="30882" xr:uid="{00000000-0005-0000-0000-0000A1780000}"/>
    <cellStyle name="Output 3 2 7 5" xfId="30883" xr:uid="{00000000-0005-0000-0000-0000A2780000}"/>
    <cellStyle name="Output 3 2 7 6" xfId="30884" xr:uid="{00000000-0005-0000-0000-0000A3780000}"/>
    <cellStyle name="Output 3 2 7 7" xfId="30885" xr:uid="{00000000-0005-0000-0000-0000A4780000}"/>
    <cellStyle name="Output 3 2 8" xfId="30886" xr:uid="{00000000-0005-0000-0000-0000A5780000}"/>
    <cellStyle name="Output 3 2 8 2" xfId="30887" xr:uid="{00000000-0005-0000-0000-0000A6780000}"/>
    <cellStyle name="Output 3 2 8 2 2" xfId="30888" xr:uid="{00000000-0005-0000-0000-0000A7780000}"/>
    <cellStyle name="Output 3 2 8 2 3" xfId="30889" xr:uid="{00000000-0005-0000-0000-0000A8780000}"/>
    <cellStyle name="Output 3 2 8 2 4" xfId="30890" xr:uid="{00000000-0005-0000-0000-0000A9780000}"/>
    <cellStyle name="Output 3 2 8 2 5" xfId="30891" xr:uid="{00000000-0005-0000-0000-0000AA780000}"/>
    <cellStyle name="Output 3 2 8 3" xfId="30892" xr:uid="{00000000-0005-0000-0000-0000AB780000}"/>
    <cellStyle name="Output 3 2 8 4" xfId="30893" xr:uid="{00000000-0005-0000-0000-0000AC780000}"/>
    <cellStyle name="Output 3 2 8 5" xfId="30894" xr:uid="{00000000-0005-0000-0000-0000AD780000}"/>
    <cellStyle name="Output 3 2 8 6" xfId="30895" xr:uid="{00000000-0005-0000-0000-0000AE780000}"/>
    <cellStyle name="Output 3 3" xfId="30896" xr:uid="{00000000-0005-0000-0000-0000AF780000}"/>
    <cellStyle name="Output 3 3 2" xfId="30897" xr:uid="{00000000-0005-0000-0000-0000B0780000}"/>
    <cellStyle name="Output 3 3 2 2" xfId="30898" xr:uid="{00000000-0005-0000-0000-0000B1780000}"/>
    <cellStyle name="Output 3 3 2 2 2" xfId="30899" xr:uid="{00000000-0005-0000-0000-0000B2780000}"/>
    <cellStyle name="Output 3 3 2 2 2 2" xfId="30900" xr:uid="{00000000-0005-0000-0000-0000B3780000}"/>
    <cellStyle name="Output 3 3 2 2 2 2 2" xfId="30901" xr:uid="{00000000-0005-0000-0000-0000B4780000}"/>
    <cellStyle name="Output 3 3 2 2 2 2 2 2" xfId="30902" xr:uid="{00000000-0005-0000-0000-0000B5780000}"/>
    <cellStyle name="Output 3 3 2 2 2 2 2 3" xfId="30903" xr:uid="{00000000-0005-0000-0000-0000B6780000}"/>
    <cellStyle name="Output 3 3 2 2 2 2 2 4" xfId="30904" xr:uid="{00000000-0005-0000-0000-0000B7780000}"/>
    <cellStyle name="Output 3 3 2 2 2 2 2 5" xfId="30905" xr:uid="{00000000-0005-0000-0000-0000B8780000}"/>
    <cellStyle name="Output 3 3 2 2 2 2 3" xfId="30906" xr:uid="{00000000-0005-0000-0000-0000B9780000}"/>
    <cellStyle name="Output 3 3 2 2 2 2 4" xfId="30907" xr:uid="{00000000-0005-0000-0000-0000BA780000}"/>
    <cellStyle name="Output 3 3 2 2 2 2 5" xfId="30908" xr:uid="{00000000-0005-0000-0000-0000BB780000}"/>
    <cellStyle name="Output 3 3 2 2 2 2 6" xfId="30909" xr:uid="{00000000-0005-0000-0000-0000BC780000}"/>
    <cellStyle name="Output 3 3 2 2 2 3" xfId="30910" xr:uid="{00000000-0005-0000-0000-0000BD780000}"/>
    <cellStyle name="Output 3 3 2 2 2 3 2" xfId="30911" xr:uid="{00000000-0005-0000-0000-0000BE780000}"/>
    <cellStyle name="Output 3 3 2 2 2 3 3" xfId="30912" xr:uid="{00000000-0005-0000-0000-0000BF780000}"/>
    <cellStyle name="Output 3 3 2 2 2 3 4" xfId="30913" xr:uid="{00000000-0005-0000-0000-0000C0780000}"/>
    <cellStyle name="Output 3 3 2 2 2 3 5" xfId="30914" xr:uid="{00000000-0005-0000-0000-0000C1780000}"/>
    <cellStyle name="Output 3 3 2 2 2 4" xfId="30915" xr:uid="{00000000-0005-0000-0000-0000C2780000}"/>
    <cellStyle name="Output 3 3 2 2 2 5" xfId="30916" xr:uid="{00000000-0005-0000-0000-0000C3780000}"/>
    <cellStyle name="Output 3 3 2 2 2 6" xfId="30917" xr:uid="{00000000-0005-0000-0000-0000C4780000}"/>
    <cellStyle name="Output 3 3 2 2 2 7" xfId="30918" xr:uid="{00000000-0005-0000-0000-0000C5780000}"/>
    <cellStyle name="Output 3 3 2 2 3" xfId="30919" xr:uid="{00000000-0005-0000-0000-0000C6780000}"/>
    <cellStyle name="Output 3 3 2 2 3 2" xfId="30920" xr:uid="{00000000-0005-0000-0000-0000C7780000}"/>
    <cellStyle name="Output 3 3 2 2 3 2 2" xfId="30921" xr:uid="{00000000-0005-0000-0000-0000C8780000}"/>
    <cellStyle name="Output 3 3 2 2 3 2 2 2" xfId="30922" xr:uid="{00000000-0005-0000-0000-0000C9780000}"/>
    <cellStyle name="Output 3 3 2 2 3 2 2 3" xfId="30923" xr:uid="{00000000-0005-0000-0000-0000CA780000}"/>
    <cellStyle name="Output 3 3 2 2 3 2 2 4" xfId="30924" xr:uid="{00000000-0005-0000-0000-0000CB780000}"/>
    <cellStyle name="Output 3 3 2 2 3 2 2 5" xfId="30925" xr:uid="{00000000-0005-0000-0000-0000CC780000}"/>
    <cellStyle name="Output 3 3 2 2 3 2 3" xfId="30926" xr:uid="{00000000-0005-0000-0000-0000CD780000}"/>
    <cellStyle name="Output 3 3 2 2 3 2 4" xfId="30927" xr:uid="{00000000-0005-0000-0000-0000CE780000}"/>
    <cellStyle name="Output 3 3 2 2 3 2 5" xfId="30928" xr:uid="{00000000-0005-0000-0000-0000CF780000}"/>
    <cellStyle name="Output 3 3 2 2 3 2 6" xfId="30929" xr:uid="{00000000-0005-0000-0000-0000D0780000}"/>
    <cellStyle name="Output 3 3 2 2 3 3" xfId="30930" xr:uid="{00000000-0005-0000-0000-0000D1780000}"/>
    <cellStyle name="Output 3 3 2 2 3 3 2" xfId="30931" xr:uid="{00000000-0005-0000-0000-0000D2780000}"/>
    <cellStyle name="Output 3 3 2 2 3 3 3" xfId="30932" xr:uid="{00000000-0005-0000-0000-0000D3780000}"/>
    <cellStyle name="Output 3 3 2 2 3 3 4" xfId="30933" xr:uid="{00000000-0005-0000-0000-0000D4780000}"/>
    <cellStyle name="Output 3 3 2 2 3 3 5" xfId="30934" xr:uid="{00000000-0005-0000-0000-0000D5780000}"/>
    <cellStyle name="Output 3 3 2 2 3 4" xfId="30935" xr:uid="{00000000-0005-0000-0000-0000D6780000}"/>
    <cellStyle name="Output 3 3 2 2 3 5" xfId="30936" xr:uid="{00000000-0005-0000-0000-0000D7780000}"/>
    <cellStyle name="Output 3 3 2 2 3 6" xfId="30937" xr:uid="{00000000-0005-0000-0000-0000D8780000}"/>
    <cellStyle name="Output 3 3 2 2 3 7" xfId="30938" xr:uid="{00000000-0005-0000-0000-0000D9780000}"/>
    <cellStyle name="Output 3 3 2 2 4" xfId="30939" xr:uid="{00000000-0005-0000-0000-0000DA780000}"/>
    <cellStyle name="Output 3 3 2 2 4 2" xfId="30940" xr:uid="{00000000-0005-0000-0000-0000DB780000}"/>
    <cellStyle name="Output 3 3 2 2 4 2 2" xfId="30941" xr:uid="{00000000-0005-0000-0000-0000DC780000}"/>
    <cellStyle name="Output 3 3 2 2 4 2 3" xfId="30942" xr:uid="{00000000-0005-0000-0000-0000DD780000}"/>
    <cellStyle name="Output 3 3 2 2 4 2 4" xfId="30943" xr:uid="{00000000-0005-0000-0000-0000DE780000}"/>
    <cellStyle name="Output 3 3 2 2 4 2 5" xfId="30944" xr:uid="{00000000-0005-0000-0000-0000DF780000}"/>
    <cellStyle name="Output 3 3 2 2 4 3" xfId="30945" xr:uid="{00000000-0005-0000-0000-0000E0780000}"/>
    <cellStyle name="Output 3 3 2 2 4 4" xfId="30946" xr:uid="{00000000-0005-0000-0000-0000E1780000}"/>
    <cellStyle name="Output 3 3 2 2 4 5" xfId="30947" xr:uid="{00000000-0005-0000-0000-0000E2780000}"/>
    <cellStyle name="Output 3 3 2 2 4 6" xfId="30948" xr:uid="{00000000-0005-0000-0000-0000E3780000}"/>
    <cellStyle name="Output 3 3 3" xfId="30949" xr:uid="{00000000-0005-0000-0000-0000E4780000}"/>
    <cellStyle name="Output 3 3 3 2" xfId="30950" xr:uid="{00000000-0005-0000-0000-0000E5780000}"/>
    <cellStyle name="Output 3 3 3 2 2" xfId="30951" xr:uid="{00000000-0005-0000-0000-0000E6780000}"/>
    <cellStyle name="Output 3 3 3 2 2 2" xfId="30952" xr:uid="{00000000-0005-0000-0000-0000E7780000}"/>
    <cellStyle name="Output 3 3 3 2 2 2 2" xfId="30953" xr:uid="{00000000-0005-0000-0000-0000E8780000}"/>
    <cellStyle name="Output 3 3 3 2 2 2 3" xfId="30954" xr:uid="{00000000-0005-0000-0000-0000E9780000}"/>
    <cellStyle name="Output 3 3 3 2 2 2 4" xfId="30955" xr:uid="{00000000-0005-0000-0000-0000EA780000}"/>
    <cellStyle name="Output 3 3 3 2 2 2 5" xfId="30956" xr:uid="{00000000-0005-0000-0000-0000EB780000}"/>
    <cellStyle name="Output 3 3 3 2 2 3" xfId="30957" xr:uid="{00000000-0005-0000-0000-0000EC780000}"/>
    <cellStyle name="Output 3 3 3 2 2 4" xfId="30958" xr:uid="{00000000-0005-0000-0000-0000ED780000}"/>
    <cellStyle name="Output 3 3 3 2 2 5" xfId="30959" xr:uid="{00000000-0005-0000-0000-0000EE780000}"/>
    <cellStyle name="Output 3 3 3 2 2 6" xfId="30960" xr:uid="{00000000-0005-0000-0000-0000EF780000}"/>
    <cellStyle name="Output 3 3 3 2 3" xfId="30961" xr:uid="{00000000-0005-0000-0000-0000F0780000}"/>
    <cellStyle name="Output 3 3 3 2 3 2" xfId="30962" xr:uid="{00000000-0005-0000-0000-0000F1780000}"/>
    <cellStyle name="Output 3 3 3 2 3 3" xfId="30963" xr:uid="{00000000-0005-0000-0000-0000F2780000}"/>
    <cellStyle name="Output 3 3 3 2 3 4" xfId="30964" xr:uid="{00000000-0005-0000-0000-0000F3780000}"/>
    <cellStyle name="Output 3 3 3 2 3 5" xfId="30965" xr:uid="{00000000-0005-0000-0000-0000F4780000}"/>
    <cellStyle name="Output 3 3 3 2 4" xfId="30966" xr:uid="{00000000-0005-0000-0000-0000F5780000}"/>
    <cellStyle name="Output 3 3 3 2 5" xfId="30967" xr:uid="{00000000-0005-0000-0000-0000F6780000}"/>
    <cellStyle name="Output 3 3 3 2 6" xfId="30968" xr:uid="{00000000-0005-0000-0000-0000F7780000}"/>
    <cellStyle name="Output 3 3 3 2 7" xfId="30969" xr:uid="{00000000-0005-0000-0000-0000F8780000}"/>
    <cellStyle name="Output 3 3 3 3" xfId="30970" xr:uid="{00000000-0005-0000-0000-0000F9780000}"/>
    <cellStyle name="Output 3 3 3 3 2" xfId="30971" xr:uid="{00000000-0005-0000-0000-0000FA780000}"/>
    <cellStyle name="Output 3 3 3 3 2 2" xfId="30972" xr:uid="{00000000-0005-0000-0000-0000FB780000}"/>
    <cellStyle name="Output 3 3 3 3 2 2 2" xfId="30973" xr:uid="{00000000-0005-0000-0000-0000FC780000}"/>
    <cellStyle name="Output 3 3 3 3 2 2 3" xfId="30974" xr:uid="{00000000-0005-0000-0000-0000FD780000}"/>
    <cellStyle name="Output 3 3 3 3 2 2 4" xfId="30975" xr:uid="{00000000-0005-0000-0000-0000FE780000}"/>
    <cellStyle name="Output 3 3 3 3 2 2 5" xfId="30976" xr:uid="{00000000-0005-0000-0000-0000FF780000}"/>
    <cellStyle name="Output 3 3 3 3 2 3" xfId="30977" xr:uid="{00000000-0005-0000-0000-000000790000}"/>
    <cellStyle name="Output 3 3 3 3 2 4" xfId="30978" xr:uid="{00000000-0005-0000-0000-000001790000}"/>
    <cellStyle name="Output 3 3 3 3 2 5" xfId="30979" xr:uid="{00000000-0005-0000-0000-000002790000}"/>
    <cellStyle name="Output 3 3 3 3 2 6" xfId="30980" xr:uid="{00000000-0005-0000-0000-000003790000}"/>
    <cellStyle name="Output 3 3 3 3 3" xfId="30981" xr:uid="{00000000-0005-0000-0000-000004790000}"/>
    <cellStyle name="Output 3 3 3 3 3 2" xfId="30982" xr:uid="{00000000-0005-0000-0000-000005790000}"/>
    <cellStyle name="Output 3 3 3 3 3 3" xfId="30983" xr:uid="{00000000-0005-0000-0000-000006790000}"/>
    <cellStyle name="Output 3 3 3 3 3 4" xfId="30984" xr:uid="{00000000-0005-0000-0000-000007790000}"/>
    <cellStyle name="Output 3 3 3 3 3 5" xfId="30985" xr:uid="{00000000-0005-0000-0000-000008790000}"/>
    <cellStyle name="Output 3 3 3 3 4" xfId="30986" xr:uid="{00000000-0005-0000-0000-000009790000}"/>
    <cellStyle name="Output 3 3 3 3 5" xfId="30987" xr:uid="{00000000-0005-0000-0000-00000A790000}"/>
    <cellStyle name="Output 3 3 3 3 6" xfId="30988" xr:uid="{00000000-0005-0000-0000-00000B790000}"/>
    <cellStyle name="Output 3 3 3 3 7" xfId="30989" xr:uid="{00000000-0005-0000-0000-00000C790000}"/>
    <cellStyle name="Output 3 3 3 4" xfId="30990" xr:uid="{00000000-0005-0000-0000-00000D790000}"/>
    <cellStyle name="Output 3 3 3 4 2" xfId="30991" xr:uid="{00000000-0005-0000-0000-00000E790000}"/>
    <cellStyle name="Output 3 3 3 4 2 2" xfId="30992" xr:uid="{00000000-0005-0000-0000-00000F790000}"/>
    <cellStyle name="Output 3 3 3 4 2 3" xfId="30993" xr:uid="{00000000-0005-0000-0000-000010790000}"/>
    <cellStyle name="Output 3 3 3 4 2 4" xfId="30994" xr:uid="{00000000-0005-0000-0000-000011790000}"/>
    <cellStyle name="Output 3 3 3 4 2 5" xfId="30995" xr:uid="{00000000-0005-0000-0000-000012790000}"/>
    <cellStyle name="Output 3 3 3 4 3" xfId="30996" xr:uid="{00000000-0005-0000-0000-000013790000}"/>
    <cellStyle name="Output 3 3 3 4 4" xfId="30997" xr:uid="{00000000-0005-0000-0000-000014790000}"/>
    <cellStyle name="Output 3 3 3 4 5" xfId="30998" xr:uid="{00000000-0005-0000-0000-000015790000}"/>
    <cellStyle name="Output 3 3 3 4 6" xfId="30999" xr:uid="{00000000-0005-0000-0000-000016790000}"/>
    <cellStyle name="Output 3 3 4" xfId="31000" xr:uid="{00000000-0005-0000-0000-000017790000}"/>
    <cellStyle name="Output 3 3 4 2" xfId="31001" xr:uid="{00000000-0005-0000-0000-000018790000}"/>
    <cellStyle name="Output 3 3 4 2 2" xfId="31002" xr:uid="{00000000-0005-0000-0000-000019790000}"/>
    <cellStyle name="Output 3 3 4 2 2 2" xfId="31003" xr:uid="{00000000-0005-0000-0000-00001A790000}"/>
    <cellStyle name="Output 3 3 4 2 2 2 2" xfId="31004" xr:uid="{00000000-0005-0000-0000-00001B790000}"/>
    <cellStyle name="Output 3 3 4 2 2 2 3" xfId="31005" xr:uid="{00000000-0005-0000-0000-00001C790000}"/>
    <cellStyle name="Output 3 3 4 2 2 2 4" xfId="31006" xr:uid="{00000000-0005-0000-0000-00001D790000}"/>
    <cellStyle name="Output 3 3 4 2 2 2 5" xfId="31007" xr:uid="{00000000-0005-0000-0000-00001E790000}"/>
    <cellStyle name="Output 3 3 4 2 2 3" xfId="31008" xr:uid="{00000000-0005-0000-0000-00001F790000}"/>
    <cellStyle name="Output 3 3 4 2 2 4" xfId="31009" xr:uid="{00000000-0005-0000-0000-000020790000}"/>
    <cellStyle name="Output 3 3 4 2 2 5" xfId="31010" xr:uid="{00000000-0005-0000-0000-000021790000}"/>
    <cellStyle name="Output 3 3 4 2 2 6" xfId="31011" xr:uid="{00000000-0005-0000-0000-000022790000}"/>
    <cellStyle name="Output 3 3 4 2 3" xfId="31012" xr:uid="{00000000-0005-0000-0000-000023790000}"/>
    <cellStyle name="Output 3 3 4 2 3 2" xfId="31013" xr:uid="{00000000-0005-0000-0000-000024790000}"/>
    <cellStyle name="Output 3 3 4 2 3 3" xfId="31014" xr:uid="{00000000-0005-0000-0000-000025790000}"/>
    <cellStyle name="Output 3 3 4 2 3 4" xfId="31015" xr:uid="{00000000-0005-0000-0000-000026790000}"/>
    <cellStyle name="Output 3 3 4 2 3 5" xfId="31016" xr:uid="{00000000-0005-0000-0000-000027790000}"/>
    <cellStyle name="Output 3 3 4 2 4" xfId="31017" xr:uid="{00000000-0005-0000-0000-000028790000}"/>
    <cellStyle name="Output 3 3 4 2 5" xfId="31018" xr:uid="{00000000-0005-0000-0000-000029790000}"/>
    <cellStyle name="Output 3 3 4 2 6" xfId="31019" xr:uid="{00000000-0005-0000-0000-00002A790000}"/>
    <cellStyle name="Output 3 3 4 2 7" xfId="31020" xr:uid="{00000000-0005-0000-0000-00002B790000}"/>
    <cellStyle name="Output 3 3 4 3" xfId="31021" xr:uid="{00000000-0005-0000-0000-00002C790000}"/>
    <cellStyle name="Output 3 3 4 3 2" xfId="31022" xr:uid="{00000000-0005-0000-0000-00002D790000}"/>
    <cellStyle name="Output 3 3 4 3 2 2" xfId="31023" xr:uid="{00000000-0005-0000-0000-00002E790000}"/>
    <cellStyle name="Output 3 3 4 3 2 2 2" xfId="31024" xr:uid="{00000000-0005-0000-0000-00002F790000}"/>
    <cellStyle name="Output 3 3 4 3 2 2 3" xfId="31025" xr:uid="{00000000-0005-0000-0000-000030790000}"/>
    <cellStyle name="Output 3 3 4 3 2 2 4" xfId="31026" xr:uid="{00000000-0005-0000-0000-000031790000}"/>
    <cellStyle name="Output 3 3 4 3 2 2 5" xfId="31027" xr:uid="{00000000-0005-0000-0000-000032790000}"/>
    <cellStyle name="Output 3 3 4 3 2 3" xfId="31028" xr:uid="{00000000-0005-0000-0000-000033790000}"/>
    <cellStyle name="Output 3 3 4 3 2 4" xfId="31029" xr:uid="{00000000-0005-0000-0000-000034790000}"/>
    <cellStyle name="Output 3 3 4 3 2 5" xfId="31030" xr:uid="{00000000-0005-0000-0000-000035790000}"/>
    <cellStyle name="Output 3 3 4 3 2 6" xfId="31031" xr:uid="{00000000-0005-0000-0000-000036790000}"/>
    <cellStyle name="Output 3 3 4 3 3" xfId="31032" xr:uid="{00000000-0005-0000-0000-000037790000}"/>
    <cellStyle name="Output 3 3 4 3 3 2" xfId="31033" xr:uid="{00000000-0005-0000-0000-000038790000}"/>
    <cellStyle name="Output 3 3 4 3 3 3" xfId="31034" xr:uid="{00000000-0005-0000-0000-000039790000}"/>
    <cellStyle name="Output 3 3 4 3 3 4" xfId="31035" xr:uid="{00000000-0005-0000-0000-00003A790000}"/>
    <cellStyle name="Output 3 3 4 3 3 5" xfId="31036" xr:uid="{00000000-0005-0000-0000-00003B790000}"/>
    <cellStyle name="Output 3 3 4 3 4" xfId="31037" xr:uid="{00000000-0005-0000-0000-00003C790000}"/>
    <cellStyle name="Output 3 3 4 3 5" xfId="31038" xr:uid="{00000000-0005-0000-0000-00003D790000}"/>
    <cellStyle name="Output 3 3 4 3 6" xfId="31039" xr:uid="{00000000-0005-0000-0000-00003E790000}"/>
    <cellStyle name="Output 3 3 4 3 7" xfId="31040" xr:uid="{00000000-0005-0000-0000-00003F790000}"/>
    <cellStyle name="Output 3 3 4 4" xfId="31041" xr:uid="{00000000-0005-0000-0000-000040790000}"/>
    <cellStyle name="Output 3 3 4 4 2" xfId="31042" xr:uid="{00000000-0005-0000-0000-000041790000}"/>
    <cellStyle name="Output 3 3 4 4 2 2" xfId="31043" xr:uid="{00000000-0005-0000-0000-000042790000}"/>
    <cellStyle name="Output 3 3 4 4 2 3" xfId="31044" xr:uid="{00000000-0005-0000-0000-000043790000}"/>
    <cellStyle name="Output 3 3 4 4 2 4" xfId="31045" xr:uid="{00000000-0005-0000-0000-000044790000}"/>
    <cellStyle name="Output 3 3 4 4 2 5" xfId="31046" xr:uid="{00000000-0005-0000-0000-000045790000}"/>
    <cellStyle name="Output 3 3 4 4 3" xfId="31047" xr:uid="{00000000-0005-0000-0000-000046790000}"/>
    <cellStyle name="Output 3 3 4 4 4" xfId="31048" xr:uid="{00000000-0005-0000-0000-000047790000}"/>
    <cellStyle name="Output 3 3 4 4 5" xfId="31049" xr:uid="{00000000-0005-0000-0000-000048790000}"/>
    <cellStyle name="Output 3 3 4 4 6" xfId="31050" xr:uid="{00000000-0005-0000-0000-000049790000}"/>
    <cellStyle name="Output 3 3 5" xfId="31051" xr:uid="{00000000-0005-0000-0000-00004A790000}"/>
    <cellStyle name="Output 3 3 6" xfId="31052" xr:uid="{00000000-0005-0000-0000-00004B790000}"/>
    <cellStyle name="Output 3 3 6 2" xfId="31053" xr:uid="{00000000-0005-0000-0000-00004C790000}"/>
    <cellStyle name="Output 3 3 6 2 2" xfId="31054" xr:uid="{00000000-0005-0000-0000-00004D790000}"/>
    <cellStyle name="Output 3 3 6 2 2 2" xfId="31055" xr:uid="{00000000-0005-0000-0000-00004E790000}"/>
    <cellStyle name="Output 3 3 6 2 2 3" xfId="31056" xr:uid="{00000000-0005-0000-0000-00004F790000}"/>
    <cellStyle name="Output 3 3 6 2 2 4" xfId="31057" xr:uid="{00000000-0005-0000-0000-000050790000}"/>
    <cellStyle name="Output 3 3 6 2 2 5" xfId="31058" xr:uid="{00000000-0005-0000-0000-000051790000}"/>
    <cellStyle name="Output 3 3 6 2 3" xfId="31059" xr:uid="{00000000-0005-0000-0000-000052790000}"/>
    <cellStyle name="Output 3 3 6 2 4" xfId="31060" xr:uid="{00000000-0005-0000-0000-000053790000}"/>
    <cellStyle name="Output 3 3 6 2 5" xfId="31061" xr:uid="{00000000-0005-0000-0000-000054790000}"/>
    <cellStyle name="Output 3 3 6 2 6" xfId="31062" xr:uid="{00000000-0005-0000-0000-000055790000}"/>
    <cellStyle name="Output 3 3 6 3" xfId="31063" xr:uid="{00000000-0005-0000-0000-000056790000}"/>
    <cellStyle name="Output 3 3 6 3 2" xfId="31064" xr:uid="{00000000-0005-0000-0000-000057790000}"/>
    <cellStyle name="Output 3 3 6 3 3" xfId="31065" xr:uid="{00000000-0005-0000-0000-000058790000}"/>
    <cellStyle name="Output 3 3 6 3 4" xfId="31066" xr:uid="{00000000-0005-0000-0000-000059790000}"/>
    <cellStyle name="Output 3 3 6 3 5" xfId="31067" xr:uid="{00000000-0005-0000-0000-00005A790000}"/>
    <cellStyle name="Output 3 3 6 4" xfId="31068" xr:uid="{00000000-0005-0000-0000-00005B790000}"/>
    <cellStyle name="Output 3 3 6 5" xfId="31069" xr:uid="{00000000-0005-0000-0000-00005C790000}"/>
    <cellStyle name="Output 3 3 6 6" xfId="31070" xr:uid="{00000000-0005-0000-0000-00005D790000}"/>
    <cellStyle name="Output 3 3 6 7" xfId="31071" xr:uid="{00000000-0005-0000-0000-00005E790000}"/>
    <cellStyle name="Output 3 3 7" xfId="31072" xr:uid="{00000000-0005-0000-0000-00005F790000}"/>
    <cellStyle name="Output 3 3 7 2" xfId="31073" xr:uid="{00000000-0005-0000-0000-000060790000}"/>
    <cellStyle name="Output 3 3 7 2 2" xfId="31074" xr:uid="{00000000-0005-0000-0000-000061790000}"/>
    <cellStyle name="Output 3 3 7 2 2 2" xfId="31075" xr:uid="{00000000-0005-0000-0000-000062790000}"/>
    <cellStyle name="Output 3 3 7 2 2 3" xfId="31076" xr:uid="{00000000-0005-0000-0000-000063790000}"/>
    <cellStyle name="Output 3 3 7 2 2 4" xfId="31077" xr:uid="{00000000-0005-0000-0000-000064790000}"/>
    <cellStyle name="Output 3 3 7 2 2 5" xfId="31078" xr:uid="{00000000-0005-0000-0000-000065790000}"/>
    <cellStyle name="Output 3 3 7 2 3" xfId="31079" xr:uid="{00000000-0005-0000-0000-000066790000}"/>
    <cellStyle name="Output 3 3 7 2 4" xfId="31080" xr:uid="{00000000-0005-0000-0000-000067790000}"/>
    <cellStyle name="Output 3 3 7 2 5" xfId="31081" xr:uid="{00000000-0005-0000-0000-000068790000}"/>
    <cellStyle name="Output 3 3 7 2 6" xfId="31082" xr:uid="{00000000-0005-0000-0000-000069790000}"/>
    <cellStyle name="Output 3 3 7 3" xfId="31083" xr:uid="{00000000-0005-0000-0000-00006A790000}"/>
    <cellStyle name="Output 3 3 7 3 2" xfId="31084" xr:uid="{00000000-0005-0000-0000-00006B790000}"/>
    <cellStyle name="Output 3 3 7 3 3" xfId="31085" xr:uid="{00000000-0005-0000-0000-00006C790000}"/>
    <cellStyle name="Output 3 3 7 3 4" xfId="31086" xr:uid="{00000000-0005-0000-0000-00006D790000}"/>
    <cellStyle name="Output 3 3 7 3 5" xfId="31087" xr:uid="{00000000-0005-0000-0000-00006E790000}"/>
    <cellStyle name="Output 3 3 7 4" xfId="31088" xr:uid="{00000000-0005-0000-0000-00006F790000}"/>
    <cellStyle name="Output 3 3 7 5" xfId="31089" xr:uid="{00000000-0005-0000-0000-000070790000}"/>
    <cellStyle name="Output 3 3 7 6" xfId="31090" xr:uid="{00000000-0005-0000-0000-000071790000}"/>
    <cellStyle name="Output 3 3 7 7" xfId="31091" xr:uid="{00000000-0005-0000-0000-000072790000}"/>
    <cellStyle name="Output 3 3 8" xfId="31092" xr:uid="{00000000-0005-0000-0000-000073790000}"/>
    <cellStyle name="Output 3 3 8 2" xfId="31093" xr:uid="{00000000-0005-0000-0000-000074790000}"/>
    <cellStyle name="Output 3 3 8 2 2" xfId="31094" xr:uid="{00000000-0005-0000-0000-000075790000}"/>
    <cellStyle name="Output 3 3 8 2 3" xfId="31095" xr:uid="{00000000-0005-0000-0000-000076790000}"/>
    <cellStyle name="Output 3 3 8 2 4" xfId="31096" xr:uid="{00000000-0005-0000-0000-000077790000}"/>
    <cellStyle name="Output 3 3 8 2 5" xfId="31097" xr:uid="{00000000-0005-0000-0000-000078790000}"/>
    <cellStyle name="Output 3 3 8 3" xfId="31098" xr:uid="{00000000-0005-0000-0000-000079790000}"/>
    <cellStyle name="Output 3 3 8 4" xfId="31099" xr:uid="{00000000-0005-0000-0000-00007A790000}"/>
    <cellStyle name="Output 3 3 8 5" xfId="31100" xr:uid="{00000000-0005-0000-0000-00007B790000}"/>
    <cellStyle name="Output 3 3 8 6" xfId="31101" xr:uid="{00000000-0005-0000-0000-00007C790000}"/>
    <cellStyle name="Output 3 4" xfId="31102" xr:uid="{00000000-0005-0000-0000-00007D790000}"/>
    <cellStyle name="Output 3 4 2" xfId="31103" xr:uid="{00000000-0005-0000-0000-00007E790000}"/>
    <cellStyle name="Output 3 4 2 2" xfId="31104" xr:uid="{00000000-0005-0000-0000-00007F790000}"/>
    <cellStyle name="Output 3 4 2 2 2" xfId="31105" xr:uid="{00000000-0005-0000-0000-000080790000}"/>
    <cellStyle name="Output 3 4 2 2 2 2" xfId="31106" xr:uid="{00000000-0005-0000-0000-000081790000}"/>
    <cellStyle name="Output 3 4 2 2 2 2 2" xfId="31107" xr:uid="{00000000-0005-0000-0000-000082790000}"/>
    <cellStyle name="Output 3 4 2 2 2 2 2 2" xfId="31108" xr:uid="{00000000-0005-0000-0000-000083790000}"/>
    <cellStyle name="Output 3 4 2 2 2 2 2 3" xfId="31109" xr:uid="{00000000-0005-0000-0000-000084790000}"/>
    <cellStyle name="Output 3 4 2 2 2 2 2 4" xfId="31110" xr:uid="{00000000-0005-0000-0000-000085790000}"/>
    <cellStyle name="Output 3 4 2 2 2 2 2 5" xfId="31111" xr:uid="{00000000-0005-0000-0000-000086790000}"/>
    <cellStyle name="Output 3 4 2 2 2 2 3" xfId="31112" xr:uid="{00000000-0005-0000-0000-000087790000}"/>
    <cellStyle name="Output 3 4 2 2 2 2 4" xfId="31113" xr:uid="{00000000-0005-0000-0000-000088790000}"/>
    <cellStyle name="Output 3 4 2 2 2 2 5" xfId="31114" xr:uid="{00000000-0005-0000-0000-000089790000}"/>
    <cellStyle name="Output 3 4 2 2 2 2 6" xfId="31115" xr:uid="{00000000-0005-0000-0000-00008A790000}"/>
    <cellStyle name="Output 3 4 2 2 2 3" xfId="31116" xr:uid="{00000000-0005-0000-0000-00008B790000}"/>
    <cellStyle name="Output 3 4 2 2 2 3 2" xfId="31117" xr:uid="{00000000-0005-0000-0000-00008C790000}"/>
    <cellStyle name="Output 3 4 2 2 2 3 3" xfId="31118" xr:uid="{00000000-0005-0000-0000-00008D790000}"/>
    <cellStyle name="Output 3 4 2 2 2 3 4" xfId="31119" xr:uid="{00000000-0005-0000-0000-00008E790000}"/>
    <cellStyle name="Output 3 4 2 2 2 3 5" xfId="31120" xr:uid="{00000000-0005-0000-0000-00008F790000}"/>
    <cellStyle name="Output 3 4 2 2 2 4" xfId="31121" xr:uid="{00000000-0005-0000-0000-000090790000}"/>
    <cellStyle name="Output 3 4 2 2 2 5" xfId="31122" xr:uid="{00000000-0005-0000-0000-000091790000}"/>
    <cellStyle name="Output 3 4 2 2 2 6" xfId="31123" xr:uid="{00000000-0005-0000-0000-000092790000}"/>
    <cellStyle name="Output 3 4 2 2 2 7" xfId="31124" xr:uid="{00000000-0005-0000-0000-000093790000}"/>
    <cellStyle name="Output 3 4 2 2 3" xfId="31125" xr:uid="{00000000-0005-0000-0000-000094790000}"/>
    <cellStyle name="Output 3 4 2 2 3 2" xfId="31126" xr:uid="{00000000-0005-0000-0000-000095790000}"/>
    <cellStyle name="Output 3 4 2 2 3 2 2" xfId="31127" xr:uid="{00000000-0005-0000-0000-000096790000}"/>
    <cellStyle name="Output 3 4 2 2 3 2 2 2" xfId="31128" xr:uid="{00000000-0005-0000-0000-000097790000}"/>
    <cellStyle name="Output 3 4 2 2 3 2 2 3" xfId="31129" xr:uid="{00000000-0005-0000-0000-000098790000}"/>
    <cellStyle name="Output 3 4 2 2 3 2 2 4" xfId="31130" xr:uid="{00000000-0005-0000-0000-000099790000}"/>
    <cellStyle name="Output 3 4 2 2 3 2 2 5" xfId="31131" xr:uid="{00000000-0005-0000-0000-00009A790000}"/>
    <cellStyle name="Output 3 4 2 2 3 2 3" xfId="31132" xr:uid="{00000000-0005-0000-0000-00009B790000}"/>
    <cellStyle name="Output 3 4 2 2 3 2 4" xfId="31133" xr:uid="{00000000-0005-0000-0000-00009C790000}"/>
    <cellStyle name="Output 3 4 2 2 3 2 5" xfId="31134" xr:uid="{00000000-0005-0000-0000-00009D790000}"/>
    <cellStyle name="Output 3 4 2 2 3 2 6" xfId="31135" xr:uid="{00000000-0005-0000-0000-00009E790000}"/>
    <cellStyle name="Output 3 4 2 2 3 3" xfId="31136" xr:uid="{00000000-0005-0000-0000-00009F790000}"/>
    <cellStyle name="Output 3 4 2 2 3 3 2" xfId="31137" xr:uid="{00000000-0005-0000-0000-0000A0790000}"/>
    <cellStyle name="Output 3 4 2 2 3 3 3" xfId="31138" xr:uid="{00000000-0005-0000-0000-0000A1790000}"/>
    <cellStyle name="Output 3 4 2 2 3 3 4" xfId="31139" xr:uid="{00000000-0005-0000-0000-0000A2790000}"/>
    <cellStyle name="Output 3 4 2 2 3 3 5" xfId="31140" xr:uid="{00000000-0005-0000-0000-0000A3790000}"/>
    <cellStyle name="Output 3 4 2 2 3 4" xfId="31141" xr:uid="{00000000-0005-0000-0000-0000A4790000}"/>
    <cellStyle name="Output 3 4 2 2 3 5" xfId="31142" xr:uid="{00000000-0005-0000-0000-0000A5790000}"/>
    <cellStyle name="Output 3 4 2 2 3 6" xfId="31143" xr:uid="{00000000-0005-0000-0000-0000A6790000}"/>
    <cellStyle name="Output 3 4 2 2 3 7" xfId="31144" xr:uid="{00000000-0005-0000-0000-0000A7790000}"/>
    <cellStyle name="Output 3 4 2 2 4" xfId="31145" xr:uid="{00000000-0005-0000-0000-0000A8790000}"/>
    <cellStyle name="Output 3 4 2 2 4 2" xfId="31146" xr:uid="{00000000-0005-0000-0000-0000A9790000}"/>
    <cellStyle name="Output 3 4 2 2 4 2 2" xfId="31147" xr:uid="{00000000-0005-0000-0000-0000AA790000}"/>
    <cellStyle name="Output 3 4 2 2 4 2 3" xfId="31148" xr:uid="{00000000-0005-0000-0000-0000AB790000}"/>
    <cellStyle name="Output 3 4 2 2 4 2 4" xfId="31149" xr:uid="{00000000-0005-0000-0000-0000AC790000}"/>
    <cellStyle name="Output 3 4 2 2 4 2 5" xfId="31150" xr:uid="{00000000-0005-0000-0000-0000AD790000}"/>
    <cellStyle name="Output 3 4 2 2 4 3" xfId="31151" xr:uid="{00000000-0005-0000-0000-0000AE790000}"/>
    <cellStyle name="Output 3 4 2 2 4 4" xfId="31152" xr:uid="{00000000-0005-0000-0000-0000AF790000}"/>
    <cellStyle name="Output 3 4 2 2 4 5" xfId="31153" xr:uid="{00000000-0005-0000-0000-0000B0790000}"/>
    <cellStyle name="Output 3 4 2 2 4 6" xfId="31154" xr:uid="{00000000-0005-0000-0000-0000B1790000}"/>
    <cellStyle name="Output 3 4 3" xfId="31155" xr:uid="{00000000-0005-0000-0000-0000B2790000}"/>
    <cellStyle name="Output 3 4 3 2" xfId="31156" xr:uid="{00000000-0005-0000-0000-0000B3790000}"/>
    <cellStyle name="Output 3 4 3 2 2" xfId="31157" xr:uid="{00000000-0005-0000-0000-0000B4790000}"/>
    <cellStyle name="Output 3 4 3 2 2 2" xfId="31158" xr:uid="{00000000-0005-0000-0000-0000B5790000}"/>
    <cellStyle name="Output 3 4 3 2 2 2 2" xfId="31159" xr:uid="{00000000-0005-0000-0000-0000B6790000}"/>
    <cellStyle name="Output 3 4 3 2 2 2 3" xfId="31160" xr:uid="{00000000-0005-0000-0000-0000B7790000}"/>
    <cellStyle name="Output 3 4 3 2 2 2 4" xfId="31161" xr:uid="{00000000-0005-0000-0000-0000B8790000}"/>
    <cellStyle name="Output 3 4 3 2 2 2 5" xfId="31162" xr:uid="{00000000-0005-0000-0000-0000B9790000}"/>
    <cellStyle name="Output 3 4 3 2 2 3" xfId="31163" xr:uid="{00000000-0005-0000-0000-0000BA790000}"/>
    <cellStyle name="Output 3 4 3 2 2 4" xfId="31164" xr:uid="{00000000-0005-0000-0000-0000BB790000}"/>
    <cellStyle name="Output 3 4 3 2 2 5" xfId="31165" xr:uid="{00000000-0005-0000-0000-0000BC790000}"/>
    <cellStyle name="Output 3 4 3 2 2 6" xfId="31166" xr:uid="{00000000-0005-0000-0000-0000BD790000}"/>
    <cellStyle name="Output 3 4 3 2 3" xfId="31167" xr:uid="{00000000-0005-0000-0000-0000BE790000}"/>
    <cellStyle name="Output 3 4 3 2 3 2" xfId="31168" xr:uid="{00000000-0005-0000-0000-0000BF790000}"/>
    <cellStyle name="Output 3 4 3 2 3 3" xfId="31169" xr:uid="{00000000-0005-0000-0000-0000C0790000}"/>
    <cellStyle name="Output 3 4 3 2 3 4" xfId="31170" xr:uid="{00000000-0005-0000-0000-0000C1790000}"/>
    <cellStyle name="Output 3 4 3 2 3 5" xfId="31171" xr:uid="{00000000-0005-0000-0000-0000C2790000}"/>
    <cellStyle name="Output 3 4 3 2 4" xfId="31172" xr:uid="{00000000-0005-0000-0000-0000C3790000}"/>
    <cellStyle name="Output 3 4 3 2 5" xfId="31173" xr:uid="{00000000-0005-0000-0000-0000C4790000}"/>
    <cellStyle name="Output 3 4 3 2 6" xfId="31174" xr:uid="{00000000-0005-0000-0000-0000C5790000}"/>
    <cellStyle name="Output 3 4 3 2 7" xfId="31175" xr:uid="{00000000-0005-0000-0000-0000C6790000}"/>
    <cellStyle name="Output 3 4 3 3" xfId="31176" xr:uid="{00000000-0005-0000-0000-0000C7790000}"/>
    <cellStyle name="Output 3 4 3 3 2" xfId="31177" xr:uid="{00000000-0005-0000-0000-0000C8790000}"/>
    <cellStyle name="Output 3 4 3 3 2 2" xfId="31178" xr:uid="{00000000-0005-0000-0000-0000C9790000}"/>
    <cellStyle name="Output 3 4 3 3 2 2 2" xfId="31179" xr:uid="{00000000-0005-0000-0000-0000CA790000}"/>
    <cellStyle name="Output 3 4 3 3 2 2 3" xfId="31180" xr:uid="{00000000-0005-0000-0000-0000CB790000}"/>
    <cellStyle name="Output 3 4 3 3 2 2 4" xfId="31181" xr:uid="{00000000-0005-0000-0000-0000CC790000}"/>
    <cellStyle name="Output 3 4 3 3 2 2 5" xfId="31182" xr:uid="{00000000-0005-0000-0000-0000CD790000}"/>
    <cellStyle name="Output 3 4 3 3 2 3" xfId="31183" xr:uid="{00000000-0005-0000-0000-0000CE790000}"/>
    <cellStyle name="Output 3 4 3 3 2 4" xfId="31184" xr:uid="{00000000-0005-0000-0000-0000CF790000}"/>
    <cellStyle name="Output 3 4 3 3 2 5" xfId="31185" xr:uid="{00000000-0005-0000-0000-0000D0790000}"/>
    <cellStyle name="Output 3 4 3 3 2 6" xfId="31186" xr:uid="{00000000-0005-0000-0000-0000D1790000}"/>
    <cellStyle name="Output 3 4 3 3 3" xfId="31187" xr:uid="{00000000-0005-0000-0000-0000D2790000}"/>
    <cellStyle name="Output 3 4 3 3 3 2" xfId="31188" xr:uid="{00000000-0005-0000-0000-0000D3790000}"/>
    <cellStyle name="Output 3 4 3 3 3 3" xfId="31189" xr:uid="{00000000-0005-0000-0000-0000D4790000}"/>
    <cellStyle name="Output 3 4 3 3 3 4" xfId="31190" xr:uid="{00000000-0005-0000-0000-0000D5790000}"/>
    <cellStyle name="Output 3 4 3 3 3 5" xfId="31191" xr:uid="{00000000-0005-0000-0000-0000D6790000}"/>
    <cellStyle name="Output 3 4 3 3 4" xfId="31192" xr:uid="{00000000-0005-0000-0000-0000D7790000}"/>
    <cellStyle name="Output 3 4 3 3 5" xfId="31193" xr:uid="{00000000-0005-0000-0000-0000D8790000}"/>
    <cellStyle name="Output 3 4 3 3 6" xfId="31194" xr:uid="{00000000-0005-0000-0000-0000D9790000}"/>
    <cellStyle name="Output 3 4 3 3 7" xfId="31195" xr:uid="{00000000-0005-0000-0000-0000DA790000}"/>
    <cellStyle name="Output 3 4 3 4" xfId="31196" xr:uid="{00000000-0005-0000-0000-0000DB790000}"/>
    <cellStyle name="Output 3 4 3 4 2" xfId="31197" xr:uid="{00000000-0005-0000-0000-0000DC790000}"/>
    <cellStyle name="Output 3 4 3 4 2 2" xfId="31198" xr:uid="{00000000-0005-0000-0000-0000DD790000}"/>
    <cellStyle name="Output 3 4 3 4 2 3" xfId="31199" xr:uid="{00000000-0005-0000-0000-0000DE790000}"/>
    <cellStyle name="Output 3 4 3 4 2 4" xfId="31200" xr:uid="{00000000-0005-0000-0000-0000DF790000}"/>
    <cellStyle name="Output 3 4 3 4 2 5" xfId="31201" xr:uid="{00000000-0005-0000-0000-0000E0790000}"/>
    <cellStyle name="Output 3 4 3 4 3" xfId="31202" xr:uid="{00000000-0005-0000-0000-0000E1790000}"/>
    <cellStyle name="Output 3 4 3 4 4" xfId="31203" xr:uid="{00000000-0005-0000-0000-0000E2790000}"/>
    <cellStyle name="Output 3 4 3 4 5" xfId="31204" xr:uid="{00000000-0005-0000-0000-0000E3790000}"/>
    <cellStyle name="Output 3 4 3 4 6" xfId="31205" xr:uid="{00000000-0005-0000-0000-0000E4790000}"/>
    <cellStyle name="Output 3 4 4" xfId="31206" xr:uid="{00000000-0005-0000-0000-0000E5790000}"/>
    <cellStyle name="Output 3 4 4 2" xfId="31207" xr:uid="{00000000-0005-0000-0000-0000E6790000}"/>
    <cellStyle name="Output 3 4 4 2 2" xfId="31208" xr:uid="{00000000-0005-0000-0000-0000E7790000}"/>
    <cellStyle name="Output 3 4 4 2 2 2" xfId="31209" xr:uid="{00000000-0005-0000-0000-0000E8790000}"/>
    <cellStyle name="Output 3 4 4 2 2 2 2" xfId="31210" xr:uid="{00000000-0005-0000-0000-0000E9790000}"/>
    <cellStyle name="Output 3 4 4 2 2 2 3" xfId="31211" xr:uid="{00000000-0005-0000-0000-0000EA790000}"/>
    <cellStyle name="Output 3 4 4 2 2 2 4" xfId="31212" xr:uid="{00000000-0005-0000-0000-0000EB790000}"/>
    <cellStyle name="Output 3 4 4 2 2 2 5" xfId="31213" xr:uid="{00000000-0005-0000-0000-0000EC790000}"/>
    <cellStyle name="Output 3 4 4 2 2 3" xfId="31214" xr:uid="{00000000-0005-0000-0000-0000ED790000}"/>
    <cellStyle name="Output 3 4 4 2 2 4" xfId="31215" xr:uid="{00000000-0005-0000-0000-0000EE790000}"/>
    <cellStyle name="Output 3 4 4 2 2 5" xfId="31216" xr:uid="{00000000-0005-0000-0000-0000EF790000}"/>
    <cellStyle name="Output 3 4 4 2 2 6" xfId="31217" xr:uid="{00000000-0005-0000-0000-0000F0790000}"/>
    <cellStyle name="Output 3 4 4 2 3" xfId="31218" xr:uid="{00000000-0005-0000-0000-0000F1790000}"/>
    <cellStyle name="Output 3 4 4 2 3 2" xfId="31219" xr:uid="{00000000-0005-0000-0000-0000F2790000}"/>
    <cellStyle name="Output 3 4 4 2 3 3" xfId="31220" xr:uid="{00000000-0005-0000-0000-0000F3790000}"/>
    <cellStyle name="Output 3 4 4 2 3 4" xfId="31221" xr:uid="{00000000-0005-0000-0000-0000F4790000}"/>
    <cellStyle name="Output 3 4 4 2 3 5" xfId="31222" xr:uid="{00000000-0005-0000-0000-0000F5790000}"/>
    <cellStyle name="Output 3 4 4 2 4" xfId="31223" xr:uid="{00000000-0005-0000-0000-0000F6790000}"/>
    <cellStyle name="Output 3 4 4 2 5" xfId="31224" xr:uid="{00000000-0005-0000-0000-0000F7790000}"/>
    <cellStyle name="Output 3 4 4 2 6" xfId="31225" xr:uid="{00000000-0005-0000-0000-0000F8790000}"/>
    <cellStyle name="Output 3 4 4 2 7" xfId="31226" xr:uid="{00000000-0005-0000-0000-0000F9790000}"/>
    <cellStyle name="Output 3 4 4 3" xfId="31227" xr:uid="{00000000-0005-0000-0000-0000FA790000}"/>
    <cellStyle name="Output 3 4 4 3 2" xfId="31228" xr:uid="{00000000-0005-0000-0000-0000FB790000}"/>
    <cellStyle name="Output 3 4 4 3 2 2" xfId="31229" xr:uid="{00000000-0005-0000-0000-0000FC790000}"/>
    <cellStyle name="Output 3 4 4 3 2 2 2" xfId="31230" xr:uid="{00000000-0005-0000-0000-0000FD790000}"/>
    <cellStyle name="Output 3 4 4 3 2 2 3" xfId="31231" xr:uid="{00000000-0005-0000-0000-0000FE790000}"/>
    <cellStyle name="Output 3 4 4 3 2 2 4" xfId="31232" xr:uid="{00000000-0005-0000-0000-0000FF790000}"/>
    <cellStyle name="Output 3 4 4 3 2 2 5" xfId="31233" xr:uid="{00000000-0005-0000-0000-0000007A0000}"/>
    <cellStyle name="Output 3 4 4 3 2 3" xfId="31234" xr:uid="{00000000-0005-0000-0000-0000017A0000}"/>
    <cellStyle name="Output 3 4 4 3 2 4" xfId="31235" xr:uid="{00000000-0005-0000-0000-0000027A0000}"/>
    <cellStyle name="Output 3 4 4 3 2 5" xfId="31236" xr:uid="{00000000-0005-0000-0000-0000037A0000}"/>
    <cellStyle name="Output 3 4 4 3 2 6" xfId="31237" xr:uid="{00000000-0005-0000-0000-0000047A0000}"/>
    <cellStyle name="Output 3 4 4 3 3" xfId="31238" xr:uid="{00000000-0005-0000-0000-0000057A0000}"/>
    <cellStyle name="Output 3 4 4 3 3 2" xfId="31239" xr:uid="{00000000-0005-0000-0000-0000067A0000}"/>
    <cellStyle name="Output 3 4 4 3 3 3" xfId="31240" xr:uid="{00000000-0005-0000-0000-0000077A0000}"/>
    <cellStyle name="Output 3 4 4 3 3 4" xfId="31241" xr:uid="{00000000-0005-0000-0000-0000087A0000}"/>
    <cellStyle name="Output 3 4 4 3 3 5" xfId="31242" xr:uid="{00000000-0005-0000-0000-0000097A0000}"/>
    <cellStyle name="Output 3 4 4 3 4" xfId="31243" xr:uid="{00000000-0005-0000-0000-00000A7A0000}"/>
    <cellStyle name="Output 3 4 4 3 5" xfId="31244" xr:uid="{00000000-0005-0000-0000-00000B7A0000}"/>
    <cellStyle name="Output 3 4 4 3 6" xfId="31245" xr:uid="{00000000-0005-0000-0000-00000C7A0000}"/>
    <cellStyle name="Output 3 4 4 3 7" xfId="31246" xr:uid="{00000000-0005-0000-0000-00000D7A0000}"/>
    <cellStyle name="Output 3 4 4 4" xfId="31247" xr:uid="{00000000-0005-0000-0000-00000E7A0000}"/>
    <cellStyle name="Output 3 4 4 4 2" xfId="31248" xr:uid="{00000000-0005-0000-0000-00000F7A0000}"/>
    <cellStyle name="Output 3 4 4 4 2 2" xfId="31249" xr:uid="{00000000-0005-0000-0000-0000107A0000}"/>
    <cellStyle name="Output 3 4 4 4 2 3" xfId="31250" xr:uid="{00000000-0005-0000-0000-0000117A0000}"/>
    <cellStyle name="Output 3 4 4 4 2 4" xfId="31251" xr:uid="{00000000-0005-0000-0000-0000127A0000}"/>
    <cellStyle name="Output 3 4 4 4 2 5" xfId="31252" xr:uid="{00000000-0005-0000-0000-0000137A0000}"/>
    <cellStyle name="Output 3 4 4 4 3" xfId="31253" xr:uid="{00000000-0005-0000-0000-0000147A0000}"/>
    <cellStyle name="Output 3 4 4 4 4" xfId="31254" xr:uid="{00000000-0005-0000-0000-0000157A0000}"/>
    <cellStyle name="Output 3 4 4 4 5" xfId="31255" xr:uid="{00000000-0005-0000-0000-0000167A0000}"/>
    <cellStyle name="Output 3 4 4 4 6" xfId="31256" xr:uid="{00000000-0005-0000-0000-0000177A0000}"/>
    <cellStyle name="Output 3 4 5" xfId="31257" xr:uid="{00000000-0005-0000-0000-0000187A0000}"/>
    <cellStyle name="Output 3 4 6" xfId="31258" xr:uid="{00000000-0005-0000-0000-0000197A0000}"/>
    <cellStyle name="Output 3 4 6 2" xfId="31259" xr:uid="{00000000-0005-0000-0000-00001A7A0000}"/>
    <cellStyle name="Output 3 4 6 2 2" xfId="31260" xr:uid="{00000000-0005-0000-0000-00001B7A0000}"/>
    <cellStyle name="Output 3 4 6 2 2 2" xfId="31261" xr:uid="{00000000-0005-0000-0000-00001C7A0000}"/>
    <cellStyle name="Output 3 4 6 2 2 3" xfId="31262" xr:uid="{00000000-0005-0000-0000-00001D7A0000}"/>
    <cellStyle name="Output 3 4 6 2 2 4" xfId="31263" xr:uid="{00000000-0005-0000-0000-00001E7A0000}"/>
    <cellStyle name="Output 3 4 6 2 2 5" xfId="31264" xr:uid="{00000000-0005-0000-0000-00001F7A0000}"/>
    <cellStyle name="Output 3 4 6 2 3" xfId="31265" xr:uid="{00000000-0005-0000-0000-0000207A0000}"/>
    <cellStyle name="Output 3 4 6 2 4" xfId="31266" xr:uid="{00000000-0005-0000-0000-0000217A0000}"/>
    <cellStyle name="Output 3 4 6 2 5" xfId="31267" xr:uid="{00000000-0005-0000-0000-0000227A0000}"/>
    <cellStyle name="Output 3 4 6 2 6" xfId="31268" xr:uid="{00000000-0005-0000-0000-0000237A0000}"/>
    <cellStyle name="Output 3 4 6 3" xfId="31269" xr:uid="{00000000-0005-0000-0000-0000247A0000}"/>
    <cellStyle name="Output 3 4 6 3 2" xfId="31270" xr:uid="{00000000-0005-0000-0000-0000257A0000}"/>
    <cellStyle name="Output 3 4 6 3 3" xfId="31271" xr:uid="{00000000-0005-0000-0000-0000267A0000}"/>
    <cellStyle name="Output 3 4 6 3 4" xfId="31272" xr:uid="{00000000-0005-0000-0000-0000277A0000}"/>
    <cellStyle name="Output 3 4 6 3 5" xfId="31273" xr:uid="{00000000-0005-0000-0000-0000287A0000}"/>
    <cellStyle name="Output 3 4 6 4" xfId="31274" xr:uid="{00000000-0005-0000-0000-0000297A0000}"/>
    <cellStyle name="Output 3 4 6 5" xfId="31275" xr:uid="{00000000-0005-0000-0000-00002A7A0000}"/>
    <cellStyle name="Output 3 4 6 6" xfId="31276" xr:uid="{00000000-0005-0000-0000-00002B7A0000}"/>
    <cellStyle name="Output 3 4 6 7" xfId="31277" xr:uid="{00000000-0005-0000-0000-00002C7A0000}"/>
    <cellStyle name="Output 3 4 7" xfId="31278" xr:uid="{00000000-0005-0000-0000-00002D7A0000}"/>
    <cellStyle name="Output 3 4 7 2" xfId="31279" xr:uid="{00000000-0005-0000-0000-00002E7A0000}"/>
    <cellStyle name="Output 3 4 7 2 2" xfId="31280" xr:uid="{00000000-0005-0000-0000-00002F7A0000}"/>
    <cellStyle name="Output 3 4 7 2 2 2" xfId="31281" xr:uid="{00000000-0005-0000-0000-0000307A0000}"/>
    <cellStyle name="Output 3 4 7 2 2 3" xfId="31282" xr:uid="{00000000-0005-0000-0000-0000317A0000}"/>
    <cellStyle name="Output 3 4 7 2 2 4" xfId="31283" xr:uid="{00000000-0005-0000-0000-0000327A0000}"/>
    <cellStyle name="Output 3 4 7 2 2 5" xfId="31284" xr:uid="{00000000-0005-0000-0000-0000337A0000}"/>
    <cellStyle name="Output 3 4 7 2 3" xfId="31285" xr:uid="{00000000-0005-0000-0000-0000347A0000}"/>
    <cellStyle name="Output 3 4 7 2 4" xfId="31286" xr:uid="{00000000-0005-0000-0000-0000357A0000}"/>
    <cellStyle name="Output 3 4 7 2 5" xfId="31287" xr:uid="{00000000-0005-0000-0000-0000367A0000}"/>
    <cellStyle name="Output 3 4 7 2 6" xfId="31288" xr:uid="{00000000-0005-0000-0000-0000377A0000}"/>
    <cellStyle name="Output 3 4 7 3" xfId="31289" xr:uid="{00000000-0005-0000-0000-0000387A0000}"/>
    <cellStyle name="Output 3 4 7 3 2" xfId="31290" xr:uid="{00000000-0005-0000-0000-0000397A0000}"/>
    <cellStyle name="Output 3 4 7 3 3" xfId="31291" xr:uid="{00000000-0005-0000-0000-00003A7A0000}"/>
    <cellStyle name="Output 3 4 7 3 4" xfId="31292" xr:uid="{00000000-0005-0000-0000-00003B7A0000}"/>
    <cellStyle name="Output 3 4 7 3 5" xfId="31293" xr:uid="{00000000-0005-0000-0000-00003C7A0000}"/>
    <cellStyle name="Output 3 4 7 4" xfId="31294" xr:uid="{00000000-0005-0000-0000-00003D7A0000}"/>
    <cellStyle name="Output 3 4 7 5" xfId="31295" xr:uid="{00000000-0005-0000-0000-00003E7A0000}"/>
    <cellStyle name="Output 3 4 7 6" xfId="31296" xr:uid="{00000000-0005-0000-0000-00003F7A0000}"/>
    <cellStyle name="Output 3 4 7 7" xfId="31297" xr:uid="{00000000-0005-0000-0000-0000407A0000}"/>
    <cellStyle name="Output 3 4 8" xfId="31298" xr:uid="{00000000-0005-0000-0000-0000417A0000}"/>
    <cellStyle name="Output 3 4 8 2" xfId="31299" xr:uid="{00000000-0005-0000-0000-0000427A0000}"/>
    <cellStyle name="Output 3 4 8 2 2" xfId="31300" xr:uid="{00000000-0005-0000-0000-0000437A0000}"/>
    <cellStyle name="Output 3 4 8 2 3" xfId="31301" xr:uid="{00000000-0005-0000-0000-0000447A0000}"/>
    <cellStyle name="Output 3 4 8 2 4" xfId="31302" xr:uid="{00000000-0005-0000-0000-0000457A0000}"/>
    <cellStyle name="Output 3 4 8 2 5" xfId="31303" xr:uid="{00000000-0005-0000-0000-0000467A0000}"/>
    <cellStyle name="Output 3 4 8 3" xfId="31304" xr:uid="{00000000-0005-0000-0000-0000477A0000}"/>
    <cellStyle name="Output 3 4 8 4" xfId="31305" xr:uid="{00000000-0005-0000-0000-0000487A0000}"/>
    <cellStyle name="Output 3 4 8 5" xfId="31306" xr:uid="{00000000-0005-0000-0000-0000497A0000}"/>
    <cellStyle name="Output 3 4 8 6" xfId="31307" xr:uid="{00000000-0005-0000-0000-00004A7A0000}"/>
    <cellStyle name="Output 3 5" xfId="31308" xr:uid="{00000000-0005-0000-0000-00004B7A0000}"/>
    <cellStyle name="Output 3 5 2" xfId="31309" xr:uid="{00000000-0005-0000-0000-00004C7A0000}"/>
    <cellStyle name="Output 3 5 2 2" xfId="31310" xr:uid="{00000000-0005-0000-0000-00004D7A0000}"/>
    <cellStyle name="Output 3 5 2 2 2" xfId="31311" xr:uid="{00000000-0005-0000-0000-00004E7A0000}"/>
    <cellStyle name="Output 3 5 2 2 2 2" xfId="31312" xr:uid="{00000000-0005-0000-0000-00004F7A0000}"/>
    <cellStyle name="Output 3 5 2 2 2 2 2" xfId="31313" xr:uid="{00000000-0005-0000-0000-0000507A0000}"/>
    <cellStyle name="Output 3 5 2 2 2 2 2 2" xfId="31314" xr:uid="{00000000-0005-0000-0000-0000517A0000}"/>
    <cellStyle name="Output 3 5 2 2 2 2 2 3" xfId="31315" xr:uid="{00000000-0005-0000-0000-0000527A0000}"/>
    <cellStyle name="Output 3 5 2 2 2 2 2 4" xfId="31316" xr:uid="{00000000-0005-0000-0000-0000537A0000}"/>
    <cellStyle name="Output 3 5 2 2 2 2 2 5" xfId="31317" xr:uid="{00000000-0005-0000-0000-0000547A0000}"/>
    <cellStyle name="Output 3 5 2 2 2 2 3" xfId="31318" xr:uid="{00000000-0005-0000-0000-0000557A0000}"/>
    <cellStyle name="Output 3 5 2 2 2 2 4" xfId="31319" xr:uid="{00000000-0005-0000-0000-0000567A0000}"/>
    <cellStyle name="Output 3 5 2 2 2 2 5" xfId="31320" xr:uid="{00000000-0005-0000-0000-0000577A0000}"/>
    <cellStyle name="Output 3 5 2 2 2 2 6" xfId="31321" xr:uid="{00000000-0005-0000-0000-0000587A0000}"/>
    <cellStyle name="Output 3 5 2 2 2 3" xfId="31322" xr:uid="{00000000-0005-0000-0000-0000597A0000}"/>
    <cellStyle name="Output 3 5 2 2 2 3 2" xfId="31323" xr:uid="{00000000-0005-0000-0000-00005A7A0000}"/>
    <cellStyle name="Output 3 5 2 2 2 3 3" xfId="31324" xr:uid="{00000000-0005-0000-0000-00005B7A0000}"/>
    <cellStyle name="Output 3 5 2 2 2 3 4" xfId="31325" xr:uid="{00000000-0005-0000-0000-00005C7A0000}"/>
    <cellStyle name="Output 3 5 2 2 2 3 5" xfId="31326" xr:uid="{00000000-0005-0000-0000-00005D7A0000}"/>
    <cellStyle name="Output 3 5 2 2 2 4" xfId="31327" xr:uid="{00000000-0005-0000-0000-00005E7A0000}"/>
    <cellStyle name="Output 3 5 2 2 2 5" xfId="31328" xr:uid="{00000000-0005-0000-0000-00005F7A0000}"/>
    <cellStyle name="Output 3 5 2 2 2 6" xfId="31329" xr:uid="{00000000-0005-0000-0000-0000607A0000}"/>
    <cellStyle name="Output 3 5 2 2 2 7" xfId="31330" xr:uid="{00000000-0005-0000-0000-0000617A0000}"/>
    <cellStyle name="Output 3 5 2 2 3" xfId="31331" xr:uid="{00000000-0005-0000-0000-0000627A0000}"/>
    <cellStyle name="Output 3 5 2 2 3 2" xfId="31332" xr:uid="{00000000-0005-0000-0000-0000637A0000}"/>
    <cellStyle name="Output 3 5 2 2 3 2 2" xfId="31333" xr:uid="{00000000-0005-0000-0000-0000647A0000}"/>
    <cellStyle name="Output 3 5 2 2 3 2 2 2" xfId="31334" xr:uid="{00000000-0005-0000-0000-0000657A0000}"/>
    <cellStyle name="Output 3 5 2 2 3 2 2 3" xfId="31335" xr:uid="{00000000-0005-0000-0000-0000667A0000}"/>
    <cellStyle name="Output 3 5 2 2 3 2 2 4" xfId="31336" xr:uid="{00000000-0005-0000-0000-0000677A0000}"/>
    <cellStyle name="Output 3 5 2 2 3 2 2 5" xfId="31337" xr:uid="{00000000-0005-0000-0000-0000687A0000}"/>
    <cellStyle name="Output 3 5 2 2 3 2 3" xfId="31338" xr:uid="{00000000-0005-0000-0000-0000697A0000}"/>
    <cellStyle name="Output 3 5 2 2 3 2 4" xfId="31339" xr:uid="{00000000-0005-0000-0000-00006A7A0000}"/>
    <cellStyle name="Output 3 5 2 2 3 2 5" xfId="31340" xr:uid="{00000000-0005-0000-0000-00006B7A0000}"/>
    <cellStyle name="Output 3 5 2 2 3 2 6" xfId="31341" xr:uid="{00000000-0005-0000-0000-00006C7A0000}"/>
    <cellStyle name="Output 3 5 2 2 3 3" xfId="31342" xr:uid="{00000000-0005-0000-0000-00006D7A0000}"/>
    <cellStyle name="Output 3 5 2 2 3 3 2" xfId="31343" xr:uid="{00000000-0005-0000-0000-00006E7A0000}"/>
    <cellStyle name="Output 3 5 2 2 3 3 3" xfId="31344" xr:uid="{00000000-0005-0000-0000-00006F7A0000}"/>
    <cellStyle name="Output 3 5 2 2 3 3 4" xfId="31345" xr:uid="{00000000-0005-0000-0000-0000707A0000}"/>
    <cellStyle name="Output 3 5 2 2 3 3 5" xfId="31346" xr:uid="{00000000-0005-0000-0000-0000717A0000}"/>
    <cellStyle name="Output 3 5 2 2 3 4" xfId="31347" xr:uid="{00000000-0005-0000-0000-0000727A0000}"/>
    <cellStyle name="Output 3 5 2 2 3 5" xfId="31348" xr:uid="{00000000-0005-0000-0000-0000737A0000}"/>
    <cellStyle name="Output 3 5 2 2 3 6" xfId="31349" xr:uid="{00000000-0005-0000-0000-0000747A0000}"/>
    <cellStyle name="Output 3 5 2 2 3 7" xfId="31350" xr:uid="{00000000-0005-0000-0000-0000757A0000}"/>
    <cellStyle name="Output 3 5 2 2 4" xfId="31351" xr:uid="{00000000-0005-0000-0000-0000767A0000}"/>
    <cellStyle name="Output 3 5 2 2 4 2" xfId="31352" xr:uid="{00000000-0005-0000-0000-0000777A0000}"/>
    <cellStyle name="Output 3 5 2 2 4 2 2" xfId="31353" xr:uid="{00000000-0005-0000-0000-0000787A0000}"/>
    <cellStyle name="Output 3 5 2 2 4 2 3" xfId="31354" xr:uid="{00000000-0005-0000-0000-0000797A0000}"/>
    <cellStyle name="Output 3 5 2 2 4 2 4" xfId="31355" xr:uid="{00000000-0005-0000-0000-00007A7A0000}"/>
    <cellStyle name="Output 3 5 2 2 4 2 5" xfId="31356" xr:uid="{00000000-0005-0000-0000-00007B7A0000}"/>
    <cellStyle name="Output 3 5 2 2 4 3" xfId="31357" xr:uid="{00000000-0005-0000-0000-00007C7A0000}"/>
    <cellStyle name="Output 3 5 2 2 4 4" xfId="31358" xr:uid="{00000000-0005-0000-0000-00007D7A0000}"/>
    <cellStyle name="Output 3 5 2 2 4 5" xfId="31359" xr:uid="{00000000-0005-0000-0000-00007E7A0000}"/>
    <cellStyle name="Output 3 5 2 2 4 6" xfId="31360" xr:uid="{00000000-0005-0000-0000-00007F7A0000}"/>
    <cellStyle name="Output 3 5 3" xfId="31361" xr:uid="{00000000-0005-0000-0000-0000807A0000}"/>
    <cellStyle name="Output 3 5 3 2" xfId="31362" xr:uid="{00000000-0005-0000-0000-0000817A0000}"/>
    <cellStyle name="Output 3 5 3 2 2" xfId="31363" xr:uid="{00000000-0005-0000-0000-0000827A0000}"/>
    <cellStyle name="Output 3 5 3 2 2 2" xfId="31364" xr:uid="{00000000-0005-0000-0000-0000837A0000}"/>
    <cellStyle name="Output 3 5 3 2 2 2 2" xfId="31365" xr:uid="{00000000-0005-0000-0000-0000847A0000}"/>
    <cellStyle name="Output 3 5 3 2 2 2 3" xfId="31366" xr:uid="{00000000-0005-0000-0000-0000857A0000}"/>
    <cellStyle name="Output 3 5 3 2 2 2 4" xfId="31367" xr:uid="{00000000-0005-0000-0000-0000867A0000}"/>
    <cellStyle name="Output 3 5 3 2 2 2 5" xfId="31368" xr:uid="{00000000-0005-0000-0000-0000877A0000}"/>
    <cellStyle name="Output 3 5 3 2 2 3" xfId="31369" xr:uid="{00000000-0005-0000-0000-0000887A0000}"/>
    <cellStyle name="Output 3 5 3 2 2 4" xfId="31370" xr:uid="{00000000-0005-0000-0000-0000897A0000}"/>
    <cellStyle name="Output 3 5 3 2 2 5" xfId="31371" xr:uid="{00000000-0005-0000-0000-00008A7A0000}"/>
    <cellStyle name="Output 3 5 3 2 2 6" xfId="31372" xr:uid="{00000000-0005-0000-0000-00008B7A0000}"/>
    <cellStyle name="Output 3 5 3 2 3" xfId="31373" xr:uid="{00000000-0005-0000-0000-00008C7A0000}"/>
    <cellStyle name="Output 3 5 3 2 3 2" xfId="31374" xr:uid="{00000000-0005-0000-0000-00008D7A0000}"/>
    <cellStyle name="Output 3 5 3 2 3 3" xfId="31375" xr:uid="{00000000-0005-0000-0000-00008E7A0000}"/>
    <cellStyle name="Output 3 5 3 2 3 4" xfId="31376" xr:uid="{00000000-0005-0000-0000-00008F7A0000}"/>
    <cellStyle name="Output 3 5 3 2 3 5" xfId="31377" xr:uid="{00000000-0005-0000-0000-0000907A0000}"/>
    <cellStyle name="Output 3 5 3 2 4" xfId="31378" xr:uid="{00000000-0005-0000-0000-0000917A0000}"/>
    <cellStyle name="Output 3 5 3 2 5" xfId="31379" xr:uid="{00000000-0005-0000-0000-0000927A0000}"/>
    <cellStyle name="Output 3 5 3 2 6" xfId="31380" xr:uid="{00000000-0005-0000-0000-0000937A0000}"/>
    <cellStyle name="Output 3 5 3 2 7" xfId="31381" xr:uid="{00000000-0005-0000-0000-0000947A0000}"/>
    <cellStyle name="Output 3 5 3 3" xfId="31382" xr:uid="{00000000-0005-0000-0000-0000957A0000}"/>
    <cellStyle name="Output 3 5 3 3 2" xfId="31383" xr:uid="{00000000-0005-0000-0000-0000967A0000}"/>
    <cellStyle name="Output 3 5 3 3 2 2" xfId="31384" xr:uid="{00000000-0005-0000-0000-0000977A0000}"/>
    <cellStyle name="Output 3 5 3 3 2 2 2" xfId="31385" xr:uid="{00000000-0005-0000-0000-0000987A0000}"/>
    <cellStyle name="Output 3 5 3 3 2 2 3" xfId="31386" xr:uid="{00000000-0005-0000-0000-0000997A0000}"/>
    <cellStyle name="Output 3 5 3 3 2 2 4" xfId="31387" xr:uid="{00000000-0005-0000-0000-00009A7A0000}"/>
    <cellStyle name="Output 3 5 3 3 2 2 5" xfId="31388" xr:uid="{00000000-0005-0000-0000-00009B7A0000}"/>
    <cellStyle name="Output 3 5 3 3 2 3" xfId="31389" xr:uid="{00000000-0005-0000-0000-00009C7A0000}"/>
    <cellStyle name="Output 3 5 3 3 2 4" xfId="31390" xr:uid="{00000000-0005-0000-0000-00009D7A0000}"/>
    <cellStyle name="Output 3 5 3 3 2 5" xfId="31391" xr:uid="{00000000-0005-0000-0000-00009E7A0000}"/>
    <cellStyle name="Output 3 5 3 3 2 6" xfId="31392" xr:uid="{00000000-0005-0000-0000-00009F7A0000}"/>
    <cellStyle name="Output 3 5 3 3 3" xfId="31393" xr:uid="{00000000-0005-0000-0000-0000A07A0000}"/>
    <cellStyle name="Output 3 5 3 3 3 2" xfId="31394" xr:uid="{00000000-0005-0000-0000-0000A17A0000}"/>
    <cellStyle name="Output 3 5 3 3 3 3" xfId="31395" xr:uid="{00000000-0005-0000-0000-0000A27A0000}"/>
    <cellStyle name="Output 3 5 3 3 3 4" xfId="31396" xr:uid="{00000000-0005-0000-0000-0000A37A0000}"/>
    <cellStyle name="Output 3 5 3 3 3 5" xfId="31397" xr:uid="{00000000-0005-0000-0000-0000A47A0000}"/>
    <cellStyle name="Output 3 5 3 3 4" xfId="31398" xr:uid="{00000000-0005-0000-0000-0000A57A0000}"/>
    <cellStyle name="Output 3 5 3 3 5" xfId="31399" xr:uid="{00000000-0005-0000-0000-0000A67A0000}"/>
    <cellStyle name="Output 3 5 3 3 6" xfId="31400" xr:uid="{00000000-0005-0000-0000-0000A77A0000}"/>
    <cellStyle name="Output 3 5 3 3 7" xfId="31401" xr:uid="{00000000-0005-0000-0000-0000A87A0000}"/>
    <cellStyle name="Output 3 5 3 4" xfId="31402" xr:uid="{00000000-0005-0000-0000-0000A97A0000}"/>
    <cellStyle name="Output 3 5 3 4 2" xfId="31403" xr:uid="{00000000-0005-0000-0000-0000AA7A0000}"/>
    <cellStyle name="Output 3 5 3 4 2 2" xfId="31404" xr:uid="{00000000-0005-0000-0000-0000AB7A0000}"/>
    <cellStyle name="Output 3 5 3 4 2 3" xfId="31405" xr:uid="{00000000-0005-0000-0000-0000AC7A0000}"/>
    <cellStyle name="Output 3 5 3 4 2 4" xfId="31406" xr:uid="{00000000-0005-0000-0000-0000AD7A0000}"/>
    <cellStyle name="Output 3 5 3 4 2 5" xfId="31407" xr:uid="{00000000-0005-0000-0000-0000AE7A0000}"/>
    <cellStyle name="Output 3 5 3 4 3" xfId="31408" xr:uid="{00000000-0005-0000-0000-0000AF7A0000}"/>
    <cellStyle name="Output 3 5 3 4 4" xfId="31409" xr:uid="{00000000-0005-0000-0000-0000B07A0000}"/>
    <cellStyle name="Output 3 5 3 4 5" xfId="31410" xr:uid="{00000000-0005-0000-0000-0000B17A0000}"/>
    <cellStyle name="Output 3 5 3 4 6" xfId="31411" xr:uid="{00000000-0005-0000-0000-0000B27A0000}"/>
    <cellStyle name="Output 3 5 4" xfId="31412" xr:uid="{00000000-0005-0000-0000-0000B37A0000}"/>
    <cellStyle name="Output 3 5 4 2" xfId="31413" xr:uid="{00000000-0005-0000-0000-0000B47A0000}"/>
    <cellStyle name="Output 3 5 4 2 2" xfId="31414" xr:uid="{00000000-0005-0000-0000-0000B57A0000}"/>
    <cellStyle name="Output 3 5 4 2 2 2" xfId="31415" xr:uid="{00000000-0005-0000-0000-0000B67A0000}"/>
    <cellStyle name="Output 3 5 4 2 2 2 2" xfId="31416" xr:uid="{00000000-0005-0000-0000-0000B77A0000}"/>
    <cellStyle name="Output 3 5 4 2 2 2 3" xfId="31417" xr:uid="{00000000-0005-0000-0000-0000B87A0000}"/>
    <cellStyle name="Output 3 5 4 2 2 2 4" xfId="31418" xr:uid="{00000000-0005-0000-0000-0000B97A0000}"/>
    <cellStyle name="Output 3 5 4 2 2 2 5" xfId="31419" xr:uid="{00000000-0005-0000-0000-0000BA7A0000}"/>
    <cellStyle name="Output 3 5 4 2 2 3" xfId="31420" xr:uid="{00000000-0005-0000-0000-0000BB7A0000}"/>
    <cellStyle name="Output 3 5 4 2 2 4" xfId="31421" xr:uid="{00000000-0005-0000-0000-0000BC7A0000}"/>
    <cellStyle name="Output 3 5 4 2 2 5" xfId="31422" xr:uid="{00000000-0005-0000-0000-0000BD7A0000}"/>
    <cellStyle name="Output 3 5 4 2 2 6" xfId="31423" xr:uid="{00000000-0005-0000-0000-0000BE7A0000}"/>
    <cellStyle name="Output 3 5 4 2 3" xfId="31424" xr:uid="{00000000-0005-0000-0000-0000BF7A0000}"/>
    <cellStyle name="Output 3 5 4 2 3 2" xfId="31425" xr:uid="{00000000-0005-0000-0000-0000C07A0000}"/>
    <cellStyle name="Output 3 5 4 2 3 3" xfId="31426" xr:uid="{00000000-0005-0000-0000-0000C17A0000}"/>
    <cellStyle name="Output 3 5 4 2 3 4" xfId="31427" xr:uid="{00000000-0005-0000-0000-0000C27A0000}"/>
    <cellStyle name="Output 3 5 4 2 3 5" xfId="31428" xr:uid="{00000000-0005-0000-0000-0000C37A0000}"/>
    <cellStyle name="Output 3 5 4 2 4" xfId="31429" xr:uid="{00000000-0005-0000-0000-0000C47A0000}"/>
    <cellStyle name="Output 3 5 4 2 5" xfId="31430" xr:uid="{00000000-0005-0000-0000-0000C57A0000}"/>
    <cellStyle name="Output 3 5 4 2 6" xfId="31431" xr:uid="{00000000-0005-0000-0000-0000C67A0000}"/>
    <cellStyle name="Output 3 5 4 2 7" xfId="31432" xr:uid="{00000000-0005-0000-0000-0000C77A0000}"/>
    <cellStyle name="Output 3 5 4 3" xfId="31433" xr:uid="{00000000-0005-0000-0000-0000C87A0000}"/>
    <cellStyle name="Output 3 5 4 3 2" xfId="31434" xr:uid="{00000000-0005-0000-0000-0000C97A0000}"/>
    <cellStyle name="Output 3 5 4 3 2 2" xfId="31435" xr:uid="{00000000-0005-0000-0000-0000CA7A0000}"/>
    <cellStyle name="Output 3 5 4 3 2 2 2" xfId="31436" xr:uid="{00000000-0005-0000-0000-0000CB7A0000}"/>
    <cellStyle name="Output 3 5 4 3 2 2 3" xfId="31437" xr:uid="{00000000-0005-0000-0000-0000CC7A0000}"/>
    <cellStyle name="Output 3 5 4 3 2 2 4" xfId="31438" xr:uid="{00000000-0005-0000-0000-0000CD7A0000}"/>
    <cellStyle name="Output 3 5 4 3 2 2 5" xfId="31439" xr:uid="{00000000-0005-0000-0000-0000CE7A0000}"/>
    <cellStyle name="Output 3 5 4 3 2 3" xfId="31440" xr:uid="{00000000-0005-0000-0000-0000CF7A0000}"/>
    <cellStyle name="Output 3 5 4 3 2 4" xfId="31441" xr:uid="{00000000-0005-0000-0000-0000D07A0000}"/>
    <cellStyle name="Output 3 5 4 3 2 5" xfId="31442" xr:uid="{00000000-0005-0000-0000-0000D17A0000}"/>
    <cellStyle name="Output 3 5 4 3 2 6" xfId="31443" xr:uid="{00000000-0005-0000-0000-0000D27A0000}"/>
    <cellStyle name="Output 3 5 4 3 3" xfId="31444" xr:uid="{00000000-0005-0000-0000-0000D37A0000}"/>
    <cellStyle name="Output 3 5 4 3 3 2" xfId="31445" xr:uid="{00000000-0005-0000-0000-0000D47A0000}"/>
    <cellStyle name="Output 3 5 4 3 3 3" xfId="31446" xr:uid="{00000000-0005-0000-0000-0000D57A0000}"/>
    <cellStyle name="Output 3 5 4 3 3 4" xfId="31447" xr:uid="{00000000-0005-0000-0000-0000D67A0000}"/>
    <cellStyle name="Output 3 5 4 3 3 5" xfId="31448" xr:uid="{00000000-0005-0000-0000-0000D77A0000}"/>
    <cellStyle name="Output 3 5 4 3 4" xfId="31449" xr:uid="{00000000-0005-0000-0000-0000D87A0000}"/>
    <cellStyle name="Output 3 5 4 3 5" xfId="31450" xr:uid="{00000000-0005-0000-0000-0000D97A0000}"/>
    <cellStyle name="Output 3 5 4 3 6" xfId="31451" xr:uid="{00000000-0005-0000-0000-0000DA7A0000}"/>
    <cellStyle name="Output 3 5 4 3 7" xfId="31452" xr:uid="{00000000-0005-0000-0000-0000DB7A0000}"/>
    <cellStyle name="Output 3 5 4 4" xfId="31453" xr:uid="{00000000-0005-0000-0000-0000DC7A0000}"/>
    <cellStyle name="Output 3 5 4 4 2" xfId="31454" xr:uid="{00000000-0005-0000-0000-0000DD7A0000}"/>
    <cellStyle name="Output 3 5 4 4 2 2" xfId="31455" xr:uid="{00000000-0005-0000-0000-0000DE7A0000}"/>
    <cellStyle name="Output 3 5 4 4 2 3" xfId="31456" xr:uid="{00000000-0005-0000-0000-0000DF7A0000}"/>
    <cellStyle name="Output 3 5 4 4 2 4" xfId="31457" xr:uid="{00000000-0005-0000-0000-0000E07A0000}"/>
    <cellStyle name="Output 3 5 4 4 2 5" xfId="31458" xr:uid="{00000000-0005-0000-0000-0000E17A0000}"/>
    <cellStyle name="Output 3 5 4 4 3" xfId="31459" xr:uid="{00000000-0005-0000-0000-0000E27A0000}"/>
    <cellStyle name="Output 3 5 4 4 4" xfId="31460" xr:uid="{00000000-0005-0000-0000-0000E37A0000}"/>
    <cellStyle name="Output 3 5 4 4 5" xfId="31461" xr:uid="{00000000-0005-0000-0000-0000E47A0000}"/>
    <cellStyle name="Output 3 5 4 4 6" xfId="31462" xr:uid="{00000000-0005-0000-0000-0000E57A0000}"/>
    <cellStyle name="Output 3 5 5" xfId="31463" xr:uid="{00000000-0005-0000-0000-0000E67A0000}"/>
    <cellStyle name="Output 3 5 6" xfId="31464" xr:uid="{00000000-0005-0000-0000-0000E77A0000}"/>
    <cellStyle name="Output 3 5 6 2" xfId="31465" xr:uid="{00000000-0005-0000-0000-0000E87A0000}"/>
    <cellStyle name="Output 3 5 6 2 2" xfId="31466" xr:uid="{00000000-0005-0000-0000-0000E97A0000}"/>
    <cellStyle name="Output 3 5 6 2 2 2" xfId="31467" xr:uid="{00000000-0005-0000-0000-0000EA7A0000}"/>
    <cellStyle name="Output 3 5 6 2 2 3" xfId="31468" xr:uid="{00000000-0005-0000-0000-0000EB7A0000}"/>
    <cellStyle name="Output 3 5 6 2 2 4" xfId="31469" xr:uid="{00000000-0005-0000-0000-0000EC7A0000}"/>
    <cellStyle name="Output 3 5 6 2 2 5" xfId="31470" xr:uid="{00000000-0005-0000-0000-0000ED7A0000}"/>
    <cellStyle name="Output 3 5 6 2 3" xfId="31471" xr:uid="{00000000-0005-0000-0000-0000EE7A0000}"/>
    <cellStyle name="Output 3 5 6 2 4" xfId="31472" xr:uid="{00000000-0005-0000-0000-0000EF7A0000}"/>
    <cellStyle name="Output 3 5 6 2 5" xfId="31473" xr:uid="{00000000-0005-0000-0000-0000F07A0000}"/>
    <cellStyle name="Output 3 5 6 2 6" xfId="31474" xr:uid="{00000000-0005-0000-0000-0000F17A0000}"/>
    <cellStyle name="Output 3 5 6 3" xfId="31475" xr:uid="{00000000-0005-0000-0000-0000F27A0000}"/>
    <cellStyle name="Output 3 5 6 3 2" xfId="31476" xr:uid="{00000000-0005-0000-0000-0000F37A0000}"/>
    <cellStyle name="Output 3 5 6 3 3" xfId="31477" xr:uid="{00000000-0005-0000-0000-0000F47A0000}"/>
    <cellStyle name="Output 3 5 6 3 4" xfId="31478" xr:uid="{00000000-0005-0000-0000-0000F57A0000}"/>
    <cellStyle name="Output 3 5 6 3 5" xfId="31479" xr:uid="{00000000-0005-0000-0000-0000F67A0000}"/>
    <cellStyle name="Output 3 5 6 4" xfId="31480" xr:uid="{00000000-0005-0000-0000-0000F77A0000}"/>
    <cellStyle name="Output 3 5 6 5" xfId="31481" xr:uid="{00000000-0005-0000-0000-0000F87A0000}"/>
    <cellStyle name="Output 3 5 6 6" xfId="31482" xr:uid="{00000000-0005-0000-0000-0000F97A0000}"/>
    <cellStyle name="Output 3 5 6 7" xfId="31483" xr:uid="{00000000-0005-0000-0000-0000FA7A0000}"/>
    <cellStyle name="Output 3 5 7" xfId="31484" xr:uid="{00000000-0005-0000-0000-0000FB7A0000}"/>
    <cellStyle name="Output 3 5 7 2" xfId="31485" xr:uid="{00000000-0005-0000-0000-0000FC7A0000}"/>
    <cellStyle name="Output 3 5 7 2 2" xfId="31486" xr:uid="{00000000-0005-0000-0000-0000FD7A0000}"/>
    <cellStyle name="Output 3 5 7 2 2 2" xfId="31487" xr:uid="{00000000-0005-0000-0000-0000FE7A0000}"/>
    <cellStyle name="Output 3 5 7 2 2 3" xfId="31488" xr:uid="{00000000-0005-0000-0000-0000FF7A0000}"/>
    <cellStyle name="Output 3 5 7 2 2 4" xfId="31489" xr:uid="{00000000-0005-0000-0000-0000007B0000}"/>
    <cellStyle name="Output 3 5 7 2 2 5" xfId="31490" xr:uid="{00000000-0005-0000-0000-0000017B0000}"/>
    <cellStyle name="Output 3 5 7 2 3" xfId="31491" xr:uid="{00000000-0005-0000-0000-0000027B0000}"/>
    <cellStyle name="Output 3 5 7 2 4" xfId="31492" xr:uid="{00000000-0005-0000-0000-0000037B0000}"/>
    <cellStyle name="Output 3 5 7 2 5" xfId="31493" xr:uid="{00000000-0005-0000-0000-0000047B0000}"/>
    <cellStyle name="Output 3 5 7 2 6" xfId="31494" xr:uid="{00000000-0005-0000-0000-0000057B0000}"/>
    <cellStyle name="Output 3 5 7 3" xfId="31495" xr:uid="{00000000-0005-0000-0000-0000067B0000}"/>
    <cellStyle name="Output 3 5 7 3 2" xfId="31496" xr:uid="{00000000-0005-0000-0000-0000077B0000}"/>
    <cellStyle name="Output 3 5 7 3 3" xfId="31497" xr:uid="{00000000-0005-0000-0000-0000087B0000}"/>
    <cellStyle name="Output 3 5 7 3 4" xfId="31498" xr:uid="{00000000-0005-0000-0000-0000097B0000}"/>
    <cellStyle name="Output 3 5 7 3 5" xfId="31499" xr:uid="{00000000-0005-0000-0000-00000A7B0000}"/>
    <cellStyle name="Output 3 5 7 4" xfId="31500" xr:uid="{00000000-0005-0000-0000-00000B7B0000}"/>
    <cellStyle name="Output 3 5 7 5" xfId="31501" xr:uid="{00000000-0005-0000-0000-00000C7B0000}"/>
    <cellStyle name="Output 3 5 7 6" xfId="31502" xr:uid="{00000000-0005-0000-0000-00000D7B0000}"/>
    <cellStyle name="Output 3 5 7 7" xfId="31503" xr:uid="{00000000-0005-0000-0000-00000E7B0000}"/>
    <cellStyle name="Output 3 5 8" xfId="31504" xr:uid="{00000000-0005-0000-0000-00000F7B0000}"/>
    <cellStyle name="Output 3 5 8 2" xfId="31505" xr:uid="{00000000-0005-0000-0000-0000107B0000}"/>
    <cellStyle name="Output 3 5 8 2 2" xfId="31506" xr:uid="{00000000-0005-0000-0000-0000117B0000}"/>
    <cellStyle name="Output 3 5 8 2 3" xfId="31507" xr:uid="{00000000-0005-0000-0000-0000127B0000}"/>
    <cellStyle name="Output 3 5 8 2 4" xfId="31508" xr:uid="{00000000-0005-0000-0000-0000137B0000}"/>
    <cellStyle name="Output 3 5 8 2 5" xfId="31509" xr:uid="{00000000-0005-0000-0000-0000147B0000}"/>
    <cellStyle name="Output 3 5 8 3" xfId="31510" xr:uid="{00000000-0005-0000-0000-0000157B0000}"/>
    <cellStyle name="Output 3 5 8 4" xfId="31511" xr:uid="{00000000-0005-0000-0000-0000167B0000}"/>
    <cellStyle name="Output 3 5 8 5" xfId="31512" xr:uid="{00000000-0005-0000-0000-0000177B0000}"/>
    <cellStyle name="Output 3 5 8 6" xfId="31513" xr:uid="{00000000-0005-0000-0000-0000187B0000}"/>
    <cellStyle name="Output 3 6" xfId="31514" xr:uid="{00000000-0005-0000-0000-0000197B0000}"/>
    <cellStyle name="Output 3 6 2" xfId="31515" xr:uid="{00000000-0005-0000-0000-00001A7B0000}"/>
    <cellStyle name="Output 3 6 2 2" xfId="31516" xr:uid="{00000000-0005-0000-0000-00001B7B0000}"/>
    <cellStyle name="Output 3 6 2 2 2" xfId="31517" xr:uid="{00000000-0005-0000-0000-00001C7B0000}"/>
    <cellStyle name="Output 3 6 2 2 2 2" xfId="31518" xr:uid="{00000000-0005-0000-0000-00001D7B0000}"/>
    <cellStyle name="Output 3 6 2 2 2 2 2" xfId="31519" xr:uid="{00000000-0005-0000-0000-00001E7B0000}"/>
    <cellStyle name="Output 3 6 2 2 2 2 3" xfId="31520" xr:uid="{00000000-0005-0000-0000-00001F7B0000}"/>
    <cellStyle name="Output 3 6 2 2 2 2 4" xfId="31521" xr:uid="{00000000-0005-0000-0000-0000207B0000}"/>
    <cellStyle name="Output 3 6 2 2 2 2 5" xfId="31522" xr:uid="{00000000-0005-0000-0000-0000217B0000}"/>
    <cellStyle name="Output 3 6 2 2 2 3" xfId="31523" xr:uid="{00000000-0005-0000-0000-0000227B0000}"/>
    <cellStyle name="Output 3 6 2 2 2 4" xfId="31524" xr:uid="{00000000-0005-0000-0000-0000237B0000}"/>
    <cellStyle name="Output 3 6 2 2 2 5" xfId="31525" xr:uid="{00000000-0005-0000-0000-0000247B0000}"/>
    <cellStyle name="Output 3 6 2 2 2 6" xfId="31526" xr:uid="{00000000-0005-0000-0000-0000257B0000}"/>
    <cellStyle name="Output 3 6 2 2 3" xfId="31527" xr:uid="{00000000-0005-0000-0000-0000267B0000}"/>
    <cellStyle name="Output 3 6 2 2 3 2" xfId="31528" xr:uid="{00000000-0005-0000-0000-0000277B0000}"/>
    <cellStyle name="Output 3 6 2 2 3 3" xfId="31529" xr:uid="{00000000-0005-0000-0000-0000287B0000}"/>
    <cellStyle name="Output 3 6 2 2 3 4" xfId="31530" xr:uid="{00000000-0005-0000-0000-0000297B0000}"/>
    <cellStyle name="Output 3 6 2 2 3 5" xfId="31531" xr:uid="{00000000-0005-0000-0000-00002A7B0000}"/>
    <cellStyle name="Output 3 6 2 2 4" xfId="31532" xr:uid="{00000000-0005-0000-0000-00002B7B0000}"/>
    <cellStyle name="Output 3 6 2 2 5" xfId="31533" xr:uid="{00000000-0005-0000-0000-00002C7B0000}"/>
    <cellStyle name="Output 3 6 2 2 6" xfId="31534" xr:uid="{00000000-0005-0000-0000-00002D7B0000}"/>
    <cellStyle name="Output 3 6 2 2 7" xfId="31535" xr:uid="{00000000-0005-0000-0000-00002E7B0000}"/>
    <cellStyle name="Output 3 6 2 3" xfId="31536" xr:uid="{00000000-0005-0000-0000-00002F7B0000}"/>
    <cellStyle name="Output 3 6 2 3 2" xfId="31537" xr:uid="{00000000-0005-0000-0000-0000307B0000}"/>
    <cellStyle name="Output 3 6 2 3 2 2" xfId="31538" xr:uid="{00000000-0005-0000-0000-0000317B0000}"/>
    <cellStyle name="Output 3 6 2 3 2 2 2" xfId="31539" xr:uid="{00000000-0005-0000-0000-0000327B0000}"/>
    <cellStyle name="Output 3 6 2 3 2 2 3" xfId="31540" xr:uid="{00000000-0005-0000-0000-0000337B0000}"/>
    <cellStyle name="Output 3 6 2 3 2 2 4" xfId="31541" xr:uid="{00000000-0005-0000-0000-0000347B0000}"/>
    <cellStyle name="Output 3 6 2 3 2 2 5" xfId="31542" xr:uid="{00000000-0005-0000-0000-0000357B0000}"/>
    <cellStyle name="Output 3 6 2 3 2 3" xfId="31543" xr:uid="{00000000-0005-0000-0000-0000367B0000}"/>
    <cellStyle name="Output 3 6 2 3 2 4" xfId="31544" xr:uid="{00000000-0005-0000-0000-0000377B0000}"/>
    <cellStyle name="Output 3 6 2 3 2 5" xfId="31545" xr:uid="{00000000-0005-0000-0000-0000387B0000}"/>
    <cellStyle name="Output 3 6 2 3 2 6" xfId="31546" xr:uid="{00000000-0005-0000-0000-0000397B0000}"/>
    <cellStyle name="Output 3 6 2 3 3" xfId="31547" xr:uid="{00000000-0005-0000-0000-00003A7B0000}"/>
    <cellStyle name="Output 3 6 2 3 3 2" xfId="31548" xr:uid="{00000000-0005-0000-0000-00003B7B0000}"/>
    <cellStyle name="Output 3 6 2 3 3 3" xfId="31549" xr:uid="{00000000-0005-0000-0000-00003C7B0000}"/>
    <cellStyle name="Output 3 6 2 3 3 4" xfId="31550" xr:uid="{00000000-0005-0000-0000-00003D7B0000}"/>
    <cellStyle name="Output 3 6 2 3 3 5" xfId="31551" xr:uid="{00000000-0005-0000-0000-00003E7B0000}"/>
    <cellStyle name="Output 3 6 2 3 4" xfId="31552" xr:uid="{00000000-0005-0000-0000-00003F7B0000}"/>
    <cellStyle name="Output 3 6 2 3 5" xfId="31553" xr:uid="{00000000-0005-0000-0000-0000407B0000}"/>
    <cellStyle name="Output 3 6 2 3 6" xfId="31554" xr:uid="{00000000-0005-0000-0000-0000417B0000}"/>
    <cellStyle name="Output 3 6 2 3 7" xfId="31555" xr:uid="{00000000-0005-0000-0000-0000427B0000}"/>
    <cellStyle name="Output 3 6 2 4" xfId="31556" xr:uid="{00000000-0005-0000-0000-0000437B0000}"/>
    <cellStyle name="Output 3 6 2 4 2" xfId="31557" xr:uid="{00000000-0005-0000-0000-0000447B0000}"/>
    <cellStyle name="Output 3 6 2 4 2 2" xfId="31558" xr:uid="{00000000-0005-0000-0000-0000457B0000}"/>
    <cellStyle name="Output 3 6 2 4 2 3" xfId="31559" xr:uid="{00000000-0005-0000-0000-0000467B0000}"/>
    <cellStyle name="Output 3 6 2 4 2 4" xfId="31560" xr:uid="{00000000-0005-0000-0000-0000477B0000}"/>
    <cellStyle name="Output 3 6 2 4 2 5" xfId="31561" xr:uid="{00000000-0005-0000-0000-0000487B0000}"/>
    <cellStyle name="Output 3 6 2 4 3" xfId="31562" xr:uid="{00000000-0005-0000-0000-0000497B0000}"/>
    <cellStyle name="Output 3 6 2 4 4" xfId="31563" xr:uid="{00000000-0005-0000-0000-00004A7B0000}"/>
    <cellStyle name="Output 3 6 2 4 5" xfId="31564" xr:uid="{00000000-0005-0000-0000-00004B7B0000}"/>
    <cellStyle name="Output 3 6 2 4 6" xfId="31565" xr:uid="{00000000-0005-0000-0000-00004C7B0000}"/>
    <cellStyle name="Output 3 7" xfId="31566" xr:uid="{00000000-0005-0000-0000-00004D7B0000}"/>
    <cellStyle name="Output 3 7 2" xfId="31567" xr:uid="{00000000-0005-0000-0000-00004E7B0000}"/>
    <cellStyle name="Output 3 7 2 2" xfId="31568" xr:uid="{00000000-0005-0000-0000-00004F7B0000}"/>
    <cellStyle name="Output 3 7 2 2 2" xfId="31569" xr:uid="{00000000-0005-0000-0000-0000507B0000}"/>
    <cellStyle name="Output 3 7 2 2 2 2" xfId="31570" xr:uid="{00000000-0005-0000-0000-0000517B0000}"/>
    <cellStyle name="Output 3 7 2 2 2 3" xfId="31571" xr:uid="{00000000-0005-0000-0000-0000527B0000}"/>
    <cellStyle name="Output 3 7 2 2 2 4" xfId="31572" xr:uid="{00000000-0005-0000-0000-0000537B0000}"/>
    <cellStyle name="Output 3 7 2 2 2 5" xfId="31573" xr:uid="{00000000-0005-0000-0000-0000547B0000}"/>
    <cellStyle name="Output 3 7 2 2 3" xfId="31574" xr:uid="{00000000-0005-0000-0000-0000557B0000}"/>
    <cellStyle name="Output 3 7 2 2 4" xfId="31575" xr:uid="{00000000-0005-0000-0000-0000567B0000}"/>
    <cellStyle name="Output 3 7 2 2 5" xfId="31576" xr:uid="{00000000-0005-0000-0000-0000577B0000}"/>
    <cellStyle name="Output 3 7 2 2 6" xfId="31577" xr:uid="{00000000-0005-0000-0000-0000587B0000}"/>
    <cellStyle name="Output 3 7 2 3" xfId="31578" xr:uid="{00000000-0005-0000-0000-0000597B0000}"/>
    <cellStyle name="Output 3 7 2 3 2" xfId="31579" xr:uid="{00000000-0005-0000-0000-00005A7B0000}"/>
    <cellStyle name="Output 3 7 2 3 3" xfId="31580" xr:uid="{00000000-0005-0000-0000-00005B7B0000}"/>
    <cellStyle name="Output 3 7 2 3 4" xfId="31581" xr:uid="{00000000-0005-0000-0000-00005C7B0000}"/>
    <cellStyle name="Output 3 7 2 3 5" xfId="31582" xr:uid="{00000000-0005-0000-0000-00005D7B0000}"/>
    <cellStyle name="Output 3 7 2 4" xfId="31583" xr:uid="{00000000-0005-0000-0000-00005E7B0000}"/>
    <cellStyle name="Output 3 7 2 5" xfId="31584" xr:uid="{00000000-0005-0000-0000-00005F7B0000}"/>
    <cellStyle name="Output 3 7 2 6" xfId="31585" xr:uid="{00000000-0005-0000-0000-0000607B0000}"/>
    <cellStyle name="Output 3 7 2 7" xfId="31586" xr:uid="{00000000-0005-0000-0000-0000617B0000}"/>
    <cellStyle name="Output 3 7 3" xfId="31587" xr:uid="{00000000-0005-0000-0000-0000627B0000}"/>
    <cellStyle name="Output 3 7 3 2" xfId="31588" xr:uid="{00000000-0005-0000-0000-0000637B0000}"/>
    <cellStyle name="Output 3 7 3 2 2" xfId="31589" xr:uid="{00000000-0005-0000-0000-0000647B0000}"/>
    <cellStyle name="Output 3 7 3 2 2 2" xfId="31590" xr:uid="{00000000-0005-0000-0000-0000657B0000}"/>
    <cellStyle name="Output 3 7 3 2 2 3" xfId="31591" xr:uid="{00000000-0005-0000-0000-0000667B0000}"/>
    <cellStyle name="Output 3 7 3 2 2 4" xfId="31592" xr:uid="{00000000-0005-0000-0000-0000677B0000}"/>
    <cellStyle name="Output 3 7 3 2 2 5" xfId="31593" xr:uid="{00000000-0005-0000-0000-0000687B0000}"/>
    <cellStyle name="Output 3 7 3 2 3" xfId="31594" xr:uid="{00000000-0005-0000-0000-0000697B0000}"/>
    <cellStyle name="Output 3 7 3 2 4" xfId="31595" xr:uid="{00000000-0005-0000-0000-00006A7B0000}"/>
    <cellStyle name="Output 3 7 3 2 5" xfId="31596" xr:uid="{00000000-0005-0000-0000-00006B7B0000}"/>
    <cellStyle name="Output 3 7 3 2 6" xfId="31597" xr:uid="{00000000-0005-0000-0000-00006C7B0000}"/>
    <cellStyle name="Output 3 7 3 3" xfId="31598" xr:uid="{00000000-0005-0000-0000-00006D7B0000}"/>
    <cellStyle name="Output 3 7 3 3 2" xfId="31599" xr:uid="{00000000-0005-0000-0000-00006E7B0000}"/>
    <cellStyle name="Output 3 7 3 3 3" xfId="31600" xr:uid="{00000000-0005-0000-0000-00006F7B0000}"/>
    <cellStyle name="Output 3 7 3 3 4" xfId="31601" xr:uid="{00000000-0005-0000-0000-0000707B0000}"/>
    <cellStyle name="Output 3 7 3 3 5" xfId="31602" xr:uid="{00000000-0005-0000-0000-0000717B0000}"/>
    <cellStyle name="Output 3 7 3 4" xfId="31603" xr:uid="{00000000-0005-0000-0000-0000727B0000}"/>
    <cellStyle name="Output 3 7 3 5" xfId="31604" xr:uid="{00000000-0005-0000-0000-0000737B0000}"/>
    <cellStyle name="Output 3 7 3 6" xfId="31605" xr:uid="{00000000-0005-0000-0000-0000747B0000}"/>
    <cellStyle name="Output 3 7 3 7" xfId="31606" xr:uid="{00000000-0005-0000-0000-0000757B0000}"/>
    <cellStyle name="Output 3 7 4" xfId="31607" xr:uid="{00000000-0005-0000-0000-0000767B0000}"/>
    <cellStyle name="Output 3 7 4 2" xfId="31608" xr:uid="{00000000-0005-0000-0000-0000777B0000}"/>
    <cellStyle name="Output 3 7 4 2 2" xfId="31609" xr:uid="{00000000-0005-0000-0000-0000787B0000}"/>
    <cellStyle name="Output 3 7 4 2 3" xfId="31610" xr:uid="{00000000-0005-0000-0000-0000797B0000}"/>
    <cellStyle name="Output 3 7 4 2 4" xfId="31611" xr:uid="{00000000-0005-0000-0000-00007A7B0000}"/>
    <cellStyle name="Output 3 7 4 2 5" xfId="31612" xr:uid="{00000000-0005-0000-0000-00007B7B0000}"/>
    <cellStyle name="Output 3 7 4 3" xfId="31613" xr:uid="{00000000-0005-0000-0000-00007C7B0000}"/>
    <cellStyle name="Output 3 7 4 4" xfId="31614" xr:uid="{00000000-0005-0000-0000-00007D7B0000}"/>
    <cellStyle name="Output 3 7 4 5" xfId="31615" xr:uid="{00000000-0005-0000-0000-00007E7B0000}"/>
    <cellStyle name="Output 3 7 4 6" xfId="31616" xr:uid="{00000000-0005-0000-0000-00007F7B0000}"/>
    <cellStyle name="Output 3 8" xfId="31617" xr:uid="{00000000-0005-0000-0000-0000807B0000}"/>
    <cellStyle name="Output 3 8 2" xfId="31618" xr:uid="{00000000-0005-0000-0000-0000817B0000}"/>
    <cellStyle name="Output 3 8 2 2" xfId="31619" xr:uid="{00000000-0005-0000-0000-0000827B0000}"/>
    <cellStyle name="Output 3 8 2 2 2" xfId="31620" xr:uid="{00000000-0005-0000-0000-0000837B0000}"/>
    <cellStyle name="Output 3 8 2 2 2 2" xfId="31621" xr:uid="{00000000-0005-0000-0000-0000847B0000}"/>
    <cellStyle name="Output 3 8 2 2 2 3" xfId="31622" xr:uid="{00000000-0005-0000-0000-0000857B0000}"/>
    <cellStyle name="Output 3 8 2 2 2 4" xfId="31623" xr:uid="{00000000-0005-0000-0000-0000867B0000}"/>
    <cellStyle name="Output 3 8 2 2 2 5" xfId="31624" xr:uid="{00000000-0005-0000-0000-0000877B0000}"/>
    <cellStyle name="Output 3 8 2 2 3" xfId="31625" xr:uid="{00000000-0005-0000-0000-0000887B0000}"/>
    <cellStyle name="Output 3 8 2 2 4" xfId="31626" xr:uid="{00000000-0005-0000-0000-0000897B0000}"/>
    <cellStyle name="Output 3 8 2 2 5" xfId="31627" xr:uid="{00000000-0005-0000-0000-00008A7B0000}"/>
    <cellStyle name="Output 3 8 2 2 6" xfId="31628" xr:uid="{00000000-0005-0000-0000-00008B7B0000}"/>
    <cellStyle name="Output 3 8 2 3" xfId="31629" xr:uid="{00000000-0005-0000-0000-00008C7B0000}"/>
    <cellStyle name="Output 3 8 2 3 2" xfId="31630" xr:uid="{00000000-0005-0000-0000-00008D7B0000}"/>
    <cellStyle name="Output 3 8 2 3 3" xfId="31631" xr:uid="{00000000-0005-0000-0000-00008E7B0000}"/>
    <cellStyle name="Output 3 8 2 3 4" xfId="31632" xr:uid="{00000000-0005-0000-0000-00008F7B0000}"/>
    <cellStyle name="Output 3 8 2 3 5" xfId="31633" xr:uid="{00000000-0005-0000-0000-0000907B0000}"/>
    <cellStyle name="Output 3 8 2 4" xfId="31634" xr:uid="{00000000-0005-0000-0000-0000917B0000}"/>
    <cellStyle name="Output 3 8 2 5" xfId="31635" xr:uid="{00000000-0005-0000-0000-0000927B0000}"/>
    <cellStyle name="Output 3 8 2 6" xfId="31636" xr:uid="{00000000-0005-0000-0000-0000937B0000}"/>
    <cellStyle name="Output 3 8 2 7" xfId="31637" xr:uid="{00000000-0005-0000-0000-0000947B0000}"/>
    <cellStyle name="Output 3 8 3" xfId="31638" xr:uid="{00000000-0005-0000-0000-0000957B0000}"/>
    <cellStyle name="Output 3 8 3 2" xfId="31639" xr:uid="{00000000-0005-0000-0000-0000967B0000}"/>
    <cellStyle name="Output 3 8 3 2 2" xfId="31640" xr:uid="{00000000-0005-0000-0000-0000977B0000}"/>
    <cellStyle name="Output 3 8 3 2 2 2" xfId="31641" xr:uid="{00000000-0005-0000-0000-0000987B0000}"/>
    <cellStyle name="Output 3 8 3 2 2 3" xfId="31642" xr:uid="{00000000-0005-0000-0000-0000997B0000}"/>
    <cellStyle name="Output 3 8 3 2 2 4" xfId="31643" xr:uid="{00000000-0005-0000-0000-00009A7B0000}"/>
    <cellStyle name="Output 3 8 3 2 2 5" xfId="31644" xr:uid="{00000000-0005-0000-0000-00009B7B0000}"/>
    <cellStyle name="Output 3 8 3 2 3" xfId="31645" xr:uid="{00000000-0005-0000-0000-00009C7B0000}"/>
    <cellStyle name="Output 3 8 3 2 4" xfId="31646" xr:uid="{00000000-0005-0000-0000-00009D7B0000}"/>
    <cellStyle name="Output 3 8 3 2 5" xfId="31647" xr:uid="{00000000-0005-0000-0000-00009E7B0000}"/>
    <cellStyle name="Output 3 8 3 2 6" xfId="31648" xr:uid="{00000000-0005-0000-0000-00009F7B0000}"/>
    <cellStyle name="Output 3 8 3 3" xfId="31649" xr:uid="{00000000-0005-0000-0000-0000A07B0000}"/>
    <cellStyle name="Output 3 8 3 3 2" xfId="31650" xr:uid="{00000000-0005-0000-0000-0000A17B0000}"/>
    <cellStyle name="Output 3 8 3 3 3" xfId="31651" xr:uid="{00000000-0005-0000-0000-0000A27B0000}"/>
    <cellStyle name="Output 3 8 3 3 4" xfId="31652" xr:uid="{00000000-0005-0000-0000-0000A37B0000}"/>
    <cellStyle name="Output 3 8 3 3 5" xfId="31653" xr:uid="{00000000-0005-0000-0000-0000A47B0000}"/>
    <cellStyle name="Output 3 8 3 4" xfId="31654" xr:uid="{00000000-0005-0000-0000-0000A57B0000}"/>
    <cellStyle name="Output 3 8 3 5" xfId="31655" xr:uid="{00000000-0005-0000-0000-0000A67B0000}"/>
    <cellStyle name="Output 3 8 3 6" xfId="31656" xr:uid="{00000000-0005-0000-0000-0000A77B0000}"/>
    <cellStyle name="Output 3 8 3 7" xfId="31657" xr:uid="{00000000-0005-0000-0000-0000A87B0000}"/>
    <cellStyle name="Output 3 8 4" xfId="31658" xr:uid="{00000000-0005-0000-0000-0000A97B0000}"/>
    <cellStyle name="Output 3 8 4 2" xfId="31659" xr:uid="{00000000-0005-0000-0000-0000AA7B0000}"/>
    <cellStyle name="Output 3 8 4 2 2" xfId="31660" xr:uid="{00000000-0005-0000-0000-0000AB7B0000}"/>
    <cellStyle name="Output 3 8 4 2 3" xfId="31661" xr:uid="{00000000-0005-0000-0000-0000AC7B0000}"/>
    <cellStyle name="Output 3 8 4 2 4" xfId="31662" xr:uid="{00000000-0005-0000-0000-0000AD7B0000}"/>
    <cellStyle name="Output 3 8 4 2 5" xfId="31663" xr:uid="{00000000-0005-0000-0000-0000AE7B0000}"/>
    <cellStyle name="Output 3 8 4 3" xfId="31664" xr:uid="{00000000-0005-0000-0000-0000AF7B0000}"/>
    <cellStyle name="Output 3 8 4 4" xfId="31665" xr:uid="{00000000-0005-0000-0000-0000B07B0000}"/>
    <cellStyle name="Output 3 8 4 5" xfId="31666" xr:uid="{00000000-0005-0000-0000-0000B17B0000}"/>
    <cellStyle name="Output 3 8 4 6" xfId="31667" xr:uid="{00000000-0005-0000-0000-0000B27B0000}"/>
    <cellStyle name="Output 3 9" xfId="31668" xr:uid="{00000000-0005-0000-0000-0000B37B0000}"/>
    <cellStyle name="Output 4" xfId="31669" xr:uid="{00000000-0005-0000-0000-0000B47B0000}"/>
    <cellStyle name="Output 4 10" xfId="31670" xr:uid="{00000000-0005-0000-0000-0000B57B0000}"/>
    <cellStyle name="Output 4 10 2" xfId="31671" xr:uid="{00000000-0005-0000-0000-0000B67B0000}"/>
    <cellStyle name="Output 4 10 2 2" xfId="31672" xr:uid="{00000000-0005-0000-0000-0000B77B0000}"/>
    <cellStyle name="Output 4 10 2 2 2" xfId="31673" xr:uid="{00000000-0005-0000-0000-0000B87B0000}"/>
    <cellStyle name="Output 4 10 2 2 3" xfId="31674" xr:uid="{00000000-0005-0000-0000-0000B97B0000}"/>
    <cellStyle name="Output 4 10 2 2 4" xfId="31675" xr:uid="{00000000-0005-0000-0000-0000BA7B0000}"/>
    <cellStyle name="Output 4 10 2 2 5" xfId="31676" xr:uid="{00000000-0005-0000-0000-0000BB7B0000}"/>
    <cellStyle name="Output 4 10 2 3" xfId="31677" xr:uid="{00000000-0005-0000-0000-0000BC7B0000}"/>
    <cellStyle name="Output 4 10 2 4" xfId="31678" xr:uid="{00000000-0005-0000-0000-0000BD7B0000}"/>
    <cellStyle name="Output 4 10 2 5" xfId="31679" xr:uid="{00000000-0005-0000-0000-0000BE7B0000}"/>
    <cellStyle name="Output 4 10 2 6" xfId="31680" xr:uid="{00000000-0005-0000-0000-0000BF7B0000}"/>
    <cellStyle name="Output 4 10 3" xfId="31681" xr:uid="{00000000-0005-0000-0000-0000C07B0000}"/>
    <cellStyle name="Output 4 10 3 2" xfId="31682" xr:uid="{00000000-0005-0000-0000-0000C17B0000}"/>
    <cellStyle name="Output 4 10 3 3" xfId="31683" xr:uid="{00000000-0005-0000-0000-0000C27B0000}"/>
    <cellStyle name="Output 4 10 3 4" xfId="31684" xr:uid="{00000000-0005-0000-0000-0000C37B0000}"/>
    <cellStyle name="Output 4 10 3 5" xfId="31685" xr:uid="{00000000-0005-0000-0000-0000C47B0000}"/>
    <cellStyle name="Output 4 10 4" xfId="31686" xr:uid="{00000000-0005-0000-0000-0000C57B0000}"/>
    <cellStyle name="Output 4 10 5" xfId="31687" xr:uid="{00000000-0005-0000-0000-0000C67B0000}"/>
    <cellStyle name="Output 4 10 6" xfId="31688" xr:uid="{00000000-0005-0000-0000-0000C77B0000}"/>
    <cellStyle name="Output 4 10 7" xfId="31689" xr:uid="{00000000-0005-0000-0000-0000C87B0000}"/>
    <cellStyle name="Output 4 11" xfId="31690" xr:uid="{00000000-0005-0000-0000-0000C97B0000}"/>
    <cellStyle name="Output 4 11 2" xfId="31691" xr:uid="{00000000-0005-0000-0000-0000CA7B0000}"/>
    <cellStyle name="Output 4 11 2 2" xfId="31692" xr:uid="{00000000-0005-0000-0000-0000CB7B0000}"/>
    <cellStyle name="Output 4 11 2 3" xfId="31693" xr:uid="{00000000-0005-0000-0000-0000CC7B0000}"/>
    <cellStyle name="Output 4 11 2 4" xfId="31694" xr:uid="{00000000-0005-0000-0000-0000CD7B0000}"/>
    <cellStyle name="Output 4 11 2 5" xfId="31695" xr:uid="{00000000-0005-0000-0000-0000CE7B0000}"/>
    <cellStyle name="Output 4 11 3" xfId="31696" xr:uid="{00000000-0005-0000-0000-0000CF7B0000}"/>
    <cellStyle name="Output 4 11 4" xfId="31697" xr:uid="{00000000-0005-0000-0000-0000D07B0000}"/>
    <cellStyle name="Output 4 11 5" xfId="31698" xr:uid="{00000000-0005-0000-0000-0000D17B0000}"/>
    <cellStyle name="Output 4 11 6" xfId="31699" xr:uid="{00000000-0005-0000-0000-0000D27B0000}"/>
    <cellStyle name="Output 4 2" xfId="31700" xr:uid="{00000000-0005-0000-0000-0000D37B0000}"/>
    <cellStyle name="Output 4 2 2" xfId="31701" xr:uid="{00000000-0005-0000-0000-0000D47B0000}"/>
    <cellStyle name="Output 4 2 2 2" xfId="31702" xr:uid="{00000000-0005-0000-0000-0000D57B0000}"/>
    <cellStyle name="Output 4 2 2 2 2" xfId="31703" xr:uid="{00000000-0005-0000-0000-0000D67B0000}"/>
    <cellStyle name="Output 4 2 2 2 2 2" xfId="31704" xr:uid="{00000000-0005-0000-0000-0000D77B0000}"/>
    <cellStyle name="Output 4 2 2 2 2 2 2" xfId="31705" xr:uid="{00000000-0005-0000-0000-0000D87B0000}"/>
    <cellStyle name="Output 4 2 2 2 2 2 2 2" xfId="31706" xr:uid="{00000000-0005-0000-0000-0000D97B0000}"/>
    <cellStyle name="Output 4 2 2 2 2 2 2 3" xfId="31707" xr:uid="{00000000-0005-0000-0000-0000DA7B0000}"/>
    <cellStyle name="Output 4 2 2 2 2 2 2 4" xfId="31708" xr:uid="{00000000-0005-0000-0000-0000DB7B0000}"/>
    <cellStyle name="Output 4 2 2 2 2 2 2 5" xfId="31709" xr:uid="{00000000-0005-0000-0000-0000DC7B0000}"/>
    <cellStyle name="Output 4 2 2 2 2 2 3" xfId="31710" xr:uid="{00000000-0005-0000-0000-0000DD7B0000}"/>
    <cellStyle name="Output 4 2 2 2 2 2 4" xfId="31711" xr:uid="{00000000-0005-0000-0000-0000DE7B0000}"/>
    <cellStyle name="Output 4 2 2 2 2 2 5" xfId="31712" xr:uid="{00000000-0005-0000-0000-0000DF7B0000}"/>
    <cellStyle name="Output 4 2 2 2 2 2 6" xfId="31713" xr:uid="{00000000-0005-0000-0000-0000E07B0000}"/>
    <cellStyle name="Output 4 2 2 2 2 3" xfId="31714" xr:uid="{00000000-0005-0000-0000-0000E17B0000}"/>
    <cellStyle name="Output 4 2 2 2 2 3 2" xfId="31715" xr:uid="{00000000-0005-0000-0000-0000E27B0000}"/>
    <cellStyle name="Output 4 2 2 2 2 3 3" xfId="31716" xr:uid="{00000000-0005-0000-0000-0000E37B0000}"/>
    <cellStyle name="Output 4 2 2 2 2 3 4" xfId="31717" xr:uid="{00000000-0005-0000-0000-0000E47B0000}"/>
    <cellStyle name="Output 4 2 2 2 2 3 5" xfId="31718" xr:uid="{00000000-0005-0000-0000-0000E57B0000}"/>
    <cellStyle name="Output 4 2 2 2 2 4" xfId="31719" xr:uid="{00000000-0005-0000-0000-0000E67B0000}"/>
    <cellStyle name="Output 4 2 2 2 2 5" xfId="31720" xr:uid="{00000000-0005-0000-0000-0000E77B0000}"/>
    <cellStyle name="Output 4 2 2 2 2 6" xfId="31721" xr:uid="{00000000-0005-0000-0000-0000E87B0000}"/>
    <cellStyle name="Output 4 2 2 2 2 7" xfId="31722" xr:uid="{00000000-0005-0000-0000-0000E97B0000}"/>
    <cellStyle name="Output 4 2 2 2 3" xfId="31723" xr:uid="{00000000-0005-0000-0000-0000EA7B0000}"/>
    <cellStyle name="Output 4 2 2 2 3 2" xfId="31724" xr:uid="{00000000-0005-0000-0000-0000EB7B0000}"/>
    <cellStyle name="Output 4 2 2 2 3 2 2" xfId="31725" xr:uid="{00000000-0005-0000-0000-0000EC7B0000}"/>
    <cellStyle name="Output 4 2 2 2 3 2 2 2" xfId="31726" xr:uid="{00000000-0005-0000-0000-0000ED7B0000}"/>
    <cellStyle name="Output 4 2 2 2 3 2 2 3" xfId="31727" xr:uid="{00000000-0005-0000-0000-0000EE7B0000}"/>
    <cellStyle name="Output 4 2 2 2 3 2 2 4" xfId="31728" xr:uid="{00000000-0005-0000-0000-0000EF7B0000}"/>
    <cellStyle name="Output 4 2 2 2 3 2 2 5" xfId="31729" xr:uid="{00000000-0005-0000-0000-0000F07B0000}"/>
    <cellStyle name="Output 4 2 2 2 3 2 3" xfId="31730" xr:uid="{00000000-0005-0000-0000-0000F17B0000}"/>
    <cellStyle name="Output 4 2 2 2 3 2 4" xfId="31731" xr:uid="{00000000-0005-0000-0000-0000F27B0000}"/>
    <cellStyle name="Output 4 2 2 2 3 2 5" xfId="31732" xr:uid="{00000000-0005-0000-0000-0000F37B0000}"/>
    <cellStyle name="Output 4 2 2 2 3 2 6" xfId="31733" xr:uid="{00000000-0005-0000-0000-0000F47B0000}"/>
    <cellStyle name="Output 4 2 2 2 3 3" xfId="31734" xr:uid="{00000000-0005-0000-0000-0000F57B0000}"/>
    <cellStyle name="Output 4 2 2 2 3 3 2" xfId="31735" xr:uid="{00000000-0005-0000-0000-0000F67B0000}"/>
    <cellStyle name="Output 4 2 2 2 3 3 3" xfId="31736" xr:uid="{00000000-0005-0000-0000-0000F77B0000}"/>
    <cellStyle name="Output 4 2 2 2 3 3 4" xfId="31737" xr:uid="{00000000-0005-0000-0000-0000F87B0000}"/>
    <cellStyle name="Output 4 2 2 2 3 3 5" xfId="31738" xr:uid="{00000000-0005-0000-0000-0000F97B0000}"/>
    <cellStyle name="Output 4 2 2 2 3 4" xfId="31739" xr:uid="{00000000-0005-0000-0000-0000FA7B0000}"/>
    <cellStyle name="Output 4 2 2 2 3 5" xfId="31740" xr:uid="{00000000-0005-0000-0000-0000FB7B0000}"/>
    <cellStyle name="Output 4 2 2 2 3 6" xfId="31741" xr:uid="{00000000-0005-0000-0000-0000FC7B0000}"/>
    <cellStyle name="Output 4 2 2 2 3 7" xfId="31742" xr:uid="{00000000-0005-0000-0000-0000FD7B0000}"/>
    <cellStyle name="Output 4 2 2 2 4" xfId="31743" xr:uid="{00000000-0005-0000-0000-0000FE7B0000}"/>
    <cellStyle name="Output 4 2 2 2 4 2" xfId="31744" xr:uid="{00000000-0005-0000-0000-0000FF7B0000}"/>
    <cellStyle name="Output 4 2 2 2 4 2 2" xfId="31745" xr:uid="{00000000-0005-0000-0000-0000007C0000}"/>
    <cellStyle name="Output 4 2 2 2 4 2 3" xfId="31746" xr:uid="{00000000-0005-0000-0000-0000017C0000}"/>
    <cellStyle name="Output 4 2 2 2 4 2 4" xfId="31747" xr:uid="{00000000-0005-0000-0000-0000027C0000}"/>
    <cellStyle name="Output 4 2 2 2 4 2 5" xfId="31748" xr:uid="{00000000-0005-0000-0000-0000037C0000}"/>
    <cellStyle name="Output 4 2 2 2 4 3" xfId="31749" xr:uid="{00000000-0005-0000-0000-0000047C0000}"/>
    <cellStyle name="Output 4 2 2 2 4 4" xfId="31750" xr:uid="{00000000-0005-0000-0000-0000057C0000}"/>
    <cellStyle name="Output 4 2 2 2 4 5" xfId="31751" xr:uid="{00000000-0005-0000-0000-0000067C0000}"/>
    <cellStyle name="Output 4 2 2 2 4 6" xfId="31752" xr:uid="{00000000-0005-0000-0000-0000077C0000}"/>
    <cellStyle name="Output 4 2 3" xfId="31753" xr:uid="{00000000-0005-0000-0000-0000087C0000}"/>
    <cellStyle name="Output 4 2 3 2" xfId="31754" xr:uid="{00000000-0005-0000-0000-0000097C0000}"/>
    <cellStyle name="Output 4 2 3 2 2" xfId="31755" xr:uid="{00000000-0005-0000-0000-00000A7C0000}"/>
    <cellStyle name="Output 4 2 3 2 2 2" xfId="31756" xr:uid="{00000000-0005-0000-0000-00000B7C0000}"/>
    <cellStyle name="Output 4 2 3 2 2 2 2" xfId="31757" xr:uid="{00000000-0005-0000-0000-00000C7C0000}"/>
    <cellStyle name="Output 4 2 3 2 2 2 3" xfId="31758" xr:uid="{00000000-0005-0000-0000-00000D7C0000}"/>
    <cellStyle name="Output 4 2 3 2 2 2 4" xfId="31759" xr:uid="{00000000-0005-0000-0000-00000E7C0000}"/>
    <cellStyle name="Output 4 2 3 2 2 2 5" xfId="31760" xr:uid="{00000000-0005-0000-0000-00000F7C0000}"/>
    <cellStyle name="Output 4 2 3 2 2 3" xfId="31761" xr:uid="{00000000-0005-0000-0000-0000107C0000}"/>
    <cellStyle name="Output 4 2 3 2 2 4" xfId="31762" xr:uid="{00000000-0005-0000-0000-0000117C0000}"/>
    <cellStyle name="Output 4 2 3 2 2 5" xfId="31763" xr:uid="{00000000-0005-0000-0000-0000127C0000}"/>
    <cellStyle name="Output 4 2 3 2 2 6" xfId="31764" xr:uid="{00000000-0005-0000-0000-0000137C0000}"/>
    <cellStyle name="Output 4 2 3 2 3" xfId="31765" xr:uid="{00000000-0005-0000-0000-0000147C0000}"/>
    <cellStyle name="Output 4 2 3 2 3 2" xfId="31766" xr:uid="{00000000-0005-0000-0000-0000157C0000}"/>
    <cellStyle name="Output 4 2 3 2 3 3" xfId="31767" xr:uid="{00000000-0005-0000-0000-0000167C0000}"/>
    <cellStyle name="Output 4 2 3 2 3 4" xfId="31768" xr:uid="{00000000-0005-0000-0000-0000177C0000}"/>
    <cellStyle name="Output 4 2 3 2 3 5" xfId="31769" xr:uid="{00000000-0005-0000-0000-0000187C0000}"/>
    <cellStyle name="Output 4 2 3 2 4" xfId="31770" xr:uid="{00000000-0005-0000-0000-0000197C0000}"/>
    <cellStyle name="Output 4 2 3 2 5" xfId="31771" xr:uid="{00000000-0005-0000-0000-00001A7C0000}"/>
    <cellStyle name="Output 4 2 3 2 6" xfId="31772" xr:uid="{00000000-0005-0000-0000-00001B7C0000}"/>
    <cellStyle name="Output 4 2 3 2 7" xfId="31773" xr:uid="{00000000-0005-0000-0000-00001C7C0000}"/>
    <cellStyle name="Output 4 2 3 3" xfId="31774" xr:uid="{00000000-0005-0000-0000-00001D7C0000}"/>
    <cellStyle name="Output 4 2 3 3 2" xfId="31775" xr:uid="{00000000-0005-0000-0000-00001E7C0000}"/>
    <cellStyle name="Output 4 2 3 3 2 2" xfId="31776" xr:uid="{00000000-0005-0000-0000-00001F7C0000}"/>
    <cellStyle name="Output 4 2 3 3 2 2 2" xfId="31777" xr:uid="{00000000-0005-0000-0000-0000207C0000}"/>
    <cellStyle name="Output 4 2 3 3 2 2 3" xfId="31778" xr:uid="{00000000-0005-0000-0000-0000217C0000}"/>
    <cellStyle name="Output 4 2 3 3 2 2 4" xfId="31779" xr:uid="{00000000-0005-0000-0000-0000227C0000}"/>
    <cellStyle name="Output 4 2 3 3 2 2 5" xfId="31780" xr:uid="{00000000-0005-0000-0000-0000237C0000}"/>
    <cellStyle name="Output 4 2 3 3 2 3" xfId="31781" xr:uid="{00000000-0005-0000-0000-0000247C0000}"/>
    <cellStyle name="Output 4 2 3 3 2 4" xfId="31782" xr:uid="{00000000-0005-0000-0000-0000257C0000}"/>
    <cellStyle name="Output 4 2 3 3 2 5" xfId="31783" xr:uid="{00000000-0005-0000-0000-0000267C0000}"/>
    <cellStyle name="Output 4 2 3 3 2 6" xfId="31784" xr:uid="{00000000-0005-0000-0000-0000277C0000}"/>
    <cellStyle name="Output 4 2 3 3 3" xfId="31785" xr:uid="{00000000-0005-0000-0000-0000287C0000}"/>
    <cellStyle name="Output 4 2 3 3 3 2" xfId="31786" xr:uid="{00000000-0005-0000-0000-0000297C0000}"/>
    <cellStyle name="Output 4 2 3 3 3 3" xfId="31787" xr:uid="{00000000-0005-0000-0000-00002A7C0000}"/>
    <cellStyle name="Output 4 2 3 3 3 4" xfId="31788" xr:uid="{00000000-0005-0000-0000-00002B7C0000}"/>
    <cellStyle name="Output 4 2 3 3 3 5" xfId="31789" xr:uid="{00000000-0005-0000-0000-00002C7C0000}"/>
    <cellStyle name="Output 4 2 3 3 4" xfId="31790" xr:uid="{00000000-0005-0000-0000-00002D7C0000}"/>
    <cellStyle name="Output 4 2 3 3 5" xfId="31791" xr:uid="{00000000-0005-0000-0000-00002E7C0000}"/>
    <cellStyle name="Output 4 2 3 3 6" xfId="31792" xr:uid="{00000000-0005-0000-0000-00002F7C0000}"/>
    <cellStyle name="Output 4 2 3 3 7" xfId="31793" xr:uid="{00000000-0005-0000-0000-0000307C0000}"/>
    <cellStyle name="Output 4 2 3 4" xfId="31794" xr:uid="{00000000-0005-0000-0000-0000317C0000}"/>
    <cellStyle name="Output 4 2 3 4 2" xfId="31795" xr:uid="{00000000-0005-0000-0000-0000327C0000}"/>
    <cellStyle name="Output 4 2 3 4 2 2" xfId="31796" xr:uid="{00000000-0005-0000-0000-0000337C0000}"/>
    <cellStyle name="Output 4 2 3 4 2 3" xfId="31797" xr:uid="{00000000-0005-0000-0000-0000347C0000}"/>
    <cellStyle name="Output 4 2 3 4 2 4" xfId="31798" xr:uid="{00000000-0005-0000-0000-0000357C0000}"/>
    <cellStyle name="Output 4 2 3 4 2 5" xfId="31799" xr:uid="{00000000-0005-0000-0000-0000367C0000}"/>
    <cellStyle name="Output 4 2 3 4 3" xfId="31800" xr:uid="{00000000-0005-0000-0000-0000377C0000}"/>
    <cellStyle name="Output 4 2 3 4 4" xfId="31801" xr:uid="{00000000-0005-0000-0000-0000387C0000}"/>
    <cellStyle name="Output 4 2 3 4 5" xfId="31802" xr:uid="{00000000-0005-0000-0000-0000397C0000}"/>
    <cellStyle name="Output 4 2 3 4 6" xfId="31803" xr:uid="{00000000-0005-0000-0000-00003A7C0000}"/>
    <cellStyle name="Output 4 2 4" xfId="31804" xr:uid="{00000000-0005-0000-0000-00003B7C0000}"/>
    <cellStyle name="Output 4 2 4 2" xfId="31805" xr:uid="{00000000-0005-0000-0000-00003C7C0000}"/>
    <cellStyle name="Output 4 2 4 2 2" xfId="31806" xr:uid="{00000000-0005-0000-0000-00003D7C0000}"/>
    <cellStyle name="Output 4 2 4 2 2 2" xfId="31807" xr:uid="{00000000-0005-0000-0000-00003E7C0000}"/>
    <cellStyle name="Output 4 2 4 2 2 2 2" xfId="31808" xr:uid="{00000000-0005-0000-0000-00003F7C0000}"/>
    <cellStyle name="Output 4 2 4 2 2 2 3" xfId="31809" xr:uid="{00000000-0005-0000-0000-0000407C0000}"/>
    <cellStyle name="Output 4 2 4 2 2 2 4" xfId="31810" xr:uid="{00000000-0005-0000-0000-0000417C0000}"/>
    <cellStyle name="Output 4 2 4 2 2 2 5" xfId="31811" xr:uid="{00000000-0005-0000-0000-0000427C0000}"/>
    <cellStyle name="Output 4 2 4 2 2 3" xfId="31812" xr:uid="{00000000-0005-0000-0000-0000437C0000}"/>
    <cellStyle name="Output 4 2 4 2 2 4" xfId="31813" xr:uid="{00000000-0005-0000-0000-0000447C0000}"/>
    <cellStyle name="Output 4 2 4 2 2 5" xfId="31814" xr:uid="{00000000-0005-0000-0000-0000457C0000}"/>
    <cellStyle name="Output 4 2 4 2 2 6" xfId="31815" xr:uid="{00000000-0005-0000-0000-0000467C0000}"/>
    <cellStyle name="Output 4 2 4 2 3" xfId="31816" xr:uid="{00000000-0005-0000-0000-0000477C0000}"/>
    <cellStyle name="Output 4 2 4 2 3 2" xfId="31817" xr:uid="{00000000-0005-0000-0000-0000487C0000}"/>
    <cellStyle name="Output 4 2 4 2 3 3" xfId="31818" xr:uid="{00000000-0005-0000-0000-0000497C0000}"/>
    <cellStyle name="Output 4 2 4 2 3 4" xfId="31819" xr:uid="{00000000-0005-0000-0000-00004A7C0000}"/>
    <cellStyle name="Output 4 2 4 2 3 5" xfId="31820" xr:uid="{00000000-0005-0000-0000-00004B7C0000}"/>
    <cellStyle name="Output 4 2 4 2 4" xfId="31821" xr:uid="{00000000-0005-0000-0000-00004C7C0000}"/>
    <cellStyle name="Output 4 2 4 2 5" xfId="31822" xr:uid="{00000000-0005-0000-0000-00004D7C0000}"/>
    <cellStyle name="Output 4 2 4 2 6" xfId="31823" xr:uid="{00000000-0005-0000-0000-00004E7C0000}"/>
    <cellStyle name="Output 4 2 4 2 7" xfId="31824" xr:uid="{00000000-0005-0000-0000-00004F7C0000}"/>
    <cellStyle name="Output 4 2 4 3" xfId="31825" xr:uid="{00000000-0005-0000-0000-0000507C0000}"/>
    <cellStyle name="Output 4 2 4 3 2" xfId="31826" xr:uid="{00000000-0005-0000-0000-0000517C0000}"/>
    <cellStyle name="Output 4 2 4 3 2 2" xfId="31827" xr:uid="{00000000-0005-0000-0000-0000527C0000}"/>
    <cellStyle name="Output 4 2 4 3 2 2 2" xfId="31828" xr:uid="{00000000-0005-0000-0000-0000537C0000}"/>
    <cellStyle name="Output 4 2 4 3 2 2 3" xfId="31829" xr:uid="{00000000-0005-0000-0000-0000547C0000}"/>
    <cellStyle name="Output 4 2 4 3 2 2 4" xfId="31830" xr:uid="{00000000-0005-0000-0000-0000557C0000}"/>
    <cellStyle name="Output 4 2 4 3 2 2 5" xfId="31831" xr:uid="{00000000-0005-0000-0000-0000567C0000}"/>
    <cellStyle name="Output 4 2 4 3 2 3" xfId="31832" xr:uid="{00000000-0005-0000-0000-0000577C0000}"/>
    <cellStyle name="Output 4 2 4 3 2 4" xfId="31833" xr:uid="{00000000-0005-0000-0000-0000587C0000}"/>
    <cellStyle name="Output 4 2 4 3 2 5" xfId="31834" xr:uid="{00000000-0005-0000-0000-0000597C0000}"/>
    <cellStyle name="Output 4 2 4 3 2 6" xfId="31835" xr:uid="{00000000-0005-0000-0000-00005A7C0000}"/>
    <cellStyle name="Output 4 2 4 3 3" xfId="31836" xr:uid="{00000000-0005-0000-0000-00005B7C0000}"/>
    <cellStyle name="Output 4 2 4 3 3 2" xfId="31837" xr:uid="{00000000-0005-0000-0000-00005C7C0000}"/>
    <cellStyle name="Output 4 2 4 3 3 3" xfId="31838" xr:uid="{00000000-0005-0000-0000-00005D7C0000}"/>
    <cellStyle name="Output 4 2 4 3 3 4" xfId="31839" xr:uid="{00000000-0005-0000-0000-00005E7C0000}"/>
    <cellStyle name="Output 4 2 4 3 3 5" xfId="31840" xr:uid="{00000000-0005-0000-0000-00005F7C0000}"/>
    <cellStyle name="Output 4 2 4 3 4" xfId="31841" xr:uid="{00000000-0005-0000-0000-0000607C0000}"/>
    <cellStyle name="Output 4 2 4 3 5" xfId="31842" xr:uid="{00000000-0005-0000-0000-0000617C0000}"/>
    <cellStyle name="Output 4 2 4 3 6" xfId="31843" xr:uid="{00000000-0005-0000-0000-0000627C0000}"/>
    <cellStyle name="Output 4 2 4 3 7" xfId="31844" xr:uid="{00000000-0005-0000-0000-0000637C0000}"/>
    <cellStyle name="Output 4 2 4 4" xfId="31845" xr:uid="{00000000-0005-0000-0000-0000647C0000}"/>
    <cellStyle name="Output 4 2 4 4 2" xfId="31846" xr:uid="{00000000-0005-0000-0000-0000657C0000}"/>
    <cellStyle name="Output 4 2 4 4 2 2" xfId="31847" xr:uid="{00000000-0005-0000-0000-0000667C0000}"/>
    <cellStyle name="Output 4 2 4 4 2 3" xfId="31848" xr:uid="{00000000-0005-0000-0000-0000677C0000}"/>
    <cellStyle name="Output 4 2 4 4 2 4" xfId="31849" xr:uid="{00000000-0005-0000-0000-0000687C0000}"/>
    <cellStyle name="Output 4 2 4 4 2 5" xfId="31850" xr:uid="{00000000-0005-0000-0000-0000697C0000}"/>
    <cellStyle name="Output 4 2 4 4 3" xfId="31851" xr:uid="{00000000-0005-0000-0000-00006A7C0000}"/>
    <cellStyle name="Output 4 2 4 4 4" xfId="31852" xr:uid="{00000000-0005-0000-0000-00006B7C0000}"/>
    <cellStyle name="Output 4 2 4 4 5" xfId="31853" xr:uid="{00000000-0005-0000-0000-00006C7C0000}"/>
    <cellStyle name="Output 4 2 4 4 6" xfId="31854" xr:uid="{00000000-0005-0000-0000-00006D7C0000}"/>
    <cellStyle name="Output 4 2 5" xfId="31855" xr:uid="{00000000-0005-0000-0000-00006E7C0000}"/>
    <cellStyle name="Output 4 2 6" xfId="31856" xr:uid="{00000000-0005-0000-0000-00006F7C0000}"/>
    <cellStyle name="Output 4 2 6 2" xfId="31857" xr:uid="{00000000-0005-0000-0000-0000707C0000}"/>
    <cellStyle name="Output 4 2 6 2 2" xfId="31858" xr:uid="{00000000-0005-0000-0000-0000717C0000}"/>
    <cellStyle name="Output 4 2 6 2 2 2" xfId="31859" xr:uid="{00000000-0005-0000-0000-0000727C0000}"/>
    <cellStyle name="Output 4 2 6 2 2 3" xfId="31860" xr:uid="{00000000-0005-0000-0000-0000737C0000}"/>
    <cellStyle name="Output 4 2 6 2 2 4" xfId="31861" xr:uid="{00000000-0005-0000-0000-0000747C0000}"/>
    <cellStyle name="Output 4 2 6 2 2 5" xfId="31862" xr:uid="{00000000-0005-0000-0000-0000757C0000}"/>
    <cellStyle name="Output 4 2 6 2 3" xfId="31863" xr:uid="{00000000-0005-0000-0000-0000767C0000}"/>
    <cellStyle name="Output 4 2 6 2 4" xfId="31864" xr:uid="{00000000-0005-0000-0000-0000777C0000}"/>
    <cellStyle name="Output 4 2 6 2 5" xfId="31865" xr:uid="{00000000-0005-0000-0000-0000787C0000}"/>
    <cellStyle name="Output 4 2 6 2 6" xfId="31866" xr:uid="{00000000-0005-0000-0000-0000797C0000}"/>
    <cellStyle name="Output 4 2 6 3" xfId="31867" xr:uid="{00000000-0005-0000-0000-00007A7C0000}"/>
    <cellStyle name="Output 4 2 6 3 2" xfId="31868" xr:uid="{00000000-0005-0000-0000-00007B7C0000}"/>
    <cellStyle name="Output 4 2 6 3 3" xfId="31869" xr:uid="{00000000-0005-0000-0000-00007C7C0000}"/>
    <cellStyle name="Output 4 2 6 3 4" xfId="31870" xr:uid="{00000000-0005-0000-0000-00007D7C0000}"/>
    <cellStyle name="Output 4 2 6 3 5" xfId="31871" xr:uid="{00000000-0005-0000-0000-00007E7C0000}"/>
    <cellStyle name="Output 4 2 6 4" xfId="31872" xr:uid="{00000000-0005-0000-0000-00007F7C0000}"/>
    <cellStyle name="Output 4 2 6 5" xfId="31873" xr:uid="{00000000-0005-0000-0000-0000807C0000}"/>
    <cellStyle name="Output 4 2 6 6" xfId="31874" xr:uid="{00000000-0005-0000-0000-0000817C0000}"/>
    <cellStyle name="Output 4 2 6 7" xfId="31875" xr:uid="{00000000-0005-0000-0000-0000827C0000}"/>
    <cellStyle name="Output 4 2 7" xfId="31876" xr:uid="{00000000-0005-0000-0000-0000837C0000}"/>
    <cellStyle name="Output 4 2 7 2" xfId="31877" xr:uid="{00000000-0005-0000-0000-0000847C0000}"/>
    <cellStyle name="Output 4 2 7 2 2" xfId="31878" xr:uid="{00000000-0005-0000-0000-0000857C0000}"/>
    <cellStyle name="Output 4 2 7 2 2 2" xfId="31879" xr:uid="{00000000-0005-0000-0000-0000867C0000}"/>
    <cellStyle name="Output 4 2 7 2 2 3" xfId="31880" xr:uid="{00000000-0005-0000-0000-0000877C0000}"/>
    <cellStyle name="Output 4 2 7 2 2 4" xfId="31881" xr:uid="{00000000-0005-0000-0000-0000887C0000}"/>
    <cellStyle name="Output 4 2 7 2 2 5" xfId="31882" xr:uid="{00000000-0005-0000-0000-0000897C0000}"/>
    <cellStyle name="Output 4 2 7 2 3" xfId="31883" xr:uid="{00000000-0005-0000-0000-00008A7C0000}"/>
    <cellStyle name="Output 4 2 7 2 4" xfId="31884" xr:uid="{00000000-0005-0000-0000-00008B7C0000}"/>
    <cellStyle name="Output 4 2 7 2 5" xfId="31885" xr:uid="{00000000-0005-0000-0000-00008C7C0000}"/>
    <cellStyle name="Output 4 2 7 2 6" xfId="31886" xr:uid="{00000000-0005-0000-0000-00008D7C0000}"/>
    <cellStyle name="Output 4 2 7 3" xfId="31887" xr:uid="{00000000-0005-0000-0000-00008E7C0000}"/>
    <cellStyle name="Output 4 2 7 3 2" xfId="31888" xr:uid="{00000000-0005-0000-0000-00008F7C0000}"/>
    <cellStyle name="Output 4 2 7 3 3" xfId="31889" xr:uid="{00000000-0005-0000-0000-0000907C0000}"/>
    <cellStyle name="Output 4 2 7 3 4" xfId="31890" xr:uid="{00000000-0005-0000-0000-0000917C0000}"/>
    <cellStyle name="Output 4 2 7 3 5" xfId="31891" xr:uid="{00000000-0005-0000-0000-0000927C0000}"/>
    <cellStyle name="Output 4 2 7 4" xfId="31892" xr:uid="{00000000-0005-0000-0000-0000937C0000}"/>
    <cellStyle name="Output 4 2 7 5" xfId="31893" xr:uid="{00000000-0005-0000-0000-0000947C0000}"/>
    <cellStyle name="Output 4 2 7 6" xfId="31894" xr:uid="{00000000-0005-0000-0000-0000957C0000}"/>
    <cellStyle name="Output 4 2 7 7" xfId="31895" xr:uid="{00000000-0005-0000-0000-0000967C0000}"/>
    <cellStyle name="Output 4 2 8" xfId="31896" xr:uid="{00000000-0005-0000-0000-0000977C0000}"/>
    <cellStyle name="Output 4 2 8 2" xfId="31897" xr:uid="{00000000-0005-0000-0000-0000987C0000}"/>
    <cellStyle name="Output 4 2 8 2 2" xfId="31898" xr:uid="{00000000-0005-0000-0000-0000997C0000}"/>
    <cellStyle name="Output 4 2 8 2 3" xfId="31899" xr:uid="{00000000-0005-0000-0000-00009A7C0000}"/>
    <cellStyle name="Output 4 2 8 2 4" xfId="31900" xr:uid="{00000000-0005-0000-0000-00009B7C0000}"/>
    <cellStyle name="Output 4 2 8 2 5" xfId="31901" xr:uid="{00000000-0005-0000-0000-00009C7C0000}"/>
    <cellStyle name="Output 4 2 8 3" xfId="31902" xr:uid="{00000000-0005-0000-0000-00009D7C0000}"/>
    <cellStyle name="Output 4 2 8 4" xfId="31903" xr:uid="{00000000-0005-0000-0000-00009E7C0000}"/>
    <cellStyle name="Output 4 2 8 5" xfId="31904" xr:uid="{00000000-0005-0000-0000-00009F7C0000}"/>
    <cellStyle name="Output 4 2 8 6" xfId="31905" xr:uid="{00000000-0005-0000-0000-0000A07C0000}"/>
    <cellStyle name="Output 4 3" xfId="31906" xr:uid="{00000000-0005-0000-0000-0000A17C0000}"/>
    <cellStyle name="Output 4 3 2" xfId="31907" xr:uid="{00000000-0005-0000-0000-0000A27C0000}"/>
    <cellStyle name="Output 4 3 2 2" xfId="31908" xr:uid="{00000000-0005-0000-0000-0000A37C0000}"/>
    <cellStyle name="Output 4 3 2 2 2" xfId="31909" xr:uid="{00000000-0005-0000-0000-0000A47C0000}"/>
    <cellStyle name="Output 4 3 2 2 2 2" xfId="31910" xr:uid="{00000000-0005-0000-0000-0000A57C0000}"/>
    <cellStyle name="Output 4 3 2 2 2 2 2" xfId="31911" xr:uid="{00000000-0005-0000-0000-0000A67C0000}"/>
    <cellStyle name="Output 4 3 2 2 2 2 2 2" xfId="31912" xr:uid="{00000000-0005-0000-0000-0000A77C0000}"/>
    <cellStyle name="Output 4 3 2 2 2 2 2 3" xfId="31913" xr:uid="{00000000-0005-0000-0000-0000A87C0000}"/>
    <cellStyle name="Output 4 3 2 2 2 2 2 4" xfId="31914" xr:uid="{00000000-0005-0000-0000-0000A97C0000}"/>
    <cellStyle name="Output 4 3 2 2 2 2 2 5" xfId="31915" xr:uid="{00000000-0005-0000-0000-0000AA7C0000}"/>
    <cellStyle name="Output 4 3 2 2 2 2 3" xfId="31916" xr:uid="{00000000-0005-0000-0000-0000AB7C0000}"/>
    <cellStyle name="Output 4 3 2 2 2 2 4" xfId="31917" xr:uid="{00000000-0005-0000-0000-0000AC7C0000}"/>
    <cellStyle name="Output 4 3 2 2 2 2 5" xfId="31918" xr:uid="{00000000-0005-0000-0000-0000AD7C0000}"/>
    <cellStyle name="Output 4 3 2 2 2 2 6" xfId="31919" xr:uid="{00000000-0005-0000-0000-0000AE7C0000}"/>
    <cellStyle name="Output 4 3 2 2 2 3" xfId="31920" xr:uid="{00000000-0005-0000-0000-0000AF7C0000}"/>
    <cellStyle name="Output 4 3 2 2 2 3 2" xfId="31921" xr:uid="{00000000-0005-0000-0000-0000B07C0000}"/>
    <cellStyle name="Output 4 3 2 2 2 3 3" xfId="31922" xr:uid="{00000000-0005-0000-0000-0000B17C0000}"/>
    <cellStyle name="Output 4 3 2 2 2 3 4" xfId="31923" xr:uid="{00000000-0005-0000-0000-0000B27C0000}"/>
    <cellStyle name="Output 4 3 2 2 2 3 5" xfId="31924" xr:uid="{00000000-0005-0000-0000-0000B37C0000}"/>
    <cellStyle name="Output 4 3 2 2 2 4" xfId="31925" xr:uid="{00000000-0005-0000-0000-0000B47C0000}"/>
    <cellStyle name="Output 4 3 2 2 2 5" xfId="31926" xr:uid="{00000000-0005-0000-0000-0000B57C0000}"/>
    <cellStyle name="Output 4 3 2 2 2 6" xfId="31927" xr:uid="{00000000-0005-0000-0000-0000B67C0000}"/>
    <cellStyle name="Output 4 3 2 2 2 7" xfId="31928" xr:uid="{00000000-0005-0000-0000-0000B77C0000}"/>
    <cellStyle name="Output 4 3 2 2 3" xfId="31929" xr:uid="{00000000-0005-0000-0000-0000B87C0000}"/>
    <cellStyle name="Output 4 3 2 2 3 2" xfId="31930" xr:uid="{00000000-0005-0000-0000-0000B97C0000}"/>
    <cellStyle name="Output 4 3 2 2 3 2 2" xfId="31931" xr:uid="{00000000-0005-0000-0000-0000BA7C0000}"/>
    <cellStyle name="Output 4 3 2 2 3 2 2 2" xfId="31932" xr:uid="{00000000-0005-0000-0000-0000BB7C0000}"/>
    <cellStyle name="Output 4 3 2 2 3 2 2 3" xfId="31933" xr:uid="{00000000-0005-0000-0000-0000BC7C0000}"/>
    <cellStyle name="Output 4 3 2 2 3 2 2 4" xfId="31934" xr:uid="{00000000-0005-0000-0000-0000BD7C0000}"/>
    <cellStyle name="Output 4 3 2 2 3 2 2 5" xfId="31935" xr:uid="{00000000-0005-0000-0000-0000BE7C0000}"/>
    <cellStyle name="Output 4 3 2 2 3 2 3" xfId="31936" xr:uid="{00000000-0005-0000-0000-0000BF7C0000}"/>
    <cellStyle name="Output 4 3 2 2 3 2 4" xfId="31937" xr:uid="{00000000-0005-0000-0000-0000C07C0000}"/>
    <cellStyle name="Output 4 3 2 2 3 2 5" xfId="31938" xr:uid="{00000000-0005-0000-0000-0000C17C0000}"/>
    <cellStyle name="Output 4 3 2 2 3 2 6" xfId="31939" xr:uid="{00000000-0005-0000-0000-0000C27C0000}"/>
    <cellStyle name="Output 4 3 2 2 3 3" xfId="31940" xr:uid="{00000000-0005-0000-0000-0000C37C0000}"/>
    <cellStyle name="Output 4 3 2 2 3 3 2" xfId="31941" xr:uid="{00000000-0005-0000-0000-0000C47C0000}"/>
    <cellStyle name="Output 4 3 2 2 3 3 3" xfId="31942" xr:uid="{00000000-0005-0000-0000-0000C57C0000}"/>
    <cellStyle name="Output 4 3 2 2 3 3 4" xfId="31943" xr:uid="{00000000-0005-0000-0000-0000C67C0000}"/>
    <cellStyle name="Output 4 3 2 2 3 3 5" xfId="31944" xr:uid="{00000000-0005-0000-0000-0000C77C0000}"/>
    <cellStyle name="Output 4 3 2 2 3 4" xfId="31945" xr:uid="{00000000-0005-0000-0000-0000C87C0000}"/>
    <cellStyle name="Output 4 3 2 2 3 5" xfId="31946" xr:uid="{00000000-0005-0000-0000-0000C97C0000}"/>
    <cellStyle name="Output 4 3 2 2 3 6" xfId="31947" xr:uid="{00000000-0005-0000-0000-0000CA7C0000}"/>
    <cellStyle name="Output 4 3 2 2 3 7" xfId="31948" xr:uid="{00000000-0005-0000-0000-0000CB7C0000}"/>
    <cellStyle name="Output 4 3 2 2 4" xfId="31949" xr:uid="{00000000-0005-0000-0000-0000CC7C0000}"/>
    <cellStyle name="Output 4 3 2 2 4 2" xfId="31950" xr:uid="{00000000-0005-0000-0000-0000CD7C0000}"/>
    <cellStyle name="Output 4 3 2 2 4 2 2" xfId="31951" xr:uid="{00000000-0005-0000-0000-0000CE7C0000}"/>
    <cellStyle name="Output 4 3 2 2 4 2 3" xfId="31952" xr:uid="{00000000-0005-0000-0000-0000CF7C0000}"/>
    <cellStyle name="Output 4 3 2 2 4 2 4" xfId="31953" xr:uid="{00000000-0005-0000-0000-0000D07C0000}"/>
    <cellStyle name="Output 4 3 2 2 4 2 5" xfId="31954" xr:uid="{00000000-0005-0000-0000-0000D17C0000}"/>
    <cellStyle name="Output 4 3 2 2 4 3" xfId="31955" xr:uid="{00000000-0005-0000-0000-0000D27C0000}"/>
    <cellStyle name="Output 4 3 2 2 4 4" xfId="31956" xr:uid="{00000000-0005-0000-0000-0000D37C0000}"/>
    <cellStyle name="Output 4 3 2 2 4 5" xfId="31957" xr:uid="{00000000-0005-0000-0000-0000D47C0000}"/>
    <cellStyle name="Output 4 3 2 2 4 6" xfId="31958" xr:uid="{00000000-0005-0000-0000-0000D57C0000}"/>
    <cellStyle name="Output 4 3 3" xfId="31959" xr:uid="{00000000-0005-0000-0000-0000D67C0000}"/>
    <cellStyle name="Output 4 3 3 2" xfId="31960" xr:uid="{00000000-0005-0000-0000-0000D77C0000}"/>
    <cellStyle name="Output 4 3 3 2 2" xfId="31961" xr:uid="{00000000-0005-0000-0000-0000D87C0000}"/>
    <cellStyle name="Output 4 3 3 2 2 2" xfId="31962" xr:uid="{00000000-0005-0000-0000-0000D97C0000}"/>
    <cellStyle name="Output 4 3 3 2 2 2 2" xfId="31963" xr:uid="{00000000-0005-0000-0000-0000DA7C0000}"/>
    <cellStyle name="Output 4 3 3 2 2 2 3" xfId="31964" xr:uid="{00000000-0005-0000-0000-0000DB7C0000}"/>
    <cellStyle name="Output 4 3 3 2 2 2 4" xfId="31965" xr:uid="{00000000-0005-0000-0000-0000DC7C0000}"/>
    <cellStyle name="Output 4 3 3 2 2 2 5" xfId="31966" xr:uid="{00000000-0005-0000-0000-0000DD7C0000}"/>
    <cellStyle name="Output 4 3 3 2 2 3" xfId="31967" xr:uid="{00000000-0005-0000-0000-0000DE7C0000}"/>
    <cellStyle name="Output 4 3 3 2 2 4" xfId="31968" xr:uid="{00000000-0005-0000-0000-0000DF7C0000}"/>
    <cellStyle name="Output 4 3 3 2 2 5" xfId="31969" xr:uid="{00000000-0005-0000-0000-0000E07C0000}"/>
    <cellStyle name="Output 4 3 3 2 2 6" xfId="31970" xr:uid="{00000000-0005-0000-0000-0000E17C0000}"/>
    <cellStyle name="Output 4 3 3 2 3" xfId="31971" xr:uid="{00000000-0005-0000-0000-0000E27C0000}"/>
    <cellStyle name="Output 4 3 3 2 3 2" xfId="31972" xr:uid="{00000000-0005-0000-0000-0000E37C0000}"/>
    <cellStyle name="Output 4 3 3 2 3 3" xfId="31973" xr:uid="{00000000-0005-0000-0000-0000E47C0000}"/>
    <cellStyle name="Output 4 3 3 2 3 4" xfId="31974" xr:uid="{00000000-0005-0000-0000-0000E57C0000}"/>
    <cellStyle name="Output 4 3 3 2 3 5" xfId="31975" xr:uid="{00000000-0005-0000-0000-0000E67C0000}"/>
    <cellStyle name="Output 4 3 3 2 4" xfId="31976" xr:uid="{00000000-0005-0000-0000-0000E77C0000}"/>
    <cellStyle name="Output 4 3 3 2 5" xfId="31977" xr:uid="{00000000-0005-0000-0000-0000E87C0000}"/>
    <cellStyle name="Output 4 3 3 2 6" xfId="31978" xr:uid="{00000000-0005-0000-0000-0000E97C0000}"/>
    <cellStyle name="Output 4 3 3 2 7" xfId="31979" xr:uid="{00000000-0005-0000-0000-0000EA7C0000}"/>
    <cellStyle name="Output 4 3 3 3" xfId="31980" xr:uid="{00000000-0005-0000-0000-0000EB7C0000}"/>
    <cellStyle name="Output 4 3 3 3 2" xfId="31981" xr:uid="{00000000-0005-0000-0000-0000EC7C0000}"/>
    <cellStyle name="Output 4 3 3 3 2 2" xfId="31982" xr:uid="{00000000-0005-0000-0000-0000ED7C0000}"/>
    <cellStyle name="Output 4 3 3 3 2 2 2" xfId="31983" xr:uid="{00000000-0005-0000-0000-0000EE7C0000}"/>
    <cellStyle name="Output 4 3 3 3 2 2 3" xfId="31984" xr:uid="{00000000-0005-0000-0000-0000EF7C0000}"/>
    <cellStyle name="Output 4 3 3 3 2 2 4" xfId="31985" xr:uid="{00000000-0005-0000-0000-0000F07C0000}"/>
    <cellStyle name="Output 4 3 3 3 2 2 5" xfId="31986" xr:uid="{00000000-0005-0000-0000-0000F17C0000}"/>
    <cellStyle name="Output 4 3 3 3 2 3" xfId="31987" xr:uid="{00000000-0005-0000-0000-0000F27C0000}"/>
    <cellStyle name="Output 4 3 3 3 2 4" xfId="31988" xr:uid="{00000000-0005-0000-0000-0000F37C0000}"/>
    <cellStyle name="Output 4 3 3 3 2 5" xfId="31989" xr:uid="{00000000-0005-0000-0000-0000F47C0000}"/>
    <cellStyle name="Output 4 3 3 3 2 6" xfId="31990" xr:uid="{00000000-0005-0000-0000-0000F57C0000}"/>
    <cellStyle name="Output 4 3 3 3 3" xfId="31991" xr:uid="{00000000-0005-0000-0000-0000F67C0000}"/>
    <cellStyle name="Output 4 3 3 3 3 2" xfId="31992" xr:uid="{00000000-0005-0000-0000-0000F77C0000}"/>
    <cellStyle name="Output 4 3 3 3 3 3" xfId="31993" xr:uid="{00000000-0005-0000-0000-0000F87C0000}"/>
    <cellStyle name="Output 4 3 3 3 3 4" xfId="31994" xr:uid="{00000000-0005-0000-0000-0000F97C0000}"/>
    <cellStyle name="Output 4 3 3 3 3 5" xfId="31995" xr:uid="{00000000-0005-0000-0000-0000FA7C0000}"/>
    <cellStyle name="Output 4 3 3 3 4" xfId="31996" xr:uid="{00000000-0005-0000-0000-0000FB7C0000}"/>
    <cellStyle name="Output 4 3 3 3 5" xfId="31997" xr:uid="{00000000-0005-0000-0000-0000FC7C0000}"/>
    <cellStyle name="Output 4 3 3 3 6" xfId="31998" xr:uid="{00000000-0005-0000-0000-0000FD7C0000}"/>
    <cellStyle name="Output 4 3 3 3 7" xfId="31999" xr:uid="{00000000-0005-0000-0000-0000FE7C0000}"/>
    <cellStyle name="Output 4 3 3 4" xfId="32000" xr:uid="{00000000-0005-0000-0000-0000FF7C0000}"/>
    <cellStyle name="Output 4 3 3 4 2" xfId="32001" xr:uid="{00000000-0005-0000-0000-0000007D0000}"/>
    <cellStyle name="Output 4 3 3 4 2 2" xfId="32002" xr:uid="{00000000-0005-0000-0000-0000017D0000}"/>
    <cellStyle name="Output 4 3 3 4 2 3" xfId="32003" xr:uid="{00000000-0005-0000-0000-0000027D0000}"/>
    <cellStyle name="Output 4 3 3 4 2 4" xfId="32004" xr:uid="{00000000-0005-0000-0000-0000037D0000}"/>
    <cellStyle name="Output 4 3 3 4 2 5" xfId="32005" xr:uid="{00000000-0005-0000-0000-0000047D0000}"/>
    <cellStyle name="Output 4 3 3 4 3" xfId="32006" xr:uid="{00000000-0005-0000-0000-0000057D0000}"/>
    <cellStyle name="Output 4 3 3 4 4" xfId="32007" xr:uid="{00000000-0005-0000-0000-0000067D0000}"/>
    <cellStyle name="Output 4 3 3 4 5" xfId="32008" xr:uid="{00000000-0005-0000-0000-0000077D0000}"/>
    <cellStyle name="Output 4 3 3 4 6" xfId="32009" xr:uid="{00000000-0005-0000-0000-0000087D0000}"/>
    <cellStyle name="Output 4 3 4" xfId="32010" xr:uid="{00000000-0005-0000-0000-0000097D0000}"/>
    <cellStyle name="Output 4 3 4 2" xfId="32011" xr:uid="{00000000-0005-0000-0000-00000A7D0000}"/>
    <cellStyle name="Output 4 3 4 2 2" xfId="32012" xr:uid="{00000000-0005-0000-0000-00000B7D0000}"/>
    <cellStyle name="Output 4 3 4 2 2 2" xfId="32013" xr:uid="{00000000-0005-0000-0000-00000C7D0000}"/>
    <cellStyle name="Output 4 3 4 2 2 2 2" xfId="32014" xr:uid="{00000000-0005-0000-0000-00000D7D0000}"/>
    <cellStyle name="Output 4 3 4 2 2 2 3" xfId="32015" xr:uid="{00000000-0005-0000-0000-00000E7D0000}"/>
    <cellStyle name="Output 4 3 4 2 2 2 4" xfId="32016" xr:uid="{00000000-0005-0000-0000-00000F7D0000}"/>
    <cellStyle name="Output 4 3 4 2 2 2 5" xfId="32017" xr:uid="{00000000-0005-0000-0000-0000107D0000}"/>
    <cellStyle name="Output 4 3 4 2 2 3" xfId="32018" xr:uid="{00000000-0005-0000-0000-0000117D0000}"/>
    <cellStyle name="Output 4 3 4 2 2 4" xfId="32019" xr:uid="{00000000-0005-0000-0000-0000127D0000}"/>
    <cellStyle name="Output 4 3 4 2 2 5" xfId="32020" xr:uid="{00000000-0005-0000-0000-0000137D0000}"/>
    <cellStyle name="Output 4 3 4 2 2 6" xfId="32021" xr:uid="{00000000-0005-0000-0000-0000147D0000}"/>
    <cellStyle name="Output 4 3 4 2 3" xfId="32022" xr:uid="{00000000-0005-0000-0000-0000157D0000}"/>
    <cellStyle name="Output 4 3 4 2 3 2" xfId="32023" xr:uid="{00000000-0005-0000-0000-0000167D0000}"/>
    <cellStyle name="Output 4 3 4 2 3 3" xfId="32024" xr:uid="{00000000-0005-0000-0000-0000177D0000}"/>
    <cellStyle name="Output 4 3 4 2 3 4" xfId="32025" xr:uid="{00000000-0005-0000-0000-0000187D0000}"/>
    <cellStyle name="Output 4 3 4 2 3 5" xfId="32026" xr:uid="{00000000-0005-0000-0000-0000197D0000}"/>
    <cellStyle name="Output 4 3 4 2 4" xfId="32027" xr:uid="{00000000-0005-0000-0000-00001A7D0000}"/>
    <cellStyle name="Output 4 3 4 2 5" xfId="32028" xr:uid="{00000000-0005-0000-0000-00001B7D0000}"/>
    <cellStyle name="Output 4 3 4 2 6" xfId="32029" xr:uid="{00000000-0005-0000-0000-00001C7D0000}"/>
    <cellStyle name="Output 4 3 4 2 7" xfId="32030" xr:uid="{00000000-0005-0000-0000-00001D7D0000}"/>
    <cellStyle name="Output 4 3 4 3" xfId="32031" xr:uid="{00000000-0005-0000-0000-00001E7D0000}"/>
    <cellStyle name="Output 4 3 4 3 2" xfId="32032" xr:uid="{00000000-0005-0000-0000-00001F7D0000}"/>
    <cellStyle name="Output 4 3 4 3 2 2" xfId="32033" xr:uid="{00000000-0005-0000-0000-0000207D0000}"/>
    <cellStyle name="Output 4 3 4 3 2 2 2" xfId="32034" xr:uid="{00000000-0005-0000-0000-0000217D0000}"/>
    <cellStyle name="Output 4 3 4 3 2 2 3" xfId="32035" xr:uid="{00000000-0005-0000-0000-0000227D0000}"/>
    <cellStyle name="Output 4 3 4 3 2 2 4" xfId="32036" xr:uid="{00000000-0005-0000-0000-0000237D0000}"/>
    <cellStyle name="Output 4 3 4 3 2 2 5" xfId="32037" xr:uid="{00000000-0005-0000-0000-0000247D0000}"/>
    <cellStyle name="Output 4 3 4 3 2 3" xfId="32038" xr:uid="{00000000-0005-0000-0000-0000257D0000}"/>
    <cellStyle name="Output 4 3 4 3 2 4" xfId="32039" xr:uid="{00000000-0005-0000-0000-0000267D0000}"/>
    <cellStyle name="Output 4 3 4 3 2 5" xfId="32040" xr:uid="{00000000-0005-0000-0000-0000277D0000}"/>
    <cellStyle name="Output 4 3 4 3 2 6" xfId="32041" xr:uid="{00000000-0005-0000-0000-0000287D0000}"/>
    <cellStyle name="Output 4 3 4 3 3" xfId="32042" xr:uid="{00000000-0005-0000-0000-0000297D0000}"/>
    <cellStyle name="Output 4 3 4 3 3 2" xfId="32043" xr:uid="{00000000-0005-0000-0000-00002A7D0000}"/>
    <cellStyle name="Output 4 3 4 3 3 3" xfId="32044" xr:uid="{00000000-0005-0000-0000-00002B7D0000}"/>
    <cellStyle name="Output 4 3 4 3 3 4" xfId="32045" xr:uid="{00000000-0005-0000-0000-00002C7D0000}"/>
    <cellStyle name="Output 4 3 4 3 3 5" xfId="32046" xr:uid="{00000000-0005-0000-0000-00002D7D0000}"/>
    <cellStyle name="Output 4 3 4 3 4" xfId="32047" xr:uid="{00000000-0005-0000-0000-00002E7D0000}"/>
    <cellStyle name="Output 4 3 4 3 5" xfId="32048" xr:uid="{00000000-0005-0000-0000-00002F7D0000}"/>
    <cellStyle name="Output 4 3 4 3 6" xfId="32049" xr:uid="{00000000-0005-0000-0000-0000307D0000}"/>
    <cellStyle name="Output 4 3 4 3 7" xfId="32050" xr:uid="{00000000-0005-0000-0000-0000317D0000}"/>
    <cellStyle name="Output 4 3 4 4" xfId="32051" xr:uid="{00000000-0005-0000-0000-0000327D0000}"/>
    <cellStyle name="Output 4 3 4 4 2" xfId="32052" xr:uid="{00000000-0005-0000-0000-0000337D0000}"/>
    <cellStyle name="Output 4 3 4 4 2 2" xfId="32053" xr:uid="{00000000-0005-0000-0000-0000347D0000}"/>
    <cellStyle name="Output 4 3 4 4 2 3" xfId="32054" xr:uid="{00000000-0005-0000-0000-0000357D0000}"/>
    <cellStyle name="Output 4 3 4 4 2 4" xfId="32055" xr:uid="{00000000-0005-0000-0000-0000367D0000}"/>
    <cellStyle name="Output 4 3 4 4 2 5" xfId="32056" xr:uid="{00000000-0005-0000-0000-0000377D0000}"/>
    <cellStyle name="Output 4 3 4 4 3" xfId="32057" xr:uid="{00000000-0005-0000-0000-0000387D0000}"/>
    <cellStyle name="Output 4 3 4 4 4" xfId="32058" xr:uid="{00000000-0005-0000-0000-0000397D0000}"/>
    <cellStyle name="Output 4 3 4 4 5" xfId="32059" xr:uid="{00000000-0005-0000-0000-00003A7D0000}"/>
    <cellStyle name="Output 4 3 4 4 6" xfId="32060" xr:uid="{00000000-0005-0000-0000-00003B7D0000}"/>
    <cellStyle name="Output 4 3 5" xfId="32061" xr:uid="{00000000-0005-0000-0000-00003C7D0000}"/>
    <cellStyle name="Output 4 3 6" xfId="32062" xr:uid="{00000000-0005-0000-0000-00003D7D0000}"/>
    <cellStyle name="Output 4 3 6 2" xfId="32063" xr:uid="{00000000-0005-0000-0000-00003E7D0000}"/>
    <cellStyle name="Output 4 3 6 2 2" xfId="32064" xr:uid="{00000000-0005-0000-0000-00003F7D0000}"/>
    <cellStyle name="Output 4 3 6 2 2 2" xfId="32065" xr:uid="{00000000-0005-0000-0000-0000407D0000}"/>
    <cellStyle name="Output 4 3 6 2 2 3" xfId="32066" xr:uid="{00000000-0005-0000-0000-0000417D0000}"/>
    <cellStyle name="Output 4 3 6 2 2 4" xfId="32067" xr:uid="{00000000-0005-0000-0000-0000427D0000}"/>
    <cellStyle name="Output 4 3 6 2 2 5" xfId="32068" xr:uid="{00000000-0005-0000-0000-0000437D0000}"/>
    <cellStyle name="Output 4 3 6 2 3" xfId="32069" xr:uid="{00000000-0005-0000-0000-0000447D0000}"/>
    <cellStyle name="Output 4 3 6 2 4" xfId="32070" xr:uid="{00000000-0005-0000-0000-0000457D0000}"/>
    <cellStyle name="Output 4 3 6 2 5" xfId="32071" xr:uid="{00000000-0005-0000-0000-0000467D0000}"/>
    <cellStyle name="Output 4 3 6 2 6" xfId="32072" xr:uid="{00000000-0005-0000-0000-0000477D0000}"/>
    <cellStyle name="Output 4 3 6 3" xfId="32073" xr:uid="{00000000-0005-0000-0000-0000487D0000}"/>
    <cellStyle name="Output 4 3 6 3 2" xfId="32074" xr:uid="{00000000-0005-0000-0000-0000497D0000}"/>
    <cellStyle name="Output 4 3 6 3 3" xfId="32075" xr:uid="{00000000-0005-0000-0000-00004A7D0000}"/>
    <cellStyle name="Output 4 3 6 3 4" xfId="32076" xr:uid="{00000000-0005-0000-0000-00004B7D0000}"/>
    <cellStyle name="Output 4 3 6 3 5" xfId="32077" xr:uid="{00000000-0005-0000-0000-00004C7D0000}"/>
    <cellStyle name="Output 4 3 6 4" xfId="32078" xr:uid="{00000000-0005-0000-0000-00004D7D0000}"/>
    <cellStyle name="Output 4 3 6 5" xfId="32079" xr:uid="{00000000-0005-0000-0000-00004E7D0000}"/>
    <cellStyle name="Output 4 3 6 6" xfId="32080" xr:uid="{00000000-0005-0000-0000-00004F7D0000}"/>
    <cellStyle name="Output 4 3 6 7" xfId="32081" xr:uid="{00000000-0005-0000-0000-0000507D0000}"/>
    <cellStyle name="Output 4 3 7" xfId="32082" xr:uid="{00000000-0005-0000-0000-0000517D0000}"/>
    <cellStyle name="Output 4 3 7 2" xfId="32083" xr:uid="{00000000-0005-0000-0000-0000527D0000}"/>
    <cellStyle name="Output 4 3 7 2 2" xfId="32084" xr:uid="{00000000-0005-0000-0000-0000537D0000}"/>
    <cellStyle name="Output 4 3 7 2 2 2" xfId="32085" xr:uid="{00000000-0005-0000-0000-0000547D0000}"/>
    <cellStyle name="Output 4 3 7 2 2 3" xfId="32086" xr:uid="{00000000-0005-0000-0000-0000557D0000}"/>
    <cellStyle name="Output 4 3 7 2 2 4" xfId="32087" xr:uid="{00000000-0005-0000-0000-0000567D0000}"/>
    <cellStyle name="Output 4 3 7 2 2 5" xfId="32088" xr:uid="{00000000-0005-0000-0000-0000577D0000}"/>
    <cellStyle name="Output 4 3 7 2 3" xfId="32089" xr:uid="{00000000-0005-0000-0000-0000587D0000}"/>
    <cellStyle name="Output 4 3 7 2 4" xfId="32090" xr:uid="{00000000-0005-0000-0000-0000597D0000}"/>
    <cellStyle name="Output 4 3 7 2 5" xfId="32091" xr:uid="{00000000-0005-0000-0000-00005A7D0000}"/>
    <cellStyle name="Output 4 3 7 2 6" xfId="32092" xr:uid="{00000000-0005-0000-0000-00005B7D0000}"/>
    <cellStyle name="Output 4 3 7 3" xfId="32093" xr:uid="{00000000-0005-0000-0000-00005C7D0000}"/>
    <cellStyle name="Output 4 3 7 3 2" xfId="32094" xr:uid="{00000000-0005-0000-0000-00005D7D0000}"/>
    <cellStyle name="Output 4 3 7 3 3" xfId="32095" xr:uid="{00000000-0005-0000-0000-00005E7D0000}"/>
    <cellStyle name="Output 4 3 7 3 4" xfId="32096" xr:uid="{00000000-0005-0000-0000-00005F7D0000}"/>
    <cellStyle name="Output 4 3 7 3 5" xfId="32097" xr:uid="{00000000-0005-0000-0000-0000607D0000}"/>
    <cellStyle name="Output 4 3 7 4" xfId="32098" xr:uid="{00000000-0005-0000-0000-0000617D0000}"/>
    <cellStyle name="Output 4 3 7 5" xfId="32099" xr:uid="{00000000-0005-0000-0000-0000627D0000}"/>
    <cellStyle name="Output 4 3 7 6" xfId="32100" xr:uid="{00000000-0005-0000-0000-0000637D0000}"/>
    <cellStyle name="Output 4 3 7 7" xfId="32101" xr:uid="{00000000-0005-0000-0000-0000647D0000}"/>
    <cellStyle name="Output 4 3 8" xfId="32102" xr:uid="{00000000-0005-0000-0000-0000657D0000}"/>
    <cellStyle name="Output 4 3 8 2" xfId="32103" xr:uid="{00000000-0005-0000-0000-0000667D0000}"/>
    <cellStyle name="Output 4 3 8 2 2" xfId="32104" xr:uid="{00000000-0005-0000-0000-0000677D0000}"/>
    <cellStyle name="Output 4 3 8 2 3" xfId="32105" xr:uid="{00000000-0005-0000-0000-0000687D0000}"/>
    <cellStyle name="Output 4 3 8 2 4" xfId="32106" xr:uid="{00000000-0005-0000-0000-0000697D0000}"/>
    <cellStyle name="Output 4 3 8 2 5" xfId="32107" xr:uid="{00000000-0005-0000-0000-00006A7D0000}"/>
    <cellStyle name="Output 4 3 8 3" xfId="32108" xr:uid="{00000000-0005-0000-0000-00006B7D0000}"/>
    <cellStyle name="Output 4 3 8 4" xfId="32109" xr:uid="{00000000-0005-0000-0000-00006C7D0000}"/>
    <cellStyle name="Output 4 3 8 5" xfId="32110" xr:uid="{00000000-0005-0000-0000-00006D7D0000}"/>
    <cellStyle name="Output 4 3 8 6" xfId="32111" xr:uid="{00000000-0005-0000-0000-00006E7D0000}"/>
    <cellStyle name="Output 4 4" xfId="32112" xr:uid="{00000000-0005-0000-0000-00006F7D0000}"/>
    <cellStyle name="Output 4 4 2" xfId="32113" xr:uid="{00000000-0005-0000-0000-0000707D0000}"/>
    <cellStyle name="Output 4 4 2 2" xfId="32114" xr:uid="{00000000-0005-0000-0000-0000717D0000}"/>
    <cellStyle name="Output 4 4 2 2 2" xfId="32115" xr:uid="{00000000-0005-0000-0000-0000727D0000}"/>
    <cellStyle name="Output 4 4 2 2 2 2" xfId="32116" xr:uid="{00000000-0005-0000-0000-0000737D0000}"/>
    <cellStyle name="Output 4 4 2 2 2 2 2" xfId="32117" xr:uid="{00000000-0005-0000-0000-0000747D0000}"/>
    <cellStyle name="Output 4 4 2 2 2 2 2 2" xfId="32118" xr:uid="{00000000-0005-0000-0000-0000757D0000}"/>
    <cellStyle name="Output 4 4 2 2 2 2 2 3" xfId="32119" xr:uid="{00000000-0005-0000-0000-0000767D0000}"/>
    <cellStyle name="Output 4 4 2 2 2 2 2 4" xfId="32120" xr:uid="{00000000-0005-0000-0000-0000777D0000}"/>
    <cellStyle name="Output 4 4 2 2 2 2 2 5" xfId="32121" xr:uid="{00000000-0005-0000-0000-0000787D0000}"/>
    <cellStyle name="Output 4 4 2 2 2 2 3" xfId="32122" xr:uid="{00000000-0005-0000-0000-0000797D0000}"/>
    <cellStyle name="Output 4 4 2 2 2 2 4" xfId="32123" xr:uid="{00000000-0005-0000-0000-00007A7D0000}"/>
    <cellStyle name="Output 4 4 2 2 2 2 5" xfId="32124" xr:uid="{00000000-0005-0000-0000-00007B7D0000}"/>
    <cellStyle name="Output 4 4 2 2 2 2 6" xfId="32125" xr:uid="{00000000-0005-0000-0000-00007C7D0000}"/>
    <cellStyle name="Output 4 4 2 2 2 3" xfId="32126" xr:uid="{00000000-0005-0000-0000-00007D7D0000}"/>
    <cellStyle name="Output 4 4 2 2 2 3 2" xfId="32127" xr:uid="{00000000-0005-0000-0000-00007E7D0000}"/>
    <cellStyle name="Output 4 4 2 2 2 3 3" xfId="32128" xr:uid="{00000000-0005-0000-0000-00007F7D0000}"/>
    <cellStyle name="Output 4 4 2 2 2 3 4" xfId="32129" xr:uid="{00000000-0005-0000-0000-0000807D0000}"/>
    <cellStyle name="Output 4 4 2 2 2 3 5" xfId="32130" xr:uid="{00000000-0005-0000-0000-0000817D0000}"/>
    <cellStyle name="Output 4 4 2 2 2 4" xfId="32131" xr:uid="{00000000-0005-0000-0000-0000827D0000}"/>
    <cellStyle name="Output 4 4 2 2 2 5" xfId="32132" xr:uid="{00000000-0005-0000-0000-0000837D0000}"/>
    <cellStyle name="Output 4 4 2 2 2 6" xfId="32133" xr:uid="{00000000-0005-0000-0000-0000847D0000}"/>
    <cellStyle name="Output 4 4 2 2 2 7" xfId="32134" xr:uid="{00000000-0005-0000-0000-0000857D0000}"/>
    <cellStyle name="Output 4 4 2 2 3" xfId="32135" xr:uid="{00000000-0005-0000-0000-0000867D0000}"/>
    <cellStyle name="Output 4 4 2 2 3 2" xfId="32136" xr:uid="{00000000-0005-0000-0000-0000877D0000}"/>
    <cellStyle name="Output 4 4 2 2 3 2 2" xfId="32137" xr:uid="{00000000-0005-0000-0000-0000887D0000}"/>
    <cellStyle name="Output 4 4 2 2 3 2 2 2" xfId="32138" xr:uid="{00000000-0005-0000-0000-0000897D0000}"/>
    <cellStyle name="Output 4 4 2 2 3 2 2 3" xfId="32139" xr:uid="{00000000-0005-0000-0000-00008A7D0000}"/>
    <cellStyle name="Output 4 4 2 2 3 2 2 4" xfId="32140" xr:uid="{00000000-0005-0000-0000-00008B7D0000}"/>
    <cellStyle name="Output 4 4 2 2 3 2 2 5" xfId="32141" xr:uid="{00000000-0005-0000-0000-00008C7D0000}"/>
    <cellStyle name="Output 4 4 2 2 3 2 3" xfId="32142" xr:uid="{00000000-0005-0000-0000-00008D7D0000}"/>
    <cellStyle name="Output 4 4 2 2 3 2 4" xfId="32143" xr:uid="{00000000-0005-0000-0000-00008E7D0000}"/>
    <cellStyle name="Output 4 4 2 2 3 2 5" xfId="32144" xr:uid="{00000000-0005-0000-0000-00008F7D0000}"/>
    <cellStyle name="Output 4 4 2 2 3 2 6" xfId="32145" xr:uid="{00000000-0005-0000-0000-0000907D0000}"/>
    <cellStyle name="Output 4 4 2 2 3 3" xfId="32146" xr:uid="{00000000-0005-0000-0000-0000917D0000}"/>
    <cellStyle name="Output 4 4 2 2 3 3 2" xfId="32147" xr:uid="{00000000-0005-0000-0000-0000927D0000}"/>
    <cellStyle name="Output 4 4 2 2 3 3 3" xfId="32148" xr:uid="{00000000-0005-0000-0000-0000937D0000}"/>
    <cellStyle name="Output 4 4 2 2 3 3 4" xfId="32149" xr:uid="{00000000-0005-0000-0000-0000947D0000}"/>
    <cellStyle name="Output 4 4 2 2 3 3 5" xfId="32150" xr:uid="{00000000-0005-0000-0000-0000957D0000}"/>
    <cellStyle name="Output 4 4 2 2 3 4" xfId="32151" xr:uid="{00000000-0005-0000-0000-0000967D0000}"/>
    <cellStyle name="Output 4 4 2 2 3 5" xfId="32152" xr:uid="{00000000-0005-0000-0000-0000977D0000}"/>
    <cellStyle name="Output 4 4 2 2 3 6" xfId="32153" xr:uid="{00000000-0005-0000-0000-0000987D0000}"/>
    <cellStyle name="Output 4 4 2 2 3 7" xfId="32154" xr:uid="{00000000-0005-0000-0000-0000997D0000}"/>
    <cellStyle name="Output 4 4 2 2 4" xfId="32155" xr:uid="{00000000-0005-0000-0000-00009A7D0000}"/>
    <cellStyle name="Output 4 4 2 2 4 2" xfId="32156" xr:uid="{00000000-0005-0000-0000-00009B7D0000}"/>
    <cellStyle name="Output 4 4 2 2 4 2 2" xfId="32157" xr:uid="{00000000-0005-0000-0000-00009C7D0000}"/>
    <cellStyle name="Output 4 4 2 2 4 2 3" xfId="32158" xr:uid="{00000000-0005-0000-0000-00009D7D0000}"/>
    <cellStyle name="Output 4 4 2 2 4 2 4" xfId="32159" xr:uid="{00000000-0005-0000-0000-00009E7D0000}"/>
    <cellStyle name="Output 4 4 2 2 4 2 5" xfId="32160" xr:uid="{00000000-0005-0000-0000-00009F7D0000}"/>
    <cellStyle name="Output 4 4 2 2 4 3" xfId="32161" xr:uid="{00000000-0005-0000-0000-0000A07D0000}"/>
    <cellStyle name="Output 4 4 2 2 4 4" xfId="32162" xr:uid="{00000000-0005-0000-0000-0000A17D0000}"/>
    <cellStyle name="Output 4 4 2 2 4 5" xfId="32163" xr:uid="{00000000-0005-0000-0000-0000A27D0000}"/>
    <cellStyle name="Output 4 4 2 2 4 6" xfId="32164" xr:uid="{00000000-0005-0000-0000-0000A37D0000}"/>
    <cellStyle name="Output 4 4 3" xfId="32165" xr:uid="{00000000-0005-0000-0000-0000A47D0000}"/>
    <cellStyle name="Output 4 4 3 2" xfId="32166" xr:uid="{00000000-0005-0000-0000-0000A57D0000}"/>
    <cellStyle name="Output 4 4 3 2 2" xfId="32167" xr:uid="{00000000-0005-0000-0000-0000A67D0000}"/>
    <cellStyle name="Output 4 4 3 2 2 2" xfId="32168" xr:uid="{00000000-0005-0000-0000-0000A77D0000}"/>
    <cellStyle name="Output 4 4 3 2 2 2 2" xfId="32169" xr:uid="{00000000-0005-0000-0000-0000A87D0000}"/>
    <cellStyle name="Output 4 4 3 2 2 2 3" xfId="32170" xr:uid="{00000000-0005-0000-0000-0000A97D0000}"/>
    <cellStyle name="Output 4 4 3 2 2 2 4" xfId="32171" xr:uid="{00000000-0005-0000-0000-0000AA7D0000}"/>
    <cellStyle name="Output 4 4 3 2 2 2 5" xfId="32172" xr:uid="{00000000-0005-0000-0000-0000AB7D0000}"/>
    <cellStyle name="Output 4 4 3 2 2 3" xfId="32173" xr:uid="{00000000-0005-0000-0000-0000AC7D0000}"/>
    <cellStyle name="Output 4 4 3 2 2 4" xfId="32174" xr:uid="{00000000-0005-0000-0000-0000AD7D0000}"/>
    <cellStyle name="Output 4 4 3 2 2 5" xfId="32175" xr:uid="{00000000-0005-0000-0000-0000AE7D0000}"/>
    <cellStyle name="Output 4 4 3 2 2 6" xfId="32176" xr:uid="{00000000-0005-0000-0000-0000AF7D0000}"/>
    <cellStyle name="Output 4 4 3 2 3" xfId="32177" xr:uid="{00000000-0005-0000-0000-0000B07D0000}"/>
    <cellStyle name="Output 4 4 3 2 3 2" xfId="32178" xr:uid="{00000000-0005-0000-0000-0000B17D0000}"/>
    <cellStyle name="Output 4 4 3 2 3 3" xfId="32179" xr:uid="{00000000-0005-0000-0000-0000B27D0000}"/>
    <cellStyle name="Output 4 4 3 2 3 4" xfId="32180" xr:uid="{00000000-0005-0000-0000-0000B37D0000}"/>
    <cellStyle name="Output 4 4 3 2 3 5" xfId="32181" xr:uid="{00000000-0005-0000-0000-0000B47D0000}"/>
    <cellStyle name="Output 4 4 3 2 4" xfId="32182" xr:uid="{00000000-0005-0000-0000-0000B57D0000}"/>
    <cellStyle name="Output 4 4 3 2 5" xfId="32183" xr:uid="{00000000-0005-0000-0000-0000B67D0000}"/>
    <cellStyle name="Output 4 4 3 2 6" xfId="32184" xr:uid="{00000000-0005-0000-0000-0000B77D0000}"/>
    <cellStyle name="Output 4 4 3 2 7" xfId="32185" xr:uid="{00000000-0005-0000-0000-0000B87D0000}"/>
    <cellStyle name="Output 4 4 3 3" xfId="32186" xr:uid="{00000000-0005-0000-0000-0000B97D0000}"/>
    <cellStyle name="Output 4 4 3 3 2" xfId="32187" xr:uid="{00000000-0005-0000-0000-0000BA7D0000}"/>
    <cellStyle name="Output 4 4 3 3 2 2" xfId="32188" xr:uid="{00000000-0005-0000-0000-0000BB7D0000}"/>
    <cellStyle name="Output 4 4 3 3 2 2 2" xfId="32189" xr:uid="{00000000-0005-0000-0000-0000BC7D0000}"/>
    <cellStyle name="Output 4 4 3 3 2 2 3" xfId="32190" xr:uid="{00000000-0005-0000-0000-0000BD7D0000}"/>
    <cellStyle name="Output 4 4 3 3 2 2 4" xfId="32191" xr:uid="{00000000-0005-0000-0000-0000BE7D0000}"/>
    <cellStyle name="Output 4 4 3 3 2 2 5" xfId="32192" xr:uid="{00000000-0005-0000-0000-0000BF7D0000}"/>
    <cellStyle name="Output 4 4 3 3 2 3" xfId="32193" xr:uid="{00000000-0005-0000-0000-0000C07D0000}"/>
    <cellStyle name="Output 4 4 3 3 2 4" xfId="32194" xr:uid="{00000000-0005-0000-0000-0000C17D0000}"/>
    <cellStyle name="Output 4 4 3 3 2 5" xfId="32195" xr:uid="{00000000-0005-0000-0000-0000C27D0000}"/>
    <cellStyle name="Output 4 4 3 3 2 6" xfId="32196" xr:uid="{00000000-0005-0000-0000-0000C37D0000}"/>
    <cellStyle name="Output 4 4 3 3 3" xfId="32197" xr:uid="{00000000-0005-0000-0000-0000C47D0000}"/>
    <cellStyle name="Output 4 4 3 3 3 2" xfId="32198" xr:uid="{00000000-0005-0000-0000-0000C57D0000}"/>
    <cellStyle name="Output 4 4 3 3 3 3" xfId="32199" xr:uid="{00000000-0005-0000-0000-0000C67D0000}"/>
    <cellStyle name="Output 4 4 3 3 3 4" xfId="32200" xr:uid="{00000000-0005-0000-0000-0000C77D0000}"/>
    <cellStyle name="Output 4 4 3 3 3 5" xfId="32201" xr:uid="{00000000-0005-0000-0000-0000C87D0000}"/>
    <cellStyle name="Output 4 4 3 3 4" xfId="32202" xr:uid="{00000000-0005-0000-0000-0000C97D0000}"/>
    <cellStyle name="Output 4 4 3 3 5" xfId="32203" xr:uid="{00000000-0005-0000-0000-0000CA7D0000}"/>
    <cellStyle name="Output 4 4 3 3 6" xfId="32204" xr:uid="{00000000-0005-0000-0000-0000CB7D0000}"/>
    <cellStyle name="Output 4 4 3 3 7" xfId="32205" xr:uid="{00000000-0005-0000-0000-0000CC7D0000}"/>
    <cellStyle name="Output 4 4 3 4" xfId="32206" xr:uid="{00000000-0005-0000-0000-0000CD7D0000}"/>
    <cellStyle name="Output 4 4 3 4 2" xfId="32207" xr:uid="{00000000-0005-0000-0000-0000CE7D0000}"/>
    <cellStyle name="Output 4 4 3 4 2 2" xfId="32208" xr:uid="{00000000-0005-0000-0000-0000CF7D0000}"/>
    <cellStyle name="Output 4 4 3 4 2 3" xfId="32209" xr:uid="{00000000-0005-0000-0000-0000D07D0000}"/>
    <cellStyle name="Output 4 4 3 4 2 4" xfId="32210" xr:uid="{00000000-0005-0000-0000-0000D17D0000}"/>
    <cellStyle name="Output 4 4 3 4 2 5" xfId="32211" xr:uid="{00000000-0005-0000-0000-0000D27D0000}"/>
    <cellStyle name="Output 4 4 3 4 3" xfId="32212" xr:uid="{00000000-0005-0000-0000-0000D37D0000}"/>
    <cellStyle name="Output 4 4 3 4 4" xfId="32213" xr:uid="{00000000-0005-0000-0000-0000D47D0000}"/>
    <cellStyle name="Output 4 4 3 4 5" xfId="32214" xr:uid="{00000000-0005-0000-0000-0000D57D0000}"/>
    <cellStyle name="Output 4 4 3 4 6" xfId="32215" xr:uid="{00000000-0005-0000-0000-0000D67D0000}"/>
    <cellStyle name="Output 4 4 4" xfId="32216" xr:uid="{00000000-0005-0000-0000-0000D77D0000}"/>
    <cellStyle name="Output 4 4 4 2" xfId="32217" xr:uid="{00000000-0005-0000-0000-0000D87D0000}"/>
    <cellStyle name="Output 4 4 4 2 2" xfId="32218" xr:uid="{00000000-0005-0000-0000-0000D97D0000}"/>
    <cellStyle name="Output 4 4 4 2 2 2" xfId="32219" xr:uid="{00000000-0005-0000-0000-0000DA7D0000}"/>
    <cellStyle name="Output 4 4 4 2 2 2 2" xfId="32220" xr:uid="{00000000-0005-0000-0000-0000DB7D0000}"/>
    <cellStyle name="Output 4 4 4 2 2 2 3" xfId="32221" xr:uid="{00000000-0005-0000-0000-0000DC7D0000}"/>
    <cellStyle name="Output 4 4 4 2 2 2 4" xfId="32222" xr:uid="{00000000-0005-0000-0000-0000DD7D0000}"/>
    <cellStyle name="Output 4 4 4 2 2 2 5" xfId="32223" xr:uid="{00000000-0005-0000-0000-0000DE7D0000}"/>
    <cellStyle name="Output 4 4 4 2 2 3" xfId="32224" xr:uid="{00000000-0005-0000-0000-0000DF7D0000}"/>
    <cellStyle name="Output 4 4 4 2 2 4" xfId="32225" xr:uid="{00000000-0005-0000-0000-0000E07D0000}"/>
    <cellStyle name="Output 4 4 4 2 2 5" xfId="32226" xr:uid="{00000000-0005-0000-0000-0000E17D0000}"/>
    <cellStyle name="Output 4 4 4 2 2 6" xfId="32227" xr:uid="{00000000-0005-0000-0000-0000E27D0000}"/>
    <cellStyle name="Output 4 4 4 2 3" xfId="32228" xr:uid="{00000000-0005-0000-0000-0000E37D0000}"/>
    <cellStyle name="Output 4 4 4 2 3 2" xfId="32229" xr:uid="{00000000-0005-0000-0000-0000E47D0000}"/>
    <cellStyle name="Output 4 4 4 2 3 3" xfId="32230" xr:uid="{00000000-0005-0000-0000-0000E57D0000}"/>
    <cellStyle name="Output 4 4 4 2 3 4" xfId="32231" xr:uid="{00000000-0005-0000-0000-0000E67D0000}"/>
    <cellStyle name="Output 4 4 4 2 3 5" xfId="32232" xr:uid="{00000000-0005-0000-0000-0000E77D0000}"/>
    <cellStyle name="Output 4 4 4 2 4" xfId="32233" xr:uid="{00000000-0005-0000-0000-0000E87D0000}"/>
    <cellStyle name="Output 4 4 4 2 5" xfId="32234" xr:uid="{00000000-0005-0000-0000-0000E97D0000}"/>
    <cellStyle name="Output 4 4 4 2 6" xfId="32235" xr:uid="{00000000-0005-0000-0000-0000EA7D0000}"/>
    <cellStyle name="Output 4 4 4 2 7" xfId="32236" xr:uid="{00000000-0005-0000-0000-0000EB7D0000}"/>
    <cellStyle name="Output 4 4 4 3" xfId="32237" xr:uid="{00000000-0005-0000-0000-0000EC7D0000}"/>
    <cellStyle name="Output 4 4 4 3 2" xfId="32238" xr:uid="{00000000-0005-0000-0000-0000ED7D0000}"/>
    <cellStyle name="Output 4 4 4 3 2 2" xfId="32239" xr:uid="{00000000-0005-0000-0000-0000EE7D0000}"/>
    <cellStyle name="Output 4 4 4 3 2 2 2" xfId="32240" xr:uid="{00000000-0005-0000-0000-0000EF7D0000}"/>
    <cellStyle name="Output 4 4 4 3 2 2 3" xfId="32241" xr:uid="{00000000-0005-0000-0000-0000F07D0000}"/>
    <cellStyle name="Output 4 4 4 3 2 2 4" xfId="32242" xr:uid="{00000000-0005-0000-0000-0000F17D0000}"/>
    <cellStyle name="Output 4 4 4 3 2 2 5" xfId="32243" xr:uid="{00000000-0005-0000-0000-0000F27D0000}"/>
    <cellStyle name="Output 4 4 4 3 2 3" xfId="32244" xr:uid="{00000000-0005-0000-0000-0000F37D0000}"/>
    <cellStyle name="Output 4 4 4 3 2 4" xfId="32245" xr:uid="{00000000-0005-0000-0000-0000F47D0000}"/>
    <cellStyle name="Output 4 4 4 3 2 5" xfId="32246" xr:uid="{00000000-0005-0000-0000-0000F57D0000}"/>
    <cellStyle name="Output 4 4 4 3 2 6" xfId="32247" xr:uid="{00000000-0005-0000-0000-0000F67D0000}"/>
    <cellStyle name="Output 4 4 4 3 3" xfId="32248" xr:uid="{00000000-0005-0000-0000-0000F77D0000}"/>
    <cellStyle name="Output 4 4 4 3 3 2" xfId="32249" xr:uid="{00000000-0005-0000-0000-0000F87D0000}"/>
    <cellStyle name="Output 4 4 4 3 3 3" xfId="32250" xr:uid="{00000000-0005-0000-0000-0000F97D0000}"/>
    <cellStyle name="Output 4 4 4 3 3 4" xfId="32251" xr:uid="{00000000-0005-0000-0000-0000FA7D0000}"/>
    <cellStyle name="Output 4 4 4 3 3 5" xfId="32252" xr:uid="{00000000-0005-0000-0000-0000FB7D0000}"/>
    <cellStyle name="Output 4 4 4 3 4" xfId="32253" xr:uid="{00000000-0005-0000-0000-0000FC7D0000}"/>
    <cellStyle name="Output 4 4 4 3 5" xfId="32254" xr:uid="{00000000-0005-0000-0000-0000FD7D0000}"/>
    <cellStyle name="Output 4 4 4 3 6" xfId="32255" xr:uid="{00000000-0005-0000-0000-0000FE7D0000}"/>
    <cellStyle name="Output 4 4 4 3 7" xfId="32256" xr:uid="{00000000-0005-0000-0000-0000FF7D0000}"/>
    <cellStyle name="Output 4 4 4 4" xfId="32257" xr:uid="{00000000-0005-0000-0000-0000007E0000}"/>
    <cellStyle name="Output 4 4 4 4 2" xfId="32258" xr:uid="{00000000-0005-0000-0000-0000017E0000}"/>
    <cellStyle name="Output 4 4 4 4 2 2" xfId="32259" xr:uid="{00000000-0005-0000-0000-0000027E0000}"/>
    <cellStyle name="Output 4 4 4 4 2 3" xfId="32260" xr:uid="{00000000-0005-0000-0000-0000037E0000}"/>
    <cellStyle name="Output 4 4 4 4 2 4" xfId="32261" xr:uid="{00000000-0005-0000-0000-0000047E0000}"/>
    <cellStyle name="Output 4 4 4 4 2 5" xfId="32262" xr:uid="{00000000-0005-0000-0000-0000057E0000}"/>
    <cellStyle name="Output 4 4 4 4 3" xfId="32263" xr:uid="{00000000-0005-0000-0000-0000067E0000}"/>
    <cellStyle name="Output 4 4 4 4 4" xfId="32264" xr:uid="{00000000-0005-0000-0000-0000077E0000}"/>
    <cellStyle name="Output 4 4 4 4 5" xfId="32265" xr:uid="{00000000-0005-0000-0000-0000087E0000}"/>
    <cellStyle name="Output 4 4 4 4 6" xfId="32266" xr:uid="{00000000-0005-0000-0000-0000097E0000}"/>
    <cellStyle name="Output 4 4 5" xfId="32267" xr:uid="{00000000-0005-0000-0000-00000A7E0000}"/>
    <cellStyle name="Output 4 4 6" xfId="32268" xr:uid="{00000000-0005-0000-0000-00000B7E0000}"/>
    <cellStyle name="Output 4 4 6 2" xfId="32269" xr:uid="{00000000-0005-0000-0000-00000C7E0000}"/>
    <cellStyle name="Output 4 4 6 2 2" xfId="32270" xr:uid="{00000000-0005-0000-0000-00000D7E0000}"/>
    <cellStyle name="Output 4 4 6 2 2 2" xfId="32271" xr:uid="{00000000-0005-0000-0000-00000E7E0000}"/>
    <cellStyle name="Output 4 4 6 2 2 3" xfId="32272" xr:uid="{00000000-0005-0000-0000-00000F7E0000}"/>
    <cellStyle name="Output 4 4 6 2 2 4" xfId="32273" xr:uid="{00000000-0005-0000-0000-0000107E0000}"/>
    <cellStyle name="Output 4 4 6 2 2 5" xfId="32274" xr:uid="{00000000-0005-0000-0000-0000117E0000}"/>
    <cellStyle name="Output 4 4 6 2 3" xfId="32275" xr:uid="{00000000-0005-0000-0000-0000127E0000}"/>
    <cellStyle name="Output 4 4 6 2 4" xfId="32276" xr:uid="{00000000-0005-0000-0000-0000137E0000}"/>
    <cellStyle name="Output 4 4 6 2 5" xfId="32277" xr:uid="{00000000-0005-0000-0000-0000147E0000}"/>
    <cellStyle name="Output 4 4 6 2 6" xfId="32278" xr:uid="{00000000-0005-0000-0000-0000157E0000}"/>
    <cellStyle name="Output 4 4 6 3" xfId="32279" xr:uid="{00000000-0005-0000-0000-0000167E0000}"/>
    <cellStyle name="Output 4 4 6 3 2" xfId="32280" xr:uid="{00000000-0005-0000-0000-0000177E0000}"/>
    <cellStyle name="Output 4 4 6 3 3" xfId="32281" xr:uid="{00000000-0005-0000-0000-0000187E0000}"/>
    <cellStyle name="Output 4 4 6 3 4" xfId="32282" xr:uid="{00000000-0005-0000-0000-0000197E0000}"/>
    <cellStyle name="Output 4 4 6 3 5" xfId="32283" xr:uid="{00000000-0005-0000-0000-00001A7E0000}"/>
    <cellStyle name="Output 4 4 6 4" xfId="32284" xr:uid="{00000000-0005-0000-0000-00001B7E0000}"/>
    <cellStyle name="Output 4 4 6 5" xfId="32285" xr:uid="{00000000-0005-0000-0000-00001C7E0000}"/>
    <cellStyle name="Output 4 4 6 6" xfId="32286" xr:uid="{00000000-0005-0000-0000-00001D7E0000}"/>
    <cellStyle name="Output 4 4 6 7" xfId="32287" xr:uid="{00000000-0005-0000-0000-00001E7E0000}"/>
    <cellStyle name="Output 4 4 7" xfId="32288" xr:uid="{00000000-0005-0000-0000-00001F7E0000}"/>
    <cellStyle name="Output 4 4 7 2" xfId="32289" xr:uid="{00000000-0005-0000-0000-0000207E0000}"/>
    <cellStyle name="Output 4 4 7 2 2" xfId="32290" xr:uid="{00000000-0005-0000-0000-0000217E0000}"/>
    <cellStyle name="Output 4 4 7 2 2 2" xfId="32291" xr:uid="{00000000-0005-0000-0000-0000227E0000}"/>
    <cellStyle name="Output 4 4 7 2 2 3" xfId="32292" xr:uid="{00000000-0005-0000-0000-0000237E0000}"/>
    <cellStyle name="Output 4 4 7 2 2 4" xfId="32293" xr:uid="{00000000-0005-0000-0000-0000247E0000}"/>
    <cellStyle name="Output 4 4 7 2 2 5" xfId="32294" xr:uid="{00000000-0005-0000-0000-0000257E0000}"/>
    <cellStyle name="Output 4 4 7 2 3" xfId="32295" xr:uid="{00000000-0005-0000-0000-0000267E0000}"/>
    <cellStyle name="Output 4 4 7 2 4" xfId="32296" xr:uid="{00000000-0005-0000-0000-0000277E0000}"/>
    <cellStyle name="Output 4 4 7 2 5" xfId="32297" xr:uid="{00000000-0005-0000-0000-0000287E0000}"/>
    <cellStyle name="Output 4 4 7 2 6" xfId="32298" xr:uid="{00000000-0005-0000-0000-0000297E0000}"/>
    <cellStyle name="Output 4 4 7 3" xfId="32299" xr:uid="{00000000-0005-0000-0000-00002A7E0000}"/>
    <cellStyle name="Output 4 4 7 3 2" xfId="32300" xr:uid="{00000000-0005-0000-0000-00002B7E0000}"/>
    <cellStyle name="Output 4 4 7 3 3" xfId="32301" xr:uid="{00000000-0005-0000-0000-00002C7E0000}"/>
    <cellStyle name="Output 4 4 7 3 4" xfId="32302" xr:uid="{00000000-0005-0000-0000-00002D7E0000}"/>
    <cellStyle name="Output 4 4 7 3 5" xfId="32303" xr:uid="{00000000-0005-0000-0000-00002E7E0000}"/>
    <cellStyle name="Output 4 4 7 4" xfId="32304" xr:uid="{00000000-0005-0000-0000-00002F7E0000}"/>
    <cellStyle name="Output 4 4 7 5" xfId="32305" xr:uid="{00000000-0005-0000-0000-0000307E0000}"/>
    <cellStyle name="Output 4 4 7 6" xfId="32306" xr:uid="{00000000-0005-0000-0000-0000317E0000}"/>
    <cellStyle name="Output 4 4 7 7" xfId="32307" xr:uid="{00000000-0005-0000-0000-0000327E0000}"/>
    <cellStyle name="Output 4 4 8" xfId="32308" xr:uid="{00000000-0005-0000-0000-0000337E0000}"/>
    <cellStyle name="Output 4 4 8 2" xfId="32309" xr:uid="{00000000-0005-0000-0000-0000347E0000}"/>
    <cellStyle name="Output 4 4 8 2 2" xfId="32310" xr:uid="{00000000-0005-0000-0000-0000357E0000}"/>
    <cellStyle name="Output 4 4 8 2 3" xfId="32311" xr:uid="{00000000-0005-0000-0000-0000367E0000}"/>
    <cellStyle name="Output 4 4 8 2 4" xfId="32312" xr:uid="{00000000-0005-0000-0000-0000377E0000}"/>
    <cellStyle name="Output 4 4 8 2 5" xfId="32313" xr:uid="{00000000-0005-0000-0000-0000387E0000}"/>
    <cellStyle name="Output 4 4 8 3" xfId="32314" xr:uid="{00000000-0005-0000-0000-0000397E0000}"/>
    <cellStyle name="Output 4 4 8 4" xfId="32315" xr:uid="{00000000-0005-0000-0000-00003A7E0000}"/>
    <cellStyle name="Output 4 4 8 5" xfId="32316" xr:uid="{00000000-0005-0000-0000-00003B7E0000}"/>
    <cellStyle name="Output 4 4 8 6" xfId="32317" xr:uid="{00000000-0005-0000-0000-00003C7E0000}"/>
    <cellStyle name="Output 4 5" xfId="32318" xr:uid="{00000000-0005-0000-0000-00003D7E0000}"/>
    <cellStyle name="Output 4 5 2" xfId="32319" xr:uid="{00000000-0005-0000-0000-00003E7E0000}"/>
    <cellStyle name="Output 4 5 2 2" xfId="32320" xr:uid="{00000000-0005-0000-0000-00003F7E0000}"/>
    <cellStyle name="Output 4 5 2 2 2" xfId="32321" xr:uid="{00000000-0005-0000-0000-0000407E0000}"/>
    <cellStyle name="Output 4 5 2 2 2 2" xfId="32322" xr:uid="{00000000-0005-0000-0000-0000417E0000}"/>
    <cellStyle name="Output 4 5 2 2 2 2 2" xfId="32323" xr:uid="{00000000-0005-0000-0000-0000427E0000}"/>
    <cellStyle name="Output 4 5 2 2 2 2 3" xfId="32324" xr:uid="{00000000-0005-0000-0000-0000437E0000}"/>
    <cellStyle name="Output 4 5 2 2 2 2 4" xfId="32325" xr:uid="{00000000-0005-0000-0000-0000447E0000}"/>
    <cellStyle name="Output 4 5 2 2 2 2 5" xfId="32326" xr:uid="{00000000-0005-0000-0000-0000457E0000}"/>
    <cellStyle name="Output 4 5 2 2 2 3" xfId="32327" xr:uid="{00000000-0005-0000-0000-0000467E0000}"/>
    <cellStyle name="Output 4 5 2 2 2 4" xfId="32328" xr:uid="{00000000-0005-0000-0000-0000477E0000}"/>
    <cellStyle name="Output 4 5 2 2 2 5" xfId="32329" xr:uid="{00000000-0005-0000-0000-0000487E0000}"/>
    <cellStyle name="Output 4 5 2 2 2 6" xfId="32330" xr:uid="{00000000-0005-0000-0000-0000497E0000}"/>
    <cellStyle name="Output 4 5 2 2 3" xfId="32331" xr:uid="{00000000-0005-0000-0000-00004A7E0000}"/>
    <cellStyle name="Output 4 5 2 2 3 2" xfId="32332" xr:uid="{00000000-0005-0000-0000-00004B7E0000}"/>
    <cellStyle name="Output 4 5 2 2 3 3" xfId="32333" xr:uid="{00000000-0005-0000-0000-00004C7E0000}"/>
    <cellStyle name="Output 4 5 2 2 3 4" xfId="32334" xr:uid="{00000000-0005-0000-0000-00004D7E0000}"/>
    <cellStyle name="Output 4 5 2 2 3 5" xfId="32335" xr:uid="{00000000-0005-0000-0000-00004E7E0000}"/>
    <cellStyle name="Output 4 5 2 2 4" xfId="32336" xr:uid="{00000000-0005-0000-0000-00004F7E0000}"/>
    <cellStyle name="Output 4 5 2 2 5" xfId="32337" xr:uid="{00000000-0005-0000-0000-0000507E0000}"/>
    <cellStyle name="Output 4 5 2 2 6" xfId="32338" xr:uid="{00000000-0005-0000-0000-0000517E0000}"/>
    <cellStyle name="Output 4 5 2 2 7" xfId="32339" xr:uid="{00000000-0005-0000-0000-0000527E0000}"/>
    <cellStyle name="Output 4 5 2 3" xfId="32340" xr:uid="{00000000-0005-0000-0000-0000537E0000}"/>
    <cellStyle name="Output 4 5 2 3 2" xfId="32341" xr:uid="{00000000-0005-0000-0000-0000547E0000}"/>
    <cellStyle name="Output 4 5 2 3 2 2" xfId="32342" xr:uid="{00000000-0005-0000-0000-0000557E0000}"/>
    <cellStyle name="Output 4 5 2 3 2 2 2" xfId="32343" xr:uid="{00000000-0005-0000-0000-0000567E0000}"/>
    <cellStyle name="Output 4 5 2 3 2 2 3" xfId="32344" xr:uid="{00000000-0005-0000-0000-0000577E0000}"/>
    <cellStyle name="Output 4 5 2 3 2 2 4" xfId="32345" xr:uid="{00000000-0005-0000-0000-0000587E0000}"/>
    <cellStyle name="Output 4 5 2 3 2 2 5" xfId="32346" xr:uid="{00000000-0005-0000-0000-0000597E0000}"/>
    <cellStyle name="Output 4 5 2 3 2 3" xfId="32347" xr:uid="{00000000-0005-0000-0000-00005A7E0000}"/>
    <cellStyle name="Output 4 5 2 3 2 4" xfId="32348" xr:uid="{00000000-0005-0000-0000-00005B7E0000}"/>
    <cellStyle name="Output 4 5 2 3 2 5" xfId="32349" xr:uid="{00000000-0005-0000-0000-00005C7E0000}"/>
    <cellStyle name="Output 4 5 2 3 2 6" xfId="32350" xr:uid="{00000000-0005-0000-0000-00005D7E0000}"/>
    <cellStyle name="Output 4 5 2 3 3" xfId="32351" xr:uid="{00000000-0005-0000-0000-00005E7E0000}"/>
    <cellStyle name="Output 4 5 2 3 3 2" xfId="32352" xr:uid="{00000000-0005-0000-0000-00005F7E0000}"/>
    <cellStyle name="Output 4 5 2 3 3 3" xfId="32353" xr:uid="{00000000-0005-0000-0000-0000607E0000}"/>
    <cellStyle name="Output 4 5 2 3 3 4" xfId="32354" xr:uid="{00000000-0005-0000-0000-0000617E0000}"/>
    <cellStyle name="Output 4 5 2 3 3 5" xfId="32355" xr:uid="{00000000-0005-0000-0000-0000627E0000}"/>
    <cellStyle name="Output 4 5 2 3 4" xfId="32356" xr:uid="{00000000-0005-0000-0000-0000637E0000}"/>
    <cellStyle name="Output 4 5 2 3 5" xfId="32357" xr:uid="{00000000-0005-0000-0000-0000647E0000}"/>
    <cellStyle name="Output 4 5 2 3 6" xfId="32358" xr:uid="{00000000-0005-0000-0000-0000657E0000}"/>
    <cellStyle name="Output 4 5 2 3 7" xfId="32359" xr:uid="{00000000-0005-0000-0000-0000667E0000}"/>
    <cellStyle name="Output 4 5 2 4" xfId="32360" xr:uid="{00000000-0005-0000-0000-0000677E0000}"/>
    <cellStyle name="Output 4 5 2 4 2" xfId="32361" xr:uid="{00000000-0005-0000-0000-0000687E0000}"/>
    <cellStyle name="Output 4 5 2 4 2 2" xfId="32362" xr:uid="{00000000-0005-0000-0000-0000697E0000}"/>
    <cellStyle name="Output 4 5 2 4 2 3" xfId="32363" xr:uid="{00000000-0005-0000-0000-00006A7E0000}"/>
    <cellStyle name="Output 4 5 2 4 2 4" xfId="32364" xr:uid="{00000000-0005-0000-0000-00006B7E0000}"/>
    <cellStyle name="Output 4 5 2 4 2 5" xfId="32365" xr:uid="{00000000-0005-0000-0000-00006C7E0000}"/>
    <cellStyle name="Output 4 5 2 4 3" xfId="32366" xr:uid="{00000000-0005-0000-0000-00006D7E0000}"/>
    <cellStyle name="Output 4 5 2 4 4" xfId="32367" xr:uid="{00000000-0005-0000-0000-00006E7E0000}"/>
    <cellStyle name="Output 4 5 2 4 5" xfId="32368" xr:uid="{00000000-0005-0000-0000-00006F7E0000}"/>
    <cellStyle name="Output 4 5 2 4 6" xfId="32369" xr:uid="{00000000-0005-0000-0000-0000707E0000}"/>
    <cellStyle name="Output 4 6" xfId="32370" xr:uid="{00000000-0005-0000-0000-0000717E0000}"/>
    <cellStyle name="Output 4 6 2" xfId="32371" xr:uid="{00000000-0005-0000-0000-0000727E0000}"/>
    <cellStyle name="Output 4 6 2 2" xfId="32372" xr:uid="{00000000-0005-0000-0000-0000737E0000}"/>
    <cellStyle name="Output 4 6 2 2 2" xfId="32373" xr:uid="{00000000-0005-0000-0000-0000747E0000}"/>
    <cellStyle name="Output 4 6 2 2 2 2" xfId="32374" xr:uid="{00000000-0005-0000-0000-0000757E0000}"/>
    <cellStyle name="Output 4 6 2 2 2 3" xfId="32375" xr:uid="{00000000-0005-0000-0000-0000767E0000}"/>
    <cellStyle name="Output 4 6 2 2 2 4" xfId="32376" xr:uid="{00000000-0005-0000-0000-0000777E0000}"/>
    <cellStyle name="Output 4 6 2 2 2 5" xfId="32377" xr:uid="{00000000-0005-0000-0000-0000787E0000}"/>
    <cellStyle name="Output 4 6 2 2 3" xfId="32378" xr:uid="{00000000-0005-0000-0000-0000797E0000}"/>
    <cellStyle name="Output 4 6 2 2 4" xfId="32379" xr:uid="{00000000-0005-0000-0000-00007A7E0000}"/>
    <cellStyle name="Output 4 6 2 2 5" xfId="32380" xr:uid="{00000000-0005-0000-0000-00007B7E0000}"/>
    <cellStyle name="Output 4 6 2 2 6" xfId="32381" xr:uid="{00000000-0005-0000-0000-00007C7E0000}"/>
    <cellStyle name="Output 4 6 2 3" xfId="32382" xr:uid="{00000000-0005-0000-0000-00007D7E0000}"/>
    <cellStyle name="Output 4 6 2 3 2" xfId="32383" xr:uid="{00000000-0005-0000-0000-00007E7E0000}"/>
    <cellStyle name="Output 4 6 2 3 3" xfId="32384" xr:uid="{00000000-0005-0000-0000-00007F7E0000}"/>
    <cellStyle name="Output 4 6 2 3 4" xfId="32385" xr:uid="{00000000-0005-0000-0000-0000807E0000}"/>
    <cellStyle name="Output 4 6 2 3 5" xfId="32386" xr:uid="{00000000-0005-0000-0000-0000817E0000}"/>
    <cellStyle name="Output 4 6 2 4" xfId="32387" xr:uid="{00000000-0005-0000-0000-0000827E0000}"/>
    <cellStyle name="Output 4 6 2 5" xfId="32388" xr:uid="{00000000-0005-0000-0000-0000837E0000}"/>
    <cellStyle name="Output 4 6 2 6" xfId="32389" xr:uid="{00000000-0005-0000-0000-0000847E0000}"/>
    <cellStyle name="Output 4 6 2 7" xfId="32390" xr:uid="{00000000-0005-0000-0000-0000857E0000}"/>
    <cellStyle name="Output 4 6 3" xfId="32391" xr:uid="{00000000-0005-0000-0000-0000867E0000}"/>
    <cellStyle name="Output 4 6 3 2" xfId="32392" xr:uid="{00000000-0005-0000-0000-0000877E0000}"/>
    <cellStyle name="Output 4 6 3 2 2" xfId="32393" xr:uid="{00000000-0005-0000-0000-0000887E0000}"/>
    <cellStyle name="Output 4 6 3 2 2 2" xfId="32394" xr:uid="{00000000-0005-0000-0000-0000897E0000}"/>
    <cellStyle name="Output 4 6 3 2 2 3" xfId="32395" xr:uid="{00000000-0005-0000-0000-00008A7E0000}"/>
    <cellStyle name="Output 4 6 3 2 2 4" xfId="32396" xr:uid="{00000000-0005-0000-0000-00008B7E0000}"/>
    <cellStyle name="Output 4 6 3 2 2 5" xfId="32397" xr:uid="{00000000-0005-0000-0000-00008C7E0000}"/>
    <cellStyle name="Output 4 6 3 2 3" xfId="32398" xr:uid="{00000000-0005-0000-0000-00008D7E0000}"/>
    <cellStyle name="Output 4 6 3 2 4" xfId="32399" xr:uid="{00000000-0005-0000-0000-00008E7E0000}"/>
    <cellStyle name="Output 4 6 3 2 5" xfId="32400" xr:uid="{00000000-0005-0000-0000-00008F7E0000}"/>
    <cellStyle name="Output 4 6 3 2 6" xfId="32401" xr:uid="{00000000-0005-0000-0000-0000907E0000}"/>
    <cellStyle name="Output 4 6 3 3" xfId="32402" xr:uid="{00000000-0005-0000-0000-0000917E0000}"/>
    <cellStyle name="Output 4 6 3 3 2" xfId="32403" xr:uid="{00000000-0005-0000-0000-0000927E0000}"/>
    <cellStyle name="Output 4 6 3 3 3" xfId="32404" xr:uid="{00000000-0005-0000-0000-0000937E0000}"/>
    <cellStyle name="Output 4 6 3 3 4" xfId="32405" xr:uid="{00000000-0005-0000-0000-0000947E0000}"/>
    <cellStyle name="Output 4 6 3 3 5" xfId="32406" xr:uid="{00000000-0005-0000-0000-0000957E0000}"/>
    <cellStyle name="Output 4 6 3 4" xfId="32407" xr:uid="{00000000-0005-0000-0000-0000967E0000}"/>
    <cellStyle name="Output 4 6 3 5" xfId="32408" xr:uid="{00000000-0005-0000-0000-0000977E0000}"/>
    <cellStyle name="Output 4 6 3 6" xfId="32409" xr:uid="{00000000-0005-0000-0000-0000987E0000}"/>
    <cellStyle name="Output 4 6 3 7" xfId="32410" xr:uid="{00000000-0005-0000-0000-0000997E0000}"/>
    <cellStyle name="Output 4 6 4" xfId="32411" xr:uid="{00000000-0005-0000-0000-00009A7E0000}"/>
    <cellStyle name="Output 4 6 4 2" xfId="32412" xr:uid="{00000000-0005-0000-0000-00009B7E0000}"/>
    <cellStyle name="Output 4 6 4 2 2" xfId="32413" xr:uid="{00000000-0005-0000-0000-00009C7E0000}"/>
    <cellStyle name="Output 4 6 4 2 3" xfId="32414" xr:uid="{00000000-0005-0000-0000-00009D7E0000}"/>
    <cellStyle name="Output 4 6 4 2 4" xfId="32415" xr:uid="{00000000-0005-0000-0000-00009E7E0000}"/>
    <cellStyle name="Output 4 6 4 2 5" xfId="32416" xr:uid="{00000000-0005-0000-0000-00009F7E0000}"/>
    <cellStyle name="Output 4 6 4 3" xfId="32417" xr:uid="{00000000-0005-0000-0000-0000A07E0000}"/>
    <cellStyle name="Output 4 6 4 4" xfId="32418" xr:uid="{00000000-0005-0000-0000-0000A17E0000}"/>
    <cellStyle name="Output 4 6 4 5" xfId="32419" xr:uid="{00000000-0005-0000-0000-0000A27E0000}"/>
    <cellStyle name="Output 4 6 4 6" xfId="32420" xr:uid="{00000000-0005-0000-0000-0000A37E0000}"/>
    <cellStyle name="Output 4 7" xfId="32421" xr:uid="{00000000-0005-0000-0000-0000A47E0000}"/>
    <cellStyle name="Output 4 7 2" xfId="32422" xr:uid="{00000000-0005-0000-0000-0000A57E0000}"/>
    <cellStyle name="Output 4 7 2 2" xfId="32423" xr:uid="{00000000-0005-0000-0000-0000A67E0000}"/>
    <cellStyle name="Output 4 7 2 2 2" xfId="32424" xr:uid="{00000000-0005-0000-0000-0000A77E0000}"/>
    <cellStyle name="Output 4 7 2 2 2 2" xfId="32425" xr:uid="{00000000-0005-0000-0000-0000A87E0000}"/>
    <cellStyle name="Output 4 7 2 2 2 3" xfId="32426" xr:uid="{00000000-0005-0000-0000-0000A97E0000}"/>
    <cellStyle name="Output 4 7 2 2 2 4" xfId="32427" xr:uid="{00000000-0005-0000-0000-0000AA7E0000}"/>
    <cellStyle name="Output 4 7 2 2 2 5" xfId="32428" xr:uid="{00000000-0005-0000-0000-0000AB7E0000}"/>
    <cellStyle name="Output 4 7 2 2 3" xfId="32429" xr:uid="{00000000-0005-0000-0000-0000AC7E0000}"/>
    <cellStyle name="Output 4 7 2 2 4" xfId="32430" xr:uid="{00000000-0005-0000-0000-0000AD7E0000}"/>
    <cellStyle name="Output 4 7 2 2 5" xfId="32431" xr:uid="{00000000-0005-0000-0000-0000AE7E0000}"/>
    <cellStyle name="Output 4 7 2 2 6" xfId="32432" xr:uid="{00000000-0005-0000-0000-0000AF7E0000}"/>
    <cellStyle name="Output 4 7 2 3" xfId="32433" xr:uid="{00000000-0005-0000-0000-0000B07E0000}"/>
    <cellStyle name="Output 4 7 2 3 2" xfId="32434" xr:uid="{00000000-0005-0000-0000-0000B17E0000}"/>
    <cellStyle name="Output 4 7 2 3 3" xfId="32435" xr:uid="{00000000-0005-0000-0000-0000B27E0000}"/>
    <cellStyle name="Output 4 7 2 3 4" xfId="32436" xr:uid="{00000000-0005-0000-0000-0000B37E0000}"/>
    <cellStyle name="Output 4 7 2 3 5" xfId="32437" xr:uid="{00000000-0005-0000-0000-0000B47E0000}"/>
    <cellStyle name="Output 4 7 2 4" xfId="32438" xr:uid="{00000000-0005-0000-0000-0000B57E0000}"/>
    <cellStyle name="Output 4 7 2 5" xfId="32439" xr:uid="{00000000-0005-0000-0000-0000B67E0000}"/>
    <cellStyle name="Output 4 7 2 6" xfId="32440" xr:uid="{00000000-0005-0000-0000-0000B77E0000}"/>
    <cellStyle name="Output 4 7 2 7" xfId="32441" xr:uid="{00000000-0005-0000-0000-0000B87E0000}"/>
    <cellStyle name="Output 4 7 3" xfId="32442" xr:uid="{00000000-0005-0000-0000-0000B97E0000}"/>
    <cellStyle name="Output 4 7 3 2" xfId="32443" xr:uid="{00000000-0005-0000-0000-0000BA7E0000}"/>
    <cellStyle name="Output 4 7 3 2 2" xfId="32444" xr:uid="{00000000-0005-0000-0000-0000BB7E0000}"/>
    <cellStyle name="Output 4 7 3 2 2 2" xfId="32445" xr:uid="{00000000-0005-0000-0000-0000BC7E0000}"/>
    <cellStyle name="Output 4 7 3 2 2 3" xfId="32446" xr:uid="{00000000-0005-0000-0000-0000BD7E0000}"/>
    <cellStyle name="Output 4 7 3 2 2 4" xfId="32447" xr:uid="{00000000-0005-0000-0000-0000BE7E0000}"/>
    <cellStyle name="Output 4 7 3 2 2 5" xfId="32448" xr:uid="{00000000-0005-0000-0000-0000BF7E0000}"/>
    <cellStyle name="Output 4 7 3 2 3" xfId="32449" xr:uid="{00000000-0005-0000-0000-0000C07E0000}"/>
    <cellStyle name="Output 4 7 3 2 4" xfId="32450" xr:uid="{00000000-0005-0000-0000-0000C17E0000}"/>
    <cellStyle name="Output 4 7 3 2 5" xfId="32451" xr:uid="{00000000-0005-0000-0000-0000C27E0000}"/>
    <cellStyle name="Output 4 7 3 2 6" xfId="32452" xr:uid="{00000000-0005-0000-0000-0000C37E0000}"/>
    <cellStyle name="Output 4 7 3 3" xfId="32453" xr:uid="{00000000-0005-0000-0000-0000C47E0000}"/>
    <cellStyle name="Output 4 7 3 3 2" xfId="32454" xr:uid="{00000000-0005-0000-0000-0000C57E0000}"/>
    <cellStyle name="Output 4 7 3 3 3" xfId="32455" xr:uid="{00000000-0005-0000-0000-0000C67E0000}"/>
    <cellStyle name="Output 4 7 3 3 4" xfId="32456" xr:uid="{00000000-0005-0000-0000-0000C77E0000}"/>
    <cellStyle name="Output 4 7 3 3 5" xfId="32457" xr:uid="{00000000-0005-0000-0000-0000C87E0000}"/>
    <cellStyle name="Output 4 7 3 4" xfId="32458" xr:uid="{00000000-0005-0000-0000-0000C97E0000}"/>
    <cellStyle name="Output 4 7 3 5" xfId="32459" xr:uid="{00000000-0005-0000-0000-0000CA7E0000}"/>
    <cellStyle name="Output 4 7 3 6" xfId="32460" xr:uid="{00000000-0005-0000-0000-0000CB7E0000}"/>
    <cellStyle name="Output 4 7 3 7" xfId="32461" xr:uid="{00000000-0005-0000-0000-0000CC7E0000}"/>
    <cellStyle name="Output 4 7 4" xfId="32462" xr:uid="{00000000-0005-0000-0000-0000CD7E0000}"/>
    <cellStyle name="Output 4 7 4 2" xfId="32463" xr:uid="{00000000-0005-0000-0000-0000CE7E0000}"/>
    <cellStyle name="Output 4 7 4 2 2" xfId="32464" xr:uid="{00000000-0005-0000-0000-0000CF7E0000}"/>
    <cellStyle name="Output 4 7 4 2 3" xfId="32465" xr:uid="{00000000-0005-0000-0000-0000D07E0000}"/>
    <cellStyle name="Output 4 7 4 2 4" xfId="32466" xr:uid="{00000000-0005-0000-0000-0000D17E0000}"/>
    <cellStyle name="Output 4 7 4 2 5" xfId="32467" xr:uid="{00000000-0005-0000-0000-0000D27E0000}"/>
    <cellStyle name="Output 4 7 4 3" xfId="32468" xr:uid="{00000000-0005-0000-0000-0000D37E0000}"/>
    <cellStyle name="Output 4 7 4 4" xfId="32469" xr:uid="{00000000-0005-0000-0000-0000D47E0000}"/>
    <cellStyle name="Output 4 7 4 5" xfId="32470" xr:uid="{00000000-0005-0000-0000-0000D57E0000}"/>
    <cellStyle name="Output 4 7 4 6" xfId="32471" xr:uid="{00000000-0005-0000-0000-0000D67E0000}"/>
    <cellStyle name="Output 4 8" xfId="32472" xr:uid="{00000000-0005-0000-0000-0000D77E0000}"/>
    <cellStyle name="Output 4 9" xfId="32473" xr:uid="{00000000-0005-0000-0000-0000D87E0000}"/>
    <cellStyle name="Output 4 9 2" xfId="32474" xr:uid="{00000000-0005-0000-0000-0000D97E0000}"/>
    <cellStyle name="Output 4 9 2 2" xfId="32475" xr:uid="{00000000-0005-0000-0000-0000DA7E0000}"/>
    <cellStyle name="Output 4 9 2 2 2" xfId="32476" xr:uid="{00000000-0005-0000-0000-0000DB7E0000}"/>
    <cellStyle name="Output 4 9 2 2 3" xfId="32477" xr:uid="{00000000-0005-0000-0000-0000DC7E0000}"/>
    <cellStyle name="Output 4 9 2 2 4" xfId="32478" xr:uid="{00000000-0005-0000-0000-0000DD7E0000}"/>
    <cellStyle name="Output 4 9 2 2 5" xfId="32479" xr:uid="{00000000-0005-0000-0000-0000DE7E0000}"/>
    <cellStyle name="Output 4 9 2 3" xfId="32480" xr:uid="{00000000-0005-0000-0000-0000DF7E0000}"/>
    <cellStyle name="Output 4 9 2 4" xfId="32481" xr:uid="{00000000-0005-0000-0000-0000E07E0000}"/>
    <cellStyle name="Output 4 9 2 5" xfId="32482" xr:uid="{00000000-0005-0000-0000-0000E17E0000}"/>
    <cellStyle name="Output 4 9 2 6" xfId="32483" xr:uid="{00000000-0005-0000-0000-0000E27E0000}"/>
    <cellStyle name="Output 4 9 3" xfId="32484" xr:uid="{00000000-0005-0000-0000-0000E37E0000}"/>
    <cellStyle name="Output 4 9 3 2" xfId="32485" xr:uid="{00000000-0005-0000-0000-0000E47E0000}"/>
    <cellStyle name="Output 4 9 3 3" xfId="32486" xr:uid="{00000000-0005-0000-0000-0000E57E0000}"/>
    <cellStyle name="Output 4 9 3 4" xfId="32487" xr:uid="{00000000-0005-0000-0000-0000E67E0000}"/>
    <cellStyle name="Output 4 9 3 5" xfId="32488" xr:uid="{00000000-0005-0000-0000-0000E77E0000}"/>
    <cellStyle name="Output 4 9 4" xfId="32489" xr:uid="{00000000-0005-0000-0000-0000E87E0000}"/>
    <cellStyle name="Output 4 9 5" xfId="32490" xr:uid="{00000000-0005-0000-0000-0000E97E0000}"/>
    <cellStyle name="Output 4 9 6" xfId="32491" xr:uid="{00000000-0005-0000-0000-0000EA7E0000}"/>
    <cellStyle name="Output 4 9 7" xfId="32492" xr:uid="{00000000-0005-0000-0000-0000EB7E0000}"/>
    <cellStyle name="Output 5" xfId="32493" xr:uid="{00000000-0005-0000-0000-0000EC7E0000}"/>
    <cellStyle name="Output 5 10" xfId="32494" xr:uid="{00000000-0005-0000-0000-0000ED7E0000}"/>
    <cellStyle name="Output 5 10 2" xfId="32495" xr:uid="{00000000-0005-0000-0000-0000EE7E0000}"/>
    <cellStyle name="Output 5 10 2 2" xfId="32496" xr:uid="{00000000-0005-0000-0000-0000EF7E0000}"/>
    <cellStyle name="Output 5 10 2 3" xfId="32497" xr:uid="{00000000-0005-0000-0000-0000F07E0000}"/>
    <cellStyle name="Output 5 10 2 4" xfId="32498" xr:uid="{00000000-0005-0000-0000-0000F17E0000}"/>
    <cellStyle name="Output 5 10 2 5" xfId="32499" xr:uid="{00000000-0005-0000-0000-0000F27E0000}"/>
    <cellStyle name="Output 5 10 3" xfId="32500" xr:uid="{00000000-0005-0000-0000-0000F37E0000}"/>
    <cellStyle name="Output 5 10 4" xfId="32501" xr:uid="{00000000-0005-0000-0000-0000F47E0000}"/>
    <cellStyle name="Output 5 10 5" xfId="32502" xr:uid="{00000000-0005-0000-0000-0000F57E0000}"/>
    <cellStyle name="Output 5 10 6" xfId="32503" xr:uid="{00000000-0005-0000-0000-0000F67E0000}"/>
    <cellStyle name="Output 5 2" xfId="32504" xr:uid="{00000000-0005-0000-0000-0000F77E0000}"/>
    <cellStyle name="Output 5 2 2" xfId="32505" xr:uid="{00000000-0005-0000-0000-0000F87E0000}"/>
    <cellStyle name="Output 5 2 2 2" xfId="32506" xr:uid="{00000000-0005-0000-0000-0000F97E0000}"/>
    <cellStyle name="Output 5 2 2 2 2" xfId="32507" xr:uid="{00000000-0005-0000-0000-0000FA7E0000}"/>
    <cellStyle name="Output 5 2 2 2 2 2" xfId="32508" xr:uid="{00000000-0005-0000-0000-0000FB7E0000}"/>
    <cellStyle name="Output 5 2 2 2 2 2 2" xfId="32509" xr:uid="{00000000-0005-0000-0000-0000FC7E0000}"/>
    <cellStyle name="Output 5 2 2 2 2 2 2 2" xfId="32510" xr:uid="{00000000-0005-0000-0000-0000FD7E0000}"/>
    <cellStyle name="Output 5 2 2 2 2 2 2 3" xfId="32511" xr:uid="{00000000-0005-0000-0000-0000FE7E0000}"/>
    <cellStyle name="Output 5 2 2 2 2 2 2 4" xfId="32512" xr:uid="{00000000-0005-0000-0000-0000FF7E0000}"/>
    <cellStyle name="Output 5 2 2 2 2 2 2 5" xfId="32513" xr:uid="{00000000-0005-0000-0000-0000007F0000}"/>
    <cellStyle name="Output 5 2 2 2 2 2 3" xfId="32514" xr:uid="{00000000-0005-0000-0000-0000017F0000}"/>
    <cellStyle name="Output 5 2 2 2 2 2 4" xfId="32515" xr:uid="{00000000-0005-0000-0000-0000027F0000}"/>
    <cellStyle name="Output 5 2 2 2 2 2 5" xfId="32516" xr:uid="{00000000-0005-0000-0000-0000037F0000}"/>
    <cellStyle name="Output 5 2 2 2 2 2 6" xfId="32517" xr:uid="{00000000-0005-0000-0000-0000047F0000}"/>
    <cellStyle name="Output 5 2 2 2 2 3" xfId="32518" xr:uid="{00000000-0005-0000-0000-0000057F0000}"/>
    <cellStyle name="Output 5 2 2 2 2 3 2" xfId="32519" xr:uid="{00000000-0005-0000-0000-0000067F0000}"/>
    <cellStyle name="Output 5 2 2 2 2 3 3" xfId="32520" xr:uid="{00000000-0005-0000-0000-0000077F0000}"/>
    <cellStyle name="Output 5 2 2 2 2 3 4" xfId="32521" xr:uid="{00000000-0005-0000-0000-0000087F0000}"/>
    <cellStyle name="Output 5 2 2 2 2 3 5" xfId="32522" xr:uid="{00000000-0005-0000-0000-0000097F0000}"/>
    <cellStyle name="Output 5 2 2 2 2 4" xfId="32523" xr:uid="{00000000-0005-0000-0000-00000A7F0000}"/>
    <cellStyle name="Output 5 2 2 2 2 5" xfId="32524" xr:uid="{00000000-0005-0000-0000-00000B7F0000}"/>
    <cellStyle name="Output 5 2 2 2 2 6" xfId="32525" xr:uid="{00000000-0005-0000-0000-00000C7F0000}"/>
    <cellStyle name="Output 5 2 2 2 2 7" xfId="32526" xr:uid="{00000000-0005-0000-0000-00000D7F0000}"/>
    <cellStyle name="Output 5 2 2 2 3" xfId="32527" xr:uid="{00000000-0005-0000-0000-00000E7F0000}"/>
    <cellStyle name="Output 5 2 2 2 3 2" xfId="32528" xr:uid="{00000000-0005-0000-0000-00000F7F0000}"/>
    <cellStyle name="Output 5 2 2 2 3 2 2" xfId="32529" xr:uid="{00000000-0005-0000-0000-0000107F0000}"/>
    <cellStyle name="Output 5 2 2 2 3 2 2 2" xfId="32530" xr:uid="{00000000-0005-0000-0000-0000117F0000}"/>
    <cellStyle name="Output 5 2 2 2 3 2 2 3" xfId="32531" xr:uid="{00000000-0005-0000-0000-0000127F0000}"/>
    <cellStyle name="Output 5 2 2 2 3 2 2 4" xfId="32532" xr:uid="{00000000-0005-0000-0000-0000137F0000}"/>
    <cellStyle name="Output 5 2 2 2 3 2 2 5" xfId="32533" xr:uid="{00000000-0005-0000-0000-0000147F0000}"/>
    <cellStyle name="Output 5 2 2 2 3 2 3" xfId="32534" xr:uid="{00000000-0005-0000-0000-0000157F0000}"/>
    <cellStyle name="Output 5 2 2 2 3 2 4" xfId="32535" xr:uid="{00000000-0005-0000-0000-0000167F0000}"/>
    <cellStyle name="Output 5 2 2 2 3 2 5" xfId="32536" xr:uid="{00000000-0005-0000-0000-0000177F0000}"/>
    <cellStyle name="Output 5 2 2 2 3 2 6" xfId="32537" xr:uid="{00000000-0005-0000-0000-0000187F0000}"/>
    <cellStyle name="Output 5 2 2 2 3 3" xfId="32538" xr:uid="{00000000-0005-0000-0000-0000197F0000}"/>
    <cellStyle name="Output 5 2 2 2 3 3 2" xfId="32539" xr:uid="{00000000-0005-0000-0000-00001A7F0000}"/>
    <cellStyle name="Output 5 2 2 2 3 3 3" xfId="32540" xr:uid="{00000000-0005-0000-0000-00001B7F0000}"/>
    <cellStyle name="Output 5 2 2 2 3 3 4" xfId="32541" xr:uid="{00000000-0005-0000-0000-00001C7F0000}"/>
    <cellStyle name="Output 5 2 2 2 3 3 5" xfId="32542" xr:uid="{00000000-0005-0000-0000-00001D7F0000}"/>
    <cellStyle name="Output 5 2 2 2 3 4" xfId="32543" xr:uid="{00000000-0005-0000-0000-00001E7F0000}"/>
    <cellStyle name="Output 5 2 2 2 3 5" xfId="32544" xr:uid="{00000000-0005-0000-0000-00001F7F0000}"/>
    <cellStyle name="Output 5 2 2 2 3 6" xfId="32545" xr:uid="{00000000-0005-0000-0000-0000207F0000}"/>
    <cellStyle name="Output 5 2 2 2 3 7" xfId="32546" xr:uid="{00000000-0005-0000-0000-0000217F0000}"/>
    <cellStyle name="Output 5 2 2 2 4" xfId="32547" xr:uid="{00000000-0005-0000-0000-0000227F0000}"/>
    <cellStyle name="Output 5 2 2 2 4 2" xfId="32548" xr:uid="{00000000-0005-0000-0000-0000237F0000}"/>
    <cellStyle name="Output 5 2 2 2 4 2 2" xfId="32549" xr:uid="{00000000-0005-0000-0000-0000247F0000}"/>
    <cellStyle name="Output 5 2 2 2 4 2 3" xfId="32550" xr:uid="{00000000-0005-0000-0000-0000257F0000}"/>
    <cellStyle name="Output 5 2 2 2 4 2 4" xfId="32551" xr:uid="{00000000-0005-0000-0000-0000267F0000}"/>
    <cellStyle name="Output 5 2 2 2 4 2 5" xfId="32552" xr:uid="{00000000-0005-0000-0000-0000277F0000}"/>
    <cellStyle name="Output 5 2 2 2 4 3" xfId="32553" xr:uid="{00000000-0005-0000-0000-0000287F0000}"/>
    <cellStyle name="Output 5 2 2 2 4 4" xfId="32554" xr:uid="{00000000-0005-0000-0000-0000297F0000}"/>
    <cellStyle name="Output 5 2 2 2 4 5" xfId="32555" xr:uid="{00000000-0005-0000-0000-00002A7F0000}"/>
    <cellStyle name="Output 5 2 2 2 4 6" xfId="32556" xr:uid="{00000000-0005-0000-0000-00002B7F0000}"/>
    <cellStyle name="Output 5 2 3" xfId="32557" xr:uid="{00000000-0005-0000-0000-00002C7F0000}"/>
    <cellStyle name="Output 5 2 3 2" xfId="32558" xr:uid="{00000000-0005-0000-0000-00002D7F0000}"/>
    <cellStyle name="Output 5 2 3 2 2" xfId="32559" xr:uid="{00000000-0005-0000-0000-00002E7F0000}"/>
    <cellStyle name="Output 5 2 3 2 2 2" xfId="32560" xr:uid="{00000000-0005-0000-0000-00002F7F0000}"/>
    <cellStyle name="Output 5 2 3 2 2 2 2" xfId="32561" xr:uid="{00000000-0005-0000-0000-0000307F0000}"/>
    <cellStyle name="Output 5 2 3 2 2 2 3" xfId="32562" xr:uid="{00000000-0005-0000-0000-0000317F0000}"/>
    <cellStyle name="Output 5 2 3 2 2 2 4" xfId="32563" xr:uid="{00000000-0005-0000-0000-0000327F0000}"/>
    <cellStyle name="Output 5 2 3 2 2 2 5" xfId="32564" xr:uid="{00000000-0005-0000-0000-0000337F0000}"/>
    <cellStyle name="Output 5 2 3 2 2 3" xfId="32565" xr:uid="{00000000-0005-0000-0000-0000347F0000}"/>
    <cellStyle name="Output 5 2 3 2 2 4" xfId="32566" xr:uid="{00000000-0005-0000-0000-0000357F0000}"/>
    <cellStyle name="Output 5 2 3 2 2 5" xfId="32567" xr:uid="{00000000-0005-0000-0000-0000367F0000}"/>
    <cellStyle name="Output 5 2 3 2 2 6" xfId="32568" xr:uid="{00000000-0005-0000-0000-0000377F0000}"/>
    <cellStyle name="Output 5 2 3 2 3" xfId="32569" xr:uid="{00000000-0005-0000-0000-0000387F0000}"/>
    <cellStyle name="Output 5 2 3 2 3 2" xfId="32570" xr:uid="{00000000-0005-0000-0000-0000397F0000}"/>
    <cellStyle name="Output 5 2 3 2 3 3" xfId="32571" xr:uid="{00000000-0005-0000-0000-00003A7F0000}"/>
    <cellStyle name="Output 5 2 3 2 3 4" xfId="32572" xr:uid="{00000000-0005-0000-0000-00003B7F0000}"/>
    <cellStyle name="Output 5 2 3 2 3 5" xfId="32573" xr:uid="{00000000-0005-0000-0000-00003C7F0000}"/>
    <cellStyle name="Output 5 2 3 2 4" xfId="32574" xr:uid="{00000000-0005-0000-0000-00003D7F0000}"/>
    <cellStyle name="Output 5 2 3 2 5" xfId="32575" xr:uid="{00000000-0005-0000-0000-00003E7F0000}"/>
    <cellStyle name="Output 5 2 3 2 6" xfId="32576" xr:uid="{00000000-0005-0000-0000-00003F7F0000}"/>
    <cellStyle name="Output 5 2 3 2 7" xfId="32577" xr:uid="{00000000-0005-0000-0000-0000407F0000}"/>
    <cellStyle name="Output 5 2 3 3" xfId="32578" xr:uid="{00000000-0005-0000-0000-0000417F0000}"/>
    <cellStyle name="Output 5 2 3 3 2" xfId="32579" xr:uid="{00000000-0005-0000-0000-0000427F0000}"/>
    <cellStyle name="Output 5 2 3 3 2 2" xfId="32580" xr:uid="{00000000-0005-0000-0000-0000437F0000}"/>
    <cellStyle name="Output 5 2 3 3 2 2 2" xfId="32581" xr:uid="{00000000-0005-0000-0000-0000447F0000}"/>
    <cellStyle name="Output 5 2 3 3 2 2 3" xfId="32582" xr:uid="{00000000-0005-0000-0000-0000457F0000}"/>
    <cellStyle name="Output 5 2 3 3 2 2 4" xfId="32583" xr:uid="{00000000-0005-0000-0000-0000467F0000}"/>
    <cellStyle name="Output 5 2 3 3 2 2 5" xfId="32584" xr:uid="{00000000-0005-0000-0000-0000477F0000}"/>
    <cellStyle name="Output 5 2 3 3 2 3" xfId="32585" xr:uid="{00000000-0005-0000-0000-0000487F0000}"/>
    <cellStyle name="Output 5 2 3 3 2 4" xfId="32586" xr:uid="{00000000-0005-0000-0000-0000497F0000}"/>
    <cellStyle name="Output 5 2 3 3 2 5" xfId="32587" xr:uid="{00000000-0005-0000-0000-00004A7F0000}"/>
    <cellStyle name="Output 5 2 3 3 2 6" xfId="32588" xr:uid="{00000000-0005-0000-0000-00004B7F0000}"/>
    <cellStyle name="Output 5 2 3 3 3" xfId="32589" xr:uid="{00000000-0005-0000-0000-00004C7F0000}"/>
    <cellStyle name="Output 5 2 3 3 3 2" xfId="32590" xr:uid="{00000000-0005-0000-0000-00004D7F0000}"/>
    <cellStyle name="Output 5 2 3 3 3 3" xfId="32591" xr:uid="{00000000-0005-0000-0000-00004E7F0000}"/>
    <cellStyle name="Output 5 2 3 3 3 4" xfId="32592" xr:uid="{00000000-0005-0000-0000-00004F7F0000}"/>
    <cellStyle name="Output 5 2 3 3 3 5" xfId="32593" xr:uid="{00000000-0005-0000-0000-0000507F0000}"/>
    <cellStyle name="Output 5 2 3 3 4" xfId="32594" xr:uid="{00000000-0005-0000-0000-0000517F0000}"/>
    <cellStyle name="Output 5 2 3 3 5" xfId="32595" xr:uid="{00000000-0005-0000-0000-0000527F0000}"/>
    <cellStyle name="Output 5 2 3 3 6" xfId="32596" xr:uid="{00000000-0005-0000-0000-0000537F0000}"/>
    <cellStyle name="Output 5 2 3 3 7" xfId="32597" xr:uid="{00000000-0005-0000-0000-0000547F0000}"/>
    <cellStyle name="Output 5 2 3 4" xfId="32598" xr:uid="{00000000-0005-0000-0000-0000557F0000}"/>
    <cellStyle name="Output 5 2 3 4 2" xfId="32599" xr:uid="{00000000-0005-0000-0000-0000567F0000}"/>
    <cellStyle name="Output 5 2 3 4 2 2" xfId="32600" xr:uid="{00000000-0005-0000-0000-0000577F0000}"/>
    <cellStyle name="Output 5 2 3 4 2 3" xfId="32601" xr:uid="{00000000-0005-0000-0000-0000587F0000}"/>
    <cellStyle name="Output 5 2 3 4 2 4" xfId="32602" xr:uid="{00000000-0005-0000-0000-0000597F0000}"/>
    <cellStyle name="Output 5 2 3 4 2 5" xfId="32603" xr:uid="{00000000-0005-0000-0000-00005A7F0000}"/>
    <cellStyle name="Output 5 2 3 4 3" xfId="32604" xr:uid="{00000000-0005-0000-0000-00005B7F0000}"/>
    <cellStyle name="Output 5 2 3 4 4" xfId="32605" xr:uid="{00000000-0005-0000-0000-00005C7F0000}"/>
    <cellStyle name="Output 5 2 3 4 5" xfId="32606" xr:uid="{00000000-0005-0000-0000-00005D7F0000}"/>
    <cellStyle name="Output 5 2 3 4 6" xfId="32607" xr:uid="{00000000-0005-0000-0000-00005E7F0000}"/>
    <cellStyle name="Output 5 2 4" xfId="32608" xr:uid="{00000000-0005-0000-0000-00005F7F0000}"/>
    <cellStyle name="Output 5 2 4 2" xfId="32609" xr:uid="{00000000-0005-0000-0000-0000607F0000}"/>
    <cellStyle name="Output 5 2 4 2 2" xfId="32610" xr:uid="{00000000-0005-0000-0000-0000617F0000}"/>
    <cellStyle name="Output 5 2 4 2 2 2" xfId="32611" xr:uid="{00000000-0005-0000-0000-0000627F0000}"/>
    <cellStyle name="Output 5 2 4 2 2 2 2" xfId="32612" xr:uid="{00000000-0005-0000-0000-0000637F0000}"/>
    <cellStyle name="Output 5 2 4 2 2 2 3" xfId="32613" xr:uid="{00000000-0005-0000-0000-0000647F0000}"/>
    <cellStyle name="Output 5 2 4 2 2 2 4" xfId="32614" xr:uid="{00000000-0005-0000-0000-0000657F0000}"/>
    <cellStyle name="Output 5 2 4 2 2 2 5" xfId="32615" xr:uid="{00000000-0005-0000-0000-0000667F0000}"/>
    <cellStyle name="Output 5 2 4 2 2 3" xfId="32616" xr:uid="{00000000-0005-0000-0000-0000677F0000}"/>
    <cellStyle name="Output 5 2 4 2 2 4" xfId="32617" xr:uid="{00000000-0005-0000-0000-0000687F0000}"/>
    <cellStyle name="Output 5 2 4 2 2 5" xfId="32618" xr:uid="{00000000-0005-0000-0000-0000697F0000}"/>
    <cellStyle name="Output 5 2 4 2 2 6" xfId="32619" xr:uid="{00000000-0005-0000-0000-00006A7F0000}"/>
    <cellStyle name="Output 5 2 4 2 3" xfId="32620" xr:uid="{00000000-0005-0000-0000-00006B7F0000}"/>
    <cellStyle name="Output 5 2 4 2 3 2" xfId="32621" xr:uid="{00000000-0005-0000-0000-00006C7F0000}"/>
    <cellStyle name="Output 5 2 4 2 3 3" xfId="32622" xr:uid="{00000000-0005-0000-0000-00006D7F0000}"/>
    <cellStyle name="Output 5 2 4 2 3 4" xfId="32623" xr:uid="{00000000-0005-0000-0000-00006E7F0000}"/>
    <cellStyle name="Output 5 2 4 2 3 5" xfId="32624" xr:uid="{00000000-0005-0000-0000-00006F7F0000}"/>
    <cellStyle name="Output 5 2 4 2 4" xfId="32625" xr:uid="{00000000-0005-0000-0000-0000707F0000}"/>
    <cellStyle name="Output 5 2 4 2 5" xfId="32626" xr:uid="{00000000-0005-0000-0000-0000717F0000}"/>
    <cellStyle name="Output 5 2 4 2 6" xfId="32627" xr:uid="{00000000-0005-0000-0000-0000727F0000}"/>
    <cellStyle name="Output 5 2 4 2 7" xfId="32628" xr:uid="{00000000-0005-0000-0000-0000737F0000}"/>
    <cellStyle name="Output 5 2 4 3" xfId="32629" xr:uid="{00000000-0005-0000-0000-0000747F0000}"/>
    <cellStyle name="Output 5 2 4 3 2" xfId="32630" xr:uid="{00000000-0005-0000-0000-0000757F0000}"/>
    <cellStyle name="Output 5 2 4 3 2 2" xfId="32631" xr:uid="{00000000-0005-0000-0000-0000767F0000}"/>
    <cellStyle name="Output 5 2 4 3 2 2 2" xfId="32632" xr:uid="{00000000-0005-0000-0000-0000777F0000}"/>
    <cellStyle name="Output 5 2 4 3 2 2 3" xfId="32633" xr:uid="{00000000-0005-0000-0000-0000787F0000}"/>
    <cellStyle name="Output 5 2 4 3 2 2 4" xfId="32634" xr:uid="{00000000-0005-0000-0000-0000797F0000}"/>
    <cellStyle name="Output 5 2 4 3 2 2 5" xfId="32635" xr:uid="{00000000-0005-0000-0000-00007A7F0000}"/>
    <cellStyle name="Output 5 2 4 3 2 3" xfId="32636" xr:uid="{00000000-0005-0000-0000-00007B7F0000}"/>
    <cellStyle name="Output 5 2 4 3 2 4" xfId="32637" xr:uid="{00000000-0005-0000-0000-00007C7F0000}"/>
    <cellStyle name="Output 5 2 4 3 2 5" xfId="32638" xr:uid="{00000000-0005-0000-0000-00007D7F0000}"/>
    <cellStyle name="Output 5 2 4 3 2 6" xfId="32639" xr:uid="{00000000-0005-0000-0000-00007E7F0000}"/>
    <cellStyle name="Output 5 2 4 3 3" xfId="32640" xr:uid="{00000000-0005-0000-0000-00007F7F0000}"/>
    <cellStyle name="Output 5 2 4 3 3 2" xfId="32641" xr:uid="{00000000-0005-0000-0000-0000807F0000}"/>
    <cellStyle name="Output 5 2 4 3 3 3" xfId="32642" xr:uid="{00000000-0005-0000-0000-0000817F0000}"/>
    <cellStyle name="Output 5 2 4 3 3 4" xfId="32643" xr:uid="{00000000-0005-0000-0000-0000827F0000}"/>
    <cellStyle name="Output 5 2 4 3 3 5" xfId="32644" xr:uid="{00000000-0005-0000-0000-0000837F0000}"/>
    <cellStyle name="Output 5 2 4 3 4" xfId="32645" xr:uid="{00000000-0005-0000-0000-0000847F0000}"/>
    <cellStyle name="Output 5 2 4 3 5" xfId="32646" xr:uid="{00000000-0005-0000-0000-0000857F0000}"/>
    <cellStyle name="Output 5 2 4 3 6" xfId="32647" xr:uid="{00000000-0005-0000-0000-0000867F0000}"/>
    <cellStyle name="Output 5 2 4 3 7" xfId="32648" xr:uid="{00000000-0005-0000-0000-0000877F0000}"/>
    <cellStyle name="Output 5 2 4 4" xfId="32649" xr:uid="{00000000-0005-0000-0000-0000887F0000}"/>
    <cellStyle name="Output 5 2 4 4 2" xfId="32650" xr:uid="{00000000-0005-0000-0000-0000897F0000}"/>
    <cellStyle name="Output 5 2 4 4 2 2" xfId="32651" xr:uid="{00000000-0005-0000-0000-00008A7F0000}"/>
    <cellStyle name="Output 5 2 4 4 2 3" xfId="32652" xr:uid="{00000000-0005-0000-0000-00008B7F0000}"/>
    <cellStyle name="Output 5 2 4 4 2 4" xfId="32653" xr:uid="{00000000-0005-0000-0000-00008C7F0000}"/>
    <cellStyle name="Output 5 2 4 4 2 5" xfId="32654" xr:uid="{00000000-0005-0000-0000-00008D7F0000}"/>
    <cellStyle name="Output 5 2 4 4 3" xfId="32655" xr:uid="{00000000-0005-0000-0000-00008E7F0000}"/>
    <cellStyle name="Output 5 2 4 4 4" xfId="32656" xr:uid="{00000000-0005-0000-0000-00008F7F0000}"/>
    <cellStyle name="Output 5 2 4 4 5" xfId="32657" xr:uid="{00000000-0005-0000-0000-0000907F0000}"/>
    <cellStyle name="Output 5 2 4 4 6" xfId="32658" xr:uid="{00000000-0005-0000-0000-0000917F0000}"/>
    <cellStyle name="Output 5 2 5" xfId="32659" xr:uid="{00000000-0005-0000-0000-0000927F0000}"/>
    <cellStyle name="Output 5 2 6" xfId="32660" xr:uid="{00000000-0005-0000-0000-0000937F0000}"/>
    <cellStyle name="Output 5 2 6 2" xfId="32661" xr:uid="{00000000-0005-0000-0000-0000947F0000}"/>
    <cellStyle name="Output 5 2 6 2 2" xfId="32662" xr:uid="{00000000-0005-0000-0000-0000957F0000}"/>
    <cellStyle name="Output 5 2 6 2 2 2" xfId="32663" xr:uid="{00000000-0005-0000-0000-0000967F0000}"/>
    <cellStyle name="Output 5 2 6 2 2 3" xfId="32664" xr:uid="{00000000-0005-0000-0000-0000977F0000}"/>
    <cellStyle name="Output 5 2 6 2 2 4" xfId="32665" xr:uid="{00000000-0005-0000-0000-0000987F0000}"/>
    <cellStyle name="Output 5 2 6 2 2 5" xfId="32666" xr:uid="{00000000-0005-0000-0000-0000997F0000}"/>
    <cellStyle name="Output 5 2 6 2 3" xfId="32667" xr:uid="{00000000-0005-0000-0000-00009A7F0000}"/>
    <cellStyle name="Output 5 2 6 2 4" xfId="32668" xr:uid="{00000000-0005-0000-0000-00009B7F0000}"/>
    <cellStyle name="Output 5 2 6 2 5" xfId="32669" xr:uid="{00000000-0005-0000-0000-00009C7F0000}"/>
    <cellStyle name="Output 5 2 6 2 6" xfId="32670" xr:uid="{00000000-0005-0000-0000-00009D7F0000}"/>
    <cellStyle name="Output 5 2 6 3" xfId="32671" xr:uid="{00000000-0005-0000-0000-00009E7F0000}"/>
    <cellStyle name="Output 5 2 6 3 2" xfId="32672" xr:uid="{00000000-0005-0000-0000-00009F7F0000}"/>
    <cellStyle name="Output 5 2 6 3 3" xfId="32673" xr:uid="{00000000-0005-0000-0000-0000A07F0000}"/>
    <cellStyle name="Output 5 2 6 3 4" xfId="32674" xr:uid="{00000000-0005-0000-0000-0000A17F0000}"/>
    <cellStyle name="Output 5 2 6 3 5" xfId="32675" xr:uid="{00000000-0005-0000-0000-0000A27F0000}"/>
    <cellStyle name="Output 5 2 6 4" xfId="32676" xr:uid="{00000000-0005-0000-0000-0000A37F0000}"/>
    <cellStyle name="Output 5 2 6 5" xfId="32677" xr:uid="{00000000-0005-0000-0000-0000A47F0000}"/>
    <cellStyle name="Output 5 2 6 6" xfId="32678" xr:uid="{00000000-0005-0000-0000-0000A57F0000}"/>
    <cellStyle name="Output 5 2 6 7" xfId="32679" xr:uid="{00000000-0005-0000-0000-0000A67F0000}"/>
    <cellStyle name="Output 5 2 7" xfId="32680" xr:uid="{00000000-0005-0000-0000-0000A77F0000}"/>
    <cellStyle name="Output 5 2 7 2" xfId="32681" xr:uid="{00000000-0005-0000-0000-0000A87F0000}"/>
    <cellStyle name="Output 5 2 7 2 2" xfId="32682" xr:uid="{00000000-0005-0000-0000-0000A97F0000}"/>
    <cellStyle name="Output 5 2 7 2 2 2" xfId="32683" xr:uid="{00000000-0005-0000-0000-0000AA7F0000}"/>
    <cellStyle name="Output 5 2 7 2 2 3" xfId="32684" xr:uid="{00000000-0005-0000-0000-0000AB7F0000}"/>
    <cellStyle name="Output 5 2 7 2 2 4" xfId="32685" xr:uid="{00000000-0005-0000-0000-0000AC7F0000}"/>
    <cellStyle name="Output 5 2 7 2 2 5" xfId="32686" xr:uid="{00000000-0005-0000-0000-0000AD7F0000}"/>
    <cellStyle name="Output 5 2 7 2 3" xfId="32687" xr:uid="{00000000-0005-0000-0000-0000AE7F0000}"/>
    <cellStyle name="Output 5 2 7 2 4" xfId="32688" xr:uid="{00000000-0005-0000-0000-0000AF7F0000}"/>
    <cellStyle name="Output 5 2 7 2 5" xfId="32689" xr:uid="{00000000-0005-0000-0000-0000B07F0000}"/>
    <cellStyle name="Output 5 2 7 2 6" xfId="32690" xr:uid="{00000000-0005-0000-0000-0000B17F0000}"/>
    <cellStyle name="Output 5 2 7 3" xfId="32691" xr:uid="{00000000-0005-0000-0000-0000B27F0000}"/>
    <cellStyle name="Output 5 2 7 3 2" xfId="32692" xr:uid="{00000000-0005-0000-0000-0000B37F0000}"/>
    <cellStyle name="Output 5 2 7 3 3" xfId="32693" xr:uid="{00000000-0005-0000-0000-0000B47F0000}"/>
    <cellStyle name="Output 5 2 7 3 4" xfId="32694" xr:uid="{00000000-0005-0000-0000-0000B57F0000}"/>
    <cellStyle name="Output 5 2 7 3 5" xfId="32695" xr:uid="{00000000-0005-0000-0000-0000B67F0000}"/>
    <cellStyle name="Output 5 2 7 4" xfId="32696" xr:uid="{00000000-0005-0000-0000-0000B77F0000}"/>
    <cellStyle name="Output 5 2 7 5" xfId="32697" xr:uid="{00000000-0005-0000-0000-0000B87F0000}"/>
    <cellStyle name="Output 5 2 7 6" xfId="32698" xr:uid="{00000000-0005-0000-0000-0000B97F0000}"/>
    <cellStyle name="Output 5 2 7 7" xfId="32699" xr:uid="{00000000-0005-0000-0000-0000BA7F0000}"/>
    <cellStyle name="Output 5 2 8" xfId="32700" xr:uid="{00000000-0005-0000-0000-0000BB7F0000}"/>
    <cellStyle name="Output 5 2 8 2" xfId="32701" xr:uid="{00000000-0005-0000-0000-0000BC7F0000}"/>
    <cellStyle name="Output 5 2 8 2 2" xfId="32702" xr:uid="{00000000-0005-0000-0000-0000BD7F0000}"/>
    <cellStyle name="Output 5 2 8 2 3" xfId="32703" xr:uid="{00000000-0005-0000-0000-0000BE7F0000}"/>
    <cellStyle name="Output 5 2 8 2 4" xfId="32704" xr:uid="{00000000-0005-0000-0000-0000BF7F0000}"/>
    <cellStyle name="Output 5 2 8 2 5" xfId="32705" xr:uid="{00000000-0005-0000-0000-0000C07F0000}"/>
    <cellStyle name="Output 5 2 8 3" xfId="32706" xr:uid="{00000000-0005-0000-0000-0000C17F0000}"/>
    <cellStyle name="Output 5 2 8 4" xfId="32707" xr:uid="{00000000-0005-0000-0000-0000C27F0000}"/>
    <cellStyle name="Output 5 2 8 5" xfId="32708" xr:uid="{00000000-0005-0000-0000-0000C37F0000}"/>
    <cellStyle name="Output 5 2 8 6" xfId="32709" xr:uid="{00000000-0005-0000-0000-0000C47F0000}"/>
    <cellStyle name="Output 5 3" xfId="32710" xr:uid="{00000000-0005-0000-0000-0000C57F0000}"/>
    <cellStyle name="Output 5 3 2" xfId="32711" xr:uid="{00000000-0005-0000-0000-0000C67F0000}"/>
    <cellStyle name="Output 5 3 2 2" xfId="32712" xr:uid="{00000000-0005-0000-0000-0000C77F0000}"/>
    <cellStyle name="Output 5 3 2 2 2" xfId="32713" xr:uid="{00000000-0005-0000-0000-0000C87F0000}"/>
    <cellStyle name="Output 5 3 2 2 2 2" xfId="32714" xr:uid="{00000000-0005-0000-0000-0000C97F0000}"/>
    <cellStyle name="Output 5 3 2 2 2 2 2" xfId="32715" xr:uid="{00000000-0005-0000-0000-0000CA7F0000}"/>
    <cellStyle name="Output 5 3 2 2 2 2 2 2" xfId="32716" xr:uid="{00000000-0005-0000-0000-0000CB7F0000}"/>
    <cellStyle name="Output 5 3 2 2 2 2 2 3" xfId="32717" xr:uid="{00000000-0005-0000-0000-0000CC7F0000}"/>
    <cellStyle name="Output 5 3 2 2 2 2 2 4" xfId="32718" xr:uid="{00000000-0005-0000-0000-0000CD7F0000}"/>
    <cellStyle name="Output 5 3 2 2 2 2 2 5" xfId="32719" xr:uid="{00000000-0005-0000-0000-0000CE7F0000}"/>
    <cellStyle name="Output 5 3 2 2 2 2 3" xfId="32720" xr:uid="{00000000-0005-0000-0000-0000CF7F0000}"/>
    <cellStyle name="Output 5 3 2 2 2 2 4" xfId="32721" xr:uid="{00000000-0005-0000-0000-0000D07F0000}"/>
    <cellStyle name="Output 5 3 2 2 2 2 5" xfId="32722" xr:uid="{00000000-0005-0000-0000-0000D17F0000}"/>
    <cellStyle name="Output 5 3 2 2 2 2 6" xfId="32723" xr:uid="{00000000-0005-0000-0000-0000D27F0000}"/>
    <cellStyle name="Output 5 3 2 2 2 3" xfId="32724" xr:uid="{00000000-0005-0000-0000-0000D37F0000}"/>
    <cellStyle name="Output 5 3 2 2 2 3 2" xfId="32725" xr:uid="{00000000-0005-0000-0000-0000D47F0000}"/>
    <cellStyle name="Output 5 3 2 2 2 3 3" xfId="32726" xr:uid="{00000000-0005-0000-0000-0000D57F0000}"/>
    <cellStyle name="Output 5 3 2 2 2 3 4" xfId="32727" xr:uid="{00000000-0005-0000-0000-0000D67F0000}"/>
    <cellStyle name="Output 5 3 2 2 2 3 5" xfId="32728" xr:uid="{00000000-0005-0000-0000-0000D77F0000}"/>
    <cellStyle name="Output 5 3 2 2 2 4" xfId="32729" xr:uid="{00000000-0005-0000-0000-0000D87F0000}"/>
    <cellStyle name="Output 5 3 2 2 2 5" xfId="32730" xr:uid="{00000000-0005-0000-0000-0000D97F0000}"/>
    <cellStyle name="Output 5 3 2 2 2 6" xfId="32731" xr:uid="{00000000-0005-0000-0000-0000DA7F0000}"/>
    <cellStyle name="Output 5 3 2 2 2 7" xfId="32732" xr:uid="{00000000-0005-0000-0000-0000DB7F0000}"/>
    <cellStyle name="Output 5 3 2 2 3" xfId="32733" xr:uid="{00000000-0005-0000-0000-0000DC7F0000}"/>
    <cellStyle name="Output 5 3 2 2 3 2" xfId="32734" xr:uid="{00000000-0005-0000-0000-0000DD7F0000}"/>
    <cellStyle name="Output 5 3 2 2 3 2 2" xfId="32735" xr:uid="{00000000-0005-0000-0000-0000DE7F0000}"/>
    <cellStyle name="Output 5 3 2 2 3 2 2 2" xfId="32736" xr:uid="{00000000-0005-0000-0000-0000DF7F0000}"/>
    <cellStyle name="Output 5 3 2 2 3 2 2 3" xfId="32737" xr:uid="{00000000-0005-0000-0000-0000E07F0000}"/>
    <cellStyle name="Output 5 3 2 2 3 2 2 4" xfId="32738" xr:uid="{00000000-0005-0000-0000-0000E17F0000}"/>
    <cellStyle name="Output 5 3 2 2 3 2 2 5" xfId="32739" xr:uid="{00000000-0005-0000-0000-0000E27F0000}"/>
    <cellStyle name="Output 5 3 2 2 3 2 3" xfId="32740" xr:uid="{00000000-0005-0000-0000-0000E37F0000}"/>
    <cellStyle name="Output 5 3 2 2 3 2 4" xfId="32741" xr:uid="{00000000-0005-0000-0000-0000E47F0000}"/>
    <cellStyle name="Output 5 3 2 2 3 2 5" xfId="32742" xr:uid="{00000000-0005-0000-0000-0000E57F0000}"/>
    <cellStyle name="Output 5 3 2 2 3 2 6" xfId="32743" xr:uid="{00000000-0005-0000-0000-0000E67F0000}"/>
    <cellStyle name="Output 5 3 2 2 3 3" xfId="32744" xr:uid="{00000000-0005-0000-0000-0000E77F0000}"/>
    <cellStyle name="Output 5 3 2 2 3 3 2" xfId="32745" xr:uid="{00000000-0005-0000-0000-0000E87F0000}"/>
    <cellStyle name="Output 5 3 2 2 3 3 3" xfId="32746" xr:uid="{00000000-0005-0000-0000-0000E97F0000}"/>
    <cellStyle name="Output 5 3 2 2 3 3 4" xfId="32747" xr:uid="{00000000-0005-0000-0000-0000EA7F0000}"/>
    <cellStyle name="Output 5 3 2 2 3 3 5" xfId="32748" xr:uid="{00000000-0005-0000-0000-0000EB7F0000}"/>
    <cellStyle name="Output 5 3 2 2 3 4" xfId="32749" xr:uid="{00000000-0005-0000-0000-0000EC7F0000}"/>
    <cellStyle name="Output 5 3 2 2 3 5" xfId="32750" xr:uid="{00000000-0005-0000-0000-0000ED7F0000}"/>
    <cellStyle name="Output 5 3 2 2 3 6" xfId="32751" xr:uid="{00000000-0005-0000-0000-0000EE7F0000}"/>
    <cellStyle name="Output 5 3 2 2 3 7" xfId="32752" xr:uid="{00000000-0005-0000-0000-0000EF7F0000}"/>
    <cellStyle name="Output 5 3 2 2 4" xfId="32753" xr:uid="{00000000-0005-0000-0000-0000F07F0000}"/>
    <cellStyle name="Output 5 3 2 2 4 2" xfId="32754" xr:uid="{00000000-0005-0000-0000-0000F17F0000}"/>
    <cellStyle name="Output 5 3 2 2 4 2 2" xfId="32755" xr:uid="{00000000-0005-0000-0000-0000F27F0000}"/>
    <cellStyle name="Output 5 3 2 2 4 2 3" xfId="32756" xr:uid="{00000000-0005-0000-0000-0000F37F0000}"/>
    <cellStyle name="Output 5 3 2 2 4 2 4" xfId="32757" xr:uid="{00000000-0005-0000-0000-0000F47F0000}"/>
    <cellStyle name="Output 5 3 2 2 4 2 5" xfId="32758" xr:uid="{00000000-0005-0000-0000-0000F57F0000}"/>
    <cellStyle name="Output 5 3 2 2 4 3" xfId="32759" xr:uid="{00000000-0005-0000-0000-0000F67F0000}"/>
    <cellStyle name="Output 5 3 2 2 4 4" xfId="32760" xr:uid="{00000000-0005-0000-0000-0000F77F0000}"/>
    <cellStyle name="Output 5 3 2 2 4 5" xfId="32761" xr:uid="{00000000-0005-0000-0000-0000F87F0000}"/>
    <cellStyle name="Output 5 3 2 2 4 6" xfId="32762" xr:uid="{00000000-0005-0000-0000-0000F97F0000}"/>
    <cellStyle name="Output 5 3 3" xfId="32763" xr:uid="{00000000-0005-0000-0000-0000FA7F0000}"/>
    <cellStyle name="Output 5 3 3 2" xfId="32764" xr:uid="{00000000-0005-0000-0000-0000FB7F0000}"/>
    <cellStyle name="Output 5 3 3 2 2" xfId="32765" xr:uid="{00000000-0005-0000-0000-0000FC7F0000}"/>
    <cellStyle name="Output 5 3 3 2 2 2" xfId="32766" xr:uid="{00000000-0005-0000-0000-0000FD7F0000}"/>
    <cellStyle name="Output 5 3 3 2 2 2 2" xfId="32767" xr:uid="{00000000-0005-0000-0000-0000FE7F0000}"/>
    <cellStyle name="Output 5 3 3 2 2 2 3" xfId="32768" xr:uid="{00000000-0005-0000-0000-0000FF7F0000}"/>
    <cellStyle name="Output 5 3 3 2 2 2 4" xfId="32769" xr:uid="{00000000-0005-0000-0000-000000800000}"/>
    <cellStyle name="Output 5 3 3 2 2 2 5" xfId="32770" xr:uid="{00000000-0005-0000-0000-000001800000}"/>
    <cellStyle name="Output 5 3 3 2 2 3" xfId="32771" xr:uid="{00000000-0005-0000-0000-000002800000}"/>
    <cellStyle name="Output 5 3 3 2 2 4" xfId="32772" xr:uid="{00000000-0005-0000-0000-000003800000}"/>
    <cellStyle name="Output 5 3 3 2 2 5" xfId="32773" xr:uid="{00000000-0005-0000-0000-000004800000}"/>
    <cellStyle name="Output 5 3 3 2 2 6" xfId="32774" xr:uid="{00000000-0005-0000-0000-000005800000}"/>
    <cellStyle name="Output 5 3 3 2 3" xfId="32775" xr:uid="{00000000-0005-0000-0000-000006800000}"/>
    <cellStyle name="Output 5 3 3 2 3 2" xfId="32776" xr:uid="{00000000-0005-0000-0000-000007800000}"/>
    <cellStyle name="Output 5 3 3 2 3 3" xfId="32777" xr:uid="{00000000-0005-0000-0000-000008800000}"/>
    <cellStyle name="Output 5 3 3 2 3 4" xfId="32778" xr:uid="{00000000-0005-0000-0000-000009800000}"/>
    <cellStyle name="Output 5 3 3 2 3 5" xfId="32779" xr:uid="{00000000-0005-0000-0000-00000A800000}"/>
    <cellStyle name="Output 5 3 3 2 4" xfId="32780" xr:uid="{00000000-0005-0000-0000-00000B800000}"/>
    <cellStyle name="Output 5 3 3 2 5" xfId="32781" xr:uid="{00000000-0005-0000-0000-00000C800000}"/>
    <cellStyle name="Output 5 3 3 2 6" xfId="32782" xr:uid="{00000000-0005-0000-0000-00000D800000}"/>
    <cellStyle name="Output 5 3 3 2 7" xfId="32783" xr:uid="{00000000-0005-0000-0000-00000E800000}"/>
    <cellStyle name="Output 5 3 3 3" xfId="32784" xr:uid="{00000000-0005-0000-0000-00000F800000}"/>
    <cellStyle name="Output 5 3 3 3 2" xfId="32785" xr:uid="{00000000-0005-0000-0000-000010800000}"/>
    <cellStyle name="Output 5 3 3 3 2 2" xfId="32786" xr:uid="{00000000-0005-0000-0000-000011800000}"/>
    <cellStyle name="Output 5 3 3 3 2 2 2" xfId="32787" xr:uid="{00000000-0005-0000-0000-000012800000}"/>
    <cellStyle name="Output 5 3 3 3 2 2 3" xfId="32788" xr:uid="{00000000-0005-0000-0000-000013800000}"/>
    <cellStyle name="Output 5 3 3 3 2 2 4" xfId="32789" xr:uid="{00000000-0005-0000-0000-000014800000}"/>
    <cellStyle name="Output 5 3 3 3 2 2 5" xfId="32790" xr:uid="{00000000-0005-0000-0000-000015800000}"/>
    <cellStyle name="Output 5 3 3 3 2 3" xfId="32791" xr:uid="{00000000-0005-0000-0000-000016800000}"/>
    <cellStyle name="Output 5 3 3 3 2 4" xfId="32792" xr:uid="{00000000-0005-0000-0000-000017800000}"/>
    <cellStyle name="Output 5 3 3 3 2 5" xfId="32793" xr:uid="{00000000-0005-0000-0000-000018800000}"/>
    <cellStyle name="Output 5 3 3 3 2 6" xfId="32794" xr:uid="{00000000-0005-0000-0000-000019800000}"/>
    <cellStyle name="Output 5 3 3 3 3" xfId="32795" xr:uid="{00000000-0005-0000-0000-00001A800000}"/>
    <cellStyle name="Output 5 3 3 3 3 2" xfId="32796" xr:uid="{00000000-0005-0000-0000-00001B800000}"/>
    <cellStyle name="Output 5 3 3 3 3 3" xfId="32797" xr:uid="{00000000-0005-0000-0000-00001C800000}"/>
    <cellStyle name="Output 5 3 3 3 3 4" xfId="32798" xr:uid="{00000000-0005-0000-0000-00001D800000}"/>
    <cellStyle name="Output 5 3 3 3 3 5" xfId="32799" xr:uid="{00000000-0005-0000-0000-00001E800000}"/>
    <cellStyle name="Output 5 3 3 3 4" xfId="32800" xr:uid="{00000000-0005-0000-0000-00001F800000}"/>
    <cellStyle name="Output 5 3 3 3 5" xfId="32801" xr:uid="{00000000-0005-0000-0000-000020800000}"/>
    <cellStyle name="Output 5 3 3 3 6" xfId="32802" xr:uid="{00000000-0005-0000-0000-000021800000}"/>
    <cellStyle name="Output 5 3 3 3 7" xfId="32803" xr:uid="{00000000-0005-0000-0000-000022800000}"/>
    <cellStyle name="Output 5 3 3 4" xfId="32804" xr:uid="{00000000-0005-0000-0000-000023800000}"/>
    <cellStyle name="Output 5 3 3 4 2" xfId="32805" xr:uid="{00000000-0005-0000-0000-000024800000}"/>
    <cellStyle name="Output 5 3 3 4 2 2" xfId="32806" xr:uid="{00000000-0005-0000-0000-000025800000}"/>
    <cellStyle name="Output 5 3 3 4 2 3" xfId="32807" xr:uid="{00000000-0005-0000-0000-000026800000}"/>
    <cellStyle name="Output 5 3 3 4 2 4" xfId="32808" xr:uid="{00000000-0005-0000-0000-000027800000}"/>
    <cellStyle name="Output 5 3 3 4 2 5" xfId="32809" xr:uid="{00000000-0005-0000-0000-000028800000}"/>
    <cellStyle name="Output 5 3 3 4 3" xfId="32810" xr:uid="{00000000-0005-0000-0000-000029800000}"/>
    <cellStyle name="Output 5 3 3 4 4" xfId="32811" xr:uid="{00000000-0005-0000-0000-00002A800000}"/>
    <cellStyle name="Output 5 3 3 4 5" xfId="32812" xr:uid="{00000000-0005-0000-0000-00002B800000}"/>
    <cellStyle name="Output 5 3 3 4 6" xfId="32813" xr:uid="{00000000-0005-0000-0000-00002C800000}"/>
    <cellStyle name="Output 5 3 4" xfId="32814" xr:uid="{00000000-0005-0000-0000-00002D800000}"/>
    <cellStyle name="Output 5 3 4 2" xfId="32815" xr:uid="{00000000-0005-0000-0000-00002E800000}"/>
    <cellStyle name="Output 5 3 4 2 2" xfId="32816" xr:uid="{00000000-0005-0000-0000-00002F800000}"/>
    <cellStyle name="Output 5 3 4 2 2 2" xfId="32817" xr:uid="{00000000-0005-0000-0000-000030800000}"/>
    <cellStyle name="Output 5 3 4 2 2 2 2" xfId="32818" xr:uid="{00000000-0005-0000-0000-000031800000}"/>
    <cellStyle name="Output 5 3 4 2 2 2 3" xfId="32819" xr:uid="{00000000-0005-0000-0000-000032800000}"/>
    <cellStyle name="Output 5 3 4 2 2 2 4" xfId="32820" xr:uid="{00000000-0005-0000-0000-000033800000}"/>
    <cellStyle name="Output 5 3 4 2 2 2 5" xfId="32821" xr:uid="{00000000-0005-0000-0000-000034800000}"/>
    <cellStyle name="Output 5 3 4 2 2 3" xfId="32822" xr:uid="{00000000-0005-0000-0000-000035800000}"/>
    <cellStyle name="Output 5 3 4 2 2 4" xfId="32823" xr:uid="{00000000-0005-0000-0000-000036800000}"/>
    <cellStyle name="Output 5 3 4 2 2 5" xfId="32824" xr:uid="{00000000-0005-0000-0000-000037800000}"/>
    <cellStyle name="Output 5 3 4 2 2 6" xfId="32825" xr:uid="{00000000-0005-0000-0000-000038800000}"/>
    <cellStyle name="Output 5 3 4 2 3" xfId="32826" xr:uid="{00000000-0005-0000-0000-000039800000}"/>
    <cellStyle name="Output 5 3 4 2 3 2" xfId="32827" xr:uid="{00000000-0005-0000-0000-00003A800000}"/>
    <cellStyle name="Output 5 3 4 2 3 3" xfId="32828" xr:uid="{00000000-0005-0000-0000-00003B800000}"/>
    <cellStyle name="Output 5 3 4 2 3 4" xfId="32829" xr:uid="{00000000-0005-0000-0000-00003C800000}"/>
    <cellStyle name="Output 5 3 4 2 3 5" xfId="32830" xr:uid="{00000000-0005-0000-0000-00003D800000}"/>
    <cellStyle name="Output 5 3 4 2 4" xfId="32831" xr:uid="{00000000-0005-0000-0000-00003E800000}"/>
    <cellStyle name="Output 5 3 4 2 5" xfId="32832" xr:uid="{00000000-0005-0000-0000-00003F800000}"/>
    <cellStyle name="Output 5 3 4 2 6" xfId="32833" xr:uid="{00000000-0005-0000-0000-000040800000}"/>
    <cellStyle name="Output 5 3 4 2 7" xfId="32834" xr:uid="{00000000-0005-0000-0000-000041800000}"/>
    <cellStyle name="Output 5 3 4 3" xfId="32835" xr:uid="{00000000-0005-0000-0000-000042800000}"/>
    <cellStyle name="Output 5 3 4 3 2" xfId="32836" xr:uid="{00000000-0005-0000-0000-000043800000}"/>
    <cellStyle name="Output 5 3 4 3 2 2" xfId="32837" xr:uid="{00000000-0005-0000-0000-000044800000}"/>
    <cellStyle name="Output 5 3 4 3 2 2 2" xfId="32838" xr:uid="{00000000-0005-0000-0000-000045800000}"/>
    <cellStyle name="Output 5 3 4 3 2 2 3" xfId="32839" xr:uid="{00000000-0005-0000-0000-000046800000}"/>
    <cellStyle name="Output 5 3 4 3 2 2 4" xfId="32840" xr:uid="{00000000-0005-0000-0000-000047800000}"/>
    <cellStyle name="Output 5 3 4 3 2 2 5" xfId="32841" xr:uid="{00000000-0005-0000-0000-000048800000}"/>
    <cellStyle name="Output 5 3 4 3 2 3" xfId="32842" xr:uid="{00000000-0005-0000-0000-000049800000}"/>
    <cellStyle name="Output 5 3 4 3 2 4" xfId="32843" xr:uid="{00000000-0005-0000-0000-00004A800000}"/>
    <cellStyle name="Output 5 3 4 3 2 5" xfId="32844" xr:uid="{00000000-0005-0000-0000-00004B800000}"/>
    <cellStyle name="Output 5 3 4 3 2 6" xfId="32845" xr:uid="{00000000-0005-0000-0000-00004C800000}"/>
    <cellStyle name="Output 5 3 4 3 3" xfId="32846" xr:uid="{00000000-0005-0000-0000-00004D800000}"/>
    <cellStyle name="Output 5 3 4 3 3 2" xfId="32847" xr:uid="{00000000-0005-0000-0000-00004E800000}"/>
    <cellStyle name="Output 5 3 4 3 3 3" xfId="32848" xr:uid="{00000000-0005-0000-0000-00004F800000}"/>
    <cellStyle name="Output 5 3 4 3 3 4" xfId="32849" xr:uid="{00000000-0005-0000-0000-000050800000}"/>
    <cellStyle name="Output 5 3 4 3 3 5" xfId="32850" xr:uid="{00000000-0005-0000-0000-000051800000}"/>
    <cellStyle name="Output 5 3 4 3 4" xfId="32851" xr:uid="{00000000-0005-0000-0000-000052800000}"/>
    <cellStyle name="Output 5 3 4 3 5" xfId="32852" xr:uid="{00000000-0005-0000-0000-000053800000}"/>
    <cellStyle name="Output 5 3 4 3 6" xfId="32853" xr:uid="{00000000-0005-0000-0000-000054800000}"/>
    <cellStyle name="Output 5 3 4 3 7" xfId="32854" xr:uid="{00000000-0005-0000-0000-000055800000}"/>
    <cellStyle name="Output 5 3 4 4" xfId="32855" xr:uid="{00000000-0005-0000-0000-000056800000}"/>
    <cellStyle name="Output 5 3 4 4 2" xfId="32856" xr:uid="{00000000-0005-0000-0000-000057800000}"/>
    <cellStyle name="Output 5 3 4 4 2 2" xfId="32857" xr:uid="{00000000-0005-0000-0000-000058800000}"/>
    <cellStyle name="Output 5 3 4 4 2 3" xfId="32858" xr:uid="{00000000-0005-0000-0000-000059800000}"/>
    <cellStyle name="Output 5 3 4 4 2 4" xfId="32859" xr:uid="{00000000-0005-0000-0000-00005A800000}"/>
    <cellStyle name="Output 5 3 4 4 2 5" xfId="32860" xr:uid="{00000000-0005-0000-0000-00005B800000}"/>
    <cellStyle name="Output 5 3 4 4 3" xfId="32861" xr:uid="{00000000-0005-0000-0000-00005C800000}"/>
    <cellStyle name="Output 5 3 4 4 4" xfId="32862" xr:uid="{00000000-0005-0000-0000-00005D800000}"/>
    <cellStyle name="Output 5 3 4 4 5" xfId="32863" xr:uid="{00000000-0005-0000-0000-00005E800000}"/>
    <cellStyle name="Output 5 3 4 4 6" xfId="32864" xr:uid="{00000000-0005-0000-0000-00005F800000}"/>
    <cellStyle name="Output 5 3 5" xfId="32865" xr:uid="{00000000-0005-0000-0000-000060800000}"/>
    <cellStyle name="Output 5 3 6" xfId="32866" xr:uid="{00000000-0005-0000-0000-000061800000}"/>
    <cellStyle name="Output 5 3 6 2" xfId="32867" xr:uid="{00000000-0005-0000-0000-000062800000}"/>
    <cellStyle name="Output 5 3 6 2 2" xfId="32868" xr:uid="{00000000-0005-0000-0000-000063800000}"/>
    <cellStyle name="Output 5 3 6 2 2 2" xfId="32869" xr:uid="{00000000-0005-0000-0000-000064800000}"/>
    <cellStyle name="Output 5 3 6 2 2 3" xfId="32870" xr:uid="{00000000-0005-0000-0000-000065800000}"/>
    <cellStyle name="Output 5 3 6 2 2 4" xfId="32871" xr:uid="{00000000-0005-0000-0000-000066800000}"/>
    <cellStyle name="Output 5 3 6 2 2 5" xfId="32872" xr:uid="{00000000-0005-0000-0000-000067800000}"/>
    <cellStyle name="Output 5 3 6 2 3" xfId="32873" xr:uid="{00000000-0005-0000-0000-000068800000}"/>
    <cellStyle name="Output 5 3 6 2 4" xfId="32874" xr:uid="{00000000-0005-0000-0000-000069800000}"/>
    <cellStyle name="Output 5 3 6 2 5" xfId="32875" xr:uid="{00000000-0005-0000-0000-00006A800000}"/>
    <cellStyle name="Output 5 3 6 2 6" xfId="32876" xr:uid="{00000000-0005-0000-0000-00006B800000}"/>
    <cellStyle name="Output 5 3 6 3" xfId="32877" xr:uid="{00000000-0005-0000-0000-00006C800000}"/>
    <cellStyle name="Output 5 3 6 3 2" xfId="32878" xr:uid="{00000000-0005-0000-0000-00006D800000}"/>
    <cellStyle name="Output 5 3 6 3 3" xfId="32879" xr:uid="{00000000-0005-0000-0000-00006E800000}"/>
    <cellStyle name="Output 5 3 6 3 4" xfId="32880" xr:uid="{00000000-0005-0000-0000-00006F800000}"/>
    <cellStyle name="Output 5 3 6 3 5" xfId="32881" xr:uid="{00000000-0005-0000-0000-000070800000}"/>
    <cellStyle name="Output 5 3 6 4" xfId="32882" xr:uid="{00000000-0005-0000-0000-000071800000}"/>
    <cellStyle name="Output 5 3 6 5" xfId="32883" xr:uid="{00000000-0005-0000-0000-000072800000}"/>
    <cellStyle name="Output 5 3 6 6" xfId="32884" xr:uid="{00000000-0005-0000-0000-000073800000}"/>
    <cellStyle name="Output 5 3 6 7" xfId="32885" xr:uid="{00000000-0005-0000-0000-000074800000}"/>
    <cellStyle name="Output 5 3 7" xfId="32886" xr:uid="{00000000-0005-0000-0000-000075800000}"/>
    <cellStyle name="Output 5 3 7 2" xfId="32887" xr:uid="{00000000-0005-0000-0000-000076800000}"/>
    <cellStyle name="Output 5 3 7 2 2" xfId="32888" xr:uid="{00000000-0005-0000-0000-000077800000}"/>
    <cellStyle name="Output 5 3 7 2 2 2" xfId="32889" xr:uid="{00000000-0005-0000-0000-000078800000}"/>
    <cellStyle name="Output 5 3 7 2 2 3" xfId="32890" xr:uid="{00000000-0005-0000-0000-000079800000}"/>
    <cellStyle name="Output 5 3 7 2 2 4" xfId="32891" xr:uid="{00000000-0005-0000-0000-00007A800000}"/>
    <cellStyle name="Output 5 3 7 2 2 5" xfId="32892" xr:uid="{00000000-0005-0000-0000-00007B800000}"/>
    <cellStyle name="Output 5 3 7 2 3" xfId="32893" xr:uid="{00000000-0005-0000-0000-00007C800000}"/>
    <cellStyle name="Output 5 3 7 2 4" xfId="32894" xr:uid="{00000000-0005-0000-0000-00007D800000}"/>
    <cellStyle name="Output 5 3 7 2 5" xfId="32895" xr:uid="{00000000-0005-0000-0000-00007E800000}"/>
    <cellStyle name="Output 5 3 7 2 6" xfId="32896" xr:uid="{00000000-0005-0000-0000-00007F800000}"/>
    <cellStyle name="Output 5 3 7 3" xfId="32897" xr:uid="{00000000-0005-0000-0000-000080800000}"/>
    <cellStyle name="Output 5 3 7 3 2" xfId="32898" xr:uid="{00000000-0005-0000-0000-000081800000}"/>
    <cellStyle name="Output 5 3 7 3 3" xfId="32899" xr:uid="{00000000-0005-0000-0000-000082800000}"/>
    <cellStyle name="Output 5 3 7 3 4" xfId="32900" xr:uid="{00000000-0005-0000-0000-000083800000}"/>
    <cellStyle name="Output 5 3 7 3 5" xfId="32901" xr:uid="{00000000-0005-0000-0000-000084800000}"/>
    <cellStyle name="Output 5 3 7 4" xfId="32902" xr:uid="{00000000-0005-0000-0000-000085800000}"/>
    <cellStyle name="Output 5 3 7 5" xfId="32903" xr:uid="{00000000-0005-0000-0000-000086800000}"/>
    <cellStyle name="Output 5 3 7 6" xfId="32904" xr:uid="{00000000-0005-0000-0000-000087800000}"/>
    <cellStyle name="Output 5 3 7 7" xfId="32905" xr:uid="{00000000-0005-0000-0000-000088800000}"/>
    <cellStyle name="Output 5 3 8" xfId="32906" xr:uid="{00000000-0005-0000-0000-000089800000}"/>
    <cellStyle name="Output 5 3 8 2" xfId="32907" xr:uid="{00000000-0005-0000-0000-00008A800000}"/>
    <cellStyle name="Output 5 3 8 2 2" xfId="32908" xr:uid="{00000000-0005-0000-0000-00008B800000}"/>
    <cellStyle name="Output 5 3 8 2 3" xfId="32909" xr:uid="{00000000-0005-0000-0000-00008C800000}"/>
    <cellStyle name="Output 5 3 8 2 4" xfId="32910" xr:uid="{00000000-0005-0000-0000-00008D800000}"/>
    <cellStyle name="Output 5 3 8 2 5" xfId="32911" xr:uid="{00000000-0005-0000-0000-00008E800000}"/>
    <cellStyle name="Output 5 3 8 3" xfId="32912" xr:uid="{00000000-0005-0000-0000-00008F800000}"/>
    <cellStyle name="Output 5 3 8 4" xfId="32913" xr:uid="{00000000-0005-0000-0000-000090800000}"/>
    <cellStyle name="Output 5 3 8 5" xfId="32914" xr:uid="{00000000-0005-0000-0000-000091800000}"/>
    <cellStyle name="Output 5 3 8 6" xfId="32915" xr:uid="{00000000-0005-0000-0000-000092800000}"/>
    <cellStyle name="Output 5 4" xfId="32916" xr:uid="{00000000-0005-0000-0000-000093800000}"/>
    <cellStyle name="Output 5 4 2" xfId="32917" xr:uid="{00000000-0005-0000-0000-000094800000}"/>
    <cellStyle name="Output 5 4 2 2" xfId="32918" xr:uid="{00000000-0005-0000-0000-000095800000}"/>
    <cellStyle name="Output 5 4 2 2 2" xfId="32919" xr:uid="{00000000-0005-0000-0000-000096800000}"/>
    <cellStyle name="Output 5 4 2 2 2 2" xfId="32920" xr:uid="{00000000-0005-0000-0000-000097800000}"/>
    <cellStyle name="Output 5 4 2 2 2 2 2" xfId="32921" xr:uid="{00000000-0005-0000-0000-000098800000}"/>
    <cellStyle name="Output 5 4 2 2 2 2 3" xfId="32922" xr:uid="{00000000-0005-0000-0000-000099800000}"/>
    <cellStyle name="Output 5 4 2 2 2 2 4" xfId="32923" xr:uid="{00000000-0005-0000-0000-00009A800000}"/>
    <cellStyle name="Output 5 4 2 2 2 2 5" xfId="32924" xr:uid="{00000000-0005-0000-0000-00009B800000}"/>
    <cellStyle name="Output 5 4 2 2 2 3" xfId="32925" xr:uid="{00000000-0005-0000-0000-00009C800000}"/>
    <cellStyle name="Output 5 4 2 2 2 4" xfId="32926" xr:uid="{00000000-0005-0000-0000-00009D800000}"/>
    <cellStyle name="Output 5 4 2 2 2 5" xfId="32927" xr:uid="{00000000-0005-0000-0000-00009E800000}"/>
    <cellStyle name="Output 5 4 2 2 2 6" xfId="32928" xr:uid="{00000000-0005-0000-0000-00009F800000}"/>
    <cellStyle name="Output 5 4 2 2 3" xfId="32929" xr:uid="{00000000-0005-0000-0000-0000A0800000}"/>
    <cellStyle name="Output 5 4 2 2 3 2" xfId="32930" xr:uid="{00000000-0005-0000-0000-0000A1800000}"/>
    <cellStyle name="Output 5 4 2 2 3 3" xfId="32931" xr:uid="{00000000-0005-0000-0000-0000A2800000}"/>
    <cellStyle name="Output 5 4 2 2 3 4" xfId="32932" xr:uid="{00000000-0005-0000-0000-0000A3800000}"/>
    <cellStyle name="Output 5 4 2 2 3 5" xfId="32933" xr:uid="{00000000-0005-0000-0000-0000A4800000}"/>
    <cellStyle name="Output 5 4 2 2 4" xfId="32934" xr:uid="{00000000-0005-0000-0000-0000A5800000}"/>
    <cellStyle name="Output 5 4 2 2 5" xfId="32935" xr:uid="{00000000-0005-0000-0000-0000A6800000}"/>
    <cellStyle name="Output 5 4 2 2 6" xfId="32936" xr:uid="{00000000-0005-0000-0000-0000A7800000}"/>
    <cellStyle name="Output 5 4 2 2 7" xfId="32937" xr:uid="{00000000-0005-0000-0000-0000A8800000}"/>
    <cellStyle name="Output 5 4 2 3" xfId="32938" xr:uid="{00000000-0005-0000-0000-0000A9800000}"/>
    <cellStyle name="Output 5 4 2 3 2" xfId="32939" xr:uid="{00000000-0005-0000-0000-0000AA800000}"/>
    <cellStyle name="Output 5 4 2 3 2 2" xfId="32940" xr:uid="{00000000-0005-0000-0000-0000AB800000}"/>
    <cellStyle name="Output 5 4 2 3 2 2 2" xfId="32941" xr:uid="{00000000-0005-0000-0000-0000AC800000}"/>
    <cellStyle name="Output 5 4 2 3 2 2 3" xfId="32942" xr:uid="{00000000-0005-0000-0000-0000AD800000}"/>
    <cellStyle name="Output 5 4 2 3 2 2 4" xfId="32943" xr:uid="{00000000-0005-0000-0000-0000AE800000}"/>
    <cellStyle name="Output 5 4 2 3 2 2 5" xfId="32944" xr:uid="{00000000-0005-0000-0000-0000AF800000}"/>
    <cellStyle name="Output 5 4 2 3 2 3" xfId="32945" xr:uid="{00000000-0005-0000-0000-0000B0800000}"/>
    <cellStyle name="Output 5 4 2 3 2 4" xfId="32946" xr:uid="{00000000-0005-0000-0000-0000B1800000}"/>
    <cellStyle name="Output 5 4 2 3 2 5" xfId="32947" xr:uid="{00000000-0005-0000-0000-0000B2800000}"/>
    <cellStyle name="Output 5 4 2 3 2 6" xfId="32948" xr:uid="{00000000-0005-0000-0000-0000B3800000}"/>
    <cellStyle name="Output 5 4 2 3 3" xfId="32949" xr:uid="{00000000-0005-0000-0000-0000B4800000}"/>
    <cellStyle name="Output 5 4 2 3 3 2" xfId="32950" xr:uid="{00000000-0005-0000-0000-0000B5800000}"/>
    <cellStyle name="Output 5 4 2 3 3 3" xfId="32951" xr:uid="{00000000-0005-0000-0000-0000B6800000}"/>
    <cellStyle name="Output 5 4 2 3 3 4" xfId="32952" xr:uid="{00000000-0005-0000-0000-0000B7800000}"/>
    <cellStyle name="Output 5 4 2 3 3 5" xfId="32953" xr:uid="{00000000-0005-0000-0000-0000B8800000}"/>
    <cellStyle name="Output 5 4 2 3 4" xfId="32954" xr:uid="{00000000-0005-0000-0000-0000B9800000}"/>
    <cellStyle name="Output 5 4 2 3 5" xfId="32955" xr:uid="{00000000-0005-0000-0000-0000BA800000}"/>
    <cellStyle name="Output 5 4 2 3 6" xfId="32956" xr:uid="{00000000-0005-0000-0000-0000BB800000}"/>
    <cellStyle name="Output 5 4 2 3 7" xfId="32957" xr:uid="{00000000-0005-0000-0000-0000BC800000}"/>
    <cellStyle name="Output 5 4 2 4" xfId="32958" xr:uid="{00000000-0005-0000-0000-0000BD800000}"/>
    <cellStyle name="Output 5 4 2 4 2" xfId="32959" xr:uid="{00000000-0005-0000-0000-0000BE800000}"/>
    <cellStyle name="Output 5 4 2 4 2 2" xfId="32960" xr:uid="{00000000-0005-0000-0000-0000BF800000}"/>
    <cellStyle name="Output 5 4 2 4 2 3" xfId="32961" xr:uid="{00000000-0005-0000-0000-0000C0800000}"/>
    <cellStyle name="Output 5 4 2 4 2 4" xfId="32962" xr:uid="{00000000-0005-0000-0000-0000C1800000}"/>
    <cellStyle name="Output 5 4 2 4 2 5" xfId="32963" xr:uid="{00000000-0005-0000-0000-0000C2800000}"/>
    <cellStyle name="Output 5 4 2 4 3" xfId="32964" xr:uid="{00000000-0005-0000-0000-0000C3800000}"/>
    <cellStyle name="Output 5 4 2 4 4" xfId="32965" xr:uid="{00000000-0005-0000-0000-0000C4800000}"/>
    <cellStyle name="Output 5 4 2 4 5" xfId="32966" xr:uid="{00000000-0005-0000-0000-0000C5800000}"/>
    <cellStyle name="Output 5 4 2 4 6" xfId="32967" xr:uid="{00000000-0005-0000-0000-0000C6800000}"/>
    <cellStyle name="Output 5 5" xfId="32968" xr:uid="{00000000-0005-0000-0000-0000C7800000}"/>
    <cellStyle name="Output 5 5 2" xfId="32969" xr:uid="{00000000-0005-0000-0000-0000C8800000}"/>
    <cellStyle name="Output 5 5 2 2" xfId="32970" xr:uid="{00000000-0005-0000-0000-0000C9800000}"/>
    <cellStyle name="Output 5 5 2 2 2" xfId="32971" xr:uid="{00000000-0005-0000-0000-0000CA800000}"/>
    <cellStyle name="Output 5 5 2 2 2 2" xfId="32972" xr:uid="{00000000-0005-0000-0000-0000CB800000}"/>
    <cellStyle name="Output 5 5 2 2 2 3" xfId="32973" xr:uid="{00000000-0005-0000-0000-0000CC800000}"/>
    <cellStyle name="Output 5 5 2 2 2 4" xfId="32974" xr:uid="{00000000-0005-0000-0000-0000CD800000}"/>
    <cellStyle name="Output 5 5 2 2 2 5" xfId="32975" xr:uid="{00000000-0005-0000-0000-0000CE800000}"/>
    <cellStyle name="Output 5 5 2 2 3" xfId="32976" xr:uid="{00000000-0005-0000-0000-0000CF800000}"/>
    <cellStyle name="Output 5 5 2 2 4" xfId="32977" xr:uid="{00000000-0005-0000-0000-0000D0800000}"/>
    <cellStyle name="Output 5 5 2 2 5" xfId="32978" xr:uid="{00000000-0005-0000-0000-0000D1800000}"/>
    <cellStyle name="Output 5 5 2 2 6" xfId="32979" xr:uid="{00000000-0005-0000-0000-0000D2800000}"/>
    <cellStyle name="Output 5 5 2 3" xfId="32980" xr:uid="{00000000-0005-0000-0000-0000D3800000}"/>
    <cellStyle name="Output 5 5 2 3 2" xfId="32981" xr:uid="{00000000-0005-0000-0000-0000D4800000}"/>
    <cellStyle name="Output 5 5 2 3 3" xfId="32982" xr:uid="{00000000-0005-0000-0000-0000D5800000}"/>
    <cellStyle name="Output 5 5 2 3 4" xfId="32983" xr:uid="{00000000-0005-0000-0000-0000D6800000}"/>
    <cellStyle name="Output 5 5 2 3 5" xfId="32984" xr:uid="{00000000-0005-0000-0000-0000D7800000}"/>
    <cellStyle name="Output 5 5 2 4" xfId="32985" xr:uid="{00000000-0005-0000-0000-0000D8800000}"/>
    <cellStyle name="Output 5 5 2 5" xfId="32986" xr:uid="{00000000-0005-0000-0000-0000D9800000}"/>
    <cellStyle name="Output 5 5 2 6" xfId="32987" xr:uid="{00000000-0005-0000-0000-0000DA800000}"/>
    <cellStyle name="Output 5 5 2 7" xfId="32988" xr:uid="{00000000-0005-0000-0000-0000DB800000}"/>
    <cellStyle name="Output 5 5 3" xfId="32989" xr:uid="{00000000-0005-0000-0000-0000DC800000}"/>
    <cellStyle name="Output 5 5 3 2" xfId="32990" xr:uid="{00000000-0005-0000-0000-0000DD800000}"/>
    <cellStyle name="Output 5 5 3 2 2" xfId="32991" xr:uid="{00000000-0005-0000-0000-0000DE800000}"/>
    <cellStyle name="Output 5 5 3 2 2 2" xfId="32992" xr:uid="{00000000-0005-0000-0000-0000DF800000}"/>
    <cellStyle name="Output 5 5 3 2 2 3" xfId="32993" xr:uid="{00000000-0005-0000-0000-0000E0800000}"/>
    <cellStyle name="Output 5 5 3 2 2 4" xfId="32994" xr:uid="{00000000-0005-0000-0000-0000E1800000}"/>
    <cellStyle name="Output 5 5 3 2 2 5" xfId="32995" xr:uid="{00000000-0005-0000-0000-0000E2800000}"/>
    <cellStyle name="Output 5 5 3 2 3" xfId="32996" xr:uid="{00000000-0005-0000-0000-0000E3800000}"/>
    <cellStyle name="Output 5 5 3 2 4" xfId="32997" xr:uid="{00000000-0005-0000-0000-0000E4800000}"/>
    <cellStyle name="Output 5 5 3 2 5" xfId="32998" xr:uid="{00000000-0005-0000-0000-0000E5800000}"/>
    <cellStyle name="Output 5 5 3 2 6" xfId="32999" xr:uid="{00000000-0005-0000-0000-0000E6800000}"/>
    <cellStyle name="Output 5 5 3 3" xfId="33000" xr:uid="{00000000-0005-0000-0000-0000E7800000}"/>
    <cellStyle name="Output 5 5 3 3 2" xfId="33001" xr:uid="{00000000-0005-0000-0000-0000E8800000}"/>
    <cellStyle name="Output 5 5 3 3 3" xfId="33002" xr:uid="{00000000-0005-0000-0000-0000E9800000}"/>
    <cellStyle name="Output 5 5 3 3 4" xfId="33003" xr:uid="{00000000-0005-0000-0000-0000EA800000}"/>
    <cellStyle name="Output 5 5 3 3 5" xfId="33004" xr:uid="{00000000-0005-0000-0000-0000EB800000}"/>
    <cellStyle name="Output 5 5 3 4" xfId="33005" xr:uid="{00000000-0005-0000-0000-0000EC800000}"/>
    <cellStyle name="Output 5 5 3 5" xfId="33006" xr:uid="{00000000-0005-0000-0000-0000ED800000}"/>
    <cellStyle name="Output 5 5 3 6" xfId="33007" xr:uid="{00000000-0005-0000-0000-0000EE800000}"/>
    <cellStyle name="Output 5 5 3 7" xfId="33008" xr:uid="{00000000-0005-0000-0000-0000EF800000}"/>
    <cellStyle name="Output 5 5 4" xfId="33009" xr:uid="{00000000-0005-0000-0000-0000F0800000}"/>
    <cellStyle name="Output 5 5 4 2" xfId="33010" xr:uid="{00000000-0005-0000-0000-0000F1800000}"/>
    <cellStyle name="Output 5 5 4 2 2" xfId="33011" xr:uid="{00000000-0005-0000-0000-0000F2800000}"/>
    <cellStyle name="Output 5 5 4 2 3" xfId="33012" xr:uid="{00000000-0005-0000-0000-0000F3800000}"/>
    <cellStyle name="Output 5 5 4 2 4" xfId="33013" xr:uid="{00000000-0005-0000-0000-0000F4800000}"/>
    <cellStyle name="Output 5 5 4 2 5" xfId="33014" xr:uid="{00000000-0005-0000-0000-0000F5800000}"/>
    <cellStyle name="Output 5 5 4 3" xfId="33015" xr:uid="{00000000-0005-0000-0000-0000F6800000}"/>
    <cellStyle name="Output 5 5 4 4" xfId="33016" xr:uid="{00000000-0005-0000-0000-0000F7800000}"/>
    <cellStyle name="Output 5 5 4 5" xfId="33017" xr:uid="{00000000-0005-0000-0000-0000F8800000}"/>
    <cellStyle name="Output 5 5 4 6" xfId="33018" xr:uid="{00000000-0005-0000-0000-0000F9800000}"/>
    <cellStyle name="Output 5 6" xfId="33019" xr:uid="{00000000-0005-0000-0000-0000FA800000}"/>
    <cellStyle name="Output 5 6 2" xfId="33020" xr:uid="{00000000-0005-0000-0000-0000FB800000}"/>
    <cellStyle name="Output 5 6 2 2" xfId="33021" xr:uid="{00000000-0005-0000-0000-0000FC800000}"/>
    <cellStyle name="Output 5 6 2 2 2" xfId="33022" xr:uid="{00000000-0005-0000-0000-0000FD800000}"/>
    <cellStyle name="Output 5 6 2 2 2 2" xfId="33023" xr:uid="{00000000-0005-0000-0000-0000FE800000}"/>
    <cellStyle name="Output 5 6 2 2 2 3" xfId="33024" xr:uid="{00000000-0005-0000-0000-0000FF800000}"/>
    <cellStyle name="Output 5 6 2 2 2 4" xfId="33025" xr:uid="{00000000-0005-0000-0000-000000810000}"/>
    <cellStyle name="Output 5 6 2 2 2 5" xfId="33026" xr:uid="{00000000-0005-0000-0000-000001810000}"/>
    <cellStyle name="Output 5 6 2 2 3" xfId="33027" xr:uid="{00000000-0005-0000-0000-000002810000}"/>
    <cellStyle name="Output 5 6 2 2 4" xfId="33028" xr:uid="{00000000-0005-0000-0000-000003810000}"/>
    <cellStyle name="Output 5 6 2 2 5" xfId="33029" xr:uid="{00000000-0005-0000-0000-000004810000}"/>
    <cellStyle name="Output 5 6 2 2 6" xfId="33030" xr:uid="{00000000-0005-0000-0000-000005810000}"/>
    <cellStyle name="Output 5 6 2 3" xfId="33031" xr:uid="{00000000-0005-0000-0000-000006810000}"/>
    <cellStyle name="Output 5 6 2 3 2" xfId="33032" xr:uid="{00000000-0005-0000-0000-000007810000}"/>
    <cellStyle name="Output 5 6 2 3 3" xfId="33033" xr:uid="{00000000-0005-0000-0000-000008810000}"/>
    <cellStyle name="Output 5 6 2 3 4" xfId="33034" xr:uid="{00000000-0005-0000-0000-000009810000}"/>
    <cellStyle name="Output 5 6 2 3 5" xfId="33035" xr:uid="{00000000-0005-0000-0000-00000A810000}"/>
    <cellStyle name="Output 5 6 2 4" xfId="33036" xr:uid="{00000000-0005-0000-0000-00000B810000}"/>
    <cellStyle name="Output 5 6 2 5" xfId="33037" xr:uid="{00000000-0005-0000-0000-00000C810000}"/>
    <cellStyle name="Output 5 6 2 6" xfId="33038" xr:uid="{00000000-0005-0000-0000-00000D810000}"/>
    <cellStyle name="Output 5 6 2 7" xfId="33039" xr:uid="{00000000-0005-0000-0000-00000E810000}"/>
    <cellStyle name="Output 5 6 3" xfId="33040" xr:uid="{00000000-0005-0000-0000-00000F810000}"/>
    <cellStyle name="Output 5 6 3 2" xfId="33041" xr:uid="{00000000-0005-0000-0000-000010810000}"/>
    <cellStyle name="Output 5 6 3 2 2" xfId="33042" xr:uid="{00000000-0005-0000-0000-000011810000}"/>
    <cellStyle name="Output 5 6 3 2 2 2" xfId="33043" xr:uid="{00000000-0005-0000-0000-000012810000}"/>
    <cellStyle name="Output 5 6 3 2 2 3" xfId="33044" xr:uid="{00000000-0005-0000-0000-000013810000}"/>
    <cellStyle name="Output 5 6 3 2 2 4" xfId="33045" xr:uid="{00000000-0005-0000-0000-000014810000}"/>
    <cellStyle name="Output 5 6 3 2 2 5" xfId="33046" xr:uid="{00000000-0005-0000-0000-000015810000}"/>
    <cellStyle name="Output 5 6 3 2 3" xfId="33047" xr:uid="{00000000-0005-0000-0000-000016810000}"/>
    <cellStyle name="Output 5 6 3 2 4" xfId="33048" xr:uid="{00000000-0005-0000-0000-000017810000}"/>
    <cellStyle name="Output 5 6 3 2 5" xfId="33049" xr:uid="{00000000-0005-0000-0000-000018810000}"/>
    <cellStyle name="Output 5 6 3 2 6" xfId="33050" xr:uid="{00000000-0005-0000-0000-000019810000}"/>
    <cellStyle name="Output 5 6 3 3" xfId="33051" xr:uid="{00000000-0005-0000-0000-00001A810000}"/>
    <cellStyle name="Output 5 6 3 3 2" xfId="33052" xr:uid="{00000000-0005-0000-0000-00001B810000}"/>
    <cellStyle name="Output 5 6 3 3 3" xfId="33053" xr:uid="{00000000-0005-0000-0000-00001C810000}"/>
    <cellStyle name="Output 5 6 3 3 4" xfId="33054" xr:uid="{00000000-0005-0000-0000-00001D810000}"/>
    <cellStyle name="Output 5 6 3 3 5" xfId="33055" xr:uid="{00000000-0005-0000-0000-00001E810000}"/>
    <cellStyle name="Output 5 6 3 4" xfId="33056" xr:uid="{00000000-0005-0000-0000-00001F810000}"/>
    <cellStyle name="Output 5 6 3 5" xfId="33057" xr:uid="{00000000-0005-0000-0000-000020810000}"/>
    <cellStyle name="Output 5 6 3 6" xfId="33058" xr:uid="{00000000-0005-0000-0000-000021810000}"/>
    <cellStyle name="Output 5 6 3 7" xfId="33059" xr:uid="{00000000-0005-0000-0000-000022810000}"/>
    <cellStyle name="Output 5 6 4" xfId="33060" xr:uid="{00000000-0005-0000-0000-000023810000}"/>
    <cellStyle name="Output 5 6 4 2" xfId="33061" xr:uid="{00000000-0005-0000-0000-000024810000}"/>
    <cellStyle name="Output 5 6 4 2 2" xfId="33062" xr:uid="{00000000-0005-0000-0000-000025810000}"/>
    <cellStyle name="Output 5 6 4 2 3" xfId="33063" xr:uid="{00000000-0005-0000-0000-000026810000}"/>
    <cellStyle name="Output 5 6 4 2 4" xfId="33064" xr:uid="{00000000-0005-0000-0000-000027810000}"/>
    <cellStyle name="Output 5 6 4 2 5" xfId="33065" xr:uid="{00000000-0005-0000-0000-000028810000}"/>
    <cellStyle name="Output 5 6 4 3" xfId="33066" xr:uid="{00000000-0005-0000-0000-000029810000}"/>
    <cellStyle name="Output 5 6 4 4" xfId="33067" xr:uid="{00000000-0005-0000-0000-00002A810000}"/>
    <cellStyle name="Output 5 6 4 5" xfId="33068" xr:uid="{00000000-0005-0000-0000-00002B810000}"/>
    <cellStyle name="Output 5 6 4 6" xfId="33069" xr:uid="{00000000-0005-0000-0000-00002C810000}"/>
    <cellStyle name="Output 5 7" xfId="33070" xr:uid="{00000000-0005-0000-0000-00002D810000}"/>
    <cellStyle name="Output 5 8" xfId="33071" xr:uid="{00000000-0005-0000-0000-00002E810000}"/>
    <cellStyle name="Output 5 8 2" xfId="33072" xr:uid="{00000000-0005-0000-0000-00002F810000}"/>
    <cellStyle name="Output 5 8 2 2" xfId="33073" xr:uid="{00000000-0005-0000-0000-000030810000}"/>
    <cellStyle name="Output 5 8 2 2 2" xfId="33074" xr:uid="{00000000-0005-0000-0000-000031810000}"/>
    <cellStyle name="Output 5 8 2 2 3" xfId="33075" xr:uid="{00000000-0005-0000-0000-000032810000}"/>
    <cellStyle name="Output 5 8 2 2 4" xfId="33076" xr:uid="{00000000-0005-0000-0000-000033810000}"/>
    <cellStyle name="Output 5 8 2 2 5" xfId="33077" xr:uid="{00000000-0005-0000-0000-000034810000}"/>
    <cellStyle name="Output 5 8 2 3" xfId="33078" xr:uid="{00000000-0005-0000-0000-000035810000}"/>
    <cellStyle name="Output 5 8 2 4" xfId="33079" xr:uid="{00000000-0005-0000-0000-000036810000}"/>
    <cellStyle name="Output 5 8 2 5" xfId="33080" xr:uid="{00000000-0005-0000-0000-000037810000}"/>
    <cellStyle name="Output 5 8 2 6" xfId="33081" xr:uid="{00000000-0005-0000-0000-000038810000}"/>
    <cellStyle name="Output 5 8 3" xfId="33082" xr:uid="{00000000-0005-0000-0000-000039810000}"/>
    <cellStyle name="Output 5 8 3 2" xfId="33083" xr:uid="{00000000-0005-0000-0000-00003A810000}"/>
    <cellStyle name="Output 5 8 3 3" xfId="33084" xr:uid="{00000000-0005-0000-0000-00003B810000}"/>
    <cellStyle name="Output 5 8 3 4" xfId="33085" xr:uid="{00000000-0005-0000-0000-00003C810000}"/>
    <cellStyle name="Output 5 8 3 5" xfId="33086" xr:uid="{00000000-0005-0000-0000-00003D810000}"/>
    <cellStyle name="Output 5 8 4" xfId="33087" xr:uid="{00000000-0005-0000-0000-00003E810000}"/>
    <cellStyle name="Output 5 8 5" xfId="33088" xr:uid="{00000000-0005-0000-0000-00003F810000}"/>
    <cellStyle name="Output 5 8 6" xfId="33089" xr:uid="{00000000-0005-0000-0000-000040810000}"/>
    <cellStyle name="Output 5 8 7" xfId="33090" xr:uid="{00000000-0005-0000-0000-000041810000}"/>
    <cellStyle name="Output 5 9" xfId="33091" xr:uid="{00000000-0005-0000-0000-000042810000}"/>
    <cellStyle name="Output 5 9 2" xfId="33092" xr:uid="{00000000-0005-0000-0000-000043810000}"/>
    <cellStyle name="Output 5 9 2 2" xfId="33093" xr:uid="{00000000-0005-0000-0000-000044810000}"/>
    <cellStyle name="Output 5 9 2 2 2" xfId="33094" xr:uid="{00000000-0005-0000-0000-000045810000}"/>
    <cellStyle name="Output 5 9 2 2 3" xfId="33095" xr:uid="{00000000-0005-0000-0000-000046810000}"/>
    <cellStyle name="Output 5 9 2 2 4" xfId="33096" xr:uid="{00000000-0005-0000-0000-000047810000}"/>
    <cellStyle name="Output 5 9 2 2 5" xfId="33097" xr:uid="{00000000-0005-0000-0000-000048810000}"/>
    <cellStyle name="Output 5 9 2 3" xfId="33098" xr:uid="{00000000-0005-0000-0000-000049810000}"/>
    <cellStyle name="Output 5 9 2 4" xfId="33099" xr:uid="{00000000-0005-0000-0000-00004A810000}"/>
    <cellStyle name="Output 5 9 2 5" xfId="33100" xr:uid="{00000000-0005-0000-0000-00004B810000}"/>
    <cellStyle name="Output 5 9 2 6" xfId="33101" xr:uid="{00000000-0005-0000-0000-00004C810000}"/>
    <cellStyle name="Output 5 9 3" xfId="33102" xr:uid="{00000000-0005-0000-0000-00004D810000}"/>
    <cellStyle name="Output 5 9 3 2" xfId="33103" xr:uid="{00000000-0005-0000-0000-00004E810000}"/>
    <cellStyle name="Output 5 9 3 3" xfId="33104" xr:uid="{00000000-0005-0000-0000-00004F810000}"/>
    <cellStyle name="Output 5 9 3 4" xfId="33105" xr:uid="{00000000-0005-0000-0000-000050810000}"/>
    <cellStyle name="Output 5 9 3 5" xfId="33106" xr:uid="{00000000-0005-0000-0000-000051810000}"/>
    <cellStyle name="Output 5 9 4" xfId="33107" xr:uid="{00000000-0005-0000-0000-000052810000}"/>
    <cellStyle name="Output 5 9 5" xfId="33108" xr:uid="{00000000-0005-0000-0000-000053810000}"/>
    <cellStyle name="Output 5 9 6" xfId="33109" xr:uid="{00000000-0005-0000-0000-000054810000}"/>
    <cellStyle name="Output 5 9 7" xfId="33110" xr:uid="{00000000-0005-0000-0000-000055810000}"/>
    <cellStyle name="Output 6" xfId="33111" xr:uid="{00000000-0005-0000-0000-000056810000}"/>
    <cellStyle name="Output 6 2" xfId="33112" xr:uid="{00000000-0005-0000-0000-000057810000}"/>
    <cellStyle name="Output 6 2 2" xfId="33113" xr:uid="{00000000-0005-0000-0000-000058810000}"/>
    <cellStyle name="Output 6 2 2 2" xfId="33114" xr:uid="{00000000-0005-0000-0000-000059810000}"/>
    <cellStyle name="Output 6 2 2 2 2" xfId="33115" xr:uid="{00000000-0005-0000-0000-00005A810000}"/>
    <cellStyle name="Output 6 2 2 2 2 2" xfId="33116" xr:uid="{00000000-0005-0000-0000-00005B810000}"/>
    <cellStyle name="Output 6 2 2 2 2 2 2" xfId="33117" xr:uid="{00000000-0005-0000-0000-00005C810000}"/>
    <cellStyle name="Output 6 2 2 2 2 2 2 2" xfId="33118" xr:uid="{00000000-0005-0000-0000-00005D810000}"/>
    <cellStyle name="Output 6 2 2 2 2 2 2 3" xfId="33119" xr:uid="{00000000-0005-0000-0000-00005E810000}"/>
    <cellStyle name="Output 6 2 2 2 2 2 2 4" xfId="33120" xr:uid="{00000000-0005-0000-0000-00005F810000}"/>
    <cellStyle name="Output 6 2 2 2 2 2 2 5" xfId="33121" xr:uid="{00000000-0005-0000-0000-000060810000}"/>
    <cellStyle name="Output 6 2 2 2 2 2 3" xfId="33122" xr:uid="{00000000-0005-0000-0000-000061810000}"/>
    <cellStyle name="Output 6 2 2 2 2 2 4" xfId="33123" xr:uid="{00000000-0005-0000-0000-000062810000}"/>
    <cellStyle name="Output 6 2 2 2 2 2 5" xfId="33124" xr:uid="{00000000-0005-0000-0000-000063810000}"/>
    <cellStyle name="Output 6 2 2 2 2 2 6" xfId="33125" xr:uid="{00000000-0005-0000-0000-000064810000}"/>
    <cellStyle name="Output 6 2 2 2 2 3" xfId="33126" xr:uid="{00000000-0005-0000-0000-000065810000}"/>
    <cellStyle name="Output 6 2 2 2 2 3 2" xfId="33127" xr:uid="{00000000-0005-0000-0000-000066810000}"/>
    <cellStyle name="Output 6 2 2 2 2 3 3" xfId="33128" xr:uid="{00000000-0005-0000-0000-000067810000}"/>
    <cellStyle name="Output 6 2 2 2 2 3 4" xfId="33129" xr:uid="{00000000-0005-0000-0000-000068810000}"/>
    <cellStyle name="Output 6 2 2 2 2 3 5" xfId="33130" xr:uid="{00000000-0005-0000-0000-000069810000}"/>
    <cellStyle name="Output 6 2 2 2 2 4" xfId="33131" xr:uid="{00000000-0005-0000-0000-00006A810000}"/>
    <cellStyle name="Output 6 2 2 2 2 5" xfId="33132" xr:uid="{00000000-0005-0000-0000-00006B810000}"/>
    <cellStyle name="Output 6 2 2 2 2 6" xfId="33133" xr:uid="{00000000-0005-0000-0000-00006C810000}"/>
    <cellStyle name="Output 6 2 2 2 2 7" xfId="33134" xr:uid="{00000000-0005-0000-0000-00006D810000}"/>
    <cellStyle name="Output 6 2 2 2 3" xfId="33135" xr:uid="{00000000-0005-0000-0000-00006E810000}"/>
    <cellStyle name="Output 6 2 2 2 3 2" xfId="33136" xr:uid="{00000000-0005-0000-0000-00006F810000}"/>
    <cellStyle name="Output 6 2 2 2 3 2 2" xfId="33137" xr:uid="{00000000-0005-0000-0000-000070810000}"/>
    <cellStyle name="Output 6 2 2 2 3 2 2 2" xfId="33138" xr:uid="{00000000-0005-0000-0000-000071810000}"/>
    <cellStyle name="Output 6 2 2 2 3 2 2 3" xfId="33139" xr:uid="{00000000-0005-0000-0000-000072810000}"/>
    <cellStyle name="Output 6 2 2 2 3 2 2 4" xfId="33140" xr:uid="{00000000-0005-0000-0000-000073810000}"/>
    <cellStyle name="Output 6 2 2 2 3 2 2 5" xfId="33141" xr:uid="{00000000-0005-0000-0000-000074810000}"/>
    <cellStyle name="Output 6 2 2 2 3 2 3" xfId="33142" xr:uid="{00000000-0005-0000-0000-000075810000}"/>
    <cellStyle name="Output 6 2 2 2 3 2 4" xfId="33143" xr:uid="{00000000-0005-0000-0000-000076810000}"/>
    <cellStyle name="Output 6 2 2 2 3 2 5" xfId="33144" xr:uid="{00000000-0005-0000-0000-000077810000}"/>
    <cellStyle name="Output 6 2 2 2 3 2 6" xfId="33145" xr:uid="{00000000-0005-0000-0000-000078810000}"/>
    <cellStyle name="Output 6 2 2 2 3 3" xfId="33146" xr:uid="{00000000-0005-0000-0000-000079810000}"/>
    <cellStyle name="Output 6 2 2 2 3 3 2" xfId="33147" xr:uid="{00000000-0005-0000-0000-00007A810000}"/>
    <cellStyle name="Output 6 2 2 2 3 3 3" xfId="33148" xr:uid="{00000000-0005-0000-0000-00007B810000}"/>
    <cellStyle name="Output 6 2 2 2 3 3 4" xfId="33149" xr:uid="{00000000-0005-0000-0000-00007C810000}"/>
    <cellStyle name="Output 6 2 2 2 3 3 5" xfId="33150" xr:uid="{00000000-0005-0000-0000-00007D810000}"/>
    <cellStyle name="Output 6 2 2 2 3 4" xfId="33151" xr:uid="{00000000-0005-0000-0000-00007E810000}"/>
    <cellStyle name="Output 6 2 2 2 3 5" xfId="33152" xr:uid="{00000000-0005-0000-0000-00007F810000}"/>
    <cellStyle name="Output 6 2 2 2 3 6" xfId="33153" xr:uid="{00000000-0005-0000-0000-000080810000}"/>
    <cellStyle name="Output 6 2 2 2 3 7" xfId="33154" xr:uid="{00000000-0005-0000-0000-000081810000}"/>
    <cellStyle name="Output 6 2 2 2 4" xfId="33155" xr:uid="{00000000-0005-0000-0000-000082810000}"/>
    <cellStyle name="Output 6 2 2 2 4 2" xfId="33156" xr:uid="{00000000-0005-0000-0000-000083810000}"/>
    <cellStyle name="Output 6 2 2 2 4 2 2" xfId="33157" xr:uid="{00000000-0005-0000-0000-000084810000}"/>
    <cellStyle name="Output 6 2 2 2 4 2 3" xfId="33158" xr:uid="{00000000-0005-0000-0000-000085810000}"/>
    <cellStyle name="Output 6 2 2 2 4 2 4" xfId="33159" xr:uid="{00000000-0005-0000-0000-000086810000}"/>
    <cellStyle name="Output 6 2 2 2 4 2 5" xfId="33160" xr:uid="{00000000-0005-0000-0000-000087810000}"/>
    <cellStyle name="Output 6 2 2 2 4 3" xfId="33161" xr:uid="{00000000-0005-0000-0000-000088810000}"/>
    <cellStyle name="Output 6 2 2 2 4 4" xfId="33162" xr:uid="{00000000-0005-0000-0000-000089810000}"/>
    <cellStyle name="Output 6 2 2 2 4 5" xfId="33163" xr:uid="{00000000-0005-0000-0000-00008A810000}"/>
    <cellStyle name="Output 6 2 2 2 4 6" xfId="33164" xr:uid="{00000000-0005-0000-0000-00008B810000}"/>
    <cellStyle name="Output 6 2 3" xfId="33165" xr:uid="{00000000-0005-0000-0000-00008C810000}"/>
    <cellStyle name="Output 6 2 3 2" xfId="33166" xr:uid="{00000000-0005-0000-0000-00008D810000}"/>
    <cellStyle name="Output 6 2 3 2 2" xfId="33167" xr:uid="{00000000-0005-0000-0000-00008E810000}"/>
    <cellStyle name="Output 6 2 3 2 2 2" xfId="33168" xr:uid="{00000000-0005-0000-0000-00008F810000}"/>
    <cellStyle name="Output 6 2 3 2 2 2 2" xfId="33169" xr:uid="{00000000-0005-0000-0000-000090810000}"/>
    <cellStyle name="Output 6 2 3 2 2 2 3" xfId="33170" xr:uid="{00000000-0005-0000-0000-000091810000}"/>
    <cellStyle name="Output 6 2 3 2 2 2 4" xfId="33171" xr:uid="{00000000-0005-0000-0000-000092810000}"/>
    <cellStyle name="Output 6 2 3 2 2 2 5" xfId="33172" xr:uid="{00000000-0005-0000-0000-000093810000}"/>
    <cellStyle name="Output 6 2 3 2 2 3" xfId="33173" xr:uid="{00000000-0005-0000-0000-000094810000}"/>
    <cellStyle name="Output 6 2 3 2 2 4" xfId="33174" xr:uid="{00000000-0005-0000-0000-000095810000}"/>
    <cellStyle name="Output 6 2 3 2 2 5" xfId="33175" xr:uid="{00000000-0005-0000-0000-000096810000}"/>
    <cellStyle name="Output 6 2 3 2 2 6" xfId="33176" xr:uid="{00000000-0005-0000-0000-000097810000}"/>
    <cellStyle name="Output 6 2 3 2 3" xfId="33177" xr:uid="{00000000-0005-0000-0000-000098810000}"/>
    <cellStyle name="Output 6 2 3 2 3 2" xfId="33178" xr:uid="{00000000-0005-0000-0000-000099810000}"/>
    <cellStyle name="Output 6 2 3 2 3 3" xfId="33179" xr:uid="{00000000-0005-0000-0000-00009A810000}"/>
    <cellStyle name="Output 6 2 3 2 3 4" xfId="33180" xr:uid="{00000000-0005-0000-0000-00009B810000}"/>
    <cellStyle name="Output 6 2 3 2 3 5" xfId="33181" xr:uid="{00000000-0005-0000-0000-00009C810000}"/>
    <cellStyle name="Output 6 2 3 2 4" xfId="33182" xr:uid="{00000000-0005-0000-0000-00009D810000}"/>
    <cellStyle name="Output 6 2 3 2 5" xfId="33183" xr:uid="{00000000-0005-0000-0000-00009E810000}"/>
    <cellStyle name="Output 6 2 3 2 6" xfId="33184" xr:uid="{00000000-0005-0000-0000-00009F810000}"/>
    <cellStyle name="Output 6 2 3 2 7" xfId="33185" xr:uid="{00000000-0005-0000-0000-0000A0810000}"/>
    <cellStyle name="Output 6 2 3 3" xfId="33186" xr:uid="{00000000-0005-0000-0000-0000A1810000}"/>
    <cellStyle name="Output 6 2 3 3 2" xfId="33187" xr:uid="{00000000-0005-0000-0000-0000A2810000}"/>
    <cellStyle name="Output 6 2 3 3 2 2" xfId="33188" xr:uid="{00000000-0005-0000-0000-0000A3810000}"/>
    <cellStyle name="Output 6 2 3 3 2 2 2" xfId="33189" xr:uid="{00000000-0005-0000-0000-0000A4810000}"/>
    <cellStyle name="Output 6 2 3 3 2 2 3" xfId="33190" xr:uid="{00000000-0005-0000-0000-0000A5810000}"/>
    <cellStyle name="Output 6 2 3 3 2 2 4" xfId="33191" xr:uid="{00000000-0005-0000-0000-0000A6810000}"/>
    <cellStyle name="Output 6 2 3 3 2 2 5" xfId="33192" xr:uid="{00000000-0005-0000-0000-0000A7810000}"/>
    <cellStyle name="Output 6 2 3 3 2 3" xfId="33193" xr:uid="{00000000-0005-0000-0000-0000A8810000}"/>
    <cellStyle name="Output 6 2 3 3 2 4" xfId="33194" xr:uid="{00000000-0005-0000-0000-0000A9810000}"/>
    <cellStyle name="Output 6 2 3 3 2 5" xfId="33195" xr:uid="{00000000-0005-0000-0000-0000AA810000}"/>
    <cellStyle name="Output 6 2 3 3 2 6" xfId="33196" xr:uid="{00000000-0005-0000-0000-0000AB810000}"/>
    <cellStyle name="Output 6 2 3 3 3" xfId="33197" xr:uid="{00000000-0005-0000-0000-0000AC810000}"/>
    <cellStyle name="Output 6 2 3 3 3 2" xfId="33198" xr:uid="{00000000-0005-0000-0000-0000AD810000}"/>
    <cellStyle name="Output 6 2 3 3 3 3" xfId="33199" xr:uid="{00000000-0005-0000-0000-0000AE810000}"/>
    <cellStyle name="Output 6 2 3 3 3 4" xfId="33200" xr:uid="{00000000-0005-0000-0000-0000AF810000}"/>
    <cellStyle name="Output 6 2 3 3 3 5" xfId="33201" xr:uid="{00000000-0005-0000-0000-0000B0810000}"/>
    <cellStyle name="Output 6 2 3 3 4" xfId="33202" xr:uid="{00000000-0005-0000-0000-0000B1810000}"/>
    <cellStyle name="Output 6 2 3 3 5" xfId="33203" xr:uid="{00000000-0005-0000-0000-0000B2810000}"/>
    <cellStyle name="Output 6 2 3 3 6" xfId="33204" xr:uid="{00000000-0005-0000-0000-0000B3810000}"/>
    <cellStyle name="Output 6 2 3 3 7" xfId="33205" xr:uid="{00000000-0005-0000-0000-0000B4810000}"/>
    <cellStyle name="Output 6 2 3 4" xfId="33206" xr:uid="{00000000-0005-0000-0000-0000B5810000}"/>
    <cellStyle name="Output 6 2 3 4 2" xfId="33207" xr:uid="{00000000-0005-0000-0000-0000B6810000}"/>
    <cellStyle name="Output 6 2 3 4 2 2" xfId="33208" xr:uid="{00000000-0005-0000-0000-0000B7810000}"/>
    <cellStyle name="Output 6 2 3 4 2 3" xfId="33209" xr:uid="{00000000-0005-0000-0000-0000B8810000}"/>
    <cellStyle name="Output 6 2 3 4 2 4" xfId="33210" xr:uid="{00000000-0005-0000-0000-0000B9810000}"/>
    <cellStyle name="Output 6 2 3 4 2 5" xfId="33211" xr:uid="{00000000-0005-0000-0000-0000BA810000}"/>
    <cellStyle name="Output 6 2 3 4 3" xfId="33212" xr:uid="{00000000-0005-0000-0000-0000BB810000}"/>
    <cellStyle name="Output 6 2 3 4 4" xfId="33213" xr:uid="{00000000-0005-0000-0000-0000BC810000}"/>
    <cellStyle name="Output 6 2 3 4 5" xfId="33214" xr:uid="{00000000-0005-0000-0000-0000BD810000}"/>
    <cellStyle name="Output 6 2 3 4 6" xfId="33215" xr:uid="{00000000-0005-0000-0000-0000BE810000}"/>
    <cellStyle name="Output 6 2 4" xfId="33216" xr:uid="{00000000-0005-0000-0000-0000BF810000}"/>
    <cellStyle name="Output 6 2 4 2" xfId="33217" xr:uid="{00000000-0005-0000-0000-0000C0810000}"/>
    <cellStyle name="Output 6 2 4 2 2" xfId="33218" xr:uid="{00000000-0005-0000-0000-0000C1810000}"/>
    <cellStyle name="Output 6 2 4 2 2 2" xfId="33219" xr:uid="{00000000-0005-0000-0000-0000C2810000}"/>
    <cellStyle name="Output 6 2 4 2 2 2 2" xfId="33220" xr:uid="{00000000-0005-0000-0000-0000C3810000}"/>
    <cellStyle name="Output 6 2 4 2 2 2 3" xfId="33221" xr:uid="{00000000-0005-0000-0000-0000C4810000}"/>
    <cellStyle name="Output 6 2 4 2 2 2 4" xfId="33222" xr:uid="{00000000-0005-0000-0000-0000C5810000}"/>
    <cellStyle name="Output 6 2 4 2 2 2 5" xfId="33223" xr:uid="{00000000-0005-0000-0000-0000C6810000}"/>
    <cellStyle name="Output 6 2 4 2 2 3" xfId="33224" xr:uid="{00000000-0005-0000-0000-0000C7810000}"/>
    <cellStyle name="Output 6 2 4 2 2 4" xfId="33225" xr:uid="{00000000-0005-0000-0000-0000C8810000}"/>
    <cellStyle name="Output 6 2 4 2 2 5" xfId="33226" xr:uid="{00000000-0005-0000-0000-0000C9810000}"/>
    <cellStyle name="Output 6 2 4 2 2 6" xfId="33227" xr:uid="{00000000-0005-0000-0000-0000CA810000}"/>
    <cellStyle name="Output 6 2 4 2 3" xfId="33228" xr:uid="{00000000-0005-0000-0000-0000CB810000}"/>
    <cellStyle name="Output 6 2 4 2 3 2" xfId="33229" xr:uid="{00000000-0005-0000-0000-0000CC810000}"/>
    <cellStyle name="Output 6 2 4 2 3 3" xfId="33230" xr:uid="{00000000-0005-0000-0000-0000CD810000}"/>
    <cellStyle name="Output 6 2 4 2 3 4" xfId="33231" xr:uid="{00000000-0005-0000-0000-0000CE810000}"/>
    <cellStyle name="Output 6 2 4 2 3 5" xfId="33232" xr:uid="{00000000-0005-0000-0000-0000CF810000}"/>
    <cellStyle name="Output 6 2 4 2 4" xfId="33233" xr:uid="{00000000-0005-0000-0000-0000D0810000}"/>
    <cellStyle name="Output 6 2 4 2 5" xfId="33234" xr:uid="{00000000-0005-0000-0000-0000D1810000}"/>
    <cellStyle name="Output 6 2 4 2 6" xfId="33235" xr:uid="{00000000-0005-0000-0000-0000D2810000}"/>
    <cellStyle name="Output 6 2 4 2 7" xfId="33236" xr:uid="{00000000-0005-0000-0000-0000D3810000}"/>
    <cellStyle name="Output 6 2 4 3" xfId="33237" xr:uid="{00000000-0005-0000-0000-0000D4810000}"/>
    <cellStyle name="Output 6 2 4 3 2" xfId="33238" xr:uid="{00000000-0005-0000-0000-0000D5810000}"/>
    <cellStyle name="Output 6 2 4 3 2 2" xfId="33239" xr:uid="{00000000-0005-0000-0000-0000D6810000}"/>
    <cellStyle name="Output 6 2 4 3 2 2 2" xfId="33240" xr:uid="{00000000-0005-0000-0000-0000D7810000}"/>
    <cellStyle name="Output 6 2 4 3 2 2 3" xfId="33241" xr:uid="{00000000-0005-0000-0000-0000D8810000}"/>
    <cellStyle name="Output 6 2 4 3 2 2 4" xfId="33242" xr:uid="{00000000-0005-0000-0000-0000D9810000}"/>
    <cellStyle name="Output 6 2 4 3 2 2 5" xfId="33243" xr:uid="{00000000-0005-0000-0000-0000DA810000}"/>
    <cellStyle name="Output 6 2 4 3 2 3" xfId="33244" xr:uid="{00000000-0005-0000-0000-0000DB810000}"/>
    <cellStyle name="Output 6 2 4 3 2 4" xfId="33245" xr:uid="{00000000-0005-0000-0000-0000DC810000}"/>
    <cellStyle name="Output 6 2 4 3 2 5" xfId="33246" xr:uid="{00000000-0005-0000-0000-0000DD810000}"/>
    <cellStyle name="Output 6 2 4 3 2 6" xfId="33247" xr:uid="{00000000-0005-0000-0000-0000DE810000}"/>
    <cellStyle name="Output 6 2 4 3 3" xfId="33248" xr:uid="{00000000-0005-0000-0000-0000DF810000}"/>
    <cellStyle name="Output 6 2 4 3 3 2" xfId="33249" xr:uid="{00000000-0005-0000-0000-0000E0810000}"/>
    <cellStyle name="Output 6 2 4 3 3 3" xfId="33250" xr:uid="{00000000-0005-0000-0000-0000E1810000}"/>
    <cellStyle name="Output 6 2 4 3 3 4" xfId="33251" xr:uid="{00000000-0005-0000-0000-0000E2810000}"/>
    <cellStyle name="Output 6 2 4 3 3 5" xfId="33252" xr:uid="{00000000-0005-0000-0000-0000E3810000}"/>
    <cellStyle name="Output 6 2 4 3 4" xfId="33253" xr:uid="{00000000-0005-0000-0000-0000E4810000}"/>
    <cellStyle name="Output 6 2 4 3 5" xfId="33254" xr:uid="{00000000-0005-0000-0000-0000E5810000}"/>
    <cellStyle name="Output 6 2 4 3 6" xfId="33255" xr:uid="{00000000-0005-0000-0000-0000E6810000}"/>
    <cellStyle name="Output 6 2 4 3 7" xfId="33256" xr:uid="{00000000-0005-0000-0000-0000E7810000}"/>
    <cellStyle name="Output 6 2 4 4" xfId="33257" xr:uid="{00000000-0005-0000-0000-0000E8810000}"/>
    <cellStyle name="Output 6 2 4 4 2" xfId="33258" xr:uid="{00000000-0005-0000-0000-0000E9810000}"/>
    <cellStyle name="Output 6 2 4 4 2 2" xfId="33259" xr:uid="{00000000-0005-0000-0000-0000EA810000}"/>
    <cellStyle name="Output 6 2 4 4 2 3" xfId="33260" xr:uid="{00000000-0005-0000-0000-0000EB810000}"/>
    <cellStyle name="Output 6 2 4 4 2 4" xfId="33261" xr:uid="{00000000-0005-0000-0000-0000EC810000}"/>
    <cellStyle name="Output 6 2 4 4 2 5" xfId="33262" xr:uid="{00000000-0005-0000-0000-0000ED810000}"/>
    <cellStyle name="Output 6 2 4 4 3" xfId="33263" xr:uid="{00000000-0005-0000-0000-0000EE810000}"/>
    <cellStyle name="Output 6 2 4 4 4" xfId="33264" xr:uid="{00000000-0005-0000-0000-0000EF810000}"/>
    <cellStyle name="Output 6 2 4 4 5" xfId="33265" xr:uid="{00000000-0005-0000-0000-0000F0810000}"/>
    <cellStyle name="Output 6 2 4 4 6" xfId="33266" xr:uid="{00000000-0005-0000-0000-0000F1810000}"/>
    <cellStyle name="Output 6 2 5" xfId="33267" xr:uid="{00000000-0005-0000-0000-0000F2810000}"/>
    <cellStyle name="Output 6 2 6" xfId="33268" xr:uid="{00000000-0005-0000-0000-0000F3810000}"/>
    <cellStyle name="Output 6 2 6 2" xfId="33269" xr:uid="{00000000-0005-0000-0000-0000F4810000}"/>
    <cellStyle name="Output 6 2 6 2 2" xfId="33270" xr:uid="{00000000-0005-0000-0000-0000F5810000}"/>
    <cellStyle name="Output 6 2 6 2 2 2" xfId="33271" xr:uid="{00000000-0005-0000-0000-0000F6810000}"/>
    <cellStyle name="Output 6 2 6 2 2 3" xfId="33272" xr:uid="{00000000-0005-0000-0000-0000F7810000}"/>
    <cellStyle name="Output 6 2 6 2 2 4" xfId="33273" xr:uid="{00000000-0005-0000-0000-0000F8810000}"/>
    <cellStyle name="Output 6 2 6 2 2 5" xfId="33274" xr:uid="{00000000-0005-0000-0000-0000F9810000}"/>
    <cellStyle name="Output 6 2 6 2 3" xfId="33275" xr:uid="{00000000-0005-0000-0000-0000FA810000}"/>
    <cellStyle name="Output 6 2 6 2 4" xfId="33276" xr:uid="{00000000-0005-0000-0000-0000FB810000}"/>
    <cellStyle name="Output 6 2 6 2 5" xfId="33277" xr:uid="{00000000-0005-0000-0000-0000FC810000}"/>
    <cellStyle name="Output 6 2 6 2 6" xfId="33278" xr:uid="{00000000-0005-0000-0000-0000FD810000}"/>
    <cellStyle name="Output 6 2 6 3" xfId="33279" xr:uid="{00000000-0005-0000-0000-0000FE810000}"/>
    <cellStyle name="Output 6 2 6 3 2" xfId="33280" xr:uid="{00000000-0005-0000-0000-0000FF810000}"/>
    <cellStyle name="Output 6 2 6 3 3" xfId="33281" xr:uid="{00000000-0005-0000-0000-000000820000}"/>
    <cellStyle name="Output 6 2 6 3 4" xfId="33282" xr:uid="{00000000-0005-0000-0000-000001820000}"/>
    <cellStyle name="Output 6 2 6 3 5" xfId="33283" xr:uid="{00000000-0005-0000-0000-000002820000}"/>
    <cellStyle name="Output 6 2 6 4" xfId="33284" xr:uid="{00000000-0005-0000-0000-000003820000}"/>
    <cellStyle name="Output 6 2 6 5" xfId="33285" xr:uid="{00000000-0005-0000-0000-000004820000}"/>
    <cellStyle name="Output 6 2 6 6" xfId="33286" xr:uid="{00000000-0005-0000-0000-000005820000}"/>
    <cellStyle name="Output 6 2 6 7" xfId="33287" xr:uid="{00000000-0005-0000-0000-000006820000}"/>
    <cellStyle name="Output 6 2 7" xfId="33288" xr:uid="{00000000-0005-0000-0000-000007820000}"/>
    <cellStyle name="Output 6 2 7 2" xfId="33289" xr:uid="{00000000-0005-0000-0000-000008820000}"/>
    <cellStyle name="Output 6 2 7 2 2" xfId="33290" xr:uid="{00000000-0005-0000-0000-000009820000}"/>
    <cellStyle name="Output 6 2 7 2 2 2" xfId="33291" xr:uid="{00000000-0005-0000-0000-00000A820000}"/>
    <cellStyle name="Output 6 2 7 2 2 3" xfId="33292" xr:uid="{00000000-0005-0000-0000-00000B820000}"/>
    <cellStyle name="Output 6 2 7 2 2 4" xfId="33293" xr:uid="{00000000-0005-0000-0000-00000C820000}"/>
    <cellStyle name="Output 6 2 7 2 2 5" xfId="33294" xr:uid="{00000000-0005-0000-0000-00000D820000}"/>
    <cellStyle name="Output 6 2 7 2 3" xfId="33295" xr:uid="{00000000-0005-0000-0000-00000E820000}"/>
    <cellStyle name="Output 6 2 7 2 4" xfId="33296" xr:uid="{00000000-0005-0000-0000-00000F820000}"/>
    <cellStyle name="Output 6 2 7 2 5" xfId="33297" xr:uid="{00000000-0005-0000-0000-000010820000}"/>
    <cellStyle name="Output 6 2 7 2 6" xfId="33298" xr:uid="{00000000-0005-0000-0000-000011820000}"/>
    <cellStyle name="Output 6 2 7 3" xfId="33299" xr:uid="{00000000-0005-0000-0000-000012820000}"/>
    <cellStyle name="Output 6 2 7 3 2" xfId="33300" xr:uid="{00000000-0005-0000-0000-000013820000}"/>
    <cellStyle name="Output 6 2 7 3 3" xfId="33301" xr:uid="{00000000-0005-0000-0000-000014820000}"/>
    <cellStyle name="Output 6 2 7 3 4" xfId="33302" xr:uid="{00000000-0005-0000-0000-000015820000}"/>
    <cellStyle name="Output 6 2 7 3 5" xfId="33303" xr:uid="{00000000-0005-0000-0000-000016820000}"/>
    <cellStyle name="Output 6 2 7 4" xfId="33304" xr:uid="{00000000-0005-0000-0000-000017820000}"/>
    <cellStyle name="Output 6 2 7 5" xfId="33305" xr:uid="{00000000-0005-0000-0000-000018820000}"/>
    <cellStyle name="Output 6 2 7 6" xfId="33306" xr:uid="{00000000-0005-0000-0000-000019820000}"/>
    <cellStyle name="Output 6 2 7 7" xfId="33307" xr:uid="{00000000-0005-0000-0000-00001A820000}"/>
    <cellStyle name="Output 6 2 8" xfId="33308" xr:uid="{00000000-0005-0000-0000-00001B820000}"/>
    <cellStyle name="Output 6 2 8 2" xfId="33309" xr:uid="{00000000-0005-0000-0000-00001C820000}"/>
    <cellStyle name="Output 6 2 8 2 2" xfId="33310" xr:uid="{00000000-0005-0000-0000-00001D820000}"/>
    <cellStyle name="Output 6 2 8 2 3" xfId="33311" xr:uid="{00000000-0005-0000-0000-00001E820000}"/>
    <cellStyle name="Output 6 2 8 2 4" xfId="33312" xr:uid="{00000000-0005-0000-0000-00001F820000}"/>
    <cellStyle name="Output 6 2 8 2 5" xfId="33313" xr:uid="{00000000-0005-0000-0000-000020820000}"/>
    <cellStyle name="Output 6 2 8 3" xfId="33314" xr:uid="{00000000-0005-0000-0000-000021820000}"/>
    <cellStyle name="Output 6 2 8 4" xfId="33315" xr:uid="{00000000-0005-0000-0000-000022820000}"/>
    <cellStyle name="Output 6 2 8 5" xfId="33316" xr:uid="{00000000-0005-0000-0000-000023820000}"/>
    <cellStyle name="Output 6 2 8 6" xfId="33317" xr:uid="{00000000-0005-0000-0000-000024820000}"/>
    <cellStyle name="Output 6 3" xfId="33318" xr:uid="{00000000-0005-0000-0000-000025820000}"/>
    <cellStyle name="Output 6 3 2" xfId="33319" xr:uid="{00000000-0005-0000-0000-000026820000}"/>
    <cellStyle name="Output 6 3 2 2" xfId="33320" xr:uid="{00000000-0005-0000-0000-000027820000}"/>
    <cellStyle name="Output 6 3 2 2 2" xfId="33321" xr:uid="{00000000-0005-0000-0000-000028820000}"/>
    <cellStyle name="Output 6 3 2 2 2 2" xfId="33322" xr:uid="{00000000-0005-0000-0000-000029820000}"/>
    <cellStyle name="Output 6 3 2 2 2 2 2" xfId="33323" xr:uid="{00000000-0005-0000-0000-00002A820000}"/>
    <cellStyle name="Output 6 3 2 2 2 2 3" xfId="33324" xr:uid="{00000000-0005-0000-0000-00002B820000}"/>
    <cellStyle name="Output 6 3 2 2 2 2 4" xfId="33325" xr:uid="{00000000-0005-0000-0000-00002C820000}"/>
    <cellStyle name="Output 6 3 2 2 2 2 5" xfId="33326" xr:uid="{00000000-0005-0000-0000-00002D820000}"/>
    <cellStyle name="Output 6 3 2 2 2 3" xfId="33327" xr:uid="{00000000-0005-0000-0000-00002E820000}"/>
    <cellStyle name="Output 6 3 2 2 2 4" xfId="33328" xr:uid="{00000000-0005-0000-0000-00002F820000}"/>
    <cellStyle name="Output 6 3 2 2 2 5" xfId="33329" xr:uid="{00000000-0005-0000-0000-000030820000}"/>
    <cellStyle name="Output 6 3 2 2 2 6" xfId="33330" xr:uid="{00000000-0005-0000-0000-000031820000}"/>
    <cellStyle name="Output 6 3 2 2 3" xfId="33331" xr:uid="{00000000-0005-0000-0000-000032820000}"/>
    <cellStyle name="Output 6 3 2 2 3 2" xfId="33332" xr:uid="{00000000-0005-0000-0000-000033820000}"/>
    <cellStyle name="Output 6 3 2 2 3 3" xfId="33333" xr:uid="{00000000-0005-0000-0000-000034820000}"/>
    <cellStyle name="Output 6 3 2 2 3 4" xfId="33334" xr:uid="{00000000-0005-0000-0000-000035820000}"/>
    <cellStyle name="Output 6 3 2 2 3 5" xfId="33335" xr:uid="{00000000-0005-0000-0000-000036820000}"/>
    <cellStyle name="Output 6 3 2 2 4" xfId="33336" xr:uid="{00000000-0005-0000-0000-000037820000}"/>
    <cellStyle name="Output 6 3 2 2 5" xfId="33337" xr:uid="{00000000-0005-0000-0000-000038820000}"/>
    <cellStyle name="Output 6 3 2 2 6" xfId="33338" xr:uid="{00000000-0005-0000-0000-000039820000}"/>
    <cellStyle name="Output 6 3 2 2 7" xfId="33339" xr:uid="{00000000-0005-0000-0000-00003A820000}"/>
    <cellStyle name="Output 6 3 2 3" xfId="33340" xr:uid="{00000000-0005-0000-0000-00003B820000}"/>
    <cellStyle name="Output 6 3 2 3 2" xfId="33341" xr:uid="{00000000-0005-0000-0000-00003C820000}"/>
    <cellStyle name="Output 6 3 2 3 2 2" xfId="33342" xr:uid="{00000000-0005-0000-0000-00003D820000}"/>
    <cellStyle name="Output 6 3 2 3 2 2 2" xfId="33343" xr:uid="{00000000-0005-0000-0000-00003E820000}"/>
    <cellStyle name="Output 6 3 2 3 2 2 3" xfId="33344" xr:uid="{00000000-0005-0000-0000-00003F820000}"/>
    <cellStyle name="Output 6 3 2 3 2 2 4" xfId="33345" xr:uid="{00000000-0005-0000-0000-000040820000}"/>
    <cellStyle name="Output 6 3 2 3 2 2 5" xfId="33346" xr:uid="{00000000-0005-0000-0000-000041820000}"/>
    <cellStyle name="Output 6 3 2 3 2 3" xfId="33347" xr:uid="{00000000-0005-0000-0000-000042820000}"/>
    <cellStyle name="Output 6 3 2 3 2 4" xfId="33348" xr:uid="{00000000-0005-0000-0000-000043820000}"/>
    <cellStyle name="Output 6 3 2 3 2 5" xfId="33349" xr:uid="{00000000-0005-0000-0000-000044820000}"/>
    <cellStyle name="Output 6 3 2 3 2 6" xfId="33350" xr:uid="{00000000-0005-0000-0000-000045820000}"/>
    <cellStyle name="Output 6 3 2 3 3" xfId="33351" xr:uid="{00000000-0005-0000-0000-000046820000}"/>
    <cellStyle name="Output 6 3 2 3 3 2" xfId="33352" xr:uid="{00000000-0005-0000-0000-000047820000}"/>
    <cellStyle name="Output 6 3 2 3 3 3" xfId="33353" xr:uid="{00000000-0005-0000-0000-000048820000}"/>
    <cellStyle name="Output 6 3 2 3 3 4" xfId="33354" xr:uid="{00000000-0005-0000-0000-000049820000}"/>
    <cellStyle name="Output 6 3 2 3 3 5" xfId="33355" xr:uid="{00000000-0005-0000-0000-00004A820000}"/>
    <cellStyle name="Output 6 3 2 3 4" xfId="33356" xr:uid="{00000000-0005-0000-0000-00004B820000}"/>
    <cellStyle name="Output 6 3 2 3 5" xfId="33357" xr:uid="{00000000-0005-0000-0000-00004C820000}"/>
    <cellStyle name="Output 6 3 2 3 6" xfId="33358" xr:uid="{00000000-0005-0000-0000-00004D820000}"/>
    <cellStyle name="Output 6 3 2 3 7" xfId="33359" xr:uid="{00000000-0005-0000-0000-00004E820000}"/>
    <cellStyle name="Output 6 3 2 4" xfId="33360" xr:uid="{00000000-0005-0000-0000-00004F820000}"/>
    <cellStyle name="Output 6 3 2 4 2" xfId="33361" xr:uid="{00000000-0005-0000-0000-000050820000}"/>
    <cellStyle name="Output 6 3 2 4 2 2" xfId="33362" xr:uid="{00000000-0005-0000-0000-000051820000}"/>
    <cellStyle name="Output 6 3 2 4 2 3" xfId="33363" xr:uid="{00000000-0005-0000-0000-000052820000}"/>
    <cellStyle name="Output 6 3 2 4 2 4" xfId="33364" xr:uid="{00000000-0005-0000-0000-000053820000}"/>
    <cellStyle name="Output 6 3 2 4 2 5" xfId="33365" xr:uid="{00000000-0005-0000-0000-000054820000}"/>
    <cellStyle name="Output 6 3 2 4 3" xfId="33366" xr:uid="{00000000-0005-0000-0000-000055820000}"/>
    <cellStyle name="Output 6 3 2 4 4" xfId="33367" xr:uid="{00000000-0005-0000-0000-000056820000}"/>
    <cellStyle name="Output 6 3 2 4 5" xfId="33368" xr:uid="{00000000-0005-0000-0000-000057820000}"/>
    <cellStyle name="Output 6 3 2 4 6" xfId="33369" xr:uid="{00000000-0005-0000-0000-000058820000}"/>
    <cellStyle name="Output 6 4" xfId="33370" xr:uid="{00000000-0005-0000-0000-000059820000}"/>
    <cellStyle name="Output 6 4 2" xfId="33371" xr:uid="{00000000-0005-0000-0000-00005A820000}"/>
    <cellStyle name="Output 6 4 2 2" xfId="33372" xr:uid="{00000000-0005-0000-0000-00005B820000}"/>
    <cellStyle name="Output 6 4 2 2 2" xfId="33373" xr:uid="{00000000-0005-0000-0000-00005C820000}"/>
    <cellStyle name="Output 6 4 2 2 2 2" xfId="33374" xr:uid="{00000000-0005-0000-0000-00005D820000}"/>
    <cellStyle name="Output 6 4 2 2 2 3" xfId="33375" xr:uid="{00000000-0005-0000-0000-00005E820000}"/>
    <cellStyle name="Output 6 4 2 2 2 4" xfId="33376" xr:uid="{00000000-0005-0000-0000-00005F820000}"/>
    <cellStyle name="Output 6 4 2 2 2 5" xfId="33377" xr:uid="{00000000-0005-0000-0000-000060820000}"/>
    <cellStyle name="Output 6 4 2 2 3" xfId="33378" xr:uid="{00000000-0005-0000-0000-000061820000}"/>
    <cellStyle name="Output 6 4 2 2 4" xfId="33379" xr:uid="{00000000-0005-0000-0000-000062820000}"/>
    <cellStyle name="Output 6 4 2 2 5" xfId="33380" xr:uid="{00000000-0005-0000-0000-000063820000}"/>
    <cellStyle name="Output 6 4 2 2 6" xfId="33381" xr:uid="{00000000-0005-0000-0000-000064820000}"/>
    <cellStyle name="Output 6 4 2 3" xfId="33382" xr:uid="{00000000-0005-0000-0000-000065820000}"/>
    <cellStyle name="Output 6 4 2 3 2" xfId="33383" xr:uid="{00000000-0005-0000-0000-000066820000}"/>
    <cellStyle name="Output 6 4 2 3 3" xfId="33384" xr:uid="{00000000-0005-0000-0000-000067820000}"/>
    <cellStyle name="Output 6 4 2 3 4" xfId="33385" xr:uid="{00000000-0005-0000-0000-000068820000}"/>
    <cellStyle name="Output 6 4 2 3 5" xfId="33386" xr:uid="{00000000-0005-0000-0000-000069820000}"/>
    <cellStyle name="Output 6 4 2 4" xfId="33387" xr:uid="{00000000-0005-0000-0000-00006A820000}"/>
    <cellStyle name="Output 6 4 2 5" xfId="33388" xr:uid="{00000000-0005-0000-0000-00006B820000}"/>
    <cellStyle name="Output 6 4 2 6" xfId="33389" xr:uid="{00000000-0005-0000-0000-00006C820000}"/>
    <cellStyle name="Output 6 4 2 7" xfId="33390" xr:uid="{00000000-0005-0000-0000-00006D820000}"/>
    <cellStyle name="Output 6 4 3" xfId="33391" xr:uid="{00000000-0005-0000-0000-00006E820000}"/>
    <cellStyle name="Output 6 4 3 2" xfId="33392" xr:uid="{00000000-0005-0000-0000-00006F820000}"/>
    <cellStyle name="Output 6 4 3 2 2" xfId="33393" xr:uid="{00000000-0005-0000-0000-000070820000}"/>
    <cellStyle name="Output 6 4 3 2 2 2" xfId="33394" xr:uid="{00000000-0005-0000-0000-000071820000}"/>
    <cellStyle name="Output 6 4 3 2 2 3" xfId="33395" xr:uid="{00000000-0005-0000-0000-000072820000}"/>
    <cellStyle name="Output 6 4 3 2 2 4" xfId="33396" xr:uid="{00000000-0005-0000-0000-000073820000}"/>
    <cellStyle name="Output 6 4 3 2 2 5" xfId="33397" xr:uid="{00000000-0005-0000-0000-000074820000}"/>
    <cellStyle name="Output 6 4 3 2 3" xfId="33398" xr:uid="{00000000-0005-0000-0000-000075820000}"/>
    <cellStyle name="Output 6 4 3 2 4" xfId="33399" xr:uid="{00000000-0005-0000-0000-000076820000}"/>
    <cellStyle name="Output 6 4 3 2 5" xfId="33400" xr:uid="{00000000-0005-0000-0000-000077820000}"/>
    <cellStyle name="Output 6 4 3 2 6" xfId="33401" xr:uid="{00000000-0005-0000-0000-000078820000}"/>
    <cellStyle name="Output 6 4 3 3" xfId="33402" xr:uid="{00000000-0005-0000-0000-000079820000}"/>
    <cellStyle name="Output 6 4 3 3 2" xfId="33403" xr:uid="{00000000-0005-0000-0000-00007A820000}"/>
    <cellStyle name="Output 6 4 3 3 3" xfId="33404" xr:uid="{00000000-0005-0000-0000-00007B820000}"/>
    <cellStyle name="Output 6 4 3 3 4" xfId="33405" xr:uid="{00000000-0005-0000-0000-00007C820000}"/>
    <cellStyle name="Output 6 4 3 3 5" xfId="33406" xr:uid="{00000000-0005-0000-0000-00007D820000}"/>
    <cellStyle name="Output 6 4 3 4" xfId="33407" xr:uid="{00000000-0005-0000-0000-00007E820000}"/>
    <cellStyle name="Output 6 4 3 5" xfId="33408" xr:uid="{00000000-0005-0000-0000-00007F820000}"/>
    <cellStyle name="Output 6 4 3 6" xfId="33409" xr:uid="{00000000-0005-0000-0000-000080820000}"/>
    <cellStyle name="Output 6 4 3 7" xfId="33410" xr:uid="{00000000-0005-0000-0000-000081820000}"/>
    <cellStyle name="Output 6 4 4" xfId="33411" xr:uid="{00000000-0005-0000-0000-000082820000}"/>
    <cellStyle name="Output 6 4 4 2" xfId="33412" xr:uid="{00000000-0005-0000-0000-000083820000}"/>
    <cellStyle name="Output 6 4 4 2 2" xfId="33413" xr:uid="{00000000-0005-0000-0000-000084820000}"/>
    <cellStyle name="Output 6 4 4 2 3" xfId="33414" xr:uid="{00000000-0005-0000-0000-000085820000}"/>
    <cellStyle name="Output 6 4 4 2 4" xfId="33415" xr:uid="{00000000-0005-0000-0000-000086820000}"/>
    <cellStyle name="Output 6 4 4 2 5" xfId="33416" xr:uid="{00000000-0005-0000-0000-000087820000}"/>
    <cellStyle name="Output 6 4 4 3" xfId="33417" xr:uid="{00000000-0005-0000-0000-000088820000}"/>
    <cellStyle name="Output 6 4 4 4" xfId="33418" xr:uid="{00000000-0005-0000-0000-000089820000}"/>
    <cellStyle name="Output 6 4 4 5" xfId="33419" xr:uid="{00000000-0005-0000-0000-00008A820000}"/>
    <cellStyle name="Output 6 4 4 6" xfId="33420" xr:uid="{00000000-0005-0000-0000-00008B820000}"/>
    <cellStyle name="Output 6 5" xfId="33421" xr:uid="{00000000-0005-0000-0000-00008C820000}"/>
    <cellStyle name="Output 6 5 2" xfId="33422" xr:uid="{00000000-0005-0000-0000-00008D820000}"/>
    <cellStyle name="Output 6 5 2 2" xfId="33423" xr:uid="{00000000-0005-0000-0000-00008E820000}"/>
    <cellStyle name="Output 6 5 2 2 2" xfId="33424" xr:uid="{00000000-0005-0000-0000-00008F820000}"/>
    <cellStyle name="Output 6 5 2 2 2 2" xfId="33425" xr:uid="{00000000-0005-0000-0000-000090820000}"/>
    <cellStyle name="Output 6 5 2 2 2 3" xfId="33426" xr:uid="{00000000-0005-0000-0000-000091820000}"/>
    <cellStyle name="Output 6 5 2 2 2 4" xfId="33427" xr:uid="{00000000-0005-0000-0000-000092820000}"/>
    <cellStyle name="Output 6 5 2 2 2 5" xfId="33428" xr:uid="{00000000-0005-0000-0000-000093820000}"/>
    <cellStyle name="Output 6 5 2 2 3" xfId="33429" xr:uid="{00000000-0005-0000-0000-000094820000}"/>
    <cellStyle name="Output 6 5 2 2 4" xfId="33430" xr:uid="{00000000-0005-0000-0000-000095820000}"/>
    <cellStyle name="Output 6 5 2 2 5" xfId="33431" xr:uid="{00000000-0005-0000-0000-000096820000}"/>
    <cellStyle name="Output 6 5 2 2 6" xfId="33432" xr:uid="{00000000-0005-0000-0000-000097820000}"/>
    <cellStyle name="Output 6 5 2 3" xfId="33433" xr:uid="{00000000-0005-0000-0000-000098820000}"/>
    <cellStyle name="Output 6 5 2 3 2" xfId="33434" xr:uid="{00000000-0005-0000-0000-000099820000}"/>
    <cellStyle name="Output 6 5 2 3 3" xfId="33435" xr:uid="{00000000-0005-0000-0000-00009A820000}"/>
    <cellStyle name="Output 6 5 2 3 4" xfId="33436" xr:uid="{00000000-0005-0000-0000-00009B820000}"/>
    <cellStyle name="Output 6 5 2 3 5" xfId="33437" xr:uid="{00000000-0005-0000-0000-00009C820000}"/>
    <cellStyle name="Output 6 5 2 4" xfId="33438" xr:uid="{00000000-0005-0000-0000-00009D820000}"/>
    <cellStyle name="Output 6 5 2 5" xfId="33439" xr:uid="{00000000-0005-0000-0000-00009E820000}"/>
    <cellStyle name="Output 6 5 2 6" xfId="33440" xr:uid="{00000000-0005-0000-0000-00009F820000}"/>
    <cellStyle name="Output 6 5 2 7" xfId="33441" xr:uid="{00000000-0005-0000-0000-0000A0820000}"/>
    <cellStyle name="Output 6 5 3" xfId="33442" xr:uid="{00000000-0005-0000-0000-0000A1820000}"/>
    <cellStyle name="Output 6 5 3 2" xfId="33443" xr:uid="{00000000-0005-0000-0000-0000A2820000}"/>
    <cellStyle name="Output 6 5 3 2 2" xfId="33444" xr:uid="{00000000-0005-0000-0000-0000A3820000}"/>
    <cellStyle name="Output 6 5 3 2 2 2" xfId="33445" xr:uid="{00000000-0005-0000-0000-0000A4820000}"/>
    <cellStyle name="Output 6 5 3 2 2 3" xfId="33446" xr:uid="{00000000-0005-0000-0000-0000A5820000}"/>
    <cellStyle name="Output 6 5 3 2 2 4" xfId="33447" xr:uid="{00000000-0005-0000-0000-0000A6820000}"/>
    <cellStyle name="Output 6 5 3 2 2 5" xfId="33448" xr:uid="{00000000-0005-0000-0000-0000A7820000}"/>
    <cellStyle name="Output 6 5 3 2 3" xfId="33449" xr:uid="{00000000-0005-0000-0000-0000A8820000}"/>
    <cellStyle name="Output 6 5 3 2 4" xfId="33450" xr:uid="{00000000-0005-0000-0000-0000A9820000}"/>
    <cellStyle name="Output 6 5 3 2 5" xfId="33451" xr:uid="{00000000-0005-0000-0000-0000AA820000}"/>
    <cellStyle name="Output 6 5 3 2 6" xfId="33452" xr:uid="{00000000-0005-0000-0000-0000AB820000}"/>
    <cellStyle name="Output 6 5 3 3" xfId="33453" xr:uid="{00000000-0005-0000-0000-0000AC820000}"/>
    <cellStyle name="Output 6 5 3 3 2" xfId="33454" xr:uid="{00000000-0005-0000-0000-0000AD820000}"/>
    <cellStyle name="Output 6 5 3 3 3" xfId="33455" xr:uid="{00000000-0005-0000-0000-0000AE820000}"/>
    <cellStyle name="Output 6 5 3 3 4" xfId="33456" xr:uid="{00000000-0005-0000-0000-0000AF820000}"/>
    <cellStyle name="Output 6 5 3 3 5" xfId="33457" xr:uid="{00000000-0005-0000-0000-0000B0820000}"/>
    <cellStyle name="Output 6 5 3 4" xfId="33458" xr:uid="{00000000-0005-0000-0000-0000B1820000}"/>
    <cellStyle name="Output 6 5 3 5" xfId="33459" xr:uid="{00000000-0005-0000-0000-0000B2820000}"/>
    <cellStyle name="Output 6 5 3 6" xfId="33460" xr:uid="{00000000-0005-0000-0000-0000B3820000}"/>
    <cellStyle name="Output 6 5 3 7" xfId="33461" xr:uid="{00000000-0005-0000-0000-0000B4820000}"/>
    <cellStyle name="Output 6 5 4" xfId="33462" xr:uid="{00000000-0005-0000-0000-0000B5820000}"/>
    <cellStyle name="Output 6 5 4 2" xfId="33463" xr:uid="{00000000-0005-0000-0000-0000B6820000}"/>
    <cellStyle name="Output 6 5 4 2 2" xfId="33464" xr:uid="{00000000-0005-0000-0000-0000B7820000}"/>
    <cellStyle name="Output 6 5 4 2 3" xfId="33465" xr:uid="{00000000-0005-0000-0000-0000B8820000}"/>
    <cellStyle name="Output 6 5 4 2 4" xfId="33466" xr:uid="{00000000-0005-0000-0000-0000B9820000}"/>
    <cellStyle name="Output 6 5 4 2 5" xfId="33467" xr:uid="{00000000-0005-0000-0000-0000BA820000}"/>
    <cellStyle name="Output 6 5 4 3" xfId="33468" xr:uid="{00000000-0005-0000-0000-0000BB820000}"/>
    <cellStyle name="Output 6 5 4 4" xfId="33469" xr:uid="{00000000-0005-0000-0000-0000BC820000}"/>
    <cellStyle name="Output 6 5 4 5" xfId="33470" xr:uid="{00000000-0005-0000-0000-0000BD820000}"/>
    <cellStyle name="Output 6 5 4 6" xfId="33471" xr:uid="{00000000-0005-0000-0000-0000BE820000}"/>
    <cellStyle name="Output 6 6" xfId="33472" xr:uid="{00000000-0005-0000-0000-0000BF820000}"/>
    <cellStyle name="Output 6 7" xfId="33473" xr:uid="{00000000-0005-0000-0000-0000C0820000}"/>
    <cellStyle name="Output 6 7 2" xfId="33474" xr:uid="{00000000-0005-0000-0000-0000C1820000}"/>
    <cellStyle name="Output 6 7 2 2" xfId="33475" xr:uid="{00000000-0005-0000-0000-0000C2820000}"/>
    <cellStyle name="Output 6 7 2 2 2" xfId="33476" xr:uid="{00000000-0005-0000-0000-0000C3820000}"/>
    <cellStyle name="Output 6 7 2 2 3" xfId="33477" xr:uid="{00000000-0005-0000-0000-0000C4820000}"/>
    <cellStyle name="Output 6 7 2 2 4" xfId="33478" xr:uid="{00000000-0005-0000-0000-0000C5820000}"/>
    <cellStyle name="Output 6 7 2 2 5" xfId="33479" xr:uid="{00000000-0005-0000-0000-0000C6820000}"/>
    <cellStyle name="Output 6 7 2 3" xfId="33480" xr:uid="{00000000-0005-0000-0000-0000C7820000}"/>
    <cellStyle name="Output 6 7 2 4" xfId="33481" xr:uid="{00000000-0005-0000-0000-0000C8820000}"/>
    <cellStyle name="Output 6 7 2 5" xfId="33482" xr:uid="{00000000-0005-0000-0000-0000C9820000}"/>
    <cellStyle name="Output 6 7 2 6" xfId="33483" xr:uid="{00000000-0005-0000-0000-0000CA820000}"/>
    <cellStyle name="Output 6 7 3" xfId="33484" xr:uid="{00000000-0005-0000-0000-0000CB820000}"/>
    <cellStyle name="Output 6 7 3 2" xfId="33485" xr:uid="{00000000-0005-0000-0000-0000CC820000}"/>
    <cellStyle name="Output 6 7 3 3" xfId="33486" xr:uid="{00000000-0005-0000-0000-0000CD820000}"/>
    <cellStyle name="Output 6 7 3 4" xfId="33487" xr:uid="{00000000-0005-0000-0000-0000CE820000}"/>
    <cellStyle name="Output 6 7 3 5" xfId="33488" xr:uid="{00000000-0005-0000-0000-0000CF820000}"/>
    <cellStyle name="Output 6 7 4" xfId="33489" xr:uid="{00000000-0005-0000-0000-0000D0820000}"/>
    <cellStyle name="Output 6 7 5" xfId="33490" xr:uid="{00000000-0005-0000-0000-0000D1820000}"/>
    <cellStyle name="Output 6 7 6" xfId="33491" xr:uid="{00000000-0005-0000-0000-0000D2820000}"/>
    <cellStyle name="Output 6 7 7" xfId="33492" xr:uid="{00000000-0005-0000-0000-0000D3820000}"/>
    <cellStyle name="Output 6 8" xfId="33493" xr:uid="{00000000-0005-0000-0000-0000D4820000}"/>
    <cellStyle name="Output 6 8 2" xfId="33494" xr:uid="{00000000-0005-0000-0000-0000D5820000}"/>
    <cellStyle name="Output 6 8 2 2" xfId="33495" xr:uid="{00000000-0005-0000-0000-0000D6820000}"/>
    <cellStyle name="Output 6 8 2 2 2" xfId="33496" xr:uid="{00000000-0005-0000-0000-0000D7820000}"/>
    <cellStyle name="Output 6 8 2 2 3" xfId="33497" xr:uid="{00000000-0005-0000-0000-0000D8820000}"/>
    <cellStyle name="Output 6 8 2 2 4" xfId="33498" xr:uid="{00000000-0005-0000-0000-0000D9820000}"/>
    <cellStyle name="Output 6 8 2 2 5" xfId="33499" xr:uid="{00000000-0005-0000-0000-0000DA820000}"/>
    <cellStyle name="Output 6 8 2 3" xfId="33500" xr:uid="{00000000-0005-0000-0000-0000DB820000}"/>
    <cellStyle name="Output 6 8 2 4" xfId="33501" xr:uid="{00000000-0005-0000-0000-0000DC820000}"/>
    <cellStyle name="Output 6 8 2 5" xfId="33502" xr:uid="{00000000-0005-0000-0000-0000DD820000}"/>
    <cellStyle name="Output 6 8 2 6" xfId="33503" xr:uid="{00000000-0005-0000-0000-0000DE820000}"/>
    <cellStyle name="Output 6 8 3" xfId="33504" xr:uid="{00000000-0005-0000-0000-0000DF820000}"/>
    <cellStyle name="Output 6 8 3 2" xfId="33505" xr:uid="{00000000-0005-0000-0000-0000E0820000}"/>
    <cellStyle name="Output 6 8 3 3" xfId="33506" xr:uid="{00000000-0005-0000-0000-0000E1820000}"/>
    <cellStyle name="Output 6 8 3 4" xfId="33507" xr:uid="{00000000-0005-0000-0000-0000E2820000}"/>
    <cellStyle name="Output 6 8 3 5" xfId="33508" xr:uid="{00000000-0005-0000-0000-0000E3820000}"/>
    <cellStyle name="Output 6 8 4" xfId="33509" xr:uid="{00000000-0005-0000-0000-0000E4820000}"/>
    <cellStyle name="Output 6 8 5" xfId="33510" xr:uid="{00000000-0005-0000-0000-0000E5820000}"/>
    <cellStyle name="Output 6 8 6" xfId="33511" xr:uid="{00000000-0005-0000-0000-0000E6820000}"/>
    <cellStyle name="Output 6 8 7" xfId="33512" xr:uid="{00000000-0005-0000-0000-0000E7820000}"/>
    <cellStyle name="Output 6 9" xfId="33513" xr:uid="{00000000-0005-0000-0000-0000E8820000}"/>
    <cellStyle name="Output 6 9 2" xfId="33514" xr:uid="{00000000-0005-0000-0000-0000E9820000}"/>
    <cellStyle name="Output 6 9 2 2" xfId="33515" xr:uid="{00000000-0005-0000-0000-0000EA820000}"/>
    <cellStyle name="Output 6 9 2 3" xfId="33516" xr:uid="{00000000-0005-0000-0000-0000EB820000}"/>
    <cellStyle name="Output 6 9 2 4" xfId="33517" xr:uid="{00000000-0005-0000-0000-0000EC820000}"/>
    <cellStyle name="Output 6 9 2 5" xfId="33518" xr:uid="{00000000-0005-0000-0000-0000ED820000}"/>
    <cellStyle name="Output 6 9 3" xfId="33519" xr:uid="{00000000-0005-0000-0000-0000EE820000}"/>
    <cellStyle name="Output 6 9 4" xfId="33520" xr:uid="{00000000-0005-0000-0000-0000EF820000}"/>
    <cellStyle name="Output 6 9 5" xfId="33521" xr:uid="{00000000-0005-0000-0000-0000F0820000}"/>
    <cellStyle name="Output 6 9 6" xfId="33522" xr:uid="{00000000-0005-0000-0000-0000F1820000}"/>
    <cellStyle name="Output 7" xfId="33523" xr:uid="{00000000-0005-0000-0000-0000F2820000}"/>
    <cellStyle name="Output 7 2" xfId="33524" xr:uid="{00000000-0005-0000-0000-0000F3820000}"/>
    <cellStyle name="Output 7 2 2" xfId="33525" xr:uid="{00000000-0005-0000-0000-0000F4820000}"/>
    <cellStyle name="Output 7 2 2 2" xfId="33526" xr:uid="{00000000-0005-0000-0000-0000F5820000}"/>
    <cellStyle name="Output 7 2 2 2 2" xfId="33527" xr:uid="{00000000-0005-0000-0000-0000F6820000}"/>
    <cellStyle name="Output 7 2 2 2 2 2" xfId="33528" xr:uid="{00000000-0005-0000-0000-0000F7820000}"/>
    <cellStyle name="Output 7 2 2 2 2 2 2" xfId="33529" xr:uid="{00000000-0005-0000-0000-0000F8820000}"/>
    <cellStyle name="Output 7 2 2 2 2 2 3" xfId="33530" xr:uid="{00000000-0005-0000-0000-0000F9820000}"/>
    <cellStyle name="Output 7 2 2 2 2 2 4" xfId="33531" xr:uid="{00000000-0005-0000-0000-0000FA820000}"/>
    <cellStyle name="Output 7 2 2 2 2 2 5" xfId="33532" xr:uid="{00000000-0005-0000-0000-0000FB820000}"/>
    <cellStyle name="Output 7 2 2 2 2 3" xfId="33533" xr:uid="{00000000-0005-0000-0000-0000FC820000}"/>
    <cellStyle name="Output 7 2 2 2 2 4" xfId="33534" xr:uid="{00000000-0005-0000-0000-0000FD820000}"/>
    <cellStyle name="Output 7 2 2 2 2 5" xfId="33535" xr:uid="{00000000-0005-0000-0000-0000FE820000}"/>
    <cellStyle name="Output 7 2 2 2 2 6" xfId="33536" xr:uid="{00000000-0005-0000-0000-0000FF820000}"/>
    <cellStyle name="Output 7 2 2 2 3" xfId="33537" xr:uid="{00000000-0005-0000-0000-000000830000}"/>
    <cellStyle name="Output 7 2 2 2 3 2" xfId="33538" xr:uid="{00000000-0005-0000-0000-000001830000}"/>
    <cellStyle name="Output 7 2 2 2 3 3" xfId="33539" xr:uid="{00000000-0005-0000-0000-000002830000}"/>
    <cellStyle name="Output 7 2 2 2 3 4" xfId="33540" xr:uid="{00000000-0005-0000-0000-000003830000}"/>
    <cellStyle name="Output 7 2 2 2 3 5" xfId="33541" xr:uid="{00000000-0005-0000-0000-000004830000}"/>
    <cellStyle name="Output 7 2 2 2 4" xfId="33542" xr:uid="{00000000-0005-0000-0000-000005830000}"/>
    <cellStyle name="Output 7 2 2 2 5" xfId="33543" xr:uid="{00000000-0005-0000-0000-000006830000}"/>
    <cellStyle name="Output 7 2 2 2 6" xfId="33544" xr:uid="{00000000-0005-0000-0000-000007830000}"/>
    <cellStyle name="Output 7 2 2 2 7" xfId="33545" xr:uid="{00000000-0005-0000-0000-000008830000}"/>
    <cellStyle name="Output 7 2 2 3" xfId="33546" xr:uid="{00000000-0005-0000-0000-000009830000}"/>
    <cellStyle name="Output 7 2 2 3 2" xfId="33547" xr:uid="{00000000-0005-0000-0000-00000A830000}"/>
    <cellStyle name="Output 7 2 2 3 2 2" xfId="33548" xr:uid="{00000000-0005-0000-0000-00000B830000}"/>
    <cellStyle name="Output 7 2 2 3 2 2 2" xfId="33549" xr:uid="{00000000-0005-0000-0000-00000C830000}"/>
    <cellStyle name="Output 7 2 2 3 2 2 3" xfId="33550" xr:uid="{00000000-0005-0000-0000-00000D830000}"/>
    <cellStyle name="Output 7 2 2 3 2 2 4" xfId="33551" xr:uid="{00000000-0005-0000-0000-00000E830000}"/>
    <cellStyle name="Output 7 2 2 3 2 2 5" xfId="33552" xr:uid="{00000000-0005-0000-0000-00000F830000}"/>
    <cellStyle name="Output 7 2 2 3 2 3" xfId="33553" xr:uid="{00000000-0005-0000-0000-000010830000}"/>
    <cellStyle name="Output 7 2 2 3 2 4" xfId="33554" xr:uid="{00000000-0005-0000-0000-000011830000}"/>
    <cellStyle name="Output 7 2 2 3 2 5" xfId="33555" xr:uid="{00000000-0005-0000-0000-000012830000}"/>
    <cellStyle name="Output 7 2 2 3 2 6" xfId="33556" xr:uid="{00000000-0005-0000-0000-000013830000}"/>
    <cellStyle name="Output 7 2 2 3 3" xfId="33557" xr:uid="{00000000-0005-0000-0000-000014830000}"/>
    <cellStyle name="Output 7 2 2 3 3 2" xfId="33558" xr:uid="{00000000-0005-0000-0000-000015830000}"/>
    <cellStyle name="Output 7 2 2 3 3 3" xfId="33559" xr:uid="{00000000-0005-0000-0000-000016830000}"/>
    <cellStyle name="Output 7 2 2 3 3 4" xfId="33560" xr:uid="{00000000-0005-0000-0000-000017830000}"/>
    <cellStyle name="Output 7 2 2 3 3 5" xfId="33561" xr:uid="{00000000-0005-0000-0000-000018830000}"/>
    <cellStyle name="Output 7 2 2 3 4" xfId="33562" xr:uid="{00000000-0005-0000-0000-000019830000}"/>
    <cellStyle name="Output 7 2 2 3 5" xfId="33563" xr:uid="{00000000-0005-0000-0000-00001A830000}"/>
    <cellStyle name="Output 7 2 2 3 6" xfId="33564" xr:uid="{00000000-0005-0000-0000-00001B830000}"/>
    <cellStyle name="Output 7 2 2 3 7" xfId="33565" xr:uid="{00000000-0005-0000-0000-00001C830000}"/>
    <cellStyle name="Output 7 2 2 4" xfId="33566" xr:uid="{00000000-0005-0000-0000-00001D830000}"/>
    <cellStyle name="Output 7 2 2 4 2" xfId="33567" xr:uid="{00000000-0005-0000-0000-00001E830000}"/>
    <cellStyle name="Output 7 2 2 4 2 2" xfId="33568" xr:uid="{00000000-0005-0000-0000-00001F830000}"/>
    <cellStyle name="Output 7 2 2 4 2 3" xfId="33569" xr:uid="{00000000-0005-0000-0000-000020830000}"/>
    <cellStyle name="Output 7 2 2 4 2 4" xfId="33570" xr:uid="{00000000-0005-0000-0000-000021830000}"/>
    <cellStyle name="Output 7 2 2 4 2 5" xfId="33571" xr:uid="{00000000-0005-0000-0000-000022830000}"/>
    <cellStyle name="Output 7 2 2 4 3" xfId="33572" xr:uid="{00000000-0005-0000-0000-000023830000}"/>
    <cellStyle name="Output 7 2 2 4 4" xfId="33573" xr:uid="{00000000-0005-0000-0000-000024830000}"/>
    <cellStyle name="Output 7 2 2 4 5" xfId="33574" xr:uid="{00000000-0005-0000-0000-000025830000}"/>
    <cellStyle name="Output 7 2 2 4 6" xfId="33575" xr:uid="{00000000-0005-0000-0000-000026830000}"/>
    <cellStyle name="Output 7 3" xfId="33576" xr:uid="{00000000-0005-0000-0000-000027830000}"/>
    <cellStyle name="Output 7 3 2" xfId="33577" xr:uid="{00000000-0005-0000-0000-000028830000}"/>
    <cellStyle name="Output 7 3 2 2" xfId="33578" xr:uid="{00000000-0005-0000-0000-000029830000}"/>
    <cellStyle name="Output 7 3 2 2 2" xfId="33579" xr:uid="{00000000-0005-0000-0000-00002A830000}"/>
    <cellStyle name="Output 7 3 2 2 2 2" xfId="33580" xr:uid="{00000000-0005-0000-0000-00002B830000}"/>
    <cellStyle name="Output 7 3 2 2 2 3" xfId="33581" xr:uid="{00000000-0005-0000-0000-00002C830000}"/>
    <cellStyle name="Output 7 3 2 2 2 4" xfId="33582" xr:uid="{00000000-0005-0000-0000-00002D830000}"/>
    <cellStyle name="Output 7 3 2 2 2 5" xfId="33583" xr:uid="{00000000-0005-0000-0000-00002E830000}"/>
    <cellStyle name="Output 7 3 2 2 3" xfId="33584" xr:uid="{00000000-0005-0000-0000-00002F830000}"/>
    <cellStyle name="Output 7 3 2 2 4" xfId="33585" xr:uid="{00000000-0005-0000-0000-000030830000}"/>
    <cellStyle name="Output 7 3 2 2 5" xfId="33586" xr:uid="{00000000-0005-0000-0000-000031830000}"/>
    <cellStyle name="Output 7 3 2 2 6" xfId="33587" xr:uid="{00000000-0005-0000-0000-000032830000}"/>
    <cellStyle name="Output 7 3 2 3" xfId="33588" xr:uid="{00000000-0005-0000-0000-000033830000}"/>
    <cellStyle name="Output 7 3 2 3 2" xfId="33589" xr:uid="{00000000-0005-0000-0000-000034830000}"/>
    <cellStyle name="Output 7 3 2 3 3" xfId="33590" xr:uid="{00000000-0005-0000-0000-000035830000}"/>
    <cellStyle name="Output 7 3 2 3 4" xfId="33591" xr:uid="{00000000-0005-0000-0000-000036830000}"/>
    <cellStyle name="Output 7 3 2 3 5" xfId="33592" xr:uid="{00000000-0005-0000-0000-000037830000}"/>
    <cellStyle name="Output 7 3 2 4" xfId="33593" xr:uid="{00000000-0005-0000-0000-000038830000}"/>
    <cellStyle name="Output 7 3 2 5" xfId="33594" xr:uid="{00000000-0005-0000-0000-000039830000}"/>
    <cellStyle name="Output 7 3 2 6" xfId="33595" xr:uid="{00000000-0005-0000-0000-00003A830000}"/>
    <cellStyle name="Output 7 3 2 7" xfId="33596" xr:uid="{00000000-0005-0000-0000-00003B830000}"/>
    <cellStyle name="Output 7 3 3" xfId="33597" xr:uid="{00000000-0005-0000-0000-00003C830000}"/>
    <cellStyle name="Output 7 3 3 2" xfId="33598" xr:uid="{00000000-0005-0000-0000-00003D830000}"/>
    <cellStyle name="Output 7 3 3 2 2" xfId="33599" xr:uid="{00000000-0005-0000-0000-00003E830000}"/>
    <cellStyle name="Output 7 3 3 2 2 2" xfId="33600" xr:uid="{00000000-0005-0000-0000-00003F830000}"/>
    <cellStyle name="Output 7 3 3 2 2 3" xfId="33601" xr:uid="{00000000-0005-0000-0000-000040830000}"/>
    <cellStyle name="Output 7 3 3 2 2 4" xfId="33602" xr:uid="{00000000-0005-0000-0000-000041830000}"/>
    <cellStyle name="Output 7 3 3 2 2 5" xfId="33603" xr:uid="{00000000-0005-0000-0000-000042830000}"/>
    <cellStyle name="Output 7 3 3 2 3" xfId="33604" xr:uid="{00000000-0005-0000-0000-000043830000}"/>
    <cellStyle name="Output 7 3 3 2 4" xfId="33605" xr:uid="{00000000-0005-0000-0000-000044830000}"/>
    <cellStyle name="Output 7 3 3 2 5" xfId="33606" xr:uid="{00000000-0005-0000-0000-000045830000}"/>
    <cellStyle name="Output 7 3 3 2 6" xfId="33607" xr:uid="{00000000-0005-0000-0000-000046830000}"/>
    <cellStyle name="Output 7 3 3 3" xfId="33608" xr:uid="{00000000-0005-0000-0000-000047830000}"/>
    <cellStyle name="Output 7 3 3 3 2" xfId="33609" xr:uid="{00000000-0005-0000-0000-000048830000}"/>
    <cellStyle name="Output 7 3 3 3 3" xfId="33610" xr:uid="{00000000-0005-0000-0000-000049830000}"/>
    <cellStyle name="Output 7 3 3 3 4" xfId="33611" xr:uid="{00000000-0005-0000-0000-00004A830000}"/>
    <cellStyle name="Output 7 3 3 3 5" xfId="33612" xr:uid="{00000000-0005-0000-0000-00004B830000}"/>
    <cellStyle name="Output 7 3 3 4" xfId="33613" xr:uid="{00000000-0005-0000-0000-00004C830000}"/>
    <cellStyle name="Output 7 3 3 5" xfId="33614" xr:uid="{00000000-0005-0000-0000-00004D830000}"/>
    <cellStyle name="Output 7 3 3 6" xfId="33615" xr:uid="{00000000-0005-0000-0000-00004E830000}"/>
    <cellStyle name="Output 7 3 3 7" xfId="33616" xr:uid="{00000000-0005-0000-0000-00004F830000}"/>
    <cellStyle name="Output 7 3 4" xfId="33617" xr:uid="{00000000-0005-0000-0000-000050830000}"/>
    <cellStyle name="Output 7 3 4 2" xfId="33618" xr:uid="{00000000-0005-0000-0000-000051830000}"/>
    <cellStyle name="Output 7 3 4 2 2" xfId="33619" xr:uid="{00000000-0005-0000-0000-000052830000}"/>
    <cellStyle name="Output 7 3 4 2 3" xfId="33620" xr:uid="{00000000-0005-0000-0000-000053830000}"/>
    <cellStyle name="Output 7 3 4 2 4" xfId="33621" xr:uid="{00000000-0005-0000-0000-000054830000}"/>
    <cellStyle name="Output 7 3 4 2 5" xfId="33622" xr:uid="{00000000-0005-0000-0000-000055830000}"/>
    <cellStyle name="Output 7 3 4 3" xfId="33623" xr:uid="{00000000-0005-0000-0000-000056830000}"/>
    <cellStyle name="Output 7 3 4 4" xfId="33624" xr:uid="{00000000-0005-0000-0000-000057830000}"/>
    <cellStyle name="Output 7 3 4 5" xfId="33625" xr:uid="{00000000-0005-0000-0000-000058830000}"/>
    <cellStyle name="Output 7 3 4 6" xfId="33626" xr:uid="{00000000-0005-0000-0000-000059830000}"/>
    <cellStyle name="Output 7 4" xfId="33627" xr:uid="{00000000-0005-0000-0000-00005A830000}"/>
    <cellStyle name="Output 7 4 2" xfId="33628" xr:uid="{00000000-0005-0000-0000-00005B830000}"/>
    <cellStyle name="Output 7 4 2 2" xfId="33629" xr:uid="{00000000-0005-0000-0000-00005C830000}"/>
    <cellStyle name="Output 7 4 2 2 2" xfId="33630" xr:uid="{00000000-0005-0000-0000-00005D830000}"/>
    <cellStyle name="Output 7 4 2 2 2 2" xfId="33631" xr:uid="{00000000-0005-0000-0000-00005E830000}"/>
    <cellStyle name="Output 7 4 2 2 2 3" xfId="33632" xr:uid="{00000000-0005-0000-0000-00005F830000}"/>
    <cellStyle name="Output 7 4 2 2 2 4" xfId="33633" xr:uid="{00000000-0005-0000-0000-000060830000}"/>
    <cellStyle name="Output 7 4 2 2 2 5" xfId="33634" xr:uid="{00000000-0005-0000-0000-000061830000}"/>
    <cellStyle name="Output 7 4 2 2 3" xfId="33635" xr:uid="{00000000-0005-0000-0000-000062830000}"/>
    <cellStyle name="Output 7 4 2 2 4" xfId="33636" xr:uid="{00000000-0005-0000-0000-000063830000}"/>
    <cellStyle name="Output 7 4 2 2 5" xfId="33637" xr:uid="{00000000-0005-0000-0000-000064830000}"/>
    <cellStyle name="Output 7 4 2 2 6" xfId="33638" xr:uid="{00000000-0005-0000-0000-000065830000}"/>
    <cellStyle name="Output 7 4 2 3" xfId="33639" xr:uid="{00000000-0005-0000-0000-000066830000}"/>
    <cellStyle name="Output 7 4 2 3 2" xfId="33640" xr:uid="{00000000-0005-0000-0000-000067830000}"/>
    <cellStyle name="Output 7 4 2 3 3" xfId="33641" xr:uid="{00000000-0005-0000-0000-000068830000}"/>
    <cellStyle name="Output 7 4 2 3 4" xfId="33642" xr:uid="{00000000-0005-0000-0000-000069830000}"/>
    <cellStyle name="Output 7 4 2 3 5" xfId="33643" xr:uid="{00000000-0005-0000-0000-00006A830000}"/>
    <cellStyle name="Output 7 4 2 4" xfId="33644" xr:uid="{00000000-0005-0000-0000-00006B830000}"/>
    <cellStyle name="Output 7 4 2 5" xfId="33645" xr:uid="{00000000-0005-0000-0000-00006C830000}"/>
    <cellStyle name="Output 7 4 2 6" xfId="33646" xr:uid="{00000000-0005-0000-0000-00006D830000}"/>
    <cellStyle name="Output 7 4 2 7" xfId="33647" xr:uid="{00000000-0005-0000-0000-00006E830000}"/>
    <cellStyle name="Output 7 4 3" xfId="33648" xr:uid="{00000000-0005-0000-0000-00006F830000}"/>
    <cellStyle name="Output 7 4 3 2" xfId="33649" xr:uid="{00000000-0005-0000-0000-000070830000}"/>
    <cellStyle name="Output 7 4 3 2 2" xfId="33650" xr:uid="{00000000-0005-0000-0000-000071830000}"/>
    <cellStyle name="Output 7 4 3 2 2 2" xfId="33651" xr:uid="{00000000-0005-0000-0000-000072830000}"/>
    <cellStyle name="Output 7 4 3 2 2 3" xfId="33652" xr:uid="{00000000-0005-0000-0000-000073830000}"/>
    <cellStyle name="Output 7 4 3 2 2 4" xfId="33653" xr:uid="{00000000-0005-0000-0000-000074830000}"/>
    <cellStyle name="Output 7 4 3 2 2 5" xfId="33654" xr:uid="{00000000-0005-0000-0000-000075830000}"/>
    <cellStyle name="Output 7 4 3 2 3" xfId="33655" xr:uid="{00000000-0005-0000-0000-000076830000}"/>
    <cellStyle name="Output 7 4 3 2 4" xfId="33656" xr:uid="{00000000-0005-0000-0000-000077830000}"/>
    <cellStyle name="Output 7 4 3 2 5" xfId="33657" xr:uid="{00000000-0005-0000-0000-000078830000}"/>
    <cellStyle name="Output 7 4 3 2 6" xfId="33658" xr:uid="{00000000-0005-0000-0000-000079830000}"/>
    <cellStyle name="Output 7 4 3 3" xfId="33659" xr:uid="{00000000-0005-0000-0000-00007A830000}"/>
    <cellStyle name="Output 7 4 3 3 2" xfId="33660" xr:uid="{00000000-0005-0000-0000-00007B830000}"/>
    <cellStyle name="Output 7 4 3 3 3" xfId="33661" xr:uid="{00000000-0005-0000-0000-00007C830000}"/>
    <cellStyle name="Output 7 4 3 3 4" xfId="33662" xr:uid="{00000000-0005-0000-0000-00007D830000}"/>
    <cellStyle name="Output 7 4 3 3 5" xfId="33663" xr:uid="{00000000-0005-0000-0000-00007E830000}"/>
    <cellStyle name="Output 7 4 3 4" xfId="33664" xr:uid="{00000000-0005-0000-0000-00007F830000}"/>
    <cellStyle name="Output 7 4 3 5" xfId="33665" xr:uid="{00000000-0005-0000-0000-000080830000}"/>
    <cellStyle name="Output 7 4 3 6" xfId="33666" xr:uid="{00000000-0005-0000-0000-000081830000}"/>
    <cellStyle name="Output 7 4 3 7" xfId="33667" xr:uid="{00000000-0005-0000-0000-000082830000}"/>
    <cellStyle name="Output 7 4 4" xfId="33668" xr:uid="{00000000-0005-0000-0000-000083830000}"/>
    <cellStyle name="Output 7 4 4 2" xfId="33669" xr:uid="{00000000-0005-0000-0000-000084830000}"/>
    <cellStyle name="Output 7 4 4 2 2" xfId="33670" xr:uid="{00000000-0005-0000-0000-000085830000}"/>
    <cellStyle name="Output 7 4 4 2 3" xfId="33671" xr:uid="{00000000-0005-0000-0000-000086830000}"/>
    <cellStyle name="Output 7 4 4 2 4" xfId="33672" xr:uid="{00000000-0005-0000-0000-000087830000}"/>
    <cellStyle name="Output 7 4 4 2 5" xfId="33673" xr:uid="{00000000-0005-0000-0000-000088830000}"/>
    <cellStyle name="Output 7 4 4 3" xfId="33674" xr:uid="{00000000-0005-0000-0000-000089830000}"/>
    <cellStyle name="Output 7 4 4 4" xfId="33675" xr:uid="{00000000-0005-0000-0000-00008A830000}"/>
    <cellStyle name="Output 7 4 4 5" xfId="33676" xr:uid="{00000000-0005-0000-0000-00008B830000}"/>
    <cellStyle name="Output 7 4 4 6" xfId="33677" xr:uid="{00000000-0005-0000-0000-00008C830000}"/>
    <cellStyle name="Output 7 5" xfId="33678" xr:uid="{00000000-0005-0000-0000-00008D830000}"/>
    <cellStyle name="Output 7 6" xfId="33679" xr:uid="{00000000-0005-0000-0000-00008E830000}"/>
    <cellStyle name="Output 7 6 2" xfId="33680" xr:uid="{00000000-0005-0000-0000-00008F830000}"/>
    <cellStyle name="Output 7 6 2 2" xfId="33681" xr:uid="{00000000-0005-0000-0000-000090830000}"/>
    <cellStyle name="Output 7 6 2 2 2" xfId="33682" xr:uid="{00000000-0005-0000-0000-000091830000}"/>
    <cellStyle name="Output 7 6 2 2 3" xfId="33683" xr:uid="{00000000-0005-0000-0000-000092830000}"/>
    <cellStyle name="Output 7 6 2 2 4" xfId="33684" xr:uid="{00000000-0005-0000-0000-000093830000}"/>
    <cellStyle name="Output 7 6 2 2 5" xfId="33685" xr:uid="{00000000-0005-0000-0000-000094830000}"/>
    <cellStyle name="Output 7 6 2 3" xfId="33686" xr:uid="{00000000-0005-0000-0000-000095830000}"/>
    <cellStyle name="Output 7 6 2 4" xfId="33687" xr:uid="{00000000-0005-0000-0000-000096830000}"/>
    <cellStyle name="Output 7 6 2 5" xfId="33688" xr:uid="{00000000-0005-0000-0000-000097830000}"/>
    <cellStyle name="Output 7 6 2 6" xfId="33689" xr:uid="{00000000-0005-0000-0000-000098830000}"/>
    <cellStyle name="Output 7 6 3" xfId="33690" xr:uid="{00000000-0005-0000-0000-000099830000}"/>
    <cellStyle name="Output 7 6 3 2" xfId="33691" xr:uid="{00000000-0005-0000-0000-00009A830000}"/>
    <cellStyle name="Output 7 6 3 3" xfId="33692" xr:uid="{00000000-0005-0000-0000-00009B830000}"/>
    <cellStyle name="Output 7 6 3 4" xfId="33693" xr:uid="{00000000-0005-0000-0000-00009C830000}"/>
    <cellStyle name="Output 7 6 3 5" xfId="33694" xr:uid="{00000000-0005-0000-0000-00009D830000}"/>
    <cellStyle name="Output 7 6 4" xfId="33695" xr:uid="{00000000-0005-0000-0000-00009E830000}"/>
    <cellStyle name="Output 7 6 5" xfId="33696" xr:uid="{00000000-0005-0000-0000-00009F830000}"/>
    <cellStyle name="Output 7 6 6" xfId="33697" xr:uid="{00000000-0005-0000-0000-0000A0830000}"/>
    <cellStyle name="Output 7 6 7" xfId="33698" xr:uid="{00000000-0005-0000-0000-0000A1830000}"/>
    <cellStyle name="Output 7 7" xfId="33699" xr:uid="{00000000-0005-0000-0000-0000A2830000}"/>
    <cellStyle name="Output 7 7 2" xfId="33700" xr:uid="{00000000-0005-0000-0000-0000A3830000}"/>
    <cellStyle name="Output 7 7 2 2" xfId="33701" xr:uid="{00000000-0005-0000-0000-0000A4830000}"/>
    <cellStyle name="Output 7 7 2 2 2" xfId="33702" xr:uid="{00000000-0005-0000-0000-0000A5830000}"/>
    <cellStyle name="Output 7 7 2 2 3" xfId="33703" xr:uid="{00000000-0005-0000-0000-0000A6830000}"/>
    <cellStyle name="Output 7 7 2 2 4" xfId="33704" xr:uid="{00000000-0005-0000-0000-0000A7830000}"/>
    <cellStyle name="Output 7 7 2 2 5" xfId="33705" xr:uid="{00000000-0005-0000-0000-0000A8830000}"/>
    <cellStyle name="Output 7 7 2 3" xfId="33706" xr:uid="{00000000-0005-0000-0000-0000A9830000}"/>
    <cellStyle name="Output 7 7 2 4" xfId="33707" xr:uid="{00000000-0005-0000-0000-0000AA830000}"/>
    <cellStyle name="Output 7 7 2 5" xfId="33708" xr:uid="{00000000-0005-0000-0000-0000AB830000}"/>
    <cellStyle name="Output 7 7 2 6" xfId="33709" xr:uid="{00000000-0005-0000-0000-0000AC830000}"/>
    <cellStyle name="Output 7 7 3" xfId="33710" xr:uid="{00000000-0005-0000-0000-0000AD830000}"/>
    <cellStyle name="Output 7 7 3 2" xfId="33711" xr:uid="{00000000-0005-0000-0000-0000AE830000}"/>
    <cellStyle name="Output 7 7 3 3" xfId="33712" xr:uid="{00000000-0005-0000-0000-0000AF830000}"/>
    <cellStyle name="Output 7 7 3 4" xfId="33713" xr:uid="{00000000-0005-0000-0000-0000B0830000}"/>
    <cellStyle name="Output 7 7 3 5" xfId="33714" xr:uid="{00000000-0005-0000-0000-0000B1830000}"/>
    <cellStyle name="Output 7 7 4" xfId="33715" xr:uid="{00000000-0005-0000-0000-0000B2830000}"/>
    <cellStyle name="Output 7 7 5" xfId="33716" xr:uid="{00000000-0005-0000-0000-0000B3830000}"/>
    <cellStyle name="Output 7 7 6" xfId="33717" xr:uid="{00000000-0005-0000-0000-0000B4830000}"/>
    <cellStyle name="Output 7 7 7" xfId="33718" xr:uid="{00000000-0005-0000-0000-0000B5830000}"/>
    <cellStyle name="Output 7 8" xfId="33719" xr:uid="{00000000-0005-0000-0000-0000B6830000}"/>
    <cellStyle name="Output 7 8 2" xfId="33720" xr:uid="{00000000-0005-0000-0000-0000B7830000}"/>
    <cellStyle name="Output 7 8 2 2" xfId="33721" xr:uid="{00000000-0005-0000-0000-0000B8830000}"/>
    <cellStyle name="Output 7 8 2 3" xfId="33722" xr:uid="{00000000-0005-0000-0000-0000B9830000}"/>
    <cellStyle name="Output 7 8 2 4" xfId="33723" xr:uid="{00000000-0005-0000-0000-0000BA830000}"/>
    <cellStyle name="Output 7 8 2 5" xfId="33724" xr:uid="{00000000-0005-0000-0000-0000BB830000}"/>
    <cellStyle name="Output 7 8 3" xfId="33725" xr:uid="{00000000-0005-0000-0000-0000BC830000}"/>
    <cellStyle name="Output 7 8 4" xfId="33726" xr:uid="{00000000-0005-0000-0000-0000BD830000}"/>
    <cellStyle name="Output 7 8 5" xfId="33727" xr:uid="{00000000-0005-0000-0000-0000BE830000}"/>
    <cellStyle name="Output 7 8 6" xfId="33728" xr:uid="{00000000-0005-0000-0000-0000BF830000}"/>
    <cellStyle name="Output 8" xfId="33729" xr:uid="{00000000-0005-0000-0000-0000C0830000}"/>
    <cellStyle name="Output 8 2" xfId="33730" xr:uid="{00000000-0005-0000-0000-0000C1830000}"/>
    <cellStyle name="Output 8 2 2" xfId="33731" xr:uid="{00000000-0005-0000-0000-0000C2830000}"/>
    <cellStyle name="Output 8 2 2 2" xfId="33732" xr:uid="{00000000-0005-0000-0000-0000C3830000}"/>
    <cellStyle name="Output 8 2 2 2 2" xfId="33733" xr:uid="{00000000-0005-0000-0000-0000C4830000}"/>
    <cellStyle name="Output 8 2 2 2 3" xfId="33734" xr:uid="{00000000-0005-0000-0000-0000C5830000}"/>
    <cellStyle name="Output 8 2 2 2 4" xfId="33735" xr:uid="{00000000-0005-0000-0000-0000C6830000}"/>
    <cellStyle name="Output 8 2 2 2 5" xfId="33736" xr:uid="{00000000-0005-0000-0000-0000C7830000}"/>
    <cellStyle name="Output 8 2 2 3" xfId="33737" xr:uid="{00000000-0005-0000-0000-0000C8830000}"/>
    <cellStyle name="Output 8 2 2 4" xfId="33738" xr:uid="{00000000-0005-0000-0000-0000C9830000}"/>
    <cellStyle name="Output 8 2 2 5" xfId="33739" xr:uid="{00000000-0005-0000-0000-0000CA830000}"/>
    <cellStyle name="Output 8 2 2 6" xfId="33740" xr:uid="{00000000-0005-0000-0000-0000CB830000}"/>
    <cellStyle name="Output 8 2 3" xfId="33741" xr:uid="{00000000-0005-0000-0000-0000CC830000}"/>
    <cellStyle name="Output 8 2 3 2" xfId="33742" xr:uid="{00000000-0005-0000-0000-0000CD830000}"/>
    <cellStyle name="Output 8 2 3 3" xfId="33743" xr:uid="{00000000-0005-0000-0000-0000CE830000}"/>
    <cellStyle name="Output 8 2 3 4" xfId="33744" xr:uid="{00000000-0005-0000-0000-0000CF830000}"/>
    <cellStyle name="Output 8 2 3 5" xfId="33745" xr:uid="{00000000-0005-0000-0000-0000D0830000}"/>
    <cellStyle name="Output 8 2 4" xfId="33746" xr:uid="{00000000-0005-0000-0000-0000D1830000}"/>
    <cellStyle name="Output 8 2 5" xfId="33747" xr:uid="{00000000-0005-0000-0000-0000D2830000}"/>
    <cellStyle name="Output 8 2 6" xfId="33748" xr:uid="{00000000-0005-0000-0000-0000D3830000}"/>
    <cellStyle name="Output 8 2 7" xfId="33749" xr:uid="{00000000-0005-0000-0000-0000D4830000}"/>
    <cellStyle name="Output 8 3" xfId="33750" xr:uid="{00000000-0005-0000-0000-0000D5830000}"/>
    <cellStyle name="Output 8 3 2" xfId="33751" xr:uid="{00000000-0005-0000-0000-0000D6830000}"/>
    <cellStyle name="Output 8 3 2 2" xfId="33752" xr:uid="{00000000-0005-0000-0000-0000D7830000}"/>
    <cellStyle name="Output 8 3 2 2 2" xfId="33753" xr:uid="{00000000-0005-0000-0000-0000D8830000}"/>
    <cellStyle name="Output 8 3 2 2 3" xfId="33754" xr:uid="{00000000-0005-0000-0000-0000D9830000}"/>
    <cellStyle name="Output 8 3 2 2 4" xfId="33755" xr:uid="{00000000-0005-0000-0000-0000DA830000}"/>
    <cellStyle name="Output 8 3 2 2 5" xfId="33756" xr:uid="{00000000-0005-0000-0000-0000DB830000}"/>
    <cellStyle name="Output 8 3 2 3" xfId="33757" xr:uid="{00000000-0005-0000-0000-0000DC830000}"/>
    <cellStyle name="Output 8 3 2 4" xfId="33758" xr:uid="{00000000-0005-0000-0000-0000DD830000}"/>
    <cellStyle name="Output 8 3 2 5" xfId="33759" xr:uid="{00000000-0005-0000-0000-0000DE830000}"/>
    <cellStyle name="Output 8 3 2 6" xfId="33760" xr:uid="{00000000-0005-0000-0000-0000DF830000}"/>
    <cellStyle name="Output 8 3 3" xfId="33761" xr:uid="{00000000-0005-0000-0000-0000E0830000}"/>
    <cellStyle name="Output 8 3 3 2" xfId="33762" xr:uid="{00000000-0005-0000-0000-0000E1830000}"/>
    <cellStyle name="Output 8 3 3 3" xfId="33763" xr:uid="{00000000-0005-0000-0000-0000E2830000}"/>
    <cellStyle name="Output 8 3 3 4" xfId="33764" xr:uid="{00000000-0005-0000-0000-0000E3830000}"/>
    <cellStyle name="Output 8 3 3 5" xfId="33765" xr:uid="{00000000-0005-0000-0000-0000E4830000}"/>
    <cellStyle name="Output 8 3 4" xfId="33766" xr:uid="{00000000-0005-0000-0000-0000E5830000}"/>
    <cellStyle name="Output 8 3 5" xfId="33767" xr:uid="{00000000-0005-0000-0000-0000E6830000}"/>
    <cellStyle name="Output 8 3 6" xfId="33768" xr:uid="{00000000-0005-0000-0000-0000E7830000}"/>
    <cellStyle name="Output 8 3 7" xfId="33769" xr:uid="{00000000-0005-0000-0000-0000E8830000}"/>
    <cellStyle name="Output 8 4" xfId="33770" xr:uid="{00000000-0005-0000-0000-0000E9830000}"/>
    <cellStyle name="Output 8 4 2" xfId="33771" xr:uid="{00000000-0005-0000-0000-0000EA830000}"/>
    <cellStyle name="Output 8 4 2 2" xfId="33772" xr:uid="{00000000-0005-0000-0000-0000EB830000}"/>
    <cellStyle name="Output 8 4 2 3" xfId="33773" xr:uid="{00000000-0005-0000-0000-0000EC830000}"/>
    <cellStyle name="Output 8 4 2 4" xfId="33774" xr:uid="{00000000-0005-0000-0000-0000ED830000}"/>
    <cellStyle name="Output 8 4 2 5" xfId="33775" xr:uid="{00000000-0005-0000-0000-0000EE830000}"/>
    <cellStyle name="Output 8 4 3" xfId="33776" xr:uid="{00000000-0005-0000-0000-0000EF830000}"/>
    <cellStyle name="Output 8 4 4" xfId="33777" xr:uid="{00000000-0005-0000-0000-0000F0830000}"/>
    <cellStyle name="Output 8 4 5" xfId="33778" xr:uid="{00000000-0005-0000-0000-0000F1830000}"/>
    <cellStyle name="Output 8 4 6" xfId="33779" xr:uid="{00000000-0005-0000-0000-0000F2830000}"/>
    <cellStyle name="Output 9" xfId="33780" xr:uid="{00000000-0005-0000-0000-0000F3830000}"/>
    <cellStyle name="Output 9 2" xfId="33781" xr:uid="{00000000-0005-0000-0000-0000F4830000}"/>
    <cellStyle name="Output 9 2 2" xfId="33782" xr:uid="{00000000-0005-0000-0000-0000F5830000}"/>
    <cellStyle name="Output 9 2 2 2" xfId="33783" xr:uid="{00000000-0005-0000-0000-0000F6830000}"/>
    <cellStyle name="Output 9 2 2 2 2" xfId="33784" xr:uid="{00000000-0005-0000-0000-0000F7830000}"/>
    <cellStyle name="Output 9 2 2 2 3" xfId="33785" xr:uid="{00000000-0005-0000-0000-0000F8830000}"/>
    <cellStyle name="Output 9 2 2 2 4" xfId="33786" xr:uid="{00000000-0005-0000-0000-0000F9830000}"/>
    <cellStyle name="Output 9 2 2 2 5" xfId="33787" xr:uid="{00000000-0005-0000-0000-0000FA830000}"/>
    <cellStyle name="Output 9 2 2 3" xfId="33788" xr:uid="{00000000-0005-0000-0000-0000FB830000}"/>
    <cellStyle name="Output 9 2 2 4" xfId="33789" xr:uid="{00000000-0005-0000-0000-0000FC830000}"/>
    <cellStyle name="Output 9 2 2 5" xfId="33790" xr:uid="{00000000-0005-0000-0000-0000FD830000}"/>
    <cellStyle name="Output 9 2 2 6" xfId="33791" xr:uid="{00000000-0005-0000-0000-0000FE830000}"/>
    <cellStyle name="Output 9 2 3" xfId="33792" xr:uid="{00000000-0005-0000-0000-0000FF830000}"/>
    <cellStyle name="Output 9 2 3 2" xfId="33793" xr:uid="{00000000-0005-0000-0000-000000840000}"/>
    <cellStyle name="Output 9 2 3 3" xfId="33794" xr:uid="{00000000-0005-0000-0000-000001840000}"/>
    <cellStyle name="Output 9 2 3 4" xfId="33795" xr:uid="{00000000-0005-0000-0000-000002840000}"/>
    <cellStyle name="Output 9 2 3 5" xfId="33796" xr:uid="{00000000-0005-0000-0000-000003840000}"/>
    <cellStyle name="Output 9 2 4" xfId="33797" xr:uid="{00000000-0005-0000-0000-000004840000}"/>
    <cellStyle name="Output 9 2 5" xfId="33798" xr:uid="{00000000-0005-0000-0000-000005840000}"/>
    <cellStyle name="Output 9 2 6" xfId="33799" xr:uid="{00000000-0005-0000-0000-000006840000}"/>
    <cellStyle name="Output 9 2 7" xfId="33800" xr:uid="{00000000-0005-0000-0000-000007840000}"/>
    <cellStyle name="Output 9 3" xfId="33801" xr:uid="{00000000-0005-0000-0000-000008840000}"/>
    <cellStyle name="Output 9 3 2" xfId="33802" xr:uid="{00000000-0005-0000-0000-000009840000}"/>
    <cellStyle name="Output 9 3 2 2" xfId="33803" xr:uid="{00000000-0005-0000-0000-00000A840000}"/>
    <cellStyle name="Output 9 3 2 2 2" xfId="33804" xr:uid="{00000000-0005-0000-0000-00000B840000}"/>
    <cellStyle name="Output 9 3 2 2 3" xfId="33805" xr:uid="{00000000-0005-0000-0000-00000C840000}"/>
    <cellStyle name="Output 9 3 2 2 4" xfId="33806" xr:uid="{00000000-0005-0000-0000-00000D840000}"/>
    <cellStyle name="Output 9 3 2 2 5" xfId="33807" xr:uid="{00000000-0005-0000-0000-00000E840000}"/>
    <cellStyle name="Output 9 3 2 3" xfId="33808" xr:uid="{00000000-0005-0000-0000-00000F840000}"/>
    <cellStyle name="Output 9 3 2 4" xfId="33809" xr:uid="{00000000-0005-0000-0000-000010840000}"/>
    <cellStyle name="Output 9 3 2 5" xfId="33810" xr:uid="{00000000-0005-0000-0000-000011840000}"/>
    <cellStyle name="Output 9 3 2 6" xfId="33811" xr:uid="{00000000-0005-0000-0000-000012840000}"/>
    <cellStyle name="Output 9 3 3" xfId="33812" xr:uid="{00000000-0005-0000-0000-000013840000}"/>
    <cellStyle name="Output 9 3 3 2" xfId="33813" xr:uid="{00000000-0005-0000-0000-000014840000}"/>
    <cellStyle name="Output 9 3 3 3" xfId="33814" xr:uid="{00000000-0005-0000-0000-000015840000}"/>
    <cellStyle name="Output 9 3 3 4" xfId="33815" xr:uid="{00000000-0005-0000-0000-000016840000}"/>
    <cellStyle name="Output 9 3 3 5" xfId="33816" xr:uid="{00000000-0005-0000-0000-000017840000}"/>
    <cellStyle name="Output 9 3 4" xfId="33817" xr:uid="{00000000-0005-0000-0000-000018840000}"/>
    <cellStyle name="Output 9 3 5" xfId="33818" xr:uid="{00000000-0005-0000-0000-000019840000}"/>
    <cellStyle name="Output 9 3 6" xfId="33819" xr:uid="{00000000-0005-0000-0000-00001A840000}"/>
    <cellStyle name="Output 9 3 7" xfId="33820" xr:uid="{00000000-0005-0000-0000-00001B840000}"/>
    <cellStyle name="Output 9 4" xfId="33821" xr:uid="{00000000-0005-0000-0000-00001C840000}"/>
    <cellStyle name="Output 9 4 2" xfId="33822" xr:uid="{00000000-0005-0000-0000-00001D840000}"/>
    <cellStyle name="Output 9 4 2 2" xfId="33823" xr:uid="{00000000-0005-0000-0000-00001E840000}"/>
    <cellStyle name="Output 9 4 2 3" xfId="33824" xr:uid="{00000000-0005-0000-0000-00001F840000}"/>
    <cellStyle name="Output 9 4 2 4" xfId="33825" xr:uid="{00000000-0005-0000-0000-000020840000}"/>
    <cellStyle name="Output 9 4 2 5" xfId="33826" xr:uid="{00000000-0005-0000-0000-000021840000}"/>
    <cellStyle name="Output 9 4 3" xfId="33827" xr:uid="{00000000-0005-0000-0000-000022840000}"/>
    <cellStyle name="Output 9 4 4" xfId="33828" xr:uid="{00000000-0005-0000-0000-000023840000}"/>
    <cellStyle name="Output 9 4 5" xfId="33829" xr:uid="{00000000-0005-0000-0000-000024840000}"/>
    <cellStyle name="Output 9 4 6" xfId="33830" xr:uid="{00000000-0005-0000-0000-000025840000}"/>
    <cellStyle name="Output_NAV" xfId="33831" xr:uid="{00000000-0005-0000-0000-000026840000}"/>
    <cellStyle name="Percent 2" xfId="33832" xr:uid="{00000000-0005-0000-0000-000027840000}"/>
    <cellStyle name="Percent 2 12" xfId="33833" xr:uid="{00000000-0005-0000-0000-000028840000}"/>
    <cellStyle name="Percent 2 12 2" xfId="33834" xr:uid="{00000000-0005-0000-0000-000029840000}"/>
    <cellStyle name="Percent 2 12 2 2" xfId="33835" xr:uid="{00000000-0005-0000-0000-00002A840000}"/>
    <cellStyle name="Percent 2 12 2 3" xfId="33836" xr:uid="{00000000-0005-0000-0000-00002B840000}"/>
    <cellStyle name="Percent 2 12 2 3 2" xfId="33837" xr:uid="{00000000-0005-0000-0000-00002C840000}"/>
    <cellStyle name="Percent 2 12 2 3 2 2" xfId="33838" xr:uid="{00000000-0005-0000-0000-00002D840000}"/>
    <cellStyle name="Percent 2 12 2 3 2 2 2" xfId="33839" xr:uid="{00000000-0005-0000-0000-00002E840000}"/>
    <cellStyle name="Percent 2 12 2 3 2 3" xfId="33840" xr:uid="{00000000-0005-0000-0000-00002F840000}"/>
    <cellStyle name="Percent 2 12 2 3 3" xfId="33841" xr:uid="{00000000-0005-0000-0000-000030840000}"/>
    <cellStyle name="Percent 2 12 2 3 3 2" xfId="33842" xr:uid="{00000000-0005-0000-0000-000031840000}"/>
    <cellStyle name="Percent 2 12 2 3 4" xfId="33843" xr:uid="{00000000-0005-0000-0000-000032840000}"/>
    <cellStyle name="Percent 2 12 2 4" xfId="33844" xr:uid="{00000000-0005-0000-0000-000033840000}"/>
    <cellStyle name="Percent 2 12 2 4 2" xfId="33845" xr:uid="{00000000-0005-0000-0000-000034840000}"/>
    <cellStyle name="Percent 2 12 2 4 2 2" xfId="33846" xr:uid="{00000000-0005-0000-0000-000035840000}"/>
    <cellStyle name="Percent 2 12 2 4 3" xfId="33847" xr:uid="{00000000-0005-0000-0000-000036840000}"/>
    <cellStyle name="Percent 2 12 2 5" xfId="33848" xr:uid="{00000000-0005-0000-0000-000037840000}"/>
    <cellStyle name="Percent 2 12 2 5 2" xfId="33849" xr:uid="{00000000-0005-0000-0000-000038840000}"/>
    <cellStyle name="Percent 2 12 2 6" xfId="33850" xr:uid="{00000000-0005-0000-0000-000039840000}"/>
    <cellStyle name="Percent 2 12 3" xfId="33851" xr:uid="{00000000-0005-0000-0000-00003A840000}"/>
    <cellStyle name="Percent 2 12 4" xfId="33852" xr:uid="{00000000-0005-0000-0000-00003B840000}"/>
    <cellStyle name="Percent 2 12 5" xfId="33853" xr:uid="{00000000-0005-0000-0000-00003C840000}"/>
    <cellStyle name="Percent 2 2" xfId="33854" xr:uid="{00000000-0005-0000-0000-00003D840000}"/>
    <cellStyle name="Percent 2 2 2" xfId="33855" xr:uid="{00000000-0005-0000-0000-00003E840000}"/>
    <cellStyle name="Percent 2 2 3" xfId="33856" xr:uid="{00000000-0005-0000-0000-00003F840000}"/>
    <cellStyle name="Percent 2 2 4" xfId="33857" xr:uid="{00000000-0005-0000-0000-000040840000}"/>
    <cellStyle name="Percent 2 3" xfId="33858" xr:uid="{00000000-0005-0000-0000-000041840000}"/>
    <cellStyle name="Percent 2 3 2" xfId="33859" xr:uid="{00000000-0005-0000-0000-000042840000}"/>
    <cellStyle name="Percent 2 3 3" xfId="33860" xr:uid="{00000000-0005-0000-0000-000043840000}"/>
    <cellStyle name="Percent 2 3 4" xfId="33861" xr:uid="{00000000-0005-0000-0000-000044840000}"/>
    <cellStyle name="Percent 2 4" xfId="33862" xr:uid="{00000000-0005-0000-0000-000045840000}"/>
    <cellStyle name="Percent 2 4 2" xfId="33863" xr:uid="{00000000-0005-0000-0000-000046840000}"/>
    <cellStyle name="Percent 2 4 3" xfId="33864" xr:uid="{00000000-0005-0000-0000-000047840000}"/>
    <cellStyle name="Percent 2 4 4" xfId="33865" xr:uid="{00000000-0005-0000-0000-000048840000}"/>
    <cellStyle name="Percent 2 5" xfId="33866" xr:uid="{00000000-0005-0000-0000-000049840000}"/>
    <cellStyle name="Percent 2 5 2" xfId="33867" xr:uid="{00000000-0005-0000-0000-00004A840000}"/>
    <cellStyle name="Percent 2 5 3" xfId="33868" xr:uid="{00000000-0005-0000-0000-00004B840000}"/>
    <cellStyle name="Percent 2 5 4" xfId="33869" xr:uid="{00000000-0005-0000-0000-00004C840000}"/>
    <cellStyle name="Percent 2 6" xfId="33870" xr:uid="{00000000-0005-0000-0000-00004D840000}"/>
    <cellStyle name="Percent 2 6 2" xfId="33871" xr:uid="{00000000-0005-0000-0000-00004E840000}"/>
    <cellStyle name="Percent 2 6 3" xfId="33872" xr:uid="{00000000-0005-0000-0000-00004F840000}"/>
    <cellStyle name="Percent 2 6 4" xfId="33873" xr:uid="{00000000-0005-0000-0000-000050840000}"/>
    <cellStyle name="Percent 2 7" xfId="33874" xr:uid="{00000000-0005-0000-0000-000051840000}"/>
    <cellStyle name="Percent 2 8" xfId="33875" xr:uid="{00000000-0005-0000-0000-000052840000}"/>
    <cellStyle name="Percent 2 9" xfId="33876" xr:uid="{00000000-0005-0000-0000-000053840000}"/>
    <cellStyle name="Percent 3" xfId="33877" xr:uid="{00000000-0005-0000-0000-000054840000}"/>
    <cellStyle name="Percent 3 2" xfId="33878" xr:uid="{00000000-0005-0000-0000-000055840000}"/>
    <cellStyle name="Percent 3 2 2" xfId="33879" xr:uid="{00000000-0005-0000-0000-000056840000}"/>
    <cellStyle name="Percent 3 2 3" xfId="33880" xr:uid="{00000000-0005-0000-0000-000057840000}"/>
    <cellStyle name="Percent 3 2 4" xfId="33881" xr:uid="{00000000-0005-0000-0000-000058840000}"/>
    <cellStyle name="Percent 3 3" xfId="33882" xr:uid="{00000000-0005-0000-0000-000059840000}"/>
    <cellStyle name="Percent 3 3 2" xfId="33883" xr:uid="{00000000-0005-0000-0000-00005A840000}"/>
    <cellStyle name="Percent 3 3 3" xfId="33884" xr:uid="{00000000-0005-0000-0000-00005B840000}"/>
    <cellStyle name="Percent 3 3 4" xfId="33885" xr:uid="{00000000-0005-0000-0000-00005C840000}"/>
    <cellStyle name="Percent 3 4" xfId="33886" xr:uid="{00000000-0005-0000-0000-00005D840000}"/>
    <cellStyle name="Percent 3 4 2" xfId="33887" xr:uid="{00000000-0005-0000-0000-00005E840000}"/>
    <cellStyle name="Percent 3 4 3" xfId="33888" xr:uid="{00000000-0005-0000-0000-00005F840000}"/>
    <cellStyle name="Percent 3 4 4" xfId="33889" xr:uid="{00000000-0005-0000-0000-000060840000}"/>
    <cellStyle name="Percent 3 5" xfId="33890" xr:uid="{00000000-0005-0000-0000-000061840000}"/>
    <cellStyle name="Percent 3 6" xfId="33891" xr:uid="{00000000-0005-0000-0000-000062840000}"/>
    <cellStyle name="Percent 3 7" xfId="33892" xr:uid="{00000000-0005-0000-0000-000063840000}"/>
    <cellStyle name="Percent 4" xfId="33893" xr:uid="{00000000-0005-0000-0000-000064840000}"/>
    <cellStyle name="Percent 4 2" xfId="33894" xr:uid="{00000000-0005-0000-0000-000065840000}"/>
    <cellStyle name="Percent 4 2 2" xfId="33895" xr:uid="{00000000-0005-0000-0000-000066840000}"/>
    <cellStyle name="Percent 4 2 3" xfId="33896" xr:uid="{00000000-0005-0000-0000-000067840000}"/>
    <cellStyle name="Percent 4 2 4" xfId="33897" xr:uid="{00000000-0005-0000-0000-000068840000}"/>
    <cellStyle name="Percent 4 3" xfId="33898" xr:uid="{00000000-0005-0000-0000-000069840000}"/>
    <cellStyle name="Percent 4 3 2" xfId="33899" xr:uid="{00000000-0005-0000-0000-00006A840000}"/>
    <cellStyle name="Percent 4 3 3" xfId="33900" xr:uid="{00000000-0005-0000-0000-00006B840000}"/>
    <cellStyle name="Percent 4 3 4" xfId="33901" xr:uid="{00000000-0005-0000-0000-00006C840000}"/>
    <cellStyle name="Percent 4 4" xfId="33902" xr:uid="{00000000-0005-0000-0000-00006D840000}"/>
    <cellStyle name="Percent 4 4 2" xfId="33903" xr:uid="{00000000-0005-0000-0000-00006E840000}"/>
    <cellStyle name="Percent 4 4 3" xfId="33904" xr:uid="{00000000-0005-0000-0000-00006F840000}"/>
    <cellStyle name="Percent 4 4 4" xfId="33905" xr:uid="{00000000-0005-0000-0000-000070840000}"/>
    <cellStyle name="Percent 4 5" xfId="33906" xr:uid="{00000000-0005-0000-0000-000071840000}"/>
    <cellStyle name="Percent 4 6" xfId="33907" xr:uid="{00000000-0005-0000-0000-000072840000}"/>
    <cellStyle name="Percent 4 7" xfId="33908" xr:uid="{00000000-0005-0000-0000-000073840000}"/>
    <cellStyle name="Percent 5" xfId="33909" xr:uid="{00000000-0005-0000-0000-000074840000}"/>
    <cellStyle name="Percent 5 2" xfId="33910" xr:uid="{00000000-0005-0000-0000-000075840000}"/>
    <cellStyle name="Percent 5 3" xfId="33911" xr:uid="{00000000-0005-0000-0000-000076840000}"/>
    <cellStyle name="Percent 5 4" xfId="33912" xr:uid="{00000000-0005-0000-0000-000077840000}"/>
    <cellStyle name="Percent 6" xfId="33913" xr:uid="{00000000-0005-0000-0000-000078840000}"/>
    <cellStyle name="Percent 6 2" xfId="33914" xr:uid="{00000000-0005-0000-0000-000079840000}"/>
    <cellStyle name="Percent 6 2 2" xfId="33915" xr:uid="{00000000-0005-0000-0000-00007A840000}"/>
    <cellStyle name="Percent 6 2 3" xfId="33916" xr:uid="{00000000-0005-0000-0000-00007B840000}"/>
    <cellStyle name="Percent 6 2 4" xfId="33917" xr:uid="{00000000-0005-0000-0000-00007C840000}"/>
    <cellStyle name="Percent 6 3" xfId="33918" xr:uid="{00000000-0005-0000-0000-00007D840000}"/>
    <cellStyle name="Percent 6 4" xfId="33919" xr:uid="{00000000-0005-0000-0000-00007E840000}"/>
    <cellStyle name="Percent 6 5" xfId="33920" xr:uid="{00000000-0005-0000-0000-00007F840000}"/>
    <cellStyle name="Percent 7" xfId="33921" xr:uid="{00000000-0005-0000-0000-000080840000}"/>
    <cellStyle name="Percent 7 2" xfId="33922" xr:uid="{00000000-0005-0000-0000-000081840000}"/>
    <cellStyle name="Percent 7 3" xfId="33923" xr:uid="{00000000-0005-0000-0000-000082840000}"/>
    <cellStyle name="Percent 7 4" xfId="33924" xr:uid="{00000000-0005-0000-0000-000083840000}"/>
    <cellStyle name="Porcentaje" xfId="3" builtinId="5"/>
    <cellStyle name="Porcentaje 2" xfId="33925" xr:uid="{00000000-0005-0000-0000-000085840000}"/>
    <cellStyle name="Porcentaje 2 2" xfId="33926" xr:uid="{00000000-0005-0000-0000-000086840000}"/>
    <cellStyle name="Porcentaje 2 2 2" xfId="33927" xr:uid="{00000000-0005-0000-0000-000087840000}"/>
    <cellStyle name="Porcentaje 2 2 3" xfId="33928" xr:uid="{00000000-0005-0000-0000-000088840000}"/>
    <cellStyle name="Porcentaje 2 2 4" xfId="33929" xr:uid="{00000000-0005-0000-0000-000089840000}"/>
    <cellStyle name="Porcentaje 2 3" xfId="33930" xr:uid="{00000000-0005-0000-0000-00008A840000}"/>
    <cellStyle name="Porcentaje 2 3 2" xfId="33931" xr:uid="{00000000-0005-0000-0000-00008B840000}"/>
    <cellStyle name="Porcentaje 2 3 3" xfId="33932" xr:uid="{00000000-0005-0000-0000-00008C840000}"/>
    <cellStyle name="Porcentaje 2 4" xfId="33933" xr:uid="{00000000-0005-0000-0000-00008D840000}"/>
    <cellStyle name="Porcentaje 2 4 2" xfId="33934" xr:uid="{00000000-0005-0000-0000-00008E840000}"/>
    <cellStyle name="Porcentaje 2 5" xfId="33935" xr:uid="{00000000-0005-0000-0000-00008F840000}"/>
    <cellStyle name="Porcentaje 2 6" xfId="33936" xr:uid="{00000000-0005-0000-0000-000090840000}"/>
    <cellStyle name="Porcentaje 3" xfId="33937" xr:uid="{00000000-0005-0000-0000-000091840000}"/>
    <cellStyle name="Porcentaje 3 2" xfId="33938" xr:uid="{00000000-0005-0000-0000-000092840000}"/>
    <cellStyle name="Porcentaje 3 3" xfId="33939" xr:uid="{00000000-0005-0000-0000-000093840000}"/>
    <cellStyle name="Porcentaje 3 4" xfId="33940" xr:uid="{00000000-0005-0000-0000-000094840000}"/>
    <cellStyle name="Porcentaje 4" xfId="33941" xr:uid="{00000000-0005-0000-0000-000095840000}"/>
    <cellStyle name="Porcentaje 5" xfId="33942" xr:uid="{00000000-0005-0000-0000-000096840000}"/>
    <cellStyle name="Porcentaje 6" xfId="33943" xr:uid="{00000000-0005-0000-0000-000097840000}"/>
    <cellStyle name="Porcentaje 6 2" xfId="33944" xr:uid="{00000000-0005-0000-0000-000098840000}"/>
    <cellStyle name="Porcentaje 7" xfId="33945" xr:uid="{00000000-0005-0000-0000-000099840000}"/>
    <cellStyle name="Porcentual 2" xfId="33946" xr:uid="{00000000-0005-0000-0000-00009A840000}"/>
    <cellStyle name="Porcentual 2 2" xfId="33947" xr:uid="{00000000-0005-0000-0000-00009B840000}"/>
    <cellStyle name="Porcentual 2 2 2" xfId="33948" xr:uid="{00000000-0005-0000-0000-00009C840000}"/>
    <cellStyle name="Porcentual 2 2 2 2" xfId="33949" xr:uid="{00000000-0005-0000-0000-00009D840000}"/>
    <cellStyle name="Porcentual 2 2 2 2 2" xfId="33950" xr:uid="{00000000-0005-0000-0000-00009E840000}"/>
    <cellStyle name="Porcentual 2 2 2 3" xfId="33951" xr:uid="{00000000-0005-0000-0000-00009F840000}"/>
    <cellStyle name="Porcentual 2 2 2 4" xfId="33952" xr:uid="{00000000-0005-0000-0000-0000A0840000}"/>
    <cellStyle name="Porcentual 2 2 2 5" xfId="33953" xr:uid="{00000000-0005-0000-0000-0000A1840000}"/>
    <cellStyle name="Porcentual 2 2 3" xfId="33954" xr:uid="{00000000-0005-0000-0000-0000A2840000}"/>
    <cellStyle name="Porcentual 2 2 3 2" xfId="33955" xr:uid="{00000000-0005-0000-0000-0000A3840000}"/>
    <cellStyle name="Porcentual 2 2 4" xfId="33956" xr:uid="{00000000-0005-0000-0000-0000A4840000}"/>
    <cellStyle name="Porcentual 2 2 4 2" xfId="33957" xr:uid="{00000000-0005-0000-0000-0000A5840000}"/>
    <cellStyle name="Porcentual 2 3" xfId="33958" xr:uid="{00000000-0005-0000-0000-0000A6840000}"/>
    <cellStyle name="Porcentual 2 3 2" xfId="33959" xr:uid="{00000000-0005-0000-0000-0000A7840000}"/>
    <cellStyle name="Porcentual 2 3 2 2" xfId="33960" xr:uid="{00000000-0005-0000-0000-0000A8840000}"/>
    <cellStyle name="Porcentual 2 3 3" xfId="33961" xr:uid="{00000000-0005-0000-0000-0000A9840000}"/>
    <cellStyle name="Porcentual 2 3 4" xfId="33962" xr:uid="{00000000-0005-0000-0000-0000AA840000}"/>
    <cellStyle name="Porcentual 2 3 5" xfId="33963" xr:uid="{00000000-0005-0000-0000-0000AB840000}"/>
    <cellStyle name="Porcentual 2 4" xfId="33964" xr:uid="{00000000-0005-0000-0000-0000AC840000}"/>
    <cellStyle name="Porcentual 2 4 2" xfId="33965" xr:uid="{00000000-0005-0000-0000-0000AD840000}"/>
    <cellStyle name="Porcentual 2 4 2 2" xfId="33966" xr:uid="{00000000-0005-0000-0000-0000AE840000}"/>
    <cellStyle name="Porcentual 2 4 3" xfId="33967" xr:uid="{00000000-0005-0000-0000-0000AF840000}"/>
    <cellStyle name="Porcentual 2 4 4" xfId="33968" xr:uid="{00000000-0005-0000-0000-0000B0840000}"/>
    <cellStyle name="Porcentual 2 4 5" xfId="33969" xr:uid="{00000000-0005-0000-0000-0000B1840000}"/>
    <cellStyle name="Porcentual 2 5" xfId="33970" xr:uid="{00000000-0005-0000-0000-0000B2840000}"/>
    <cellStyle name="Porcentual 2 5 2" xfId="33971" xr:uid="{00000000-0005-0000-0000-0000B3840000}"/>
    <cellStyle name="Porcentual 2 5 3" xfId="33972" xr:uid="{00000000-0005-0000-0000-0000B4840000}"/>
    <cellStyle name="Porcentual 2 6" xfId="33973" xr:uid="{00000000-0005-0000-0000-0000B5840000}"/>
    <cellStyle name="Porcentual 2 7" xfId="33974" xr:uid="{00000000-0005-0000-0000-0000B6840000}"/>
    <cellStyle name="Porcentual 2 8" xfId="33975" xr:uid="{00000000-0005-0000-0000-0000B7840000}"/>
    <cellStyle name="Porcentual 3" xfId="33976" xr:uid="{00000000-0005-0000-0000-0000B8840000}"/>
    <cellStyle name="Porcentual 3 10" xfId="33977" xr:uid="{00000000-0005-0000-0000-0000B9840000}"/>
    <cellStyle name="Porcentual 3 10 2" xfId="33978" xr:uid="{00000000-0005-0000-0000-0000BA840000}"/>
    <cellStyle name="Porcentual 3 10 2 2" xfId="33979" xr:uid="{00000000-0005-0000-0000-0000BB840000}"/>
    <cellStyle name="Porcentual 3 10 2 2 2" xfId="33980" xr:uid="{00000000-0005-0000-0000-0000BC840000}"/>
    <cellStyle name="Porcentual 3 10 2 3" xfId="33981" xr:uid="{00000000-0005-0000-0000-0000BD840000}"/>
    <cellStyle name="Porcentual 3 10 3" xfId="33982" xr:uid="{00000000-0005-0000-0000-0000BE840000}"/>
    <cellStyle name="Porcentual 3 10 3 2" xfId="33983" xr:uid="{00000000-0005-0000-0000-0000BF840000}"/>
    <cellStyle name="Porcentual 3 10 4" xfId="33984" xr:uid="{00000000-0005-0000-0000-0000C0840000}"/>
    <cellStyle name="Porcentual 3 11" xfId="33985" xr:uid="{00000000-0005-0000-0000-0000C1840000}"/>
    <cellStyle name="Porcentual 3 11 2" xfId="33986" xr:uid="{00000000-0005-0000-0000-0000C2840000}"/>
    <cellStyle name="Porcentual 3 11 2 2" xfId="33987" xr:uid="{00000000-0005-0000-0000-0000C3840000}"/>
    <cellStyle name="Porcentual 3 11 3" xfId="33988" xr:uid="{00000000-0005-0000-0000-0000C4840000}"/>
    <cellStyle name="Porcentual 3 12" xfId="33989" xr:uid="{00000000-0005-0000-0000-0000C5840000}"/>
    <cellStyle name="Porcentual 3 12 2" xfId="33990" xr:uid="{00000000-0005-0000-0000-0000C6840000}"/>
    <cellStyle name="Porcentual 3 13" xfId="33991" xr:uid="{00000000-0005-0000-0000-0000C7840000}"/>
    <cellStyle name="Porcentual 3 2" xfId="33992" xr:uid="{00000000-0005-0000-0000-0000C8840000}"/>
    <cellStyle name="Porcentual 3 2 2" xfId="33993" xr:uid="{00000000-0005-0000-0000-0000C9840000}"/>
    <cellStyle name="Porcentual 3 2 2 2" xfId="33994" xr:uid="{00000000-0005-0000-0000-0000CA840000}"/>
    <cellStyle name="Porcentual 3 2 2 2 2" xfId="33995" xr:uid="{00000000-0005-0000-0000-0000CB840000}"/>
    <cellStyle name="Porcentual 3 2 2 3" xfId="33996" xr:uid="{00000000-0005-0000-0000-0000CC840000}"/>
    <cellStyle name="Porcentual 3 2 2 4" xfId="33997" xr:uid="{00000000-0005-0000-0000-0000CD840000}"/>
    <cellStyle name="Porcentual 3 2 2 5" xfId="33998" xr:uid="{00000000-0005-0000-0000-0000CE840000}"/>
    <cellStyle name="Porcentual 3 2 3" xfId="33999" xr:uid="{00000000-0005-0000-0000-0000CF840000}"/>
    <cellStyle name="Porcentual 3 2 3 2" xfId="34000" xr:uid="{00000000-0005-0000-0000-0000D0840000}"/>
    <cellStyle name="Porcentual 3 2 3 3" xfId="34001" xr:uid="{00000000-0005-0000-0000-0000D1840000}"/>
    <cellStyle name="Porcentual 3 2 4" xfId="34002" xr:uid="{00000000-0005-0000-0000-0000D2840000}"/>
    <cellStyle name="Porcentual 3 2 5" xfId="34003" xr:uid="{00000000-0005-0000-0000-0000D3840000}"/>
    <cellStyle name="Porcentual 3 2 6" xfId="34004" xr:uid="{00000000-0005-0000-0000-0000D4840000}"/>
    <cellStyle name="Porcentual 3 3" xfId="34005" xr:uid="{00000000-0005-0000-0000-0000D5840000}"/>
    <cellStyle name="Porcentual 3 3 2" xfId="34006" xr:uid="{00000000-0005-0000-0000-0000D6840000}"/>
    <cellStyle name="Porcentual 3 3 2 10" xfId="34007" xr:uid="{00000000-0005-0000-0000-0000D7840000}"/>
    <cellStyle name="Porcentual 3 3 2 2" xfId="34008" xr:uid="{00000000-0005-0000-0000-0000D8840000}"/>
    <cellStyle name="Porcentual 3 3 2 2 2" xfId="34009" xr:uid="{00000000-0005-0000-0000-0000D9840000}"/>
    <cellStyle name="Porcentual 3 3 2 2 3" xfId="34010" xr:uid="{00000000-0005-0000-0000-0000DA840000}"/>
    <cellStyle name="Porcentual 3 3 2 2 4" xfId="34011" xr:uid="{00000000-0005-0000-0000-0000DB840000}"/>
    <cellStyle name="Porcentual 3 3 2 2 4 2" xfId="34012" xr:uid="{00000000-0005-0000-0000-0000DC840000}"/>
    <cellStyle name="Porcentual 3 3 2 2 4 2 2" xfId="34013" xr:uid="{00000000-0005-0000-0000-0000DD840000}"/>
    <cellStyle name="Porcentual 3 3 2 2 4 2 2 2" xfId="34014" xr:uid="{00000000-0005-0000-0000-0000DE840000}"/>
    <cellStyle name="Porcentual 3 3 2 2 4 2 2 2 2" xfId="34015" xr:uid="{00000000-0005-0000-0000-0000DF840000}"/>
    <cellStyle name="Porcentual 3 3 2 2 4 2 2 3" xfId="34016" xr:uid="{00000000-0005-0000-0000-0000E0840000}"/>
    <cellStyle name="Porcentual 3 3 2 2 4 2 3" xfId="34017" xr:uid="{00000000-0005-0000-0000-0000E1840000}"/>
    <cellStyle name="Porcentual 3 3 2 2 4 2 3 2" xfId="34018" xr:uid="{00000000-0005-0000-0000-0000E2840000}"/>
    <cellStyle name="Porcentual 3 3 2 2 4 2 4" xfId="34019" xr:uid="{00000000-0005-0000-0000-0000E3840000}"/>
    <cellStyle name="Porcentual 3 3 2 2 4 3" xfId="34020" xr:uid="{00000000-0005-0000-0000-0000E4840000}"/>
    <cellStyle name="Porcentual 3 3 2 2 4 3 2" xfId="34021" xr:uid="{00000000-0005-0000-0000-0000E5840000}"/>
    <cellStyle name="Porcentual 3 3 2 2 4 3 2 2" xfId="34022" xr:uid="{00000000-0005-0000-0000-0000E6840000}"/>
    <cellStyle name="Porcentual 3 3 2 2 4 3 3" xfId="34023" xr:uid="{00000000-0005-0000-0000-0000E7840000}"/>
    <cellStyle name="Porcentual 3 3 2 2 4 4" xfId="34024" xr:uid="{00000000-0005-0000-0000-0000E8840000}"/>
    <cellStyle name="Porcentual 3 3 2 2 4 4 2" xfId="34025" xr:uid="{00000000-0005-0000-0000-0000E9840000}"/>
    <cellStyle name="Porcentual 3 3 2 2 4 5" xfId="34026" xr:uid="{00000000-0005-0000-0000-0000EA840000}"/>
    <cellStyle name="Porcentual 3 3 2 2 5" xfId="34027" xr:uid="{00000000-0005-0000-0000-0000EB840000}"/>
    <cellStyle name="Porcentual 3 3 2 2 5 2" xfId="34028" xr:uid="{00000000-0005-0000-0000-0000EC840000}"/>
    <cellStyle name="Porcentual 3 3 2 2 5 2 2" xfId="34029" xr:uid="{00000000-0005-0000-0000-0000ED840000}"/>
    <cellStyle name="Porcentual 3 3 2 2 5 2 2 2" xfId="34030" xr:uid="{00000000-0005-0000-0000-0000EE840000}"/>
    <cellStyle name="Porcentual 3 3 2 2 5 2 2 2 2" xfId="34031" xr:uid="{00000000-0005-0000-0000-0000EF840000}"/>
    <cellStyle name="Porcentual 3 3 2 2 5 2 2 3" xfId="34032" xr:uid="{00000000-0005-0000-0000-0000F0840000}"/>
    <cellStyle name="Porcentual 3 3 2 2 5 2 3" xfId="34033" xr:uid="{00000000-0005-0000-0000-0000F1840000}"/>
    <cellStyle name="Porcentual 3 3 2 2 5 2 3 2" xfId="34034" xr:uid="{00000000-0005-0000-0000-0000F2840000}"/>
    <cellStyle name="Porcentual 3 3 2 2 5 2 4" xfId="34035" xr:uid="{00000000-0005-0000-0000-0000F3840000}"/>
    <cellStyle name="Porcentual 3 3 2 2 5 3" xfId="34036" xr:uid="{00000000-0005-0000-0000-0000F4840000}"/>
    <cellStyle name="Porcentual 3 3 2 2 5 3 2" xfId="34037" xr:uid="{00000000-0005-0000-0000-0000F5840000}"/>
    <cellStyle name="Porcentual 3 3 2 2 5 3 2 2" xfId="34038" xr:uid="{00000000-0005-0000-0000-0000F6840000}"/>
    <cellStyle name="Porcentual 3 3 2 2 5 3 3" xfId="34039" xr:uid="{00000000-0005-0000-0000-0000F7840000}"/>
    <cellStyle name="Porcentual 3 3 2 2 5 4" xfId="34040" xr:uid="{00000000-0005-0000-0000-0000F8840000}"/>
    <cellStyle name="Porcentual 3 3 2 2 5 4 2" xfId="34041" xr:uid="{00000000-0005-0000-0000-0000F9840000}"/>
    <cellStyle name="Porcentual 3 3 2 2 5 5" xfId="34042" xr:uid="{00000000-0005-0000-0000-0000FA840000}"/>
    <cellStyle name="Porcentual 3 3 2 2 6" xfId="34043" xr:uid="{00000000-0005-0000-0000-0000FB840000}"/>
    <cellStyle name="Porcentual 3 3 2 2 6 2" xfId="34044" xr:uid="{00000000-0005-0000-0000-0000FC840000}"/>
    <cellStyle name="Porcentual 3 3 2 2 6 2 2" xfId="34045" xr:uid="{00000000-0005-0000-0000-0000FD840000}"/>
    <cellStyle name="Porcentual 3 3 2 2 6 2 2 2" xfId="34046" xr:uid="{00000000-0005-0000-0000-0000FE840000}"/>
    <cellStyle name="Porcentual 3 3 2 2 6 2 3" xfId="34047" xr:uid="{00000000-0005-0000-0000-0000FF840000}"/>
    <cellStyle name="Porcentual 3 3 2 2 6 3" xfId="34048" xr:uid="{00000000-0005-0000-0000-000000850000}"/>
    <cellStyle name="Porcentual 3 3 2 2 6 3 2" xfId="34049" xr:uid="{00000000-0005-0000-0000-000001850000}"/>
    <cellStyle name="Porcentual 3 3 2 2 6 4" xfId="34050" xr:uid="{00000000-0005-0000-0000-000002850000}"/>
    <cellStyle name="Porcentual 3 3 2 2 7" xfId="34051" xr:uid="{00000000-0005-0000-0000-000003850000}"/>
    <cellStyle name="Porcentual 3 3 2 2 7 2" xfId="34052" xr:uid="{00000000-0005-0000-0000-000004850000}"/>
    <cellStyle name="Porcentual 3 3 2 2 7 2 2" xfId="34053" xr:uid="{00000000-0005-0000-0000-000005850000}"/>
    <cellStyle name="Porcentual 3 3 2 2 7 3" xfId="34054" xr:uid="{00000000-0005-0000-0000-000006850000}"/>
    <cellStyle name="Porcentual 3 3 2 2 8" xfId="34055" xr:uid="{00000000-0005-0000-0000-000007850000}"/>
    <cellStyle name="Porcentual 3 3 2 2 8 2" xfId="34056" xr:uid="{00000000-0005-0000-0000-000008850000}"/>
    <cellStyle name="Porcentual 3 3 2 2 9" xfId="34057" xr:uid="{00000000-0005-0000-0000-000009850000}"/>
    <cellStyle name="Porcentual 3 3 2 3" xfId="34058" xr:uid="{00000000-0005-0000-0000-00000A850000}"/>
    <cellStyle name="Porcentual 3 3 2 4" xfId="34059" xr:uid="{00000000-0005-0000-0000-00000B850000}"/>
    <cellStyle name="Porcentual 3 3 2 5" xfId="34060" xr:uid="{00000000-0005-0000-0000-00000C850000}"/>
    <cellStyle name="Porcentual 3 3 2 5 2" xfId="34061" xr:uid="{00000000-0005-0000-0000-00000D850000}"/>
    <cellStyle name="Porcentual 3 3 2 5 2 2" xfId="34062" xr:uid="{00000000-0005-0000-0000-00000E850000}"/>
    <cellStyle name="Porcentual 3 3 2 5 2 2 2" xfId="34063" xr:uid="{00000000-0005-0000-0000-00000F850000}"/>
    <cellStyle name="Porcentual 3 3 2 5 2 2 2 2" xfId="34064" xr:uid="{00000000-0005-0000-0000-000010850000}"/>
    <cellStyle name="Porcentual 3 3 2 5 2 2 3" xfId="34065" xr:uid="{00000000-0005-0000-0000-000011850000}"/>
    <cellStyle name="Porcentual 3 3 2 5 2 3" xfId="34066" xr:uid="{00000000-0005-0000-0000-000012850000}"/>
    <cellStyle name="Porcentual 3 3 2 5 2 3 2" xfId="34067" xr:uid="{00000000-0005-0000-0000-000013850000}"/>
    <cellStyle name="Porcentual 3 3 2 5 2 4" xfId="34068" xr:uid="{00000000-0005-0000-0000-000014850000}"/>
    <cellStyle name="Porcentual 3 3 2 5 3" xfId="34069" xr:uid="{00000000-0005-0000-0000-000015850000}"/>
    <cellStyle name="Porcentual 3 3 2 5 3 2" xfId="34070" xr:uid="{00000000-0005-0000-0000-000016850000}"/>
    <cellStyle name="Porcentual 3 3 2 5 3 2 2" xfId="34071" xr:uid="{00000000-0005-0000-0000-000017850000}"/>
    <cellStyle name="Porcentual 3 3 2 5 3 3" xfId="34072" xr:uid="{00000000-0005-0000-0000-000018850000}"/>
    <cellStyle name="Porcentual 3 3 2 5 4" xfId="34073" xr:uid="{00000000-0005-0000-0000-000019850000}"/>
    <cellStyle name="Porcentual 3 3 2 5 4 2" xfId="34074" xr:uid="{00000000-0005-0000-0000-00001A850000}"/>
    <cellStyle name="Porcentual 3 3 2 5 5" xfId="34075" xr:uid="{00000000-0005-0000-0000-00001B850000}"/>
    <cellStyle name="Porcentual 3 3 2 6" xfId="34076" xr:uid="{00000000-0005-0000-0000-00001C850000}"/>
    <cellStyle name="Porcentual 3 3 2 6 2" xfId="34077" xr:uid="{00000000-0005-0000-0000-00001D850000}"/>
    <cellStyle name="Porcentual 3 3 2 6 2 2" xfId="34078" xr:uid="{00000000-0005-0000-0000-00001E850000}"/>
    <cellStyle name="Porcentual 3 3 2 6 2 2 2" xfId="34079" xr:uid="{00000000-0005-0000-0000-00001F850000}"/>
    <cellStyle name="Porcentual 3 3 2 6 2 2 2 2" xfId="34080" xr:uid="{00000000-0005-0000-0000-000020850000}"/>
    <cellStyle name="Porcentual 3 3 2 6 2 2 3" xfId="34081" xr:uid="{00000000-0005-0000-0000-000021850000}"/>
    <cellStyle name="Porcentual 3 3 2 6 2 3" xfId="34082" xr:uid="{00000000-0005-0000-0000-000022850000}"/>
    <cellStyle name="Porcentual 3 3 2 6 2 3 2" xfId="34083" xr:uid="{00000000-0005-0000-0000-000023850000}"/>
    <cellStyle name="Porcentual 3 3 2 6 2 4" xfId="34084" xr:uid="{00000000-0005-0000-0000-000024850000}"/>
    <cellStyle name="Porcentual 3 3 2 6 3" xfId="34085" xr:uid="{00000000-0005-0000-0000-000025850000}"/>
    <cellStyle name="Porcentual 3 3 2 6 3 2" xfId="34086" xr:uid="{00000000-0005-0000-0000-000026850000}"/>
    <cellStyle name="Porcentual 3 3 2 6 3 2 2" xfId="34087" xr:uid="{00000000-0005-0000-0000-000027850000}"/>
    <cellStyle name="Porcentual 3 3 2 6 3 3" xfId="34088" xr:uid="{00000000-0005-0000-0000-000028850000}"/>
    <cellStyle name="Porcentual 3 3 2 6 4" xfId="34089" xr:uid="{00000000-0005-0000-0000-000029850000}"/>
    <cellStyle name="Porcentual 3 3 2 6 4 2" xfId="34090" xr:uid="{00000000-0005-0000-0000-00002A850000}"/>
    <cellStyle name="Porcentual 3 3 2 6 5" xfId="34091" xr:uid="{00000000-0005-0000-0000-00002B850000}"/>
    <cellStyle name="Porcentual 3 3 2 7" xfId="34092" xr:uid="{00000000-0005-0000-0000-00002C850000}"/>
    <cellStyle name="Porcentual 3 3 2 7 2" xfId="34093" xr:uid="{00000000-0005-0000-0000-00002D850000}"/>
    <cellStyle name="Porcentual 3 3 2 7 2 2" xfId="34094" xr:uid="{00000000-0005-0000-0000-00002E850000}"/>
    <cellStyle name="Porcentual 3 3 2 7 2 2 2" xfId="34095" xr:uid="{00000000-0005-0000-0000-00002F850000}"/>
    <cellStyle name="Porcentual 3 3 2 7 2 3" xfId="34096" xr:uid="{00000000-0005-0000-0000-000030850000}"/>
    <cellStyle name="Porcentual 3 3 2 7 3" xfId="34097" xr:uid="{00000000-0005-0000-0000-000031850000}"/>
    <cellStyle name="Porcentual 3 3 2 7 3 2" xfId="34098" xr:uid="{00000000-0005-0000-0000-000032850000}"/>
    <cellStyle name="Porcentual 3 3 2 7 4" xfId="34099" xr:uid="{00000000-0005-0000-0000-000033850000}"/>
    <cellStyle name="Porcentual 3 3 2 8" xfId="34100" xr:uid="{00000000-0005-0000-0000-000034850000}"/>
    <cellStyle name="Porcentual 3 3 2 8 2" xfId="34101" xr:uid="{00000000-0005-0000-0000-000035850000}"/>
    <cellStyle name="Porcentual 3 3 2 8 2 2" xfId="34102" xr:uid="{00000000-0005-0000-0000-000036850000}"/>
    <cellStyle name="Porcentual 3 3 2 8 3" xfId="34103" xr:uid="{00000000-0005-0000-0000-000037850000}"/>
    <cellStyle name="Porcentual 3 3 2 9" xfId="34104" xr:uid="{00000000-0005-0000-0000-000038850000}"/>
    <cellStyle name="Porcentual 3 3 2 9 2" xfId="34105" xr:uid="{00000000-0005-0000-0000-000039850000}"/>
    <cellStyle name="Porcentual 3 3 3" xfId="34106" xr:uid="{00000000-0005-0000-0000-00003A850000}"/>
    <cellStyle name="Porcentual 3 3 3 2" xfId="34107" xr:uid="{00000000-0005-0000-0000-00003B850000}"/>
    <cellStyle name="Porcentual 3 3 3 3" xfId="34108" xr:uid="{00000000-0005-0000-0000-00003C850000}"/>
    <cellStyle name="Porcentual 3 3 3 4" xfId="34109" xr:uid="{00000000-0005-0000-0000-00003D850000}"/>
    <cellStyle name="Porcentual 3 3 4" xfId="34110" xr:uid="{00000000-0005-0000-0000-00003E850000}"/>
    <cellStyle name="Porcentual 3 3 4 2" xfId="34111" xr:uid="{00000000-0005-0000-0000-00003F850000}"/>
    <cellStyle name="Porcentual 3 3 5" xfId="34112" xr:uid="{00000000-0005-0000-0000-000040850000}"/>
    <cellStyle name="Porcentual 3 3 6" xfId="34113" xr:uid="{00000000-0005-0000-0000-000041850000}"/>
    <cellStyle name="Porcentual 3 3 7" xfId="34114" xr:uid="{00000000-0005-0000-0000-000042850000}"/>
    <cellStyle name="Porcentual 3 4" xfId="34115" xr:uid="{00000000-0005-0000-0000-000043850000}"/>
    <cellStyle name="Porcentual 3 4 2" xfId="34116" xr:uid="{00000000-0005-0000-0000-000044850000}"/>
    <cellStyle name="Porcentual 3 4 2 2" xfId="34117" xr:uid="{00000000-0005-0000-0000-000045850000}"/>
    <cellStyle name="Porcentual 3 4 3" xfId="34118" xr:uid="{00000000-0005-0000-0000-000046850000}"/>
    <cellStyle name="Porcentual 3 4 4" xfId="34119" xr:uid="{00000000-0005-0000-0000-000047850000}"/>
    <cellStyle name="Porcentual 3 4 5" xfId="34120" xr:uid="{00000000-0005-0000-0000-000048850000}"/>
    <cellStyle name="Porcentual 3 5" xfId="34121" xr:uid="{00000000-0005-0000-0000-000049850000}"/>
    <cellStyle name="Porcentual 3 5 10" xfId="34122" xr:uid="{00000000-0005-0000-0000-00004A850000}"/>
    <cellStyle name="Porcentual 3 5 2" xfId="34123" xr:uid="{00000000-0005-0000-0000-00004B850000}"/>
    <cellStyle name="Porcentual 3 5 2 2" xfId="34124" xr:uid="{00000000-0005-0000-0000-00004C850000}"/>
    <cellStyle name="Porcentual 3 5 2 3" xfId="34125" xr:uid="{00000000-0005-0000-0000-00004D850000}"/>
    <cellStyle name="Porcentual 3 5 2 4" xfId="34126" xr:uid="{00000000-0005-0000-0000-00004E850000}"/>
    <cellStyle name="Porcentual 3 5 2 4 2" xfId="34127" xr:uid="{00000000-0005-0000-0000-00004F850000}"/>
    <cellStyle name="Porcentual 3 5 2 4 2 2" xfId="34128" xr:uid="{00000000-0005-0000-0000-000050850000}"/>
    <cellStyle name="Porcentual 3 5 2 4 2 2 2" xfId="34129" xr:uid="{00000000-0005-0000-0000-000051850000}"/>
    <cellStyle name="Porcentual 3 5 2 4 2 2 2 2" xfId="34130" xr:uid="{00000000-0005-0000-0000-000052850000}"/>
    <cellStyle name="Porcentual 3 5 2 4 2 2 3" xfId="34131" xr:uid="{00000000-0005-0000-0000-000053850000}"/>
    <cellStyle name="Porcentual 3 5 2 4 2 3" xfId="34132" xr:uid="{00000000-0005-0000-0000-000054850000}"/>
    <cellStyle name="Porcentual 3 5 2 4 2 3 2" xfId="34133" xr:uid="{00000000-0005-0000-0000-000055850000}"/>
    <cellStyle name="Porcentual 3 5 2 4 2 4" xfId="34134" xr:uid="{00000000-0005-0000-0000-000056850000}"/>
    <cellStyle name="Porcentual 3 5 2 4 3" xfId="34135" xr:uid="{00000000-0005-0000-0000-000057850000}"/>
    <cellStyle name="Porcentual 3 5 2 4 3 2" xfId="34136" xr:uid="{00000000-0005-0000-0000-000058850000}"/>
    <cellStyle name="Porcentual 3 5 2 4 3 2 2" xfId="34137" xr:uid="{00000000-0005-0000-0000-000059850000}"/>
    <cellStyle name="Porcentual 3 5 2 4 3 3" xfId="34138" xr:uid="{00000000-0005-0000-0000-00005A850000}"/>
    <cellStyle name="Porcentual 3 5 2 4 4" xfId="34139" xr:uid="{00000000-0005-0000-0000-00005B850000}"/>
    <cellStyle name="Porcentual 3 5 2 4 4 2" xfId="34140" xr:uid="{00000000-0005-0000-0000-00005C850000}"/>
    <cellStyle name="Porcentual 3 5 2 4 5" xfId="34141" xr:uid="{00000000-0005-0000-0000-00005D850000}"/>
    <cellStyle name="Porcentual 3 5 2 5" xfId="34142" xr:uid="{00000000-0005-0000-0000-00005E850000}"/>
    <cellStyle name="Porcentual 3 5 2 5 2" xfId="34143" xr:uid="{00000000-0005-0000-0000-00005F850000}"/>
    <cellStyle name="Porcentual 3 5 2 5 2 2" xfId="34144" xr:uid="{00000000-0005-0000-0000-000060850000}"/>
    <cellStyle name="Porcentual 3 5 2 5 2 2 2" xfId="34145" xr:uid="{00000000-0005-0000-0000-000061850000}"/>
    <cellStyle name="Porcentual 3 5 2 5 2 2 2 2" xfId="34146" xr:uid="{00000000-0005-0000-0000-000062850000}"/>
    <cellStyle name="Porcentual 3 5 2 5 2 2 3" xfId="34147" xr:uid="{00000000-0005-0000-0000-000063850000}"/>
    <cellStyle name="Porcentual 3 5 2 5 2 3" xfId="34148" xr:uid="{00000000-0005-0000-0000-000064850000}"/>
    <cellStyle name="Porcentual 3 5 2 5 2 3 2" xfId="34149" xr:uid="{00000000-0005-0000-0000-000065850000}"/>
    <cellStyle name="Porcentual 3 5 2 5 2 4" xfId="34150" xr:uid="{00000000-0005-0000-0000-000066850000}"/>
    <cellStyle name="Porcentual 3 5 2 5 3" xfId="34151" xr:uid="{00000000-0005-0000-0000-000067850000}"/>
    <cellStyle name="Porcentual 3 5 2 5 3 2" xfId="34152" xr:uid="{00000000-0005-0000-0000-000068850000}"/>
    <cellStyle name="Porcentual 3 5 2 5 3 2 2" xfId="34153" xr:uid="{00000000-0005-0000-0000-000069850000}"/>
    <cellStyle name="Porcentual 3 5 2 5 3 3" xfId="34154" xr:uid="{00000000-0005-0000-0000-00006A850000}"/>
    <cellStyle name="Porcentual 3 5 2 5 4" xfId="34155" xr:uid="{00000000-0005-0000-0000-00006B850000}"/>
    <cellStyle name="Porcentual 3 5 2 5 4 2" xfId="34156" xr:uid="{00000000-0005-0000-0000-00006C850000}"/>
    <cellStyle name="Porcentual 3 5 2 5 5" xfId="34157" xr:uid="{00000000-0005-0000-0000-00006D850000}"/>
    <cellStyle name="Porcentual 3 5 2 6" xfId="34158" xr:uid="{00000000-0005-0000-0000-00006E850000}"/>
    <cellStyle name="Porcentual 3 5 2 6 2" xfId="34159" xr:uid="{00000000-0005-0000-0000-00006F850000}"/>
    <cellStyle name="Porcentual 3 5 2 6 2 2" xfId="34160" xr:uid="{00000000-0005-0000-0000-000070850000}"/>
    <cellStyle name="Porcentual 3 5 2 6 2 2 2" xfId="34161" xr:uid="{00000000-0005-0000-0000-000071850000}"/>
    <cellStyle name="Porcentual 3 5 2 6 2 3" xfId="34162" xr:uid="{00000000-0005-0000-0000-000072850000}"/>
    <cellStyle name="Porcentual 3 5 2 6 3" xfId="34163" xr:uid="{00000000-0005-0000-0000-000073850000}"/>
    <cellStyle name="Porcentual 3 5 2 6 3 2" xfId="34164" xr:uid="{00000000-0005-0000-0000-000074850000}"/>
    <cellStyle name="Porcentual 3 5 2 6 4" xfId="34165" xr:uid="{00000000-0005-0000-0000-000075850000}"/>
    <cellStyle name="Porcentual 3 5 2 7" xfId="34166" xr:uid="{00000000-0005-0000-0000-000076850000}"/>
    <cellStyle name="Porcentual 3 5 2 7 2" xfId="34167" xr:uid="{00000000-0005-0000-0000-000077850000}"/>
    <cellStyle name="Porcentual 3 5 2 7 2 2" xfId="34168" xr:uid="{00000000-0005-0000-0000-000078850000}"/>
    <cellStyle name="Porcentual 3 5 2 7 3" xfId="34169" xr:uid="{00000000-0005-0000-0000-000079850000}"/>
    <cellStyle name="Porcentual 3 5 2 8" xfId="34170" xr:uid="{00000000-0005-0000-0000-00007A850000}"/>
    <cellStyle name="Porcentual 3 5 2 8 2" xfId="34171" xr:uid="{00000000-0005-0000-0000-00007B850000}"/>
    <cellStyle name="Porcentual 3 5 2 9" xfId="34172" xr:uid="{00000000-0005-0000-0000-00007C850000}"/>
    <cellStyle name="Porcentual 3 5 3" xfId="34173" xr:uid="{00000000-0005-0000-0000-00007D850000}"/>
    <cellStyle name="Porcentual 3 5 3 2" xfId="34174" xr:uid="{00000000-0005-0000-0000-00007E850000}"/>
    <cellStyle name="Porcentual 3 5 4" xfId="34175" xr:uid="{00000000-0005-0000-0000-00007F850000}"/>
    <cellStyle name="Porcentual 3 5 5" xfId="34176" xr:uid="{00000000-0005-0000-0000-000080850000}"/>
    <cellStyle name="Porcentual 3 5 5 2" xfId="34177" xr:uid="{00000000-0005-0000-0000-000081850000}"/>
    <cellStyle name="Porcentual 3 5 5 2 2" xfId="34178" xr:uid="{00000000-0005-0000-0000-000082850000}"/>
    <cellStyle name="Porcentual 3 5 5 2 2 2" xfId="34179" xr:uid="{00000000-0005-0000-0000-000083850000}"/>
    <cellStyle name="Porcentual 3 5 5 2 2 2 2" xfId="34180" xr:uid="{00000000-0005-0000-0000-000084850000}"/>
    <cellStyle name="Porcentual 3 5 5 2 2 3" xfId="34181" xr:uid="{00000000-0005-0000-0000-000085850000}"/>
    <cellStyle name="Porcentual 3 5 5 2 3" xfId="34182" xr:uid="{00000000-0005-0000-0000-000086850000}"/>
    <cellStyle name="Porcentual 3 5 5 2 3 2" xfId="34183" xr:uid="{00000000-0005-0000-0000-000087850000}"/>
    <cellStyle name="Porcentual 3 5 5 2 4" xfId="34184" xr:uid="{00000000-0005-0000-0000-000088850000}"/>
    <cellStyle name="Porcentual 3 5 5 3" xfId="34185" xr:uid="{00000000-0005-0000-0000-000089850000}"/>
    <cellStyle name="Porcentual 3 5 5 3 2" xfId="34186" xr:uid="{00000000-0005-0000-0000-00008A850000}"/>
    <cellStyle name="Porcentual 3 5 5 3 2 2" xfId="34187" xr:uid="{00000000-0005-0000-0000-00008B850000}"/>
    <cellStyle name="Porcentual 3 5 5 3 3" xfId="34188" xr:uid="{00000000-0005-0000-0000-00008C850000}"/>
    <cellStyle name="Porcentual 3 5 5 4" xfId="34189" xr:uid="{00000000-0005-0000-0000-00008D850000}"/>
    <cellStyle name="Porcentual 3 5 5 4 2" xfId="34190" xr:uid="{00000000-0005-0000-0000-00008E850000}"/>
    <cellStyle name="Porcentual 3 5 5 5" xfId="34191" xr:uid="{00000000-0005-0000-0000-00008F850000}"/>
    <cellStyle name="Porcentual 3 5 6" xfId="34192" xr:uid="{00000000-0005-0000-0000-000090850000}"/>
    <cellStyle name="Porcentual 3 5 6 2" xfId="34193" xr:uid="{00000000-0005-0000-0000-000091850000}"/>
    <cellStyle name="Porcentual 3 5 6 2 2" xfId="34194" xr:uid="{00000000-0005-0000-0000-000092850000}"/>
    <cellStyle name="Porcentual 3 5 6 2 2 2" xfId="34195" xr:uid="{00000000-0005-0000-0000-000093850000}"/>
    <cellStyle name="Porcentual 3 5 6 2 2 2 2" xfId="34196" xr:uid="{00000000-0005-0000-0000-000094850000}"/>
    <cellStyle name="Porcentual 3 5 6 2 2 3" xfId="34197" xr:uid="{00000000-0005-0000-0000-000095850000}"/>
    <cellStyle name="Porcentual 3 5 6 2 3" xfId="34198" xr:uid="{00000000-0005-0000-0000-000096850000}"/>
    <cellStyle name="Porcentual 3 5 6 2 3 2" xfId="34199" xr:uid="{00000000-0005-0000-0000-000097850000}"/>
    <cellStyle name="Porcentual 3 5 6 2 4" xfId="34200" xr:uid="{00000000-0005-0000-0000-000098850000}"/>
    <cellStyle name="Porcentual 3 5 6 3" xfId="34201" xr:uid="{00000000-0005-0000-0000-000099850000}"/>
    <cellStyle name="Porcentual 3 5 6 3 2" xfId="34202" xr:uid="{00000000-0005-0000-0000-00009A850000}"/>
    <cellStyle name="Porcentual 3 5 6 3 2 2" xfId="34203" xr:uid="{00000000-0005-0000-0000-00009B850000}"/>
    <cellStyle name="Porcentual 3 5 6 3 3" xfId="34204" xr:uid="{00000000-0005-0000-0000-00009C850000}"/>
    <cellStyle name="Porcentual 3 5 6 4" xfId="34205" xr:uid="{00000000-0005-0000-0000-00009D850000}"/>
    <cellStyle name="Porcentual 3 5 6 4 2" xfId="34206" xr:uid="{00000000-0005-0000-0000-00009E850000}"/>
    <cellStyle name="Porcentual 3 5 6 5" xfId="34207" xr:uid="{00000000-0005-0000-0000-00009F850000}"/>
    <cellStyle name="Porcentual 3 5 7" xfId="34208" xr:uid="{00000000-0005-0000-0000-0000A0850000}"/>
    <cellStyle name="Porcentual 3 5 7 2" xfId="34209" xr:uid="{00000000-0005-0000-0000-0000A1850000}"/>
    <cellStyle name="Porcentual 3 5 7 2 2" xfId="34210" xr:uid="{00000000-0005-0000-0000-0000A2850000}"/>
    <cellStyle name="Porcentual 3 5 7 2 2 2" xfId="34211" xr:uid="{00000000-0005-0000-0000-0000A3850000}"/>
    <cellStyle name="Porcentual 3 5 7 2 3" xfId="34212" xr:uid="{00000000-0005-0000-0000-0000A4850000}"/>
    <cellStyle name="Porcentual 3 5 7 3" xfId="34213" xr:uid="{00000000-0005-0000-0000-0000A5850000}"/>
    <cellStyle name="Porcentual 3 5 7 3 2" xfId="34214" xr:uid="{00000000-0005-0000-0000-0000A6850000}"/>
    <cellStyle name="Porcentual 3 5 7 4" xfId="34215" xr:uid="{00000000-0005-0000-0000-0000A7850000}"/>
    <cellStyle name="Porcentual 3 5 8" xfId="34216" xr:uid="{00000000-0005-0000-0000-0000A8850000}"/>
    <cellStyle name="Porcentual 3 5 8 2" xfId="34217" xr:uid="{00000000-0005-0000-0000-0000A9850000}"/>
    <cellStyle name="Porcentual 3 5 8 2 2" xfId="34218" xr:uid="{00000000-0005-0000-0000-0000AA850000}"/>
    <cellStyle name="Porcentual 3 5 8 3" xfId="34219" xr:uid="{00000000-0005-0000-0000-0000AB850000}"/>
    <cellStyle name="Porcentual 3 5 9" xfId="34220" xr:uid="{00000000-0005-0000-0000-0000AC850000}"/>
    <cellStyle name="Porcentual 3 5 9 2" xfId="34221" xr:uid="{00000000-0005-0000-0000-0000AD850000}"/>
    <cellStyle name="Porcentual 3 6" xfId="34222" xr:uid="{00000000-0005-0000-0000-0000AE850000}"/>
    <cellStyle name="Porcentual 3 6 2" xfId="34223" xr:uid="{00000000-0005-0000-0000-0000AF850000}"/>
    <cellStyle name="Porcentual 3 6 2 2" xfId="34224" xr:uid="{00000000-0005-0000-0000-0000B0850000}"/>
    <cellStyle name="Porcentual 3 6 3" xfId="34225" xr:uid="{00000000-0005-0000-0000-0000B1850000}"/>
    <cellStyle name="Porcentual 3 6 4" xfId="34226" xr:uid="{00000000-0005-0000-0000-0000B2850000}"/>
    <cellStyle name="Porcentual 3 6 4 2" xfId="34227" xr:uid="{00000000-0005-0000-0000-0000B3850000}"/>
    <cellStyle name="Porcentual 3 6 4 2 2" xfId="34228" xr:uid="{00000000-0005-0000-0000-0000B4850000}"/>
    <cellStyle name="Porcentual 3 6 4 2 2 2" xfId="34229" xr:uid="{00000000-0005-0000-0000-0000B5850000}"/>
    <cellStyle name="Porcentual 3 6 4 2 2 2 2" xfId="34230" xr:uid="{00000000-0005-0000-0000-0000B6850000}"/>
    <cellStyle name="Porcentual 3 6 4 2 2 3" xfId="34231" xr:uid="{00000000-0005-0000-0000-0000B7850000}"/>
    <cellStyle name="Porcentual 3 6 4 2 3" xfId="34232" xr:uid="{00000000-0005-0000-0000-0000B8850000}"/>
    <cellStyle name="Porcentual 3 6 4 2 3 2" xfId="34233" xr:uid="{00000000-0005-0000-0000-0000B9850000}"/>
    <cellStyle name="Porcentual 3 6 4 2 4" xfId="34234" xr:uid="{00000000-0005-0000-0000-0000BA850000}"/>
    <cellStyle name="Porcentual 3 6 4 3" xfId="34235" xr:uid="{00000000-0005-0000-0000-0000BB850000}"/>
    <cellStyle name="Porcentual 3 6 4 3 2" xfId="34236" xr:uid="{00000000-0005-0000-0000-0000BC850000}"/>
    <cellStyle name="Porcentual 3 6 4 3 2 2" xfId="34237" xr:uid="{00000000-0005-0000-0000-0000BD850000}"/>
    <cellStyle name="Porcentual 3 6 4 3 3" xfId="34238" xr:uid="{00000000-0005-0000-0000-0000BE850000}"/>
    <cellStyle name="Porcentual 3 6 4 4" xfId="34239" xr:uid="{00000000-0005-0000-0000-0000BF850000}"/>
    <cellStyle name="Porcentual 3 6 4 4 2" xfId="34240" xr:uid="{00000000-0005-0000-0000-0000C0850000}"/>
    <cellStyle name="Porcentual 3 6 4 5" xfId="34241" xr:uid="{00000000-0005-0000-0000-0000C1850000}"/>
    <cellStyle name="Porcentual 3 6 5" xfId="34242" xr:uid="{00000000-0005-0000-0000-0000C2850000}"/>
    <cellStyle name="Porcentual 3 6 5 2" xfId="34243" xr:uid="{00000000-0005-0000-0000-0000C3850000}"/>
    <cellStyle name="Porcentual 3 6 5 2 2" xfId="34244" xr:uid="{00000000-0005-0000-0000-0000C4850000}"/>
    <cellStyle name="Porcentual 3 6 5 2 2 2" xfId="34245" xr:uid="{00000000-0005-0000-0000-0000C5850000}"/>
    <cellStyle name="Porcentual 3 6 5 2 2 2 2" xfId="34246" xr:uid="{00000000-0005-0000-0000-0000C6850000}"/>
    <cellStyle name="Porcentual 3 6 5 2 2 3" xfId="34247" xr:uid="{00000000-0005-0000-0000-0000C7850000}"/>
    <cellStyle name="Porcentual 3 6 5 2 3" xfId="34248" xr:uid="{00000000-0005-0000-0000-0000C8850000}"/>
    <cellStyle name="Porcentual 3 6 5 2 3 2" xfId="34249" xr:uid="{00000000-0005-0000-0000-0000C9850000}"/>
    <cellStyle name="Porcentual 3 6 5 2 4" xfId="34250" xr:uid="{00000000-0005-0000-0000-0000CA850000}"/>
    <cellStyle name="Porcentual 3 6 5 3" xfId="34251" xr:uid="{00000000-0005-0000-0000-0000CB850000}"/>
    <cellStyle name="Porcentual 3 6 5 3 2" xfId="34252" xr:uid="{00000000-0005-0000-0000-0000CC850000}"/>
    <cellStyle name="Porcentual 3 6 5 3 2 2" xfId="34253" xr:uid="{00000000-0005-0000-0000-0000CD850000}"/>
    <cellStyle name="Porcentual 3 6 5 3 3" xfId="34254" xr:uid="{00000000-0005-0000-0000-0000CE850000}"/>
    <cellStyle name="Porcentual 3 6 5 4" xfId="34255" xr:uid="{00000000-0005-0000-0000-0000CF850000}"/>
    <cellStyle name="Porcentual 3 6 5 4 2" xfId="34256" xr:uid="{00000000-0005-0000-0000-0000D0850000}"/>
    <cellStyle name="Porcentual 3 6 5 5" xfId="34257" xr:uid="{00000000-0005-0000-0000-0000D1850000}"/>
    <cellStyle name="Porcentual 3 6 6" xfId="34258" xr:uid="{00000000-0005-0000-0000-0000D2850000}"/>
    <cellStyle name="Porcentual 3 6 6 2" xfId="34259" xr:uid="{00000000-0005-0000-0000-0000D3850000}"/>
    <cellStyle name="Porcentual 3 6 6 2 2" xfId="34260" xr:uid="{00000000-0005-0000-0000-0000D4850000}"/>
    <cellStyle name="Porcentual 3 6 6 2 2 2" xfId="34261" xr:uid="{00000000-0005-0000-0000-0000D5850000}"/>
    <cellStyle name="Porcentual 3 6 6 2 3" xfId="34262" xr:uid="{00000000-0005-0000-0000-0000D6850000}"/>
    <cellStyle name="Porcentual 3 6 6 3" xfId="34263" xr:uid="{00000000-0005-0000-0000-0000D7850000}"/>
    <cellStyle name="Porcentual 3 6 6 3 2" xfId="34264" xr:uid="{00000000-0005-0000-0000-0000D8850000}"/>
    <cellStyle name="Porcentual 3 6 6 4" xfId="34265" xr:uid="{00000000-0005-0000-0000-0000D9850000}"/>
    <cellStyle name="Porcentual 3 6 7" xfId="34266" xr:uid="{00000000-0005-0000-0000-0000DA850000}"/>
    <cellStyle name="Porcentual 3 6 7 2" xfId="34267" xr:uid="{00000000-0005-0000-0000-0000DB850000}"/>
    <cellStyle name="Porcentual 3 6 7 2 2" xfId="34268" xr:uid="{00000000-0005-0000-0000-0000DC850000}"/>
    <cellStyle name="Porcentual 3 6 7 3" xfId="34269" xr:uid="{00000000-0005-0000-0000-0000DD850000}"/>
    <cellStyle name="Porcentual 3 6 8" xfId="34270" xr:uid="{00000000-0005-0000-0000-0000DE850000}"/>
    <cellStyle name="Porcentual 3 6 8 2" xfId="34271" xr:uid="{00000000-0005-0000-0000-0000DF850000}"/>
    <cellStyle name="Porcentual 3 6 9" xfId="34272" xr:uid="{00000000-0005-0000-0000-0000E0850000}"/>
    <cellStyle name="Porcentual 3 7" xfId="34273" xr:uid="{00000000-0005-0000-0000-0000E1850000}"/>
    <cellStyle name="Porcentual 3 7 2" xfId="34274" xr:uid="{00000000-0005-0000-0000-0000E2850000}"/>
    <cellStyle name="Porcentual 3 7 3" xfId="34275" xr:uid="{00000000-0005-0000-0000-0000E3850000}"/>
    <cellStyle name="Porcentual 3 8" xfId="34276" xr:uid="{00000000-0005-0000-0000-0000E4850000}"/>
    <cellStyle name="Porcentual 3 9" xfId="34277" xr:uid="{00000000-0005-0000-0000-0000E5850000}"/>
    <cellStyle name="Porcentual 3 9 2" xfId="34278" xr:uid="{00000000-0005-0000-0000-0000E6850000}"/>
    <cellStyle name="Porcentual 3 9 2 2" xfId="34279" xr:uid="{00000000-0005-0000-0000-0000E7850000}"/>
    <cellStyle name="Porcentual 3 9 2 2 2" xfId="34280" xr:uid="{00000000-0005-0000-0000-0000E8850000}"/>
    <cellStyle name="Porcentual 3 9 2 2 2 2" xfId="34281" xr:uid="{00000000-0005-0000-0000-0000E9850000}"/>
    <cellStyle name="Porcentual 3 9 2 2 3" xfId="34282" xr:uid="{00000000-0005-0000-0000-0000EA850000}"/>
    <cellStyle name="Porcentual 3 9 2 3" xfId="34283" xr:uid="{00000000-0005-0000-0000-0000EB850000}"/>
    <cellStyle name="Porcentual 3 9 2 3 2" xfId="34284" xr:uid="{00000000-0005-0000-0000-0000EC850000}"/>
    <cellStyle name="Porcentual 3 9 2 4" xfId="34285" xr:uid="{00000000-0005-0000-0000-0000ED850000}"/>
    <cellStyle name="Porcentual 3 9 3" xfId="34286" xr:uid="{00000000-0005-0000-0000-0000EE850000}"/>
    <cellStyle name="Porcentual 3 9 3 2" xfId="34287" xr:uid="{00000000-0005-0000-0000-0000EF850000}"/>
    <cellStyle name="Porcentual 3 9 3 2 2" xfId="34288" xr:uid="{00000000-0005-0000-0000-0000F0850000}"/>
    <cellStyle name="Porcentual 3 9 3 3" xfId="34289" xr:uid="{00000000-0005-0000-0000-0000F1850000}"/>
    <cellStyle name="Porcentual 3 9 4" xfId="34290" xr:uid="{00000000-0005-0000-0000-0000F2850000}"/>
    <cellStyle name="Porcentual 3 9 4 2" xfId="34291" xr:uid="{00000000-0005-0000-0000-0000F3850000}"/>
    <cellStyle name="Porcentual 3 9 5" xfId="34292" xr:uid="{00000000-0005-0000-0000-0000F4850000}"/>
    <cellStyle name="Porcentual 4" xfId="34293" xr:uid="{00000000-0005-0000-0000-0000F5850000}"/>
    <cellStyle name="Porcentual 4 2" xfId="34294" xr:uid="{00000000-0005-0000-0000-0000F6850000}"/>
    <cellStyle name="Porcentual 4 3" xfId="34295" xr:uid="{00000000-0005-0000-0000-0000F7850000}"/>
    <cellStyle name="Porcentual 4 4" xfId="34296" xr:uid="{00000000-0005-0000-0000-0000F8850000}"/>
    <cellStyle name="Porcentual 5" xfId="34297" xr:uid="{00000000-0005-0000-0000-0000F9850000}"/>
    <cellStyle name="Porcentual 5 2" xfId="34298" xr:uid="{00000000-0005-0000-0000-0000FA850000}"/>
    <cellStyle name="Porcentual 5 3" xfId="34299" xr:uid="{00000000-0005-0000-0000-0000FB850000}"/>
    <cellStyle name="Porcentual 6" xfId="34300" xr:uid="{00000000-0005-0000-0000-0000FC850000}"/>
    <cellStyle name="Porcentual 6 2" xfId="34301" xr:uid="{00000000-0005-0000-0000-0000FD850000}"/>
    <cellStyle name="Porcentual 6 3" xfId="34302" xr:uid="{00000000-0005-0000-0000-0000FE850000}"/>
    <cellStyle name="Porcentual 6 4" xfId="34303" xr:uid="{00000000-0005-0000-0000-0000FF850000}"/>
    <cellStyle name="Porcentual 7" xfId="34304" xr:uid="{00000000-0005-0000-0000-000000860000}"/>
    <cellStyle name="Porcentual 7 2" xfId="34305" xr:uid="{00000000-0005-0000-0000-000001860000}"/>
    <cellStyle name="Porcentual 7 3" xfId="34306" xr:uid="{00000000-0005-0000-0000-000002860000}"/>
    <cellStyle name="Porcentual 8" xfId="34307" xr:uid="{00000000-0005-0000-0000-000003860000}"/>
    <cellStyle name="Porcentual 8 2" xfId="34308" xr:uid="{00000000-0005-0000-0000-000004860000}"/>
    <cellStyle name="Porcentual 8 2 2" xfId="34309" xr:uid="{00000000-0005-0000-0000-000005860000}"/>
    <cellStyle name="Porcentual 8 2 2 2" xfId="34310" xr:uid="{00000000-0005-0000-0000-000006860000}"/>
    <cellStyle name="Porcentual 8 2 3" xfId="34311" xr:uid="{00000000-0005-0000-0000-000007860000}"/>
    <cellStyle name="Porcentual 8 3" xfId="34312" xr:uid="{00000000-0005-0000-0000-000008860000}"/>
    <cellStyle name="Porcentual 8 3 2" xfId="34313" xr:uid="{00000000-0005-0000-0000-000009860000}"/>
    <cellStyle name="Porcentual 8 4" xfId="34314" xr:uid="{00000000-0005-0000-0000-00000A860000}"/>
    <cellStyle name="Salida 2" xfId="34315" xr:uid="{00000000-0005-0000-0000-00000B860000}"/>
    <cellStyle name="Salida 2 2" xfId="34316" xr:uid="{00000000-0005-0000-0000-00000C860000}"/>
    <cellStyle name="Salida 2 2 2" xfId="34317" xr:uid="{00000000-0005-0000-0000-00000D860000}"/>
    <cellStyle name="Salida 2 2 2 2" xfId="34318" xr:uid="{00000000-0005-0000-0000-00000E860000}"/>
    <cellStyle name="Salida 2 2 2 2 2" xfId="34319" xr:uid="{00000000-0005-0000-0000-00000F860000}"/>
    <cellStyle name="Salida 2 2 2 2 3" xfId="34320" xr:uid="{00000000-0005-0000-0000-000010860000}"/>
    <cellStyle name="Salida 2 2 2 2 4" xfId="34321" xr:uid="{00000000-0005-0000-0000-000011860000}"/>
    <cellStyle name="Salida 2 2 2 2 5" xfId="34322" xr:uid="{00000000-0005-0000-0000-000012860000}"/>
    <cellStyle name="Salida 2 2 2 3" xfId="34323" xr:uid="{00000000-0005-0000-0000-000013860000}"/>
    <cellStyle name="Salida 2 2 2 4" xfId="34324" xr:uid="{00000000-0005-0000-0000-000014860000}"/>
    <cellStyle name="Salida 2 2 2 5" xfId="34325" xr:uid="{00000000-0005-0000-0000-000015860000}"/>
    <cellStyle name="Salida 2 2 2 6" xfId="34326" xr:uid="{00000000-0005-0000-0000-000016860000}"/>
    <cellStyle name="Salida 2 2 3" xfId="34327" xr:uid="{00000000-0005-0000-0000-000017860000}"/>
    <cellStyle name="Salida 2 2 3 2" xfId="34328" xr:uid="{00000000-0005-0000-0000-000018860000}"/>
    <cellStyle name="Salida 2 2 3 3" xfId="34329" xr:uid="{00000000-0005-0000-0000-000019860000}"/>
    <cellStyle name="Salida 2 2 3 4" xfId="34330" xr:uid="{00000000-0005-0000-0000-00001A860000}"/>
    <cellStyle name="Salida 2 2 3 5" xfId="34331" xr:uid="{00000000-0005-0000-0000-00001B860000}"/>
    <cellStyle name="Salida 2 2 4" xfId="34332" xr:uid="{00000000-0005-0000-0000-00001C860000}"/>
    <cellStyle name="Salida 2 2 5" xfId="34333" xr:uid="{00000000-0005-0000-0000-00001D860000}"/>
    <cellStyle name="Salida 2 2 6" xfId="34334" xr:uid="{00000000-0005-0000-0000-00001E860000}"/>
    <cellStyle name="Salida 2 2 7" xfId="34335" xr:uid="{00000000-0005-0000-0000-00001F860000}"/>
    <cellStyle name="Salida 2 3" xfId="34336" xr:uid="{00000000-0005-0000-0000-000020860000}"/>
    <cellStyle name="Salida 2 3 2" xfId="34337" xr:uid="{00000000-0005-0000-0000-000021860000}"/>
    <cellStyle name="Salida 2 3 2 2" xfId="34338" xr:uid="{00000000-0005-0000-0000-000022860000}"/>
    <cellStyle name="Salida 2 3 2 2 2" xfId="34339" xr:uid="{00000000-0005-0000-0000-000023860000}"/>
    <cellStyle name="Salida 2 3 2 2 3" xfId="34340" xr:uid="{00000000-0005-0000-0000-000024860000}"/>
    <cellStyle name="Salida 2 3 2 2 4" xfId="34341" xr:uid="{00000000-0005-0000-0000-000025860000}"/>
    <cellStyle name="Salida 2 3 2 2 5" xfId="34342" xr:uid="{00000000-0005-0000-0000-000026860000}"/>
    <cellStyle name="Salida 2 3 2 3" xfId="34343" xr:uid="{00000000-0005-0000-0000-000027860000}"/>
    <cellStyle name="Salida 2 3 2 4" xfId="34344" xr:uid="{00000000-0005-0000-0000-000028860000}"/>
    <cellStyle name="Salida 2 3 2 5" xfId="34345" xr:uid="{00000000-0005-0000-0000-000029860000}"/>
    <cellStyle name="Salida 2 3 2 6" xfId="34346" xr:uid="{00000000-0005-0000-0000-00002A860000}"/>
    <cellStyle name="Salida 2 3 3" xfId="34347" xr:uid="{00000000-0005-0000-0000-00002B860000}"/>
    <cellStyle name="Salida 2 3 3 2" xfId="34348" xr:uid="{00000000-0005-0000-0000-00002C860000}"/>
    <cellStyle name="Salida 2 3 3 3" xfId="34349" xr:uid="{00000000-0005-0000-0000-00002D860000}"/>
    <cellStyle name="Salida 2 3 3 4" xfId="34350" xr:uid="{00000000-0005-0000-0000-00002E860000}"/>
    <cellStyle name="Salida 2 3 3 5" xfId="34351" xr:uid="{00000000-0005-0000-0000-00002F860000}"/>
    <cellStyle name="Salida 2 3 4" xfId="34352" xr:uid="{00000000-0005-0000-0000-000030860000}"/>
    <cellStyle name="Salida 2 3 5" xfId="34353" xr:uid="{00000000-0005-0000-0000-000031860000}"/>
    <cellStyle name="Salida 2 3 6" xfId="34354" xr:uid="{00000000-0005-0000-0000-000032860000}"/>
    <cellStyle name="Salida 2 3 7" xfId="34355" xr:uid="{00000000-0005-0000-0000-000033860000}"/>
    <cellStyle name="Salida 2 4" xfId="34356" xr:uid="{00000000-0005-0000-0000-000034860000}"/>
    <cellStyle name="Salida 2 4 2" xfId="34357" xr:uid="{00000000-0005-0000-0000-000035860000}"/>
    <cellStyle name="Salida 2 4 2 2" xfId="34358" xr:uid="{00000000-0005-0000-0000-000036860000}"/>
    <cellStyle name="Salida 2 4 2 3" xfId="34359" xr:uid="{00000000-0005-0000-0000-000037860000}"/>
    <cellStyle name="Salida 2 4 2 4" xfId="34360" xr:uid="{00000000-0005-0000-0000-000038860000}"/>
    <cellStyle name="Salida 2 4 2 5" xfId="34361" xr:uid="{00000000-0005-0000-0000-000039860000}"/>
    <cellStyle name="Salida 2 4 3" xfId="34362" xr:uid="{00000000-0005-0000-0000-00003A860000}"/>
    <cellStyle name="Salida 2 4 4" xfId="34363" xr:uid="{00000000-0005-0000-0000-00003B860000}"/>
    <cellStyle name="Salida 2 4 5" xfId="34364" xr:uid="{00000000-0005-0000-0000-00003C860000}"/>
    <cellStyle name="Salida 2 4 6" xfId="34365" xr:uid="{00000000-0005-0000-0000-00003D860000}"/>
    <cellStyle name="Text" xfId="34366" xr:uid="{00000000-0005-0000-0000-00003E860000}"/>
    <cellStyle name="Texto de advertencia 2" xfId="34367" xr:uid="{00000000-0005-0000-0000-00003F860000}"/>
    <cellStyle name="Texto explicativo 2" xfId="34368" xr:uid="{00000000-0005-0000-0000-000040860000}"/>
    <cellStyle name="Title" xfId="34369" xr:uid="{00000000-0005-0000-0000-000041860000}"/>
    <cellStyle name="Title 2" xfId="34370" xr:uid="{00000000-0005-0000-0000-000042860000}"/>
    <cellStyle name="Title 3" xfId="34371" xr:uid="{00000000-0005-0000-0000-000043860000}"/>
    <cellStyle name="Título 1 2" xfId="34372" xr:uid="{00000000-0005-0000-0000-000044860000}"/>
    <cellStyle name="Título 1 2 2" xfId="34373" xr:uid="{00000000-0005-0000-0000-000045860000}"/>
    <cellStyle name="Título 2 2" xfId="34374" xr:uid="{00000000-0005-0000-0000-000046860000}"/>
    <cellStyle name="Título 2 2 2" xfId="34375" xr:uid="{00000000-0005-0000-0000-000047860000}"/>
    <cellStyle name="Título 3 2" xfId="34376" xr:uid="{00000000-0005-0000-0000-000048860000}"/>
    <cellStyle name="Título 4" xfId="34377" xr:uid="{00000000-0005-0000-0000-000049860000}"/>
    <cellStyle name="Total 2" xfId="34378" xr:uid="{00000000-0005-0000-0000-00004A860000}"/>
    <cellStyle name="Total 2 10" xfId="34379" xr:uid="{00000000-0005-0000-0000-00004B860000}"/>
    <cellStyle name="Total 2 11" xfId="34380" xr:uid="{00000000-0005-0000-0000-00004C860000}"/>
    <cellStyle name="Total 2 11 2" xfId="34381" xr:uid="{00000000-0005-0000-0000-00004D860000}"/>
    <cellStyle name="Total 2 11 2 2" xfId="34382" xr:uid="{00000000-0005-0000-0000-00004E860000}"/>
    <cellStyle name="Total 2 11 2 2 2" xfId="34383" xr:uid="{00000000-0005-0000-0000-00004F860000}"/>
    <cellStyle name="Total 2 11 2 2 3" xfId="34384" xr:uid="{00000000-0005-0000-0000-000050860000}"/>
    <cellStyle name="Total 2 11 2 2 4" xfId="34385" xr:uid="{00000000-0005-0000-0000-000051860000}"/>
    <cellStyle name="Total 2 11 2 2 5" xfId="34386" xr:uid="{00000000-0005-0000-0000-000052860000}"/>
    <cellStyle name="Total 2 11 2 3" xfId="34387" xr:uid="{00000000-0005-0000-0000-000053860000}"/>
    <cellStyle name="Total 2 11 2 4" xfId="34388" xr:uid="{00000000-0005-0000-0000-000054860000}"/>
    <cellStyle name="Total 2 11 2 5" xfId="34389" xr:uid="{00000000-0005-0000-0000-000055860000}"/>
    <cellStyle name="Total 2 11 2 6" xfId="34390" xr:uid="{00000000-0005-0000-0000-000056860000}"/>
    <cellStyle name="Total 2 11 3" xfId="34391" xr:uid="{00000000-0005-0000-0000-000057860000}"/>
    <cellStyle name="Total 2 11 3 2" xfId="34392" xr:uid="{00000000-0005-0000-0000-000058860000}"/>
    <cellStyle name="Total 2 11 3 3" xfId="34393" xr:uid="{00000000-0005-0000-0000-000059860000}"/>
    <cellStyle name="Total 2 11 3 4" xfId="34394" xr:uid="{00000000-0005-0000-0000-00005A860000}"/>
    <cellStyle name="Total 2 11 3 5" xfId="34395" xr:uid="{00000000-0005-0000-0000-00005B860000}"/>
    <cellStyle name="Total 2 11 4" xfId="34396" xr:uid="{00000000-0005-0000-0000-00005C860000}"/>
    <cellStyle name="Total 2 11 5" xfId="34397" xr:uid="{00000000-0005-0000-0000-00005D860000}"/>
    <cellStyle name="Total 2 11 6" xfId="34398" xr:uid="{00000000-0005-0000-0000-00005E860000}"/>
    <cellStyle name="Total 2 11 7" xfId="34399" xr:uid="{00000000-0005-0000-0000-00005F860000}"/>
    <cellStyle name="Total 2 12" xfId="34400" xr:uid="{00000000-0005-0000-0000-000060860000}"/>
    <cellStyle name="Total 2 12 2" xfId="34401" xr:uid="{00000000-0005-0000-0000-000061860000}"/>
    <cellStyle name="Total 2 12 2 2" xfId="34402" xr:uid="{00000000-0005-0000-0000-000062860000}"/>
    <cellStyle name="Total 2 12 2 2 2" xfId="34403" xr:uid="{00000000-0005-0000-0000-000063860000}"/>
    <cellStyle name="Total 2 12 2 2 3" xfId="34404" xr:uid="{00000000-0005-0000-0000-000064860000}"/>
    <cellStyle name="Total 2 12 2 2 4" xfId="34405" xr:uid="{00000000-0005-0000-0000-000065860000}"/>
    <cellStyle name="Total 2 12 2 2 5" xfId="34406" xr:uid="{00000000-0005-0000-0000-000066860000}"/>
    <cellStyle name="Total 2 12 2 3" xfId="34407" xr:uid="{00000000-0005-0000-0000-000067860000}"/>
    <cellStyle name="Total 2 12 2 4" xfId="34408" xr:uid="{00000000-0005-0000-0000-000068860000}"/>
    <cellStyle name="Total 2 12 2 5" xfId="34409" xr:uid="{00000000-0005-0000-0000-000069860000}"/>
    <cellStyle name="Total 2 12 2 6" xfId="34410" xr:uid="{00000000-0005-0000-0000-00006A860000}"/>
    <cellStyle name="Total 2 12 3" xfId="34411" xr:uid="{00000000-0005-0000-0000-00006B860000}"/>
    <cellStyle name="Total 2 12 3 2" xfId="34412" xr:uid="{00000000-0005-0000-0000-00006C860000}"/>
    <cellStyle name="Total 2 12 3 3" xfId="34413" xr:uid="{00000000-0005-0000-0000-00006D860000}"/>
    <cellStyle name="Total 2 12 3 4" xfId="34414" xr:uid="{00000000-0005-0000-0000-00006E860000}"/>
    <cellStyle name="Total 2 12 3 5" xfId="34415" xr:uid="{00000000-0005-0000-0000-00006F860000}"/>
    <cellStyle name="Total 2 12 4" xfId="34416" xr:uid="{00000000-0005-0000-0000-000070860000}"/>
    <cellStyle name="Total 2 12 5" xfId="34417" xr:uid="{00000000-0005-0000-0000-000071860000}"/>
    <cellStyle name="Total 2 12 6" xfId="34418" xr:uid="{00000000-0005-0000-0000-000072860000}"/>
    <cellStyle name="Total 2 12 7" xfId="34419" xr:uid="{00000000-0005-0000-0000-000073860000}"/>
    <cellStyle name="Total 2 13" xfId="34420" xr:uid="{00000000-0005-0000-0000-000074860000}"/>
    <cellStyle name="Total 2 13 2" xfId="34421" xr:uid="{00000000-0005-0000-0000-000075860000}"/>
    <cellStyle name="Total 2 13 2 2" xfId="34422" xr:uid="{00000000-0005-0000-0000-000076860000}"/>
    <cellStyle name="Total 2 13 2 3" xfId="34423" xr:uid="{00000000-0005-0000-0000-000077860000}"/>
    <cellStyle name="Total 2 13 2 4" xfId="34424" xr:uid="{00000000-0005-0000-0000-000078860000}"/>
    <cellStyle name="Total 2 13 2 5" xfId="34425" xr:uid="{00000000-0005-0000-0000-000079860000}"/>
    <cellStyle name="Total 2 13 3" xfId="34426" xr:uid="{00000000-0005-0000-0000-00007A860000}"/>
    <cellStyle name="Total 2 13 4" xfId="34427" xr:uid="{00000000-0005-0000-0000-00007B860000}"/>
    <cellStyle name="Total 2 13 5" xfId="34428" xr:uid="{00000000-0005-0000-0000-00007C860000}"/>
    <cellStyle name="Total 2 13 6" xfId="34429" xr:uid="{00000000-0005-0000-0000-00007D860000}"/>
    <cellStyle name="Total 2 2" xfId="34430" xr:uid="{00000000-0005-0000-0000-00007E860000}"/>
    <cellStyle name="Total 2 2 2" xfId="34431" xr:uid="{00000000-0005-0000-0000-00007F860000}"/>
    <cellStyle name="Total 2 2 2 2" xfId="34432" xr:uid="{00000000-0005-0000-0000-000080860000}"/>
    <cellStyle name="Total 2 2 2 2 2" xfId="34433" xr:uid="{00000000-0005-0000-0000-000081860000}"/>
    <cellStyle name="Total 2 2 2 2 2 2" xfId="34434" xr:uid="{00000000-0005-0000-0000-000082860000}"/>
    <cellStyle name="Total 2 2 2 2 2 2 2" xfId="34435" xr:uid="{00000000-0005-0000-0000-000083860000}"/>
    <cellStyle name="Total 2 2 2 2 2 2 2 2" xfId="34436" xr:uid="{00000000-0005-0000-0000-000084860000}"/>
    <cellStyle name="Total 2 2 2 2 2 2 2 3" xfId="34437" xr:uid="{00000000-0005-0000-0000-000085860000}"/>
    <cellStyle name="Total 2 2 2 2 2 2 2 4" xfId="34438" xr:uid="{00000000-0005-0000-0000-000086860000}"/>
    <cellStyle name="Total 2 2 2 2 2 2 2 5" xfId="34439" xr:uid="{00000000-0005-0000-0000-000087860000}"/>
    <cellStyle name="Total 2 2 2 2 2 2 3" xfId="34440" xr:uid="{00000000-0005-0000-0000-000088860000}"/>
    <cellStyle name="Total 2 2 2 2 2 2 4" xfId="34441" xr:uid="{00000000-0005-0000-0000-000089860000}"/>
    <cellStyle name="Total 2 2 2 2 2 2 5" xfId="34442" xr:uid="{00000000-0005-0000-0000-00008A860000}"/>
    <cellStyle name="Total 2 2 2 2 2 2 6" xfId="34443" xr:uid="{00000000-0005-0000-0000-00008B860000}"/>
    <cellStyle name="Total 2 2 2 2 2 3" xfId="34444" xr:uid="{00000000-0005-0000-0000-00008C860000}"/>
    <cellStyle name="Total 2 2 2 2 2 3 2" xfId="34445" xr:uid="{00000000-0005-0000-0000-00008D860000}"/>
    <cellStyle name="Total 2 2 2 2 2 3 3" xfId="34446" xr:uid="{00000000-0005-0000-0000-00008E860000}"/>
    <cellStyle name="Total 2 2 2 2 2 3 4" xfId="34447" xr:uid="{00000000-0005-0000-0000-00008F860000}"/>
    <cellStyle name="Total 2 2 2 2 2 3 5" xfId="34448" xr:uid="{00000000-0005-0000-0000-000090860000}"/>
    <cellStyle name="Total 2 2 2 2 2 4" xfId="34449" xr:uid="{00000000-0005-0000-0000-000091860000}"/>
    <cellStyle name="Total 2 2 2 2 2 5" xfId="34450" xr:uid="{00000000-0005-0000-0000-000092860000}"/>
    <cellStyle name="Total 2 2 2 2 2 6" xfId="34451" xr:uid="{00000000-0005-0000-0000-000093860000}"/>
    <cellStyle name="Total 2 2 2 2 2 7" xfId="34452" xr:uid="{00000000-0005-0000-0000-000094860000}"/>
    <cellStyle name="Total 2 2 2 2 3" xfId="34453" xr:uid="{00000000-0005-0000-0000-000095860000}"/>
    <cellStyle name="Total 2 2 2 2 3 2" xfId="34454" xr:uid="{00000000-0005-0000-0000-000096860000}"/>
    <cellStyle name="Total 2 2 2 2 3 2 2" xfId="34455" xr:uid="{00000000-0005-0000-0000-000097860000}"/>
    <cellStyle name="Total 2 2 2 2 3 2 2 2" xfId="34456" xr:uid="{00000000-0005-0000-0000-000098860000}"/>
    <cellStyle name="Total 2 2 2 2 3 2 2 3" xfId="34457" xr:uid="{00000000-0005-0000-0000-000099860000}"/>
    <cellStyle name="Total 2 2 2 2 3 2 2 4" xfId="34458" xr:uid="{00000000-0005-0000-0000-00009A860000}"/>
    <cellStyle name="Total 2 2 2 2 3 2 2 5" xfId="34459" xr:uid="{00000000-0005-0000-0000-00009B860000}"/>
    <cellStyle name="Total 2 2 2 2 3 2 3" xfId="34460" xr:uid="{00000000-0005-0000-0000-00009C860000}"/>
    <cellStyle name="Total 2 2 2 2 3 2 4" xfId="34461" xr:uid="{00000000-0005-0000-0000-00009D860000}"/>
    <cellStyle name="Total 2 2 2 2 3 2 5" xfId="34462" xr:uid="{00000000-0005-0000-0000-00009E860000}"/>
    <cellStyle name="Total 2 2 2 2 3 2 6" xfId="34463" xr:uid="{00000000-0005-0000-0000-00009F860000}"/>
    <cellStyle name="Total 2 2 2 2 3 3" xfId="34464" xr:uid="{00000000-0005-0000-0000-0000A0860000}"/>
    <cellStyle name="Total 2 2 2 2 3 3 2" xfId="34465" xr:uid="{00000000-0005-0000-0000-0000A1860000}"/>
    <cellStyle name="Total 2 2 2 2 3 3 3" xfId="34466" xr:uid="{00000000-0005-0000-0000-0000A2860000}"/>
    <cellStyle name="Total 2 2 2 2 3 3 4" xfId="34467" xr:uid="{00000000-0005-0000-0000-0000A3860000}"/>
    <cellStyle name="Total 2 2 2 2 3 3 5" xfId="34468" xr:uid="{00000000-0005-0000-0000-0000A4860000}"/>
    <cellStyle name="Total 2 2 2 2 3 4" xfId="34469" xr:uid="{00000000-0005-0000-0000-0000A5860000}"/>
    <cellStyle name="Total 2 2 2 2 3 5" xfId="34470" xr:uid="{00000000-0005-0000-0000-0000A6860000}"/>
    <cellStyle name="Total 2 2 2 2 3 6" xfId="34471" xr:uid="{00000000-0005-0000-0000-0000A7860000}"/>
    <cellStyle name="Total 2 2 2 2 3 7" xfId="34472" xr:uid="{00000000-0005-0000-0000-0000A8860000}"/>
    <cellStyle name="Total 2 2 2 2 4" xfId="34473" xr:uid="{00000000-0005-0000-0000-0000A9860000}"/>
    <cellStyle name="Total 2 2 2 2 4 2" xfId="34474" xr:uid="{00000000-0005-0000-0000-0000AA860000}"/>
    <cellStyle name="Total 2 2 2 2 4 2 2" xfId="34475" xr:uid="{00000000-0005-0000-0000-0000AB860000}"/>
    <cellStyle name="Total 2 2 2 2 4 2 3" xfId="34476" xr:uid="{00000000-0005-0000-0000-0000AC860000}"/>
    <cellStyle name="Total 2 2 2 2 4 2 4" xfId="34477" xr:uid="{00000000-0005-0000-0000-0000AD860000}"/>
    <cellStyle name="Total 2 2 2 2 4 2 5" xfId="34478" xr:uid="{00000000-0005-0000-0000-0000AE860000}"/>
    <cellStyle name="Total 2 2 2 2 4 3" xfId="34479" xr:uid="{00000000-0005-0000-0000-0000AF860000}"/>
    <cellStyle name="Total 2 2 2 2 4 4" xfId="34480" xr:uid="{00000000-0005-0000-0000-0000B0860000}"/>
    <cellStyle name="Total 2 2 2 2 4 5" xfId="34481" xr:uid="{00000000-0005-0000-0000-0000B1860000}"/>
    <cellStyle name="Total 2 2 2 2 4 6" xfId="34482" xr:uid="{00000000-0005-0000-0000-0000B2860000}"/>
    <cellStyle name="Total 2 2 3" xfId="34483" xr:uid="{00000000-0005-0000-0000-0000B3860000}"/>
    <cellStyle name="Total 2 2 3 2" xfId="34484" xr:uid="{00000000-0005-0000-0000-0000B4860000}"/>
    <cellStyle name="Total 2 2 3 2 2" xfId="34485" xr:uid="{00000000-0005-0000-0000-0000B5860000}"/>
    <cellStyle name="Total 2 2 3 2 2 2" xfId="34486" xr:uid="{00000000-0005-0000-0000-0000B6860000}"/>
    <cellStyle name="Total 2 2 3 2 2 2 2" xfId="34487" xr:uid="{00000000-0005-0000-0000-0000B7860000}"/>
    <cellStyle name="Total 2 2 3 2 2 2 3" xfId="34488" xr:uid="{00000000-0005-0000-0000-0000B8860000}"/>
    <cellStyle name="Total 2 2 3 2 2 2 4" xfId="34489" xr:uid="{00000000-0005-0000-0000-0000B9860000}"/>
    <cellStyle name="Total 2 2 3 2 2 2 5" xfId="34490" xr:uid="{00000000-0005-0000-0000-0000BA860000}"/>
    <cellStyle name="Total 2 2 3 2 2 3" xfId="34491" xr:uid="{00000000-0005-0000-0000-0000BB860000}"/>
    <cellStyle name="Total 2 2 3 2 2 4" xfId="34492" xr:uid="{00000000-0005-0000-0000-0000BC860000}"/>
    <cellStyle name="Total 2 2 3 2 2 5" xfId="34493" xr:uid="{00000000-0005-0000-0000-0000BD860000}"/>
    <cellStyle name="Total 2 2 3 2 2 6" xfId="34494" xr:uid="{00000000-0005-0000-0000-0000BE860000}"/>
    <cellStyle name="Total 2 2 3 2 3" xfId="34495" xr:uid="{00000000-0005-0000-0000-0000BF860000}"/>
    <cellStyle name="Total 2 2 3 2 3 2" xfId="34496" xr:uid="{00000000-0005-0000-0000-0000C0860000}"/>
    <cellStyle name="Total 2 2 3 2 3 3" xfId="34497" xr:uid="{00000000-0005-0000-0000-0000C1860000}"/>
    <cellStyle name="Total 2 2 3 2 3 4" xfId="34498" xr:uid="{00000000-0005-0000-0000-0000C2860000}"/>
    <cellStyle name="Total 2 2 3 2 3 5" xfId="34499" xr:uid="{00000000-0005-0000-0000-0000C3860000}"/>
    <cellStyle name="Total 2 2 3 2 4" xfId="34500" xr:uid="{00000000-0005-0000-0000-0000C4860000}"/>
    <cellStyle name="Total 2 2 3 2 5" xfId="34501" xr:uid="{00000000-0005-0000-0000-0000C5860000}"/>
    <cellStyle name="Total 2 2 3 2 6" xfId="34502" xr:uid="{00000000-0005-0000-0000-0000C6860000}"/>
    <cellStyle name="Total 2 2 3 2 7" xfId="34503" xr:uid="{00000000-0005-0000-0000-0000C7860000}"/>
    <cellStyle name="Total 2 2 3 3" xfId="34504" xr:uid="{00000000-0005-0000-0000-0000C8860000}"/>
    <cellStyle name="Total 2 2 3 3 2" xfId="34505" xr:uid="{00000000-0005-0000-0000-0000C9860000}"/>
    <cellStyle name="Total 2 2 3 3 2 2" xfId="34506" xr:uid="{00000000-0005-0000-0000-0000CA860000}"/>
    <cellStyle name="Total 2 2 3 3 2 2 2" xfId="34507" xr:uid="{00000000-0005-0000-0000-0000CB860000}"/>
    <cellStyle name="Total 2 2 3 3 2 2 3" xfId="34508" xr:uid="{00000000-0005-0000-0000-0000CC860000}"/>
    <cellStyle name="Total 2 2 3 3 2 2 4" xfId="34509" xr:uid="{00000000-0005-0000-0000-0000CD860000}"/>
    <cellStyle name="Total 2 2 3 3 2 2 5" xfId="34510" xr:uid="{00000000-0005-0000-0000-0000CE860000}"/>
    <cellStyle name="Total 2 2 3 3 2 3" xfId="34511" xr:uid="{00000000-0005-0000-0000-0000CF860000}"/>
    <cellStyle name="Total 2 2 3 3 2 4" xfId="34512" xr:uid="{00000000-0005-0000-0000-0000D0860000}"/>
    <cellStyle name="Total 2 2 3 3 2 5" xfId="34513" xr:uid="{00000000-0005-0000-0000-0000D1860000}"/>
    <cellStyle name="Total 2 2 3 3 2 6" xfId="34514" xr:uid="{00000000-0005-0000-0000-0000D2860000}"/>
    <cellStyle name="Total 2 2 3 3 3" xfId="34515" xr:uid="{00000000-0005-0000-0000-0000D3860000}"/>
    <cellStyle name="Total 2 2 3 3 3 2" xfId="34516" xr:uid="{00000000-0005-0000-0000-0000D4860000}"/>
    <cellStyle name="Total 2 2 3 3 3 3" xfId="34517" xr:uid="{00000000-0005-0000-0000-0000D5860000}"/>
    <cellStyle name="Total 2 2 3 3 3 4" xfId="34518" xr:uid="{00000000-0005-0000-0000-0000D6860000}"/>
    <cellStyle name="Total 2 2 3 3 3 5" xfId="34519" xr:uid="{00000000-0005-0000-0000-0000D7860000}"/>
    <cellStyle name="Total 2 2 3 3 4" xfId="34520" xr:uid="{00000000-0005-0000-0000-0000D8860000}"/>
    <cellStyle name="Total 2 2 3 3 5" xfId="34521" xr:uid="{00000000-0005-0000-0000-0000D9860000}"/>
    <cellStyle name="Total 2 2 3 3 6" xfId="34522" xr:uid="{00000000-0005-0000-0000-0000DA860000}"/>
    <cellStyle name="Total 2 2 3 3 7" xfId="34523" xr:uid="{00000000-0005-0000-0000-0000DB860000}"/>
    <cellStyle name="Total 2 2 3 4" xfId="34524" xr:uid="{00000000-0005-0000-0000-0000DC860000}"/>
    <cellStyle name="Total 2 2 3 4 2" xfId="34525" xr:uid="{00000000-0005-0000-0000-0000DD860000}"/>
    <cellStyle name="Total 2 2 3 4 2 2" xfId="34526" xr:uid="{00000000-0005-0000-0000-0000DE860000}"/>
    <cellStyle name="Total 2 2 3 4 2 3" xfId="34527" xr:uid="{00000000-0005-0000-0000-0000DF860000}"/>
    <cellStyle name="Total 2 2 3 4 2 4" xfId="34528" xr:uid="{00000000-0005-0000-0000-0000E0860000}"/>
    <cellStyle name="Total 2 2 3 4 2 5" xfId="34529" xr:uid="{00000000-0005-0000-0000-0000E1860000}"/>
    <cellStyle name="Total 2 2 3 4 3" xfId="34530" xr:uid="{00000000-0005-0000-0000-0000E2860000}"/>
    <cellStyle name="Total 2 2 3 4 4" xfId="34531" xr:uid="{00000000-0005-0000-0000-0000E3860000}"/>
    <cellStyle name="Total 2 2 3 4 5" xfId="34532" xr:uid="{00000000-0005-0000-0000-0000E4860000}"/>
    <cellStyle name="Total 2 2 3 4 6" xfId="34533" xr:uid="{00000000-0005-0000-0000-0000E5860000}"/>
    <cellStyle name="Total 2 2 4" xfId="34534" xr:uid="{00000000-0005-0000-0000-0000E6860000}"/>
    <cellStyle name="Total 2 2 4 2" xfId="34535" xr:uid="{00000000-0005-0000-0000-0000E7860000}"/>
    <cellStyle name="Total 2 2 4 2 2" xfId="34536" xr:uid="{00000000-0005-0000-0000-0000E8860000}"/>
    <cellStyle name="Total 2 2 4 2 2 2" xfId="34537" xr:uid="{00000000-0005-0000-0000-0000E9860000}"/>
    <cellStyle name="Total 2 2 4 2 2 2 2" xfId="34538" xr:uid="{00000000-0005-0000-0000-0000EA860000}"/>
    <cellStyle name="Total 2 2 4 2 2 2 3" xfId="34539" xr:uid="{00000000-0005-0000-0000-0000EB860000}"/>
    <cellStyle name="Total 2 2 4 2 2 2 4" xfId="34540" xr:uid="{00000000-0005-0000-0000-0000EC860000}"/>
    <cellStyle name="Total 2 2 4 2 2 2 5" xfId="34541" xr:uid="{00000000-0005-0000-0000-0000ED860000}"/>
    <cellStyle name="Total 2 2 4 2 2 3" xfId="34542" xr:uid="{00000000-0005-0000-0000-0000EE860000}"/>
    <cellStyle name="Total 2 2 4 2 2 4" xfId="34543" xr:uid="{00000000-0005-0000-0000-0000EF860000}"/>
    <cellStyle name="Total 2 2 4 2 2 5" xfId="34544" xr:uid="{00000000-0005-0000-0000-0000F0860000}"/>
    <cellStyle name="Total 2 2 4 2 2 6" xfId="34545" xr:uid="{00000000-0005-0000-0000-0000F1860000}"/>
    <cellStyle name="Total 2 2 4 2 3" xfId="34546" xr:uid="{00000000-0005-0000-0000-0000F2860000}"/>
    <cellStyle name="Total 2 2 4 2 3 2" xfId="34547" xr:uid="{00000000-0005-0000-0000-0000F3860000}"/>
    <cellStyle name="Total 2 2 4 2 3 3" xfId="34548" xr:uid="{00000000-0005-0000-0000-0000F4860000}"/>
    <cellStyle name="Total 2 2 4 2 3 4" xfId="34549" xr:uid="{00000000-0005-0000-0000-0000F5860000}"/>
    <cellStyle name="Total 2 2 4 2 3 5" xfId="34550" xr:uid="{00000000-0005-0000-0000-0000F6860000}"/>
    <cellStyle name="Total 2 2 4 2 4" xfId="34551" xr:uid="{00000000-0005-0000-0000-0000F7860000}"/>
    <cellStyle name="Total 2 2 4 2 5" xfId="34552" xr:uid="{00000000-0005-0000-0000-0000F8860000}"/>
    <cellStyle name="Total 2 2 4 2 6" xfId="34553" xr:uid="{00000000-0005-0000-0000-0000F9860000}"/>
    <cellStyle name="Total 2 2 4 2 7" xfId="34554" xr:uid="{00000000-0005-0000-0000-0000FA860000}"/>
    <cellStyle name="Total 2 2 4 3" xfId="34555" xr:uid="{00000000-0005-0000-0000-0000FB860000}"/>
    <cellStyle name="Total 2 2 4 3 2" xfId="34556" xr:uid="{00000000-0005-0000-0000-0000FC860000}"/>
    <cellStyle name="Total 2 2 4 3 2 2" xfId="34557" xr:uid="{00000000-0005-0000-0000-0000FD860000}"/>
    <cellStyle name="Total 2 2 4 3 2 2 2" xfId="34558" xr:uid="{00000000-0005-0000-0000-0000FE860000}"/>
    <cellStyle name="Total 2 2 4 3 2 2 3" xfId="34559" xr:uid="{00000000-0005-0000-0000-0000FF860000}"/>
    <cellStyle name="Total 2 2 4 3 2 2 4" xfId="34560" xr:uid="{00000000-0005-0000-0000-000000870000}"/>
    <cellStyle name="Total 2 2 4 3 2 2 5" xfId="34561" xr:uid="{00000000-0005-0000-0000-000001870000}"/>
    <cellStyle name="Total 2 2 4 3 2 3" xfId="34562" xr:uid="{00000000-0005-0000-0000-000002870000}"/>
    <cellStyle name="Total 2 2 4 3 2 4" xfId="34563" xr:uid="{00000000-0005-0000-0000-000003870000}"/>
    <cellStyle name="Total 2 2 4 3 2 5" xfId="34564" xr:uid="{00000000-0005-0000-0000-000004870000}"/>
    <cellStyle name="Total 2 2 4 3 2 6" xfId="34565" xr:uid="{00000000-0005-0000-0000-000005870000}"/>
    <cellStyle name="Total 2 2 4 3 3" xfId="34566" xr:uid="{00000000-0005-0000-0000-000006870000}"/>
    <cellStyle name="Total 2 2 4 3 3 2" xfId="34567" xr:uid="{00000000-0005-0000-0000-000007870000}"/>
    <cellStyle name="Total 2 2 4 3 3 3" xfId="34568" xr:uid="{00000000-0005-0000-0000-000008870000}"/>
    <cellStyle name="Total 2 2 4 3 3 4" xfId="34569" xr:uid="{00000000-0005-0000-0000-000009870000}"/>
    <cellStyle name="Total 2 2 4 3 3 5" xfId="34570" xr:uid="{00000000-0005-0000-0000-00000A870000}"/>
    <cellStyle name="Total 2 2 4 3 4" xfId="34571" xr:uid="{00000000-0005-0000-0000-00000B870000}"/>
    <cellStyle name="Total 2 2 4 3 5" xfId="34572" xr:uid="{00000000-0005-0000-0000-00000C870000}"/>
    <cellStyle name="Total 2 2 4 3 6" xfId="34573" xr:uid="{00000000-0005-0000-0000-00000D870000}"/>
    <cellStyle name="Total 2 2 4 3 7" xfId="34574" xr:uid="{00000000-0005-0000-0000-00000E870000}"/>
    <cellStyle name="Total 2 2 4 4" xfId="34575" xr:uid="{00000000-0005-0000-0000-00000F870000}"/>
    <cellStyle name="Total 2 2 4 4 2" xfId="34576" xr:uid="{00000000-0005-0000-0000-000010870000}"/>
    <cellStyle name="Total 2 2 4 4 2 2" xfId="34577" xr:uid="{00000000-0005-0000-0000-000011870000}"/>
    <cellStyle name="Total 2 2 4 4 2 3" xfId="34578" xr:uid="{00000000-0005-0000-0000-000012870000}"/>
    <cellStyle name="Total 2 2 4 4 2 4" xfId="34579" xr:uid="{00000000-0005-0000-0000-000013870000}"/>
    <cellStyle name="Total 2 2 4 4 2 5" xfId="34580" xr:uid="{00000000-0005-0000-0000-000014870000}"/>
    <cellStyle name="Total 2 2 4 4 3" xfId="34581" xr:uid="{00000000-0005-0000-0000-000015870000}"/>
    <cellStyle name="Total 2 2 4 4 4" xfId="34582" xr:uid="{00000000-0005-0000-0000-000016870000}"/>
    <cellStyle name="Total 2 2 4 4 5" xfId="34583" xr:uid="{00000000-0005-0000-0000-000017870000}"/>
    <cellStyle name="Total 2 2 4 4 6" xfId="34584" xr:uid="{00000000-0005-0000-0000-000018870000}"/>
    <cellStyle name="Total 2 2 5" xfId="34585" xr:uid="{00000000-0005-0000-0000-000019870000}"/>
    <cellStyle name="Total 2 2 6" xfId="34586" xr:uid="{00000000-0005-0000-0000-00001A870000}"/>
    <cellStyle name="Total 2 2 6 2" xfId="34587" xr:uid="{00000000-0005-0000-0000-00001B870000}"/>
    <cellStyle name="Total 2 2 6 2 2" xfId="34588" xr:uid="{00000000-0005-0000-0000-00001C870000}"/>
    <cellStyle name="Total 2 2 6 2 2 2" xfId="34589" xr:uid="{00000000-0005-0000-0000-00001D870000}"/>
    <cellStyle name="Total 2 2 6 2 2 3" xfId="34590" xr:uid="{00000000-0005-0000-0000-00001E870000}"/>
    <cellStyle name="Total 2 2 6 2 2 4" xfId="34591" xr:uid="{00000000-0005-0000-0000-00001F870000}"/>
    <cellStyle name="Total 2 2 6 2 2 5" xfId="34592" xr:uid="{00000000-0005-0000-0000-000020870000}"/>
    <cellStyle name="Total 2 2 6 2 3" xfId="34593" xr:uid="{00000000-0005-0000-0000-000021870000}"/>
    <cellStyle name="Total 2 2 6 2 4" xfId="34594" xr:uid="{00000000-0005-0000-0000-000022870000}"/>
    <cellStyle name="Total 2 2 6 2 5" xfId="34595" xr:uid="{00000000-0005-0000-0000-000023870000}"/>
    <cellStyle name="Total 2 2 6 2 6" xfId="34596" xr:uid="{00000000-0005-0000-0000-000024870000}"/>
    <cellStyle name="Total 2 2 6 3" xfId="34597" xr:uid="{00000000-0005-0000-0000-000025870000}"/>
    <cellStyle name="Total 2 2 6 3 2" xfId="34598" xr:uid="{00000000-0005-0000-0000-000026870000}"/>
    <cellStyle name="Total 2 2 6 3 3" xfId="34599" xr:uid="{00000000-0005-0000-0000-000027870000}"/>
    <cellStyle name="Total 2 2 6 3 4" xfId="34600" xr:uid="{00000000-0005-0000-0000-000028870000}"/>
    <cellStyle name="Total 2 2 6 3 5" xfId="34601" xr:uid="{00000000-0005-0000-0000-000029870000}"/>
    <cellStyle name="Total 2 2 6 4" xfId="34602" xr:uid="{00000000-0005-0000-0000-00002A870000}"/>
    <cellStyle name="Total 2 2 6 5" xfId="34603" xr:uid="{00000000-0005-0000-0000-00002B870000}"/>
    <cellStyle name="Total 2 2 6 6" xfId="34604" xr:uid="{00000000-0005-0000-0000-00002C870000}"/>
    <cellStyle name="Total 2 2 6 7" xfId="34605" xr:uid="{00000000-0005-0000-0000-00002D870000}"/>
    <cellStyle name="Total 2 2 7" xfId="34606" xr:uid="{00000000-0005-0000-0000-00002E870000}"/>
    <cellStyle name="Total 2 2 7 2" xfId="34607" xr:uid="{00000000-0005-0000-0000-00002F870000}"/>
    <cellStyle name="Total 2 2 7 2 2" xfId="34608" xr:uid="{00000000-0005-0000-0000-000030870000}"/>
    <cellStyle name="Total 2 2 7 2 2 2" xfId="34609" xr:uid="{00000000-0005-0000-0000-000031870000}"/>
    <cellStyle name="Total 2 2 7 2 2 3" xfId="34610" xr:uid="{00000000-0005-0000-0000-000032870000}"/>
    <cellStyle name="Total 2 2 7 2 2 4" xfId="34611" xr:uid="{00000000-0005-0000-0000-000033870000}"/>
    <cellStyle name="Total 2 2 7 2 2 5" xfId="34612" xr:uid="{00000000-0005-0000-0000-000034870000}"/>
    <cellStyle name="Total 2 2 7 2 3" xfId="34613" xr:uid="{00000000-0005-0000-0000-000035870000}"/>
    <cellStyle name="Total 2 2 7 2 4" xfId="34614" xr:uid="{00000000-0005-0000-0000-000036870000}"/>
    <cellStyle name="Total 2 2 7 2 5" xfId="34615" xr:uid="{00000000-0005-0000-0000-000037870000}"/>
    <cellStyle name="Total 2 2 7 2 6" xfId="34616" xr:uid="{00000000-0005-0000-0000-000038870000}"/>
    <cellStyle name="Total 2 2 7 3" xfId="34617" xr:uid="{00000000-0005-0000-0000-000039870000}"/>
    <cellStyle name="Total 2 2 7 3 2" xfId="34618" xr:uid="{00000000-0005-0000-0000-00003A870000}"/>
    <cellStyle name="Total 2 2 7 3 3" xfId="34619" xr:uid="{00000000-0005-0000-0000-00003B870000}"/>
    <cellStyle name="Total 2 2 7 3 4" xfId="34620" xr:uid="{00000000-0005-0000-0000-00003C870000}"/>
    <cellStyle name="Total 2 2 7 3 5" xfId="34621" xr:uid="{00000000-0005-0000-0000-00003D870000}"/>
    <cellStyle name="Total 2 2 7 4" xfId="34622" xr:uid="{00000000-0005-0000-0000-00003E870000}"/>
    <cellStyle name="Total 2 2 7 5" xfId="34623" xr:uid="{00000000-0005-0000-0000-00003F870000}"/>
    <cellStyle name="Total 2 2 7 6" xfId="34624" xr:uid="{00000000-0005-0000-0000-000040870000}"/>
    <cellStyle name="Total 2 2 7 7" xfId="34625" xr:uid="{00000000-0005-0000-0000-000041870000}"/>
    <cellStyle name="Total 2 2 8" xfId="34626" xr:uid="{00000000-0005-0000-0000-000042870000}"/>
    <cellStyle name="Total 2 2 8 2" xfId="34627" xr:uid="{00000000-0005-0000-0000-000043870000}"/>
    <cellStyle name="Total 2 2 8 2 2" xfId="34628" xr:uid="{00000000-0005-0000-0000-000044870000}"/>
    <cellStyle name="Total 2 2 8 2 3" xfId="34629" xr:uid="{00000000-0005-0000-0000-000045870000}"/>
    <cellStyle name="Total 2 2 8 2 4" xfId="34630" xr:uid="{00000000-0005-0000-0000-000046870000}"/>
    <cellStyle name="Total 2 2 8 2 5" xfId="34631" xr:uid="{00000000-0005-0000-0000-000047870000}"/>
    <cellStyle name="Total 2 2 8 3" xfId="34632" xr:uid="{00000000-0005-0000-0000-000048870000}"/>
    <cellStyle name="Total 2 2 8 4" xfId="34633" xr:uid="{00000000-0005-0000-0000-000049870000}"/>
    <cellStyle name="Total 2 2 8 5" xfId="34634" xr:uid="{00000000-0005-0000-0000-00004A870000}"/>
    <cellStyle name="Total 2 2 8 6" xfId="34635" xr:uid="{00000000-0005-0000-0000-00004B870000}"/>
    <cellStyle name="Total 2 3" xfId="34636" xr:uid="{00000000-0005-0000-0000-00004C870000}"/>
    <cellStyle name="Total 2 3 2" xfId="34637" xr:uid="{00000000-0005-0000-0000-00004D870000}"/>
    <cellStyle name="Total 2 3 2 2" xfId="34638" xr:uid="{00000000-0005-0000-0000-00004E870000}"/>
    <cellStyle name="Total 2 3 2 2 2" xfId="34639" xr:uid="{00000000-0005-0000-0000-00004F870000}"/>
    <cellStyle name="Total 2 3 2 2 2 2" xfId="34640" xr:uid="{00000000-0005-0000-0000-000050870000}"/>
    <cellStyle name="Total 2 3 2 2 2 2 2" xfId="34641" xr:uid="{00000000-0005-0000-0000-000051870000}"/>
    <cellStyle name="Total 2 3 2 2 2 2 2 2" xfId="34642" xr:uid="{00000000-0005-0000-0000-000052870000}"/>
    <cellStyle name="Total 2 3 2 2 2 2 2 3" xfId="34643" xr:uid="{00000000-0005-0000-0000-000053870000}"/>
    <cellStyle name="Total 2 3 2 2 2 2 2 4" xfId="34644" xr:uid="{00000000-0005-0000-0000-000054870000}"/>
    <cellStyle name="Total 2 3 2 2 2 2 2 5" xfId="34645" xr:uid="{00000000-0005-0000-0000-000055870000}"/>
    <cellStyle name="Total 2 3 2 2 2 2 3" xfId="34646" xr:uid="{00000000-0005-0000-0000-000056870000}"/>
    <cellStyle name="Total 2 3 2 2 2 2 4" xfId="34647" xr:uid="{00000000-0005-0000-0000-000057870000}"/>
    <cellStyle name="Total 2 3 2 2 2 2 5" xfId="34648" xr:uid="{00000000-0005-0000-0000-000058870000}"/>
    <cellStyle name="Total 2 3 2 2 2 2 6" xfId="34649" xr:uid="{00000000-0005-0000-0000-000059870000}"/>
    <cellStyle name="Total 2 3 2 2 2 3" xfId="34650" xr:uid="{00000000-0005-0000-0000-00005A870000}"/>
    <cellStyle name="Total 2 3 2 2 2 3 2" xfId="34651" xr:uid="{00000000-0005-0000-0000-00005B870000}"/>
    <cellStyle name="Total 2 3 2 2 2 3 3" xfId="34652" xr:uid="{00000000-0005-0000-0000-00005C870000}"/>
    <cellStyle name="Total 2 3 2 2 2 3 4" xfId="34653" xr:uid="{00000000-0005-0000-0000-00005D870000}"/>
    <cellStyle name="Total 2 3 2 2 2 3 5" xfId="34654" xr:uid="{00000000-0005-0000-0000-00005E870000}"/>
    <cellStyle name="Total 2 3 2 2 2 4" xfId="34655" xr:uid="{00000000-0005-0000-0000-00005F870000}"/>
    <cellStyle name="Total 2 3 2 2 2 5" xfId="34656" xr:uid="{00000000-0005-0000-0000-000060870000}"/>
    <cellStyle name="Total 2 3 2 2 2 6" xfId="34657" xr:uid="{00000000-0005-0000-0000-000061870000}"/>
    <cellStyle name="Total 2 3 2 2 2 7" xfId="34658" xr:uid="{00000000-0005-0000-0000-000062870000}"/>
    <cellStyle name="Total 2 3 2 2 3" xfId="34659" xr:uid="{00000000-0005-0000-0000-000063870000}"/>
    <cellStyle name="Total 2 3 2 2 3 2" xfId="34660" xr:uid="{00000000-0005-0000-0000-000064870000}"/>
    <cellStyle name="Total 2 3 2 2 3 2 2" xfId="34661" xr:uid="{00000000-0005-0000-0000-000065870000}"/>
    <cellStyle name="Total 2 3 2 2 3 2 2 2" xfId="34662" xr:uid="{00000000-0005-0000-0000-000066870000}"/>
    <cellStyle name="Total 2 3 2 2 3 2 2 3" xfId="34663" xr:uid="{00000000-0005-0000-0000-000067870000}"/>
    <cellStyle name="Total 2 3 2 2 3 2 2 4" xfId="34664" xr:uid="{00000000-0005-0000-0000-000068870000}"/>
    <cellStyle name="Total 2 3 2 2 3 2 2 5" xfId="34665" xr:uid="{00000000-0005-0000-0000-000069870000}"/>
    <cellStyle name="Total 2 3 2 2 3 2 3" xfId="34666" xr:uid="{00000000-0005-0000-0000-00006A870000}"/>
    <cellStyle name="Total 2 3 2 2 3 2 4" xfId="34667" xr:uid="{00000000-0005-0000-0000-00006B870000}"/>
    <cellStyle name="Total 2 3 2 2 3 2 5" xfId="34668" xr:uid="{00000000-0005-0000-0000-00006C870000}"/>
    <cellStyle name="Total 2 3 2 2 3 2 6" xfId="34669" xr:uid="{00000000-0005-0000-0000-00006D870000}"/>
    <cellStyle name="Total 2 3 2 2 3 3" xfId="34670" xr:uid="{00000000-0005-0000-0000-00006E870000}"/>
    <cellStyle name="Total 2 3 2 2 3 3 2" xfId="34671" xr:uid="{00000000-0005-0000-0000-00006F870000}"/>
    <cellStyle name="Total 2 3 2 2 3 3 3" xfId="34672" xr:uid="{00000000-0005-0000-0000-000070870000}"/>
    <cellStyle name="Total 2 3 2 2 3 3 4" xfId="34673" xr:uid="{00000000-0005-0000-0000-000071870000}"/>
    <cellStyle name="Total 2 3 2 2 3 3 5" xfId="34674" xr:uid="{00000000-0005-0000-0000-000072870000}"/>
    <cellStyle name="Total 2 3 2 2 3 4" xfId="34675" xr:uid="{00000000-0005-0000-0000-000073870000}"/>
    <cellStyle name="Total 2 3 2 2 3 5" xfId="34676" xr:uid="{00000000-0005-0000-0000-000074870000}"/>
    <cellStyle name="Total 2 3 2 2 3 6" xfId="34677" xr:uid="{00000000-0005-0000-0000-000075870000}"/>
    <cellStyle name="Total 2 3 2 2 3 7" xfId="34678" xr:uid="{00000000-0005-0000-0000-000076870000}"/>
    <cellStyle name="Total 2 3 2 2 4" xfId="34679" xr:uid="{00000000-0005-0000-0000-000077870000}"/>
    <cellStyle name="Total 2 3 2 2 4 2" xfId="34680" xr:uid="{00000000-0005-0000-0000-000078870000}"/>
    <cellStyle name="Total 2 3 2 2 4 2 2" xfId="34681" xr:uid="{00000000-0005-0000-0000-000079870000}"/>
    <cellStyle name="Total 2 3 2 2 4 2 3" xfId="34682" xr:uid="{00000000-0005-0000-0000-00007A870000}"/>
    <cellStyle name="Total 2 3 2 2 4 2 4" xfId="34683" xr:uid="{00000000-0005-0000-0000-00007B870000}"/>
    <cellStyle name="Total 2 3 2 2 4 2 5" xfId="34684" xr:uid="{00000000-0005-0000-0000-00007C870000}"/>
    <cellStyle name="Total 2 3 2 2 4 3" xfId="34685" xr:uid="{00000000-0005-0000-0000-00007D870000}"/>
    <cellStyle name="Total 2 3 2 2 4 4" xfId="34686" xr:uid="{00000000-0005-0000-0000-00007E870000}"/>
    <cellStyle name="Total 2 3 2 2 4 5" xfId="34687" xr:uid="{00000000-0005-0000-0000-00007F870000}"/>
    <cellStyle name="Total 2 3 2 2 4 6" xfId="34688" xr:uid="{00000000-0005-0000-0000-000080870000}"/>
    <cellStyle name="Total 2 3 3" xfId="34689" xr:uid="{00000000-0005-0000-0000-000081870000}"/>
    <cellStyle name="Total 2 3 3 2" xfId="34690" xr:uid="{00000000-0005-0000-0000-000082870000}"/>
    <cellStyle name="Total 2 3 3 2 2" xfId="34691" xr:uid="{00000000-0005-0000-0000-000083870000}"/>
    <cellStyle name="Total 2 3 3 2 2 2" xfId="34692" xr:uid="{00000000-0005-0000-0000-000084870000}"/>
    <cellStyle name="Total 2 3 3 2 2 2 2" xfId="34693" xr:uid="{00000000-0005-0000-0000-000085870000}"/>
    <cellStyle name="Total 2 3 3 2 2 2 3" xfId="34694" xr:uid="{00000000-0005-0000-0000-000086870000}"/>
    <cellStyle name="Total 2 3 3 2 2 2 4" xfId="34695" xr:uid="{00000000-0005-0000-0000-000087870000}"/>
    <cellStyle name="Total 2 3 3 2 2 2 5" xfId="34696" xr:uid="{00000000-0005-0000-0000-000088870000}"/>
    <cellStyle name="Total 2 3 3 2 2 3" xfId="34697" xr:uid="{00000000-0005-0000-0000-000089870000}"/>
    <cellStyle name="Total 2 3 3 2 2 4" xfId="34698" xr:uid="{00000000-0005-0000-0000-00008A870000}"/>
    <cellStyle name="Total 2 3 3 2 2 5" xfId="34699" xr:uid="{00000000-0005-0000-0000-00008B870000}"/>
    <cellStyle name="Total 2 3 3 2 2 6" xfId="34700" xr:uid="{00000000-0005-0000-0000-00008C870000}"/>
    <cellStyle name="Total 2 3 3 2 3" xfId="34701" xr:uid="{00000000-0005-0000-0000-00008D870000}"/>
    <cellStyle name="Total 2 3 3 2 3 2" xfId="34702" xr:uid="{00000000-0005-0000-0000-00008E870000}"/>
    <cellStyle name="Total 2 3 3 2 3 3" xfId="34703" xr:uid="{00000000-0005-0000-0000-00008F870000}"/>
    <cellStyle name="Total 2 3 3 2 3 4" xfId="34704" xr:uid="{00000000-0005-0000-0000-000090870000}"/>
    <cellStyle name="Total 2 3 3 2 3 5" xfId="34705" xr:uid="{00000000-0005-0000-0000-000091870000}"/>
    <cellStyle name="Total 2 3 3 2 4" xfId="34706" xr:uid="{00000000-0005-0000-0000-000092870000}"/>
    <cellStyle name="Total 2 3 3 2 5" xfId="34707" xr:uid="{00000000-0005-0000-0000-000093870000}"/>
    <cellStyle name="Total 2 3 3 2 6" xfId="34708" xr:uid="{00000000-0005-0000-0000-000094870000}"/>
    <cellStyle name="Total 2 3 3 2 7" xfId="34709" xr:uid="{00000000-0005-0000-0000-000095870000}"/>
    <cellStyle name="Total 2 3 3 3" xfId="34710" xr:uid="{00000000-0005-0000-0000-000096870000}"/>
    <cellStyle name="Total 2 3 3 3 2" xfId="34711" xr:uid="{00000000-0005-0000-0000-000097870000}"/>
    <cellStyle name="Total 2 3 3 3 2 2" xfId="34712" xr:uid="{00000000-0005-0000-0000-000098870000}"/>
    <cellStyle name="Total 2 3 3 3 2 2 2" xfId="34713" xr:uid="{00000000-0005-0000-0000-000099870000}"/>
    <cellStyle name="Total 2 3 3 3 2 2 3" xfId="34714" xr:uid="{00000000-0005-0000-0000-00009A870000}"/>
    <cellStyle name="Total 2 3 3 3 2 2 4" xfId="34715" xr:uid="{00000000-0005-0000-0000-00009B870000}"/>
    <cellStyle name="Total 2 3 3 3 2 2 5" xfId="34716" xr:uid="{00000000-0005-0000-0000-00009C870000}"/>
    <cellStyle name="Total 2 3 3 3 2 3" xfId="34717" xr:uid="{00000000-0005-0000-0000-00009D870000}"/>
    <cellStyle name="Total 2 3 3 3 2 4" xfId="34718" xr:uid="{00000000-0005-0000-0000-00009E870000}"/>
    <cellStyle name="Total 2 3 3 3 2 5" xfId="34719" xr:uid="{00000000-0005-0000-0000-00009F870000}"/>
    <cellStyle name="Total 2 3 3 3 2 6" xfId="34720" xr:uid="{00000000-0005-0000-0000-0000A0870000}"/>
    <cellStyle name="Total 2 3 3 3 3" xfId="34721" xr:uid="{00000000-0005-0000-0000-0000A1870000}"/>
    <cellStyle name="Total 2 3 3 3 3 2" xfId="34722" xr:uid="{00000000-0005-0000-0000-0000A2870000}"/>
    <cellStyle name="Total 2 3 3 3 3 3" xfId="34723" xr:uid="{00000000-0005-0000-0000-0000A3870000}"/>
    <cellStyle name="Total 2 3 3 3 3 4" xfId="34724" xr:uid="{00000000-0005-0000-0000-0000A4870000}"/>
    <cellStyle name="Total 2 3 3 3 3 5" xfId="34725" xr:uid="{00000000-0005-0000-0000-0000A5870000}"/>
    <cellStyle name="Total 2 3 3 3 4" xfId="34726" xr:uid="{00000000-0005-0000-0000-0000A6870000}"/>
    <cellStyle name="Total 2 3 3 3 5" xfId="34727" xr:uid="{00000000-0005-0000-0000-0000A7870000}"/>
    <cellStyle name="Total 2 3 3 3 6" xfId="34728" xr:uid="{00000000-0005-0000-0000-0000A8870000}"/>
    <cellStyle name="Total 2 3 3 3 7" xfId="34729" xr:uid="{00000000-0005-0000-0000-0000A9870000}"/>
    <cellStyle name="Total 2 3 3 4" xfId="34730" xr:uid="{00000000-0005-0000-0000-0000AA870000}"/>
    <cellStyle name="Total 2 3 3 4 2" xfId="34731" xr:uid="{00000000-0005-0000-0000-0000AB870000}"/>
    <cellStyle name="Total 2 3 3 4 2 2" xfId="34732" xr:uid="{00000000-0005-0000-0000-0000AC870000}"/>
    <cellStyle name="Total 2 3 3 4 2 3" xfId="34733" xr:uid="{00000000-0005-0000-0000-0000AD870000}"/>
    <cellStyle name="Total 2 3 3 4 2 4" xfId="34734" xr:uid="{00000000-0005-0000-0000-0000AE870000}"/>
    <cellStyle name="Total 2 3 3 4 2 5" xfId="34735" xr:uid="{00000000-0005-0000-0000-0000AF870000}"/>
    <cellStyle name="Total 2 3 3 4 3" xfId="34736" xr:uid="{00000000-0005-0000-0000-0000B0870000}"/>
    <cellStyle name="Total 2 3 3 4 4" xfId="34737" xr:uid="{00000000-0005-0000-0000-0000B1870000}"/>
    <cellStyle name="Total 2 3 3 4 5" xfId="34738" xr:uid="{00000000-0005-0000-0000-0000B2870000}"/>
    <cellStyle name="Total 2 3 3 4 6" xfId="34739" xr:uid="{00000000-0005-0000-0000-0000B3870000}"/>
    <cellStyle name="Total 2 3 4" xfId="34740" xr:uid="{00000000-0005-0000-0000-0000B4870000}"/>
    <cellStyle name="Total 2 3 4 2" xfId="34741" xr:uid="{00000000-0005-0000-0000-0000B5870000}"/>
    <cellStyle name="Total 2 3 4 2 2" xfId="34742" xr:uid="{00000000-0005-0000-0000-0000B6870000}"/>
    <cellStyle name="Total 2 3 4 2 2 2" xfId="34743" xr:uid="{00000000-0005-0000-0000-0000B7870000}"/>
    <cellStyle name="Total 2 3 4 2 2 2 2" xfId="34744" xr:uid="{00000000-0005-0000-0000-0000B8870000}"/>
    <cellStyle name="Total 2 3 4 2 2 2 3" xfId="34745" xr:uid="{00000000-0005-0000-0000-0000B9870000}"/>
    <cellStyle name="Total 2 3 4 2 2 2 4" xfId="34746" xr:uid="{00000000-0005-0000-0000-0000BA870000}"/>
    <cellStyle name="Total 2 3 4 2 2 2 5" xfId="34747" xr:uid="{00000000-0005-0000-0000-0000BB870000}"/>
    <cellStyle name="Total 2 3 4 2 2 3" xfId="34748" xr:uid="{00000000-0005-0000-0000-0000BC870000}"/>
    <cellStyle name="Total 2 3 4 2 2 4" xfId="34749" xr:uid="{00000000-0005-0000-0000-0000BD870000}"/>
    <cellStyle name="Total 2 3 4 2 2 5" xfId="34750" xr:uid="{00000000-0005-0000-0000-0000BE870000}"/>
    <cellStyle name="Total 2 3 4 2 2 6" xfId="34751" xr:uid="{00000000-0005-0000-0000-0000BF870000}"/>
    <cellStyle name="Total 2 3 4 2 3" xfId="34752" xr:uid="{00000000-0005-0000-0000-0000C0870000}"/>
    <cellStyle name="Total 2 3 4 2 3 2" xfId="34753" xr:uid="{00000000-0005-0000-0000-0000C1870000}"/>
    <cellStyle name="Total 2 3 4 2 3 3" xfId="34754" xr:uid="{00000000-0005-0000-0000-0000C2870000}"/>
    <cellStyle name="Total 2 3 4 2 3 4" xfId="34755" xr:uid="{00000000-0005-0000-0000-0000C3870000}"/>
    <cellStyle name="Total 2 3 4 2 3 5" xfId="34756" xr:uid="{00000000-0005-0000-0000-0000C4870000}"/>
    <cellStyle name="Total 2 3 4 2 4" xfId="34757" xr:uid="{00000000-0005-0000-0000-0000C5870000}"/>
    <cellStyle name="Total 2 3 4 2 5" xfId="34758" xr:uid="{00000000-0005-0000-0000-0000C6870000}"/>
    <cellStyle name="Total 2 3 4 2 6" xfId="34759" xr:uid="{00000000-0005-0000-0000-0000C7870000}"/>
    <cellStyle name="Total 2 3 4 2 7" xfId="34760" xr:uid="{00000000-0005-0000-0000-0000C8870000}"/>
    <cellStyle name="Total 2 3 4 3" xfId="34761" xr:uid="{00000000-0005-0000-0000-0000C9870000}"/>
    <cellStyle name="Total 2 3 4 3 2" xfId="34762" xr:uid="{00000000-0005-0000-0000-0000CA870000}"/>
    <cellStyle name="Total 2 3 4 3 2 2" xfId="34763" xr:uid="{00000000-0005-0000-0000-0000CB870000}"/>
    <cellStyle name="Total 2 3 4 3 2 2 2" xfId="34764" xr:uid="{00000000-0005-0000-0000-0000CC870000}"/>
    <cellStyle name="Total 2 3 4 3 2 2 3" xfId="34765" xr:uid="{00000000-0005-0000-0000-0000CD870000}"/>
    <cellStyle name="Total 2 3 4 3 2 2 4" xfId="34766" xr:uid="{00000000-0005-0000-0000-0000CE870000}"/>
    <cellStyle name="Total 2 3 4 3 2 2 5" xfId="34767" xr:uid="{00000000-0005-0000-0000-0000CF870000}"/>
    <cellStyle name="Total 2 3 4 3 2 3" xfId="34768" xr:uid="{00000000-0005-0000-0000-0000D0870000}"/>
    <cellStyle name="Total 2 3 4 3 2 4" xfId="34769" xr:uid="{00000000-0005-0000-0000-0000D1870000}"/>
    <cellStyle name="Total 2 3 4 3 2 5" xfId="34770" xr:uid="{00000000-0005-0000-0000-0000D2870000}"/>
    <cellStyle name="Total 2 3 4 3 2 6" xfId="34771" xr:uid="{00000000-0005-0000-0000-0000D3870000}"/>
    <cellStyle name="Total 2 3 4 3 3" xfId="34772" xr:uid="{00000000-0005-0000-0000-0000D4870000}"/>
    <cellStyle name="Total 2 3 4 3 3 2" xfId="34773" xr:uid="{00000000-0005-0000-0000-0000D5870000}"/>
    <cellStyle name="Total 2 3 4 3 3 3" xfId="34774" xr:uid="{00000000-0005-0000-0000-0000D6870000}"/>
    <cellStyle name="Total 2 3 4 3 3 4" xfId="34775" xr:uid="{00000000-0005-0000-0000-0000D7870000}"/>
    <cellStyle name="Total 2 3 4 3 3 5" xfId="34776" xr:uid="{00000000-0005-0000-0000-0000D8870000}"/>
    <cellStyle name="Total 2 3 4 3 4" xfId="34777" xr:uid="{00000000-0005-0000-0000-0000D9870000}"/>
    <cellStyle name="Total 2 3 4 3 5" xfId="34778" xr:uid="{00000000-0005-0000-0000-0000DA870000}"/>
    <cellStyle name="Total 2 3 4 3 6" xfId="34779" xr:uid="{00000000-0005-0000-0000-0000DB870000}"/>
    <cellStyle name="Total 2 3 4 3 7" xfId="34780" xr:uid="{00000000-0005-0000-0000-0000DC870000}"/>
    <cellStyle name="Total 2 3 4 4" xfId="34781" xr:uid="{00000000-0005-0000-0000-0000DD870000}"/>
    <cellStyle name="Total 2 3 4 4 2" xfId="34782" xr:uid="{00000000-0005-0000-0000-0000DE870000}"/>
    <cellStyle name="Total 2 3 4 4 2 2" xfId="34783" xr:uid="{00000000-0005-0000-0000-0000DF870000}"/>
    <cellStyle name="Total 2 3 4 4 2 3" xfId="34784" xr:uid="{00000000-0005-0000-0000-0000E0870000}"/>
    <cellStyle name="Total 2 3 4 4 2 4" xfId="34785" xr:uid="{00000000-0005-0000-0000-0000E1870000}"/>
    <cellStyle name="Total 2 3 4 4 2 5" xfId="34786" xr:uid="{00000000-0005-0000-0000-0000E2870000}"/>
    <cellStyle name="Total 2 3 4 4 3" xfId="34787" xr:uid="{00000000-0005-0000-0000-0000E3870000}"/>
    <cellStyle name="Total 2 3 4 4 4" xfId="34788" xr:uid="{00000000-0005-0000-0000-0000E4870000}"/>
    <cellStyle name="Total 2 3 4 4 5" xfId="34789" xr:uid="{00000000-0005-0000-0000-0000E5870000}"/>
    <cellStyle name="Total 2 3 4 4 6" xfId="34790" xr:uid="{00000000-0005-0000-0000-0000E6870000}"/>
    <cellStyle name="Total 2 3 5" xfId="34791" xr:uid="{00000000-0005-0000-0000-0000E7870000}"/>
    <cellStyle name="Total 2 3 6" xfId="34792" xr:uid="{00000000-0005-0000-0000-0000E8870000}"/>
    <cellStyle name="Total 2 3 6 2" xfId="34793" xr:uid="{00000000-0005-0000-0000-0000E9870000}"/>
    <cellStyle name="Total 2 3 6 2 2" xfId="34794" xr:uid="{00000000-0005-0000-0000-0000EA870000}"/>
    <cellStyle name="Total 2 3 6 2 2 2" xfId="34795" xr:uid="{00000000-0005-0000-0000-0000EB870000}"/>
    <cellStyle name="Total 2 3 6 2 2 3" xfId="34796" xr:uid="{00000000-0005-0000-0000-0000EC870000}"/>
    <cellStyle name="Total 2 3 6 2 2 4" xfId="34797" xr:uid="{00000000-0005-0000-0000-0000ED870000}"/>
    <cellStyle name="Total 2 3 6 2 2 5" xfId="34798" xr:uid="{00000000-0005-0000-0000-0000EE870000}"/>
    <cellStyle name="Total 2 3 6 2 3" xfId="34799" xr:uid="{00000000-0005-0000-0000-0000EF870000}"/>
    <cellStyle name="Total 2 3 6 2 4" xfId="34800" xr:uid="{00000000-0005-0000-0000-0000F0870000}"/>
    <cellStyle name="Total 2 3 6 2 5" xfId="34801" xr:uid="{00000000-0005-0000-0000-0000F1870000}"/>
    <cellStyle name="Total 2 3 6 2 6" xfId="34802" xr:uid="{00000000-0005-0000-0000-0000F2870000}"/>
    <cellStyle name="Total 2 3 6 3" xfId="34803" xr:uid="{00000000-0005-0000-0000-0000F3870000}"/>
    <cellStyle name="Total 2 3 6 3 2" xfId="34804" xr:uid="{00000000-0005-0000-0000-0000F4870000}"/>
    <cellStyle name="Total 2 3 6 3 3" xfId="34805" xr:uid="{00000000-0005-0000-0000-0000F5870000}"/>
    <cellStyle name="Total 2 3 6 3 4" xfId="34806" xr:uid="{00000000-0005-0000-0000-0000F6870000}"/>
    <cellStyle name="Total 2 3 6 3 5" xfId="34807" xr:uid="{00000000-0005-0000-0000-0000F7870000}"/>
    <cellStyle name="Total 2 3 6 4" xfId="34808" xr:uid="{00000000-0005-0000-0000-0000F8870000}"/>
    <cellStyle name="Total 2 3 6 5" xfId="34809" xr:uid="{00000000-0005-0000-0000-0000F9870000}"/>
    <cellStyle name="Total 2 3 6 6" xfId="34810" xr:uid="{00000000-0005-0000-0000-0000FA870000}"/>
    <cellStyle name="Total 2 3 6 7" xfId="34811" xr:uid="{00000000-0005-0000-0000-0000FB870000}"/>
    <cellStyle name="Total 2 3 7" xfId="34812" xr:uid="{00000000-0005-0000-0000-0000FC870000}"/>
    <cellStyle name="Total 2 3 7 2" xfId="34813" xr:uid="{00000000-0005-0000-0000-0000FD870000}"/>
    <cellStyle name="Total 2 3 7 2 2" xfId="34814" xr:uid="{00000000-0005-0000-0000-0000FE870000}"/>
    <cellStyle name="Total 2 3 7 2 2 2" xfId="34815" xr:uid="{00000000-0005-0000-0000-0000FF870000}"/>
    <cellStyle name="Total 2 3 7 2 2 3" xfId="34816" xr:uid="{00000000-0005-0000-0000-000000880000}"/>
    <cellStyle name="Total 2 3 7 2 2 4" xfId="34817" xr:uid="{00000000-0005-0000-0000-000001880000}"/>
    <cellStyle name="Total 2 3 7 2 2 5" xfId="34818" xr:uid="{00000000-0005-0000-0000-000002880000}"/>
    <cellStyle name="Total 2 3 7 2 3" xfId="34819" xr:uid="{00000000-0005-0000-0000-000003880000}"/>
    <cellStyle name="Total 2 3 7 2 4" xfId="34820" xr:uid="{00000000-0005-0000-0000-000004880000}"/>
    <cellStyle name="Total 2 3 7 2 5" xfId="34821" xr:uid="{00000000-0005-0000-0000-000005880000}"/>
    <cellStyle name="Total 2 3 7 2 6" xfId="34822" xr:uid="{00000000-0005-0000-0000-000006880000}"/>
    <cellStyle name="Total 2 3 7 3" xfId="34823" xr:uid="{00000000-0005-0000-0000-000007880000}"/>
    <cellStyle name="Total 2 3 7 3 2" xfId="34824" xr:uid="{00000000-0005-0000-0000-000008880000}"/>
    <cellStyle name="Total 2 3 7 3 3" xfId="34825" xr:uid="{00000000-0005-0000-0000-000009880000}"/>
    <cellStyle name="Total 2 3 7 3 4" xfId="34826" xr:uid="{00000000-0005-0000-0000-00000A880000}"/>
    <cellStyle name="Total 2 3 7 3 5" xfId="34827" xr:uid="{00000000-0005-0000-0000-00000B880000}"/>
    <cellStyle name="Total 2 3 7 4" xfId="34828" xr:uid="{00000000-0005-0000-0000-00000C880000}"/>
    <cellStyle name="Total 2 3 7 5" xfId="34829" xr:uid="{00000000-0005-0000-0000-00000D880000}"/>
    <cellStyle name="Total 2 3 7 6" xfId="34830" xr:uid="{00000000-0005-0000-0000-00000E880000}"/>
    <cellStyle name="Total 2 3 7 7" xfId="34831" xr:uid="{00000000-0005-0000-0000-00000F880000}"/>
    <cellStyle name="Total 2 3 8" xfId="34832" xr:uid="{00000000-0005-0000-0000-000010880000}"/>
    <cellStyle name="Total 2 3 8 2" xfId="34833" xr:uid="{00000000-0005-0000-0000-000011880000}"/>
    <cellStyle name="Total 2 3 8 2 2" xfId="34834" xr:uid="{00000000-0005-0000-0000-000012880000}"/>
    <cellStyle name="Total 2 3 8 2 3" xfId="34835" xr:uid="{00000000-0005-0000-0000-000013880000}"/>
    <cellStyle name="Total 2 3 8 2 4" xfId="34836" xr:uid="{00000000-0005-0000-0000-000014880000}"/>
    <cellStyle name="Total 2 3 8 2 5" xfId="34837" xr:uid="{00000000-0005-0000-0000-000015880000}"/>
    <cellStyle name="Total 2 3 8 3" xfId="34838" xr:uid="{00000000-0005-0000-0000-000016880000}"/>
    <cellStyle name="Total 2 3 8 4" xfId="34839" xr:uid="{00000000-0005-0000-0000-000017880000}"/>
    <cellStyle name="Total 2 3 8 5" xfId="34840" xr:uid="{00000000-0005-0000-0000-000018880000}"/>
    <cellStyle name="Total 2 3 8 6" xfId="34841" xr:uid="{00000000-0005-0000-0000-000019880000}"/>
    <cellStyle name="Total 2 4" xfId="34842" xr:uid="{00000000-0005-0000-0000-00001A880000}"/>
    <cellStyle name="Total 2 4 2" xfId="34843" xr:uid="{00000000-0005-0000-0000-00001B880000}"/>
    <cellStyle name="Total 2 4 2 2" xfId="34844" xr:uid="{00000000-0005-0000-0000-00001C880000}"/>
    <cellStyle name="Total 2 4 2 2 2" xfId="34845" xr:uid="{00000000-0005-0000-0000-00001D880000}"/>
    <cellStyle name="Total 2 4 2 2 2 2" xfId="34846" xr:uid="{00000000-0005-0000-0000-00001E880000}"/>
    <cellStyle name="Total 2 4 2 2 2 2 2" xfId="34847" xr:uid="{00000000-0005-0000-0000-00001F880000}"/>
    <cellStyle name="Total 2 4 2 2 2 2 2 2" xfId="34848" xr:uid="{00000000-0005-0000-0000-000020880000}"/>
    <cellStyle name="Total 2 4 2 2 2 2 2 3" xfId="34849" xr:uid="{00000000-0005-0000-0000-000021880000}"/>
    <cellStyle name="Total 2 4 2 2 2 2 2 4" xfId="34850" xr:uid="{00000000-0005-0000-0000-000022880000}"/>
    <cellStyle name="Total 2 4 2 2 2 2 2 5" xfId="34851" xr:uid="{00000000-0005-0000-0000-000023880000}"/>
    <cellStyle name="Total 2 4 2 2 2 2 3" xfId="34852" xr:uid="{00000000-0005-0000-0000-000024880000}"/>
    <cellStyle name="Total 2 4 2 2 2 2 4" xfId="34853" xr:uid="{00000000-0005-0000-0000-000025880000}"/>
    <cellStyle name="Total 2 4 2 2 2 2 5" xfId="34854" xr:uid="{00000000-0005-0000-0000-000026880000}"/>
    <cellStyle name="Total 2 4 2 2 2 2 6" xfId="34855" xr:uid="{00000000-0005-0000-0000-000027880000}"/>
    <cellStyle name="Total 2 4 2 2 2 3" xfId="34856" xr:uid="{00000000-0005-0000-0000-000028880000}"/>
    <cellStyle name="Total 2 4 2 2 2 3 2" xfId="34857" xr:uid="{00000000-0005-0000-0000-000029880000}"/>
    <cellStyle name="Total 2 4 2 2 2 3 3" xfId="34858" xr:uid="{00000000-0005-0000-0000-00002A880000}"/>
    <cellStyle name="Total 2 4 2 2 2 3 4" xfId="34859" xr:uid="{00000000-0005-0000-0000-00002B880000}"/>
    <cellStyle name="Total 2 4 2 2 2 3 5" xfId="34860" xr:uid="{00000000-0005-0000-0000-00002C880000}"/>
    <cellStyle name="Total 2 4 2 2 2 4" xfId="34861" xr:uid="{00000000-0005-0000-0000-00002D880000}"/>
    <cellStyle name="Total 2 4 2 2 2 5" xfId="34862" xr:uid="{00000000-0005-0000-0000-00002E880000}"/>
    <cellStyle name="Total 2 4 2 2 2 6" xfId="34863" xr:uid="{00000000-0005-0000-0000-00002F880000}"/>
    <cellStyle name="Total 2 4 2 2 2 7" xfId="34864" xr:uid="{00000000-0005-0000-0000-000030880000}"/>
    <cellStyle name="Total 2 4 2 2 3" xfId="34865" xr:uid="{00000000-0005-0000-0000-000031880000}"/>
    <cellStyle name="Total 2 4 2 2 3 2" xfId="34866" xr:uid="{00000000-0005-0000-0000-000032880000}"/>
    <cellStyle name="Total 2 4 2 2 3 2 2" xfId="34867" xr:uid="{00000000-0005-0000-0000-000033880000}"/>
    <cellStyle name="Total 2 4 2 2 3 2 2 2" xfId="34868" xr:uid="{00000000-0005-0000-0000-000034880000}"/>
    <cellStyle name="Total 2 4 2 2 3 2 2 3" xfId="34869" xr:uid="{00000000-0005-0000-0000-000035880000}"/>
    <cellStyle name="Total 2 4 2 2 3 2 2 4" xfId="34870" xr:uid="{00000000-0005-0000-0000-000036880000}"/>
    <cellStyle name="Total 2 4 2 2 3 2 2 5" xfId="34871" xr:uid="{00000000-0005-0000-0000-000037880000}"/>
    <cellStyle name="Total 2 4 2 2 3 2 3" xfId="34872" xr:uid="{00000000-0005-0000-0000-000038880000}"/>
    <cellStyle name="Total 2 4 2 2 3 2 4" xfId="34873" xr:uid="{00000000-0005-0000-0000-000039880000}"/>
    <cellStyle name="Total 2 4 2 2 3 2 5" xfId="34874" xr:uid="{00000000-0005-0000-0000-00003A880000}"/>
    <cellStyle name="Total 2 4 2 2 3 2 6" xfId="34875" xr:uid="{00000000-0005-0000-0000-00003B880000}"/>
    <cellStyle name="Total 2 4 2 2 3 3" xfId="34876" xr:uid="{00000000-0005-0000-0000-00003C880000}"/>
    <cellStyle name="Total 2 4 2 2 3 3 2" xfId="34877" xr:uid="{00000000-0005-0000-0000-00003D880000}"/>
    <cellStyle name="Total 2 4 2 2 3 3 3" xfId="34878" xr:uid="{00000000-0005-0000-0000-00003E880000}"/>
    <cellStyle name="Total 2 4 2 2 3 3 4" xfId="34879" xr:uid="{00000000-0005-0000-0000-00003F880000}"/>
    <cellStyle name="Total 2 4 2 2 3 3 5" xfId="34880" xr:uid="{00000000-0005-0000-0000-000040880000}"/>
    <cellStyle name="Total 2 4 2 2 3 4" xfId="34881" xr:uid="{00000000-0005-0000-0000-000041880000}"/>
    <cellStyle name="Total 2 4 2 2 3 5" xfId="34882" xr:uid="{00000000-0005-0000-0000-000042880000}"/>
    <cellStyle name="Total 2 4 2 2 3 6" xfId="34883" xr:uid="{00000000-0005-0000-0000-000043880000}"/>
    <cellStyle name="Total 2 4 2 2 3 7" xfId="34884" xr:uid="{00000000-0005-0000-0000-000044880000}"/>
    <cellStyle name="Total 2 4 2 2 4" xfId="34885" xr:uid="{00000000-0005-0000-0000-000045880000}"/>
    <cellStyle name="Total 2 4 2 2 4 2" xfId="34886" xr:uid="{00000000-0005-0000-0000-000046880000}"/>
    <cellStyle name="Total 2 4 2 2 4 2 2" xfId="34887" xr:uid="{00000000-0005-0000-0000-000047880000}"/>
    <cellStyle name="Total 2 4 2 2 4 2 3" xfId="34888" xr:uid="{00000000-0005-0000-0000-000048880000}"/>
    <cellStyle name="Total 2 4 2 2 4 2 4" xfId="34889" xr:uid="{00000000-0005-0000-0000-000049880000}"/>
    <cellStyle name="Total 2 4 2 2 4 2 5" xfId="34890" xr:uid="{00000000-0005-0000-0000-00004A880000}"/>
    <cellStyle name="Total 2 4 2 2 4 3" xfId="34891" xr:uid="{00000000-0005-0000-0000-00004B880000}"/>
    <cellStyle name="Total 2 4 2 2 4 4" xfId="34892" xr:uid="{00000000-0005-0000-0000-00004C880000}"/>
    <cellStyle name="Total 2 4 2 2 4 5" xfId="34893" xr:uid="{00000000-0005-0000-0000-00004D880000}"/>
    <cellStyle name="Total 2 4 2 2 4 6" xfId="34894" xr:uid="{00000000-0005-0000-0000-00004E880000}"/>
    <cellStyle name="Total 2 4 3" xfId="34895" xr:uid="{00000000-0005-0000-0000-00004F880000}"/>
    <cellStyle name="Total 2 4 3 2" xfId="34896" xr:uid="{00000000-0005-0000-0000-000050880000}"/>
    <cellStyle name="Total 2 4 3 2 2" xfId="34897" xr:uid="{00000000-0005-0000-0000-000051880000}"/>
    <cellStyle name="Total 2 4 3 2 2 2" xfId="34898" xr:uid="{00000000-0005-0000-0000-000052880000}"/>
    <cellStyle name="Total 2 4 3 2 2 2 2" xfId="34899" xr:uid="{00000000-0005-0000-0000-000053880000}"/>
    <cellStyle name="Total 2 4 3 2 2 2 3" xfId="34900" xr:uid="{00000000-0005-0000-0000-000054880000}"/>
    <cellStyle name="Total 2 4 3 2 2 2 4" xfId="34901" xr:uid="{00000000-0005-0000-0000-000055880000}"/>
    <cellStyle name="Total 2 4 3 2 2 2 5" xfId="34902" xr:uid="{00000000-0005-0000-0000-000056880000}"/>
    <cellStyle name="Total 2 4 3 2 2 3" xfId="34903" xr:uid="{00000000-0005-0000-0000-000057880000}"/>
    <cellStyle name="Total 2 4 3 2 2 4" xfId="34904" xr:uid="{00000000-0005-0000-0000-000058880000}"/>
    <cellStyle name="Total 2 4 3 2 2 5" xfId="34905" xr:uid="{00000000-0005-0000-0000-000059880000}"/>
    <cellStyle name="Total 2 4 3 2 2 6" xfId="34906" xr:uid="{00000000-0005-0000-0000-00005A880000}"/>
    <cellStyle name="Total 2 4 3 2 3" xfId="34907" xr:uid="{00000000-0005-0000-0000-00005B880000}"/>
    <cellStyle name="Total 2 4 3 2 3 2" xfId="34908" xr:uid="{00000000-0005-0000-0000-00005C880000}"/>
    <cellStyle name="Total 2 4 3 2 3 3" xfId="34909" xr:uid="{00000000-0005-0000-0000-00005D880000}"/>
    <cellStyle name="Total 2 4 3 2 3 4" xfId="34910" xr:uid="{00000000-0005-0000-0000-00005E880000}"/>
    <cellStyle name="Total 2 4 3 2 3 5" xfId="34911" xr:uid="{00000000-0005-0000-0000-00005F880000}"/>
    <cellStyle name="Total 2 4 3 2 4" xfId="34912" xr:uid="{00000000-0005-0000-0000-000060880000}"/>
    <cellStyle name="Total 2 4 3 2 5" xfId="34913" xr:uid="{00000000-0005-0000-0000-000061880000}"/>
    <cellStyle name="Total 2 4 3 2 6" xfId="34914" xr:uid="{00000000-0005-0000-0000-000062880000}"/>
    <cellStyle name="Total 2 4 3 2 7" xfId="34915" xr:uid="{00000000-0005-0000-0000-000063880000}"/>
    <cellStyle name="Total 2 4 3 3" xfId="34916" xr:uid="{00000000-0005-0000-0000-000064880000}"/>
    <cellStyle name="Total 2 4 3 3 2" xfId="34917" xr:uid="{00000000-0005-0000-0000-000065880000}"/>
    <cellStyle name="Total 2 4 3 3 2 2" xfId="34918" xr:uid="{00000000-0005-0000-0000-000066880000}"/>
    <cellStyle name="Total 2 4 3 3 2 2 2" xfId="34919" xr:uid="{00000000-0005-0000-0000-000067880000}"/>
    <cellStyle name="Total 2 4 3 3 2 2 3" xfId="34920" xr:uid="{00000000-0005-0000-0000-000068880000}"/>
    <cellStyle name="Total 2 4 3 3 2 2 4" xfId="34921" xr:uid="{00000000-0005-0000-0000-000069880000}"/>
    <cellStyle name="Total 2 4 3 3 2 2 5" xfId="34922" xr:uid="{00000000-0005-0000-0000-00006A880000}"/>
    <cellStyle name="Total 2 4 3 3 2 3" xfId="34923" xr:uid="{00000000-0005-0000-0000-00006B880000}"/>
    <cellStyle name="Total 2 4 3 3 2 4" xfId="34924" xr:uid="{00000000-0005-0000-0000-00006C880000}"/>
    <cellStyle name="Total 2 4 3 3 2 5" xfId="34925" xr:uid="{00000000-0005-0000-0000-00006D880000}"/>
    <cellStyle name="Total 2 4 3 3 2 6" xfId="34926" xr:uid="{00000000-0005-0000-0000-00006E880000}"/>
    <cellStyle name="Total 2 4 3 3 3" xfId="34927" xr:uid="{00000000-0005-0000-0000-00006F880000}"/>
    <cellStyle name="Total 2 4 3 3 3 2" xfId="34928" xr:uid="{00000000-0005-0000-0000-000070880000}"/>
    <cellStyle name="Total 2 4 3 3 3 3" xfId="34929" xr:uid="{00000000-0005-0000-0000-000071880000}"/>
    <cellStyle name="Total 2 4 3 3 3 4" xfId="34930" xr:uid="{00000000-0005-0000-0000-000072880000}"/>
    <cellStyle name="Total 2 4 3 3 3 5" xfId="34931" xr:uid="{00000000-0005-0000-0000-000073880000}"/>
    <cellStyle name="Total 2 4 3 3 4" xfId="34932" xr:uid="{00000000-0005-0000-0000-000074880000}"/>
    <cellStyle name="Total 2 4 3 3 5" xfId="34933" xr:uid="{00000000-0005-0000-0000-000075880000}"/>
    <cellStyle name="Total 2 4 3 3 6" xfId="34934" xr:uid="{00000000-0005-0000-0000-000076880000}"/>
    <cellStyle name="Total 2 4 3 3 7" xfId="34935" xr:uid="{00000000-0005-0000-0000-000077880000}"/>
    <cellStyle name="Total 2 4 3 4" xfId="34936" xr:uid="{00000000-0005-0000-0000-000078880000}"/>
    <cellStyle name="Total 2 4 3 4 2" xfId="34937" xr:uid="{00000000-0005-0000-0000-000079880000}"/>
    <cellStyle name="Total 2 4 3 4 2 2" xfId="34938" xr:uid="{00000000-0005-0000-0000-00007A880000}"/>
    <cellStyle name="Total 2 4 3 4 2 3" xfId="34939" xr:uid="{00000000-0005-0000-0000-00007B880000}"/>
    <cellStyle name="Total 2 4 3 4 2 4" xfId="34940" xr:uid="{00000000-0005-0000-0000-00007C880000}"/>
    <cellStyle name="Total 2 4 3 4 2 5" xfId="34941" xr:uid="{00000000-0005-0000-0000-00007D880000}"/>
    <cellStyle name="Total 2 4 3 4 3" xfId="34942" xr:uid="{00000000-0005-0000-0000-00007E880000}"/>
    <cellStyle name="Total 2 4 3 4 4" xfId="34943" xr:uid="{00000000-0005-0000-0000-00007F880000}"/>
    <cellStyle name="Total 2 4 3 4 5" xfId="34944" xr:uid="{00000000-0005-0000-0000-000080880000}"/>
    <cellStyle name="Total 2 4 3 4 6" xfId="34945" xr:uid="{00000000-0005-0000-0000-000081880000}"/>
    <cellStyle name="Total 2 4 4" xfId="34946" xr:uid="{00000000-0005-0000-0000-000082880000}"/>
    <cellStyle name="Total 2 4 4 2" xfId="34947" xr:uid="{00000000-0005-0000-0000-000083880000}"/>
    <cellStyle name="Total 2 4 4 2 2" xfId="34948" xr:uid="{00000000-0005-0000-0000-000084880000}"/>
    <cellStyle name="Total 2 4 4 2 2 2" xfId="34949" xr:uid="{00000000-0005-0000-0000-000085880000}"/>
    <cellStyle name="Total 2 4 4 2 2 2 2" xfId="34950" xr:uid="{00000000-0005-0000-0000-000086880000}"/>
    <cellStyle name="Total 2 4 4 2 2 2 3" xfId="34951" xr:uid="{00000000-0005-0000-0000-000087880000}"/>
    <cellStyle name="Total 2 4 4 2 2 2 4" xfId="34952" xr:uid="{00000000-0005-0000-0000-000088880000}"/>
    <cellStyle name="Total 2 4 4 2 2 2 5" xfId="34953" xr:uid="{00000000-0005-0000-0000-000089880000}"/>
    <cellStyle name="Total 2 4 4 2 2 3" xfId="34954" xr:uid="{00000000-0005-0000-0000-00008A880000}"/>
    <cellStyle name="Total 2 4 4 2 2 4" xfId="34955" xr:uid="{00000000-0005-0000-0000-00008B880000}"/>
    <cellStyle name="Total 2 4 4 2 2 5" xfId="34956" xr:uid="{00000000-0005-0000-0000-00008C880000}"/>
    <cellStyle name="Total 2 4 4 2 2 6" xfId="34957" xr:uid="{00000000-0005-0000-0000-00008D880000}"/>
    <cellStyle name="Total 2 4 4 2 3" xfId="34958" xr:uid="{00000000-0005-0000-0000-00008E880000}"/>
    <cellStyle name="Total 2 4 4 2 3 2" xfId="34959" xr:uid="{00000000-0005-0000-0000-00008F880000}"/>
    <cellStyle name="Total 2 4 4 2 3 3" xfId="34960" xr:uid="{00000000-0005-0000-0000-000090880000}"/>
    <cellStyle name="Total 2 4 4 2 3 4" xfId="34961" xr:uid="{00000000-0005-0000-0000-000091880000}"/>
    <cellStyle name="Total 2 4 4 2 3 5" xfId="34962" xr:uid="{00000000-0005-0000-0000-000092880000}"/>
    <cellStyle name="Total 2 4 4 2 4" xfId="34963" xr:uid="{00000000-0005-0000-0000-000093880000}"/>
    <cellStyle name="Total 2 4 4 2 5" xfId="34964" xr:uid="{00000000-0005-0000-0000-000094880000}"/>
    <cellStyle name="Total 2 4 4 2 6" xfId="34965" xr:uid="{00000000-0005-0000-0000-000095880000}"/>
    <cellStyle name="Total 2 4 4 2 7" xfId="34966" xr:uid="{00000000-0005-0000-0000-000096880000}"/>
    <cellStyle name="Total 2 4 4 3" xfId="34967" xr:uid="{00000000-0005-0000-0000-000097880000}"/>
    <cellStyle name="Total 2 4 4 3 2" xfId="34968" xr:uid="{00000000-0005-0000-0000-000098880000}"/>
    <cellStyle name="Total 2 4 4 3 2 2" xfId="34969" xr:uid="{00000000-0005-0000-0000-000099880000}"/>
    <cellStyle name="Total 2 4 4 3 2 2 2" xfId="34970" xr:uid="{00000000-0005-0000-0000-00009A880000}"/>
    <cellStyle name="Total 2 4 4 3 2 2 3" xfId="34971" xr:uid="{00000000-0005-0000-0000-00009B880000}"/>
    <cellStyle name="Total 2 4 4 3 2 2 4" xfId="34972" xr:uid="{00000000-0005-0000-0000-00009C880000}"/>
    <cellStyle name="Total 2 4 4 3 2 2 5" xfId="34973" xr:uid="{00000000-0005-0000-0000-00009D880000}"/>
    <cellStyle name="Total 2 4 4 3 2 3" xfId="34974" xr:uid="{00000000-0005-0000-0000-00009E880000}"/>
    <cellStyle name="Total 2 4 4 3 2 4" xfId="34975" xr:uid="{00000000-0005-0000-0000-00009F880000}"/>
    <cellStyle name="Total 2 4 4 3 2 5" xfId="34976" xr:uid="{00000000-0005-0000-0000-0000A0880000}"/>
    <cellStyle name="Total 2 4 4 3 2 6" xfId="34977" xr:uid="{00000000-0005-0000-0000-0000A1880000}"/>
    <cellStyle name="Total 2 4 4 3 3" xfId="34978" xr:uid="{00000000-0005-0000-0000-0000A2880000}"/>
    <cellStyle name="Total 2 4 4 3 3 2" xfId="34979" xr:uid="{00000000-0005-0000-0000-0000A3880000}"/>
    <cellStyle name="Total 2 4 4 3 3 3" xfId="34980" xr:uid="{00000000-0005-0000-0000-0000A4880000}"/>
    <cellStyle name="Total 2 4 4 3 3 4" xfId="34981" xr:uid="{00000000-0005-0000-0000-0000A5880000}"/>
    <cellStyle name="Total 2 4 4 3 3 5" xfId="34982" xr:uid="{00000000-0005-0000-0000-0000A6880000}"/>
    <cellStyle name="Total 2 4 4 3 4" xfId="34983" xr:uid="{00000000-0005-0000-0000-0000A7880000}"/>
    <cellStyle name="Total 2 4 4 3 5" xfId="34984" xr:uid="{00000000-0005-0000-0000-0000A8880000}"/>
    <cellStyle name="Total 2 4 4 3 6" xfId="34985" xr:uid="{00000000-0005-0000-0000-0000A9880000}"/>
    <cellStyle name="Total 2 4 4 3 7" xfId="34986" xr:uid="{00000000-0005-0000-0000-0000AA880000}"/>
    <cellStyle name="Total 2 4 4 4" xfId="34987" xr:uid="{00000000-0005-0000-0000-0000AB880000}"/>
    <cellStyle name="Total 2 4 4 4 2" xfId="34988" xr:uid="{00000000-0005-0000-0000-0000AC880000}"/>
    <cellStyle name="Total 2 4 4 4 2 2" xfId="34989" xr:uid="{00000000-0005-0000-0000-0000AD880000}"/>
    <cellStyle name="Total 2 4 4 4 2 3" xfId="34990" xr:uid="{00000000-0005-0000-0000-0000AE880000}"/>
    <cellStyle name="Total 2 4 4 4 2 4" xfId="34991" xr:uid="{00000000-0005-0000-0000-0000AF880000}"/>
    <cellStyle name="Total 2 4 4 4 2 5" xfId="34992" xr:uid="{00000000-0005-0000-0000-0000B0880000}"/>
    <cellStyle name="Total 2 4 4 4 3" xfId="34993" xr:uid="{00000000-0005-0000-0000-0000B1880000}"/>
    <cellStyle name="Total 2 4 4 4 4" xfId="34994" xr:uid="{00000000-0005-0000-0000-0000B2880000}"/>
    <cellStyle name="Total 2 4 4 4 5" xfId="34995" xr:uid="{00000000-0005-0000-0000-0000B3880000}"/>
    <cellStyle name="Total 2 4 4 4 6" xfId="34996" xr:uid="{00000000-0005-0000-0000-0000B4880000}"/>
    <cellStyle name="Total 2 4 5" xfId="34997" xr:uid="{00000000-0005-0000-0000-0000B5880000}"/>
    <cellStyle name="Total 2 4 6" xfId="34998" xr:uid="{00000000-0005-0000-0000-0000B6880000}"/>
    <cellStyle name="Total 2 4 6 2" xfId="34999" xr:uid="{00000000-0005-0000-0000-0000B7880000}"/>
    <cellStyle name="Total 2 4 6 2 2" xfId="35000" xr:uid="{00000000-0005-0000-0000-0000B8880000}"/>
    <cellStyle name="Total 2 4 6 2 2 2" xfId="35001" xr:uid="{00000000-0005-0000-0000-0000B9880000}"/>
    <cellStyle name="Total 2 4 6 2 2 3" xfId="35002" xr:uid="{00000000-0005-0000-0000-0000BA880000}"/>
    <cellStyle name="Total 2 4 6 2 2 4" xfId="35003" xr:uid="{00000000-0005-0000-0000-0000BB880000}"/>
    <cellStyle name="Total 2 4 6 2 2 5" xfId="35004" xr:uid="{00000000-0005-0000-0000-0000BC880000}"/>
    <cellStyle name="Total 2 4 6 2 3" xfId="35005" xr:uid="{00000000-0005-0000-0000-0000BD880000}"/>
    <cellStyle name="Total 2 4 6 2 4" xfId="35006" xr:uid="{00000000-0005-0000-0000-0000BE880000}"/>
    <cellStyle name="Total 2 4 6 2 5" xfId="35007" xr:uid="{00000000-0005-0000-0000-0000BF880000}"/>
    <cellStyle name="Total 2 4 6 2 6" xfId="35008" xr:uid="{00000000-0005-0000-0000-0000C0880000}"/>
    <cellStyle name="Total 2 4 6 3" xfId="35009" xr:uid="{00000000-0005-0000-0000-0000C1880000}"/>
    <cellStyle name="Total 2 4 6 3 2" xfId="35010" xr:uid="{00000000-0005-0000-0000-0000C2880000}"/>
    <cellStyle name="Total 2 4 6 3 3" xfId="35011" xr:uid="{00000000-0005-0000-0000-0000C3880000}"/>
    <cellStyle name="Total 2 4 6 3 4" xfId="35012" xr:uid="{00000000-0005-0000-0000-0000C4880000}"/>
    <cellStyle name="Total 2 4 6 3 5" xfId="35013" xr:uid="{00000000-0005-0000-0000-0000C5880000}"/>
    <cellStyle name="Total 2 4 6 4" xfId="35014" xr:uid="{00000000-0005-0000-0000-0000C6880000}"/>
    <cellStyle name="Total 2 4 6 5" xfId="35015" xr:uid="{00000000-0005-0000-0000-0000C7880000}"/>
    <cellStyle name="Total 2 4 6 6" xfId="35016" xr:uid="{00000000-0005-0000-0000-0000C8880000}"/>
    <cellStyle name="Total 2 4 6 7" xfId="35017" xr:uid="{00000000-0005-0000-0000-0000C9880000}"/>
    <cellStyle name="Total 2 4 7" xfId="35018" xr:uid="{00000000-0005-0000-0000-0000CA880000}"/>
    <cellStyle name="Total 2 4 7 2" xfId="35019" xr:uid="{00000000-0005-0000-0000-0000CB880000}"/>
    <cellStyle name="Total 2 4 7 2 2" xfId="35020" xr:uid="{00000000-0005-0000-0000-0000CC880000}"/>
    <cellStyle name="Total 2 4 7 2 2 2" xfId="35021" xr:uid="{00000000-0005-0000-0000-0000CD880000}"/>
    <cellStyle name="Total 2 4 7 2 2 3" xfId="35022" xr:uid="{00000000-0005-0000-0000-0000CE880000}"/>
    <cellStyle name="Total 2 4 7 2 2 4" xfId="35023" xr:uid="{00000000-0005-0000-0000-0000CF880000}"/>
    <cellStyle name="Total 2 4 7 2 2 5" xfId="35024" xr:uid="{00000000-0005-0000-0000-0000D0880000}"/>
    <cellStyle name="Total 2 4 7 2 3" xfId="35025" xr:uid="{00000000-0005-0000-0000-0000D1880000}"/>
    <cellStyle name="Total 2 4 7 2 4" xfId="35026" xr:uid="{00000000-0005-0000-0000-0000D2880000}"/>
    <cellStyle name="Total 2 4 7 2 5" xfId="35027" xr:uid="{00000000-0005-0000-0000-0000D3880000}"/>
    <cellStyle name="Total 2 4 7 2 6" xfId="35028" xr:uid="{00000000-0005-0000-0000-0000D4880000}"/>
    <cellStyle name="Total 2 4 7 3" xfId="35029" xr:uid="{00000000-0005-0000-0000-0000D5880000}"/>
    <cellStyle name="Total 2 4 7 3 2" xfId="35030" xr:uid="{00000000-0005-0000-0000-0000D6880000}"/>
    <cellStyle name="Total 2 4 7 3 3" xfId="35031" xr:uid="{00000000-0005-0000-0000-0000D7880000}"/>
    <cellStyle name="Total 2 4 7 3 4" xfId="35032" xr:uid="{00000000-0005-0000-0000-0000D8880000}"/>
    <cellStyle name="Total 2 4 7 3 5" xfId="35033" xr:uid="{00000000-0005-0000-0000-0000D9880000}"/>
    <cellStyle name="Total 2 4 7 4" xfId="35034" xr:uid="{00000000-0005-0000-0000-0000DA880000}"/>
    <cellStyle name="Total 2 4 7 5" xfId="35035" xr:uid="{00000000-0005-0000-0000-0000DB880000}"/>
    <cellStyle name="Total 2 4 7 6" xfId="35036" xr:uid="{00000000-0005-0000-0000-0000DC880000}"/>
    <cellStyle name="Total 2 4 7 7" xfId="35037" xr:uid="{00000000-0005-0000-0000-0000DD880000}"/>
    <cellStyle name="Total 2 4 8" xfId="35038" xr:uid="{00000000-0005-0000-0000-0000DE880000}"/>
    <cellStyle name="Total 2 4 8 2" xfId="35039" xr:uid="{00000000-0005-0000-0000-0000DF880000}"/>
    <cellStyle name="Total 2 4 8 2 2" xfId="35040" xr:uid="{00000000-0005-0000-0000-0000E0880000}"/>
    <cellStyle name="Total 2 4 8 2 3" xfId="35041" xr:uid="{00000000-0005-0000-0000-0000E1880000}"/>
    <cellStyle name="Total 2 4 8 2 4" xfId="35042" xr:uid="{00000000-0005-0000-0000-0000E2880000}"/>
    <cellStyle name="Total 2 4 8 2 5" xfId="35043" xr:uid="{00000000-0005-0000-0000-0000E3880000}"/>
    <cellStyle name="Total 2 4 8 3" xfId="35044" xr:uid="{00000000-0005-0000-0000-0000E4880000}"/>
    <cellStyle name="Total 2 4 8 4" xfId="35045" xr:uid="{00000000-0005-0000-0000-0000E5880000}"/>
    <cellStyle name="Total 2 4 8 5" xfId="35046" xr:uid="{00000000-0005-0000-0000-0000E6880000}"/>
    <cellStyle name="Total 2 4 8 6" xfId="35047" xr:uid="{00000000-0005-0000-0000-0000E7880000}"/>
    <cellStyle name="Total 2 5" xfId="35048" xr:uid="{00000000-0005-0000-0000-0000E8880000}"/>
    <cellStyle name="Total 2 5 2" xfId="35049" xr:uid="{00000000-0005-0000-0000-0000E9880000}"/>
    <cellStyle name="Total 2 5 2 2" xfId="35050" xr:uid="{00000000-0005-0000-0000-0000EA880000}"/>
    <cellStyle name="Total 2 5 2 2 2" xfId="35051" xr:uid="{00000000-0005-0000-0000-0000EB880000}"/>
    <cellStyle name="Total 2 5 2 2 2 2" xfId="35052" xr:uid="{00000000-0005-0000-0000-0000EC880000}"/>
    <cellStyle name="Total 2 5 2 2 2 2 2" xfId="35053" xr:uid="{00000000-0005-0000-0000-0000ED880000}"/>
    <cellStyle name="Total 2 5 2 2 2 2 2 2" xfId="35054" xr:uid="{00000000-0005-0000-0000-0000EE880000}"/>
    <cellStyle name="Total 2 5 2 2 2 2 2 3" xfId="35055" xr:uid="{00000000-0005-0000-0000-0000EF880000}"/>
    <cellStyle name="Total 2 5 2 2 2 2 2 4" xfId="35056" xr:uid="{00000000-0005-0000-0000-0000F0880000}"/>
    <cellStyle name="Total 2 5 2 2 2 2 2 5" xfId="35057" xr:uid="{00000000-0005-0000-0000-0000F1880000}"/>
    <cellStyle name="Total 2 5 2 2 2 2 3" xfId="35058" xr:uid="{00000000-0005-0000-0000-0000F2880000}"/>
    <cellStyle name="Total 2 5 2 2 2 2 4" xfId="35059" xr:uid="{00000000-0005-0000-0000-0000F3880000}"/>
    <cellStyle name="Total 2 5 2 2 2 2 5" xfId="35060" xr:uid="{00000000-0005-0000-0000-0000F4880000}"/>
    <cellStyle name="Total 2 5 2 2 2 2 6" xfId="35061" xr:uid="{00000000-0005-0000-0000-0000F5880000}"/>
    <cellStyle name="Total 2 5 2 2 2 3" xfId="35062" xr:uid="{00000000-0005-0000-0000-0000F6880000}"/>
    <cellStyle name="Total 2 5 2 2 2 3 2" xfId="35063" xr:uid="{00000000-0005-0000-0000-0000F7880000}"/>
    <cellStyle name="Total 2 5 2 2 2 3 3" xfId="35064" xr:uid="{00000000-0005-0000-0000-0000F8880000}"/>
    <cellStyle name="Total 2 5 2 2 2 3 4" xfId="35065" xr:uid="{00000000-0005-0000-0000-0000F9880000}"/>
    <cellStyle name="Total 2 5 2 2 2 3 5" xfId="35066" xr:uid="{00000000-0005-0000-0000-0000FA880000}"/>
    <cellStyle name="Total 2 5 2 2 2 4" xfId="35067" xr:uid="{00000000-0005-0000-0000-0000FB880000}"/>
    <cellStyle name="Total 2 5 2 2 2 5" xfId="35068" xr:uid="{00000000-0005-0000-0000-0000FC880000}"/>
    <cellStyle name="Total 2 5 2 2 2 6" xfId="35069" xr:uid="{00000000-0005-0000-0000-0000FD880000}"/>
    <cellStyle name="Total 2 5 2 2 2 7" xfId="35070" xr:uid="{00000000-0005-0000-0000-0000FE880000}"/>
    <cellStyle name="Total 2 5 2 2 3" xfId="35071" xr:uid="{00000000-0005-0000-0000-0000FF880000}"/>
    <cellStyle name="Total 2 5 2 2 3 2" xfId="35072" xr:uid="{00000000-0005-0000-0000-000000890000}"/>
    <cellStyle name="Total 2 5 2 2 3 2 2" xfId="35073" xr:uid="{00000000-0005-0000-0000-000001890000}"/>
    <cellStyle name="Total 2 5 2 2 3 2 2 2" xfId="35074" xr:uid="{00000000-0005-0000-0000-000002890000}"/>
    <cellStyle name="Total 2 5 2 2 3 2 2 3" xfId="35075" xr:uid="{00000000-0005-0000-0000-000003890000}"/>
    <cellStyle name="Total 2 5 2 2 3 2 2 4" xfId="35076" xr:uid="{00000000-0005-0000-0000-000004890000}"/>
    <cellStyle name="Total 2 5 2 2 3 2 2 5" xfId="35077" xr:uid="{00000000-0005-0000-0000-000005890000}"/>
    <cellStyle name="Total 2 5 2 2 3 2 3" xfId="35078" xr:uid="{00000000-0005-0000-0000-000006890000}"/>
    <cellStyle name="Total 2 5 2 2 3 2 4" xfId="35079" xr:uid="{00000000-0005-0000-0000-000007890000}"/>
    <cellStyle name="Total 2 5 2 2 3 2 5" xfId="35080" xr:uid="{00000000-0005-0000-0000-000008890000}"/>
    <cellStyle name="Total 2 5 2 2 3 2 6" xfId="35081" xr:uid="{00000000-0005-0000-0000-000009890000}"/>
    <cellStyle name="Total 2 5 2 2 3 3" xfId="35082" xr:uid="{00000000-0005-0000-0000-00000A890000}"/>
    <cellStyle name="Total 2 5 2 2 3 3 2" xfId="35083" xr:uid="{00000000-0005-0000-0000-00000B890000}"/>
    <cellStyle name="Total 2 5 2 2 3 3 3" xfId="35084" xr:uid="{00000000-0005-0000-0000-00000C890000}"/>
    <cellStyle name="Total 2 5 2 2 3 3 4" xfId="35085" xr:uid="{00000000-0005-0000-0000-00000D890000}"/>
    <cellStyle name="Total 2 5 2 2 3 3 5" xfId="35086" xr:uid="{00000000-0005-0000-0000-00000E890000}"/>
    <cellStyle name="Total 2 5 2 2 3 4" xfId="35087" xr:uid="{00000000-0005-0000-0000-00000F890000}"/>
    <cellStyle name="Total 2 5 2 2 3 5" xfId="35088" xr:uid="{00000000-0005-0000-0000-000010890000}"/>
    <cellStyle name="Total 2 5 2 2 3 6" xfId="35089" xr:uid="{00000000-0005-0000-0000-000011890000}"/>
    <cellStyle name="Total 2 5 2 2 3 7" xfId="35090" xr:uid="{00000000-0005-0000-0000-000012890000}"/>
    <cellStyle name="Total 2 5 2 2 4" xfId="35091" xr:uid="{00000000-0005-0000-0000-000013890000}"/>
    <cellStyle name="Total 2 5 2 2 4 2" xfId="35092" xr:uid="{00000000-0005-0000-0000-000014890000}"/>
    <cellStyle name="Total 2 5 2 2 4 2 2" xfId="35093" xr:uid="{00000000-0005-0000-0000-000015890000}"/>
    <cellStyle name="Total 2 5 2 2 4 2 3" xfId="35094" xr:uid="{00000000-0005-0000-0000-000016890000}"/>
    <cellStyle name="Total 2 5 2 2 4 2 4" xfId="35095" xr:uid="{00000000-0005-0000-0000-000017890000}"/>
    <cellStyle name="Total 2 5 2 2 4 2 5" xfId="35096" xr:uid="{00000000-0005-0000-0000-000018890000}"/>
    <cellStyle name="Total 2 5 2 2 4 3" xfId="35097" xr:uid="{00000000-0005-0000-0000-000019890000}"/>
    <cellStyle name="Total 2 5 2 2 4 4" xfId="35098" xr:uid="{00000000-0005-0000-0000-00001A890000}"/>
    <cellStyle name="Total 2 5 2 2 4 5" xfId="35099" xr:uid="{00000000-0005-0000-0000-00001B890000}"/>
    <cellStyle name="Total 2 5 2 2 4 6" xfId="35100" xr:uid="{00000000-0005-0000-0000-00001C890000}"/>
    <cellStyle name="Total 2 5 3" xfId="35101" xr:uid="{00000000-0005-0000-0000-00001D890000}"/>
    <cellStyle name="Total 2 5 3 2" xfId="35102" xr:uid="{00000000-0005-0000-0000-00001E890000}"/>
    <cellStyle name="Total 2 5 3 2 2" xfId="35103" xr:uid="{00000000-0005-0000-0000-00001F890000}"/>
    <cellStyle name="Total 2 5 3 2 2 2" xfId="35104" xr:uid="{00000000-0005-0000-0000-000020890000}"/>
    <cellStyle name="Total 2 5 3 2 2 2 2" xfId="35105" xr:uid="{00000000-0005-0000-0000-000021890000}"/>
    <cellStyle name="Total 2 5 3 2 2 2 3" xfId="35106" xr:uid="{00000000-0005-0000-0000-000022890000}"/>
    <cellStyle name="Total 2 5 3 2 2 2 4" xfId="35107" xr:uid="{00000000-0005-0000-0000-000023890000}"/>
    <cellStyle name="Total 2 5 3 2 2 2 5" xfId="35108" xr:uid="{00000000-0005-0000-0000-000024890000}"/>
    <cellStyle name="Total 2 5 3 2 2 3" xfId="35109" xr:uid="{00000000-0005-0000-0000-000025890000}"/>
    <cellStyle name="Total 2 5 3 2 2 4" xfId="35110" xr:uid="{00000000-0005-0000-0000-000026890000}"/>
    <cellStyle name="Total 2 5 3 2 2 5" xfId="35111" xr:uid="{00000000-0005-0000-0000-000027890000}"/>
    <cellStyle name="Total 2 5 3 2 2 6" xfId="35112" xr:uid="{00000000-0005-0000-0000-000028890000}"/>
    <cellStyle name="Total 2 5 3 2 3" xfId="35113" xr:uid="{00000000-0005-0000-0000-000029890000}"/>
    <cellStyle name="Total 2 5 3 2 3 2" xfId="35114" xr:uid="{00000000-0005-0000-0000-00002A890000}"/>
    <cellStyle name="Total 2 5 3 2 3 3" xfId="35115" xr:uid="{00000000-0005-0000-0000-00002B890000}"/>
    <cellStyle name="Total 2 5 3 2 3 4" xfId="35116" xr:uid="{00000000-0005-0000-0000-00002C890000}"/>
    <cellStyle name="Total 2 5 3 2 3 5" xfId="35117" xr:uid="{00000000-0005-0000-0000-00002D890000}"/>
    <cellStyle name="Total 2 5 3 2 4" xfId="35118" xr:uid="{00000000-0005-0000-0000-00002E890000}"/>
    <cellStyle name="Total 2 5 3 2 5" xfId="35119" xr:uid="{00000000-0005-0000-0000-00002F890000}"/>
    <cellStyle name="Total 2 5 3 2 6" xfId="35120" xr:uid="{00000000-0005-0000-0000-000030890000}"/>
    <cellStyle name="Total 2 5 3 2 7" xfId="35121" xr:uid="{00000000-0005-0000-0000-000031890000}"/>
    <cellStyle name="Total 2 5 3 3" xfId="35122" xr:uid="{00000000-0005-0000-0000-000032890000}"/>
    <cellStyle name="Total 2 5 3 3 2" xfId="35123" xr:uid="{00000000-0005-0000-0000-000033890000}"/>
    <cellStyle name="Total 2 5 3 3 2 2" xfId="35124" xr:uid="{00000000-0005-0000-0000-000034890000}"/>
    <cellStyle name="Total 2 5 3 3 2 2 2" xfId="35125" xr:uid="{00000000-0005-0000-0000-000035890000}"/>
    <cellStyle name="Total 2 5 3 3 2 2 3" xfId="35126" xr:uid="{00000000-0005-0000-0000-000036890000}"/>
    <cellStyle name="Total 2 5 3 3 2 2 4" xfId="35127" xr:uid="{00000000-0005-0000-0000-000037890000}"/>
    <cellStyle name="Total 2 5 3 3 2 2 5" xfId="35128" xr:uid="{00000000-0005-0000-0000-000038890000}"/>
    <cellStyle name="Total 2 5 3 3 2 3" xfId="35129" xr:uid="{00000000-0005-0000-0000-000039890000}"/>
    <cellStyle name="Total 2 5 3 3 2 4" xfId="35130" xr:uid="{00000000-0005-0000-0000-00003A890000}"/>
    <cellStyle name="Total 2 5 3 3 2 5" xfId="35131" xr:uid="{00000000-0005-0000-0000-00003B890000}"/>
    <cellStyle name="Total 2 5 3 3 2 6" xfId="35132" xr:uid="{00000000-0005-0000-0000-00003C890000}"/>
    <cellStyle name="Total 2 5 3 3 3" xfId="35133" xr:uid="{00000000-0005-0000-0000-00003D890000}"/>
    <cellStyle name="Total 2 5 3 3 3 2" xfId="35134" xr:uid="{00000000-0005-0000-0000-00003E890000}"/>
    <cellStyle name="Total 2 5 3 3 3 3" xfId="35135" xr:uid="{00000000-0005-0000-0000-00003F890000}"/>
    <cellStyle name="Total 2 5 3 3 3 4" xfId="35136" xr:uid="{00000000-0005-0000-0000-000040890000}"/>
    <cellStyle name="Total 2 5 3 3 3 5" xfId="35137" xr:uid="{00000000-0005-0000-0000-000041890000}"/>
    <cellStyle name="Total 2 5 3 3 4" xfId="35138" xr:uid="{00000000-0005-0000-0000-000042890000}"/>
    <cellStyle name="Total 2 5 3 3 5" xfId="35139" xr:uid="{00000000-0005-0000-0000-000043890000}"/>
    <cellStyle name="Total 2 5 3 3 6" xfId="35140" xr:uid="{00000000-0005-0000-0000-000044890000}"/>
    <cellStyle name="Total 2 5 3 3 7" xfId="35141" xr:uid="{00000000-0005-0000-0000-000045890000}"/>
    <cellStyle name="Total 2 5 3 4" xfId="35142" xr:uid="{00000000-0005-0000-0000-000046890000}"/>
    <cellStyle name="Total 2 5 3 4 2" xfId="35143" xr:uid="{00000000-0005-0000-0000-000047890000}"/>
    <cellStyle name="Total 2 5 3 4 2 2" xfId="35144" xr:uid="{00000000-0005-0000-0000-000048890000}"/>
    <cellStyle name="Total 2 5 3 4 2 3" xfId="35145" xr:uid="{00000000-0005-0000-0000-000049890000}"/>
    <cellStyle name="Total 2 5 3 4 2 4" xfId="35146" xr:uid="{00000000-0005-0000-0000-00004A890000}"/>
    <cellStyle name="Total 2 5 3 4 2 5" xfId="35147" xr:uid="{00000000-0005-0000-0000-00004B890000}"/>
    <cellStyle name="Total 2 5 3 4 3" xfId="35148" xr:uid="{00000000-0005-0000-0000-00004C890000}"/>
    <cellStyle name="Total 2 5 3 4 4" xfId="35149" xr:uid="{00000000-0005-0000-0000-00004D890000}"/>
    <cellStyle name="Total 2 5 3 4 5" xfId="35150" xr:uid="{00000000-0005-0000-0000-00004E890000}"/>
    <cellStyle name="Total 2 5 3 4 6" xfId="35151" xr:uid="{00000000-0005-0000-0000-00004F890000}"/>
    <cellStyle name="Total 2 5 4" xfId="35152" xr:uid="{00000000-0005-0000-0000-000050890000}"/>
    <cellStyle name="Total 2 5 4 2" xfId="35153" xr:uid="{00000000-0005-0000-0000-000051890000}"/>
    <cellStyle name="Total 2 5 4 2 2" xfId="35154" xr:uid="{00000000-0005-0000-0000-000052890000}"/>
    <cellStyle name="Total 2 5 4 2 2 2" xfId="35155" xr:uid="{00000000-0005-0000-0000-000053890000}"/>
    <cellStyle name="Total 2 5 4 2 2 2 2" xfId="35156" xr:uid="{00000000-0005-0000-0000-000054890000}"/>
    <cellStyle name="Total 2 5 4 2 2 2 3" xfId="35157" xr:uid="{00000000-0005-0000-0000-000055890000}"/>
    <cellStyle name="Total 2 5 4 2 2 2 4" xfId="35158" xr:uid="{00000000-0005-0000-0000-000056890000}"/>
    <cellStyle name="Total 2 5 4 2 2 2 5" xfId="35159" xr:uid="{00000000-0005-0000-0000-000057890000}"/>
    <cellStyle name="Total 2 5 4 2 2 3" xfId="35160" xr:uid="{00000000-0005-0000-0000-000058890000}"/>
    <cellStyle name="Total 2 5 4 2 2 4" xfId="35161" xr:uid="{00000000-0005-0000-0000-000059890000}"/>
    <cellStyle name="Total 2 5 4 2 2 5" xfId="35162" xr:uid="{00000000-0005-0000-0000-00005A890000}"/>
    <cellStyle name="Total 2 5 4 2 2 6" xfId="35163" xr:uid="{00000000-0005-0000-0000-00005B890000}"/>
    <cellStyle name="Total 2 5 4 2 3" xfId="35164" xr:uid="{00000000-0005-0000-0000-00005C890000}"/>
    <cellStyle name="Total 2 5 4 2 3 2" xfId="35165" xr:uid="{00000000-0005-0000-0000-00005D890000}"/>
    <cellStyle name="Total 2 5 4 2 3 3" xfId="35166" xr:uid="{00000000-0005-0000-0000-00005E890000}"/>
    <cellStyle name="Total 2 5 4 2 3 4" xfId="35167" xr:uid="{00000000-0005-0000-0000-00005F890000}"/>
    <cellStyle name="Total 2 5 4 2 3 5" xfId="35168" xr:uid="{00000000-0005-0000-0000-000060890000}"/>
    <cellStyle name="Total 2 5 4 2 4" xfId="35169" xr:uid="{00000000-0005-0000-0000-000061890000}"/>
    <cellStyle name="Total 2 5 4 2 5" xfId="35170" xr:uid="{00000000-0005-0000-0000-000062890000}"/>
    <cellStyle name="Total 2 5 4 2 6" xfId="35171" xr:uid="{00000000-0005-0000-0000-000063890000}"/>
    <cellStyle name="Total 2 5 4 2 7" xfId="35172" xr:uid="{00000000-0005-0000-0000-000064890000}"/>
    <cellStyle name="Total 2 5 4 3" xfId="35173" xr:uid="{00000000-0005-0000-0000-000065890000}"/>
    <cellStyle name="Total 2 5 4 3 2" xfId="35174" xr:uid="{00000000-0005-0000-0000-000066890000}"/>
    <cellStyle name="Total 2 5 4 3 2 2" xfId="35175" xr:uid="{00000000-0005-0000-0000-000067890000}"/>
    <cellStyle name="Total 2 5 4 3 2 2 2" xfId="35176" xr:uid="{00000000-0005-0000-0000-000068890000}"/>
    <cellStyle name="Total 2 5 4 3 2 2 3" xfId="35177" xr:uid="{00000000-0005-0000-0000-000069890000}"/>
    <cellStyle name="Total 2 5 4 3 2 2 4" xfId="35178" xr:uid="{00000000-0005-0000-0000-00006A890000}"/>
    <cellStyle name="Total 2 5 4 3 2 2 5" xfId="35179" xr:uid="{00000000-0005-0000-0000-00006B890000}"/>
    <cellStyle name="Total 2 5 4 3 2 3" xfId="35180" xr:uid="{00000000-0005-0000-0000-00006C890000}"/>
    <cellStyle name="Total 2 5 4 3 2 4" xfId="35181" xr:uid="{00000000-0005-0000-0000-00006D890000}"/>
    <cellStyle name="Total 2 5 4 3 2 5" xfId="35182" xr:uid="{00000000-0005-0000-0000-00006E890000}"/>
    <cellStyle name="Total 2 5 4 3 2 6" xfId="35183" xr:uid="{00000000-0005-0000-0000-00006F890000}"/>
    <cellStyle name="Total 2 5 4 3 3" xfId="35184" xr:uid="{00000000-0005-0000-0000-000070890000}"/>
    <cellStyle name="Total 2 5 4 3 3 2" xfId="35185" xr:uid="{00000000-0005-0000-0000-000071890000}"/>
    <cellStyle name="Total 2 5 4 3 3 3" xfId="35186" xr:uid="{00000000-0005-0000-0000-000072890000}"/>
    <cellStyle name="Total 2 5 4 3 3 4" xfId="35187" xr:uid="{00000000-0005-0000-0000-000073890000}"/>
    <cellStyle name="Total 2 5 4 3 3 5" xfId="35188" xr:uid="{00000000-0005-0000-0000-000074890000}"/>
    <cellStyle name="Total 2 5 4 3 4" xfId="35189" xr:uid="{00000000-0005-0000-0000-000075890000}"/>
    <cellStyle name="Total 2 5 4 3 5" xfId="35190" xr:uid="{00000000-0005-0000-0000-000076890000}"/>
    <cellStyle name="Total 2 5 4 3 6" xfId="35191" xr:uid="{00000000-0005-0000-0000-000077890000}"/>
    <cellStyle name="Total 2 5 4 3 7" xfId="35192" xr:uid="{00000000-0005-0000-0000-000078890000}"/>
    <cellStyle name="Total 2 5 4 4" xfId="35193" xr:uid="{00000000-0005-0000-0000-000079890000}"/>
    <cellStyle name="Total 2 5 4 4 2" xfId="35194" xr:uid="{00000000-0005-0000-0000-00007A890000}"/>
    <cellStyle name="Total 2 5 4 4 2 2" xfId="35195" xr:uid="{00000000-0005-0000-0000-00007B890000}"/>
    <cellStyle name="Total 2 5 4 4 2 3" xfId="35196" xr:uid="{00000000-0005-0000-0000-00007C890000}"/>
    <cellStyle name="Total 2 5 4 4 2 4" xfId="35197" xr:uid="{00000000-0005-0000-0000-00007D890000}"/>
    <cellStyle name="Total 2 5 4 4 2 5" xfId="35198" xr:uid="{00000000-0005-0000-0000-00007E890000}"/>
    <cellStyle name="Total 2 5 4 4 3" xfId="35199" xr:uid="{00000000-0005-0000-0000-00007F890000}"/>
    <cellStyle name="Total 2 5 4 4 4" xfId="35200" xr:uid="{00000000-0005-0000-0000-000080890000}"/>
    <cellStyle name="Total 2 5 4 4 5" xfId="35201" xr:uid="{00000000-0005-0000-0000-000081890000}"/>
    <cellStyle name="Total 2 5 4 4 6" xfId="35202" xr:uid="{00000000-0005-0000-0000-000082890000}"/>
    <cellStyle name="Total 2 5 5" xfId="35203" xr:uid="{00000000-0005-0000-0000-000083890000}"/>
    <cellStyle name="Total 2 5 6" xfId="35204" xr:uid="{00000000-0005-0000-0000-000084890000}"/>
    <cellStyle name="Total 2 5 6 2" xfId="35205" xr:uid="{00000000-0005-0000-0000-000085890000}"/>
    <cellStyle name="Total 2 5 6 2 2" xfId="35206" xr:uid="{00000000-0005-0000-0000-000086890000}"/>
    <cellStyle name="Total 2 5 6 2 2 2" xfId="35207" xr:uid="{00000000-0005-0000-0000-000087890000}"/>
    <cellStyle name="Total 2 5 6 2 2 3" xfId="35208" xr:uid="{00000000-0005-0000-0000-000088890000}"/>
    <cellStyle name="Total 2 5 6 2 2 4" xfId="35209" xr:uid="{00000000-0005-0000-0000-000089890000}"/>
    <cellStyle name="Total 2 5 6 2 2 5" xfId="35210" xr:uid="{00000000-0005-0000-0000-00008A890000}"/>
    <cellStyle name="Total 2 5 6 2 3" xfId="35211" xr:uid="{00000000-0005-0000-0000-00008B890000}"/>
    <cellStyle name="Total 2 5 6 2 4" xfId="35212" xr:uid="{00000000-0005-0000-0000-00008C890000}"/>
    <cellStyle name="Total 2 5 6 2 5" xfId="35213" xr:uid="{00000000-0005-0000-0000-00008D890000}"/>
    <cellStyle name="Total 2 5 6 2 6" xfId="35214" xr:uid="{00000000-0005-0000-0000-00008E890000}"/>
    <cellStyle name="Total 2 5 6 3" xfId="35215" xr:uid="{00000000-0005-0000-0000-00008F890000}"/>
    <cellStyle name="Total 2 5 6 3 2" xfId="35216" xr:uid="{00000000-0005-0000-0000-000090890000}"/>
    <cellStyle name="Total 2 5 6 3 3" xfId="35217" xr:uid="{00000000-0005-0000-0000-000091890000}"/>
    <cellStyle name="Total 2 5 6 3 4" xfId="35218" xr:uid="{00000000-0005-0000-0000-000092890000}"/>
    <cellStyle name="Total 2 5 6 3 5" xfId="35219" xr:uid="{00000000-0005-0000-0000-000093890000}"/>
    <cellStyle name="Total 2 5 6 4" xfId="35220" xr:uid="{00000000-0005-0000-0000-000094890000}"/>
    <cellStyle name="Total 2 5 6 5" xfId="35221" xr:uid="{00000000-0005-0000-0000-000095890000}"/>
    <cellStyle name="Total 2 5 6 6" xfId="35222" xr:uid="{00000000-0005-0000-0000-000096890000}"/>
    <cellStyle name="Total 2 5 6 7" xfId="35223" xr:uid="{00000000-0005-0000-0000-000097890000}"/>
    <cellStyle name="Total 2 5 7" xfId="35224" xr:uid="{00000000-0005-0000-0000-000098890000}"/>
    <cellStyle name="Total 2 5 7 2" xfId="35225" xr:uid="{00000000-0005-0000-0000-000099890000}"/>
    <cellStyle name="Total 2 5 7 2 2" xfId="35226" xr:uid="{00000000-0005-0000-0000-00009A890000}"/>
    <cellStyle name="Total 2 5 7 2 2 2" xfId="35227" xr:uid="{00000000-0005-0000-0000-00009B890000}"/>
    <cellStyle name="Total 2 5 7 2 2 3" xfId="35228" xr:uid="{00000000-0005-0000-0000-00009C890000}"/>
    <cellStyle name="Total 2 5 7 2 2 4" xfId="35229" xr:uid="{00000000-0005-0000-0000-00009D890000}"/>
    <cellStyle name="Total 2 5 7 2 2 5" xfId="35230" xr:uid="{00000000-0005-0000-0000-00009E890000}"/>
    <cellStyle name="Total 2 5 7 2 3" xfId="35231" xr:uid="{00000000-0005-0000-0000-00009F890000}"/>
    <cellStyle name="Total 2 5 7 2 4" xfId="35232" xr:uid="{00000000-0005-0000-0000-0000A0890000}"/>
    <cellStyle name="Total 2 5 7 2 5" xfId="35233" xr:uid="{00000000-0005-0000-0000-0000A1890000}"/>
    <cellStyle name="Total 2 5 7 2 6" xfId="35234" xr:uid="{00000000-0005-0000-0000-0000A2890000}"/>
    <cellStyle name="Total 2 5 7 3" xfId="35235" xr:uid="{00000000-0005-0000-0000-0000A3890000}"/>
    <cellStyle name="Total 2 5 7 3 2" xfId="35236" xr:uid="{00000000-0005-0000-0000-0000A4890000}"/>
    <cellStyle name="Total 2 5 7 3 3" xfId="35237" xr:uid="{00000000-0005-0000-0000-0000A5890000}"/>
    <cellStyle name="Total 2 5 7 3 4" xfId="35238" xr:uid="{00000000-0005-0000-0000-0000A6890000}"/>
    <cellStyle name="Total 2 5 7 3 5" xfId="35239" xr:uid="{00000000-0005-0000-0000-0000A7890000}"/>
    <cellStyle name="Total 2 5 7 4" xfId="35240" xr:uid="{00000000-0005-0000-0000-0000A8890000}"/>
    <cellStyle name="Total 2 5 7 5" xfId="35241" xr:uid="{00000000-0005-0000-0000-0000A9890000}"/>
    <cellStyle name="Total 2 5 7 6" xfId="35242" xr:uid="{00000000-0005-0000-0000-0000AA890000}"/>
    <cellStyle name="Total 2 5 7 7" xfId="35243" xr:uid="{00000000-0005-0000-0000-0000AB890000}"/>
    <cellStyle name="Total 2 5 8" xfId="35244" xr:uid="{00000000-0005-0000-0000-0000AC890000}"/>
    <cellStyle name="Total 2 5 8 2" xfId="35245" xr:uid="{00000000-0005-0000-0000-0000AD890000}"/>
    <cellStyle name="Total 2 5 8 2 2" xfId="35246" xr:uid="{00000000-0005-0000-0000-0000AE890000}"/>
    <cellStyle name="Total 2 5 8 2 3" xfId="35247" xr:uid="{00000000-0005-0000-0000-0000AF890000}"/>
    <cellStyle name="Total 2 5 8 2 4" xfId="35248" xr:uid="{00000000-0005-0000-0000-0000B0890000}"/>
    <cellStyle name="Total 2 5 8 2 5" xfId="35249" xr:uid="{00000000-0005-0000-0000-0000B1890000}"/>
    <cellStyle name="Total 2 5 8 3" xfId="35250" xr:uid="{00000000-0005-0000-0000-0000B2890000}"/>
    <cellStyle name="Total 2 5 8 4" xfId="35251" xr:uid="{00000000-0005-0000-0000-0000B3890000}"/>
    <cellStyle name="Total 2 5 8 5" xfId="35252" xr:uid="{00000000-0005-0000-0000-0000B4890000}"/>
    <cellStyle name="Total 2 5 8 6" xfId="35253" xr:uid="{00000000-0005-0000-0000-0000B5890000}"/>
    <cellStyle name="Total 2 6" xfId="35254" xr:uid="{00000000-0005-0000-0000-0000B6890000}"/>
    <cellStyle name="Total 2 6 2" xfId="35255" xr:uid="{00000000-0005-0000-0000-0000B7890000}"/>
    <cellStyle name="Total 2 6 2 2" xfId="35256" xr:uid="{00000000-0005-0000-0000-0000B8890000}"/>
    <cellStyle name="Total 2 6 2 2 2" xfId="35257" xr:uid="{00000000-0005-0000-0000-0000B9890000}"/>
    <cellStyle name="Total 2 6 2 2 2 2" xfId="35258" xr:uid="{00000000-0005-0000-0000-0000BA890000}"/>
    <cellStyle name="Total 2 6 2 2 2 2 2" xfId="35259" xr:uid="{00000000-0005-0000-0000-0000BB890000}"/>
    <cellStyle name="Total 2 6 2 2 2 2 2 2" xfId="35260" xr:uid="{00000000-0005-0000-0000-0000BC890000}"/>
    <cellStyle name="Total 2 6 2 2 2 2 2 3" xfId="35261" xr:uid="{00000000-0005-0000-0000-0000BD890000}"/>
    <cellStyle name="Total 2 6 2 2 2 2 2 4" xfId="35262" xr:uid="{00000000-0005-0000-0000-0000BE890000}"/>
    <cellStyle name="Total 2 6 2 2 2 2 2 5" xfId="35263" xr:uid="{00000000-0005-0000-0000-0000BF890000}"/>
    <cellStyle name="Total 2 6 2 2 2 2 3" xfId="35264" xr:uid="{00000000-0005-0000-0000-0000C0890000}"/>
    <cellStyle name="Total 2 6 2 2 2 2 4" xfId="35265" xr:uid="{00000000-0005-0000-0000-0000C1890000}"/>
    <cellStyle name="Total 2 6 2 2 2 2 5" xfId="35266" xr:uid="{00000000-0005-0000-0000-0000C2890000}"/>
    <cellStyle name="Total 2 6 2 2 2 2 6" xfId="35267" xr:uid="{00000000-0005-0000-0000-0000C3890000}"/>
    <cellStyle name="Total 2 6 2 2 2 3" xfId="35268" xr:uid="{00000000-0005-0000-0000-0000C4890000}"/>
    <cellStyle name="Total 2 6 2 2 2 3 2" xfId="35269" xr:uid="{00000000-0005-0000-0000-0000C5890000}"/>
    <cellStyle name="Total 2 6 2 2 2 3 3" xfId="35270" xr:uid="{00000000-0005-0000-0000-0000C6890000}"/>
    <cellStyle name="Total 2 6 2 2 2 3 4" xfId="35271" xr:uid="{00000000-0005-0000-0000-0000C7890000}"/>
    <cellStyle name="Total 2 6 2 2 2 3 5" xfId="35272" xr:uid="{00000000-0005-0000-0000-0000C8890000}"/>
    <cellStyle name="Total 2 6 2 2 2 4" xfId="35273" xr:uid="{00000000-0005-0000-0000-0000C9890000}"/>
    <cellStyle name="Total 2 6 2 2 2 5" xfId="35274" xr:uid="{00000000-0005-0000-0000-0000CA890000}"/>
    <cellStyle name="Total 2 6 2 2 2 6" xfId="35275" xr:uid="{00000000-0005-0000-0000-0000CB890000}"/>
    <cellStyle name="Total 2 6 2 2 2 7" xfId="35276" xr:uid="{00000000-0005-0000-0000-0000CC890000}"/>
    <cellStyle name="Total 2 6 2 2 3" xfId="35277" xr:uid="{00000000-0005-0000-0000-0000CD890000}"/>
    <cellStyle name="Total 2 6 2 2 3 2" xfId="35278" xr:uid="{00000000-0005-0000-0000-0000CE890000}"/>
    <cellStyle name="Total 2 6 2 2 3 2 2" xfId="35279" xr:uid="{00000000-0005-0000-0000-0000CF890000}"/>
    <cellStyle name="Total 2 6 2 2 3 2 2 2" xfId="35280" xr:uid="{00000000-0005-0000-0000-0000D0890000}"/>
    <cellStyle name="Total 2 6 2 2 3 2 2 3" xfId="35281" xr:uid="{00000000-0005-0000-0000-0000D1890000}"/>
    <cellStyle name="Total 2 6 2 2 3 2 2 4" xfId="35282" xr:uid="{00000000-0005-0000-0000-0000D2890000}"/>
    <cellStyle name="Total 2 6 2 2 3 2 2 5" xfId="35283" xr:uid="{00000000-0005-0000-0000-0000D3890000}"/>
    <cellStyle name="Total 2 6 2 2 3 2 3" xfId="35284" xr:uid="{00000000-0005-0000-0000-0000D4890000}"/>
    <cellStyle name="Total 2 6 2 2 3 2 4" xfId="35285" xr:uid="{00000000-0005-0000-0000-0000D5890000}"/>
    <cellStyle name="Total 2 6 2 2 3 2 5" xfId="35286" xr:uid="{00000000-0005-0000-0000-0000D6890000}"/>
    <cellStyle name="Total 2 6 2 2 3 2 6" xfId="35287" xr:uid="{00000000-0005-0000-0000-0000D7890000}"/>
    <cellStyle name="Total 2 6 2 2 3 3" xfId="35288" xr:uid="{00000000-0005-0000-0000-0000D8890000}"/>
    <cellStyle name="Total 2 6 2 2 3 3 2" xfId="35289" xr:uid="{00000000-0005-0000-0000-0000D9890000}"/>
    <cellStyle name="Total 2 6 2 2 3 3 3" xfId="35290" xr:uid="{00000000-0005-0000-0000-0000DA890000}"/>
    <cellStyle name="Total 2 6 2 2 3 3 4" xfId="35291" xr:uid="{00000000-0005-0000-0000-0000DB890000}"/>
    <cellStyle name="Total 2 6 2 2 3 3 5" xfId="35292" xr:uid="{00000000-0005-0000-0000-0000DC890000}"/>
    <cellStyle name="Total 2 6 2 2 3 4" xfId="35293" xr:uid="{00000000-0005-0000-0000-0000DD890000}"/>
    <cellStyle name="Total 2 6 2 2 3 5" xfId="35294" xr:uid="{00000000-0005-0000-0000-0000DE890000}"/>
    <cellStyle name="Total 2 6 2 2 3 6" xfId="35295" xr:uid="{00000000-0005-0000-0000-0000DF890000}"/>
    <cellStyle name="Total 2 6 2 2 3 7" xfId="35296" xr:uid="{00000000-0005-0000-0000-0000E0890000}"/>
    <cellStyle name="Total 2 6 2 2 4" xfId="35297" xr:uid="{00000000-0005-0000-0000-0000E1890000}"/>
    <cellStyle name="Total 2 6 2 2 4 2" xfId="35298" xr:uid="{00000000-0005-0000-0000-0000E2890000}"/>
    <cellStyle name="Total 2 6 2 2 4 2 2" xfId="35299" xr:uid="{00000000-0005-0000-0000-0000E3890000}"/>
    <cellStyle name="Total 2 6 2 2 4 2 3" xfId="35300" xr:uid="{00000000-0005-0000-0000-0000E4890000}"/>
    <cellStyle name="Total 2 6 2 2 4 2 4" xfId="35301" xr:uid="{00000000-0005-0000-0000-0000E5890000}"/>
    <cellStyle name="Total 2 6 2 2 4 2 5" xfId="35302" xr:uid="{00000000-0005-0000-0000-0000E6890000}"/>
    <cellStyle name="Total 2 6 2 2 4 3" xfId="35303" xr:uid="{00000000-0005-0000-0000-0000E7890000}"/>
    <cellStyle name="Total 2 6 2 2 4 4" xfId="35304" xr:uid="{00000000-0005-0000-0000-0000E8890000}"/>
    <cellStyle name="Total 2 6 2 2 4 5" xfId="35305" xr:uid="{00000000-0005-0000-0000-0000E9890000}"/>
    <cellStyle name="Total 2 6 2 2 4 6" xfId="35306" xr:uid="{00000000-0005-0000-0000-0000EA890000}"/>
    <cellStyle name="Total 2 6 3" xfId="35307" xr:uid="{00000000-0005-0000-0000-0000EB890000}"/>
    <cellStyle name="Total 2 6 3 2" xfId="35308" xr:uid="{00000000-0005-0000-0000-0000EC890000}"/>
    <cellStyle name="Total 2 6 3 2 2" xfId="35309" xr:uid="{00000000-0005-0000-0000-0000ED890000}"/>
    <cellStyle name="Total 2 6 3 2 2 2" xfId="35310" xr:uid="{00000000-0005-0000-0000-0000EE890000}"/>
    <cellStyle name="Total 2 6 3 2 2 2 2" xfId="35311" xr:uid="{00000000-0005-0000-0000-0000EF890000}"/>
    <cellStyle name="Total 2 6 3 2 2 2 3" xfId="35312" xr:uid="{00000000-0005-0000-0000-0000F0890000}"/>
    <cellStyle name="Total 2 6 3 2 2 2 4" xfId="35313" xr:uid="{00000000-0005-0000-0000-0000F1890000}"/>
    <cellStyle name="Total 2 6 3 2 2 2 5" xfId="35314" xr:uid="{00000000-0005-0000-0000-0000F2890000}"/>
    <cellStyle name="Total 2 6 3 2 2 3" xfId="35315" xr:uid="{00000000-0005-0000-0000-0000F3890000}"/>
    <cellStyle name="Total 2 6 3 2 2 4" xfId="35316" xr:uid="{00000000-0005-0000-0000-0000F4890000}"/>
    <cellStyle name="Total 2 6 3 2 2 5" xfId="35317" xr:uid="{00000000-0005-0000-0000-0000F5890000}"/>
    <cellStyle name="Total 2 6 3 2 2 6" xfId="35318" xr:uid="{00000000-0005-0000-0000-0000F6890000}"/>
    <cellStyle name="Total 2 6 3 2 3" xfId="35319" xr:uid="{00000000-0005-0000-0000-0000F7890000}"/>
    <cellStyle name="Total 2 6 3 2 3 2" xfId="35320" xr:uid="{00000000-0005-0000-0000-0000F8890000}"/>
    <cellStyle name="Total 2 6 3 2 3 3" xfId="35321" xr:uid="{00000000-0005-0000-0000-0000F9890000}"/>
    <cellStyle name="Total 2 6 3 2 3 4" xfId="35322" xr:uid="{00000000-0005-0000-0000-0000FA890000}"/>
    <cellStyle name="Total 2 6 3 2 3 5" xfId="35323" xr:uid="{00000000-0005-0000-0000-0000FB890000}"/>
    <cellStyle name="Total 2 6 3 2 4" xfId="35324" xr:uid="{00000000-0005-0000-0000-0000FC890000}"/>
    <cellStyle name="Total 2 6 3 2 5" xfId="35325" xr:uid="{00000000-0005-0000-0000-0000FD890000}"/>
    <cellStyle name="Total 2 6 3 2 6" xfId="35326" xr:uid="{00000000-0005-0000-0000-0000FE890000}"/>
    <cellStyle name="Total 2 6 3 2 7" xfId="35327" xr:uid="{00000000-0005-0000-0000-0000FF890000}"/>
    <cellStyle name="Total 2 6 3 3" xfId="35328" xr:uid="{00000000-0005-0000-0000-0000008A0000}"/>
    <cellStyle name="Total 2 6 3 3 2" xfId="35329" xr:uid="{00000000-0005-0000-0000-0000018A0000}"/>
    <cellStyle name="Total 2 6 3 3 2 2" xfId="35330" xr:uid="{00000000-0005-0000-0000-0000028A0000}"/>
    <cellStyle name="Total 2 6 3 3 2 2 2" xfId="35331" xr:uid="{00000000-0005-0000-0000-0000038A0000}"/>
    <cellStyle name="Total 2 6 3 3 2 2 3" xfId="35332" xr:uid="{00000000-0005-0000-0000-0000048A0000}"/>
    <cellStyle name="Total 2 6 3 3 2 2 4" xfId="35333" xr:uid="{00000000-0005-0000-0000-0000058A0000}"/>
    <cellStyle name="Total 2 6 3 3 2 2 5" xfId="35334" xr:uid="{00000000-0005-0000-0000-0000068A0000}"/>
    <cellStyle name="Total 2 6 3 3 2 3" xfId="35335" xr:uid="{00000000-0005-0000-0000-0000078A0000}"/>
    <cellStyle name="Total 2 6 3 3 2 4" xfId="35336" xr:uid="{00000000-0005-0000-0000-0000088A0000}"/>
    <cellStyle name="Total 2 6 3 3 2 5" xfId="35337" xr:uid="{00000000-0005-0000-0000-0000098A0000}"/>
    <cellStyle name="Total 2 6 3 3 2 6" xfId="35338" xr:uid="{00000000-0005-0000-0000-00000A8A0000}"/>
    <cellStyle name="Total 2 6 3 3 3" xfId="35339" xr:uid="{00000000-0005-0000-0000-00000B8A0000}"/>
    <cellStyle name="Total 2 6 3 3 3 2" xfId="35340" xr:uid="{00000000-0005-0000-0000-00000C8A0000}"/>
    <cellStyle name="Total 2 6 3 3 3 3" xfId="35341" xr:uid="{00000000-0005-0000-0000-00000D8A0000}"/>
    <cellStyle name="Total 2 6 3 3 3 4" xfId="35342" xr:uid="{00000000-0005-0000-0000-00000E8A0000}"/>
    <cellStyle name="Total 2 6 3 3 3 5" xfId="35343" xr:uid="{00000000-0005-0000-0000-00000F8A0000}"/>
    <cellStyle name="Total 2 6 3 3 4" xfId="35344" xr:uid="{00000000-0005-0000-0000-0000108A0000}"/>
    <cellStyle name="Total 2 6 3 3 5" xfId="35345" xr:uid="{00000000-0005-0000-0000-0000118A0000}"/>
    <cellStyle name="Total 2 6 3 3 6" xfId="35346" xr:uid="{00000000-0005-0000-0000-0000128A0000}"/>
    <cellStyle name="Total 2 6 3 3 7" xfId="35347" xr:uid="{00000000-0005-0000-0000-0000138A0000}"/>
    <cellStyle name="Total 2 6 3 4" xfId="35348" xr:uid="{00000000-0005-0000-0000-0000148A0000}"/>
    <cellStyle name="Total 2 6 3 4 2" xfId="35349" xr:uid="{00000000-0005-0000-0000-0000158A0000}"/>
    <cellStyle name="Total 2 6 3 4 2 2" xfId="35350" xr:uid="{00000000-0005-0000-0000-0000168A0000}"/>
    <cellStyle name="Total 2 6 3 4 2 3" xfId="35351" xr:uid="{00000000-0005-0000-0000-0000178A0000}"/>
    <cellStyle name="Total 2 6 3 4 2 4" xfId="35352" xr:uid="{00000000-0005-0000-0000-0000188A0000}"/>
    <cellStyle name="Total 2 6 3 4 2 5" xfId="35353" xr:uid="{00000000-0005-0000-0000-0000198A0000}"/>
    <cellStyle name="Total 2 6 3 4 3" xfId="35354" xr:uid="{00000000-0005-0000-0000-00001A8A0000}"/>
    <cellStyle name="Total 2 6 3 4 4" xfId="35355" xr:uid="{00000000-0005-0000-0000-00001B8A0000}"/>
    <cellStyle name="Total 2 6 3 4 5" xfId="35356" xr:uid="{00000000-0005-0000-0000-00001C8A0000}"/>
    <cellStyle name="Total 2 6 3 4 6" xfId="35357" xr:uid="{00000000-0005-0000-0000-00001D8A0000}"/>
    <cellStyle name="Total 2 6 4" xfId="35358" xr:uid="{00000000-0005-0000-0000-00001E8A0000}"/>
    <cellStyle name="Total 2 6 4 2" xfId="35359" xr:uid="{00000000-0005-0000-0000-00001F8A0000}"/>
    <cellStyle name="Total 2 6 4 2 2" xfId="35360" xr:uid="{00000000-0005-0000-0000-0000208A0000}"/>
    <cellStyle name="Total 2 6 4 2 2 2" xfId="35361" xr:uid="{00000000-0005-0000-0000-0000218A0000}"/>
    <cellStyle name="Total 2 6 4 2 2 2 2" xfId="35362" xr:uid="{00000000-0005-0000-0000-0000228A0000}"/>
    <cellStyle name="Total 2 6 4 2 2 2 3" xfId="35363" xr:uid="{00000000-0005-0000-0000-0000238A0000}"/>
    <cellStyle name="Total 2 6 4 2 2 2 4" xfId="35364" xr:uid="{00000000-0005-0000-0000-0000248A0000}"/>
    <cellStyle name="Total 2 6 4 2 2 2 5" xfId="35365" xr:uid="{00000000-0005-0000-0000-0000258A0000}"/>
    <cellStyle name="Total 2 6 4 2 2 3" xfId="35366" xr:uid="{00000000-0005-0000-0000-0000268A0000}"/>
    <cellStyle name="Total 2 6 4 2 2 4" xfId="35367" xr:uid="{00000000-0005-0000-0000-0000278A0000}"/>
    <cellStyle name="Total 2 6 4 2 2 5" xfId="35368" xr:uid="{00000000-0005-0000-0000-0000288A0000}"/>
    <cellStyle name="Total 2 6 4 2 2 6" xfId="35369" xr:uid="{00000000-0005-0000-0000-0000298A0000}"/>
    <cellStyle name="Total 2 6 4 2 3" xfId="35370" xr:uid="{00000000-0005-0000-0000-00002A8A0000}"/>
    <cellStyle name="Total 2 6 4 2 3 2" xfId="35371" xr:uid="{00000000-0005-0000-0000-00002B8A0000}"/>
    <cellStyle name="Total 2 6 4 2 3 3" xfId="35372" xr:uid="{00000000-0005-0000-0000-00002C8A0000}"/>
    <cellStyle name="Total 2 6 4 2 3 4" xfId="35373" xr:uid="{00000000-0005-0000-0000-00002D8A0000}"/>
    <cellStyle name="Total 2 6 4 2 3 5" xfId="35374" xr:uid="{00000000-0005-0000-0000-00002E8A0000}"/>
    <cellStyle name="Total 2 6 4 2 4" xfId="35375" xr:uid="{00000000-0005-0000-0000-00002F8A0000}"/>
    <cellStyle name="Total 2 6 4 2 5" xfId="35376" xr:uid="{00000000-0005-0000-0000-0000308A0000}"/>
    <cellStyle name="Total 2 6 4 2 6" xfId="35377" xr:uid="{00000000-0005-0000-0000-0000318A0000}"/>
    <cellStyle name="Total 2 6 4 2 7" xfId="35378" xr:uid="{00000000-0005-0000-0000-0000328A0000}"/>
    <cellStyle name="Total 2 6 4 3" xfId="35379" xr:uid="{00000000-0005-0000-0000-0000338A0000}"/>
    <cellStyle name="Total 2 6 4 3 2" xfId="35380" xr:uid="{00000000-0005-0000-0000-0000348A0000}"/>
    <cellStyle name="Total 2 6 4 3 2 2" xfId="35381" xr:uid="{00000000-0005-0000-0000-0000358A0000}"/>
    <cellStyle name="Total 2 6 4 3 2 2 2" xfId="35382" xr:uid="{00000000-0005-0000-0000-0000368A0000}"/>
    <cellStyle name="Total 2 6 4 3 2 2 3" xfId="35383" xr:uid="{00000000-0005-0000-0000-0000378A0000}"/>
    <cellStyle name="Total 2 6 4 3 2 2 4" xfId="35384" xr:uid="{00000000-0005-0000-0000-0000388A0000}"/>
    <cellStyle name="Total 2 6 4 3 2 2 5" xfId="35385" xr:uid="{00000000-0005-0000-0000-0000398A0000}"/>
    <cellStyle name="Total 2 6 4 3 2 3" xfId="35386" xr:uid="{00000000-0005-0000-0000-00003A8A0000}"/>
    <cellStyle name="Total 2 6 4 3 2 4" xfId="35387" xr:uid="{00000000-0005-0000-0000-00003B8A0000}"/>
    <cellStyle name="Total 2 6 4 3 2 5" xfId="35388" xr:uid="{00000000-0005-0000-0000-00003C8A0000}"/>
    <cellStyle name="Total 2 6 4 3 2 6" xfId="35389" xr:uid="{00000000-0005-0000-0000-00003D8A0000}"/>
    <cellStyle name="Total 2 6 4 3 3" xfId="35390" xr:uid="{00000000-0005-0000-0000-00003E8A0000}"/>
    <cellStyle name="Total 2 6 4 3 3 2" xfId="35391" xr:uid="{00000000-0005-0000-0000-00003F8A0000}"/>
    <cellStyle name="Total 2 6 4 3 3 3" xfId="35392" xr:uid="{00000000-0005-0000-0000-0000408A0000}"/>
    <cellStyle name="Total 2 6 4 3 3 4" xfId="35393" xr:uid="{00000000-0005-0000-0000-0000418A0000}"/>
    <cellStyle name="Total 2 6 4 3 3 5" xfId="35394" xr:uid="{00000000-0005-0000-0000-0000428A0000}"/>
    <cellStyle name="Total 2 6 4 3 4" xfId="35395" xr:uid="{00000000-0005-0000-0000-0000438A0000}"/>
    <cellStyle name="Total 2 6 4 3 5" xfId="35396" xr:uid="{00000000-0005-0000-0000-0000448A0000}"/>
    <cellStyle name="Total 2 6 4 3 6" xfId="35397" xr:uid="{00000000-0005-0000-0000-0000458A0000}"/>
    <cellStyle name="Total 2 6 4 3 7" xfId="35398" xr:uid="{00000000-0005-0000-0000-0000468A0000}"/>
    <cellStyle name="Total 2 6 4 4" xfId="35399" xr:uid="{00000000-0005-0000-0000-0000478A0000}"/>
    <cellStyle name="Total 2 6 4 4 2" xfId="35400" xr:uid="{00000000-0005-0000-0000-0000488A0000}"/>
    <cellStyle name="Total 2 6 4 4 2 2" xfId="35401" xr:uid="{00000000-0005-0000-0000-0000498A0000}"/>
    <cellStyle name="Total 2 6 4 4 2 3" xfId="35402" xr:uid="{00000000-0005-0000-0000-00004A8A0000}"/>
    <cellStyle name="Total 2 6 4 4 2 4" xfId="35403" xr:uid="{00000000-0005-0000-0000-00004B8A0000}"/>
    <cellStyle name="Total 2 6 4 4 2 5" xfId="35404" xr:uid="{00000000-0005-0000-0000-00004C8A0000}"/>
    <cellStyle name="Total 2 6 4 4 3" xfId="35405" xr:uid="{00000000-0005-0000-0000-00004D8A0000}"/>
    <cellStyle name="Total 2 6 4 4 4" xfId="35406" xr:uid="{00000000-0005-0000-0000-00004E8A0000}"/>
    <cellStyle name="Total 2 6 4 4 5" xfId="35407" xr:uid="{00000000-0005-0000-0000-00004F8A0000}"/>
    <cellStyle name="Total 2 6 4 4 6" xfId="35408" xr:uid="{00000000-0005-0000-0000-0000508A0000}"/>
    <cellStyle name="Total 2 6 5" xfId="35409" xr:uid="{00000000-0005-0000-0000-0000518A0000}"/>
    <cellStyle name="Total 2 6 6" xfId="35410" xr:uid="{00000000-0005-0000-0000-0000528A0000}"/>
    <cellStyle name="Total 2 6 6 2" xfId="35411" xr:uid="{00000000-0005-0000-0000-0000538A0000}"/>
    <cellStyle name="Total 2 6 6 2 2" xfId="35412" xr:uid="{00000000-0005-0000-0000-0000548A0000}"/>
    <cellStyle name="Total 2 6 6 2 2 2" xfId="35413" xr:uid="{00000000-0005-0000-0000-0000558A0000}"/>
    <cellStyle name="Total 2 6 6 2 2 3" xfId="35414" xr:uid="{00000000-0005-0000-0000-0000568A0000}"/>
    <cellStyle name="Total 2 6 6 2 2 4" xfId="35415" xr:uid="{00000000-0005-0000-0000-0000578A0000}"/>
    <cellStyle name="Total 2 6 6 2 2 5" xfId="35416" xr:uid="{00000000-0005-0000-0000-0000588A0000}"/>
    <cellStyle name="Total 2 6 6 2 3" xfId="35417" xr:uid="{00000000-0005-0000-0000-0000598A0000}"/>
    <cellStyle name="Total 2 6 6 2 4" xfId="35418" xr:uid="{00000000-0005-0000-0000-00005A8A0000}"/>
    <cellStyle name="Total 2 6 6 2 5" xfId="35419" xr:uid="{00000000-0005-0000-0000-00005B8A0000}"/>
    <cellStyle name="Total 2 6 6 2 6" xfId="35420" xr:uid="{00000000-0005-0000-0000-00005C8A0000}"/>
    <cellStyle name="Total 2 6 6 3" xfId="35421" xr:uid="{00000000-0005-0000-0000-00005D8A0000}"/>
    <cellStyle name="Total 2 6 6 3 2" xfId="35422" xr:uid="{00000000-0005-0000-0000-00005E8A0000}"/>
    <cellStyle name="Total 2 6 6 3 3" xfId="35423" xr:uid="{00000000-0005-0000-0000-00005F8A0000}"/>
    <cellStyle name="Total 2 6 6 3 4" xfId="35424" xr:uid="{00000000-0005-0000-0000-0000608A0000}"/>
    <cellStyle name="Total 2 6 6 3 5" xfId="35425" xr:uid="{00000000-0005-0000-0000-0000618A0000}"/>
    <cellStyle name="Total 2 6 6 4" xfId="35426" xr:uid="{00000000-0005-0000-0000-0000628A0000}"/>
    <cellStyle name="Total 2 6 6 5" xfId="35427" xr:uid="{00000000-0005-0000-0000-0000638A0000}"/>
    <cellStyle name="Total 2 6 6 6" xfId="35428" xr:uid="{00000000-0005-0000-0000-0000648A0000}"/>
    <cellStyle name="Total 2 6 6 7" xfId="35429" xr:uid="{00000000-0005-0000-0000-0000658A0000}"/>
    <cellStyle name="Total 2 6 7" xfId="35430" xr:uid="{00000000-0005-0000-0000-0000668A0000}"/>
    <cellStyle name="Total 2 6 7 2" xfId="35431" xr:uid="{00000000-0005-0000-0000-0000678A0000}"/>
    <cellStyle name="Total 2 6 7 2 2" xfId="35432" xr:uid="{00000000-0005-0000-0000-0000688A0000}"/>
    <cellStyle name="Total 2 6 7 2 2 2" xfId="35433" xr:uid="{00000000-0005-0000-0000-0000698A0000}"/>
    <cellStyle name="Total 2 6 7 2 2 3" xfId="35434" xr:uid="{00000000-0005-0000-0000-00006A8A0000}"/>
    <cellStyle name="Total 2 6 7 2 2 4" xfId="35435" xr:uid="{00000000-0005-0000-0000-00006B8A0000}"/>
    <cellStyle name="Total 2 6 7 2 2 5" xfId="35436" xr:uid="{00000000-0005-0000-0000-00006C8A0000}"/>
    <cellStyle name="Total 2 6 7 2 3" xfId="35437" xr:uid="{00000000-0005-0000-0000-00006D8A0000}"/>
    <cellStyle name="Total 2 6 7 2 4" xfId="35438" xr:uid="{00000000-0005-0000-0000-00006E8A0000}"/>
    <cellStyle name="Total 2 6 7 2 5" xfId="35439" xr:uid="{00000000-0005-0000-0000-00006F8A0000}"/>
    <cellStyle name="Total 2 6 7 2 6" xfId="35440" xr:uid="{00000000-0005-0000-0000-0000708A0000}"/>
    <cellStyle name="Total 2 6 7 3" xfId="35441" xr:uid="{00000000-0005-0000-0000-0000718A0000}"/>
    <cellStyle name="Total 2 6 7 3 2" xfId="35442" xr:uid="{00000000-0005-0000-0000-0000728A0000}"/>
    <cellStyle name="Total 2 6 7 3 3" xfId="35443" xr:uid="{00000000-0005-0000-0000-0000738A0000}"/>
    <cellStyle name="Total 2 6 7 3 4" xfId="35444" xr:uid="{00000000-0005-0000-0000-0000748A0000}"/>
    <cellStyle name="Total 2 6 7 3 5" xfId="35445" xr:uid="{00000000-0005-0000-0000-0000758A0000}"/>
    <cellStyle name="Total 2 6 7 4" xfId="35446" xr:uid="{00000000-0005-0000-0000-0000768A0000}"/>
    <cellStyle name="Total 2 6 7 5" xfId="35447" xr:uid="{00000000-0005-0000-0000-0000778A0000}"/>
    <cellStyle name="Total 2 6 7 6" xfId="35448" xr:uid="{00000000-0005-0000-0000-0000788A0000}"/>
    <cellStyle name="Total 2 6 7 7" xfId="35449" xr:uid="{00000000-0005-0000-0000-0000798A0000}"/>
    <cellStyle name="Total 2 6 8" xfId="35450" xr:uid="{00000000-0005-0000-0000-00007A8A0000}"/>
    <cellStyle name="Total 2 6 8 2" xfId="35451" xr:uid="{00000000-0005-0000-0000-00007B8A0000}"/>
    <cellStyle name="Total 2 6 8 2 2" xfId="35452" xr:uid="{00000000-0005-0000-0000-00007C8A0000}"/>
    <cellStyle name="Total 2 6 8 2 3" xfId="35453" xr:uid="{00000000-0005-0000-0000-00007D8A0000}"/>
    <cellStyle name="Total 2 6 8 2 4" xfId="35454" xr:uid="{00000000-0005-0000-0000-00007E8A0000}"/>
    <cellStyle name="Total 2 6 8 2 5" xfId="35455" xr:uid="{00000000-0005-0000-0000-00007F8A0000}"/>
    <cellStyle name="Total 2 6 8 3" xfId="35456" xr:uid="{00000000-0005-0000-0000-0000808A0000}"/>
    <cellStyle name="Total 2 6 8 4" xfId="35457" xr:uid="{00000000-0005-0000-0000-0000818A0000}"/>
    <cellStyle name="Total 2 6 8 5" xfId="35458" xr:uid="{00000000-0005-0000-0000-0000828A0000}"/>
    <cellStyle name="Total 2 6 8 6" xfId="35459" xr:uid="{00000000-0005-0000-0000-0000838A0000}"/>
    <cellStyle name="Total 2 7" xfId="35460" xr:uid="{00000000-0005-0000-0000-0000848A0000}"/>
    <cellStyle name="Total 2 7 2" xfId="35461" xr:uid="{00000000-0005-0000-0000-0000858A0000}"/>
    <cellStyle name="Total 2 7 2 2" xfId="35462" xr:uid="{00000000-0005-0000-0000-0000868A0000}"/>
    <cellStyle name="Total 2 7 2 2 2" xfId="35463" xr:uid="{00000000-0005-0000-0000-0000878A0000}"/>
    <cellStyle name="Total 2 7 2 2 2 2" xfId="35464" xr:uid="{00000000-0005-0000-0000-0000888A0000}"/>
    <cellStyle name="Total 2 7 2 2 2 2 2" xfId="35465" xr:uid="{00000000-0005-0000-0000-0000898A0000}"/>
    <cellStyle name="Total 2 7 2 2 2 2 3" xfId="35466" xr:uid="{00000000-0005-0000-0000-00008A8A0000}"/>
    <cellStyle name="Total 2 7 2 2 2 2 4" xfId="35467" xr:uid="{00000000-0005-0000-0000-00008B8A0000}"/>
    <cellStyle name="Total 2 7 2 2 2 2 5" xfId="35468" xr:uid="{00000000-0005-0000-0000-00008C8A0000}"/>
    <cellStyle name="Total 2 7 2 2 2 3" xfId="35469" xr:uid="{00000000-0005-0000-0000-00008D8A0000}"/>
    <cellStyle name="Total 2 7 2 2 2 4" xfId="35470" xr:uid="{00000000-0005-0000-0000-00008E8A0000}"/>
    <cellStyle name="Total 2 7 2 2 2 5" xfId="35471" xr:uid="{00000000-0005-0000-0000-00008F8A0000}"/>
    <cellStyle name="Total 2 7 2 2 2 6" xfId="35472" xr:uid="{00000000-0005-0000-0000-0000908A0000}"/>
    <cellStyle name="Total 2 7 2 2 3" xfId="35473" xr:uid="{00000000-0005-0000-0000-0000918A0000}"/>
    <cellStyle name="Total 2 7 2 2 3 2" xfId="35474" xr:uid="{00000000-0005-0000-0000-0000928A0000}"/>
    <cellStyle name="Total 2 7 2 2 3 3" xfId="35475" xr:uid="{00000000-0005-0000-0000-0000938A0000}"/>
    <cellStyle name="Total 2 7 2 2 3 4" xfId="35476" xr:uid="{00000000-0005-0000-0000-0000948A0000}"/>
    <cellStyle name="Total 2 7 2 2 3 5" xfId="35477" xr:uid="{00000000-0005-0000-0000-0000958A0000}"/>
    <cellStyle name="Total 2 7 2 2 4" xfId="35478" xr:uid="{00000000-0005-0000-0000-0000968A0000}"/>
    <cellStyle name="Total 2 7 2 2 5" xfId="35479" xr:uid="{00000000-0005-0000-0000-0000978A0000}"/>
    <cellStyle name="Total 2 7 2 2 6" xfId="35480" xr:uid="{00000000-0005-0000-0000-0000988A0000}"/>
    <cellStyle name="Total 2 7 2 2 7" xfId="35481" xr:uid="{00000000-0005-0000-0000-0000998A0000}"/>
    <cellStyle name="Total 2 7 2 3" xfId="35482" xr:uid="{00000000-0005-0000-0000-00009A8A0000}"/>
    <cellStyle name="Total 2 7 2 3 2" xfId="35483" xr:uid="{00000000-0005-0000-0000-00009B8A0000}"/>
    <cellStyle name="Total 2 7 2 3 2 2" xfId="35484" xr:uid="{00000000-0005-0000-0000-00009C8A0000}"/>
    <cellStyle name="Total 2 7 2 3 2 2 2" xfId="35485" xr:uid="{00000000-0005-0000-0000-00009D8A0000}"/>
    <cellStyle name="Total 2 7 2 3 2 2 3" xfId="35486" xr:uid="{00000000-0005-0000-0000-00009E8A0000}"/>
    <cellStyle name="Total 2 7 2 3 2 2 4" xfId="35487" xr:uid="{00000000-0005-0000-0000-00009F8A0000}"/>
    <cellStyle name="Total 2 7 2 3 2 2 5" xfId="35488" xr:uid="{00000000-0005-0000-0000-0000A08A0000}"/>
    <cellStyle name="Total 2 7 2 3 2 3" xfId="35489" xr:uid="{00000000-0005-0000-0000-0000A18A0000}"/>
    <cellStyle name="Total 2 7 2 3 2 4" xfId="35490" xr:uid="{00000000-0005-0000-0000-0000A28A0000}"/>
    <cellStyle name="Total 2 7 2 3 2 5" xfId="35491" xr:uid="{00000000-0005-0000-0000-0000A38A0000}"/>
    <cellStyle name="Total 2 7 2 3 2 6" xfId="35492" xr:uid="{00000000-0005-0000-0000-0000A48A0000}"/>
    <cellStyle name="Total 2 7 2 3 3" xfId="35493" xr:uid="{00000000-0005-0000-0000-0000A58A0000}"/>
    <cellStyle name="Total 2 7 2 3 3 2" xfId="35494" xr:uid="{00000000-0005-0000-0000-0000A68A0000}"/>
    <cellStyle name="Total 2 7 2 3 3 3" xfId="35495" xr:uid="{00000000-0005-0000-0000-0000A78A0000}"/>
    <cellStyle name="Total 2 7 2 3 3 4" xfId="35496" xr:uid="{00000000-0005-0000-0000-0000A88A0000}"/>
    <cellStyle name="Total 2 7 2 3 3 5" xfId="35497" xr:uid="{00000000-0005-0000-0000-0000A98A0000}"/>
    <cellStyle name="Total 2 7 2 3 4" xfId="35498" xr:uid="{00000000-0005-0000-0000-0000AA8A0000}"/>
    <cellStyle name="Total 2 7 2 3 5" xfId="35499" xr:uid="{00000000-0005-0000-0000-0000AB8A0000}"/>
    <cellStyle name="Total 2 7 2 3 6" xfId="35500" xr:uid="{00000000-0005-0000-0000-0000AC8A0000}"/>
    <cellStyle name="Total 2 7 2 3 7" xfId="35501" xr:uid="{00000000-0005-0000-0000-0000AD8A0000}"/>
    <cellStyle name="Total 2 7 2 4" xfId="35502" xr:uid="{00000000-0005-0000-0000-0000AE8A0000}"/>
    <cellStyle name="Total 2 7 2 4 2" xfId="35503" xr:uid="{00000000-0005-0000-0000-0000AF8A0000}"/>
    <cellStyle name="Total 2 7 2 4 2 2" xfId="35504" xr:uid="{00000000-0005-0000-0000-0000B08A0000}"/>
    <cellStyle name="Total 2 7 2 4 2 3" xfId="35505" xr:uid="{00000000-0005-0000-0000-0000B18A0000}"/>
    <cellStyle name="Total 2 7 2 4 2 4" xfId="35506" xr:uid="{00000000-0005-0000-0000-0000B28A0000}"/>
    <cellStyle name="Total 2 7 2 4 2 5" xfId="35507" xr:uid="{00000000-0005-0000-0000-0000B38A0000}"/>
    <cellStyle name="Total 2 7 2 4 3" xfId="35508" xr:uid="{00000000-0005-0000-0000-0000B48A0000}"/>
    <cellStyle name="Total 2 7 2 4 4" xfId="35509" xr:uid="{00000000-0005-0000-0000-0000B58A0000}"/>
    <cellStyle name="Total 2 7 2 4 5" xfId="35510" xr:uid="{00000000-0005-0000-0000-0000B68A0000}"/>
    <cellStyle name="Total 2 7 2 4 6" xfId="35511" xr:uid="{00000000-0005-0000-0000-0000B78A0000}"/>
    <cellStyle name="Total 2 8" xfId="35512" xr:uid="{00000000-0005-0000-0000-0000B88A0000}"/>
    <cellStyle name="Total 2 8 2" xfId="35513" xr:uid="{00000000-0005-0000-0000-0000B98A0000}"/>
    <cellStyle name="Total 2 8 2 2" xfId="35514" xr:uid="{00000000-0005-0000-0000-0000BA8A0000}"/>
    <cellStyle name="Total 2 8 2 2 2" xfId="35515" xr:uid="{00000000-0005-0000-0000-0000BB8A0000}"/>
    <cellStyle name="Total 2 8 2 2 2 2" xfId="35516" xr:uid="{00000000-0005-0000-0000-0000BC8A0000}"/>
    <cellStyle name="Total 2 8 2 2 2 3" xfId="35517" xr:uid="{00000000-0005-0000-0000-0000BD8A0000}"/>
    <cellStyle name="Total 2 8 2 2 2 4" xfId="35518" xr:uid="{00000000-0005-0000-0000-0000BE8A0000}"/>
    <cellStyle name="Total 2 8 2 2 2 5" xfId="35519" xr:uid="{00000000-0005-0000-0000-0000BF8A0000}"/>
    <cellStyle name="Total 2 8 2 2 3" xfId="35520" xr:uid="{00000000-0005-0000-0000-0000C08A0000}"/>
    <cellStyle name="Total 2 8 2 2 4" xfId="35521" xr:uid="{00000000-0005-0000-0000-0000C18A0000}"/>
    <cellStyle name="Total 2 8 2 2 5" xfId="35522" xr:uid="{00000000-0005-0000-0000-0000C28A0000}"/>
    <cellStyle name="Total 2 8 2 2 6" xfId="35523" xr:uid="{00000000-0005-0000-0000-0000C38A0000}"/>
    <cellStyle name="Total 2 8 2 3" xfId="35524" xr:uid="{00000000-0005-0000-0000-0000C48A0000}"/>
    <cellStyle name="Total 2 8 2 3 2" xfId="35525" xr:uid="{00000000-0005-0000-0000-0000C58A0000}"/>
    <cellStyle name="Total 2 8 2 3 3" xfId="35526" xr:uid="{00000000-0005-0000-0000-0000C68A0000}"/>
    <cellStyle name="Total 2 8 2 3 4" xfId="35527" xr:uid="{00000000-0005-0000-0000-0000C78A0000}"/>
    <cellStyle name="Total 2 8 2 3 5" xfId="35528" xr:uid="{00000000-0005-0000-0000-0000C88A0000}"/>
    <cellStyle name="Total 2 8 2 4" xfId="35529" xr:uid="{00000000-0005-0000-0000-0000C98A0000}"/>
    <cellStyle name="Total 2 8 2 5" xfId="35530" xr:uid="{00000000-0005-0000-0000-0000CA8A0000}"/>
    <cellStyle name="Total 2 8 2 6" xfId="35531" xr:uid="{00000000-0005-0000-0000-0000CB8A0000}"/>
    <cellStyle name="Total 2 8 2 7" xfId="35532" xr:uid="{00000000-0005-0000-0000-0000CC8A0000}"/>
    <cellStyle name="Total 2 8 3" xfId="35533" xr:uid="{00000000-0005-0000-0000-0000CD8A0000}"/>
    <cellStyle name="Total 2 8 3 2" xfId="35534" xr:uid="{00000000-0005-0000-0000-0000CE8A0000}"/>
    <cellStyle name="Total 2 8 3 2 2" xfId="35535" xr:uid="{00000000-0005-0000-0000-0000CF8A0000}"/>
    <cellStyle name="Total 2 8 3 2 2 2" xfId="35536" xr:uid="{00000000-0005-0000-0000-0000D08A0000}"/>
    <cellStyle name="Total 2 8 3 2 2 3" xfId="35537" xr:uid="{00000000-0005-0000-0000-0000D18A0000}"/>
    <cellStyle name="Total 2 8 3 2 2 4" xfId="35538" xr:uid="{00000000-0005-0000-0000-0000D28A0000}"/>
    <cellStyle name="Total 2 8 3 2 2 5" xfId="35539" xr:uid="{00000000-0005-0000-0000-0000D38A0000}"/>
    <cellStyle name="Total 2 8 3 2 3" xfId="35540" xr:uid="{00000000-0005-0000-0000-0000D48A0000}"/>
    <cellStyle name="Total 2 8 3 2 4" xfId="35541" xr:uid="{00000000-0005-0000-0000-0000D58A0000}"/>
    <cellStyle name="Total 2 8 3 2 5" xfId="35542" xr:uid="{00000000-0005-0000-0000-0000D68A0000}"/>
    <cellStyle name="Total 2 8 3 2 6" xfId="35543" xr:uid="{00000000-0005-0000-0000-0000D78A0000}"/>
    <cellStyle name="Total 2 8 3 3" xfId="35544" xr:uid="{00000000-0005-0000-0000-0000D88A0000}"/>
    <cellStyle name="Total 2 8 3 3 2" xfId="35545" xr:uid="{00000000-0005-0000-0000-0000D98A0000}"/>
    <cellStyle name="Total 2 8 3 3 3" xfId="35546" xr:uid="{00000000-0005-0000-0000-0000DA8A0000}"/>
    <cellStyle name="Total 2 8 3 3 4" xfId="35547" xr:uid="{00000000-0005-0000-0000-0000DB8A0000}"/>
    <cellStyle name="Total 2 8 3 3 5" xfId="35548" xr:uid="{00000000-0005-0000-0000-0000DC8A0000}"/>
    <cellStyle name="Total 2 8 3 4" xfId="35549" xr:uid="{00000000-0005-0000-0000-0000DD8A0000}"/>
    <cellStyle name="Total 2 8 3 5" xfId="35550" xr:uid="{00000000-0005-0000-0000-0000DE8A0000}"/>
    <cellStyle name="Total 2 8 3 6" xfId="35551" xr:uid="{00000000-0005-0000-0000-0000DF8A0000}"/>
    <cellStyle name="Total 2 8 3 7" xfId="35552" xr:uid="{00000000-0005-0000-0000-0000E08A0000}"/>
    <cellStyle name="Total 2 8 4" xfId="35553" xr:uid="{00000000-0005-0000-0000-0000E18A0000}"/>
    <cellStyle name="Total 2 8 4 2" xfId="35554" xr:uid="{00000000-0005-0000-0000-0000E28A0000}"/>
    <cellStyle name="Total 2 8 4 2 2" xfId="35555" xr:uid="{00000000-0005-0000-0000-0000E38A0000}"/>
    <cellStyle name="Total 2 8 4 2 3" xfId="35556" xr:uid="{00000000-0005-0000-0000-0000E48A0000}"/>
    <cellStyle name="Total 2 8 4 2 4" xfId="35557" xr:uid="{00000000-0005-0000-0000-0000E58A0000}"/>
    <cellStyle name="Total 2 8 4 2 5" xfId="35558" xr:uid="{00000000-0005-0000-0000-0000E68A0000}"/>
    <cellStyle name="Total 2 8 4 3" xfId="35559" xr:uid="{00000000-0005-0000-0000-0000E78A0000}"/>
    <cellStyle name="Total 2 8 4 4" xfId="35560" xr:uid="{00000000-0005-0000-0000-0000E88A0000}"/>
    <cellStyle name="Total 2 8 4 5" xfId="35561" xr:uid="{00000000-0005-0000-0000-0000E98A0000}"/>
    <cellStyle name="Total 2 8 4 6" xfId="35562" xr:uid="{00000000-0005-0000-0000-0000EA8A0000}"/>
    <cellStyle name="Total 2 9" xfId="35563" xr:uid="{00000000-0005-0000-0000-0000EB8A0000}"/>
    <cellStyle name="Total 2 9 2" xfId="35564" xr:uid="{00000000-0005-0000-0000-0000EC8A0000}"/>
    <cellStyle name="Total 2 9 2 2" xfId="35565" xr:uid="{00000000-0005-0000-0000-0000ED8A0000}"/>
    <cellStyle name="Total 2 9 2 2 2" xfId="35566" xr:uid="{00000000-0005-0000-0000-0000EE8A0000}"/>
    <cellStyle name="Total 2 9 2 2 2 2" xfId="35567" xr:uid="{00000000-0005-0000-0000-0000EF8A0000}"/>
    <cellStyle name="Total 2 9 2 2 2 3" xfId="35568" xr:uid="{00000000-0005-0000-0000-0000F08A0000}"/>
    <cellStyle name="Total 2 9 2 2 2 4" xfId="35569" xr:uid="{00000000-0005-0000-0000-0000F18A0000}"/>
    <cellStyle name="Total 2 9 2 2 2 5" xfId="35570" xr:uid="{00000000-0005-0000-0000-0000F28A0000}"/>
    <cellStyle name="Total 2 9 2 2 3" xfId="35571" xr:uid="{00000000-0005-0000-0000-0000F38A0000}"/>
    <cellStyle name="Total 2 9 2 2 4" xfId="35572" xr:uid="{00000000-0005-0000-0000-0000F48A0000}"/>
    <cellStyle name="Total 2 9 2 2 5" xfId="35573" xr:uid="{00000000-0005-0000-0000-0000F58A0000}"/>
    <cellStyle name="Total 2 9 2 2 6" xfId="35574" xr:uid="{00000000-0005-0000-0000-0000F68A0000}"/>
    <cellStyle name="Total 2 9 2 3" xfId="35575" xr:uid="{00000000-0005-0000-0000-0000F78A0000}"/>
    <cellStyle name="Total 2 9 2 3 2" xfId="35576" xr:uid="{00000000-0005-0000-0000-0000F88A0000}"/>
    <cellStyle name="Total 2 9 2 3 3" xfId="35577" xr:uid="{00000000-0005-0000-0000-0000F98A0000}"/>
    <cellStyle name="Total 2 9 2 3 4" xfId="35578" xr:uid="{00000000-0005-0000-0000-0000FA8A0000}"/>
    <cellStyle name="Total 2 9 2 3 5" xfId="35579" xr:uid="{00000000-0005-0000-0000-0000FB8A0000}"/>
    <cellStyle name="Total 2 9 2 4" xfId="35580" xr:uid="{00000000-0005-0000-0000-0000FC8A0000}"/>
    <cellStyle name="Total 2 9 2 5" xfId="35581" xr:uid="{00000000-0005-0000-0000-0000FD8A0000}"/>
    <cellStyle name="Total 2 9 2 6" xfId="35582" xr:uid="{00000000-0005-0000-0000-0000FE8A0000}"/>
    <cellStyle name="Total 2 9 2 7" xfId="35583" xr:uid="{00000000-0005-0000-0000-0000FF8A0000}"/>
    <cellStyle name="Total 2 9 3" xfId="35584" xr:uid="{00000000-0005-0000-0000-0000008B0000}"/>
    <cellStyle name="Total 2 9 3 2" xfId="35585" xr:uid="{00000000-0005-0000-0000-0000018B0000}"/>
    <cellStyle name="Total 2 9 3 2 2" xfId="35586" xr:uid="{00000000-0005-0000-0000-0000028B0000}"/>
    <cellStyle name="Total 2 9 3 2 2 2" xfId="35587" xr:uid="{00000000-0005-0000-0000-0000038B0000}"/>
    <cellStyle name="Total 2 9 3 2 2 3" xfId="35588" xr:uid="{00000000-0005-0000-0000-0000048B0000}"/>
    <cellStyle name="Total 2 9 3 2 2 4" xfId="35589" xr:uid="{00000000-0005-0000-0000-0000058B0000}"/>
    <cellStyle name="Total 2 9 3 2 2 5" xfId="35590" xr:uid="{00000000-0005-0000-0000-0000068B0000}"/>
    <cellStyle name="Total 2 9 3 2 3" xfId="35591" xr:uid="{00000000-0005-0000-0000-0000078B0000}"/>
    <cellStyle name="Total 2 9 3 2 4" xfId="35592" xr:uid="{00000000-0005-0000-0000-0000088B0000}"/>
    <cellStyle name="Total 2 9 3 2 5" xfId="35593" xr:uid="{00000000-0005-0000-0000-0000098B0000}"/>
    <cellStyle name="Total 2 9 3 2 6" xfId="35594" xr:uid="{00000000-0005-0000-0000-00000A8B0000}"/>
    <cellStyle name="Total 2 9 3 3" xfId="35595" xr:uid="{00000000-0005-0000-0000-00000B8B0000}"/>
    <cellStyle name="Total 2 9 3 3 2" xfId="35596" xr:uid="{00000000-0005-0000-0000-00000C8B0000}"/>
    <cellStyle name="Total 2 9 3 3 3" xfId="35597" xr:uid="{00000000-0005-0000-0000-00000D8B0000}"/>
    <cellStyle name="Total 2 9 3 3 4" xfId="35598" xr:uid="{00000000-0005-0000-0000-00000E8B0000}"/>
    <cellStyle name="Total 2 9 3 3 5" xfId="35599" xr:uid="{00000000-0005-0000-0000-00000F8B0000}"/>
    <cellStyle name="Total 2 9 3 4" xfId="35600" xr:uid="{00000000-0005-0000-0000-0000108B0000}"/>
    <cellStyle name="Total 2 9 3 5" xfId="35601" xr:uid="{00000000-0005-0000-0000-0000118B0000}"/>
    <cellStyle name="Total 2 9 3 6" xfId="35602" xr:uid="{00000000-0005-0000-0000-0000128B0000}"/>
    <cellStyle name="Total 2 9 3 7" xfId="35603" xr:uid="{00000000-0005-0000-0000-0000138B0000}"/>
    <cellStyle name="Total 2 9 4" xfId="35604" xr:uid="{00000000-0005-0000-0000-0000148B0000}"/>
    <cellStyle name="Total 2 9 4 2" xfId="35605" xr:uid="{00000000-0005-0000-0000-0000158B0000}"/>
    <cellStyle name="Total 2 9 4 2 2" xfId="35606" xr:uid="{00000000-0005-0000-0000-0000168B0000}"/>
    <cellStyle name="Total 2 9 4 2 3" xfId="35607" xr:uid="{00000000-0005-0000-0000-0000178B0000}"/>
    <cellStyle name="Total 2 9 4 2 4" xfId="35608" xr:uid="{00000000-0005-0000-0000-0000188B0000}"/>
    <cellStyle name="Total 2 9 4 2 5" xfId="35609" xr:uid="{00000000-0005-0000-0000-0000198B0000}"/>
    <cellStyle name="Total 2 9 4 3" xfId="35610" xr:uid="{00000000-0005-0000-0000-00001A8B0000}"/>
    <cellStyle name="Total 2 9 4 4" xfId="35611" xr:uid="{00000000-0005-0000-0000-00001B8B0000}"/>
    <cellStyle name="Total 2 9 4 5" xfId="35612" xr:uid="{00000000-0005-0000-0000-00001C8B0000}"/>
    <cellStyle name="Total 2 9 4 6" xfId="35613" xr:uid="{00000000-0005-0000-0000-00001D8B0000}"/>
    <cellStyle name="Total 2_10052112 - DR - Creación Vista Datos Chile (V4)" xfId="35614" xr:uid="{00000000-0005-0000-0000-00001E8B0000}"/>
    <cellStyle name="Total 3" xfId="35615" xr:uid="{00000000-0005-0000-0000-00001F8B0000}"/>
    <cellStyle name="Total 3 10" xfId="35616" xr:uid="{00000000-0005-0000-0000-0000208B0000}"/>
    <cellStyle name="Total 3 10 2" xfId="35617" xr:uid="{00000000-0005-0000-0000-0000218B0000}"/>
    <cellStyle name="Total 3 10 2 2" xfId="35618" xr:uid="{00000000-0005-0000-0000-0000228B0000}"/>
    <cellStyle name="Total 3 10 2 2 2" xfId="35619" xr:uid="{00000000-0005-0000-0000-0000238B0000}"/>
    <cellStyle name="Total 3 10 2 2 3" xfId="35620" xr:uid="{00000000-0005-0000-0000-0000248B0000}"/>
    <cellStyle name="Total 3 10 2 2 4" xfId="35621" xr:uid="{00000000-0005-0000-0000-0000258B0000}"/>
    <cellStyle name="Total 3 10 2 2 5" xfId="35622" xr:uid="{00000000-0005-0000-0000-0000268B0000}"/>
    <cellStyle name="Total 3 10 2 3" xfId="35623" xr:uid="{00000000-0005-0000-0000-0000278B0000}"/>
    <cellStyle name="Total 3 10 2 4" xfId="35624" xr:uid="{00000000-0005-0000-0000-0000288B0000}"/>
    <cellStyle name="Total 3 10 2 5" xfId="35625" xr:uid="{00000000-0005-0000-0000-0000298B0000}"/>
    <cellStyle name="Total 3 10 2 6" xfId="35626" xr:uid="{00000000-0005-0000-0000-00002A8B0000}"/>
    <cellStyle name="Total 3 10 3" xfId="35627" xr:uid="{00000000-0005-0000-0000-00002B8B0000}"/>
    <cellStyle name="Total 3 10 3 2" xfId="35628" xr:uid="{00000000-0005-0000-0000-00002C8B0000}"/>
    <cellStyle name="Total 3 10 3 3" xfId="35629" xr:uid="{00000000-0005-0000-0000-00002D8B0000}"/>
    <cellStyle name="Total 3 10 3 4" xfId="35630" xr:uid="{00000000-0005-0000-0000-00002E8B0000}"/>
    <cellStyle name="Total 3 10 3 5" xfId="35631" xr:uid="{00000000-0005-0000-0000-00002F8B0000}"/>
    <cellStyle name="Total 3 10 4" xfId="35632" xr:uid="{00000000-0005-0000-0000-0000308B0000}"/>
    <cellStyle name="Total 3 10 5" xfId="35633" xr:uid="{00000000-0005-0000-0000-0000318B0000}"/>
    <cellStyle name="Total 3 10 6" xfId="35634" xr:uid="{00000000-0005-0000-0000-0000328B0000}"/>
    <cellStyle name="Total 3 10 7" xfId="35635" xr:uid="{00000000-0005-0000-0000-0000338B0000}"/>
    <cellStyle name="Total 3 11" xfId="35636" xr:uid="{00000000-0005-0000-0000-0000348B0000}"/>
    <cellStyle name="Total 3 11 2" xfId="35637" xr:uid="{00000000-0005-0000-0000-0000358B0000}"/>
    <cellStyle name="Total 3 11 2 2" xfId="35638" xr:uid="{00000000-0005-0000-0000-0000368B0000}"/>
    <cellStyle name="Total 3 11 2 2 2" xfId="35639" xr:uid="{00000000-0005-0000-0000-0000378B0000}"/>
    <cellStyle name="Total 3 11 2 2 3" xfId="35640" xr:uid="{00000000-0005-0000-0000-0000388B0000}"/>
    <cellStyle name="Total 3 11 2 2 4" xfId="35641" xr:uid="{00000000-0005-0000-0000-0000398B0000}"/>
    <cellStyle name="Total 3 11 2 2 5" xfId="35642" xr:uid="{00000000-0005-0000-0000-00003A8B0000}"/>
    <cellStyle name="Total 3 11 2 3" xfId="35643" xr:uid="{00000000-0005-0000-0000-00003B8B0000}"/>
    <cellStyle name="Total 3 11 2 4" xfId="35644" xr:uid="{00000000-0005-0000-0000-00003C8B0000}"/>
    <cellStyle name="Total 3 11 2 5" xfId="35645" xr:uid="{00000000-0005-0000-0000-00003D8B0000}"/>
    <cellStyle name="Total 3 11 2 6" xfId="35646" xr:uid="{00000000-0005-0000-0000-00003E8B0000}"/>
    <cellStyle name="Total 3 11 3" xfId="35647" xr:uid="{00000000-0005-0000-0000-00003F8B0000}"/>
    <cellStyle name="Total 3 11 3 2" xfId="35648" xr:uid="{00000000-0005-0000-0000-0000408B0000}"/>
    <cellStyle name="Total 3 11 3 3" xfId="35649" xr:uid="{00000000-0005-0000-0000-0000418B0000}"/>
    <cellStyle name="Total 3 11 3 4" xfId="35650" xr:uid="{00000000-0005-0000-0000-0000428B0000}"/>
    <cellStyle name="Total 3 11 3 5" xfId="35651" xr:uid="{00000000-0005-0000-0000-0000438B0000}"/>
    <cellStyle name="Total 3 11 4" xfId="35652" xr:uid="{00000000-0005-0000-0000-0000448B0000}"/>
    <cellStyle name="Total 3 11 5" xfId="35653" xr:uid="{00000000-0005-0000-0000-0000458B0000}"/>
    <cellStyle name="Total 3 11 6" xfId="35654" xr:uid="{00000000-0005-0000-0000-0000468B0000}"/>
    <cellStyle name="Total 3 11 7" xfId="35655" xr:uid="{00000000-0005-0000-0000-0000478B0000}"/>
    <cellStyle name="Total 3 12" xfId="35656" xr:uid="{00000000-0005-0000-0000-0000488B0000}"/>
    <cellStyle name="Total 3 12 2" xfId="35657" xr:uid="{00000000-0005-0000-0000-0000498B0000}"/>
    <cellStyle name="Total 3 12 2 2" xfId="35658" xr:uid="{00000000-0005-0000-0000-00004A8B0000}"/>
    <cellStyle name="Total 3 12 2 3" xfId="35659" xr:uid="{00000000-0005-0000-0000-00004B8B0000}"/>
    <cellStyle name="Total 3 12 2 4" xfId="35660" xr:uid="{00000000-0005-0000-0000-00004C8B0000}"/>
    <cellStyle name="Total 3 12 2 5" xfId="35661" xr:uid="{00000000-0005-0000-0000-00004D8B0000}"/>
    <cellStyle name="Total 3 12 3" xfId="35662" xr:uid="{00000000-0005-0000-0000-00004E8B0000}"/>
    <cellStyle name="Total 3 12 4" xfId="35663" xr:uid="{00000000-0005-0000-0000-00004F8B0000}"/>
    <cellStyle name="Total 3 12 5" xfId="35664" xr:uid="{00000000-0005-0000-0000-0000508B0000}"/>
    <cellStyle name="Total 3 12 6" xfId="35665" xr:uid="{00000000-0005-0000-0000-0000518B0000}"/>
    <cellStyle name="Total 3 2" xfId="35666" xr:uid="{00000000-0005-0000-0000-0000528B0000}"/>
    <cellStyle name="Total 3 2 2" xfId="35667" xr:uid="{00000000-0005-0000-0000-0000538B0000}"/>
    <cellStyle name="Total 3 2 2 2" xfId="35668" xr:uid="{00000000-0005-0000-0000-0000548B0000}"/>
    <cellStyle name="Total 3 2 2 2 2" xfId="35669" xr:uid="{00000000-0005-0000-0000-0000558B0000}"/>
    <cellStyle name="Total 3 2 2 2 2 2" xfId="35670" xr:uid="{00000000-0005-0000-0000-0000568B0000}"/>
    <cellStyle name="Total 3 2 2 2 2 2 2" xfId="35671" xr:uid="{00000000-0005-0000-0000-0000578B0000}"/>
    <cellStyle name="Total 3 2 2 2 2 2 2 2" xfId="35672" xr:uid="{00000000-0005-0000-0000-0000588B0000}"/>
    <cellStyle name="Total 3 2 2 2 2 2 2 3" xfId="35673" xr:uid="{00000000-0005-0000-0000-0000598B0000}"/>
    <cellStyle name="Total 3 2 2 2 2 2 2 4" xfId="35674" xr:uid="{00000000-0005-0000-0000-00005A8B0000}"/>
    <cellStyle name="Total 3 2 2 2 2 2 2 5" xfId="35675" xr:uid="{00000000-0005-0000-0000-00005B8B0000}"/>
    <cellStyle name="Total 3 2 2 2 2 2 3" xfId="35676" xr:uid="{00000000-0005-0000-0000-00005C8B0000}"/>
    <cellStyle name="Total 3 2 2 2 2 2 4" xfId="35677" xr:uid="{00000000-0005-0000-0000-00005D8B0000}"/>
    <cellStyle name="Total 3 2 2 2 2 2 5" xfId="35678" xr:uid="{00000000-0005-0000-0000-00005E8B0000}"/>
    <cellStyle name="Total 3 2 2 2 2 2 6" xfId="35679" xr:uid="{00000000-0005-0000-0000-00005F8B0000}"/>
    <cellStyle name="Total 3 2 2 2 2 3" xfId="35680" xr:uid="{00000000-0005-0000-0000-0000608B0000}"/>
    <cellStyle name="Total 3 2 2 2 2 3 2" xfId="35681" xr:uid="{00000000-0005-0000-0000-0000618B0000}"/>
    <cellStyle name="Total 3 2 2 2 2 3 3" xfId="35682" xr:uid="{00000000-0005-0000-0000-0000628B0000}"/>
    <cellStyle name="Total 3 2 2 2 2 3 4" xfId="35683" xr:uid="{00000000-0005-0000-0000-0000638B0000}"/>
    <cellStyle name="Total 3 2 2 2 2 3 5" xfId="35684" xr:uid="{00000000-0005-0000-0000-0000648B0000}"/>
    <cellStyle name="Total 3 2 2 2 2 4" xfId="35685" xr:uid="{00000000-0005-0000-0000-0000658B0000}"/>
    <cellStyle name="Total 3 2 2 2 2 5" xfId="35686" xr:uid="{00000000-0005-0000-0000-0000668B0000}"/>
    <cellStyle name="Total 3 2 2 2 2 6" xfId="35687" xr:uid="{00000000-0005-0000-0000-0000678B0000}"/>
    <cellStyle name="Total 3 2 2 2 2 7" xfId="35688" xr:uid="{00000000-0005-0000-0000-0000688B0000}"/>
    <cellStyle name="Total 3 2 2 2 3" xfId="35689" xr:uid="{00000000-0005-0000-0000-0000698B0000}"/>
    <cellStyle name="Total 3 2 2 2 3 2" xfId="35690" xr:uid="{00000000-0005-0000-0000-00006A8B0000}"/>
    <cellStyle name="Total 3 2 2 2 3 2 2" xfId="35691" xr:uid="{00000000-0005-0000-0000-00006B8B0000}"/>
    <cellStyle name="Total 3 2 2 2 3 2 2 2" xfId="35692" xr:uid="{00000000-0005-0000-0000-00006C8B0000}"/>
    <cellStyle name="Total 3 2 2 2 3 2 2 3" xfId="35693" xr:uid="{00000000-0005-0000-0000-00006D8B0000}"/>
    <cellStyle name="Total 3 2 2 2 3 2 2 4" xfId="35694" xr:uid="{00000000-0005-0000-0000-00006E8B0000}"/>
    <cellStyle name="Total 3 2 2 2 3 2 2 5" xfId="35695" xr:uid="{00000000-0005-0000-0000-00006F8B0000}"/>
    <cellStyle name="Total 3 2 2 2 3 2 3" xfId="35696" xr:uid="{00000000-0005-0000-0000-0000708B0000}"/>
    <cellStyle name="Total 3 2 2 2 3 2 4" xfId="35697" xr:uid="{00000000-0005-0000-0000-0000718B0000}"/>
    <cellStyle name="Total 3 2 2 2 3 2 5" xfId="35698" xr:uid="{00000000-0005-0000-0000-0000728B0000}"/>
    <cellStyle name="Total 3 2 2 2 3 2 6" xfId="35699" xr:uid="{00000000-0005-0000-0000-0000738B0000}"/>
    <cellStyle name="Total 3 2 2 2 3 3" xfId="35700" xr:uid="{00000000-0005-0000-0000-0000748B0000}"/>
    <cellStyle name="Total 3 2 2 2 3 3 2" xfId="35701" xr:uid="{00000000-0005-0000-0000-0000758B0000}"/>
    <cellStyle name="Total 3 2 2 2 3 3 3" xfId="35702" xr:uid="{00000000-0005-0000-0000-0000768B0000}"/>
    <cellStyle name="Total 3 2 2 2 3 3 4" xfId="35703" xr:uid="{00000000-0005-0000-0000-0000778B0000}"/>
    <cellStyle name="Total 3 2 2 2 3 3 5" xfId="35704" xr:uid="{00000000-0005-0000-0000-0000788B0000}"/>
    <cellStyle name="Total 3 2 2 2 3 4" xfId="35705" xr:uid="{00000000-0005-0000-0000-0000798B0000}"/>
    <cellStyle name="Total 3 2 2 2 3 5" xfId="35706" xr:uid="{00000000-0005-0000-0000-00007A8B0000}"/>
    <cellStyle name="Total 3 2 2 2 3 6" xfId="35707" xr:uid="{00000000-0005-0000-0000-00007B8B0000}"/>
    <cellStyle name="Total 3 2 2 2 3 7" xfId="35708" xr:uid="{00000000-0005-0000-0000-00007C8B0000}"/>
    <cellStyle name="Total 3 2 2 2 4" xfId="35709" xr:uid="{00000000-0005-0000-0000-00007D8B0000}"/>
    <cellStyle name="Total 3 2 2 2 4 2" xfId="35710" xr:uid="{00000000-0005-0000-0000-00007E8B0000}"/>
    <cellStyle name="Total 3 2 2 2 4 2 2" xfId="35711" xr:uid="{00000000-0005-0000-0000-00007F8B0000}"/>
    <cellStyle name="Total 3 2 2 2 4 2 3" xfId="35712" xr:uid="{00000000-0005-0000-0000-0000808B0000}"/>
    <cellStyle name="Total 3 2 2 2 4 2 4" xfId="35713" xr:uid="{00000000-0005-0000-0000-0000818B0000}"/>
    <cellStyle name="Total 3 2 2 2 4 2 5" xfId="35714" xr:uid="{00000000-0005-0000-0000-0000828B0000}"/>
    <cellStyle name="Total 3 2 2 2 4 3" xfId="35715" xr:uid="{00000000-0005-0000-0000-0000838B0000}"/>
    <cellStyle name="Total 3 2 2 2 4 4" xfId="35716" xr:uid="{00000000-0005-0000-0000-0000848B0000}"/>
    <cellStyle name="Total 3 2 2 2 4 5" xfId="35717" xr:uid="{00000000-0005-0000-0000-0000858B0000}"/>
    <cellStyle name="Total 3 2 2 2 4 6" xfId="35718" xr:uid="{00000000-0005-0000-0000-0000868B0000}"/>
    <cellStyle name="Total 3 2 3" xfId="35719" xr:uid="{00000000-0005-0000-0000-0000878B0000}"/>
    <cellStyle name="Total 3 2 3 2" xfId="35720" xr:uid="{00000000-0005-0000-0000-0000888B0000}"/>
    <cellStyle name="Total 3 2 3 2 2" xfId="35721" xr:uid="{00000000-0005-0000-0000-0000898B0000}"/>
    <cellStyle name="Total 3 2 3 2 2 2" xfId="35722" xr:uid="{00000000-0005-0000-0000-00008A8B0000}"/>
    <cellStyle name="Total 3 2 3 2 2 2 2" xfId="35723" xr:uid="{00000000-0005-0000-0000-00008B8B0000}"/>
    <cellStyle name="Total 3 2 3 2 2 2 3" xfId="35724" xr:uid="{00000000-0005-0000-0000-00008C8B0000}"/>
    <cellStyle name="Total 3 2 3 2 2 2 4" xfId="35725" xr:uid="{00000000-0005-0000-0000-00008D8B0000}"/>
    <cellStyle name="Total 3 2 3 2 2 2 5" xfId="35726" xr:uid="{00000000-0005-0000-0000-00008E8B0000}"/>
    <cellStyle name="Total 3 2 3 2 2 3" xfId="35727" xr:uid="{00000000-0005-0000-0000-00008F8B0000}"/>
    <cellStyle name="Total 3 2 3 2 2 4" xfId="35728" xr:uid="{00000000-0005-0000-0000-0000908B0000}"/>
    <cellStyle name="Total 3 2 3 2 2 5" xfId="35729" xr:uid="{00000000-0005-0000-0000-0000918B0000}"/>
    <cellStyle name="Total 3 2 3 2 2 6" xfId="35730" xr:uid="{00000000-0005-0000-0000-0000928B0000}"/>
    <cellStyle name="Total 3 2 3 2 3" xfId="35731" xr:uid="{00000000-0005-0000-0000-0000938B0000}"/>
    <cellStyle name="Total 3 2 3 2 3 2" xfId="35732" xr:uid="{00000000-0005-0000-0000-0000948B0000}"/>
    <cellStyle name="Total 3 2 3 2 3 3" xfId="35733" xr:uid="{00000000-0005-0000-0000-0000958B0000}"/>
    <cellStyle name="Total 3 2 3 2 3 4" xfId="35734" xr:uid="{00000000-0005-0000-0000-0000968B0000}"/>
    <cellStyle name="Total 3 2 3 2 3 5" xfId="35735" xr:uid="{00000000-0005-0000-0000-0000978B0000}"/>
    <cellStyle name="Total 3 2 3 2 4" xfId="35736" xr:uid="{00000000-0005-0000-0000-0000988B0000}"/>
    <cellStyle name="Total 3 2 3 2 5" xfId="35737" xr:uid="{00000000-0005-0000-0000-0000998B0000}"/>
    <cellStyle name="Total 3 2 3 2 6" xfId="35738" xr:uid="{00000000-0005-0000-0000-00009A8B0000}"/>
    <cellStyle name="Total 3 2 3 2 7" xfId="35739" xr:uid="{00000000-0005-0000-0000-00009B8B0000}"/>
    <cellStyle name="Total 3 2 3 3" xfId="35740" xr:uid="{00000000-0005-0000-0000-00009C8B0000}"/>
    <cellStyle name="Total 3 2 3 3 2" xfId="35741" xr:uid="{00000000-0005-0000-0000-00009D8B0000}"/>
    <cellStyle name="Total 3 2 3 3 2 2" xfId="35742" xr:uid="{00000000-0005-0000-0000-00009E8B0000}"/>
    <cellStyle name="Total 3 2 3 3 2 2 2" xfId="35743" xr:uid="{00000000-0005-0000-0000-00009F8B0000}"/>
    <cellStyle name="Total 3 2 3 3 2 2 3" xfId="35744" xr:uid="{00000000-0005-0000-0000-0000A08B0000}"/>
    <cellStyle name="Total 3 2 3 3 2 2 4" xfId="35745" xr:uid="{00000000-0005-0000-0000-0000A18B0000}"/>
    <cellStyle name="Total 3 2 3 3 2 2 5" xfId="35746" xr:uid="{00000000-0005-0000-0000-0000A28B0000}"/>
    <cellStyle name="Total 3 2 3 3 2 3" xfId="35747" xr:uid="{00000000-0005-0000-0000-0000A38B0000}"/>
    <cellStyle name="Total 3 2 3 3 2 4" xfId="35748" xr:uid="{00000000-0005-0000-0000-0000A48B0000}"/>
    <cellStyle name="Total 3 2 3 3 2 5" xfId="35749" xr:uid="{00000000-0005-0000-0000-0000A58B0000}"/>
    <cellStyle name="Total 3 2 3 3 2 6" xfId="35750" xr:uid="{00000000-0005-0000-0000-0000A68B0000}"/>
    <cellStyle name="Total 3 2 3 3 3" xfId="35751" xr:uid="{00000000-0005-0000-0000-0000A78B0000}"/>
    <cellStyle name="Total 3 2 3 3 3 2" xfId="35752" xr:uid="{00000000-0005-0000-0000-0000A88B0000}"/>
    <cellStyle name="Total 3 2 3 3 3 3" xfId="35753" xr:uid="{00000000-0005-0000-0000-0000A98B0000}"/>
    <cellStyle name="Total 3 2 3 3 3 4" xfId="35754" xr:uid="{00000000-0005-0000-0000-0000AA8B0000}"/>
    <cellStyle name="Total 3 2 3 3 3 5" xfId="35755" xr:uid="{00000000-0005-0000-0000-0000AB8B0000}"/>
    <cellStyle name="Total 3 2 3 3 4" xfId="35756" xr:uid="{00000000-0005-0000-0000-0000AC8B0000}"/>
    <cellStyle name="Total 3 2 3 3 5" xfId="35757" xr:uid="{00000000-0005-0000-0000-0000AD8B0000}"/>
    <cellStyle name="Total 3 2 3 3 6" xfId="35758" xr:uid="{00000000-0005-0000-0000-0000AE8B0000}"/>
    <cellStyle name="Total 3 2 3 3 7" xfId="35759" xr:uid="{00000000-0005-0000-0000-0000AF8B0000}"/>
    <cellStyle name="Total 3 2 3 4" xfId="35760" xr:uid="{00000000-0005-0000-0000-0000B08B0000}"/>
    <cellStyle name="Total 3 2 3 4 2" xfId="35761" xr:uid="{00000000-0005-0000-0000-0000B18B0000}"/>
    <cellStyle name="Total 3 2 3 4 2 2" xfId="35762" xr:uid="{00000000-0005-0000-0000-0000B28B0000}"/>
    <cellStyle name="Total 3 2 3 4 2 3" xfId="35763" xr:uid="{00000000-0005-0000-0000-0000B38B0000}"/>
    <cellStyle name="Total 3 2 3 4 2 4" xfId="35764" xr:uid="{00000000-0005-0000-0000-0000B48B0000}"/>
    <cellStyle name="Total 3 2 3 4 2 5" xfId="35765" xr:uid="{00000000-0005-0000-0000-0000B58B0000}"/>
    <cellStyle name="Total 3 2 3 4 3" xfId="35766" xr:uid="{00000000-0005-0000-0000-0000B68B0000}"/>
    <cellStyle name="Total 3 2 3 4 4" xfId="35767" xr:uid="{00000000-0005-0000-0000-0000B78B0000}"/>
    <cellStyle name="Total 3 2 3 4 5" xfId="35768" xr:uid="{00000000-0005-0000-0000-0000B88B0000}"/>
    <cellStyle name="Total 3 2 3 4 6" xfId="35769" xr:uid="{00000000-0005-0000-0000-0000B98B0000}"/>
    <cellStyle name="Total 3 2 4" xfId="35770" xr:uid="{00000000-0005-0000-0000-0000BA8B0000}"/>
    <cellStyle name="Total 3 2 4 2" xfId="35771" xr:uid="{00000000-0005-0000-0000-0000BB8B0000}"/>
    <cellStyle name="Total 3 2 4 2 2" xfId="35772" xr:uid="{00000000-0005-0000-0000-0000BC8B0000}"/>
    <cellStyle name="Total 3 2 4 2 2 2" xfId="35773" xr:uid="{00000000-0005-0000-0000-0000BD8B0000}"/>
    <cellStyle name="Total 3 2 4 2 2 2 2" xfId="35774" xr:uid="{00000000-0005-0000-0000-0000BE8B0000}"/>
    <cellStyle name="Total 3 2 4 2 2 2 3" xfId="35775" xr:uid="{00000000-0005-0000-0000-0000BF8B0000}"/>
    <cellStyle name="Total 3 2 4 2 2 2 4" xfId="35776" xr:uid="{00000000-0005-0000-0000-0000C08B0000}"/>
    <cellStyle name="Total 3 2 4 2 2 2 5" xfId="35777" xr:uid="{00000000-0005-0000-0000-0000C18B0000}"/>
    <cellStyle name="Total 3 2 4 2 2 3" xfId="35778" xr:uid="{00000000-0005-0000-0000-0000C28B0000}"/>
    <cellStyle name="Total 3 2 4 2 2 4" xfId="35779" xr:uid="{00000000-0005-0000-0000-0000C38B0000}"/>
    <cellStyle name="Total 3 2 4 2 2 5" xfId="35780" xr:uid="{00000000-0005-0000-0000-0000C48B0000}"/>
    <cellStyle name="Total 3 2 4 2 2 6" xfId="35781" xr:uid="{00000000-0005-0000-0000-0000C58B0000}"/>
    <cellStyle name="Total 3 2 4 2 3" xfId="35782" xr:uid="{00000000-0005-0000-0000-0000C68B0000}"/>
    <cellStyle name="Total 3 2 4 2 3 2" xfId="35783" xr:uid="{00000000-0005-0000-0000-0000C78B0000}"/>
    <cellStyle name="Total 3 2 4 2 3 3" xfId="35784" xr:uid="{00000000-0005-0000-0000-0000C88B0000}"/>
    <cellStyle name="Total 3 2 4 2 3 4" xfId="35785" xr:uid="{00000000-0005-0000-0000-0000C98B0000}"/>
    <cellStyle name="Total 3 2 4 2 3 5" xfId="35786" xr:uid="{00000000-0005-0000-0000-0000CA8B0000}"/>
    <cellStyle name="Total 3 2 4 2 4" xfId="35787" xr:uid="{00000000-0005-0000-0000-0000CB8B0000}"/>
    <cellStyle name="Total 3 2 4 2 5" xfId="35788" xr:uid="{00000000-0005-0000-0000-0000CC8B0000}"/>
    <cellStyle name="Total 3 2 4 2 6" xfId="35789" xr:uid="{00000000-0005-0000-0000-0000CD8B0000}"/>
    <cellStyle name="Total 3 2 4 2 7" xfId="35790" xr:uid="{00000000-0005-0000-0000-0000CE8B0000}"/>
    <cellStyle name="Total 3 2 4 3" xfId="35791" xr:uid="{00000000-0005-0000-0000-0000CF8B0000}"/>
    <cellStyle name="Total 3 2 4 3 2" xfId="35792" xr:uid="{00000000-0005-0000-0000-0000D08B0000}"/>
    <cellStyle name="Total 3 2 4 3 2 2" xfId="35793" xr:uid="{00000000-0005-0000-0000-0000D18B0000}"/>
    <cellStyle name="Total 3 2 4 3 2 2 2" xfId="35794" xr:uid="{00000000-0005-0000-0000-0000D28B0000}"/>
    <cellStyle name="Total 3 2 4 3 2 2 3" xfId="35795" xr:uid="{00000000-0005-0000-0000-0000D38B0000}"/>
    <cellStyle name="Total 3 2 4 3 2 2 4" xfId="35796" xr:uid="{00000000-0005-0000-0000-0000D48B0000}"/>
    <cellStyle name="Total 3 2 4 3 2 2 5" xfId="35797" xr:uid="{00000000-0005-0000-0000-0000D58B0000}"/>
    <cellStyle name="Total 3 2 4 3 2 3" xfId="35798" xr:uid="{00000000-0005-0000-0000-0000D68B0000}"/>
    <cellStyle name="Total 3 2 4 3 2 4" xfId="35799" xr:uid="{00000000-0005-0000-0000-0000D78B0000}"/>
    <cellStyle name="Total 3 2 4 3 2 5" xfId="35800" xr:uid="{00000000-0005-0000-0000-0000D88B0000}"/>
    <cellStyle name="Total 3 2 4 3 2 6" xfId="35801" xr:uid="{00000000-0005-0000-0000-0000D98B0000}"/>
    <cellStyle name="Total 3 2 4 3 3" xfId="35802" xr:uid="{00000000-0005-0000-0000-0000DA8B0000}"/>
    <cellStyle name="Total 3 2 4 3 3 2" xfId="35803" xr:uid="{00000000-0005-0000-0000-0000DB8B0000}"/>
    <cellStyle name="Total 3 2 4 3 3 3" xfId="35804" xr:uid="{00000000-0005-0000-0000-0000DC8B0000}"/>
    <cellStyle name="Total 3 2 4 3 3 4" xfId="35805" xr:uid="{00000000-0005-0000-0000-0000DD8B0000}"/>
    <cellStyle name="Total 3 2 4 3 3 5" xfId="35806" xr:uid="{00000000-0005-0000-0000-0000DE8B0000}"/>
    <cellStyle name="Total 3 2 4 3 4" xfId="35807" xr:uid="{00000000-0005-0000-0000-0000DF8B0000}"/>
    <cellStyle name="Total 3 2 4 3 5" xfId="35808" xr:uid="{00000000-0005-0000-0000-0000E08B0000}"/>
    <cellStyle name="Total 3 2 4 3 6" xfId="35809" xr:uid="{00000000-0005-0000-0000-0000E18B0000}"/>
    <cellStyle name="Total 3 2 4 3 7" xfId="35810" xr:uid="{00000000-0005-0000-0000-0000E28B0000}"/>
    <cellStyle name="Total 3 2 4 4" xfId="35811" xr:uid="{00000000-0005-0000-0000-0000E38B0000}"/>
    <cellStyle name="Total 3 2 4 4 2" xfId="35812" xr:uid="{00000000-0005-0000-0000-0000E48B0000}"/>
    <cellStyle name="Total 3 2 4 4 2 2" xfId="35813" xr:uid="{00000000-0005-0000-0000-0000E58B0000}"/>
    <cellStyle name="Total 3 2 4 4 2 3" xfId="35814" xr:uid="{00000000-0005-0000-0000-0000E68B0000}"/>
    <cellStyle name="Total 3 2 4 4 2 4" xfId="35815" xr:uid="{00000000-0005-0000-0000-0000E78B0000}"/>
    <cellStyle name="Total 3 2 4 4 2 5" xfId="35816" xr:uid="{00000000-0005-0000-0000-0000E88B0000}"/>
    <cellStyle name="Total 3 2 4 4 3" xfId="35817" xr:uid="{00000000-0005-0000-0000-0000E98B0000}"/>
    <cellStyle name="Total 3 2 4 4 4" xfId="35818" xr:uid="{00000000-0005-0000-0000-0000EA8B0000}"/>
    <cellStyle name="Total 3 2 4 4 5" xfId="35819" xr:uid="{00000000-0005-0000-0000-0000EB8B0000}"/>
    <cellStyle name="Total 3 2 4 4 6" xfId="35820" xr:uid="{00000000-0005-0000-0000-0000EC8B0000}"/>
    <cellStyle name="Total 3 2 5" xfId="35821" xr:uid="{00000000-0005-0000-0000-0000ED8B0000}"/>
    <cellStyle name="Total 3 2 6" xfId="35822" xr:uid="{00000000-0005-0000-0000-0000EE8B0000}"/>
    <cellStyle name="Total 3 2 6 2" xfId="35823" xr:uid="{00000000-0005-0000-0000-0000EF8B0000}"/>
    <cellStyle name="Total 3 2 6 2 2" xfId="35824" xr:uid="{00000000-0005-0000-0000-0000F08B0000}"/>
    <cellStyle name="Total 3 2 6 2 2 2" xfId="35825" xr:uid="{00000000-0005-0000-0000-0000F18B0000}"/>
    <cellStyle name="Total 3 2 6 2 2 3" xfId="35826" xr:uid="{00000000-0005-0000-0000-0000F28B0000}"/>
    <cellStyle name="Total 3 2 6 2 2 4" xfId="35827" xr:uid="{00000000-0005-0000-0000-0000F38B0000}"/>
    <cellStyle name="Total 3 2 6 2 2 5" xfId="35828" xr:uid="{00000000-0005-0000-0000-0000F48B0000}"/>
    <cellStyle name="Total 3 2 6 2 3" xfId="35829" xr:uid="{00000000-0005-0000-0000-0000F58B0000}"/>
    <cellStyle name="Total 3 2 6 2 4" xfId="35830" xr:uid="{00000000-0005-0000-0000-0000F68B0000}"/>
    <cellStyle name="Total 3 2 6 2 5" xfId="35831" xr:uid="{00000000-0005-0000-0000-0000F78B0000}"/>
    <cellStyle name="Total 3 2 6 2 6" xfId="35832" xr:uid="{00000000-0005-0000-0000-0000F88B0000}"/>
    <cellStyle name="Total 3 2 6 3" xfId="35833" xr:uid="{00000000-0005-0000-0000-0000F98B0000}"/>
    <cellStyle name="Total 3 2 6 3 2" xfId="35834" xr:uid="{00000000-0005-0000-0000-0000FA8B0000}"/>
    <cellStyle name="Total 3 2 6 3 3" xfId="35835" xr:uid="{00000000-0005-0000-0000-0000FB8B0000}"/>
    <cellStyle name="Total 3 2 6 3 4" xfId="35836" xr:uid="{00000000-0005-0000-0000-0000FC8B0000}"/>
    <cellStyle name="Total 3 2 6 3 5" xfId="35837" xr:uid="{00000000-0005-0000-0000-0000FD8B0000}"/>
    <cellStyle name="Total 3 2 6 4" xfId="35838" xr:uid="{00000000-0005-0000-0000-0000FE8B0000}"/>
    <cellStyle name="Total 3 2 6 5" xfId="35839" xr:uid="{00000000-0005-0000-0000-0000FF8B0000}"/>
    <cellStyle name="Total 3 2 6 6" xfId="35840" xr:uid="{00000000-0005-0000-0000-0000008C0000}"/>
    <cellStyle name="Total 3 2 6 7" xfId="35841" xr:uid="{00000000-0005-0000-0000-0000018C0000}"/>
    <cellStyle name="Total 3 2 7" xfId="35842" xr:uid="{00000000-0005-0000-0000-0000028C0000}"/>
    <cellStyle name="Total 3 2 7 2" xfId="35843" xr:uid="{00000000-0005-0000-0000-0000038C0000}"/>
    <cellStyle name="Total 3 2 7 2 2" xfId="35844" xr:uid="{00000000-0005-0000-0000-0000048C0000}"/>
    <cellStyle name="Total 3 2 7 2 2 2" xfId="35845" xr:uid="{00000000-0005-0000-0000-0000058C0000}"/>
    <cellStyle name="Total 3 2 7 2 2 3" xfId="35846" xr:uid="{00000000-0005-0000-0000-0000068C0000}"/>
    <cellStyle name="Total 3 2 7 2 2 4" xfId="35847" xr:uid="{00000000-0005-0000-0000-0000078C0000}"/>
    <cellStyle name="Total 3 2 7 2 2 5" xfId="35848" xr:uid="{00000000-0005-0000-0000-0000088C0000}"/>
    <cellStyle name="Total 3 2 7 2 3" xfId="35849" xr:uid="{00000000-0005-0000-0000-0000098C0000}"/>
    <cellStyle name="Total 3 2 7 2 4" xfId="35850" xr:uid="{00000000-0005-0000-0000-00000A8C0000}"/>
    <cellStyle name="Total 3 2 7 2 5" xfId="35851" xr:uid="{00000000-0005-0000-0000-00000B8C0000}"/>
    <cellStyle name="Total 3 2 7 2 6" xfId="35852" xr:uid="{00000000-0005-0000-0000-00000C8C0000}"/>
    <cellStyle name="Total 3 2 7 3" xfId="35853" xr:uid="{00000000-0005-0000-0000-00000D8C0000}"/>
    <cellStyle name="Total 3 2 7 3 2" xfId="35854" xr:uid="{00000000-0005-0000-0000-00000E8C0000}"/>
    <cellStyle name="Total 3 2 7 3 3" xfId="35855" xr:uid="{00000000-0005-0000-0000-00000F8C0000}"/>
    <cellStyle name="Total 3 2 7 3 4" xfId="35856" xr:uid="{00000000-0005-0000-0000-0000108C0000}"/>
    <cellStyle name="Total 3 2 7 3 5" xfId="35857" xr:uid="{00000000-0005-0000-0000-0000118C0000}"/>
    <cellStyle name="Total 3 2 7 4" xfId="35858" xr:uid="{00000000-0005-0000-0000-0000128C0000}"/>
    <cellStyle name="Total 3 2 7 5" xfId="35859" xr:uid="{00000000-0005-0000-0000-0000138C0000}"/>
    <cellStyle name="Total 3 2 7 6" xfId="35860" xr:uid="{00000000-0005-0000-0000-0000148C0000}"/>
    <cellStyle name="Total 3 2 7 7" xfId="35861" xr:uid="{00000000-0005-0000-0000-0000158C0000}"/>
    <cellStyle name="Total 3 2 8" xfId="35862" xr:uid="{00000000-0005-0000-0000-0000168C0000}"/>
    <cellStyle name="Total 3 2 8 2" xfId="35863" xr:uid="{00000000-0005-0000-0000-0000178C0000}"/>
    <cellStyle name="Total 3 2 8 2 2" xfId="35864" xr:uid="{00000000-0005-0000-0000-0000188C0000}"/>
    <cellStyle name="Total 3 2 8 2 3" xfId="35865" xr:uid="{00000000-0005-0000-0000-0000198C0000}"/>
    <cellStyle name="Total 3 2 8 2 4" xfId="35866" xr:uid="{00000000-0005-0000-0000-00001A8C0000}"/>
    <cellStyle name="Total 3 2 8 2 5" xfId="35867" xr:uid="{00000000-0005-0000-0000-00001B8C0000}"/>
    <cellStyle name="Total 3 2 8 3" xfId="35868" xr:uid="{00000000-0005-0000-0000-00001C8C0000}"/>
    <cellStyle name="Total 3 2 8 4" xfId="35869" xr:uid="{00000000-0005-0000-0000-00001D8C0000}"/>
    <cellStyle name="Total 3 2 8 5" xfId="35870" xr:uid="{00000000-0005-0000-0000-00001E8C0000}"/>
    <cellStyle name="Total 3 2 8 6" xfId="35871" xr:uid="{00000000-0005-0000-0000-00001F8C0000}"/>
    <cellStyle name="Total 3 3" xfId="35872" xr:uid="{00000000-0005-0000-0000-0000208C0000}"/>
    <cellStyle name="Total 3 3 2" xfId="35873" xr:uid="{00000000-0005-0000-0000-0000218C0000}"/>
    <cellStyle name="Total 3 3 2 2" xfId="35874" xr:uid="{00000000-0005-0000-0000-0000228C0000}"/>
    <cellStyle name="Total 3 3 2 2 2" xfId="35875" xr:uid="{00000000-0005-0000-0000-0000238C0000}"/>
    <cellStyle name="Total 3 3 2 2 2 2" xfId="35876" xr:uid="{00000000-0005-0000-0000-0000248C0000}"/>
    <cellStyle name="Total 3 3 2 2 2 2 2" xfId="35877" xr:uid="{00000000-0005-0000-0000-0000258C0000}"/>
    <cellStyle name="Total 3 3 2 2 2 2 2 2" xfId="35878" xr:uid="{00000000-0005-0000-0000-0000268C0000}"/>
    <cellStyle name="Total 3 3 2 2 2 2 2 3" xfId="35879" xr:uid="{00000000-0005-0000-0000-0000278C0000}"/>
    <cellStyle name="Total 3 3 2 2 2 2 2 4" xfId="35880" xr:uid="{00000000-0005-0000-0000-0000288C0000}"/>
    <cellStyle name="Total 3 3 2 2 2 2 2 5" xfId="35881" xr:uid="{00000000-0005-0000-0000-0000298C0000}"/>
    <cellStyle name="Total 3 3 2 2 2 2 3" xfId="35882" xr:uid="{00000000-0005-0000-0000-00002A8C0000}"/>
    <cellStyle name="Total 3 3 2 2 2 2 4" xfId="35883" xr:uid="{00000000-0005-0000-0000-00002B8C0000}"/>
    <cellStyle name="Total 3 3 2 2 2 2 5" xfId="35884" xr:uid="{00000000-0005-0000-0000-00002C8C0000}"/>
    <cellStyle name="Total 3 3 2 2 2 2 6" xfId="35885" xr:uid="{00000000-0005-0000-0000-00002D8C0000}"/>
    <cellStyle name="Total 3 3 2 2 2 3" xfId="35886" xr:uid="{00000000-0005-0000-0000-00002E8C0000}"/>
    <cellStyle name="Total 3 3 2 2 2 3 2" xfId="35887" xr:uid="{00000000-0005-0000-0000-00002F8C0000}"/>
    <cellStyle name="Total 3 3 2 2 2 3 3" xfId="35888" xr:uid="{00000000-0005-0000-0000-0000308C0000}"/>
    <cellStyle name="Total 3 3 2 2 2 3 4" xfId="35889" xr:uid="{00000000-0005-0000-0000-0000318C0000}"/>
    <cellStyle name="Total 3 3 2 2 2 3 5" xfId="35890" xr:uid="{00000000-0005-0000-0000-0000328C0000}"/>
    <cellStyle name="Total 3 3 2 2 2 4" xfId="35891" xr:uid="{00000000-0005-0000-0000-0000338C0000}"/>
    <cellStyle name="Total 3 3 2 2 2 5" xfId="35892" xr:uid="{00000000-0005-0000-0000-0000348C0000}"/>
    <cellStyle name="Total 3 3 2 2 2 6" xfId="35893" xr:uid="{00000000-0005-0000-0000-0000358C0000}"/>
    <cellStyle name="Total 3 3 2 2 2 7" xfId="35894" xr:uid="{00000000-0005-0000-0000-0000368C0000}"/>
    <cellStyle name="Total 3 3 2 2 3" xfId="35895" xr:uid="{00000000-0005-0000-0000-0000378C0000}"/>
    <cellStyle name="Total 3 3 2 2 3 2" xfId="35896" xr:uid="{00000000-0005-0000-0000-0000388C0000}"/>
    <cellStyle name="Total 3 3 2 2 3 2 2" xfId="35897" xr:uid="{00000000-0005-0000-0000-0000398C0000}"/>
    <cellStyle name="Total 3 3 2 2 3 2 2 2" xfId="35898" xr:uid="{00000000-0005-0000-0000-00003A8C0000}"/>
    <cellStyle name="Total 3 3 2 2 3 2 2 3" xfId="35899" xr:uid="{00000000-0005-0000-0000-00003B8C0000}"/>
    <cellStyle name="Total 3 3 2 2 3 2 2 4" xfId="35900" xr:uid="{00000000-0005-0000-0000-00003C8C0000}"/>
    <cellStyle name="Total 3 3 2 2 3 2 2 5" xfId="35901" xr:uid="{00000000-0005-0000-0000-00003D8C0000}"/>
    <cellStyle name="Total 3 3 2 2 3 2 3" xfId="35902" xr:uid="{00000000-0005-0000-0000-00003E8C0000}"/>
    <cellStyle name="Total 3 3 2 2 3 2 4" xfId="35903" xr:uid="{00000000-0005-0000-0000-00003F8C0000}"/>
    <cellStyle name="Total 3 3 2 2 3 2 5" xfId="35904" xr:uid="{00000000-0005-0000-0000-0000408C0000}"/>
    <cellStyle name="Total 3 3 2 2 3 2 6" xfId="35905" xr:uid="{00000000-0005-0000-0000-0000418C0000}"/>
    <cellStyle name="Total 3 3 2 2 3 3" xfId="35906" xr:uid="{00000000-0005-0000-0000-0000428C0000}"/>
    <cellStyle name="Total 3 3 2 2 3 3 2" xfId="35907" xr:uid="{00000000-0005-0000-0000-0000438C0000}"/>
    <cellStyle name="Total 3 3 2 2 3 3 3" xfId="35908" xr:uid="{00000000-0005-0000-0000-0000448C0000}"/>
    <cellStyle name="Total 3 3 2 2 3 3 4" xfId="35909" xr:uid="{00000000-0005-0000-0000-0000458C0000}"/>
    <cellStyle name="Total 3 3 2 2 3 3 5" xfId="35910" xr:uid="{00000000-0005-0000-0000-0000468C0000}"/>
    <cellStyle name="Total 3 3 2 2 3 4" xfId="35911" xr:uid="{00000000-0005-0000-0000-0000478C0000}"/>
    <cellStyle name="Total 3 3 2 2 3 5" xfId="35912" xr:uid="{00000000-0005-0000-0000-0000488C0000}"/>
    <cellStyle name="Total 3 3 2 2 3 6" xfId="35913" xr:uid="{00000000-0005-0000-0000-0000498C0000}"/>
    <cellStyle name="Total 3 3 2 2 3 7" xfId="35914" xr:uid="{00000000-0005-0000-0000-00004A8C0000}"/>
    <cellStyle name="Total 3 3 2 2 4" xfId="35915" xr:uid="{00000000-0005-0000-0000-00004B8C0000}"/>
    <cellStyle name="Total 3 3 2 2 4 2" xfId="35916" xr:uid="{00000000-0005-0000-0000-00004C8C0000}"/>
    <cellStyle name="Total 3 3 2 2 4 2 2" xfId="35917" xr:uid="{00000000-0005-0000-0000-00004D8C0000}"/>
    <cellStyle name="Total 3 3 2 2 4 2 3" xfId="35918" xr:uid="{00000000-0005-0000-0000-00004E8C0000}"/>
    <cellStyle name="Total 3 3 2 2 4 2 4" xfId="35919" xr:uid="{00000000-0005-0000-0000-00004F8C0000}"/>
    <cellStyle name="Total 3 3 2 2 4 2 5" xfId="35920" xr:uid="{00000000-0005-0000-0000-0000508C0000}"/>
    <cellStyle name="Total 3 3 2 2 4 3" xfId="35921" xr:uid="{00000000-0005-0000-0000-0000518C0000}"/>
    <cellStyle name="Total 3 3 2 2 4 4" xfId="35922" xr:uid="{00000000-0005-0000-0000-0000528C0000}"/>
    <cellStyle name="Total 3 3 2 2 4 5" xfId="35923" xr:uid="{00000000-0005-0000-0000-0000538C0000}"/>
    <cellStyle name="Total 3 3 2 2 4 6" xfId="35924" xr:uid="{00000000-0005-0000-0000-0000548C0000}"/>
    <cellStyle name="Total 3 3 3" xfId="35925" xr:uid="{00000000-0005-0000-0000-0000558C0000}"/>
    <cellStyle name="Total 3 3 3 2" xfId="35926" xr:uid="{00000000-0005-0000-0000-0000568C0000}"/>
    <cellStyle name="Total 3 3 3 2 2" xfId="35927" xr:uid="{00000000-0005-0000-0000-0000578C0000}"/>
    <cellStyle name="Total 3 3 3 2 2 2" xfId="35928" xr:uid="{00000000-0005-0000-0000-0000588C0000}"/>
    <cellStyle name="Total 3 3 3 2 2 2 2" xfId="35929" xr:uid="{00000000-0005-0000-0000-0000598C0000}"/>
    <cellStyle name="Total 3 3 3 2 2 2 3" xfId="35930" xr:uid="{00000000-0005-0000-0000-00005A8C0000}"/>
    <cellStyle name="Total 3 3 3 2 2 2 4" xfId="35931" xr:uid="{00000000-0005-0000-0000-00005B8C0000}"/>
    <cellStyle name="Total 3 3 3 2 2 2 5" xfId="35932" xr:uid="{00000000-0005-0000-0000-00005C8C0000}"/>
    <cellStyle name="Total 3 3 3 2 2 3" xfId="35933" xr:uid="{00000000-0005-0000-0000-00005D8C0000}"/>
    <cellStyle name="Total 3 3 3 2 2 4" xfId="35934" xr:uid="{00000000-0005-0000-0000-00005E8C0000}"/>
    <cellStyle name="Total 3 3 3 2 2 5" xfId="35935" xr:uid="{00000000-0005-0000-0000-00005F8C0000}"/>
    <cellStyle name="Total 3 3 3 2 2 6" xfId="35936" xr:uid="{00000000-0005-0000-0000-0000608C0000}"/>
    <cellStyle name="Total 3 3 3 2 3" xfId="35937" xr:uid="{00000000-0005-0000-0000-0000618C0000}"/>
    <cellStyle name="Total 3 3 3 2 3 2" xfId="35938" xr:uid="{00000000-0005-0000-0000-0000628C0000}"/>
    <cellStyle name="Total 3 3 3 2 3 3" xfId="35939" xr:uid="{00000000-0005-0000-0000-0000638C0000}"/>
    <cellStyle name="Total 3 3 3 2 3 4" xfId="35940" xr:uid="{00000000-0005-0000-0000-0000648C0000}"/>
    <cellStyle name="Total 3 3 3 2 3 5" xfId="35941" xr:uid="{00000000-0005-0000-0000-0000658C0000}"/>
    <cellStyle name="Total 3 3 3 2 4" xfId="35942" xr:uid="{00000000-0005-0000-0000-0000668C0000}"/>
    <cellStyle name="Total 3 3 3 2 5" xfId="35943" xr:uid="{00000000-0005-0000-0000-0000678C0000}"/>
    <cellStyle name="Total 3 3 3 2 6" xfId="35944" xr:uid="{00000000-0005-0000-0000-0000688C0000}"/>
    <cellStyle name="Total 3 3 3 2 7" xfId="35945" xr:uid="{00000000-0005-0000-0000-0000698C0000}"/>
    <cellStyle name="Total 3 3 3 3" xfId="35946" xr:uid="{00000000-0005-0000-0000-00006A8C0000}"/>
    <cellStyle name="Total 3 3 3 3 2" xfId="35947" xr:uid="{00000000-0005-0000-0000-00006B8C0000}"/>
    <cellStyle name="Total 3 3 3 3 2 2" xfId="35948" xr:uid="{00000000-0005-0000-0000-00006C8C0000}"/>
    <cellStyle name="Total 3 3 3 3 2 2 2" xfId="35949" xr:uid="{00000000-0005-0000-0000-00006D8C0000}"/>
    <cellStyle name="Total 3 3 3 3 2 2 3" xfId="35950" xr:uid="{00000000-0005-0000-0000-00006E8C0000}"/>
    <cellStyle name="Total 3 3 3 3 2 2 4" xfId="35951" xr:uid="{00000000-0005-0000-0000-00006F8C0000}"/>
    <cellStyle name="Total 3 3 3 3 2 2 5" xfId="35952" xr:uid="{00000000-0005-0000-0000-0000708C0000}"/>
    <cellStyle name="Total 3 3 3 3 2 3" xfId="35953" xr:uid="{00000000-0005-0000-0000-0000718C0000}"/>
    <cellStyle name="Total 3 3 3 3 2 4" xfId="35954" xr:uid="{00000000-0005-0000-0000-0000728C0000}"/>
    <cellStyle name="Total 3 3 3 3 2 5" xfId="35955" xr:uid="{00000000-0005-0000-0000-0000738C0000}"/>
    <cellStyle name="Total 3 3 3 3 2 6" xfId="35956" xr:uid="{00000000-0005-0000-0000-0000748C0000}"/>
    <cellStyle name="Total 3 3 3 3 3" xfId="35957" xr:uid="{00000000-0005-0000-0000-0000758C0000}"/>
    <cellStyle name="Total 3 3 3 3 3 2" xfId="35958" xr:uid="{00000000-0005-0000-0000-0000768C0000}"/>
    <cellStyle name="Total 3 3 3 3 3 3" xfId="35959" xr:uid="{00000000-0005-0000-0000-0000778C0000}"/>
    <cellStyle name="Total 3 3 3 3 3 4" xfId="35960" xr:uid="{00000000-0005-0000-0000-0000788C0000}"/>
    <cellStyle name="Total 3 3 3 3 3 5" xfId="35961" xr:uid="{00000000-0005-0000-0000-0000798C0000}"/>
    <cellStyle name="Total 3 3 3 3 4" xfId="35962" xr:uid="{00000000-0005-0000-0000-00007A8C0000}"/>
    <cellStyle name="Total 3 3 3 3 5" xfId="35963" xr:uid="{00000000-0005-0000-0000-00007B8C0000}"/>
    <cellStyle name="Total 3 3 3 3 6" xfId="35964" xr:uid="{00000000-0005-0000-0000-00007C8C0000}"/>
    <cellStyle name="Total 3 3 3 3 7" xfId="35965" xr:uid="{00000000-0005-0000-0000-00007D8C0000}"/>
    <cellStyle name="Total 3 3 3 4" xfId="35966" xr:uid="{00000000-0005-0000-0000-00007E8C0000}"/>
    <cellStyle name="Total 3 3 3 4 2" xfId="35967" xr:uid="{00000000-0005-0000-0000-00007F8C0000}"/>
    <cellStyle name="Total 3 3 3 4 2 2" xfId="35968" xr:uid="{00000000-0005-0000-0000-0000808C0000}"/>
    <cellStyle name="Total 3 3 3 4 2 3" xfId="35969" xr:uid="{00000000-0005-0000-0000-0000818C0000}"/>
    <cellStyle name="Total 3 3 3 4 2 4" xfId="35970" xr:uid="{00000000-0005-0000-0000-0000828C0000}"/>
    <cellStyle name="Total 3 3 3 4 2 5" xfId="35971" xr:uid="{00000000-0005-0000-0000-0000838C0000}"/>
    <cellStyle name="Total 3 3 3 4 3" xfId="35972" xr:uid="{00000000-0005-0000-0000-0000848C0000}"/>
    <cellStyle name="Total 3 3 3 4 4" xfId="35973" xr:uid="{00000000-0005-0000-0000-0000858C0000}"/>
    <cellStyle name="Total 3 3 3 4 5" xfId="35974" xr:uid="{00000000-0005-0000-0000-0000868C0000}"/>
    <cellStyle name="Total 3 3 3 4 6" xfId="35975" xr:uid="{00000000-0005-0000-0000-0000878C0000}"/>
    <cellStyle name="Total 3 3 4" xfId="35976" xr:uid="{00000000-0005-0000-0000-0000888C0000}"/>
    <cellStyle name="Total 3 3 4 2" xfId="35977" xr:uid="{00000000-0005-0000-0000-0000898C0000}"/>
    <cellStyle name="Total 3 3 4 2 2" xfId="35978" xr:uid="{00000000-0005-0000-0000-00008A8C0000}"/>
    <cellStyle name="Total 3 3 4 2 2 2" xfId="35979" xr:uid="{00000000-0005-0000-0000-00008B8C0000}"/>
    <cellStyle name="Total 3 3 4 2 2 2 2" xfId="35980" xr:uid="{00000000-0005-0000-0000-00008C8C0000}"/>
    <cellStyle name="Total 3 3 4 2 2 2 3" xfId="35981" xr:uid="{00000000-0005-0000-0000-00008D8C0000}"/>
    <cellStyle name="Total 3 3 4 2 2 2 4" xfId="35982" xr:uid="{00000000-0005-0000-0000-00008E8C0000}"/>
    <cellStyle name="Total 3 3 4 2 2 2 5" xfId="35983" xr:uid="{00000000-0005-0000-0000-00008F8C0000}"/>
    <cellStyle name="Total 3 3 4 2 2 3" xfId="35984" xr:uid="{00000000-0005-0000-0000-0000908C0000}"/>
    <cellStyle name="Total 3 3 4 2 2 4" xfId="35985" xr:uid="{00000000-0005-0000-0000-0000918C0000}"/>
    <cellStyle name="Total 3 3 4 2 2 5" xfId="35986" xr:uid="{00000000-0005-0000-0000-0000928C0000}"/>
    <cellStyle name="Total 3 3 4 2 2 6" xfId="35987" xr:uid="{00000000-0005-0000-0000-0000938C0000}"/>
    <cellStyle name="Total 3 3 4 2 3" xfId="35988" xr:uid="{00000000-0005-0000-0000-0000948C0000}"/>
    <cellStyle name="Total 3 3 4 2 3 2" xfId="35989" xr:uid="{00000000-0005-0000-0000-0000958C0000}"/>
    <cellStyle name="Total 3 3 4 2 3 3" xfId="35990" xr:uid="{00000000-0005-0000-0000-0000968C0000}"/>
    <cellStyle name="Total 3 3 4 2 3 4" xfId="35991" xr:uid="{00000000-0005-0000-0000-0000978C0000}"/>
    <cellStyle name="Total 3 3 4 2 3 5" xfId="35992" xr:uid="{00000000-0005-0000-0000-0000988C0000}"/>
    <cellStyle name="Total 3 3 4 2 4" xfId="35993" xr:uid="{00000000-0005-0000-0000-0000998C0000}"/>
    <cellStyle name="Total 3 3 4 2 5" xfId="35994" xr:uid="{00000000-0005-0000-0000-00009A8C0000}"/>
    <cellStyle name="Total 3 3 4 2 6" xfId="35995" xr:uid="{00000000-0005-0000-0000-00009B8C0000}"/>
    <cellStyle name="Total 3 3 4 2 7" xfId="35996" xr:uid="{00000000-0005-0000-0000-00009C8C0000}"/>
    <cellStyle name="Total 3 3 4 3" xfId="35997" xr:uid="{00000000-0005-0000-0000-00009D8C0000}"/>
    <cellStyle name="Total 3 3 4 3 2" xfId="35998" xr:uid="{00000000-0005-0000-0000-00009E8C0000}"/>
    <cellStyle name="Total 3 3 4 3 2 2" xfId="35999" xr:uid="{00000000-0005-0000-0000-00009F8C0000}"/>
    <cellStyle name="Total 3 3 4 3 2 2 2" xfId="36000" xr:uid="{00000000-0005-0000-0000-0000A08C0000}"/>
    <cellStyle name="Total 3 3 4 3 2 2 3" xfId="36001" xr:uid="{00000000-0005-0000-0000-0000A18C0000}"/>
    <cellStyle name="Total 3 3 4 3 2 2 4" xfId="36002" xr:uid="{00000000-0005-0000-0000-0000A28C0000}"/>
    <cellStyle name="Total 3 3 4 3 2 2 5" xfId="36003" xr:uid="{00000000-0005-0000-0000-0000A38C0000}"/>
    <cellStyle name="Total 3 3 4 3 2 3" xfId="36004" xr:uid="{00000000-0005-0000-0000-0000A48C0000}"/>
    <cellStyle name="Total 3 3 4 3 2 4" xfId="36005" xr:uid="{00000000-0005-0000-0000-0000A58C0000}"/>
    <cellStyle name="Total 3 3 4 3 2 5" xfId="36006" xr:uid="{00000000-0005-0000-0000-0000A68C0000}"/>
    <cellStyle name="Total 3 3 4 3 2 6" xfId="36007" xr:uid="{00000000-0005-0000-0000-0000A78C0000}"/>
    <cellStyle name="Total 3 3 4 3 3" xfId="36008" xr:uid="{00000000-0005-0000-0000-0000A88C0000}"/>
    <cellStyle name="Total 3 3 4 3 3 2" xfId="36009" xr:uid="{00000000-0005-0000-0000-0000A98C0000}"/>
    <cellStyle name="Total 3 3 4 3 3 3" xfId="36010" xr:uid="{00000000-0005-0000-0000-0000AA8C0000}"/>
    <cellStyle name="Total 3 3 4 3 3 4" xfId="36011" xr:uid="{00000000-0005-0000-0000-0000AB8C0000}"/>
    <cellStyle name="Total 3 3 4 3 3 5" xfId="36012" xr:uid="{00000000-0005-0000-0000-0000AC8C0000}"/>
    <cellStyle name="Total 3 3 4 3 4" xfId="36013" xr:uid="{00000000-0005-0000-0000-0000AD8C0000}"/>
    <cellStyle name="Total 3 3 4 3 5" xfId="36014" xr:uid="{00000000-0005-0000-0000-0000AE8C0000}"/>
    <cellStyle name="Total 3 3 4 3 6" xfId="36015" xr:uid="{00000000-0005-0000-0000-0000AF8C0000}"/>
    <cellStyle name="Total 3 3 4 3 7" xfId="36016" xr:uid="{00000000-0005-0000-0000-0000B08C0000}"/>
    <cellStyle name="Total 3 3 4 4" xfId="36017" xr:uid="{00000000-0005-0000-0000-0000B18C0000}"/>
    <cellStyle name="Total 3 3 4 4 2" xfId="36018" xr:uid="{00000000-0005-0000-0000-0000B28C0000}"/>
    <cellStyle name="Total 3 3 4 4 2 2" xfId="36019" xr:uid="{00000000-0005-0000-0000-0000B38C0000}"/>
    <cellStyle name="Total 3 3 4 4 2 3" xfId="36020" xr:uid="{00000000-0005-0000-0000-0000B48C0000}"/>
    <cellStyle name="Total 3 3 4 4 2 4" xfId="36021" xr:uid="{00000000-0005-0000-0000-0000B58C0000}"/>
    <cellStyle name="Total 3 3 4 4 2 5" xfId="36022" xr:uid="{00000000-0005-0000-0000-0000B68C0000}"/>
    <cellStyle name="Total 3 3 4 4 3" xfId="36023" xr:uid="{00000000-0005-0000-0000-0000B78C0000}"/>
    <cellStyle name="Total 3 3 4 4 4" xfId="36024" xr:uid="{00000000-0005-0000-0000-0000B88C0000}"/>
    <cellStyle name="Total 3 3 4 4 5" xfId="36025" xr:uid="{00000000-0005-0000-0000-0000B98C0000}"/>
    <cellStyle name="Total 3 3 4 4 6" xfId="36026" xr:uid="{00000000-0005-0000-0000-0000BA8C0000}"/>
    <cellStyle name="Total 3 3 5" xfId="36027" xr:uid="{00000000-0005-0000-0000-0000BB8C0000}"/>
    <cellStyle name="Total 3 3 6" xfId="36028" xr:uid="{00000000-0005-0000-0000-0000BC8C0000}"/>
    <cellStyle name="Total 3 3 6 2" xfId="36029" xr:uid="{00000000-0005-0000-0000-0000BD8C0000}"/>
    <cellStyle name="Total 3 3 6 2 2" xfId="36030" xr:uid="{00000000-0005-0000-0000-0000BE8C0000}"/>
    <cellStyle name="Total 3 3 6 2 2 2" xfId="36031" xr:uid="{00000000-0005-0000-0000-0000BF8C0000}"/>
    <cellStyle name="Total 3 3 6 2 2 3" xfId="36032" xr:uid="{00000000-0005-0000-0000-0000C08C0000}"/>
    <cellStyle name="Total 3 3 6 2 2 4" xfId="36033" xr:uid="{00000000-0005-0000-0000-0000C18C0000}"/>
    <cellStyle name="Total 3 3 6 2 2 5" xfId="36034" xr:uid="{00000000-0005-0000-0000-0000C28C0000}"/>
    <cellStyle name="Total 3 3 6 2 3" xfId="36035" xr:uid="{00000000-0005-0000-0000-0000C38C0000}"/>
    <cellStyle name="Total 3 3 6 2 4" xfId="36036" xr:uid="{00000000-0005-0000-0000-0000C48C0000}"/>
    <cellStyle name="Total 3 3 6 2 5" xfId="36037" xr:uid="{00000000-0005-0000-0000-0000C58C0000}"/>
    <cellStyle name="Total 3 3 6 2 6" xfId="36038" xr:uid="{00000000-0005-0000-0000-0000C68C0000}"/>
    <cellStyle name="Total 3 3 6 3" xfId="36039" xr:uid="{00000000-0005-0000-0000-0000C78C0000}"/>
    <cellStyle name="Total 3 3 6 3 2" xfId="36040" xr:uid="{00000000-0005-0000-0000-0000C88C0000}"/>
    <cellStyle name="Total 3 3 6 3 3" xfId="36041" xr:uid="{00000000-0005-0000-0000-0000C98C0000}"/>
    <cellStyle name="Total 3 3 6 3 4" xfId="36042" xr:uid="{00000000-0005-0000-0000-0000CA8C0000}"/>
    <cellStyle name="Total 3 3 6 3 5" xfId="36043" xr:uid="{00000000-0005-0000-0000-0000CB8C0000}"/>
    <cellStyle name="Total 3 3 6 4" xfId="36044" xr:uid="{00000000-0005-0000-0000-0000CC8C0000}"/>
    <cellStyle name="Total 3 3 6 5" xfId="36045" xr:uid="{00000000-0005-0000-0000-0000CD8C0000}"/>
    <cellStyle name="Total 3 3 6 6" xfId="36046" xr:uid="{00000000-0005-0000-0000-0000CE8C0000}"/>
    <cellStyle name="Total 3 3 6 7" xfId="36047" xr:uid="{00000000-0005-0000-0000-0000CF8C0000}"/>
    <cellStyle name="Total 3 3 7" xfId="36048" xr:uid="{00000000-0005-0000-0000-0000D08C0000}"/>
    <cellStyle name="Total 3 3 7 2" xfId="36049" xr:uid="{00000000-0005-0000-0000-0000D18C0000}"/>
    <cellStyle name="Total 3 3 7 2 2" xfId="36050" xr:uid="{00000000-0005-0000-0000-0000D28C0000}"/>
    <cellStyle name="Total 3 3 7 2 2 2" xfId="36051" xr:uid="{00000000-0005-0000-0000-0000D38C0000}"/>
    <cellStyle name="Total 3 3 7 2 2 3" xfId="36052" xr:uid="{00000000-0005-0000-0000-0000D48C0000}"/>
    <cellStyle name="Total 3 3 7 2 2 4" xfId="36053" xr:uid="{00000000-0005-0000-0000-0000D58C0000}"/>
    <cellStyle name="Total 3 3 7 2 2 5" xfId="36054" xr:uid="{00000000-0005-0000-0000-0000D68C0000}"/>
    <cellStyle name="Total 3 3 7 2 3" xfId="36055" xr:uid="{00000000-0005-0000-0000-0000D78C0000}"/>
    <cellStyle name="Total 3 3 7 2 4" xfId="36056" xr:uid="{00000000-0005-0000-0000-0000D88C0000}"/>
    <cellStyle name="Total 3 3 7 2 5" xfId="36057" xr:uid="{00000000-0005-0000-0000-0000D98C0000}"/>
    <cellStyle name="Total 3 3 7 2 6" xfId="36058" xr:uid="{00000000-0005-0000-0000-0000DA8C0000}"/>
    <cellStyle name="Total 3 3 7 3" xfId="36059" xr:uid="{00000000-0005-0000-0000-0000DB8C0000}"/>
    <cellStyle name="Total 3 3 7 3 2" xfId="36060" xr:uid="{00000000-0005-0000-0000-0000DC8C0000}"/>
    <cellStyle name="Total 3 3 7 3 3" xfId="36061" xr:uid="{00000000-0005-0000-0000-0000DD8C0000}"/>
    <cellStyle name="Total 3 3 7 3 4" xfId="36062" xr:uid="{00000000-0005-0000-0000-0000DE8C0000}"/>
    <cellStyle name="Total 3 3 7 3 5" xfId="36063" xr:uid="{00000000-0005-0000-0000-0000DF8C0000}"/>
    <cellStyle name="Total 3 3 7 4" xfId="36064" xr:uid="{00000000-0005-0000-0000-0000E08C0000}"/>
    <cellStyle name="Total 3 3 7 5" xfId="36065" xr:uid="{00000000-0005-0000-0000-0000E18C0000}"/>
    <cellStyle name="Total 3 3 7 6" xfId="36066" xr:uid="{00000000-0005-0000-0000-0000E28C0000}"/>
    <cellStyle name="Total 3 3 7 7" xfId="36067" xr:uid="{00000000-0005-0000-0000-0000E38C0000}"/>
    <cellStyle name="Total 3 3 8" xfId="36068" xr:uid="{00000000-0005-0000-0000-0000E48C0000}"/>
    <cellStyle name="Total 3 3 8 2" xfId="36069" xr:uid="{00000000-0005-0000-0000-0000E58C0000}"/>
    <cellStyle name="Total 3 3 8 2 2" xfId="36070" xr:uid="{00000000-0005-0000-0000-0000E68C0000}"/>
    <cellStyle name="Total 3 3 8 2 3" xfId="36071" xr:uid="{00000000-0005-0000-0000-0000E78C0000}"/>
    <cellStyle name="Total 3 3 8 2 4" xfId="36072" xr:uid="{00000000-0005-0000-0000-0000E88C0000}"/>
    <cellStyle name="Total 3 3 8 2 5" xfId="36073" xr:uid="{00000000-0005-0000-0000-0000E98C0000}"/>
    <cellStyle name="Total 3 3 8 3" xfId="36074" xr:uid="{00000000-0005-0000-0000-0000EA8C0000}"/>
    <cellStyle name="Total 3 3 8 4" xfId="36075" xr:uid="{00000000-0005-0000-0000-0000EB8C0000}"/>
    <cellStyle name="Total 3 3 8 5" xfId="36076" xr:uid="{00000000-0005-0000-0000-0000EC8C0000}"/>
    <cellStyle name="Total 3 3 8 6" xfId="36077" xr:uid="{00000000-0005-0000-0000-0000ED8C0000}"/>
    <cellStyle name="Total 3 4" xfId="36078" xr:uid="{00000000-0005-0000-0000-0000EE8C0000}"/>
    <cellStyle name="Total 3 4 2" xfId="36079" xr:uid="{00000000-0005-0000-0000-0000EF8C0000}"/>
    <cellStyle name="Total 3 4 2 2" xfId="36080" xr:uid="{00000000-0005-0000-0000-0000F08C0000}"/>
    <cellStyle name="Total 3 4 2 2 2" xfId="36081" xr:uid="{00000000-0005-0000-0000-0000F18C0000}"/>
    <cellStyle name="Total 3 4 2 2 2 2" xfId="36082" xr:uid="{00000000-0005-0000-0000-0000F28C0000}"/>
    <cellStyle name="Total 3 4 2 2 2 2 2" xfId="36083" xr:uid="{00000000-0005-0000-0000-0000F38C0000}"/>
    <cellStyle name="Total 3 4 2 2 2 2 2 2" xfId="36084" xr:uid="{00000000-0005-0000-0000-0000F48C0000}"/>
    <cellStyle name="Total 3 4 2 2 2 2 2 3" xfId="36085" xr:uid="{00000000-0005-0000-0000-0000F58C0000}"/>
    <cellStyle name="Total 3 4 2 2 2 2 2 4" xfId="36086" xr:uid="{00000000-0005-0000-0000-0000F68C0000}"/>
    <cellStyle name="Total 3 4 2 2 2 2 2 5" xfId="36087" xr:uid="{00000000-0005-0000-0000-0000F78C0000}"/>
    <cellStyle name="Total 3 4 2 2 2 2 3" xfId="36088" xr:uid="{00000000-0005-0000-0000-0000F88C0000}"/>
    <cellStyle name="Total 3 4 2 2 2 2 4" xfId="36089" xr:uid="{00000000-0005-0000-0000-0000F98C0000}"/>
    <cellStyle name="Total 3 4 2 2 2 2 5" xfId="36090" xr:uid="{00000000-0005-0000-0000-0000FA8C0000}"/>
    <cellStyle name="Total 3 4 2 2 2 2 6" xfId="36091" xr:uid="{00000000-0005-0000-0000-0000FB8C0000}"/>
    <cellStyle name="Total 3 4 2 2 2 3" xfId="36092" xr:uid="{00000000-0005-0000-0000-0000FC8C0000}"/>
    <cellStyle name="Total 3 4 2 2 2 3 2" xfId="36093" xr:uid="{00000000-0005-0000-0000-0000FD8C0000}"/>
    <cellStyle name="Total 3 4 2 2 2 3 3" xfId="36094" xr:uid="{00000000-0005-0000-0000-0000FE8C0000}"/>
    <cellStyle name="Total 3 4 2 2 2 3 4" xfId="36095" xr:uid="{00000000-0005-0000-0000-0000FF8C0000}"/>
    <cellStyle name="Total 3 4 2 2 2 3 5" xfId="36096" xr:uid="{00000000-0005-0000-0000-0000008D0000}"/>
    <cellStyle name="Total 3 4 2 2 2 4" xfId="36097" xr:uid="{00000000-0005-0000-0000-0000018D0000}"/>
    <cellStyle name="Total 3 4 2 2 2 5" xfId="36098" xr:uid="{00000000-0005-0000-0000-0000028D0000}"/>
    <cellStyle name="Total 3 4 2 2 2 6" xfId="36099" xr:uid="{00000000-0005-0000-0000-0000038D0000}"/>
    <cellStyle name="Total 3 4 2 2 2 7" xfId="36100" xr:uid="{00000000-0005-0000-0000-0000048D0000}"/>
    <cellStyle name="Total 3 4 2 2 3" xfId="36101" xr:uid="{00000000-0005-0000-0000-0000058D0000}"/>
    <cellStyle name="Total 3 4 2 2 3 2" xfId="36102" xr:uid="{00000000-0005-0000-0000-0000068D0000}"/>
    <cellStyle name="Total 3 4 2 2 3 2 2" xfId="36103" xr:uid="{00000000-0005-0000-0000-0000078D0000}"/>
    <cellStyle name="Total 3 4 2 2 3 2 2 2" xfId="36104" xr:uid="{00000000-0005-0000-0000-0000088D0000}"/>
    <cellStyle name="Total 3 4 2 2 3 2 2 3" xfId="36105" xr:uid="{00000000-0005-0000-0000-0000098D0000}"/>
    <cellStyle name="Total 3 4 2 2 3 2 2 4" xfId="36106" xr:uid="{00000000-0005-0000-0000-00000A8D0000}"/>
    <cellStyle name="Total 3 4 2 2 3 2 2 5" xfId="36107" xr:uid="{00000000-0005-0000-0000-00000B8D0000}"/>
    <cellStyle name="Total 3 4 2 2 3 2 3" xfId="36108" xr:uid="{00000000-0005-0000-0000-00000C8D0000}"/>
    <cellStyle name="Total 3 4 2 2 3 2 4" xfId="36109" xr:uid="{00000000-0005-0000-0000-00000D8D0000}"/>
    <cellStyle name="Total 3 4 2 2 3 2 5" xfId="36110" xr:uid="{00000000-0005-0000-0000-00000E8D0000}"/>
    <cellStyle name="Total 3 4 2 2 3 2 6" xfId="36111" xr:uid="{00000000-0005-0000-0000-00000F8D0000}"/>
    <cellStyle name="Total 3 4 2 2 3 3" xfId="36112" xr:uid="{00000000-0005-0000-0000-0000108D0000}"/>
    <cellStyle name="Total 3 4 2 2 3 3 2" xfId="36113" xr:uid="{00000000-0005-0000-0000-0000118D0000}"/>
    <cellStyle name="Total 3 4 2 2 3 3 3" xfId="36114" xr:uid="{00000000-0005-0000-0000-0000128D0000}"/>
    <cellStyle name="Total 3 4 2 2 3 3 4" xfId="36115" xr:uid="{00000000-0005-0000-0000-0000138D0000}"/>
    <cellStyle name="Total 3 4 2 2 3 3 5" xfId="36116" xr:uid="{00000000-0005-0000-0000-0000148D0000}"/>
    <cellStyle name="Total 3 4 2 2 3 4" xfId="36117" xr:uid="{00000000-0005-0000-0000-0000158D0000}"/>
    <cellStyle name="Total 3 4 2 2 3 5" xfId="36118" xr:uid="{00000000-0005-0000-0000-0000168D0000}"/>
    <cellStyle name="Total 3 4 2 2 3 6" xfId="36119" xr:uid="{00000000-0005-0000-0000-0000178D0000}"/>
    <cellStyle name="Total 3 4 2 2 3 7" xfId="36120" xr:uid="{00000000-0005-0000-0000-0000188D0000}"/>
    <cellStyle name="Total 3 4 2 2 4" xfId="36121" xr:uid="{00000000-0005-0000-0000-0000198D0000}"/>
    <cellStyle name="Total 3 4 2 2 4 2" xfId="36122" xr:uid="{00000000-0005-0000-0000-00001A8D0000}"/>
    <cellStyle name="Total 3 4 2 2 4 2 2" xfId="36123" xr:uid="{00000000-0005-0000-0000-00001B8D0000}"/>
    <cellStyle name="Total 3 4 2 2 4 2 3" xfId="36124" xr:uid="{00000000-0005-0000-0000-00001C8D0000}"/>
    <cellStyle name="Total 3 4 2 2 4 2 4" xfId="36125" xr:uid="{00000000-0005-0000-0000-00001D8D0000}"/>
    <cellStyle name="Total 3 4 2 2 4 2 5" xfId="36126" xr:uid="{00000000-0005-0000-0000-00001E8D0000}"/>
    <cellStyle name="Total 3 4 2 2 4 3" xfId="36127" xr:uid="{00000000-0005-0000-0000-00001F8D0000}"/>
    <cellStyle name="Total 3 4 2 2 4 4" xfId="36128" xr:uid="{00000000-0005-0000-0000-0000208D0000}"/>
    <cellStyle name="Total 3 4 2 2 4 5" xfId="36129" xr:uid="{00000000-0005-0000-0000-0000218D0000}"/>
    <cellStyle name="Total 3 4 2 2 4 6" xfId="36130" xr:uid="{00000000-0005-0000-0000-0000228D0000}"/>
    <cellStyle name="Total 3 4 3" xfId="36131" xr:uid="{00000000-0005-0000-0000-0000238D0000}"/>
    <cellStyle name="Total 3 4 3 2" xfId="36132" xr:uid="{00000000-0005-0000-0000-0000248D0000}"/>
    <cellStyle name="Total 3 4 3 2 2" xfId="36133" xr:uid="{00000000-0005-0000-0000-0000258D0000}"/>
    <cellStyle name="Total 3 4 3 2 2 2" xfId="36134" xr:uid="{00000000-0005-0000-0000-0000268D0000}"/>
    <cellStyle name="Total 3 4 3 2 2 2 2" xfId="36135" xr:uid="{00000000-0005-0000-0000-0000278D0000}"/>
    <cellStyle name="Total 3 4 3 2 2 2 3" xfId="36136" xr:uid="{00000000-0005-0000-0000-0000288D0000}"/>
    <cellStyle name="Total 3 4 3 2 2 2 4" xfId="36137" xr:uid="{00000000-0005-0000-0000-0000298D0000}"/>
    <cellStyle name="Total 3 4 3 2 2 2 5" xfId="36138" xr:uid="{00000000-0005-0000-0000-00002A8D0000}"/>
    <cellStyle name="Total 3 4 3 2 2 3" xfId="36139" xr:uid="{00000000-0005-0000-0000-00002B8D0000}"/>
    <cellStyle name="Total 3 4 3 2 2 4" xfId="36140" xr:uid="{00000000-0005-0000-0000-00002C8D0000}"/>
    <cellStyle name="Total 3 4 3 2 2 5" xfId="36141" xr:uid="{00000000-0005-0000-0000-00002D8D0000}"/>
    <cellStyle name="Total 3 4 3 2 2 6" xfId="36142" xr:uid="{00000000-0005-0000-0000-00002E8D0000}"/>
    <cellStyle name="Total 3 4 3 2 3" xfId="36143" xr:uid="{00000000-0005-0000-0000-00002F8D0000}"/>
    <cellStyle name="Total 3 4 3 2 3 2" xfId="36144" xr:uid="{00000000-0005-0000-0000-0000308D0000}"/>
    <cellStyle name="Total 3 4 3 2 3 3" xfId="36145" xr:uid="{00000000-0005-0000-0000-0000318D0000}"/>
    <cellStyle name="Total 3 4 3 2 3 4" xfId="36146" xr:uid="{00000000-0005-0000-0000-0000328D0000}"/>
    <cellStyle name="Total 3 4 3 2 3 5" xfId="36147" xr:uid="{00000000-0005-0000-0000-0000338D0000}"/>
    <cellStyle name="Total 3 4 3 2 4" xfId="36148" xr:uid="{00000000-0005-0000-0000-0000348D0000}"/>
    <cellStyle name="Total 3 4 3 2 5" xfId="36149" xr:uid="{00000000-0005-0000-0000-0000358D0000}"/>
    <cellStyle name="Total 3 4 3 2 6" xfId="36150" xr:uid="{00000000-0005-0000-0000-0000368D0000}"/>
    <cellStyle name="Total 3 4 3 2 7" xfId="36151" xr:uid="{00000000-0005-0000-0000-0000378D0000}"/>
    <cellStyle name="Total 3 4 3 3" xfId="36152" xr:uid="{00000000-0005-0000-0000-0000388D0000}"/>
    <cellStyle name="Total 3 4 3 3 2" xfId="36153" xr:uid="{00000000-0005-0000-0000-0000398D0000}"/>
    <cellStyle name="Total 3 4 3 3 2 2" xfId="36154" xr:uid="{00000000-0005-0000-0000-00003A8D0000}"/>
    <cellStyle name="Total 3 4 3 3 2 2 2" xfId="36155" xr:uid="{00000000-0005-0000-0000-00003B8D0000}"/>
    <cellStyle name="Total 3 4 3 3 2 2 3" xfId="36156" xr:uid="{00000000-0005-0000-0000-00003C8D0000}"/>
    <cellStyle name="Total 3 4 3 3 2 2 4" xfId="36157" xr:uid="{00000000-0005-0000-0000-00003D8D0000}"/>
    <cellStyle name="Total 3 4 3 3 2 2 5" xfId="36158" xr:uid="{00000000-0005-0000-0000-00003E8D0000}"/>
    <cellStyle name="Total 3 4 3 3 2 3" xfId="36159" xr:uid="{00000000-0005-0000-0000-00003F8D0000}"/>
    <cellStyle name="Total 3 4 3 3 2 4" xfId="36160" xr:uid="{00000000-0005-0000-0000-0000408D0000}"/>
    <cellStyle name="Total 3 4 3 3 2 5" xfId="36161" xr:uid="{00000000-0005-0000-0000-0000418D0000}"/>
    <cellStyle name="Total 3 4 3 3 2 6" xfId="36162" xr:uid="{00000000-0005-0000-0000-0000428D0000}"/>
    <cellStyle name="Total 3 4 3 3 3" xfId="36163" xr:uid="{00000000-0005-0000-0000-0000438D0000}"/>
    <cellStyle name="Total 3 4 3 3 3 2" xfId="36164" xr:uid="{00000000-0005-0000-0000-0000448D0000}"/>
    <cellStyle name="Total 3 4 3 3 3 3" xfId="36165" xr:uid="{00000000-0005-0000-0000-0000458D0000}"/>
    <cellStyle name="Total 3 4 3 3 3 4" xfId="36166" xr:uid="{00000000-0005-0000-0000-0000468D0000}"/>
    <cellStyle name="Total 3 4 3 3 3 5" xfId="36167" xr:uid="{00000000-0005-0000-0000-0000478D0000}"/>
    <cellStyle name="Total 3 4 3 3 4" xfId="36168" xr:uid="{00000000-0005-0000-0000-0000488D0000}"/>
    <cellStyle name="Total 3 4 3 3 5" xfId="36169" xr:uid="{00000000-0005-0000-0000-0000498D0000}"/>
    <cellStyle name="Total 3 4 3 3 6" xfId="36170" xr:uid="{00000000-0005-0000-0000-00004A8D0000}"/>
    <cellStyle name="Total 3 4 3 3 7" xfId="36171" xr:uid="{00000000-0005-0000-0000-00004B8D0000}"/>
    <cellStyle name="Total 3 4 3 4" xfId="36172" xr:uid="{00000000-0005-0000-0000-00004C8D0000}"/>
    <cellStyle name="Total 3 4 3 4 2" xfId="36173" xr:uid="{00000000-0005-0000-0000-00004D8D0000}"/>
    <cellStyle name="Total 3 4 3 4 2 2" xfId="36174" xr:uid="{00000000-0005-0000-0000-00004E8D0000}"/>
    <cellStyle name="Total 3 4 3 4 2 3" xfId="36175" xr:uid="{00000000-0005-0000-0000-00004F8D0000}"/>
    <cellStyle name="Total 3 4 3 4 2 4" xfId="36176" xr:uid="{00000000-0005-0000-0000-0000508D0000}"/>
    <cellStyle name="Total 3 4 3 4 2 5" xfId="36177" xr:uid="{00000000-0005-0000-0000-0000518D0000}"/>
    <cellStyle name="Total 3 4 3 4 3" xfId="36178" xr:uid="{00000000-0005-0000-0000-0000528D0000}"/>
    <cellStyle name="Total 3 4 3 4 4" xfId="36179" xr:uid="{00000000-0005-0000-0000-0000538D0000}"/>
    <cellStyle name="Total 3 4 3 4 5" xfId="36180" xr:uid="{00000000-0005-0000-0000-0000548D0000}"/>
    <cellStyle name="Total 3 4 3 4 6" xfId="36181" xr:uid="{00000000-0005-0000-0000-0000558D0000}"/>
    <cellStyle name="Total 3 4 4" xfId="36182" xr:uid="{00000000-0005-0000-0000-0000568D0000}"/>
    <cellStyle name="Total 3 4 4 2" xfId="36183" xr:uid="{00000000-0005-0000-0000-0000578D0000}"/>
    <cellStyle name="Total 3 4 4 2 2" xfId="36184" xr:uid="{00000000-0005-0000-0000-0000588D0000}"/>
    <cellStyle name="Total 3 4 4 2 2 2" xfId="36185" xr:uid="{00000000-0005-0000-0000-0000598D0000}"/>
    <cellStyle name="Total 3 4 4 2 2 2 2" xfId="36186" xr:uid="{00000000-0005-0000-0000-00005A8D0000}"/>
    <cellStyle name="Total 3 4 4 2 2 2 3" xfId="36187" xr:uid="{00000000-0005-0000-0000-00005B8D0000}"/>
    <cellStyle name="Total 3 4 4 2 2 2 4" xfId="36188" xr:uid="{00000000-0005-0000-0000-00005C8D0000}"/>
    <cellStyle name="Total 3 4 4 2 2 2 5" xfId="36189" xr:uid="{00000000-0005-0000-0000-00005D8D0000}"/>
    <cellStyle name="Total 3 4 4 2 2 3" xfId="36190" xr:uid="{00000000-0005-0000-0000-00005E8D0000}"/>
    <cellStyle name="Total 3 4 4 2 2 4" xfId="36191" xr:uid="{00000000-0005-0000-0000-00005F8D0000}"/>
    <cellStyle name="Total 3 4 4 2 2 5" xfId="36192" xr:uid="{00000000-0005-0000-0000-0000608D0000}"/>
    <cellStyle name="Total 3 4 4 2 2 6" xfId="36193" xr:uid="{00000000-0005-0000-0000-0000618D0000}"/>
    <cellStyle name="Total 3 4 4 2 3" xfId="36194" xr:uid="{00000000-0005-0000-0000-0000628D0000}"/>
    <cellStyle name="Total 3 4 4 2 3 2" xfId="36195" xr:uid="{00000000-0005-0000-0000-0000638D0000}"/>
    <cellStyle name="Total 3 4 4 2 3 3" xfId="36196" xr:uid="{00000000-0005-0000-0000-0000648D0000}"/>
    <cellStyle name="Total 3 4 4 2 3 4" xfId="36197" xr:uid="{00000000-0005-0000-0000-0000658D0000}"/>
    <cellStyle name="Total 3 4 4 2 3 5" xfId="36198" xr:uid="{00000000-0005-0000-0000-0000668D0000}"/>
    <cellStyle name="Total 3 4 4 2 4" xfId="36199" xr:uid="{00000000-0005-0000-0000-0000678D0000}"/>
    <cellStyle name="Total 3 4 4 2 5" xfId="36200" xr:uid="{00000000-0005-0000-0000-0000688D0000}"/>
    <cellStyle name="Total 3 4 4 2 6" xfId="36201" xr:uid="{00000000-0005-0000-0000-0000698D0000}"/>
    <cellStyle name="Total 3 4 4 2 7" xfId="36202" xr:uid="{00000000-0005-0000-0000-00006A8D0000}"/>
    <cellStyle name="Total 3 4 4 3" xfId="36203" xr:uid="{00000000-0005-0000-0000-00006B8D0000}"/>
    <cellStyle name="Total 3 4 4 3 2" xfId="36204" xr:uid="{00000000-0005-0000-0000-00006C8D0000}"/>
    <cellStyle name="Total 3 4 4 3 2 2" xfId="36205" xr:uid="{00000000-0005-0000-0000-00006D8D0000}"/>
    <cellStyle name="Total 3 4 4 3 2 2 2" xfId="36206" xr:uid="{00000000-0005-0000-0000-00006E8D0000}"/>
    <cellStyle name="Total 3 4 4 3 2 2 3" xfId="36207" xr:uid="{00000000-0005-0000-0000-00006F8D0000}"/>
    <cellStyle name="Total 3 4 4 3 2 2 4" xfId="36208" xr:uid="{00000000-0005-0000-0000-0000708D0000}"/>
    <cellStyle name="Total 3 4 4 3 2 2 5" xfId="36209" xr:uid="{00000000-0005-0000-0000-0000718D0000}"/>
    <cellStyle name="Total 3 4 4 3 2 3" xfId="36210" xr:uid="{00000000-0005-0000-0000-0000728D0000}"/>
    <cellStyle name="Total 3 4 4 3 2 4" xfId="36211" xr:uid="{00000000-0005-0000-0000-0000738D0000}"/>
    <cellStyle name="Total 3 4 4 3 2 5" xfId="36212" xr:uid="{00000000-0005-0000-0000-0000748D0000}"/>
    <cellStyle name="Total 3 4 4 3 2 6" xfId="36213" xr:uid="{00000000-0005-0000-0000-0000758D0000}"/>
    <cellStyle name="Total 3 4 4 3 3" xfId="36214" xr:uid="{00000000-0005-0000-0000-0000768D0000}"/>
    <cellStyle name="Total 3 4 4 3 3 2" xfId="36215" xr:uid="{00000000-0005-0000-0000-0000778D0000}"/>
    <cellStyle name="Total 3 4 4 3 3 3" xfId="36216" xr:uid="{00000000-0005-0000-0000-0000788D0000}"/>
    <cellStyle name="Total 3 4 4 3 3 4" xfId="36217" xr:uid="{00000000-0005-0000-0000-0000798D0000}"/>
    <cellStyle name="Total 3 4 4 3 3 5" xfId="36218" xr:uid="{00000000-0005-0000-0000-00007A8D0000}"/>
    <cellStyle name="Total 3 4 4 3 4" xfId="36219" xr:uid="{00000000-0005-0000-0000-00007B8D0000}"/>
    <cellStyle name="Total 3 4 4 3 5" xfId="36220" xr:uid="{00000000-0005-0000-0000-00007C8D0000}"/>
    <cellStyle name="Total 3 4 4 3 6" xfId="36221" xr:uid="{00000000-0005-0000-0000-00007D8D0000}"/>
    <cellStyle name="Total 3 4 4 3 7" xfId="36222" xr:uid="{00000000-0005-0000-0000-00007E8D0000}"/>
    <cellStyle name="Total 3 4 4 4" xfId="36223" xr:uid="{00000000-0005-0000-0000-00007F8D0000}"/>
    <cellStyle name="Total 3 4 4 4 2" xfId="36224" xr:uid="{00000000-0005-0000-0000-0000808D0000}"/>
    <cellStyle name="Total 3 4 4 4 2 2" xfId="36225" xr:uid="{00000000-0005-0000-0000-0000818D0000}"/>
    <cellStyle name="Total 3 4 4 4 2 3" xfId="36226" xr:uid="{00000000-0005-0000-0000-0000828D0000}"/>
    <cellStyle name="Total 3 4 4 4 2 4" xfId="36227" xr:uid="{00000000-0005-0000-0000-0000838D0000}"/>
    <cellStyle name="Total 3 4 4 4 2 5" xfId="36228" xr:uid="{00000000-0005-0000-0000-0000848D0000}"/>
    <cellStyle name="Total 3 4 4 4 3" xfId="36229" xr:uid="{00000000-0005-0000-0000-0000858D0000}"/>
    <cellStyle name="Total 3 4 4 4 4" xfId="36230" xr:uid="{00000000-0005-0000-0000-0000868D0000}"/>
    <cellStyle name="Total 3 4 4 4 5" xfId="36231" xr:uid="{00000000-0005-0000-0000-0000878D0000}"/>
    <cellStyle name="Total 3 4 4 4 6" xfId="36232" xr:uid="{00000000-0005-0000-0000-0000888D0000}"/>
    <cellStyle name="Total 3 4 5" xfId="36233" xr:uid="{00000000-0005-0000-0000-0000898D0000}"/>
    <cellStyle name="Total 3 4 6" xfId="36234" xr:uid="{00000000-0005-0000-0000-00008A8D0000}"/>
    <cellStyle name="Total 3 4 6 2" xfId="36235" xr:uid="{00000000-0005-0000-0000-00008B8D0000}"/>
    <cellStyle name="Total 3 4 6 2 2" xfId="36236" xr:uid="{00000000-0005-0000-0000-00008C8D0000}"/>
    <cellStyle name="Total 3 4 6 2 2 2" xfId="36237" xr:uid="{00000000-0005-0000-0000-00008D8D0000}"/>
    <cellStyle name="Total 3 4 6 2 2 3" xfId="36238" xr:uid="{00000000-0005-0000-0000-00008E8D0000}"/>
    <cellStyle name="Total 3 4 6 2 2 4" xfId="36239" xr:uid="{00000000-0005-0000-0000-00008F8D0000}"/>
    <cellStyle name="Total 3 4 6 2 2 5" xfId="36240" xr:uid="{00000000-0005-0000-0000-0000908D0000}"/>
    <cellStyle name="Total 3 4 6 2 3" xfId="36241" xr:uid="{00000000-0005-0000-0000-0000918D0000}"/>
    <cellStyle name="Total 3 4 6 2 4" xfId="36242" xr:uid="{00000000-0005-0000-0000-0000928D0000}"/>
    <cellStyle name="Total 3 4 6 2 5" xfId="36243" xr:uid="{00000000-0005-0000-0000-0000938D0000}"/>
    <cellStyle name="Total 3 4 6 2 6" xfId="36244" xr:uid="{00000000-0005-0000-0000-0000948D0000}"/>
    <cellStyle name="Total 3 4 6 3" xfId="36245" xr:uid="{00000000-0005-0000-0000-0000958D0000}"/>
    <cellStyle name="Total 3 4 6 3 2" xfId="36246" xr:uid="{00000000-0005-0000-0000-0000968D0000}"/>
    <cellStyle name="Total 3 4 6 3 3" xfId="36247" xr:uid="{00000000-0005-0000-0000-0000978D0000}"/>
    <cellStyle name="Total 3 4 6 3 4" xfId="36248" xr:uid="{00000000-0005-0000-0000-0000988D0000}"/>
    <cellStyle name="Total 3 4 6 3 5" xfId="36249" xr:uid="{00000000-0005-0000-0000-0000998D0000}"/>
    <cellStyle name="Total 3 4 6 4" xfId="36250" xr:uid="{00000000-0005-0000-0000-00009A8D0000}"/>
    <cellStyle name="Total 3 4 6 5" xfId="36251" xr:uid="{00000000-0005-0000-0000-00009B8D0000}"/>
    <cellStyle name="Total 3 4 6 6" xfId="36252" xr:uid="{00000000-0005-0000-0000-00009C8D0000}"/>
    <cellStyle name="Total 3 4 6 7" xfId="36253" xr:uid="{00000000-0005-0000-0000-00009D8D0000}"/>
    <cellStyle name="Total 3 4 7" xfId="36254" xr:uid="{00000000-0005-0000-0000-00009E8D0000}"/>
    <cellStyle name="Total 3 4 7 2" xfId="36255" xr:uid="{00000000-0005-0000-0000-00009F8D0000}"/>
    <cellStyle name="Total 3 4 7 2 2" xfId="36256" xr:uid="{00000000-0005-0000-0000-0000A08D0000}"/>
    <cellStyle name="Total 3 4 7 2 2 2" xfId="36257" xr:uid="{00000000-0005-0000-0000-0000A18D0000}"/>
    <cellStyle name="Total 3 4 7 2 2 3" xfId="36258" xr:uid="{00000000-0005-0000-0000-0000A28D0000}"/>
    <cellStyle name="Total 3 4 7 2 2 4" xfId="36259" xr:uid="{00000000-0005-0000-0000-0000A38D0000}"/>
    <cellStyle name="Total 3 4 7 2 2 5" xfId="36260" xr:uid="{00000000-0005-0000-0000-0000A48D0000}"/>
    <cellStyle name="Total 3 4 7 2 3" xfId="36261" xr:uid="{00000000-0005-0000-0000-0000A58D0000}"/>
    <cellStyle name="Total 3 4 7 2 4" xfId="36262" xr:uid="{00000000-0005-0000-0000-0000A68D0000}"/>
    <cellStyle name="Total 3 4 7 2 5" xfId="36263" xr:uid="{00000000-0005-0000-0000-0000A78D0000}"/>
    <cellStyle name="Total 3 4 7 2 6" xfId="36264" xr:uid="{00000000-0005-0000-0000-0000A88D0000}"/>
    <cellStyle name="Total 3 4 7 3" xfId="36265" xr:uid="{00000000-0005-0000-0000-0000A98D0000}"/>
    <cellStyle name="Total 3 4 7 3 2" xfId="36266" xr:uid="{00000000-0005-0000-0000-0000AA8D0000}"/>
    <cellStyle name="Total 3 4 7 3 3" xfId="36267" xr:uid="{00000000-0005-0000-0000-0000AB8D0000}"/>
    <cellStyle name="Total 3 4 7 3 4" xfId="36268" xr:uid="{00000000-0005-0000-0000-0000AC8D0000}"/>
    <cellStyle name="Total 3 4 7 3 5" xfId="36269" xr:uid="{00000000-0005-0000-0000-0000AD8D0000}"/>
    <cellStyle name="Total 3 4 7 4" xfId="36270" xr:uid="{00000000-0005-0000-0000-0000AE8D0000}"/>
    <cellStyle name="Total 3 4 7 5" xfId="36271" xr:uid="{00000000-0005-0000-0000-0000AF8D0000}"/>
    <cellStyle name="Total 3 4 7 6" xfId="36272" xr:uid="{00000000-0005-0000-0000-0000B08D0000}"/>
    <cellStyle name="Total 3 4 7 7" xfId="36273" xr:uid="{00000000-0005-0000-0000-0000B18D0000}"/>
    <cellStyle name="Total 3 4 8" xfId="36274" xr:uid="{00000000-0005-0000-0000-0000B28D0000}"/>
    <cellStyle name="Total 3 4 8 2" xfId="36275" xr:uid="{00000000-0005-0000-0000-0000B38D0000}"/>
    <cellStyle name="Total 3 4 8 2 2" xfId="36276" xr:uid="{00000000-0005-0000-0000-0000B48D0000}"/>
    <cellStyle name="Total 3 4 8 2 3" xfId="36277" xr:uid="{00000000-0005-0000-0000-0000B58D0000}"/>
    <cellStyle name="Total 3 4 8 2 4" xfId="36278" xr:uid="{00000000-0005-0000-0000-0000B68D0000}"/>
    <cellStyle name="Total 3 4 8 2 5" xfId="36279" xr:uid="{00000000-0005-0000-0000-0000B78D0000}"/>
    <cellStyle name="Total 3 4 8 3" xfId="36280" xr:uid="{00000000-0005-0000-0000-0000B88D0000}"/>
    <cellStyle name="Total 3 4 8 4" xfId="36281" xr:uid="{00000000-0005-0000-0000-0000B98D0000}"/>
    <cellStyle name="Total 3 4 8 5" xfId="36282" xr:uid="{00000000-0005-0000-0000-0000BA8D0000}"/>
    <cellStyle name="Total 3 4 8 6" xfId="36283" xr:uid="{00000000-0005-0000-0000-0000BB8D0000}"/>
    <cellStyle name="Total 3 5" xfId="36284" xr:uid="{00000000-0005-0000-0000-0000BC8D0000}"/>
    <cellStyle name="Total 3 5 2" xfId="36285" xr:uid="{00000000-0005-0000-0000-0000BD8D0000}"/>
    <cellStyle name="Total 3 5 2 2" xfId="36286" xr:uid="{00000000-0005-0000-0000-0000BE8D0000}"/>
    <cellStyle name="Total 3 5 2 2 2" xfId="36287" xr:uid="{00000000-0005-0000-0000-0000BF8D0000}"/>
    <cellStyle name="Total 3 5 2 2 2 2" xfId="36288" xr:uid="{00000000-0005-0000-0000-0000C08D0000}"/>
    <cellStyle name="Total 3 5 2 2 2 2 2" xfId="36289" xr:uid="{00000000-0005-0000-0000-0000C18D0000}"/>
    <cellStyle name="Total 3 5 2 2 2 2 2 2" xfId="36290" xr:uid="{00000000-0005-0000-0000-0000C28D0000}"/>
    <cellStyle name="Total 3 5 2 2 2 2 2 3" xfId="36291" xr:uid="{00000000-0005-0000-0000-0000C38D0000}"/>
    <cellStyle name="Total 3 5 2 2 2 2 2 4" xfId="36292" xr:uid="{00000000-0005-0000-0000-0000C48D0000}"/>
    <cellStyle name="Total 3 5 2 2 2 2 2 5" xfId="36293" xr:uid="{00000000-0005-0000-0000-0000C58D0000}"/>
    <cellStyle name="Total 3 5 2 2 2 2 3" xfId="36294" xr:uid="{00000000-0005-0000-0000-0000C68D0000}"/>
    <cellStyle name="Total 3 5 2 2 2 2 4" xfId="36295" xr:uid="{00000000-0005-0000-0000-0000C78D0000}"/>
    <cellStyle name="Total 3 5 2 2 2 2 5" xfId="36296" xr:uid="{00000000-0005-0000-0000-0000C88D0000}"/>
    <cellStyle name="Total 3 5 2 2 2 2 6" xfId="36297" xr:uid="{00000000-0005-0000-0000-0000C98D0000}"/>
    <cellStyle name="Total 3 5 2 2 2 3" xfId="36298" xr:uid="{00000000-0005-0000-0000-0000CA8D0000}"/>
    <cellStyle name="Total 3 5 2 2 2 3 2" xfId="36299" xr:uid="{00000000-0005-0000-0000-0000CB8D0000}"/>
    <cellStyle name="Total 3 5 2 2 2 3 3" xfId="36300" xr:uid="{00000000-0005-0000-0000-0000CC8D0000}"/>
    <cellStyle name="Total 3 5 2 2 2 3 4" xfId="36301" xr:uid="{00000000-0005-0000-0000-0000CD8D0000}"/>
    <cellStyle name="Total 3 5 2 2 2 3 5" xfId="36302" xr:uid="{00000000-0005-0000-0000-0000CE8D0000}"/>
    <cellStyle name="Total 3 5 2 2 2 4" xfId="36303" xr:uid="{00000000-0005-0000-0000-0000CF8D0000}"/>
    <cellStyle name="Total 3 5 2 2 2 5" xfId="36304" xr:uid="{00000000-0005-0000-0000-0000D08D0000}"/>
    <cellStyle name="Total 3 5 2 2 2 6" xfId="36305" xr:uid="{00000000-0005-0000-0000-0000D18D0000}"/>
    <cellStyle name="Total 3 5 2 2 2 7" xfId="36306" xr:uid="{00000000-0005-0000-0000-0000D28D0000}"/>
    <cellStyle name="Total 3 5 2 2 3" xfId="36307" xr:uid="{00000000-0005-0000-0000-0000D38D0000}"/>
    <cellStyle name="Total 3 5 2 2 3 2" xfId="36308" xr:uid="{00000000-0005-0000-0000-0000D48D0000}"/>
    <cellStyle name="Total 3 5 2 2 3 2 2" xfId="36309" xr:uid="{00000000-0005-0000-0000-0000D58D0000}"/>
    <cellStyle name="Total 3 5 2 2 3 2 2 2" xfId="36310" xr:uid="{00000000-0005-0000-0000-0000D68D0000}"/>
    <cellStyle name="Total 3 5 2 2 3 2 2 3" xfId="36311" xr:uid="{00000000-0005-0000-0000-0000D78D0000}"/>
    <cellStyle name="Total 3 5 2 2 3 2 2 4" xfId="36312" xr:uid="{00000000-0005-0000-0000-0000D88D0000}"/>
    <cellStyle name="Total 3 5 2 2 3 2 2 5" xfId="36313" xr:uid="{00000000-0005-0000-0000-0000D98D0000}"/>
    <cellStyle name="Total 3 5 2 2 3 2 3" xfId="36314" xr:uid="{00000000-0005-0000-0000-0000DA8D0000}"/>
    <cellStyle name="Total 3 5 2 2 3 2 4" xfId="36315" xr:uid="{00000000-0005-0000-0000-0000DB8D0000}"/>
    <cellStyle name="Total 3 5 2 2 3 2 5" xfId="36316" xr:uid="{00000000-0005-0000-0000-0000DC8D0000}"/>
    <cellStyle name="Total 3 5 2 2 3 2 6" xfId="36317" xr:uid="{00000000-0005-0000-0000-0000DD8D0000}"/>
    <cellStyle name="Total 3 5 2 2 3 3" xfId="36318" xr:uid="{00000000-0005-0000-0000-0000DE8D0000}"/>
    <cellStyle name="Total 3 5 2 2 3 3 2" xfId="36319" xr:uid="{00000000-0005-0000-0000-0000DF8D0000}"/>
    <cellStyle name="Total 3 5 2 2 3 3 3" xfId="36320" xr:uid="{00000000-0005-0000-0000-0000E08D0000}"/>
    <cellStyle name="Total 3 5 2 2 3 3 4" xfId="36321" xr:uid="{00000000-0005-0000-0000-0000E18D0000}"/>
    <cellStyle name="Total 3 5 2 2 3 3 5" xfId="36322" xr:uid="{00000000-0005-0000-0000-0000E28D0000}"/>
    <cellStyle name="Total 3 5 2 2 3 4" xfId="36323" xr:uid="{00000000-0005-0000-0000-0000E38D0000}"/>
    <cellStyle name="Total 3 5 2 2 3 5" xfId="36324" xr:uid="{00000000-0005-0000-0000-0000E48D0000}"/>
    <cellStyle name="Total 3 5 2 2 3 6" xfId="36325" xr:uid="{00000000-0005-0000-0000-0000E58D0000}"/>
    <cellStyle name="Total 3 5 2 2 3 7" xfId="36326" xr:uid="{00000000-0005-0000-0000-0000E68D0000}"/>
    <cellStyle name="Total 3 5 2 2 4" xfId="36327" xr:uid="{00000000-0005-0000-0000-0000E78D0000}"/>
    <cellStyle name="Total 3 5 2 2 4 2" xfId="36328" xr:uid="{00000000-0005-0000-0000-0000E88D0000}"/>
    <cellStyle name="Total 3 5 2 2 4 2 2" xfId="36329" xr:uid="{00000000-0005-0000-0000-0000E98D0000}"/>
    <cellStyle name="Total 3 5 2 2 4 2 3" xfId="36330" xr:uid="{00000000-0005-0000-0000-0000EA8D0000}"/>
    <cellStyle name="Total 3 5 2 2 4 2 4" xfId="36331" xr:uid="{00000000-0005-0000-0000-0000EB8D0000}"/>
    <cellStyle name="Total 3 5 2 2 4 2 5" xfId="36332" xr:uid="{00000000-0005-0000-0000-0000EC8D0000}"/>
    <cellStyle name="Total 3 5 2 2 4 3" xfId="36333" xr:uid="{00000000-0005-0000-0000-0000ED8D0000}"/>
    <cellStyle name="Total 3 5 2 2 4 4" xfId="36334" xr:uid="{00000000-0005-0000-0000-0000EE8D0000}"/>
    <cellStyle name="Total 3 5 2 2 4 5" xfId="36335" xr:uid="{00000000-0005-0000-0000-0000EF8D0000}"/>
    <cellStyle name="Total 3 5 2 2 4 6" xfId="36336" xr:uid="{00000000-0005-0000-0000-0000F08D0000}"/>
    <cellStyle name="Total 3 5 3" xfId="36337" xr:uid="{00000000-0005-0000-0000-0000F18D0000}"/>
    <cellStyle name="Total 3 5 3 2" xfId="36338" xr:uid="{00000000-0005-0000-0000-0000F28D0000}"/>
    <cellStyle name="Total 3 5 3 2 2" xfId="36339" xr:uid="{00000000-0005-0000-0000-0000F38D0000}"/>
    <cellStyle name="Total 3 5 3 2 2 2" xfId="36340" xr:uid="{00000000-0005-0000-0000-0000F48D0000}"/>
    <cellStyle name="Total 3 5 3 2 2 2 2" xfId="36341" xr:uid="{00000000-0005-0000-0000-0000F58D0000}"/>
    <cellStyle name="Total 3 5 3 2 2 2 3" xfId="36342" xr:uid="{00000000-0005-0000-0000-0000F68D0000}"/>
    <cellStyle name="Total 3 5 3 2 2 2 4" xfId="36343" xr:uid="{00000000-0005-0000-0000-0000F78D0000}"/>
    <cellStyle name="Total 3 5 3 2 2 2 5" xfId="36344" xr:uid="{00000000-0005-0000-0000-0000F88D0000}"/>
    <cellStyle name="Total 3 5 3 2 2 3" xfId="36345" xr:uid="{00000000-0005-0000-0000-0000F98D0000}"/>
    <cellStyle name="Total 3 5 3 2 2 4" xfId="36346" xr:uid="{00000000-0005-0000-0000-0000FA8D0000}"/>
    <cellStyle name="Total 3 5 3 2 2 5" xfId="36347" xr:uid="{00000000-0005-0000-0000-0000FB8D0000}"/>
    <cellStyle name="Total 3 5 3 2 2 6" xfId="36348" xr:uid="{00000000-0005-0000-0000-0000FC8D0000}"/>
    <cellStyle name="Total 3 5 3 2 3" xfId="36349" xr:uid="{00000000-0005-0000-0000-0000FD8D0000}"/>
    <cellStyle name="Total 3 5 3 2 3 2" xfId="36350" xr:uid="{00000000-0005-0000-0000-0000FE8D0000}"/>
    <cellStyle name="Total 3 5 3 2 3 3" xfId="36351" xr:uid="{00000000-0005-0000-0000-0000FF8D0000}"/>
    <cellStyle name="Total 3 5 3 2 3 4" xfId="36352" xr:uid="{00000000-0005-0000-0000-0000008E0000}"/>
    <cellStyle name="Total 3 5 3 2 3 5" xfId="36353" xr:uid="{00000000-0005-0000-0000-0000018E0000}"/>
    <cellStyle name="Total 3 5 3 2 4" xfId="36354" xr:uid="{00000000-0005-0000-0000-0000028E0000}"/>
    <cellStyle name="Total 3 5 3 2 5" xfId="36355" xr:uid="{00000000-0005-0000-0000-0000038E0000}"/>
    <cellStyle name="Total 3 5 3 2 6" xfId="36356" xr:uid="{00000000-0005-0000-0000-0000048E0000}"/>
    <cellStyle name="Total 3 5 3 2 7" xfId="36357" xr:uid="{00000000-0005-0000-0000-0000058E0000}"/>
    <cellStyle name="Total 3 5 3 3" xfId="36358" xr:uid="{00000000-0005-0000-0000-0000068E0000}"/>
    <cellStyle name="Total 3 5 3 3 2" xfId="36359" xr:uid="{00000000-0005-0000-0000-0000078E0000}"/>
    <cellStyle name="Total 3 5 3 3 2 2" xfId="36360" xr:uid="{00000000-0005-0000-0000-0000088E0000}"/>
    <cellStyle name="Total 3 5 3 3 2 2 2" xfId="36361" xr:uid="{00000000-0005-0000-0000-0000098E0000}"/>
    <cellStyle name="Total 3 5 3 3 2 2 3" xfId="36362" xr:uid="{00000000-0005-0000-0000-00000A8E0000}"/>
    <cellStyle name="Total 3 5 3 3 2 2 4" xfId="36363" xr:uid="{00000000-0005-0000-0000-00000B8E0000}"/>
    <cellStyle name="Total 3 5 3 3 2 2 5" xfId="36364" xr:uid="{00000000-0005-0000-0000-00000C8E0000}"/>
    <cellStyle name="Total 3 5 3 3 2 3" xfId="36365" xr:uid="{00000000-0005-0000-0000-00000D8E0000}"/>
    <cellStyle name="Total 3 5 3 3 2 4" xfId="36366" xr:uid="{00000000-0005-0000-0000-00000E8E0000}"/>
    <cellStyle name="Total 3 5 3 3 2 5" xfId="36367" xr:uid="{00000000-0005-0000-0000-00000F8E0000}"/>
    <cellStyle name="Total 3 5 3 3 2 6" xfId="36368" xr:uid="{00000000-0005-0000-0000-0000108E0000}"/>
    <cellStyle name="Total 3 5 3 3 3" xfId="36369" xr:uid="{00000000-0005-0000-0000-0000118E0000}"/>
    <cellStyle name="Total 3 5 3 3 3 2" xfId="36370" xr:uid="{00000000-0005-0000-0000-0000128E0000}"/>
    <cellStyle name="Total 3 5 3 3 3 3" xfId="36371" xr:uid="{00000000-0005-0000-0000-0000138E0000}"/>
    <cellStyle name="Total 3 5 3 3 3 4" xfId="36372" xr:uid="{00000000-0005-0000-0000-0000148E0000}"/>
    <cellStyle name="Total 3 5 3 3 3 5" xfId="36373" xr:uid="{00000000-0005-0000-0000-0000158E0000}"/>
    <cellStyle name="Total 3 5 3 3 4" xfId="36374" xr:uid="{00000000-0005-0000-0000-0000168E0000}"/>
    <cellStyle name="Total 3 5 3 3 5" xfId="36375" xr:uid="{00000000-0005-0000-0000-0000178E0000}"/>
    <cellStyle name="Total 3 5 3 3 6" xfId="36376" xr:uid="{00000000-0005-0000-0000-0000188E0000}"/>
    <cellStyle name="Total 3 5 3 3 7" xfId="36377" xr:uid="{00000000-0005-0000-0000-0000198E0000}"/>
    <cellStyle name="Total 3 5 3 4" xfId="36378" xr:uid="{00000000-0005-0000-0000-00001A8E0000}"/>
    <cellStyle name="Total 3 5 3 4 2" xfId="36379" xr:uid="{00000000-0005-0000-0000-00001B8E0000}"/>
    <cellStyle name="Total 3 5 3 4 2 2" xfId="36380" xr:uid="{00000000-0005-0000-0000-00001C8E0000}"/>
    <cellStyle name="Total 3 5 3 4 2 3" xfId="36381" xr:uid="{00000000-0005-0000-0000-00001D8E0000}"/>
    <cellStyle name="Total 3 5 3 4 2 4" xfId="36382" xr:uid="{00000000-0005-0000-0000-00001E8E0000}"/>
    <cellStyle name="Total 3 5 3 4 2 5" xfId="36383" xr:uid="{00000000-0005-0000-0000-00001F8E0000}"/>
    <cellStyle name="Total 3 5 3 4 3" xfId="36384" xr:uid="{00000000-0005-0000-0000-0000208E0000}"/>
    <cellStyle name="Total 3 5 3 4 4" xfId="36385" xr:uid="{00000000-0005-0000-0000-0000218E0000}"/>
    <cellStyle name="Total 3 5 3 4 5" xfId="36386" xr:uid="{00000000-0005-0000-0000-0000228E0000}"/>
    <cellStyle name="Total 3 5 3 4 6" xfId="36387" xr:uid="{00000000-0005-0000-0000-0000238E0000}"/>
    <cellStyle name="Total 3 5 4" xfId="36388" xr:uid="{00000000-0005-0000-0000-0000248E0000}"/>
    <cellStyle name="Total 3 5 4 2" xfId="36389" xr:uid="{00000000-0005-0000-0000-0000258E0000}"/>
    <cellStyle name="Total 3 5 4 2 2" xfId="36390" xr:uid="{00000000-0005-0000-0000-0000268E0000}"/>
    <cellStyle name="Total 3 5 4 2 2 2" xfId="36391" xr:uid="{00000000-0005-0000-0000-0000278E0000}"/>
    <cellStyle name="Total 3 5 4 2 2 2 2" xfId="36392" xr:uid="{00000000-0005-0000-0000-0000288E0000}"/>
    <cellStyle name="Total 3 5 4 2 2 2 3" xfId="36393" xr:uid="{00000000-0005-0000-0000-0000298E0000}"/>
    <cellStyle name="Total 3 5 4 2 2 2 4" xfId="36394" xr:uid="{00000000-0005-0000-0000-00002A8E0000}"/>
    <cellStyle name="Total 3 5 4 2 2 2 5" xfId="36395" xr:uid="{00000000-0005-0000-0000-00002B8E0000}"/>
    <cellStyle name="Total 3 5 4 2 2 3" xfId="36396" xr:uid="{00000000-0005-0000-0000-00002C8E0000}"/>
    <cellStyle name="Total 3 5 4 2 2 4" xfId="36397" xr:uid="{00000000-0005-0000-0000-00002D8E0000}"/>
    <cellStyle name="Total 3 5 4 2 2 5" xfId="36398" xr:uid="{00000000-0005-0000-0000-00002E8E0000}"/>
    <cellStyle name="Total 3 5 4 2 2 6" xfId="36399" xr:uid="{00000000-0005-0000-0000-00002F8E0000}"/>
    <cellStyle name="Total 3 5 4 2 3" xfId="36400" xr:uid="{00000000-0005-0000-0000-0000308E0000}"/>
    <cellStyle name="Total 3 5 4 2 3 2" xfId="36401" xr:uid="{00000000-0005-0000-0000-0000318E0000}"/>
    <cellStyle name="Total 3 5 4 2 3 3" xfId="36402" xr:uid="{00000000-0005-0000-0000-0000328E0000}"/>
    <cellStyle name="Total 3 5 4 2 3 4" xfId="36403" xr:uid="{00000000-0005-0000-0000-0000338E0000}"/>
    <cellStyle name="Total 3 5 4 2 3 5" xfId="36404" xr:uid="{00000000-0005-0000-0000-0000348E0000}"/>
    <cellStyle name="Total 3 5 4 2 4" xfId="36405" xr:uid="{00000000-0005-0000-0000-0000358E0000}"/>
    <cellStyle name="Total 3 5 4 2 5" xfId="36406" xr:uid="{00000000-0005-0000-0000-0000368E0000}"/>
    <cellStyle name="Total 3 5 4 2 6" xfId="36407" xr:uid="{00000000-0005-0000-0000-0000378E0000}"/>
    <cellStyle name="Total 3 5 4 2 7" xfId="36408" xr:uid="{00000000-0005-0000-0000-0000388E0000}"/>
    <cellStyle name="Total 3 5 4 3" xfId="36409" xr:uid="{00000000-0005-0000-0000-0000398E0000}"/>
    <cellStyle name="Total 3 5 4 3 2" xfId="36410" xr:uid="{00000000-0005-0000-0000-00003A8E0000}"/>
    <cellStyle name="Total 3 5 4 3 2 2" xfId="36411" xr:uid="{00000000-0005-0000-0000-00003B8E0000}"/>
    <cellStyle name="Total 3 5 4 3 2 2 2" xfId="36412" xr:uid="{00000000-0005-0000-0000-00003C8E0000}"/>
    <cellStyle name="Total 3 5 4 3 2 2 3" xfId="36413" xr:uid="{00000000-0005-0000-0000-00003D8E0000}"/>
    <cellStyle name="Total 3 5 4 3 2 2 4" xfId="36414" xr:uid="{00000000-0005-0000-0000-00003E8E0000}"/>
    <cellStyle name="Total 3 5 4 3 2 2 5" xfId="36415" xr:uid="{00000000-0005-0000-0000-00003F8E0000}"/>
    <cellStyle name="Total 3 5 4 3 2 3" xfId="36416" xr:uid="{00000000-0005-0000-0000-0000408E0000}"/>
    <cellStyle name="Total 3 5 4 3 2 4" xfId="36417" xr:uid="{00000000-0005-0000-0000-0000418E0000}"/>
    <cellStyle name="Total 3 5 4 3 2 5" xfId="36418" xr:uid="{00000000-0005-0000-0000-0000428E0000}"/>
    <cellStyle name="Total 3 5 4 3 2 6" xfId="36419" xr:uid="{00000000-0005-0000-0000-0000438E0000}"/>
    <cellStyle name="Total 3 5 4 3 3" xfId="36420" xr:uid="{00000000-0005-0000-0000-0000448E0000}"/>
    <cellStyle name="Total 3 5 4 3 3 2" xfId="36421" xr:uid="{00000000-0005-0000-0000-0000458E0000}"/>
    <cellStyle name="Total 3 5 4 3 3 3" xfId="36422" xr:uid="{00000000-0005-0000-0000-0000468E0000}"/>
    <cellStyle name="Total 3 5 4 3 3 4" xfId="36423" xr:uid="{00000000-0005-0000-0000-0000478E0000}"/>
    <cellStyle name="Total 3 5 4 3 3 5" xfId="36424" xr:uid="{00000000-0005-0000-0000-0000488E0000}"/>
    <cellStyle name="Total 3 5 4 3 4" xfId="36425" xr:uid="{00000000-0005-0000-0000-0000498E0000}"/>
    <cellStyle name="Total 3 5 4 3 5" xfId="36426" xr:uid="{00000000-0005-0000-0000-00004A8E0000}"/>
    <cellStyle name="Total 3 5 4 3 6" xfId="36427" xr:uid="{00000000-0005-0000-0000-00004B8E0000}"/>
    <cellStyle name="Total 3 5 4 3 7" xfId="36428" xr:uid="{00000000-0005-0000-0000-00004C8E0000}"/>
    <cellStyle name="Total 3 5 4 4" xfId="36429" xr:uid="{00000000-0005-0000-0000-00004D8E0000}"/>
    <cellStyle name="Total 3 5 4 4 2" xfId="36430" xr:uid="{00000000-0005-0000-0000-00004E8E0000}"/>
    <cellStyle name="Total 3 5 4 4 2 2" xfId="36431" xr:uid="{00000000-0005-0000-0000-00004F8E0000}"/>
    <cellStyle name="Total 3 5 4 4 2 3" xfId="36432" xr:uid="{00000000-0005-0000-0000-0000508E0000}"/>
    <cellStyle name="Total 3 5 4 4 2 4" xfId="36433" xr:uid="{00000000-0005-0000-0000-0000518E0000}"/>
    <cellStyle name="Total 3 5 4 4 2 5" xfId="36434" xr:uid="{00000000-0005-0000-0000-0000528E0000}"/>
    <cellStyle name="Total 3 5 4 4 3" xfId="36435" xr:uid="{00000000-0005-0000-0000-0000538E0000}"/>
    <cellStyle name="Total 3 5 4 4 4" xfId="36436" xr:uid="{00000000-0005-0000-0000-0000548E0000}"/>
    <cellStyle name="Total 3 5 4 4 5" xfId="36437" xr:uid="{00000000-0005-0000-0000-0000558E0000}"/>
    <cellStyle name="Total 3 5 4 4 6" xfId="36438" xr:uid="{00000000-0005-0000-0000-0000568E0000}"/>
    <cellStyle name="Total 3 5 5" xfId="36439" xr:uid="{00000000-0005-0000-0000-0000578E0000}"/>
    <cellStyle name="Total 3 5 6" xfId="36440" xr:uid="{00000000-0005-0000-0000-0000588E0000}"/>
    <cellStyle name="Total 3 5 6 2" xfId="36441" xr:uid="{00000000-0005-0000-0000-0000598E0000}"/>
    <cellStyle name="Total 3 5 6 2 2" xfId="36442" xr:uid="{00000000-0005-0000-0000-00005A8E0000}"/>
    <cellStyle name="Total 3 5 6 2 2 2" xfId="36443" xr:uid="{00000000-0005-0000-0000-00005B8E0000}"/>
    <cellStyle name="Total 3 5 6 2 2 3" xfId="36444" xr:uid="{00000000-0005-0000-0000-00005C8E0000}"/>
    <cellStyle name="Total 3 5 6 2 2 4" xfId="36445" xr:uid="{00000000-0005-0000-0000-00005D8E0000}"/>
    <cellStyle name="Total 3 5 6 2 2 5" xfId="36446" xr:uid="{00000000-0005-0000-0000-00005E8E0000}"/>
    <cellStyle name="Total 3 5 6 2 3" xfId="36447" xr:uid="{00000000-0005-0000-0000-00005F8E0000}"/>
    <cellStyle name="Total 3 5 6 2 4" xfId="36448" xr:uid="{00000000-0005-0000-0000-0000608E0000}"/>
    <cellStyle name="Total 3 5 6 2 5" xfId="36449" xr:uid="{00000000-0005-0000-0000-0000618E0000}"/>
    <cellStyle name="Total 3 5 6 2 6" xfId="36450" xr:uid="{00000000-0005-0000-0000-0000628E0000}"/>
    <cellStyle name="Total 3 5 6 3" xfId="36451" xr:uid="{00000000-0005-0000-0000-0000638E0000}"/>
    <cellStyle name="Total 3 5 6 3 2" xfId="36452" xr:uid="{00000000-0005-0000-0000-0000648E0000}"/>
    <cellStyle name="Total 3 5 6 3 3" xfId="36453" xr:uid="{00000000-0005-0000-0000-0000658E0000}"/>
    <cellStyle name="Total 3 5 6 3 4" xfId="36454" xr:uid="{00000000-0005-0000-0000-0000668E0000}"/>
    <cellStyle name="Total 3 5 6 3 5" xfId="36455" xr:uid="{00000000-0005-0000-0000-0000678E0000}"/>
    <cellStyle name="Total 3 5 6 4" xfId="36456" xr:uid="{00000000-0005-0000-0000-0000688E0000}"/>
    <cellStyle name="Total 3 5 6 5" xfId="36457" xr:uid="{00000000-0005-0000-0000-0000698E0000}"/>
    <cellStyle name="Total 3 5 6 6" xfId="36458" xr:uid="{00000000-0005-0000-0000-00006A8E0000}"/>
    <cellStyle name="Total 3 5 6 7" xfId="36459" xr:uid="{00000000-0005-0000-0000-00006B8E0000}"/>
    <cellStyle name="Total 3 5 7" xfId="36460" xr:uid="{00000000-0005-0000-0000-00006C8E0000}"/>
    <cellStyle name="Total 3 5 7 2" xfId="36461" xr:uid="{00000000-0005-0000-0000-00006D8E0000}"/>
    <cellStyle name="Total 3 5 7 2 2" xfId="36462" xr:uid="{00000000-0005-0000-0000-00006E8E0000}"/>
    <cellStyle name="Total 3 5 7 2 2 2" xfId="36463" xr:uid="{00000000-0005-0000-0000-00006F8E0000}"/>
    <cellStyle name="Total 3 5 7 2 2 3" xfId="36464" xr:uid="{00000000-0005-0000-0000-0000708E0000}"/>
    <cellStyle name="Total 3 5 7 2 2 4" xfId="36465" xr:uid="{00000000-0005-0000-0000-0000718E0000}"/>
    <cellStyle name="Total 3 5 7 2 2 5" xfId="36466" xr:uid="{00000000-0005-0000-0000-0000728E0000}"/>
    <cellStyle name="Total 3 5 7 2 3" xfId="36467" xr:uid="{00000000-0005-0000-0000-0000738E0000}"/>
    <cellStyle name="Total 3 5 7 2 4" xfId="36468" xr:uid="{00000000-0005-0000-0000-0000748E0000}"/>
    <cellStyle name="Total 3 5 7 2 5" xfId="36469" xr:uid="{00000000-0005-0000-0000-0000758E0000}"/>
    <cellStyle name="Total 3 5 7 2 6" xfId="36470" xr:uid="{00000000-0005-0000-0000-0000768E0000}"/>
    <cellStyle name="Total 3 5 7 3" xfId="36471" xr:uid="{00000000-0005-0000-0000-0000778E0000}"/>
    <cellStyle name="Total 3 5 7 3 2" xfId="36472" xr:uid="{00000000-0005-0000-0000-0000788E0000}"/>
    <cellStyle name="Total 3 5 7 3 3" xfId="36473" xr:uid="{00000000-0005-0000-0000-0000798E0000}"/>
    <cellStyle name="Total 3 5 7 3 4" xfId="36474" xr:uid="{00000000-0005-0000-0000-00007A8E0000}"/>
    <cellStyle name="Total 3 5 7 3 5" xfId="36475" xr:uid="{00000000-0005-0000-0000-00007B8E0000}"/>
    <cellStyle name="Total 3 5 7 4" xfId="36476" xr:uid="{00000000-0005-0000-0000-00007C8E0000}"/>
    <cellStyle name="Total 3 5 7 5" xfId="36477" xr:uid="{00000000-0005-0000-0000-00007D8E0000}"/>
    <cellStyle name="Total 3 5 7 6" xfId="36478" xr:uid="{00000000-0005-0000-0000-00007E8E0000}"/>
    <cellStyle name="Total 3 5 7 7" xfId="36479" xr:uid="{00000000-0005-0000-0000-00007F8E0000}"/>
    <cellStyle name="Total 3 5 8" xfId="36480" xr:uid="{00000000-0005-0000-0000-0000808E0000}"/>
    <cellStyle name="Total 3 5 8 2" xfId="36481" xr:uid="{00000000-0005-0000-0000-0000818E0000}"/>
    <cellStyle name="Total 3 5 8 2 2" xfId="36482" xr:uid="{00000000-0005-0000-0000-0000828E0000}"/>
    <cellStyle name="Total 3 5 8 2 3" xfId="36483" xr:uid="{00000000-0005-0000-0000-0000838E0000}"/>
    <cellStyle name="Total 3 5 8 2 4" xfId="36484" xr:uid="{00000000-0005-0000-0000-0000848E0000}"/>
    <cellStyle name="Total 3 5 8 2 5" xfId="36485" xr:uid="{00000000-0005-0000-0000-0000858E0000}"/>
    <cellStyle name="Total 3 5 8 3" xfId="36486" xr:uid="{00000000-0005-0000-0000-0000868E0000}"/>
    <cellStyle name="Total 3 5 8 4" xfId="36487" xr:uid="{00000000-0005-0000-0000-0000878E0000}"/>
    <cellStyle name="Total 3 5 8 5" xfId="36488" xr:uid="{00000000-0005-0000-0000-0000888E0000}"/>
    <cellStyle name="Total 3 5 8 6" xfId="36489" xr:uid="{00000000-0005-0000-0000-0000898E0000}"/>
    <cellStyle name="Total 3 6" xfId="36490" xr:uid="{00000000-0005-0000-0000-00008A8E0000}"/>
    <cellStyle name="Total 3 6 2" xfId="36491" xr:uid="{00000000-0005-0000-0000-00008B8E0000}"/>
    <cellStyle name="Total 3 6 2 2" xfId="36492" xr:uid="{00000000-0005-0000-0000-00008C8E0000}"/>
    <cellStyle name="Total 3 6 2 2 2" xfId="36493" xr:uid="{00000000-0005-0000-0000-00008D8E0000}"/>
    <cellStyle name="Total 3 6 2 2 2 2" xfId="36494" xr:uid="{00000000-0005-0000-0000-00008E8E0000}"/>
    <cellStyle name="Total 3 6 2 2 2 2 2" xfId="36495" xr:uid="{00000000-0005-0000-0000-00008F8E0000}"/>
    <cellStyle name="Total 3 6 2 2 2 2 3" xfId="36496" xr:uid="{00000000-0005-0000-0000-0000908E0000}"/>
    <cellStyle name="Total 3 6 2 2 2 2 4" xfId="36497" xr:uid="{00000000-0005-0000-0000-0000918E0000}"/>
    <cellStyle name="Total 3 6 2 2 2 2 5" xfId="36498" xr:uid="{00000000-0005-0000-0000-0000928E0000}"/>
    <cellStyle name="Total 3 6 2 2 2 3" xfId="36499" xr:uid="{00000000-0005-0000-0000-0000938E0000}"/>
    <cellStyle name="Total 3 6 2 2 2 4" xfId="36500" xr:uid="{00000000-0005-0000-0000-0000948E0000}"/>
    <cellStyle name="Total 3 6 2 2 2 5" xfId="36501" xr:uid="{00000000-0005-0000-0000-0000958E0000}"/>
    <cellStyle name="Total 3 6 2 2 2 6" xfId="36502" xr:uid="{00000000-0005-0000-0000-0000968E0000}"/>
    <cellStyle name="Total 3 6 2 2 3" xfId="36503" xr:uid="{00000000-0005-0000-0000-0000978E0000}"/>
    <cellStyle name="Total 3 6 2 2 3 2" xfId="36504" xr:uid="{00000000-0005-0000-0000-0000988E0000}"/>
    <cellStyle name="Total 3 6 2 2 3 3" xfId="36505" xr:uid="{00000000-0005-0000-0000-0000998E0000}"/>
    <cellStyle name="Total 3 6 2 2 3 4" xfId="36506" xr:uid="{00000000-0005-0000-0000-00009A8E0000}"/>
    <cellStyle name="Total 3 6 2 2 3 5" xfId="36507" xr:uid="{00000000-0005-0000-0000-00009B8E0000}"/>
    <cellStyle name="Total 3 6 2 2 4" xfId="36508" xr:uid="{00000000-0005-0000-0000-00009C8E0000}"/>
    <cellStyle name="Total 3 6 2 2 5" xfId="36509" xr:uid="{00000000-0005-0000-0000-00009D8E0000}"/>
    <cellStyle name="Total 3 6 2 2 6" xfId="36510" xr:uid="{00000000-0005-0000-0000-00009E8E0000}"/>
    <cellStyle name="Total 3 6 2 2 7" xfId="36511" xr:uid="{00000000-0005-0000-0000-00009F8E0000}"/>
    <cellStyle name="Total 3 6 2 3" xfId="36512" xr:uid="{00000000-0005-0000-0000-0000A08E0000}"/>
    <cellStyle name="Total 3 6 2 3 2" xfId="36513" xr:uid="{00000000-0005-0000-0000-0000A18E0000}"/>
    <cellStyle name="Total 3 6 2 3 2 2" xfId="36514" xr:uid="{00000000-0005-0000-0000-0000A28E0000}"/>
    <cellStyle name="Total 3 6 2 3 2 2 2" xfId="36515" xr:uid="{00000000-0005-0000-0000-0000A38E0000}"/>
    <cellStyle name="Total 3 6 2 3 2 2 3" xfId="36516" xr:uid="{00000000-0005-0000-0000-0000A48E0000}"/>
    <cellStyle name="Total 3 6 2 3 2 2 4" xfId="36517" xr:uid="{00000000-0005-0000-0000-0000A58E0000}"/>
    <cellStyle name="Total 3 6 2 3 2 2 5" xfId="36518" xr:uid="{00000000-0005-0000-0000-0000A68E0000}"/>
    <cellStyle name="Total 3 6 2 3 2 3" xfId="36519" xr:uid="{00000000-0005-0000-0000-0000A78E0000}"/>
    <cellStyle name="Total 3 6 2 3 2 4" xfId="36520" xr:uid="{00000000-0005-0000-0000-0000A88E0000}"/>
    <cellStyle name="Total 3 6 2 3 2 5" xfId="36521" xr:uid="{00000000-0005-0000-0000-0000A98E0000}"/>
    <cellStyle name="Total 3 6 2 3 2 6" xfId="36522" xr:uid="{00000000-0005-0000-0000-0000AA8E0000}"/>
    <cellStyle name="Total 3 6 2 3 3" xfId="36523" xr:uid="{00000000-0005-0000-0000-0000AB8E0000}"/>
    <cellStyle name="Total 3 6 2 3 3 2" xfId="36524" xr:uid="{00000000-0005-0000-0000-0000AC8E0000}"/>
    <cellStyle name="Total 3 6 2 3 3 3" xfId="36525" xr:uid="{00000000-0005-0000-0000-0000AD8E0000}"/>
    <cellStyle name="Total 3 6 2 3 3 4" xfId="36526" xr:uid="{00000000-0005-0000-0000-0000AE8E0000}"/>
    <cellStyle name="Total 3 6 2 3 3 5" xfId="36527" xr:uid="{00000000-0005-0000-0000-0000AF8E0000}"/>
    <cellStyle name="Total 3 6 2 3 4" xfId="36528" xr:uid="{00000000-0005-0000-0000-0000B08E0000}"/>
    <cellStyle name="Total 3 6 2 3 5" xfId="36529" xr:uid="{00000000-0005-0000-0000-0000B18E0000}"/>
    <cellStyle name="Total 3 6 2 3 6" xfId="36530" xr:uid="{00000000-0005-0000-0000-0000B28E0000}"/>
    <cellStyle name="Total 3 6 2 3 7" xfId="36531" xr:uid="{00000000-0005-0000-0000-0000B38E0000}"/>
    <cellStyle name="Total 3 6 2 4" xfId="36532" xr:uid="{00000000-0005-0000-0000-0000B48E0000}"/>
    <cellStyle name="Total 3 6 2 4 2" xfId="36533" xr:uid="{00000000-0005-0000-0000-0000B58E0000}"/>
    <cellStyle name="Total 3 6 2 4 2 2" xfId="36534" xr:uid="{00000000-0005-0000-0000-0000B68E0000}"/>
    <cellStyle name="Total 3 6 2 4 2 3" xfId="36535" xr:uid="{00000000-0005-0000-0000-0000B78E0000}"/>
    <cellStyle name="Total 3 6 2 4 2 4" xfId="36536" xr:uid="{00000000-0005-0000-0000-0000B88E0000}"/>
    <cellStyle name="Total 3 6 2 4 2 5" xfId="36537" xr:uid="{00000000-0005-0000-0000-0000B98E0000}"/>
    <cellStyle name="Total 3 6 2 4 3" xfId="36538" xr:uid="{00000000-0005-0000-0000-0000BA8E0000}"/>
    <cellStyle name="Total 3 6 2 4 4" xfId="36539" xr:uid="{00000000-0005-0000-0000-0000BB8E0000}"/>
    <cellStyle name="Total 3 6 2 4 5" xfId="36540" xr:uid="{00000000-0005-0000-0000-0000BC8E0000}"/>
    <cellStyle name="Total 3 6 2 4 6" xfId="36541" xr:uid="{00000000-0005-0000-0000-0000BD8E0000}"/>
    <cellStyle name="Total 3 7" xfId="36542" xr:uid="{00000000-0005-0000-0000-0000BE8E0000}"/>
    <cellStyle name="Total 3 7 2" xfId="36543" xr:uid="{00000000-0005-0000-0000-0000BF8E0000}"/>
    <cellStyle name="Total 3 7 2 2" xfId="36544" xr:uid="{00000000-0005-0000-0000-0000C08E0000}"/>
    <cellStyle name="Total 3 7 2 2 2" xfId="36545" xr:uid="{00000000-0005-0000-0000-0000C18E0000}"/>
    <cellStyle name="Total 3 7 2 2 2 2" xfId="36546" xr:uid="{00000000-0005-0000-0000-0000C28E0000}"/>
    <cellStyle name="Total 3 7 2 2 2 3" xfId="36547" xr:uid="{00000000-0005-0000-0000-0000C38E0000}"/>
    <cellStyle name="Total 3 7 2 2 2 4" xfId="36548" xr:uid="{00000000-0005-0000-0000-0000C48E0000}"/>
    <cellStyle name="Total 3 7 2 2 2 5" xfId="36549" xr:uid="{00000000-0005-0000-0000-0000C58E0000}"/>
    <cellStyle name="Total 3 7 2 2 3" xfId="36550" xr:uid="{00000000-0005-0000-0000-0000C68E0000}"/>
    <cellStyle name="Total 3 7 2 2 4" xfId="36551" xr:uid="{00000000-0005-0000-0000-0000C78E0000}"/>
    <cellStyle name="Total 3 7 2 2 5" xfId="36552" xr:uid="{00000000-0005-0000-0000-0000C88E0000}"/>
    <cellStyle name="Total 3 7 2 2 6" xfId="36553" xr:uid="{00000000-0005-0000-0000-0000C98E0000}"/>
    <cellStyle name="Total 3 7 2 3" xfId="36554" xr:uid="{00000000-0005-0000-0000-0000CA8E0000}"/>
    <cellStyle name="Total 3 7 2 3 2" xfId="36555" xr:uid="{00000000-0005-0000-0000-0000CB8E0000}"/>
    <cellStyle name="Total 3 7 2 3 3" xfId="36556" xr:uid="{00000000-0005-0000-0000-0000CC8E0000}"/>
    <cellStyle name="Total 3 7 2 3 4" xfId="36557" xr:uid="{00000000-0005-0000-0000-0000CD8E0000}"/>
    <cellStyle name="Total 3 7 2 3 5" xfId="36558" xr:uid="{00000000-0005-0000-0000-0000CE8E0000}"/>
    <cellStyle name="Total 3 7 2 4" xfId="36559" xr:uid="{00000000-0005-0000-0000-0000CF8E0000}"/>
    <cellStyle name="Total 3 7 2 5" xfId="36560" xr:uid="{00000000-0005-0000-0000-0000D08E0000}"/>
    <cellStyle name="Total 3 7 2 6" xfId="36561" xr:uid="{00000000-0005-0000-0000-0000D18E0000}"/>
    <cellStyle name="Total 3 7 2 7" xfId="36562" xr:uid="{00000000-0005-0000-0000-0000D28E0000}"/>
    <cellStyle name="Total 3 7 3" xfId="36563" xr:uid="{00000000-0005-0000-0000-0000D38E0000}"/>
    <cellStyle name="Total 3 7 3 2" xfId="36564" xr:uid="{00000000-0005-0000-0000-0000D48E0000}"/>
    <cellStyle name="Total 3 7 3 2 2" xfId="36565" xr:uid="{00000000-0005-0000-0000-0000D58E0000}"/>
    <cellStyle name="Total 3 7 3 2 2 2" xfId="36566" xr:uid="{00000000-0005-0000-0000-0000D68E0000}"/>
    <cellStyle name="Total 3 7 3 2 2 3" xfId="36567" xr:uid="{00000000-0005-0000-0000-0000D78E0000}"/>
    <cellStyle name="Total 3 7 3 2 2 4" xfId="36568" xr:uid="{00000000-0005-0000-0000-0000D88E0000}"/>
    <cellStyle name="Total 3 7 3 2 2 5" xfId="36569" xr:uid="{00000000-0005-0000-0000-0000D98E0000}"/>
    <cellStyle name="Total 3 7 3 2 3" xfId="36570" xr:uid="{00000000-0005-0000-0000-0000DA8E0000}"/>
    <cellStyle name="Total 3 7 3 2 4" xfId="36571" xr:uid="{00000000-0005-0000-0000-0000DB8E0000}"/>
    <cellStyle name="Total 3 7 3 2 5" xfId="36572" xr:uid="{00000000-0005-0000-0000-0000DC8E0000}"/>
    <cellStyle name="Total 3 7 3 2 6" xfId="36573" xr:uid="{00000000-0005-0000-0000-0000DD8E0000}"/>
    <cellStyle name="Total 3 7 3 3" xfId="36574" xr:uid="{00000000-0005-0000-0000-0000DE8E0000}"/>
    <cellStyle name="Total 3 7 3 3 2" xfId="36575" xr:uid="{00000000-0005-0000-0000-0000DF8E0000}"/>
    <cellStyle name="Total 3 7 3 3 3" xfId="36576" xr:uid="{00000000-0005-0000-0000-0000E08E0000}"/>
    <cellStyle name="Total 3 7 3 3 4" xfId="36577" xr:uid="{00000000-0005-0000-0000-0000E18E0000}"/>
    <cellStyle name="Total 3 7 3 3 5" xfId="36578" xr:uid="{00000000-0005-0000-0000-0000E28E0000}"/>
    <cellStyle name="Total 3 7 3 4" xfId="36579" xr:uid="{00000000-0005-0000-0000-0000E38E0000}"/>
    <cellStyle name="Total 3 7 3 5" xfId="36580" xr:uid="{00000000-0005-0000-0000-0000E48E0000}"/>
    <cellStyle name="Total 3 7 3 6" xfId="36581" xr:uid="{00000000-0005-0000-0000-0000E58E0000}"/>
    <cellStyle name="Total 3 7 3 7" xfId="36582" xr:uid="{00000000-0005-0000-0000-0000E68E0000}"/>
    <cellStyle name="Total 3 7 4" xfId="36583" xr:uid="{00000000-0005-0000-0000-0000E78E0000}"/>
    <cellStyle name="Total 3 7 4 2" xfId="36584" xr:uid="{00000000-0005-0000-0000-0000E88E0000}"/>
    <cellStyle name="Total 3 7 4 2 2" xfId="36585" xr:uid="{00000000-0005-0000-0000-0000E98E0000}"/>
    <cellStyle name="Total 3 7 4 2 3" xfId="36586" xr:uid="{00000000-0005-0000-0000-0000EA8E0000}"/>
    <cellStyle name="Total 3 7 4 2 4" xfId="36587" xr:uid="{00000000-0005-0000-0000-0000EB8E0000}"/>
    <cellStyle name="Total 3 7 4 2 5" xfId="36588" xr:uid="{00000000-0005-0000-0000-0000EC8E0000}"/>
    <cellStyle name="Total 3 7 4 3" xfId="36589" xr:uid="{00000000-0005-0000-0000-0000ED8E0000}"/>
    <cellStyle name="Total 3 7 4 4" xfId="36590" xr:uid="{00000000-0005-0000-0000-0000EE8E0000}"/>
    <cellStyle name="Total 3 7 4 5" xfId="36591" xr:uid="{00000000-0005-0000-0000-0000EF8E0000}"/>
    <cellStyle name="Total 3 7 4 6" xfId="36592" xr:uid="{00000000-0005-0000-0000-0000F08E0000}"/>
    <cellStyle name="Total 3 8" xfId="36593" xr:uid="{00000000-0005-0000-0000-0000F18E0000}"/>
    <cellStyle name="Total 3 8 2" xfId="36594" xr:uid="{00000000-0005-0000-0000-0000F28E0000}"/>
    <cellStyle name="Total 3 8 2 2" xfId="36595" xr:uid="{00000000-0005-0000-0000-0000F38E0000}"/>
    <cellStyle name="Total 3 8 2 2 2" xfId="36596" xr:uid="{00000000-0005-0000-0000-0000F48E0000}"/>
    <cellStyle name="Total 3 8 2 2 2 2" xfId="36597" xr:uid="{00000000-0005-0000-0000-0000F58E0000}"/>
    <cellStyle name="Total 3 8 2 2 2 3" xfId="36598" xr:uid="{00000000-0005-0000-0000-0000F68E0000}"/>
    <cellStyle name="Total 3 8 2 2 2 4" xfId="36599" xr:uid="{00000000-0005-0000-0000-0000F78E0000}"/>
    <cellStyle name="Total 3 8 2 2 2 5" xfId="36600" xr:uid="{00000000-0005-0000-0000-0000F88E0000}"/>
    <cellStyle name="Total 3 8 2 2 3" xfId="36601" xr:uid="{00000000-0005-0000-0000-0000F98E0000}"/>
    <cellStyle name="Total 3 8 2 2 4" xfId="36602" xr:uid="{00000000-0005-0000-0000-0000FA8E0000}"/>
    <cellStyle name="Total 3 8 2 2 5" xfId="36603" xr:uid="{00000000-0005-0000-0000-0000FB8E0000}"/>
    <cellStyle name="Total 3 8 2 2 6" xfId="36604" xr:uid="{00000000-0005-0000-0000-0000FC8E0000}"/>
    <cellStyle name="Total 3 8 2 3" xfId="36605" xr:uid="{00000000-0005-0000-0000-0000FD8E0000}"/>
    <cellStyle name="Total 3 8 2 3 2" xfId="36606" xr:uid="{00000000-0005-0000-0000-0000FE8E0000}"/>
    <cellStyle name="Total 3 8 2 3 3" xfId="36607" xr:uid="{00000000-0005-0000-0000-0000FF8E0000}"/>
    <cellStyle name="Total 3 8 2 3 4" xfId="36608" xr:uid="{00000000-0005-0000-0000-0000008F0000}"/>
    <cellStyle name="Total 3 8 2 3 5" xfId="36609" xr:uid="{00000000-0005-0000-0000-0000018F0000}"/>
    <cellStyle name="Total 3 8 2 4" xfId="36610" xr:uid="{00000000-0005-0000-0000-0000028F0000}"/>
    <cellStyle name="Total 3 8 2 5" xfId="36611" xr:uid="{00000000-0005-0000-0000-0000038F0000}"/>
    <cellStyle name="Total 3 8 2 6" xfId="36612" xr:uid="{00000000-0005-0000-0000-0000048F0000}"/>
    <cellStyle name="Total 3 8 2 7" xfId="36613" xr:uid="{00000000-0005-0000-0000-0000058F0000}"/>
    <cellStyle name="Total 3 8 3" xfId="36614" xr:uid="{00000000-0005-0000-0000-0000068F0000}"/>
    <cellStyle name="Total 3 8 3 2" xfId="36615" xr:uid="{00000000-0005-0000-0000-0000078F0000}"/>
    <cellStyle name="Total 3 8 3 2 2" xfId="36616" xr:uid="{00000000-0005-0000-0000-0000088F0000}"/>
    <cellStyle name="Total 3 8 3 2 2 2" xfId="36617" xr:uid="{00000000-0005-0000-0000-0000098F0000}"/>
    <cellStyle name="Total 3 8 3 2 2 3" xfId="36618" xr:uid="{00000000-0005-0000-0000-00000A8F0000}"/>
    <cellStyle name="Total 3 8 3 2 2 4" xfId="36619" xr:uid="{00000000-0005-0000-0000-00000B8F0000}"/>
    <cellStyle name="Total 3 8 3 2 2 5" xfId="36620" xr:uid="{00000000-0005-0000-0000-00000C8F0000}"/>
    <cellStyle name="Total 3 8 3 2 3" xfId="36621" xr:uid="{00000000-0005-0000-0000-00000D8F0000}"/>
    <cellStyle name="Total 3 8 3 2 4" xfId="36622" xr:uid="{00000000-0005-0000-0000-00000E8F0000}"/>
    <cellStyle name="Total 3 8 3 2 5" xfId="36623" xr:uid="{00000000-0005-0000-0000-00000F8F0000}"/>
    <cellStyle name="Total 3 8 3 2 6" xfId="36624" xr:uid="{00000000-0005-0000-0000-0000108F0000}"/>
    <cellStyle name="Total 3 8 3 3" xfId="36625" xr:uid="{00000000-0005-0000-0000-0000118F0000}"/>
    <cellStyle name="Total 3 8 3 3 2" xfId="36626" xr:uid="{00000000-0005-0000-0000-0000128F0000}"/>
    <cellStyle name="Total 3 8 3 3 3" xfId="36627" xr:uid="{00000000-0005-0000-0000-0000138F0000}"/>
    <cellStyle name="Total 3 8 3 3 4" xfId="36628" xr:uid="{00000000-0005-0000-0000-0000148F0000}"/>
    <cellStyle name="Total 3 8 3 3 5" xfId="36629" xr:uid="{00000000-0005-0000-0000-0000158F0000}"/>
    <cellStyle name="Total 3 8 3 4" xfId="36630" xr:uid="{00000000-0005-0000-0000-0000168F0000}"/>
    <cellStyle name="Total 3 8 3 5" xfId="36631" xr:uid="{00000000-0005-0000-0000-0000178F0000}"/>
    <cellStyle name="Total 3 8 3 6" xfId="36632" xr:uid="{00000000-0005-0000-0000-0000188F0000}"/>
    <cellStyle name="Total 3 8 3 7" xfId="36633" xr:uid="{00000000-0005-0000-0000-0000198F0000}"/>
    <cellStyle name="Total 3 8 4" xfId="36634" xr:uid="{00000000-0005-0000-0000-00001A8F0000}"/>
    <cellStyle name="Total 3 8 4 2" xfId="36635" xr:uid="{00000000-0005-0000-0000-00001B8F0000}"/>
    <cellStyle name="Total 3 8 4 2 2" xfId="36636" xr:uid="{00000000-0005-0000-0000-00001C8F0000}"/>
    <cellStyle name="Total 3 8 4 2 3" xfId="36637" xr:uid="{00000000-0005-0000-0000-00001D8F0000}"/>
    <cellStyle name="Total 3 8 4 2 4" xfId="36638" xr:uid="{00000000-0005-0000-0000-00001E8F0000}"/>
    <cellStyle name="Total 3 8 4 2 5" xfId="36639" xr:uid="{00000000-0005-0000-0000-00001F8F0000}"/>
    <cellStyle name="Total 3 8 4 3" xfId="36640" xr:uid="{00000000-0005-0000-0000-0000208F0000}"/>
    <cellStyle name="Total 3 8 4 4" xfId="36641" xr:uid="{00000000-0005-0000-0000-0000218F0000}"/>
    <cellStyle name="Total 3 8 4 5" xfId="36642" xr:uid="{00000000-0005-0000-0000-0000228F0000}"/>
    <cellStyle name="Total 3 8 4 6" xfId="36643" xr:uid="{00000000-0005-0000-0000-0000238F0000}"/>
    <cellStyle name="Total 3 9" xfId="36644" xr:uid="{00000000-0005-0000-0000-0000248F0000}"/>
    <cellStyle name="Total 3_10052112 - DR - Creación Vista Datos Chile (V4)" xfId="36645" xr:uid="{00000000-0005-0000-0000-0000258F0000}"/>
    <cellStyle name="Total 4" xfId="36646" xr:uid="{00000000-0005-0000-0000-0000268F0000}"/>
    <cellStyle name="Total 4 10" xfId="36647" xr:uid="{00000000-0005-0000-0000-0000278F0000}"/>
    <cellStyle name="Total 4 10 2" xfId="36648" xr:uid="{00000000-0005-0000-0000-0000288F0000}"/>
    <cellStyle name="Total 4 10 2 2" xfId="36649" xr:uid="{00000000-0005-0000-0000-0000298F0000}"/>
    <cellStyle name="Total 4 10 2 2 2" xfId="36650" xr:uid="{00000000-0005-0000-0000-00002A8F0000}"/>
    <cellStyle name="Total 4 10 2 2 3" xfId="36651" xr:uid="{00000000-0005-0000-0000-00002B8F0000}"/>
    <cellStyle name="Total 4 10 2 2 4" xfId="36652" xr:uid="{00000000-0005-0000-0000-00002C8F0000}"/>
    <cellStyle name="Total 4 10 2 2 5" xfId="36653" xr:uid="{00000000-0005-0000-0000-00002D8F0000}"/>
    <cellStyle name="Total 4 10 2 3" xfId="36654" xr:uid="{00000000-0005-0000-0000-00002E8F0000}"/>
    <cellStyle name="Total 4 10 2 4" xfId="36655" xr:uid="{00000000-0005-0000-0000-00002F8F0000}"/>
    <cellStyle name="Total 4 10 2 5" xfId="36656" xr:uid="{00000000-0005-0000-0000-0000308F0000}"/>
    <cellStyle name="Total 4 10 2 6" xfId="36657" xr:uid="{00000000-0005-0000-0000-0000318F0000}"/>
    <cellStyle name="Total 4 10 3" xfId="36658" xr:uid="{00000000-0005-0000-0000-0000328F0000}"/>
    <cellStyle name="Total 4 10 3 2" xfId="36659" xr:uid="{00000000-0005-0000-0000-0000338F0000}"/>
    <cellStyle name="Total 4 10 3 3" xfId="36660" xr:uid="{00000000-0005-0000-0000-0000348F0000}"/>
    <cellStyle name="Total 4 10 3 4" xfId="36661" xr:uid="{00000000-0005-0000-0000-0000358F0000}"/>
    <cellStyle name="Total 4 10 3 5" xfId="36662" xr:uid="{00000000-0005-0000-0000-0000368F0000}"/>
    <cellStyle name="Total 4 10 4" xfId="36663" xr:uid="{00000000-0005-0000-0000-0000378F0000}"/>
    <cellStyle name="Total 4 10 5" xfId="36664" xr:uid="{00000000-0005-0000-0000-0000388F0000}"/>
    <cellStyle name="Total 4 10 6" xfId="36665" xr:uid="{00000000-0005-0000-0000-0000398F0000}"/>
    <cellStyle name="Total 4 10 7" xfId="36666" xr:uid="{00000000-0005-0000-0000-00003A8F0000}"/>
    <cellStyle name="Total 4 11" xfId="36667" xr:uid="{00000000-0005-0000-0000-00003B8F0000}"/>
    <cellStyle name="Total 4 11 2" xfId="36668" xr:uid="{00000000-0005-0000-0000-00003C8F0000}"/>
    <cellStyle name="Total 4 11 2 2" xfId="36669" xr:uid="{00000000-0005-0000-0000-00003D8F0000}"/>
    <cellStyle name="Total 4 11 2 3" xfId="36670" xr:uid="{00000000-0005-0000-0000-00003E8F0000}"/>
    <cellStyle name="Total 4 11 2 4" xfId="36671" xr:uid="{00000000-0005-0000-0000-00003F8F0000}"/>
    <cellStyle name="Total 4 11 2 5" xfId="36672" xr:uid="{00000000-0005-0000-0000-0000408F0000}"/>
    <cellStyle name="Total 4 11 3" xfId="36673" xr:uid="{00000000-0005-0000-0000-0000418F0000}"/>
    <cellStyle name="Total 4 11 4" xfId="36674" xr:uid="{00000000-0005-0000-0000-0000428F0000}"/>
    <cellStyle name="Total 4 11 5" xfId="36675" xr:uid="{00000000-0005-0000-0000-0000438F0000}"/>
    <cellStyle name="Total 4 11 6" xfId="36676" xr:uid="{00000000-0005-0000-0000-0000448F0000}"/>
    <cellStyle name="Total 4 2" xfId="36677" xr:uid="{00000000-0005-0000-0000-0000458F0000}"/>
    <cellStyle name="Total 4 2 2" xfId="36678" xr:uid="{00000000-0005-0000-0000-0000468F0000}"/>
    <cellStyle name="Total 4 2 2 2" xfId="36679" xr:uid="{00000000-0005-0000-0000-0000478F0000}"/>
    <cellStyle name="Total 4 2 2 2 2" xfId="36680" xr:uid="{00000000-0005-0000-0000-0000488F0000}"/>
    <cellStyle name="Total 4 2 2 2 2 2" xfId="36681" xr:uid="{00000000-0005-0000-0000-0000498F0000}"/>
    <cellStyle name="Total 4 2 2 2 2 2 2" xfId="36682" xr:uid="{00000000-0005-0000-0000-00004A8F0000}"/>
    <cellStyle name="Total 4 2 2 2 2 2 2 2" xfId="36683" xr:uid="{00000000-0005-0000-0000-00004B8F0000}"/>
    <cellStyle name="Total 4 2 2 2 2 2 2 3" xfId="36684" xr:uid="{00000000-0005-0000-0000-00004C8F0000}"/>
    <cellStyle name="Total 4 2 2 2 2 2 2 4" xfId="36685" xr:uid="{00000000-0005-0000-0000-00004D8F0000}"/>
    <cellStyle name="Total 4 2 2 2 2 2 2 5" xfId="36686" xr:uid="{00000000-0005-0000-0000-00004E8F0000}"/>
    <cellStyle name="Total 4 2 2 2 2 2 3" xfId="36687" xr:uid="{00000000-0005-0000-0000-00004F8F0000}"/>
    <cellStyle name="Total 4 2 2 2 2 2 4" xfId="36688" xr:uid="{00000000-0005-0000-0000-0000508F0000}"/>
    <cellStyle name="Total 4 2 2 2 2 2 5" xfId="36689" xr:uid="{00000000-0005-0000-0000-0000518F0000}"/>
    <cellStyle name="Total 4 2 2 2 2 2 6" xfId="36690" xr:uid="{00000000-0005-0000-0000-0000528F0000}"/>
    <cellStyle name="Total 4 2 2 2 2 3" xfId="36691" xr:uid="{00000000-0005-0000-0000-0000538F0000}"/>
    <cellStyle name="Total 4 2 2 2 2 3 2" xfId="36692" xr:uid="{00000000-0005-0000-0000-0000548F0000}"/>
    <cellStyle name="Total 4 2 2 2 2 3 3" xfId="36693" xr:uid="{00000000-0005-0000-0000-0000558F0000}"/>
    <cellStyle name="Total 4 2 2 2 2 3 4" xfId="36694" xr:uid="{00000000-0005-0000-0000-0000568F0000}"/>
    <cellStyle name="Total 4 2 2 2 2 3 5" xfId="36695" xr:uid="{00000000-0005-0000-0000-0000578F0000}"/>
    <cellStyle name="Total 4 2 2 2 2 4" xfId="36696" xr:uid="{00000000-0005-0000-0000-0000588F0000}"/>
    <cellStyle name="Total 4 2 2 2 2 5" xfId="36697" xr:uid="{00000000-0005-0000-0000-0000598F0000}"/>
    <cellStyle name="Total 4 2 2 2 2 6" xfId="36698" xr:uid="{00000000-0005-0000-0000-00005A8F0000}"/>
    <cellStyle name="Total 4 2 2 2 2 7" xfId="36699" xr:uid="{00000000-0005-0000-0000-00005B8F0000}"/>
    <cellStyle name="Total 4 2 2 2 3" xfId="36700" xr:uid="{00000000-0005-0000-0000-00005C8F0000}"/>
    <cellStyle name="Total 4 2 2 2 3 2" xfId="36701" xr:uid="{00000000-0005-0000-0000-00005D8F0000}"/>
    <cellStyle name="Total 4 2 2 2 3 2 2" xfId="36702" xr:uid="{00000000-0005-0000-0000-00005E8F0000}"/>
    <cellStyle name="Total 4 2 2 2 3 2 2 2" xfId="36703" xr:uid="{00000000-0005-0000-0000-00005F8F0000}"/>
    <cellStyle name="Total 4 2 2 2 3 2 2 3" xfId="36704" xr:uid="{00000000-0005-0000-0000-0000608F0000}"/>
    <cellStyle name="Total 4 2 2 2 3 2 2 4" xfId="36705" xr:uid="{00000000-0005-0000-0000-0000618F0000}"/>
    <cellStyle name="Total 4 2 2 2 3 2 2 5" xfId="36706" xr:uid="{00000000-0005-0000-0000-0000628F0000}"/>
    <cellStyle name="Total 4 2 2 2 3 2 3" xfId="36707" xr:uid="{00000000-0005-0000-0000-0000638F0000}"/>
    <cellStyle name="Total 4 2 2 2 3 2 4" xfId="36708" xr:uid="{00000000-0005-0000-0000-0000648F0000}"/>
    <cellStyle name="Total 4 2 2 2 3 2 5" xfId="36709" xr:uid="{00000000-0005-0000-0000-0000658F0000}"/>
    <cellStyle name="Total 4 2 2 2 3 2 6" xfId="36710" xr:uid="{00000000-0005-0000-0000-0000668F0000}"/>
    <cellStyle name="Total 4 2 2 2 3 3" xfId="36711" xr:uid="{00000000-0005-0000-0000-0000678F0000}"/>
    <cellStyle name="Total 4 2 2 2 3 3 2" xfId="36712" xr:uid="{00000000-0005-0000-0000-0000688F0000}"/>
    <cellStyle name="Total 4 2 2 2 3 3 3" xfId="36713" xr:uid="{00000000-0005-0000-0000-0000698F0000}"/>
    <cellStyle name="Total 4 2 2 2 3 3 4" xfId="36714" xr:uid="{00000000-0005-0000-0000-00006A8F0000}"/>
    <cellStyle name="Total 4 2 2 2 3 3 5" xfId="36715" xr:uid="{00000000-0005-0000-0000-00006B8F0000}"/>
    <cellStyle name="Total 4 2 2 2 3 4" xfId="36716" xr:uid="{00000000-0005-0000-0000-00006C8F0000}"/>
    <cellStyle name="Total 4 2 2 2 3 5" xfId="36717" xr:uid="{00000000-0005-0000-0000-00006D8F0000}"/>
    <cellStyle name="Total 4 2 2 2 3 6" xfId="36718" xr:uid="{00000000-0005-0000-0000-00006E8F0000}"/>
    <cellStyle name="Total 4 2 2 2 3 7" xfId="36719" xr:uid="{00000000-0005-0000-0000-00006F8F0000}"/>
    <cellStyle name="Total 4 2 2 2 4" xfId="36720" xr:uid="{00000000-0005-0000-0000-0000708F0000}"/>
    <cellStyle name="Total 4 2 2 2 4 2" xfId="36721" xr:uid="{00000000-0005-0000-0000-0000718F0000}"/>
    <cellStyle name="Total 4 2 2 2 4 2 2" xfId="36722" xr:uid="{00000000-0005-0000-0000-0000728F0000}"/>
    <cellStyle name="Total 4 2 2 2 4 2 3" xfId="36723" xr:uid="{00000000-0005-0000-0000-0000738F0000}"/>
    <cellStyle name="Total 4 2 2 2 4 2 4" xfId="36724" xr:uid="{00000000-0005-0000-0000-0000748F0000}"/>
    <cellStyle name="Total 4 2 2 2 4 2 5" xfId="36725" xr:uid="{00000000-0005-0000-0000-0000758F0000}"/>
    <cellStyle name="Total 4 2 2 2 4 3" xfId="36726" xr:uid="{00000000-0005-0000-0000-0000768F0000}"/>
    <cellStyle name="Total 4 2 2 2 4 4" xfId="36727" xr:uid="{00000000-0005-0000-0000-0000778F0000}"/>
    <cellStyle name="Total 4 2 2 2 4 5" xfId="36728" xr:uid="{00000000-0005-0000-0000-0000788F0000}"/>
    <cellStyle name="Total 4 2 2 2 4 6" xfId="36729" xr:uid="{00000000-0005-0000-0000-0000798F0000}"/>
    <cellStyle name="Total 4 2 3" xfId="36730" xr:uid="{00000000-0005-0000-0000-00007A8F0000}"/>
    <cellStyle name="Total 4 2 3 2" xfId="36731" xr:uid="{00000000-0005-0000-0000-00007B8F0000}"/>
    <cellStyle name="Total 4 2 3 2 2" xfId="36732" xr:uid="{00000000-0005-0000-0000-00007C8F0000}"/>
    <cellStyle name="Total 4 2 3 2 2 2" xfId="36733" xr:uid="{00000000-0005-0000-0000-00007D8F0000}"/>
    <cellStyle name="Total 4 2 3 2 2 2 2" xfId="36734" xr:uid="{00000000-0005-0000-0000-00007E8F0000}"/>
    <cellStyle name="Total 4 2 3 2 2 2 3" xfId="36735" xr:uid="{00000000-0005-0000-0000-00007F8F0000}"/>
    <cellStyle name="Total 4 2 3 2 2 2 4" xfId="36736" xr:uid="{00000000-0005-0000-0000-0000808F0000}"/>
    <cellStyle name="Total 4 2 3 2 2 2 5" xfId="36737" xr:uid="{00000000-0005-0000-0000-0000818F0000}"/>
    <cellStyle name="Total 4 2 3 2 2 3" xfId="36738" xr:uid="{00000000-0005-0000-0000-0000828F0000}"/>
    <cellStyle name="Total 4 2 3 2 2 4" xfId="36739" xr:uid="{00000000-0005-0000-0000-0000838F0000}"/>
    <cellStyle name="Total 4 2 3 2 2 5" xfId="36740" xr:uid="{00000000-0005-0000-0000-0000848F0000}"/>
    <cellStyle name="Total 4 2 3 2 2 6" xfId="36741" xr:uid="{00000000-0005-0000-0000-0000858F0000}"/>
    <cellStyle name="Total 4 2 3 2 3" xfId="36742" xr:uid="{00000000-0005-0000-0000-0000868F0000}"/>
    <cellStyle name="Total 4 2 3 2 3 2" xfId="36743" xr:uid="{00000000-0005-0000-0000-0000878F0000}"/>
    <cellStyle name="Total 4 2 3 2 3 3" xfId="36744" xr:uid="{00000000-0005-0000-0000-0000888F0000}"/>
    <cellStyle name="Total 4 2 3 2 3 4" xfId="36745" xr:uid="{00000000-0005-0000-0000-0000898F0000}"/>
    <cellStyle name="Total 4 2 3 2 3 5" xfId="36746" xr:uid="{00000000-0005-0000-0000-00008A8F0000}"/>
    <cellStyle name="Total 4 2 3 2 4" xfId="36747" xr:uid="{00000000-0005-0000-0000-00008B8F0000}"/>
    <cellStyle name="Total 4 2 3 2 5" xfId="36748" xr:uid="{00000000-0005-0000-0000-00008C8F0000}"/>
    <cellStyle name="Total 4 2 3 2 6" xfId="36749" xr:uid="{00000000-0005-0000-0000-00008D8F0000}"/>
    <cellStyle name="Total 4 2 3 2 7" xfId="36750" xr:uid="{00000000-0005-0000-0000-00008E8F0000}"/>
    <cellStyle name="Total 4 2 3 3" xfId="36751" xr:uid="{00000000-0005-0000-0000-00008F8F0000}"/>
    <cellStyle name="Total 4 2 3 3 2" xfId="36752" xr:uid="{00000000-0005-0000-0000-0000908F0000}"/>
    <cellStyle name="Total 4 2 3 3 2 2" xfId="36753" xr:uid="{00000000-0005-0000-0000-0000918F0000}"/>
    <cellStyle name="Total 4 2 3 3 2 2 2" xfId="36754" xr:uid="{00000000-0005-0000-0000-0000928F0000}"/>
    <cellStyle name="Total 4 2 3 3 2 2 3" xfId="36755" xr:uid="{00000000-0005-0000-0000-0000938F0000}"/>
    <cellStyle name="Total 4 2 3 3 2 2 4" xfId="36756" xr:uid="{00000000-0005-0000-0000-0000948F0000}"/>
    <cellStyle name="Total 4 2 3 3 2 2 5" xfId="36757" xr:uid="{00000000-0005-0000-0000-0000958F0000}"/>
    <cellStyle name="Total 4 2 3 3 2 3" xfId="36758" xr:uid="{00000000-0005-0000-0000-0000968F0000}"/>
    <cellStyle name="Total 4 2 3 3 2 4" xfId="36759" xr:uid="{00000000-0005-0000-0000-0000978F0000}"/>
    <cellStyle name="Total 4 2 3 3 2 5" xfId="36760" xr:uid="{00000000-0005-0000-0000-0000988F0000}"/>
    <cellStyle name="Total 4 2 3 3 2 6" xfId="36761" xr:uid="{00000000-0005-0000-0000-0000998F0000}"/>
    <cellStyle name="Total 4 2 3 3 3" xfId="36762" xr:uid="{00000000-0005-0000-0000-00009A8F0000}"/>
    <cellStyle name="Total 4 2 3 3 3 2" xfId="36763" xr:uid="{00000000-0005-0000-0000-00009B8F0000}"/>
    <cellStyle name="Total 4 2 3 3 3 3" xfId="36764" xr:uid="{00000000-0005-0000-0000-00009C8F0000}"/>
    <cellStyle name="Total 4 2 3 3 3 4" xfId="36765" xr:uid="{00000000-0005-0000-0000-00009D8F0000}"/>
    <cellStyle name="Total 4 2 3 3 3 5" xfId="36766" xr:uid="{00000000-0005-0000-0000-00009E8F0000}"/>
    <cellStyle name="Total 4 2 3 3 4" xfId="36767" xr:uid="{00000000-0005-0000-0000-00009F8F0000}"/>
    <cellStyle name="Total 4 2 3 3 5" xfId="36768" xr:uid="{00000000-0005-0000-0000-0000A08F0000}"/>
    <cellStyle name="Total 4 2 3 3 6" xfId="36769" xr:uid="{00000000-0005-0000-0000-0000A18F0000}"/>
    <cellStyle name="Total 4 2 3 3 7" xfId="36770" xr:uid="{00000000-0005-0000-0000-0000A28F0000}"/>
    <cellStyle name="Total 4 2 3 4" xfId="36771" xr:uid="{00000000-0005-0000-0000-0000A38F0000}"/>
    <cellStyle name="Total 4 2 3 4 2" xfId="36772" xr:uid="{00000000-0005-0000-0000-0000A48F0000}"/>
    <cellStyle name="Total 4 2 3 4 2 2" xfId="36773" xr:uid="{00000000-0005-0000-0000-0000A58F0000}"/>
    <cellStyle name="Total 4 2 3 4 2 3" xfId="36774" xr:uid="{00000000-0005-0000-0000-0000A68F0000}"/>
    <cellStyle name="Total 4 2 3 4 2 4" xfId="36775" xr:uid="{00000000-0005-0000-0000-0000A78F0000}"/>
    <cellStyle name="Total 4 2 3 4 2 5" xfId="36776" xr:uid="{00000000-0005-0000-0000-0000A88F0000}"/>
    <cellStyle name="Total 4 2 3 4 3" xfId="36777" xr:uid="{00000000-0005-0000-0000-0000A98F0000}"/>
    <cellStyle name="Total 4 2 3 4 4" xfId="36778" xr:uid="{00000000-0005-0000-0000-0000AA8F0000}"/>
    <cellStyle name="Total 4 2 3 4 5" xfId="36779" xr:uid="{00000000-0005-0000-0000-0000AB8F0000}"/>
    <cellStyle name="Total 4 2 3 4 6" xfId="36780" xr:uid="{00000000-0005-0000-0000-0000AC8F0000}"/>
    <cellStyle name="Total 4 2 4" xfId="36781" xr:uid="{00000000-0005-0000-0000-0000AD8F0000}"/>
    <cellStyle name="Total 4 2 4 2" xfId="36782" xr:uid="{00000000-0005-0000-0000-0000AE8F0000}"/>
    <cellStyle name="Total 4 2 4 2 2" xfId="36783" xr:uid="{00000000-0005-0000-0000-0000AF8F0000}"/>
    <cellStyle name="Total 4 2 4 2 2 2" xfId="36784" xr:uid="{00000000-0005-0000-0000-0000B08F0000}"/>
    <cellStyle name="Total 4 2 4 2 2 2 2" xfId="36785" xr:uid="{00000000-0005-0000-0000-0000B18F0000}"/>
    <cellStyle name="Total 4 2 4 2 2 2 3" xfId="36786" xr:uid="{00000000-0005-0000-0000-0000B28F0000}"/>
    <cellStyle name="Total 4 2 4 2 2 2 4" xfId="36787" xr:uid="{00000000-0005-0000-0000-0000B38F0000}"/>
    <cellStyle name="Total 4 2 4 2 2 2 5" xfId="36788" xr:uid="{00000000-0005-0000-0000-0000B48F0000}"/>
    <cellStyle name="Total 4 2 4 2 2 3" xfId="36789" xr:uid="{00000000-0005-0000-0000-0000B58F0000}"/>
    <cellStyle name="Total 4 2 4 2 2 4" xfId="36790" xr:uid="{00000000-0005-0000-0000-0000B68F0000}"/>
    <cellStyle name="Total 4 2 4 2 2 5" xfId="36791" xr:uid="{00000000-0005-0000-0000-0000B78F0000}"/>
    <cellStyle name="Total 4 2 4 2 2 6" xfId="36792" xr:uid="{00000000-0005-0000-0000-0000B88F0000}"/>
    <cellStyle name="Total 4 2 4 2 3" xfId="36793" xr:uid="{00000000-0005-0000-0000-0000B98F0000}"/>
    <cellStyle name="Total 4 2 4 2 3 2" xfId="36794" xr:uid="{00000000-0005-0000-0000-0000BA8F0000}"/>
    <cellStyle name="Total 4 2 4 2 3 3" xfId="36795" xr:uid="{00000000-0005-0000-0000-0000BB8F0000}"/>
    <cellStyle name="Total 4 2 4 2 3 4" xfId="36796" xr:uid="{00000000-0005-0000-0000-0000BC8F0000}"/>
    <cellStyle name="Total 4 2 4 2 3 5" xfId="36797" xr:uid="{00000000-0005-0000-0000-0000BD8F0000}"/>
    <cellStyle name="Total 4 2 4 2 4" xfId="36798" xr:uid="{00000000-0005-0000-0000-0000BE8F0000}"/>
    <cellStyle name="Total 4 2 4 2 5" xfId="36799" xr:uid="{00000000-0005-0000-0000-0000BF8F0000}"/>
    <cellStyle name="Total 4 2 4 2 6" xfId="36800" xr:uid="{00000000-0005-0000-0000-0000C08F0000}"/>
    <cellStyle name="Total 4 2 4 2 7" xfId="36801" xr:uid="{00000000-0005-0000-0000-0000C18F0000}"/>
    <cellStyle name="Total 4 2 4 3" xfId="36802" xr:uid="{00000000-0005-0000-0000-0000C28F0000}"/>
    <cellStyle name="Total 4 2 4 3 2" xfId="36803" xr:uid="{00000000-0005-0000-0000-0000C38F0000}"/>
    <cellStyle name="Total 4 2 4 3 2 2" xfId="36804" xr:uid="{00000000-0005-0000-0000-0000C48F0000}"/>
    <cellStyle name="Total 4 2 4 3 2 2 2" xfId="36805" xr:uid="{00000000-0005-0000-0000-0000C58F0000}"/>
    <cellStyle name="Total 4 2 4 3 2 2 3" xfId="36806" xr:uid="{00000000-0005-0000-0000-0000C68F0000}"/>
    <cellStyle name="Total 4 2 4 3 2 2 4" xfId="36807" xr:uid="{00000000-0005-0000-0000-0000C78F0000}"/>
    <cellStyle name="Total 4 2 4 3 2 2 5" xfId="36808" xr:uid="{00000000-0005-0000-0000-0000C88F0000}"/>
    <cellStyle name="Total 4 2 4 3 2 3" xfId="36809" xr:uid="{00000000-0005-0000-0000-0000C98F0000}"/>
    <cellStyle name="Total 4 2 4 3 2 4" xfId="36810" xr:uid="{00000000-0005-0000-0000-0000CA8F0000}"/>
    <cellStyle name="Total 4 2 4 3 2 5" xfId="36811" xr:uid="{00000000-0005-0000-0000-0000CB8F0000}"/>
    <cellStyle name="Total 4 2 4 3 2 6" xfId="36812" xr:uid="{00000000-0005-0000-0000-0000CC8F0000}"/>
    <cellStyle name="Total 4 2 4 3 3" xfId="36813" xr:uid="{00000000-0005-0000-0000-0000CD8F0000}"/>
    <cellStyle name="Total 4 2 4 3 3 2" xfId="36814" xr:uid="{00000000-0005-0000-0000-0000CE8F0000}"/>
    <cellStyle name="Total 4 2 4 3 3 3" xfId="36815" xr:uid="{00000000-0005-0000-0000-0000CF8F0000}"/>
    <cellStyle name="Total 4 2 4 3 3 4" xfId="36816" xr:uid="{00000000-0005-0000-0000-0000D08F0000}"/>
    <cellStyle name="Total 4 2 4 3 3 5" xfId="36817" xr:uid="{00000000-0005-0000-0000-0000D18F0000}"/>
    <cellStyle name="Total 4 2 4 3 4" xfId="36818" xr:uid="{00000000-0005-0000-0000-0000D28F0000}"/>
    <cellStyle name="Total 4 2 4 3 5" xfId="36819" xr:uid="{00000000-0005-0000-0000-0000D38F0000}"/>
    <cellStyle name="Total 4 2 4 3 6" xfId="36820" xr:uid="{00000000-0005-0000-0000-0000D48F0000}"/>
    <cellStyle name="Total 4 2 4 3 7" xfId="36821" xr:uid="{00000000-0005-0000-0000-0000D58F0000}"/>
    <cellStyle name="Total 4 2 4 4" xfId="36822" xr:uid="{00000000-0005-0000-0000-0000D68F0000}"/>
    <cellStyle name="Total 4 2 4 4 2" xfId="36823" xr:uid="{00000000-0005-0000-0000-0000D78F0000}"/>
    <cellStyle name="Total 4 2 4 4 2 2" xfId="36824" xr:uid="{00000000-0005-0000-0000-0000D88F0000}"/>
    <cellStyle name="Total 4 2 4 4 2 3" xfId="36825" xr:uid="{00000000-0005-0000-0000-0000D98F0000}"/>
    <cellStyle name="Total 4 2 4 4 2 4" xfId="36826" xr:uid="{00000000-0005-0000-0000-0000DA8F0000}"/>
    <cellStyle name="Total 4 2 4 4 2 5" xfId="36827" xr:uid="{00000000-0005-0000-0000-0000DB8F0000}"/>
    <cellStyle name="Total 4 2 4 4 3" xfId="36828" xr:uid="{00000000-0005-0000-0000-0000DC8F0000}"/>
    <cellStyle name="Total 4 2 4 4 4" xfId="36829" xr:uid="{00000000-0005-0000-0000-0000DD8F0000}"/>
    <cellStyle name="Total 4 2 4 4 5" xfId="36830" xr:uid="{00000000-0005-0000-0000-0000DE8F0000}"/>
    <cellStyle name="Total 4 2 4 4 6" xfId="36831" xr:uid="{00000000-0005-0000-0000-0000DF8F0000}"/>
    <cellStyle name="Total 4 2 5" xfId="36832" xr:uid="{00000000-0005-0000-0000-0000E08F0000}"/>
    <cellStyle name="Total 4 2 6" xfId="36833" xr:uid="{00000000-0005-0000-0000-0000E18F0000}"/>
    <cellStyle name="Total 4 2 6 2" xfId="36834" xr:uid="{00000000-0005-0000-0000-0000E28F0000}"/>
    <cellStyle name="Total 4 2 6 2 2" xfId="36835" xr:uid="{00000000-0005-0000-0000-0000E38F0000}"/>
    <cellStyle name="Total 4 2 6 2 2 2" xfId="36836" xr:uid="{00000000-0005-0000-0000-0000E48F0000}"/>
    <cellStyle name="Total 4 2 6 2 2 3" xfId="36837" xr:uid="{00000000-0005-0000-0000-0000E58F0000}"/>
    <cellStyle name="Total 4 2 6 2 2 4" xfId="36838" xr:uid="{00000000-0005-0000-0000-0000E68F0000}"/>
    <cellStyle name="Total 4 2 6 2 2 5" xfId="36839" xr:uid="{00000000-0005-0000-0000-0000E78F0000}"/>
    <cellStyle name="Total 4 2 6 2 3" xfId="36840" xr:uid="{00000000-0005-0000-0000-0000E88F0000}"/>
    <cellStyle name="Total 4 2 6 2 4" xfId="36841" xr:uid="{00000000-0005-0000-0000-0000E98F0000}"/>
    <cellStyle name="Total 4 2 6 2 5" xfId="36842" xr:uid="{00000000-0005-0000-0000-0000EA8F0000}"/>
    <cellStyle name="Total 4 2 6 2 6" xfId="36843" xr:uid="{00000000-0005-0000-0000-0000EB8F0000}"/>
    <cellStyle name="Total 4 2 6 3" xfId="36844" xr:uid="{00000000-0005-0000-0000-0000EC8F0000}"/>
    <cellStyle name="Total 4 2 6 3 2" xfId="36845" xr:uid="{00000000-0005-0000-0000-0000ED8F0000}"/>
    <cellStyle name="Total 4 2 6 3 3" xfId="36846" xr:uid="{00000000-0005-0000-0000-0000EE8F0000}"/>
    <cellStyle name="Total 4 2 6 3 4" xfId="36847" xr:uid="{00000000-0005-0000-0000-0000EF8F0000}"/>
    <cellStyle name="Total 4 2 6 3 5" xfId="36848" xr:uid="{00000000-0005-0000-0000-0000F08F0000}"/>
    <cellStyle name="Total 4 2 6 4" xfId="36849" xr:uid="{00000000-0005-0000-0000-0000F18F0000}"/>
    <cellStyle name="Total 4 2 6 5" xfId="36850" xr:uid="{00000000-0005-0000-0000-0000F28F0000}"/>
    <cellStyle name="Total 4 2 6 6" xfId="36851" xr:uid="{00000000-0005-0000-0000-0000F38F0000}"/>
    <cellStyle name="Total 4 2 6 7" xfId="36852" xr:uid="{00000000-0005-0000-0000-0000F48F0000}"/>
    <cellStyle name="Total 4 2 7" xfId="36853" xr:uid="{00000000-0005-0000-0000-0000F58F0000}"/>
    <cellStyle name="Total 4 2 7 2" xfId="36854" xr:uid="{00000000-0005-0000-0000-0000F68F0000}"/>
    <cellStyle name="Total 4 2 7 2 2" xfId="36855" xr:uid="{00000000-0005-0000-0000-0000F78F0000}"/>
    <cellStyle name="Total 4 2 7 2 2 2" xfId="36856" xr:uid="{00000000-0005-0000-0000-0000F88F0000}"/>
    <cellStyle name="Total 4 2 7 2 2 3" xfId="36857" xr:uid="{00000000-0005-0000-0000-0000F98F0000}"/>
    <cellStyle name="Total 4 2 7 2 2 4" xfId="36858" xr:uid="{00000000-0005-0000-0000-0000FA8F0000}"/>
    <cellStyle name="Total 4 2 7 2 2 5" xfId="36859" xr:uid="{00000000-0005-0000-0000-0000FB8F0000}"/>
    <cellStyle name="Total 4 2 7 2 3" xfId="36860" xr:uid="{00000000-0005-0000-0000-0000FC8F0000}"/>
    <cellStyle name="Total 4 2 7 2 4" xfId="36861" xr:uid="{00000000-0005-0000-0000-0000FD8F0000}"/>
    <cellStyle name="Total 4 2 7 2 5" xfId="36862" xr:uid="{00000000-0005-0000-0000-0000FE8F0000}"/>
    <cellStyle name="Total 4 2 7 2 6" xfId="36863" xr:uid="{00000000-0005-0000-0000-0000FF8F0000}"/>
    <cellStyle name="Total 4 2 7 3" xfId="36864" xr:uid="{00000000-0005-0000-0000-000000900000}"/>
    <cellStyle name="Total 4 2 7 3 2" xfId="36865" xr:uid="{00000000-0005-0000-0000-000001900000}"/>
    <cellStyle name="Total 4 2 7 3 3" xfId="36866" xr:uid="{00000000-0005-0000-0000-000002900000}"/>
    <cellStyle name="Total 4 2 7 3 4" xfId="36867" xr:uid="{00000000-0005-0000-0000-000003900000}"/>
    <cellStyle name="Total 4 2 7 3 5" xfId="36868" xr:uid="{00000000-0005-0000-0000-000004900000}"/>
    <cellStyle name="Total 4 2 7 4" xfId="36869" xr:uid="{00000000-0005-0000-0000-000005900000}"/>
    <cellStyle name="Total 4 2 7 5" xfId="36870" xr:uid="{00000000-0005-0000-0000-000006900000}"/>
    <cellStyle name="Total 4 2 7 6" xfId="36871" xr:uid="{00000000-0005-0000-0000-000007900000}"/>
    <cellStyle name="Total 4 2 7 7" xfId="36872" xr:uid="{00000000-0005-0000-0000-000008900000}"/>
    <cellStyle name="Total 4 2 8" xfId="36873" xr:uid="{00000000-0005-0000-0000-000009900000}"/>
    <cellStyle name="Total 4 2 8 2" xfId="36874" xr:uid="{00000000-0005-0000-0000-00000A900000}"/>
    <cellStyle name="Total 4 2 8 2 2" xfId="36875" xr:uid="{00000000-0005-0000-0000-00000B900000}"/>
    <cellStyle name="Total 4 2 8 2 3" xfId="36876" xr:uid="{00000000-0005-0000-0000-00000C900000}"/>
    <cellStyle name="Total 4 2 8 2 4" xfId="36877" xr:uid="{00000000-0005-0000-0000-00000D900000}"/>
    <cellStyle name="Total 4 2 8 2 5" xfId="36878" xr:uid="{00000000-0005-0000-0000-00000E900000}"/>
    <cellStyle name="Total 4 2 8 3" xfId="36879" xr:uid="{00000000-0005-0000-0000-00000F900000}"/>
    <cellStyle name="Total 4 2 8 4" xfId="36880" xr:uid="{00000000-0005-0000-0000-000010900000}"/>
    <cellStyle name="Total 4 2 8 5" xfId="36881" xr:uid="{00000000-0005-0000-0000-000011900000}"/>
    <cellStyle name="Total 4 2 8 6" xfId="36882" xr:uid="{00000000-0005-0000-0000-000012900000}"/>
    <cellStyle name="Total 4 3" xfId="36883" xr:uid="{00000000-0005-0000-0000-000013900000}"/>
    <cellStyle name="Total 4 3 2" xfId="36884" xr:uid="{00000000-0005-0000-0000-000014900000}"/>
    <cellStyle name="Total 4 3 2 2" xfId="36885" xr:uid="{00000000-0005-0000-0000-000015900000}"/>
    <cellStyle name="Total 4 3 2 2 2" xfId="36886" xr:uid="{00000000-0005-0000-0000-000016900000}"/>
    <cellStyle name="Total 4 3 2 2 2 2" xfId="36887" xr:uid="{00000000-0005-0000-0000-000017900000}"/>
    <cellStyle name="Total 4 3 2 2 2 2 2" xfId="36888" xr:uid="{00000000-0005-0000-0000-000018900000}"/>
    <cellStyle name="Total 4 3 2 2 2 2 2 2" xfId="36889" xr:uid="{00000000-0005-0000-0000-000019900000}"/>
    <cellStyle name="Total 4 3 2 2 2 2 2 3" xfId="36890" xr:uid="{00000000-0005-0000-0000-00001A900000}"/>
    <cellStyle name="Total 4 3 2 2 2 2 2 4" xfId="36891" xr:uid="{00000000-0005-0000-0000-00001B900000}"/>
    <cellStyle name="Total 4 3 2 2 2 2 2 5" xfId="36892" xr:uid="{00000000-0005-0000-0000-00001C900000}"/>
    <cellStyle name="Total 4 3 2 2 2 2 3" xfId="36893" xr:uid="{00000000-0005-0000-0000-00001D900000}"/>
    <cellStyle name="Total 4 3 2 2 2 2 4" xfId="36894" xr:uid="{00000000-0005-0000-0000-00001E900000}"/>
    <cellStyle name="Total 4 3 2 2 2 2 5" xfId="36895" xr:uid="{00000000-0005-0000-0000-00001F900000}"/>
    <cellStyle name="Total 4 3 2 2 2 2 6" xfId="36896" xr:uid="{00000000-0005-0000-0000-000020900000}"/>
    <cellStyle name="Total 4 3 2 2 2 3" xfId="36897" xr:uid="{00000000-0005-0000-0000-000021900000}"/>
    <cellStyle name="Total 4 3 2 2 2 3 2" xfId="36898" xr:uid="{00000000-0005-0000-0000-000022900000}"/>
    <cellStyle name="Total 4 3 2 2 2 3 3" xfId="36899" xr:uid="{00000000-0005-0000-0000-000023900000}"/>
    <cellStyle name="Total 4 3 2 2 2 3 4" xfId="36900" xr:uid="{00000000-0005-0000-0000-000024900000}"/>
    <cellStyle name="Total 4 3 2 2 2 3 5" xfId="36901" xr:uid="{00000000-0005-0000-0000-000025900000}"/>
    <cellStyle name="Total 4 3 2 2 2 4" xfId="36902" xr:uid="{00000000-0005-0000-0000-000026900000}"/>
    <cellStyle name="Total 4 3 2 2 2 5" xfId="36903" xr:uid="{00000000-0005-0000-0000-000027900000}"/>
    <cellStyle name="Total 4 3 2 2 2 6" xfId="36904" xr:uid="{00000000-0005-0000-0000-000028900000}"/>
    <cellStyle name="Total 4 3 2 2 2 7" xfId="36905" xr:uid="{00000000-0005-0000-0000-000029900000}"/>
    <cellStyle name="Total 4 3 2 2 3" xfId="36906" xr:uid="{00000000-0005-0000-0000-00002A900000}"/>
    <cellStyle name="Total 4 3 2 2 3 2" xfId="36907" xr:uid="{00000000-0005-0000-0000-00002B900000}"/>
    <cellStyle name="Total 4 3 2 2 3 2 2" xfId="36908" xr:uid="{00000000-0005-0000-0000-00002C900000}"/>
    <cellStyle name="Total 4 3 2 2 3 2 2 2" xfId="36909" xr:uid="{00000000-0005-0000-0000-00002D900000}"/>
    <cellStyle name="Total 4 3 2 2 3 2 2 3" xfId="36910" xr:uid="{00000000-0005-0000-0000-00002E900000}"/>
    <cellStyle name="Total 4 3 2 2 3 2 2 4" xfId="36911" xr:uid="{00000000-0005-0000-0000-00002F900000}"/>
    <cellStyle name="Total 4 3 2 2 3 2 2 5" xfId="36912" xr:uid="{00000000-0005-0000-0000-000030900000}"/>
    <cellStyle name="Total 4 3 2 2 3 2 3" xfId="36913" xr:uid="{00000000-0005-0000-0000-000031900000}"/>
    <cellStyle name="Total 4 3 2 2 3 2 4" xfId="36914" xr:uid="{00000000-0005-0000-0000-000032900000}"/>
    <cellStyle name="Total 4 3 2 2 3 2 5" xfId="36915" xr:uid="{00000000-0005-0000-0000-000033900000}"/>
    <cellStyle name="Total 4 3 2 2 3 2 6" xfId="36916" xr:uid="{00000000-0005-0000-0000-000034900000}"/>
    <cellStyle name="Total 4 3 2 2 3 3" xfId="36917" xr:uid="{00000000-0005-0000-0000-000035900000}"/>
    <cellStyle name="Total 4 3 2 2 3 3 2" xfId="36918" xr:uid="{00000000-0005-0000-0000-000036900000}"/>
    <cellStyle name="Total 4 3 2 2 3 3 3" xfId="36919" xr:uid="{00000000-0005-0000-0000-000037900000}"/>
    <cellStyle name="Total 4 3 2 2 3 3 4" xfId="36920" xr:uid="{00000000-0005-0000-0000-000038900000}"/>
    <cellStyle name="Total 4 3 2 2 3 3 5" xfId="36921" xr:uid="{00000000-0005-0000-0000-000039900000}"/>
    <cellStyle name="Total 4 3 2 2 3 4" xfId="36922" xr:uid="{00000000-0005-0000-0000-00003A900000}"/>
    <cellStyle name="Total 4 3 2 2 3 5" xfId="36923" xr:uid="{00000000-0005-0000-0000-00003B900000}"/>
    <cellStyle name="Total 4 3 2 2 3 6" xfId="36924" xr:uid="{00000000-0005-0000-0000-00003C900000}"/>
    <cellStyle name="Total 4 3 2 2 3 7" xfId="36925" xr:uid="{00000000-0005-0000-0000-00003D900000}"/>
    <cellStyle name="Total 4 3 2 2 4" xfId="36926" xr:uid="{00000000-0005-0000-0000-00003E900000}"/>
    <cellStyle name="Total 4 3 2 2 4 2" xfId="36927" xr:uid="{00000000-0005-0000-0000-00003F900000}"/>
    <cellStyle name="Total 4 3 2 2 4 2 2" xfId="36928" xr:uid="{00000000-0005-0000-0000-000040900000}"/>
    <cellStyle name="Total 4 3 2 2 4 2 3" xfId="36929" xr:uid="{00000000-0005-0000-0000-000041900000}"/>
    <cellStyle name="Total 4 3 2 2 4 2 4" xfId="36930" xr:uid="{00000000-0005-0000-0000-000042900000}"/>
    <cellStyle name="Total 4 3 2 2 4 2 5" xfId="36931" xr:uid="{00000000-0005-0000-0000-000043900000}"/>
    <cellStyle name="Total 4 3 2 2 4 3" xfId="36932" xr:uid="{00000000-0005-0000-0000-000044900000}"/>
    <cellStyle name="Total 4 3 2 2 4 4" xfId="36933" xr:uid="{00000000-0005-0000-0000-000045900000}"/>
    <cellStyle name="Total 4 3 2 2 4 5" xfId="36934" xr:uid="{00000000-0005-0000-0000-000046900000}"/>
    <cellStyle name="Total 4 3 2 2 4 6" xfId="36935" xr:uid="{00000000-0005-0000-0000-000047900000}"/>
    <cellStyle name="Total 4 3 3" xfId="36936" xr:uid="{00000000-0005-0000-0000-000048900000}"/>
    <cellStyle name="Total 4 3 3 2" xfId="36937" xr:uid="{00000000-0005-0000-0000-000049900000}"/>
    <cellStyle name="Total 4 3 3 2 2" xfId="36938" xr:uid="{00000000-0005-0000-0000-00004A900000}"/>
    <cellStyle name="Total 4 3 3 2 2 2" xfId="36939" xr:uid="{00000000-0005-0000-0000-00004B900000}"/>
    <cellStyle name="Total 4 3 3 2 2 2 2" xfId="36940" xr:uid="{00000000-0005-0000-0000-00004C900000}"/>
    <cellStyle name="Total 4 3 3 2 2 2 3" xfId="36941" xr:uid="{00000000-0005-0000-0000-00004D900000}"/>
    <cellStyle name="Total 4 3 3 2 2 2 4" xfId="36942" xr:uid="{00000000-0005-0000-0000-00004E900000}"/>
    <cellStyle name="Total 4 3 3 2 2 2 5" xfId="36943" xr:uid="{00000000-0005-0000-0000-00004F900000}"/>
    <cellStyle name="Total 4 3 3 2 2 3" xfId="36944" xr:uid="{00000000-0005-0000-0000-000050900000}"/>
    <cellStyle name="Total 4 3 3 2 2 4" xfId="36945" xr:uid="{00000000-0005-0000-0000-000051900000}"/>
    <cellStyle name="Total 4 3 3 2 2 5" xfId="36946" xr:uid="{00000000-0005-0000-0000-000052900000}"/>
    <cellStyle name="Total 4 3 3 2 2 6" xfId="36947" xr:uid="{00000000-0005-0000-0000-000053900000}"/>
    <cellStyle name="Total 4 3 3 2 3" xfId="36948" xr:uid="{00000000-0005-0000-0000-000054900000}"/>
    <cellStyle name="Total 4 3 3 2 3 2" xfId="36949" xr:uid="{00000000-0005-0000-0000-000055900000}"/>
    <cellStyle name="Total 4 3 3 2 3 3" xfId="36950" xr:uid="{00000000-0005-0000-0000-000056900000}"/>
    <cellStyle name="Total 4 3 3 2 3 4" xfId="36951" xr:uid="{00000000-0005-0000-0000-000057900000}"/>
    <cellStyle name="Total 4 3 3 2 3 5" xfId="36952" xr:uid="{00000000-0005-0000-0000-000058900000}"/>
    <cellStyle name="Total 4 3 3 2 4" xfId="36953" xr:uid="{00000000-0005-0000-0000-000059900000}"/>
    <cellStyle name="Total 4 3 3 2 5" xfId="36954" xr:uid="{00000000-0005-0000-0000-00005A900000}"/>
    <cellStyle name="Total 4 3 3 2 6" xfId="36955" xr:uid="{00000000-0005-0000-0000-00005B900000}"/>
    <cellStyle name="Total 4 3 3 2 7" xfId="36956" xr:uid="{00000000-0005-0000-0000-00005C900000}"/>
    <cellStyle name="Total 4 3 3 3" xfId="36957" xr:uid="{00000000-0005-0000-0000-00005D900000}"/>
    <cellStyle name="Total 4 3 3 3 2" xfId="36958" xr:uid="{00000000-0005-0000-0000-00005E900000}"/>
    <cellStyle name="Total 4 3 3 3 2 2" xfId="36959" xr:uid="{00000000-0005-0000-0000-00005F900000}"/>
    <cellStyle name="Total 4 3 3 3 2 2 2" xfId="36960" xr:uid="{00000000-0005-0000-0000-000060900000}"/>
    <cellStyle name="Total 4 3 3 3 2 2 3" xfId="36961" xr:uid="{00000000-0005-0000-0000-000061900000}"/>
    <cellStyle name="Total 4 3 3 3 2 2 4" xfId="36962" xr:uid="{00000000-0005-0000-0000-000062900000}"/>
    <cellStyle name="Total 4 3 3 3 2 2 5" xfId="36963" xr:uid="{00000000-0005-0000-0000-000063900000}"/>
    <cellStyle name="Total 4 3 3 3 2 3" xfId="36964" xr:uid="{00000000-0005-0000-0000-000064900000}"/>
    <cellStyle name="Total 4 3 3 3 2 4" xfId="36965" xr:uid="{00000000-0005-0000-0000-000065900000}"/>
    <cellStyle name="Total 4 3 3 3 2 5" xfId="36966" xr:uid="{00000000-0005-0000-0000-000066900000}"/>
    <cellStyle name="Total 4 3 3 3 2 6" xfId="36967" xr:uid="{00000000-0005-0000-0000-000067900000}"/>
    <cellStyle name="Total 4 3 3 3 3" xfId="36968" xr:uid="{00000000-0005-0000-0000-000068900000}"/>
    <cellStyle name="Total 4 3 3 3 3 2" xfId="36969" xr:uid="{00000000-0005-0000-0000-000069900000}"/>
    <cellStyle name="Total 4 3 3 3 3 3" xfId="36970" xr:uid="{00000000-0005-0000-0000-00006A900000}"/>
    <cellStyle name="Total 4 3 3 3 3 4" xfId="36971" xr:uid="{00000000-0005-0000-0000-00006B900000}"/>
    <cellStyle name="Total 4 3 3 3 3 5" xfId="36972" xr:uid="{00000000-0005-0000-0000-00006C900000}"/>
    <cellStyle name="Total 4 3 3 3 4" xfId="36973" xr:uid="{00000000-0005-0000-0000-00006D900000}"/>
    <cellStyle name="Total 4 3 3 3 5" xfId="36974" xr:uid="{00000000-0005-0000-0000-00006E900000}"/>
    <cellStyle name="Total 4 3 3 3 6" xfId="36975" xr:uid="{00000000-0005-0000-0000-00006F900000}"/>
    <cellStyle name="Total 4 3 3 3 7" xfId="36976" xr:uid="{00000000-0005-0000-0000-000070900000}"/>
    <cellStyle name="Total 4 3 3 4" xfId="36977" xr:uid="{00000000-0005-0000-0000-000071900000}"/>
    <cellStyle name="Total 4 3 3 4 2" xfId="36978" xr:uid="{00000000-0005-0000-0000-000072900000}"/>
    <cellStyle name="Total 4 3 3 4 2 2" xfId="36979" xr:uid="{00000000-0005-0000-0000-000073900000}"/>
    <cellStyle name="Total 4 3 3 4 2 3" xfId="36980" xr:uid="{00000000-0005-0000-0000-000074900000}"/>
    <cellStyle name="Total 4 3 3 4 2 4" xfId="36981" xr:uid="{00000000-0005-0000-0000-000075900000}"/>
    <cellStyle name="Total 4 3 3 4 2 5" xfId="36982" xr:uid="{00000000-0005-0000-0000-000076900000}"/>
    <cellStyle name="Total 4 3 3 4 3" xfId="36983" xr:uid="{00000000-0005-0000-0000-000077900000}"/>
    <cellStyle name="Total 4 3 3 4 4" xfId="36984" xr:uid="{00000000-0005-0000-0000-000078900000}"/>
    <cellStyle name="Total 4 3 3 4 5" xfId="36985" xr:uid="{00000000-0005-0000-0000-000079900000}"/>
    <cellStyle name="Total 4 3 3 4 6" xfId="36986" xr:uid="{00000000-0005-0000-0000-00007A900000}"/>
    <cellStyle name="Total 4 3 4" xfId="36987" xr:uid="{00000000-0005-0000-0000-00007B900000}"/>
    <cellStyle name="Total 4 3 4 2" xfId="36988" xr:uid="{00000000-0005-0000-0000-00007C900000}"/>
    <cellStyle name="Total 4 3 4 2 2" xfId="36989" xr:uid="{00000000-0005-0000-0000-00007D900000}"/>
    <cellStyle name="Total 4 3 4 2 2 2" xfId="36990" xr:uid="{00000000-0005-0000-0000-00007E900000}"/>
    <cellStyle name="Total 4 3 4 2 2 2 2" xfId="36991" xr:uid="{00000000-0005-0000-0000-00007F900000}"/>
    <cellStyle name="Total 4 3 4 2 2 2 3" xfId="36992" xr:uid="{00000000-0005-0000-0000-000080900000}"/>
    <cellStyle name="Total 4 3 4 2 2 2 4" xfId="36993" xr:uid="{00000000-0005-0000-0000-000081900000}"/>
    <cellStyle name="Total 4 3 4 2 2 2 5" xfId="36994" xr:uid="{00000000-0005-0000-0000-000082900000}"/>
    <cellStyle name="Total 4 3 4 2 2 3" xfId="36995" xr:uid="{00000000-0005-0000-0000-000083900000}"/>
    <cellStyle name="Total 4 3 4 2 2 4" xfId="36996" xr:uid="{00000000-0005-0000-0000-000084900000}"/>
    <cellStyle name="Total 4 3 4 2 2 5" xfId="36997" xr:uid="{00000000-0005-0000-0000-000085900000}"/>
    <cellStyle name="Total 4 3 4 2 2 6" xfId="36998" xr:uid="{00000000-0005-0000-0000-000086900000}"/>
    <cellStyle name="Total 4 3 4 2 3" xfId="36999" xr:uid="{00000000-0005-0000-0000-000087900000}"/>
    <cellStyle name="Total 4 3 4 2 3 2" xfId="37000" xr:uid="{00000000-0005-0000-0000-000088900000}"/>
    <cellStyle name="Total 4 3 4 2 3 3" xfId="37001" xr:uid="{00000000-0005-0000-0000-000089900000}"/>
    <cellStyle name="Total 4 3 4 2 3 4" xfId="37002" xr:uid="{00000000-0005-0000-0000-00008A900000}"/>
    <cellStyle name="Total 4 3 4 2 3 5" xfId="37003" xr:uid="{00000000-0005-0000-0000-00008B900000}"/>
    <cellStyle name="Total 4 3 4 2 4" xfId="37004" xr:uid="{00000000-0005-0000-0000-00008C900000}"/>
    <cellStyle name="Total 4 3 4 2 5" xfId="37005" xr:uid="{00000000-0005-0000-0000-00008D900000}"/>
    <cellStyle name="Total 4 3 4 2 6" xfId="37006" xr:uid="{00000000-0005-0000-0000-00008E900000}"/>
    <cellStyle name="Total 4 3 4 2 7" xfId="37007" xr:uid="{00000000-0005-0000-0000-00008F900000}"/>
    <cellStyle name="Total 4 3 4 3" xfId="37008" xr:uid="{00000000-0005-0000-0000-000090900000}"/>
    <cellStyle name="Total 4 3 4 3 2" xfId="37009" xr:uid="{00000000-0005-0000-0000-000091900000}"/>
    <cellStyle name="Total 4 3 4 3 2 2" xfId="37010" xr:uid="{00000000-0005-0000-0000-000092900000}"/>
    <cellStyle name="Total 4 3 4 3 2 2 2" xfId="37011" xr:uid="{00000000-0005-0000-0000-000093900000}"/>
    <cellStyle name="Total 4 3 4 3 2 2 3" xfId="37012" xr:uid="{00000000-0005-0000-0000-000094900000}"/>
    <cellStyle name="Total 4 3 4 3 2 2 4" xfId="37013" xr:uid="{00000000-0005-0000-0000-000095900000}"/>
    <cellStyle name="Total 4 3 4 3 2 2 5" xfId="37014" xr:uid="{00000000-0005-0000-0000-000096900000}"/>
    <cellStyle name="Total 4 3 4 3 2 3" xfId="37015" xr:uid="{00000000-0005-0000-0000-000097900000}"/>
    <cellStyle name="Total 4 3 4 3 2 4" xfId="37016" xr:uid="{00000000-0005-0000-0000-000098900000}"/>
    <cellStyle name="Total 4 3 4 3 2 5" xfId="37017" xr:uid="{00000000-0005-0000-0000-000099900000}"/>
    <cellStyle name="Total 4 3 4 3 2 6" xfId="37018" xr:uid="{00000000-0005-0000-0000-00009A900000}"/>
    <cellStyle name="Total 4 3 4 3 3" xfId="37019" xr:uid="{00000000-0005-0000-0000-00009B900000}"/>
    <cellStyle name="Total 4 3 4 3 3 2" xfId="37020" xr:uid="{00000000-0005-0000-0000-00009C900000}"/>
    <cellStyle name="Total 4 3 4 3 3 3" xfId="37021" xr:uid="{00000000-0005-0000-0000-00009D900000}"/>
    <cellStyle name="Total 4 3 4 3 3 4" xfId="37022" xr:uid="{00000000-0005-0000-0000-00009E900000}"/>
    <cellStyle name="Total 4 3 4 3 3 5" xfId="37023" xr:uid="{00000000-0005-0000-0000-00009F900000}"/>
    <cellStyle name="Total 4 3 4 3 4" xfId="37024" xr:uid="{00000000-0005-0000-0000-0000A0900000}"/>
    <cellStyle name="Total 4 3 4 3 5" xfId="37025" xr:uid="{00000000-0005-0000-0000-0000A1900000}"/>
    <cellStyle name="Total 4 3 4 3 6" xfId="37026" xr:uid="{00000000-0005-0000-0000-0000A2900000}"/>
    <cellStyle name="Total 4 3 4 3 7" xfId="37027" xr:uid="{00000000-0005-0000-0000-0000A3900000}"/>
    <cellStyle name="Total 4 3 4 4" xfId="37028" xr:uid="{00000000-0005-0000-0000-0000A4900000}"/>
    <cellStyle name="Total 4 3 4 4 2" xfId="37029" xr:uid="{00000000-0005-0000-0000-0000A5900000}"/>
    <cellStyle name="Total 4 3 4 4 2 2" xfId="37030" xr:uid="{00000000-0005-0000-0000-0000A6900000}"/>
    <cellStyle name="Total 4 3 4 4 2 3" xfId="37031" xr:uid="{00000000-0005-0000-0000-0000A7900000}"/>
    <cellStyle name="Total 4 3 4 4 2 4" xfId="37032" xr:uid="{00000000-0005-0000-0000-0000A8900000}"/>
    <cellStyle name="Total 4 3 4 4 2 5" xfId="37033" xr:uid="{00000000-0005-0000-0000-0000A9900000}"/>
    <cellStyle name="Total 4 3 4 4 3" xfId="37034" xr:uid="{00000000-0005-0000-0000-0000AA900000}"/>
    <cellStyle name="Total 4 3 4 4 4" xfId="37035" xr:uid="{00000000-0005-0000-0000-0000AB900000}"/>
    <cellStyle name="Total 4 3 4 4 5" xfId="37036" xr:uid="{00000000-0005-0000-0000-0000AC900000}"/>
    <cellStyle name="Total 4 3 4 4 6" xfId="37037" xr:uid="{00000000-0005-0000-0000-0000AD900000}"/>
    <cellStyle name="Total 4 3 5" xfId="37038" xr:uid="{00000000-0005-0000-0000-0000AE900000}"/>
    <cellStyle name="Total 4 3 6" xfId="37039" xr:uid="{00000000-0005-0000-0000-0000AF900000}"/>
    <cellStyle name="Total 4 3 6 2" xfId="37040" xr:uid="{00000000-0005-0000-0000-0000B0900000}"/>
    <cellStyle name="Total 4 3 6 2 2" xfId="37041" xr:uid="{00000000-0005-0000-0000-0000B1900000}"/>
    <cellStyle name="Total 4 3 6 2 2 2" xfId="37042" xr:uid="{00000000-0005-0000-0000-0000B2900000}"/>
    <cellStyle name="Total 4 3 6 2 2 3" xfId="37043" xr:uid="{00000000-0005-0000-0000-0000B3900000}"/>
    <cellStyle name="Total 4 3 6 2 2 4" xfId="37044" xr:uid="{00000000-0005-0000-0000-0000B4900000}"/>
    <cellStyle name="Total 4 3 6 2 2 5" xfId="37045" xr:uid="{00000000-0005-0000-0000-0000B5900000}"/>
    <cellStyle name="Total 4 3 6 2 3" xfId="37046" xr:uid="{00000000-0005-0000-0000-0000B6900000}"/>
    <cellStyle name="Total 4 3 6 2 4" xfId="37047" xr:uid="{00000000-0005-0000-0000-0000B7900000}"/>
    <cellStyle name="Total 4 3 6 2 5" xfId="37048" xr:uid="{00000000-0005-0000-0000-0000B8900000}"/>
    <cellStyle name="Total 4 3 6 2 6" xfId="37049" xr:uid="{00000000-0005-0000-0000-0000B9900000}"/>
    <cellStyle name="Total 4 3 6 3" xfId="37050" xr:uid="{00000000-0005-0000-0000-0000BA900000}"/>
    <cellStyle name="Total 4 3 6 3 2" xfId="37051" xr:uid="{00000000-0005-0000-0000-0000BB900000}"/>
    <cellStyle name="Total 4 3 6 3 3" xfId="37052" xr:uid="{00000000-0005-0000-0000-0000BC900000}"/>
    <cellStyle name="Total 4 3 6 3 4" xfId="37053" xr:uid="{00000000-0005-0000-0000-0000BD900000}"/>
    <cellStyle name="Total 4 3 6 3 5" xfId="37054" xr:uid="{00000000-0005-0000-0000-0000BE900000}"/>
    <cellStyle name="Total 4 3 6 4" xfId="37055" xr:uid="{00000000-0005-0000-0000-0000BF900000}"/>
    <cellStyle name="Total 4 3 6 5" xfId="37056" xr:uid="{00000000-0005-0000-0000-0000C0900000}"/>
    <cellStyle name="Total 4 3 6 6" xfId="37057" xr:uid="{00000000-0005-0000-0000-0000C1900000}"/>
    <cellStyle name="Total 4 3 6 7" xfId="37058" xr:uid="{00000000-0005-0000-0000-0000C2900000}"/>
    <cellStyle name="Total 4 3 7" xfId="37059" xr:uid="{00000000-0005-0000-0000-0000C3900000}"/>
    <cellStyle name="Total 4 3 7 2" xfId="37060" xr:uid="{00000000-0005-0000-0000-0000C4900000}"/>
    <cellStyle name="Total 4 3 7 2 2" xfId="37061" xr:uid="{00000000-0005-0000-0000-0000C5900000}"/>
    <cellStyle name="Total 4 3 7 2 2 2" xfId="37062" xr:uid="{00000000-0005-0000-0000-0000C6900000}"/>
    <cellStyle name="Total 4 3 7 2 2 3" xfId="37063" xr:uid="{00000000-0005-0000-0000-0000C7900000}"/>
    <cellStyle name="Total 4 3 7 2 2 4" xfId="37064" xr:uid="{00000000-0005-0000-0000-0000C8900000}"/>
    <cellStyle name="Total 4 3 7 2 2 5" xfId="37065" xr:uid="{00000000-0005-0000-0000-0000C9900000}"/>
    <cellStyle name="Total 4 3 7 2 3" xfId="37066" xr:uid="{00000000-0005-0000-0000-0000CA900000}"/>
    <cellStyle name="Total 4 3 7 2 4" xfId="37067" xr:uid="{00000000-0005-0000-0000-0000CB900000}"/>
    <cellStyle name="Total 4 3 7 2 5" xfId="37068" xr:uid="{00000000-0005-0000-0000-0000CC900000}"/>
    <cellStyle name="Total 4 3 7 2 6" xfId="37069" xr:uid="{00000000-0005-0000-0000-0000CD900000}"/>
    <cellStyle name="Total 4 3 7 3" xfId="37070" xr:uid="{00000000-0005-0000-0000-0000CE900000}"/>
    <cellStyle name="Total 4 3 7 3 2" xfId="37071" xr:uid="{00000000-0005-0000-0000-0000CF900000}"/>
    <cellStyle name="Total 4 3 7 3 3" xfId="37072" xr:uid="{00000000-0005-0000-0000-0000D0900000}"/>
    <cellStyle name="Total 4 3 7 3 4" xfId="37073" xr:uid="{00000000-0005-0000-0000-0000D1900000}"/>
    <cellStyle name="Total 4 3 7 3 5" xfId="37074" xr:uid="{00000000-0005-0000-0000-0000D2900000}"/>
    <cellStyle name="Total 4 3 7 4" xfId="37075" xr:uid="{00000000-0005-0000-0000-0000D3900000}"/>
    <cellStyle name="Total 4 3 7 5" xfId="37076" xr:uid="{00000000-0005-0000-0000-0000D4900000}"/>
    <cellStyle name="Total 4 3 7 6" xfId="37077" xr:uid="{00000000-0005-0000-0000-0000D5900000}"/>
    <cellStyle name="Total 4 3 7 7" xfId="37078" xr:uid="{00000000-0005-0000-0000-0000D6900000}"/>
    <cellStyle name="Total 4 3 8" xfId="37079" xr:uid="{00000000-0005-0000-0000-0000D7900000}"/>
    <cellStyle name="Total 4 3 8 2" xfId="37080" xr:uid="{00000000-0005-0000-0000-0000D8900000}"/>
    <cellStyle name="Total 4 3 8 2 2" xfId="37081" xr:uid="{00000000-0005-0000-0000-0000D9900000}"/>
    <cellStyle name="Total 4 3 8 2 3" xfId="37082" xr:uid="{00000000-0005-0000-0000-0000DA900000}"/>
    <cellStyle name="Total 4 3 8 2 4" xfId="37083" xr:uid="{00000000-0005-0000-0000-0000DB900000}"/>
    <cellStyle name="Total 4 3 8 2 5" xfId="37084" xr:uid="{00000000-0005-0000-0000-0000DC900000}"/>
    <cellStyle name="Total 4 3 8 3" xfId="37085" xr:uid="{00000000-0005-0000-0000-0000DD900000}"/>
    <cellStyle name="Total 4 3 8 4" xfId="37086" xr:uid="{00000000-0005-0000-0000-0000DE900000}"/>
    <cellStyle name="Total 4 3 8 5" xfId="37087" xr:uid="{00000000-0005-0000-0000-0000DF900000}"/>
    <cellStyle name="Total 4 3 8 6" xfId="37088" xr:uid="{00000000-0005-0000-0000-0000E0900000}"/>
    <cellStyle name="Total 4 4" xfId="37089" xr:uid="{00000000-0005-0000-0000-0000E1900000}"/>
    <cellStyle name="Total 4 4 2" xfId="37090" xr:uid="{00000000-0005-0000-0000-0000E2900000}"/>
    <cellStyle name="Total 4 4 2 2" xfId="37091" xr:uid="{00000000-0005-0000-0000-0000E3900000}"/>
    <cellStyle name="Total 4 4 2 2 2" xfId="37092" xr:uid="{00000000-0005-0000-0000-0000E4900000}"/>
    <cellStyle name="Total 4 4 2 2 2 2" xfId="37093" xr:uid="{00000000-0005-0000-0000-0000E5900000}"/>
    <cellStyle name="Total 4 4 2 2 2 2 2" xfId="37094" xr:uid="{00000000-0005-0000-0000-0000E6900000}"/>
    <cellStyle name="Total 4 4 2 2 2 2 2 2" xfId="37095" xr:uid="{00000000-0005-0000-0000-0000E7900000}"/>
    <cellStyle name="Total 4 4 2 2 2 2 2 3" xfId="37096" xr:uid="{00000000-0005-0000-0000-0000E8900000}"/>
    <cellStyle name="Total 4 4 2 2 2 2 2 4" xfId="37097" xr:uid="{00000000-0005-0000-0000-0000E9900000}"/>
    <cellStyle name="Total 4 4 2 2 2 2 2 5" xfId="37098" xr:uid="{00000000-0005-0000-0000-0000EA900000}"/>
    <cellStyle name="Total 4 4 2 2 2 2 3" xfId="37099" xr:uid="{00000000-0005-0000-0000-0000EB900000}"/>
    <cellStyle name="Total 4 4 2 2 2 2 4" xfId="37100" xr:uid="{00000000-0005-0000-0000-0000EC900000}"/>
    <cellStyle name="Total 4 4 2 2 2 2 5" xfId="37101" xr:uid="{00000000-0005-0000-0000-0000ED900000}"/>
    <cellStyle name="Total 4 4 2 2 2 2 6" xfId="37102" xr:uid="{00000000-0005-0000-0000-0000EE900000}"/>
    <cellStyle name="Total 4 4 2 2 2 3" xfId="37103" xr:uid="{00000000-0005-0000-0000-0000EF900000}"/>
    <cellStyle name="Total 4 4 2 2 2 3 2" xfId="37104" xr:uid="{00000000-0005-0000-0000-0000F0900000}"/>
    <cellStyle name="Total 4 4 2 2 2 3 3" xfId="37105" xr:uid="{00000000-0005-0000-0000-0000F1900000}"/>
    <cellStyle name="Total 4 4 2 2 2 3 4" xfId="37106" xr:uid="{00000000-0005-0000-0000-0000F2900000}"/>
    <cellStyle name="Total 4 4 2 2 2 3 5" xfId="37107" xr:uid="{00000000-0005-0000-0000-0000F3900000}"/>
    <cellStyle name="Total 4 4 2 2 2 4" xfId="37108" xr:uid="{00000000-0005-0000-0000-0000F4900000}"/>
    <cellStyle name="Total 4 4 2 2 2 5" xfId="37109" xr:uid="{00000000-0005-0000-0000-0000F5900000}"/>
    <cellStyle name="Total 4 4 2 2 2 6" xfId="37110" xr:uid="{00000000-0005-0000-0000-0000F6900000}"/>
    <cellStyle name="Total 4 4 2 2 2 7" xfId="37111" xr:uid="{00000000-0005-0000-0000-0000F7900000}"/>
    <cellStyle name="Total 4 4 2 2 3" xfId="37112" xr:uid="{00000000-0005-0000-0000-0000F8900000}"/>
    <cellStyle name="Total 4 4 2 2 3 2" xfId="37113" xr:uid="{00000000-0005-0000-0000-0000F9900000}"/>
    <cellStyle name="Total 4 4 2 2 3 2 2" xfId="37114" xr:uid="{00000000-0005-0000-0000-0000FA900000}"/>
    <cellStyle name="Total 4 4 2 2 3 2 2 2" xfId="37115" xr:uid="{00000000-0005-0000-0000-0000FB900000}"/>
    <cellStyle name="Total 4 4 2 2 3 2 2 3" xfId="37116" xr:uid="{00000000-0005-0000-0000-0000FC900000}"/>
    <cellStyle name="Total 4 4 2 2 3 2 2 4" xfId="37117" xr:uid="{00000000-0005-0000-0000-0000FD900000}"/>
    <cellStyle name="Total 4 4 2 2 3 2 2 5" xfId="37118" xr:uid="{00000000-0005-0000-0000-0000FE900000}"/>
    <cellStyle name="Total 4 4 2 2 3 2 3" xfId="37119" xr:uid="{00000000-0005-0000-0000-0000FF900000}"/>
    <cellStyle name="Total 4 4 2 2 3 2 4" xfId="37120" xr:uid="{00000000-0005-0000-0000-000000910000}"/>
    <cellStyle name="Total 4 4 2 2 3 2 5" xfId="37121" xr:uid="{00000000-0005-0000-0000-000001910000}"/>
    <cellStyle name="Total 4 4 2 2 3 2 6" xfId="37122" xr:uid="{00000000-0005-0000-0000-000002910000}"/>
    <cellStyle name="Total 4 4 2 2 3 3" xfId="37123" xr:uid="{00000000-0005-0000-0000-000003910000}"/>
    <cellStyle name="Total 4 4 2 2 3 3 2" xfId="37124" xr:uid="{00000000-0005-0000-0000-000004910000}"/>
    <cellStyle name="Total 4 4 2 2 3 3 3" xfId="37125" xr:uid="{00000000-0005-0000-0000-000005910000}"/>
    <cellStyle name="Total 4 4 2 2 3 3 4" xfId="37126" xr:uid="{00000000-0005-0000-0000-000006910000}"/>
    <cellStyle name="Total 4 4 2 2 3 3 5" xfId="37127" xr:uid="{00000000-0005-0000-0000-000007910000}"/>
    <cellStyle name="Total 4 4 2 2 3 4" xfId="37128" xr:uid="{00000000-0005-0000-0000-000008910000}"/>
    <cellStyle name="Total 4 4 2 2 3 5" xfId="37129" xr:uid="{00000000-0005-0000-0000-000009910000}"/>
    <cellStyle name="Total 4 4 2 2 3 6" xfId="37130" xr:uid="{00000000-0005-0000-0000-00000A910000}"/>
    <cellStyle name="Total 4 4 2 2 3 7" xfId="37131" xr:uid="{00000000-0005-0000-0000-00000B910000}"/>
    <cellStyle name="Total 4 4 2 2 4" xfId="37132" xr:uid="{00000000-0005-0000-0000-00000C910000}"/>
    <cellStyle name="Total 4 4 2 2 4 2" xfId="37133" xr:uid="{00000000-0005-0000-0000-00000D910000}"/>
    <cellStyle name="Total 4 4 2 2 4 2 2" xfId="37134" xr:uid="{00000000-0005-0000-0000-00000E910000}"/>
    <cellStyle name="Total 4 4 2 2 4 2 3" xfId="37135" xr:uid="{00000000-0005-0000-0000-00000F910000}"/>
    <cellStyle name="Total 4 4 2 2 4 2 4" xfId="37136" xr:uid="{00000000-0005-0000-0000-000010910000}"/>
    <cellStyle name="Total 4 4 2 2 4 2 5" xfId="37137" xr:uid="{00000000-0005-0000-0000-000011910000}"/>
    <cellStyle name="Total 4 4 2 2 4 3" xfId="37138" xr:uid="{00000000-0005-0000-0000-000012910000}"/>
    <cellStyle name="Total 4 4 2 2 4 4" xfId="37139" xr:uid="{00000000-0005-0000-0000-000013910000}"/>
    <cellStyle name="Total 4 4 2 2 4 5" xfId="37140" xr:uid="{00000000-0005-0000-0000-000014910000}"/>
    <cellStyle name="Total 4 4 2 2 4 6" xfId="37141" xr:uid="{00000000-0005-0000-0000-000015910000}"/>
    <cellStyle name="Total 4 4 3" xfId="37142" xr:uid="{00000000-0005-0000-0000-000016910000}"/>
    <cellStyle name="Total 4 4 3 2" xfId="37143" xr:uid="{00000000-0005-0000-0000-000017910000}"/>
    <cellStyle name="Total 4 4 3 2 2" xfId="37144" xr:uid="{00000000-0005-0000-0000-000018910000}"/>
    <cellStyle name="Total 4 4 3 2 2 2" xfId="37145" xr:uid="{00000000-0005-0000-0000-000019910000}"/>
    <cellStyle name="Total 4 4 3 2 2 2 2" xfId="37146" xr:uid="{00000000-0005-0000-0000-00001A910000}"/>
    <cellStyle name="Total 4 4 3 2 2 2 3" xfId="37147" xr:uid="{00000000-0005-0000-0000-00001B910000}"/>
    <cellStyle name="Total 4 4 3 2 2 2 4" xfId="37148" xr:uid="{00000000-0005-0000-0000-00001C910000}"/>
    <cellStyle name="Total 4 4 3 2 2 2 5" xfId="37149" xr:uid="{00000000-0005-0000-0000-00001D910000}"/>
    <cellStyle name="Total 4 4 3 2 2 3" xfId="37150" xr:uid="{00000000-0005-0000-0000-00001E910000}"/>
    <cellStyle name="Total 4 4 3 2 2 4" xfId="37151" xr:uid="{00000000-0005-0000-0000-00001F910000}"/>
    <cellStyle name="Total 4 4 3 2 2 5" xfId="37152" xr:uid="{00000000-0005-0000-0000-000020910000}"/>
    <cellStyle name="Total 4 4 3 2 2 6" xfId="37153" xr:uid="{00000000-0005-0000-0000-000021910000}"/>
    <cellStyle name="Total 4 4 3 2 3" xfId="37154" xr:uid="{00000000-0005-0000-0000-000022910000}"/>
    <cellStyle name="Total 4 4 3 2 3 2" xfId="37155" xr:uid="{00000000-0005-0000-0000-000023910000}"/>
    <cellStyle name="Total 4 4 3 2 3 3" xfId="37156" xr:uid="{00000000-0005-0000-0000-000024910000}"/>
    <cellStyle name="Total 4 4 3 2 3 4" xfId="37157" xr:uid="{00000000-0005-0000-0000-000025910000}"/>
    <cellStyle name="Total 4 4 3 2 3 5" xfId="37158" xr:uid="{00000000-0005-0000-0000-000026910000}"/>
    <cellStyle name="Total 4 4 3 2 4" xfId="37159" xr:uid="{00000000-0005-0000-0000-000027910000}"/>
    <cellStyle name="Total 4 4 3 2 5" xfId="37160" xr:uid="{00000000-0005-0000-0000-000028910000}"/>
    <cellStyle name="Total 4 4 3 2 6" xfId="37161" xr:uid="{00000000-0005-0000-0000-000029910000}"/>
    <cellStyle name="Total 4 4 3 2 7" xfId="37162" xr:uid="{00000000-0005-0000-0000-00002A910000}"/>
    <cellStyle name="Total 4 4 3 3" xfId="37163" xr:uid="{00000000-0005-0000-0000-00002B910000}"/>
    <cellStyle name="Total 4 4 3 3 2" xfId="37164" xr:uid="{00000000-0005-0000-0000-00002C910000}"/>
    <cellStyle name="Total 4 4 3 3 2 2" xfId="37165" xr:uid="{00000000-0005-0000-0000-00002D910000}"/>
    <cellStyle name="Total 4 4 3 3 2 2 2" xfId="37166" xr:uid="{00000000-0005-0000-0000-00002E910000}"/>
    <cellStyle name="Total 4 4 3 3 2 2 3" xfId="37167" xr:uid="{00000000-0005-0000-0000-00002F910000}"/>
    <cellStyle name="Total 4 4 3 3 2 2 4" xfId="37168" xr:uid="{00000000-0005-0000-0000-000030910000}"/>
    <cellStyle name="Total 4 4 3 3 2 2 5" xfId="37169" xr:uid="{00000000-0005-0000-0000-000031910000}"/>
    <cellStyle name="Total 4 4 3 3 2 3" xfId="37170" xr:uid="{00000000-0005-0000-0000-000032910000}"/>
    <cellStyle name="Total 4 4 3 3 2 4" xfId="37171" xr:uid="{00000000-0005-0000-0000-000033910000}"/>
    <cellStyle name="Total 4 4 3 3 2 5" xfId="37172" xr:uid="{00000000-0005-0000-0000-000034910000}"/>
    <cellStyle name="Total 4 4 3 3 2 6" xfId="37173" xr:uid="{00000000-0005-0000-0000-000035910000}"/>
    <cellStyle name="Total 4 4 3 3 3" xfId="37174" xr:uid="{00000000-0005-0000-0000-000036910000}"/>
    <cellStyle name="Total 4 4 3 3 3 2" xfId="37175" xr:uid="{00000000-0005-0000-0000-000037910000}"/>
    <cellStyle name="Total 4 4 3 3 3 3" xfId="37176" xr:uid="{00000000-0005-0000-0000-000038910000}"/>
    <cellStyle name="Total 4 4 3 3 3 4" xfId="37177" xr:uid="{00000000-0005-0000-0000-000039910000}"/>
    <cellStyle name="Total 4 4 3 3 3 5" xfId="37178" xr:uid="{00000000-0005-0000-0000-00003A910000}"/>
    <cellStyle name="Total 4 4 3 3 4" xfId="37179" xr:uid="{00000000-0005-0000-0000-00003B910000}"/>
    <cellStyle name="Total 4 4 3 3 5" xfId="37180" xr:uid="{00000000-0005-0000-0000-00003C910000}"/>
    <cellStyle name="Total 4 4 3 3 6" xfId="37181" xr:uid="{00000000-0005-0000-0000-00003D910000}"/>
    <cellStyle name="Total 4 4 3 3 7" xfId="37182" xr:uid="{00000000-0005-0000-0000-00003E910000}"/>
    <cellStyle name="Total 4 4 3 4" xfId="37183" xr:uid="{00000000-0005-0000-0000-00003F910000}"/>
    <cellStyle name="Total 4 4 3 4 2" xfId="37184" xr:uid="{00000000-0005-0000-0000-000040910000}"/>
    <cellStyle name="Total 4 4 3 4 2 2" xfId="37185" xr:uid="{00000000-0005-0000-0000-000041910000}"/>
    <cellStyle name="Total 4 4 3 4 2 3" xfId="37186" xr:uid="{00000000-0005-0000-0000-000042910000}"/>
    <cellStyle name="Total 4 4 3 4 2 4" xfId="37187" xr:uid="{00000000-0005-0000-0000-000043910000}"/>
    <cellStyle name="Total 4 4 3 4 2 5" xfId="37188" xr:uid="{00000000-0005-0000-0000-000044910000}"/>
    <cellStyle name="Total 4 4 3 4 3" xfId="37189" xr:uid="{00000000-0005-0000-0000-000045910000}"/>
    <cellStyle name="Total 4 4 3 4 4" xfId="37190" xr:uid="{00000000-0005-0000-0000-000046910000}"/>
    <cellStyle name="Total 4 4 3 4 5" xfId="37191" xr:uid="{00000000-0005-0000-0000-000047910000}"/>
    <cellStyle name="Total 4 4 3 4 6" xfId="37192" xr:uid="{00000000-0005-0000-0000-000048910000}"/>
    <cellStyle name="Total 4 4 4" xfId="37193" xr:uid="{00000000-0005-0000-0000-000049910000}"/>
    <cellStyle name="Total 4 4 4 2" xfId="37194" xr:uid="{00000000-0005-0000-0000-00004A910000}"/>
    <cellStyle name="Total 4 4 4 2 2" xfId="37195" xr:uid="{00000000-0005-0000-0000-00004B910000}"/>
    <cellStyle name="Total 4 4 4 2 2 2" xfId="37196" xr:uid="{00000000-0005-0000-0000-00004C910000}"/>
    <cellStyle name="Total 4 4 4 2 2 2 2" xfId="37197" xr:uid="{00000000-0005-0000-0000-00004D910000}"/>
    <cellStyle name="Total 4 4 4 2 2 2 3" xfId="37198" xr:uid="{00000000-0005-0000-0000-00004E910000}"/>
    <cellStyle name="Total 4 4 4 2 2 2 4" xfId="37199" xr:uid="{00000000-0005-0000-0000-00004F910000}"/>
    <cellStyle name="Total 4 4 4 2 2 2 5" xfId="37200" xr:uid="{00000000-0005-0000-0000-000050910000}"/>
    <cellStyle name="Total 4 4 4 2 2 3" xfId="37201" xr:uid="{00000000-0005-0000-0000-000051910000}"/>
    <cellStyle name="Total 4 4 4 2 2 4" xfId="37202" xr:uid="{00000000-0005-0000-0000-000052910000}"/>
    <cellStyle name="Total 4 4 4 2 2 5" xfId="37203" xr:uid="{00000000-0005-0000-0000-000053910000}"/>
    <cellStyle name="Total 4 4 4 2 2 6" xfId="37204" xr:uid="{00000000-0005-0000-0000-000054910000}"/>
    <cellStyle name="Total 4 4 4 2 3" xfId="37205" xr:uid="{00000000-0005-0000-0000-000055910000}"/>
    <cellStyle name="Total 4 4 4 2 3 2" xfId="37206" xr:uid="{00000000-0005-0000-0000-000056910000}"/>
    <cellStyle name="Total 4 4 4 2 3 3" xfId="37207" xr:uid="{00000000-0005-0000-0000-000057910000}"/>
    <cellStyle name="Total 4 4 4 2 3 4" xfId="37208" xr:uid="{00000000-0005-0000-0000-000058910000}"/>
    <cellStyle name="Total 4 4 4 2 3 5" xfId="37209" xr:uid="{00000000-0005-0000-0000-000059910000}"/>
    <cellStyle name="Total 4 4 4 2 4" xfId="37210" xr:uid="{00000000-0005-0000-0000-00005A910000}"/>
    <cellStyle name="Total 4 4 4 2 5" xfId="37211" xr:uid="{00000000-0005-0000-0000-00005B910000}"/>
    <cellStyle name="Total 4 4 4 2 6" xfId="37212" xr:uid="{00000000-0005-0000-0000-00005C910000}"/>
    <cellStyle name="Total 4 4 4 2 7" xfId="37213" xr:uid="{00000000-0005-0000-0000-00005D910000}"/>
    <cellStyle name="Total 4 4 4 3" xfId="37214" xr:uid="{00000000-0005-0000-0000-00005E910000}"/>
    <cellStyle name="Total 4 4 4 3 2" xfId="37215" xr:uid="{00000000-0005-0000-0000-00005F910000}"/>
    <cellStyle name="Total 4 4 4 3 2 2" xfId="37216" xr:uid="{00000000-0005-0000-0000-000060910000}"/>
    <cellStyle name="Total 4 4 4 3 2 2 2" xfId="37217" xr:uid="{00000000-0005-0000-0000-000061910000}"/>
    <cellStyle name="Total 4 4 4 3 2 2 3" xfId="37218" xr:uid="{00000000-0005-0000-0000-000062910000}"/>
    <cellStyle name="Total 4 4 4 3 2 2 4" xfId="37219" xr:uid="{00000000-0005-0000-0000-000063910000}"/>
    <cellStyle name="Total 4 4 4 3 2 2 5" xfId="37220" xr:uid="{00000000-0005-0000-0000-000064910000}"/>
    <cellStyle name="Total 4 4 4 3 2 3" xfId="37221" xr:uid="{00000000-0005-0000-0000-000065910000}"/>
    <cellStyle name="Total 4 4 4 3 2 4" xfId="37222" xr:uid="{00000000-0005-0000-0000-000066910000}"/>
    <cellStyle name="Total 4 4 4 3 2 5" xfId="37223" xr:uid="{00000000-0005-0000-0000-000067910000}"/>
    <cellStyle name="Total 4 4 4 3 2 6" xfId="37224" xr:uid="{00000000-0005-0000-0000-000068910000}"/>
    <cellStyle name="Total 4 4 4 3 3" xfId="37225" xr:uid="{00000000-0005-0000-0000-000069910000}"/>
    <cellStyle name="Total 4 4 4 3 3 2" xfId="37226" xr:uid="{00000000-0005-0000-0000-00006A910000}"/>
    <cellStyle name="Total 4 4 4 3 3 3" xfId="37227" xr:uid="{00000000-0005-0000-0000-00006B910000}"/>
    <cellStyle name="Total 4 4 4 3 3 4" xfId="37228" xr:uid="{00000000-0005-0000-0000-00006C910000}"/>
    <cellStyle name="Total 4 4 4 3 3 5" xfId="37229" xr:uid="{00000000-0005-0000-0000-00006D910000}"/>
    <cellStyle name="Total 4 4 4 3 4" xfId="37230" xr:uid="{00000000-0005-0000-0000-00006E910000}"/>
    <cellStyle name="Total 4 4 4 3 5" xfId="37231" xr:uid="{00000000-0005-0000-0000-00006F910000}"/>
    <cellStyle name="Total 4 4 4 3 6" xfId="37232" xr:uid="{00000000-0005-0000-0000-000070910000}"/>
    <cellStyle name="Total 4 4 4 3 7" xfId="37233" xr:uid="{00000000-0005-0000-0000-000071910000}"/>
    <cellStyle name="Total 4 4 4 4" xfId="37234" xr:uid="{00000000-0005-0000-0000-000072910000}"/>
    <cellStyle name="Total 4 4 4 4 2" xfId="37235" xr:uid="{00000000-0005-0000-0000-000073910000}"/>
    <cellStyle name="Total 4 4 4 4 2 2" xfId="37236" xr:uid="{00000000-0005-0000-0000-000074910000}"/>
    <cellStyle name="Total 4 4 4 4 2 3" xfId="37237" xr:uid="{00000000-0005-0000-0000-000075910000}"/>
    <cellStyle name="Total 4 4 4 4 2 4" xfId="37238" xr:uid="{00000000-0005-0000-0000-000076910000}"/>
    <cellStyle name="Total 4 4 4 4 2 5" xfId="37239" xr:uid="{00000000-0005-0000-0000-000077910000}"/>
    <cellStyle name="Total 4 4 4 4 3" xfId="37240" xr:uid="{00000000-0005-0000-0000-000078910000}"/>
    <cellStyle name="Total 4 4 4 4 4" xfId="37241" xr:uid="{00000000-0005-0000-0000-000079910000}"/>
    <cellStyle name="Total 4 4 4 4 5" xfId="37242" xr:uid="{00000000-0005-0000-0000-00007A910000}"/>
    <cellStyle name="Total 4 4 4 4 6" xfId="37243" xr:uid="{00000000-0005-0000-0000-00007B910000}"/>
    <cellStyle name="Total 4 4 5" xfId="37244" xr:uid="{00000000-0005-0000-0000-00007C910000}"/>
    <cellStyle name="Total 4 4 6" xfId="37245" xr:uid="{00000000-0005-0000-0000-00007D910000}"/>
    <cellStyle name="Total 4 4 6 2" xfId="37246" xr:uid="{00000000-0005-0000-0000-00007E910000}"/>
    <cellStyle name="Total 4 4 6 2 2" xfId="37247" xr:uid="{00000000-0005-0000-0000-00007F910000}"/>
    <cellStyle name="Total 4 4 6 2 2 2" xfId="37248" xr:uid="{00000000-0005-0000-0000-000080910000}"/>
    <cellStyle name="Total 4 4 6 2 2 3" xfId="37249" xr:uid="{00000000-0005-0000-0000-000081910000}"/>
    <cellStyle name="Total 4 4 6 2 2 4" xfId="37250" xr:uid="{00000000-0005-0000-0000-000082910000}"/>
    <cellStyle name="Total 4 4 6 2 2 5" xfId="37251" xr:uid="{00000000-0005-0000-0000-000083910000}"/>
    <cellStyle name="Total 4 4 6 2 3" xfId="37252" xr:uid="{00000000-0005-0000-0000-000084910000}"/>
    <cellStyle name="Total 4 4 6 2 4" xfId="37253" xr:uid="{00000000-0005-0000-0000-000085910000}"/>
    <cellStyle name="Total 4 4 6 2 5" xfId="37254" xr:uid="{00000000-0005-0000-0000-000086910000}"/>
    <cellStyle name="Total 4 4 6 2 6" xfId="37255" xr:uid="{00000000-0005-0000-0000-000087910000}"/>
    <cellStyle name="Total 4 4 6 3" xfId="37256" xr:uid="{00000000-0005-0000-0000-000088910000}"/>
    <cellStyle name="Total 4 4 6 3 2" xfId="37257" xr:uid="{00000000-0005-0000-0000-000089910000}"/>
    <cellStyle name="Total 4 4 6 3 3" xfId="37258" xr:uid="{00000000-0005-0000-0000-00008A910000}"/>
    <cellStyle name="Total 4 4 6 3 4" xfId="37259" xr:uid="{00000000-0005-0000-0000-00008B910000}"/>
    <cellStyle name="Total 4 4 6 3 5" xfId="37260" xr:uid="{00000000-0005-0000-0000-00008C910000}"/>
    <cellStyle name="Total 4 4 6 4" xfId="37261" xr:uid="{00000000-0005-0000-0000-00008D910000}"/>
    <cellStyle name="Total 4 4 6 5" xfId="37262" xr:uid="{00000000-0005-0000-0000-00008E910000}"/>
    <cellStyle name="Total 4 4 6 6" xfId="37263" xr:uid="{00000000-0005-0000-0000-00008F910000}"/>
    <cellStyle name="Total 4 4 6 7" xfId="37264" xr:uid="{00000000-0005-0000-0000-000090910000}"/>
    <cellStyle name="Total 4 4 7" xfId="37265" xr:uid="{00000000-0005-0000-0000-000091910000}"/>
    <cellStyle name="Total 4 4 7 2" xfId="37266" xr:uid="{00000000-0005-0000-0000-000092910000}"/>
    <cellStyle name="Total 4 4 7 2 2" xfId="37267" xr:uid="{00000000-0005-0000-0000-000093910000}"/>
    <cellStyle name="Total 4 4 7 2 2 2" xfId="37268" xr:uid="{00000000-0005-0000-0000-000094910000}"/>
    <cellStyle name="Total 4 4 7 2 2 3" xfId="37269" xr:uid="{00000000-0005-0000-0000-000095910000}"/>
    <cellStyle name="Total 4 4 7 2 2 4" xfId="37270" xr:uid="{00000000-0005-0000-0000-000096910000}"/>
    <cellStyle name="Total 4 4 7 2 2 5" xfId="37271" xr:uid="{00000000-0005-0000-0000-000097910000}"/>
    <cellStyle name="Total 4 4 7 2 3" xfId="37272" xr:uid="{00000000-0005-0000-0000-000098910000}"/>
    <cellStyle name="Total 4 4 7 2 4" xfId="37273" xr:uid="{00000000-0005-0000-0000-000099910000}"/>
    <cellStyle name="Total 4 4 7 2 5" xfId="37274" xr:uid="{00000000-0005-0000-0000-00009A910000}"/>
    <cellStyle name="Total 4 4 7 2 6" xfId="37275" xr:uid="{00000000-0005-0000-0000-00009B910000}"/>
    <cellStyle name="Total 4 4 7 3" xfId="37276" xr:uid="{00000000-0005-0000-0000-00009C910000}"/>
    <cellStyle name="Total 4 4 7 3 2" xfId="37277" xr:uid="{00000000-0005-0000-0000-00009D910000}"/>
    <cellStyle name="Total 4 4 7 3 3" xfId="37278" xr:uid="{00000000-0005-0000-0000-00009E910000}"/>
    <cellStyle name="Total 4 4 7 3 4" xfId="37279" xr:uid="{00000000-0005-0000-0000-00009F910000}"/>
    <cellStyle name="Total 4 4 7 3 5" xfId="37280" xr:uid="{00000000-0005-0000-0000-0000A0910000}"/>
    <cellStyle name="Total 4 4 7 4" xfId="37281" xr:uid="{00000000-0005-0000-0000-0000A1910000}"/>
    <cellStyle name="Total 4 4 7 5" xfId="37282" xr:uid="{00000000-0005-0000-0000-0000A2910000}"/>
    <cellStyle name="Total 4 4 7 6" xfId="37283" xr:uid="{00000000-0005-0000-0000-0000A3910000}"/>
    <cellStyle name="Total 4 4 7 7" xfId="37284" xr:uid="{00000000-0005-0000-0000-0000A4910000}"/>
    <cellStyle name="Total 4 4 8" xfId="37285" xr:uid="{00000000-0005-0000-0000-0000A5910000}"/>
    <cellStyle name="Total 4 4 8 2" xfId="37286" xr:uid="{00000000-0005-0000-0000-0000A6910000}"/>
    <cellStyle name="Total 4 4 8 2 2" xfId="37287" xr:uid="{00000000-0005-0000-0000-0000A7910000}"/>
    <cellStyle name="Total 4 4 8 2 3" xfId="37288" xr:uid="{00000000-0005-0000-0000-0000A8910000}"/>
    <cellStyle name="Total 4 4 8 2 4" xfId="37289" xr:uid="{00000000-0005-0000-0000-0000A9910000}"/>
    <cellStyle name="Total 4 4 8 2 5" xfId="37290" xr:uid="{00000000-0005-0000-0000-0000AA910000}"/>
    <cellStyle name="Total 4 4 8 3" xfId="37291" xr:uid="{00000000-0005-0000-0000-0000AB910000}"/>
    <cellStyle name="Total 4 4 8 4" xfId="37292" xr:uid="{00000000-0005-0000-0000-0000AC910000}"/>
    <cellStyle name="Total 4 4 8 5" xfId="37293" xr:uid="{00000000-0005-0000-0000-0000AD910000}"/>
    <cellStyle name="Total 4 4 8 6" xfId="37294" xr:uid="{00000000-0005-0000-0000-0000AE910000}"/>
    <cellStyle name="Total 4 5" xfId="37295" xr:uid="{00000000-0005-0000-0000-0000AF910000}"/>
    <cellStyle name="Total 4 5 2" xfId="37296" xr:uid="{00000000-0005-0000-0000-0000B0910000}"/>
    <cellStyle name="Total 4 5 2 2" xfId="37297" xr:uid="{00000000-0005-0000-0000-0000B1910000}"/>
    <cellStyle name="Total 4 5 2 2 2" xfId="37298" xr:uid="{00000000-0005-0000-0000-0000B2910000}"/>
    <cellStyle name="Total 4 5 2 2 2 2" xfId="37299" xr:uid="{00000000-0005-0000-0000-0000B3910000}"/>
    <cellStyle name="Total 4 5 2 2 2 2 2" xfId="37300" xr:uid="{00000000-0005-0000-0000-0000B4910000}"/>
    <cellStyle name="Total 4 5 2 2 2 2 3" xfId="37301" xr:uid="{00000000-0005-0000-0000-0000B5910000}"/>
    <cellStyle name="Total 4 5 2 2 2 2 4" xfId="37302" xr:uid="{00000000-0005-0000-0000-0000B6910000}"/>
    <cellStyle name="Total 4 5 2 2 2 2 5" xfId="37303" xr:uid="{00000000-0005-0000-0000-0000B7910000}"/>
    <cellStyle name="Total 4 5 2 2 2 3" xfId="37304" xr:uid="{00000000-0005-0000-0000-0000B8910000}"/>
    <cellStyle name="Total 4 5 2 2 2 4" xfId="37305" xr:uid="{00000000-0005-0000-0000-0000B9910000}"/>
    <cellStyle name="Total 4 5 2 2 2 5" xfId="37306" xr:uid="{00000000-0005-0000-0000-0000BA910000}"/>
    <cellStyle name="Total 4 5 2 2 2 6" xfId="37307" xr:uid="{00000000-0005-0000-0000-0000BB910000}"/>
    <cellStyle name="Total 4 5 2 2 3" xfId="37308" xr:uid="{00000000-0005-0000-0000-0000BC910000}"/>
    <cellStyle name="Total 4 5 2 2 3 2" xfId="37309" xr:uid="{00000000-0005-0000-0000-0000BD910000}"/>
    <cellStyle name="Total 4 5 2 2 3 3" xfId="37310" xr:uid="{00000000-0005-0000-0000-0000BE910000}"/>
    <cellStyle name="Total 4 5 2 2 3 4" xfId="37311" xr:uid="{00000000-0005-0000-0000-0000BF910000}"/>
    <cellStyle name="Total 4 5 2 2 3 5" xfId="37312" xr:uid="{00000000-0005-0000-0000-0000C0910000}"/>
    <cellStyle name="Total 4 5 2 2 4" xfId="37313" xr:uid="{00000000-0005-0000-0000-0000C1910000}"/>
    <cellStyle name="Total 4 5 2 2 5" xfId="37314" xr:uid="{00000000-0005-0000-0000-0000C2910000}"/>
    <cellStyle name="Total 4 5 2 2 6" xfId="37315" xr:uid="{00000000-0005-0000-0000-0000C3910000}"/>
    <cellStyle name="Total 4 5 2 2 7" xfId="37316" xr:uid="{00000000-0005-0000-0000-0000C4910000}"/>
    <cellStyle name="Total 4 5 2 3" xfId="37317" xr:uid="{00000000-0005-0000-0000-0000C5910000}"/>
    <cellStyle name="Total 4 5 2 3 2" xfId="37318" xr:uid="{00000000-0005-0000-0000-0000C6910000}"/>
    <cellStyle name="Total 4 5 2 3 2 2" xfId="37319" xr:uid="{00000000-0005-0000-0000-0000C7910000}"/>
    <cellStyle name="Total 4 5 2 3 2 2 2" xfId="37320" xr:uid="{00000000-0005-0000-0000-0000C8910000}"/>
    <cellStyle name="Total 4 5 2 3 2 2 3" xfId="37321" xr:uid="{00000000-0005-0000-0000-0000C9910000}"/>
    <cellStyle name="Total 4 5 2 3 2 2 4" xfId="37322" xr:uid="{00000000-0005-0000-0000-0000CA910000}"/>
    <cellStyle name="Total 4 5 2 3 2 2 5" xfId="37323" xr:uid="{00000000-0005-0000-0000-0000CB910000}"/>
    <cellStyle name="Total 4 5 2 3 2 3" xfId="37324" xr:uid="{00000000-0005-0000-0000-0000CC910000}"/>
    <cellStyle name="Total 4 5 2 3 2 4" xfId="37325" xr:uid="{00000000-0005-0000-0000-0000CD910000}"/>
    <cellStyle name="Total 4 5 2 3 2 5" xfId="37326" xr:uid="{00000000-0005-0000-0000-0000CE910000}"/>
    <cellStyle name="Total 4 5 2 3 2 6" xfId="37327" xr:uid="{00000000-0005-0000-0000-0000CF910000}"/>
    <cellStyle name="Total 4 5 2 3 3" xfId="37328" xr:uid="{00000000-0005-0000-0000-0000D0910000}"/>
    <cellStyle name="Total 4 5 2 3 3 2" xfId="37329" xr:uid="{00000000-0005-0000-0000-0000D1910000}"/>
    <cellStyle name="Total 4 5 2 3 3 3" xfId="37330" xr:uid="{00000000-0005-0000-0000-0000D2910000}"/>
    <cellStyle name="Total 4 5 2 3 3 4" xfId="37331" xr:uid="{00000000-0005-0000-0000-0000D3910000}"/>
    <cellStyle name="Total 4 5 2 3 3 5" xfId="37332" xr:uid="{00000000-0005-0000-0000-0000D4910000}"/>
    <cellStyle name="Total 4 5 2 3 4" xfId="37333" xr:uid="{00000000-0005-0000-0000-0000D5910000}"/>
    <cellStyle name="Total 4 5 2 3 5" xfId="37334" xr:uid="{00000000-0005-0000-0000-0000D6910000}"/>
    <cellStyle name="Total 4 5 2 3 6" xfId="37335" xr:uid="{00000000-0005-0000-0000-0000D7910000}"/>
    <cellStyle name="Total 4 5 2 3 7" xfId="37336" xr:uid="{00000000-0005-0000-0000-0000D8910000}"/>
    <cellStyle name="Total 4 5 2 4" xfId="37337" xr:uid="{00000000-0005-0000-0000-0000D9910000}"/>
    <cellStyle name="Total 4 5 2 4 2" xfId="37338" xr:uid="{00000000-0005-0000-0000-0000DA910000}"/>
    <cellStyle name="Total 4 5 2 4 2 2" xfId="37339" xr:uid="{00000000-0005-0000-0000-0000DB910000}"/>
    <cellStyle name="Total 4 5 2 4 2 3" xfId="37340" xr:uid="{00000000-0005-0000-0000-0000DC910000}"/>
    <cellStyle name="Total 4 5 2 4 2 4" xfId="37341" xr:uid="{00000000-0005-0000-0000-0000DD910000}"/>
    <cellStyle name="Total 4 5 2 4 2 5" xfId="37342" xr:uid="{00000000-0005-0000-0000-0000DE910000}"/>
    <cellStyle name="Total 4 5 2 4 3" xfId="37343" xr:uid="{00000000-0005-0000-0000-0000DF910000}"/>
    <cellStyle name="Total 4 5 2 4 4" xfId="37344" xr:uid="{00000000-0005-0000-0000-0000E0910000}"/>
    <cellStyle name="Total 4 5 2 4 5" xfId="37345" xr:uid="{00000000-0005-0000-0000-0000E1910000}"/>
    <cellStyle name="Total 4 5 2 4 6" xfId="37346" xr:uid="{00000000-0005-0000-0000-0000E2910000}"/>
    <cellStyle name="Total 4 6" xfId="37347" xr:uid="{00000000-0005-0000-0000-0000E3910000}"/>
    <cellStyle name="Total 4 6 2" xfId="37348" xr:uid="{00000000-0005-0000-0000-0000E4910000}"/>
    <cellStyle name="Total 4 6 2 2" xfId="37349" xr:uid="{00000000-0005-0000-0000-0000E5910000}"/>
    <cellStyle name="Total 4 6 2 2 2" xfId="37350" xr:uid="{00000000-0005-0000-0000-0000E6910000}"/>
    <cellStyle name="Total 4 6 2 2 2 2" xfId="37351" xr:uid="{00000000-0005-0000-0000-0000E7910000}"/>
    <cellStyle name="Total 4 6 2 2 2 3" xfId="37352" xr:uid="{00000000-0005-0000-0000-0000E8910000}"/>
    <cellStyle name="Total 4 6 2 2 2 4" xfId="37353" xr:uid="{00000000-0005-0000-0000-0000E9910000}"/>
    <cellStyle name="Total 4 6 2 2 2 5" xfId="37354" xr:uid="{00000000-0005-0000-0000-0000EA910000}"/>
    <cellStyle name="Total 4 6 2 2 3" xfId="37355" xr:uid="{00000000-0005-0000-0000-0000EB910000}"/>
    <cellStyle name="Total 4 6 2 2 4" xfId="37356" xr:uid="{00000000-0005-0000-0000-0000EC910000}"/>
    <cellStyle name="Total 4 6 2 2 5" xfId="37357" xr:uid="{00000000-0005-0000-0000-0000ED910000}"/>
    <cellStyle name="Total 4 6 2 2 6" xfId="37358" xr:uid="{00000000-0005-0000-0000-0000EE910000}"/>
    <cellStyle name="Total 4 6 2 3" xfId="37359" xr:uid="{00000000-0005-0000-0000-0000EF910000}"/>
    <cellStyle name="Total 4 6 2 3 2" xfId="37360" xr:uid="{00000000-0005-0000-0000-0000F0910000}"/>
    <cellStyle name="Total 4 6 2 3 3" xfId="37361" xr:uid="{00000000-0005-0000-0000-0000F1910000}"/>
    <cellStyle name="Total 4 6 2 3 4" xfId="37362" xr:uid="{00000000-0005-0000-0000-0000F2910000}"/>
    <cellStyle name="Total 4 6 2 3 5" xfId="37363" xr:uid="{00000000-0005-0000-0000-0000F3910000}"/>
    <cellStyle name="Total 4 6 2 4" xfId="37364" xr:uid="{00000000-0005-0000-0000-0000F4910000}"/>
    <cellStyle name="Total 4 6 2 5" xfId="37365" xr:uid="{00000000-0005-0000-0000-0000F5910000}"/>
    <cellStyle name="Total 4 6 2 6" xfId="37366" xr:uid="{00000000-0005-0000-0000-0000F6910000}"/>
    <cellStyle name="Total 4 6 2 7" xfId="37367" xr:uid="{00000000-0005-0000-0000-0000F7910000}"/>
    <cellStyle name="Total 4 6 3" xfId="37368" xr:uid="{00000000-0005-0000-0000-0000F8910000}"/>
    <cellStyle name="Total 4 6 3 2" xfId="37369" xr:uid="{00000000-0005-0000-0000-0000F9910000}"/>
    <cellStyle name="Total 4 6 3 2 2" xfId="37370" xr:uid="{00000000-0005-0000-0000-0000FA910000}"/>
    <cellStyle name="Total 4 6 3 2 2 2" xfId="37371" xr:uid="{00000000-0005-0000-0000-0000FB910000}"/>
    <cellStyle name="Total 4 6 3 2 2 3" xfId="37372" xr:uid="{00000000-0005-0000-0000-0000FC910000}"/>
    <cellStyle name="Total 4 6 3 2 2 4" xfId="37373" xr:uid="{00000000-0005-0000-0000-0000FD910000}"/>
    <cellStyle name="Total 4 6 3 2 2 5" xfId="37374" xr:uid="{00000000-0005-0000-0000-0000FE910000}"/>
    <cellStyle name="Total 4 6 3 2 3" xfId="37375" xr:uid="{00000000-0005-0000-0000-0000FF910000}"/>
    <cellStyle name="Total 4 6 3 2 4" xfId="37376" xr:uid="{00000000-0005-0000-0000-000000920000}"/>
    <cellStyle name="Total 4 6 3 2 5" xfId="37377" xr:uid="{00000000-0005-0000-0000-000001920000}"/>
    <cellStyle name="Total 4 6 3 2 6" xfId="37378" xr:uid="{00000000-0005-0000-0000-000002920000}"/>
    <cellStyle name="Total 4 6 3 3" xfId="37379" xr:uid="{00000000-0005-0000-0000-000003920000}"/>
    <cellStyle name="Total 4 6 3 3 2" xfId="37380" xr:uid="{00000000-0005-0000-0000-000004920000}"/>
    <cellStyle name="Total 4 6 3 3 3" xfId="37381" xr:uid="{00000000-0005-0000-0000-000005920000}"/>
    <cellStyle name="Total 4 6 3 3 4" xfId="37382" xr:uid="{00000000-0005-0000-0000-000006920000}"/>
    <cellStyle name="Total 4 6 3 3 5" xfId="37383" xr:uid="{00000000-0005-0000-0000-000007920000}"/>
    <cellStyle name="Total 4 6 3 4" xfId="37384" xr:uid="{00000000-0005-0000-0000-000008920000}"/>
    <cellStyle name="Total 4 6 3 5" xfId="37385" xr:uid="{00000000-0005-0000-0000-000009920000}"/>
    <cellStyle name="Total 4 6 3 6" xfId="37386" xr:uid="{00000000-0005-0000-0000-00000A920000}"/>
    <cellStyle name="Total 4 6 3 7" xfId="37387" xr:uid="{00000000-0005-0000-0000-00000B920000}"/>
    <cellStyle name="Total 4 6 4" xfId="37388" xr:uid="{00000000-0005-0000-0000-00000C920000}"/>
    <cellStyle name="Total 4 6 4 2" xfId="37389" xr:uid="{00000000-0005-0000-0000-00000D920000}"/>
    <cellStyle name="Total 4 6 4 2 2" xfId="37390" xr:uid="{00000000-0005-0000-0000-00000E920000}"/>
    <cellStyle name="Total 4 6 4 2 3" xfId="37391" xr:uid="{00000000-0005-0000-0000-00000F920000}"/>
    <cellStyle name="Total 4 6 4 2 4" xfId="37392" xr:uid="{00000000-0005-0000-0000-000010920000}"/>
    <cellStyle name="Total 4 6 4 2 5" xfId="37393" xr:uid="{00000000-0005-0000-0000-000011920000}"/>
    <cellStyle name="Total 4 6 4 3" xfId="37394" xr:uid="{00000000-0005-0000-0000-000012920000}"/>
    <cellStyle name="Total 4 6 4 4" xfId="37395" xr:uid="{00000000-0005-0000-0000-000013920000}"/>
    <cellStyle name="Total 4 6 4 5" xfId="37396" xr:uid="{00000000-0005-0000-0000-000014920000}"/>
    <cellStyle name="Total 4 6 4 6" xfId="37397" xr:uid="{00000000-0005-0000-0000-000015920000}"/>
    <cellStyle name="Total 4 7" xfId="37398" xr:uid="{00000000-0005-0000-0000-000016920000}"/>
    <cellStyle name="Total 4 7 2" xfId="37399" xr:uid="{00000000-0005-0000-0000-000017920000}"/>
    <cellStyle name="Total 4 7 2 2" xfId="37400" xr:uid="{00000000-0005-0000-0000-000018920000}"/>
    <cellStyle name="Total 4 7 2 2 2" xfId="37401" xr:uid="{00000000-0005-0000-0000-000019920000}"/>
    <cellStyle name="Total 4 7 2 2 2 2" xfId="37402" xr:uid="{00000000-0005-0000-0000-00001A920000}"/>
    <cellStyle name="Total 4 7 2 2 2 3" xfId="37403" xr:uid="{00000000-0005-0000-0000-00001B920000}"/>
    <cellStyle name="Total 4 7 2 2 2 4" xfId="37404" xr:uid="{00000000-0005-0000-0000-00001C920000}"/>
    <cellStyle name="Total 4 7 2 2 2 5" xfId="37405" xr:uid="{00000000-0005-0000-0000-00001D920000}"/>
    <cellStyle name="Total 4 7 2 2 3" xfId="37406" xr:uid="{00000000-0005-0000-0000-00001E920000}"/>
    <cellStyle name="Total 4 7 2 2 4" xfId="37407" xr:uid="{00000000-0005-0000-0000-00001F920000}"/>
    <cellStyle name="Total 4 7 2 2 5" xfId="37408" xr:uid="{00000000-0005-0000-0000-000020920000}"/>
    <cellStyle name="Total 4 7 2 2 6" xfId="37409" xr:uid="{00000000-0005-0000-0000-000021920000}"/>
    <cellStyle name="Total 4 7 2 3" xfId="37410" xr:uid="{00000000-0005-0000-0000-000022920000}"/>
    <cellStyle name="Total 4 7 2 3 2" xfId="37411" xr:uid="{00000000-0005-0000-0000-000023920000}"/>
    <cellStyle name="Total 4 7 2 3 3" xfId="37412" xr:uid="{00000000-0005-0000-0000-000024920000}"/>
    <cellStyle name="Total 4 7 2 3 4" xfId="37413" xr:uid="{00000000-0005-0000-0000-000025920000}"/>
    <cellStyle name="Total 4 7 2 3 5" xfId="37414" xr:uid="{00000000-0005-0000-0000-000026920000}"/>
    <cellStyle name="Total 4 7 2 4" xfId="37415" xr:uid="{00000000-0005-0000-0000-000027920000}"/>
    <cellStyle name="Total 4 7 2 5" xfId="37416" xr:uid="{00000000-0005-0000-0000-000028920000}"/>
    <cellStyle name="Total 4 7 2 6" xfId="37417" xr:uid="{00000000-0005-0000-0000-000029920000}"/>
    <cellStyle name="Total 4 7 2 7" xfId="37418" xr:uid="{00000000-0005-0000-0000-00002A920000}"/>
    <cellStyle name="Total 4 7 3" xfId="37419" xr:uid="{00000000-0005-0000-0000-00002B920000}"/>
    <cellStyle name="Total 4 7 3 2" xfId="37420" xr:uid="{00000000-0005-0000-0000-00002C920000}"/>
    <cellStyle name="Total 4 7 3 2 2" xfId="37421" xr:uid="{00000000-0005-0000-0000-00002D920000}"/>
    <cellStyle name="Total 4 7 3 2 2 2" xfId="37422" xr:uid="{00000000-0005-0000-0000-00002E920000}"/>
    <cellStyle name="Total 4 7 3 2 2 3" xfId="37423" xr:uid="{00000000-0005-0000-0000-00002F920000}"/>
    <cellStyle name="Total 4 7 3 2 2 4" xfId="37424" xr:uid="{00000000-0005-0000-0000-000030920000}"/>
    <cellStyle name="Total 4 7 3 2 2 5" xfId="37425" xr:uid="{00000000-0005-0000-0000-000031920000}"/>
    <cellStyle name="Total 4 7 3 2 3" xfId="37426" xr:uid="{00000000-0005-0000-0000-000032920000}"/>
    <cellStyle name="Total 4 7 3 2 4" xfId="37427" xr:uid="{00000000-0005-0000-0000-000033920000}"/>
    <cellStyle name="Total 4 7 3 2 5" xfId="37428" xr:uid="{00000000-0005-0000-0000-000034920000}"/>
    <cellStyle name="Total 4 7 3 2 6" xfId="37429" xr:uid="{00000000-0005-0000-0000-000035920000}"/>
    <cellStyle name="Total 4 7 3 3" xfId="37430" xr:uid="{00000000-0005-0000-0000-000036920000}"/>
    <cellStyle name="Total 4 7 3 3 2" xfId="37431" xr:uid="{00000000-0005-0000-0000-000037920000}"/>
    <cellStyle name="Total 4 7 3 3 3" xfId="37432" xr:uid="{00000000-0005-0000-0000-000038920000}"/>
    <cellStyle name="Total 4 7 3 3 4" xfId="37433" xr:uid="{00000000-0005-0000-0000-000039920000}"/>
    <cellStyle name="Total 4 7 3 3 5" xfId="37434" xr:uid="{00000000-0005-0000-0000-00003A920000}"/>
    <cellStyle name="Total 4 7 3 4" xfId="37435" xr:uid="{00000000-0005-0000-0000-00003B920000}"/>
    <cellStyle name="Total 4 7 3 5" xfId="37436" xr:uid="{00000000-0005-0000-0000-00003C920000}"/>
    <cellStyle name="Total 4 7 3 6" xfId="37437" xr:uid="{00000000-0005-0000-0000-00003D920000}"/>
    <cellStyle name="Total 4 7 3 7" xfId="37438" xr:uid="{00000000-0005-0000-0000-00003E920000}"/>
    <cellStyle name="Total 4 7 4" xfId="37439" xr:uid="{00000000-0005-0000-0000-00003F920000}"/>
    <cellStyle name="Total 4 7 4 2" xfId="37440" xr:uid="{00000000-0005-0000-0000-000040920000}"/>
    <cellStyle name="Total 4 7 4 2 2" xfId="37441" xr:uid="{00000000-0005-0000-0000-000041920000}"/>
    <cellStyle name="Total 4 7 4 2 3" xfId="37442" xr:uid="{00000000-0005-0000-0000-000042920000}"/>
    <cellStyle name="Total 4 7 4 2 4" xfId="37443" xr:uid="{00000000-0005-0000-0000-000043920000}"/>
    <cellStyle name="Total 4 7 4 2 5" xfId="37444" xr:uid="{00000000-0005-0000-0000-000044920000}"/>
    <cellStyle name="Total 4 7 4 3" xfId="37445" xr:uid="{00000000-0005-0000-0000-000045920000}"/>
    <cellStyle name="Total 4 7 4 4" xfId="37446" xr:uid="{00000000-0005-0000-0000-000046920000}"/>
    <cellStyle name="Total 4 7 4 5" xfId="37447" xr:uid="{00000000-0005-0000-0000-000047920000}"/>
    <cellStyle name="Total 4 7 4 6" xfId="37448" xr:uid="{00000000-0005-0000-0000-000048920000}"/>
    <cellStyle name="Total 4 8" xfId="37449" xr:uid="{00000000-0005-0000-0000-000049920000}"/>
    <cellStyle name="Total 4 9" xfId="37450" xr:uid="{00000000-0005-0000-0000-00004A920000}"/>
    <cellStyle name="Total 4 9 2" xfId="37451" xr:uid="{00000000-0005-0000-0000-00004B920000}"/>
    <cellStyle name="Total 4 9 2 2" xfId="37452" xr:uid="{00000000-0005-0000-0000-00004C920000}"/>
    <cellStyle name="Total 4 9 2 2 2" xfId="37453" xr:uid="{00000000-0005-0000-0000-00004D920000}"/>
    <cellStyle name="Total 4 9 2 2 3" xfId="37454" xr:uid="{00000000-0005-0000-0000-00004E920000}"/>
    <cellStyle name="Total 4 9 2 2 4" xfId="37455" xr:uid="{00000000-0005-0000-0000-00004F920000}"/>
    <cellStyle name="Total 4 9 2 2 5" xfId="37456" xr:uid="{00000000-0005-0000-0000-000050920000}"/>
    <cellStyle name="Total 4 9 2 3" xfId="37457" xr:uid="{00000000-0005-0000-0000-000051920000}"/>
    <cellStyle name="Total 4 9 2 4" xfId="37458" xr:uid="{00000000-0005-0000-0000-000052920000}"/>
    <cellStyle name="Total 4 9 2 5" xfId="37459" xr:uid="{00000000-0005-0000-0000-000053920000}"/>
    <cellStyle name="Total 4 9 2 6" xfId="37460" xr:uid="{00000000-0005-0000-0000-000054920000}"/>
    <cellStyle name="Total 4 9 3" xfId="37461" xr:uid="{00000000-0005-0000-0000-000055920000}"/>
    <cellStyle name="Total 4 9 3 2" xfId="37462" xr:uid="{00000000-0005-0000-0000-000056920000}"/>
    <cellStyle name="Total 4 9 3 3" xfId="37463" xr:uid="{00000000-0005-0000-0000-000057920000}"/>
    <cellStyle name="Total 4 9 3 4" xfId="37464" xr:uid="{00000000-0005-0000-0000-000058920000}"/>
    <cellStyle name="Total 4 9 3 5" xfId="37465" xr:uid="{00000000-0005-0000-0000-000059920000}"/>
    <cellStyle name="Total 4 9 4" xfId="37466" xr:uid="{00000000-0005-0000-0000-00005A920000}"/>
    <cellStyle name="Total 4 9 5" xfId="37467" xr:uid="{00000000-0005-0000-0000-00005B920000}"/>
    <cellStyle name="Total 4 9 6" xfId="37468" xr:uid="{00000000-0005-0000-0000-00005C920000}"/>
    <cellStyle name="Total 4 9 7" xfId="37469" xr:uid="{00000000-0005-0000-0000-00005D920000}"/>
    <cellStyle name="Total 4_10052112 - DR - Creación Vista Datos Chile (V4)" xfId="37470" xr:uid="{00000000-0005-0000-0000-00005E920000}"/>
    <cellStyle name="Total 5" xfId="37471" xr:uid="{00000000-0005-0000-0000-00005F920000}"/>
    <cellStyle name="Total 5 10" xfId="37472" xr:uid="{00000000-0005-0000-0000-000060920000}"/>
    <cellStyle name="Total 5 10 2" xfId="37473" xr:uid="{00000000-0005-0000-0000-000061920000}"/>
    <cellStyle name="Total 5 10 2 2" xfId="37474" xr:uid="{00000000-0005-0000-0000-000062920000}"/>
    <cellStyle name="Total 5 10 2 3" xfId="37475" xr:uid="{00000000-0005-0000-0000-000063920000}"/>
    <cellStyle name="Total 5 10 2 4" xfId="37476" xr:uid="{00000000-0005-0000-0000-000064920000}"/>
    <cellStyle name="Total 5 10 2 5" xfId="37477" xr:uid="{00000000-0005-0000-0000-000065920000}"/>
    <cellStyle name="Total 5 10 3" xfId="37478" xr:uid="{00000000-0005-0000-0000-000066920000}"/>
    <cellStyle name="Total 5 10 4" xfId="37479" xr:uid="{00000000-0005-0000-0000-000067920000}"/>
    <cellStyle name="Total 5 10 5" xfId="37480" xr:uid="{00000000-0005-0000-0000-000068920000}"/>
    <cellStyle name="Total 5 10 6" xfId="37481" xr:uid="{00000000-0005-0000-0000-000069920000}"/>
    <cellStyle name="Total 5 2" xfId="37482" xr:uid="{00000000-0005-0000-0000-00006A920000}"/>
    <cellStyle name="Total 5 2 2" xfId="37483" xr:uid="{00000000-0005-0000-0000-00006B920000}"/>
    <cellStyle name="Total 5 2 2 2" xfId="37484" xr:uid="{00000000-0005-0000-0000-00006C920000}"/>
    <cellStyle name="Total 5 2 2 2 2" xfId="37485" xr:uid="{00000000-0005-0000-0000-00006D920000}"/>
    <cellStyle name="Total 5 2 2 2 2 2" xfId="37486" xr:uid="{00000000-0005-0000-0000-00006E920000}"/>
    <cellStyle name="Total 5 2 2 2 2 2 2" xfId="37487" xr:uid="{00000000-0005-0000-0000-00006F920000}"/>
    <cellStyle name="Total 5 2 2 2 2 2 2 2" xfId="37488" xr:uid="{00000000-0005-0000-0000-000070920000}"/>
    <cellStyle name="Total 5 2 2 2 2 2 2 3" xfId="37489" xr:uid="{00000000-0005-0000-0000-000071920000}"/>
    <cellStyle name="Total 5 2 2 2 2 2 2 4" xfId="37490" xr:uid="{00000000-0005-0000-0000-000072920000}"/>
    <cellStyle name="Total 5 2 2 2 2 2 2 5" xfId="37491" xr:uid="{00000000-0005-0000-0000-000073920000}"/>
    <cellStyle name="Total 5 2 2 2 2 2 3" xfId="37492" xr:uid="{00000000-0005-0000-0000-000074920000}"/>
    <cellStyle name="Total 5 2 2 2 2 2 4" xfId="37493" xr:uid="{00000000-0005-0000-0000-000075920000}"/>
    <cellStyle name="Total 5 2 2 2 2 2 5" xfId="37494" xr:uid="{00000000-0005-0000-0000-000076920000}"/>
    <cellStyle name="Total 5 2 2 2 2 2 6" xfId="37495" xr:uid="{00000000-0005-0000-0000-000077920000}"/>
    <cellStyle name="Total 5 2 2 2 2 3" xfId="37496" xr:uid="{00000000-0005-0000-0000-000078920000}"/>
    <cellStyle name="Total 5 2 2 2 2 3 2" xfId="37497" xr:uid="{00000000-0005-0000-0000-000079920000}"/>
    <cellStyle name="Total 5 2 2 2 2 3 3" xfId="37498" xr:uid="{00000000-0005-0000-0000-00007A920000}"/>
    <cellStyle name="Total 5 2 2 2 2 3 4" xfId="37499" xr:uid="{00000000-0005-0000-0000-00007B920000}"/>
    <cellStyle name="Total 5 2 2 2 2 3 5" xfId="37500" xr:uid="{00000000-0005-0000-0000-00007C920000}"/>
    <cellStyle name="Total 5 2 2 2 2 4" xfId="37501" xr:uid="{00000000-0005-0000-0000-00007D920000}"/>
    <cellStyle name="Total 5 2 2 2 2 5" xfId="37502" xr:uid="{00000000-0005-0000-0000-00007E920000}"/>
    <cellStyle name="Total 5 2 2 2 2 6" xfId="37503" xr:uid="{00000000-0005-0000-0000-00007F920000}"/>
    <cellStyle name="Total 5 2 2 2 2 7" xfId="37504" xr:uid="{00000000-0005-0000-0000-000080920000}"/>
    <cellStyle name="Total 5 2 2 2 3" xfId="37505" xr:uid="{00000000-0005-0000-0000-000081920000}"/>
    <cellStyle name="Total 5 2 2 2 3 2" xfId="37506" xr:uid="{00000000-0005-0000-0000-000082920000}"/>
    <cellStyle name="Total 5 2 2 2 3 2 2" xfId="37507" xr:uid="{00000000-0005-0000-0000-000083920000}"/>
    <cellStyle name="Total 5 2 2 2 3 2 2 2" xfId="37508" xr:uid="{00000000-0005-0000-0000-000084920000}"/>
    <cellStyle name="Total 5 2 2 2 3 2 2 3" xfId="37509" xr:uid="{00000000-0005-0000-0000-000085920000}"/>
    <cellStyle name="Total 5 2 2 2 3 2 2 4" xfId="37510" xr:uid="{00000000-0005-0000-0000-000086920000}"/>
    <cellStyle name="Total 5 2 2 2 3 2 2 5" xfId="37511" xr:uid="{00000000-0005-0000-0000-000087920000}"/>
    <cellStyle name="Total 5 2 2 2 3 2 3" xfId="37512" xr:uid="{00000000-0005-0000-0000-000088920000}"/>
    <cellStyle name="Total 5 2 2 2 3 2 4" xfId="37513" xr:uid="{00000000-0005-0000-0000-000089920000}"/>
    <cellStyle name="Total 5 2 2 2 3 2 5" xfId="37514" xr:uid="{00000000-0005-0000-0000-00008A920000}"/>
    <cellStyle name="Total 5 2 2 2 3 2 6" xfId="37515" xr:uid="{00000000-0005-0000-0000-00008B920000}"/>
    <cellStyle name="Total 5 2 2 2 3 3" xfId="37516" xr:uid="{00000000-0005-0000-0000-00008C920000}"/>
    <cellStyle name="Total 5 2 2 2 3 3 2" xfId="37517" xr:uid="{00000000-0005-0000-0000-00008D920000}"/>
    <cellStyle name="Total 5 2 2 2 3 3 3" xfId="37518" xr:uid="{00000000-0005-0000-0000-00008E920000}"/>
    <cellStyle name="Total 5 2 2 2 3 3 4" xfId="37519" xr:uid="{00000000-0005-0000-0000-00008F920000}"/>
    <cellStyle name="Total 5 2 2 2 3 3 5" xfId="37520" xr:uid="{00000000-0005-0000-0000-000090920000}"/>
    <cellStyle name="Total 5 2 2 2 3 4" xfId="37521" xr:uid="{00000000-0005-0000-0000-000091920000}"/>
    <cellStyle name="Total 5 2 2 2 3 5" xfId="37522" xr:uid="{00000000-0005-0000-0000-000092920000}"/>
    <cellStyle name="Total 5 2 2 2 3 6" xfId="37523" xr:uid="{00000000-0005-0000-0000-000093920000}"/>
    <cellStyle name="Total 5 2 2 2 3 7" xfId="37524" xr:uid="{00000000-0005-0000-0000-000094920000}"/>
    <cellStyle name="Total 5 2 2 2 4" xfId="37525" xr:uid="{00000000-0005-0000-0000-000095920000}"/>
    <cellStyle name="Total 5 2 2 2 4 2" xfId="37526" xr:uid="{00000000-0005-0000-0000-000096920000}"/>
    <cellStyle name="Total 5 2 2 2 4 2 2" xfId="37527" xr:uid="{00000000-0005-0000-0000-000097920000}"/>
    <cellStyle name="Total 5 2 2 2 4 2 3" xfId="37528" xr:uid="{00000000-0005-0000-0000-000098920000}"/>
    <cellStyle name="Total 5 2 2 2 4 2 4" xfId="37529" xr:uid="{00000000-0005-0000-0000-000099920000}"/>
    <cellStyle name="Total 5 2 2 2 4 2 5" xfId="37530" xr:uid="{00000000-0005-0000-0000-00009A920000}"/>
    <cellStyle name="Total 5 2 2 2 4 3" xfId="37531" xr:uid="{00000000-0005-0000-0000-00009B920000}"/>
    <cellStyle name="Total 5 2 2 2 4 4" xfId="37532" xr:uid="{00000000-0005-0000-0000-00009C920000}"/>
    <cellStyle name="Total 5 2 2 2 4 5" xfId="37533" xr:uid="{00000000-0005-0000-0000-00009D920000}"/>
    <cellStyle name="Total 5 2 2 2 4 6" xfId="37534" xr:uid="{00000000-0005-0000-0000-00009E920000}"/>
    <cellStyle name="Total 5 2 3" xfId="37535" xr:uid="{00000000-0005-0000-0000-00009F920000}"/>
    <cellStyle name="Total 5 2 3 2" xfId="37536" xr:uid="{00000000-0005-0000-0000-0000A0920000}"/>
    <cellStyle name="Total 5 2 3 2 2" xfId="37537" xr:uid="{00000000-0005-0000-0000-0000A1920000}"/>
    <cellStyle name="Total 5 2 3 2 2 2" xfId="37538" xr:uid="{00000000-0005-0000-0000-0000A2920000}"/>
    <cellStyle name="Total 5 2 3 2 2 2 2" xfId="37539" xr:uid="{00000000-0005-0000-0000-0000A3920000}"/>
    <cellStyle name="Total 5 2 3 2 2 2 3" xfId="37540" xr:uid="{00000000-0005-0000-0000-0000A4920000}"/>
    <cellStyle name="Total 5 2 3 2 2 2 4" xfId="37541" xr:uid="{00000000-0005-0000-0000-0000A5920000}"/>
    <cellStyle name="Total 5 2 3 2 2 2 5" xfId="37542" xr:uid="{00000000-0005-0000-0000-0000A6920000}"/>
    <cellStyle name="Total 5 2 3 2 2 3" xfId="37543" xr:uid="{00000000-0005-0000-0000-0000A7920000}"/>
    <cellStyle name="Total 5 2 3 2 2 4" xfId="37544" xr:uid="{00000000-0005-0000-0000-0000A8920000}"/>
    <cellStyle name="Total 5 2 3 2 2 5" xfId="37545" xr:uid="{00000000-0005-0000-0000-0000A9920000}"/>
    <cellStyle name="Total 5 2 3 2 2 6" xfId="37546" xr:uid="{00000000-0005-0000-0000-0000AA920000}"/>
    <cellStyle name="Total 5 2 3 2 3" xfId="37547" xr:uid="{00000000-0005-0000-0000-0000AB920000}"/>
    <cellStyle name="Total 5 2 3 2 3 2" xfId="37548" xr:uid="{00000000-0005-0000-0000-0000AC920000}"/>
    <cellStyle name="Total 5 2 3 2 3 3" xfId="37549" xr:uid="{00000000-0005-0000-0000-0000AD920000}"/>
    <cellStyle name="Total 5 2 3 2 3 4" xfId="37550" xr:uid="{00000000-0005-0000-0000-0000AE920000}"/>
    <cellStyle name="Total 5 2 3 2 3 5" xfId="37551" xr:uid="{00000000-0005-0000-0000-0000AF920000}"/>
    <cellStyle name="Total 5 2 3 2 4" xfId="37552" xr:uid="{00000000-0005-0000-0000-0000B0920000}"/>
    <cellStyle name="Total 5 2 3 2 5" xfId="37553" xr:uid="{00000000-0005-0000-0000-0000B1920000}"/>
    <cellStyle name="Total 5 2 3 2 6" xfId="37554" xr:uid="{00000000-0005-0000-0000-0000B2920000}"/>
    <cellStyle name="Total 5 2 3 2 7" xfId="37555" xr:uid="{00000000-0005-0000-0000-0000B3920000}"/>
    <cellStyle name="Total 5 2 3 3" xfId="37556" xr:uid="{00000000-0005-0000-0000-0000B4920000}"/>
    <cellStyle name="Total 5 2 3 3 2" xfId="37557" xr:uid="{00000000-0005-0000-0000-0000B5920000}"/>
    <cellStyle name="Total 5 2 3 3 2 2" xfId="37558" xr:uid="{00000000-0005-0000-0000-0000B6920000}"/>
    <cellStyle name="Total 5 2 3 3 2 2 2" xfId="37559" xr:uid="{00000000-0005-0000-0000-0000B7920000}"/>
    <cellStyle name="Total 5 2 3 3 2 2 3" xfId="37560" xr:uid="{00000000-0005-0000-0000-0000B8920000}"/>
    <cellStyle name="Total 5 2 3 3 2 2 4" xfId="37561" xr:uid="{00000000-0005-0000-0000-0000B9920000}"/>
    <cellStyle name="Total 5 2 3 3 2 2 5" xfId="37562" xr:uid="{00000000-0005-0000-0000-0000BA920000}"/>
    <cellStyle name="Total 5 2 3 3 2 3" xfId="37563" xr:uid="{00000000-0005-0000-0000-0000BB920000}"/>
    <cellStyle name="Total 5 2 3 3 2 4" xfId="37564" xr:uid="{00000000-0005-0000-0000-0000BC920000}"/>
    <cellStyle name="Total 5 2 3 3 2 5" xfId="37565" xr:uid="{00000000-0005-0000-0000-0000BD920000}"/>
    <cellStyle name="Total 5 2 3 3 2 6" xfId="37566" xr:uid="{00000000-0005-0000-0000-0000BE920000}"/>
    <cellStyle name="Total 5 2 3 3 3" xfId="37567" xr:uid="{00000000-0005-0000-0000-0000BF920000}"/>
    <cellStyle name="Total 5 2 3 3 3 2" xfId="37568" xr:uid="{00000000-0005-0000-0000-0000C0920000}"/>
    <cellStyle name="Total 5 2 3 3 3 3" xfId="37569" xr:uid="{00000000-0005-0000-0000-0000C1920000}"/>
    <cellStyle name="Total 5 2 3 3 3 4" xfId="37570" xr:uid="{00000000-0005-0000-0000-0000C2920000}"/>
    <cellStyle name="Total 5 2 3 3 3 5" xfId="37571" xr:uid="{00000000-0005-0000-0000-0000C3920000}"/>
    <cellStyle name="Total 5 2 3 3 4" xfId="37572" xr:uid="{00000000-0005-0000-0000-0000C4920000}"/>
    <cellStyle name="Total 5 2 3 3 5" xfId="37573" xr:uid="{00000000-0005-0000-0000-0000C5920000}"/>
    <cellStyle name="Total 5 2 3 3 6" xfId="37574" xr:uid="{00000000-0005-0000-0000-0000C6920000}"/>
    <cellStyle name="Total 5 2 3 3 7" xfId="37575" xr:uid="{00000000-0005-0000-0000-0000C7920000}"/>
    <cellStyle name="Total 5 2 3 4" xfId="37576" xr:uid="{00000000-0005-0000-0000-0000C8920000}"/>
    <cellStyle name="Total 5 2 3 4 2" xfId="37577" xr:uid="{00000000-0005-0000-0000-0000C9920000}"/>
    <cellStyle name="Total 5 2 3 4 2 2" xfId="37578" xr:uid="{00000000-0005-0000-0000-0000CA920000}"/>
    <cellStyle name="Total 5 2 3 4 2 3" xfId="37579" xr:uid="{00000000-0005-0000-0000-0000CB920000}"/>
    <cellStyle name="Total 5 2 3 4 2 4" xfId="37580" xr:uid="{00000000-0005-0000-0000-0000CC920000}"/>
    <cellStyle name="Total 5 2 3 4 2 5" xfId="37581" xr:uid="{00000000-0005-0000-0000-0000CD920000}"/>
    <cellStyle name="Total 5 2 3 4 3" xfId="37582" xr:uid="{00000000-0005-0000-0000-0000CE920000}"/>
    <cellStyle name="Total 5 2 3 4 4" xfId="37583" xr:uid="{00000000-0005-0000-0000-0000CF920000}"/>
    <cellStyle name="Total 5 2 3 4 5" xfId="37584" xr:uid="{00000000-0005-0000-0000-0000D0920000}"/>
    <cellStyle name="Total 5 2 3 4 6" xfId="37585" xr:uid="{00000000-0005-0000-0000-0000D1920000}"/>
    <cellStyle name="Total 5 2 4" xfId="37586" xr:uid="{00000000-0005-0000-0000-0000D2920000}"/>
    <cellStyle name="Total 5 2 4 2" xfId="37587" xr:uid="{00000000-0005-0000-0000-0000D3920000}"/>
    <cellStyle name="Total 5 2 4 2 2" xfId="37588" xr:uid="{00000000-0005-0000-0000-0000D4920000}"/>
    <cellStyle name="Total 5 2 4 2 2 2" xfId="37589" xr:uid="{00000000-0005-0000-0000-0000D5920000}"/>
    <cellStyle name="Total 5 2 4 2 2 2 2" xfId="37590" xr:uid="{00000000-0005-0000-0000-0000D6920000}"/>
    <cellStyle name="Total 5 2 4 2 2 2 3" xfId="37591" xr:uid="{00000000-0005-0000-0000-0000D7920000}"/>
    <cellStyle name="Total 5 2 4 2 2 2 4" xfId="37592" xr:uid="{00000000-0005-0000-0000-0000D8920000}"/>
    <cellStyle name="Total 5 2 4 2 2 2 5" xfId="37593" xr:uid="{00000000-0005-0000-0000-0000D9920000}"/>
    <cellStyle name="Total 5 2 4 2 2 3" xfId="37594" xr:uid="{00000000-0005-0000-0000-0000DA920000}"/>
    <cellStyle name="Total 5 2 4 2 2 4" xfId="37595" xr:uid="{00000000-0005-0000-0000-0000DB920000}"/>
    <cellStyle name="Total 5 2 4 2 2 5" xfId="37596" xr:uid="{00000000-0005-0000-0000-0000DC920000}"/>
    <cellStyle name="Total 5 2 4 2 2 6" xfId="37597" xr:uid="{00000000-0005-0000-0000-0000DD920000}"/>
    <cellStyle name="Total 5 2 4 2 3" xfId="37598" xr:uid="{00000000-0005-0000-0000-0000DE920000}"/>
    <cellStyle name="Total 5 2 4 2 3 2" xfId="37599" xr:uid="{00000000-0005-0000-0000-0000DF920000}"/>
    <cellStyle name="Total 5 2 4 2 3 3" xfId="37600" xr:uid="{00000000-0005-0000-0000-0000E0920000}"/>
    <cellStyle name="Total 5 2 4 2 3 4" xfId="37601" xr:uid="{00000000-0005-0000-0000-0000E1920000}"/>
    <cellStyle name="Total 5 2 4 2 3 5" xfId="37602" xr:uid="{00000000-0005-0000-0000-0000E2920000}"/>
    <cellStyle name="Total 5 2 4 2 4" xfId="37603" xr:uid="{00000000-0005-0000-0000-0000E3920000}"/>
    <cellStyle name="Total 5 2 4 2 5" xfId="37604" xr:uid="{00000000-0005-0000-0000-0000E4920000}"/>
    <cellStyle name="Total 5 2 4 2 6" xfId="37605" xr:uid="{00000000-0005-0000-0000-0000E5920000}"/>
    <cellStyle name="Total 5 2 4 2 7" xfId="37606" xr:uid="{00000000-0005-0000-0000-0000E6920000}"/>
    <cellStyle name="Total 5 2 4 3" xfId="37607" xr:uid="{00000000-0005-0000-0000-0000E7920000}"/>
    <cellStyle name="Total 5 2 4 3 2" xfId="37608" xr:uid="{00000000-0005-0000-0000-0000E8920000}"/>
    <cellStyle name="Total 5 2 4 3 2 2" xfId="37609" xr:uid="{00000000-0005-0000-0000-0000E9920000}"/>
    <cellStyle name="Total 5 2 4 3 2 2 2" xfId="37610" xr:uid="{00000000-0005-0000-0000-0000EA920000}"/>
    <cellStyle name="Total 5 2 4 3 2 2 3" xfId="37611" xr:uid="{00000000-0005-0000-0000-0000EB920000}"/>
    <cellStyle name="Total 5 2 4 3 2 2 4" xfId="37612" xr:uid="{00000000-0005-0000-0000-0000EC920000}"/>
    <cellStyle name="Total 5 2 4 3 2 2 5" xfId="37613" xr:uid="{00000000-0005-0000-0000-0000ED920000}"/>
    <cellStyle name="Total 5 2 4 3 2 3" xfId="37614" xr:uid="{00000000-0005-0000-0000-0000EE920000}"/>
    <cellStyle name="Total 5 2 4 3 2 4" xfId="37615" xr:uid="{00000000-0005-0000-0000-0000EF920000}"/>
    <cellStyle name="Total 5 2 4 3 2 5" xfId="37616" xr:uid="{00000000-0005-0000-0000-0000F0920000}"/>
    <cellStyle name="Total 5 2 4 3 2 6" xfId="37617" xr:uid="{00000000-0005-0000-0000-0000F1920000}"/>
    <cellStyle name="Total 5 2 4 3 3" xfId="37618" xr:uid="{00000000-0005-0000-0000-0000F2920000}"/>
    <cellStyle name="Total 5 2 4 3 3 2" xfId="37619" xr:uid="{00000000-0005-0000-0000-0000F3920000}"/>
    <cellStyle name="Total 5 2 4 3 3 3" xfId="37620" xr:uid="{00000000-0005-0000-0000-0000F4920000}"/>
    <cellStyle name="Total 5 2 4 3 3 4" xfId="37621" xr:uid="{00000000-0005-0000-0000-0000F5920000}"/>
    <cellStyle name="Total 5 2 4 3 3 5" xfId="37622" xr:uid="{00000000-0005-0000-0000-0000F6920000}"/>
    <cellStyle name="Total 5 2 4 3 4" xfId="37623" xr:uid="{00000000-0005-0000-0000-0000F7920000}"/>
    <cellStyle name="Total 5 2 4 3 5" xfId="37624" xr:uid="{00000000-0005-0000-0000-0000F8920000}"/>
    <cellStyle name="Total 5 2 4 3 6" xfId="37625" xr:uid="{00000000-0005-0000-0000-0000F9920000}"/>
    <cellStyle name="Total 5 2 4 3 7" xfId="37626" xr:uid="{00000000-0005-0000-0000-0000FA920000}"/>
    <cellStyle name="Total 5 2 4 4" xfId="37627" xr:uid="{00000000-0005-0000-0000-0000FB920000}"/>
    <cellStyle name="Total 5 2 4 4 2" xfId="37628" xr:uid="{00000000-0005-0000-0000-0000FC920000}"/>
    <cellStyle name="Total 5 2 4 4 2 2" xfId="37629" xr:uid="{00000000-0005-0000-0000-0000FD920000}"/>
    <cellStyle name="Total 5 2 4 4 2 3" xfId="37630" xr:uid="{00000000-0005-0000-0000-0000FE920000}"/>
    <cellStyle name="Total 5 2 4 4 2 4" xfId="37631" xr:uid="{00000000-0005-0000-0000-0000FF920000}"/>
    <cellStyle name="Total 5 2 4 4 2 5" xfId="37632" xr:uid="{00000000-0005-0000-0000-000000930000}"/>
    <cellStyle name="Total 5 2 4 4 3" xfId="37633" xr:uid="{00000000-0005-0000-0000-000001930000}"/>
    <cellStyle name="Total 5 2 4 4 4" xfId="37634" xr:uid="{00000000-0005-0000-0000-000002930000}"/>
    <cellStyle name="Total 5 2 4 4 5" xfId="37635" xr:uid="{00000000-0005-0000-0000-000003930000}"/>
    <cellStyle name="Total 5 2 4 4 6" xfId="37636" xr:uid="{00000000-0005-0000-0000-000004930000}"/>
    <cellStyle name="Total 5 2 5" xfId="37637" xr:uid="{00000000-0005-0000-0000-000005930000}"/>
    <cellStyle name="Total 5 2 6" xfId="37638" xr:uid="{00000000-0005-0000-0000-000006930000}"/>
    <cellStyle name="Total 5 2 6 2" xfId="37639" xr:uid="{00000000-0005-0000-0000-000007930000}"/>
    <cellStyle name="Total 5 2 6 2 2" xfId="37640" xr:uid="{00000000-0005-0000-0000-000008930000}"/>
    <cellStyle name="Total 5 2 6 2 2 2" xfId="37641" xr:uid="{00000000-0005-0000-0000-000009930000}"/>
    <cellStyle name="Total 5 2 6 2 2 3" xfId="37642" xr:uid="{00000000-0005-0000-0000-00000A930000}"/>
    <cellStyle name="Total 5 2 6 2 2 4" xfId="37643" xr:uid="{00000000-0005-0000-0000-00000B930000}"/>
    <cellStyle name="Total 5 2 6 2 2 5" xfId="37644" xr:uid="{00000000-0005-0000-0000-00000C930000}"/>
    <cellStyle name="Total 5 2 6 2 3" xfId="37645" xr:uid="{00000000-0005-0000-0000-00000D930000}"/>
    <cellStyle name="Total 5 2 6 2 4" xfId="37646" xr:uid="{00000000-0005-0000-0000-00000E930000}"/>
    <cellStyle name="Total 5 2 6 2 5" xfId="37647" xr:uid="{00000000-0005-0000-0000-00000F930000}"/>
    <cellStyle name="Total 5 2 6 2 6" xfId="37648" xr:uid="{00000000-0005-0000-0000-000010930000}"/>
    <cellStyle name="Total 5 2 6 3" xfId="37649" xr:uid="{00000000-0005-0000-0000-000011930000}"/>
    <cellStyle name="Total 5 2 6 3 2" xfId="37650" xr:uid="{00000000-0005-0000-0000-000012930000}"/>
    <cellStyle name="Total 5 2 6 3 3" xfId="37651" xr:uid="{00000000-0005-0000-0000-000013930000}"/>
    <cellStyle name="Total 5 2 6 3 4" xfId="37652" xr:uid="{00000000-0005-0000-0000-000014930000}"/>
    <cellStyle name="Total 5 2 6 3 5" xfId="37653" xr:uid="{00000000-0005-0000-0000-000015930000}"/>
    <cellStyle name="Total 5 2 6 4" xfId="37654" xr:uid="{00000000-0005-0000-0000-000016930000}"/>
    <cellStyle name="Total 5 2 6 5" xfId="37655" xr:uid="{00000000-0005-0000-0000-000017930000}"/>
    <cellStyle name="Total 5 2 6 6" xfId="37656" xr:uid="{00000000-0005-0000-0000-000018930000}"/>
    <cellStyle name="Total 5 2 6 7" xfId="37657" xr:uid="{00000000-0005-0000-0000-000019930000}"/>
    <cellStyle name="Total 5 2 7" xfId="37658" xr:uid="{00000000-0005-0000-0000-00001A930000}"/>
    <cellStyle name="Total 5 2 7 2" xfId="37659" xr:uid="{00000000-0005-0000-0000-00001B930000}"/>
    <cellStyle name="Total 5 2 7 2 2" xfId="37660" xr:uid="{00000000-0005-0000-0000-00001C930000}"/>
    <cellStyle name="Total 5 2 7 2 2 2" xfId="37661" xr:uid="{00000000-0005-0000-0000-00001D930000}"/>
    <cellStyle name="Total 5 2 7 2 2 3" xfId="37662" xr:uid="{00000000-0005-0000-0000-00001E930000}"/>
    <cellStyle name="Total 5 2 7 2 2 4" xfId="37663" xr:uid="{00000000-0005-0000-0000-00001F930000}"/>
    <cellStyle name="Total 5 2 7 2 2 5" xfId="37664" xr:uid="{00000000-0005-0000-0000-000020930000}"/>
    <cellStyle name="Total 5 2 7 2 3" xfId="37665" xr:uid="{00000000-0005-0000-0000-000021930000}"/>
    <cellStyle name="Total 5 2 7 2 4" xfId="37666" xr:uid="{00000000-0005-0000-0000-000022930000}"/>
    <cellStyle name="Total 5 2 7 2 5" xfId="37667" xr:uid="{00000000-0005-0000-0000-000023930000}"/>
    <cellStyle name="Total 5 2 7 2 6" xfId="37668" xr:uid="{00000000-0005-0000-0000-000024930000}"/>
    <cellStyle name="Total 5 2 7 3" xfId="37669" xr:uid="{00000000-0005-0000-0000-000025930000}"/>
    <cellStyle name="Total 5 2 7 3 2" xfId="37670" xr:uid="{00000000-0005-0000-0000-000026930000}"/>
    <cellStyle name="Total 5 2 7 3 3" xfId="37671" xr:uid="{00000000-0005-0000-0000-000027930000}"/>
    <cellStyle name="Total 5 2 7 3 4" xfId="37672" xr:uid="{00000000-0005-0000-0000-000028930000}"/>
    <cellStyle name="Total 5 2 7 3 5" xfId="37673" xr:uid="{00000000-0005-0000-0000-000029930000}"/>
    <cellStyle name="Total 5 2 7 4" xfId="37674" xr:uid="{00000000-0005-0000-0000-00002A930000}"/>
    <cellStyle name="Total 5 2 7 5" xfId="37675" xr:uid="{00000000-0005-0000-0000-00002B930000}"/>
    <cellStyle name="Total 5 2 7 6" xfId="37676" xr:uid="{00000000-0005-0000-0000-00002C930000}"/>
    <cellStyle name="Total 5 2 7 7" xfId="37677" xr:uid="{00000000-0005-0000-0000-00002D930000}"/>
    <cellStyle name="Total 5 2 8" xfId="37678" xr:uid="{00000000-0005-0000-0000-00002E930000}"/>
    <cellStyle name="Total 5 2 8 2" xfId="37679" xr:uid="{00000000-0005-0000-0000-00002F930000}"/>
    <cellStyle name="Total 5 2 8 2 2" xfId="37680" xr:uid="{00000000-0005-0000-0000-000030930000}"/>
    <cellStyle name="Total 5 2 8 2 3" xfId="37681" xr:uid="{00000000-0005-0000-0000-000031930000}"/>
    <cellStyle name="Total 5 2 8 2 4" xfId="37682" xr:uid="{00000000-0005-0000-0000-000032930000}"/>
    <cellStyle name="Total 5 2 8 2 5" xfId="37683" xr:uid="{00000000-0005-0000-0000-000033930000}"/>
    <cellStyle name="Total 5 2 8 3" xfId="37684" xr:uid="{00000000-0005-0000-0000-000034930000}"/>
    <cellStyle name="Total 5 2 8 4" xfId="37685" xr:uid="{00000000-0005-0000-0000-000035930000}"/>
    <cellStyle name="Total 5 2 8 5" xfId="37686" xr:uid="{00000000-0005-0000-0000-000036930000}"/>
    <cellStyle name="Total 5 2 8 6" xfId="37687" xr:uid="{00000000-0005-0000-0000-000037930000}"/>
    <cellStyle name="Total 5 3" xfId="37688" xr:uid="{00000000-0005-0000-0000-000038930000}"/>
    <cellStyle name="Total 5 3 2" xfId="37689" xr:uid="{00000000-0005-0000-0000-000039930000}"/>
    <cellStyle name="Total 5 3 2 2" xfId="37690" xr:uid="{00000000-0005-0000-0000-00003A930000}"/>
    <cellStyle name="Total 5 3 2 2 2" xfId="37691" xr:uid="{00000000-0005-0000-0000-00003B930000}"/>
    <cellStyle name="Total 5 3 2 2 2 2" xfId="37692" xr:uid="{00000000-0005-0000-0000-00003C930000}"/>
    <cellStyle name="Total 5 3 2 2 2 2 2" xfId="37693" xr:uid="{00000000-0005-0000-0000-00003D930000}"/>
    <cellStyle name="Total 5 3 2 2 2 2 2 2" xfId="37694" xr:uid="{00000000-0005-0000-0000-00003E930000}"/>
    <cellStyle name="Total 5 3 2 2 2 2 2 3" xfId="37695" xr:uid="{00000000-0005-0000-0000-00003F930000}"/>
    <cellStyle name="Total 5 3 2 2 2 2 2 4" xfId="37696" xr:uid="{00000000-0005-0000-0000-000040930000}"/>
    <cellStyle name="Total 5 3 2 2 2 2 2 5" xfId="37697" xr:uid="{00000000-0005-0000-0000-000041930000}"/>
    <cellStyle name="Total 5 3 2 2 2 2 3" xfId="37698" xr:uid="{00000000-0005-0000-0000-000042930000}"/>
    <cellStyle name="Total 5 3 2 2 2 2 4" xfId="37699" xr:uid="{00000000-0005-0000-0000-000043930000}"/>
    <cellStyle name="Total 5 3 2 2 2 2 5" xfId="37700" xr:uid="{00000000-0005-0000-0000-000044930000}"/>
    <cellStyle name="Total 5 3 2 2 2 2 6" xfId="37701" xr:uid="{00000000-0005-0000-0000-000045930000}"/>
    <cellStyle name="Total 5 3 2 2 2 3" xfId="37702" xr:uid="{00000000-0005-0000-0000-000046930000}"/>
    <cellStyle name="Total 5 3 2 2 2 3 2" xfId="37703" xr:uid="{00000000-0005-0000-0000-000047930000}"/>
    <cellStyle name="Total 5 3 2 2 2 3 3" xfId="37704" xr:uid="{00000000-0005-0000-0000-000048930000}"/>
    <cellStyle name="Total 5 3 2 2 2 3 4" xfId="37705" xr:uid="{00000000-0005-0000-0000-000049930000}"/>
    <cellStyle name="Total 5 3 2 2 2 3 5" xfId="37706" xr:uid="{00000000-0005-0000-0000-00004A930000}"/>
    <cellStyle name="Total 5 3 2 2 2 4" xfId="37707" xr:uid="{00000000-0005-0000-0000-00004B930000}"/>
    <cellStyle name="Total 5 3 2 2 2 5" xfId="37708" xr:uid="{00000000-0005-0000-0000-00004C930000}"/>
    <cellStyle name="Total 5 3 2 2 2 6" xfId="37709" xr:uid="{00000000-0005-0000-0000-00004D930000}"/>
    <cellStyle name="Total 5 3 2 2 2 7" xfId="37710" xr:uid="{00000000-0005-0000-0000-00004E930000}"/>
    <cellStyle name="Total 5 3 2 2 3" xfId="37711" xr:uid="{00000000-0005-0000-0000-00004F930000}"/>
    <cellStyle name="Total 5 3 2 2 3 2" xfId="37712" xr:uid="{00000000-0005-0000-0000-000050930000}"/>
    <cellStyle name="Total 5 3 2 2 3 2 2" xfId="37713" xr:uid="{00000000-0005-0000-0000-000051930000}"/>
    <cellStyle name="Total 5 3 2 2 3 2 2 2" xfId="37714" xr:uid="{00000000-0005-0000-0000-000052930000}"/>
    <cellStyle name="Total 5 3 2 2 3 2 2 3" xfId="37715" xr:uid="{00000000-0005-0000-0000-000053930000}"/>
    <cellStyle name="Total 5 3 2 2 3 2 2 4" xfId="37716" xr:uid="{00000000-0005-0000-0000-000054930000}"/>
    <cellStyle name="Total 5 3 2 2 3 2 2 5" xfId="37717" xr:uid="{00000000-0005-0000-0000-000055930000}"/>
    <cellStyle name="Total 5 3 2 2 3 2 3" xfId="37718" xr:uid="{00000000-0005-0000-0000-000056930000}"/>
    <cellStyle name="Total 5 3 2 2 3 2 4" xfId="37719" xr:uid="{00000000-0005-0000-0000-000057930000}"/>
    <cellStyle name="Total 5 3 2 2 3 2 5" xfId="37720" xr:uid="{00000000-0005-0000-0000-000058930000}"/>
    <cellStyle name="Total 5 3 2 2 3 2 6" xfId="37721" xr:uid="{00000000-0005-0000-0000-000059930000}"/>
    <cellStyle name="Total 5 3 2 2 3 3" xfId="37722" xr:uid="{00000000-0005-0000-0000-00005A930000}"/>
    <cellStyle name="Total 5 3 2 2 3 3 2" xfId="37723" xr:uid="{00000000-0005-0000-0000-00005B930000}"/>
    <cellStyle name="Total 5 3 2 2 3 3 3" xfId="37724" xr:uid="{00000000-0005-0000-0000-00005C930000}"/>
    <cellStyle name="Total 5 3 2 2 3 3 4" xfId="37725" xr:uid="{00000000-0005-0000-0000-00005D930000}"/>
    <cellStyle name="Total 5 3 2 2 3 3 5" xfId="37726" xr:uid="{00000000-0005-0000-0000-00005E930000}"/>
    <cellStyle name="Total 5 3 2 2 3 4" xfId="37727" xr:uid="{00000000-0005-0000-0000-00005F930000}"/>
    <cellStyle name="Total 5 3 2 2 3 5" xfId="37728" xr:uid="{00000000-0005-0000-0000-000060930000}"/>
    <cellStyle name="Total 5 3 2 2 3 6" xfId="37729" xr:uid="{00000000-0005-0000-0000-000061930000}"/>
    <cellStyle name="Total 5 3 2 2 3 7" xfId="37730" xr:uid="{00000000-0005-0000-0000-000062930000}"/>
    <cellStyle name="Total 5 3 2 2 4" xfId="37731" xr:uid="{00000000-0005-0000-0000-000063930000}"/>
    <cellStyle name="Total 5 3 2 2 4 2" xfId="37732" xr:uid="{00000000-0005-0000-0000-000064930000}"/>
    <cellStyle name="Total 5 3 2 2 4 2 2" xfId="37733" xr:uid="{00000000-0005-0000-0000-000065930000}"/>
    <cellStyle name="Total 5 3 2 2 4 2 3" xfId="37734" xr:uid="{00000000-0005-0000-0000-000066930000}"/>
    <cellStyle name="Total 5 3 2 2 4 2 4" xfId="37735" xr:uid="{00000000-0005-0000-0000-000067930000}"/>
    <cellStyle name="Total 5 3 2 2 4 2 5" xfId="37736" xr:uid="{00000000-0005-0000-0000-000068930000}"/>
    <cellStyle name="Total 5 3 2 2 4 3" xfId="37737" xr:uid="{00000000-0005-0000-0000-000069930000}"/>
    <cellStyle name="Total 5 3 2 2 4 4" xfId="37738" xr:uid="{00000000-0005-0000-0000-00006A930000}"/>
    <cellStyle name="Total 5 3 2 2 4 5" xfId="37739" xr:uid="{00000000-0005-0000-0000-00006B930000}"/>
    <cellStyle name="Total 5 3 2 2 4 6" xfId="37740" xr:uid="{00000000-0005-0000-0000-00006C930000}"/>
    <cellStyle name="Total 5 3 3" xfId="37741" xr:uid="{00000000-0005-0000-0000-00006D930000}"/>
    <cellStyle name="Total 5 3 3 2" xfId="37742" xr:uid="{00000000-0005-0000-0000-00006E930000}"/>
    <cellStyle name="Total 5 3 3 2 2" xfId="37743" xr:uid="{00000000-0005-0000-0000-00006F930000}"/>
    <cellStyle name="Total 5 3 3 2 2 2" xfId="37744" xr:uid="{00000000-0005-0000-0000-000070930000}"/>
    <cellStyle name="Total 5 3 3 2 2 2 2" xfId="37745" xr:uid="{00000000-0005-0000-0000-000071930000}"/>
    <cellStyle name="Total 5 3 3 2 2 2 3" xfId="37746" xr:uid="{00000000-0005-0000-0000-000072930000}"/>
    <cellStyle name="Total 5 3 3 2 2 2 4" xfId="37747" xr:uid="{00000000-0005-0000-0000-000073930000}"/>
    <cellStyle name="Total 5 3 3 2 2 2 5" xfId="37748" xr:uid="{00000000-0005-0000-0000-000074930000}"/>
    <cellStyle name="Total 5 3 3 2 2 3" xfId="37749" xr:uid="{00000000-0005-0000-0000-000075930000}"/>
    <cellStyle name="Total 5 3 3 2 2 4" xfId="37750" xr:uid="{00000000-0005-0000-0000-000076930000}"/>
    <cellStyle name="Total 5 3 3 2 2 5" xfId="37751" xr:uid="{00000000-0005-0000-0000-000077930000}"/>
    <cellStyle name="Total 5 3 3 2 2 6" xfId="37752" xr:uid="{00000000-0005-0000-0000-000078930000}"/>
    <cellStyle name="Total 5 3 3 2 3" xfId="37753" xr:uid="{00000000-0005-0000-0000-000079930000}"/>
    <cellStyle name="Total 5 3 3 2 3 2" xfId="37754" xr:uid="{00000000-0005-0000-0000-00007A930000}"/>
    <cellStyle name="Total 5 3 3 2 3 3" xfId="37755" xr:uid="{00000000-0005-0000-0000-00007B930000}"/>
    <cellStyle name="Total 5 3 3 2 3 4" xfId="37756" xr:uid="{00000000-0005-0000-0000-00007C930000}"/>
    <cellStyle name="Total 5 3 3 2 3 5" xfId="37757" xr:uid="{00000000-0005-0000-0000-00007D930000}"/>
    <cellStyle name="Total 5 3 3 2 4" xfId="37758" xr:uid="{00000000-0005-0000-0000-00007E930000}"/>
    <cellStyle name="Total 5 3 3 2 5" xfId="37759" xr:uid="{00000000-0005-0000-0000-00007F930000}"/>
    <cellStyle name="Total 5 3 3 2 6" xfId="37760" xr:uid="{00000000-0005-0000-0000-000080930000}"/>
    <cellStyle name="Total 5 3 3 2 7" xfId="37761" xr:uid="{00000000-0005-0000-0000-000081930000}"/>
    <cellStyle name="Total 5 3 3 3" xfId="37762" xr:uid="{00000000-0005-0000-0000-000082930000}"/>
    <cellStyle name="Total 5 3 3 3 2" xfId="37763" xr:uid="{00000000-0005-0000-0000-000083930000}"/>
    <cellStyle name="Total 5 3 3 3 2 2" xfId="37764" xr:uid="{00000000-0005-0000-0000-000084930000}"/>
    <cellStyle name="Total 5 3 3 3 2 2 2" xfId="37765" xr:uid="{00000000-0005-0000-0000-000085930000}"/>
    <cellStyle name="Total 5 3 3 3 2 2 3" xfId="37766" xr:uid="{00000000-0005-0000-0000-000086930000}"/>
    <cellStyle name="Total 5 3 3 3 2 2 4" xfId="37767" xr:uid="{00000000-0005-0000-0000-000087930000}"/>
    <cellStyle name="Total 5 3 3 3 2 2 5" xfId="37768" xr:uid="{00000000-0005-0000-0000-000088930000}"/>
    <cellStyle name="Total 5 3 3 3 2 3" xfId="37769" xr:uid="{00000000-0005-0000-0000-000089930000}"/>
    <cellStyle name="Total 5 3 3 3 2 4" xfId="37770" xr:uid="{00000000-0005-0000-0000-00008A930000}"/>
    <cellStyle name="Total 5 3 3 3 2 5" xfId="37771" xr:uid="{00000000-0005-0000-0000-00008B930000}"/>
    <cellStyle name="Total 5 3 3 3 2 6" xfId="37772" xr:uid="{00000000-0005-0000-0000-00008C930000}"/>
    <cellStyle name="Total 5 3 3 3 3" xfId="37773" xr:uid="{00000000-0005-0000-0000-00008D930000}"/>
    <cellStyle name="Total 5 3 3 3 3 2" xfId="37774" xr:uid="{00000000-0005-0000-0000-00008E930000}"/>
    <cellStyle name="Total 5 3 3 3 3 3" xfId="37775" xr:uid="{00000000-0005-0000-0000-00008F930000}"/>
    <cellStyle name="Total 5 3 3 3 3 4" xfId="37776" xr:uid="{00000000-0005-0000-0000-000090930000}"/>
    <cellStyle name="Total 5 3 3 3 3 5" xfId="37777" xr:uid="{00000000-0005-0000-0000-000091930000}"/>
    <cellStyle name="Total 5 3 3 3 4" xfId="37778" xr:uid="{00000000-0005-0000-0000-000092930000}"/>
    <cellStyle name="Total 5 3 3 3 5" xfId="37779" xr:uid="{00000000-0005-0000-0000-000093930000}"/>
    <cellStyle name="Total 5 3 3 3 6" xfId="37780" xr:uid="{00000000-0005-0000-0000-000094930000}"/>
    <cellStyle name="Total 5 3 3 3 7" xfId="37781" xr:uid="{00000000-0005-0000-0000-000095930000}"/>
    <cellStyle name="Total 5 3 3 4" xfId="37782" xr:uid="{00000000-0005-0000-0000-000096930000}"/>
    <cellStyle name="Total 5 3 3 4 2" xfId="37783" xr:uid="{00000000-0005-0000-0000-000097930000}"/>
    <cellStyle name="Total 5 3 3 4 2 2" xfId="37784" xr:uid="{00000000-0005-0000-0000-000098930000}"/>
    <cellStyle name="Total 5 3 3 4 2 3" xfId="37785" xr:uid="{00000000-0005-0000-0000-000099930000}"/>
    <cellStyle name="Total 5 3 3 4 2 4" xfId="37786" xr:uid="{00000000-0005-0000-0000-00009A930000}"/>
    <cellStyle name="Total 5 3 3 4 2 5" xfId="37787" xr:uid="{00000000-0005-0000-0000-00009B930000}"/>
    <cellStyle name="Total 5 3 3 4 3" xfId="37788" xr:uid="{00000000-0005-0000-0000-00009C930000}"/>
    <cellStyle name="Total 5 3 3 4 4" xfId="37789" xr:uid="{00000000-0005-0000-0000-00009D930000}"/>
    <cellStyle name="Total 5 3 3 4 5" xfId="37790" xr:uid="{00000000-0005-0000-0000-00009E930000}"/>
    <cellStyle name="Total 5 3 3 4 6" xfId="37791" xr:uid="{00000000-0005-0000-0000-00009F930000}"/>
    <cellStyle name="Total 5 3 4" xfId="37792" xr:uid="{00000000-0005-0000-0000-0000A0930000}"/>
    <cellStyle name="Total 5 3 4 2" xfId="37793" xr:uid="{00000000-0005-0000-0000-0000A1930000}"/>
    <cellStyle name="Total 5 3 4 2 2" xfId="37794" xr:uid="{00000000-0005-0000-0000-0000A2930000}"/>
    <cellStyle name="Total 5 3 4 2 2 2" xfId="37795" xr:uid="{00000000-0005-0000-0000-0000A3930000}"/>
    <cellStyle name="Total 5 3 4 2 2 2 2" xfId="37796" xr:uid="{00000000-0005-0000-0000-0000A4930000}"/>
    <cellStyle name="Total 5 3 4 2 2 2 3" xfId="37797" xr:uid="{00000000-0005-0000-0000-0000A5930000}"/>
    <cellStyle name="Total 5 3 4 2 2 2 4" xfId="37798" xr:uid="{00000000-0005-0000-0000-0000A6930000}"/>
    <cellStyle name="Total 5 3 4 2 2 2 5" xfId="37799" xr:uid="{00000000-0005-0000-0000-0000A7930000}"/>
    <cellStyle name="Total 5 3 4 2 2 3" xfId="37800" xr:uid="{00000000-0005-0000-0000-0000A8930000}"/>
    <cellStyle name="Total 5 3 4 2 2 4" xfId="37801" xr:uid="{00000000-0005-0000-0000-0000A9930000}"/>
    <cellStyle name="Total 5 3 4 2 2 5" xfId="37802" xr:uid="{00000000-0005-0000-0000-0000AA930000}"/>
    <cellStyle name="Total 5 3 4 2 2 6" xfId="37803" xr:uid="{00000000-0005-0000-0000-0000AB930000}"/>
    <cellStyle name="Total 5 3 4 2 3" xfId="37804" xr:uid="{00000000-0005-0000-0000-0000AC930000}"/>
    <cellStyle name="Total 5 3 4 2 3 2" xfId="37805" xr:uid="{00000000-0005-0000-0000-0000AD930000}"/>
    <cellStyle name="Total 5 3 4 2 3 3" xfId="37806" xr:uid="{00000000-0005-0000-0000-0000AE930000}"/>
    <cellStyle name="Total 5 3 4 2 3 4" xfId="37807" xr:uid="{00000000-0005-0000-0000-0000AF930000}"/>
    <cellStyle name="Total 5 3 4 2 3 5" xfId="37808" xr:uid="{00000000-0005-0000-0000-0000B0930000}"/>
    <cellStyle name="Total 5 3 4 2 4" xfId="37809" xr:uid="{00000000-0005-0000-0000-0000B1930000}"/>
    <cellStyle name="Total 5 3 4 2 5" xfId="37810" xr:uid="{00000000-0005-0000-0000-0000B2930000}"/>
    <cellStyle name="Total 5 3 4 2 6" xfId="37811" xr:uid="{00000000-0005-0000-0000-0000B3930000}"/>
    <cellStyle name="Total 5 3 4 2 7" xfId="37812" xr:uid="{00000000-0005-0000-0000-0000B4930000}"/>
    <cellStyle name="Total 5 3 4 3" xfId="37813" xr:uid="{00000000-0005-0000-0000-0000B5930000}"/>
    <cellStyle name="Total 5 3 4 3 2" xfId="37814" xr:uid="{00000000-0005-0000-0000-0000B6930000}"/>
    <cellStyle name="Total 5 3 4 3 2 2" xfId="37815" xr:uid="{00000000-0005-0000-0000-0000B7930000}"/>
    <cellStyle name="Total 5 3 4 3 2 2 2" xfId="37816" xr:uid="{00000000-0005-0000-0000-0000B8930000}"/>
    <cellStyle name="Total 5 3 4 3 2 2 3" xfId="37817" xr:uid="{00000000-0005-0000-0000-0000B9930000}"/>
    <cellStyle name="Total 5 3 4 3 2 2 4" xfId="37818" xr:uid="{00000000-0005-0000-0000-0000BA930000}"/>
    <cellStyle name="Total 5 3 4 3 2 2 5" xfId="37819" xr:uid="{00000000-0005-0000-0000-0000BB930000}"/>
    <cellStyle name="Total 5 3 4 3 2 3" xfId="37820" xr:uid="{00000000-0005-0000-0000-0000BC930000}"/>
    <cellStyle name="Total 5 3 4 3 2 4" xfId="37821" xr:uid="{00000000-0005-0000-0000-0000BD930000}"/>
    <cellStyle name="Total 5 3 4 3 2 5" xfId="37822" xr:uid="{00000000-0005-0000-0000-0000BE930000}"/>
    <cellStyle name="Total 5 3 4 3 2 6" xfId="37823" xr:uid="{00000000-0005-0000-0000-0000BF930000}"/>
    <cellStyle name="Total 5 3 4 3 3" xfId="37824" xr:uid="{00000000-0005-0000-0000-0000C0930000}"/>
    <cellStyle name="Total 5 3 4 3 3 2" xfId="37825" xr:uid="{00000000-0005-0000-0000-0000C1930000}"/>
    <cellStyle name="Total 5 3 4 3 3 3" xfId="37826" xr:uid="{00000000-0005-0000-0000-0000C2930000}"/>
    <cellStyle name="Total 5 3 4 3 3 4" xfId="37827" xr:uid="{00000000-0005-0000-0000-0000C3930000}"/>
    <cellStyle name="Total 5 3 4 3 3 5" xfId="37828" xr:uid="{00000000-0005-0000-0000-0000C4930000}"/>
    <cellStyle name="Total 5 3 4 3 4" xfId="37829" xr:uid="{00000000-0005-0000-0000-0000C5930000}"/>
    <cellStyle name="Total 5 3 4 3 5" xfId="37830" xr:uid="{00000000-0005-0000-0000-0000C6930000}"/>
    <cellStyle name="Total 5 3 4 3 6" xfId="37831" xr:uid="{00000000-0005-0000-0000-0000C7930000}"/>
    <cellStyle name="Total 5 3 4 3 7" xfId="37832" xr:uid="{00000000-0005-0000-0000-0000C8930000}"/>
    <cellStyle name="Total 5 3 4 4" xfId="37833" xr:uid="{00000000-0005-0000-0000-0000C9930000}"/>
    <cellStyle name="Total 5 3 4 4 2" xfId="37834" xr:uid="{00000000-0005-0000-0000-0000CA930000}"/>
    <cellStyle name="Total 5 3 4 4 2 2" xfId="37835" xr:uid="{00000000-0005-0000-0000-0000CB930000}"/>
    <cellStyle name="Total 5 3 4 4 2 3" xfId="37836" xr:uid="{00000000-0005-0000-0000-0000CC930000}"/>
    <cellStyle name="Total 5 3 4 4 2 4" xfId="37837" xr:uid="{00000000-0005-0000-0000-0000CD930000}"/>
    <cellStyle name="Total 5 3 4 4 2 5" xfId="37838" xr:uid="{00000000-0005-0000-0000-0000CE930000}"/>
    <cellStyle name="Total 5 3 4 4 3" xfId="37839" xr:uid="{00000000-0005-0000-0000-0000CF930000}"/>
    <cellStyle name="Total 5 3 4 4 4" xfId="37840" xr:uid="{00000000-0005-0000-0000-0000D0930000}"/>
    <cellStyle name="Total 5 3 4 4 5" xfId="37841" xr:uid="{00000000-0005-0000-0000-0000D1930000}"/>
    <cellStyle name="Total 5 3 4 4 6" xfId="37842" xr:uid="{00000000-0005-0000-0000-0000D2930000}"/>
    <cellStyle name="Total 5 3 5" xfId="37843" xr:uid="{00000000-0005-0000-0000-0000D3930000}"/>
    <cellStyle name="Total 5 3 6" xfId="37844" xr:uid="{00000000-0005-0000-0000-0000D4930000}"/>
    <cellStyle name="Total 5 3 6 2" xfId="37845" xr:uid="{00000000-0005-0000-0000-0000D5930000}"/>
    <cellStyle name="Total 5 3 6 2 2" xfId="37846" xr:uid="{00000000-0005-0000-0000-0000D6930000}"/>
    <cellStyle name="Total 5 3 6 2 2 2" xfId="37847" xr:uid="{00000000-0005-0000-0000-0000D7930000}"/>
    <cellStyle name="Total 5 3 6 2 2 3" xfId="37848" xr:uid="{00000000-0005-0000-0000-0000D8930000}"/>
    <cellStyle name="Total 5 3 6 2 2 4" xfId="37849" xr:uid="{00000000-0005-0000-0000-0000D9930000}"/>
    <cellStyle name="Total 5 3 6 2 2 5" xfId="37850" xr:uid="{00000000-0005-0000-0000-0000DA930000}"/>
    <cellStyle name="Total 5 3 6 2 3" xfId="37851" xr:uid="{00000000-0005-0000-0000-0000DB930000}"/>
    <cellStyle name="Total 5 3 6 2 4" xfId="37852" xr:uid="{00000000-0005-0000-0000-0000DC930000}"/>
    <cellStyle name="Total 5 3 6 2 5" xfId="37853" xr:uid="{00000000-0005-0000-0000-0000DD930000}"/>
    <cellStyle name="Total 5 3 6 2 6" xfId="37854" xr:uid="{00000000-0005-0000-0000-0000DE930000}"/>
    <cellStyle name="Total 5 3 6 3" xfId="37855" xr:uid="{00000000-0005-0000-0000-0000DF930000}"/>
    <cellStyle name="Total 5 3 6 3 2" xfId="37856" xr:uid="{00000000-0005-0000-0000-0000E0930000}"/>
    <cellStyle name="Total 5 3 6 3 3" xfId="37857" xr:uid="{00000000-0005-0000-0000-0000E1930000}"/>
    <cellStyle name="Total 5 3 6 3 4" xfId="37858" xr:uid="{00000000-0005-0000-0000-0000E2930000}"/>
    <cellStyle name="Total 5 3 6 3 5" xfId="37859" xr:uid="{00000000-0005-0000-0000-0000E3930000}"/>
    <cellStyle name="Total 5 3 6 4" xfId="37860" xr:uid="{00000000-0005-0000-0000-0000E4930000}"/>
    <cellStyle name="Total 5 3 6 5" xfId="37861" xr:uid="{00000000-0005-0000-0000-0000E5930000}"/>
    <cellStyle name="Total 5 3 6 6" xfId="37862" xr:uid="{00000000-0005-0000-0000-0000E6930000}"/>
    <cellStyle name="Total 5 3 6 7" xfId="37863" xr:uid="{00000000-0005-0000-0000-0000E7930000}"/>
    <cellStyle name="Total 5 3 7" xfId="37864" xr:uid="{00000000-0005-0000-0000-0000E8930000}"/>
    <cellStyle name="Total 5 3 7 2" xfId="37865" xr:uid="{00000000-0005-0000-0000-0000E9930000}"/>
    <cellStyle name="Total 5 3 7 2 2" xfId="37866" xr:uid="{00000000-0005-0000-0000-0000EA930000}"/>
    <cellStyle name="Total 5 3 7 2 2 2" xfId="37867" xr:uid="{00000000-0005-0000-0000-0000EB930000}"/>
    <cellStyle name="Total 5 3 7 2 2 3" xfId="37868" xr:uid="{00000000-0005-0000-0000-0000EC930000}"/>
    <cellStyle name="Total 5 3 7 2 2 4" xfId="37869" xr:uid="{00000000-0005-0000-0000-0000ED930000}"/>
    <cellStyle name="Total 5 3 7 2 2 5" xfId="37870" xr:uid="{00000000-0005-0000-0000-0000EE930000}"/>
    <cellStyle name="Total 5 3 7 2 3" xfId="37871" xr:uid="{00000000-0005-0000-0000-0000EF930000}"/>
    <cellStyle name="Total 5 3 7 2 4" xfId="37872" xr:uid="{00000000-0005-0000-0000-0000F0930000}"/>
    <cellStyle name="Total 5 3 7 2 5" xfId="37873" xr:uid="{00000000-0005-0000-0000-0000F1930000}"/>
    <cellStyle name="Total 5 3 7 2 6" xfId="37874" xr:uid="{00000000-0005-0000-0000-0000F2930000}"/>
    <cellStyle name="Total 5 3 7 3" xfId="37875" xr:uid="{00000000-0005-0000-0000-0000F3930000}"/>
    <cellStyle name="Total 5 3 7 3 2" xfId="37876" xr:uid="{00000000-0005-0000-0000-0000F4930000}"/>
    <cellStyle name="Total 5 3 7 3 3" xfId="37877" xr:uid="{00000000-0005-0000-0000-0000F5930000}"/>
    <cellStyle name="Total 5 3 7 3 4" xfId="37878" xr:uid="{00000000-0005-0000-0000-0000F6930000}"/>
    <cellStyle name="Total 5 3 7 3 5" xfId="37879" xr:uid="{00000000-0005-0000-0000-0000F7930000}"/>
    <cellStyle name="Total 5 3 7 4" xfId="37880" xr:uid="{00000000-0005-0000-0000-0000F8930000}"/>
    <cellStyle name="Total 5 3 7 5" xfId="37881" xr:uid="{00000000-0005-0000-0000-0000F9930000}"/>
    <cellStyle name="Total 5 3 7 6" xfId="37882" xr:uid="{00000000-0005-0000-0000-0000FA930000}"/>
    <cellStyle name="Total 5 3 7 7" xfId="37883" xr:uid="{00000000-0005-0000-0000-0000FB930000}"/>
    <cellStyle name="Total 5 3 8" xfId="37884" xr:uid="{00000000-0005-0000-0000-0000FC930000}"/>
    <cellStyle name="Total 5 3 8 2" xfId="37885" xr:uid="{00000000-0005-0000-0000-0000FD930000}"/>
    <cellStyle name="Total 5 3 8 2 2" xfId="37886" xr:uid="{00000000-0005-0000-0000-0000FE930000}"/>
    <cellStyle name="Total 5 3 8 2 3" xfId="37887" xr:uid="{00000000-0005-0000-0000-0000FF930000}"/>
    <cellStyle name="Total 5 3 8 2 4" xfId="37888" xr:uid="{00000000-0005-0000-0000-000000940000}"/>
    <cellStyle name="Total 5 3 8 2 5" xfId="37889" xr:uid="{00000000-0005-0000-0000-000001940000}"/>
    <cellStyle name="Total 5 3 8 3" xfId="37890" xr:uid="{00000000-0005-0000-0000-000002940000}"/>
    <cellStyle name="Total 5 3 8 4" xfId="37891" xr:uid="{00000000-0005-0000-0000-000003940000}"/>
    <cellStyle name="Total 5 3 8 5" xfId="37892" xr:uid="{00000000-0005-0000-0000-000004940000}"/>
    <cellStyle name="Total 5 3 8 6" xfId="37893" xr:uid="{00000000-0005-0000-0000-000005940000}"/>
    <cellStyle name="Total 5 4" xfId="37894" xr:uid="{00000000-0005-0000-0000-000006940000}"/>
    <cellStyle name="Total 5 4 2" xfId="37895" xr:uid="{00000000-0005-0000-0000-000007940000}"/>
    <cellStyle name="Total 5 4 2 2" xfId="37896" xr:uid="{00000000-0005-0000-0000-000008940000}"/>
    <cellStyle name="Total 5 4 2 2 2" xfId="37897" xr:uid="{00000000-0005-0000-0000-000009940000}"/>
    <cellStyle name="Total 5 4 2 2 2 2" xfId="37898" xr:uid="{00000000-0005-0000-0000-00000A940000}"/>
    <cellStyle name="Total 5 4 2 2 2 2 2" xfId="37899" xr:uid="{00000000-0005-0000-0000-00000B940000}"/>
    <cellStyle name="Total 5 4 2 2 2 2 3" xfId="37900" xr:uid="{00000000-0005-0000-0000-00000C940000}"/>
    <cellStyle name="Total 5 4 2 2 2 2 4" xfId="37901" xr:uid="{00000000-0005-0000-0000-00000D940000}"/>
    <cellStyle name="Total 5 4 2 2 2 2 5" xfId="37902" xr:uid="{00000000-0005-0000-0000-00000E940000}"/>
    <cellStyle name="Total 5 4 2 2 2 3" xfId="37903" xr:uid="{00000000-0005-0000-0000-00000F940000}"/>
    <cellStyle name="Total 5 4 2 2 2 4" xfId="37904" xr:uid="{00000000-0005-0000-0000-000010940000}"/>
    <cellStyle name="Total 5 4 2 2 2 5" xfId="37905" xr:uid="{00000000-0005-0000-0000-000011940000}"/>
    <cellStyle name="Total 5 4 2 2 2 6" xfId="37906" xr:uid="{00000000-0005-0000-0000-000012940000}"/>
    <cellStyle name="Total 5 4 2 2 3" xfId="37907" xr:uid="{00000000-0005-0000-0000-000013940000}"/>
    <cellStyle name="Total 5 4 2 2 3 2" xfId="37908" xr:uid="{00000000-0005-0000-0000-000014940000}"/>
    <cellStyle name="Total 5 4 2 2 3 3" xfId="37909" xr:uid="{00000000-0005-0000-0000-000015940000}"/>
    <cellStyle name="Total 5 4 2 2 3 4" xfId="37910" xr:uid="{00000000-0005-0000-0000-000016940000}"/>
    <cellStyle name="Total 5 4 2 2 3 5" xfId="37911" xr:uid="{00000000-0005-0000-0000-000017940000}"/>
    <cellStyle name="Total 5 4 2 2 4" xfId="37912" xr:uid="{00000000-0005-0000-0000-000018940000}"/>
    <cellStyle name="Total 5 4 2 2 5" xfId="37913" xr:uid="{00000000-0005-0000-0000-000019940000}"/>
    <cellStyle name="Total 5 4 2 2 6" xfId="37914" xr:uid="{00000000-0005-0000-0000-00001A940000}"/>
    <cellStyle name="Total 5 4 2 2 7" xfId="37915" xr:uid="{00000000-0005-0000-0000-00001B940000}"/>
    <cellStyle name="Total 5 4 2 3" xfId="37916" xr:uid="{00000000-0005-0000-0000-00001C940000}"/>
    <cellStyle name="Total 5 4 2 3 2" xfId="37917" xr:uid="{00000000-0005-0000-0000-00001D940000}"/>
    <cellStyle name="Total 5 4 2 3 2 2" xfId="37918" xr:uid="{00000000-0005-0000-0000-00001E940000}"/>
    <cellStyle name="Total 5 4 2 3 2 2 2" xfId="37919" xr:uid="{00000000-0005-0000-0000-00001F940000}"/>
    <cellStyle name="Total 5 4 2 3 2 2 3" xfId="37920" xr:uid="{00000000-0005-0000-0000-000020940000}"/>
    <cellStyle name="Total 5 4 2 3 2 2 4" xfId="37921" xr:uid="{00000000-0005-0000-0000-000021940000}"/>
    <cellStyle name="Total 5 4 2 3 2 2 5" xfId="37922" xr:uid="{00000000-0005-0000-0000-000022940000}"/>
    <cellStyle name="Total 5 4 2 3 2 3" xfId="37923" xr:uid="{00000000-0005-0000-0000-000023940000}"/>
    <cellStyle name="Total 5 4 2 3 2 4" xfId="37924" xr:uid="{00000000-0005-0000-0000-000024940000}"/>
    <cellStyle name="Total 5 4 2 3 2 5" xfId="37925" xr:uid="{00000000-0005-0000-0000-000025940000}"/>
    <cellStyle name="Total 5 4 2 3 2 6" xfId="37926" xr:uid="{00000000-0005-0000-0000-000026940000}"/>
    <cellStyle name="Total 5 4 2 3 3" xfId="37927" xr:uid="{00000000-0005-0000-0000-000027940000}"/>
    <cellStyle name="Total 5 4 2 3 3 2" xfId="37928" xr:uid="{00000000-0005-0000-0000-000028940000}"/>
    <cellStyle name="Total 5 4 2 3 3 3" xfId="37929" xr:uid="{00000000-0005-0000-0000-000029940000}"/>
    <cellStyle name="Total 5 4 2 3 3 4" xfId="37930" xr:uid="{00000000-0005-0000-0000-00002A940000}"/>
    <cellStyle name="Total 5 4 2 3 3 5" xfId="37931" xr:uid="{00000000-0005-0000-0000-00002B940000}"/>
    <cellStyle name="Total 5 4 2 3 4" xfId="37932" xr:uid="{00000000-0005-0000-0000-00002C940000}"/>
    <cellStyle name="Total 5 4 2 3 5" xfId="37933" xr:uid="{00000000-0005-0000-0000-00002D940000}"/>
    <cellStyle name="Total 5 4 2 3 6" xfId="37934" xr:uid="{00000000-0005-0000-0000-00002E940000}"/>
    <cellStyle name="Total 5 4 2 3 7" xfId="37935" xr:uid="{00000000-0005-0000-0000-00002F940000}"/>
    <cellStyle name="Total 5 4 2 4" xfId="37936" xr:uid="{00000000-0005-0000-0000-000030940000}"/>
    <cellStyle name="Total 5 4 2 4 2" xfId="37937" xr:uid="{00000000-0005-0000-0000-000031940000}"/>
    <cellStyle name="Total 5 4 2 4 2 2" xfId="37938" xr:uid="{00000000-0005-0000-0000-000032940000}"/>
    <cellStyle name="Total 5 4 2 4 2 3" xfId="37939" xr:uid="{00000000-0005-0000-0000-000033940000}"/>
    <cellStyle name="Total 5 4 2 4 2 4" xfId="37940" xr:uid="{00000000-0005-0000-0000-000034940000}"/>
    <cellStyle name="Total 5 4 2 4 2 5" xfId="37941" xr:uid="{00000000-0005-0000-0000-000035940000}"/>
    <cellStyle name="Total 5 4 2 4 3" xfId="37942" xr:uid="{00000000-0005-0000-0000-000036940000}"/>
    <cellStyle name="Total 5 4 2 4 4" xfId="37943" xr:uid="{00000000-0005-0000-0000-000037940000}"/>
    <cellStyle name="Total 5 4 2 4 5" xfId="37944" xr:uid="{00000000-0005-0000-0000-000038940000}"/>
    <cellStyle name="Total 5 4 2 4 6" xfId="37945" xr:uid="{00000000-0005-0000-0000-000039940000}"/>
    <cellStyle name="Total 5 5" xfId="37946" xr:uid="{00000000-0005-0000-0000-00003A940000}"/>
    <cellStyle name="Total 5 5 2" xfId="37947" xr:uid="{00000000-0005-0000-0000-00003B940000}"/>
    <cellStyle name="Total 5 5 2 2" xfId="37948" xr:uid="{00000000-0005-0000-0000-00003C940000}"/>
    <cellStyle name="Total 5 5 2 2 2" xfId="37949" xr:uid="{00000000-0005-0000-0000-00003D940000}"/>
    <cellStyle name="Total 5 5 2 2 2 2" xfId="37950" xr:uid="{00000000-0005-0000-0000-00003E940000}"/>
    <cellStyle name="Total 5 5 2 2 2 3" xfId="37951" xr:uid="{00000000-0005-0000-0000-00003F940000}"/>
    <cellStyle name="Total 5 5 2 2 2 4" xfId="37952" xr:uid="{00000000-0005-0000-0000-000040940000}"/>
    <cellStyle name="Total 5 5 2 2 2 5" xfId="37953" xr:uid="{00000000-0005-0000-0000-000041940000}"/>
    <cellStyle name="Total 5 5 2 2 3" xfId="37954" xr:uid="{00000000-0005-0000-0000-000042940000}"/>
    <cellStyle name="Total 5 5 2 2 4" xfId="37955" xr:uid="{00000000-0005-0000-0000-000043940000}"/>
    <cellStyle name="Total 5 5 2 2 5" xfId="37956" xr:uid="{00000000-0005-0000-0000-000044940000}"/>
    <cellStyle name="Total 5 5 2 2 6" xfId="37957" xr:uid="{00000000-0005-0000-0000-000045940000}"/>
    <cellStyle name="Total 5 5 2 3" xfId="37958" xr:uid="{00000000-0005-0000-0000-000046940000}"/>
    <cellStyle name="Total 5 5 2 3 2" xfId="37959" xr:uid="{00000000-0005-0000-0000-000047940000}"/>
    <cellStyle name="Total 5 5 2 3 3" xfId="37960" xr:uid="{00000000-0005-0000-0000-000048940000}"/>
    <cellStyle name="Total 5 5 2 3 4" xfId="37961" xr:uid="{00000000-0005-0000-0000-000049940000}"/>
    <cellStyle name="Total 5 5 2 3 5" xfId="37962" xr:uid="{00000000-0005-0000-0000-00004A940000}"/>
    <cellStyle name="Total 5 5 2 4" xfId="37963" xr:uid="{00000000-0005-0000-0000-00004B940000}"/>
    <cellStyle name="Total 5 5 2 5" xfId="37964" xr:uid="{00000000-0005-0000-0000-00004C940000}"/>
    <cellStyle name="Total 5 5 2 6" xfId="37965" xr:uid="{00000000-0005-0000-0000-00004D940000}"/>
    <cellStyle name="Total 5 5 2 7" xfId="37966" xr:uid="{00000000-0005-0000-0000-00004E940000}"/>
    <cellStyle name="Total 5 5 3" xfId="37967" xr:uid="{00000000-0005-0000-0000-00004F940000}"/>
    <cellStyle name="Total 5 5 3 2" xfId="37968" xr:uid="{00000000-0005-0000-0000-000050940000}"/>
    <cellStyle name="Total 5 5 3 2 2" xfId="37969" xr:uid="{00000000-0005-0000-0000-000051940000}"/>
    <cellStyle name="Total 5 5 3 2 2 2" xfId="37970" xr:uid="{00000000-0005-0000-0000-000052940000}"/>
    <cellStyle name="Total 5 5 3 2 2 3" xfId="37971" xr:uid="{00000000-0005-0000-0000-000053940000}"/>
    <cellStyle name="Total 5 5 3 2 2 4" xfId="37972" xr:uid="{00000000-0005-0000-0000-000054940000}"/>
    <cellStyle name="Total 5 5 3 2 2 5" xfId="37973" xr:uid="{00000000-0005-0000-0000-000055940000}"/>
    <cellStyle name="Total 5 5 3 2 3" xfId="37974" xr:uid="{00000000-0005-0000-0000-000056940000}"/>
    <cellStyle name="Total 5 5 3 2 4" xfId="37975" xr:uid="{00000000-0005-0000-0000-000057940000}"/>
    <cellStyle name="Total 5 5 3 2 5" xfId="37976" xr:uid="{00000000-0005-0000-0000-000058940000}"/>
    <cellStyle name="Total 5 5 3 2 6" xfId="37977" xr:uid="{00000000-0005-0000-0000-000059940000}"/>
    <cellStyle name="Total 5 5 3 3" xfId="37978" xr:uid="{00000000-0005-0000-0000-00005A940000}"/>
    <cellStyle name="Total 5 5 3 3 2" xfId="37979" xr:uid="{00000000-0005-0000-0000-00005B940000}"/>
    <cellStyle name="Total 5 5 3 3 3" xfId="37980" xr:uid="{00000000-0005-0000-0000-00005C940000}"/>
    <cellStyle name="Total 5 5 3 3 4" xfId="37981" xr:uid="{00000000-0005-0000-0000-00005D940000}"/>
    <cellStyle name="Total 5 5 3 3 5" xfId="37982" xr:uid="{00000000-0005-0000-0000-00005E940000}"/>
    <cellStyle name="Total 5 5 3 4" xfId="37983" xr:uid="{00000000-0005-0000-0000-00005F940000}"/>
    <cellStyle name="Total 5 5 3 5" xfId="37984" xr:uid="{00000000-0005-0000-0000-000060940000}"/>
    <cellStyle name="Total 5 5 3 6" xfId="37985" xr:uid="{00000000-0005-0000-0000-000061940000}"/>
    <cellStyle name="Total 5 5 3 7" xfId="37986" xr:uid="{00000000-0005-0000-0000-000062940000}"/>
    <cellStyle name="Total 5 5 4" xfId="37987" xr:uid="{00000000-0005-0000-0000-000063940000}"/>
    <cellStyle name="Total 5 5 4 2" xfId="37988" xr:uid="{00000000-0005-0000-0000-000064940000}"/>
    <cellStyle name="Total 5 5 4 2 2" xfId="37989" xr:uid="{00000000-0005-0000-0000-000065940000}"/>
    <cellStyle name="Total 5 5 4 2 3" xfId="37990" xr:uid="{00000000-0005-0000-0000-000066940000}"/>
    <cellStyle name="Total 5 5 4 2 4" xfId="37991" xr:uid="{00000000-0005-0000-0000-000067940000}"/>
    <cellStyle name="Total 5 5 4 2 5" xfId="37992" xr:uid="{00000000-0005-0000-0000-000068940000}"/>
    <cellStyle name="Total 5 5 4 3" xfId="37993" xr:uid="{00000000-0005-0000-0000-000069940000}"/>
    <cellStyle name="Total 5 5 4 4" xfId="37994" xr:uid="{00000000-0005-0000-0000-00006A940000}"/>
    <cellStyle name="Total 5 5 4 5" xfId="37995" xr:uid="{00000000-0005-0000-0000-00006B940000}"/>
    <cellStyle name="Total 5 5 4 6" xfId="37996" xr:uid="{00000000-0005-0000-0000-00006C940000}"/>
    <cellStyle name="Total 5 6" xfId="37997" xr:uid="{00000000-0005-0000-0000-00006D940000}"/>
    <cellStyle name="Total 5 6 2" xfId="37998" xr:uid="{00000000-0005-0000-0000-00006E940000}"/>
    <cellStyle name="Total 5 6 2 2" xfId="37999" xr:uid="{00000000-0005-0000-0000-00006F940000}"/>
    <cellStyle name="Total 5 6 2 2 2" xfId="38000" xr:uid="{00000000-0005-0000-0000-000070940000}"/>
    <cellStyle name="Total 5 6 2 2 2 2" xfId="38001" xr:uid="{00000000-0005-0000-0000-000071940000}"/>
    <cellStyle name="Total 5 6 2 2 2 3" xfId="38002" xr:uid="{00000000-0005-0000-0000-000072940000}"/>
    <cellStyle name="Total 5 6 2 2 2 4" xfId="38003" xr:uid="{00000000-0005-0000-0000-000073940000}"/>
    <cellStyle name="Total 5 6 2 2 2 5" xfId="38004" xr:uid="{00000000-0005-0000-0000-000074940000}"/>
    <cellStyle name="Total 5 6 2 2 3" xfId="38005" xr:uid="{00000000-0005-0000-0000-000075940000}"/>
    <cellStyle name="Total 5 6 2 2 4" xfId="38006" xr:uid="{00000000-0005-0000-0000-000076940000}"/>
    <cellStyle name="Total 5 6 2 2 5" xfId="38007" xr:uid="{00000000-0005-0000-0000-000077940000}"/>
    <cellStyle name="Total 5 6 2 2 6" xfId="38008" xr:uid="{00000000-0005-0000-0000-000078940000}"/>
    <cellStyle name="Total 5 6 2 3" xfId="38009" xr:uid="{00000000-0005-0000-0000-000079940000}"/>
    <cellStyle name="Total 5 6 2 3 2" xfId="38010" xr:uid="{00000000-0005-0000-0000-00007A940000}"/>
    <cellStyle name="Total 5 6 2 3 3" xfId="38011" xr:uid="{00000000-0005-0000-0000-00007B940000}"/>
    <cellStyle name="Total 5 6 2 3 4" xfId="38012" xr:uid="{00000000-0005-0000-0000-00007C940000}"/>
    <cellStyle name="Total 5 6 2 3 5" xfId="38013" xr:uid="{00000000-0005-0000-0000-00007D940000}"/>
    <cellStyle name="Total 5 6 2 4" xfId="38014" xr:uid="{00000000-0005-0000-0000-00007E940000}"/>
    <cellStyle name="Total 5 6 2 5" xfId="38015" xr:uid="{00000000-0005-0000-0000-00007F940000}"/>
    <cellStyle name="Total 5 6 2 6" xfId="38016" xr:uid="{00000000-0005-0000-0000-000080940000}"/>
    <cellStyle name="Total 5 6 2 7" xfId="38017" xr:uid="{00000000-0005-0000-0000-000081940000}"/>
    <cellStyle name="Total 5 6 3" xfId="38018" xr:uid="{00000000-0005-0000-0000-000082940000}"/>
    <cellStyle name="Total 5 6 3 2" xfId="38019" xr:uid="{00000000-0005-0000-0000-000083940000}"/>
    <cellStyle name="Total 5 6 3 2 2" xfId="38020" xr:uid="{00000000-0005-0000-0000-000084940000}"/>
    <cellStyle name="Total 5 6 3 2 2 2" xfId="38021" xr:uid="{00000000-0005-0000-0000-000085940000}"/>
    <cellStyle name="Total 5 6 3 2 2 3" xfId="38022" xr:uid="{00000000-0005-0000-0000-000086940000}"/>
    <cellStyle name="Total 5 6 3 2 2 4" xfId="38023" xr:uid="{00000000-0005-0000-0000-000087940000}"/>
    <cellStyle name="Total 5 6 3 2 2 5" xfId="38024" xr:uid="{00000000-0005-0000-0000-000088940000}"/>
    <cellStyle name="Total 5 6 3 2 3" xfId="38025" xr:uid="{00000000-0005-0000-0000-000089940000}"/>
    <cellStyle name="Total 5 6 3 2 4" xfId="38026" xr:uid="{00000000-0005-0000-0000-00008A940000}"/>
    <cellStyle name="Total 5 6 3 2 5" xfId="38027" xr:uid="{00000000-0005-0000-0000-00008B940000}"/>
    <cellStyle name="Total 5 6 3 2 6" xfId="38028" xr:uid="{00000000-0005-0000-0000-00008C940000}"/>
    <cellStyle name="Total 5 6 3 3" xfId="38029" xr:uid="{00000000-0005-0000-0000-00008D940000}"/>
    <cellStyle name="Total 5 6 3 3 2" xfId="38030" xr:uid="{00000000-0005-0000-0000-00008E940000}"/>
    <cellStyle name="Total 5 6 3 3 3" xfId="38031" xr:uid="{00000000-0005-0000-0000-00008F940000}"/>
    <cellStyle name="Total 5 6 3 3 4" xfId="38032" xr:uid="{00000000-0005-0000-0000-000090940000}"/>
    <cellStyle name="Total 5 6 3 3 5" xfId="38033" xr:uid="{00000000-0005-0000-0000-000091940000}"/>
    <cellStyle name="Total 5 6 3 4" xfId="38034" xr:uid="{00000000-0005-0000-0000-000092940000}"/>
    <cellStyle name="Total 5 6 3 5" xfId="38035" xr:uid="{00000000-0005-0000-0000-000093940000}"/>
    <cellStyle name="Total 5 6 3 6" xfId="38036" xr:uid="{00000000-0005-0000-0000-000094940000}"/>
    <cellStyle name="Total 5 6 3 7" xfId="38037" xr:uid="{00000000-0005-0000-0000-000095940000}"/>
    <cellStyle name="Total 5 6 4" xfId="38038" xr:uid="{00000000-0005-0000-0000-000096940000}"/>
    <cellStyle name="Total 5 6 4 2" xfId="38039" xr:uid="{00000000-0005-0000-0000-000097940000}"/>
    <cellStyle name="Total 5 6 4 2 2" xfId="38040" xr:uid="{00000000-0005-0000-0000-000098940000}"/>
    <cellStyle name="Total 5 6 4 2 3" xfId="38041" xr:uid="{00000000-0005-0000-0000-000099940000}"/>
    <cellStyle name="Total 5 6 4 2 4" xfId="38042" xr:uid="{00000000-0005-0000-0000-00009A940000}"/>
    <cellStyle name="Total 5 6 4 2 5" xfId="38043" xr:uid="{00000000-0005-0000-0000-00009B940000}"/>
    <cellStyle name="Total 5 6 4 3" xfId="38044" xr:uid="{00000000-0005-0000-0000-00009C940000}"/>
    <cellStyle name="Total 5 6 4 4" xfId="38045" xr:uid="{00000000-0005-0000-0000-00009D940000}"/>
    <cellStyle name="Total 5 6 4 5" xfId="38046" xr:uid="{00000000-0005-0000-0000-00009E940000}"/>
    <cellStyle name="Total 5 6 4 6" xfId="38047" xr:uid="{00000000-0005-0000-0000-00009F940000}"/>
    <cellStyle name="Total 5 7" xfId="38048" xr:uid="{00000000-0005-0000-0000-0000A0940000}"/>
    <cellStyle name="Total 5 8" xfId="38049" xr:uid="{00000000-0005-0000-0000-0000A1940000}"/>
    <cellStyle name="Total 5 8 2" xfId="38050" xr:uid="{00000000-0005-0000-0000-0000A2940000}"/>
    <cellStyle name="Total 5 8 2 2" xfId="38051" xr:uid="{00000000-0005-0000-0000-0000A3940000}"/>
    <cellStyle name="Total 5 8 2 2 2" xfId="38052" xr:uid="{00000000-0005-0000-0000-0000A4940000}"/>
    <cellStyle name="Total 5 8 2 2 3" xfId="38053" xr:uid="{00000000-0005-0000-0000-0000A5940000}"/>
    <cellStyle name="Total 5 8 2 2 4" xfId="38054" xr:uid="{00000000-0005-0000-0000-0000A6940000}"/>
    <cellStyle name="Total 5 8 2 2 5" xfId="38055" xr:uid="{00000000-0005-0000-0000-0000A7940000}"/>
    <cellStyle name="Total 5 8 2 3" xfId="38056" xr:uid="{00000000-0005-0000-0000-0000A8940000}"/>
    <cellStyle name="Total 5 8 2 4" xfId="38057" xr:uid="{00000000-0005-0000-0000-0000A9940000}"/>
    <cellStyle name="Total 5 8 2 5" xfId="38058" xr:uid="{00000000-0005-0000-0000-0000AA940000}"/>
    <cellStyle name="Total 5 8 2 6" xfId="38059" xr:uid="{00000000-0005-0000-0000-0000AB940000}"/>
    <cellStyle name="Total 5 8 3" xfId="38060" xr:uid="{00000000-0005-0000-0000-0000AC940000}"/>
    <cellStyle name="Total 5 8 3 2" xfId="38061" xr:uid="{00000000-0005-0000-0000-0000AD940000}"/>
    <cellStyle name="Total 5 8 3 3" xfId="38062" xr:uid="{00000000-0005-0000-0000-0000AE940000}"/>
    <cellStyle name="Total 5 8 3 4" xfId="38063" xr:uid="{00000000-0005-0000-0000-0000AF940000}"/>
    <cellStyle name="Total 5 8 3 5" xfId="38064" xr:uid="{00000000-0005-0000-0000-0000B0940000}"/>
    <cellStyle name="Total 5 8 4" xfId="38065" xr:uid="{00000000-0005-0000-0000-0000B1940000}"/>
    <cellStyle name="Total 5 8 5" xfId="38066" xr:uid="{00000000-0005-0000-0000-0000B2940000}"/>
    <cellStyle name="Total 5 8 6" xfId="38067" xr:uid="{00000000-0005-0000-0000-0000B3940000}"/>
    <cellStyle name="Total 5 8 7" xfId="38068" xr:uid="{00000000-0005-0000-0000-0000B4940000}"/>
    <cellStyle name="Total 5 9" xfId="38069" xr:uid="{00000000-0005-0000-0000-0000B5940000}"/>
    <cellStyle name="Total 5 9 2" xfId="38070" xr:uid="{00000000-0005-0000-0000-0000B6940000}"/>
    <cellStyle name="Total 5 9 2 2" xfId="38071" xr:uid="{00000000-0005-0000-0000-0000B7940000}"/>
    <cellStyle name="Total 5 9 2 2 2" xfId="38072" xr:uid="{00000000-0005-0000-0000-0000B8940000}"/>
    <cellStyle name="Total 5 9 2 2 3" xfId="38073" xr:uid="{00000000-0005-0000-0000-0000B9940000}"/>
    <cellStyle name="Total 5 9 2 2 4" xfId="38074" xr:uid="{00000000-0005-0000-0000-0000BA940000}"/>
    <cellStyle name="Total 5 9 2 2 5" xfId="38075" xr:uid="{00000000-0005-0000-0000-0000BB940000}"/>
    <cellStyle name="Total 5 9 2 3" xfId="38076" xr:uid="{00000000-0005-0000-0000-0000BC940000}"/>
    <cellStyle name="Total 5 9 2 4" xfId="38077" xr:uid="{00000000-0005-0000-0000-0000BD940000}"/>
    <cellStyle name="Total 5 9 2 5" xfId="38078" xr:uid="{00000000-0005-0000-0000-0000BE940000}"/>
    <cellStyle name="Total 5 9 2 6" xfId="38079" xr:uid="{00000000-0005-0000-0000-0000BF940000}"/>
    <cellStyle name="Total 5 9 3" xfId="38080" xr:uid="{00000000-0005-0000-0000-0000C0940000}"/>
    <cellStyle name="Total 5 9 3 2" xfId="38081" xr:uid="{00000000-0005-0000-0000-0000C1940000}"/>
    <cellStyle name="Total 5 9 3 3" xfId="38082" xr:uid="{00000000-0005-0000-0000-0000C2940000}"/>
    <cellStyle name="Total 5 9 3 4" xfId="38083" xr:uid="{00000000-0005-0000-0000-0000C3940000}"/>
    <cellStyle name="Total 5 9 3 5" xfId="38084" xr:uid="{00000000-0005-0000-0000-0000C4940000}"/>
    <cellStyle name="Total 5 9 4" xfId="38085" xr:uid="{00000000-0005-0000-0000-0000C5940000}"/>
    <cellStyle name="Total 5 9 5" xfId="38086" xr:uid="{00000000-0005-0000-0000-0000C6940000}"/>
    <cellStyle name="Total 5 9 6" xfId="38087" xr:uid="{00000000-0005-0000-0000-0000C7940000}"/>
    <cellStyle name="Total 5 9 7" xfId="38088" xr:uid="{00000000-0005-0000-0000-0000C8940000}"/>
    <cellStyle name="Total 5_10052112 - DR - Creación Vista Datos Chile (V4)" xfId="38089" xr:uid="{00000000-0005-0000-0000-0000C9940000}"/>
    <cellStyle name="Total 6" xfId="38090" xr:uid="{00000000-0005-0000-0000-0000CA940000}"/>
    <cellStyle name="Total 6 2" xfId="38091" xr:uid="{00000000-0005-0000-0000-0000CB940000}"/>
    <cellStyle name="Total 6 2 2" xfId="38092" xr:uid="{00000000-0005-0000-0000-0000CC940000}"/>
    <cellStyle name="Total 6 2 2 2" xfId="38093" xr:uid="{00000000-0005-0000-0000-0000CD940000}"/>
    <cellStyle name="Total 6 2 2 2 2" xfId="38094" xr:uid="{00000000-0005-0000-0000-0000CE940000}"/>
    <cellStyle name="Total 6 2 2 2 2 2" xfId="38095" xr:uid="{00000000-0005-0000-0000-0000CF940000}"/>
    <cellStyle name="Total 6 2 2 2 2 2 2" xfId="38096" xr:uid="{00000000-0005-0000-0000-0000D0940000}"/>
    <cellStyle name="Total 6 2 2 2 2 2 2 2" xfId="38097" xr:uid="{00000000-0005-0000-0000-0000D1940000}"/>
    <cellStyle name="Total 6 2 2 2 2 2 2 3" xfId="38098" xr:uid="{00000000-0005-0000-0000-0000D2940000}"/>
    <cellStyle name="Total 6 2 2 2 2 2 2 4" xfId="38099" xr:uid="{00000000-0005-0000-0000-0000D3940000}"/>
    <cellStyle name="Total 6 2 2 2 2 2 2 5" xfId="38100" xr:uid="{00000000-0005-0000-0000-0000D4940000}"/>
    <cellStyle name="Total 6 2 2 2 2 2 3" xfId="38101" xr:uid="{00000000-0005-0000-0000-0000D5940000}"/>
    <cellStyle name="Total 6 2 2 2 2 2 4" xfId="38102" xr:uid="{00000000-0005-0000-0000-0000D6940000}"/>
    <cellStyle name="Total 6 2 2 2 2 2 5" xfId="38103" xr:uid="{00000000-0005-0000-0000-0000D7940000}"/>
    <cellStyle name="Total 6 2 2 2 2 2 6" xfId="38104" xr:uid="{00000000-0005-0000-0000-0000D8940000}"/>
    <cellStyle name="Total 6 2 2 2 2 3" xfId="38105" xr:uid="{00000000-0005-0000-0000-0000D9940000}"/>
    <cellStyle name="Total 6 2 2 2 2 3 2" xfId="38106" xr:uid="{00000000-0005-0000-0000-0000DA940000}"/>
    <cellStyle name="Total 6 2 2 2 2 3 3" xfId="38107" xr:uid="{00000000-0005-0000-0000-0000DB940000}"/>
    <cellStyle name="Total 6 2 2 2 2 3 4" xfId="38108" xr:uid="{00000000-0005-0000-0000-0000DC940000}"/>
    <cellStyle name="Total 6 2 2 2 2 3 5" xfId="38109" xr:uid="{00000000-0005-0000-0000-0000DD940000}"/>
    <cellStyle name="Total 6 2 2 2 2 4" xfId="38110" xr:uid="{00000000-0005-0000-0000-0000DE940000}"/>
    <cellStyle name="Total 6 2 2 2 2 5" xfId="38111" xr:uid="{00000000-0005-0000-0000-0000DF940000}"/>
    <cellStyle name="Total 6 2 2 2 2 6" xfId="38112" xr:uid="{00000000-0005-0000-0000-0000E0940000}"/>
    <cellStyle name="Total 6 2 2 2 2 7" xfId="38113" xr:uid="{00000000-0005-0000-0000-0000E1940000}"/>
    <cellStyle name="Total 6 2 2 2 3" xfId="38114" xr:uid="{00000000-0005-0000-0000-0000E2940000}"/>
    <cellStyle name="Total 6 2 2 2 3 2" xfId="38115" xr:uid="{00000000-0005-0000-0000-0000E3940000}"/>
    <cellStyle name="Total 6 2 2 2 3 2 2" xfId="38116" xr:uid="{00000000-0005-0000-0000-0000E4940000}"/>
    <cellStyle name="Total 6 2 2 2 3 2 2 2" xfId="38117" xr:uid="{00000000-0005-0000-0000-0000E5940000}"/>
    <cellStyle name="Total 6 2 2 2 3 2 2 3" xfId="38118" xr:uid="{00000000-0005-0000-0000-0000E6940000}"/>
    <cellStyle name="Total 6 2 2 2 3 2 2 4" xfId="38119" xr:uid="{00000000-0005-0000-0000-0000E7940000}"/>
    <cellStyle name="Total 6 2 2 2 3 2 2 5" xfId="38120" xr:uid="{00000000-0005-0000-0000-0000E8940000}"/>
    <cellStyle name="Total 6 2 2 2 3 2 3" xfId="38121" xr:uid="{00000000-0005-0000-0000-0000E9940000}"/>
    <cellStyle name="Total 6 2 2 2 3 2 4" xfId="38122" xr:uid="{00000000-0005-0000-0000-0000EA940000}"/>
    <cellStyle name="Total 6 2 2 2 3 2 5" xfId="38123" xr:uid="{00000000-0005-0000-0000-0000EB940000}"/>
    <cellStyle name="Total 6 2 2 2 3 2 6" xfId="38124" xr:uid="{00000000-0005-0000-0000-0000EC940000}"/>
    <cellStyle name="Total 6 2 2 2 3 3" xfId="38125" xr:uid="{00000000-0005-0000-0000-0000ED940000}"/>
    <cellStyle name="Total 6 2 2 2 3 3 2" xfId="38126" xr:uid="{00000000-0005-0000-0000-0000EE940000}"/>
    <cellStyle name="Total 6 2 2 2 3 3 3" xfId="38127" xr:uid="{00000000-0005-0000-0000-0000EF940000}"/>
    <cellStyle name="Total 6 2 2 2 3 3 4" xfId="38128" xr:uid="{00000000-0005-0000-0000-0000F0940000}"/>
    <cellStyle name="Total 6 2 2 2 3 3 5" xfId="38129" xr:uid="{00000000-0005-0000-0000-0000F1940000}"/>
    <cellStyle name="Total 6 2 2 2 3 4" xfId="38130" xr:uid="{00000000-0005-0000-0000-0000F2940000}"/>
    <cellStyle name="Total 6 2 2 2 3 5" xfId="38131" xr:uid="{00000000-0005-0000-0000-0000F3940000}"/>
    <cellStyle name="Total 6 2 2 2 3 6" xfId="38132" xr:uid="{00000000-0005-0000-0000-0000F4940000}"/>
    <cellStyle name="Total 6 2 2 2 3 7" xfId="38133" xr:uid="{00000000-0005-0000-0000-0000F5940000}"/>
    <cellStyle name="Total 6 2 2 2 4" xfId="38134" xr:uid="{00000000-0005-0000-0000-0000F6940000}"/>
    <cellStyle name="Total 6 2 2 2 4 2" xfId="38135" xr:uid="{00000000-0005-0000-0000-0000F7940000}"/>
    <cellStyle name="Total 6 2 2 2 4 2 2" xfId="38136" xr:uid="{00000000-0005-0000-0000-0000F8940000}"/>
    <cellStyle name="Total 6 2 2 2 4 2 3" xfId="38137" xr:uid="{00000000-0005-0000-0000-0000F9940000}"/>
    <cellStyle name="Total 6 2 2 2 4 2 4" xfId="38138" xr:uid="{00000000-0005-0000-0000-0000FA940000}"/>
    <cellStyle name="Total 6 2 2 2 4 2 5" xfId="38139" xr:uid="{00000000-0005-0000-0000-0000FB940000}"/>
    <cellStyle name="Total 6 2 2 2 4 3" xfId="38140" xr:uid="{00000000-0005-0000-0000-0000FC940000}"/>
    <cellStyle name="Total 6 2 2 2 4 4" xfId="38141" xr:uid="{00000000-0005-0000-0000-0000FD940000}"/>
    <cellStyle name="Total 6 2 2 2 4 5" xfId="38142" xr:uid="{00000000-0005-0000-0000-0000FE940000}"/>
    <cellStyle name="Total 6 2 2 2 4 6" xfId="38143" xr:uid="{00000000-0005-0000-0000-0000FF940000}"/>
    <cellStyle name="Total 6 2 3" xfId="38144" xr:uid="{00000000-0005-0000-0000-000000950000}"/>
    <cellStyle name="Total 6 2 3 2" xfId="38145" xr:uid="{00000000-0005-0000-0000-000001950000}"/>
    <cellStyle name="Total 6 2 3 2 2" xfId="38146" xr:uid="{00000000-0005-0000-0000-000002950000}"/>
    <cellStyle name="Total 6 2 3 2 2 2" xfId="38147" xr:uid="{00000000-0005-0000-0000-000003950000}"/>
    <cellStyle name="Total 6 2 3 2 2 2 2" xfId="38148" xr:uid="{00000000-0005-0000-0000-000004950000}"/>
    <cellStyle name="Total 6 2 3 2 2 2 3" xfId="38149" xr:uid="{00000000-0005-0000-0000-000005950000}"/>
    <cellStyle name="Total 6 2 3 2 2 2 4" xfId="38150" xr:uid="{00000000-0005-0000-0000-000006950000}"/>
    <cellStyle name="Total 6 2 3 2 2 2 5" xfId="38151" xr:uid="{00000000-0005-0000-0000-000007950000}"/>
    <cellStyle name="Total 6 2 3 2 2 3" xfId="38152" xr:uid="{00000000-0005-0000-0000-000008950000}"/>
    <cellStyle name="Total 6 2 3 2 2 4" xfId="38153" xr:uid="{00000000-0005-0000-0000-000009950000}"/>
    <cellStyle name="Total 6 2 3 2 2 5" xfId="38154" xr:uid="{00000000-0005-0000-0000-00000A950000}"/>
    <cellStyle name="Total 6 2 3 2 2 6" xfId="38155" xr:uid="{00000000-0005-0000-0000-00000B950000}"/>
    <cellStyle name="Total 6 2 3 2 3" xfId="38156" xr:uid="{00000000-0005-0000-0000-00000C950000}"/>
    <cellStyle name="Total 6 2 3 2 3 2" xfId="38157" xr:uid="{00000000-0005-0000-0000-00000D950000}"/>
    <cellStyle name="Total 6 2 3 2 3 3" xfId="38158" xr:uid="{00000000-0005-0000-0000-00000E950000}"/>
    <cellStyle name="Total 6 2 3 2 3 4" xfId="38159" xr:uid="{00000000-0005-0000-0000-00000F950000}"/>
    <cellStyle name="Total 6 2 3 2 3 5" xfId="38160" xr:uid="{00000000-0005-0000-0000-000010950000}"/>
    <cellStyle name="Total 6 2 3 2 4" xfId="38161" xr:uid="{00000000-0005-0000-0000-000011950000}"/>
    <cellStyle name="Total 6 2 3 2 5" xfId="38162" xr:uid="{00000000-0005-0000-0000-000012950000}"/>
    <cellStyle name="Total 6 2 3 2 6" xfId="38163" xr:uid="{00000000-0005-0000-0000-000013950000}"/>
    <cellStyle name="Total 6 2 3 2 7" xfId="38164" xr:uid="{00000000-0005-0000-0000-000014950000}"/>
    <cellStyle name="Total 6 2 3 3" xfId="38165" xr:uid="{00000000-0005-0000-0000-000015950000}"/>
    <cellStyle name="Total 6 2 3 3 2" xfId="38166" xr:uid="{00000000-0005-0000-0000-000016950000}"/>
    <cellStyle name="Total 6 2 3 3 2 2" xfId="38167" xr:uid="{00000000-0005-0000-0000-000017950000}"/>
    <cellStyle name="Total 6 2 3 3 2 2 2" xfId="38168" xr:uid="{00000000-0005-0000-0000-000018950000}"/>
    <cellStyle name="Total 6 2 3 3 2 2 3" xfId="38169" xr:uid="{00000000-0005-0000-0000-000019950000}"/>
    <cellStyle name="Total 6 2 3 3 2 2 4" xfId="38170" xr:uid="{00000000-0005-0000-0000-00001A950000}"/>
    <cellStyle name="Total 6 2 3 3 2 2 5" xfId="38171" xr:uid="{00000000-0005-0000-0000-00001B950000}"/>
    <cellStyle name="Total 6 2 3 3 2 3" xfId="38172" xr:uid="{00000000-0005-0000-0000-00001C950000}"/>
    <cellStyle name="Total 6 2 3 3 2 4" xfId="38173" xr:uid="{00000000-0005-0000-0000-00001D950000}"/>
    <cellStyle name="Total 6 2 3 3 2 5" xfId="38174" xr:uid="{00000000-0005-0000-0000-00001E950000}"/>
    <cellStyle name="Total 6 2 3 3 2 6" xfId="38175" xr:uid="{00000000-0005-0000-0000-00001F950000}"/>
    <cellStyle name="Total 6 2 3 3 3" xfId="38176" xr:uid="{00000000-0005-0000-0000-000020950000}"/>
    <cellStyle name="Total 6 2 3 3 3 2" xfId="38177" xr:uid="{00000000-0005-0000-0000-000021950000}"/>
    <cellStyle name="Total 6 2 3 3 3 3" xfId="38178" xr:uid="{00000000-0005-0000-0000-000022950000}"/>
    <cellStyle name="Total 6 2 3 3 3 4" xfId="38179" xr:uid="{00000000-0005-0000-0000-000023950000}"/>
    <cellStyle name="Total 6 2 3 3 3 5" xfId="38180" xr:uid="{00000000-0005-0000-0000-000024950000}"/>
    <cellStyle name="Total 6 2 3 3 4" xfId="38181" xr:uid="{00000000-0005-0000-0000-000025950000}"/>
    <cellStyle name="Total 6 2 3 3 5" xfId="38182" xr:uid="{00000000-0005-0000-0000-000026950000}"/>
    <cellStyle name="Total 6 2 3 3 6" xfId="38183" xr:uid="{00000000-0005-0000-0000-000027950000}"/>
    <cellStyle name="Total 6 2 3 3 7" xfId="38184" xr:uid="{00000000-0005-0000-0000-000028950000}"/>
    <cellStyle name="Total 6 2 3 4" xfId="38185" xr:uid="{00000000-0005-0000-0000-000029950000}"/>
    <cellStyle name="Total 6 2 3 4 2" xfId="38186" xr:uid="{00000000-0005-0000-0000-00002A950000}"/>
    <cellStyle name="Total 6 2 3 4 2 2" xfId="38187" xr:uid="{00000000-0005-0000-0000-00002B950000}"/>
    <cellStyle name="Total 6 2 3 4 2 3" xfId="38188" xr:uid="{00000000-0005-0000-0000-00002C950000}"/>
    <cellStyle name="Total 6 2 3 4 2 4" xfId="38189" xr:uid="{00000000-0005-0000-0000-00002D950000}"/>
    <cellStyle name="Total 6 2 3 4 2 5" xfId="38190" xr:uid="{00000000-0005-0000-0000-00002E950000}"/>
    <cellStyle name="Total 6 2 3 4 3" xfId="38191" xr:uid="{00000000-0005-0000-0000-00002F950000}"/>
    <cellStyle name="Total 6 2 3 4 4" xfId="38192" xr:uid="{00000000-0005-0000-0000-000030950000}"/>
    <cellStyle name="Total 6 2 3 4 5" xfId="38193" xr:uid="{00000000-0005-0000-0000-000031950000}"/>
    <cellStyle name="Total 6 2 3 4 6" xfId="38194" xr:uid="{00000000-0005-0000-0000-000032950000}"/>
    <cellStyle name="Total 6 2 4" xfId="38195" xr:uid="{00000000-0005-0000-0000-000033950000}"/>
    <cellStyle name="Total 6 2 4 2" xfId="38196" xr:uid="{00000000-0005-0000-0000-000034950000}"/>
    <cellStyle name="Total 6 2 4 2 2" xfId="38197" xr:uid="{00000000-0005-0000-0000-000035950000}"/>
    <cellStyle name="Total 6 2 4 2 2 2" xfId="38198" xr:uid="{00000000-0005-0000-0000-000036950000}"/>
    <cellStyle name="Total 6 2 4 2 2 2 2" xfId="38199" xr:uid="{00000000-0005-0000-0000-000037950000}"/>
    <cellStyle name="Total 6 2 4 2 2 2 3" xfId="38200" xr:uid="{00000000-0005-0000-0000-000038950000}"/>
    <cellStyle name="Total 6 2 4 2 2 2 4" xfId="38201" xr:uid="{00000000-0005-0000-0000-000039950000}"/>
    <cellStyle name="Total 6 2 4 2 2 2 5" xfId="38202" xr:uid="{00000000-0005-0000-0000-00003A950000}"/>
    <cellStyle name="Total 6 2 4 2 2 3" xfId="38203" xr:uid="{00000000-0005-0000-0000-00003B950000}"/>
    <cellStyle name="Total 6 2 4 2 2 4" xfId="38204" xr:uid="{00000000-0005-0000-0000-00003C950000}"/>
    <cellStyle name="Total 6 2 4 2 2 5" xfId="38205" xr:uid="{00000000-0005-0000-0000-00003D950000}"/>
    <cellStyle name="Total 6 2 4 2 2 6" xfId="38206" xr:uid="{00000000-0005-0000-0000-00003E950000}"/>
    <cellStyle name="Total 6 2 4 2 3" xfId="38207" xr:uid="{00000000-0005-0000-0000-00003F950000}"/>
    <cellStyle name="Total 6 2 4 2 3 2" xfId="38208" xr:uid="{00000000-0005-0000-0000-000040950000}"/>
    <cellStyle name="Total 6 2 4 2 3 3" xfId="38209" xr:uid="{00000000-0005-0000-0000-000041950000}"/>
    <cellStyle name="Total 6 2 4 2 3 4" xfId="38210" xr:uid="{00000000-0005-0000-0000-000042950000}"/>
    <cellStyle name="Total 6 2 4 2 3 5" xfId="38211" xr:uid="{00000000-0005-0000-0000-000043950000}"/>
    <cellStyle name="Total 6 2 4 2 4" xfId="38212" xr:uid="{00000000-0005-0000-0000-000044950000}"/>
    <cellStyle name="Total 6 2 4 2 5" xfId="38213" xr:uid="{00000000-0005-0000-0000-000045950000}"/>
    <cellStyle name="Total 6 2 4 2 6" xfId="38214" xr:uid="{00000000-0005-0000-0000-000046950000}"/>
    <cellStyle name="Total 6 2 4 2 7" xfId="38215" xr:uid="{00000000-0005-0000-0000-000047950000}"/>
    <cellStyle name="Total 6 2 4 3" xfId="38216" xr:uid="{00000000-0005-0000-0000-000048950000}"/>
    <cellStyle name="Total 6 2 4 3 2" xfId="38217" xr:uid="{00000000-0005-0000-0000-000049950000}"/>
    <cellStyle name="Total 6 2 4 3 2 2" xfId="38218" xr:uid="{00000000-0005-0000-0000-00004A950000}"/>
    <cellStyle name="Total 6 2 4 3 2 2 2" xfId="38219" xr:uid="{00000000-0005-0000-0000-00004B950000}"/>
    <cellStyle name="Total 6 2 4 3 2 2 3" xfId="38220" xr:uid="{00000000-0005-0000-0000-00004C950000}"/>
    <cellStyle name="Total 6 2 4 3 2 2 4" xfId="38221" xr:uid="{00000000-0005-0000-0000-00004D950000}"/>
    <cellStyle name="Total 6 2 4 3 2 2 5" xfId="38222" xr:uid="{00000000-0005-0000-0000-00004E950000}"/>
    <cellStyle name="Total 6 2 4 3 2 3" xfId="38223" xr:uid="{00000000-0005-0000-0000-00004F950000}"/>
    <cellStyle name="Total 6 2 4 3 2 4" xfId="38224" xr:uid="{00000000-0005-0000-0000-000050950000}"/>
    <cellStyle name="Total 6 2 4 3 2 5" xfId="38225" xr:uid="{00000000-0005-0000-0000-000051950000}"/>
    <cellStyle name="Total 6 2 4 3 2 6" xfId="38226" xr:uid="{00000000-0005-0000-0000-000052950000}"/>
    <cellStyle name="Total 6 2 4 3 3" xfId="38227" xr:uid="{00000000-0005-0000-0000-000053950000}"/>
    <cellStyle name="Total 6 2 4 3 3 2" xfId="38228" xr:uid="{00000000-0005-0000-0000-000054950000}"/>
    <cellStyle name="Total 6 2 4 3 3 3" xfId="38229" xr:uid="{00000000-0005-0000-0000-000055950000}"/>
    <cellStyle name="Total 6 2 4 3 3 4" xfId="38230" xr:uid="{00000000-0005-0000-0000-000056950000}"/>
    <cellStyle name="Total 6 2 4 3 3 5" xfId="38231" xr:uid="{00000000-0005-0000-0000-000057950000}"/>
    <cellStyle name="Total 6 2 4 3 4" xfId="38232" xr:uid="{00000000-0005-0000-0000-000058950000}"/>
    <cellStyle name="Total 6 2 4 3 5" xfId="38233" xr:uid="{00000000-0005-0000-0000-000059950000}"/>
    <cellStyle name="Total 6 2 4 3 6" xfId="38234" xr:uid="{00000000-0005-0000-0000-00005A950000}"/>
    <cellStyle name="Total 6 2 4 3 7" xfId="38235" xr:uid="{00000000-0005-0000-0000-00005B950000}"/>
    <cellStyle name="Total 6 2 4 4" xfId="38236" xr:uid="{00000000-0005-0000-0000-00005C950000}"/>
    <cellStyle name="Total 6 2 4 4 2" xfId="38237" xr:uid="{00000000-0005-0000-0000-00005D950000}"/>
    <cellStyle name="Total 6 2 4 4 2 2" xfId="38238" xr:uid="{00000000-0005-0000-0000-00005E950000}"/>
    <cellStyle name="Total 6 2 4 4 2 3" xfId="38239" xr:uid="{00000000-0005-0000-0000-00005F950000}"/>
    <cellStyle name="Total 6 2 4 4 2 4" xfId="38240" xr:uid="{00000000-0005-0000-0000-000060950000}"/>
    <cellStyle name="Total 6 2 4 4 2 5" xfId="38241" xr:uid="{00000000-0005-0000-0000-000061950000}"/>
    <cellStyle name="Total 6 2 4 4 3" xfId="38242" xr:uid="{00000000-0005-0000-0000-000062950000}"/>
    <cellStyle name="Total 6 2 4 4 4" xfId="38243" xr:uid="{00000000-0005-0000-0000-000063950000}"/>
    <cellStyle name="Total 6 2 4 4 5" xfId="38244" xr:uid="{00000000-0005-0000-0000-000064950000}"/>
    <cellStyle name="Total 6 2 4 4 6" xfId="38245" xr:uid="{00000000-0005-0000-0000-000065950000}"/>
    <cellStyle name="Total 6 2 5" xfId="38246" xr:uid="{00000000-0005-0000-0000-000066950000}"/>
    <cellStyle name="Total 6 2 6" xfId="38247" xr:uid="{00000000-0005-0000-0000-000067950000}"/>
    <cellStyle name="Total 6 2 6 2" xfId="38248" xr:uid="{00000000-0005-0000-0000-000068950000}"/>
    <cellStyle name="Total 6 2 6 2 2" xfId="38249" xr:uid="{00000000-0005-0000-0000-000069950000}"/>
    <cellStyle name="Total 6 2 6 2 2 2" xfId="38250" xr:uid="{00000000-0005-0000-0000-00006A950000}"/>
    <cellStyle name="Total 6 2 6 2 2 3" xfId="38251" xr:uid="{00000000-0005-0000-0000-00006B950000}"/>
    <cellStyle name="Total 6 2 6 2 2 4" xfId="38252" xr:uid="{00000000-0005-0000-0000-00006C950000}"/>
    <cellStyle name="Total 6 2 6 2 2 5" xfId="38253" xr:uid="{00000000-0005-0000-0000-00006D950000}"/>
    <cellStyle name="Total 6 2 6 2 3" xfId="38254" xr:uid="{00000000-0005-0000-0000-00006E950000}"/>
    <cellStyle name="Total 6 2 6 2 4" xfId="38255" xr:uid="{00000000-0005-0000-0000-00006F950000}"/>
    <cellStyle name="Total 6 2 6 2 5" xfId="38256" xr:uid="{00000000-0005-0000-0000-000070950000}"/>
    <cellStyle name="Total 6 2 6 2 6" xfId="38257" xr:uid="{00000000-0005-0000-0000-000071950000}"/>
    <cellStyle name="Total 6 2 6 3" xfId="38258" xr:uid="{00000000-0005-0000-0000-000072950000}"/>
    <cellStyle name="Total 6 2 6 3 2" xfId="38259" xr:uid="{00000000-0005-0000-0000-000073950000}"/>
    <cellStyle name="Total 6 2 6 3 3" xfId="38260" xr:uid="{00000000-0005-0000-0000-000074950000}"/>
    <cellStyle name="Total 6 2 6 3 4" xfId="38261" xr:uid="{00000000-0005-0000-0000-000075950000}"/>
    <cellStyle name="Total 6 2 6 3 5" xfId="38262" xr:uid="{00000000-0005-0000-0000-000076950000}"/>
    <cellStyle name="Total 6 2 6 4" xfId="38263" xr:uid="{00000000-0005-0000-0000-000077950000}"/>
    <cellStyle name="Total 6 2 6 5" xfId="38264" xr:uid="{00000000-0005-0000-0000-000078950000}"/>
    <cellStyle name="Total 6 2 6 6" xfId="38265" xr:uid="{00000000-0005-0000-0000-000079950000}"/>
    <cellStyle name="Total 6 2 6 7" xfId="38266" xr:uid="{00000000-0005-0000-0000-00007A950000}"/>
    <cellStyle name="Total 6 2 7" xfId="38267" xr:uid="{00000000-0005-0000-0000-00007B950000}"/>
    <cellStyle name="Total 6 2 7 2" xfId="38268" xr:uid="{00000000-0005-0000-0000-00007C950000}"/>
    <cellStyle name="Total 6 2 7 2 2" xfId="38269" xr:uid="{00000000-0005-0000-0000-00007D950000}"/>
    <cellStyle name="Total 6 2 7 2 2 2" xfId="38270" xr:uid="{00000000-0005-0000-0000-00007E950000}"/>
    <cellStyle name="Total 6 2 7 2 2 3" xfId="38271" xr:uid="{00000000-0005-0000-0000-00007F950000}"/>
    <cellStyle name="Total 6 2 7 2 2 4" xfId="38272" xr:uid="{00000000-0005-0000-0000-000080950000}"/>
    <cellStyle name="Total 6 2 7 2 2 5" xfId="38273" xr:uid="{00000000-0005-0000-0000-000081950000}"/>
    <cellStyle name="Total 6 2 7 2 3" xfId="38274" xr:uid="{00000000-0005-0000-0000-000082950000}"/>
    <cellStyle name="Total 6 2 7 2 4" xfId="38275" xr:uid="{00000000-0005-0000-0000-000083950000}"/>
    <cellStyle name="Total 6 2 7 2 5" xfId="38276" xr:uid="{00000000-0005-0000-0000-000084950000}"/>
    <cellStyle name="Total 6 2 7 2 6" xfId="38277" xr:uid="{00000000-0005-0000-0000-000085950000}"/>
    <cellStyle name="Total 6 2 7 3" xfId="38278" xr:uid="{00000000-0005-0000-0000-000086950000}"/>
    <cellStyle name="Total 6 2 7 3 2" xfId="38279" xr:uid="{00000000-0005-0000-0000-000087950000}"/>
    <cellStyle name="Total 6 2 7 3 3" xfId="38280" xr:uid="{00000000-0005-0000-0000-000088950000}"/>
    <cellStyle name="Total 6 2 7 3 4" xfId="38281" xr:uid="{00000000-0005-0000-0000-000089950000}"/>
    <cellStyle name="Total 6 2 7 3 5" xfId="38282" xr:uid="{00000000-0005-0000-0000-00008A950000}"/>
    <cellStyle name="Total 6 2 7 4" xfId="38283" xr:uid="{00000000-0005-0000-0000-00008B950000}"/>
    <cellStyle name="Total 6 2 7 5" xfId="38284" xr:uid="{00000000-0005-0000-0000-00008C950000}"/>
    <cellStyle name="Total 6 2 7 6" xfId="38285" xr:uid="{00000000-0005-0000-0000-00008D950000}"/>
    <cellStyle name="Total 6 2 7 7" xfId="38286" xr:uid="{00000000-0005-0000-0000-00008E950000}"/>
    <cellStyle name="Total 6 2 8" xfId="38287" xr:uid="{00000000-0005-0000-0000-00008F950000}"/>
    <cellStyle name="Total 6 2 8 2" xfId="38288" xr:uid="{00000000-0005-0000-0000-000090950000}"/>
    <cellStyle name="Total 6 2 8 2 2" xfId="38289" xr:uid="{00000000-0005-0000-0000-000091950000}"/>
    <cellStyle name="Total 6 2 8 2 3" xfId="38290" xr:uid="{00000000-0005-0000-0000-000092950000}"/>
    <cellStyle name="Total 6 2 8 2 4" xfId="38291" xr:uid="{00000000-0005-0000-0000-000093950000}"/>
    <cellStyle name="Total 6 2 8 2 5" xfId="38292" xr:uid="{00000000-0005-0000-0000-000094950000}"/>
    <cellStyle name="Total 6 2 8 3" xfId="38293" xr:uid="{00000000-0005-0000-0000-000095950000}"/>
    <cellStyle name="Total 6 2 8 4" xfId="38294" xr:uid="{00000000-0005-0000-0000-000096950000}"/>
    <cellStyle name="Total 6 2 8 5" xfId="38295" xr:uid="{00000000-0005-0000-0000-000097950000}"/>
    <cellStyle name="Total 6 2 8 6" xfId="38296" xr:uid="{00000000-0005-0000-0000-000098950000}"/>
    <cellStyle name="Total 6 3" xfId="38297" xr:uid="{00000000-0005-0000-0000-000099950000}"/>
    <cellStyle name="Total 6 3 2" xfId="38298" xr:uid="{00000000-0005-0000-0000-00009A950000}"/>
    <cellStyle name="Total 6 3 2 2" xfId="38299" xr:uid="{00000000-0005-0000-0000-00009B950000}"/>
    <cellStyle name="Total 6 3 2 2 2" xfId="38300" xr:uid="{00000000-0005-0000-0000-00009C950000}"/>
    <cellStyle name="Total 6 3 2 2 2 2" xfId="38301" xr:uid="{00000000-0005-0000-0000-00009D950000}"/>
    <cellStyle name="Total 6 3 2 2 2 2 2" xfId="38302" xr:uid="{00000000-0005-0000-0000-00009E950000}"/>
    <cellStyle name="Total 6 3 2 2 2 2 3" xfId="38303" xr:uid="{00000000-0005-0000-0000-00009F950000}"/>
    <cellStyle name="Total 6 3 2 2 2 2 4" xfId="38304" xr:uid="{00000000-0005-0000-0000-0000A0950000}"/>
    <cellStyle name="Total 6 3 2 2 2 2 5" xfId="38305" xr:uid="{00000000-0005-0000-0000-0000A1950000}"/>
    <cellStyle name="Total 6 3 2 2 2 3" xfId="38306" xr:uid="{00000000-0005-0000-0000-0000A2950000}"/>
    <cellStyle name="Total 6 3 2 2 2 4" xfId="38307" xr:uid="{00000000-0005-0000-0000-0000A3950000}"/>
    <cellStyle name="Total 6 3 2 2 2 5" xfId="38308" xr:uid="{00000000-0005-0000-0000-0000A4950000}"/>
    <cellStyle name="Total 6 3 2 2 2 6" xfId="38309" xr:uid="{00000000-0005-0000-0000-0000A5950000}"/>
    <cellStyle name="Total 6 3 2 2 3" xfId="38310" xr:uid="{00000000-0005-0000-0000-0000A6950000}"/>
    <cellStyle name="Total 6 3 2 2 3 2" xfId="38311" xr:uid="{00000000-0005-0000-0000-0000A7950000}"/>
    <cellStyle name="Total 6 3 2 2 3 3" xfId="38312" xr:uid="{00000000-0005-0000-0000-0000A8950000}"/>
    <cellStyle name="Total 6 3 2 2 3 4" xfId="38313" xr:uid="{00000000-0005-0000-0000-0000A9950000}"/>
    <cellStyle name="Total 6 3 2 2 3 5" xfId="38314" xr:uid="{00000000-0005-0000-0000-0000AA950000}"/>
    <cellStyle name="Total 6 3 2 2 4" xfId="38315" xr:uid="{00000000-0005-0000-0000-0000AB950000}"/>
    <cellStyle name="Total 6 3 2 2 5" xfId="38316" xr:uid="{00000000-0005-0000-0000-0000AC950000}"/>
    <cellStyle name="Total 6 3 2 2 6" xfId="38317" xr:uid="{00000000-0005-0000-0000-0000AD950000}"/>
    <cellStyle name="Total 6 3 2 2 7" xfId="38318" xr:uid="{00000000-0005-0000-0000-0000AE950000}"/>
    <cellStyle name="Total 6 3 2 3" xfId="38319" xr:uid="{00000000-0005-0000-0000-0000AF950000}"/>
    <cellStyle name="Total 6 3 2 3 2" xfId="38320" xr:uid="{00000000-0005-0000-0000-0000B0950000}"/>
    <cellStyle name="Total 6 3 2 3 2 2" xfId="38321" xr:uid="{00000000-0005-0000-0000-0000B1950000}"/>
    <cellStyle name="Total 6 3 2 3 2 2 2" xfId="38322" xr:uid="{00000000-0005-0000-0000-0000B2950000}"/>
    <cellStyle name="Total 6 3 2 3 2 2 3" xfId="38323" xr:uid="{00000000-0005-0000-0000-0000B3950000}"/>
    <cellStyle name="Total 6 3 2 3 2 2 4" xfId="38324" xr:uid="{00000000-0005-0000-0000-0000B4950000}"/>
    <cellStyle name="Total 6 3 2 3 2 2 5" xfId="38325" xr:uid="{00000000-0005-0000-0000-0000B5950000}"/>
    <cellStyle name="Total 6 3 2 3 2 3" xfId="38326" xr:uid="{00000000-0005-0000-0000-0000B6950000}"/>
    <cellStyle name="Total 6 3 2 3 2 4" xfId="38327" xr:uid="{00000000-0005-0000-0000-0000B7950000}"/>
    <cellStyle name="Total 6 3 2 3 2 5" xfId="38328" xr:uid="{00000000-0005-0000-0000-0000B8950000}"/>
    <cellStyle name="Total 6 3 2 3 2 6" xfId="38329" xr:uid="{00000000-0005-0000-0000-0000B9950000}"/>
    <cellStyle name="Total 6 3 2 3 3" xfId="38330" xr:uid="{00000000-0005-0000-0000-0000BA950000}"/>
    <cellStyle name="Total 6 3 2 3 3 2" xfId="38331" xr:uid="{00000000-0005-0000-0000-0000BB950000}"/>
    <cellStyle name="Total 6 3 2 3 3 3" xfId="38332" xr:uid="{00000000-0005-0000-0000-0000BC950000}"/>
    <cellStyle name="Total 6 3 2 3 3 4" xfId="38333" xr:uid="{00000000-0005-0000-0000-0000BD950000}"/>
    <cellStyle name="Total 6 3 2 3 3 5" xfId="38334" xr:uid="{00000000-0005-0000-0000-0000BE950000}"/>
    <cellStyle name="Total 6 3 2 3 4" xfId="38335" xr:uid="{00000000-0005-0000-0000-0000BF950000}"/>
    <cellStyle name="Total 6 3 2 3 5" xfId="38336" xr:uid="{00000000-0005-0000-0000-0000C0950000}"/>
    <cellStyle name="Total 6 3 2 3 6" xfId="38337" xr:uid="{00000000-0005-0000-0000-0000C1950000}"/>
    <cellStyle name="Total 6 3 2 3 7" xfId="38338" xr:uid="{00000000-0005-0000-0000-0000C2950000}"/>
    <cellStyle name="Total 6 3 2 4" xfId="38339" xr:uid="{00000000-0005-0000-0000-0000C3950000}"/>
    <cellStyle name="Total 6 3 2 4 2" xfId="38340" xr:uid="{00000000-0005-0000-0000-0000C4950000}"/>
    <cellStyle name="Total 6 3 2 4 2 2" xfId="38341" xr:uid="{00000000-0005-0000-0000-0000C5950000}"/>
    <cellStyle name="Total 6 3 2 4 2 3" xfId="38342" xr:uid="{00000000-0005-0000-0000-0000C6950000}"/>
    <cellStyle name="Total 6 3 2 4 2 4" xfId="38343" xr:uid="{00000000-0005-0000-0000-0000C7950000}"/>
    <cellStyle name="Total 6 3 2 4 2 5" xfId="38344" xr:uid="{00000000-0005-0000-0000-0000C8950000}"/>
    <cellStyle name="Total 6 3 2 4 3" xfId="38345" xr:uid="{00000000-0005-0000-0000-0000C9950000}"/>
    <cellStyle name="Total 6 3 2 4 4" xfId="38346" xr:uid="{00000000-0005-0000-0000-0000CA950000}"/>
    <cellStyle name="Total 6 3 2 4 5" xfId="38347" xr:uid="{00000000-0005-0000-0000-0000CB950000}"/>
    <cellStyle name="Total 6 3 2 4 6" xfId="38348" xr:uid="{00000000-0005-0000-0000-0000CC950000}"/>
    <cellStyle name="Total 6 4" xfId="38349" xr:uid="{00000000-0005-0000-0000-0000CD950000}"/>
    <cellStyle name="Total 6 4 2" xfId="38350" xr:uid="{00000000-0005-0000-0000-0000CE950000}"/>
    <cellStyle name="Total 6 4 2 2" xfId="38351" xr:uid="{00000000-0005-0000-0000-0000CF950000}"/>
    <cellStyle name="Total 6 4 2 2 2" xfId="38352" xr:uid="{00000000-0005-0000-0000-0000D0950000}"/>
    <cellStyle name="Total 6 4 2 2 2 2" xfId="38353" xr:uid="{00000000-0005-0000-0000-0000D1950000}"/>
    <cellStyle name="Total 6 4 2 2 2 3" xfId="38354" xr:uid="{00000000-0005-0000-0000-0000D2950000}"/>
    <cellStyle name="Total 6 4 2 2 2 4" xfId="38355" xr:uid="{00000000-0005-0000-0000-0000D3950000}"/>
    <cellStyle name="Total 6 4 2 2 2 5" xfId="38356" xr:uid="{00000000-0005-0000-0000-0000D4950000}"/>
    <cellStyle name="Total 6 4 2 2 3" xfId="38357" xr:uid="{00000000-0005-0000-0000-0000D5950000}"/>
    <cellStyle name="Total 6 4 2 2 4" xfId="38358" xr:uid="{00000000-0005-0000-0000-0000D6950000}"/>
    <cellStyle name="Total 6 4 2 2 5" xfId="38359" xr:uid="{00000000-0005-0000-0000-0000D7950000}"/>
    <cellStyle name="Total 6 4 2 2 6" xfId="38360" xr:uid="{00000000-0005-0000-0000-0000D8950000}"/>
    <cellStyle name="Total 6 4 2 3" xfId="38361" xr:uid="{00000000-0005-0000-0000-0000D9950000}"/>
    <cellStyle name="Total 6 4 2 3 2" xfId="38362" xr:uid="{00000000-0005-0000-0000-0000DA950000}"/>
    <cellStyle name="Total 6 4 2 3 3" xfId="38363" xr:uid="{00000000-0005-0000-0000-0000DB950000}"/>
    <cellStyle name="Total 6 4 2 3 4" xfId="38364" xr:uid="{00000000-0005-0000-0000-0000DC950000}"/>
    <cellStyle name="Total 6 4 2 3 5" xfId="38365" xr:uid="{00000000-0005-0000-0000-0000DD950000}"/>
    <cellStyle name="Total 6 4 2 4" xfId="38366" xr:uid="{00000000-0005-0000-0000-0000DE950000}"/>
    <cellStyle name="Total 6 4 2 5" xfId="38367" xr:uid="{00000000-0005-0000-0000-0000DF950000}"/>
    <cellStyle name="Total 6 4 2 6" xfId="38368" xr:uid="{00000000-0005-0000-0000-0000E0950000}"/>
    <cellStyle name="Total 6 4 2 7" xfId="38369" xr:uid="{00000000-0005-0000-0000-0000E1950000}"/>
    <cellStyle name="Total 6 4 3" xfId="38370" xr:uid="{00000000-0005-0000-0000-0000E2950000}"/>
    <cellStyle name="Total 6 4 3 2" xfId="38371" xr:uid="{00000000-0005-0000-0000-0000E3950000}"/>
    <cellStyle name="Total 6 4 3 2 2" xfId="38372" xr:uid="{00000000-0005-0000-0000-0000E4950000}"/>
    <cellStyle name="Total 6 4 3 2 2 2" xfId="38373" xr:uid="{00000000-0005-0000-0000-0000E5950000}"/>
    <cellStyle name="Total 6 4 3 2 2 3" xfId="38374" xr:uid="{00000000-0005-0000-0000-0000E6950000}"/>
    <cellStyle name="Total 6 4 3 2 2 4" xfId="38375" xr:uid="{00000000-0005-0000-0000-0000E7950000}"/>
    <cellStyle name="Total 6 4 3 2 2 5" xfId="38376" xr:uid="{00000000-0005-0000-0000-0000E8950000}"/>
    <cellStyle name="Total 6 4 3 2 3" xfId="38377" xr:uid="{00000000-0005-0000-0000-0000E9950000}"/>
    <cellStyle name="Total 6 4 3 2 4" xfId="38378" xr:uid="{00000000-0005-0000-0000-0000EA950000}"/>
    <cellStyle name="Total 6 4 3 2 5" xfId="38379" xr:uid="{00000000-0005-0000-0000-0000EB950000}"/>
    <cellStyle name="Total 6 4 3 2 6" xfId="38380" xr:uid="{00000000-0005-0000-0000-0000EC950000}"/>
    <cellStyle name="Total 6 4 3 3" xfId="38381" xr:uid="{00000000-0005-0000-0000-0000ED950000}"/>
    <cellStyle name="Total 6 4 3 3 2" xfId="38382" xr:uid="{00000000-0005-0000-0000-0000EE950000}"/>
    <cellStyle name="Total 6 4 3 3 3" xfId="38383" xr:uid="{00000000-0005-0000-0000-0000EF950000}"/>
    <cellStyle name="Total 6 4 3 3 4" xfId="38384" xr:uid="{00000000-0005-0000-0000-0000F0950000}"/>
    <cellStyle name="Total 6 4 3 3 5" xfId="38385" xr:uid="{00000000-0005-0000-0000-0000F1950000}"/>
    <cellStyle name="Total 6 4 3 4" xfId="38386" xr:uid="{00000000-0005-0000-0000-0000F2950000}"/>
    <cellStyle name="Total 6 4 3 5" xfId="38387" xr:uid="{00000000-0005-0000-0000-0000F3950000}"/>
    <cellStyle name="Total 6 4 3 6" xfId="38388" xr:uid="{00000000-0005-0000-0000-0000F4950000}"/>
    <cellStyle name="Total 6 4 3 7" xfId="38389" xr:uid="{00000000-0005-0000-0000-0000F5950000}"/>
    <cellStyle name="Total 6 4 4" xfId="38390" xr:uid="{00000000-0005-0000-0000-0000F6950000}"/>
    <cellStyle name="Total 6 4 4 2" xfId="38391" xr:uid="{00000000-0005-0000-0000-0000F7950000}"/>
    <cellStyle name="Total 6 4 4 2 2" xfId="38392" xr:uid="{00000000-0005-0000-0000-0000F8950000}"/>
    <cellStyle name="Total 6 4 4 2 3" xfId="38393" xr:uid="{00000000-0005-0000-0000-0000F9950000}"/>
    <cellStyle name="Total 6 4 4 2 4" xfId="38394" xr:uid="{00000000-0005-0000-0000-0000FA950000}"/>
    <cellStyle name="Total 6 4 4 2 5" xfId="38395" xr:uid="{00000000-0005-0000-0000-0000FB950000}"/>
    <cellStyle name="Total 6 4 4 3" xfId="38396" xr:uid="{00000000-0005-0000-0000-0000FC950000}"/>
    <cellStyle name="Total 6 4 4 4" xfId="38397" xr:uid="{00000000-0005-0000-0000-0000FD950000}"/>
    <cellStyle name="Total 6 4 4 5" xfId="38398" xr:uid="{00000000-0005-0000-0000-0000FE950000}"/>
    <cellStyle name="Total 6 4 4 6" xfId="38399" xr:uid="{00000000-0005-0000-0000-0000FF950000}"/>
    <cellStyle name="Total 6 5" xfId="38400" xr:uid="{00000000-0005-0000-0000-000000960000}"/>
    <cellStyle name="Total 6 5 2" xfId="38401" xr:uid="{00000000-0005-0000-0000-000001960000}"/>
    <cellStyle name="Total 6 5 2 2" xfId="38402" xr:uid="{00000000-0005-0000-0000-000002960000}"/>
    <cellStyle name="Total 6 5 2 2 2" xfId="38403" xr:uid="{00000000-0005-0000-0000-000003960000}"/>
    <cellStyle name="Total 6 5 2 2 2 2" xfId="38404" xr:uid="{00000000-0005-0000-0000-000004960000}"/>
    <cellStyle name="Total 6 5 2 2 2 3" xfId="38405" xr:uid="{00000000-0005-0000-0000-000005960000}"/>
    <cellStyle name="Total 6 5 2 2 2 4" xfId="38406" xr:uid="{00000000-0005-0000-0000-000006960000}"/>
    <cellStyle name="Total 6 5 2 2 2 5" xfId="38407" xr:uid="{00000000-0005-0000-0000-000007960000}"/>
    <cellStyle name="Total 6 5 2 2 3" xfId="38408" xr:uid="{00000000-0005-0000-0000-000008960000}"/>
    <cellStyle name="Total 6 5 2 2 4" xfId="38409" xr:uid="{00000000-0005-0000-0000-000009960000}"/>
    <cellStyle name="Total 6 5 2 2 5" xfId="38410" xr:uid="{00000000-0005-0000-0000-00000A960000}"/>
    <cellStyle name="Total 6 5 2 2 6" xfId="38411" xr:uid="{00000000-0005-0000-0000-00000B960000}"/>
    <cellStyle name="Total 6 5 2 3" xfId="38412" xr:uid="{00000000-0005-0000-0000-00000C960000}"/>
    <cellStyle name="Total 6 5 2 3 2" xfId="38413" xr:uid="{00000000-0005-0000-0000-00000D960000}"/>
    <cellStyle name="Total 6 5 2 3 3" xfId="38414" xr:uid="{00000000-0005-0000-0000-00000E960000}"/>
    <cellStyle name="Total 6 5 2 3 4" xfId="38415" xr:uid="{00000000-0005-0000-0000-00000F960000}"/>
    <cellStyle name="Total 6 5 2 3 5" xfId="38416" xr:uid="{00000000-0005-0000-0000-000010960000}"/>
    <cellStyle name="Total 6 5 2 4" xfId="38417" xr:uid="{00000000-0005-0000-0000-000011960000}"/>
    <cellStyle name="Total 6 5 2 5" xfId="38418" xr:uid="{00000000-0005-0000-0000-000012960000}"/>
    <cellStyle name="Total 6 5 2 6" xfId="38419" xr:uid="{00000000-0005-0000-0000-000013960000}"/>
    <cellStyle name="Total 6 5 2 7" xfId="38420" xr:uid="{00000000-0005-0000-0000-000014960000}"/>
    <cellStyle name="Total 6 5 3" xfId="38421" xr:uid="{00000000-0005-0000-0000-000015960000}"/>
    <cellStyle name="Total 6 5 3 2" xfId="38422" xr:uid="{00000000-0005-0000-0000-000016960000}"/>
    <cellStyle name="Total 6 5 3 2 2" xfId="38423" xr:uid="{00000000-0005-0000-0000-000017960000}"/>
    <cellStyle name="Total 6 5 3 2 2 2" xfId="38424" xr:uid="{00000000-0005-0000-0000-000018960000}"/>
    <cellStyle name="Total 6 5 3 2 2 3" xfId="38425" xr:uid="{00000000-0005-0000-0000-000019960000}"/>
    <cellStyle name="Total 6 5 3 2 2 4" xfId="38426" xr:uid="{00000000-0005-0000-0000-00001A960000}"/>
    <cellStyle name="Total 6 5 3 2 2 5" xfId="38427" xr:uid="{00000000-0005-0000-0000-00001B960000}"/>
    <cellStyle name="Total 6 5 3 2 3" xfId="38428" xr:uid="{00000000-0005-0000-0000-00001C960000}"/>
    <cellStyle name="Total 6 5 3 2 4" xfId="38429" xr:uid="{00000000-0005-0000-0000-00001D960000}"/>
    <cellStyle name="Total 6 5 3 2 5" xfId="38430" xr:uid="{00000000-0005-0000-0000-00001E960000}"/>
    <cellStyle name="Total 6 5 3 2 6" xfId="38431" xr:uid="{00000000-0005-0000-0000-00001F960000}"/>
    <cellStyle name="Total 6 5 3 3" xfId="38432" xr:uid="{00000000-0005-0000-0000-000020960000}"/>
    <cellStyle name="Total 6 5 3 3 2" xfId="38433" xr:uid="{00000000-0005-0000-0000-000021960000}"/>
    <cellStyle name="Total 6 5 3 3 3" xfId="38434" xr:uid="{00000000-0005-0000-0000-000022960000}"/>
    <cellStyle name="Total 6 5 3 3 4" xfId="38435" xr:uid="{00000000-0005-0000-0000-000023960000}"/>
    <cellStyle name="Total 6 5 3 3 5" xfId="38436" xr:uid="{00000000-0005-0000-0000-000024960000}"/>
    <cellStyle name="Total 6 5 3 4" xfId="38437" xr:uid="{00000000-0005-0000-0000-000025960000}"/>
    <cellStyle name="Total 6 5 3 5" xfId="38438" xr:uid="{00000000-0005-0000-0000-000026960000}"/>
    <cellStyle name="Total 6 5 3 6" xfId="38439" xr:uid="{00000000-0005-0000-0000-000027960000}"/>
    <cellStyle name="Total 6 5 3 7" xfId="38440" xr:uid="{00000000-0005-0000-0000-000028960000}"/>
    <cellStyle name="Total 6 5 4" xfId="38441" xr:uid="{00000000-0005-0000-0000-000029960000}"/>
    <cellStyle name="Total 6 5 4 2" xfId="38442" xr:uid="{00000000-0005-0000-0000-00002A960000}"/>
    <cellStyle name="Total 6 5 4 2 2" xfId="38443" xr:uid="{00000000-0005-0000-0000-00002B960000}"/>
    <cellStyle name="Total 6 5 4 2 3" xfId="38444" xr:uid="{00000000-0005-0000-0000-00002C960000}"/>
    <cellStyle name="Total 6 5 4 2 4" xfId="38445" xr:uid="{00000000-0005-0000-0000-00002D960000}"/>
    <cellStyle name="Total 6 5 4 2 5" xfId="38446" xr:uid="{00000000-0005-0000-0000-00002E960000}"/>
    <cellStyle name="Total 6 5 4 3" xfId="38447" xr:uid="{00000000-0005-0000-0000-00002F960000}"/>
    <cellStyle name="Total 6 5 4 4" xfId="38448" xr:uid="{00000000-0005-0000-0000-000030960000}"/>
    <cellStyle name="Total 6 5 4 5" xfId="38449" xr:uid="{00000000-0005-0000-0000-000031960000}"/>
    <cellStyle name="Total 6 5 4 6" xfId="38450" xr:uid="{00000000-0005-0000-0000-000032960000}"/>
    <cellStyle name="Total 6 6" xfId="38451" xr:uid="{00000000-0005-0000-0000-000033960000}"/>
    <cellStyle name="Total 6 7" xfId="38452" xr:uid="{00000000-0005-0000-0000-000034960000}"/>
    <cellStyle name="Total 6 7 2" xfId="38453" xr:uid="{00000000-0005-0000-0000-000035960000}"/>
    <cellStyle name="Total 6 7 2 2" xfId="38454" xr:uid="{00000000-0005-0000-0000-000036960000}"/>
    <cellStyle name="Total 6 7 2 2 2" xfId="38455" xr:uid="{00000000-0005-0000-0000-000037960000}"/>
    <cellStyle name="Total 6 7 2 2 3" xfId="38456" xr:uid="{00000000-0005-0000-0000-000038960000}"/>
    <cellStyle name="Total 6 7 2 2 4" xfId="38457" xr:uid="{00000000-0005-0000-0000-000039960000}"/>
    <cellStyle name="Total 6 7 2 2 5" xfId="38458" xr:uid="{00000000-0005-0000-0000-00003A960000}"/>
    <cellStyle name="Total 6 7 2 3" xfId="38459" xr:uid="{00000000-0005-0000-0000-00003B960000}"/>
    <cellStyle name="Total 6 7 2 4" xfId="38460" xr:uid="{00000000-0005-0000-0000-00003C960000}"/>
    <cellStyle name="Total 6 7 2 5" xfId="38461" xr:uid="{00000000-0005-0000-0000-00003D960000}"/>
    <cellStyle name="Total 6 7 2 6" xfId="38462" xr:uid="{00000000-0005-0000-0000-00003E960000}"/>
    <cellStyle name="Total 6 7 3" xfId="38463" xr:uid="{00000000-0005-0000-0000-00003F960000}"/>
    <cellStyle name="Total 6 7 3 2" xfId="38464" xr:uid="{00000000-0005-0000-0000-000040960000}"/>
    <cellStyle name="Total 6 7 3 3" xfId="38465" xr:uid="{00000000-0005-0000-0000-000041960000}"/>
    <cellStyle name="Total 6 7 3 4" xfId="38466" xr:uid="{00000000-0005-0000-0000-000042960000}"/>
    <cellStyle name="Total 6 7 3 5" xfId="38467" xr:uid="{00000000-0005-0000-0000-000043960000}"/>
    <cellStyle name="Total 6 7 4" xfId="38468" xr:uid="{00000000-0005-0000-0000-000044960000}"/>
    <cellStyle name="Total 6 7 5" xfId="38469" xr:uid="{00000000-0005-0000-0000-000045960000}"/>
    <cellStyle name="Total 6 7 6" xfId="38470" xr:uid="{00000000-0005-0000-0000-000046960000}"/>
    <cellStyle name="Total 6 7 7" xfId="38471" xr:uid="{00000000-0005-0000-0000-000047960000}"/>
    <cellStyle name="Total 6 8" xfId="38472" xr:uid="{00000000-0005-0000-0000-000048960000}"/>
    <cellStyle name="Total 6 8 2" xfId="38473" xr:uid="{00000000-0005-0000-0000-000049960000}"/>
    <cellStyle name="Total 6 8 2 2" xfId="38474" xr:uid="{00000000-0005-0000-0000-00004A960000}"/>
    <cellStyle name="Total 6 8 2 2 2" xfId="38475" xr:uid="{00000000-0005-0000-0000-00004B960000}"/>
    <cellStyle name="Total 6 8 2 2 3" xfId="38476" xr:uid="{00000000-0005-0000-0000-00004C960000}"/>
    <cellStyle name="Total 6 8 2 2 4" xfId="38477" xr:uid="{00000000-0005-0000-0000-00004D960000}"/>
    <cellStyle name="Total 6 8 2 2 5" xfId="38478" xr:uid="{00000000-0005-0000-0000-00004E960000}"/>
    <cellStyle name="Total 6 8 2 3" xfId="38479" xr:uid="{00000000-0005-0000-0000-00004F960000}"/>
    <cellStyle name="Total 6 8 2 4" xfId="38480" xr:uid="{00000000-0005-0000-0000-000050960000}"/>
    <cellStyle name="Total 6 8 2 5" xfId="38481" xr:uid="{00000000-0005-0000-0000-000051960000}"/>
    <cellStyle name="Total 6 8 2 6" xfId="38482" xr:uid="{00000000-0005-0000-0000-000052960000}"/>
    <cellStyle name="Total 6 8 3" xfId="38483" xr:uid="{00000000-0005-0000-0000-000053960000}"/>
    <cellStyle name="Total 6 8 3 2" xfId="38484" xr:uid="{00000000-0005-0000-0000-000054960000}"/>
    <cellStyle name="Total 6 8 3 3" xfId="38485" xr:uid="{00000000-0005-0000-0000-000055960000}"/>
    <cellStyle name="Total 6 8 3 4" xfId="38486" xr:uid="{00000000-0005-0000-0000-000056960000}"/>
    <cellStyle name="Total 6 8 3 5" xfId="38487" xr:uid="{00000000-0005-0000-0000-000057960000}"/>
    <cellStyle name="Total 6 8 4" xfId="38488" xr:uid="{00000000-0005-0000-0000-000058960000}"/>
    <cellStyle name="Total 6 8 5" xfId="38489" xr:uid="{00000000-0005-0000-0000-000059960000}"/>
    <cellStyle name="Total 6 8 6" xfId="38490" xr:uid="{00000000-0005-0000-0000-00005A960000}"/>
    <cellStyle name="Total 6 8 7" xfId="38491" xr:uid="{00000000-0005-0000-0000-00005B960000}"/>
    <cellStyle name="Total 6 9" xfId="38492" xr:uid="{00000000-0005-0000-0000-00005C960000}"/>
    <cellStyle name="Total 6 9 2" xfId="38493" xr:uid="{00000000-0005-0000-0000-00005D960000}"/>
    <cellStyle name="Total 6 9 2 2" xfId="38494" xr:uid="{00000000-0005-0000-0000-00005E960000}"/>
    <cellStyle name="Total 6 9 2 3" xfId="38495" xr:uid="{00000000-0005-0000-0000-00005F960000}"/>
    <cellStyle name="Total 6 9 2 4" xfId="38496" xr:uid="{00000000-0005-0000-0000-000060960000}"/>
    <cellStyle name="Total 6 9 2 5" xfId="38497" xr:uid="{00000000-0005-0000-0000-000061960000}"/>
    <cellStyle name="Total 6 9 3" xfId="38498" xr:uid="{00000000-0005-0000-0000-000062960000}"/>
    <cellStyle name="Total 6 9 4" xfId="38499" xr:uid="{00000000-0005-0000-0000-000063960000}"/>
    <cellStyle name="Total 6 9 5" xfId="38500" xr:uid="{00000000-0005-0000-0000-000064960000}"/>
    <cellStyle name="Total 6 9 6" xfId="38501" xr:uid="{00000000-0005-0000-0000-000065960000}"/>
    <cellStyle name="Total 6_10052112 - DR - Creación Vista Datos Chile (V4)" xfId="38502" xr:uid="{00000000-0005-0000-0000-000066960000}"/>
    <cellStyle name="Total 7" xfId="38503" xr:uid="{00000000-0005-0000-0000-000067960000}"/>
    <cellStyle name="Total 7 2" xfId="38504" xr:uid="{00000000-0005-0000-0000-000068960000}"/>
    <cellStyle name="Total 7 2 2" xfId="38505" xr:uid="{00000000-0005-0000-0000-000069960000}"/>
    <cellStyle name="Total 7 2 2 2" xfId="38506" xr:uid="{00000000-0005-0000-0000-00006A960000}"/>
    <cellStyle name="Total 7 2 2 2 2" xfId="38507" xr:uid="{00000000-0005-0000-0000-00006B960000}"/>
    <cellStyle name="Total 7 2 2 2 2 2" xfId="38508" xr:uid="{00000000-0005-0000-0000-00006C960000}"/>
    <cellStyle name="Total 7 2 2 2 2 2 2" xfId="38509" xr:uid="{00000000-0005-0000-0000-00006D960000}"/>
    <cellStyle name="Total 7 2 2 2 2 2 3" xfId="38510" xr:uid="{00000000-0005-0000-0000-00006E960000}"/>
    <cellStyle name="Total 7 2 2 2 2 2 4" xfId="38511" xr:uid="{00000000-0005-0000-0000-00006F960000}"/>
    <cellStyle name="Total 7 2 2 2 2 2 5" xfId="38512" xr:uid="{00000000-0005-0000-0000-000070960000}"/>
    <cellStyle name="Total 7 2 2 2 2 3" xfId="38513" xr:uid="{00000000-0005-0000-0000-000071960000}"/>
    <cellStyle name="Total 7 2 2 2 2 4" xfId="38514" xr:uid="{00000000-0005-0000-0000-000072960000}"/>
    <cellStyle name="Total 7 2 2 2 2 5" xfId="38515" xr:uid="{00000000-0005-0000-0000-000073960000}"/>
    <cellStyle name="Total 7 2 2 2 2 6" xfId="38516" xr:uid="{00000000-0005-0000-0000-000074960000}"/>
    <cellStyle name="Total 7 2 2 2 3" xfId="38517" xr:uid="{00000000-0005-0000-0000-000075960000}"/>
    <cellStyle name="Total 7 2 2 2 3 2" xfId="38518" xr:uid="{00000000-0005-0000-0000-000076960000}"/>
    <cellStyle name="Total 7 2 2 2 3 3" xfId="38519" xr:uid="{00000000-0005-0000-0000-000077960000}"/>
    <cellStyle name="Total 7 2 2 2 3 4" xfId="38520" xr:uid="{00000000-0005-0000-0000-000078960000}"/>
    <cellStyle name="Total 7 2 2 2 3 5" xfId="38521" xr:uid="{00000000-0005-0000-0000-000079960000}"/>
    <cellStyle name="Total 7 2 2 2 4" xfId="38522" xr:uid="{00000000-0005-0000-0000-00007A960000}"/>
    <cellStyle name="Total 7 2 2 2 5" xfId="38523" xr:uid="{00000000-0005-0000-0000-00007B960000}"/>
    <cellStyle name="Total 7 2 2 2 6" xfId="38524" xr:uid="{00000000-0005-0000-0000-00007C960000}"/>
    <cellStyle name="Total 7 2 2 2 7" xfId="38525" xr:uid="{00000000-0005-0000-0000-00007D960000}"/>
    <cellStyle name="Total 7 2 2 3" xfId="38526" xr:uid="{00000000-0005-0000-0000-00007E960000}"/>
    <cellStyle name="Total 7 2 2 3 2" xfId="38527" xr:uid="{00000000-0005-0000-0000-00007F960000}"/>
    <cellStyle name="Total 7 2 2 3 2 2" xfId="38528" xr:uid="{00000000-0005-0000-0000-000080960000}"/>
    <cellStyle name="Total 7 2 2 3 2 2 2" xfId="38529" xr:uid="{00000000-0005-0000-0000-000081960000}"/>
    <cellStyle name="Total 7 2 2 3 2 2 3" xfId="38530" xr:uid="{00000000-0005-0000-0000-000082960000}"/>
    <cellStyle name="Total 7 2 2 3 2 2 4" xfId="38531" xr:uid="{00000000-0005-0000-0000-000083960000}"/>
    <cellStyle name="Total 7 2 2 3 2 2 5" xfId="38532" xr:uid="{00000000-0005-0000-0000-000084960000}"/>
    <cellStyle name="Total 7 2 2 3 2 3" xfId="38533" xr:uid="{00000000-0005-0000-0000-000085960000}"/>
    <cellStyle name="Total 7 2 2 3 2 4" xfId="38534" xr:uid="{00000000-0005-0000-0000-000086960000}"/>
    <cellStyle name="Total 7 2 2 3 2 5" xfId="38535" xr:uid="{00000000-0005-0000-0000-000087960000}"/>
    <cellStyle name="Total 7 2 2 3 2 6" xfId="38536" xr:uid="{00000000-0005-0000-0000-000088960000}"/>
    <cellStyle name="Total 7 2 2 3 3" xfId="38537" xr:uid="{00000000-0005-0000-0000-000089960000}"/>
    <cellStyle name="Total 7 2 2 3 3 2" xfId="38538" xr:uid="{00000000-0005-0000-0000-00008A960000}"/>
    <cellStyle name="Total 7 2 2 3 3 3" xfId="38539" xr:uid="{00000000-0005-0000-0000-00008B960000}"/>
    <cellStyle name="Total 7 2 2 3 3 4" xfId="38540" xr:uid="{00000000-0005-0000-0000-00008C960000}"/>
    <cellStyle name="Total 7 2 2 3 3 5" xfId="38541" xr:uid="{00000000-0005-0000-0000-00008D960000}"/>
    <cellStyle name="Total 7 2 2 3 4" xfId="38542" xr:uid="{00000000-0005-0000-0000-00008E960000}"/>
    <cellStyle name="Total 7 2 2 3 5" xfId="38543" xr:uid="{00000000-0005-0000-0000-00008F960000}"/>
    <cellStyle name="Total 7 2 2 3 6" xfId="38544" xr:uid="{00000000-0005-0000-0000-000090960000}"/>
    <cellStyle name="Total 7 2 2 3 7" xfId="38545" xr:uid="{00000000-0005-0000-0000-000091960000}"/>
    <cellStyle name="Total 7 2 2 4" xfId="38546" xr:uid="{00000000-0005-0000-0000-000092960000}"/>
    <cellStyle name="Total 7 2 2 4 2" xfId="38547" xr:uid="{00000000-0005-0000-0000-000093960000}"/>
    <cellStyle name="Total 7 2 2 4 2 2" xfId="38548" xr:uid="{00000000-0005-0000-0000-000094960000}"/>
    <cellStyle name="Total 7 2 2 4 2 3" xfId="38549" xr:uid="{00000000-0005-0000-0000-000095960000}"/>
    <cellStyle name="Total 7 2 2 4 2 4" xfId="38550" xr:uid="{00000000-0005-0000-0000-000096960000}"/>
    <cellStyle name="Total 7 2 2 4 2 5" xfId="38551" xr:uid="{00000000-0005-0000-0000-000097960000}"/>
    <cellStyle name="Total 7 2 2 4 3" xfId="38552" xr:uid="{00000000-0005-0000-0000-000098960000}"/>
    <cellStyle name="Total 7 2 2 4 4" xfId="38553" xr:uid="{00000000-0005-0000-0000-000099960000}"/>
    <cellStyle name="Total 7 2 2 4 5" xfId="38554" xr:uid="{00000000-0005-0000-0000-00009A960000}"/>
    <cellStyle name="Total 7 2 2 4 6" xfId="38555" xr:uid="{00000000-0005-0000-0000-00009B960000}"/>
    <cellStyle name="Total 7 3" xfId="38556" xr:uid="{00000000-0005-0000-0000-00009C960000}"/>
    <cellStyle name="Total 7 3 2" xfId="38557" xr:uid="{00000000-0005-0000-0000-00009D960000}"/>
    <cellStyle name="Total 7 3 2 2" xfId="38558" xr:uid="{00000000-0005-0000-0000-00009E960000}"/>
    <cellStyle name="Total 7 3 2 2 2" xfId="38559" xr:uid="{00000000-0005-0000-0000-00009F960000}"/>
    <cellStyle name="Total 7 3 2 2 2 2" xfId="38560" xr:uid="{00000000-0005-0000-0000-0000A0960000}"/>
    <cellStyle name="Total 7 3 2 2 2 3" xfId="38561" xr:uid="{00000000-0005-0000-0000-0000A1960000}"/>
    <cellStyle name="Total 7 3 2 2 2 4" xfId="38562" xr:uid="{00000000-0005-0000-0000-0000A2960000}"/>
    <cellStyle name="Total 7 3 2 2 2 5" xfId="38563" xr:uid="{00000000-0005-0000-0000-0000A3960000}"/>
    <cellStyle name="Total 7 3 2 2 3" xfId="38564" xr:uid="{00000000-0005-0000-0000-0000A4960000}"/>
    <cellStyle name="Total 7 3 2 2 4" xfId="38565" xr:uid="{00000000-0005-0000-0000-0000A5960000}"/>
    <cellStyle name="Total 7 3 2 2 5" xfId="38566" xr:uid="{00000000-0005-0000-0000-0000A6960000}"/>
    <cellStyle name="Total 7 3 2 2 6" xfId="38567" xr:uid="{00000000-0005-0000-0000-0000A7960000}"/>
    <cellStyle name="Total 7 3 2 3" xfId="38568" xr:uid="{00000000-0005-0000-0000-0000A8960000}"/>
    <cellStyle name="Total 7 3 2 3 2" xfId="38569" xr:uid="{00000000-0005-0000-0000-0000A9960000}"/>
    <cellStyle name="Total 7 3 2 3 3" xfId="38570" xr:uid="{00000000-0005-0000-0000-0000AA960000}"/>
    <cellStyle name="Total 7 3 2 3 4" xfId="38571" xr:uid="{00000000-0005-0000-0000-0000AB960000}"/>
    <cellStyle name="Total 7 3 2 3 5" xfId="38572" xr:uid="{00000000-0005-0000-0000-0000AC960000}"/>
    <cellStyle name="Total 7 3 2 4" xfId="38573" xr:uid="{00000000-0005-0000-0000-0000AD960000}"/>
    <cellStyle name="Total 7 3 2 5" xfId="38574" xr:uid="{00000000-0005-0000-0000-0000AE960000}"/>
    <cellStyle name="Total 7 3 2 6" xfId="38575" xr:uid="{00000000-0005-0000-0000-0000AF960000}"/>
    <cellStyle name="Total 7 3 2 7" xfId="38576" xr:uid="{00000000-0005-0000-0000-0000B0960000}"/>
    <cellStyle name="Total 7 3 3" xfId="38577" xr:uid="{00000000-0005-0000-0000-0000B1960000}"/>
    <cellStyle name="Total 7 3 3 2" xfId="38578" xr:uid="{00000000-0005-0000-0000-0000B2960000}"/>
    <cellStyle name="Total 7 3 3 2 2" xfId="38579" xr:uid="{00000000-0005-0000-0000-0000B3960000}"/>
    <cellStyle name="Total 7 3 3 2 2 2" xfId="38580" xr:uid="{00000000-0005-0000-0000-0000B4960000}"/>
    <cellStyle name="Total 7 3 3 2 2 3" xfId="38581" xr:uid="{00000000-0005-0000-0000-0000B5960000}"/>
    <cellStyle name="Total 7 3 3 2 2 4" xfId="38582" xr:uid="{00000000-0005-0000-0000-0000B6960000}"/>
    <cellStyle name="Total 7 3 3 2 2 5" xfId="38583" xr:uid="{00000000-0005-0000-0000-0000B7960000}"/>
    <cellStyle name="Total 7 3 3 2 3" xfId="38584" xr:uid="{00000000-0005-0000-0000-0000B8960000}"/>
    <cellStyle name="Total 7 3 3 2 4" xfId="38585" xr:uid="{00000000-0005-0000-0000-0000B9960000}"/>
    <cellStyle name="Total 7 3 3 2 5" xfId="38586" xr:uid="{00000000-0005-0000-0000-0000BA960000}"/>
    <cellStyle name="Total 7 3 3 2 6" xfId="38587" xr:uid="{00000000-0005-0000-0000-0000BB960000}"/>
    <cellStyle name="Total 7 3 3 3" xfId="38588" xr:uid="{00000000-0005-0000-0000-0000BC960000}"/>
    <cellStyle name="Total 7 3 3 3 2" xfId="38589" xr:uid="{00000000-0005-0000-0000-0000BD960000}"/>
    <cellStyle name="Total 7 3 3 3 3" xfId="38590" xr:uid="{00000000-0005-0000-0000-0000BE960000}"/>
    <cellStyle name="Total 7 3 3 3 4" xfId="38591" xr:uid="{00000000-0005-0000-0000-0000BF960000}"/>
    <cellStyle name="Total 7 3 3 3 5" xfId="38592" xr:uid="{00000000-0005-0000-0000-0000C0960000}"/>
    <cellStyle name="Total 7 3 3 4" xfId="38593" xr:uid="{00000000-0005-0000-0000-0000C1960000}"/>
    <cellStyle name="Total 7 3 3 5" xfId="38594" xr:uid="{00000000-0005-0000-0000-0000C2960000}"/>
    <cellStyle name="Total 7 3 3 6" xfId="38595" xr:uid="{00000000-0005-0000-0000-0000C3960000}"/>
    <cellStyle name="Total 7 3 3 7" xfId="38596" xr:uid="{00000000-0005-0000-0000-0000C4960000}"/>
    <cellStyle name="Total 7 3 4" xfId="38597" xr:uid="{00000000-0005-0000-0000-0000C5960000}"/>
    <cellStyle name="Total 7 3 4 2" xfId="38598" xr:uid="{00000000-0005-0000-0000-0000C6960000}"/>
    <cellStyle name="Total 7 3 4 2 2" xfId="38599" xr:uid="{00000000-0005-0000-0000-0000C7960000}"/>
    <cellStyle name="Total 7 3 4 2 3" xfId="38600" xr:uid="{00000000-0005-0000-0000-0000C8960000}"/>
    <cellStyle name="Total 7 3 4 2 4" xfId="38601" xr:uid="{00000000-0005-0000-0000-0000C9960000}"/>
    <cellStyle name="Total 7 3 4 2 5" xfId="38602" xr:uid="{00000000-0005-0000-0000-0000CA960000}"/>
    <cellStyle name="Total 7 3 4 3" xfId="38603" xr:uid="{00000000-0005-0000-0000-0000CB960000}"/>
    <cellStyle name="Total 7 3 4 4" xfId="38604" xr:uid="{00000000-0005-0000-0000-0000CC960000}"/>
    <cellStyle name="Total 7 3 4 5" xfId="38605" xr:uid="{00000000-0005-0000-0000-0000CD960000}"/>
    <cellStyle name="Total 7 3 4 6" xfId="38606" xr:uid="{00000000-0005-0000-0000-0000CE960000}"/>
    <cellStyle name="Total 7 4" xfId="38607" xr:uid="{00000000-0005-0000-0000-0000CF960000}"/>
    <cellStyle name="Total 7 4 2" xfId="38608" xr:uid="{00000000-0005-0000-0000-0000D0960000}"/>
    <cellStyle name="Total 7 4 2 2" xfId="38609" xr:uid="{00000000-0005-0000-0000-0000D1960000}"/>
    <cellStyle name="Total 7 4 2 2 2" xfId="38610" xr:uid="{00000000-0005-0000-0000-0000D2960000}"/>
    <cellStyle name="Total 7 4 2 2 2 2" xfId="38611" xr:uid="{00000000-0005-0000-0000-0000D3960000}"/>
    <cellStyle name="Total 7 4 2 2 2 3" xfId="38612" xr:uid="{00000000-0005-0000-0000-0000D4960000}"/>
    <cellStyle name="Total 7 4 2 2 2 4" xfId="38613" xr:uid="{00000000-0005-0000-0000-0000D5960000}"/>
    <cellStyle name="Total 7 4 2 2 2 5" xfId="38614" xr:uid="{00000000-0005-0000-0000-0000D6960000}"/>
    <cellStyle name="Total 7 4 2 2 3" xfId="38615" xr:uid="{00000000-0005-0000-0000-0000D7960000}"/>
    <cellStyle name="Total 7 4 2 2 4" xfId="38616" xr:uid="{00000000-0005-0000-0000-0000D8960000}"/>
    <cellStyle name="Total 7 4 2 2 5" xfId="38617" xr:uid="{00000000-0005-0000-0000-0000D9960000}"/>
    <cellStyle name="Total 7 4 2 2 6" xfId="38618" xr:uid="{00000000-0005-0000-0000-0000DA960000}"/>
    <cellStyle name="Total 7 4 2 3" xfId="38619" xr:uid="{00000000-0005-0000-0000-0000DB960000}"/>
    <cellStyle name="Total 7 4 2 3 2" xfId="38620" xr:uid="{00000000-0005-0000-0000-0000DC960000}"/>
    <cellStyle name="Total 7 4 2 3 3" xfId="38621" xr:uid="{00000000-0005-0000-0000-0000DD960000}"/>
    <cellStyle name="Total 7 4 2 3 4" xfId="38622" xr:uid="{00000000-0005-0000-0000-0000DE960000}"/>
    <cellStyle name="Total 7 4 2 3 5" xfId="38623" xr:uid="{00000000-0005-0000-0000-0000DF960000}"/>
    <cellStyle name="Total 7 4 2 4" xfId="38624" xr:uid="{00000000-0005-0000-0000-0000E0960000}"/>
    <cellStyle name="Total 7 4 2 5" xfId="38625" xr:uid="{00000000-0005-0000-0000-0000E1960000}"/>
    <cellStyle name="Total 7 4 2 6" xfId="38626" xr:uid="{00000000-0005-0000-0000-0000E2960000}"/>
    <cellStyle name="Total 7 4 2 7" xfId="38627" xr:uid="{00000000-0005-0000-0000-0000E3960000}"/>
    <cellStyle name="Total 7 4 3" xfId="38628" xr:uid="{00000000-0005-0000-0000-0000E4960000}"/>
    <cellStyle name="Total 7 4 3 2" xfId="38629" xr:uid="{00000000-0005-0000-0000-0000E5960000}"/>
    <cellStyle name="Total 7 4 3 2 2" xfId="38630" xr:uid="{00000000-0005-0000-0000-0000E6960000}"/>
    <cellStyle name="Total 7 4 3 2 2 2" xfId="38631" xr:uid="{00000000-0005-0000-0000-0000E7960000}"/>
    <cellStyle name="Total 7 4 3 2 2 3" xfId="38632" xr:uid="{00000000-0005-0000-0000-0000E8960000}"/>
    <cellStyle name="Total 7 4 3 2 2 4" xfId="38633" xr:uid="{00000000-0005-0000-0000-0000E9960000}"/>
    <cellStyle name="Total 7 4 3 2 2 5" xfId="38634" xr:uid="{00000000-0005-0000-0000-0000EA960000}"/>
    <cellStyle name="Total 7 4 3 2 3" xfId="38635" xr:uid="{00000000-0005-0000-0000-0000EB960000}"/>
    <cellStyle name="Total 7 4 3 2 4" xfId="38636" xr:uid="{00000000-0005-0000-0000-0000EC960000}"/>
    <cellStyle name="Total 7 4 3 2 5" xfId="38637" xr:uid="{00000000-0005-0000-0000-0000ED960000}"/>
    <cellStyle name="Total 7 4 3 2 6" xfId="38638" xr:uid="{00000000-0005-0000-0000-0000EE960000}"/>
    <cellStyle name="Total 7 4 3 3" xfId="38639" xr:uid="{00000000-0005-0000-0000-0000EF960000}"/>
    <cellStyle name="Total 7 4 3 3 2" xfId="38640" xr:uid="{00000000-0005-0000-0000-0000F0960000}"/>
    <cellStyle name="Total 7 4 3 3 3" xfId="38641" xr:uid="{00000000-0005-0000-0000-0000F1960000}"/>
    <cellStyle name="Total 7 4 3 3 4" xfId="38642" xr:uid="{00000000-0005-0000-0000-0000F2960000}"/>
    <cellStyle name="Total 7 4 3 3 5" xfId="38643" xr:uid="{00000000-0005-0000-0000-0000F3960000}"/>
    <cellStyle name="Total 7 4 3 4" xfId="38644" xr:uid="{00000000-0005-0000-0000-0000F4960000}"/>
    <cellStyle name="Total 7 4 3 5" xfId="38645" xr:uid="{00000000-0005-0000-0000-0000F5960000}"/>
    <cellStyle name="Total 7 4 3 6" xfId="38646" xr:uid="{00000000-0005-0000-0000-0000F6960000}"/>
    <cellStyle name="Total 7 4 3 7" xfId="38647" xr:uid="{00000000-0005-0000-0000-0000F7960000}"/>
    <cellStyle name="Total 7 4 4" xfId="38648" xr:uid="{00000000-0005-0000-0000-0000F8960000}"/>
    <cellStyle name="Total 7 4 4 2" xfId="38649" xr:uid="{00000000-0005-0000-0000-0000F9960000}"/>
    <cellStyle name="Total 7 4 4 2 2" xfId="38650" xr:uid="{00000000-0005-0000-0000-0000FA960000}"/>
    <cellStyle name="Total 7 4 4 2 3" xfId="38651" xr:uid="{00000000-0005-0000-0000-0000FB960000}"/>
    <cellStyle name="Total 7 4 4 2 4" xfId="38652" xr:uid="{00000000-0005-0000-0000-0000FC960000}"/>
    <cellStyle name="Total 7 4 4 2 5" xfId="38653" xr:uid="{00000000-0005-0000-0000-0000FD960000}"/>
    <cellStyle name="Total 7 4 4 3" xfId="38654" xr:uid="{00000000-0005-0000-0000-0000FE960000}"/>
    <cellStyle name="Total 7 4 4 4" xfId="38655" xr:uid="{00000000-0005-0000-0000-0000FF960000}"/>
    <cellStyle name="Total 7 4 4 5" xfId="38656" xr:uid="{00000000-0005-0000-0000-000000970000}"/>
    <cellStyle name="Total 7 4 4 6" xfId="38657" xr:uid="{00000000-0005-0000-0000-000001970000}"/>
    <cellStyle name="Total 7 5" xfId="38658" xr:uid="{00000000-0005-0000-0000-000002970000}"/>
    <cellStyle name="Total 7 6" xfId="38659" xr:uid="{00000000-0005-0000-0000-000003970000}"/>
    <cellStyle name="Total 7 6 2" xfId="38660" xr:uid="{00000000-0005-0000-0000-000004970000}"/>
    <cellStyle name="Total 7 6 2 2" xfId="38661" xr:uid="{00000000-0005-0000-0000-000005970000}"/>
    <cellStyle name="Total 7 6 2 2 2" xfId="38662" xr:uid="{00000000-0005-0000-0000-000006970000}"/>
    <cellStyle name="Total 7 6 2 2 3" xfId="38663" xr:uid="{00000000-0005-0000-0000-000007970000}"/>
    <cellStyle name="Total 7 6 2 2 4" xfId="38664" xr:uid="{00000000-0005-0000-0000-000008970000}"/>
    <cellStyle name="Total 7 6 2 2 5" xfId="38665" xr:uid="{00000000-0005-0000-0000-000009970000}"/>
    <cellStyle name="Total 7 6 2 3" xfId="38666" xr:uid="{00000000-0005-0000-0000-00000A970000}"/>
    <cellStyle name="Total 7 6 2 4" xfId="38667" xr:uid="{00000000-0005-0000-0000-00000B970000}"/>
    <cellStyle name="Total 7 6 2 5" xfId="38668" xr:uid="{00000000-0005-0000-0000-00000C970000}"/>
    <cellStyle name="Total 7 6 2 6" xfId="38669" xr:uid="{00000000-0005-0000-0000-00000D970000}"/>
    <cellStyle name="Total 7 6 3" xfId="38670" xr:uid="{00000000-0005-0000-0000-00000E970000}"/>
    <cellStyle name="Total 7 6 3 2" xfId="38671" xr:uid="{00000000-0005-0000-0000-00000F970000}"/>
    <cellStyle name="Total 7 6 3 3" xfId="38672" xr:uid="{00000000-0005-0000-0000-000010970000}"/>
    <cellStyle name="Total 7 6 3 4" xfId="38673" xr:uid="{00000000-0005-0000-0000-000011970000}"/>
    <cellStyle name="Total 7 6 3 5" xfId="38674" xr:uid="{00000000-0005-0000-0000-000012970000}"/>
    <cellStyle name="Total 7 6 4" xfId="38675" xr:uid="{00000000-0005-0000-0000-000013970000}"/>
    <cellStyle name="Total 7 6 5" xfId="38676" xr:uid="{00000000-0005-0000-0000-000014970000}"/>
    <cellStyle name="Total 7 6 6" xfId="38677" xr:uid="{00000000-0005-0000-0000-000015970000}"/>
    <cellStyle name="Total 7 6 7" xfId="38678" xr:uid="{00000000-0005-0000-0000-000016970000}"/>
    <cellStyle name="Total 7 7" xfId="38679" xr:uid="{00000000-0005-0000-0000-000017970000}"/>
    <cellStyle name="Total 7 7 2" xfId="38680" xr:uid="{00000000-0005-0000-0000-000018970000}"/>
    <cellStyle name="Total 7 7 2 2" xfId="38681" xr:uid="{00000000-0005-0000-0000-000019970000}"/>
    <cellStyle name="Total 7 7 2 2 2" xfId="38682" xr:uid="{00000000-0005-0000-0000-00001A970000}"/>
    <cellStyle name="Total 7 7 2 2 3" xfId="38683" xr:uid="{00000000-0005-0000-0000-00001B970000}"/>
    <cellStyle name="Total 7 7 2 2 4" xfId="38684" xr:uid="{00000000-0005-0000-0000-00001C970000}"/>
    <cellStyle name="Total 7 7 2 2 5" xfId="38685" xr:uid="{00000000-0005-0000-0000-00001D970000}"/>
    <cellStyle name="Total 7 7 2 3" xfId="38686" xr:uid="{00000000-0005-0000-0000-00001E970000}"/>
    <cellStyle name="Total 7 7 2 4" xfId="38687" xr:uid="{00000000-0005-0000-0000-00001F970000}"/>
    <cellStyle name="Total 7 7 2 5" xfId="38688" xr:uid="{00000000-0005-0000-0000-000020970000}"/>
    <cellStyle name="Total 7 7 2 6" xfId="38689" xr:uid="{00000000-0005-0000-0000-000021970000}"/>
    <cellStyle name="Total 7 7 3" xfId="38690" xr:uid="{00000000-0005-0000-0000-000022970000}"/>
    <cellStyle name="Total 7 7 3 2" xfId="38691" xr:uid="{00000000-0005-0000-0000-000023970000}"/>
    <cellStyle name="Total 7 7 3 3" xfId="38692" xr:uid="{00000000-0005-0000-0000-000024970000}"/>
    <cellStyle name="Total 7 7 3 4" xfId="38693" xr:uid="{00000000-0005-0000-0000-000025970000}"/>
    <cellStyle name="Total 7 7 3 5" xfId="38694" xr:uid="{00000000-0005-0000-0000-000026970000}"/>
    <cellStyle name="Total 7 7 4" xfId="38695" xr:uid="{00000000-0005-0000-0000-000027970000}"/>
    <cellStyle name="Total 7 7 5" xfId="38696" xr:uid="{00000000-0005-0000-0000-000028970000}"/>
    <cellStyle name="Total 7 7 6" xfId="38697" xr:uid="{00000000-0005-0000-0000-000029970000}"/>
    <cellStyle name="Total 7 7 7" xfId="38698" xr:uid="{00000000-0005-0000-0000-00002A970000}"/>
    <cellStyle name="Total 7 8" xfId="38699" xr:uid="{00000000-0005-0000-0000-00002B970000}"/>
    <cellStyle name="Total 7 8 2" xfId="38700" xr:uid="{00000000-0005-0000-0000-00002C970000}"/>
    <cellStyle name="Total 7 8 2 2" xfId="38701" xr:uid="{00000000-0005-0000-0000-00002D970000}"/>
    <cellStyle name="Total 7 8 2 3" xfId="38702" xr:uid="{00000000-0005-0000-0000-00002E970000}"/>
    <cellStyle name="Total 7 8 2 4" xfId="38703" xr:uid="{00000000-0005-0000-0000-00002F970000}"/>
    <cellStyle name="Total 7 8 2 5" xfId="38704" xr:uid="{00000000-0005-0000-0000-000030970000}"/>
    <cellStyle name="Total 7 8 3" xfId="38705" xr:uid="{00000000-0005-0000-0000-000031970000}"/>
    <cellStyle name="Total 7 8 4" xfId="38706" xr:uid="{00000000-0005-0000-0000-000032970000}"/>
    <cellStyle name="Total 7 8 5" xfId="38707" xr:uid="{00000000-0005-0000-0000-000033970000}"/>
    <cellStyle name="Total 7 8 6" xfId="38708" xr:uid="{00000000-0005-0000-0000-000034970000}"/>
    <cellStyle name="Total 8" xfId="38709" xr:uid="{00000000-0005-0000-0000-000035970000}"/>
    <cellStyle name="Total 8 2" xfId="38710" xr:uid="{00000000-0005-0000-0000-000036970000}"/>
    <cellStyle name="Total 8 2 2" xfId="38711" xr:uid="{00000000-0005-0000-0000-000037970000}"/>
    <cellStyle name="Total 8 2 2 2" xfId="38712" xr:uid="{00000000-0005-0000-0000-000038970000}"/>
    <cellStyle name="Total 8 2 2 2 2" xfId="38713" xr:uid="{00000000-0005-0000-0000-000039970000}"/>
    <cellStyle name="Total 8 2 2 2 3" xfId="38714" xr:uid="{00000000-0005-0000-0000-00003A970000}"/>
    <cellStyle name="Total 8 2 2 2 4" xfId="38715" xr:uid="{00000000-0005-0000-0000-00003B970000}"/>
    <cellStyle name="Total 8 2 2 2 5" xfId="38716" xr:uid="{00000000-0005-0000-0000-00003C970000}"/>
    <cellStyle name="Total 8 2 2 3" xfId="38717" xr:uid="{00000000-0005-0000-0000-00003D970000}"/>
    <cellStyle name="Total 8 2 2 4" xfId="38718" xr:uid="{00000000-0005-0000-0000-00003E970000}"/>
    <cellStyle name="Total 8 2 2 5" xfId="38719" xr:uid="{00000000-0005-0000-0000-00003F970000}"/>
    <cellStyle name="Total 8 2 2 6" xfId="38720" xr:uid="{00000000-0005-0000-0000-000040970000}"/>
    <cellStyle name="Total 8 2 3" xfId="38721" xr:uid="{00000000-0005-0000-0000-000041970000}"/>
    <cellStyle name="Total 8 2 3 2" xfId="38722" xr:uid="{00000000-0005-0000-0000-000042970000}"/>
    <cellStyle name="Total 8 2 3 3" xfId="38723" xr:uid="{00000000-0005-0000-0000-000043970000}"/>
    <cellStyle name="Total 8 2 3 4" xfId="38724" xr:uid="{00000000-0005-0000-0000-000044970000}"/>
    <cellStyle name="Total 8 2 3 5" xfId="38725" xr:uid="{00000000-0005-0000-0000-000045970000}"/>
    <cellStyle name="Total 8 2 4" xfId="38726" xr:uid="{00000000-0005-0000-0000-000046970000}"/>
    <cellStyle name="Total 8 2 5" xfId="38727" xr:uid="{00000000-0005-0000-0000-000047970000}"/>
    <cellStyle name="Total 8 2 6" xfId="38728" xr:uid="{00000000-0005-0000-0000-000048970000}"/>
    <cellStyle name="Total 8 2 7" xfId="38729" xr:uid="{00000000-0005-0000-0000-000049970000}"/>
    <cellStyle name="Total 8 3" xfId="38730" xr:uid="{00000000-0005-0000-0000-00004A970000}"/>
    <cellStyle name="Total 8 3 2" xfId="38731" xr:uid="{00000000-0005-0000-0000-00004B970000}"/>
    <cellStyle name="Total 8 3 2 2" xfId="38732" xr:uid="{00000000-0005-0000-0000-00004C970000}"/>
    <cellStyle name="Total 8 3 2 2 2" xfId="38733" xr:uid="{00000000-0005-0000-0000-00004D970000}"/>
    <cellStyle name="Total 8 3 2 2 3" xfId="38734" xr:uid="{00000000-0005-0000-0000-00004E970000}"/>
    <cellStyle name="Total 8 3 2 2 4" xfId="38735" xr:uid="{00000000-0005-0000-0000-00004F970000}"/>
    <cellStyle name="Total 8 3 2 2 5" xfId="38736" xr:uid="{00000000-0005-0000-0000-000050970000}"/>
    <cellStyle name="Total 8 3 2 3" xfId="38737" xr:uid="{00000000-0005-0000-0000-000051970000}"/>
    <cellStyle name="Total 8 3 2 4" xfId="38738" xr:uid="{00000000-0005-0000-0000-000052970000}"/>
    <cellStyle name="Total 8 3 2 5" xfId="38739" xr:uid="{00000000-0005-0000-0000-000053970000}"/>
    <cellStyle name="Total 8 3 2 6" xfId="38740" xr:uid="{00000000-0005-0000-0000-000054970000}"/>
    <cellStyle name="Total 8 3 3" xfId="38741" xr:uid="{00000000-0005-0000-0000-000055970000}"/>
    <cellStyle name="Total 8 3 3 2" xfId="38742" xr:uid="{00000000-0005-0000-0000-000056970000}"/>
    <cellStyle name="Total 8 3 3 3" xfId="38743" xr:uid="{00000000-0005-0000-0000-000057970000}"/>
    <cellStyle name="Total 8 3 3 4" xfId="38744" xr:uid="{00000000-0005-0000-0000-000058970000}"/>
    <cellStyle name="Total 8 3 3 5" xfId="38745" xr:uid="{00000000-0005-0000-0000-000059970000}"/>
    <cellStyle name="Total 8 3 4" xfId="38746" xr:uid="{00000000-0005-0000-0000-00005A970000}"/>
    <cellStyle name="Total 8 3 5" xfId="38747" xr:uid="{00000000-0005-0000-0000-00005B970000}"/>
    <cellStyle name="Total 8 3 6" xfId="38748" xr:uid="{00000000-0005-0000-0000-00005C970000}"/>
    <cellStyle name="Total 8 3 7" xfId="38749" xr:uid="{00000000-0005-0000-0000-00005D970000}"/>
    <cellStyle name="Total 8 4" xfId="38750" xr:uid="{00000000-0005-0000-0000-00005E970000}"/>
    <cellStyle name="Total 8 4 2" xfId="38751" xr:uid="{00000000-0005-0000-0000-00005F970000}"/>
    <cellStyle name="Total 8 4 2 2" xfId="38752" xr:uid="{00000000-0005-0000-0000-000060970000}"/>
    <cellStyle name="Total 8 4 2 3" xfId="38753" xr:uid="{00000000-0005-0000-0000-000061970000}"/>
    <cellStyle name="Total 8 4 2 4" xfId="38754" xr:uid="{00000000-0005-0000-0000-000062970000}"/>
    <cellStyle name="Total 8 4 2 5" xfId="38755" xr:uid="{00000000-0005-0000-0000-000063970000}"/>
    <cellStyle name="Total 8 4 3" xfId="38756" xr:uid="{00000000-0005-0000-0000-000064970000}"/>
    <cellStyle name="Total 8 4 4" xfId="38757" xr:uid="{00000000-0005-0000-0000-000065970000}"/>
    <cellStyle name="Total 8 4 5" xfId="38758" xr:uid="{00000000-0005-0000-0000-000066970000}"/>
    <cellStyle name="Total 8 4 6" xfId="38759" xr:uid="{00000000-0005-0000-0000-000067970000}"/>
    <cellStyle name="Warning Text" xfId="38760" xr:uid="{00000000-0005-0000-0000-000068970000}"/>
    <cellStyle name="Warning Text 2" xfId="38761" xr:uid="{00000000-0005-0000-0000-000069970000}"/>
    <cellStyle name="Warning Text 2 10" xfId="38762" xr:uid="{00000000-0005-0000-0000-00006A970000}"/>
    <cellStyle name="Warning Text 2 2" xfId="38763" xr:uid="{00000000-0005-0000-0000-00006B970000}"/>
    <cellStyle name="Warning Text 2 2 2" xfId="38764" xr:uid="{00000000-0005-0000-0000-00006C970000}"/>
    <cellStyle name="Warning Text 2 2 2 2" xfId="38765" xr:uid="{00000000-0005-0000-0000-00006D970000}"/>
    <cellStyle name="Warning Text 2 2 3" xfId="38766" xr:uid="{00000000-0005-0000-0000-00006E970000}"/>
    <cellStyle name="Warning Text 2 2 4" xfId="38767" xr:uid="{00000000-0005-0000-0000-00006F970000}"/>
    <cellStyle name="Warning Text 2 2 5" xfId="38768" xr:uid="{00000000-0005-0000-0000-000070970000}"/>
    <cellStyle name="Warning Text 2 3" xfId="38769" xr:uid="{00000000-0005-0000-0000-000071970000}"/>
    <cellStyle name="Warning Text 2 3 2" xfId="38770" xr:uid="{00000000-0005-0000-0000-000072970000}"/>
    <cellStyle name="Warning Text 2 3 2 2" xfId="38771" xr:uid="{00000000-0005-0000-0000-000073970000}"/>
    <cellStyle name="Warning Text 2 3 3" xfId="38772" xr:uid="{00000000-0005-0000-0000-000074970000}"/>
    <cellStyle name="Warning Text 2 3 4" xfId="38773" xr:uid="{00000000-0005-0000-0000-000075970000}"/>
    <cellStyle name="Warning Text 2 3 5" xfId="38774" xr:uid="{00000000-0005-0000-0000-000076970000}"/>
    <cellStyle name="Warning Text 2 4" xfId="38775" xr:uid="{00000000-0005-0000-0000-000077970000}"/>
    <cellStyle name="Warning Text 2 4 2" xfId="38776" xr:uid="{00000000-0005-0000-0000-000078970000}"/>
    <cellStyle name="Warning Text 2 4 2 2" xfId="38777" xr:uid="{00000000-0005-0000-0000-000079970000}"/>
    <cellStyle name="Warning Text 2 4 3" xfId="38778" xr:uid="{00000000-0005-0000-0000-00007A970000}"/>
    <cellStyle name="Warning Text 2 4 4" xfId="38779" xr:uid="{00000000-0005-0000-0000-00007B970000}"/>
    <cellStyle name="Warning Text 2 4 5" xfId="38780" xr:uid="{00000000-0005-0000-0000-00007C970000}"/>
    <cellStyle name="Warning Text 2 5" xfId="38781" xr:uid="{00000000-0005-0000-0000-00007D970000}"/>
    <cellStyle name="Warning Text 2 5 2" xfId="38782" xr:uid="{00000000-0005-0000-0000-00007E970000}"/>
    <cellStyle name="Warning Text 2 5 2 2" xfId="38783" xr:uid="{00000000-0005-0000-0000-00007F970000}"/>
    <cellStyle name="Warning Text 2 5 3" xfId="38784" xr:uid="{00000000-0005-0000-0000-000080970000}"/>
    <cellStyle name="Warning Text 2 5 4" xfId="38785" xr:uid="{00000000-0005-0000-0000-000081970000}"/>
    <cellStyle name="Warning Text 2 5 5" xfId="38786" xr:uid="{00000000-0005-0000-0000-000082970000}"/>
    <cellStyle name="Warning Text 2 6" xfId="38787" xr:uid="{00000000-0005-0000-0000-000083970000}"/>
    <cellStyle name="Warning Text 2 6 2" xfId="38788" xr:uid="{00000000-0005-0000-0000-000084970000}"/>
    <cellStyle name="Warning Text 2 6 2 2" xfId="38789" xr:uid="{00000000-0005-0000-0000-000085970000}"/>
    <cellStyle name="Warning Text 2 6 3" xfId="38790" xr:uid="{00000000-0005-0000-0000-000086970000}"/>
    <cellStyle name="Warning Text 2 6 4" xfId="38791" xr:uid="{00000000-0005-0000-0000-000087970000}"/>
    <cellStyle name="Warning Text 2 6 5" xfId="38792" xr:uid="{00000000-0005-0000-0000-000088970000}"/>
    <cellStyle name="Warning Text 2 7" xfId="38793" xr:uid="{00000000-0005-0000-0000-000089970000}"/>
    <cellStyle name="Warning Text 2 7 2" xfId="38794" xr:uid="{00000000-0005-0000-0000-00008A970000}"/>
    <cellStyle name="Warning Text 2 8" xfId="38795" xr:uid="{00000000-0005-0000-0000-00008B970000}"/>
    <cellStyle name="Warning Text 2 9" xfId="38796" xr:uid="{00000000-0005-0000-0000-00008C970000}"/>
    <cellStyle name="Warning Text 3" xfId="38797" xr:uid="{00000000-0005-0000-0000-00008D970000}"/>
    <cellStyle name="Warning Text 3 2" xfId="38798" xr:uid="{00000000-0005-0000-0000-00008E970000}"/>
    <cellStyle name="Warning Text 3 2 2" xfId="38799" xr:uid="{00000000-0005-0000-0000-00008F970000}"/>
    <cellStyle name="Warning Text 3 2 2 2" xfId="38800" xr:uid="{00000000-0005-0000-0000-000090970000}"/>
    <cellStyle name="Warning Text 3 2 3" xfId="38801" xr:uid="{00000000-0005-0000-0000-000091970000}"/>
    <cellStyle name="Warning Text 3 2 4" xfId="38802" xr:uid="{00000000-0005-0000-0000-000092970000}"/>
    <cellStyle name="Warning Text 3 2 5" xfId="38803" xr:uid="{00000000-0005-0000-0000-000093970000}"/>
    <cellStyle name="Warning Text 3 3" xfId="38804" xr:uid="{00000000-0005-0000-0000-000094970000}"/>
    <cellStyle name="Warning Text 3 3 2" xfId="38805" xr:uid="{00000000-0005-0000-0000-000095970000}"/>
    <cellStyle name="Warning Text 3 3 2 2" xfId="38806" xr:uid="{00000000-0005-0000-0000-000096970000}"/>
    <cellStyle name="Warning Text 3 3 3" xfId="38807" xr:uid="{00000000-0005-0000-0000-000097970000}"/>
    <cellStyle name="Warning Text 3 3 4" xfId="38808" xr:uid="{00000000-0005-0000-0000-000098970000}"/>
    <cellStyle name="Warning Text 3 3 5" xfId="38809" xr:uid="{00000000-0005-0000-0000-000099970000}"/>
    <cellStyle name="Warning Text 3 4" xfId="38810" xr:uid="{00000000-0005-0000-0000-00009A970000}"/>
    <cellStyle name="Warning Text 3 4 2" xfId="38811" xr:uid="{00000000-0005-0000-0000-00009B970000}"/>
    <cellStyle name="Warning Text 3 4 2 2" xfId="38812" xr:uid="{00000000-0005-0000-0000-00009C970000}"/>
    <cellStyle name="Warning Text 3 4 3" xfId="38813" xr:uid="{00000000-0005-0000-0000-00009D970000}"/>
    <cellStyle name="Warning Text 3 4 4" xfId="38814" xr:uid="{00000000-0005-0000-0000-00009E970000}"/>
    <cellStyle name="Warning Text 3 4 5" xfId="38815" xr:uid="{00000000-0005-0000-0000-00009F970000}"/>
    <cellStyle name="Warning Text 3 5" xfId="38816" xr:uid="{00000000-0005-0000-0000-0000A0970000}"/>
    <cellStyle name="Warning Text 3 5 2" xfId="38817" xr:uid="{00000000-0005-0000-0000-0000A1970000}"/>
    <cellStyle name="Warning Text 3 5 2 2" xfId="38818" xr:uid="{00000000-0005-0000-0000-0000A2970000}"/>
    <cellStyle name="Warning Text 3 5 3" xfId="38819" xr:uid="{00000000-0005-0000-0000-0000A3970000}"/>
    <cellStyle name="Warning Text 3 5 4" xfId="38820" xr:uid="{00000000-0005-0000-0000-0000A4970000}"/>
    <cellStyle name="Warning Text 3 5 5" xfId="38821" xr:uid="{00000000-0005-0000-0000-0000A5970000}"/>
    <cellStyle name="Warning Text 3 6" xfId="38822" xr:uid="{00000000-0005-0000-0000-0000A6970000}"/>
    <cellStyle name="Warning Text 3 6 2" xfId="38823" xr:uid="{00000000-0005-0000-0000-0000A7970000}"/>
    <cellStyle name="Warning Text 3 7" xfId="38824" xr:uid="{00000000-0005-0000-0000-0000A8970000}"/>
    <cellStyle name="Warning Text 3 8" xfId="38825" xr:uid="{00000000-0005-0000-0000-0000A9970000}"/>
    <cellStyle name="Warning Text 3 9" xfId="38826" xr:uid="{00000000-0005-0000-0000-0000AA970000}"/>
    <cellStyle name="Warning Text 4" xfId="38827" xr:uid="{00000000-0005-0000-0000-0000AB970000}"/>
    <cellStyle name="Warning Text 4 2" xfId="38828" xr:uid="{00000000-0005-0000-0000-0000AC970000}"/>
    <cellStyle name="Warning Text 4 2 2" xfId="38829" xr:uid="{00000000-0005-0000-0000-0000AD970000}"/>
    <cellStyle name="Warning Text 4 2 2 2" xfId="38830" xr:uid="{00000000-0005-0000-0000-0000AE970000}"/>
    <cellStyle name="Warning Text 4 2 3" xfId="38831" xr:uid="{00000000-0005-0000-0000-0000AF970000}"/>
    <cellStyle name="Warning Text 4 2 4" xfId="38832" xr:uid="{00000000-0005-0000-0000-0000B0970000}"/>
    <cellStyle name="Warning Text 4 2 5" xfId="38833" xr:uid="{00000000-0005-0000-0000-0000B1970000}"/>
    <cellStyle name="Warning Text 4 3" xfId="38834" xr:uid="{00000000-0005-0000-0000-0000B2970000}"/>
    <cellStyle name="Warning Text 4 3 2" xfId="38835" xr:uid="{00000000-0005-0000-0000-0000B3970000}"/>
    <cellStyle name="Warning Text 4 3 2 2" xfId="38836" xr:uid="{00000000-0005-0000-0000-0000B4970000}"/>
    <cellStyle name="Warning Text 4 3 3" xfId="38837" xr:uid="{00000000-0005-0000-0000-0000B5970000}"/>
    <cellStyle name="Warning Text 4 3 4" xfId="38838" xr:uid="{00000000-0005-0000-0000-0000B6970000}"/>
    <cellStyle name="Warning Text 4 3 5" xfId="38839" xr:uid="{00000000-0005-0000-0000-0000B7970000}"/>
    <cellStyle name="Warning Text 4 4" xfId="38840" xr:uid="{00000000-0005-0000-0000-0000B8970000}"/>
    <cellStyle name="Warning Text 4 4 2" xfId="38841" xr:uid="{00000000-0005-0000-0000-0000B9970000}"/>
    <cellStyle name="Warning Text 4 4 2 2" xfId="38842" xr:uid="{00000000-0005-0000-0000-0000BA970000}"/>
    <cellStyle name="Warning Text 4 4 3" xfId="38843" xr:uid="{00000000-0005-0000-0000-0000BB970000}"/>
    <cellStyle name="Warning Text 4 4 4" xfId="38844" xr:uid="{00000000-0005-0000-0000-0000BC970000}"/>
    <cellStyle name="Warning Text 4 4 5" xfId="38845" xr:uid="{00000000-0005-0000-0000-0000BD970000}"/>
    <cellStyle name="Warning Text 4 5" xfId="38846" xr:uid="{00000000-0005-0000-0000-0000BE970000}"/>
    <cellStyle name="Warning Text 4 5 2" xfId="38847" xr:uid="{00000000-0005-0000-0000-0000BF970000}"/>
    <cellStyle name="Warning Text 4 6" xfId="38848" xr:uid="{00000000-0005-0000-0000-0000C0970000}"/>
    <cellStyle name="Warning Text 4 7" xfId="38849" xr:uid="{00000000-0005-0000-0000-0000C1970000}"/>
    <cellStyle name="Warning Text 4 8" xfId="38850" xr:uid="{00000000-0005-0000-0000-0000C2970000}"/>
    <cellStyle name="Warning Text 5" xfId="38851" xr:uid="{00000000-0005-0000-0000-0000C3970000}"/>
    <cellStyle name="Warning Text 5 2" xfId="38852" xr:uid="{00000000-0005-0000-0000-0000C4970000}"/>
    <cellStyle name="Warning Text 5 2 2" xfId="38853" xr:uid="{00000000-0005-0000-0000-0000C5970000}"/>
    <cellStyle name="Warning Text 5 2 2 2" xfId="38854" xr:uid="{00000000-0005-0000-0000-0000C6970000}"/>
    <cellStyle name="Warning Text 5 2 3" xfId="38855" xr:uid="{00000000-0005-0000-0000-0000C7970000}"/>
    <cellStyle name="Warning Text 5 2 4" xfId="38856" xr:uid="{00000000-0005-0000-0000-0000C8970000}"/>
    <cellStyle name="Warning Text 5 2 5" xfId="38857" xr:uid="{00000000-0005-0000-0000-0000C9970000}"/>
    <cellStyle name="Warning Text 5 3" xfId="38858" xr:uid="{00000000-0005-0000-0000-0000CA970000}"/>
    <cellStyle name="Warning Text 5 3 2" xfId="38859" xr:uid="{00000000-0005-0000-0000-0000CB970000}"/>
    <cellStyle name="Warning Text 5 3 2 2" xfId="38860" xr:uid="{00000000-0005-0000-0000-0000CC970000}"/>
    <cellStyle name="Warning Text 5 3 3" xfId="38861" xr:uid="{00000000-0005-0000-0000-0000CD970000}"/>
    <cellStyle name="Warning Text 5 3 4" xfId="38862" xr:uid="{00000000-0005-0000-0000-0000CE970000}"/>
    <cellStyle name="Warning Text 5 3 5" xfId="38863" xr:uid="{00000000-0005-0000-0000-0000CF970000}"/>
    <cellStyle name="Warning Text 5 4" xfId="38864" xr:uid="{00000000-0005-0000-0000-0000D0970000}"/>
    <cellStyle name="Warning Text 5 4 2" xfId="38865" xr:uid="{00000000-0005-0000-0000-0000D1970000}"/>
    <cellStyle name="Warning Text 5 5" xfId="38866" xr:uid="{00000000-0005-0000-0000-0000D2970000}"/>
    <cellStyle name="Warning Text 5 6" xfId="38867" xr:uid="{00000000-0005-0000-0000-0000D3970000}"/>
    <cellStyle name="Warning Text 5 7" xfId="38868" xr:uid="{00000000-0005-0000-0000-0000D4970000}"/>
    <cellStyle name="Warning Text 6" xfId="38869" xr:uid="{00000000-0005-0000-0000-0000D5970000}"/>
    <cellStyle name="Warning Text 6 2" xfId="38870" xr:uid="{00000000-0005-0000-0000-0000D6970000}"/>
    <cellStyle name="Warning Text 6 2 2" xfId="38871" xr:uid="{00000000-0005-0000-0000-0000D7970000}"/>
    <cellStyle name="Warning Text 6 2 2 2" xfId="38872" xr:uid="{00000000-0005-0000-0000-0000D8970000}"/>
    <cellStyle name="Warning Text 6 2 3" xfId="38873" xr:uid="{00000000-0005-0000-0000-0000D9970000}"/>
    <cellStyle name="Warning Text 6 2 4" xfId="38874" xr:uid="{00000000-0005-0000-0000-0000DA970000}"/>
    <cellStyle name="Warning Text 6 2 5" xfId="38875" xr:uid="{00000000-0005-0000-0000-0000DB970000}"/>
    <cellStyle name="Warning Text 6 3" xfId="38876" xr:uid="{00000000-0005-0000-0000-0000DC970000}"/>
    <cellStyle name="Warning Text 6 3 2" xfId="38877" xr:uid="{00000000-0005-0000-0000-0000DD970000}"/>
    <cellStyle name="Warning Text 6 4" xfId="38878" xr:uid="{00000000-0005-0000-0000-0000DE970000}"/>
    <cellStyle name="Warning Text 6 5" xfId="38879" xr:uid="{00000000-0005-0000-0000-0000DF970000}"/>
    <cellStyle name="Warning Text 6 6" xfId="38880" xr:uid="{00000000-0005-0000-0000-0000E0970000}"/>
    <cellStyle name="Warning Text 7" xfId="38881" xr:uid="{00000000-0005-0000-0000-0000E1970000}"/>
    <cellStyle name="Warning Text 7 2" xfId="38882" xr:uid="{00000000-0005-0000-0000-0000E2970000}"/>
    <cellStyle name="Warning Text 7 2 2" xfId="38883" xr:uid="{00000000-0005-0000-0000-0000E3970000}"/>
    <cellStyle name="Warning Text 7 3" xfId="38884" xr:uid="{00000000-0005-0000-0000-0000E4970000}"/>
    <cellStyle name="Warning Text 7 4" xfId="38885" xr:uid="{00000000-0005-0000-0000-0000E5970000}"/>
    <cellStyle name="Warning Text 7 5" xfId="38886" xr:uid="{00000000-0005-0000-0000-0000E6970000}"/>
    <cellStyle name="Warning Text 8" xfId="38887" xr:uid="{00000000-0005-0000-0000-0000E7970000}"/>
    <cellStyle name="Warning Text_NAV" xfId="38888" xr:uid="{00000000-0005-0000-0000-0000E8970000}"/>
    <cellStyle name="ДАТА" xfId="38889" xr:uid="{00000000-0005-0000-0000-0000E9970000}"/>
    <cellStyle name="ДЕНЕЖНЫЙ_BOPENGC" xfId="38890" xr:uid="{00000000-0005-0000-0000-0000EA970000}"/>
    <cellStyle name="ЗАГОЛОВОК1" xfId="38891" xr:uid="{00000000-0005-0000-0000-0000EB970000}"/>
    <cellStyle name="ЗАГОЛОВОК2" xfId="38892" xr:uid="{00000000-0005-0000-0000-0000EC970000}"/>
    <cellStyle name="ИТОГОВЫЙ" xfId="38893" xr:uid="{00000000-0005-0000-0000-0000ED970000}"/>
    <cellStyle name="ИТОГОВЫЙ 2" xfId="38894" xr:uid="{00000000-0005-0000-0000-0000EE970000}"/>
    <cellStyle name="ИТОГОВЫЙ 2 2" xfId="38895" xr:uid="{00000000-0005-0000-0000-0000EF970000}"/>
    <cellStyle name="ИТОГОВЫЙ 2 2 2" xfId="38896" xr:uid="{00000000-0005-0000-0000-0000F0970000}"/>
    <cellStyle name="ИТОГОВЫЙ 2 2 2 2" xfId="38897" xr:uid="{00000000-0005-0000-0000-0000F1970000}"/>
    <cellStyle name="ИТОГОВЫЙ 2 2 2 2 2" xfId="38898" xr:uid="{00000000-0005-0000-0000-0000F2970000}"/>
    <cellStyle name="ИТОГОВЫЙ 2 2 2 2 3" xfId="38899" xr:uid="{00000000-0005-0000-0000-0000F3970000}"/>
    <cellStyle name="ИТОГОВЫЙ 2 2 2 2 4" xfId="38900" xr:uid="{00000000-0005-0000-0000-0000F4970000}"/>
    <cellStyle name="ИТОГОВЫЙ 2 2 2 2 5" xfId="38901" xr:uid="{00000000-0005-0000-0000-0000F5970000}"/>
    <cellStyle name="ИТОГОВЫЙ 2 2 2 3" xfId="38902" xr:uid="{00000000-0005-0000-0000-0000F6970000}"/>
    <cellStyle name="ИТОГОВЫЙ 2 2 2 4" xfId="38903" xr:uid="{00000000-0005-0000-0000-0000F7970000}"/>
    <cellStyle name="ИТОГОВЫЙ 2 2 2 5" xfId="38904" xr:uid="{00000000-0005-0000-0000-0000F8970000}"/>
    <cellStyle name="ИТОГОВЫЙ 2 2 2 6" xfId="38905" xr:uid="{00000000-0005-0000-0000-0000F9970000}"/>
    <cellStyle name="ИТОГОВЫЙ 2 2 3" xfId="38906" xr:uid="{00000000-0005-0000-0000-0000FA970000}"/>
    <cellStyle name="ИТОГОВЫЙ 2 2 3 2" xfId="38907" xr:uid="{00000000-0005-0000-0000-0000FB970000}"/>
    <cellStyle name="ИТОГОВЫЙ 2 2 3 3" xfId="38908" xr:uid="{00000000-0005-0000-0000-0000FC970000}"/>
    <cellStyle name="ИТОГОВЫЙ 2 2 3 4" xfId="38909" xr:uid="{00000000-0005-0000-0000-0000FD970000}"/>
    <cellStyle name="ИТОГОВЫЙ 2 2 3 5" xfId="38910" xr:uid="{00000000-0005-0000-0000-0000FE970000}"/>
    <cellStyle name="ИТОГОВЫЙ 2 2 4" xfId="38911" xr:uid="{00000000-0005-0000-0000-0000FF970000}"/>
    <cellStyle name="ИТОГОВЫЙ 2 2 5" xfId="38912" xr:uid="{00000000-0005-0000-0000-000000980000}"/>
    <cellStyle name="ИТОГОВЫЙ 2 2 6" xfId="38913" xr:uid="{00000000-0005-0000-0000-000001980000}"/>
    <cellStyle name="ИТОГОВЫЙ 2 2 7" xfId="38914" xr:uid="{00000000-0005-0000-0000-000002980000}"/>
    <cellStyle name="ИТОГОВЫЙ 2 3" xfId="38915" xr:uid="{00000000-0005-0000-0000-000003980000}"/>
    <cellStyle name="ИТОГОВЫЙ 2 3 2" xfId="38916" xr:uid="{00000000-0005-0000-0000-000004980000}"/>
    <cellStyle name="ИТОГОВЫЙ 2 3 2 2" xfId="38917" xr:uid="{00000000-0005-0000-0000-000005980000}"/>
    <cellStyle name="ИТОГОВЫЙ 2 3 2 2 2" xfId="38918" xr:uid="{00000000-0005-0000-0000-000006980000}"/>
    <cellStyle name="ИТОГОВЫЙ 2 3 2 2 3" xfId="38919" xr:uid="{00000000-0005-0000-0000-000007980000}"/>
    <cellStyle name="ИТОГОВЫЙ 2 3 2 2 4" xfId="38920" xr:uid="{00000000-0005-0000-0000-000008980000}"/>
    <cellStyle name="ИТОГОВЫЙ 2 3 2 2 5" xfId="38921" xr:uid="{00000000-0005-0000-0000-000009980000}"/>
    <cellStyle name="ИТОГОВЫЙ 2 3 2 3" xfId="38922" xr:uid="{00000000-0005-0000-0000-00000A980000}"/>
    <cellStyle name="ИТОГОВЫЙ 2 3 2 4" xfId="38923" xr:uid="{00000000-0005-0000-0000-00000B980000}"/>
    <cellStyle name="ИТОГОВЫЙ 2 3 2 5" xfId="38924" xr:uid="{00000000-0005-0000-0000-00000C980000}"/>
    <cellStyle name="ИТОГОВЫЙ 2 3 2 6" xfId="38925" xr:uid="{00000000-0005-0000-0000-00000D980000}"/>
    <cellStyle name="ИТОГОВЫЙ 2 3 3" xfId="38926" xr:uid="{00000000-0005-0000-0000-00000E980000}"/>
    <cellStyle name="ИТОГОВЫЙ 2 3 3 2" xfId="38927" xr:uid="{00000000-0005-0000-0000-00000F980000}"/>
    <cellStyle name="ИТОГОВЫЙ 2 3 3 3" xfId="38928" xr:uid="{00000000-0005-0000-0000-000010980000}"/>
    <cellStyle name="ИТОГОВЫЙ 2 3 3 4" xfId="38929" xr:uid="{00000000-0005-0000-0000-000011980000}"/>
    <cellStyle name="ИТОГОВЫЙ 2 3 3 5" xfId="38930" xr:uid="{00000000-0005-0000-0000-000012980000}"/>
    <cellStyle name="ИТОГОВЫЙ 2 3 4" xfId="38931" xr:uid="{00000000-0005-0000-0000-000013980000}"/>
    <cellStyle name="ИТОГОВЫЙ 2 3 5" xfId="38932" xr:uid="{00000000-0005-0000-0000-000014980000}"/>
    <cellStyle name="ИТОГОВЫЙ 2 3 6" xfId="38933" xr:uid="{00000000-0005-0000-0000-000015980000}"/>
    <cellStyle name="ИТОГОВЫЙ 2 3 7" xfId="38934" xr:uid="{00000000-0005-0000-0000-000016980000}"/>
    <cellStyle name="ИТОГОВЫЙ 2 4" xfId="38935" xr:uid="{00000000-0005-0000-0000-000017980000}"/>
    <cellStyle name="ИТОГОВЫЙ 2 4 2" xfId="38936" xr:uid="{00000000-0005-0000-0000-000018980000}"/>
    <cellStyle name="ИТОГОВЫЙ 2 4 2 2" xfId="38937" xr:uid="{00000000-0005-0000-0000-000019980000}"/>
    <cellStyle name="ИТОГОВЫЙ 2 4 2 3" xfId="38938" xr:uid="{00000000-0005-0000-0000-00001A980000}"/>
    <cellStyle name="ИТОГОВЫЙ 2 4 2 4" xfId="38939" xr:uid="{00000000-0005-0000-0000-00001B980000}"/>
    <cellStyle name="ИТОГОВЫЙ 2 4 2 5" xfId="38940" xr:uid="{00000000-0005-0000-0000-00001C980000}"/>
    <cellStyle name="ИТОГОВЫЙ 2 4 3" xfId="38941" xr:uid="{00000000-0005-0000-0000-00001D980000}"/>
    <cellStyle name="ИТОГОВЫЙ 2 4 4" xfId="38942" xr:uid="{00000000-0005-0000-0000-00001E980000}"/>
    <cellStyle name="ИТОГОВЫЙ 2 4 5" xfId="38943" xr:uid="{00000000-0005-0000-0000-00001F980000}"/>
    <cellStyle name="ИТОГОВЫЙ 2 4 6" xfId="38944" xr:uid="{00000000-0005-0000-0000-000020980000}"/>
    <cellStyle name="ИТОГОВЫЙ 3" xfId="38945" xr:uid="{00000000-0005-0000-0000-000021980000}"/>
    <cellStyle name="ИТОГОВЫЙ 3 2" xfId="38946" xr:uid="{00000000-0005-0000-0000-000022980000}"/>
    <cellStyle name="ИТОГОВЫЙ 3 2 2" xfId="38947" xr:uid="{00000000-0005-0000-0000-000023980000}"/>
    <cellStyle name="ИТОГОВЫЙ 3 2 2 2" xfId="38948" xr:uid="{00000000-0005-0000-0000-000024980000}"/>
    <cellStyle name="ИТОГОВЫЙ 3 2 2 3" xfId="38949" xr:uid="{00000000-0005-0000-0000-000025980000}"/>
    <cellStyle name="ИТОГОВЫЙ 3 2 2 4" xfId="38950" xr:uid="{00000000-0005-0000-0000-000026980000}"/>
    <cellStyle name="ИТОГОВЫЙ 3 2 2 5" xfId="38951" xr:uid="{00000000-0005-0000-0000-000027980000}"/>
    <cellStyle name="ИТОГОВЫЙ 3 2 3" xfId="38952" xr:uid="{00000000-0005-0000-0000-000028980000}"/>
    <cellStyle name="ИТОГОВЫЙ 3 2 4" xfId="38953" xr:uid="{00000000-0005-0000-0000-000029980000}"/>
    <cellStyle name="ИТОГОВЫЙ 3 2 5" xfId="38954" xr:uid="{00000000-0005-0000-0000-00002A980000}"/>
    <cellStyle name="ИТОГОВЫЙ 3 2 6" xfId="38955" xr:uid="{00000000-0005-0000-0000-00002B980000}"/>
    <cellStyle name="ИТОГОВЫЙ 3 3" xfId="38956" xr:uid="{00000000-0005-0000-0000-00002C980000}"/>
    <cellStyle name="ИТОГОВЫЙ 3 3 2" xfId="38957" xr:uid="{00000000-0005-0000-0000-00002D980000}"/>
    <cellStyle name="ИТОГОВЫЙ 3 3 3" xfId="38958" xr:uid="{00000000-0005-0000-0000-00002E980000}"/>
    <cellStyle name="ИТОГОВЫЙ 3 3 4" xfId="38959" xr:uid="{00000000-0005-0000-0000-00002F980000}"/>
    <cellStyle name="ИТОГОВЫЙ 3 3 5" xfId="38960" xr:uid="{00000000-0005-0000-0000-000030980000}"/>
    <cellStyle name="ИТОГОВЫЙ 3 4" xfId="38961" xr:uid="{00000000-0005-0000-0000-000031980000}"/>
    <cellStyle name="ИТОГОВЫЙ 3 5" xfId="38962" xr:uid="{00000000-0005-0000-0000-000032980000}"/>
    <cellStyle name="ИТОГОВЫЙ 3 6" xfId="38963" xr:uid="{00000000-0005-0000-0000-000033980000}"/>
    <cellStyle name="ИТОГОВЫЙ 3 7" xfId="38964" xr:uid="{00000000-0005-0000-0000-000034980000}"/>
    <cellStyle name="ИТОГОВЫЙ 4" xfId="38965" xr:uid="{00000000-0005-0000-0000-000035980000}"/>
    <cellStyle name="ИТОГОВЫЙ 4 2" xfId="38966" xr:uid="{00000000-0005-0000-0000-000036980000}"/>
    <cellStyle name="ИТОГОВЫЙ 4 2 2" xfId="38967" xr:uid="{00000000-0005-0000-0000-000037980000}"/>
    <cellStyle name="ИТОГОВЫЙ 4 2 2 2" xfId="38968" xr:uid="{00000000-0005-0000-0000-000038980000}"/>
    <cellStyle name="ИТОГОВЫЙ 4 2 2 3" xfId="38969" xr:uid="{00000000-0005-0000-0000-000039980000}"/>
    <cellStyle name="ИТОГОВЫЙ 4 2 2 4" xfId="38970" xr:uid="{00000000-0005-0000-0000-00003A980000}"/>
    <cellStyle name="ИТОГОВЫЙ 4 2 2 5" xfId="38971" xr:uid="{00000000-0005-0000-0000-00003B980000}"/>
    <cellStyle name="ИТОГОВЫЙ 4 2 3" xfId="38972" xr:uid="{00000000-0005-0000-0000-00003C980000}"/>
    <cellStyle name="ИТОГОВЫЙ 4 2 4" xfId="38973" xr:uid="{00000000-0005-0000-0000-00003D980000}"/>
    <cellStyle name="ИТОГОВЫЙ 4 2 5" xfId="38974" xr:uid="{00000000-0005-0000-0000-00003E980000}"/>
    <cellStyle name="ИТОГОВЫЙ 4 2 6" xfId="38975" xr:uid="{00000000-0005-0000-0000-00003F980000}"/>
    <cellStyle name="ИТОГОВЫЙ 4 3" xfId="38976" xr:uid="{00000000-0005-0000-0000-000040980000}"/>
    <cellStyle name="ИТОГОВЫЙ 4 3 2" xfId="38977" xr:uid="{00000000-0005-0000-0000-000041980000}"/>
    <cellStyle name="ИТОГОВЫЙ 4 3 3" xfId="38978" xr:uid="{00000000-0005-0000-0000-000042980000}"/>
    <cellStyle name="ИТОГОВЫЙ 4 3 4" xfId="38979" xr:uid="{00000000-0005-0000-0000-000043980000}"/>
    <cellStyle name="ИТОГОВЫЙ 4 3 5" xfId="38980" xr:uid="{00000000-0005-0000-0000-000044980000}"/>
    <cellStyle name="ИТОГОВЫЙ 4 4" xfId="38981" xr:uid="{00000000-0005-0000-0000-000045980000}"/>
    <cellStyle name="ИТОГОВЫЙ 4 5" xfId="38982" xr:uid="{00000000-0005-0000-0000-000046980000}"/>
    <cellStyle name="ИТОГОВЫЙ 4 6" xfId="38983" xr:uid="{00000000-0005-0000-0000-000047980000}"/>
    <cellStyle name="ИТОГОВЫЙ 4 7" xfId="38984" xr:uid="{00000000-0005-0000-0000-000048980000}"/>
    <cellStyle name="ИТОГОВЫЙ 5" xfId="38985" xr:uid="{00000000-0005-0000-0000-000049980000}"/>
    <cellStyle name="ИТОГОВЫЙ 5 2" xfId="38986" xr:uid="{00000000-0005-0000-0000-00004A980000}"/>
    <cellStyle name="ИТОГОВЫЙ 5 2 2" xfId="38987" xr:uid="{00000000-0005-0000-0000-00004B980000}"/>
    <cellStyle name="ИТОГОВЫЙ 5 2 3" xfId="38988" xr:uid="{00000000-0005-0000-0000-00004C980000}"/>
    <cellStyle name="ИТОГОВЫЙ 5 2 4" xfId="38989" xr:uid="{00000000-0005-0000-0000-00004D980000}"/>
    <cellStyle name="ИТОГОВЫЙ 5 2 5" xfId="38990" xr:uid="{00000000-0005-0000-0000-00004E980000}"/>
    <cellStyle name="ИТОГОВЫЙ 5 3" xfId="38991" xr:uid="{00000000-0005-0000-0000-00004F980000}"/>
    <cellStyle name="ИТОГОВЫЙ 5 4" xfId="38992" xr:uid="{00000000-0005-0000-0000-000050980000}"/>
    <cellStyle name="ИТОГОВЫЙ 5 5" xfId="38993" xr:uid="{00000000-0005-0000-0000-000051980000}"/>
    <cellStyle name="ИТОГОВЫЙ 5 6" xfId="38994" xr:uid="{00000000-0005-0000-0000-000052980000}"/>
    <cellStyle name="Обычный_BOPENGC" xfId="38995" xr:uid="{00000000-0005-0000-0000-000053980000}"/>
    <cellStyle name="ПРОЦЕНТНЫЙ_BOPENGC" xfId="38996" xr:uid="{00000000-0005-0000-0000-000054980000}"/>
    <cellStyle name="ТЕКСТ" xfId="38997" xr:uid="{00000000-0005-0000-0000-000055980000}"/>
    <cellStyle name="ФИКСИРОВАННЫЙ" xfId="38998" xr:uid="{00000000-0005-0000-0000-000056980000}"/>
    <cellStyle name="ФИНАНСОВЫЙ_BOPENGC" xfId="38999" xr:uid="{00000000-0005-0000-0000-00005798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C/3%20Admon/2%20Clte/Act/Nal/Colpensiones/Contrato%20Licencia%20-%20Implementacion%20-%20Soporte/120801-%20131015%20P_TI/No%20Facturable/Ab/12100111_Mod%20Calculo/Ent/Agl/12100111%20DR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zmail.zoho.com/Alfadoc/Clientes/Bogot&#225;/Alfa%20GL/Requerimientos%202009/Enero/09012102%20Circular%20064%20superfinanciera/Documentos/09012102%20DF%20ISIN%20ANNA%20CE06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zmail.zoho.com/Documentos%20AMO/MERCADO/Anexo%202/Matrices%20Enero2009/Modelo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C/Users/camila.moncaleano/Downloads/10121604%20Santander%20Investment%20Trust%20Colombia%20-%20Matriz%20de%20Certificaciones%20Patc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zmail.zoho.com/Alfadoc/Clientes/Cali/Corficolombiana/Respuesta%20Requerimientos%202009/Junio/09060817%20Comprobantes%20de%20Compensaci&#243;n/Entrega%20Desarrollo/09060817%20DF%20Comprobantes%20CRCC%20SetF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ón General"/>
      <sheetName val="Necesidades Cliente"/>
      <sheetName val="Contextualización"/>
      <sheetName val="Alcance Negocio"/>
      <sheetName val="Escenarios P Aplicación"/>
      <sheetName val="Ciclo Operativo"/>
      <sheetName val="Reglas"/>
      <sheetName val="Entradas"/>
      <sheetName val="Calculos"/>
      <sheetName val="Formulación - Titulo"/>
      <sheetName val="Formulación - Portafolio (2)"/>
      <sheetName val="Salidas"/>
      <sheetName val="Escenarios"/>
      <sheetName val="Diseño en el aplicativo."/>
      <sheetName val="Diseño en el aplicativo"/>
      <sheetName val="Diseño Pantalla"/>
      <sheetName val="Estimación de Tiempos Global"/>
      <sheetName val="Control Cambios DR"/>
      <sheetName val="Bitacora Incide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T9" t="str">
            <v>TFIT0417041341302</v>
          </cell>
          <cell r="U9">
            <v>41302</v>
          </cell>
          <cell r="V9" t="str">
            <v>TFIT04170413</v>
          </cell>
          <cell r="W9">
            <v>4.1500000000000002E-2</v>
          </cell>
          <cell r="Y9" t="str">
            <v>TFIT0417041341302</v>
          </cell>
          <cell r="Z9">
            <v>41302</v>
          </cell>
          <cell r="AA9" t="str">
            <v>TFIT04170413</v>
          </cell>
          <cell r="AB9">
            <v>0</v>
          </cell>
          <cell r="AD9" t="str">
            <v>TFIT0417041341302</v>
          </cell>
          <cell r="AE9">
            <v>41302</v>
          </cell>
          <cell r="AF9" t="str">
            <v>TFIT04170413</v>
          </cell>
          <cell r="AG9">
            <v>105072</v>
          </cell>
        </row>
        <row r="10">
          <cell r="T10" t="str">
            <v>TFIT0417041341301</v>
          </cell>
          <cell r="U10">
            <v>41301</v>
          </cell>
          <cell r="V10" t="str">
            <v>TFIT04170413</v>
          </cell>
          <cell r="W10">
            <v>4.1500000000000002E-2</v>
          </cell>
          <cell r="Y10" t="str">
            <v>TFIT0417041341301</v>
          </cell>
          <cell r="Z10">
            <v>41301</v>
          </cell>
          <cell r="AA10" t="str">
            <v>TFIT04170413</v>
          </cell>
          <cell r="AB10">
            <v>0</v>
          </cell>
          <cell r="AD10" t="str">
            <v>TFIT0417041341301</v>
          </cell>
          <cell r="AE10">
            <v>41301</v>
          </cell>
          <cell r="AF10" t="str">
            <v>TFIT04170413</v>
          </cell>
          <cell r="AG10">
            <v>109144</v>
          </cell>
        </row>
        <row r="11">
          <cell r="T11" t="str">
            <v>TFIT0417041341300</v>
          </cell>
          <cell r="U11">
            <v>41300</v>
          </cell>
          <cell r="V11" t="str">
            <v>TFIT04170413</v>
          </cell>
          <cell r="W11">
            <v>4.1500000000000002E-2</v>
          </cell>
          <cell r="Y11" t="str">
            <v>TFIT0417041341300</v>
          </cell>
          <cell r="Z11">
            <v>41300</v>
          </cell>
          <cell r="AA11" t="str">
            <v>TFIT04170413</v>
          </cell>
          <cell r="AB11">
            <v>0</v>
          </cell>
          <cell r="AD11" t="str">
            <v>TFIT0417041341300</v>
          </cell>
          <cell r="AE11">
            <v>41300</v>
          </cell>
          <cell r="AF11" t="str">
            <v>TFIT04170413</v>
          </cell>
          <cell r="AG11">
            <v>109130</v>
          </cell>
        </row>
        <row r="12">
          <cell r="T12" t="str">
            <v>TFIT0417041341299</v>
          </cell>
          <cell r="U12">
            <v>41299</v>
          </cell>
          <cell r="V12" t="str">
            <v>TFIT04170413</v>
          </cell>
          <cell r="W12">
            <v>4.1500000000000002E-2</v>
          </cell>
          <cell r="Y12" t="str">
            <v>TFIT0417041341299</v>
          </cell>
          <cell r="Z12">
            <v>41299</v>
          </cell>
          <cell r="AA12" t="str">
            <v>TFIT04170413</v>
          </cell>
          <cell r="AB12">
            <v>0</v>
          </cell>
          <cell r="AD12" t="str">
            <v>TFIT0417041341299</v>
          </cell>
          <cell r="AE12">
            <v>41299</v>
          </cell>
          <cell r="AF12" t="str">
            <v>TFIT04170413</v>
          </cell>
          <cell r="AG12">
            <v>109115</v>
          </cell>
        </row>
        <row r="13">
          <cell r="T13" t="str">
            <v>TFIT0417041341298</v>
          </cell>
          <cell r="U13">
            <v>41298</v>
          </cell>
          <cell r="V13" t="str">
            <v>TFIT04170413</v>
          </cell>
          <cell r="W13">
            <v>4.1500000000000002E-2</v>
          </cell>
          <cell r="Y13" t="str">
            <v>TFIT0417041341298</v>
          </cell>
          <cell r="Z13">
            <v>41298</v>
          </cell>
          <cell r="AA13" t="str">
            <v>TFIT04170413</v>
          </cell>
          <cell r="AB13">
            <v>0</v>
          </cell>
          <cell r="AD13" t="str">
            <v>TFIT0417041341298</v>
          </cell>
          <cell r="AE13">
            <v>41298</v>
          </cell>
          <cell r="AF13" t="str">
            <v>TFIT04170413</v>
          </cell>
          <cell r="AG13">
            <v>109101</v>
          </cell>
        </row>
        <row r="14">
          <cell r="T14" t="str">
            <v>TFIT0417041341297</v>
          </cell>
          <cell r="U14">
            <v>41297</v>
          </cell>
          <cell r="V14" t="str">
            <v>TFIT04170413</v>
          </cell>
          <cell r="W14">
            <v>4.2099999999999999E-2</v>
          </cell>
          <cell r="Y14" t="str">
            <v>TFIT0417041341297</v>
          </cell>
          <cell r="Z14">
            <v>41297</v>
          </cell>
          <cell r="AA14" t="str">
            <v>TFIT04170413</v>
          </cell>
          <cell r="AB14">
            <v>0</v>
          </cell>
          <cell r="AD14" t="str">
            <v>TFIT0417041341297</v>
          </cell>
          <cell r="AE14">
            <v>41297</v>
          </cell>
          <cell r="AF14" t="str">
            <v>TFIT04170413</v>
          </cell>
          <cell r="AG14">
            <v>104975</v>
          </cell>
        </row>
        <row r="15">
          <cell r="T15" t="str">
            <v>TFIT0417041341296</v>
          </cell>
          <cell r="U15">
            <v>41296</v>
          </cell>
          <cell r="V15" t="str">
            <v>TFIT04170413</v>
          </cell>
          <cell r="W15">
            <v>4.24E-2</v>
          </cell>
          <cell r="Y15" t="str">
            <v>TFIT0417041341296</v>
          </cell>
          <cell r="Z15">
            <v>41296</v>
          </cell>
          <cell r="AA15" t="str">
            <v>TFIT04170413</v>
          </cell>
          <cell r="AB15">
            <v>0</v>
          </cell>
          <cell r="AD15" t="str">
            <v>TFIT0417041341296</v>
          </cell>
          <cell r="AE15">
            <v>41296</v>
          </cell>
          <cell r="AF15" t="str">
            <v>TFIT04170413</v>
          </cell>
          <cell r="AG15">
            <v>104933</v>
          </cell>
        </row>
        <row r="16">
          <cell r="T16" t="str">
            <v>TFIT0417041341295</v>
          </cell>
          <cell r="U16">
            <v>41295</v>
          </cell>
          <cell r="V16" t="str">
            <v>TFIT04170413</v>
          </cell>
          <cell r="W16">
            <v>4.2000000000000003E-2</v>
          </cell>
          <cell r="Y16" t="str">
            <v>TFIT0417041341295</v>
          </cell>
          <cell r="Z16">
            <v>41295</v>
          </cell>
          <cell r="AA16" t="str">
            <v>TFIT04170413</v>
          </cell>
          <cell r="AB16">
            <v>0</v>
          </cell>
          <cell r="AD16" t="str">
            <v>TFIT0417041341295</v>
          </cell>
          <cell r="AE16">
            <v>41295</v>
          </cell>
          <cell r="AF16" t="str">
            <v>TFIT04170413</v>
          </cell>
          <cell r="AG16">
            <v>104930</v>
          </cell>
        </row>
        <row r="17">
          <cell r="T17" t="str">
            <v>TFIT0417041341294</v>
          </cell>
          <cell r="U17">
            <v>41294</v>
          </cell>
          <cell r="V17" t="str">
            <v>TFIT04170413</v>
          </cell>
          <cell r="W17">
            <v>4.2000000000000003E-2</v>
          </cell>
          <cell r="Y17" t="str">
            <v>TFIT0417041341294</v>
          </cell>
          <cell r="Z17">
            <v>41294</v>
          </cell>
          <cell r="AA17" t="str">
            <v>TFIT04170413</v>
          </cell>
          <cell r="AB17">
            <v>0</v>
          </cell>
          <cell r="AD17" t="str">
            <v>TFIT0417041341294</v>
          </cell>
          <cell r="AE17">
            <v>41294</v>
          </cell>
          <cell r="AF17" t="str">
            <v>TFIT04170413</v>
          </cell>
          <cell r="AG17">
            <v>104918</v>
          </cell>
        </row>
        <row r="18">
          <cell r="T18" t="str">
            <v>TFIT0417041341293</v>
          </cell>
          <cell r="U18">
            <v>41293</v>
          </cell>
          <cell r="V18" t="str">
            <v>TFIT04170413</v>
          </cell>
          <cell r="W18">
            <v>4.2699999999999995E-2</v>
          </cell>
          <cell r="Y18" t="str">
            <v>TFIT0417041341293</v>
          </cell>
          <cell r="Z18">
            <v>41293</v>
          </cell>
          <cell r="AA18" t="str">
            <v>TFIT04170413</v>
          </cell>
          <cell r="AB18">
            <v>0</v>
          </cell>
          <cell r="AD18" t="str">
            <v>TFIT0417041341293</v>
          </cell>
          <cell r="AE18">
            <v>41293</v>
          </cell>
          <cell r="AF18" t="str">
            <v>TFIT04170413</v>
          </cell>
          <cell r="AG18">
            <v>104888</v>
          </cell>
        </row>
        <row r="19">
          <cell r="T19" t="str">
            <v>TFIT0417041341292</v>
          </cell>
          <cell r="U19">
            <v>41292</v>
          </cell>
          <cell r="V19" t="str">
            <v>TFIT04170413</v>
          </cell>
          <cell r="W19">
            <v>4.2099999999999999E-2</v>
          </cell>
          <cell r="Y19" t="str">
            <v>TFIT0417041341292</v>
          </cell>
          <cell r="Z19">
            <v>41292</v>
          </cell>
          <cell r="AA19" t="str">
            <v>TFIT04170413</v>
          </cell>
          <cell r="AB19">
            <v>0</v>
          </cell>
          <cell r="AD19" t="str">
            <v>TFIT0417041341292</v>
          </cell>
          <cell r="AE19">
            <v>41292</v>
          </cell>
          <cell r="AF19" t="str">
            <v>TFIT04170413</v>
          </cell>
          <cell r="AG19">
            <v>104892</v>
          </cell>
        </row>
        <row r="20">
          <cell r="T20" t="str">
            <v>TFIT0417041341291</v>
          </cell>
          <cell r="U20">
            <v>41291</v>
          </cell>
          <cell r="V20" t="str">
            <v>TFIT04170413</v>
          </cell>
          <cell r="W20">
            <v>4.1500000000000002E-2</v>
          </cell>
          <cell r="Y20" t="str">
            <v>TFIT0417041341291</v>
          </cell>
          <cell r="Z20">
            <v>41291</v>
          </cell>
          <cell r="AA20" t="str">
            <v>TFIT04170413</v>
          </cell>
          <cell r="AB20">
            <v>0</v>
          </cell>
          <cell r="AD20" t="str">
            <v>TFIT0417041341291</v>
          </cell>
          <cell r="AE20">
            <v>41291</v>
          </cell>
          <cell r="AF20" t="str">
            <v>TFIT04170413</v>
          </cell>
          <cell r="AG20">
            <v>104872</v>
          </cell>
        </row>
        <row r="21">
          <cell r="T21" t="str">
            <v>TFIT0417041341290</v>
          </cell>
          <cell r="U21">
            <v>41290</v>
          </cell>
          <cell r="V21" t="str">
            <v>TFIT04170413</v>
          </cell>
          <cell r="W21">
            <v>4.1599999999999998E-2</v>
          </cell>
          <cell r="Y21" t="str">
            <v>TFIT0417041341290</v>
          </cell>
          <cell r="Z21">
            <v>41290</v>
          </cell>
          <cell r="AA21" t="str">
            <v>TFIT04170413</v>
          </cell>
          <cell r="AB21">
            <v>0</v>
          </cell>
          <cell r="AD21" t="str">
            <v>TFIT0417041341290</v>
          </cell>
          <cell r="AE21">
            <v>41290</v>
          </cell>
          <cell r="AF21" t="str">
            <v>TFIT04170413</v>
          </cell>
          <cell r="AG21">
            <v>104858</v>
          </cell>
        </row>
        <row r="22">
          <cell r="T22" t="str">
            <v>TFIT0417041341289</v>
          </cell>
          <cell r="U22">
            <v>41289</v>
          </cell>
          <cell r="V22" t="str">
            <v>TFIT04170413</v>
          </cell>
          <cell r="W22">
            <v>4.1200000000000001E-2</v>
          </cell>
          <cell r="Y22" t="str">
            <v>TFIT0417041341289</v>
          </cell>
          <cell r="Z22">
            <v>41289</v>
          </cell>
          <cell r="AA22" t="str">
            <v>TFIT04170413</v>
          </cell>
          <cell r="AB22">
            <v>0</v>
          </cell>
          <cell r="AD22" t="str">
            <v>TFIT0417041341289</v>
          </cell>
          <cell r="AE22">
            <v>41289</v>
          </cell>
          <cell r="AF22" t="str">
            <v>TFIT04170413</v>
          </cell>
          <cell r="AG22">
            <v>104857</v>
          </cell>
        </row>
        <row r="23">
          <cell r="T23" t="str">
            <v>TFIT0417041341288</v>
          </cell>
          <cell r="U23">
            <v>41288</v>
          </cell>
          <cell r="V23" t="str">
            <v>TFIT04170413</v>
          </cell>
          <cell r="W23">
            <v>4.2500000000000003E-2</v>
          </cell>
          <cell r="Y23" t="str">
            <v>TFIT0417041341288</v>
          </cell>
          <cell r="Z23">
            <v>41288</v>
          </cell>
          <cell r="AA23" t="str">
            <v>TFIT04170413</v>
          </cell>
          <cell r="AB23">
            <v>0</v>
          </cell>
          <cell r="AD23" t="str">
            <v>TFIT0417041341288</v>
          </cell>
          <cell r="AE23">
            <v>41288</v>
          </cell>
          <cell r="AF23" t="str">
            <v>TFIT04170413</v>
          </cell>
          <cell r="AG23">
            <v>104811</v>
          </cell>
        </row>
        <row r="24">
          <cell r="T24" t="str">
            <v>TFIT0417041341287</v>
          </cell>
          <cell r="U24">
            <v>41287</v>
          </cell>
          <cell r="V24" t="str">
            <v>TFIT04170413</v>
          </cell>
          <cell r="W24">
            <v>4.1100000000000005E-2</v>
          </cell>
          <cell r="Y24" t="str">
            <v>TFIT0417041341287</v>
          </cell>
          <cell r="Z24">
            <v>41287</v>
          </cell>
          <cell r="AA24" t="str">
            <v>TFIT04170413</v>
          </cell>
          <cell r="AB24">
            <v>0</v>
          </cell>
          <cell r="AD24" t="str">
            <v>TFIT0417041341287</v>
          </cell>
          <cell r="AE24">
            <v>41287</v>
          </cell>
          <cell r="AF24" t="str">
            <v>TFIT04170413</v>
          </cell>
          <cell r="AG24">
            <v>104801</v>
          </cell>
        </row>
        <row r="25">
          <cell r="T25" t="str">
            <v>TFIT0417041341286</v>
          </cell>
          <cell r="U25">
            <v>41286</v>
          </cell>
          <cell r="V25" t="str">
            <v>TFIT04170413</v>
          </cell>
          <cell r="W25">
            <v>4.0800000000000003E-2</v>
          </cell>
          <cell r="Y25" t="str">
            <v>TFIT0417041341286</v>
          </cell>
          <cell r="Z25">
            <v>41286</v>
          </cell>
          <cell r="AA25" t="str">
            <v>TFIT04170413</v>
          </cell>
          <cell r="AB25">
            <v>0</v>
          </cell>
          <cell r="AD25" t="str">
            <v>TFIT0417041341286</v>
          </cell>
          <cell r="AE25">
            <v>41286</v>
          </cell>
          <cell r="AF25" t="str">
            <v>TFIT04170413</v>
          </cell>
          <cell r="AG25">
            <v>104800</v>
          </cell>
        </row>
        <row r="26">
          <cell r="T26" t="str">
            <v>TFIT0417041341285</v>
          </cell>
          <cell r="U26">
            <v>41285</v>
          </cell>
          <cell r="V26" t="str">
            <v>TFIT04170413</v>
          </cell>
          <cell r="W26">
            <v>4.0500000000000001E-2</v>
          </cell>
          <cell r="Y26" t="str">
            <v>TFIT0417041341285</v>
          </cell>
          <cell r="Z26">
            <v>41285</v>
          </cell>
          <cell r="AA26" t="str">
            <v>TFIT04170413</v>
          </cell>
          <cell r="AB26">
            <v>0</v>
          </cell>
          <cell r="AD26" t="str">
            <v>TFIT0417041341285</v>
          </cell>
          <cell r="AE26">
            <v>41285</v>
          </cell>
          <cell r="AF26" t="str">
            <v>TFIT04170413</v>
          </cell>
          <cell r="AG26">
            <v>104795</v>
          </cell>
        </row>
        <row r="27">
          <cell r="T27" t="str">
            <v>TFIT0417041341284</v>
          </cell>
          <cell r="U27">
            <v>41284</v>
          </cell>
          <cell r="V27" t="str">
            <v>TFIT04170413</v>
          </cell>
          <cell r="W27">
            <v>4.5499999999999999E-2</v>
          </cell>
          <cell r="Y27" t="str">
            <v>TFIT0417041341284</v>
          </cell>
          <cell r="Z27">
            <v>41284</v>
          </cell>
          <cell r="AA27" t="str">
            <v>TFIT04170413</v>
          </cell>
          <cell r="AB27">
            <v>0</v>
          </cell>
          <cell r="AD27" t="str">
            <v>TFIT0417041341284</v>
          </cell>
          <cell r="AE27">
            <v>41284</v>
          </cell>
          <cell r="AF27" t="str">
            <v>TFIT04170413</v>
          </cell>
          <cell r="AG27">
            <v>104770</v>
          </cell>
        </row>
        <row r="28">
          <cell r="T28" t="str">
            <v>TFIT0417041341283</v>
          </cell>
          <cell r="U28">
            <v>41283</v>
          </cell>
          <cell r="V28" t="str">
            <v>TFIT04170413</v>
          </cell>
          <cell r="W28">
            <v>4.0599999999999997E-2</v>
          </cell>
          <cell r="Y28" t="str">
            <v>TFIT0417041341283</v>
          </cell>
          <cell r="Z28">
            <v>41283</v>
          </cell>
          <cell r="AA28" t="str">
            <v>TFIT04170413</v>
          </cell>
          <cell r="AB28">
            <v>0</v>
          </cell>
          <cell r="AD28" t="str">
            <v>TFIT0417041341283</v>
          </cell>
          <cell r="AE28">
            <v>41283</v>
          </cell>
          <cell r="AF28" t="str">
            <v>TFIT04170413</v>
          </cell>
          <cell r="AG28">
            <v>104735</v>
          </cell>
        </row>
        <row r="29">
          <cell r="T29" t="str">
            <v>TFIT0417041341282</v>
          </cell>
          <cell r="U29">
            <v>41282</v>
          </cell>
          <cell r="V29" t="str">
            <v>TFIT04170413</v>
          </cell>
          <cell r="W29">
            <v>4.24E-2</v>
          </cell>
          <cell r="Y29" t="str">
            <v>TFIT0417041341282</v>
          </cell>
          <cell r="Z29">
            <v>41282</v>
          </cell>
          <cell r="AA29" t="str">
            <v>TFIT04170413</v>
          </cell>
          <cell r="AB29">
            <v>0</v>
          </cell>
          <cell r="AD29" t="str">
            <v>TFIT0417041341282</v>
          </cell>
          <cell r="AE29">
            <v>41282</v>
          </cell>
          <cell r="AF29" t="str">
            <v>TFIT04170413</v>
          </cell>
          <cell r="AG29">
            <v>104671</v>
          </cell>
        </row>
        <row r="30">
          <cell r="T30" t="str">
            <v>TFIT0417041341281</v>
          </cell>
          <cell r="U30">
            <v>41281</v>
          </cell>
          <cell r="V30" t="str">
            <v>TFIT04170413</v>
          </cell>
          <cell r="W30">
            <v>4.2800000000000005E-2</v>
          </cell>
          <cell r="Y30" t="str">
            <v>TFIT0417041341281</v>
          </cell>
          <cell r="Z30">
            <v>41281</v>
          </cell>
          <cell r="AA30" t="str">
            <v>TFIT04170413</v>
          </cell>
          <cell r="AB30">
            <v>0</v>
          </cell>
          <cell r="AD30" t="str">
            <v>TFIT0417041341281</v>
          </cell>
          <cell r="AE30">
            <v>41281</v>
          </cell>
          <cell r="AF30" t="str">
            <v>TFIT04170413</v>
          </cell>
          <cell r="AG30">
            <v>104647</v>
          </cell>
        </row>
        <row r="31">
          <cell r="T31" t="str">
            <v>TFIT0417041341280</v>
          </cell>
          <cell r="U31">
            <v>41280</v>
          </cell>
          <cell r="V31" t="str">
            <v>TFIT04170413</v>
          </cell>
          <cell r="W31">
            <v>4.3099999999999999E-2</v>
          </cell>
          <cell r="Y31" t="str">
            <v>TFIT0417041341280</v>
          </cell>
          <cell r="Z31">
            <v>41280</v>
          </cell>
          <cell r="AA31" t="str">
            <v>TFIT04170413</v>
          </cell>
          <cell r="AB31">
            <v>0</v>
          </cell>
          <cell r="AD31" t="str">
            <v>TFIT0417041341280</v>
          </cell>
          <cell r="AE31">
            <v>41280</v>
          </cell>
          <cell r="AF31" t="str">
            <v>TFIT04170413</v>
          </cell>
          <cell r="AG31">
            <v>104612</v>
          </cell>
        </row>
        <row r="32">
          <cell r="T32" t="str">
            <v>TFIT0417041341279</v>
          </cell>
          <cell r="U32">
            <v>41279</v>
          </cell>
          <cell r="V32" t="str">
            <v>TFIT04170413</v>
          </cell>
          <cell r="W32">
            <v>4.2800000000000005E-2</v>
          </cell>
          <cell r="Y32" t="str">
            <v>TFIT0417041341279</v>
          </cell>
          <cell r="Z32">
            <v>41279</v>
          </cell>
          <cell r="AA32" t="str">
            <v>TFIT04170413</v>
          </cell>
          <cell r="AB32">
            <v>0</v>
          </cell>
          <cell r="AD32" t="str">
            <v>TFIT0417041341279</v>
          </cell>
          <cell r="AE32">
            <v>41279</v>
          </cell>
          <cell r="AF32" t="str">
            <v>TFIT04170413</v>
          </cell>
          <cell r="AG32">
            <v>104584</v>
          </cell>
        </row>
        <row r="33">
          <cell r="T33" t="str">
            <v>TFIT0417041341278</v>
          </cell>
          <cell r="U33">
            <v>41278</v>
          </cell>
          <cell r="V33" t="str">
            <v>TFIT04170413</v>
          </cell>
          <cell r="W33">
            <v>4.53E-2</v>
          </cell>
          <cell r="Y33" t="str">
            <v>TFIT0417041341278</v>
          </cell>
          <cell r="Z33">
            <v>41278</v>
          </cell>
          <cell r="AA33" t="str">
            <v>TFIT04170413</v>
          </cell>
          <cell r="AB33">
            <v>0</v>
          </cell>
          <cell r="AD33" t="str">
            <v>TFIT0417041341278</v>
          </cell>
          <cell r="AE33">
            <v>41278</v>
          </cell>
          <cell r="AF33" t="str">
            <v>TFIT04170413</v>
          </cell>
          <cell r="AG33">
            <v>104492</v>
          </cell>
        </row>
        <row r="34">
          <cell r="T34" t="str">
            <v>TFIT0417041341277</v>
          </cell>
          <cell r="U34">
            <v>41277</v>
          </cell>
          <cell r="V34" t="str">
            <v>TFIT04170413</v>
          </cell>
          <cell r="W34">
            <v>4.5599999999999995E-2</v>
          </cell>
          <cell r="Y34" t="str">
            <v>TFIT0417041341277</v>
          </cell>
          <cell r="Z34">
            <v>41277</v>
          </cell>
          <cell r="AA34" t="str">
            <v>TFIT04170413</v>
          </cell>
          <cell r="AB34">
            <v>0</v>
          </cell>
          <cell r="AD34" t="str">
            <v>TFIT0417041341277</v>
          </cell>
          <cell r="AE34">
            <v>41277</v>
          </cell>
          <cell r="AF34" t="str">
            <v>TFIT04170413</v>
          </cell>
          <cell r="AG34">
            <v>104471</v>
          </cell>
        </row>
        <row r="35">
          <cell r="T35" t="str">
            <v>TFIT0417041341276</v>
          </cell>
          <cell r="U35">
            <v>41276</v>
          </cell>
          <cell r="V35" t="str">
            <v>TFIT04170413</v>
          </cell>
          <cell r="W35">
            <v>4.6199999999999998E-2</v>
          </cell>
          <cell r="Y35" t="str">
            <v>TFIT0417041341276</v>
          </cell>
          <cell r="Z35">
            <v>41276</v>
          </cell>
          <cell r="AA35" t="str">
            <v>TFIT04170413</v>
          </cell>
          <cell r="AB35">
            <v>0</v>
          </cell>
          <cell r="AD35" t="str">
            <v>TFIT0417041341276</v>
          </cell>
          <cell r="AE35">
            <v>41276</v>
          </cell>
          <cell r="AF35" t="str">
            <v>TFIT04170413</v>
          </cell>
          <cell r="AG35">
            <v>104439</v>
          </cell>
        </row>
        <row r="36">
          <cell r="T36" t="str">
            <v>TFIT0417041341275</v>
          </cell>
          <cell r="U36">
            <v>41275</v>
          </cell>
          <cell r="V36" t="str">
            <v>TFIT04170413</v>
          </cell>
          <cell r="W36">
            <v>4.6100000000000002E-2</v>
          </cell>
          <cell r="Y36" t="str">
            <v>TFIT0417041341275</v>
          </cell>
          <cell r="Z36">
            <v>41275</v>
          </cell>
          <cell r="AA36" t="str">
            <v>TFIT04170413</v>
          </cell>
          <cell r="AB36">
            <v>0</v>
          </cell>
          <cell r="AD36" t="str">
            <v>TFIT0417041341275</v>
          </cell>
          <cell r="AE36">
            <v>41275</v>
          </cell>
          <cell r="AF36" t="str">
            <v>TFIT04170413</v>
          </cell>
          <cell r="AG36">
            <v>104427</v>
          </cell>
        </row>
        <row r="37">
          <cell r="T37" t="str">
            <v>TFIT0417041341274</v>
          </cell>
          <cell r="U37">
            <v>41274</v>
          </cell>
          <cell r="V37" t="str">
            <v>TFIT04170413</v>
          </cell>
          <cell r="W37">
            <v>4.6699999999999998E-2</v>
          </cell>
          <cell r="Y37" t="str">
            <v>TFIT0417041341274</v>
          </cell>
          <cell r="Z37">
            <v>41274</v>
          </cell>
          <cell r="AA37" t="str">
            <v>TFIT04170413</v>
          </cell>
          <cell r="AB37">
            <v>0</v>
          </cell>
          <cell r="AD37" t="str">
            <v>TFIT0417041341274</v>
          </cell>
          <cell r="AE37">
            <v>41274</v>
          </cell>
          <cell r="AF37" t="str">
            <v>TFIT04170413</v>
          </cell>
          <cell r="AG37">
            <v>104370</v>
          </cell>
        </row>
        <row r="38">
          <cell r="T38" t="str">
            <v>TFIT0417041341273</v>
          </cell>
          <cell r="U38">
            <v>41273</v>
          </cell>
          <cell r="V38" t="str">
            <v>TFIT04170413</v>
          </cell>
          <cell r="W38">
            <v>4.7400000000000005E-2</v>
          </cell>
          <cell r="Y38" t="str">
            <v>TFIT0417041341273</v>
          </cell>
          <cell r="Z38">
            <v>41273</v>
          </cell>
          <cell r="AA38" t="str">
            <v>TFIT04170413</v>
          </cell>
          <cell r="AB38">
            <v>0</v>
          </cell>
          <cell r="AD38" t="str">
            <v>TFIT0417041341273</v>
          </cell>
          <cell r="AE38">
            <v>41273</v>
          </cell>
          <cell r="AF38" t="str">
            <v>TFIT04170413</v>
          </cell>
          <cell r="AG38">
            <v>104333</v>
          </cell>
        </row>
        <row r="39">
          <cell r="T39" t="str">
            <v>TFIT0417041341272</v>
          </cell>
          <cell r="U39">
            <v>41272</v>
          </cell>
          <cell r="V39" t="str">
            <v>TFIT04170413</v>
          </cell>
          <cell r="W39">
            <v>4.8099999999999997E-2</v>
          </cell>
          <cell r="Y39" t="str">
            <v>TFIT0417041341272</v>
          </cell>
          <cell r="Z39">
            <v>41272</v>
          </cell>
          <cell r="AA39" t="str">
            <v>TFIT04170413</v>
          </cell>
          <cell r="AB39">
            <v>0</v>
          </cell>
          <cell r="AD39" t="str">
            <v>TFIT0417041341272</v>
          </cell>
          <cell r="AE39">
            <v>41272</v>
          </cell>
          <cell r="AF39" t="str">
            <v>TFIT04170413</v>
          </cell>
          <cell r="AG39">
            <v>104296</v>
          </cell>
        </row>
        <row r="40">
          <cell r="T40" t="str">
            <v>TFIT0417041341271</v>
          </cell>
          <cell r="U40">
            <v>41271</v>
          </cell>
          <cell r="V40" t="str">
            <v>TFIT04170413</v>
          </cell>
          <cell r="W40">
            <v>4.8300000000000003E-2</v>
          </cell>
          <cell r="Y40" t="str">
            <v>TFIT0417041341271</v>
          </cell>
          <cell r="Z40">
            <v>41271</v>
          </cell>
          <cell r="AA40" t="str">
            <v>TFIT04170413</v>
          </cell>
          <cell r="AB40">
            <v>0</v>
          </cell>
          <cell r="AD40" t="str">
            <v>TFIT0417041341271</v>
          </cell>
          <cell r="AE40">
            <v>41271</v>
          </cell>
          <cell r="AF40" t="str">
            <v>TFIT04170413</v>
          </cell>
          <cell r="AG40">
            <v>104275</v>
          </cell>
        </row>
        <row r="41">
          <cell r="T41" t="str">
            <v>TFIT0417041341270</v>
          </cell>
          <cell r="U41">
            <v>41270</v>
          </cell>
          <cell r="V41" t="str">
            <v>TFIT04170413</v>
          </cell>
          <cell r="W41">
            <v>4.8099999999999997E-2</v>
          </cell>
          <cell r="Y41" t="str">
            <v>TFIT0417041341270</v>
          </cell>
          <cell r="Z41">
            <v>41270</v>
          </cell>
          <cell r="AA41" t="str">
            <v>TFIT04170413</v>
          </cell>
          <cell r="AB41">
            <v>0</v>
          </cell>
          <cell r="AD41" t="str">
            <v>TFIT0417041341270</v>
          </cell>
          <cell r="AE41">
            <v>41270</v>
          </cell>
          <cell r="AF41" t="str">
            <v>TFIT04170413</v>
          </cell>
          <cell r="AG41">
            <v>104269</v>
          </cell>
        </row>
        <row r="42">
          <cell r="T42" t="str">
            <v>TFIT0417041341269</v>
          </cell>
          <cell r="U42">
            <v>41269</v>
          </cell>
          <cell r="V42" t="str">
            <v>TFIT04170413</v>
          </cell>
          <cell r="W42">
            <v>4.8099999999999997E-2</v>
          </cell>
          <cell r="Y42" t="str">
            <v>TFIT0417041341269</v>
          </cell>
          <cell r="Z42">
            <v>41269</v>
          </cell>
          <cell r="AA42" t="str">
            <v>TFIT04170413</v>
          </cell>
          <cell r="AB42">
            <v>0</v>
          </cell>
          <cell r="AD42" t="str">
            <v>TFIT0417041341269</v>
          </cell>
          <cell r="AE42">
            <v>41269</v>
          </cell>
          <cell r="AF42" t="str">
            <v>TFIT04170413</v>
          </cell>
          <cell r="AG42">
            <v>104226</v>
          </cell>
        </row>
        <row r="43">
          <cell r="T43" t="str">
            <v>TFIT0417041341268</v>
          </cell>
          <cell r="U43">
            <v>41268</v>
          </cell>
          <cell r="V43" t="str">
            <v>TFIT04170413</v>
          </cell>
          <cell r="W43">
            <v>4.7899999999999998E-2</v>
          </cell>
          <cell r="Y43" t="str">
            <v>TFIT0417041341268</v>
          </cell>
          <cell r="Z43">
            <v>41268</v>
          </cell>
          <cell r="AA43" t="str">
            <v>TFIT04170413</v>
          </cell>
          <cell r="AB43">
            <v>0</v>
          </cell>
          <cell r="AD43" t="str">
            <v>TFIT0417041341268</v>
          </cell>
          <cell r="AE43">
            <v>41268</v>
          </cell>
          <cell r="AF43" t="str">
            <v>TFIT04170413</v>
          </cell>
          <cell r="AG43">
            <v>104223</v>
          </cell>
        </row>
        <row r="44">
          <cell r="T44" t="str">
            <v>TFIT0417041341267</v>
          </cell>
          <cell r="U44">
            <v>41267</v>
          </cell>
          <cell r="V44" t="str">
            <v>TFIT04170413</v>
          </cell>
          <cell r="W44">
            <v>4.8099999999999997E-2</v>
          </cell>
          <cell r="Y44" t="str">
            <v>TFIT0417041341267</v>
          </cell>
          <cell r="Z44">
            <v>41267</v>
          </cell>
          <cell r="AA44" t="str">
            <v>TFIT04170413</v>
          </cell>
          <cell r="AB44">
            <v>0</v>
          </cell>
          <cell r="AD44" t="str">
            <v>TFIT0417041341267</v>
          </cell>
          <cell r="AE44">
            <v>41267</v>
          </cell>
          <cell r="AF44" t="str">
            <v>TFIT04170413</v>
          </cell>
          <cell r="AG44">
            <v>104201</v>
          </cell>
        </row>
        <row r="45">
          <cell r="T45" t="str">
            <v>TFIT0417041341266</v>
          </cell>
          <cell r="U45">
            <v>41266</v>
          </cell>
          <cell r="V45" t="str">
            <v>TFIT04170413</v>
          </cell>
          <cell r="W45">
            <v>4.87E-2</v>
          </cell>
          <cell r="Y45" t="str">
            <v>TFIT0417041341266</v>
          </cell>
          <cell r="Z45">
            <v>41266</v>
          </cell>
          <cell r="AA45" t="str">
            <v>TFIT04170413</v>
          </cell>
          <cell r="AB45">
            <v>0</v>
          </cell>
          <cell r="AD45" t="str">
            <v>TFIT0417041341266</v>
          </cell>
          <cell r="AE45">
            <v>41266</v>
          </cell>
          <cell r="AF45" t="str">
            <v>TFIT04170413</v>
          </cell>
          <cell r="AG45">
            <v>104166</v>
          </cell>
        </row>
        <row r="46">
          <cell r="T46" t="str">
            <v>TFIT0417041341265</v>
          </cell>
          <cell r="U46">
            <v>41265</v>
          </cell>
          <cell r="V46" t="str">
            <v>TFIT04170413</v>
          </cell>
          <cell r="W46">
            <v>4.82E-2</v>
          </cell>
          <cell r="Y46" t="str">
            <v>TFIT0417041341265</v>
          </cell>
          <cell r="Z46">
            <v>41265</v>
          </cell>
          <cell r="AA46" t="str">
            <v>TFIT04170413</v>
          </cell>
          <cell r="AB46">
            <v>0</v>
          </cell>
          <cell r="AD46" t="str">
            <v>TFIT0417041341265</v>
          </cell>
          <cell r="AE46">
            <v>41265</v>
          </cell>
          <cell r="AF46" t="str">
            <v>TFIT04170413</v>
          </cell>
          <cell r="AG46">
            <v>104171</v>
          </cell>
        </row>
        <row r="47">
          <cell r="T47" t="str">
            <v>TFIT0417041341264</v>
          </cell>
          <cell r="U47">
            <v>41264</v>
          </cell>
          <cell r="V47" t="str">
            <v>TFIT04170413</v>
          </cell>
          <cell r="W47">
            <v>4.7599999999999996E-2</v>
          </cell>
          <cell r="Y47" t="str">
            <v>TFIT0417041341264</v>
          </cell>
          <cell r="Z47">
            <v>41264</v>
          </cell>
          <cell r="AA47" t="str">
            <v>TFIT04170413</v>
          </cell>
          <cell r="AB47">
            <v>0</v>
          </cell>
          <cell r="AD47" t="str">
            <v>TFIT0417041341264</v>
          </cell>
          <cell r="AE47">
            <v>41264</v>
          </cell>
          <cell r="AF47" t="str">
            <v>TFIT04170413</v>
          </cell>
          <cell r="AG47">
            <v>104153</v>
          </cell>
        </row>
        <row r="48">
          <cell r="T48" t="str">
            <v>TFIT0417041341263</v>
          </cell>
          <cell r="U48">
            <v>41263</v>
          </cell>
          <cell r="V48" t="str">
            <v>TFIT04170413</v>
          </cell>
          <cell r="W48">
            <v>4.7199999999999999E-2</v>
          </cell>
          <cell r="Y48" t="str">
            <v>TFIT0417041341263</v>
          </cell>
          <cell r="Z48">
            <v>41263</v>
          </cell>
          <cell r="AA48" t="str">
            <v>TFIT04170413</v>
          </cell>
          <cell r="AB48">
            <v>0</v>
          </cell>
          <cell r="AD48" t="str">
            <v>TFIT0417041341263</v>
          </cell>
          <cell r="AE48">
            <v>41263</v>
          </cell>
          <cell r="AF48" t="str">
            <v>TFIT04170413</v>
          </cell>
          <cell r="AG48">
            <v>104154</v>
          </cell>
        </row>
        <row r="49">
          <cell r="T49" t="str">
            <v>TFIT0417041341262</v>
          </cell>
          <cell r="U49">
            <v>41262</v>
          </cell>
          <cell r="V49" t="str">
            <v>TFIT04170413</v>
          </cell>
          <cell r="W49">
            <v>4.8399999999999999E-2</v>
          </cell>
          <cell r="Y49" t="str">
            <v>TFIT0417041341262</v>
          </cell>
          <cell r="Z49">
            <v>41262</v>
          </cell>
          <cell r="AA49" t="str">
            <v>TFIT04170413</v>
          </cell>
          <cell r="AB49">
            <v>0</v>
          </cell>
          <cell r="AD49" t="str">
            <v>TFIT0417041341262</v>
          </cell>
          <cell r="AE49">
            <v>41262</v>
          </cell>
          <cell r="AF49" t="str">
            <v>TFIT04170413</v>
          </cell>
          <cell r="AG49">
            <v>104094</v>
          </cell>
        </row>
        <row r="50">
          <cell r="T50" t="str">
            <v>TFIT0417041341261</v>
          </cell>
          <cell r="U50">
            <v>41261</v>
          </cell>
          <cell r="V50" t="str">
            <v>TFIT04170413</v>
          </cell>
          <cell r="W50">
            <v>4.9000000000000002E-2</v>
          </cell>
          <cell r="Y50" t="str">
            <v>TFIT0417041341261</v>
          </cell>
          <cell r="Z50">
            <v>41261</v>
          </cell>
          <cell r="AA50" t="str">
            <v>TFIT04170413</v>
          </cell>
          <cell r="AB50">
            <v>0</v>
          </cell>
          <cell r="AD50" t="str">
            <v>TFIT0417041341261</v>
          </cell>
          <cell r="AE50">
            <v>41261</v>
          </cell>
          <cell r="AF50" t="str">
            <v>TFIT04170413</v>
          </cell>
          <cell r="AG50">
            <v>104061</v>
          </cell>
        </row>
        <row r="51">
          <cell r="T51" t="str">
            <v>TFIT0417041341260</v>
          </cell>
          <cell r="U51">
            <v>41260</v>
          </cell>
          <cell r="V51" t="str">
            <v>TFIT04170413</v>
          </cell>
          <cell r="W51">
            <v>4.9200000000000001E-2</v>
          </cell>
          <cell r="Y51" t="str">
            <v>TFIT0417041341260</v>
          </cell>
          <cell r="Z51">
            <v>41260</v>
          </cell>
          <cell r="AA51" t="str">
            <v>TFIT04170413</v>
          </cell>
          <cell r="AB51">
            <v>0</v>
          </cell>
          <cell r="AD51" t="str">
            <v>TFIT0417041341260</v>
          </cell>
          <cell r="AE51">
            <v>41260</v>
          </cell>
          <cell r="AF51" t="str">
            <v>TFIT04170413</v>
          </cell>
          <cell r="AG51">
            <v>104038</v>
          </cell>
        </row>
        <row r="52">
          <cell r="T52" t="str">
            <v>TFIT0417041341259</v>
          </cell>
          <cell r="U52">
            <v>41259</v>
          </cell>
          <cell r="V52" t="str">
            <v>TFIT04170413</v>
          </cell>
          <cell r="W52">
            <v>5.1399999999999994E-2</v>
          </cell>
          <cell r="Y52" t="str">
            <v>TFIT0417041341259</v>
          </cell>
          <cell r="Z52">
            <v>41259</v>
          </cell>
          <cell r="AA52" t="str">
            <v>TFIT04170413</v>
          </cell>
          <cell r="AB52">
            <v>0</v>
          </cell>
          <cell r="AD52" t="str">
            <v>TFIT0417041341259</v>
          </cell>
          <cell r="AE52">
            <v>41259</v>
          </cell>
          <cell r="AF52" t="str">
            <v>TFIT04170413</v>
          </cell>
          <cell r="AG52">
            <v>103909</v>
          </cell>
        </row>
        <row r="53">
          <cell r="T53" t="str">
            <v>TFIT0417041341258</v>
          </cell>
          <cell r="U53">
            <v>41258</v>
          </cell>
          <cell r="V53" t="str">
            <v>TFIT04170413</v>
          </cell>
          <cell r="W53">
            <v>5.1799999999999999E-2</v>
          </cell>
          <cell r="Y53" t="str">
            <v>TFIT0417041341258</v>
          </cell>
          <cell r="Z53">
            <v>41258</v>
          </cell>
          <cell r="AA53" t="str">
            <v>TFIT04170413</v>
          </cell>
          <cell r="AB53">
            <v>0</v>
          </cell>
          <cell r="AD53" t="str">
            <v>TFIT0417041341258</v>
          </cell>
          <cell r="AE53">
            <v>41258</v>
          </cell>
          <cell r="AF53" t="str">
            <v>TFIT04170413</v>
          </cell>
          <cell r="AG53">
            <v>103879</v>
          </cell>
        </row>
        <row r="54">
          <cell r="T54" t="str">
            <v>TFIT0417041341257</v>
          </cell>
          <cell r="U54">
            <v>41257</v>
          </cell>
          <cell r="V54" t="str">
            <v>TFIT04170413</v>
          </cell>
          <cell r="W54">
            <v>5.1500000000000004E-2</v>
          </cell>
          <cell r="Y54" t="str">
            <v>TFIT0417041341257</v>
          </cell>
          <cell r="Z54">
            <v>41257</v>
          </cell>
          <cell r="AA54" t="str">
            <v>TFIT04170413</v>
          </cell>
          <cell r="AB54">
            <v>0</v>
          </cell>
          <cell r="AD54" t="str">
            <v>TFIT0417041341257</v>
          </cell>
          <cell r="AE54">
            <v>41257</v>
          </cell>
          <cell r="AF54" t="str">
            <v>TFIT04170413</v>
          </cell>
          <cell r="AG54">
            <v>103876</v>
          </cell>
        </row>
        <row r="55">
          <cell r="T55" t="str">
            <v>TFIT0417041341256</v>
          </cell>
          <cell r="U55">
            <v>41256</v>
          </cell>
          <cell r="V55" t="str">
            <v>TFIT04170413</v>
          </cell>
          <cell r="W55">
            <v>5.1100000000000007E-2</v>
          </cell>
          <cell r="Y55" t="str">
            <v>TFIT0417041341256</v>
          </cell>
          <cell r="Z55">
            <v>41256</v>
          </cell>
          <cell r="AA55" t="str">
            <v>TFIT04170413</v>
          </cell>
          <cell r="AB55">
            <v>0</v>
          </cell>
          <cell r="AD55" t="str">
            <v>TFIT0417041341256</v>
          </cell>
          <cell r="AE55">
            <v>41256</v>
          </cell>
          <cell r="AF55" t="str">
            <v>TFIT04170413</v>
          </cell>
          <cell r="AG55">
            <v>103880</v>
          </cell>
        </row>
        <row r="56">
          <cell r="T56" t="str">
            <v>TFIT0417041341255</v>
          </cell>
          <cell r="U56">
            <v>41255</v>
          </cell>
          <cell r="V56" t="str">
            <v>TFIT04170413</v>
          </cell>
          <cell r="W56">
            <v>5.0900000000000001E-2</v>
          </cell>
          <cell r="Y56" t="str">
            <v>TFIT0417041341255</v>
          </cell>
          <cell r="Z56">
            <v>41255</v>
          </cell>
          <cell r="AA56" t="str">
            <v>TFIT04170413</v>
          </cell>
          <cell r="AB56">
            <v>0</v>
          </cell>
          <cell r="AD56" t="str">
            <v>TFIT0417041341255</v>
          </cell>
          <cell r="AE56">
            <v>41255</v>
          </cell>
          <cell r="AF56" t="str">
            <v>TFIT04170413</v>
          </cell>
          <cell r="AG56">
            <v>103873</v>
          </cell>
        </row>
        <row r="57">
          <cell r="T57" t="str">
            <v>TFIT0417041341254</v>
          </cell>
          <cell r="U57">
            <v>41254</v>
          </cell>
          <cell r="V57" t="str">
            <v>TFIT04170413</v>
          </cell>
          <cell r="W57">
            <v>5.0999999999999997E-2</v>
          </cell>
          <cell r="Y57" t="str">
            <v>TFIT0417041341254</v>
          </cell>
          <cell r="Z57">
            <v>41254</v>
          </cell>
          <cell r="AA57" t="str">
            <v>TFIT04170413</v>
          </cell>
          <cell r="AB57">
            <v>0</v>
          </cell>
          <cell r="AD57" t="str">
            <v>TFIT0417041341254</v>
          </cell>
          <cell r="AE57">
            <v>41254</v>
          </cell>
          <cell r="AF57" t="str">
            <v>TFIT04170413</v>
          </cell>
          <cell r="AG57">
            <v>103828</v>
          </cell>
        </row>
        <row r="58">
          <cell r="T58" t="str">
            <v>TFIT0417041341253</v>
          </cell>
          <cell r="U58">
            <v>41253</v>
          </cell>
          <cell r="V58" t="str">
            <v>TFIT04170413</v>
          </cell>
          <cell r="W58">
            <v>5.04E-2</v>
          </cell>
          <cell r="Y58" t="str">
            <v>TFIT0417041341253</v>
          </cell>
          <cell r="Z58">
            <v>41253</v>
          </cell>
          <cell r="AA58" t="str">
            <v>TFIT04170413</v>
          </cell>
          <cell r="AB58">
            <v>0</v>
          </cell>
          <cell r="AD58" t="str">
            <v>TFIT0417041341253</v>
          </cell>
          <cell r="AE58">
            <v>41253</v>
          </cell>
          <cell r="AF58" t="str">
            <v>TFIT04170413</v>
          </cell>
          <cell r="AG58">
            <v>103838</v>
          </cell>
        </row>
        <row r="59">
          <cell r="T59" t="str">
            <v>TFIT0417041341252</v>
          </cell>
          <cell r="U59">
            <v>41252</v>
          </cell>
          <cell r="V59" t="str">
            <v>TFIT04170413</v>
          </cell>
          <cell r="W59">
            <v>4.9400000000000006E-2</v>
          </cell>
          <cell r="Y59" t="str">
            <v>TFIT0417041341252</v>
          </cell>
          <cell r="Z59">
            <v>41252</v>
          </cell>
          <cell r="AA59" t="str">
            <v>TFIT04170413</v>
          </cell>
          <cell r="AB59">
            <v>0</v>
          </cell>
          <cell r="AD59" t="str">
            <v>TFIT0417041341252</v>
          </cell>
          <cell r="AE59">
            <v>41252</v>
          </cell>
          <cell r="AF59" t="str">
            <v>TFIT04170413</v>
          </cell>
          <cell r="AG59">
            <v>103867</v>
          </cell>
        </row>
        <row r="60">
          <cell r="T60" t="str">
            <v>TFIT0417041341251</v>
          </cell>
          <cell r="U60">
            <v>41251</v>
          </cell>
          <cell r="V60" t="str">
            <v>TFIT04170413</v>
          </cell>
          <cell r="W60">
            <v>4.87E-2</v>
          </cell>
          <cell r="Y60" t="str">
            <v>TFIT0417041341251</v>
          </cell>
          <cell r="Z60">
            <v>41251</v>
          </cell>
          <cell r="AA60" t="str">
            <v>TFIT04170413</v>
          </cell>
          <cell r="AB60">
            <v>0</v>
          </cell>
          <cell r="AD60" t="str">
            <v>TFIT0417041341251</v>
          </cell>
          <cell r="AE60">
            <v>41251</v>
          </cell>
          <cell r="AF60" t="str">
            <v>TFIT04170413</v>
          </cell>
          <cell r="AG60">
            <v>103881</v>
          </cell>
        </row>
        <row r="61">
          <cell r="T61" t="str">
            <v>TFIT0417041341250</v>
          </cell>
          <cell r="U61">
            <v>41250</v>
          </cell>
          <cell r="V61" t="str">
            <v>TFIT04170413</v>
          </cell>
          <cell r="W61">
            <v>4.8600000000000004E-2</v>
          </cell>
          <cell r="Y61" t="str">
            <v>TFIT0417041341250</v>
          </cell>
          <cell r="Z61">
            <v>41250</v>
          </cell>
          <cell r="AA61" t="str">
            <v>TFIT04170413</v>
          </cell>
          <cell r="AB61">
            <v>0</v>
          </cell>
          <cell r="AD61" t="str">
            <v>TFIT0417041341250</v>
          </cell>
          <cell r="AE61">
            <v>41250</v>
          </cell>
          <cell r="AF61" t="str">
            <v>TFIT04170413</v>
          </cell>
          <cell r="AG61">
            <v>103830</v>
          </cell>
        </row>
        <row r="62">
          <cell r="T62" t="str">
            <v>TFIT0417041341249</v>
          </cell>
          <cell r="U62">
            <v>41249</v>
          </cell>
          <cell r="V62" t="str">
            <v>TFIT04170413</v>
          </cell>
          <cell r="W62">
            <v>4.8300000000000003E-2</v>
          </cell>
          <cell r="Y62" t="str">
            <v>TFIT0417041341249</v>
          </cell>
          <cell r="Z62">
            <v>41249</v>
          </cell>
          <cell r="AA62" t="str">
            <v>TFIT04170413</v>
          </cell>
          <cell r="AB62">
            <v>0</v>
          </cell>
          <cell r="AD62" t="str">
            <v>TFIT0417041341249</v>
          </cell>
          <cell r="AE62">
            <v>41249</v>
          </cell>
          <cell r="AF62" t="str">
            <v>TFIT04170413</v>
          </cell>
          <cell r="AG62">
            <v>103831</v>
          </cell>
        </row>
        <row r="63">
          <cell r="T63" t="str">
            <v>TFIT0417041341248</v>
          </cell>
          <cell r="U63">
            <v>41248</v>
          </cell>
          <cell r="V63" t="str">
            <v>TFIT04170413</v>
          </cell>
          <cell r="W63">
            <v>4.8600000000000004E-2</v>
          </cell>
          <cell r="Y63" t="str">
            <v>TFIT0417041341248</v>
          </cell>
          <cell r="Z63">
            <v>41248</v>
          </cell>
          <cell r="AA63" t="str">
            <v>TFIT04170413</v>
          </cell>
          <cell r="AB63">
            <v>0</v>
          </cell>
          <cell r="AD63" t="str">
            <v>TFIT0417041341248</v>
          </cell>
          <cell r="AE63">
            <v>41248</v>
          </cell>
          <cell r="AF63" t="str">
            <v>TFIT04170413</v>
          </cell>
          <cell r="AG63">
            <v>103806</v>
          </cell>
        </row>
        <row r="64">
          <cell r="T64" t="str">
            <v>TFIT0417041341247</v>
          </cell>
          <cell r="U64">
            <v>41247</v>
          </cell>
          <cell r="V64" t="str">
            <v>TFIT04170413</v>
          </cell>
          <cell r="W64">
            <v>4.8499999999999995E-2</v>
          </cell>
          <cell r="Y64" t="str">
            <v>TFIT0417041341247</v>
          </cell>
          <cell r="Z64">
            <v>41247</v>
          </cell>
          <cell r="AA64" t="str">
            <v>TFIT04170413</v>
          </cell>
          <cell r="AB64">
            <v>0</v>
          </cell>
          <cell r="AD64" t="str">
            <v>TFIT0417041341247</v>
          </cell>
          <cell r="AE64">
            <v>41247</v>
          </cell>
          <cell r="AF64" t="str">
            <v>TFIT04170413</v>
          </cell>
          <cell r="AG64">
            <v>103794</v>
          </cell>
        </row>
        <row r="65">
          <cell r="T65" t="str">
            <v>TFIT0417041341246</v>
          </cell>
          <cell r="U65">
            <v>41246</v>
          </cell>
          <cell r="V65" t="str">
            <v>TFIT04170413</v>
          </cell>
          <cell r="W65">
            <v>4.8499999999999995E-2</v>
          </cell>
          <cell r="Y65" t="str">
            <v>TFIT0417041341246</v>
          </cell>
          <cell r="Z65">
            <v>41246</v>
          </cell>
          <cell r="AA65" t="str">
            <v>TFIT04170413</v>
          </cell>
          <cell r="AB65">
            <v>0</v>
          </cell>
          <cell r="AD65" t="str">
            <v>TFIT0417041341246</v>
          </cell>
          <cell r="AE65">
            <v>41246</v>
          </cell>
          <cell r="AF65" t="str">
            <v>TFIT04170413</v>
          </cell>
          <cell r="AG65">
            <v>103743</v>
          </cell>
        </row>
        <row r="66">
          <cell r="T66" t="str">
            <v>TFIT0417041341245</v>
          </cell>
          <cell r="U66">
            <v>41245</v>
          </cell>
          <cell r="V66" t="str">
            <v>TFIT04170413</v>
          </cell>
          <cell r="W66">
            <v>4.7899999999999998E-2</v>
          </cell>
          <cell r="Y66" t="str">
            <v>TFIT0417041341245</v>
          </cell>
          <cell r="Z66">
            <v>41245</v>
          </cell>
          <cell r="AA66" t="str">
            <v>TFIT04170413</v>
          </cell>
          <cell r="AB66">
            <v>0</v>
          </cell>
          <cell r="AD66" t="str">
            <v>TFIT0417041341245</v>
          </cell>
          <cell r="AE66">
            <v>41245</v>
          </cell>
          <cell r="AF66" t="str">
            <v>TFIT04170413</v>
          </cell>
          <cell r="AG66">
            <v>103756</v>
          </cell>
        </row>
        <row r="67">
          <cell r="T67" t="str">
            <v>TFIT0417041341244</v>
          </cell>
          <cell r="U67">
            <v>41244</v>
          </cell>
          <cell r="V67" t="str">
            <v>TFIT04170413</v>
          </cell>
          <cell r="W67">
            <v>4.7800000000000002E-2</v>
          </cell>
          <cell r="Y67" t="str">
            <v>TFIT0417041341244</v>
          </cell>
          <cell r="Z67">
            <v>41244</v>
          </cell>
          <cell r="AA67" t="str">
            <v>TFIT04170413</v>
          </cell>
          <cell r="AB67">
            <v>0</v>
          </cell>
          <cell r="AD67" t="str">
            <v>TFIT0417041341244</v>
          </cell>
          <cell r="AE67">
            <v>41244</v>
          </cell>
          <cell r="AF67" t="str">
            <v>TFIT04170413</v>
          </cell>
          <cell r="AG67">
            <v>103747</v>
          </cell>
        </row>
        <row r="68">
          <cell r="T68" t="str">
            <v>TFIT0417041341243</v>
          </cell>
          <cell r="U68">
            <v>41243</v>
          </cell>
          <cell r="V68" t="str">
            <v>TFIT04170413</v>
          </cell>
          <cell r="W68">
            <v>4.7800000000000002E-2</v>
          </cell>
          <cell r="Y68" t="str">
            <v>TFIT0417041341243</v>
          </cell>
          <cell r="Z68">
            <v>41243</v>
          </cell>
          <cell r="AA68" t="str">
            <v>TFIT04170413</v>
          </cell>
          <cell r="AB68">
            <v>0</v>
          </cell>
          <cell r="AD68" t="str">
            <v>TFIT0417041341243</v>
          </cell>
          <cell r="AE68">
            <v>41243</v>
          </cell>
          <cell r="AF68" t="str">
            <v>TFIT04170413</v>
          </cell>
          <cell r="AG68">
            <v>103734</v>
          </cell>
        </row>
        <row r="69">
          <cell r="T69" t="str">
            <v>TFIT0417041341242</v>
          </cell>
          <cell r="U69">
            <v>41242</v>
          </cell>
          <cell r="V69" t="str">
            <v>TFIT04170413</v>
          </cell>
          <cell r="W69">
            <v>4.8099999999999997E-2</v>
          </cell>
          <cell r="Y69" t="str">
            <v>TFIT0417041341242</v>
          </cell>
          <cell r="Z69">
            <v>41242</v>
          </cell>
          <cell r="AA69" t="str">
            <v>TFIT04170413</v>
          </cell>
          <cell r="AB69">
            <v>0</v>
          </cell>
          <cell r="AD69" t="str">
            <v>TFIT0417041341242</v>
          </cell>
          <cell r="AE69">
            <v>41242</v>
          </cell>
          <cell r="AF69" t="str">
            <v>TFIT04170413</v>
          </cell>
          <cell r="AG69">
            <v>103705</v>
          </cell>
        </row>
        <row r="70">
          <cell r="T70" t="str">
            <v>TFIT0417041341241</v>
          </cell>
          <cell r="U70">
            <v>41241</v>
          </cell>
          <cell r="V70" t="str">
            <v>TFIT04170413</v>
          </cell>
          <cell r="W70">
            <v>4.7800000000000002E-2</v>
          </cell>
          <cell r="Y70" t="str">
            <v>TFIT0417041341241</v>
          </cell>
          <cell r="Z70">
            <v>41241</v>
          </cell>
          <cell r="AA70" t="str">
            <v>TFIT04170413</v>
          </cell>
          <cell r="AB70">
            <v>0</v>
          </cell>
          <cell r="AD70" t="str">
            <v>TFIT0417041341241</v>
          </cell>
          <cell r="AE70">
            <v>41241</v>
          </cell>
          <cell r="AF70" t="str">
            <v>TFIT04170413</v>
          </cell>
          <cell r="AG70">
            <v>103681</v>
          </cell>
        </row>
        <row r="71">
          <cell r="T71" t="str">
            <v>TFIT0417041341240</v>
          </cell>
          <cell r="U71">
            <v>41240</v>
          </cell>
          <cell r="V71" t="str">
            <v>TFIT04170413</v>
          </cell>
          <cell r="W71">
            <v>4.8000000000000001E-2</v>
          </cell>
          <cell r="Y71" t="str">
            <v>TFIT0417041341240</v>
          </cell>
          <cell r="Z71">
            <v>41240</v>
          </cell>
          <cell r="AA71" t="str">
            <v>TFIT04170413</v>
          </cell>
          <cell r="AB71">
            <v>0</v>
          </cell>
          <cell r="AD71" t="str">
            <v>TFIT0417041341240</v>
          </cell>
          <cell r="AE71">
            <v>41240</v>
          </cell>
          <cell r="AF71" t="str">
            <v>TFIT04170413</v>
          </cell>
          <cell r="AG71">
            <v>103655</v>
          </cell>
        </row>
        <row r="72">
          <cell r="T72" t="str">
            <v>TFIT0417041341239</v>
          </cell>
          <cell r="U72">
            <v>41239</v>
          </cell>
          <cell r="V72" t="str">
            <v>TFIT04170413</v>
          </cell>
          <cell r="W72">
            <v>4.8000000000000001E-2</v>
          </cell>
          <cell r="Y72" t="str">
            <v>TFIT0417041341239</v>
          </cell>
          <cell r="Z72">
            <v>41239</v>
          </cell>
          <cell r="AA72" t="str">
            <v>TFIT04170413</v>
          </cell>
          <cell r="AB72">
            <v>0</v>
          </cell>
          <cell r="AD72" t="str">
            <v>TFIT0417041341239</v>
          </cell>
          <cell r="AE72">
            <v>41239</v>
          </cell>
          <cell r="AF72" t="str">
            <v>TFIT04170413</v>
          </cell>
          <cell r="AG72">
            <v>103645</v>
          </cell>
        </row>
        <row r="73">
          <cell r="T73" t="str">
            <v>TFIT0417041341238</v>
          </cell>
          <cell r="U73">
            <v>41238</v>
          </cell>
          <cell r="V73" t="str">
            <v>TFIT04170413</v>
          </cell>
          <cell r="W73">
            <v>4.8099999999999997E-2</v>
          </cell>
          <cell r="Y73" t="str">
            <v>TFIT0417041341238</v>
          </cell>
          <cell r="Z73">
            <v>41238</v>
          </cell>
          <cell r="AA73" t="str">
            <v>TFIT04170413</v>
          </cell>
          <cell r="AB73">
            <v>0</v>
          </cell>
          <cell r="AD73" t="str">
            <v>TFIT0417041341238</v>
          </cell>
          <cell r="AE73">
            <v>41238</v>
          </cell>
          <cell r="AF73" t="str">
            <v>TFIT04170413</v>
          </cell>
          <cell r="AG73">
            <v>103625</v>
          </cell>
        </row>
        <row r="74">
          <cell r="T74" t="str">
            <v>TFIT0417041341237</v>
          </cell>
          <cell r="U74">
            <v>41237</v>
          </cell>
          <cell r="V74" t="str">
            <v>TFIT04170413</v>
          </cell>
          <cell r="W74">
            <v>4.7899999999999998E-2</v>
          </cell>
          <cell r="Y74" t="str">
            <v>TFIT0417041341237</v>
          </cell>
          <cell r="Z74">
            <v>41237</v>
          </cell>
          <cell r="AA74" t="str">
            <v>TFIT04170413</v>
          </cell>
          <cell r="AB74">
            <v>0</v>
          </cell>
          <cell r="AD74" t="str">
            <v>TFIT0417041341237</v>
          </cell>
          <cell r="AE74">
            <v>41237</v>
          </cell>
          <cell r="AF74" t="str">
            <v>TFIT04170413</v>
          </cell>
          <cell r="AG74">
            <v>103621</v>
          </cell>
        </row>
        <row r="75">
          <cell r="T75" t="str">
            <v>TFIT0417041341236</v>
          </cell>
          <cell r="U75">
            <v>41236</v>
          </cell>
          <cell r="V75" t="str">
            <v>TFIT04170413</v>
          </cell>
          <cell r="W75">
            <v>4.7899999999999998E-2</v>
          </cell>
          <cell r="Y75" t="str">
            <v>TFIT0417041341236</v>
          </cell>
          <cell r="Z75">
            <v>41236</v>
          </cell>
          <cell r="AA75" t="str">
            <v>TFIT04170413</v>
          </cell>
          <cell r="AB75">
            <v>0</v>
          </cell>
          <cell r="AD75" t="str">
            <v>TFIT0417041341236</v>
          </cell>
          <cell r="AE75">
            <v>41236</v>
          </cell>
          <cell r="AF75" t="str">
            <v>TFIT04170413</v>
          </cell>
          <cell r="AG75">
            <v>103584</v>
          </cell>
        </row>
        <row r="76">
          <cell r="T76" t="str">
            <v>TFIT0417041341235</v>
          </cell>
          <cell r="U76">
            <v>41235</v>
          </cell>
          <cell r="V76" t="str">
            <v>TFIT04170413</v>
          </cell>
          <cell r="W76">
            <v>4.8599999999999997E-2</v>
          </cell>
          <cell r="Y76" t="str">
            <v>TFIT0417041341235</v>
          </cell>
          <cell r="Z76">
            <v>41235</v>
          </cell>
          <cell r="AA76" t="str">
            <v>TFIT04170413</v>
          </cell>
          <cell r="AB76">
            <v>0</v>
          </cell>
          <cell r="AD76" t="str">
            <v>TFIT0417041341235</v>
          </cell>
          <cell r="AE76">
            <v>41235</v>
          </cell>
          <cell r="AF76" t="str">
            <v>TFIT04170413</v>
          </cell>
          <cell r="AG76">
            <v>103535</v>
          </cell>
        </row>
        <row r="77">
          <cell r="T77" t="str">
            <v>TFIT0417041341234</v>
          </cell>
          <cell r="U77">
            <v>41234</v>
          </cell>
          <cell r="V77" t="str">
            <v>TFIT04170413</v>
          </cell>
          <cell r="W77">
            <v>4.8399999999999999E-2</v>
          </cell>
          <cell r="Y77" t="str">
            <v>TFIT0417041341234</v>
          </cell>
          <cell r="Z77">
            <v>41234</v>
          </cell>
          <cell r="AA77" t="str">
            <v>TFIT04170413</v>
          </cell>
          <cell r="AB77">
            <v>0</v>
          </cell>
          <cell r="AD77" t="str">
            <v>TFIT0417041341234</v>
          </cell>
          <cell r="AE77">
            <v>41234</v>
          </cell>
          <cell r="AF77" t="str">
            <v>TFIT04170413</v>
          </cell>
          <cell r="AG77">
            <v>103532</v>
          </cell>
        </row>
        <row r="78">
          <cell r="T78" t="str">
            <v>TFIT0417041341233</v>
          </cell>
          <cell r="U78">
            <v>41233</v>
          </cell>
          <cell r="V78" t="str">
            <v>TFIT04170413</v>
          </cell>
          <cell r="W78">
            <v>4.82E-2</v>
          </cell>
          <cell r="Y78" t="str">
            <v>TFIT0417041341233</v>
          </cell>
          <cell r="Z78">
            <v>41233</v>
          </cell>
          <cell r="AA78" t="str">
            <v>TFIT04170413</v>
          </cell>
          <cell r="AB78">
            <v>0</v>
          </cell>
          <cell r="AD78" t="str">
            <v>TFIT0417041341233</v>
          </cell>
          <cell r="AE78">
            <v>41233</v>
          </cell>
          <cell r="AF78" t="str">
            <v>TFIT04170413</v>
          </cell>
          <cell r="AG78">
            <v>103527</v>
          </cell>
        </row>
        <row r="79">
          <cell r="T79" t="str">
            <v>TFIT0417041341232</v>
          </cell>
          <cell r="U79">
            <v>41232</v>
          </cell>
          <cell r="V79" t="str">
            <v>TFIT04170413</v>
          </cell>
          <cell r="W79">
            <v>4.8000000000000001E-2</v>
          </cell>
          <cell r="Y79" t="str">
            <v>TFIT0417041341232</v>
          </cell>
          <cell r="Z79">
            <v>41232</v>
          </cell>
          <cell r="AA79" t="str">
            <v>TFIT04170413</v>
          </cell>
          <cell r="AB79">
            <v>0</v>
          </cell>
          <cell r="AD79" t="str">
            <v>TFIT0417041341232</v>
          </cell>
          <cell r="AE79">
            <v>41232</v>
          </cell>
          <cell r="AF79" t="str">
            <v>TFIT04170413</v>
          </cell>
          <cell r="AG79">
            <v>103485</v>
          </cell>
        </row>
        <row r="80">
          <cell r="T80" t="str">
            <v>TFIT0417041341231</v>
          </cell>
          <cell r="U80">
            <v>41231</v>
          </cell>
          <cell r="V80" t="str">
            <v>TFIT04170413</v>
          </cell>
          <cell r="W80">
            <v>4.8000000000000001E-2</v>
          </cell>
          <cell r="Y80" t="str">
            <v>TFIT0417041341231</v>
          </cell>
          <cell r="Z80">
            <v>41231</v>
          </cell>
          <cell r="AA80" t="str">
            <v>TFIT04170413</v>
          </cell>
          <cell r="AB80">
            <v>0</v>
          </cell>
          <cell r="AD80" t="str">
            <v>TFIT0417041341231</v>
          </cell>
          <cell r="AE80">
            <v>41231</v>
          </cell>
          <cell r="AF80" t="str">
            <v>TFIT04170413</v>
          </cell>
          <cell r="AG80">
            <v>103470</v>
          </cell>
        </row>
        <row r="81">
          <cell r="T81" t="str">
            <v>TFIT0417041341230</v>
          </cell>
          <cell r="U81">
            <v>41230</v>
          </cell>
          <cell r="V81" t="str">
            <v>TFIT04170413</v>
          </cell>
          <cell r="W81">
            <v>4.7899999999999998E-2</v>
          </cell>
          <cell r="Y81" t="str">
            <v>TFIT0417041341230</v>
          </cell>
          <cell r="Z81">
            <v>41230</v>
          </cell>
          <cell r="AA81" t="str">
            <v>TFIT04170413</v>
          </cell>
          <cell r="AB81">
            <v>0</v>
          </cell>
          <cell r="AD81" t="str">
            <v>TFIT0417041341230</v>
          </cell>
          <cell r="AE81">
            <v>41230</v>
          </cell>
          <cell r="AF81" t="str">
            <v>TFIT04170413</v>
          </cell>
          <cell r="AG81">
            <v>103462</v>
          </cell>
        </row>
        <row r="82">
          <cell r="T82" t="str">
            <v>TFIT0417041341229</v>
          </cell>
          <cell r="U82">
            <v>41229</v>
          </cell>
          <cell r="V82" t="str">
            <v>TFIT04170413</v>
          </cell>
          <cell r="W82">
            <v>4.7800000000000002E-2</v>
          </cell>
          <cell r="Y82" t="str">
            <v>TFIT0417041341229</v>
          </cell>
          <cell r="Z82">
            <v>41229</v>
          </cell>
          <cell r="AA82" t="str">
            <v>TFIT04170413</v>
          </cell>
          <cell r="AB82">
            <v>0</v>
          </cell>
          <cell r="AD82" t="str">
            <v>TFIT0417041341229</v>
          </cell>
          <cell r="AE82">
            <v>41229</v>
          </cell>
          <cell r="AF82" t="str">
            <v>TFIT04170413</v>
          </cell>
          <cell r="AG82">
            <v>103455</v>
          </cell>
        </row>
        <row r="83">
          <cell r="T83" t="str">
            <v>TFIT0417041341228</v>
          </cell>
          <cell r="U83">
            <v>41228</v>
          </cell>
          <cell r="V83" t="str">
            <v>TFIT04170413</v>
          </cell>
          <cell r="W83">
            <v>4.7300000000000002E-2</v>
          </cell>
          <cell r="Y83" t="str">
            <v>TFIT0417041341228</v>
          </cell>
          <cell r="Z83">
            <v>41228</v>
          </cell>
          <cell r="AA83" t="str">
            <v>TFIT04170413</v>
          </cell>
          <cell r="AB83">
            <v>0</v>
          </cell>
          <cell r="AD83" t="str">
            <v>TFIT0417041341228</v>
          </cell>
          <cell r="AE83">
            <v>41228</v>
          </cell>
          <cell r="AF83" t="str">
            <v>TFIT04170413</v>
          </cell>
          <cell r="AG83">
            <v>103467</v>
          </cell>
        </row>
        <row r="84">
          <cell r="T84" t="str">
            <v>TFIT0417041341227</v>
          </cell>
          <cell r="U84">
            <v>41227</v>
          </cell>
          <cell r="V84" t="str">
            <v>TFIT04170413</v>
          </cell>
          <cell r="W84">
            <v>4.7E-2</v>
          </cell>
          <cell r="Y84" t="str">
            <v>TFIT0417041341227</v>
          </cell>
          <cell r="Z84">
            <v>41227</v>
          </cell>
          <cell r="AA84" t="str">
            <v>TFIT04170413</v>
          </cell>
          <cell r="AB84">
            <v>0</v>
          </cell>
          <cell r="AD84" t="str">
            <v>TFIT0417041341227</v>
          </cell>
          <cell r="AE84">
            <v>41227</v>
          </cell>
          <cell r="AF84" t="str">
            <v>TFIT04170413</v>
          </cell>
          <cell r="AG84">
            <v>103446</v>
          </cell>
        </row>
        <row r="85">
          <cell r="T85" t="str">
            <v>TFIT0417041341226</v>
          </cell>
          <cell r="U85">
            <v>41226</v>
          </cell>
          <cell r="V85" t="str">
            <v>TFIT04170413</v>
          </cell>
          <cell r="W85">
            <v>4.7100000000000003E-2</v>
          </cell>
          <cell r="Y85" t="str">
            <v>TFIT0417041341226</v>
          </cell>
          <cell r="Z85">
            <v>41226</v>
          </cell>
          <cell r="AA85" t="str">
            <v>TFIT04170413</v>
          </cell>
          <cell r="AB85">
            <v>0</v>
          </cell>
          <cell r="AD85" t="str">
            <v>TFIT0417041341226</v>
          </cell>
          <cell r="AE85">
            <v>41226</v>
          </cell>
          <cell r="AF85" t="str">
            <v>TFIT04170413</v>
          </cell>
          <cell r="AG85">
            <v>103427</v>
          </cell>
        </row>
        <row r="86">
          <cell r="T86" t="str">
            <v>TFIT0417041341225</v>
          </cell>
          <cell r="U86">
            <v>41225</v>
          </cell>
          <cell r="V86" t="str">
            <v>TFIT04170413</v>
          </cell>
          <cell r="W86">
            <v>4.6899999999999997E-2</v>
          </cell>
          <cell r="Y86" t="str">
            <v>TFIT0417041341225</v>
          </cell>
          <cell r="Z86">
            <v>41225</v>
          </cell>
          <cell r="AA86" t="str">
            <v>TFIT04170413</v>
          </cell>
          <cell r="AB86">
            <v>0</v>
          </cell>
          <cell r="AD86" t="str">
            <v>TFIT0417041341225</v>
          </cell>
          <cell r="AE86">
            <v>41225</v>
          </cell>
          <cell r="AF86" t="str">
            <v>TFIT04170413</v>
          </cell>
          <cell r="AG86">
            <v>103425</v>
          </cell>
        </row>
        <row r="87">
          <cell r="T87" t="str">
            <v>TFIT0417041341224</v>
          </cell>
          <cell r="U87">
            <v>41224</v>
          </cell>
          <cell r="V87" t="str">
            <v>TFIT04170413</v>
          </cell>
          <cell r="W87">
            <v>4.7100000000000003E-2</v>
          </cell>
          <cell r="Y87" t="str">
            <v>TFIT0417041341224</v>
          </cell>
          <cell r="Z87">
            <v>41224</v>
          </cell>
          <cell r="AA87" t="str">
            <v>TFIT04170413</v>
          </cell>
          <cell r="AB87">
            <v>0</v>
          </cell>
          <cell r="AD87" t="str">
            <v>TFIT0417041341224</v>
          </cell>
          <cell r="AE87">
            <v>41224</v>
          </cell>
          <cell r="AF87" t="str">
            <v>TFIT04170413</v>
          </cell>
          <cell r="AG87">
            <v>103400</v>
          </cell>
        </row>
        <row r="88">
          <cell r="T88" t="str">
            <v>TFIT0417041341223</v>
          </cell>
          <cell r="U88">
            <v>41223</v>
          </cell>
          <cell r="V88" t="str">
            <v>TFIT04170413</v>
          </cell>
          <cell r="W88">
            <v>4.6899999999999997E-2</v>
          </cell>
          <cell r="Y88" t="str">
            <v>TFIT0417041341223</v>
          </cell>
          <cell r="Z88">
            <v>41223</v>
          </cell>
          <cell r="AA88" t="str">
            <v>TFIT04170413</v>
          </cell>
          <cell r="AB88">
            <v>0</v>
          </cell>
          <cell r="AD88" t="str">
            <v>TFIT0417041341223</v>
          </cell>
          <cell r="AE88">
            <v>41223</v>
          </cell>
          <cell r="AF88" t="str">
            <v>TFIT04170413</v>
          </cell>
          <cell r="AG88">
            <v>103398</v>
          </cell>
        </row>
        <row r="89">
          <cell r="T89" t="str">
            <v>TFIT0417041341222</v>
          </cell>
          <cell r="U89">
            <v>41222</v>
          </cell>
          <cell r="V89" t="str">
            <v>TFIT04170413</v>
          </cell>
          <cell r="W89">
            <v>4.6719999999999998E-2</v>
          </cell>
          <cell r="Y89" t="str">
            <v>TFIT0417041341222</v>
          </cell>
          <cell r="Z89">
            <v>41222</v>
          </cell>
          <cell r="AA89" t="str">
            <v>TFIT04170413</v>
          </cell>
          <cell r="AB89">
            <v>100.67196250000001</v>
          </cell>
          <cell r="AD89" t="str">
            <v>TFIT0417041341222</v>
          </cell>
          <cell r="AE89">
            <v>41222</v>
          </cell>
          <cell r="AF89" t="str">
            <v>TFIT04170413</v>
          </cell>
          <cell r="AG89">
            <v>103.3678529</v>
          </cell>
        </row>
        <row r="90">
          <cell r="T90" t="str">
            <v>TFIT0417041341221</v>
          </cell>
          <cell r="U90">
            <v>41221</v>
          </cell>
          <cell r="V90" t="str">
            <v>TFIT04170413</v>
          </cell>
          <cell r="W90">
            <v>4.6719999999999998E-2</v>
          </cell>
          <cell r="Y90" t="str">
            <v>TFIT0417041341221</v>
          </cell>
          <cell r="Z90">
            <v>41221</v>
          </cell>
          <cell r="AA90" t="str">
            <v>TFIT04170413</v>
          </cell>
          <cell r="AB90">
            <v>100.6754703</v>
          </cell>
          <cell r="AD90" t="str">
            <v>TFIT0417041341221</v>
          </cell>
          <cell r="AE90">
            <v>41221</v>
          </cell>
          <cell r="AF90" t="str">
            <v>TFIT04170413</v>
          </cell>
          <cell r="AG90">
            <v>103.35492240000001</v>
          </cell>
        </row>
        <row r="91">
          <cell r="T91" t="str">
            <v>TFIT0417041341220</v>
          </cell>
          <cell r="U91">
            <v>41220</v>
          </cell>
          <cell r="V91" t="str">
            <v>TFIT04170413</v>
          </cell>
          <cell r="W91">
            <v>4.7129999999999998E-2</v>
          </cell>
          <cell r="Y91" t="str">
            <v>TFIT0417041341220</v>
          </cell>
          <cell r="Z91">
            <v>41220</v>
          </cell>
          <cell r="AA91" t="str">
            <v>TFIT04170413</v>
          </cell>
          <cell r="AB91">
            <v>100.65647370000001</v>
          </cell>
          <cell r="AD91" t="str">
            <v>TFIT0417041341220</v>
          </cell>
          <cell r="AE91">
            <v>41220</v>
          </cell>
          <cell r="AF91" t="str">
            <v>TFIT04170413</v>
          </cell>
          <cell r="AG91">
            <v>103.3194874</v>
          </cell>
        </row>
        <row r="92">
          <cell r="T92" t="str">
            <v>TFIT0417041341219</v>
          </cell>
          <cell r="U92">
            <v>41219</v>
          </cell>
          <cell r="V92" t="str">
            <v>TFIT04170413</v>
          </cell>
          <cell r="W92">
            <v>4.6760000000000003E-2</v>
          </cell>
          <cell r="Y92" t="str">
            <v>TFIT0417041341219</v>
          </cell>
          <cell r="Z92">
            <v>41219</v>
          </cell>
          <cell r="AA92" t="str">
            <v>TFIT04170413</v>
          </cell>
          <cell r="AB92">
            <v>100.680284</v>
          </cell>
          <cell r="AD92" t="str">
            <v>TFIT0417041341219</v>
          </cell>
          <cell r="AE92">
            <v>41219</v>
          </cell>
          <cell r="AF92" t="str">
            <v>TFIT04170413</v>
          </cell>
          <cell r="AG92">
            <v>103.3268594</v>
          </cell>
        </row>
        <row r="93">
          <cell r="T93" t="str">
            <v>TFIT0417041341218</v>
          </cell>
          <cell r="U93">
            <v>41218</v>
          </cell>
          <cell r="V93" t="str">
            <v>TFIT04170413</v>
          </cell>
          <cell r="W93">
            <v>4.7379999999999999E-2</v>
          </cell>
          <cell r="Y93" t="str">
            <v>TFIT0417041341218</v>
          </cell>
          <cell r="Z93">
            <v>41218</v>
          </cell>
          <cell r="AA93" t="str">
            <v>TFIT04170413</v>
          </cell>
          <cell r="AB93">
            <v>100.6494333</v>
          </cell>
          <cell r="AD93" t="str">
            <v>TFIT0417041341218</v>
          </cell>
          <cell r="AE93">
            <v>41218</v>
          </cell>
          <cell r="AF93" t="str">
            <v>TFIT04170413</v>
          </cell>
          <cell r="AG93">
            <v>103.2795703</v>
          </cell>
        </row>
        <row r="94">
          <cell r="T94" t="str">
            <v>TFIT0417041341217</v>
          </cell>
          <cell r="U94">
            <v>41217</v>
          </cell>
          <cell r="V94" t="str">
            <v>TFIT04170413</v>
          </cell>
          <cell r="W94">
            <v>4.7260000000000003E-2</v>
          </cell>
          <cell r="Y94" t="str">
            <v>TFIT0417041341217</v>
          </cell>
          <cell r="Z94">
            <v>41217</v>
          </cell>
          <cell r="AA94" t="str">
            <v>TFIT04170413</v>
          </cell>
          <cell r="AB94">
            <v>100.66620109999999</v>
          </cell>
          <cell r="AD94" t="str">
            <v>TFIT0417041341217</v>
          </cell>
          <cell r="AE94">
            <v>41217</v>
          </cell>
          <cell r="AF94" t="str">
            <v>TFIT04170413</v>
          </cell>
          <cell r="AG94">
            <v>103.247023</v>
          </cell>
        </row>
        <row r="95">
          <cell r="T95" t="str">
            <v>TFIT0417041341216</v>
          </cell>
          <cell r="U95">
            <v>41216</v>
          </cell>
          <cell r="V95" t="str">
            <v>TFIT04170413</v>
          </cell>
          <cell r="W95">
            <v>4.6730000000000001E-2</v>
          </cell>
          <cell r="Y95" t="str">
            <v>TFIT0417041341216</v>
          </cell>
          <cell r="Z95">
            <v>41216</v>
          </cell>
          <cell r="AA95" t="str">
            <v>TFIT04170413</v>
          </cell>
          <cell r="AB95">
            <v>100.6995057</v>
          </cell>
          <cell r="AD95" t="str">
            <v>TFIT0417041341216</v>
          </cell>
          <cell r="AE95">
            <v>41216</v>
          </cell>
          <cell r="AF95" t="str">
            <v>TFIT04170413</v>
          </cell>
          <cell r="AG95">
            <v>103.2638893</v>
          </cell>
        </row>
        <row r="96">
          <cell r="T96" t="str">
            <v>TFIT0417041341215</v>
          </cell>
          <cell r="U96">
            <v>41215</v>
          </cell>
          <cell r="V96" t="str">
            <v>TFIT04170413</v>
          </cell>
          <cell r="W96">
            <v>4.7199999999999999E-2</v>
          </cell>
          <cell r="Y96" t="str">
            <v>TFIT0417041341215</v>
          </cell>
          <cell r="Z96">
            <v>41215</v>
          </cell>
          <cell r="AA96" t="str">
            <v>TFIT04170413</v>
          </cell>
          <cell r="AB96">
            <v>100.6763596</v>
          </cell>
          <cell r="AD96" t="str">
            <v>TFIT0417041341215</v>
          </cell>
          <cell r="AE96">
            <v>41215</v>
          </cell>
          <cell r="AF96" t="str">
            <v>TFIT04170413</v>
          </cell>
          <cell r="AG96">
            <v>103.2243048</v>
          </cell>
        </row>
        <row r="97">
          <cell r="T97" t="str">
            <v>TFIT0417041341214</v>
          </cell>
          <cell r="U97">
            <v>41214</v>
          </cell>
          <cell r="V97" t="str">
            <v>TFIT04170413</v>
          </cell>
          <cell r="W97">
            <v>4.6719999999999998E-2</v>
          </cell>
          <cell r="Y97" t="str">
            <v>TFIT0417041341214</v>
          </cell>
          <cell r="Z97">
            <v>41214</v>
          </cell>
          <cell r="AA97" t="str">
            <v>TFIT04170413</v>
          </cell>
          <cell r="AB97">
            <v>100.7071138</v>
          </cell>
          <cell r="AD97" t="str">
            <v>TFIT0417041341214</v>
          </cell>
          <cell r="AE97">
            <v>41214</v>
          </cell>
          <cell r="AF97" t="str">
            <v>TFIT04170413</v>
          </cell>
          <cell r="AG97">
            <v>103.2386206</v>
          </cell>
        </row>
        <row r="98">
          <cell r="T98" t="str">
            <v>TFIT0417041341213</v>
          </cell>
          <cell r="U98">
            <v>41213</v>
          </cell>
          <cell r="V98" t="str">
            <v>TFIT04170413</v>
          </cell>
          <cell r="W98">
            <v>4.641E-2</v>
          </cell>
          <cell r="Y98" t="str">
            <v>TFIT0417041341213</v>
          </cell>
          <cell r="Z98">
            <v>41213</v>
          </cell>
          <cell r="AA98" t="str">
            <v>TFIT04170413</v>
          </cell>
          <cell r="AB98">
            <v>100.7283987</v>
          </cell>
          <cell r="AD98" t="str">
            <v>TFIT0417041341213</v>
          </cell>
          <cell r="AE98">
            <v>41213</v>
          </cell>
          <cell r="AF98" t="str">
            <v>TFIT04170413</v>
          </cell>
          <cell r="AG98">
            <v>103.2434672</v>
          </cell>
        </row>
        <row r="99">
          <cell r="T99" t="str">
            <v>TFIT0417041341212</v>
          </cell>
          <cell r="U99">
            <v>41212</v>
          </cell>
          <cell r="V99" t="str">
            <v>TFIT04170413</v>
          </cell>
          <cell r="W99">
            <v>4.641E-2</v>
          </cell>
          <cell r="Y99" t="str">
            <v>TFIT0417041341212</v>
          </cell>
          <cell r="Z99">
            <v>41212</v>
          </cell>
          <cell r="AA99" t="str">
            <v>TFIT04170413</v>
          </cell>
          <cell r="AB99">
            <v>100.739225</v>
          </cell>
          <cell r="AD99" t="str">
            <v>TFIT0417041341212</v>
          </cell>
          <cell r="AE99">
            <v>41212</v>
          </cell>
          <cell r="AF99" t="str">
            <v>TFIT04170413</v>
          </cell>
          <cell r="AG99">
            <v>103.2049784</v>
          </cell>
        </row>
        <row r="100">
          <cell r="T100" t="str">
            <v>TFIT0417041341211</v>
          </cell>
          <cell r="U100">
            <v>41211</v>
          </cell>
          <cell r="V100" t="str">
            <v>TFIT04170413</v>
          </cell>
          <cell r="W100">
            <v>4.7190000000000003E-2</v>
          </cell>
          <cell r="Y100" t="str">
            <v>TFIT0417041341211</v>
          </cell>
          <cell r="Z100">
            <v>41211</v>
          </cell>
          <cell r="AA100" t="str">
            <v>TFIT04170413</v>
          </cell>
          <cell r="AB100">
            <v>100.6973442</v>
          </cell>
          <cell r="AD100" t="str">
            <v>TFIT0417041341211</v>
          </cell>
          <cell r="AE100">
            <v>41211</v>
          </cell>
          <cell r="AF100" t="str">
            <v>TFIT04170413</v>
          </cell>
          <cell r="AG100">
            <v>103.1466593</v>
          </cell>
        </row>
        <row r="101">
          <cell r="T101" t="str">
            <v>TFIT0417041341210</v>
          </cell>
          <cell r="U101">
            <v>41210</v>
          </cell>
          <cell r="V101" t="str">
            <v>TFIT04170413</v>
          </cell>
          <cell r="W101">
            <v>4.7440000000000003E-2</v>
          </cell>
          <cell r="Y101" t="str">
            <v>TFIT0417041341210</v>
          </cell>
          <cell r="Z101">
            <v>41210</v>
          </cell>
          <cell r="AA101" t="str">
            <v>TFIT04170413</v>
          </cell>
          <cell r="AB101">
            <v>100.6861177</v>
          </cell>
          <cell r="AD101" t="str">
            <v>TFIT0417041341210</v>
          </cell>
          <cell r="AE101">
            <v>41210</v>
          </cell>
          <cell r="AF101" t="str">
            <v>TFIT04170413</v>
          </cell>
          <cell r="AG101">
            <v>103.11899440000001</v>
          </cell>
        </row>
        <row r="102">
          <cell r="T102" t="str">
            <v>TFIT0417041341209</v>
          </cell>
          <cell r="U102">
            <v>41209</v>
          </cell>
          <cell r="V102" t="str">
            <v>TFIT04170413</v>
          </cell>
          <cell r="W102">
            <v>4.7489999999999997E-2</v>
          </cell>
          <cell r="Y102" t="str">
            <v>TFIT0417041341209</v>
          </cell>
          <cell r="Z102">
            <v>41209</v>
          </cell>
          <cell r="AA102" t="str">
            <v>TFIT04170413</v>
          </cell>
          <cell r="AB102">
            <v>100.6865229</v>
          </cell>
          <cell r="AD102" t="str">
            <v>TFIT0417041341209</v>
          </cell>
          <cell r="AE102">
            <v>41209</v>
          </cell>
          <cell r="AF102" t="str">
            <v>TFIT04170413</v>
          </cell>
          <cell r="AG102">
            <v>103.1029613</v>
          </cell>
        </row>
        <row r="103">
          <cell r="T103" t="str">
            <v>TFIT0417041341208</v>
          </cell>
          <cell r="U103">
            <v>41208</v>
          </cell>
          <cell r="V103" t="str">
            <v>TFIT04170413</v>
          </cell>
          <cell r="W103">
            <v>4.7059999999999998E-2</v>
          </cell>
          <cell r="Y103" t="str">
            <v>TFIT0417041341208</v>
          </cell>
          <cell r="Z103">
            <v>41208</v>
          </cell>
          <cell r="AA103" t="str">
            <v>TFIT04170413</v>
          </cell>
          <cell r="AB103">
            <v>100.7152559</v>
          </cell>
          <cell r="AD103" t="str">
            <v>TFIT0417041341208</v>
          </cell>
          <cell r="AE103">
            <v>41208</v>
          </cell>
          <cell r="AF103" t="str">
            <v>TFIT04170413</v>
          </cell>
          <cell r="AG103">
            <v>103.11525589999999</v>
          </cell>
        </row>
        <row r="104">
          <cell r="T104" t="str">
            <v>TFIT0417041341207</v>
          </cell>
          <cell r="U104">
            <v>41207</v>
          </cell>
          <cell r="V104" t="str">
            <v>TFIT04170413</v>
          </cell>
          <cell r="W104">
            <v>4.6809999999999997E-2</v>
          </cell>
          <cell r="Y104" t="str">
            <v>TFIT0417041341207</v>
          </cell>
          <cell r="Z104">
            <v>41207</v>
          </cell>
          <cell r="AA104" t="str">
            <v>TFIT04170413</v>
          </cell>
          <cell r="AB104">
            <v>100.7405756</v>
          </cell>
          <cell r="AD104" t="str">
            <v>TFIT0417041341207</v>
          </cell>
          <cell r="AE104">
            <v>41207</v>
          </cell>
          <cell r="AF104" t="str">
            <v>TFIT04170413</v>
          </cell>
          <cell r="AG104">
            <v>103.0912606</v>
          </cell>
        </row>
        <row r="105">
          <cell r="T105" t="str">
            <v>TFIT0417041341206</v>
          </cell>
          <cell r="U105">
            <v>41206</v>
          </cell>
          <cell r="V105" t="str">
            <v>TFIT04170413</v>
          </cell>
          <cell r="W105">
            <v>4.6769999999999999E-2</v>
          </cell>
          <cell r="Y105" t="str">
            <v>TFIT0417041341206</v>
          </cell>
          <cell r="Z105">
            <v>41206</v>
          </cell>
          <cell r="AA105" t="str">
            <v>TFIT04170413</v>
          </cell>
          <cell r="AB105">
            <v>100.74650029999999</v>
          </cell>
          <cell r="AD105" t="str">
            <v>TFIT0417041341206</v>
          </cell>
          <cell r="AE105">
            <v>41206</v>
          </cell>
          <cell r="AF105" t="str">
            <v>TFIT04170413</v>
          </cell>
          <cell r="AG105">
            <v>103.08074689999999</v>
          </cell>
        </row>
        <row r="106">
          <cell r="T106" t="str">
            <v>TFIT0417041341205</v>
          </cell>
          <cell r="U106">
            <v>41205</v>
          </cell>
          <cell r="V106" t="str">
            <v>TFIT04170413</v>
          </cell>
          <cell r="W106">
            <v>4.7440000000000003E-2</v>
          </cell>
          <cell r="Y106" t="str">
            <v>TFIT0417041341205</v>
          </cell>
          <cell r="Z106">
            <v>41205</v>
          </cell>
          <cell r="AA106" t="str">
            <v>TFIT04170413</v>
          </cell>
          <cell r="AB106">
            <v>100.70956579999999</v>
          </cell>
          <cell r="AD106" t="str">
            <v>TFIT0417041341205</v>
          </cell>
          <cell r="AE106">
            <v>41205</v>
          </cell>
          <cell r="AF106" t="str">
            <v>TFIT04170413</v>
          </cell>
          <cell r="AG106">
            <v>103.02737399999999</v>
          </cell>
        </row>
        <row r="107">
          <cell r="T107" t="str">
            <v>TFIT0417041341204</v>
          </cell>
          <cell r="U107">
            <v>41204</v>
          </cell>
          <cell r="V107" t="str">
            <v>TFIT04170413</v>
          </cell>
          <cell r="W107">
            <v>4.7190000000000003E-2</v>
          </cell>
          <cell r="Y107" t="str">
            <v>TFIT0417041341204</v>
          </cell>
          <cell r="Z107">
            <v>41204</v>
          </cell>
          <cell r="AA107" t="str">
            <v>TFIT04170413</v>
          </cell>
          <cell r="AB107">
            <v>100.7280815</v>
          </cell>
          <cell r="AD107" t="str">
            <v>TFIT0417041341204</v>
          </cell>
          <cell r="AE107">
            <v>41204</v>
          </cell>
          <cell r="AF107" t="str">
            <v>TFIT04170413</v>
          </cell>
          <cell r="AG107">
            <v>103.0294514</v>
          </cell>
        </row>
        <row r="108">
          <cell r="T108" t="str">
            <v>TFIT0417041341203</v>
          </cell>
          <cell r="U108">
            <v>41203</v>
          </cell>
          <cell r="V108" t="str">
            <v>TFIT04170413</v>
          </cell>
          <cell r="W108">
            <v>4.6879999999999998E-2</v>
          </cell>
          <cell r="Y108" t="str">
            <v>TFIT0417041341203</v>
          </cell>
          <cell r="Z108">
            <v>41203</v>
          </cell>
          <cell r="AA108" t="str">
            <v>TFIT04170413</v>
          </cell>
          <cell r="AB108">
            <v>100.75039200000001</v>
          </cell>
          <cell r="AD108" t="str">
            <v>TFIT0417041341203</v>
          </cell>
          <cell r="AE108">
            <v>41203</v>
          </cell>
          <cell r="AF108" t="str">
            <v>TFIT04170413</v>
          </cell>
          <cell r="AG108">
            <v>103.0353235</v>
          </cell>
        </row>
        <row r="109">
          <cell r="T109" t="str">
            <v>TFIT0417041341202</v>
          </cell>
          <cell r="U109">
            <v>41202</v>
          </cell>
          <cell r="V109" t="str">
            <v>TFIT04170413</v>
          </cell>
          <cell r="W109">
            <v>4.6949999999999999E-2</v>
          </cell>
          <cell r="Y109" t="str">
            <v>TFIT0417041341202</v>
          </cell>
          <cell r="Z109">
            <v>41202</v>
          </cell>
          <cell r="AA109" t="str">
            <v>TFIT04170413</v>
          </cell>
          <cell r="AB109">
            <v>100.75659520000001</v>
          </cell>
          <cell r="AD109" t="str">
            <v>TFIT0417041341202</v>
          </cell>
          <cell r="AE109">
            <v>41202</v>
          </cell>
          <cell r="AF109" t="str">
            <v>TFIT04170413</v>
          </cell>
          <cell r="AG109">
            <v>102.9922117</v>
          </cell>
        </row>
        <row r="110">
          <cell r="T110" t="str">
            <v>TFIT0417041341201</v>
          </cell>
          <cell r="U110">
            <v>41201</v>
          </cell>
          <cell r="V110" t="str">
            <v>TFIT04170413</v>
          </cell>
          <cell r="W110">
            <v>4.7800000000000002E-2</v>
          </cell>
          <cell r="Y110" t="str">
            <v>TFIT0417041341201</v>
          </cell>
          <cell r="Z110">
            <v>41201</v>
          </cell>
          <cell r="AA110" t="str">
            <v>TFIT04170413</v>
          </cell>
          <cell r="AB110">
            <v>100.70743899999999</v>
          </cell>
          <cell r="AD110" t="str">
            <v>TFIT0417041341201</v>
          </cell>
          <cell r="AE110">
            <v>41201</v>
          </cell>
          <cell r="AF110" t="str">
            <v>TFIT04170413</v>
          </cell>
          <cell r="AG110">
            <v>102.9266171</v>
          </cell>
        </row>
        <row r="111">
          <cell r="T111" t="str">
            <v>TFIT0417041341200</v>
          </cell>
          <cell r="U111">
            <v>41200</v>
          </cell>
          <cell r="V111" t="str">
            <v>TFIT04170413</v>
          </cell>
          <cell r="W111">
            <v>4.8550000000000003E-2</v>
          </cell>
          <cell r="Y111" t="str">
            <v>TFIT0417041341200</v>
          </cell>
          <cell r="Z111">
            <v>41200</v>
          </cell>
          <cell r="AA111" t="str">
            <v>TFIT04170413</v>
          </cell>
          <cell r="AB111">
            <v>100.66411840000001</v>
          </cell>
          <cell r="AD111" t="str">
            <v>TFIT0417041341200</v>
          </cell>
          <cell r="AE111">
            <v>41200</v>
          </cell>
          <cell r="AF111" t="str">
            <v>TFIT04170413</v>
          </cell>
          <cell r="AG111">
            <v>102.8668581</v>
          </cell>
        </row>
        <row r="112">
          <cell r="T112" t="str">
            <v>TFIT0417041341199</v>
          </cell>
          <cell r="U112">
            <v>41199</v>
          </cell>
          <cell r="V112" t="str">
            <v>TFIT04170413</v>
          </cell>
          <cell r="W112">
            <v>4.7989999999999998E-2</v>
          </cell>
          <cell r="Y112" t="str">
            <v>TFIT0417041341199</v>
          </cell>
          <cell r="Z112">
            <v>41199</v>
          </cell>
          <cell r="AA112" t="str">
            <v>TFIT04170413</v>
          </cell>
          <cell r="AB112">
            <v>100.702127</v>
          </cell>
          <cell r="AD112" t="str">
            <v>TFIT0417041341199</v>
          </cell>
          <cell r="AE112">
            <v>41199</v>
          </cell>
          <cell r="AF112" t="str">
            <v>TFIT04170413</v>
          </cell>
          <cell r="AG112">
            <v>102.8884284</v>
          </cell>
        </row>
        <row r="113">
          <cell r="T113" t="str">
            <v>TFIT0417041341198</v>
          </cell>
          <cell r="U113">
            <v>41198</v>
          </cell>
          <cell r="V113" t="str">
            <v>TFIT04170413</v>
          </cell>
          <cell r="W113">
            <v>4.777E-2</v>
          </cell>
          <cell r="Y113" t="str">
            <v>TFIT0417041341198</v>
          </cell>
          <cell r="Z113">
            <v>41198</v>
          </cell>
          <cell r="AA113" t="str">
            <v>TFIT04170413</v>
          </cell>
          <cell r="AB113">
            <v>100.71914150000001</v>
          </cell>
          <cell r="AD113" t="str">
            <v>TFIT0417041341198</v>
          </cell>
          <cell r="AE113">
            <v>41198</v>
          </cell>
          <cell r="AF113" t="str">
            <v>TFIT04170413</v>
          </cell>
          <cell r="AG113">
            <v>102.8890045</v>
          </cell>
        </row>
        <row r="114">
          <cell r="T114" t="str">
            <v>TFIT0417041341197</v>
          </cell>
          <cell r="U114">
            <v>41197</v>
          </cell>
          <cell r="V114" t="str">
            <v>TFIT04170413</v>
          </cell>
          <cell r="W114">
            <v>4.8099999999999997E-2</v>
          </cell>
          <cell r="Y114" t="str">
            <v>TFIT0417041341197</v>
          </cell>
          <cell r="Z114">
            <v>41197</v>
          </cell>
          <cell r="AA114" t="str">
            <v>TFIT04170413</v>
          </cell>
          <cell r="AB114">
            <v>100.7080629</v>
          </cell>
          <cell r="AD114" t="str">
            <v>TFIT0417041341197</v>
          </cell>
          <cell r="AE114">
            <v>41197</v>
          </cell>
          <cell r="AF114" t="str">
            <v>TFIT04170413</v>
          </cell>
          <cell r="AG114">
            <v>102.8286109</v>
          </cell>
        </row>
        <row r="115">
          <cell r="T115" t="str">
            <v>TFIT0417041341196</v>
          </cell>
          <cell r="U115">
            <v>41196</v>
          </cell>
          <cell r="V115" t="str">
            <v>TFIT04170413</v>
          </cell>
          <cell r="W115">
            <v>4.8039999999999999E-2</v>
          </cell>
          <cell r="Y115" t="str">
            <v>TFIT0417041341196</v>
          </cell>
          <cell r="Z115">
            <v>41196</v>
          </cell>
          <cell r="AA115" t="str">
            <v>TFIT04170413</v>
          </cell>
          <cell r="AB115">
            <v>100.7150891</v>
          </cell>
          <cell r="AD115" t="str">
            <v>TFIT0417041341196</v>
          </cell>
          <cell r="AE115">
            <v>41196</v>
          </cell>
          <cell r="AF115" t="str">
            <v>TFIT04170413</v>
          </cell>
          <cell r="AG115">
            <v>102.81919859999999</v>
          </cell>
        </row>
        <row r="116">
          <cell r="T116" t="str">
            <v>TFIT0417041341195</v>
          </cell>
          <cell r="U116">
            <v>41195</v>
          </cell>
          <cell r="V116" t="str">
            <v>TFIT04170413</v>
          </cell>
          <cell r="W116">
            <v>4.709E-2</v>
          </cell>
          <cell r="Y116" t="str">
            <v>TFIT0417041341195</v>
          </cell>
          <cell r="Z116">
            <v>41195</v>
          </cell>
          <cell r="AA116" t="str">
            <v>TFIT04170413</v>
          </cell>
          <cell r="AB116">
            <v>100.7791204</v>
          </cell>
          <cell r="AD116" t="str">
            <v>TFIT0417041341195</v>
          </cell>
          <cell r="AE116">
            <v>41195</v>
          </cell>
          <cell r="AF116" t="str">
            <v>TFIT04170413</v>
          </cell>
          <cell r="AG116">
            <v>102.8667916</v>
          </cell>
        </row>
        <row r="117">
          <cell r="T117" t="str">
            <v>TFIT0417041341194</v>
          </cell>
          <cell r="U117">
            <v>41194</v>
          </cell>
          <cell r="V117" t="str">
            <v>TFIT04170413</v>
          </cell>
          <cell r="W117">
            <v>4.7059999999999998E-2</v>
          </cell>
          <cell r="Y117" t="str">
            <v>TFIT0417041341194</v>
          </cell>
          <cell r="Z117">
            <v>41194</v>
          </cell>
          <cell r="AA117" t="str">
            <v>TFIT04170413</v>
          </cell>
          <cell r="AB117">
            <v>100.7845209</v>
          </cell>
          <cell r="AD117" t="str">
            <v>TFIT0417041341194</v>
          </cell>
          <cell r="AE117">
            <v>41194</v>
          </cell>
          <cell r="AF117" t="str">
            <v>TFIT04170413</v>
          </cell>
          <cell r="AG117">
            <v>102.8557538</v>
          </cell>
        </row>
        <row r="118">
          <cell r="T118" t="str">
            <v>TFIT0417041341193</v>
          </cell>
          <cell r="U118">
            <v>41193</v>
          </cell>
          <cell r="V118" t="str">
            <v>TFIT04170413</v>
          </cell>
          <cell r="W118">
            <v>4.7059999999999998E-2</v>
          </cell>
          <cell r="Y118" t="str">
            <v>TFIT0417041341193</v>
          </cell>
          <cell r="Z118">
            <v>41193</v>
          </cell>
          <cell r="AA118" t="str">
            <v>TFIT04170413</v>
          </cell>
          <cell r="AB118">
            <v>100.7984524</v>
          </cell>
          <cell r="AD118" t="str">
            <v>TFIT0417041341193</v>
          </cell>
          <cell r="AE118">
            <v>41193</v>
          </cell>
          <cell r="AF118" t="str">
            <v>TFIT04170413</v>
          </cell>
          <cell r="AG118">
            <v>102.8039318</v>
          </cell>
        </row>
        <row r="119">
          <cell r="T119" t="str">
            <v>TFIT0417041341192</v>
          </cell>
          <cell r="U119">
            <v>41192</v>
          </cell>
          <cell r="V119" t="str">
            <v>TFIT04170413</v>
          </cell>
          <cell r="W119">
            <v>4.6859999999999999E-2</v>
          </cell>
          <cell r="Y119" t="str">
            <v>TFIT0417041341192</v>
          </cell>
          <cell r="Z119">
            <v>41192</v>
          </cell>
          <cell r="AA119" t="str">
            <v>TFIT04170413</v>
          </cell>
          <cell r="AB119">
            <v>100.8150667</v>
          </cell>
          <cell r="AD119" t="str">
            <v>TFIT0417041341192</v>
          </cell>
          <cell r="AE119">
            <v>41192</v>
          </cell>
          <cell r="AF119" t="str">
            <v>TFIT04170413</v>
          </cell>
          <cell r="AG119">
            <v>102.8041078</v>
          </cell>
        </row>
        <row r="120">
          <cell r="T120" t="str">
            <v>TFIT0417041341191</v>
          </cell>
          <cell r="U120">
            <v>41191</v>
          </cell>
          <cell r="V120" t="str">
            <v>TFIT04170413</v>
          </cell>
          <cell r="W120">
            <v>4.743E-2</v>
          </cell>
          <cell r="Y120" t="str">
            <v>TFIT0417041341191</v>
          </cell>
          <cell r="Z120">
            <v>41191</v>
          </cell>
          <cell r="AA120" t="str">
            <v>TFIT04170413</v>
          </cell>
          <cell r="AB120">
            <v>100.78105669999999</v>
          </cell>
          <cell r="AD120" t="str">
            <v>TFIT0417041341191</v>
          </cell>
          <cell r="AE120">
            <v>41191</v>
          </cell>
          <cell r="AF120" t="str">
            <v>TFIT04170413</v>
          </cell>
          <cell r="AG120">
            <v>102.7536595</v>
          </cell>
        </row>
        <row r="121">
          <cell r="T121" t="str">
            <v>TFIT0417041341190</v>
          </cell>
          <cell r="U121">
            <v>41190</v>
          </cell>
          <cell r="V121" t="str">
            <v>TFIT04170413</v>
          </cell>
          <cell r="W121">
            <v>4.8570000000000002E-2</v>
          </cell>
          <cell r="Y121" t="str">
            <v>TFIT0417041341190</v>
          </cell>
          <cell r="Z121">
            <v>41190</v>
          </cell>
          <cell r="AA121" t="str">
            <v>TFIT04170413</v>
          </cell>
          <cell r="AB121">
            <v>100.7091551</v>
          </cell>
          <cell r="AD121" t="str">
            <v>TFIT0417041341190</v>
          </cell>
          <cell r="AE121">
            <v>41190</v>
          </cell>
          <cell r="AF121" t="str">
            <v>TFIT04170413</v>
          </cell>
          <cell r="AG121">
            <v>102.6653195</v>
          </cell>
        </row>
        <row r="122">
          <cell r="T122" t="str">
            <v>TFIT0417041341189</v>
          </cell>
          <cell r="U122">
            <v>41189</v>
          </cell>
          <cell r="V122" t="str">
            <v>TFIT04170413</v>
          </cell>
          <cell r="W122">
            <v>5.0169999999999999E-2</v>
          </cell>
          <cell r="Y122" t="str">
            <v>TFIT0417041341189</v>
          </cell>
          <cell r="Z122">
            <v>41189</v>
          </cell>
          <cell r="AA122" t="str">
            <v>TFIT04170413</v>
          </cell>
          <cell r="AB122">
            <v>100.6063925</v>
          </cell>
          <cell r="AD122" t="str">
            <v>TFIT0417041341189</v>
          </cell>
          <cell r="AE122">
            <v>41189</v>
          </cell>
          <cell r="AF122" t="str">
            <v>TFIT04170413</v>
          </cell>
          <cell r="AG122">
            <v>102.54611850000001</v>
          </cell>
        </row>
        <row r="123">
          <cell r="T123" t="str">
            <v>TFIT0417041341188</v>
          </cell>
          <cell r="U123">
            <v>41188</v>
          </cell>
          <cell r="V123" t="str">
            <v>TFIT04170413</v>
          </cell>
          <cell r="W123">
            <v>4.9590000000000002E-2</v>
          </cell>
          <cell r="Y123" t="str">
            <v>TFIT0417041341188</v>
          </cell>
          <cell r="Z123">
            <v>41188</v>
          </cell>
          <cell r="AA123" t="str">
            <v>TFIT04170413</v>
          </cell>
          <cell r="AB123">
            <v>100.6532507</v>
          </cell>
          <cell r="AD123" t="str">
            <v>TFIT0417041341188</v>
          </cell>
          <cell r="AE123">
            <v>41188</v>
          </cell>
          <cell r="AF123" t="str">
            <v>TFIT04170413</v>
          </cell>
          <cell r="AG123">
            <v>102.54366159999999</v>
          </cell>
        </row>
        <row r="124">
          <cell r="T124" t="str">
            <v>TFIT0417041341187</v>
          </cell>
          <cell r="U124">
            <v>41187</v>
          </cell>
          <cell r="V124" t="str">
            <v>TFIT04170413</v>
          </cell>
          <cell r="W124">
            <v>5.0540000000000002E-2</v>
          </cell>
          <cell r="Y124" t="str">
            <v>TFIT0417041341187</v>
          </cell>
          <cell r="Z124">
            <v>41187</v>
          </cell>
          <cell r="AA124" t="str">
            <v>TFIT04170413</v>
          </cell>
          <cell r="AB124">
            <v>100.59232419999999</v>
          </cell>
          <cell r="AD124" t="str">
            <v>TFIT0417041341187</v>
          </cell>
          <cell r="AE124">
            <v>41187</v>
          </cell>
          <cell r="AF124" t="str">
            <v>TFIT04170413</v>
          </cell>
          <cell r="AG124">
            <v>102.46629679999999</v>
          </cell>
        </row>
        <row r="125">
          <cell r="T125" t="str">
            <v>TFIT0417041341186</v>
          </cell>
          <cell r="U125">
            <v>41186</v>
          </cell>
          <cell r="V125" t="str">
            <v>TFIT04170413</v>
          </cell>
          <cell r="W125">
            <v>5.1380000000000002E-2</v>
          </cell>
          <cell r="Y125" t="str">
            <v>TFIT0417041341186</v>
          </cell>
          <cell r="Z125">
            <v>41186</v>
          </cell>
          <cell r="AA125" t="str">
            <v>TFIT04170413</v>
          </cell>
          <cell r="AB125">
            <v>100.53840219999999</v>
          </cell>
          <cell r="AD125" t="str">
            <v>TFIT0417041341186</v>
          </cell>
          <cell r="AE125">
            <v>41186</v>
          </cell>
          <cell r="AF125" t="str">
            <v>TFIT04170413</v>
          </cell>
          <cell r="AG125">
            <v>102.3959364</v>
          </cell>
        </row>
        <row r="126">
          <cell r="T126" t="str">
            <v>TFIT0417041341185</v>
          </cell>
          <cell r="U126">
            <v>41185</v>
          </cell>
          <cell r="V126" t="str">
            <v>TFIT04170413</v>
          </cell>
          <cell r="W126">
            <v>5.1749999999999997E-2</v>
          </cell>
          <cell r="Y126" t="str">
            <v>TFIT0417041341185</v>
          </cell>
          <cell r="Z126">
            <v>41185</v>
          </cell>
          <cell r="AA126" t="str">
            <v>TFIT04170413</v>
          </cell>
          <cell r="AB126">
            <v>100.5181089</v>
          </cell>
          <cell r="AD126" t="str">
            <v>TFIT0417041341185</v>
          </cell>
          <cell r="AE126">
            <v>41185</v>
          </cell>
          <cell r="AF126" t="str">
            <v>TFIT04170413</v>
          </cell>
          <cell r="AG126">
            <v>102.3427664</v>
          </cell>
        </row>
        <row r="127">
          <cell r="T127" t="str">
            <v>TFIT0417041341184</v>
          </cell>
          <cell r="U127">
            <v>41184</v>
          </cell>
          <cell r="V127" t="str">
            <v>TFIT04170413</v>
          </cell>
          <cell r="W127">
            <v>5.2260000000000001E-2</v>
          </cell>
          <cell r="Y127" t="str">
            <v>TFIT0417041341184</v>
          </cell>
          <cell r="Z127">
            <v>41184</v>
          </cell>
          <cell r="AA127" t="str">
            <v>TFIT04170413</v>
          </cell>
          <cell r="AB127">
            <v>100.4900773</v>
          </cell>
          <cell r="AD127" t="str">
            <v>TFIT0417041341184</v>
          </cell>
          <cell r="AE127">
            <v>41184</v>
          </cell>
          <cell r="AF127" t="str">
            <v>TFIT04170413</v>
          </cell>
          <cell r="AG127">
            <v>102.2654198</v>
          </cell>
        </row>
        <row r="128">
          <cell r="T128" t="str">
            <v>TFIT0417041341183</v>
          </cell>
          <cell r="U128">
            <v>41183</v>
          </cell>
          <cell r="V128" t="str">
            <v>TFIT04170413</v>
          </cell>
          <cell r="W128">
            <v>5.2299999999999999E-2</v>
          </cell>
          <cell r="Y128" t="str">
            <v>TFIT0417041341183</v>
          </cell>
          <cell r="Z128">
            <v>41183</v>
          </cell>
          <cell r="AA128" t="str">
            <v>TFIT04170413</v>
          </cell>
          <cell r="AB128">
            <v>100.48949690000001</v>
          </cell>
          <cell r="AD128" t="str">
            <v>TFIT0417041341183</v>
          </cell>
          <cell r="AE128">
            <v>41183</v>
          </cell>
          <cell r="AF128" t="str">
            <v>TFIT04170413</v>
          </cell>
          <cell r="AG128">
            <v>102.248401</v>
          </cell>
        </row>
        <row r="129">
          <cell r="T129" t="str">
            <v>TFIT0417041341182</v>
          </cell>
          <cell r="U129">
            <v>41182</v>
          </cell>
          <cell r="V129" t="str">
            <v>TFIT04170413</v>
          </cell>
          <cell r="W129">
            <v>5.2380000000000003E-2</v>
          </cell>
          <cell r="Y129" t="str">
            <v>TFIT0417041341182</v>
          </cell>
          <cell r="Z129">
            <v>41182</v>
          </cell>
          <cell r="AA129" t="str">
            <v>TFIT04170413</v>
          </cell>
          <cell r="AB129">
            <v>100.4861408</v>
          </cell>
          <cell r="AD129" t="str">
            <v>TFIT0417041341182</v>
          </cell>
          <cell r="AE129">
            <v>41182</v>
          </cell>
          <cell r="AF129" t="str">
            <v>TFIT04170413</v>
          </cell>
          <cell r="AG129">
            <v>102.22860660000001</v>
          </cell>
        </row>
        <row r="130">
          <cell r="T130" t="str">
            <v>TFIT0417041341181</v>
          </cell>
          <cell r="U130">
            <v>41181</v>
          </cell>
          <cell r="V130" t="str">
            <v>TFIT04170413</v>
          </cell>
          <cell r="W130">
            <v>5.2080000000000001E-2</v>
          </cell>
          <cell r="Y130" t="str">
            <v>TFIT0417041341181</v>
          </cell>
          <cell r="Z130">
            <v>41181</v>
          </cell>
          <cell r="AA130" t="str">
            <v>TFIT04170413</v>
          </cell>
          <cell r="AB130">
            <v>100.5090419</v>
          </cell>
          <cell r="AD130" t="str">
            <v>TFIT0417041341181</v>
          </cell>
          <cell r="AE130">
            <v>41181</v>
          </cell>
          <cell r="AF130" t="str">
            <v>TFIT04170413</v>
          </cell>
          <cell r="AG130">
            <v>102.23506930000001</v>
          </cell>
        </row>
        <row r="131">
          <cell r="T131" t="str">
            <v>TFIT0417041341180</v>
          </cell>
          <cell r="U131">
            <v>41180</v>
          </cell>
          <cell r="V131" t="str">
            <v>TFIT04170413</v>
          </cell>
          <cell r="W131">
            <v>5.2010000000000001E-2</v>
          </cell>
          <cell r="Y131" t="str">
            <v>TFIT0417041341180</v>
          </cell>
          <cell r="Z131">
            <v>41180</v>
          </cell>
          <cell r="AA131" t="str">
            <v>TFIT04170413</v>
          </cell>
          <cell r="AB131">
            <v>100.51612470000001</v>
          </cell>
          <cell r="AD131" t="str">
            <v>TFIT0417041341180</v>
          </cell>
          <cell r="AE131">
            <v>41180</v>
          </cell>
          <cell r="AF131" t="str">
            <v>TFIT04170413</v>
          </cell>
          <cell r="AG131">
            <v>102.2257137</v>
          </cell>
        </row>
        <row r="132">
          <cell r="T132" t="str">
            <v>TFIT0417041341179</v>
          </cell>
          <cell r="U132">
            <v>41179</v>
          </cell>
          <cell r="V132" t="str">
            <v>TFIT04170413</v>
          </cell>
          <cell r="W132">
            <v>5.3609999999999998E-2</v>
          </cell>
          <cell r="Y132" t="str">
            <v>TFIT0417041341179</v>
          </cell>
          <cell r="Z132">
            <v>41179</v>
          </cell>
          <cell r="AA132" t="str">
            <v>TFIT04170413</v>
          </cell>
          <cell r="AB132">
            <v>100.4105886</v>
          </cell>
          <cell r="AD132" t="str">
            <v>TFIT0417041341179</v>
          </cell>
          <cell r="AE132">
            <v>41179</v>
          </cell>
          <cell r="AF132" t="str">
            <v>TFIT04170413</v>
          </cell>
          <cell r="AG132">
            <v>102.0708626</v>
          </cell>
        </row>
        <row r="133">
          <cell r="T133" t="str">
            <v>TFIT0417041341178</v>
          </cell>
          <cell r="U133">
            <v>41178</v>
          </cell>
          <cell r="V133" t="str">
            <v>TFIT04170413</v>
          </cell>
          <cell r="W133">
            <v>5.2990000000000002E-2</v>
          </cell>
          <cell r="Y133" t="str">
            <v>TFIT0417041341178</v>
          </cell>
          <cell r="Z133">
            <v>41178</v>
          </cell>
          <cell r="AA133" t="str">
            <v>TFIT04170413</v>
          </cell>
          <cell r="AB133">
            <v>100.4560482</v>
          </cell>
          <cell r="AD133" t="str">
            <v>TFIT0417041341178</v>
          </cell>
          <cell r="AE133">
            <v>41178</v>
          </cell>
          <cell r="AF133" t="str">
            <v>TFIT04170413</v>
          </cell>
          <cell r="AG133">
            <v>102.0998838</v>
          </cell>
        </row>
        <row r="134">
          <cell r="T134" t="str">
            <v>TFIT0417041341177</v>
          </cell>
          <cell r="U134">
            <v>41177</v>
          </cell>
          <cell r="V134" t="str">
            <v>TFIT04170413</v>
          </cell>
          <cell r="W134">
            <v>5.3109999999999997E-2</v>
          </cell>
          <cell r="Y134" t="str">
            <v>TFIT0417041341177</v>
          </cell>
          <cell r="Z134">
            <v>41177</v>
          </cell>
          <cell r="AA134" t="str">
            <v>TFIT04170413</v>
          </cell>
          <cell r="AB134">
            <v>100.4495668</v>
          </cell>
          <cell r="AD134" t="str">
            <v>TFIT0417041341177</v>
          </cell>
          <cell r="AE134">
            <v>41177</v>
          </cell>
          <cell r="AF134" t="str">
            <v>TFIT04170413</v>
          </cell>
          <cell r="AG134">
            <v>102.076964</v>
          </cell>
        </row>
        <row r="135">
          <cell r="T135" t="str">
            <v>TFIT0417041341176</v>
          </cell>
          <cell r="U135">
            <v>41176</v>
          </cell>
          <cell r="V135" t="str">
            <v>TFIT04170413</v>
          </cell>
          <cell r="W135">
            <v>5.2970000000000003E-2</v>
          </cell>
          <cell r="Y135" t="str">
            <v>TFIT0417041341176</v>
          </cell>
          <cell r="Z135">
            <v>41176</v>
          </cell>
          <cell r="AA135" t="str">
            <v>TFIT04170413</v>
          </cell>
          <cell r="AB135">
            <v>100.4614606</v>
          </cell>
          <cell r="AD135" t="str">
            <v>TFIT0417041341176</v>
          </cell>
          <cell r="AE135">
            <v>41176</v>
          </cell>
          <cell r="AF135" t="str">
            <v>TFIT04170413</v>
          </cell>
          <cell r="AG135">
            <v>102.0724195</v>
          </cell>
        </row>
        <row r="136">
          <cell r="T136" t="str">
            <v>TFIT0417041341175</v>
          </cell>
          <cell r="U136">
            <v>41175</v>
          </cell>
          <cell r="V136" t="str">
            <v>TFIT04170413</v>
          </cell>
          <cell r="W136">
            <v>5.3379999999999997E-2</v>
          </cell>
          <cell r="Y136" t="str">
            <v>TFIT0417041341175</v>
          </cell>
          <cell r="Z136">
            <v>41175</v>
          </cell>
          <cell r="AA136" t="str">
            <v>TFIT04170413</v>
          </cell>
          <cell r="AB136">
            <v>100.43429759999999</v>
          </cell>
          <cell r="AD136" t="str">
            <v>TFIT0417041341175</v>
          </cell>
          <cell r="AE136">
            <v>41175</v>
          </cell>
          <cell r="AF136" t="str">
            <v>TFIT04170413</v>
          </cell>
          <cell r="AG136">
            <v>102.0288182</v>
          </cell>
        </row>
        <row r="137">
          <cell r="T137" t="str">
            <v>TFIT0417041341174</v>
          </cell>
          <cell r="U137">
            <v>41174</v>
          </cell>
          <cell r="V137" t="str">
            <v>TFIT04170413</v>
          </cell>
          <cell r="W137">
            <v>5.3580000000000003E-2</v>
          </cell>
          <cell r="Y137" t="str">
            <v>TFIT0417041341174</v>
          </cell>
          <cell r="Z137">
            <v>41174</v>
          </cell>
          <cell r="AA137" t="str">
            <v>TFIT04170413</v>
          </cell>
          <cell r="AB137">
            <v>100.4274954</v>
          </cell>
          <cell r="AD137" t="str">
            <v>TFIT0417041341174</v>
          </cell>
          <cell r="AE137">
            <v>41174</v>
          </cell>
          <cell r="AF137" t="str">
            <v>TFIT04170413</v>
          </cell>
          <cell r="AG137">
            <v>101.95626249999999</v>
          </cell>
        </row>
        <row r="138">
          <cell r="T138" t="str">
            <v>TFIT0417041341173</v>
          </cell>
          <cell r="U138">
            <v>41173</v>
          </cell>
          <cell r="V138" t="str">
            <v>TFIT04170413</v>
          </cell>
          <cell r="W138">
            <v>5.3940000000000002E-2</v>
          </cell>
          <cell r="Y138" t="str">
            <v>TFIT0417041341173</v>
          </cell>
          <cell r="Z138">
            <v>41173</v>
          </cell>
          <cell r="AA138" t="str">
            <v>TFIT04170413</v>
          </cell>
          <cell r="AB138">
            <v>100.40331020000001</v>
          </cell>
          <cell r="AD138" t="str">
            <v>TFIT0417041341173</v>
          </cell>
          <cell r="AE138">
            <v>41173</v>
          </cell>
          <cell r="AF138" t="str">
            <v>TFIT04170413</v>
          </cell>
          <cell r="AG138">
            <v>101.9156389</v>
          </cell>
        </row>
        <row r="139">
          <cell r="T139" t="str">
            <v>TFIT0417041341172</v>
          </cell>
          <cell r="U139">
            <v>41172</v>
          </cell>
          <cell r="V139" t="str">
            <v>TFIT04170413</v>
          </cell>
          <cell r="W139">
            <v>5.4739999999999997E-2</v>
          </cell>
          <cell r="Y139" t="str">
            <v>TFIT0417041341172</v>
          </cell>
          <cell r="Z139">
            <v>41172</v>
          </cell>
          <cell r="AA139" t="str">
            <v>TFIT04170413</v>
          </cell>
          <cell r="AB139">
            <v>100.3470547</v>
          </cell>
          <cell r="AD139" t="str">
            <v>TFIT0417041341172</v>
          </cell>
          <cell r="AE139">
            <v>41172</v>
          </cell>
          <cell r="AF139" t="str">
            <v>TFIT04170413</v>
          </cell>
          <cell r="AG139">
            <v>101.84294509999999</v>
          </cell>
        </row>
        <row r="140">
          <cell r="T140" t="str">
            <v>TFIT0417041341171</v>
          </cell>
          <cell r="U140">
            <v>41171</v>
          </cell>
          <cell r="V140" t="str">
            <v>TFIT04170413</v>
          </cell>
          <cell r="W140">
            <v>5.4469999999999998E-2</v>
          </cell>
          <cell r="Y140" t="str">
            <v>TFIT0417041341171</v>
          </cell>
          <cell r="Z140">
            <v>41171</v>
          </cell>
          <cell r="AA140" t="str">
            <v>TFIT04170413</v>
          </cell>
          <cell r="AB140">
            <v>100.3682676</v>
          </cell>
          <cell r="AD140" t="str">
            <v>TFIT0417041341171</v>
          </cell>
          <cell r="AE140">
            <v>41171</v>
          </cell>
          <cell r="AF140" t="str">
            <v>TFIT04170413</v>
          </cell>
          <cell r="AG140">
            <v>101.8477196</v>
          </cell>
        </row>
        <row r="141">
          <cell r="T141" t="str">
            <v>TFIT0417041341170</v>
          </cell>
          <cell r="U141">
            <v>41170</v>
          </cell>
          <cell r="V141" t="str">
            <v>TFIT04170413</v>
          </cell>
          <cell r="W141">
            <v>5.4429999999999999E-2</v>
          </cell>
          <cell r="Y141" t="str">
            <v>TFIT0417041341170</v>
          </cell>
          <cell r="Z141">
            <v>41170</v>
          </cell>
          <cell r="AA141" t="str">
            <v>TFIT04170413</v>
          </cell>
          <cell r="AB141">
            <v>100.3761351</v>
          </cell>
          <cell r="AD141" t="str">
            <v>TFIT0417041341170</v>
          </cell>
          <cell r="AE141">
            <v>41170</v>
          </cell>
          <cell r="AF141" t="str">
            <v>TFIT04170413</v>
          </cell>
          <cell r="AG141">
            <v>101.8062721</v>
          </cell>
        </row>
        <row r="142">
          <cell r="T142" t="str">
            <v>TFIT0417041341169</v>
          </cell>
          <cell r="U142">
            <v>41169</v>
          </cell>
          <cell r="V142" t="str">
            <v>TFIT04170413</v>
          </cell>
          <cell r="W142">
            <v>5.4789999999999998E-2</v>
          </cell>
          <cell r="Y142" t="str">
            <v>TFIT0417041341169</v>
          </cell>
          <cell r="Z142">
            <v>41169</v>
          </cell>
          <cell r="AA142" t="str">
            <v>TFIT04170413</v>
          </cell>
          <cell r="AB142">
            <v>100.3512348</v>
          </cell>
          <cell r="AD142" t="str">
            <v>TFIT0417041341169</v>
          </cell>
          <cell r="AE142">
            <v>41169</v>
          </cell>
          <cell r="AF142" t="str">
            <v>TFIT04170413</v>
          </cell>
          <cell r="AG142">
            <v>101.7649334</v>
          </cell>
        </row>
        <row r="143">
          <cell r="T143" t="str">
            <v>TFIT0417041341168</v>
          </cell>
          <cell r="U143">
            <v>41168</v>
          </cell>
          <cell r="V143" t="str">
            <v>TFIT04170413</v>
          </cell>
          <cell r="W143">
            <v>5.4629999999999998E-2</v>
          </cell>
          <cell r="Y143" t="str">
            <v>TFIT0417041341168</v>
          </cell>
          <cell r="Z143">
            <v>41168</v>
          </cell>
          <cell r="AA143" t="str">
            <v>TFIT04170413</v>
          </cell>
          <cell r="AB143">
            <v>100.3646438</v>
          </cell>
          <cell r="AD143" t="str">
            <v>TFIT0417041341168</v>
          </cell>
          <cell r="AE143">
            <v>41168</v>
          </cell>
          <cell r="AF143" t="str">
            <v>TFIT04170413</v>
          </cell>
          <cell r="AG143">
            <v>101.7619041</v>
          </cell>
        </row>
        <row r="144">
          <cell r="T144" t="str">
            <v>TFIT0417041341167</v>
          </cell>
          <cell r="U144">
            <v>41167</v>
          </cell>
          <cell r="V144" t="str">
            <v>TFIT04170413</v>
          </cell>
          <cell r="W144">
            <v>5.3999999999999999E-2</v>
          </cell>
          <cell r="Y144" t="str">
            <v>TFIT0417041341167</v>
          </cell>
          <cell r="Z144">
            <v>41167</v>
          </cell>
          <cell r="AA144" t="str">
            <v>TFIT04170413</v>
          </cell>
          <cell r="AB144">
            <v>100.4130711</v>
          </cell>
          <cell r="AD144" t="str">
            <v>TFIT0417041341167</v>
          </cell>
          <cell r="AE144">
            <v>41167</v>
          </cell>
          <cell r="AF144" t="str">
            <v>TFIT04170413</v>
          </cell>
          <cell r="AG144">
            <v>101.793893</v>
          </cell>
        </row>
        <row r="145">
          <cell r="T145" t="str">
            <v>TFIT0417041341166</v>
          </cell>
          <cell r="U145">
            <v>41166</v>
          </cell>
          <cell r="V145" t="str">
            <v>TFIT04170413</v>
          </cell>
          <cell r="W145">
            <v>5.4149999999999997E-2</v>
          </cell>
          <cell r="Y145" t="str">
            <v>TFIT0417041341166</v>
          </cell>
          <cell r="Z145">
            <v>41166</v>
          </cell>
          <cell r="AA145" t="str">
            <v>TFIT04170413</v>
          </cell>
          <cell r="AB145">
            <v>100.4036536</v>
          </cell>
          <cell r="AD145" t="str">
            <v>TFIT0417041341166</v>
          </cell>
          <cell r="AE145">
            <v>41166</v>
          </cell>
          <cell r="AF145" t="str">
            <v>TFIT04170413</v>
          </cell>
          <cell r="AG145">
            <v>101.76803719999999</v>
          </cell>
        </row>
        <row r="146">
          <cell r="T146" t="str">
            <v>TFIT0417041341165</v>
          </cell>
          <cell r="U146">
            <v>41165</v>
          </cell>
          <cell r="V146" t="str">
            <v>TFIT04170413</v>
          </cell>
          <cell r="W146">
            <v>5.3800000000000001E-2</v>
          </cell>
          <cell r="Y146" t="str">
            <v>TFIT0417041341165</v>
          </cell>
          <cell r="Z146">
            <v>41165</v>
          </cell>
          <cell r="AA146" t="str">
            <v>TFIT04170413</v>
          </cell>
          <cell r="AB146">
            <v>100.43524789999999</v>
          </cell>
          <cell r="AD146" t="str">
            <v>TFIT0417041341165</v>
          </cell>
          <cell r="AE146">
            <v>41165</v>
          </cell>
          <cell r="AF146" t="str">
            <v>TFIT04170413</v>
          </cell>
          <cell r="AG146">
            <v>101.7503164</v>
          </cell>
        </row>
        <row r="147">
          <cell r="T147" t="str">
            <v>TFIT0417041341164</v>
          </cell>
          <cell r="U147">
            <v>41164</v>
          </cell>
          <cell r="V147" t="str">
            <v>TFIT04170413</v>
          </cell>
          <cell r="W147">
            <v>5.3960000000000001E-2</v>
          </cell>
          <cell r="Y147" t="str">
            <v>TFIT0417041341164</v>
          </cell>
          <cell r="Z147">
            <v>41164</v>
          </cell>
          <cell r="AA147" t="str">
            <v>TFIT04170413</v>
          </cell>
          <cell r="AB147">
            <v>100.42497729999999</v>
          </cell>
          <cell r="AD147" t="str">
            <v>TFIT0417041341164</v>
          </cell>
          <cell r="AE147">
            <v>41164</v>
          </cell>
          <cell r="AF147" t="str">
            <v>TFIT04170413</v>
          </cell>
          <cell r="AG147">
            <v>101.7236075</v>
          </cell>
        </row>
        <row r="148">
          <cell r="T148" t="str">
            <v>TFIT0417041341163</v>
          </cell>
          <cell r="U148">
            <v>41163</v>
          </cell>
          <cell r="V148" t="str">
            <v>TFIT04170413</v>
          </cell>
          <cell r="W148">
            <v>5.4100000000000002E-2</v>
          </cell>
          <cell r="Y148" t="str">
            <v>TFIT0417041341163</v>
          </cell>
          <cell r="Z148">
            <v>41163</v>
          </cell>
          <cell r="AA148" t="str">
            <v>TFIT04170413</v>
          </cell>
          <cell r="AB148">
            <v>100.41614819999999</v>
          </cell>
          <cell r="AD148" t="str">
            <v>TFIT0417041341163</v>
          </cell>
          <cell r="AE148">
            <v>41163</v>
          </cell>
          <cell r="AF148" t="str">
            <v>TFIT04170413</v>
          </cell>
          <cell r="AG148">
            <v>101.69834</v>
          </cell>
        </row>
        <row r="149">
          <cell r="T149" t="str">
            <v>TFIT0417041341162</v>
          </cell>
          <cell r="U149">
            <v>41162</v>
          </cell>
          <cell r="V149" t="str">
            <v>TFIT04170413</v>
          </cell>
          <cell r="W149">
            <v>5.3370000000000001E-2</v>
          </cell>
          <cell r="Y149" t="str">
            <v>TFIT0417041341162</v>
          </cell>
          <cell r="Z149">
            <v>41162</v>
          </cell>
          <cell r="AA149" t="str">
            <v>TFIT04170413</v>
          </cell>
          <cell r="AB149">
            <v>100.4735058</v>
          </cell>
          <cell r="AD149" t="str">
            <v>TFIT0417041341162</v>
          </cell>
          <cell r="AE149">
            <v>41162</v>
          </cell>
          <cell r="AF149" t="str">
            <v>TFIT04170413</v>
          </cell>
          <cell r="AG149">
            <v>101.7392593</v>
          </cell>
        </row>
        <row r="150">
          <cell r="T150" t="str">
            <v>TFIT0417041341161</v>
          </cell>
          <cell r="U150">
            <v>41161</v>
          </cell>
          <cell r="V150" t="str">
            <v>TFIT04170413</v>
          </cell>
          <cell r="W150">
            <v>5.2350000000000001E-2</v>
          </cell>
          <cell r="Y150" t="str">
            <v>TFIT0417041341161</v>
          </cell>
          <cell r="Z150">
            <v>41161</v>
          </cell>
          <cell r="AA150" t="str">
            <v>TFIT04170413</v>
          </cell>
          <cell r="AB150">
            <v>100.5601412</v>
          </cell>
          <cell r="AD150" t="str">
            <v>TFIT0417041341161</v>
          </cell>
          <cell r="AE150">
            <v>41161</v>
          </cell>
          <cell r="AF150" t="str">
            <v>TFIT04170413</v>
          </cell>
          <cell r="AG150">
            <v>101.76014120000001</v>
          </cell>
        </row>
        <row r="151">
          <cell r="T151" t="str">
            <v>TFIT0417041341160</v>
          </cell>
          <cell r="U151">
            <v>41160</v>
          </cell>
          <cell r="V151" t="str">
            <v>TFIT04170413</v>
          </cell>
          <cell r="W151">
            <v>5.3159999999999999E-2</v>
          </cell>
          <cell r="Y151" t="str">
            <v>TFIT0417041341160</v>
          </cell>
          <cell r="Z151">
            <v>41160</v>
          </cell>
          <cell r="AA151" t="str">
            <v>TFIT04170413</v>
          </cell>
          <cell r="AB151">
            <v>100.4995323</v>
          </cell>
          <cell r="AD151" t="str">
            <v>TFIT0417041341160</v>
          </cell>
          <cell r="AE151">
            <v>41160</v>
          </cell>
          <cell r="AF151" t="str">
            <v>TFIT04170413</v>
          </cell>
          <cell r="AG151">
            <v>101.683094</v>
          </cell>
        </row>
        <row r="152">
          <cell r="T152" t="str">
            <v>TFIT0417041341159</v>
          </cell>
          <cell r="U152">
            <v>41159</v>
          </cell>
          <cell r="V152" t="str">
            <v>TFIT04170413</v>
          </cell>
          <cell r="W152">
            <v>5.3280000000000001E-2</v>
          </cell>
          <cell r="Y152" t="str">
            <v>TFIT0417041341159</v>
          </cell>
          <cell r="Z152">
            <v>41159</v>
          </cell>
          <cell r="AA152" t="str">
            <v>TFIT04170413</v>
          </cell>
          <cell r="AB152">
            <v>100.4922124</v>
          </cell>
          <cell r="AD152" t="str">
            <v>TFIT0417041341159</v>
          </cell>
          <cell r="AE152">
            <v>41159</v>
          </cell>
          <cell r="AF152" t="str">
            <v>TFIT04170413</v>
          </cell>
          <cell r="AG152">
            <v>101.65933560000001</v>
          </cell>
        </row>
        <row r="153">
          <cell r="T153" t="str">
            <v>TFIT0417041341158</v>
          </cell>
          <cell r="U153">
            <v>41158</v>
          </cell>
          <cell r="V153" t="str">
            <v>TFIT04170413</v>
          </cell>
          <cell r="W153">
            <v>5.3199999999999997E-2</v>
          </cell>
          <cell r="Y153" t="str">
            <v>TFIT0417041341158</v>
          </cell>
          <cell r="Z153">
            <v>41158</v>
          </cell>
          <cell r="AA153" t="str">
            <v>TFIT04170413</v>
          </cell>
          <cell r="AB153">
            <v>100.5004342</v>
          </cell>
          <cell r="AD153" t="str">
            <v>TFIT0417041341158</v>
          </cell>
          <cell r="AE153">
            <v>41158</v>
          </cell>
          <cell r="AF153" t="str">
            <v>TFIT04170413</v>
          </cell>
          <cell r="AG153">
            <v>101.6511191</v>
          </cell>
        </row>
        <row r="154">
          <cell r="T154" t="str">
            <v>TFIT0417041341157</v>
          </cell>
          <cell r="U154">
            <v>41157</v>
          </cell>
          <cell r="V154" t="str">
            <v>TFIT04170413</v>
          </cell>
          <cell r="W154">
            <v>5.289E-2</v>
          </cell>
          <cell r="Y154" t="str">
            <v>TFIT0417041341157</v>
          </cell>
          <cell r="Z154">
            <v>41157</v>
          </cell>
          <cell r="AA154" t="str">
            <v>TFIT04170413</v>
          </cell>
          <cell r="AB154">
            <v>100.52670519999999</v>
          </cell>
          <cell r="AD154" t="str">
            <v>TFIT0417041341157</v>
          </cell>
          <cell r="AE154">
            <v>41157</v>
          </cell>
          <cell r="AF154" t="str">
            <v>TFIT04170413</v>
          </cell>
          <cell r="AG154">
            <v>101.66095180000001</v>
          </cell>
        </row>
        <row r="155">
          <cell r="T155" t="str">
            <v>TFIT0417041341156</v>
          </cell>
          <cell r="U155">
            <v>41156</v>
          </cell>
          <cell r="V155" t="str">
            <v>TFIT04170413</v>
          </cell>
          <cell r="W155">
            <v>5.3150000000000003E-2</v>
          </cell>
          <cell r="Y155" t="str">
            <v>TFIT0417041341156</v>
          </cell>
          <cell r="Z155">
            <v>41156</v>
          </cell>
          <cell r="AA155" t="str">
            <v>TFIT04170413</v>
          </cell>
          <cell r="AB155">
            <v>100.5124138</v>
          </cell>
          <cell r="AD155" t="str">
            <v>TFIT0417041341156</v>
          </cell>
          <cell r="AE155">
            <v>41156</v>
          </cell>
          <cell r="AF155" t="str">
            <v>TFIT04170413</v>
          </cell>
          <cell r="AG155">
            <v>101.5973453</v>
          </cell>
        </row>
        <row r="156">
          <cell r="T156" t="str">
            <v>TFIT0417041341155</v>
          </cell>
          <cell r="U156">
            <v>41155</v>
          </cell>
          <cell r="V156" t="str">
            <v>TFIT04170413</v>
          </cell>
          <cell r="W156">
            <v>5.4269999999999999E-2</v>
          </cell>
          <cell r="Y156" t="str">
            <v>TFIT0417041341155</v>
          </cell>
          <cell r="Z156">
            <v>41155</v>
          </cell>
          <cell r="AA156" t="str">
            <v>TFIT04170413</v>
          </cell>
          <cell r="AB156">
            <v>100.425732</v>
          </cell>
          <cell r="AD156" t="str">
            <v>TFIT0417041341155</v>
          </cell>
          <cell r="AE156">
            <v>41155</v>
          </cell>
          <cell r="AF156" t="str">
            <v>TFIT04170413</v>
          </cell>
          <cell r="AG156">
            <v>101.49422509999999</v>
          </cell>
        </row>
        <row r="157">
          <cell r="T157" t="str">
            <v>TFIT0417041341154</v>
          </cell>
          <cell r="U157">
            <v>41154</v>
          </cell>
          <cell r="V157" t="str">
            <v>TFIT04170413</v>
          </cell>
          <cell r="W157">
            <v>5.4350000000000002E-2</v>
          </cell>
          <cell r="Y157" t="str">
            <v>TFIT0417041341154</v>
          </cell>
          <cell r="Z157">
            <v>41154</v>
          </cell>
          <cell r="AA157" t="str">
            <v>TFIT04170413</v>
          </cell>
          <cell r="AB157">
            <v>100.4211262</v>
          </cell>
          <cell r="AD157" t="str">
            <v>TFIT0417041341154</v>
          </cell>
          <cell r="AE157">
            <v>41154</v>
          </cell>
          <cell r="AF157" t="str">
            <v>TFIT04170413</v>
          </cell>
          <cell r="AG157">
            <v>101.473181</v>
          </cell>
        </row>
        <row r="158">
          <cell r="T158" t="str">
            <v>TFIT0417041341153</v>
          </cell>
          <cell r="U158">
            <v>41153</v>
          </cell>
          <cell r="V158" t="str">
            <v>TFIT04170413</v>
          </cell>
          <cell r="W158">
            <v>5.4359999999999999E-2</v>
          </cell>
          <cell r="Y158" t="str">
            <v>TFIT0417041341153</v>
          </cell>
          <cell r="Z158">
            <v>41153</v>
          </cell>
          <cell r="AA158" t="str">
            <v>TFIT04170413</v>
          </cell>
          <cell r="AB158">
            <v>100.422056</v>
          </cell>
          <cell r="AD158" t="str">
            <v>TFIT0417041341153</v>
          </cell>
          <cell r="AE158">
            <v>41153</v>
          </cell>
          <cell r="AF158" t="str">
            <v>TFIT04170413</v>
          </cell>
          <cell r="AG158">
            <v>101.45767240000001</v>
          </cell>
        </row>
        <row r="159">
          <cell r="T159" t="str">
            <v>TFIT0417041341152</v>
          </cell>
          <cell r="U159">
            <v>41152</v>
          </cell>
          <cell r="V159" t="str">
            <v>TFIT04170413</v>
          </cell>
          <cell r="W159">
            <v>5.4300000000000001E-2</v>
          </cell>
          <cell r="Y159" t="str">
            <v>TFIT0417041341152</v>
          </cell>
          <cell r="Z159">
            <v>41152</v>
          </cell>
          <cell r="AA159" t="str">
            <v>TFIT04170413</v>
          </cell>
          <cell r="AB159">
            <v>100.43380879999999</v>
          </cell>
          <cell r="AD159" t="str">
            <v>TFIT0417041341152</v>
          </cell>
          <cell r="AE159">
            <v>41152</v>
          </cell>
          <cell r="AF159" t="str">
            <v>TFIT04170413</v>
          </cell>
          <cell r="AG159">
            <v>101.4036718</v>
          </cell>
        </row>
        <row r="160">
          <cell r="T160" t="str">
            <v>TFIT0417041341151</v>
          </cell>
          <cell r="U160">
            <v>41151</v>
          </cell>
          <cell r="V160" t="str">
            <v>TFIT04170413</v>
          </cell>
          <cell r="W160">
            <v>5.425E-2</v>
          </cell>
          <cell r="Y160" t="str">
            <v>TFIT0417041341151</v>
          </cell>
          <cell r="Z160">
            <v>41151</v>
          </cell>
          <cell r="AA160" t="str">
            <v>TFIT04170413</v>
          </cell>
          <cell r="AB160">
            <v>100.43960250000001</v>
          </cell>
          <cell r="AD160" t="str">
            <v>TFIT0417041341151</v>
          </cell>
          <cell r="AE160">
            <v>41151</v>
          </cell>
          <cell r="AF160" t="str">
            <v>TFIT04170413</v>
          </cell>
          <cell r="AG160">
            <v>101.39302720000001</v>
          </cell>
        </row>
        <row r="161">
          <cell r="T161" t="str">
            <v>TFIT0417041341150</v>
          </cell>
          <cell r="U161">
            <v>41150</v>
          </cell>
          <cell r="V161" t="str">
            <v>TFIT04170413</v>
          </cell>
          <cell r="W161">
            <v>5.432E-2</v>
          </cell>
          <cell r="Y161" t="str">
            <v>TFIT0417041341150</v>
          </cell>
          <cell r="Z161">
            <v>41150</v>
          </cell>
          <cell r="AA161" t="str">
            <v>TFIT04170413</v>
          </cell>
          <cell r="AB161">
            <v>100.43568670000001</v>
          </cell>
          <cell r="AD161" t="str">
            <v>TFIT0417041341150</v>
          </cell>
          <cell r="AE161">
            <v>41150</v>
          </cell>
          <cell r="AF161" t="str">
            <v>TFIT04170413</v>
          </cell>
          <cell r="AG161">
            <v>101.37267300000001</v>
          </cell>
        </row>
        <row r="162">
          <cell r="T162" t="str">
            <v>TFIT0417041341149</v>
          </cell>
          <cell r="U162">
            <v>41149</v>
          </cell>
          <cell r="V162" t="str">
            <v>TFIT04170413</v>
          </cell>
          <cell r="W162">
            <v>5.3999999999999999E-2</v>
          </cell>
          <cell r="Y162" t="str">
            <v>TFIT0417041341149</v>
          </cell>
          <cell r="Z162">
            <v>41149</v>
          </cell>
          <cell r="AA162" t="str">
            <v>TFIT04170413</v>
          </cell>
          <cell r="AB162">
            <v>100.463486</v>
          </cell>
          <cell r="AD162" t="str">
            <v>TFIT0417041341149</v>
          </cell>
          <cell r="AE162">
            <v>41149</v>
          </cell>
          <cell r="AF162" t="str">
            <v>TFIT04170413</v>
          </cell>
          <cell r="AG162">
            <v>101.38403390000001</v>
          </cell>
        </row>
        <row r="163">
          <cell r="T163" t="str">
            <v>TFIT0417041341148</v>
          </cell>
          <cell r="U163">
            <v>41148</v>
          </cell>
          <cell r="V163" t="str">
            <v>TFIT04170413</v>
          </cell>
          <cell r="W163">
            <v>5.4309999999999997E-2</v>
          </cell>
          <cell r="Y163" t="str">
            <v>TFIT0417041341148</v>
          </cell>
          <cell r="Z163">
            <v>41148</v>
          </cell>
          <cell r="AA163" t="str">
            <v>TFIT04170413</v>
          </cell>
          <cell r="AB163">
            <v>100.445274</v>
          </cell>
          <cell r="AD163" t="str">
            <v>TFIT0417041341148</v>
          </cell>
          <cell r="AE163">
            <v>41148</v>
          </cell>
          <cell r="AF163" t="str">
            <v>TFIT04170413</v>
          </cell>
          <cell r="AG163">
            <v>101.3000686</v>
          </cell>
        </row>
        <row r="164">
          <cell r="T164" t="str">
            <v>TFIT0417041341147</v>
          </cell>
          <cell r="U164">
            <v>41147</v>
          </cell>
          <cell r="V164" t="str">
            <v>TFIT04170413</v>
          </cell>
          <cell r="W164">
            <v>5.3699999999999998E-2</v>
          </cell>
          <cell r="Y164" t="str">
            <v>TFIT0417041341147</v>
          </cell>
          <cell r="Z164">
            <v>41147</v>
          </cell>
          <cell r="AA164" t="str">
            <v>TFIT04170413</v>
          </cell>
          <cell r="AB164">
            <v>100.4974761</v>
          </cell>
          <cell r="AD164" t="str">
            <v>TFIT0417041341147</v>
          </cell>
          <cell r="AE164">
            <v>41147</v>
          </cell>
          <cell r="AF164" t="str">
            <v>TFIT04170413</v>
          </cell>
          <cell r="AG164">
            <v>101.3358322</v>
          </cell>
        </row>
        <row r="165">
          <cell r="T165" t="str">
            <v>TFIT0417041341146</v>
          </cell>
          <cell r="U165">
            <v>41146</v>
          </cell>
          <cell r="V165" t="str">
            <v>TFIT04170413</v>
          </cell>
          <cell r="W165">
            <v>5.4120000000000001E-2</v>
          </cell>
          <cell r="Y165" t="str">
            <v>TFIT0417041341146</v>
          </cell>
          <cell r="Z165">
            <v>41146</v>
          </cell>
          <cell r="AA165" t="str">
            <v>TFIT04170413</v>
          </cell>
          <cell r="AB165">
            <v>100.4645522</v>
          </cell>
          <cell r="AD165" t="str">
            <v>TFIT0417041341146</v>
          </cell>
          <cell r="AE165">
            <v>41146</v>
          </cell>
          <cell r="AF165" t="str">
            <v>TFIT04170413</v>
          </cell>
          <cell r="AG165">
            <v>101.28646999999999</v>
          </cell>
        </row>
        <row r="166">
          <cell r="T166" t="str">
            <v>TFIT0417041341145</v>
          </cell>
          <cell r="U166">
            <v>41145</v>
          </cell>
          <cell r="V166" t="str">
            <v>TFIT04170413</v>
          </cell>
          <cell r="W166">
            <v>5.3249999999999999E-2</v>
          </cell>
          <cell r="Y166" t="str">
            <v>TFIT0417041341145</v>
          </cell>
          <cell r="Z166">
            <v>41145</v>
          </cell>
          <cell r="AA166" t="str">
            <v>TFIT04170413</v>
          </cell>
          <cell r="AB166">
            <v>100.5387838</v>
          </cell>
          <cell r="AD166" t="str">
            <v>TFIT0417041341145</v>
          </cell>
          <cell r="AE166">
            <v>41145</v>
          </cell>
          <cell r="AF166" t="str">
            <v>TFIT04170413</v>
          </cell>
          <cell r="AG166">
            <v>101.34426329999999</v>
          </cell>
        </row>
        <row r="167">
          <cell r="T167" t="str">
            <v>TFIT0417041341144</v>
          </cell>
          <cell r="U167">
            <v>41144</v>
          </cell>
          <cell r="V167" t="str">
            <v>TFIT04170413</v>
          </cell>
          <cell r="W167">
            <v>5.2999999999999999E-2</v>
          </cell>
          <cell r="Y167" t="str">
            <v>TFIT0417041341144</v>
          </cell>
          <cell r="Z167">
            <v>41144</v>
          </cell>
          <cell r="AA167" t="str">
            <v>TFIT04170413</v>
          </cell>
          <cell r="AB167">
            <v>100.5617116</v>
          </cell>
          <cell r="AD167" t="str">
            <v>TFIT0417041341144</v>
          </cell>
          <cell r="AE167">
            <v>41144</v>
          </cell>
          <cell r="AF167" t="str">
            <v>TFIT04170413</v>
          </cell>
          <cell r="AG167">
            <v>101.3507527</v>
          </cell>
        </row>
        <row r="168">
          <cell r="T168" t="str">
            <v>TFIT0417041341143</v>
          </cell>
          <cell r="U168">
            <v>41143</v>
          </cell>
          <cell r="V168" t="str">
            <v>TFIT04170413</v>
          </cell>
          <cell r="W168">
            <v>5.2819999999999999E-2</v>
          </cell>
          <cell r="Y168" t="str">
            <v>TFIT0417041341143</v>
          </cell>
          <cell r="Z168">
            <v>41143</v>
          </cell>
          <cell r="AA168" t="str">
            <v>TFIT04170413</v>
          </cell>
          <cell r="AB168">
            <v>100.58320089999999</v>
          </cell>
          <cell r="AD168" t="str">
            <v>TFIT0417041341143</v>
          </cell>
          <cell r="AE168">
            <v>41143</v>
          </cell>
          <cell r="AF168" t="str">
            <v>TFIT04170413</v>
          </cell>
          <cell r="AG168">
            <v>101.32292700000001</v>
          </cell>
        </row>
        <row r="169">
          <cell r="T169" t="str">
            <v>TFIT0417041341142</v>
          </cell>
          <cell r="U169">
            <v>41142</v>
          </cell>
          <cell r="V169" t="str">
            <v>TFIT04170413</v>
          </cell>
          <cell r="W169">
            <v>5.296E-2</v>
          </cell>
          <cell r="Y169" t="str">
            <v>TFIT0417041341142</v>
          </cell>
          <cell r="Z169">
            <v>41142</v>
          </cell>
          <cell r="AA169" t="str">
            <v>TFIT04170413</v>
          </cell>
          <cell r="AB169">
            <v>100.5735056</v>
          </cell>
          <cell r="AD169" t="str">
            <v>TFIT0417041341142</v>
          </cell>
          <cell r="AE169">
            <v>41142</v>
          </cell>
          <cell r="AF169" t="str">
            <v>TFIT04170413</v>
          </cell>
          <cell r="AG169">
            <v>101.2967932</v>
          </cell>
        </row>
        <row r="170">
          <cell r="T170" t="str">
            <v>TFIT0417041341141</v>
          </cell>
          <cell r="U170">
            <v>41141</v>
          </cell>
          <cell r="V170" t="str">
            <v>TFIT04170413</v>
          </cell>
          <cell r="W170">
            <v>5.2999999999999999E-2</v>
          </cell>
          <cell r="Y170" t="str">
            <v>TFIT0417041341141</v>
          </cell>
          <cell r="Z170">
            <v>41141</v>
          </cell>
          <cell r="AA170" t="str">
            <v>TFIT04170413</v>
          </cell>
          <cell r="AB170">
            <v>100.57222899999999</v>
          </cell>
          <cell r="AD170" t="str">
            <v>TFIT0417041341141</v>
          </cell>
          <cell r="AE170">
            <v>41141</v>
          </cell>
          <cell r="AF170" t="str">
            <v>TFIT04170413</v>
          </cell>
          <cell r="AG170">
            <v>101.27907829999999</v>
          </cell>
        </row>
        <row r="171">
          <cell r="T171" t="str">
            <v>TFIT0417041341140</v>
          </cell>
          <cell r="U171">
            <v>41140</v>
          </cell>
          <cell r="V171" t="str">
            <v>TFIT04170413</v>
          </cell>
          <cell r="W171">
            <v>5.3010000000000002E-2</v>
          </cell>
          <cell r="Y171" t="str">
            <v>TFIT0417041341140</v>
          </cell>
          <cell r="Z171">
            <v>41140</v>
          </cell>
          <cell r="AA171" t="str">
            <v>TFIT04170413</v>
          </cell>
          <cell r="AB171">
            <v>100.57348760000001</v>
          </cell>
          <cell r="AD171" t="str">
            <v>TFIT0417041341140</v>
          </cell>
          <cell r="AE171">
            <v>41140</v>
          </cell>
          <cell r="AF171" t="str">
            <v>TFIT04170413</v>
          </cell>
          <cell r="AG171">
            <v>101.2638985</v>
          </cell>
        </row>
        <row r="172">
          <cell r="T172" t="str">
            <v>TFIT0417041341139</v>
          </cell>
          <cell r="U172">
            <v>41139</v>
          </cell>
          <cell r="V172" t="str">
            <v>TFIT04170413</v>
          </cell>
          <cell r="W172">
            <v>5.296E-2</v>
          </cell>
          <cell r="Y172" t="str">
            <v>TFIT0417041341139</v>
          </cell>
          <cell r="Z172">
            <v>41139</v>
          </cell>
          <cell r="AA172" t="str">
            <v>TFIT04170413</v>
          </cell>
          <cell r="AB172">
            <v>100.57986440000001</v>
          </cell>
          <cell r="AD172" t="str">
            <v>TFIT0417041341139</v>
          </cell>
          <cell r="AE172">
            <v>41139</v>
          </cell>
          <cell r="AF172" t="str">
            <v>TFIT04170413</v>
          </cell>
          <cell r="AG172">
            <v>101.253837</v>
          </cell>
        </row>
        <row r="173">
          <cell r="T173" t="str">
            <v>TFIT0417041341138</v>
          </cell>
          <cell r="U173">
            <v>41138</v>
          </cell>
          <cell r="V173" t="str">
            <v>TFIT04170413</v>
          </cell>
          <cell r="W173">
            <v>5.3100000000000001E-2</v>
          </cell>
          <cell r="Y173" t="str">
            <v>TFIT0417041341138</v>
          </cell>
          <cell r="Z173">
            <v>41138</v>
          </cell>
          <cell r="AA173" t="str">
            <v>TFIT04170413</v>
          </cell>
          <cell r="AB173">
            <v>100.5741872</v>
          </cell>
          <cell r="AD173" t="str">
            <v>TFIT0417041341138</v>
          </cell>
          <cell r="AE173">
            <v>41138</v>
          </cell>
          <cell r="AF173" t="str">
            <v>TFIT04170413</v>
          </cell>
          <cell r="AG173">
            <v>101.1988447</v>
          </cell>
        </row>
        <row r="174">
          <cell r="T174" t="str">
            <v>TFIT0417041341137</v>
          </cell>
          <cell r="U174">
            <v>41137</v>
          </cell>
          <cell r="V174" t="str">
            <v>TFIT04170413</v>
          </cell>
          <cell r="W174">
            <v>5.3080000000000002E-2</v>
          </cell>
          <cell r="Y174" t="str">
            <v>TFIT0417041341137</v>
          </cell>
          <cell r="Z174">
            <v>41137</v>
          </cell>
          <cell r="AA174" t="str">
            <v>TFIT04170413</v>
          </cell>
          <cell r="AB174">
            <v>100.5780087</v>
          </cell>
          <cell r="AD174" t="str">
            <v>TFIT0417041341137</v>
          </cell>
          <cell r="AE174">
            <v>41137</v>
          </cell>
          <cell r="AF174" t="str">
            <v>TFIT04170413</v>
          </cell>
          <cell r="AG174">
            <v>101.1862278</v>
          </cell>
        </row>
        <row r="175">
          <cell r="T175" t="str">
            <v>TFIT0417041341136</v>
          </cell>
          <cell r="U175">
            <v>41136</v>
          </cell>
          <cell r="V175" t="str">
            <v>TFIT04170413</v>
          </cell>
          <cell r="W175">
            <v>5.357E-2</v>
          </cell>
          <cell r="Y175" t="str">
            <v>TFIT0417041341136</v>
          </cell>
          <cell r="Z175">
            <v>41136</v>
          </cell>
          <cell r="AA175" t="str">
            <v>TFIT04170413</v>
          </cell>
          <cell r="AB175">
            <v>100.5376967</v>
          </cell>
          <cell r="AD175" t="str">
            <v>TFIT0417041341136</v>
          </cell>
          <cell r="AE175">
            <v>41136</v>
          </cell>
          <cell r="AF175" t="str">
            <v>TFIT04170413</v>
          </cell>
          <cell r="AG175">
            <v>101.12947749999999</v>
          </cell>
        </row>
        <row r="176">
          <cell r="T176" t="str">
            <v>TFIT0417041341135</v>
          </cell>
          <cell r="U176">
            <v>41135</v>
          </cell>
          <cell r="V176" t="str">
            <v>TFIT04170413</v>
          </cell>
          <cell r="W176">
            <v>5.3400000000000003E-2</v>
          </cell>
          <cell r="Y176" t="str">
            <v>TFIT0417041341135</v>
          </cell>
          <cell r="Z176">
            <v>41135</v>
          </cell>
          <cell r="AA176" t="str">
            <v>TFIT04170413</v>
          </cell>
          <cell r="AB176">
            <v>100.55443080000001</v>
          </cell>
          <cell r="AD176" t="str">
            <v>TFIT0417041341135</v>
          </cell>
          <cell r="AE176">
            <v>41135</v>
          </cell>
          <cell r="AF176" t="str">
            <v>TFIT04170413</v>
          </cell>
          <cell r="AG176">
            <v>101.1297732</v>
          </cell>
        </row>
        <row r="177">
          <cell r="T177" t="str">
            <v>TFIT0417041341134</v>
          </cell>
          <cell r="U177">
            <v>41134</v>
          </cell>
          <cell r="V177" t="str">
            <v>TFIT04170413</v>
          </cell>
          <cell r="W177">
            <v>5.3449999999999998E-2</v>
          </cell>
          <cell r="Y177" t="str">
            <v>TFIT0417041341134</v>
          </cell>
          <cell r="Z177">
            <v>41134</v>
          </cell>
          <cell r="AA177" t="str">
            <v>TFIT04170413</v>
          </cell>
          <cell r="AB177">
            <v>100.5581552</v>
          </cell>
          <cell r="AD177" t="str">
            <v>TFIT0417041341134</v>
          </cell>
          <cell r="AE177">
            <v>41134</v>
          </cell>
          <cell r="AF177" t="str">
            <v>TFIT04170413</v>
          </cell>
          <cell r="AG177">
            <v>101.0677443</v>
          </cell>
        </row>
        <row r="178">
          <cell r="T178" t="str">
            <v>TFIT0417041341133</v>
          </cell>
          <cell r="U178">
            <v>41133</v>
          </cell>
          <cell r="V178" t="str">
            <v>TFIT04170413</v>
          </cell>
          <cell r="W178">
            <v>5.3510000000000002E-2</v>
          </cell>
          <cell r="Y178" t="str">
            <v>TFIT0417041341133</v>
          </cell>
          <cell r="Z178">
            <v>41133</v>
          </cell>
          <cell r="AA178" t="str">
            <v>TFIT04170413</v>
          </cell>
          <cell r="AB178">
            <v>100.55489420000001</v>
          </cell>
          <cell r="AD178" t="str">
            <v>TFIT0417041341133</v>
          </cell>
          <cell r="AE178">
            <v>41133</v>
          </cell>
          <cell r="AF178" t="str">
            <v>TFIT04170413</v>
          </cell>
          <cell r="AG178">
            <v>101.04804489999999</v>
          </cell>
        </row>
        <row r="179">
          <cell r="T179" t="str">
            <v>TFIT0417041341132</v>
          </cell>
          <cell r="U179">
            <v>41132</v>
          </cell>
          <cell r="V179" t="str">
            <v>TFIT04170413</v>
          </cell>
          <cell r="W179">
            <v>5.3519999999999998E-2</v>
          </cell>
          <cell r="Y179" t="str">
            <v>TFIT0417041341132</v>
          </cell>
          <cell r="Z179">
            <v>41132</v>
          </cell>
          <cell r="AA179" t="str">
            <v>TFIT04170413</v>
          </cell>
          <cell r="AB179">
            <v>100.5560196</v>
          </cell>
          <cell r="AD179" t="str">
            <v>TFIT0417041341132</v>
          </cell>
          <cell r="AE179">
            <v>41132</v>
          </cell>
          <cell r="AF179" t="str">
            <v>TFIT04170413</v>
          </cell>
          <cell r="AG179">
            <v>101.0327319</v>
          </cell>
        </row>
        <row r="180">
          <cell r="T180" t="str">
            <v>TFIT0417041341131</v>
          </cell>
          <cell r="U180">
            <v>41131</v>
          </cell>
          <cell r="V180" t="str">
            <v>TFIT04170413</v>
          </cell>
          <cell r="W180">
            <v>5.3699999999999998E-2</v>
          </cell>
          <cell r="Y180" t="str">
            <v>TFIT0417041341131</v>
          </cell>
          <cell r="Z180">
            <v>41131</v>
          </cell>
          <cell r="AA180" t="str">
            <v>TFIT04170413</v>
          </cell>
          <cell r="AB180">
            <v>100.5420944</v>
          </cell>
          <cell r="AD180" t="str">
            <v>TFIT0417041341131</v>
          </cell>
          <cell r="AE180">
            <v>41131</v>
          </cell>
          <cell r="AF180" t="str">
            <v>TFIT04170413</v>
          </cell>
          <cell r="AG180">
            <v>101.00236839999999</v>
          </cell>
        </row>
        <row r="181">
          <cell r="T181" t="str">
            <v>TFIT0417041341130</v>
          </cell>
          <cell r="U181">
            <v>41130</v>
          </cell>
          <cell r="V181" t="str">
            <v>TFIT04170413</v>
          </cell>
          <cell r="W181">
            <v>5.4190000000000002E-2</v>
          </cell>
          <cell r="Y181" t="str">
            <v>TFIT0417041341130</v>
          </cell>
          <cell r="Z181">
            <v>41130</v>
          </cell>
          <cell r="AA181" t="str">
            <v>TFIT04170413</v>
          </cell>
          <cell r="AB181">
            <v>100.5005905</v>
          </cell>
          <cell r="AD181" t="str">
            <v>TFIT0417041341130</v>
          </cell>
          <cell r="AE181">
            <v>41130</v>
          </cell>
          <cell r="AF181" t="str">
            <v>TFIT04170413</v>
          </cell>
          <cell r="AG181">
            <v>100.9444261</v>
          </cell>
        </row>
        <row r="182">
          <cell r="T182" t="str">
            <v>TFIT0417041341129</v>
          </cell>
          <cell r="U182">
            <v>41129</v>
          </cell>
          <cell r="V182" t="str">
            <v>TFIT04170413</v>
          </cell>
          <cell r="W182">
            <v>5.4309999999999997E-2</v>
          </cell>
          <cell r="Y182" t="str">
            <v>TFIT0417041341129</v>
          </cell>
          <cell r="Z182">
            <v>41129</v>
          </cell>
          <cell r="AA182" t="str">
            <v>TFIT04170413</v>
          </cell>
          <cell r="AB182">
            <v>100.4954013</v>
          </cell>
          <cell r="AD182" t="str">
            <v>TFIT0417041341129</v>
          </cell>
          <cell r="AE182">
            <v>41129</v>
          </cell>
          <cell r="AF182" t="str">
            <v>TFIT04170413</v>
          </cell>
          <cell r="AG182">
            <v>100.8899218</v>
          </cell>
        </row>
        <row r="183">
          <cell r="T183" t="str">
            <v>TFIT0417041341128</v>
          </cell>
          <cell r="U183">
            <v>41128</v>
          </cell>
          <cell r="V183" t="str">
            <v>TFIT04170413</v>
          </cell>
          <cell r="W183">
            <v>5.4149999999999997E-2</v>
          </cell>
          <cell r="Y183" t="str">
            <v>TFIT0417041341128</v>
          </cell>
          <cell r="Z183">
            <v>41128</v>
          </cell>
          <cell r="AA183" t="str">
            <v>TFIT04170413</v>
          </cell>
          <cell r="AB183">
            <v>100.5115684</v>
          </cell>
          <cell r="AD183" t="str">
            <v>TFIT0417041341128</v>
          </cell>
          <cell r="AE183">
            <v>41128</v>
          </cell>
          <cell r="AF183" t="str">
            <v>TFIT04170413</v>
          </cell>
          <cell r="AG183">
            <v>100.8896506</v>
          </cell>
        </row>
        <row r="184">
          <cell r="T184" t="str">
            <v>TFIT0417041341127</v>
          </cell>
          <cell r="U184">
            <v>41127</v>
          </cell>
          <cell r="V184" t="str">
            <v>TFIT04170413</v>
          </cell>
          <cell r="W184">
            <v>5.4309999999999997E-2</v>
          </cell>
          <cell r="Y184" t="str">
            <v>TFIT0417041341127</v>
          </cell>
          <cell r="Z184">
            <v>41127</v>
          </cell>
          <cell r="AA184" t="str">
            <v>TFIT04170413</v>
          </cell>
          <cell r="AB184">
            <v>100.4990454</v>
          </cell>
          <cell r="AD184" t="str">
            <v>TFIT0417041341127</v>
          </cell>
          <cell r="AE184">
            <v>41127</v>
          </cell>
          <cell r="AF184" t="str">
            <v>TFIT04170413</v>
          </cell>
          <cell r="AG184">
            <v>100.8606893</v>
          </cell>
        </row>
        <row r="185">
          <cell r="T185" t="str">
            <v>TFIT0417041341126</v>
          </cell>
          <cell r="U185">
            <v>41126</v>
          </cell>
          <cell r="V185" t="str">
            <v>TFIT04170413</v>
          </cell>
          <cell r="W185">
            <v>5.4370000000000002E-2</v>
          </cell>
          <cell r="Y185" t="str">
            <v>TFIT0417041341126</v>
          </cell>
          <cell r="Z185">
            <v>41126</v>
          </cell>
          <cell r="AA185" t="str">
            <v>TFIT04170413</v>
          </cell>
          <cell r="AB185">
            <v>100.4954621</v>
          </cell>
          <cell r="AD185" t="str">
            <v>TFIT0417041341126</v>
          </cell>
          <cell r="AE185">
            <v>41126</v>
          </cell>
          <cell r="AF185" t="str">
            <v>TFIT04170413</v>
          </cell>
          <cell r="AG185">
            <v>100.8406676</v>
          </cell>
        </row>
        <row r="186">
          <cell r="T186" t="str">
            <v>TFIT0417041341125</v>
          </cell>
          <cell r="U186">
            <v>41125</v>
          </cell>
          <cell r="V186" t="str">
            <v>TFIT04170413</v>
          </cell>
          <cell r="W186">
            <v>5.4370000000000002E-2</v>
          </cell>
          <cell r="Y186" t="str">
            <v>TFIT0417041341125</v>
          </cell>
          <cell r="Z186">
            <v>41125</v>
          </cell>
          <cell r="AA186" t="str">
            <v>TFIT04170413</v>
          </cell>
          <cell r="AB186">
            <v>100.4972745</v>
          </cell>
          <cell r="AD186" t="str">
            <v>TFIT0417041341125</v>
          </cell>
          <cell r="AE186">
            <v>41125</v>
          </cell>
          <cell r="AF186" t="str">
            <v>TFIT04170413</v>
          </cell>
          <cell r="AG186">
            <v>100.8260416</v>
          </cell>
        </row>
        <row r="187">
          <cell r="T187" t="str">
            <v>TFIT0417041341124</v>
          </cell>
          <cell r="U187">
            <v>41124</v>
          </cell>
          <cell r="V187" t="str">
            <v>TFIT04170413</v>
          </cell>
          <cell r="W187">
            <v>5.4339999999999999E-2</v>
          </cell>
          <cell r="Y187" t="str">
            <v>TFIT0417041341124</v>
          </cell>
          <cell r="Z187">
            <v>41124</v>
          </cell>
          <cell r="AA187" t="str">
            <v>TFIT04170413</v>
          </cell>
          <cell r="AB187">
            <v>100.5054586</v>
          </cell>
          <cell r="AD187" t="str">
            <v>TFIT0417041341124</v>
          </cell>
          <cell r="AE187">
            <v>41124</v>
          </cell>
          <cell r="AF187" t="str">
            <v>TFIT04170413</v>
          </cell>
          <cell r="AG187">
            <v>100.7849107</v>
          </cell>
        </row>
        <row r="188">
          <cell r="T188" t="str">
            <v>TFIT0417041341123</v>
          </cell>
          <cell r="U188">
            <v>41123</v>
          </cell>
          <cell r="V188" t="str">
            <v>TFIT04170413</v>
          </cell>
          <cell r="W188">
            <v>5.432E-2</v>
          </cell>
          <cell r="Y188" t="str">
            <v>TFIT0417041341123</v>
          </cell>
          <cell r="Z188">
            <v>41123</v>
          </cell>
          <cell r="AA188" t="str">
            <v>TFIT04170413</v>
          </cell>
          <cell r="AB188">
            <v>100.50911480000001</v>
          </cell>
          <cell r="AD188" t="str">
            <v>TFIT0417041341123</v>
          </cell>
          <cell r="AE188">
            <v>41123</v>
          </cell>
          <cell r="AF188" t="str">
            <v>TFIT04170413</v>
          </cell>
          <cell r="AG188">
            <v>100.77212849999999</v>
          </cell>
        </row>
        <row r="189">
          <cell r="T189" t="str">
            <v>TFIT0417041341122</v>
          </cell>
          <cell r="U189">
            <v>41122</v>
          </cell>
          <cell r="V189" t="str">
            <v>TFIT04170413</v>
          </cell>
          <cell r="W189">
            <v>5.425E-2</v>
          </cell>
          <cell r="Y189" t="str">
            <v>TFIT0417041341122</v>
          </cell>
          <cell r="Z189">
            <v>41122</v>
          </cell>
          <cell r="AA189" t="str">
            <v>TFIT04170413</v>
          </cell>
          <cell r="AB189">
            <v>100.5173654</v>
          </cell>
          <cell r="AD189" t="str">
            <v>TFIT0417041341122</v>
          </cell>
          <cell r="AE189">
            <v>41122</v>
          </cell>
          <cell r="AF189" t="str">
            <v>TFIT04170413</v>
          </cell>
          <cell r="AG189">
            <v>100.76394070000001</v>
          </cell>
        </row>
        <row r="190">
          <cell r="T190" t="str">
            <v>TFIT0417041341121</v>
          </cell>
          <cell r="U190">
            <v>41121</v>
          </cell>
          <cell r="V190" t="str">
            <v>TFIT04170413</v>
          </cell>
          <cell r="W190">
            <v>5.3839999999999999E-2</v>
          </cell>
          <cell r="Y190" t="str">
            <v>TFIT0417041341121</v>
          </cell>
          <cell r="Z190">
            <v>41121</v>
          </cell>
          <cell r="AA190" t="str">
            <v>TFIT04170413</v>
          </cell>
          <cell r="AB190">
            <v>100.55691349999999</v>
          </cell>
          <cell r="AD190" t="str">
            <v>TFIT0417041341121</v>
          </cell>
          <cell r="AE190">
            <v>41121</v>
          </cell>
          <cell r="AF190" t="str">
            <v>TFIT04170413</v>
          </cell>
          <cell r="AG190">
            <v>100.78705050000001</v>
          </cell>
        </row>
        <row r="191">
          <cell r="T191" t="str">
            <v>TFIT0417041341120</v>
          </cell>
          <cell r="U191">
            <v>41120</v>
          </cell>
          <cell r="V191" t="str">
            <v>TFIT04170413</v>
          </cell>
          <cell r="W191">
            <v>5.3839999999999999E-2</v>
          </cell>
          <cell r="Y191" t="str">
            <v>TFIT0417041341120</v>
          </cell>
          <cell r="Z191">
            <v>41120</v>
          </cell>
          <cell r="AA191" t="str">
            <v>TFIT04170413</v>
          </cell>
          <cell r="AB191">
            <v>100.55887250000001</v>
          </cell>
          <cell r="AD191" t="str">
            <v>TFIT0417041341120</v>
          </cell>
          <cell r="AE191">
            <v>41120</v>
          </cell>
          <cell r="AF191" t="str">
            <v>TFIT04170413</v>
          </cell>
          <cell r="AG191">
            <v>100.77257109999999</v>
          </cell>
        </row>
        <row r="192">
          <cell r="T192" t="str">
            <v>TFIT0417041341119</v>
          </cell>
          <cell r="U192">
            <v>41119</v>
          </cell>
          <cell r="V192" t="str">
            <v>TFIT04170413</v>
          </cell>
          <cell r="W192">
            <v>5.3600000000000002E-2</v>
          </cell>
          <cell r="Y192" t="str">
            <v>TFIT0417041341119</v>
          </cell>
          <cell r="Z192">
            <v>41119</v>
          </cell>
          <cell r="AA192" t="str">
            <v>TFIT04170413</v>
          </cell>
          <cell r="AB192">
            <v>100.5870785</v>
          </cell>
          <cell r="AD192" t="str">
            <v>TFIT0417041341119</v>
          </cell>
          <cell r="AE192">
            <v>41119</v>
          </cell>
          <cell r="AF192" t="str">
            <v>TFIT04170413</v>
          </cell>
          <cell r="AG192">
            <v>100.751462</v>
          </cell>
        </row>
        <row r="193">
          <cell r="T193" t="str">
            <v>TFIT0417041341118</v>
          </cell>
          <cell r="U193">
            <v>41118</v>
          </cell>
          <cell r="V193" t="str">
            <v>TFIT04170413</v>
          </cell>
          <cell r="W193">
            <v>5.3580000000000003E-2</v>
          </cell>
          <cell r="Y193" t="str">
            <v>TFIT0417041341118</v>
          </cell>
          <cell r="Z193">
            <v>41118</v>
          </cell>
          <cell r="AA193" t="str">
            <v>TFIT04170413</v>
          </cell>
          <cell r="AB193">
            <v>100.59097060000001</v>
          </cell>
          <cell r="AD193" t="str">
            <v>TFIT0417041341118</v>
          </cell>
          <cell r="AE193">
            <v>41118</v>
          </cell>
          <cell r="AF193" t="str">
            <v>TFIT04170413</v>
          </cell>
          <cell r="AG193">
            <v>100.7389158</v>
          </cell>
        </row>
        <row r="194">
          <cell r="T194" t="str">
            <v>TFIT0417041341117</v>
          </cell>
          <cell r="U194">
            <v>41117</v>
          </cell>
          <cell r="V194" t="str">
            <v>TFIT04170413</v>
          </cell>
          <cell r="W194">
            <v>5.3949999999999998E-2</v>
          </cell>
          <cell r="Y194" t="str">
            <v>TFIT0417041341117</v>
          </cell>
          <cell r="Z194">
            <v>41117</v>
          </cell>
          <cell r="AA194" t="str">
            <v>TFIT04170413</v>
          </cell>
          <cell r="AB194">
            <v>100.55841909999999</v>
          </cell>
          <cell r="AD194" t="str">
            <v>TFIT0417041341117</v>
          </cell>
          <cell r="AE194">
            <v>41117</v>
          </cell>
          <cell r="AF194" t="str">
            <v>TFIT04170413</v>
          </cell>
          <cell r="AG194">
            <v>100.689926</v>
          </cell>
        </row>
        <row r="195">
          <cell r="T195" t="str">
            <v>TFIT0417041341116</v>
          </cell>
          <cell r="U195">
            <v>41116</v>
          </cell>
          <cell r="V195" t="str">
            <v>TFIT04170413</v>
          </cell>
          <cell r="W195">
            <v>5.457E-2</v>
          </cell>
          <cell r="Y195" t="str">
            <v>TFIT0417041341116</v>
          </cell>
          <cell r="Z195">
            <v>41116</v>
          </cell>
          <cell r="AA195" t="str">
            <v>TFIT04170413</v>
          </cell>
          <cell r="AB195">
            <v>100.50230929999999</v>
          </cell>
          <cell r="AD195" t="str">
            <v>TFIT0417041341116</v>
          </cell>
          <cell r="AE195">
            <v>41116</v>
          </cell>
          <cell r="AF195" t="str">
            <v>TFIT04170413</v>
          </cell>
          <cell r="AG195">
            <v>100.6173778</v>
          </cell>
        </row>
        <row r="196">
          <cell r="T196" t="str">
            <v>TFIT0417041341115</v>
          </cell>
          <cell r="U196">
            <v>41115</v>
          </cell>
          <cell r="V196" t="str">
            <v>TFIT04170413</v>
          </cell>
          <cell r="W196">
            <v>5.4809999999999998E-2</v>
          </cell>
          <cell r="Y196" t="str">
            <v>TFIT0417041341115</v>
          </cell>
          <cell r="Z196">
            <v>41115</v>
          </cell>
          <cell r="AA196" t="str">
            <v>TFIT04170413</v>
          </cell>
          <cell r="AB196">
            <v>100.481588</v>
          </cell>
          <cell r="AD196" t="str">
            <v>TFIT0417041341115</v>
          </cell>
          <cell r="AE196">
            <v>41115</v>
          </cell>
          <cell r="AF196" t="str">
            <v>TFIT04170413</v>
          </cell>
          <cell r="AG196">
            <v>100.5802181</v>
          </cell>
        </row>
        <row r="197">
          <cell r="T197" t="str">
            <v>TFIT0417041341114</v>
          </cell>
          <cell r="U197">
            <v>41114</v>
          </cell>
          <cell r="V197" t="str">
            <v>TFIT04170413</v>
          </cell>
          <cell r="W197">
            <v>5.4050000000000001E-2</v>
          </cell>
          <cell r="Y197" t="str">
            <v>TFIT0417041341114</v>
          </cell>
          <cell r="Z197">
            <v>41114</v>
          </cell>
          <cell r="AA197" t="str">
            <v>TFIT04170413</v>
          </cell>
          <cell r="AB197">
            <v>100.5586936</v>
          </cell>
          <cell r="AD197" t="str">
            <v>TFIT0417041341114</v>
          </cell>
          <cell r="AE197">
            <v>41114</v>
          </cell>
          <cell r="AF197" t="str">
            <v>TFIT04170413</v>
          </cell>
          <cell r="AG197">
            <v>100.6080087</v>
          </cell>
        </row>
        <row r="198">
          <cell r="T198" t="str">
            <v>TFIT0417041341113</v>
          </cell>
          <cell r="U198">
            <v>41113</v>
          </cell>
          <cell r="V198" t="str">
            <v>TFIT04170413</v>
          </cell>
          <cell r="W198">
            <v>5.3679999999999999E-2</v>
          </cell>
          <cell r="Y198" t="str">
            <v>TFIT0417041341113</v>
          </cell>
          <cell r="Z198">
            <v>41113</v>
          </cell>
          <cell r="AA198" t="str">
            <v>TFIT04170413</v>
          </cell>
          <cell r="AB198">
            <v>100.5957533</v>
          </cell>
          <cell r="AD198" t="str">
            <v>TFIT0417041341113</v>
          </cell>
          <cell r="AE198">
            <v>41113</v>
          </cell>
          <cell r="AF198" t="str">
            <v>TFIT04170413</v>
          </cell>
          <cell r="AG198">
            <v>100.62863</v>
          </cell>
        </row>
        <row r="199">
          <cell r="T199" t="str">
            <v>TFIT0417041341112</v>
          </cell>
          <cell r="U199">
            <v>41112</v>
          </cell>
          <cell r="V199" t="str">
            <v>TFIT04170413</v>
          </cell>
          <cell r="W199">
            <v>5.398E-2</v>
          </cell>
          <cell r="Y199" t="str">
            <v>TFIT0417041341112</v>
          </cell>
          <cell r="Z199">
            <v>41112</v>
          </cell>
          <cell r="AA199" t="str">
            <v>TFIT04170413</v>
          </cell>
          <cell r="AB199">
            <v>100.56921699999999</v>
          </cell>
          <cell r="AD199" t="str">
            <v>TFIT0417041341112</v>
          </cell>
          <cell r="AE199">
            <v>41112</v>
          </cell>
          <cell r="AF199" t="str">
            <v>TFIT04170413</v>
          </cell>
          <cell r="AG199">
            <v>100.5856553</v>
          </cell>
        </row>
        <row r="200">
          <cell r="T200" t="str">
            <v>TFIT0417041341111</v>
          </cell>
          <cell r="U200">
            <v>41111</v>
          </cell>
          <cell r="V200" t="str">
            <v>TFIT04170413</v>
          </cell>
          <cell r="W200">
            <v>5.3530000000000001E-2</v>
          </cell>
          <cell r="Y200" t="str">
            <v>TFIT0417041341111</v>
          </cell>
          <cell r="Z200">
            <v>41111</v>
          </cell>
          <cell r="AA200" t="str">
            <v>TFIT04170413</v>
          </cell>
          <cell r="AB200">
            <v>100.6141258</v>
          </cell>
          <cell r="AD200" t="str">
            <v>TFIT0417041341111</v>
          </cell>
          <cell r="AE200">
            <v>41111</v>
          </cell>
          <cell r="AF200" t="str">
            <v>TFIT04170413</v>
          </cell>
          <cell r="AG200">
            <v>100.6141258</v>
          </cell>
        </row>
        <row r="201">
          <cell r="T201" t="str">
            <v>TFIT0417041341110</v>
          </cell>
          <cell r="U201">
            <v>41110</v>
          </cell>
          <cell r="V201" t="str">
            <v>TFIT04170413</v>
          </cell>
          <cell r="W201">
            <v>5.3600000000000002E-2</v>
          </cell>
          <cell r="Y201" t="str">
            <v>TFIT0417041341110</v>
          </cell>
          <cell r="Z201">
            <v>41110</v>
          </cell>
          <cell r="AA201" t="str">
            <v>TFIT04170413</v>
          </cell>
          <cell r="AB201">
            <v>100.6074412</v>
          </cell>
          <cell r="AD201" t="str">
            <v>TFIT0417041341110</v>
          </cell>
          <cell r="AE201">
            <v>41110</v>
          </cell>
          <cell r="AF201" t="str">
            <v>TFIT04170413</v>
          </cell>
          <cell r="AG201">
            <v>106.6074412</v>
          </cell>
        </row>
        <row r="202">
          <cell r="T202" t="str">
            <v>TFIT0417041341109</v>
          </cell>
          <cell r="U202">
            <v>41109</v>
          </cell>
          <cell r="V202" t="str">
            <v>TFIT04170413</v>
          </cell>
          <cell r="W202">
            <v>5.3749999999999999E-2</v>
          </cell>
          <cell r="Y202" t="str">
            <v>TFIT0417041341109</v>
          </cell>
          <cell r="Z202">
            <v>41109</v>
          </cell>
          <cell r="AA202" t="str">
            <v>TFIT04170413</v>
          </cell>
          <cell r="AB202">
            <v>100.5965759</v>
          </cell>
          <cell r="AD202" t="str">
            <v>TFIT0417041341109</v>
          </cell>
          <cell r="AE202">
            <v>41109</v>
          </cell>
          <cell r="AF202" t="str">
            <v>TFIT04170413</v>
          </cell>
          <cell r="AG202">
            <v>106.5472609</v>
          </cell>
        </row>
        <row r="203">
          <cell r="T203" t="str">
            <v>TFIT0417041341108</v>
          </cell>
          <cell r="U203">
            <v>41108</v>
          </cell>
          <cell r="V203" t="str">
            <v>TFIT04170413</v>
          </cell>
          <cell r="W203">
            <v>5.3999999999999999E-2</v>
          </cell>
          <cell r="Y203" t="str">
            <v>TFIT0417041341108</v>
          </cell>
          <cell r="Z203">
            <v>41108</v>
          </cell>
          <cell r="AA203" t="str">
            <v>TFIT04170413</v>
          </cell>
          <cell r="AB203">
            <v>100.5736093</v>
          </cell>
          <cell r="AD203" t="str">
            <v>TFIT0417041341108</v>
          </cell>
          <cell r="AE203">
            <v>41108</v>
          </cell>
          <cell r="AF203" t="str">
            <v>TFIT04170413</v>
          </cell>
          <cell r="AG203">
            <v>106.5078559</v>
          </cell>
        </row>
        <row r="204">
          <cell r="T204" t="str">
            <v>TFIT0417041341107</v>
          </cell>
          <cell r="U204">
            <v>41107</v>
          </cell>
          <cell r="V204" t="str">
            <v>TFIT04170413</v>
          </cell>
          <cell r="W204">
            <v>5.3990000000000003E-2</v>
          </cell>
          <cell r="Y204" t="str">
            <v>TFIT0417041341107</v>
          </cell>
          <cell r="Z204">
            <v>41107</v>
          </cell>
          <cell r="AA204" t="str">
            <v>TFIT04170413</v>
          </cell>
          <cell r="AB204">
            <v>100.5756695</v>
          </cell>
          <cell r="AD204" t="str">
            <v>TFIT0417041341107</v>
          </cell>
          <cell r="AE204">
            <v>41107</v>
          </cell>
          <cell r="AF204" t="str">
            <v>TFIT04170413</v>
          </cell>
          <cell r="AG204">
            <v>106.4934777</v>
          </cell>
        </row>
        <row r="205">
          <cell r="T205" t="str">
            <v>TFIT0417041341106</v>
          </cell>
          <cell r="U205">
            <v>41106</v>
          </cell>
          <cell r="V205" t="str">
            <v>TFIT04170413</v>
          </cell>
          <cell r="W205">
            <v>5.373E-2</v>
          </cell>
          <cell r="Y205" t="str">
            <v>TFIT0417041341106</v>
          </cell>
          <cell r="Z205">
            <v>41106</v>
          </cell>
          <cell r="AA205" t="str">
            <v>TFIT04170413</v>
          </cell>
          <cell r="AB205">
            <v>100.6019926</v>
          </cell>
          <cell r="AD205" t="str">
            <v>TFIT0417041341106</v>
          </cell>
          <cell r="AE205">
            <v>41106</v>
          </cell>
          <cell r="AF205" t="str">
            <v>TFIT04170413</v>
          </cell>
          <cell r="AG205">
            <v>106.50336249999999</v>
          </cell>
        </row>
        <row r="206">
          <cell r="T206" t="str">
            <v>TFIT0417041341105</v>
          </cell>
          <cell r="U206">
            <v>41105</v>
          </cell>
          <cell r="V206" t="str">
            <v>TFIT04170413</v>
          </cell>
          <cell r="W206">
            <v>5.2830000000000002E-2</v>
          </cell>
          <cell r="Y206" t="str">
            <v>TFIT0417041341105</v>
          </cell>
          <cell r="Z206">
            <v>41105</v>
          </cell>
          <cell r="AA206" t="str">
            <v>TFIT04170413</v>
          </cell>
          <cell r="AB206">
            <v>100.6908136</v>
          </cell>
          <cell r="AD206" t="str">
            <v>TFIT0417041341105</v>
          </cell>
          <cell r="AE206">
            <v>41105</v>
          </cell>
          <cell r="AF206" t="str">
            <v>TFIT04170413</v>
          </cell>
          <cell r="AG206">
            <v>106.57574510000001</v>
          </cell>
        </row>
        <row r="207">
          <cell r="T207" t="str">
            <v>TFIT0417041341104</v>
          </cell>
          <cell r="U207">
            <v>41104</v>
          </cell>
          <cell r="V207" t="str">
            <v>TFIT04170413</v>
          </cell>
          <cell r="W207">
            <v>5.3499999999999999E-2</v>
          </cell>
          <cell r="Y207" t="str">
            <v>TFIT0417041341104</v>
          </cell>
          <cell r="Z207">
            <v>41104</v>
          </cell>
          <cell r="AA207" t="str">
            <v>TFIT04170413</v>
          </cell>
          <cell r="AB207">
            <v>100.63172299999999</v>
          </cell>
          <cell r="AD207" t="str">
            <v>TFIT0417041341104</v>
          </cell>
          <cell r="AE207">
            <v>41104</v>
          </cell>
          <cell r="AF207" t="str">
            <v>TFIT04170413</v>
          </cell>
          <cell r="AG207">
            <v>106.4344627</v>
          </cell>
        </row>
        <row r="208">
          <cell r="T208" t="str">
            <v>TFIT0417041341103</v>
          </cell>
          <cell r="U208">
            <v>41103</v>
          </cell>
          <cell r="V208" t="str">
            <v>TFIT04170413</v>
          </cell>
          <cell r="W208">
            <v>5.3510000000000002E-2</v>
          </cell>
          <cell r="Y208" t="str">
            <v>TFIT0417041341103</v>
          </cell>
          <cell r="Z208">
            <v>41103</v>
          </cell>
          <cell r="AA208" t="str">
            <v>TFIT04170413</v>
          </cell>
          <cell r="AB208">
            <v>100.6319755</v>
          </cell>
          <cell r="AD208" t="str">
            <v>TFIT0417041341103</v>
          </cell>
          <cell r="AE208">
            <v>41103</v>
          </cell>
          <cell r="AF208" t="str">
            <v>TFIT04170413</v>
          </cell>
          <cell r="AG208">
            <v>106.4182769</v>
          </cell>
        </row>
        <row r="209">
          <cell r="T209" t="str">
            <v>TFIT0417041341102</v>
          </cell>
          <cell r="U209">
            <v>41102</v>
          </cell>
          <cell r="V209" t="str">
            <v>TFIT04170413</v>
          </cell>
          <cell r="W209">
            <v>5.3249999999999999E-2</v>
          </cell>
          <cell r="Y209" t="str">
            <v>TFIT0417041341102</v>
          </cell>
          <cell r="Z209">
            <v>41102</v>
          </cell>
          <cell r="AA209" t="str">
            <v>TFIT04170413</v>
          </cell>
          <cell r="AB209">
            <v>100.65901239999999</v>
          </cell>
          <cell r="AD209" t="str">
            <v>TFIT0417041341102</v>
          </cell>
          <cell r="AE209">
            <v>41102</v>
          </cell>
          <cell r="AF209" t="str">
            <v>TFIT04170413</v>
          </cell>
          <cell r="AG209">
            <v>106.4288754</v>
          </cell>
        </row>
        <row r="210">
          <cell r="T210" t="str">
            <v>TFIT0417041341101</v>
          </cell>
          <cell r="U210">
            <v>41101</v>
          </cell>
          <cell r="V210" t="str">
            <v>TFIT04170413</v>
          </cell>
          <cell r="W210">
            <v>5.4089999999999999E-2</v>
          </cell>
          <cell r="Y210" t="str">
            <v>TFIT0417041341101</v>
          </cell>
          <cell r="Z210">
            <v>41101</v>
          </cell>
          <cell r="AA210" t="str">
            <v>TFIT04170413</v>
          </cell>
          <cell r="AB210">
            <v>100.5790003</v>
          </cell>
          <cell r="AD210" t="str">
            <v>TFIT0417041341101</v>
          </cell>
          <cell r="AE210">
            <v>41101</v>
          </cell>
          <cell r="AF210" t="str">
            <v>TFIT04170413</v>
          </cell>
          <cell r="AG210">
            <v>106.2995483</v>
          </cell>
        </row>
        <row r="211">
          <cell r="T211" t="str">
            <v>TFIT0417041341100</v>
          </cell>
          <cell r="U211">
            <v>41100</v>
          </cell>
          <cell r="V211" t="str">
            <v>TFIT04170413</v>
          </cell>
          <cell r="W211">
            <v>5.4670000000000003E-2</v>
          </cell>
          <cell r="Y211" t="str">
            <v>TFIT0417041341100</v>
          </cell>
          <cell r="Z211">
            <v>41100</v>
          </cell>
          <cell r="AA211" t="str">
            <v>TFIT04170413</v>
          </cell>
          <cell r="AB211">
            <v>100.5220583</v>
          </cell>
          <cell r="AD211" t="str">
            <v>TFIT0417041341100</v>
          </cell>
          <cell r="AE211">
            <v>41100</v>
          </cell>
          <cell r="AF211" t="str">
            <v>TFIT04170413</v>
          </cell>
          <cell r="AG211">
            <v>106.22616789999999</v>
          </cell>
        </row>
        <row r="212">
          <cell r="T212" t="str">
            <v>TFIT0417041341099</v>
          </cell>
          <cell r="U212">
            <v>41099</v>
          </cell>
          <cell r="V212" t="str">
            <v>TFIT04170413</v>
          </cell>
          <cell r="W212">
            <v>5.5259999999999997E-2</v>
          </cell>
          <cell r="Y212" t="str">
            <v>TFIT0417041341099</v>
          </cell>
          <cell r="Z212">
            <v>41099</v>
          </cell>
          <cell r="AA212" t="str">
            <v>TFIT04170413</v>
          </cell>
          <cell r="AB212">
            <v>100.46387900000001</v>
          </cell>
          <cell r="AD212" t="str">
            <v>TFIT0417041341099</v>
          </cell>
          <cell r="AE212">
            <v>41099</v>
          </cell>
          <cell r="AF212" t="str">
            <v>TFIT04170413</v>
          </cell>
          <cell r="AG212">
            <v>106.1515503</v>
          </cell>
        </row>
        <row r="213">
          <cell r="T213" t="str">
            <v>TFIT0417041341098</v>
          </cell>
          <cell r="U213">
            <v>41098</v>
          </cell>
          <cell r="V213" t="str">
            <v>TFIT04170413</v>
          </cell>
          <cell r="W213">
            <v>5.5590000000000001E-2</v>
          </cell>
          <cell r="Y213" t="str">
            <v>TFIT0417041341098</v>
          </cell>
          <cell r="Z213">
            <v>41098</v>
          </cell>
          <cell r="AA213" t="str">
            <v>TFIT04170413</v>
          </cell>
          <cell r="AB213">
            <v>100.4315478</v>
          </cell>
          <cell r="AD213" t="str">
            <v>TFIT0417041341098</v>
          </cell>
          <cell r="AE213">
            <v>41098</v>
          </cell>
          <cell r="AF213" t="str">
            <v>TFIT04170413</v>
          </cell>
          <cell r="AG213">
            <v>106.1027807</v>
          </cell>
        </row>
        <row r="214">
          <cell r="T214" t="str">
            <v>TFIT0417041341097</v>
          </cell>
          <cell r="U214">
            <v>41097</v>
          </cell>
          <cell r="V214" t="str">
            <v>TFIT04170413</v>
          </cell>
          <cell r="W214">
            <v>5.5829999999999998E-2</v>
          </cell>
          <cell r="Y214" t="str">
            <v>TFIT0417041341097</v>
          </cell>
          <cell r="Z214">
            <v>41097</v>
          </cell>
          <cell r="AA214" t="str">
            <v>TFIT04170413</v>
          </cell>
          <cell r="AB214">
            <v>100.4081187</v>
          </cell>
          <cell r="AD214" t="str">
            <v>TFIT0417041341097</v>
          </cell>
          <cell r="AE214">
            <v>41097</v>
          </cell>
          <cell r="AF214" t="str">
            <v>TFIT04170413</v>
          </cell>
          <cell r="AG214">
            <v>106.0629132</v>
          </cell>
        </row>
        <row r="215">
          <cell r="T215" t="str">
            <v>TFIT0417041341096</v>
          </cell>
          <cell r="U215">
            <v>41096</v>
          </cell>
          <cell r="V215" t="str">
            <v>TFIT04170413</v>
          </cell>
          <cell r="W215">
            <v>5.6320000000000002E-2</v>
          </cell>
          <cell r="Y215" t="str">
            <v>TFIT0417041341096</v>
          </cell>
          <cell r="Z215">
            <v>41096</v>
          </cell>
          <cell r="AA215" t="str">
            <v>TFIT04170413</v>
          </cell>
          <cell r="AB215">
            <v>100.3604471</v>
          </cell>
          <cell r="AD215" t="str">
            <v>TFIT0417041341096</v>
          </cell>
          <cell r="AE215">
            <v>41096</v>
          </cell>
          <cell r="AF215" t="str">
            <v>TFIT04170413</v>
          </cell>
          <cell r="AG215">
            <v>105.9659266</v>
          </cell>
        </row>
        <row r="216">
          <cell r="T216" t="str">
            <v>TFIT0417041341095</v>
          </cell>
          <cell r="U216">
            <v>41095</v>
          </cell>
          <cell r="V216" t="str">
            <v>TFIT04170413</v>
          </cell>
          <cell r="W216">
            <v>5.6550000000000003E-2</v>
          </cell>
          <cell r="Y216" t="str">
            <v>TFIT0417041341095</v>
          </cell>
          <cell r="Z216">
            <v>41095</v>
          </cell>
          <cell r="AA216" t="str">
            <v>TFIT04170413</v>
          </cell>
          <cell r="AB216">
            <v>100.3376373</v>
          </cell>
          <cell r="AD216" t="str">
            <v>TFIT0417041341095</v>
          </cell>
          <cell r="AE216">
            <v>41095</v>
          </cell>
          <cell r="AF216" t="str">
            <v>TFIT04170413</v>
          </cell>
          <cell r="AG216">
            <v>105.9266784</v>
          </cell>
        </row>
        <row r="217">
          <cell r="T217" t="str">
            <v>TFIT0417041341094</v>
          </cell>
          <cell r="U217">
            <v>41094</v>
          </cell>
          <cell r="V217" t="str">
            <v>TFIT04170413</v>
          </cell>
          <cell r="W217">
            <v>5.6140000000000002E-2</v>
          </cell>
          <cell r="Y217" t="str">
            <v>TFIT0417041341094</v>
          </cell>
          <cell r="Z217">
            <v>41094</v>
          </cell>
          <cell r="AA217" t="str">
            <v>TFIT04170413</v>
          </cell>
          <cell r="AB217">
            <v>100.3798371</v>
          </cell>
          <cell r="AD217" t="str">
            <v>TFIT0417041341094</v>
          </cell>
          <cell r="AE217">
            <v>41094</v>
          </cell>
          <cell r="AF217" t="str">
            <v>TFIT04170413</v>
          </cell>
          <cell r="AG217">
            <v>105.95243979999999</v>
          </cell>
        </row>
        <row r="218">
          <cell r="T218" t="str">
            <v>TFIT0417041341093</v>
          </cell>
          <cell r="U218">
            <v>41093</v>
          </cell>
          <cell r="V218" t="str">
            <v>TFIT04170413</v>
          </cell>
          <cell r="W218">
            <v>5.5960000000000003E-2</v>
          </cell>
          <cell r="Y218" t="str">
            <v>TFIT0417041341093</v>
          </cell>
          <cell r="Z218">
            <v>41093</v>
          </cell>
          <cell r="AA218" t="str">
            <v>TFIT04170413</v>
          </cell>
          <cell r="AB218">
            <v>100.3987966</v>
          </cell>
          <cell r="AD218" t="str">
            <v>TFIT0417041341093</v>
          </cell>
          <cell r="AE218">
            <v>41093</v>
          </cell>
          <cell r="AF218" t="str">
            <v>TFIT04170413</v>
          </cell>
          <cell r="AG218">
            <v>105.954961</v>
          </cell>
        </row>
        <row r="219">
          <cell r="T219" t="str">
            <v>TFIT0417041341092</v>
          </cell>
          <cell r="U219">
            <v>41092</v>
          </cell>
          <cell r="V219" t="str">
            <v>TFIT04170413</v>
          </cell>
          <cell r="W219">
            <v>5.5390000000000002E-2</v>
          </cell>
          <cell r="Y219" t="str">
            <v>TFIT0417041341092</v>
          </cell>
          <cell r="Z219">
            <v>41092</v>
          </cell>
          <cell r="AA219" t="str">
            <v>TFIT04170413</v>
          </cell>
          <cell r="AB219">
            <v>100.4601674</v>
          </cell>
          <cell r="AD219" t="str">
            <v>TFIT0417041341092</v>
          </cell>
          <cell r="AE219">
            <v>41092</v>
          </cell>
          <cell r="AF219" t="str">
            <v>TFIT04170413</v>
          </cell>
          <cell r="AG219">
            <v>105.9505783</v>
          </cell>
        </row>
        <row r="220">
          <cell r="T220" t="str">
            <v>TFIT0417041341091</v>
          </cell>
          <cell r="U220">
            <v>41091</v>
          </cell>
          <cell r="V220" t="str">
            <v>TFIT04170413</v>
          </cell>
          <cell r="W220">
            <v>5.611E-2</v>
          </cell>
          <cell r="Y220" t="str">
            <v>TFIT0417041341091</v>
          </cell>
          <cell r="Z220">
            <v>41091</v>
          </cell>
          <cell r="AA220" t="str">
            <v>TFIT04170413</v>
          </cell>
          <cell r="AB220">
            <v>100.38647880000001</v>
          </cell>
          <cell r="AD220" t="str">
            <v>TFIT0417041341091</v>
          </cell>
          <cell r="AE220">
            <v>41091</v>
          </cell>
          <cell r="AF220" t="str">
            <v>TFIT04170413</v>
          </cell>
          <cell r="AG220">
            <v>105.8604514</v>
          </cell>
        </row>
        <row r="221">
          <cell r="T221" t="str">
            <v>TFIT0417041341090</v>
          </cell>
          <cell r="U221">
            <v>41090</v>
          </cell>
          <cell r="V221" t="str">
            <v>TFIT04170413</v>
          </cell>
          <cell r="W221">
            <v>5.672E-2</v>
          </cell>
          <cell r="Y221" t="str">
            <v>TFIT0417041341090</v>
          </cell>
          <cell r="Z221">
            <v>41090</v>
          </cell>
          <cell r="AA221" t="str">
            <v>TFIT04170413</v>
          </cell>
          <cell r="AB221">
            <v>100.3239093</v>
          </cell>
          <cell r="AD221" t="str">
            <v>TFIT0417041341090</v>
          </cell>
          <cell r="AE221">
            <v>41090</v>
          </cell>
          <cell r="AF221" t="str">
            <v>TFIT04170413</v>
          </cell>
          <cell r="AG221">
            <v>105.7814436</v>
          </cell>
        </row>
        <row r="222">
          <cell r="T222" t="str">
            <v>TFIT0417041341089</v>
          </cell>
          <cell r="U222">
            <v>41089</v>
          </cell>
          <cell r="V222" t="str">
            <v>TFIT04170413</v>
          </cell>
          <cell r="W222">
            <v>5.6129999999999999E-2</v>
          </cell>
          <cell r="Y222" t="str">
            <v>TFIT0417041341089</v>
          </cell>
          <cell r="Z222">
            <v>41089</v>
          </cell>
          <cell r="AA222" t="str">
            <v>TFIT04170413</v>
          </cell>
          <cell r="AB222">
            <v>100.3856158</v>
          </cell>
          <cell r="AD222" t="str">
            <v>TFIT0417041341089</v>
          </cell>
          <cell r="AE222">
            <v>41089</v>
          </cell>
          <cell r="AF222" t="str">
            <v>TFIT04170413</v>
          </cell>
          <cell r="AG222">
            <v>105.8267117</v>
          </cell>
        </row>
        <row r="223">
          <cell r="T223" t="str">
            <v>TFIT0417041341088</v>
          </cell>
          <cell r="U223">
            <v>41088</v>
          </cell>
          <cell r="V223" t="str">
            <v>TFIT04170413</v>
          </cell>
          <cell r="W223">
            <v>5.6189999999999997E-2</v>
          </cell>
          <cell r="Y223" t="str">
            <v>TFIT0417041341088</v>
          </cell>
          <cell r="Z223">
            <v>41088</v>
          </cell>
          <cell r="AA223" t="str">
            <v>TFIT04170413</v>
          </cell>
          <cell r="AB223">
            <v>100.3799734</v>
          </cell>
          <cell r="AD223" t="str">
            <v>TFIT0417041341088</v>
          </cell>
          <cell r="AE223">
            <v>41088</v>
          </cell>
          <cell r="AF223" t="str">
            <v>TFIT04170413</v>
          </cell>
          <cell r="AG223">
            <v>105.80463090000001</v>
          </cell>
        </row>
        <row r="224">
          <cell r="T224" t="str">
            <v>TFIT0417041341087</v>
          </cell>
          <cell r="U224">
            <v>41087</v>
          </cell>
          <cell r="V224" t="str">
            <v>TFIT04170413</v>
          </cell>
          <cell r="W224">
            <v>5.5960000000000003E-2</v>
          </cell>
          <cell r="Y224" t="str">
            <v>TFIT0417041341087</v>
          </cell>
          <cell r="Z224">
            <v>41087</v>
          </cell>
          <cell r="AA224" t="str">
            <v>TFIT04170413</v>
          </cell>
          <cell r="AB224">
            <v>100.4058924</v>
          </cell>
          <cell r="AD224" t="str">
            <v>TFIT0417041341087</v>
          </cell>
          <cell r="AE224">
            <v>41087</v>
          </cell>
          <cell r="AF224" t="str">
            <v>TFIT04170413</v>
          </cell>
          <cell r="AG224">
            <v>105.78123479999999</v>
          </cell>
        </row>
        <row r="225">
          <cell r="T225" t="str">
            <v>TFIT0417041341086</v>
          </cell>
          <cell r="U225">
            <v>41086</v>
          </cell>
          <cell r="V225" t="str">
            <v>TFIT04170413</v>
          </cell>
          <cell r="W225">
            <v>5.6439999999999997E-2</v>
          </cell>
          <cell r="Y225" t="str">
            <v>TFIT0417041341086</v>
          </cell>
          <cell r="Z225">
            <v>41086</v>
          </cell>
          <cell r="AA225" t="str">
            <v>TFIT04170413</v>
          </cell>
          <cell r="AB225">
            <v>100.3560732</v>
          </cell>
          <cell r="AD225" t="str">
            <v>TFIT0417041341086</v>
          </cell>
          <cell r="AE225">
            <v>41086</v>
          </cell>
          <cell r="AF225" t="str">
            <v>TFIT04170413</v>
          </cell>
          <cell r="AG225">
            <v>105.7149773</v>
          </cell>
        </row>
        <row r="226">
          <cell r="T226" t="str">
            <v>TFIT0417041341085</v>
          </cell>
          <cell r="U226">
            <v>41085</v>
          </cell>
          <cell r="V226" t="str">
            <v>TFIT04170413</v>
          </cell>
          <cell r="W226">
            <v>5.6529999999999997E-2</v>
          </cell>
          <cell r="Y226" t="str">
            <v>TFIT0417041341085</v>
          </cell>
          <cell r="Z226">
            <v>41085</v>
          </cell>
          <cell r="AA226" t="str">
            <v>TFIT04170413</v>
          </cell>
          <cell r="AB226">
            <v>100.34712810000001</v>
          </cell>
          <cell r="AD226" t="str">
            <v>TFIT0417041341085</v>
          </cell>
          <cell r="AE226">
            <v>41085</v>
          </cell>
          <cell r="AF226" t="str">
            <v>TFIT04170413</v>
          </cell>
          <cell r="AG226">
            <v>105.68959390000001</v>
          </cell>
        </row>
        <row r="227">
          <cell r="T227" t="str">
            <v>TFIT0417041341084</v>
          </cell>
          <cell r="U227">
            <v>41084</v>
          </cell>
          <cell r="V227" t="str">
            <v>TFIT04170413</v>
          </cell>
          <cell r="W227">
            <v>5.697E-2</v>
          </cell>
          <cell r="Y227" t="str">
            <v>TFIT0417041341084</v>
          </cell>
          <cell r="Z227">
            <v>41084</v>
          </cell>
          <cell r="AA227" t="str">
            <v>TFIT04170413</v>
          </cell>
          <cell r="AB227">
            <v>100.30119639999999</v>
          </cell>
          <cell r="AD227" t="str">
            <v>TFIT0417041341084</v>
          </cell>
          <cell r="AE227">
            <v>41084</v>
          </cell>
          <cell r="AF227" t="str">
            <v>TFIT04170413</v>
          </cell>
          <cell r="AG227">
            <v>105.6272238</v>
          </cell>
        </row>
        <row r="228">
          <cell r="T228" t="str">
            <v>TFIT0417041341083</v>
          </cell>
          <cell r="U228">
            <v>41083</v>
          </cell>
          <cell r="V228" t="str">
            <v>TFIT04170413</v>
          </cell>
          <cell r="W228">
            <v>5.7299999999999997E-2</v>
          </cell>
          <cell r="Y228" t="str">
            <v>TFIT0417041341083</v>
          </cell>
          <cell r="Z228">
            <v>41083</v>
          </cell>
          <cell r="AA228" t="str">
            <v>TFIT04170413</v>
          </cell>
          <cell r="AB228">
            <v>100.2667075</v>
          </cell>
          <cell r="AD228" t="str">
            <v>TFIT0417041341083</v>
          </cell>
          <cell r="AE228">
            <v>41083</v>
          </cell>
          <cell r="AF228" t="str">
            <v>TFIT04170413</v>
          </cell>
          <cell r="AG228">
            <v>105.5762965</v>
          </cell>
        </row>
        <row r="229">
          <cell r="T229" t="str">
            <v>TFIT0417041341082</v>
          </cell>
          <cell r="U229">
            <v>41082</v>
          </cell>
          <cell r="V229" t="str">
            <v>TFIT04170413</v>
          </cell>
          <cell r="W229">
            <v>5.7200000000000001E-2</v>
          </cell>
          <cell r="Y229" t="str">
            <v>TFIT0417041341082</v>
          </cell>
          <cell r="Z229">
            <v>41082</v>
          </cell>
          <cell r="AA229" t="str">
            <v>TFIT04170413</v>
          </cell>
          <cell r="AB229">
            <v>100.27833270000001</v>
          </cell>
          <cell r="AD229" t="str">
            <v>TFIT0417041341082</v>
          </cell>
          <cell r="AE229">
            <v>41082</v>
          </cell>
          <cell r="AF229" t="str">
            <v>TFIT04170413</v>
          </cell>
          <cell r="AG229">
            <v>105.5386067</v>
          </cell>
        </row>
        <row r="230">
          <cell r="T230" t="str">
            <v>TFIT0417041341081</v>
          </cell>
          <cell r="U230">
            <v>41081</v>
          </cell>
          <cell r="V230" t="str">
            <v>TFIT04170413</v>
          </cell>
          <cell r="W230">
            <v>5.7279999999999998E-2</v>
          </cell>
          <cell r="Y230" t="str">
            <v>TFIT0417041341081</v>
          </cell>
          <cell r="Z230">
            <v>41081</v>
          </cell>
          <cell r="AA230" t="str">
            <v>TFIT04170413</v>
          </cell>
          <cell r="AB230">
            <v>100.270149</v>
          </cell>
          <cell r="AD230" t="str">
            <v>TFIT0417041341081</v>
          </cell>
          <cell r="AE230">
            <v>41081</v>
          </cell>
          <cell r="AF230" t="str">
            <v>TFIT04170413</v>
          </cell>
          <cell r="AG230">
            <v>105.5139846</v>
          </cell>
        </row>
        <row r="231">
          <cell r="T231" t="str">
            <v>TFIT0417041341080</v>
          </cell>
          <cell r="U231">
            <v>41080</v>
          </cell>
          <cell r="V231" t="str">
            <v>TFIT04170413</v>
          </cell>
          <cell r="W231">
            <v>5.747E-2</v>
          </cell>
          <cell r="Y231" t="str">
            <v>TFIT0417041341080</v>
          </cell>
          <cell r="Z231">
            <v>41080</v>
          </cell>
          <cell r="AA231" t="str">
            <v>TFIT04170413</v>
          </cell>
          <cell r="AB231">
            <v>100.2501615</v>
          </cell>
          <cell r="AD231" t="str">
            <v>TFIT0417041341080</v>
          </cell>
          <cell r="AE231">
            <v>41080</v>
          </cell>
          <cell r="AF231" t="str">
            <v>TFIT04170413</v>
          </cell>
          <cell r="AG231">
            <v>105.4775587</v>
          </cell>
        </row>
        <row r="232">
          <cell r="T232" t="str">
            <v>TFIT0417041341079</v>
          </cell>
          <cell r="U232">
            <v>41079</v>
          </cell>
          <cell r="V232" t="str">
            <v>TFIT04170413</v>
          </cell>
          <cell r="W232">
            <v>5.7689999999999998E-2</v>
          </cell>
          <cell r="Y232" t="str">
            <v>TFIT0417041341079</v>
          </cell>
          <cell r="Z232">
            <v>41079</v>
          </cell>
          <cell r="AA232" t="str">
            <v>TFIT04170413</v>
          </cell>
          <cell r="AB232">
            <v>100.2268715</v>
          </cell>
          <cell r="AD232" t="str">
            <v>TFIT0417041341079</v>
          </cell>
          <cell r="AE232">
            <v>41079</v>
          </cell>
          <cell r="AF232" t="str">
            <v>TFIT04170413</v>
          </cell>
          <cell r="AG232">
            <v>105.4378304</v>
          </cell>
        </row>
        <row r="233">
          <cell r="T233" t="str">
            <v>TFIT0417041341078</v>
          </cell>
          <cell r="U233">
            <v>41078</v>
          </cell>
          <cell r="V233" t="str">
            <v>TFIT04170413</v>
          </cell>
          <cell r="W233">
            <v>5.8090000000000003E-2</v>
          </cell>
          <cell r="Y233" t="str">
            <v>TFIT0417041341078</v>
          </cell>
          <cell r="Z233">
            <v>41078</v>
          </cell>
          <cell r="AA233" t="str">
            <v>TFIT04170413</v>
          </cell>
          <cell r="AB233">
            <v>100.18415760000001</v>
          </cell>
          <cell r="AD233" t="str">
            <v>TFIT0417041341078</v>
          </cell>
          <cell r="AE233">
            <v>41078</v>
          </cell>
          <cell r="AF233" t="str">
            <v>TFIT04170413</v>
          </cell>
          <cell r="AG233">
            <v>105.3786782</v>
          </cell>
        </row>
        <row r="234">
          <cell r="T234" t="str">
            <v>TFIT0417041341077</v>
          </cell>
          <cell r="U234">
            <v>41077</v>
          </cell>
          <cell r="V234" t="str">
            <v>TFIT04170413</v>
          </cell>
          <cell r="W234">
            <v>5.7509999999999999E-2</v>
          </cell>
          <cell r="Y234" t="str">
            <v>TFIT0417041341077</v>
          </cell>
          <cell r="Z234">
            <v>41077</v>
          </cell>
          <cell r="AA234" t="str">
            <v>TFIT04170413</v>
          </cell>
          <cell r="AB234">
            <v>100.24731490000001</v>
          </cell>
          <cell r="AD234" t="str">
            <v>TFIT0417041341077</v>
          </cell>
          <cell r="AE234">
            <v>41077</v>
          </cell>
          <cell r="AF234" t="str">
            <v>TFIT04170413</v>
          </cell>
          <cell r="AG234">
            <v>105.3925204</v>
          </cell>
        </row>
        <row r="235">
          <cell r="T235" t="str">
            <v>TFIT0417041341076</v>
          </cell>
          <cell r="U235">
            <v>41076</v>
          </cell>
          <cell r="V235" t="str">
            <v>TFIT04170413</v>
          </cell>
          <cell r="W235">
            <v>5.8299999999999998E-2</v>
          </cell>
          <cell r="Y235" t="str">
            <v>TFIT0417041341076</v>
          </cell>
          <cell r="Z235">
            <v>41076</v>
          </cell>
          <cell r="AA235" t="str">
            <v>TFIT04170413</v>
          </cell>
          <cell r="AB235">
            <v>100.1619723</v>
          </cell>
          <cell r="AD235" t="str">
            <v>TFIT0417041341076</v>
          </cell>
          <cell r="AE235">
            <v>41076</v>
          </cell>
          <cell r="AF235" t="str">
            <v>TFIT04170413</v>
          </cell>
          <cell r="AG235">
            <v>105.29073940000001</v>
          </cell>
        </row>
        <row r="236">
          <cell r="T236" t="str">
            <v>TFIT0417041341075</v>
          </cell>
          <cell r="U236">
            <v>41075</v>
          </cell>
          <cell r="V236" t="str">
            <v>TFIT04170413</v>
          </cell>
          <cell r="W236">
            <v>5.8029999999999998E-2</v>
          </cell>
          <cell r="Y236" t="str">
            <v>TFIT0417041341075</v>
          </cell>
          <cell r="Z236">
            <v>41075</v>
          </cell>
          <cell r="AA236" t="str">
            <v>TFIT04170413</v>
          </cell>
          <cell r="AB236">
            <v>100.191388</v>
          </cell>
          <cell r="AD236" t="str">
            <v>TFIT0417041341075</v>
          </cell>
          <cell r="AE236">
            <v>41075</v>
          </cell>
          <cell r="AF236" t="str">
            <v>TFIT04170413</v>
          </cell>
          <cell r="AG236">
            <v>105.3037168</v>
          </cell>
        </row>
        <row r="237">
          <cell r="T237" t="str">
            <v>TFIT0417041341074</v>
          </cell>
          <cell r="U237">
            <v>41074</v>
          </cell>
          <cell r="V237" t="str">
            <v>TFIT04170413</v>
          </cell>
          <cell r="W237">
            <v>5.8639999999999998E-2</v>
          </cell>
          <cell r="Y237" t="str">
            <v>TFIT0417041341074</v>
          </cell>
          <cell r="Z237">
            <v>41074</v>
          </cell>
          <cell r="AA237" t="str">
            <v>TFIT04170413</v>
          </cell>
          <cell r="AB237">
            <v>100.1251748</v>
          </cell>
          <cell r="AD237" t="str">
            <v>TFIT0417041341074</v>
          </cell>
          <cell r="AE237">
            <v>41074</v>
          </cell>
          <cell r="AF237" t="str">
            <v>TFIT04170413</v>
          </cell>
          <cell r="AG237">
            <v>105.2210652</v>
          </cell>
        </row>
        <row r="238">
          <cell r="T238" t="str">
            <v>TFIT0417041341073</v>
          </cell>
          <cell r="U238">
            <v>41073</v>
          </cell>
          <cell r="V238" t="str">
            <v>TFIT04170413</v>
          </cell>
          <cell r="W238">
            <v>5.8139999999999997E-2</v>
          </cell>
          <cell r="Y238" t="str">
            <v>TFIT0417041341073</v>
          </cell>
          <cell r="Z238">
            <v>41073</v>
          </cell>
          <cell r="AA238" t="str">
            <v>TFIT04170413</v>
          </cell>
          <cell r="AB238">
            <v>100.1797174</v>
          </cell>
          <cell r="AD238" t="str">
            <v>TFIT0417041341073</v>
          </cell>
          <cell r="AE238">
            <v>41073</v>
          </cell>
          <cell r="AF238" t="str">
            <v>TFIT04170413</v>
          </cell>
          <cell r="AG238">
            <v>105.2591695</v>
          </cell>
        </row>
        <row r="239">
          <cell r="T239" t="str">
            <v>TFIT0417041341072</v>
          </cell>
          <cell r="U239">
            <v>41072</v>
          </cell>
          <cell r="V239" t="str">
            <v>TFIT04170413</v>
          </cell>
          <cell r="W239">
            <v>5.815E-2</v>
          </cell>
          <cell r="Y239" t="str">
            <v>TFIT0417041341072</v>
          </cell>
          <cell r="Z239">
            <v>41072</v>
          </cell>
          <cell r="AA239" t="str">
            <v>TFIT04170413</v>
          </cell>
          <cell r="AB239">
            <v>100.17905349999999</v>
          </cell>
          <cell r="AD239" t="str">
            <v>TFIT0417041341072</v>
          </cell>
          <cell r="AE239">
            <v>41072</v>
          </cell>
          <cell r="AF239" t="str">
            <v>TFIT04170413</v>
          </cell>
          <cell r="AG239">
            <v>105.20919050000001</v>
          </cell>
        </row>
        <row r="240">
          <cell r="T240" t="str">
            <v>TFIT0417041341071</v>
          </cell>
          <cell r="U240">
            <v>41071</v>
          </cell>
          <cell r="V240" t="str">
            <v>TFIT04170413</v>
          </cell>
          <cell r="W240">
            <v>5.8040000000000001E-2</v>
          </cell>
          <cell r="Y240" t="str">
            <v>TFIT0417041341071</v>
          </cell>
          <cell r="Z240">
            <v>41071</v>
          </cell>
          <cell r="AA240" t="str">
            <v>TFIT04170413</v>
          </cell>
          <cell r="AB240">
            <v>100.1913172</v>
          </cell>
          <cell r="AD240" t="str">
            <v>TFIT0417041341071</v>
          </cell>
          <cell r="AE240">
            <v>41071</v>
          </cell>
          <cell r="AF240" t="str">
            <v>TFIT04170413</v>
          </cell>
          <cell r="AG240">
            <v>105.20501590000001</v>
          </cell>
        </row>
        <row r="241">
          <cell r="T241" t="str">
            <v>TFIT0417041341070</v>
          </cell>
          <cell r="U241">
            <v>41070</v>
          </cell>
          <cell r="V241" t="str">
            <v>TFIT04170413</v>
          </cell>
          <cell r="W241">
            <v>5.8209999999999998E-2</v>
          </cell>
          <cell r="Y241" t="str">
            <v>TFIT0417041341070</v>
          </cell>
          <cell r="Z241">
            <v>41070</v>
          </cell>
          <cell r="AA241" t="str">
            <v>TFIT04170413</v>
          </cell>
          <cell r="AB241">
            <v>100.1727278</v>
          </cell>
          <cell r="AD241" t="str">
            <v>TFIT0417041341070</v>
          </cell>
          <cell r="AE241">
            <v>41070</v>
          </cell>
          <cell r="AF241" t="str">
            <v>TFIT04170413</v>
          </cell>
          <cell r="AG241">
            <v>105.1699881</v>
          </cell>
        </row>
        <row r="242">
          <cell r="T242" t="str">
            <v>TFIT0417041341069</v>
          </cell>
          <cell r="U242">
            <v>41069</v>
          </cell>
          <cell r="V242" t="str">
            <v>TFIT04170413</v>
          </cell>
          <cell r="W242">
            <v>5.8349999999999999E-2</v>
          </cell>
          <cell r="Y242" t="str">
            <v>TFIT0417041341069</v>
          </cell>
          <cell r="Z242">
            <v>41069</v>
          </cell>
          <cell r="AA242" t="str">
            <v>TFIT04170413</v>
          </cell>
          <cell r="AB242">
            <v>100.1573786</v>
          </cell>
          <cell r="AD242" t="str">
            <v>TFIT0417041341069</v>
          </cell>
          <cell r="AE242">
            <v>41069</v>
          </cell>
          <cell r="AF242" t="str">
            <v>TFIT04170413</v>
          </cell>
          <cell r="AG242">
            <v>105.1382005</v>
          </cell>
        </row>
        <row r="243">
          <cell r="T243" t="str">
            <v>TFIT0417041341068</v>
          </cell>
          <cell r="U243">
            <v>41068</v>
          </cell>
          <cell r="V243" t="str">
            <v>TFIT04170413</v>
          </cell>
          <cell r="W243">
            <v>5.8270000000000002E-2</v>
          </cell>
          <cell r="Y243" t="str">
            <v>TFIT0417041341068</v>
          </cell>
          <cell r="Z243">
            <v>41068</v>
          </cell>
          <cell r="AA243" t="str">
            <v>TFIT04170413</v>
          </cell>
          <cell r="AB243">
            <v>100.1663518</v>
          </cell>
          <cell r="AD243" t="str">
            <v>TFIT0417041341068</v>
          </cell>
          <cell r="AE243">
            <v>41068</v>
          </cell>
          <cell r="AF243" t="str">
            <v>TFIT04170413</v>
          </cell>
          <cell r="AG243">
            <v>105.13073540000001</v>
          </cell>
        </row>
        <row r="244">
          <cell r="T244" t="str">
            <v>TFIT0417041341067</v>
          </cell>
          <cell r="U244">
            <v>41067</v>
          </cell>
          <cell r="V244" t="str">
            <v>TFIT04170413</v>
          </cell>
          <cell r="W244">
            <v>5.7520000000000002E-2</v>
          </cell>
          <cell r="Y244" t="str">
            <v>TFIT0417041341067</v>
          </cell>
          <cell r="Z244">
            <v>41067</v>
          </cell>
          <cell r="AA244" t="str">
            <v>TFIT04170413</v>
          </cell>
          <cell r="AB244">
            <v>100.2505338</v>
          </cell>
          <cell r="AD244" t="str">
            <v>TFIT0417041341067</v>
          </cell>
          <cell r="AE244">
            <v>41067</v>
          </cell>
          <cell r="AF244" t="str">
            <v>TFIT04170413</v>
          </cell>
          <cell r="AG244">
            <v>105.1656023</v>
          </cell>
        </row>
        <row r="245">
          <cell r="T245" t="str">
            <v>TFIT0417041341066</v>
          </cell>
          <cell r="U245">
            <v>41066</v>
          </cell>
          <cell r="V245" t="str">
            <v>TFIT04170413</v>
          </cell>
          <cell r="W245">
            <v>5.67E-2</v>
          </cell>
          <cell r="Y245" t="str">
            <v>TFIT0417041341066</v>
          </cell>
          <cell r="Z245">
            <v>41066</v>
          </cell>
          <cell r="AA245" t="str">
            <v>TFIT04170413</v>
          </cell>
          <cell r="AB245">
            <v>100.34283139999999</v>
          </cell>
          <cell r="AD245" t="str">
            <v>TFIT0417041341066</v>
          </cell>
          <cell r="AE245">
            <v>41066</v>
          </cell>
          <cell r="AF245" t="str">
            <v>TFIT04170413</v>
          </cell>
          <cell r="AG245">
            <v>105.2414615</v>
          </cell>
        </row>
        <row r="246">
          <cell r="T246" t="str">
            <v>TFIT0417041341065</v>
          </cell>
          <cell r="U246">
            <v>41065</v>
          </cell>
          <cell r="V246" t="str">
            <v>TFIT04170413</v>
          </cell>
          <cell r="W246">
            <v>5.6390000000000003E-2</v>
          </cell>
          <cell r="Y246" t="str">
            <v>TFIT0417041341065</v>
          </cell>
          <cell r="Z246">
            <v>41065</v>
          </cell>
          <cell r="AA246" t="str">
            <v>TFIT04170413</v>
          </cell>
          <cell r="AB246">
            <v>100.3782587</v>
          </cell>
          <cell r="AD246" t="str">
            <v>TFIT0417041341065</v>
          </cell>
          <cell r="AE246">
            <v>41065</v>
          </cell>
          <cell r="AF246" t="str">
            <v>TFIT04170413</v>
          </cell>
          <cell r="AG246">
            <v>105.2604505</v>
          </cell>
        </row>
        <row r="247">
          <cell r="T247" t="str">
            <v>TFIT0417041341064</v>
          </cell>
          <cell r="U247">
            <v>41064</v>
          </cell>
          <cell r="V247" t="str">
            <v>TFIT04170413</v>
          </cell>
          <cell r="W247">
            <v>5.6219999999999999E-2</v>
          </cell>
          <cell r="Y247" t="str">
            <v>TFIT0417041341064</v>
          </cell>
          <cell r="Z247">
            <v>41064</v>
          </cell>
          <cell r="AA247" t="str">
            <v>TFIT04170413</v>
          </cell>
          <cell r="AB247">
            <v>100.39806419999999</v>
          </cell>
          <cell r="AD247" t="str">
            <v>TFIT0417041341064</v>
          </cell>
          <cell r="AE247">
            <v>41064</v>
          </cell>
          <cell r="AF247" t="str">
            <v>TFIT04170413</v>
          </cell>
          <cell r="AG247">
            <v>105.2638176</v>
          </cell>
        </row>
        <row r="248">
          <cell r="T248" t="str">
            <v>TFIT0417041341063</v>
          </cell>
          <cell r="U248">
            <v>41063</v>
          </cell>
          <cell r="V248" t="str">
            <v>TFIT04170413</v>
          </cell>
          <cell r="W248">
            <v>5.5960000000000003E-2</v>
          </cell>
          <cell r="Y248" t="str">
            <v>TFIT0417041341063</v>
          </cell>
          <cell r="Z248">
            <v>41063</v>
          </cell>
          <cell r="AA248" t="str">
            <v>TFIT04170413</v>
          </cell>
          <cell r="AB248">
            <v>100.4281526</v>
          </cell>
          <cell r="AD248" t="str">
            <v>TFIT0417041341063</v>
          </cell>
          <cell r="AE248">
            <v>41063</v>
          </cell>
          <cell r="AF248" t="str">
            <v>TFIT04170413</v>
          </cell>
          <cell r="AG248">
            <v>105.27746759999999</v>
          </cell>
        </row>
        <row r="249">
          <cell r="T249" t="str">
            <v>TFIT0417041341062</v>
          </cell>
          <cell r="U249">
            <v>41062</v>
          </cell>
          <cell r="V249" t="str">
            <v>TFIT04170413</v>
          </cell>
          <cell r="W249">
            <v>5.5899999999999998E-2</v>
          </cell>
          <cell r="Y249" t="str">
            <v>TFIT0417041341062</v>
          </cell>
          <cell r="Z249">
            <v>41062</v>
          </cell>
          <cell r="AA249" t="str">
            <v>TFIT04170413</v>
          </cell>
          <cell r="AB249">
            <v>100.43720089999999</v>
          </cell>
          <cell r="AD249" t="str">
            <v>TFIT0417041341062</v>
          </cell>
          <cell r="AE249">
            <v>41062</v>
          </cell>
          <cell r="AF249" t="str">
            <v>TFIT04170413</v>
          </cell>
          <cell r="AG249">
            <v>105.2372009</v>
          </cell>
        </row>
        <row r="250">
          <cell r="T250" t="str">
            <v>TFIT0417041341061</v>
          </cell>
          <cell r="U250">
            <v>41061</v>
          </cell>
          <cell r="V250" t="str">
            <v>TFIT04170413</v>
          </cell>
          <cell r="W250">
            <v>5.6030000000000003E-2</v>
          </cell>
          <cell r="Y250" t="str">
            <v>TFIT0417041341061</v>
          </cell>
          <cell r="Z250">
            <v>41061</v>
          </cell>
          <cell r="AA250" t="str">
            <v>TFIT04170413</v>
          </cell>
          <cell r="AB250">
            <v>100.4231092</v>
          </cell>
          <cell r="AD250" t="str">
            <v>TFIT0417041341061</v>
          </cell>
          <cell r="AE250">
            <v>41061</v>
          </cell>
          <cell r="AF250" t="str">
            <v>TFIT04170413</v>
          </cell>
          <cell r="AG250">
            <v>105.2066708</v>
          </cell>
        </row>
        <row r="251">
          <cell r="T251" t="str">
            <v>TFIT0417041341060</v>
          </cell>
          <cell r="U251">
            <v>41060</v>
          </cell>
          <cell r="V251" t="str">
            <v>TFIT04170413</v>
          </cell>
          <cell r="W251">
            <v>5.7549999999999997E-2</v>
          </cell>
          <cell r="Y251" t="str">
            <v>TFIT0417041341060</v>
          </cell>
          <cell r="Z251">
            <v>41060</v>
          </cell>
          <cell r="AA251" t="str">
            <v>TFIT04170413</v>
          </cell>
          <cell r="AB251">
            <v>100.2501314</v>
          </cell>
          <cell r="AD251" t="str">
            <v>TFIT0417041341060</v>
          </cell>
          <cell r="AE251">
            <v>41060</v>
          </cell>
          <cell r="AF251" t="str">
            <v>TFIT04170413</v>
          </cell>
          <cell r="AG251">
            <v>105.0172547</v>
          </cell>
        </row>
        <row r="252">
          <cell r="T252" t="str">
            <v>TFIT0417041341059</v>
          </cell>
          <cell r="U252">
            <v>41059</v>
          </cell>
          <cell r="V252" t="str">
            <v>TFIT04170413</v>
          </cell>
          <cell r="W252">
            <v>5.8299999999999998E-2</v>
          </cell>
          <cell r="Y252" t="str">
            <v>TFIT0417041341059</v>
          </cell>
          <cell r="Z252">
            <v>41059</v>
          </cell>
          <cell r="AA252" t="str">
            <v>TFIT04170413</v>
          </cell>
          <cell r="AB252">
            <v>100.1647739</v>
          </cell>
          <cell r="AD252" t="str">
            <v>TFIT0417041341059</v>
          </cell>
          <cell r="AE252">
            <v>41059</v>
          </cell>
          <cell r="AF252" t="str">
            <v>TFIT04170413</v>
          </cell>
          <cell r="AG252">
            <v>104.9154588</v>
          </cell>
        </row>
        <row r="253">
          <cell r="T253" t="str">
            <v>TFIT0417041341058</v>
          </cell>
          <cell r="U253">
            <v>41058</v>
          </cell>
          <cell r="V253" t="str">
            <v>TFIT04170413</v>
          </cell>
          <cell r="W253">
            <v>5.6599999999999998E-2</v>
          </cell>
          <cell r="Y253" t="str">
            <v>TFIT0417041341058</v>
          </cell>
          <cell r="Z253">
            <v>41058</v>
          </cell>
          <cell r="AA253" t="str">
            <v>TFIT04170413</v>
          </cell>
          <cell r="AB253">
            <v>100.35979930000001</v>
          </cell>
          <cell r="AD253" t="str">
            <v>TFIT0417041341058</v>
          </cell>
          <cell r="AE253">
            <v>41058</v>
          </cell>
          <cell r="AF253" t="str">
            <v>TFIT04170413</v>
          </cell>
          <cell r="AG253">
            <v>105.0940458</v>
          </cell>
        </row>
        <row r="254">
          <cell r="T254" t="str">
            <v>TFIT0417041341057</v>
          </cell>
          <cell r="U254">
            <v>41057</v>
          </cell>
          <cell r="V254" t="str">
            <v>TFIT04170413</v>
          </cell>
          <cell r="W254">
            <v>5.6279999999999997E-2</v>
          </cell>
          <cell r="Y254" t="str">
            <v>TFIT0417041341057</v>
          </cell>
          <cell r="Z254">
            <v>41057</v>
          </cell>
          <cell r="AA254" t="str">
            <v>TFIT04170413</v>
          </cell>
          <cell r="AB254">
            <v>100.3985725</v>
          </cell>
          <cell r="AD254" t="str">
            <v>TFIT0417041341057</v>
          </cell>
          <cell r="AE254">
            <v>41057</v>
          </cell>
          <cell r="AF254" t="str">
            <v>TFIT04170413</v>
          </cell>
          <cell r="AG254">
            <v>105.083504</v>
          </cell>
        </row>
        <row r="255">
          <cell r="T255" t="str">
            <v>TFIT0417041341056</v>
          </cell>
          <cell r="U255">
            <v>41056</v>
          </cell>
          <cell r="V255" t="str">
            <v>TFIT04170413</v>
          </cell>
          <cell r="W255">
            <v>5.6529999999999997E-2</v>
          </cell>
          <cell r="Y255" t="str">
            <v>TFIT0417041341056</v>
          </cell>
          <cell r="Z255">
            <v>41056</v>
          </cell>
          <cell r="AA255" t="str">
            <v>TFIT04170413</v>
          </cell>
          <cell r="AB255">
            <v>100.37027310000001</v>
          </cell>
          <cell r="AD255" t="str">
            <v>TFIT0417041341056</v>
          </cell>
          <cell r="AE255">
            <v>41056</v>
          </cell>
          <cell r="AF255" t="str">
            <v>TFIT04170413</v>
          </cell>
          <cell r="AG255">
            <v>105.03876630000001</v>
          </cell>
        </row>
        <row r="256">
          <cell r="T256" t="str">
            <v>TFIT0417041341055</v>
          </cell>
          <cell r="U256">
            <v>41055</v>
          </cell>
          <cell r="V256" t="str">
            <v>TFIT04170413</v>
          </cell>
          <cell r="W256">
            <v>5.6079999999999998E-2</v>
          </cell>
          <cell r="Y256" t="str">
            <v>TFIT0417041341055</v>
          </cell>
          <cell r="Z256">
            <v>41055</v>
          </cell>
          <cell r="AA256" t="str">
            <v>TFIT04170413</v>
          </cell>
          <cell r="AB256">
            <v>100.4231692</v>
          </cell>
          <cell r="AD256" t="str">
            <v>TFIT0417041341055</v>
          </cell>
          <cell r="AE256">
            <v>41055</v>
          </cell>
          <cell r="AF256" t="str">
            <v>TFIT04170413</v>
          </cell>
          <cell r="AG256">
            <v>105.07522400000001</v>
          </cell>
        </row>
        <row r="257">
          <cell r="T257" t="str">
            <v>TFIT0417041341054</v>
          </cell>
          <cell r="U257">
            <v>41054</v>
          </cell>
          <cell r="V257" t="str">
            <v>TFIT04170413</v>
          </cell>
          <cell r="W257">
            <v>5.6419999999999998E-2</v>
          </cell>
          <cell r="Y257" t="str">
            <v>TFIT0417041341054</v>
          </cell>
          <cell r="Z257">
            <v>41054</v>
          </cell>
          <cell r="AA257" t="str">
            <v>TFIT04170413</v>
          </cell>
          <cell r="AB257">
            <v>100.38430820000001</v>
          </cell>
          <cell r="AD257" t="str">
            <v>TFIT0417041341054</v>
          </cell>
          <cell r="AE257">
            <v>41054</v>
          </cell>
          <cell r="AF257" t="str">
            <v>TFIT04170413</v>
          </cell>
          <cell r="AG257">
            <v>105.0199247</v>
          </cell>
        </row>
        <row r="258">
          <cell r="T258" t="str">
            <v>TFIT0417041341053</v>
          </cell>
          <cell r="U258">
            <v>41053</v>
          </cell>
          <cell r="V258" t="str">
            <v>TFIT04170413</v>
          </cell>
          <cell r="W258">
            <v>5.6559999999999999E-2</v>
          </cell>
          <cell r="Y258" t="str">
            <v>TFIT0417041341053</v>
          </cell>
          <cell r="Z258">
            <v>41053</v>
          </cell>
          <cell r="AA258" t="str">
            <v>TFIT04170413</v>
          </cell>
          <cell r="AB258">
            <v>100.36862530000001</v>
          </cell>
          <cell r="AD258" t="str">
            <v>TFIT0417041341053</v>
          </cell>
          <cell r="AE258">
            <v>41053</v>
          </cell>
          <cell r="AF258" t="str">
            <v>TFIT04170413</v>
          </cell>
          <cell r="AG258">
            <v>104.9878034</v>
          </cell>
        </row>
        <row r="259">
          <cell r="T259" t="str">
            <v>TFIT0417041341052</v>
          </cell>
          <cell r="U259">
            <v>41052</v>
          </cell>
          <cell r="V259" t="str">
            <v>TFIT04170413</v>
          </cell>
          <cell r="W259">
            <v>5.6689999999999997E-2</v>
          </cell>
          <cell r="Y259" t="str">
            <v>TFIT0417041341052</v>
          </cell>
          <cell r="Z259">
            <v>41052</v>
          </cell>
          <cell r="AA259" t="str">
            <v>TFIT04170413</v>
          </cell>
          <cell r="AB259">
            <v>100.3552162</v>
          </cell>
          <cell r="AD259" t="str">
            <v>TFIT0417041341052</v>
          </cell>
          <cell r="AE259">
            <v>41052</v>
          </cell>
          <cell r="AF259" t="str">
            <v>TFIT04170413</v>
          </cell>
          <cell r="AG259">
            <v>104.9250792</v>
          </cell>
        </row>
        <row r="260">
          <cell r="T260" t="str">
            <v>TFIT0417041341051</v>
          </cell>
          <cell r="U260">
            <v>41051</v>
          </cell>
          <cell r="V260" t="str">
            <v>TFIT04170413</v>
          </cell>
          <cell r="W260">
            <v>5.6860000000000001E-2</v>
          </cell>
          <cell r="Y260" t="str">
            <v>TFIT0417041341051</v>
          </cell>
          <cell r="Z260">
            <v>41051</v>
          </cell>
          <cell r="AA260" t="str">
            <v>TFIT04170413</v>
          </cell>
          <cell r="AB260">
            <v>100.3358137</v>
          </cell>
          <cell r="AD260" t="str">
            <v>TFIT0417041341051</v>
          </cell>
          <cell r="AE260">
            <v>41051</v>
          </cell>
          <cell r="AF260" t="str">
            <v>TFIT04170413</v>
          </cell>
          <cell r="AG260">
            <v>104.8892383</v>
          </cell>
        </row>
        <row r="261">
          <cell r="T261" t="str">
            <v>TFIT0417041341050</v>
          </cell>
          <cell r="U261">
            <v>41050</v>
          </cell>
          <cell r="V261" t="str">
            <v>TFIT04170413</v>
          </cell>
          <cell r="W261">
            <v>5.6660000000000002E-2</v>
          </cell>
          <cell r="Y261" t="str">
            <v>TFIT0417041341050</v>
          </cell>
          <cell r="Z261">
            <v>41050</v>
          </cell>
          <cell r="AA261" t="str">
            <v>TFIT04170413</v>
          </cell>
          <cell r="AB261">
            <v>100.3599313</v>
          </cell>
          <cell r="AD261" t="str">
            <v>TFIT0417041341050</v>
          </cell>
          <cell r="AE261">
            <v>41050</v>
          </cell>
          <cell r="AF261" t="str">
            <v>TFIT04170413</v>
          </cell>
          <cell r="AG261">
            <v>104.89691759999999</v>
          </cell>
        </row>
        <row r="262">
          <cell r="T262" t="str">
            <v>TFIT0417041341049</v>
          </cell>
          <cell r="U262">
            <v>41049</v>
          </cell>
          <cell r="V262" t="str">
            <v>TFIT04170413</v>
          </cell>
          <cell r="W262">
            <v>5.6910000000000002E-2</v>
          </cell>
          <cell r="Y262" t="str">
            <v>TFIT0417041341049</v>
          </cell>
          <cell r="Z262">
            <v>41049</v>
          </cell>
          <cell r="AA262" t="str">
            <v>TFIT04170413</v>
          </cell>
          <cell r="AB262">
            <v>100.3310074</v>
          </cell>
          <cell r="AD262" t="str">
            <v>TFIT0417041341049</v>
          </cell>
          <cell r="AE262">
            <v>41049</v>
          </cell>
          <cell r="AF262" t="str">
            <v>TFIT04170413</v>
          </cell>
          <cell r="AG262">
            <v>104.8515553</v>
          </cell>
        </row>
        <row r="263">
          <cell r="T263" t="str">
            <v>TFIT0417041341048</v>
          </cell>
          <cell r="U263">
            <v>41048</v>
          </cell>
          <cell r="V263" t="str">
            <v>TFIT04170413</v>
          </cell>
          <cell r="W263">
            <v>5.706E-2</v>
          </cell>
          <cell r="Y263" t="str">
            <v>TFIT0417041341048</v>
          </cell>
          <cell r="Z263">
            <v>41048</v>
          </cell>
          <cell r="AA263" t="str">
            <v>TFIT04170413</v>
          </cell>
          <cell r="AB263">
            <v>100.31380160000001</v>
          </cell>
          <cell r="AD263" t="str">
            <v>TFIT0417041341048</v>
          </cell>
          <cell r="AE263">
            <v>41048</v>
          </cell>
          <cell r="AF263" t="str">
            <v>TFIT04170413</v>
          </cell>
          <cell r="AG263">
            <v>104.8179112</v>
          </cell>
        </row>
        <row r="264">
          <cell r="T264" t="str">
            <v>TFIT0417041341047</v>
          </cell>
          <cell r="U264">
            <v>41047</v>
          </cell>
          <cell r="V264" t="str">
            <v>TFIT04170413</v>
          </cell>
          <cell r="W264">
            <v>5.706E-2</v>
          </cell>
          <cell r="Y264" t="str">
            <v>TFIT0417041341047</v>
          </cell>
          <cell r="Z264">
            <v>41047</v>
          </cell>
          <cell r="AA264" t="str">
            <v>TFIT04170413</v>
          </cell>
          <cell r="AB264">
            <v>100.3153207</v>
          </cell>
          <cell r="AD264" t="str">
            <v>TFIT0417041341047</v>
          </cell>
          <cell r="AE264">
            <v>41047</v>
          </cell>
          <cell r="AF264" t="str">
            <v>TFIT04170413</v>
          </cell>
          <cell r="AG264">
            <v>104.77011520000001</v>
          </cell>
        </row>
        <row r="265">
          <cell r="T265" t="str">
            <v>TFIT0417041341046</v>
          </cell>
          <cell r="U265">
            <v>41046</v>
          </cell>
          <cell r="V265" t="str">
            <v>TFIT04170413</v>
          </cell>
          <cell r="W265">
            <v>5.7549999999999997E-2</v>
          </cell>
          <cell r="Y265" t="str">
            <v>TFIT0417041341046</v>
          </cell>
          <cell r="Z265">
            <v>41046</v>
          </cell>
          <cell r="AA265" t="str">
            <v>TFIT04170413</v>
          </cell>
          <cell r="AB265">
            <v>100.25740639999999</v>
          </cell>
          <cell r="AD265" t="str">
            <v>TFIT0417041341046</v>
          </cell>
          <cell r="AE265">
            <v>41046</v>
          </cell>
          <cell r="AF265" t="str">
            <v>TFIT04170413</v>
          </cell>
          <cell r="AG265">
            <v>104.69576259999999</v>
          </cell>
        </row>
        <row r="266">
          <cell r="T266" t="str">
            <v>TFIT0417041341045</v>
          </cell>
          <cell r="U266">
            <v>41045</v>
          </cell>
          <cell r="V266" t="str">
            <v>TFIT04170413</v>
          </cell>
          <cell r="W266">
            <v>5.7790000000000001E-2</v>
          </cell>
          <cell r="Y266" t="str">
            <v>TFIT0417041341045</v>
          </cell>
          <cell r="Z266">
            <v>41045</v>
          </cell>
          <cell r="AA266" t="str">
            <v>TFIT04170413</v>
          </cell>
          <cell r="AB266">
            <v>100.2291409</v>
          </cell>
          <cell r="AD266" t="str">
            <v>TFIT0417041341045</v>
          </cell>
          <cell r="AE266">
            <v>41045</v>
          </cell>
          <cell r="AF266" t="str">
            <v>TFIT04170413</v>
          </cell>
          <cell r="AG266">
            <v>104.65105869999999</v>
          </cell>
        </row>
        <row r="267">
          <cell r="T267" t="str">
            <v>TFIT0417041341044</v>
          </cell>
          <cell r="U267">
            <v>41044</v>
          </cell>
          <cell r="V267" t="str">
            <v>TFIT04170413</v>
          </cell>
          <cell r="W267">
            <v>5.8000000000000003E-2</v>
          </cell>
          <cell r="Y267" t="str">
            <v>TFIT0417041341044</v>
          </cell>
          <cell r="Z267">
            <v>41044</v>
          </cell>
          <cell r="AA267" t="str">
            <v>TFIT04170413</v>
          </cell>
          <cell r="AB267">
            <v>100.20435809999999</v>
          </cell>
          <cell r="AD267" t="str">
            <v>TFIT0417041341044</v>
          </cell>
          <cell r="AE267">
            <v>41044</v>
          </cell>
          <cell r="AF267" t="str">
            <v>TFIT04170413</v>
          </cell>
          <cell r="AG267">
            <v>104.60983760000001</v>
          </cell>
        </row>
        <row r="268">
          <cell r="T268" t="str">
            <v>TFIT0417041341043</v>
          </cell>
          <cell r="U268">
            <v>41043</v>
          </cell>
          <cell r="V268" t="str">
            <v>TFIT04170413</v>
          </cell>
          <cell r="W268">
            <v>5.79E-2</v>
          </cell>
          <cell r="Y268" t="str">
            <v>TFIT0417041341043</v>
          </cell>
          <cell r="Z268">
            <v>41043</v>
          </cell>
          <cell r="AA268" t="str">
            <v>TFIT04170413</v>
          </cell>
          <cell r="AB268">
            <v>100.2175553</v>
          </cell>
          <cell r="AD268" t="str">
            <v>TFIT0417041341043</v>
          </cell>
          <cell r="AE268">
            <v>41043</v>
          </cell>
          <cell r="AF268" t="str">
            <v>TFIT04170413</v>
          </cell>
          <cell r="AG268">
            <v>104.5572813</v>
          </cell>
        </row>
        <row r="269">
          <cell r="T269" t="str">
            <v>TFIT0417041341042</v>
          </cell>
          <cell r="U269">
            <v>41042</v>
          </cell>
          <cell r="V269" t="str">
            <v>TFIT04170413</v>
          </cell>
          <cell r="W269">
            <v>5.7500000000000002E-2</v>
          </cell>
          <cell r="Y269" t="str">
            <v>TFIT0417041341042</v>
          </cell>
          <cell r="Z269">
            <v>41042</v>
          </cell>
          <cell r="AA269" t="str">
            <v>TFIT04170413</v>
          </cell>
          <cell r="AB269">
            <v>100.2662327</v>
          </cell>
          <cell r="AD269" t="str">
            <v>TFIT0417041341042</v>
          </cell>
          <cell r="AE269">
            <v>41042</v>
          </cell>
          <cell r="AF269" t="str">
            <v>TFIT04170413</v>
          </cell>
          <cell r="AG269">
            <v>104.5895204</v>
          </cell>
        </row>
        <row r="270">
          <cell r="T270" t="str">
            <v>TFIT0417041341041</v>
          </cell>
          <cell r="U270">
            <v>41041</v>
          </cell>
          <cell r="V270" t="str">
            <v>TFIT04170413</v>
          </cell>
          <cell r="W270">
            <v>5.7790000000000001E-2</v>
          </cell>
          <cell r="Y270" t="str">
            <v>TFIT0417041341041</v>
          </cell>
          <cell r="Z270">
            <v>41041</v>
          </cell>
          <cell r="AA270" t="str">
            <v>TFIT04170413</v>
          </cell>
          <cell r="AB270">
            <v>100.2315129</v>
          </cell>
          <cell r="AD270" t="str">
            <v>TFIT0417041341041</v>
          </cell>
          <cell r="AE270">
            <v>41041</v>
          </cell>
          <cell r="AF270" t="str">
            <v>TFIT04170413</v>
          </cell>
          <cell r="AG270">
            <v>104.53836219999999</v>
          </cell>
        </row>
        <row r="271">
          <cell r="T271" t="str">
            <v>TFIT0417041341040</v>
          </cell>
          <cell r="U271">
            <v>41040</v>
          </cell>
          <cell r="V271" t="str">
            <v>TFIT04170413</v>
          </cell>
          <cell r="W271">
            <v>5.7709999999999997E-2</v>
          </cell>
          <cell r="Y271" t="str">
            <v>TFIT0417041341040</v>
          </cell>
          <cell r="Z271">
            <v>41040</v>
          </cell>
          <cell r="AA271" t="str">
            <v>TFIT04170413</v>
          </cell>
          <cell r="AB271">
            <v>100.2415732</v>
          </cell>
          <cell r="AD271" t="str">
            <v>TFIT0417041341040</v>
          </cell>
          <cell r="AE271">
            <v>41040</v>
          </cell>
          <cell r="AF271" t="str">
            <v>TFIT04170413</v>
          </cell>
          <cell r="AG271">
            <v>104.5319842</v>
          </cell>
        </row>
        <row r="272">
          <cell r="T272" t="str">
            <v>TFIT0417041341039</v>
          </cell>
          <cell r="U272">
            <v>41039</v>
          </cell>
          <cell r="V272" t="str">
            <v>TFIT04170413</v>
          </cell>
          <cell r="W272">
            <v>5.8189999999999999E-2</v>
          </cell>
          <cell r="Y272" t="str">
            <v>TFIT0417041341039</v>
          </cell>
          <cell r="Z272">
            <v>41039</v>
          </cell>
          <cell r="AA272" t="str">
            <v>TFIT04170413</v>
          </cell>
          <cell r="AB272">
            <v>100.1835792</v>
          </cell>
          <cell r="AD272" t="str">
            <v>TFIT0417041341039</v>
          </cell>
          <cell r="AE272">
            <v>41039</v>
          </cell>
          <cell r="AF272" t="str">
            <v>TFIT04170413</v>
          </cell>
          <cell r="AG272">
            <v>104.4575518</v>
          </cell>
        </row>
        <row r="273">
          <cell r="T273" t="str">
            <v>TFIT0417041341038</v>
          </cell>
          <cell r="U273">
            <v>41038</v>
          </cell>
          <cell r="V273" t="str">
            <v>TFIT04170413</v>
          </cell>
          <cell r="W273">
            <v>5.7840000000000003E-2</v>
          </cell>
          <cell r="Y273" t="str">
            <v>TFIT0417041341038</v>
          </cell>
          <cell r="Z273">
            <v>41038</v>
          </cell>
          <cell r="AA273" t="str">
            <v>TFIT04170413</v>
          </cell>
          <cell r="AB273">
            <v>100.2271621</v>
          </cell>
          <cell r="AD273" t="str">
            <v>TFIT0417041341038</v>
          </cell>
          <cell r="AE273">
            <v>41038</v>
          </cell>
          <cell r="AF273" t="str">
            <v>TFIT04170413</v>
          </cell>
          <cell r="AG273">
            <v>104.4518197</v>
          </cell>
        </row>
        <row r="274">
          <cell r="T274" t="str">
            <v>TFIT0417041341037</v>
          </cell>
          <cell r="U274">
            <v>41037</v>
          </cell>
          <cell r="V274" t="str">
            <v>TFIT04170413</v>
          </cell>
          <cell r="W274">
            <v>5.7840000000000003E-2</v>
          </cell>
          <cell r="Y274" t="str">
            <v>TFIT0417041341037</v>
          </cell>
          <cell r="Z274">
            <v>41037</v>
          </cell>
          <cell r="AA274" t="str">
            <v>TFIT04170413</v>
          </cell>
          <cell r="AB274">
            <v>100.2275107</v>
          </cell>
          <cell r="AD274" t="str">
            <v>TFIT0417041341037</v>
          </cell>
          <cell r="AE274">
            <v>41037</v>
          </cell>
          <cell r="AF274" t="str">
            <v>TFIT04170413</v>
          </cell>
          <cell r="AG274">
            <v>104.4357299</v>
          </cell>
        </row>
        <row r="275">
          <cell r="T275" t="str">
            <v>TFIT0417041341036</v>
          </cell>
          <cell r="U275">
            <v>41036</v>
          </cell>
          <cell r="V275" t="str">
            <v>TFIT04170413</v>
          </cell>
          <cell r="W275">
            <v>5.8310000000000001E-2</v>
          </cell>
          <cell r="Y275" t="str">
            <v>TFIT0417041341036</v>
          </cell>
          <cell r="Z275">
            <v>41036</v>
          </cell>
          <cell r="AA275" t="str">
            <v>TFIT04170413</v>
          </cell>
          <cell r="AB275">
            <v>100.17013660000001</v>
          </cell>
          <cell r="AD275" t="str">
            <v>TFIT0417041341036</v>
          </cell>
          <cell r="AE275">
            <v>41036</v>
          </cell>
          <cell r="AF275" t="str">
            <v>TFIT04170413</v>
          </cell>
          <cell r="AG275">
            <v>104.3619174</v>
          </cell>
        </row>
        <row r="276">
          <cell r="T276" t="str">
            <v>TFIT0417041341035</v>
          </cell>
          <cell r="U276">
            <v>41035</v>
          </cell>
          <cell r="V276" t="str">
            <v>TFIT04170413</v>
          </cell>
          <cell r="W276">
            <v>5.8310000000000001E-2</v>
          </cell>
          <cell r="Y276" t="str">
            <v>TFIT0417041341035</v>
          </cell>
          <cell r="Z276">
            <v>41035</v>
          </cell>
          <cell r="AA276" t="str">
            <v>TFIT04170413</v>
          </cell>
          <cell r="AB276">
            <v>100.170372</v>
          </cell>
          <cell r="AD276" t="str">
            <v>TFIT0417041341035</v>
          </cell>
          <cell r="AE276">
            <v>41035</v>
          </cell>
          <cell r="AF276" t="str">
            <v>TFIT04170413</v>
          </cell>
          <cell r="AG276">
            <v>104.34571440000001</v>
          </cell>
        </row>
        <row r="277">
          <cell r="T277" t="str">
            <v>TFIT0417041341034</v>
          </cell>
          <cell r="U277">
            <v>41034</v>
          </cell>
          <cell r="V277" t="str">
            <v>TFIT04170413</v>
          </cell>
          <cell r="W277">
            <v>5.8369999999999998E-2</v>
          </cell>
          <cell r="Y277" t="str">
            <v>TFIT0417041341034</v>
          </cell>
          <cell r="Z277">
            <v>41034</v>
          </cell>
          <cell r="AA277" t="str">
            <v>TFIT04170413</v>
          </cell>
          <cell r="AB277">
            <v>100.16321480000001</v>
          </cell>
          <cell r="AD277" t="str">
            <v>TFIT0417041341034</v>
          </cell>
          <cell r="AE277">
            <v>41034</v>
          </cell>
          <cell r="AF277" t="str">
            <v>TFIT04170413</v>
          </cell>
          <cell r="AG277">
            <v>104.32211890000001</v>
          </cell>
        </row>
        <row r="278">
          <cell r="T278" t="str">
            <v>TFIT0417041341033</v>
          </cell>
          <cell r="U278">
            <v>41033</v>
          </cell>
          <cell r="V278" t="str">
            <v>TFIT04170413</v>
          </cell>
          <cell r="W278">
            <v>5.8279999999999998E-2</v>
          </cell>
          <cell r="Y278" t="str">
            <v>TFIT0417041341033</v>
          </cell>
          <cell r="Z278">
            <v>41033</v>
          </cell>
          <cell r="AA278" t="str">
            <v>TFIT04170413</v>
          </cell>
          <cell r="AB278">
            <v>100.17505920000001</v>
          </cell>
          <cell r="AD278" t="str">
            <v>TFIT0417041341033</v>
          </cell>
          <cell r="AE278">
            <v>41033</v>
          </cell>
          <cell r="AF278" t="str">
            <v>TFIT04170413</v>
          </cell>
          <cell r="AG278">
            <v>104.2846483</v>
          </cell>
        </row>
        <row r="279">
          <cell r="T279" t="str">
            <v>TFIT0417041341032</v>
          </cell>
          <cell r="U279">
            <v>41032</v>
          </cell>
          <cell r="V279" t="str">
            <v>TFIT04170413</v>
          </cell>
          <cell r="W279">
            <v>5.8279999999999998E-2</v>
          </cell>
          <cell r="Y279" t="str">
            <v>TFIT0417041341032</v>
          </cell>
          <cell r="Z279">
            <v>41032</v>
          </cell>
          <cell r="AA279" t="str">
            <v>TFIT04170413</v>
          </cell>
          <cell r="AB279">
            <v>100.1753147</v>
          </cell>
          <cell r="AD279" t="str">
            <v>TFIT0417041341032</v>
          </cell>
          <cell r="AE279">
            <v>41032</v>
          </cell>
          <cell r="AF279" t="str">
            <v>TFIT04170413</v>
          </cell>
          <cell r="AG279">
            <v>104.2684654</v>
          </cell>
        </row>
        <row r="280">
          <cell r="T280" t="str">
            <v>TFIT0417041341031</v>
          </cell>
          <cell r="U280">
            <v>41031</v>
          </cell>
          <cell r="V280" t="str">
            <v>TFIT04170413</v>
          </cell>
          <cell r="W280">
            <v>5.7770000000000002E-2</v>
          </cell>
          <cell r="Y280" t="str">
            <v>TFIT0417041341031</v>
          </cell>
          <cell r="Z280">
            <v>41031</v>
          </cell>
          <cell r="AA280" t="str">
            <v>TFIT04170413</v>
          </cell>
          <cell r="AB280">
            <v>100.2391138</v>
          </cell>
          <cell r="AD280" t="str">
            <v>TFIT0417041341031</v>
          </cell>
          <cell r="AE280">
            <v>41031</v>
          </cell>
          <cell r="AF280" t="str">
            <v>TFIT04170413</v>
          </cell>
          <cell r="AG280">
            <v>104.3158261</v>
          </cell>
        </row>
        <row r="281">
          <cell r="T281" t="str">
            <v>TFIT0417041341030</v>
          </cell>
          <cell r="U281">
            <v>41030</v>
          </cell>
          <cell r="V281" t="str">
            <v>TFIT04170413</v>
          </cell>
          <cell r="W281">
            <v>5.7549999999999997E-2</v>
          </cell>
          <cell r="Y281" t="str">
            <v>TFIT0417041341030</v>
          </cell>
          <cell r="Z281">
            <v>41030</v>
          </cell>
          <cell r="AA281" t="str">
            <v>TFIT04170413</v>
          </cell>
          <cell r="AB281">
            <v>100.2669891</v>
          </cell>
          <cell r="AD281" t="str">
            <v>TFIT0417041341030</v>
          </cell>
          <cell r="AE281">
            <v>41030</v>
          </cell>
          <cell r="AF281" t="str">
            <v>TFIT04170413</v>
          </cell>
          <cell r="AG281">
            <v>104.3272631</v>
          </cell>
        </row>
        <row r="282">
          <cell r="T282" t="str">
            <v>TFIT0417041341029</v>
          </cell>
          <cell r="U282">
            <v>41029</v>
          </cell>
          <cell r="V282" t="str">
            <v>TFIT04170413</v>
          </cell>
          <cell r="W282">
            <v>5.7709999999999997E-2</v>
          </cell>
          <cell r="Y282" t="str">
            <v>TFIT0417041341029</v>
          </cell>
          <cell r="Z282">
            <v>41029</v>
          </cell>
          <cell r="AA282" t="str">
            <v>TFIT04170413</v>
          </cell>
          <cell r="AB282">
            <v>100.2474033</v>
          </cell>
          <cell r="AD282" t="str">
            <v>TFIT0417041341029</v>
          </cell>
          <cell r="AE282">
            <v>41029</v>
          </cell>
          <cell r="AF282" t="str">
            <v>TFIT04170413</v>
          </cell>
          <cell r="AG282">
            <v>104.2912389</v>
          </cell>
        </row>
        <row r="283">
          <cell r="T283" t="str">
            <v>TFIT0417041341028</v>
          </cell>
          <cell r="U283">
            <v>41028</v>
          </cell>
          <cell r="V283" t="str">
            <v>TFIT04170413</v>
          </cell>
          <cell r="W283">
            <v>5.7029999999999997E-2</v>
          </cell>
          <cell r="Y283" t="str">
            <v>TFIT0417041341028</v>
          </cell>
          <cell r="Z283">
            <v>41028</v>
          </cell>
          <cell r="AA283" t="str">
            <v>TFIT04170413</v>
          </cell>
          <cell r="AB283">
            <v>100.33433220000001</v>
          </cell>
          <cell r="AD283" t="str">
            <v>TFIT0417041341028</v>
          </cell>
          <cell r="AE283">
            <v>41028</v>
          </cell>
          <cell r="AF283" t="str">
            <v>TFIT04170413</v>
          </cell>
          <cell r="AG283">
            <v>104.32885280000001</v>
          </cell>
        </row>
        <row r="284">
          <cell r="T284" t="str">
            <v>TFIT0417041341027</v>
          </cell>
          <cell r="U284">
            <v>41027</v>
          </cell>
          <cell r="V284" t="str">
            <v>TFIT04170413</v>
          </cell>
          <cell r="W284">
            <v>5.6950000000000001E-2</v>
          </cell>
          <cell r="Y284" t="str">
            <v>TFIT0417041341027</v>
          </cell>
          <cell r="Z284">
            <v>41027</v>
          </cell>
          <cell r="AA284" t="str">
            <v>TFIT04170413</v>
          </cell>
          <cell r="AB284">
            <v>100.3450291</v>
          </cell>
          <cell r="AD284" t="str">
            <v>TFIT0417041341027</v>
          </cell>
          <cell r="AE284">
            <v>41027</v>
          </cell>
          <cell r="AF284" t="str">
            <v>TFIT04170413</v>
          </cell>
          <cell r="AG284">
            <v>104.3231112</v>
          </cell>
        </row>
        <row r="285">
          <cell r="T285" t="str">
            <v>TFIT0417041341026</v>
          </cell>
          <cell r="U285">
            <v>41026</v>
          </cell>
          <cell r="V285" t="str">
            <v>TFIT04170413</v>
          </cell>
          <cell r="W285">
            <v>5.7320000000000003E-2</v>
          </cell>
          <cell r="Y285" t="str">
            <v>TFIT0417041341026</v>
          </cell>
          <cell r="Z285">
            <v>41026</v>
          </cell>
          <cell r="AA285" t="str">
            <v>TFIT04170413</v>
          </cell>
          <cell r="AB285">
            <v>100.2987992</v>
          </cell>
          <cell r="AD285" t="str">
            <v>TFIT0417041341026</v>
          </cell>
          <cell r="AE285">
            <v>41026</v>
          </cell>
          <cell r="AF285" t="str">
            <v>TFIT04170413</v>
          </cell>
          <cell r="AG285">
            <v>104.2604431</v>
          </cell>
        </row>
        <row r="286">
          <cell r="T286" t="str">
            <v>TFIT0417041341025</v>
          </cell>
          <cell r="U286">
            <v>41025</v>
          </cell>
          <cell r="V286" t="str">
            <v>TFIT04170413</v>
          </cell>
          <cell r="W286">
            <v>5.7750000000000003E-2</v>
          </cell>
          <cell r="Y286" t="str">
            <v>TFIT0417041341025</v>
          </cell>
          <cell r="Z286">
            <v>41025</v>
          </cell>
          <cell r="AA286" t="str">
            <v>TFIT04170413</v>
          </cell>
          <cell r="AB286">
            <v>100.2448235</v>
          </cell>
          <cell r="AD286" t="str">
            <v>TFIT0417041341025</v>
          </cell>
          <cell r="AE286">
            <v>41025</v>
          </cell>
          <cell r="AF286" t="str">
            <v>TFIT04170413</v>
          </cell>
          <cell r="AG286">
            <v>104.190029</v>
          </cell>
        </row>
        <row r="287">
          <cell r="T287" t="str">
            <v>TFIT0417041341024</v>
          </cell>
          <cell r="U287">
            <v>41024</v>
          </cell>
          <cell r="V287" t="str">
            <v>TFIT04170413</v>
          </cell>
          <cell r="W287">
            <v>5.7790000000000001E-2</v>
          </cell>
          <cell r="Y287" t="str">
            <v>TFIT0417041341024</v>
          </cell>
          <cell r="Z287">
            <v>41024</v>
          </cell>
          <cell r="AA287" t="str">
            <v>TFIT04170413</v>
          </cell>
          <cell r="AB287">
            <v>100.2401601</v>
          </cell>
          <cell r="AD287" t="str">
            <v>TFIT0417041341024</v>
          </cell>
          <cell r="AE287">
            <v>41024</v>
          </cell>
          <cell r="AF287" t="str">
            <v>TFIT04170413</v>
          </cell>
          <cell r="AG287">
            <v>104.1689272</v>
          </cell>
        </row>
        <row r="288">
          <cell r="T288" t="str">
            <v>TFIT0417041341023</v>
          </cell>
          <cell r="U288">
            <v>41023</v>
          </cell>
          <cell r="V288" t="str">
            <v>TFIT04170413</v>
          </cell>
          <cell r="W288">
            <v>5.7140000000000003E-2</v>
          </cell>
          <cell r="Y288" t="str">
            <v>TFIT0417041341023</v>
          </cell>
          <cell r="Z288">
            <v>41023</v>
          </cell>
          <cell r="AA288" t="str">
            <v>TFIT04170413</v>
          </cell>
          <cell r="AB288">
            <v>100.3244231</v>
          </cell>
          <cell r="AD288" t="str">
            <v>TFIT0417041341023</v>
          </cell>
          <cell r="AE288">
            <v>41023</v>
          </cell>
          <cell r="AF288" t="str">
            <v>TFIT04170413</v>
          </cell>
          <cell r="AG288">
            <v>104.2038752</v>
          </cell>
        </row>
        <row r="289">
          <cell r="T289" t="str">
            <v>TFIT0417041341022</v>
          </cell>
          <cell r="U289">
            <v>41022</v>
          </cell>
          <cell r="V289" t="str">
            <v>TFIT04170413</v>
          </cell>
          <cell r="W289">
            <v>5.7140000000000003E-2</v>
          </cell>
          <cell r="Y289" t="str">
            <v>TFIT0417041341022</v>
          </cell>
          <cell r="Z289">
            <v>41022</v>
          </cell>
          <cell r="AA289" t="str">
            <v>TFIT04170413</v>
          </cell>
          <cell r="AB289">
            <v>100.3255769</v>
          </cell>
          <cell r="AD289" t="str">
            <v>TFIT0417041341022</v>
          </cell>
          <cell r="AE289">
            <v>41022</v>
          </cell>
          <cell r="AF289" t="str">
            <v>TFIT04170413</v>
          </cell>
          <cell r="AG289">
            <v>104.17215229999999</v>
          </cell>
        </row>
        <row r="290">
          <cell r="T290" t="str">
            <v>TFIT0417041341021</v>
          </cell>
          <cell r="U290">
            <v>41021</v>
          </cell>
          <cell r="V290" t="str">
            <v>TFIT04170413</v>
          </cell>
          <cell r="W290">
            <v>5.7410000000000003E-2</v>
          </cell>
          <cell r="Y290" t="str">
            <v>TFIT0417041341021</v>
          </cell>
          <cell r="Z290">
            <v>41021</v>
          </cell>
          <cell r="AA290" t="str">
            <v>TFIT04170413</v>
          </cell>
          <cell r="AB290">
            <v>100.2914471</v>
          </cell>
          <cell r="AD290" t="str">
            <v>TFIT0417041341021</v>
          </cell>
          <cell r="AE290">
            <v>41021</v>
          </cell>
          <cell r="AF290" t="str">
            <v>TFIT04170413</v>
          </cell>
          <cell r="AG290">
            <v>104.12158410000001</v>
          </cell>
        </row>
        <row r="291">
          <cell r="T291" t="str">
            <v>TFIT0417041341020</v>
          </cell>
          <cell r="U291">
            <v>41020</v>
          </cell>
          <cell r="V291" t="str">
            <v>TFIT04170413</v>
          </cell>
          <cell r="W291">
            <v>5.7299999999999997E-2</v>
          </cell>
          <cell r="Y291" t="str">
            <v>TFIT0417041341020</v>
          </cell>
          <cell r="Z291">
            <v>41020</v>
          </cell>
          <cell r="AA291" t="str">
            <v>TFIT04170413</v>
          </cell>
          <cell r="AB291">
            <v>100.3061288</v>
          </cell>
          <cell r="AD291" t="str">
            <v>TFIT0417041341020</v>
          </cell>
          <cell r="AE291">
            <v>41020</v>
          </cell>
          <cell r="AF291" t="str">
            <v>TFIT04170413</v>
          </cell>
          <cell r="AG291">
            <v>104.11982740000001</v>
          </cell>
        </row>
        <row r="292">
          <cell r="T292" t="str">
            <v>TFIT0417041341019</v>
          </cell>
          <cell r="U292">
            <v>41019</v>
          </cell>
          <cell r="V292" t="str">
            <v>TFIT04170413</v>
          </cell>
          <cell r="W292">
            <v>5.7790000000000001E-2</v>
          </cell>
          <cell r="Y292" t="str">
            <v>TFIT0417041341019</v>
          </cell>
          <cell r="Z292">
            <v>41019</v>
          </cell>
          <cell r="AA292" t="str">
            <v>TFIT04170413</v>
          </cell>
          <cell r="AB292">
            <v>100.2443272</v>
          </cell>
          <cell r="AD292" t="str">
            <v>TFIT0417041341019</v>
          </cell>
          <cell r="AE292">
            <v>41019</v>
          </cell>
          <cell r="AF292" t="str">
            <v>TFIT04170413</v>
          </cell>
          <cell r="AG292">
            <v>104.0087108</v>
          </cell>
        </row>
        <row r="293">
          <cell r="T293" t="str">
            <v>TFIT0417041341018</v>
          </cell>
          <cell r="U293">
            <v>41018</v>
          </cell>
          <cell r="V293" t="str">
            <v>TFIT04170413</v>
          </cell>
          <cell r="W293">
            <v>5.7849999999999999E-2</v>
          </cell>
          <cell r="Y293" t="str">
            <v>TFIT0417041341018</v>
          </cell>
          <cell r="Z293">
            <v>41018</v>
          </cell>
          <cell r="AA293" t="str">
            <v>TFIT04170413</v>
          </cell>
          <cell r="AB293">
            <v>100.2369786</v>
          </cell>
          <cell r="AD293" t="str">
            <v>TFIT0417041341018</v>
          </cell>
          <cell r="AE293">
            <v>41018</v>
          </cell>
          <cell r="AF293" t="str">
            <v>TFIT04170413</v>
          </cell>
          <cell r="AG293">
            <v>103.9849238</v>
          </cell>
        </row>
        <row r="294">
          <cell r="T294" t="str">
            <v>TFIT0417041341017</v>
          </cell>
          <cell r="U294">
            <v>41017</v>
          </cell>
          <cell r="V294" t="str">
            <v>TFIT04170413</v>
          </cell>
          <cell r="W294">
            <v>5.8310000000000001E-2</v>
          </cell>
          <cell r="Y294" t="str">
            <v>TFIT0417041341017</v>
          </cell>
          <cell r="Z294">
            <v>41017</v>
          </cell>
          <cell r="AA294" t="str">
            <v>TFIT04170413</v>
          </cell>
          <cell r="AB294">
            <v>100.1776777</v>
          </cell>
          <cell r="AD294" t="str">
            <v>TFIT0417041341017</v>
          </cell>
          <cell r="AE294">
            <v>41017</v>
          </cell>
          <cell r="AF294" t="str">
            <v>TFIT04170413</v>
          </cell>
          <cell r="AG294">
            <v>103.9091846</v>
          </cell>
        </row>
        <row r="295">
          <cell r="T295" t="str">
            <v>TFIT0417041341016</v>
          </cell>
          <cell r="U295">
            <v>41016</v>
          </cell>
          <cell r="V295" t="str">
            <v>TFIT04170413</v>
          </cell>
          <cell r="W295">
            <v>5.8470000000000001E-2</v>
          </cell>
          <cell r="Y295" t="str">
            <v>TFIT0417041341016</v>
          </cell>
          <cell r="Z295">
            <v>41016</v>
          </cell>
          <cell r="AA295" t="str">
            <v>TFIT04170413</v>
          </cell>
          <cell r="AB295">
            <v>100.15718630000001</v>
          </cell>
          <cell r="AD295" t="str">
            <v>TFIT0417041341016</v>
          </cell>
          <cell r="AE295">
            <v>41016</v>
          </cell>
          <cell r="AF295" t="str">
            <v>TFIT04170413</v>
          </cell>
          <cell r="AG295">
            <v>103.87225479999999</v>
          </cell>
        </row>
        <row r="296">
          <cell r="T296" t="str">
            <v>TFIT0417041341015</v>
          </cell>
          <cell r="U296">
            <v>41015</v>
          </cell>
          <cell r="V296" t="str">
            <v>TFIT04170413</v>
          </cell>
          <cell r="W296">
            <v>5.842E-2</v>
          </cell>
          <cell r="Y296" t="str">
            <v>TFIT0417041341015</v>
          </cell>
          <cell r="Z296">
            <v>41015</v>
          </cell>
          <cell r="AA296" t="str">
            <v>TFIT04170413</v>
          </cell>
          <cell r="AB296">
            <v>100.1639654</v>
          </cell>
          <cell r="AD296" t="str">
            <v>TFIT0417041341015</v>
          </cell>
          <cell r="AE296">
            <v>41015</v>
          </cell>
          <cell r="AF296" t="str">
            <v>TFIT04170413</v>
          </cell>
          <cell r="AG296">
            <v>103.86259560000001</v>
          </cell>
        </row>
        <row r="297">
          <cell r="T297" t="str">
            <v>TFIT0417041341014</v>
          </cell>
          <cell r="U297">
            <v>41014</v>
          </cell>
          <cell r="V297" t="str">
            <v>TFIT04170413</v>
          </cell>
          <cell r="W297">
            <v>5.9150000000000001E-2</v>
          </cell>
          <cell r="Y297" t="str">
            <v>TFIT0417041341014</v>
          </cell>
          <cell r="Z297">
            <v>41014</v>
          </cell>
          <cell r="AA297" t="str">
            <v>TFIT04170413</v>
          </cell>
          <cell r="AB297">
            <v>100.06929510000001</v>
          </cell>
          <cell r="AD297" t="str">
            <v>TFIT0417041341014</v>
          </cell>
          <cell r="AE297">
            <v>41014</v>
          </cell>
          <cell r="AF297" t="str">
            <v>TFIT04170413</v>
          </cell>
          <cell r="AG297">
            <v>103.7186102</v>
          </cell>
        </row>
        <row r="298">
          <cell r="T298" t="str">
            <v>TFIT0417041341013</v>
          </cell>
          <cell r="U298">
            <v>41013</v>
          </cell>
          <cell r="V298" t="str">
            <v>TFIT04170413</v>
          </cell>
          <cell r="W298">
            <v>5.9799999999999999E-2</v>
          </cell>
          <cell r="Y298" t="str">
            <v>TFIT0417041341013</v>
          </cell>
          <cell r="Z298">
            <v>41013</v>
          </cell>
          <cell r="AA298" t="str">
            <v>TFIT04170413</v>
          </cell>
          <cell r="AB298">
            <v>99.984316579999998</v>
          </cell>
          <cell r="AD298" t="str">
            <v>TFIT0417041341013</v>
          </cell>
          <cell r="AE298">
            <v>41013</v>
          </cell>
          <cell r="AF298" t="str">
            <v>TFIT04170413</v>
          </cell>
          <cell r="AG298">
            <v>103.6171933</v>
          </cell>
        </row>
        <row r="299">
          <cell r="T299" t="str">
            <v>TFIT0417041341012</v>
          </cell>
          <cell r="U299">
            <v>41012</v>
          </cell>
          <cell r="V299" t="str">
            <v>TFIT04170413</v>
          </cell>
          <cell r="W299">
            <v>5.9520000000000003E-2</v>
          </cell>
          <cell r="Y299" t="str">
            <v>TFIT0417041341012</v>
          </cell>
          <cell r="Z299">
            <v>41012</v>
          </cell>
          <cell r="AA299" t="str">
            <v>TFIT04170413</v>
          </cell>
          <cell r="AB299">
            <v>100.02097569999999</v>
          </cell>
          <cell r="AD299" t="str">
            <v>TFIT0417041341012</v>
          </cell>
          <cell r="AE299">
            <v>41012</v>
          </cell>
          <cell r="AF299" t="str">
            <v>TFIT04170413</v>
          </cell>
          <cell r="AG299">
            <v>103.6374141</v>
          </cell>
        </row>
        <row r="300">
          <cell r="T300" t="str">
            <v>TFIT0417041341011</v>
          </cell>
          <cell r="U300">
            <v>41011</v>
          </cell>
          <cell r="V300" t="str">
            <v>TFIT04170413</v>
          </cell>
          <cell r="W300">
            <v>5.9409999999999998E-2</v>
          </cell>
          <cell r="Y300" t="str">
            <v>TFIT0417041341011</v>
          </cell>
          <cell r="Z300">
            <v>41011</v>
          </cell>
          <cell r="AA300" t="str">
            <v>TFIT04170413</v>
          </cell>
          <cell r="AB300">
            <v>100.0354535</v>
          </cell>
          <cell r="AD300" t="str">
            <v>TFIT0417041341011</v>
          </cell>
          <cell r="AE300">
            <v>41011</v>
          </cell>
          <cell r="AF300" t="str">
            <v>TFIT04170413</v>
          </cell>
          <cell r="AG300">
            <v>103.6354535</v>
          </cell>
        </row>
        <row r="301">
          <cell r="T301" t="str">
            <v>TFIT0417041341010</v>
          </cell>
          <cell r="U301">
            <v>41010</v>
          </cell>
          <cell r="V301" t="str">
            <v>TFIT04170413</v>
          </cell>
          <cell r="W301">
            <v>5.9700000000000003E-2</v>
          </cell>
          <cell r="Y301" t="str">
            <v>TFIT0417041341010</v>
          </cell>
          <cell r="Z301">
            <v>41010</v>
          </cell>
          <cell r="AA301" t="str">
            <v>TFIT04170413</v>
          </cell>
          <cell r="AB301">
            <v>99.997336079999997</v>
          </cell>
          <cell r="AD301" t="str">
            <v>TFIT0417041341010</v>
          </cell>
          <cell r="AE301">
            <v>41010</v>
          </cell>
          <cell r="AF301" t="str">
            <v>TFIT04170413</v>
          </cell>
          <cell r="AG301">
            <v>103.58089769999999</v>
          </cell>
        </row>
        <row r="302">
          <cell r="T302" t="str">
            <v>TFIT0417041341009</v>
          </cell>
          <cell r="U302">
            <v>41009</v>
          </cell>
          <cell r="V302" t="str">
            <v>TFIT04170413</v>
          </cell>
          <cell r="W302">
            <v>5.9830000000000001E-2</v>
          </cell>
          <cell r="Y302" t="str">
            <v>TFIT0417041341009</v>
          </cell>
          <cell r="Z302">
            <v>41009</v>
          </cell>
          <cell r="AA302" t="str">
            <v>TFIT04170413</v>
          </cell>
          <cell r="AB302">
            <v>99.980097529999995</v>
          </cell>
          <cell r="AD302" t="str">
            <v>TFIT0417041341009</v>
          </cell>
          <cell r="AE302">
            <v>41009</v>
          </cell>
          <cell r="AF302" t="str">
            <v>TFIT04170413</v>
          </cell>
          <cell r="AG302">
            <v>103.5143441</v>
          </cell>
        </row>
        <row r="303">
          <cell r="T303" t="str">
            <v>TFIT0417041341008</v>
          </cell>
          <cell r="U303">
            <v>41008</v>
          </cell>
          <cell r="V303" t="str">
            <v>TFIT04170413</v>
          </cell>
          <cell r="W303">
            <v>0.06</v>
          </cell>
          <cell r="Y303" t="str">
            <v>TFIT0417041341008</v>
          </cell>
          <cell r="Z303">
            <v>41008</v>
          </cell>
          <cell r="AA303" t="str">
            <v>TFIT04170413</v>
          </cell>
          <cell r="AB303">
            <v>99.957532110000002</v>
          </cell>
          <cell r="AD303" t="str">
            <v>TFIT0417041341008</v>
          </cell>
          <cell r="AE303">
            <v>41008</v>
          </cell>
          <cell r="AF303" t="str">
            <v>TFIT04170413</v>
          </cell>
          <cell r="AG303">
            <v>103.4753403</v>
          </cell>
        </row>
        <row r="304">
          <cell r="T304" t="str">
            <v>TFIT0417041341007</v>
          </cell>
          <cell r="U304">
            <v>41007</v>
          </cell>
          <cell r="V304" t="str">
            <v>TFIT04170413</v>
          </cell>
          <cell r="W304">
            <v>5.9610000000000003E-2</v>
          </cell>
          <cell r="Y304" t="str">
            <v>TFIT0417041341007</v>
          </cell>
          <cell r="Z304">
            <v>41007</v>
          </cell>
          <cell r="AA304" t="str">
            <v>TFIT04170413</v>
          </cell>
          <cell r="AB304">
            <v>100.0092379</v>
          </cell>
          <cell r="AD304" t="str">
            <v>TFIT0417041341007</v>
          </cell>
          <cell r="AE304">
            <v>41007</v>
          </cell>
          <cell r="AF304" t="str">
            <v>TFIT04170413</v>
          </cell>
          <cell r="AG304">
            <v>103.5106078</v>
          </cell>
        </row>
        <row r="305">
          <cell r="T305" t="str">
            <v>TFIT0417041341006</v>
          </cell>
          <cell r="U305">
            <v>41006</v>
          </cell>
          <cell r="V305" t="str">
            <v>TFIT04170413</v>
          </cell>
          <cell r="W305">
            <v>5.8680000000000003E-2</v>
          </cell>
          <cell r="Y305" t="str">
            <v>TFIT0417041341006</v>
          </cell>
          <cell r="Z305">
            <v>41006</v>
          </cell>
          <cell r="AA305" t="str">
            <v>TFIT04170413</v>
          </cell>
          <cell r="AB305">
            <v>100.1331591</v>
          </cell>
          <cell r="AD305" t="str">
            <v>TFIT0417041341006</v>
          </cell>
          <cell r="AE305">
            <v>41006</v>
          </cell>
          <cell r="AF305" t="str">
            <v>TFIT04170413</v>
          </cell>
          <cell r="AG305">
            <v>103.6180906</v>
          </cell>
        </row>
        <row r="306">
          <cell r="T306" t="str">
            <v>TFIT0417041341005</v>
          </cell>
          <cell r="U306">
            <v>41005</v>
          </cell>
          <cell r="V306" t="str">
            <v>TFIT04170413</v>
          </cell>
          <cell r="W306">
            <v>5.7930000000000002E-2</v>
          </cell>
          <cell r="Y306" t="str">
            <v>TFIT0417041341005</v>
          </cell>
          <cell r="Z306">
            <v>41005</v>
          </cell>
          <cell r="AA306" t="str">
            <v>TFIT04170413</v>
          </cell>
          <cell r="AB306">
            <v>100.23503479999999</v>
          </cell>
          <cell r="AD306" t="str">
            <v>TFIT0417041341005</v>
          </cell>
          <cell r="AE306">
            <v>41005</v>
          </cell>
          <cell r="AF306" t="str">
            <v>TFIT04170413</v>
          </cell>
          <cell r="AG306">
            <v>103.6542129</v>
          </cell>
        </row>
        <row r="307">
          <cell r="T307" t="str">
            <v>TFIT0417041341004</v>
          </cell>
          <cell r="U307">
            <v>41004</v>
          </cell>
          <cell r="V307" t="str">
            <v>TFIT04170413</v>
          </cell>
          <cell r="W307">
            <v>5.7680000000000002E-2</v>
          </cell>
          <cell r="Y307" t="str">
            <v>TFIT0417041341004</v>
          </cell>
          <cell r="Z307">
            <v>41004</v>
          </cell>
          <cell r="AA307" t="str">
            <v>TFIT04170413</v>
          </cell>
          <cell r="AB307">
            <v>100.2692002</v>
          </cell>
          <cell r="AD307" t="str">
            <v>TFIT0417041341004</v>
          </cell>
          <cell r="AE307">
            <v>41004</v>
          </cell>
          <cell r="AF307" t="str">
            <v>TFIT04170413</v>
          </cell>
          <cell r="AG307">
            <v>103.67194000000001</v>
          </cell>
        </row>
        <row r="308">
          <cell r="T308" t="str">
            <v>TFIT0417041341003</v>
          </cell>
          <cell r="U308">
            <v>41003</v>
          </cell>
          <cell r="V308" t="str">
            <v>TFIT04170413</v>
          </cell>
          <cell r="W308">
            <v>5.6800000000000003E-2</v>
          </cell>
          <cell r="Y308" t="str">
            <v>TFIT0417041341003</v>
          </cell>
          <cell r="Z308">
            <v>41003</v>
          </cell>
          <cell r="AA308" t="str">
            <v>TFIT04170413</v>
          </cell>
          <cell r="AB308">
            <v>100.3887716</v>
          </cell>
          <cell r="AD308" t="str">
            <v>TFIT0417041341003</v>
          </cell>
          <cell r="AE308">
            <v>41003</v>
          </cell>
          <cell r="AF308" t="str">
            <v>TFIT04170413</v>
          </cell>
          <cell r="AG308">
            <v>103.77507300000001</v>
          </cell>
        </row>
        <row r="309">
          <cell r="T309" t="str">
            <v>TFIT0417041341002</v>
          </cell>
          <cell r="U309">
            <v>41002</v>
          </cell>
          <cell r="V309" t="str">
            <v>TFIT04170413</v>
          </cell>
          <cell r="W309">
            <v>5.6559999999999999E-2</v>
          </cell>
          <cell r="Y309" t="str">
            <v>TFIT0417041341002</v>
          </cell>
          <cell r="Z309">
            <v>41002</v>
          </cell>
          <cell r="AA309" t="str">
            <v>TFIT04170413</v>
          </cell>
          <cell r="AB309">
            <v>100.42207620000001</v>
          </cell>
          <cell r="AD309" t="str">
            <v>TFIT0417041341002</v>
          </cell>
          <cell r="AE309">
            <v>41002</v>
          </cell>
          <cell r="AF309" t="str">
            <v>TFIT04170413</v>
          </cell>
          <cell r="AG309">
            <v>103.7919392</v>
          </cell>
        </row>
        <row r="310">
          <cell r="T310" t="str">
            <v>TFIT0417041341001</v>
          </cell>
          <cell r="U310">
            <v>41001</v>
          </cell>
          <cell r="V310" t="str">
            <v>TFIT04170413</v>
          </cell>
          <cell r="W310">
            <v>5.6559999999999999E-2</v>
          </cell>
          <cell r="Y310" t="str">
            <v>TFIT0417041341001</v>
          </cell>
          <cell r="Z310">
            <v>41001</v>
          </cell>
          <cell r="AA310" t="str">
            <v>TFIT04170413</v>
          </cell>
          <cell r="AB310">
            <v>100.4252681</v>
          </cell>
          <cell r="AD310" t="str">
            <v>TFIT0417041341001</v>
          </cell>
          <cell r="AE310">
            <v>41001</v>
          </cell>
          <cell r="AF310" t="str">
            <v>TFIT04170413</v>
          </cell>
          <cell r="AG310">
            <v>103.72937760000001</v>
          </cell>
        </row>
        <row r="311">
          <cell r="T311" t="str">
            <v>TFIT0417041341000</v>
          </cell>
          <cell r="U311">
            <v>41000</v>
          </cell>
          <cell r="V311" t="str">
            <v>TFIT04170413</v>
          </cell>
          <cell r="W311">
            <v>5.6559999999999999E-2</v>
          </cell>
          <cell r="Y311" t="str">
            <v>TFIT0417041341000</v>
          </cell>
          <cell r="Z311">
            <v>41000</v>
          </cell>
          <cell r="AA311" t="str">
            <v>TFIT04170413</v>
          </cell>
          <cell r="AB311">
            <v>100.4260719</v>
          </cell>
          <cell r="AD311" t="str">
            <v>TFIT0417041341000</v>
          </cell>
          <cell r="AE311">
            <v>41000</v>
          </cell>
          <cell r="AF311" t="str">
            <v>TFIT04170413</v>
          </cell>
          <cell r="AG311">
            <v>103.7137432</v>
          </cell>
        </row>
        <row r="312">
          <cell r="T312" t="str">
            <v>TFIT0417041340999</v>
          </cell>
          <cell r="U312">
            <v>40999</v>
          </cell>
          <cell r="V312" t="str">
            <v>TFIT04170413</v>
          </cell>
          <cell r="W312">
            <v>5.6550000000000003E-2</v>
          </cell>
          <cell r="Y312" t="str">
            <v>TFIT0417041340999</v>
          </cell>
          <cell r="Z312">
            <v>40999</v>
          </cell>
          <cell r="AA312" t="str">
            <v>TFIT04170413</v>
          </cell>
          <cell r="AB312">
            <v>100.4282506</v>
          </cell>
          <cell r="AD312" t="str">
            <v>TFIT0417041340999</v>
          </cell>
          <cell r="AE312">
            <v>40999</v>
          </cell>
          <cell r="AF312" t="str">
            <v>TFIT04170413</v>
          </cell>
          <cell r="AG312">
            <v>103.6994835</v>
          </cell>
        </row>
        <row r="313">
          <cell r="T313" t="str">
            <v>TFIT0417041340998</v>
          </cell>
          <cell r="U313">
            <v>40998</v>
          </cell>
          <cell r="V313" t="str">
            <v>TFIT04170413</v>
          </cell>
          <cell r="W313">
            <v>5.6390000000000003E-2</v>
          </cell>
          <cell r="Y313" t="str">
            <v>TFIT0417041340998</v>
          </cell>
          <cell r="Z313">
            <v>40998</v>
          </cell>
          <cell r="AA313" t="str">
            <v>TFIT04170413</v>
          </cell>
          <cell r="AB313">
            <v>100.4510652</v>
          </cell>
          <cell r="AD313" t="str">
            <v>TFIT0417041340998</v>
          </cell>
          <cell r="AE313">
            <v>40998</v>
          </cell>
          <cell r="AF313" t="str">
            <v>TFIT04170413</v>
          </cell>
          <cell r="AG313">
            <v>103.7058597</v>
          </cell>
        </row>
        <row r="314">
          <cell r="T314" t="str">
            <v>TFIT0417041340997</v>
          </cell>
          <cell r="U314">
            <v>40997</v>
          </cell>
          <cell r="V314" t="str">
            <v>TFIT04170413</v>
          </cell>
          <cell r="W314">
            <v>5.6619999999999997E-2</v>
          </cell>
          <cell r="Y314" t="str">
            <v>TFIT0417041340997</v>
          </cell>
          <cell r="Z314">
            <v>40997</v>
          </cell>
          <cell r="AA314" t="str">
            <v>TFIT04170413</v>
          </cell>
          <cell r="AB314">
            <v>100.4202337</v>
          </cell>
          <cell r="AD314" t="str">
            <v>TFIT0417041340997</v>
          </cell>
          <cell r="AE314">
            <v>40997</v>
          </cell>
          <cell r="AF314" t="str">
            <v>TFIT04170413</v>
          </cell>
          <cell r="AG314">
            <v>103.6585899</v>
          </cell>
        </row>
        <row r="315">
          <cell r="T315" t="str">
            <v>TFIT0417041340996</v>
          </cell>
          <cell r="U315">
            <v>40996</v>
          </cell>
          <cell r="V315" t="str">
            <v>TFIT04170413</v>
          </cell>
          <cell r="W315">
            <v>5.7000000000000002E-2</v>
          </cell>
          <cell r="Y315" t="str">
            <v>TFIT0417041340996</v>
          </cell>
          <cell r="Z315">
            <v>40996</v>
          </cell>
          <cell r="AA315" t="str">
            <v>TFIT04170413</v>
          </cell>
          <cell r="AB315">
            <v>100.3700422</v>
          </cell>
          <cell r="AD315" t="str">
            <v>TFIT0417041340996</v>
          </cell>
          <cell r="AE315">
            <v>40996</v>
          </cell>
          <cell r="AF315" t="str">
            <v>TFIT04170413</v>
          </cell>
          <cell r="AG315">
            <v>103.5590833</v>
          </cell>
        </row>
        <row r="316">
          <cell r="T316" t="str">
            <v>TFIT0417041340995</v>
          </cell>
          <cell r="U316">
            <v>40995</v>
          </cell>
          <cell r="V316" t="str">
            <v>TFIT04170413</v>
          </cell>
          <cell r="W316">
            <v>5.67E-2</v>
          </cell>
          <cell r="Y316" t="str">
            <v>TFIT0417041340995</v>
          </cell>
          <cell r="Z316">
            <v>40995</v>
          </cell>
          <cell r="AA316" t="str">
            <v>TFIT04170413</v>
          </cell>
          <cell r="AB316">
            <v>100.4123455</v>
          </cell>
          <cell r="AD316" t="str">
            <v>TFIT0417041340995</v>
          </cell>
          <cell r="AE316">
            <v>40995</v>
          </cell>
          <cell r="AF316" t="str">
            <v>TFIT04170413</v>
          </cell>
          <cell r="AG316">
            <v>103.5849482</v>
          </cell>
        </row>
        <row r="317">
          <cell r="T317" t="str">
            <v>TFIT0417041340994</v>
          </cell>
          <cell r="U317">
            <v>40994</v>
          </cell>
          <cell r="V317" t="str">
            <v>TFIT04170413</v>
          </cell>
          <cell r="W317">
            <v>5.67E-2</v>
          </cell>
          <cell r="Y317" t="str">
            <v>TFIT0417041340994</v>
          </cell>
          <cell r="Z317">
            <v>40994</v>
          </cell>
          <cell r="AA317" t="str">
            <v>TFIT04170413</v>
          </cell>
          <cell r="AB317">
            <v>100.4131335</v>
          </cell>
          <cell r="AD317" t="str">
            <v>TFIT0417041340994</v>
          </cell>
          <cell r="AE317">
            <v>40994</v>
          </cell>
          <cell r="AF317" t="str">
            <v>TFIT04170413</v>
          </cell>
          <cell r="AG317">
            <v>103.5692979</v>
          </cell>
        </row>
        <row r="318">
          <cell r="T318" t="str">
            <v>TFIT0417041340993</v>
          </cell>
          <cell r="U318">
            <v>40993</v>
          </cell>
          <cell r="V318" t="str">
            <v>TFIT04170413</v>
          </cell>
          <cell r="W318">
            <v>5.6640000000000003E-2</v>
          </cell>
          <cell r="Y318" t="str">
            <v>TFIT0417041340993</v>
          </cell>
          <cell r="Z318">
            <v>40993</v>
          </cell>
          <cell r="AA318" t="str">
            <v>TFIT04170413</v>
          </cell>
          <cell r="AB318">
            <v>100.4222755</v>
          </cell>
          <cell r="AD318" t="str">
            <v>TFIT0417041340993</v>
          </cell>
          <cell r="AE318">
            <v>40993</v>
          </cell>
          <cell r="AF318" t="str">
            <v>TFIT04170413</v>
          </cell>
          <cell r="AG318">
            <v>103.56200149999999</v>
          </cell>
        </row>
        <row r="319">
          <cell r="T319" t="str">
            <v>TFIT0417041340992</v>
          </cell>
          <cell r="U319">
            <v>40992</v>
          </cell>
          <cell r="V319" t="str">
            <v>TFIT04170413</v>
          </cell>
          <cell r="W319">
            <v>5.654E-2</v>
          </cell>
          <cell r="Y319" t="str">
            <v>TFIT0417041340992</v>
          </cell>
          <cell r="Z319">
            <v>40992</v>
          </cell>
          <cell r="AA319" t="str">
            <v>TFIT04170413</v>
          </cell>
          <cell r="AB319">
            <v>100.4370297</v>
          </cell>
          <cell r="AD319" t="str">
            <v>TFIT0417041340992</v>
          </cell>
          <cell r="AE319">
            <v>40992</v>
          </cell>
          <cell r="AF319" t="str">
            <v>TFIT04170413</v>
          </cell>
          <cell r="AG319">
            <v>103.5603174</v>
          </cell>
        </row>
        <row r="320">
          <cell r="T320" t="str">
            <v>TFIT0417041340991</v>
          </cell>
          <cell r="U320">
            <v>40991</v>
          </cell>
          <cell r="V320" t="str">
            <v>TFIT04170413</v>
          </cell>
          <cell r="W320">
            <v>5.6329999999999998E-2</v>
          </cell>
          <cell r="Y320" t="str">
            <v>TFIT0417041340991</v>
          </cell>
          <cell r="Z320">
            <v>40991</v>
          </cell>
          <cell r="AA320" t="str">
            <v>TFIT04170413</v>
          </cell>
          <cell r="AB320">
            <v>100.4689953</v>
          </cell>
          <cell r="AD320" t="str">
            <v>TFIT0417041340991</v>
          </cell>
          <cell r="AE320">
            <v>40991</v>
          </cell>
          <cell r="AF320" t="str">
            <v>TFIT04170413</v>
          </cell>
          <cell r="AG320">
            <v>103.54296789999999</v>
          </cell>
        </row>
        <row r="321">
          <cell r="T321" t="str">
            <v>TFIT0417041340990</v>
          </cell>
          <cell r="U321">
            <v>40990</v>
          </cell>
          <cell r="V321" t="str">
            <v>TFIT04170413</v>
          </cell>
          <cell r="W321">
            <v>5.5870000000000003E-2</v>
          </cell>
          <cell r="Y321" t="str">
            <v>TFIT0417041340990</v>
          </cell>
          <cell r="Z321">
            <v>40990</v>
          </cell>
          <cell r="AA321" t="str">
            <v>TFIT04170413</v>
          </cell>
          <cell r="AB321">
            <v>100.5345726</v>
          </cell>
          <cell r="AD321" t="str">
            <v>TFIT0417041340990</v>
          </cell>
          <cell r="AE321">
            <v>40990</v>
          </cell>
          <cell r="AF321" t="str">
            <v>TFIT04170413</v>
          </cell>
          <cell r="AG321">
            <v>103.5921069</v>
          </cell>
        </row>
        <row r="322">
          <cell r="T322" t="str">
            <v>TFIT0417041340989</v>
          </cell>
          <cell r="U322">
            <v>40989</v>
          </cell>
          <cell r="V322" t="str">
            <v>TFIT04170413</v>
          </cell>
          <cell r="W322">
            <v>5.5199999999999999E-2</v>
          </cell>
          <cell r="Y322" t="str">
            <v>TFIT0417041340989</v>
          </cell>
          <cell r="Z322">
            <v>40989</v>
          </cell>
          <cell r="AA322" t="str">
            <v>TFIT04170413</v>
          </cell>
          <cell r="AB322">
            <v>100.6300865</v>
          </cell>
          <cell r="AD322" t="str">
            <v>TFIT0417041340989</v>
          </cell>
          <cell r="AE322">
            <v>40989</v>
          </cell>
          <cell r="AF322" t="str">
            <v>TFIT04170413</v>
          </cell>
          <cell r="AG322">
            <v>103.67118240000001</v>
          </cell>
        </row>
        <row r="323">
          <cell r="T323" t="str">
            <v>TFIT0417041340988</v>
          </cell>
          <cell r="U323">
            <v>40988</v>
          </cell>
          <cell r="V323" t="str">
            <v>TFIT04170413</v>
          </cell>
          <cell r="W323">
            <v>5.5100000000000003E-2</v>
          </cell>
          <cell r="Y323" t="str">
            <v>TFIT0417041340988</v>
          </cell>
          <cell r="Z323">
            <v>40988</v>
          </cell>
          <cell r="AA323" t="str">
            <v>TFIT04170413</v>
          </cell>
          <cell r="AB323">
            <v>100.6454076</v>
          </cell>
          <cell r="AD323" t="str">
            <v>TFIT0417041340988</v>
          </cell>
          <cell r="AE323">
            <v>40988</v>
          </cell>
          <cell r="AF323" t="str">
            <v>TFIT04170413</v>
          </cell>
          <cell r="AG323">
            <v>103.6700651</v>
          </cell>
        </row>
        <row r="324">
          <cell r="T324" t="str">
            <v>TFIT0417041340987</v>
          </cell>
          <cell r="U324">
            <v>40987</v>
          </cell>
          <cell r="V324" t="str">
            <v>TFIT04170413</v>
          </cell>
          <cell r="W324">
            <v>5.4399999999999997E-2</v>
          </cell>
          <cell r="Y324" t="str">
            <v>TFIT0417041340987</v>
          </cell>
          <cell r="Z324">
            <v>40987</v>
          </cell>
          <cell r="AA324" t="str">
            <v>TFIT04170413</v>
          </cell>
          <cell r="AB324">
            <v>100.7500306</v>
          </cell>
          <cell r="AD324" t="str">
            <v>TFIT0417041340987</v>
          </cell>
          <cell r="AE324">
            <v>40987</v>
          </cell>
          <cell r="AF324" t="str">
            <v>TFIT04170413</v>
          </cell>
          <cell r="AG324">
            <v>103.7089347</v>
          </cell>
        </row>
        <row r="325">
          <cell r="T325" t="str">
            <v>TFIT0417041340986</v>
          </cell>
          <cell r="U325">
            <v>40986</v>
          </cell>
          <cell r="V325" t="str">
            <v>TFIT04170413</v>
          </cell>
          <cell r="W325">
            <v>5.3900000000000003E-2</v>
          </cell>
          <cell r="Y325" t="str">
            <v>TFIT0417041340986</v>
          </cell>
          <cell r="Z325">
            <v>40986</v>
          </cell>
          <cell r="AA325" t="str">
            <v>TFIT04170413</v>
          </cell>
          <cell r="AB325">
            <v>100.8229212</v>
          </cell>
          <cell r="AD325" t="str">
            <v>TFIT0417041340986</v>
          </cell>
          <cell r="AE325">
            <v>40986</v>
          </cell>
          <cell r="AF325" t="str">
            <v>TFIT04170413</v>
          </cell>
          <cell r="AG325">
            <v>103.7653869</v>
          </cell>
        </row>
        <row r="326">
          <cell r="T326" t="str">
            <v>TFIT0417041340985</v>
          </cell>
          <cell r="U326">
            <v>40985</v>
          </cell>
          <cell r="V326" t="str">
            <v>TFIT04170413</v>
          </cell>
          <cell r="W326">
            <v>5.3710000000000001E-2</v>
          </cell>
          <cell r="Y326" t="str">
            <v>TFIT0417041340985</v>
          </cell>
          <cell r="Z326">
            <v>40985</v>
          </cell>
          <cell r="AA326" t="str">
            <v>TFIT04170413</v>
          </cell>
          <cell r="AB326">
            <v>100.8516765</v>
          </cell>
          <cell r="AD326" t="str">
            <v>TFIT0417041340985</v>
          </cell>
          <cell r="AE326">
            <v>40985</v>
          </cell>
          <cell r="AF326" t="str">
            <v>TFIT04170413</v>
          </cell>
          <cell r="AG326">
            <v>103.77770390000001</v>
          </cell>
        </row>
        <row r="327">
          <cell r="T327" t="str">
            <v>TFIT0417041340984</v>
          </cell>
          <cell r="U327">
            <v>40984</v>
          </cell>
          <cell r="V327" t="str">
            <v>TFIT04170413</v>
          </cell>
          <cell r="W327">
            <v>5.3710000000000001E-2</v>
          </cell>
          <cell r="Y327" t="str">
            <v>TFIT0417041340984</v>
          </cell>
          <cell r="Z327">
            <v>40984</v>
          </cell>
          <cell r="AA327" t="str">
            <v>TFIT04170413</v>
          </cell>
          <cell r="AB327">
            <v>100.8532409</v>
          </cell>
          <cell r="AD327" t="str">
            <v>TFIT0417041340984</v>
          </cell>
          <cell r="AE327">
            <v>40984</v>
          </cell>
          <cell r="AF327" t="str">
            <v>TFIT04170413</v>
          </cell>
          <cell r="AG327">
            <v>103.76282999999999</v>
          </cell>
        </row>
        <row r="328">
          <cell r="T328" t="str">
            <v>TFIT0417041340983</v>
          </cell>
          <cell r="U328">
            <v>40983</v>
          </cell>
          <cell r="V328" t="str">
            <v>TFIT04170413</v>
          </cell>
          <cell r="W328">
            <v>5.3690000000000002E-2</v>
          </cell>
          <cell r="Y328" t="str">
            <v>TFIT0417041340983</v>
          </cell>
          <cell r="Z328">
            <v>40983</v>
          </cell>
          <cell r="AA328" t="str">
            <v>TFIT04170413</v>
          </cell>
          <cell r="AB328">
            <v>100.8576856</v>
          </cell>
          <cell r="AD328" t="str">
            <v>TFIT0417041340983</v>
          </cell>
          <cell r="AE328">
            <v>40983</v>
          </cell>
          <cell r="AF328" t="str">
            <v>TFIT04170413</v>
          </cell>
          <cell r="AG328">
            <v>103.7508363</v>
          </cell>
        </row>
        <row r="329">
          <cell r="T329" t="str">
            <v>TFIT0417041340982</v>
          </cell>
          <cell r="U329">
            <v>40982</v>
          </cell>
          <cell r="V329" t="str">
            <v>TFIT04170413</v>
          </cell>
          <cell r="W329">
            <v>5.4149999999999997E-2</v>
          </cell>
          <cell r="Y329" t="str">
            <v>TFIT0417041340982</v>
          </cell>
          <cell r="Z329">
            <v>40982</v>
          </cell>
          <cell r="AA329" t="str">
            <v>TFIT04170413</v>
          </cell>
          <cell r="AB329">
            <v>100.7959082</v>
          </cell>
          <cell r="AD329" t="str">
            <v>TFIT0417041340982</v>
          </cell>
          <cell r="AE329">
            <v>40982</v>
          </cell>
          <cell r="AF329" t="str">
            <v>TFIT04170413</v>
          </cell>
          <cell r="AG329">
            <v>103.63974380000001</v>
          </cell>
        </row>
        <row r="330">
          <cell r="T330" t="str">
            <v>TFIT0417041340981</v>
          </cell>
          <cell r="U330">
            <v>40981</v>
          </cell>
          <cell r="V330" t="str">
            <v>TFIT04170413</v>
          </cell>
          <cell r="W330">
            <v>5.441E-2</v>
          </cell>
          <cell r="Y330" t="str">
            <v>TFIT0417041340981</v>
          </cell>
          <cell r="Z330">
            <v>40981</v>
          </cell>
          <cell r="AA330" t="str">
            <v>TFIT04170413</v>
          </cell>
          <cell r="AB330">
            <v>100.7597518</v>
          </cell>
          <cell r="AD330" t="str">
            <v>TFIT0417041340981</v>
          </cell>
          <cell r="AE330">
            <v>40981</v>
          </cell>
          <cell r="AF330" t="str">
            <v>TFIT04170413</v>
          </cell>
          <cell r="AG330">
            <v>103.587149</v>
          </cell>
        </row>
        <row r="331">
          <cell r="T331" t="str">
            <v>TFIT0417041340980</v>
          </cell>
          <cell r="U331">
            <v>40980</v>
          </cell>
          <cell r="V331" t="str">
            <v>TFIT04170413</v>
          </cell>
          <cell r="W331">
            <v>5.3460000000000001E-2</v>
          </cell>
          <cell r="Y331" t="str">
            <v>TFIT0417041340980</v>
          </cell>
          <cell r="Z331">
            <v>40980</v>
          </cell>
          <cell r="AA331" t="str">
            <v>TFIT04170413</v>
          </cell>
          <cell r="AB331">
            <v>100.8989696</v>
          </cell>
          <cell r="AD331" t="str">
            <v>TFIT0417041340980</v>
          </cell>
          <cell r="AE331">
            <v>40980</v>
          </cell>
          <cell r="AF331" t="str">
            <v>TFIT04170413</v>
          </cell>
          <cell r="AG331">
            <v>103.7099285</v>
          </cell>
        </row>
        <row r="332">
          <cell r="T332" t="str">
            <v>TFIT0417041340979</v>
          </cell>
          <cell r="U332">
            <v>40979</v>
          </cell>
          <cell r="V332" t="str">
            <v>TFIT04170413</v>
          </cell>
          <cell r="W332">
            <v>5.3800000000000001E-2</v>
          </cell>
          <cell r="Y332" t="str">
            <v>TFIT0417041340979</v>
          </cell>
          <cell r="Z332">
            <v>40979</v>
          </cell>
          <cell r="AA332" t="str">
            <v>TFIT04170413</v>
          </cell>
          <cell r="AB332">
            <v>100.8511676</v>
          </cell>
          <cell r="AD332" t="str">
            <v>TFIT0417041340979</v>
          </cell>
          <cell r="AE332">
            <v>40979</v>
          </cell>
          <cell r="AF332" t="str">
            <v>TFIT04170413</v>
          </cell>
          <cell r="AG332">
            <v>103.6456882</v>
          </cell>
        </row>
        <row r="333">
          <cell r="T333" t="str">
            <v>TFIT0417041340978</v>
          </cell>
          <cell r="U333">
            <v>40978</v>
          </cell>
          <cell r="V333" t="str">
            <v>TFIT04170413</v>
          </cell>
          <cell r="W333">
            <v>5.3870000000000001E-2</v>
          </cell>
          <cell r="Y333" t="str">
            <v>TFIT0417041340978</v>
          </cell>
          <cell r="Z333">
            <v>40978</v>
          </cell>
          <cell r="AA333" t="str">
            <v>TFIT04170413</v>
          </cell>
          <cell r="AB333">
            <v>100.8425348</v>
          </cell>
          <cell r="AD333" t="str">
            <v>TFIT0417041340978</v>
          </cell>
          <cell r="AE333">
            <v>40978</v>
          </cell>
          <cell r="AF333" t="str">
            <v>TFIT04170413</v>
          </cell>
          <cell r="AG333">
            <v>103.620617</v>
          </cell>
        </row>
        <row r="334">
          <cell r="T334" t="str">
            <v>TFIT0417041340977</v>
          </cell>
          <cell r="U334">
            <v>40977</v>
          </cell>
          <cell r="V334" t="str">
            <v>TFIT04170413</v>
          </cell>
          <cell r="W334">
            <v>5.2549999999999999E-2</v>
          </cell>
          <cell r="Y334" t="str">
            <v>TFIT0417041340977</v>
          </cell>
          <cell r="Z334">
            <v>40977</v>
          </cell>
          <cell r="AA334" t="str">
            <v>TFIT04170413</v>
          </cell>
          <cell r="AB334">
            <v>101.04063739999999</v>
          </cell>
          <cell r="AD334" t="str">
            <v>TFIT0417041340977</v>
          </cell>
          <cell r="AE334">
            <v>40977</v>
          </cell>
          <cell r="AF334" t="str">
            <v>TFIT04170413</v>
          </cell>
          <cell r="AG334">
            <v>103.76940449999999</v>
          </cell>
        </row>
        <row r="335">
          <cell r="T335" t="str">
            <v>TFIT0417041340976</v>
          </cell>
          <cell r="U335">
            <v>40976</v>
          </cell>
          <cell r="V335" t="str">
            <v>TFIT04170413</v>
          </cell>
          <cell r="W335">
            <v>5.287E-2</v>
          </cell>
          <cell r="Y335" t="str">
            <v>TFIT0417041340976</v>
          </cell>
          <cell r="Z335">
            <v>40976</v>
          </cell>
          <cell r="AA335" t="str">
            <v>TFIT04170413</v>
          </cell>
          <cell r="AB335">
            <v>100.9954796</v>
          </cell>
          <cell r="AD335" t="str">
            <v>TFIT0417041340976</v>
          </cell>
          <cell r="AE335">
            <v>40976</v>
          </cell>
          <cell r="AF335" t="str">
            <v>TFIT04170413</v>
          </cell>
          <cell r="AG335">
            <v>103.7078084</v>
          </cell>
        </row>
        <row r="336">
          <cell r="T336" t="str">
            <v>TFIT0417041340975</v>
          </cell>
          <cell r="U336">
            <v>40975</v>
          </cell>
          <cell r="V336" t="str">
            <v>TFIT04170413</v>
          </cell>
          <cell r="W336">
            <v>5.3039999999999997E-2</v>
          </cell>
          <cell r="Y336" t="str">
            <v>TFIT0417041340975</v>
          </cell>
          <cell r="Z336">
            <v>40975</v>
          </cell>
          <cell r="AA336" t="str">
            <v>TFIT04170413</v>
          </cell>
          <cell r="AB336">
            <v>100.9722649</v>
          </cell>
          <cell r="AD336" t="str">
            <v>TFIT0417041340975</v>
          </cell>
          <cell r="AE336">
            <v>40975</v>
          </cell>
          <cell r="AF336" t="str">
            <v>TFIT04170413</v>
          </cell>
          <cell r="AG336">
            <v>103.6681553</v>
          </cell>
        </row>
        <row r="337">
          <cell r="T337" t="str">
            <v>TFIT0417041340974</v>
          </cell>
          <cell r="U337">
            <v>40974</v>
          </cell>
          <cell r="V337" t="str">
            <v>TFIT04170413</v>
          </cell>
          <cell r="W337">
            <v>5.2780000000000001E-2</v>
          </cell>
          <cell r="Y337" t="str">
            <v>TFIT0417041340974</v>
          </cell>
          <cell r="Z337">
            <v>40974</v>
          </cell>
          <cell r="AA337" t="str">
            <v>TFIT04170413</v>
          </cell>
          <cell r="AB337">
            <v>101.01235389999999</v>
          </cell>
          <cell r="AD337" t="str">
            <v>TFIT0417041340974</v>
          </cell>
          <cell r="AE337">
            <v>40974</v>
          </cell>
          <cell r="AF337" t="str">
            <v>TFIT04170413</v>
          </cell>
          <cell r="AG337">
            <v>103.691806</v>
          </cell>
        </row>
        <row r="338">
          <cell r="T338" t="str">
            <v>TFIT0417041340973</v>
          </cell>
          <cell r="U338">
            <v>40973</v>
          </cell>
          <cell r="V338" t="str">
            <v>TFIT04170413</v>
          </cell>
          <cell r="W338">
            <v>5.3530000000000001E-2</v>
          </cell>
          <cell r="Y338" t="str">
            <v>TFIT0417041340973</v>
          </cell>
          <cell r="Z338">
            <v>40973</v>
          </cell>
          <cell r="AA338" t="str">
            <v>TFIT04170413</v>
          </cell>
          <cell r="AB338">
            <v>100.9034977</v>
          </cell>
          <cell r="AD338" t="str">
            <v>TFIT0417041340973</v>
          </cell>
          <cell r="AE338">
            <v>40973</v>
          </cell>
          <cell r="AF338" t="str">
            <v>TFIT04170413</v>
          </cell>
          <cell r="AG338">
            <v>103.5665114</v>
          </cell>
        </row>
        <row r="339">
          <cell r="T339" t="str">
            <v>TFIT0417041340972</v>
          </cell>
          <cell r="U339">
            <v>40972</v>
          </cell>
          <cell r="V339" t="str">
            <v>TFIT04170413</v>
          </cell>
          <cell r="W339">
            <v>5.3519999999999998E-2</v>
          </cell>
          <cell r="Y339" t="str">
            <v>TFIT0417041340972</v>
          </cell>
          <cell r="Z339">
            <v>40972</v>
          </cell>
          <cell r="AA339" t="str">
            <v>TFIT04170413</v>
          </cell>
          <cell r="AB339">
            <v>100.9099155</v>
          </cell>
          <cell r="AD339" t="str">
            <v>TFIT0417041340972</v>
          </cell>
          <cell r="AE339">
            <v>40972</v>
          </cell>
          <cell r="AF339" t="str">
            <v>TFIT04170413</v>
          </cell>
          <cell r="AG339">
            <v>103.5236141</v>
          </cell>
        </row>
        <row r="340">
          <cell r="T340" t="str">
            <v>TFIT0417041340971</v>
          </cell>
          <cell r="U340">
            <v>40971</v>
          </cell>
          <cell r="V340" t="str">
            <v>TFIT04170413</v>
          </cell>
          <cell r="W340">
            <v>5.3999999999999999E-2</v>
          </cell>
          <cell r="Y340" t="str">
            <v>TFIT0417041340971</v>
          </cell>
          <cell r="Z340">
            <v>40971</v>
          </cell>
          <cell r="AA340" t="str">
            <v>TFIT04170413</v>
          </cell>
          <cell r="AB340">
            <v>100.8403569</v>
          </cell>
          <cell r="AD340" t="str">
            <v>TFIT0417041340971</v>
          </cell>
          <cell r="AE340">
            <v>40971</v>
          </cell>
          <cell r="AF340" t="str">
            <v>TFIT04170413</v>
          </cell>
          <cell r="AG340">
            <v>103.43761720000001</v>
          </cell>
        </row>
        <row r="341">
          <cell r="T341" t="str">
            <v>TFIT0417041340970</v>
          </cell>
          <cell r="U341">
            <v>40970</v>
          </cell>
          <cell r="V341" t="str">
            <v>TFIT04170413</v>
          </cell>
          <cell r="W341">
            <v>5.2389999999999999E-2</v>
          </cell>
          <cell r="Y341" t="str">
            <v>TFIT0417041340970</v>
          </cell>
          <cell r="Z341">
            <v>40970</v>
          </cell>
          <cell r="AA341" t="str">
            <v>TFIT04170413</v>
          </cell>
          <cell r="AB341">
            <v>101.0814704</v>
          </cell>
          <cell r="AD341" t="str">
            <v>TFIT0417041340970</v>
          </cell>
          <cell r="AE341">
            <v>40970</v>
          </cell>
          <cell r="AF341" t="str">
            <v>TFIT04170413</v>
          </cell>
          <cell r="AG341">
            <v>103.6622923</v>
          </cell>
        </row>
        <row r="342">
          <cell r="T342" t="str">
            <v>TFIT0417041340969</v>
          </cell>
          <cell r="U342">
            <v>40969</v>
          </cell>
          <cell r="V342" t="str">
            <v>TFIT04170413</v>
          </cell>
          <cell r="W342">
            <v>5.16E-2</v>
          </cell>
          <cell r="Y342" t="str">
            <v>TFIT0417041340969</v>
          </cell>
          <cell r="Z342">
            <v>40969</v>
          </cell>
          <cell r="AA342" t="str">
            <v>TFIT04170413</v>
          </cell>
          <cell r="AB342">
            <v>101.20150340000001</v>
          </cell>
          <cell r="AD342" t="str">
            <v>TFIT0417041340969</v>
          </cell>
          <cell r="AE342">
            <v>40969</v>
          </cell>
          <cell r="AF342" t="str">
            <v>TFIT04170413</v>
          </cell>
          <cell r="AG342">
            <v>103.7658869</v>
          </cell>
        </row>
        <row r="343">
          <cell r="T343" t="str">
            <v>TFIT0417041340968</v>
          </cell>
          <cell r="U343">
            <v>40968</v>
          </cell>
          <cell r="V343" t="str">
            <v>TFIT04170413</v>
          </cell>
          <cell r="W343">
            <v>5.228E-2</v>
          </cell>
          <cell r="Y343" t="str">
            <v>TFIT0417041340968</v>
          </cell>
          <cell r="Z343">
            <v>40968</v>
          </cell>
          <cell r="AA343" t="str">
            <v>TFIT04170413</v>
          </cell>
          <cell r="AB343">
            <v>101.10180389999999</v>
          </cell>
          <cell r="AD343" t="str">
            <v>TFIT0417041340968</v>
          </cell>
          <cell r="AE343">
            <v>40968</v>
          </cell>
          <cell r="AF343" t="str">
            <v>TFIT04170413</v>
          </cell>
          <cell r="AG343">
            <v>103.64974909999999</v>
          </cell>
        </row>
        <row r="344">
          <cell r="T344" t="str">
            <v>TFIT0417041340967</v>
          </cell>
          <cell r="U344">
            <v>40967</v>
          </cell>
          <cell r="V344" t="str">
            <v>TFIT04170413</v>
          </cell>
          <cell r="W344">
            <v>5.1700000000000003E-2</v>
          </cell>
          <cell r="Y344" t="str">
            <v>TFIT0417041340967</v>
          </cell>
          <cell r="Z344">
            <v>40967</v>
          </cell>
          <cell r="AA344" t="str">
            <v>TFIT04170413</v>
          </cell>
          <cell r="AB344">
            <v>101.19499759999999</v>
          </cell>
          <cell r="AD344" t="str">
            <v>TFIT0417041340967</v>
          </cell>
          <cell r="AE344">
            <v>40967</v>
          </cell>
          <cell r="AF344" t="str">
            <v>TFIT04170413</v>
          </cell>
          <cell r="AG344">
            <v>103.6936278</v>
          </cell>
        </row>
        <row r="345">
          <cell r="T345" t="str">
            <v>TFIT0417041340966</v>
          </cell>
          <cell r="U345">
            <v>40966</v>
          </cell>
          <cell r="V345" t="str">
            <v>TFIT04170413</v>
          </cell>
          <cell r="W345">
            <v>5.1700000000000003E-2</v>
          </cell>
          <cell r="Y345" t="str">
            <v>TFIT0417041340966</v>
          </cell>
          <cell r="Z345">
            <v>40966</v>
          </cell>
          <cell r="AA345" t="str">
            <v>TFIT04170413</v>
          </cell>
          <cell r="AB345">
            <v>101.19711650000001</v>
          </cell>
          <cell r="AD345" t="str">
            <v>TFIT0417041340966</v>
          </cell>
          <cell r="AE345">
            <v>40966</v>
          </cell>
          <cell r="AF345" t="str">
            <v>TFIT04170413</v>
          </cell>
          <cell r="AG345">
            <v>103.6793083</v>
          </cell>
        </row>
        <row r="346">
          <cell r="T346" t="str">
            <v>TFIT0417041340965</v>
          </cell>
          <cell r="U346">
            <v>40965</v>
          </cell>
          <cell r="V346" t="str">
            <v>TFIT04170413</v>
          </cell>
          <cell r="W346">
            <v>5.1769999999999997E-2</v>
          </cell>
          <cell r="Y346" t="str">
            <v>TFIT0417041340965</v>
          </cell>
          <cell r="Z346">
            <v>40965</v>
          </cell>
          <cell r="AA346" t="str">
            <v>TFIT04170413</v>
          </cell>
          <cell r="AB346">
            <v>101.18866180000001</v>
          </cell>
          <cell r="AD346" t="str">
            <v>TFIT0417041340965</v>
          </cell>
          <cell r="AE346">
            <v>40965</v>
          </cell>
          <cell r="AF346" t="str">
            <v>TFIT04170413</v>
          </cell>
          <cell r="AG346">
            <v>103.6544152</v>
          </cell>
        </row>
        <row r="347">
          <cell r="T347" t="str">
            <v>TFIT0417041340964</v>
          </cell>
          <cell r="U347">
            <v>40964</v>
          </cell>
          <cell r="V347" t="str">
            <v>TFIT04170413</v>
          </cell>
          <cell r="W347">
            <v>5.1180000000000003E-2</v>
          </cell>
          <cell r="Y347" t="str">
            <v>TFIT0417041340964</v>
          </cell>
          <cell r="Z347">
            <v>40964</v>
          </cell>
          <cell r="AA347" t="str">
            <v>TFIT04170413</v>
          </cell>
          <cell r="AB347">
            <v>101.28010759999999</v>
          </cell>
          <cell r="AD347" t="str">
            <v>TFIT0417041340964</v>
          </cell>
          <cell r="AE347">
            <v>40964</v>
          </cell>
          <cell r="AF347" t="str">
            <v>TFIT04170413</v>
          </cell>
          <cell r="AG347">
            <v>103.72942260000001</v>
          </cell>
        </row>
        <row r="348">
          <cell r="T348" t="str">
            <v>TFIT0417041340963</v>
          </cell>
          <cell r="U348">
            <v>40963</v>
          </cell>
          <cell r="V348" t="str">
            <v>TFIT04170413</v>
          </cell>
          <cell r="W348">
            <v>5.0729999999999997E-2</v>
          </cell>
          <cell r="Y348" t="str">
            <v>TFIT0417041340963</v>
          </cell>
          <cell r="Z348">
            <v>40963</v>
          </cell>
          <cell r="AA348" t="str">
            <v>TFIT04170413</v>
          </cell>
          <cell r="AB348">
            <v>101.35070210000001</v>
          </cell>
          <cell r="AD348" t="str">
            <v>TFIT0417041340963</v>
          </cell>
          <cell r="AE348">
            <v>40963</v>
          </cell>
          <cell r="AF348" t="str">
            <v>TFIT04170413</v>
          </cell>
          <cell r="AG348">
            <v>103.7835788</v>
          </cell>
        </row>
        <row r="349">
          <cell r="T349" t="str">
            <v>TFIT0417041340962</v>
          </cell>
          <cell r="U349">
            <v>40962</v>
          </cell>
          <cell r="V349" t="str">
            <v>TFIT04170413</v>
          </cell>
          <cell r="W349">
            <v>5.1229999999999998E-2</v>
          </cell>
          <cell r="Y349" t="str">
            <v>TFIT0417041340962</v>
          </cell>
          <cell r="Z349">
            <v>40962</v>
          </cell>
          <cell r="AA349" t="str">
            <v>TFIT04170413</v>
          </cell>
          <cell r="AB349">
            <v>101.2815109</v>
          </cell>
          <cell r="AD349" t="str">
            <v>TFIT0417041340962</v>
          </cell>
          <cell r="AE349">
            <v>40962</v>
          </cell>
          <cell r="AF349" t="str">
            <v>TFIT04170413</v>
          </cell>
          <cell r="AG349">
            <v>103.66507249999999</v>
          </cell>
        </row>
        <row r="350">
          <cell r="T350" t="str">
            <v>TFIT0417041340961</v>
          </cell>
          <cell r="U350">
            <v>40961</v>
          </cell>
          <cell r="V350" t="str">
            <v>TFIT04170413</v>
          </cell>
          <cell r="W350">
            <v>5.1700000000000003E-2</v>
          </cell>
          <cell r="Y350" t="str">
            <v>TFIT0417041340961</v>
          </cell>
          <cell r="Z350">
            <v>40961</v>
          </cell>
          <cell r="AA350" t="str">
            <v>TFIT04170413</v>
          </cell>
          <cell r="AB350">
            <v>101.21200380000001</v>
          </cell>
          <cell r="AD350" t="str">
            <v>TFIT0417041340961</v>
          </cell>
          <cell r="AE350">
            <v>40961</v>
          </cell>
          <cell r="AF350" t="str">
            <v>TFIT04170413</v>
          </cell>
          <cell r="AG350">
            <v>103.57912709999999</v>
          </cell>
        </row>
        <row r="351">
          <cell r="T351" t="str">
            <v>TFIT0417041340960</v>
          </cell>
          <cell r="U351">
            <v>40960</v>
          </cell>
          <cell r="V351" t="str">
            <v>TFIT04170413</v>
          </cell>
          <cell r="W351">
            <v>5.1999999999999998E-2</v>
          </cell>
          <cell r="Y351" t="str">
            <v>TFIT0417041340960</v>
          </cell>
          <cell r="Z351">
            <v>40960</v>
          </cell>
          <cell r="AA351" t="str">
            <v>TFIT04170413</v>
          </cell>
          <cell r="AB351">
            <v>101.1683051</v>
          </cell>
          <cell r="AD351" t="str">
            <v>TFIT0417041340960</v>
          </cell>
          <cell r="AE351">
            <v>40960</v>
          </cell>
          <cell r="AF351" t="str">
            <v>TFIT04170413</v>
          </cell>
          <cell r="AG351">
            <v>103.51899</v>
          </cell>
        </row>
        <row r="352">
          <cell r="T352" t="str">
            <v>TFIT0417041340959</v>
          </cell>
          <cell r="U352">
            <v>40959</v>
          </cell>
          <cell r="V352" t="str">
            <v>TFIT04170413</v>
          </cell>
          <cell r="W352">
            <v>5.2130000000000003E-2</v>
          </cell>
          <cell r="Y352" t="str">
            <v>TFIT0417041340959</v>
          </cell>
          <cell r="Z352">
            <v>40959</v>
          </cell>
          <cell r="AA352" t="str">
            <v>TFIT04170413</v>
          </cell>
          <cell r="AB352">
            <v>101.15048419999999</v>
          </cell>
          <cell r="AD352" t="str">
            <v>TFIT0417041340959</v>
          </cell>
          <cell r="AE352">
            <v>40959</v>
          </cell>
          <cell r="AF352" t="str">
            <v>TFIT04170413</v>
          </cell>
          <cell r="AG352">
            <v>103.48473079999999</v>
          </cell>
        </row>
        <row r="353">
          <cell r="T353" t="str">
            <v>TFIT0417041340958</v>
          </cell>
          <cell r="U353">
            <v>40958</v>
          </cell>
          <cell r="V353" t="str">
            <v>TFIT04170413</v>
          </cell>
          <cell r="W353">
            <v>5.2880000000000003E-2</v>
          </cell>
          <cell r="Y353" t="str">
            <v>TFIT0417041340958</v>
          </cell>
          <cell r="Z353">
            <v>40958</v>
          </cell>
          <cell r="AA353" t="str">
            <v>TFIT04170413</v>
          </cell>
          <cell r="AB353">
            <v>101.037745</v>
          </cell>
          <cell r="AD353" t="str">
            <v>TFIT0417041340958</v>
          </cell>
          <cell r="AE353">
            <v>40958</v>
          </cell>
          <cell r="AF353" t="str">
            <v>TFIT04170413</v>
          </cell>
          <cell r="AG353">
            <v>103.3555532</v>
          </cell>
        </row>
        <row r="354">
          <cell r="T354" t="str">
            <v>TFIT0417041340957</v>
          </cell>
          <cell r="U354">
            <v>40957</v>
          </cell>
          <cell r="V354" t="str">
            <v>TFIT04170413</v>
          </cell>
          <cell r="W354">
            <v>5.3499999999999999E-2</v>
          </cell>
          <cell r="Y354" t="str">
            <v>TFIT0417041340957</v>
          </cell>
          <cell r="Z354">
            <v>40957</v>
          </cell>
          <cell r="AA354" t="str">
            <v>TFIT04170413</v>
          </cell>
          <cell r="AB354">
            <v>100.94811850000001</v>
          </cell>
          <cell r="AD354" t="str">
            <v>TFIT0417041340957</v>
          </cell>
          <cell r="AE354">
            <v>40957</v>
          </cell>
          <cell r="AF354" t="str">
            <v>TFIT04170413</v>
          </cell>
          <cell r="AG354">
            <v>103.21661159999999</v>
          </cell>
        </row>
        <row r="355">
          <cell r="T355" t="str">
            <v>TFIT0417041340956</v>
          </cell>
          <cell r="U355">
            <v>40956</v>
          </cell>
          <cell r="V355" t="str">
            <v>TFIT04170413</v>
          </cell>
          <cell r="W355">
            <v>5.4640000000000001E-2</v>
          </cell>
          <cell r="Y355" t="str">
            <v>TFIT0417041340956</v>
          </cell>
          <cell r="Z355">
            <v>40956</v>
          </cell>
          <cell r="AA355" t="str">
            <v>TFIT04170413</v>
          </cell>
          <cell r="AB355">
            <v>100.77491620000001</v>
          </cell>
          <cell r="AD355" t="str">
            <v>TFIT0417041340956</v>
          </cell>
          <cell r="AE355">
            <v>40956</v>
          </cell>
          <cell r="AF355" t="str">
            <v>TFIT04170413</v>
          </cell>
          <cell r="AG355">
            <v>103.026971</v>
          </cell>
        </row>
        <row r="356">
          <cell r="T356" t="str">
            <v>TFIT0417041340955</v>
          </cell>
          <cell r="U356">
            <v>40955</v>
          </cell>
          <cell r="V356" t="str">
            <v>TFIT04170413</v>
          </cell>
          <cell r="W356">
            <v>5.5E-2</v>
          </cell>
          <cell r="Y356" t="str">
            <v>TFIT0417041340955</v>
          </cell>
          <cell r="Z356">
            <v>40955</v>
          </cell>
          <cell r="AA356" t="str">
            <v>TFIT04170413</v>
          </cell>
          <cell r="AB356">
            <v>100.7211205</v>
          </cell>
          <cell r="AD356" t="str">
            <v>TFIT0417041340955</v>
          </cell>
          <cell r="AE356">
            <v>40955</v>
          </cell>
          <cell r="AF356" t="str">
            <v>TFIT04170413</v>
          </cell>
          <cell r="AG356">
            <v>102.9567369</v>
          </cell>
        </row>
        <row r="357">
          <cell r="T357" t="str">
            <v>TFIT0417041340954</v>
          </cell>
          <cell r="U357">
            <v>40954</v>
          </cell>
          <cell r="V357" t="str">
            <v>TFIT04170413</v>
          </cell>
          <cell r="W357">
            <v>5.5E-2</v>
          </cell>
          <cell r="Y357" t="str">
            <v>TFIT0417041340954</v>
          </cell>
          <cell r="Z357">
            <v>40954</v>
          </cell>
          <cell r="AA357" t="str">
            <v>TFIT04170413</v>
          </cell>
          <cell r="AB357">
            <v>100.7224575</v>
          </cell>
          <cell r="AD357" t="str">
            <v>TFIT0417041340954</v>
          </cell>
          <cell r="AE357">
            <v>40954</v>
          </cell>
          <cell r="AF357" t="str">
            <v>TFIT04170413</v>
          </cell>
          <cell r="AG357">
            <v>102.9416356</v>
          </cell>
        </row>
        <row r="358">
          <cell r="T358" t="str">
            <v>TFIT0417041340953</v>
          </cell>
          <cell r="U358">
            <v>40953</v>
          </cell>
          <cell r="V358" t="str">
            <v>TFIT04170413</v>
          </cell>
          <cell r="W358">
            <v>5.5039999999999999E-2</v>
          </cell>
          <cell r="Y358" t="str">
            <v>TFIT0417041340953</v>
          </cell>
          <cell r="Z358">
            <v>40953</v>
          </cell>
          <cell r="AA358" t="str">
            <v>TFIT04170413</v>
          </cell>
          <cell r="AB358">
            <v>100.7176448</v>
          </cell>
          <cell r="AD358" t="str">
            <v>TFIT0417041340953</v>
          </cell>
          <cell r="AE358">
            <v>40953</v>
          </cell>
          <cell r="AF358" t="str">
            <v>TFIT04170413</v>
          </cell>
          <cell r="AG358">
            <v>102.92038460000001</v>
          </cell>
        </row>
        <row r="359">
          <cell r="T359" t="str">
            <v>TFIT0417041340952</v>
          </cell>
          <cell r="U359">
            <v>40952</v>
          </cell>
          <cell r="V359" t="str">
            <v>TFIT04170413</v>
          </cell>
          <cell r="W359">
            <v>5.518E-2</v>
          </cell>
          <cell r="Y359" t="str">
            <v>TFIT0417041340952</v>
          </cell>
          <cell r="Z359">
            <v>40952</v>
          </cell>
          <cell r="AA359" t="str">
            <v>TFIT04170413</v>
          </cell>
          <cell r="AB359">
            <v>100.7000168</v>
          </cell>
          <cell r="AD359" t="str">
            <v>TFIT0417041340952</v>
          </cell>
          <cell r="AE359">
            <v>40952</v>
          </cell>
          <cell r="AF359" t="str">
            <v>TFIT04170413</v>
          </cell>
          <cell r="AG359">
            <v>102.85344139999999</v>
          </cell>
        </row>
        <row r="360">
          <cell r="T360" t="str">
            <v>TFIT0417041340951</v>
          </cell>
          <cell r="U360">
            <v>40951</v>
          </cell>
          <cell r="V360" t="str">
            <v>TFIT04170413</v>
          </cell>
          <cell r="W360">
            <v>5.5190000000000003E-2</v>
          </cell>
          <cell r="Y360" t="str">
            <v>TFIT0417041340951</v>
          </cell>
          <cell r="Z360">
            <v>40951</v>
          </cell>
          <cell r="AA360" t="str">
            <v>TFIT04170413</v>
          </cell>
          <cell r="AB360">
            <v>100.69977369999999</v>
          </cell>
          <cell r="AD360" t="str">
            <v>TFIT0417041340951</v>
          </cell>
          <cell r="AE360">
            <v>40951</v>
          </cell>
          <cell r="AF360" t="str">
            <v>TFIT04170413</v>
          </cell>
          <cell r="AG360">
            <v>102.83676</v>
          </cell>
        </row>
        <row r="361">
          <cell r="T361" t="str">
            <v>TFIT0417041340950</v>
          </cell>
          <cell r="U361">
            <v>40950</v>
          </cell>
          <cell r="V361" t="str">
            <v>TFIT04170413</v>
          </cell>
          <cell r="W361">
            <v>5.5100000000000003E-2</v>
          </cell>
          <cell r="Y361" t="str">
            <v>TFIT0417041340950</v>
          </cell>
          <cell r="Z361">
            <v>40950</v>
          </cell>
          <cell r="AA361" t="str">
            <v>TFIT04170413</v>
          </cell>
          <cell r="AB361">
            <v>100.71502529999999</v>
          </cell>
          <cell r="AD361" t="str">
            <v>TFIT0417041340950</v>
          </cell>
          <cell r="AE361">
            <v>40950</v>
          </cell>
          <cell r="AF361" t="str">
            <v>TFIT04170413</v>
          </cell>
          <cell r="AG361">
            <v>102.8355732</v>
          </cell>
        </row>
        <row r="362">
          <cell r="T362" t="str">
            <v>TFIT0417041340949</v>
          </cell>
          <cell r="U362">
            <v>40949</v>
          </cell>
          <cell r="V362" t="str">
            <v>TFIT04170413</v>
          </cell>
          <cell r="W362">
            <v>5.4829999999999997E-2</v>
          </cell>
          <cell r="Y362" t="str">
            <v>TFIT0417041340949</v>
          </cell>
          <cell r="Z362">
            <v>40949</v>
          </cell>
          <cell r="AA362" t="str">
            <v>TFIT04170413</v>
          </cell>
          <cell r="AB362">
            <v>100.758281</v>
          </cell>
          <cell r="AD362" t="str">
            <v>TFIT0417041340949</v>
          </cell>
          <cell r="AE362">
            <v>40949</v>
          </cell>
          <cell r="AF362" t="str">
            <v>TFIT04170413</v>
          </cell>
          <cell r="AG362">
            <v>102.8623906</v>
          </cell>
        </row>
        <row r="363">
          <cell r="T363" t="str">
            <v>TFIT0417041340948</v>
          </cell>
          <cell r="U363">
            <v>40948</v>
          </cell>
          <cell r="V363" t="str">
            <v>TFIT04170413</v>
          </cell>
          <cell r="W363">
            <v>5.491E-2</v>
          </cell>
          <cell r="Y363" t="str">
            <v>TFIT0417041340948</v>
          </cell>
          <cell r="Z363">
            <v>40948</v>
          </cell>
          <cell r="AA363" t="str">
            <v>TFIT04170413</v>
          </cell>
          <cell r="AB363">
            <v>100.74723179999999</v>
          </cell>
          <cell r="AD363" t="str">
            <v>TFIT0417041340948</v>
          </cell>
          <cell r="AE363">
            <v>40948</v>
          </cell>
          <cell r="AF363" t="str">
            <v>TFIT04170413</v>
          </cell>
          <cell r="AG363">
            <v>102.83490310000001</v>
          </cell>
        </row>
        <row r="364">
          <cell r="T364" t="str">
            <v>TFIT0417041340947</v>
          </cell>
          <cell r="U364">
            <v>40947</v>
          </cell>
          <cell r="V364" t="str">
            <v>TFIT04170413</v>
          </cell>
          <cell r="W364">
            <v>5.5899999999999998E-2</v>
          </cell>
          <cell r="Y364" t="str">
            <v>TFIT0417041340947</v>
          </cell>
          <cell r="Z364">
            <v>40947</v>
          </cell>
          <cell r="AA364" t="str">
            <v>TFIT04170413</v>
          </cell>
          <cell r="AB364">
            <v>100.5968438</v>
          </cell>
          <cell r="AD364" t="str">
            <v>TFIT0417041340947</v>
          </cell>
          <cell r="AE364">
            <v>40947</v>
          </cell>
          <cell r="AF364" t="str">
            <v>TFIT04170413</v>
          </cell>
          <cell r="AG364">
            <v>102.6352</v>
          </cell>
        </row>
        <row r="365">
          <cell r="T365" t="str">
            <v>TFIT0417041340946</v>
          </cell>
          <cell r="U365">
            <v>40946</v>
          </cell>
          <cell r="V365" t="str">
            <v>TFIT04170413</v>
          </cell>
          <cell r="W365">
            <v>5.5969999999999999E-2</v>
          </cell>
          <cell r="Y365" t="str">
            <v>TFIT0417041340946</v>
          </cell>
          <cell r="Z365">
            <v>40946</v>
          </cell>
          <cell r="AA365" t="str">
            <v>TFIT04170413</v>
          </cell>
          <cell r="AB365">
            <v>100.58705930000001</v>
          </cell>
          <cell r="AD365" t="str">
            <v>TFIT0417041340946</v>
          </cell>
          <cell r="AE365">
            <v>40946</v>
          </cell>
          <cell r="AF365" t="str">
            <v>TFIT04170413</v>
          </cell>
          <cell r="AG365">
            <v>102.6089771</v>
          </cell>
        </row>
        <row r="366">
          <cell r="T366" t="str">
            <v>TFIT0417041340945</v>
          </cell>
          <cell r="U366">
            <v>40945</v>
          </cell>
          <cell r="V366" t="str">
            <v>TFIT04170413</v>
          </cell>
          <cell r="W366">
            <v>5.6090000000000001E-2</v>
          </cell>
          <cell r="Y366" t="str">
            <v>TFIT0417041340945</v>
          </cell>
          <cell r="Z366">
            <v>40945</v>
          </cell>
          <cell r="AA366" t="str">
            <v>TFIT04170413</v>
          </cell>
          <cell r="AB366">
            <v>100.56942890000001</v>
          </cell>
          <cell r="AD366" t="str">
            <v>TFIT0417041340945</v>
          </cell>
          <cell r="AE366">
            <v>40945</v>
          </cell>
          <cell r="AF366" t="str">
            <v>TFIT04170413</v>
          </cell>
          <cell r="AG366">
            <v>102.5749083</v>
          </cell>
        </row>
        <row r="367">
          <cell r="T367" t="str">
            <v>TFIT0417041340944</v>
          </cell>
          <cell r="U367">
            <v>40944</v>
          </cell>
          <cell r="V367" t="str">
            <v>TFIT04170413</v>
          </cell>
          <cell r="W367">
            <v>5.604E-2</v>
          </cell>
          <cell r="Y367" t="str">
            <v>TFIT0417041340944</v>
          </cell>
          <cell r="Z367">
            <v>40944</v>
          </cell>
          <cell r="AA367" t="str">
            <v>TFIT04170413</v>
          </cell>
          <cell r="AB367">
            <v>100.5783599</v>
          </cell>
          <cell r="AD367" t="str">
            <v>TFIT0417041340944</v>
          </cell>
          <cell r="AE367">
            <v>40944</v>
          </cell>
          <cell r="AF367" t="str">
            <v>TFIT04170413</v>
          </cell>
          <cell r="AG367">
            <v>102.567401</v>
          </cell>
        </row>
        <row r="368">
          <cell r="T368" t="str">
            <v>TFIT0417041340943</v>
          </cell>
          <cell r="U368">
            <v>40943</v>
          </cell>
          <cell r="V368" t="str">
            <v>TFIT04170413</v>
          </cell>
          <cell r="W368">
            <v>5.6210000000000003E-2</v>
          </cell>
          <cell r="Y368" t="str">
            <v>TFIT0417041340943</v>
          </cell>
          <cell r="Z368">
            <v>40943</v>
          </cell>
          <cell r="AA368" t="str">
            <v>TFIT04170413</v>
          </cell>
          <cell r="AB368">
            <v>100.5560662</v>
          </cell>
          <cell r="AD368" t="str">
            <v>TFIT0417041340943</v>
          </cell>
          <cell r="AE368">
            <v>40943</v>
          </cell>
          <cell r="AF368" t="str">
            <v>TFIT04170413</v>
          </cell>
          <cell r="AG368">
            <v>102.47935390000001</v>
          </cell>
        </row>
        <row r="369">
          <cell r="T369" t="str">
            <v>TFIT0417041340942</v>
          </cell>
          <cell r="U369">
            <v>40942</v>
          </cell>
          <cell r="V369" t="str">
            <v>TFIT04170413</v>
          </cell>
          <cell r="W369">
            <v>5.6579999999999998E-2</v>
          </cell>
          <cell r="Y369" t="str">
            <v>TFIT0417041340942</v>
          </cell>
          <cell r="Z369">
            <v>40942</v>
          </cell>
          <cell r="AA369" t="str">
            <v>TFIT04170413</v>
          </cell>
          <cell r="AB369">
            <v>100.49882289999999</v>
          </cell>
          <cell r="AD369" t="str">
            <v>TFIT0417041340942</v>
          </cell>
          <cell r="AE369">
            <v>40942</v>
          </cell>
          <cell r="AF369" t="str">
            <v>TFIT04170413</v>
          </cell>
          <cell r="AG369">
            <v>102.4056722</v>
          </cell>
        </row>
        <row r="370">
          <cell r="T370" t="str">
            <v>TFIT0417041340941</v>
          </cell>
          <cell r="U370">
            <v>40941</v>
          </cell>
          <cell r="V370" t="str">
            <v>TFIT04170413</v>
          </cell>
          <cell r="W370">
            <v>5.6469999999999999E-2</v>
          </cell>
          <cell r="Y370" t="str">
            <v>TFIT0417041340941</v>
          </cell>
          <cell r="Z370">
            <v>40941</v>
          </cell>
          <cell r="AA370" t="str">
            <v>TFIT04170413</v>
          </cell>
          <cell r="AB370">
            <v>100.5171828</v>
          </cell>
          <cell r="AD370" t="str">
            <v>TFIT0417041340941</v>
          </cell>
          <cell r="AE370">
            <v>40941</v>
          </cell>
          <cell r="AF370" t="str">
            <v>TFIT04170413</v>
          </cell>
          <cell r="AG370">
            <v>102.4075938</v>
          </cell>
        </row>
        <row r="371">
          <cell r="T371" t="str">
            <v>TFIT0417041340940</v>
          </cell>
          <cell r="U371">
            <v>40940</v>
          </cell>
          <cell r="V371" t="str">
            <v>TFIT04170413</v>
          </cell>
          <cell r="W371">
            <v>5.7079999999999999E-2</v>
          </cell>
          <cell r="Y371" t="str">
            <v>TFIT0417041340940</v>
          </cell>
          <cell r="Z371">
            <v>40940</v>
          </cell>
          <cell r="AA371" t="str">
            <v>TFIT04170413</v>
          </cell>
          <cell r="AB371">
            <v>100.4218436</v>
          </cell>
          <cell r="AD371" t="str">
            <v>TFIT0417041340940</v>
          </cell>
          <cell r="AE371">
            <v>40940</v>
          </cell>
          <cell r="AF371" t="str">
            <v>TFIT04170413</v>
          </cell>
          <cell r="AG371">
            <v>102.2958162</v>
          </cell>
        </row>
        <row r="372">
          <cell r="T372" t="str">
            <v>TFIT0417041340939</v>
          </cell>
          <cell r="U372">
            <v>40939</v>
          </cell>
          <cell r="V372" t="str">
            <v>TFIT04170413</v>
          </cell>
          <cell r="W372">
            <v>5.7480000000000003E-2</v>
          </cell>
          <cell r="Y372" t="str">
            <v>TFIT0417041340939</v>
          </cell>
          <cell r="Z372">
            <v>40939</v>
          </cell>
          <cell r="AA372" t="str">
            <v>TFIT04170413</v>
          </cell>
          <cell r="AB372">
            <v>100.3595187</v>
          </cell>
          <cell r="AD372" t="str">
            <v>TFIT0417041340939</v>
          </cell>
          <cell r="AE372">
            <v>40939</v>
          </cell>
          <cell r="AF372" t="str">
            <v>TFIT04170413</v>
          </cell>
          <cell r="AG372">
            <v>102.2170529</v>
          </cell>
        </row>
        <row r="373">
          <cell r="T373" t="str">
            <v>TFIT0417041340938</v>
          </cell>
          <cell r="U373">
            <v>40938</v>
          </cell>
          <cell r="V373" t="str">
            <v>TFIT04170413</v>
          </cell>
          <cell r="W373">
            <v>5.7480000000000003E-2</v>
          </cell>
          <cell r="Y373" t="str">
            <v>TFIT0417041340938</v>
          </cell>
          <cell r="Z373">
            <v>40938</v>
          </cell>
          <cell r="AA373" t="str">
            <v>TFIT04170413</v>
          </cell>
          <cell r="AB373">
            <v>100.3618902</v>
          </cell>
          <cell r="AD373" t="str">
            <v>TFIT0417041340938</v>
          </cell>
          <cell r="AE373">
            <v>40938</v>
          </cell>
          <cell r="AF373" t="str">
            <v>TFIT04170413</v>
          </cell>
          <cell r="AG373">
            <v>102.1701094</v>
          </cell>
        </row>
        <row r="374">
          <cell r="T374" t="str">
            <v>TFIT0417041340937</v>
          </cell>
          <cell r="U374">
            <v>40937</v>
          </cell>
          <cell r="V374" t="str">
            <v>TFIT04170413</v>
          </cell>
          <cell r="W374">
            <v>5.7299999999999997E-2</v>
          </cell>
          <cell r="Y374" t="str">
            <v>TFIT0417041340937</v>
          </cell>
          <cell r="Z374">
            <v>40937</v>
          </cell>
          <cell r="AA374" t="str">
            <v>TFIT04170413</v>
          </cell>
          <cell r="AB374">
            <v>100.39129389999999</v>
          </cell>
          <cell r="AD374" t="str">
            <v>TFIT0417041340937</v>
          </cell>
          <cell r="AE374">
            <v>40937</v>
          </cell>
          <cell r="AF374" t="str">
            <v>TFIT04170413</v>
          </cell>
          <cell r="AG374">
            <v>102.18307470000001</v>
          </cell>
        </row>
        <row r="375">
          <cell r="T375" t="str">
            <v>TFIT0417041340936</v>
          </cell>
          <cell r="U375">
            <v>40936</v>
          </cell>
          <cell r="V375" t="str">
            <v>TFIT04170413</v>
          </cell>
          <cell r="W375">
            <v>5.6599999999999998E-2</v>
          </cell>
          <cell r="Y375" t="str">
            <v>TFIT0417041340936</v>
          </cell>
          <cell r="Z375">
            <v>40936</v>
          </cell>
          <cell r="AA375" t="str">
            <v>TFIT04170413</v>
          </cell>
          <cell r="AB375">
            <v>100.5036826</v>
          </cell>
          <cell r="AD375" t="str">
            <v>TFIT0417041340936</v>
          </cell>
          <cell r="AE375">
            <v>40936</v>
          </cell>
          <cell r="AF375" t="str">
            <v>TFIT04170413</v>
          </cell>
          <cell r="AG375">
            <v>102.2790251</v>
          </cell>
        </row>
        <row r="376">
          <cell r="T376" t="str">
            <v>TFIT0417041340935</v>
          </cell>
          <cell r="U376">
            <v>40935</v>
          </cell>
          <cell r="V376" t="str">
            <v>TFIT04170413</v>
          </cell>
          <cell r="W376">
            <v>5.6959999999999997E-2</v>
          </cell>
          <cell r="Y376" t="str">
            <v>TFIT0417041340935</v>
          </cell>
          <cell r="Z376">
            <v>40935</v>
          </cell>
          <cell r="AA376" t="str">
            <v>TFIT04170413</v>
          </cell>
          <cell r="AB376">
            <v>100.44721560000001</v>
          </cell>
          <cell r="AD376" t="str">
            <v>TFIT0417041340935</v>
          </cell>
          <cell r="AE376">
            <v>40935</v>
          </cell>
          <cell r="AF376" t="str">
            <v>TFIT04170413</v>
          </cell>
          <cell r="AG376">
            <v>102.2061197</v>
          </cell>
        </row>
        <row r="377">
          <cell r="T377" t="str">
            <v>TFIT0417041340934</v>
          </cell>
          <cell r="U377">
            <v>40934</v>
          </cell>
          <cell r="V377" t="str">
            <v>TFIT04170413</v>
          </cell>
          <cell r="W377">
            <v>5.6520000000000001E-2</v>
          </cell>
          <cell r="Y377" t="str">
            <v>TFIT0417041340934</v>
          </cell>
          <cell r="Z377">
            <v>40934</v>
          </cell>
          <cell r="AA377" t="str">
            <v>TFIT04170413</v>
          </cell>
          <cell r="AB377">
            <v>100.51850810000001</v>
          </cell>
          <cell r="AD377" t="str">
            <v>TFIT0417041340934</v>
          </cell>
          <cell r="AE377">
            <v>40934</v>
          </cell>
          <cell r="AF377" t="str">
            <v>TFIT04170413</v>
          </cell>
          <cell r="AG377">
            <v>102.2609739</v>
          </cell>
        </row>
        <row r="378">
          <cell r="T378" t="str">
            <v>TFIT0417041340933</v>
          </cell>
          <cell r="U378">
            <v>40933</v>
          </cell>
          <cell r="V378" t="str">
            <v>TFIT04170413</v>
          </cell>
          <cell r="W378">
            <v>5.5899999999999998E-2</v>
          </cell>
          <cell r="Y378" t="str">
            <v>TFIT0417041340933</v>
          </cell>
          <cell r="Z378">
            <v>40933</v>
          </cell>
          <cell r="AA378" t="str">
            <v>TFIT04170413</v>
          </cell>
          <cell r="AB378">
            <v>100.6213557</v>
          </cell>
          <cell r="AD378" t="str">
            <v>TFIT0417041340933</v>
          </cell>
          <cell r="AE378">
            <v>40933</v>
          </cell>
          <cell r="AF378" t="str">
            <v>TFIT04170413</v>
          </cell>
          <cell r="AG378">
            <v>102.3145064</v>
          </cell>
        </row>
        <row r="379">
          <cell r="T379" t="str">
            <v>TFIT0417041340932</v>
          </cell>
          <cell r="U379">
            <v>40932</v>
          </cell>
          <cell r="V379" t="str">
            <v>TFIT04170413</v>
          </cell>
          <cell r="W379">
            <v>5.6300000000000003E-2</v>
          </cell>
          <cell r="Y379" t="str">
            <v>TFIT0417041340932</v>
          </cell>
          <cell r="Z379">
            <v>40932</v>
          </cell>
          <cell r="AA379" t="str">
            <v>TFIT04170413</v>
          </cell>
          <cell r="AB379">
            <v>100.5580894</v>
          </cell>
          <cell r="AD379" t="str">
            <v>TFIT0417041340932</v>
          </cell>
          <cell r="AE379">
            <v>40932</v>
          </cell>
          <cell r="AF379" t="str">
            <v>TFIT04170413</v>
          </cell>
          <cell r="AG379">
            <v>102.23480170000001</v>
          </cell>
        </row>
        <row r="380">
          <cell r="T380" t="str">
            <v>TFIT0417041340931</v>
          </cell>
          <cell r="U380">
            <v>40931</v>
          </cell>
          <cell r="V380" t="str">
            <v>TFIT04170413</v>
          </cell>
          <cell r="W380">
            <v>5.6239999999999998E-2</v>
          </cell>
          <cell r="Y380" t="str">
            <v>TFIT0417041340931</v>
          </cell>
          <cell r="Z380">
            <v>40931</v>
          </cell>
          <cell r="AA380" t="str">
            <v>TFIT04170413</v>
          </cell>
          <cell r="AB380">
            <v>100.5688665</v>
          </cell>
          <cell r="AD380" t="str">
            <v>TFIT0417041340931</v>
          </cell>
          <cell r="AE380">
            <v>40931</v>
          </cell>
          <cell r="AF380" t="str">
            <v>TFIT04170413</v>
          </cell>
          <cell r="AG380">
            <v>102.2291405</v>
          </cell>
        </row>
        <row r="381">
          <cell r="T381" t="str">
            <v>TFIT0417041340930</v>
          </cell>
          <cell r="U381">
            <v>40930</v>
          </cell>
          <cell r="V381" t="str">
            <v>TFIT04170413</v>
          </cell>
          <cell r="W381">
            <v>5.6860000000000001E-2</v>
          </cell>
          <cell r="Y381" t="str">
            <v>TFIT0417041340930</v>
          </cell>
          <cell r="Z381">
            <v>40930</v>
          </cell>
          <cell r="AA381" t="str">
            <v>TFIT04170413</v>
          </cell>
          <cell r="AB381">
            <v>100.4698868</v>
          </cell>
          <cell r="AD381" t="str">
            <v>TFIT0417041340930</v>
          </cell>
          <cell r="AE381">
            <v>40930</v>
          </cell>
          <cell r="AF381" t="str">
            <v>TFIT04170413</v>
          </cell>
          <cell r="AG381">
            <v>102.1137224</v>
          </cell>
        </row>
        <row r="382">
          <cell r="T382" t="str">
            <v>TFIT0417041340929</v>
          </cell>
          <cell r="U382">
            <v>40929</v>
          </cell>
          <cell r="V382" t="str">
            <v>TFIT04170413</v>
          </cell>
          <cell r="W382">
            <v>5.7029999999999997E-2</v>
          </cell>
          <cell r="Y382" t="str">
            <v>TFIT0417041340929</v>
          </cell>
          <cell r="Z382">
            <v>40929</v>
          </cell>
          <cell r="AA382" t="str">
            <v>TFIT04170413</v>
          </cell>
          <cell r="AB382">
            <v>100.4433964</v>
          </cell>
          <cell r="AD382" t="str">
            <v>TFIT0417041340929</v>
          </cell>
          <cell r="AE382">
            <v>40929</v>
          </cell>
          <cell r="AF382" t="str">
            <v>TFIT04170413</v>
          </cell>
          <cell r="AG382">
            <v>102.0707937</v>
          </cell>
        </row>
        <row r="383">
          <cell r="T383" t="str">
            <v>TFIT0417041340928</v>
          </cell>
          <cell r="U383">
            <v>40928</v>
          </cell>
          <cell r="V383" t="str">
            <v>TFIT04170413</v>
          </cell>
          <cell r="W383">
            <v>5.7090000000000002E-2</v>
          </cell>
          <cell r="Y383" t="str">
            <v>TFIT0417041340928</v>
          </cell>
          <cell r="Z383">
            <v>40928</v>
          </cell>
          <cell r="AA383" t="str">
            <v>TFIT04170413</v>
          </cell>
          <cell r="AB383">
            <v>100.4364605</v>
          </cell>
          <cell r="AD383" t="str">
            <v>TFIT0417041340928</v>
          </cell>
          <cell r="AE383">
            <v>40928</v>
          </cell>
          <cell r="AF383" t="str">
            <v>TFIT04170413</v>
          </cell>
          <cell r="AG383">
            <v>102.0145426</v>
          </cell>
        </row>
        <row r="384">
          <cell r="T384" t="str">
            <v>TFIT0417041340927</v>
          </cell>
          <cell r="U384">
            <v>40927</v>
          </cell>
          <cell r="V384" t="str">
            <v>TFIT04170413</v>
          </cell>
          <cell r="W384">
            <v>5.7180000000000002E-2</v>
          </cell>
          <cell r="Y384" t="str">
            <v>TFIT0417041340927</v>
          </cell>
          <cell r="Z384">
            <v>40927</v>
          </cell>
          <cell r="AA384" t="str">
            <v>TFIT04170413</v>
          </cell>
          <cell r="AB384">
            <v>100.4227666</v>
          </cell>
          <cell r="AD384" t="str">
            <v>TFIT0417041340927</v>
          </cell>
          <cell r="AE384">
            <v>40927</v>
          </cell>
          <cell r="AF384" t="str">
            <v>TFIT04170413</v>
          </cell>
          <cell r="AG384">
            <v>101.9844104</v>
          </cell>
        </row>
        <row r="385">
          <cell r="T385" t="str">
            <v>TFIT0417041340926</v>
          </cell>
          <cell r="U385">
            <v>40926</v>
          </cell>
          <cell r="V385" t="str">
            <v>TFIT04170413</v>
          </cell>
          <cell r="W385">
            <v>5.7250000000000002E-2</v>
          </cell>
          <cell r="Y385" t="str">
            <v>TFIT0417041340926</v>
          </cell>
          <cell r="Z385">
            <v>40926</v>
          </cell>
          <cell r="AA385" t="str">
            <v>TFIT04170413</v>
          </cell>
          <cell r="AB385">
            <v>100.4131757</v>
          </cell>
          <cell r="AD385" t="str">
            <v>TFIT0417041340926</v>
          </cell>
          <cell r="AE385">
            <v>40926</v>
          </cell>
          <cell r="AF385" t="str">
            <v>TFIT04170413</v>
          </cell>
          <cell r="AG385">
            <v>101.94194280000001</v>
          </cell>
        </row>
        <row r="386">
          <cell r="T386" t="str">
            <v>TFIT0417041340925</v>
          </cell>
          <cell r="U386">
            <v>40925</v>
          </cell>
          <cell r="V386" t="str">
            <v>TFIT04170413</v>
          </cell>
          <cell r="W386">
            <v>5.7209999999999997E-2</v>
          </cell>
          <cell r="Y386" t="str">
            <v>TFIT0417041340925</v>
          </cell>
          <cell r="Z386">
            <v>40925</v>
          </cell>
          <cell r="AA386" t="str">
            <v>TFIT04170413</v>
          </cell>
          <cell r="AB386">
            <v>100.4205898</v>
          </cell>
          <cell r="AD386" t="str">
            <v>TFIT0417041340925</v>
          </cell>
          <cell r="AE386">
            <v>40925</v>
          </cell>
          <cell r="AF386" t="str">
            <v>TFIT04170413</v>
          </cell>
          <cell r="AG386">
            <v>101.93291859999999</v>
          </cell>
        </row>
        <row r="387">
          <cell r="T387" t="str">
            <v>TFIT0417041340924</v>
          </cell>
          <cell r="U387">
            <v>40924</v>
          </cell>
          <cell r="V387" t="str">
            <v>TFIT04170413</v>
          </cell>
          <cell r="W387">
            <v>5.67E-2</v>
          </cell>
          <cell r="Y387" t="str">
            <v>TFIT0417041340924</v>
          </cell>
          <cell r="Z387">
            <v>40924</v>
          </cell>
          <cell r="AA387" t="str">
            <v>TFIT04170413</v>
          </cell>
          <cell r="AB387">
            <v>100.5069013</v>
          </cell>
          <cell r="AD387" t="str">
            <v>TFIT0417041340924</v>
          </cell>
          <cell r="AE387">
            <v>40924</v>
          </cell>
          <cell r="AF387" t="str">
            <v>TFIT04170413</v>
          </cell>
          <cell r="AG387">
            <v>101.969915</v>
          </cell>
        </row>
        <row r="388">
          <cell r="T388" t="str">
            <v>TFIT0417041340923</v>
          </cell>
          <cell r="U388">
            <v>40923</v>
          </cell>
          <cell r="V388" t="str">
            <v>TFIT04170413</v>
          </cell>
          <cell r="W388">
            <v>5.7110000000000001E-2</v>
          </cell>
          <cell r="Y388" t="str">
            <v>TFIT0417041340923</v>
          </cell>
          <cell r="Z388">
            <v>40923</v>
          </cell>
          <cell r="AA388" t="str">
            <v>TFIT04170413</v>
          </cell>
          <cell r="AB388">
            <v>100.44062220000001</v>
          </cell>
          <cell r="AD388" t="str">
            <v>TFIT0417041340923</v>
          </cell>
          <cell r="AE388">
            <v>40923</v>
          </cell>
          <cell r="AF388" t="str">
            <v>TFIT04170413</v>
          </cell>
          <cell r="AG388">
            <v>101.8871975</v>
          </cell>
        </row>
        <row r="389">
          <cell r="T389" t="str">
            <v>TFIT0417041340922</v>
          </cell>
          <cell r="U389">
            <v>40922</v>
          </cell>
          <cell r="V389" t="str">
            <v>TFIT04170413</v>
          </cell>
          <cell r="W389">
            <v>5.713E-2</v>
          </cell>
          <cell r="Y389" t="str">
            <v>TFIT0417041340922</v>
          </cell>
          <cell r="Z389">
            <v>40922</v>
          </cell>
          <cell r="AA389" t="str">
            <v>TFIT04170413</v>
          </cell>
          <cell r="AB389">
            <v>100.43827210000001</v>
          </cell>
          <cell r="AD389" t="str">
            <v>TFIT0417041340922</v>
          </cell>
          <cell r="AE389">
            <v>40922</v>
          </cell>
          <cell r="AF389" t="str">
            <v>TFIT04170413</v>
          </cell>
          <cell r="AG389">
            <v>101.868409</v>
          </cell>
        </row>
        <row r="390">
          <cell r="T390" t="str">
            <v>TFIT0417041340921</v>
          </cell>
          <cell r="U390">
            <v>40921</v>
          </cell>
          <cell r="V390" t="str">
            <v>TFIT04170413</v>
          </cell>
          <cell r="W390">
            <v>5.7169999999999999E-2</v>
          </cell>
          <cell r="Y390" t="str">
            <v>TFIT0417041340921</v>
          </cell>
          <cell r="Z390">
            <v>40921</v>
          </cell>
          <cell r="AA390" t="str">
            <v>TFIT04170413</v>
          </cell>
          <cell r="AB390">
            <v>100.432624</v>
          </cell>
          <cell r="AD390" t="str">
            <v>TFIT0417041340921</v>
          </cell>
          <cell r="AE390">
            <v>40921</v>
          </cell>
          <cell r="AF390" t="str">
            <v>TFIT04170413</v>
          </cell>
          <cell r="AG390">
            <v>101.84632259999999</v>
          </cell>
        </row>
        <row r="391">
          <cell r="T391" t="str">
            <v>TFIT0417041340920</v>
          </cell>
          <cell r="U391">
            <v>40920</v>
          </cell>
          <cell r="V391" t="str">
            <v>TFIT04170413</v>
          </cell>
          <cell r="W391">
            <v>5.7200000000000001E-2</v>
          </cell>
          <cell r="Y391" t="str">
            <v>TFIT0417041340920</v>
          </cell>
          <cell r="Z391">
            <v>40920</v>
          </cell>
          <cell r="AA391" t="str">
            <v>TFIT04170413</v>
          </cell>
          <cell r="AB391">
            <v>100.4286075</v>
          </cell>
          <cell r="AD391" t="str">
            <v>TFIT0417041340920</v>
          </cell>
          <cell r="AE391">
            <v>40920</v>
          </cell>
          <cell r="AF391" t="str">
            <v>TFIT04170413</v>
          </cell>
          <cell r="AG391">
            <v>101.8258678</v>
          </cell>
        </row>
        <row r="392">
          <cell r="T392" t="str">
            <v>TFIT0417041340919</v>
          </cell>
          <cell r="U392">
            <v>40919</v>
          </cell>
          <cell r="V392" t="str">
            <v>TFIT04170413</v>
          </cell>
          <cell r="W392">
            <v>5.713E-2</v>
          </cell>
          <cell r="Y392" t="str">
            <v>TFIT0417041340919</v>
          </cell>
          <cell r="Z392">
            <v>40919</v>
          </cell>
          <cell r="AA392" t="str">
            <v>TFIT04170413</v>
          </cell>
          <cell r="AB392">
            <v>100.44296490000001</v>
          </cell>
          <cell r="AD392" t="str">
            <v>TFIT0417041340919</v>
          </cell>
          <cell r="AE392">
            <v>40919</v>
          </cell>
          <cell r="AF392" t="str">
            <v>TFIT04170413</v>
          </cell>
          <cell r="AG392">
            <v>101.7909101</v>
          </cell>
        </row>
        <row r="393">
          <cell r="T393" t="str">
            <v>TFIT0417041340918</v>
          </cell>
          <cell r="U393">
            <v>40918</v>
          </cell>
          <cell r="V393" t="str">
            <v>TFIT04170413</v>
          </cell>
          <cell r="W393">
            <v>5.7209999999999997E-2</v>
          </cell>
          <cell r="Y393" t="str">
            <v>TFIT0417041340918</v>
          </cell>
          <cell r="Z393">
            <v>40918</v>
          </cell>
          <cell r="AA393" t="str">
            <v>TFIT04170413</v>
          </cell>
          <cell r="AB393">
            <v>100.43065199999999</v>
          </cell>
          <cell r="AD393" t="str">
            <v>TFIT0417041340918</v>
          </cell>
          <cell r="AE393">
            <v>40918</v>
          </cell>
          <cell r="AF393" t="str">
            <v>TFIT04170413</v>
          </cell>
          <cell r="AG393">
            <v>101.76215879999999</v>
          </cell>
        </row>
        <row r="394">
          <cell r="T394" t="str">
            <v>TFIT0417041340917</v>
          </cell>
          <cell r="U394">
            <v>40917</v>
          </cell>
          <cell r="V394" t="str">
            <v>TFIT04170413</v>
          </cell>
          <cell r="W394">
            <v>5.7820000000000003E-2</v>
          </cell>
          <cell r="Y394" t="str">
            <v>TFIT0417041340917</v>
          </cell>
          <cell r="Z394">
            <v>40917</v>
          </cell>
          <cell r="AA394" t="str">
            <v>TFIT04170413</v>
          </cell>
          <cell r="AB394">
            <v>100.3304297</v>
          </cell>
          <cell r="AD394" t="str">
            <v>TFIT0417041340917</v>
          </cell>
          <cell r="AE394">
            <v>40917</v>
          </cell>
          <cell r="AF394" t="str">
            <v>TFIT04170413</v>
          </cell>
          <cell r="AG394">
            <v>101.64549820000001</v>
          </cell>
        </row>
        <row r="395">
          <cell r="T395" t="str">
            <v>TFIT0417041340916</v>
          </cell>
          <cell r="U395">
            <v>40916</v>
          </cell>
          <cell r="V395" t="str">
            <v>TFIT04170413</v>
          </cell>
          <cell r="W395">
            <v>5.7970000000000001E-2</v>
          </cell>
          <cell r="Y395" t="str">
            <v>TFIT0417041340916</v>
          </cell>
          <cell r="Z395">
            <v>40916</v>
          </cell>
          <cell r="AA395" t="str">
            <v>TFIT04170413</v>
          </cell>
          <cell r="AB395">
            <v>100.3063315</v>
          </cell>
          <cell r="AD395" t="str">
            <v>TFIT0417041340916</v>
          </cell>
          <cell r="AE395">
            <v>40916</v>
          </cell>
          <cell r="AF395" t="str">
            <v>TFIT04170413</v>
          </cell>
          <cell r="AG395">
            <v>101.6049616</v>
          </cell>
        </row>
        <row r="396">
          <cell r="T396" t="str">
            <v>TFIT0417041340915</v>
          </cell>
          <cell r="U396">
            <v>40915</v>
          </cell>
          <cell r="V396" t="str">
            <v>TFIT04170413</v>
          </cell>
          <cell r="W396">
            <v>5.8110000000000002E-2</v>
          </cell>
          <cell r="Y396" t="str">
            <v>TFIT0417041340915</v>
          </cell>
          <cell r="Z396">
            <v>40915</v>
          </cell>
          <cell r="AA396" t="str">
            <v>TFIT04170413</v>
          </cell>
          <cell r="AB396">
            <v>100.2860081</v>
          </cell>
          <cell r="AD396" t="str">
            <v>TFIT0417041340915</v>
          </cell>
          <cell r="AE396">
            <v>40915</v>
          </cell>
          <cell r="AF396" t="str">
            <v>TFIT04170413</v>
          </cell>
          <cell r="AG396">
            <v>101.5188848</v>
          </cell>
        </row>
        <row r="397">
          <cell r="T397" t="str">
            <v>TFIT0417041340914</v>
          </cell>
          <cell r="U397">
            <v>40914</v>
          </cell>
          <cell r="V397" t="str">
            <v>TFIT04170413</v>
          </cell>
          <cell r="W397">
            <v>5.765E-2</v>
          </cell>
          <cell r="Y397" t="str">
            <v>TFIT0417041340914</v>
          </cell>
          <cell r="Z397">
            <v>40914</v>
          </cell>
          <cell r="AA397" t="str">
            <v>TFIT04170413</v>
          </cell>
          <cell r="AB397">
            <v>100.36359830000001</v>
          </cell>
          <cell r="AD397" t="str">
            <v>TFIT0417041340914</v>
          </cell>
          <cell r="AE397">
            <v>40914</v>
          </cell>
          <cell r="AF397" t="str">
            <v>TFIT04170413</v>
          </cell>
          <cell r="AG397">
            <v>101.58003669999999</v>
          </cell>
        </row>
        <row r="398">
          <cell r="T398" t="str">
            <v>TFIT0417041340913</v>
          </cell>
          <cell r="U398">
            <v>40913</v>
          </cell>
          <cell r="V398" t="str">
            <v>TFIT04170413</v>
          </cell>
          <cell r="W398">
            <v>5.765E-2</v>
          </cell>
          <cell r="Y398" t="str">
            <v>TFIT0417041340913</v>
          </cell>
          <cell r="Z398">
            <v>40913</v>
          </cell>
          <cell r="AA398" t="str">
            <v>TFIT04170413</v>
          </cell>
          <cell r="AB398">
            <v>100.36443920000001</v>
          </cell>
          <cell r="AD398" t="str">
            <v>TFIT0417041340913</v>
          </cell>
          <cell r="AE398">
            <v>40913</v>
          </cell>
          <cell r="AF398" t="str">
            <v>TFIT04170413</v>
          </cell>
          <cell r="AG398">
            <v>101.5644392</v>
          </cell>
        </row>
        <row r="399">
          <cell r="T399" t="str">
            <v>TFIT0417041340912</v>
          </cell>
          <cell r="U399">
            <v>40912</v>
          </cell>
          <cell r="V399" t="str">
            <v>TFIT04170413</v>
          </cell>
          <cell r="W399">
            <v>5.79E-2</v>
          </cell>
          <cell r="Y399" t="str">
            <v>TFIT0417041340912</v>
          </cell>
          <cell r="Z399">
            <v>40912</v>
          </cell>
          <cell r="AA399" t="str">
            <v>TFIT04170413</v>
          </cell>
          <cell r="AB399">
            <v>100.3233802</v>
          </cell>
          <cell r="AD399" t="str">
            <v>TFIT0417041340912</v>
          </cell>
          <cell r="AE399">
            <v>40912</v>
          </cell>
          <cell r="AF399" t="str">
            <v>TFIT04170413</v>
          </cell>
          <cell r="AG399">
            <v>101.5069419</v>
          </cell>
        </row>
        <row r="400">
          <cell r="T400" t="str">
            <v>TFIT0417041340911</v>
          </cell>
          <cell r="U400">
            <v>40911</v>
          </cell>
          <cell r="V400" t="str">
            <v>TFIT04170413</v>
          </cell>
          <cell r="W400">
            <v>5.7820000000000003E-2</v>
          </cell>
          <cell r="Y400" t="str">
            <v>TFIT0417041340911</v>
          </cell>
          <cell r="Z400">
            <v>40911</v>
          </cell>
          <cell r="AA400" t="str">
            <v>TFIT04170413</v>
          </cell>
          <cell r="AB400">
            <v>100.3400219</v>
          </cell>
          <cell r="AD400" t="str">
            <v>TFIT0417041340911</v>
          </cell>
          <cell r="AE400">
            <v>40911</v>
          </cell>
          <cell r="AF400" t="str">
            <v>TFIT04170413</v>
          </cell>
          <cell r="AG400">
            <v>101.4578301</v>
          </cell>
        </row>
        <row r="401">
          <cell r="T401" t="str">
            <v>TFIT0417041340910</v>
          </cell>
          <cell r="U401">
            <v>40910</v>
          </cell>
          <cell r="V401" t="str">
            <v>TFIT04170413</v>
          </cell>
          <cell r="W401">
            <v>5.7759999999999999E-2</v>
          </cell>
          <cell r="Y401" t="str">
            <v>TFIT0417041340910</v>
          </cell>
          <cell r="Z401">
            <v>40910</v>
          </cell>
          <cell r="AA401" t="str">
            <v>TFIT04170413</v>
          </cell>
          <cell r="AB401">
            <v>100.35096420000001</v>
          </cell>
          <cell r="AD401" t="str">
            <v>TFIT0417041340910</v>
          </cell>
          <cell r="AE401">
            <v>40910</v>
          </cell>
          <cell r="AF401" t="str">
            <v>TFIT04170413</v>
          </cell>
          <cell r="AG401">
            <v>101.45233399999999</v>
          </cell>
        </row>
        <row r="402">
          <cell r="T402" t="str">
            <v>TFIT0417041340909</v>
          </cell>
          <cell r="U402">
            <v>40909</v>
          </cell>
          <cell r="V402" t="str">
            <v>TFIT04170413</v>
          </cell>
          <cell r="W402">
            <v>5.8319999999999997E-2</v>
          </cell>
          <cell r="Y402" t="str">
            <v>TFIT0417041340909</v>
          </cell>
          <cell r="Z402">
            <v>40909</v>
          </cell>
          <cell r="AA402" t="str">
            <v>TFIT04170413</v>
          </cell>
          <cell r="AB402">
            <v>100.25720459999999</v>
          </cell>
          <cell r="AD402" t="str">
            <v>TFIT0417041340909</v>
          </cell>
          <cell r="AE402">
            <v>40909</v>
          </cell>
          <cell r="AF402" t="str">
            <v>TFIT04170413</v>
          </cell>
          <cell r="AG402">
            <v>101.3421362</v>
          </cell>
        </row>
        <row r="403">
          <cell r="T403" t="str">
            <v>TFIT0417041340908</v>
          </cell>
          <cell r="U403">
            <v>40908</v>
          </cell>
          <cell r="V403" t="str">
            <v>TFIT04170413</v>
          </cell>
          <cell r="W403">
            <v>5.8299999999999998E-2</v>
          </cell>
          <cell r="Y403" t="str">
            <v>TFIT0417041340908</v>
          </cell>
          <cell r="Z403">
            <v>40908</v>
          </cell>
          <cell r="AA403" t="str">
            <v>TFIT04170413</v>
          </cell>
          <cell r="AB403">
            <v>100.26128679999999</v>
          </cell>
          <cell r="AD403" t="str">
            <v>TFIT0417041340908</v>
          </cell>
          <cell r="AE403">
            <v>40908</v>
          </cell>
          <cell r="AF403" t="str">
            <v>TFIT04170413</v>
          </cell>
          <cell r="AG403">
            <v>101.32978</v>
          </cell>
        </row>
        <row r="404">
          <cell r="T404" t="str">
            <v>TFIT0417041340907</v>
          </cell>
          <cell r="U404">
            <v>40907</v>
          </cell>
          <cell r="V404" t="str">
            <v>TFIT04170413</v>
          </cell>
          <cell r="W404">
            <v>5.815E-2</v>
          </cell>
          <cell r="Y404" t="str">
            <v>TFIT0417041340907</v>
          </cell>
          <cell r="Z404">
            <v>40907</v>
          </cell>
          <cell r="AA404" t="str">
            <v>TFIT04170413</v>
          </cell>
          <cell r="AB404">
            <v>100.287391</v>
          </cell>
          <cell r="AD404" t="str">
            <v>TFIT0417041340907</v>
          </cell>
          <cell r="AE404">
            <v>40907</v>
          </cell>
          <cell r="AF404" t="str">
            <v>TFIT04170413</v>
          </cell>
          <cell r="AG404">
            <v>101.33944579999999</v>
          </cell>
        </row>
        <row r="405">
          <cell r="T405" t="str">
            <v>TFIT0417041340906</v>
          </cell>
          <cell r="U405">
            <v>40906</v>
          </cell>
          <cell r="V405" t="str">
            <v>TFIT04170413</v>
          </cell>
          <cell r="W405">
            <v>5.8009999999999999E-2</v>
          </cell>
          <cell r="Y405" t="str">
            <v>TFIT0417041340906</v>
          </cell>
          <cell r="Z405">
            <v>40906</v>
          </cell>
          <cell r="AA405" t="str">
            <v>TFIT04170413</v>
          </cell>
          <cell r="AB405">
            <v>100.3134489</v>
          </cell>
          <cell r="AD405" t="str">
            <v>TFIT0417041340906</v>
          </cell>
          <cell r="AE405">
            <v>40906</v>
          </cell>
          <cell r="AF405" t="str">
            <v>TFIT04170413</v>
          </cell>
          <cell r="AG405">
            <v>101.3161886</v>
          </cell>
        </row>
        <row r="406">
          <cell r="T406" t="str">
            <v>TFIT0417041340905</v>
          </cell>
          <cell r="U406">
            <v>40905</v>
          </cell>
          <cell r="V406" t="str">
            <v>TFIT04170413</v>
          </cell>
          <cell r="W406">
            <v>5.8680000000000003E-2</v>
          </cell>
          <cell r="Y406" t="str">
            <v>TFIT0417041340905</v>
          </cell>
          <cell r="Z406">
            <v>40905</v>
          </cell>
          <cell r="AA406" t="str">
            <v>TFIT04170413</v>
          </cell>
          <cell r="AB406">
            <v>100.2002071</v>
          </cell>
          <cell r="AD406" t="str">
            <v>TFIT0417041340905</v>
          </cell>
          <cell r="AE406">
            <v>40905</v>
          </cell>
          <cell r="AF406" t="str">
            <v>TFIT04170413</v>
          </cell>
          <cell r="AG406">
            <v>101.1865085</v>
          </cell>
        </row>
        <row r="407">
          <cell r="T407" t="str">
            <v>TFIT0417041340904</v>
          </cell>
          <cell r="U407">
            <v>40904</v>
          </cell>
          <cell r="V407" t="str">
            <v>TFIT04170413</v>
          </cell>
          <cell r="W407">
            <v>5.8430000000000003E-2</v>
          </cell>
          <cell r="Y407" t="str">
            <v>TFIT0417041340904</v>
          </cell>
          <cell r="Z407">
            <v>40904</v>
          </cell>
          <cell r="AA407" t="str">
            <v>TFIT04170413</v>
          </cell>
          <cell r="AB407">
            <v>100.24342179999999</v>
          </cell>
          <cell r="AD407" t="str">
            <v>TFIT0417041340904</v>
          </cell>
          <cell r="AE407">
            <v>40904</v>
          </cell>
          <cell r="AF407" t="str">
            <v>TFIT04170413</v>
          </cell>
          <cell r="AG407">
            <v>101.2132848</v>
          </cell>
        </row>
        <row r="408">
          <cell r="T408" t="str">
            <v>TFIT0417041340903</v>
          </cell>
          <cell r="U408">
            <v>40903</v>
          </cell>
          <cell r="V408" t="str">
            <v>TFIT04170413</v>
          </cell>
          <cell r="W408">
            <v>5.8549999999999998E-2</v>
          </cell>
          <cell r="Y408" t="str">
            <v>TFIT0417041340903</v>
          </cell>
          <cell r="Z408">
            <v>40903</v>
          </cell>
          <cell r="AA408" t="str">
            <v>TFIT04170413</v>
          </cell>
          <cell r="AB408">
            <v>100.223643</v>
          </cell>
          <cell r="AD408" t="str">
            <v>TFIT0417041340903</v>
          </cell>
          <cell r="AE408">
            <v>40903</v>
          </cell>
          <cell r="AF408" t="str">
            <v>TFIT04170413</v>
          </cell>
          <cell r="AG408">
            <v>101.1770676</v>
          </cell>
        </row>
        <row r="409">
          <cell r="T409" t="str">
            <v>TFIT0417041340902</v>
          </cell>
          <cell r="U409">
            <v>40902</v>
          </cell>
          <cell r="V409" t="str">
            <v>TFIT04170413</v>
          </cell>
          <cell r="W409">
            <v>5.883E-2</v>
          </cell>
          <cell r="Y409" t="str">
            <v>TFIT0417041340902</v>
          </cell>
          <cell r="Z409">
            <v>40902</v>
          </cell>
          <cell r="AA409" t="str">
            <v>TFIT04170413</v>
          </cell>
          <cell r="AB409">
            <v>100.1765023</v>
          </cell>
          <cell r="AD409" t="str">
            <v>TFIT0417041340902</v>
          </cell>
          <cell r="AE409">
            <v>40902</v>
          </cell>
          <cell r="AF409" t="str">
            <v>TFIT04170413</v>
          </cell>
          <cell r="AG409">
            <v>101.1134886</v>
          </cell>
        </row>
        <row r="410">
          <cell r="T410" t="str">
            <v>TFIT0417041340901</v>
          </cell>
          <cell r="U410">
            <v>40901</v>
          </cell>
          <cell r="V410" t="str">
            <v>TFIT04170413</v>
          </cell>
          <cell r="W410">
            <v>5.8479999999999997E-2</v>
          </cell>
          <cell r="Y410" t="str">
            <v>TFIT0417041340901</v>
          </cell>
          <cell r="Z410">
            <v>40901</v>
          </cell>
          <cell r="AA410" t="str">
            <v>TFIT04170413</v>
          </cell>
          <cell r="AB410">
            <v>100.2383327</v>
          </cell>
          <cell r="AD410" t="str">
            <v>TFIT0417041340901</v>
          </cell>
          <cell r="AE410">
            <v>40901</v>
          </cell>
          <cell r="AF410" t="str">
            <v>TFIT04170413</v>
          </cell>
          <cell r="AG410">
            <v>101.12600399999999</v>
          </cell>
        </row>
        <row r="411">
          <cell r="T411" t="str">
            <v>TFIT0417041340900</v>
          </cell>
          <cell r="U411">
            <v>40900</v>
          </cell>
          <cell r="V411" t="str">
            <v>TFIT04170413</v>
          </cell>
          <cell r="W411">
            <v>5.8619999999999998E-2</v>
          </cell>
          <cell r="Y411" t="str">
            <v>TFIT0417041340900</v>
          </cell>
          <cell r="Z411">
            <v>40900</v>
          </cell>
          <cell r="AA411" t="str">
            <v>TFIT04170413</v>
          </cell>
          <cell r="AB411">
            <v>100.2149817</v>
          </cell>
          <cell r="AD411" t="str">
            <v>TFIT0417041340900</v>
          </cell>
          <cell r="AE411">
            <v>40900</v>
          </cell>
          <cell r="AF411" t="str">
            <v>TFIT04170413</v>
          </cell>
          <cell r="AG411">
            <v>101.0862145</v>
          </cell>
        </row>
        <row r="412">
          <cell r="T412" t="str">
            <v>TFIT0417041340899</v>
          </cell>
          <cell r="U412">
            <v>40899</v>
          </cell>
          <cell r="V412" t="str">
            <v>TFIT04170413</v>
          </cell>
          <cell r="W412">
            <v>5.8389999999999997E-2</v>
          </cell>
          <cell r="Y412" t="str">
            <v>TFIT0417041340899</v>
          </cell>
          <cell r="Z412">
            <v>40899</v>
          </cell>
          <cell r="AA412" t="str">
            <v>TFIT04170413</v>
          </cell>
          <cell r="AB412">
            <v>100.2552048</v>
          </cell>
          <cell r="AD412" t="str">
            <v>TFIT0417041340899</v>
          </cell>
          <cell r="AE412">
            <v>40899</v>
          </cell>
          <cell r="AF412" t="str">
            <v>TFIT04170413</v>
          </cell>
          <cell r="AG412">
            <v>101.1099993</v>
          </cell>
        </row>
        <row r="413">
          <cell r="T413" t="str">
            <v>TFIT0417041340898</v>
          </cell>
          <cell r="U413">
            <v>40898</v>
          </cell>
          <cell r="V413" t="str">
            <v>TFIT04170413</v>
          </cell>
          <cell r="W413">
            <v>5.885E-2</v>
          </cell>
          <cell r="Y413" t="str">
            <v>TFIT0417041340898</v>
          </cell>
          <cell r="Z413">
            <v>40898</v>
          </cell>
          <cell r="AA413" t="str">
            <v>TFIT04170413</v>
          </cell>
          <cell r="AB413">
            <v>100.17672</v>
          </cell>
          <cell r="AD413" t="str">
            <v>TFIT0417041340898</v>
          </cell>
          <cell r="AE413">
            <v>40898</v>
          </cell>
          <cell r="AF413" t="str">
            <v>TFIT04170413</v>
          </cell>
          <cell r="AG413">
            <v>101.0150762</v>
          </cell>
        </row>
        <row r="414">
          <cell r="T414" t="str">
            <v>TFIT0417041340897</v>
          </cell>
          <cell r="U414">
            <v>40897</v>
          </cell>
          <cell r="V414" t="str">
            <v>TFIT04170413</v>
          </cell>
          <cell r="W414">
            <v>5.9679999999999997E-2</v>
          </cell>
          <cell r="Y414" t="str">
            <v>TFIT0417041340897</v>
          </cell>
          <cell r="Z414">
            <v>40897</v>
          </cell>
          <cell r="AA414" t="str">
            <v>TFIT04170413</v>
          </cell>
          <cell r="AB414">
            <v>100.0357487</v>
          </cell>
          <cell r="AD414" t="str">
            <v>TFIT0417041340897</v>
          </cell>
          <cell r="AE414">
            <v>40897</v>
          </cell>
          <cell r="AF414" t="str">
            <v>TFIT04170413</v>
          </cell>
          <cell r="AG414">
            <v>100.80835140000001</v>
          </cell>
        </row>
        <row r="415">
          <cell r="T415" t="str">
            <v>TFIT0417041340896</v>
          </cell>
          <cell r="U415">
            <v>40896</v>
          </cell>
          <cell r="V415" t="str">
            <v>TFIT04170413</v>
          </cell>
          <cell r="W415">
            <v>5.9290000000000002E-2</v>
          </cell>
          <cell r="Y415" t="str">
            <v>TFIT0417041340896</v>
          </cell>
          <cell r="Z415">
            <v>40896</v>
          </cell>
          <cell r="AA415" t="str">
            <v>TFIT04170413</v>
          </cell>
          <cell r="AB415">
            <v>100.1036301</v>
          </cell>
          <cell r="AD415" t="str">
            <v>TFIT0417041340896</v>
          </cell>
          <cell r="AE415">
            <v>40896</v>
          </cell>
          <cell r="AF415" t="str">
            <v>TFIT04170413</v>
          </cell>
          <cell r="AG415">
            <v>100.85979450000001</v>
          </cell>
        </row>
        <row r="416">
          <cell r="T416" t="str">
            <v>TFIT0417041340895</v>
          </cell>
          <cell r="U416">
            <v>40895</v>
          </cell>
          <cell r="V416" t="str">
            <v>TFIT04170413</v>
          </cell>
          <cell r="W416">
            <v>5.8889999999999998E-2</v>
          </cell>
          <cell r="Y416" t="str">
            <v>TFIT0417041340895</v>
          </cell>
          <cell r="Z416">
            <v>40895</v>
          </cell>
          <cell r="AA416" t="str">
            <v>TFIT04170413</v>
          </cell>
          <cell r="AB416">
            <v>100.1735015</v>
          </cell>
          <cell r="AD416" t="str">
            <v>TFIT0417041340895</v>
          </cell>
          <cell r="AE416">
            <v>40895</v>
          </cell>
          <cell r="AF416" t="str">
            <v>TFIT04170413</v>
          </cell>
          <cell r="AG416">
            <v>100.9132276</v>
          </cell>
        </row>
        <row r="417">
          <cell r="T417" t="str">
            <v>TFIT0417041340894</v>
          </cell>
          <cell r="U417">
            <v>40894</v>
          </cell>
          <cell r="V417" t="str">
            <v>TFIT04170413</v>
          </cell>
          <cell r="W417">
            <v>5.8630000000000002E-2</v>
          </cell>
          <cell r="Y417" t="str">
            <v>TFIT0417041340894</v>
          </cell>
          <cell r="Z417">
            <v>40894</v>
          </cell>
          <cell r="AA417" t="str">
            <v>TFIT04170413</v>
          </cell>
          <cell r="AB417">
            <v>100.21929799999999</v>
          </cell>
          <cell r="AD417" t="str">
            <v>TFIT0417041340894</v>
          </cell>
          <cell r="AE417">
            <v>40894</v>
          </cell>
          <cell r="AF417" t="str">
            <v>TFIT04170413</v>
          </cell>
          <cell r="AG417">
            <v>100.9425857</v>
          </cell>
        </row>
        <row r="418">
          <cell r="T418" t="str">
            <v>TFIT0417041340893</v>
          </cell>
          <cell r="U418">
            <v>40893</v>
          </cell>
          <cell r="V418" t="str">
            <v>TFIT04170413</v>
          </cell>
          <cell r="W418">
            <v>6.0299999999999999E-2</v>
          </cell>
          <cell r="Y418" t="str">
            <v>TFIT0417041340893</v>
          </cell>
          <cell r="Z418">
            <v>40893</v>
          </cell>
          <cell r="AA418" t="str">
            <v>TFIT04170413</v>
          </cell>
          <cell r="AB418">
            <v>99.929965350000003</v>
          </cell>
          <cell r="AD418" t="str">
            <v>TFIT0417041340893</v>
          </cell>
          <cell r="AE418">
            <v>40893</v>
          </cell>
          <cell r="AF418" t="str">
            <v>TFIT04170413</v>
          </cell>
          <cell r="AG418">
            <v>100.6368147</v>
          </cell>
        </row>
        <row r="419">
          <cell r="T419" t="str">
            <v>TFIT0417041340892</v>
          </cell>
          <cell r="U419">
            <v>40892</v>
          </cell>
          <cell r="V419" t="str">
            <v>TFIT04170413</v>
          </cell>
          <cell r="W419">
            <v>6.0299999999999999E-2</v>
          </cell>
          <cell r="Y419" t="str">
            <v>TFIT0417041340892</v>
          </cell>
          <cell r="Z419">
            <v>40892</v>
          </cell>
          <cell r="AA419" t="str">
            <v>TFIT04170413</v>
          </cell>
          <cell r="AB419">
            <v>99.930860769999995</v>
          </cell>
          <cell r="AD419" t="str">
            <v>TFIT0417041340892</v>
          </cell>
          <cell r="AE419">
            <v>40892</v>
          </cell>
          <cell r="AF419" t="str">
            <v>TFIT04170413</v>
          </cell>
          <cell r="AG419">
            <v>100.58839500000001</v>
          </cell>
        </row>
        <row r="420">
          <cell r="T420" t="str">
            <v>TFIT0417041340891</v>
          </cell>
          <cell r="U420">
            <v>40891</v>
          </cell>
          <cell r="V420" t="str">
            <v>TFIT04170413</v>
          </cell>
          <cell r="W420">
            <v>6.0810000000000003E-2</v>
          </cell>
          <cell r="Y420" t="str">
            <v>TFIT0417041340891</v>
          </cell>
          <cell r="Z420">
            <v>40891</v>
          </cell>
          <cell r="AA420" t="str">
            <v>TFIT04170413</v>
          </cell>
          <cell r="AB420">
            <v>99.842383659999996</v>
          </cell>
          <cell r="AD420" t="str">
            <v>TFIT0417041340891</v>
          </cell>
          <cell r="AE420">
            <v>40891</v>
          </cell>
          <cell r="AF420" t="str">
            <v>TFIT04170413</v>
          </cell>
          <cell r="AG420">
            <v>100.4834795</v>
          </cell>
        </row>
        <row r="421">
          <cell r="T421" t="str">
            <v>TFIT0417041340890</v>
          </cell>
          <cell r="U421">
            <v>40890</v>
          </cell>
          <cell r="V421" t="str">
            <v>TFIT04170413</v>
          </cell>
          <cell r="W421">
            <v>6.089E-2</v>
          </cell>
          <cell r="Y421" t="str">
            <v>TFIT0417041340890</v>
          </cell>
          <cell r="Z421">
            <v>40890</v>
          </cell>
          <cell r="AA421" t="str">
            <v>TFIT04170413</v>
          </cell>
          <cell r="AB421">
            <v>99.828637970000003</v>
          </cell>
          <cell r="AD421" t="str">
            <v>TFIT0417041340890</v>
          </cell>
          <cell r="AE421">
            <v>40890</v>
          </cell>
          <cell r="AF421" t="str">
            <v>TFIT04170413</v>
          </cell>
          <cell r="AG421">
            <v>100.4532955</v>
          </cell>
        </row>
        <row r="422">
          <cell r="T422" t="str">
            <v>TFIT0417041340889</v>
          </cell>
          <cell r="U422">
            <v>40889</v>
          </cell>
          <cell r="V422" t="str">
            <v>TFIT04170413</v>
          </cell>
          <cell r="W422">
            <v>6.0760000000000002E-2</v>
          </cell>
          <cell r="Y422" t="str">
            <v>TFIT0417041340889</v>
          </cell>
          <cell r="Z422">
            <v>40889</v>
          </cell>
          <cell r="AA422" t="str">
            <v>TFIT04170413</v>
          </cell>
          <cell r="AB422">
            <v>99.851484229999997</v>
          </cell>
          <cell r="AD422" t="str">
            <v>TFIT0417041340889</v>
          </cell>
          <cell r="AE422">
            <v>40889</v>
          </cell>
          <cell r="AF422" t="str">
            <v>TFIT04170413</v>
          </cell>
          <cell r="AG422">
            <v>100.4597034</v>
          </cell>
        </row>
        <row r="423">
          <cell r="T423" t="str">
            <v>TFIT0417041340888</v>
          </cell>
          <cell r="U423">
            <v>40888</v>
          </cell>
          <cell r="V423" t="str">
            <v>TFIT04170413</v>
          </cell>
          <cell r="W423">
            <v>6.1170000000000002E-2</v>
          </cell>
          <cell r="Y423" t="str">
            <v>TFIT0417041340888</v>
          </cell>
          <cell r="Z423">
            <v>40888</v>
          </cell>
          <cell r="AA423" t="str">
            <v>TFIT04170413</v>
          </cell>
          <cell r="AB423">
            <v>99.780111160000004</v>
          </cell>
          <cell r="AD423" t="str">
            <v>TFIT0417041340888</v>
          </cell>
          <cell r="AE423">
            <v>40888</v>
          </cell>
          <cell r="AF423" t="str">
            <v>TFIT04170413</v>
          </cell>
          <cell r="AG423">
            <v>100.371892</v>
          </cell>
        </row>
        <row r="424">
          <cell r="T424" t="str">
            <v>TFIT0417041340887</v>
          </cell>
          <cell r="U424">
            <v>40887</v>
          </cell>
          <cell r="V424" t="str">
            <v>TFIT04170413</v>
          </cell>
          <cell r="W424">
            <v>6.105E-2</v>
          </cell>
          <cell r="Y424" t="str">
            <v>TFIT0417041340887</v>
          </cell>
          <cell r="Z424">
            <v>40887</v>
          </cell>
          <cell r="AA424" t="str">
            <v>TFIT04170413</v>
          </cell>
          <cell r="AB424">
            <v>99.801482219999997</v>
          </cell>
          <cell r="AD424" t="str">
            <v>TFIT0417041340887</v>
          </cell>
          <cell r="AE424">
            <v>40887</v>
          </cell>
          <cell r="AF424" t="str">
            <v>TFIT04170413</v>
          </cell>
          <cell r="AG424">
            <v>100.343948</v>
          </cell>
        </row>
        <row r="425">
          <cell r="T425" t="str">
            <v>TFIT0417041340886</v>
          </cell>
          <cell r="U425">
            <v>40886</v>
          </cell>
          <cell r="V425" t="str">
            <v>TFIT04170413</v>
          </cell>
          <cell r="W425">
            <v>6.071E-2</v>
          </cell>
          <cell r="Y425" t="str">
            <v>TFIT0417041340886</v>
          </cell>
          <cell r="Z425">
            <v>40886</v>
          </cell>
          <cell r="AA425" t="str">
            <v>TFIT04170413</v>
          </cell>
          <cell r="AB425">
            <v>99.861315790000006</v>
          </cell>
          <cell r="AD425" t="str">
            <v>TFIT0417041340886</v>
          </cell>
          <cell r="AE425">
            <v>40886</v>
          </cell>
          <cell r="AF425" t="str">
            <v>TFIT04170413</v>
          </cell>
          <cell r="AG425">
            <v>100.3873432</v>
          </cell>
        </row>
        <row r="426">
          <cell r="T426" t="str">
            <v>TFIT0417041340885</v>
          </cell>
          <cell r="U426">
            <v>40885</v>
          </cell>
          <cell r="V426" t="str">
            <v>TFIT04170413</v>
          </cell>
          <cell r="W426">
            <v>6.0859999999999997E-2</v>
          </cell>
          <cell r="Y426" t="str">
            <v>TFIT0417041340885</v>
          </cell>
          <cell r="Z426">
            <v>40885</v>
          </cell>
          <cell r="AA426" t="str">
            <v>TFIT04170413</v>
          </cell>
          <cell r="AB426">
            <v>99.835172299999996</v>
          </cell>
          <cell r="AD426" t="str">
            <v>TFIT0417041340885</v>
          </cell>
          <cell r="AE426">
            <v>40885</v>
          </cell>
          <cell r="AF426" t="str">
            <v>TFIT04170413</v>
          </cell>
          <cell r="AG426">
            <v>100.3447613</v>
          </cell>
        </row>
        <row r="427">
          <cell r="T427" t="str">
            <v>TFIT0417041340884</v>
          </cell>
          <cell r="U427">
            <v>40884</v>
          </cell>
          <cell r="V427" t="str">
            <v>TFIT04170413</v>
          </cell>
          <cell r="W427">
            <v>6.1150000000000003E-2</v>
          </cell>
          <cell r="Y427" t="str">
            <v>TFIT0417041340884</v>
          </cell>
          <cell r="Z427">
            <v>40884</v>
          </cell>
          <cell r="AA427" t="str">
            <v>TFIT04170413</v>
          </cell>
          <cell r="AB427">
            <v>99.784345630000004</v>
          </cell>
          <cell r="AD427" t="str">
            <v>TFIT0417041340884</v>
          </cell>
          <cell r="AE427">
            <v>40884</v>
          </cell>
          <cell r="AF427" t="str">
            <v>TFIT04170413</v>
          </cell>
          <cell r="AG427">
            <v>100.2774963</v>
          </cell>
        </row>
        <row r="428">
          <cell r="T428" t="str">
            <v>TFIT0417041340883</v>
          </cell>
          <cell r="U428">
            <v>40883</v>
          </cell>
          <cell r="V428" t="str">
            <v>TFIT04170413</v>
          </cell>
          <cell r="W428">
            <v>6.1699999999999998E-2</v>
          </cell>
          <cell r="Y428" t="str">
            <v>TFIT0417041340883</v>
          </cell>
          <cell r="Z428">
            <v>40883</v>
          </cell>
          <cell r="AA428" t="str">
            <v>TFIT04170413</v>
          </cell>
          <cell r="AB428">
            <v>99.687692990000002</v>
          </cell>
          <cell r="AD428" t="str">
            <v>TFIT0417041340883</v>
          </cell>
          <cell r="AE428">
            <v>40883</v>
          </cell>
          <cell r="AF428" t="str">
            <v>TFIT04170413</v>
          </cell>
          <cell r="AG428">
            <v>100.1644053</v>
          </cell>
        </row>
        <row r="429">
          <cell r="T429" t="str">
            <v>TFIT0417041340882</v>
          </cell>
          <cell r="U429">
            <v>40882</v>
          </cell>
          <cell r="V429" t="str">
            <v>TFIT04170413</v>
          </cell>
          <cell r="W429">
            <v>6.1429999999999998E-2</v>
          </cell>
          <cell r="Y429" t="str">
            <v>TFIT0417041340882</v>
          </cell>
          <cell r="Z429">
            <v>40882</v>
          </cell>
          <cell r="AA429" t="str">
            <v>TFIT04170413</v>
          </cell>
          <cell r="AB429">
            <v>99.735410950000002</v>
          </cell>
          <cell r="AD429" t="str">
            <v>TFIT0417041340882</v>
          </cell>
          <cell r="AE429">
            <v>40882</v>
          </cell>
          <cell r="AF429" t="str">
            <v>TFIT04170413</v>
          </cell>
          <cell r="AG429">
            <v>100.1628082</v>
          </cell>
        </row>
        <row r="430">
          <cell r="T430" t="str">
            <v>TFIT0417041340881</v>
          </cell>
          <cell r="U430">
            <v>40881</v>
          </cell>
          <cell r="V430" t="str">
            <v>TFIT04170413</v>
          </cell>
          <cell r="W430">
            <v>6.1199999999999997E-2</v>
          </cell>
          <cell r="Y430" t="str">
            <v>TFIT0417041340881</v>
          </cell>
          <cell r="Z430">
            <v>40881</v>
          </cell>
          <cell r="AA430" t="str">
            <v>TFIT04170413</v>
          </cell>
          <cell r="AB430">
            <v>99.776188399999995</v>
          </cell>
          <cell r="AD430" t="str">
            <v>TFIT0417041340881</v>
          </cell>
          <cell r="AE430">
            <v>40881</v>
          </cell>
          <cell r="AF430" t="str">
            <v>TFIT04170413</v>
          </cell>
          <cell r="AG430">
            <v>100.18714730000001</v>
          </cell>
        </row>
        <row r="431">
          <cell r="T431" t="str">
            <v>TFIT0417041340880</v>
          </cell>
          <cell r="U431">
            <v>40880</v>
          </cell>
          <cell r="V431" t="str">
            <v>TFIT04170413</v>
          </cell>
          <cell r="W431">
            <v>6.2179999999999999E-2</v>
          </cell>
          <cell r="Y431" t="str">
            <v>TFIT0417041340880</v>
          </cell>
          <cell r="Z431">
            <v>40880</v>
          </cell>
          <cell r="AA431" t="str">
            <v>TFIT04170413</v>
          </cell>
          <cell r="AB431">
            <v>99.602868599999994</v>
          </cell>
          <cell r="AD431" t="str">
            <v>TFIT0417041340880</v>
          </cell>
          <cell r="AE431">
            <v>40880</v>
          </cell>
          <cell r="AF431" t="str">
            <v>TFIT04170413</v>
          </cell>
          <cell r="AG431">
            <v>99.997389150000004</v>
          </cell>
        </row>
        <row r="432">
          <cell r="T432" t="str">
            <v>TFIT0417041340879</v>
          </cell>
          <cell r="U432">
            <v>40879</v>
          </cell>
          <cell r="V432" t="str">
            <v>TFIT04170413</v>
          </cell>
          <cell r="W432">
            <v>6.0539999999999997E-2</v>
          </cell>
          <cell r="Y432" t="str">
            <v>TFIT0417041340879</v>
          </cell>
          <cell r="Z432">
            <v>40879</v>
          </cell>
          <cell r="AA432" t="str">
            <v>TFIT04170413</v>
          </cell>
          <cell r="AB432">
            <v>99.893692400000006</v>
          </cell>
          <cell r="AD432" t="str">
            <v>TFIT0417041340879</v>
          </cell>
          <cell r="AE432">
            <v>40879</v>
          </cell>
          <cell r="AF432" t="str">
            <v>TFIT04170413</v>
          </cell>
          <cell r="AG432">
            <v>100.2717746</v>
          </cell>
        </row>
        <row r="433">
          <cell r="T433" t="str">
            <v>TFIT0417041340878</v>
          </cell>
          <cell r="U433">
            <v>40878</v>
          </cell>
          <cell r="V433" t="str">
            <v>TFIT04170413</v>
          </cell>
          <cell r="W433">
            <v>5.9859999999999997E-2</v>
          </cell>
          <cell r="Y433" t="str">
            <v>TFIT0417041340878</v>
          </cell>
          <cell r="Z433">
            <v>40878</v>
          </cell>
          <cell r="AA433" t="str">
            <v>TFIT04170413</v>
          </cell>
          <cell r="AB433">
            <v>100.0151472</v>
          </cell>
          <cell r="AD433" t="str">
            <v>TFIT0417041340878</v>
          </cell>
          <cell r="AE433">
            <v>40878</v>
          </cell>
          <cell r="AF433" t="str">
            <v>TFIT04170413</v>
          </cell>
          <cell r="AG433">
            <v>100.37679110000001</v>
          </cell>
        </row>
        <row r="434">
          <cell r="T434" t="str">
            <v>TFIT0417041340877</v>
          </cell>
          <cell r="U434">
            <v>40877</v>
          </cell>
          <cell r="V434" t="str">
            <v>TFIT04170413</v>
          </cell>
          <cell r="W434">
            <v>5.9270000000000003E-2</v>
          </cell>
          <cell r="Y434" t="str">
            <v>TFIT0417041340877</v>
          </cell>
          <cell r="Z434">
            <v>40877</v>
          </cell>
          <cell r="AA434" t="str">
            <v>TFIT04170413</v>
          </cell>
          <cell r="AB434">
            <v>100.12222920000001</v>
          </cell>
          <cell r="AD434" t="str">
            <v>TFIT0417041340877</v>
          </cell>
          <cell r="AE434">
            <v>40877</v>
          </cell>
          <cell r="AF434" t="str">
            <v>TFIT04170413</v>
          </cell>
          <cell r="AG434">
            <v>100.434558</v>
          </cell>
        </row>
        <row r="435">
          <cell r="T435" t="str">
            <v>TFIT0417041340876</v>
          </cell>
          <cell r="U435">
            <v>40876</v>
          </cell>
          <cell r="V435" t="str">
            <v>TFIT04170413</v>
          </cell>
          <cell r="W435">
            <v>5.951E-2</v>
          </cell>
          <cell r="Y435" t="str">
            <v>TFIT0417041340876</v>
          </cell>
          <cell r="Z435">
            <v>40876</v>
          </cell>
          <cell r="AA435" t="str">
            <v>TFIT04170413</v>
          </cell>
          <cell r="AB435">
            <v>100.07974419999999</v>
          </cell>
          <cell r="AD435" t="str">
            <v>TFIT0417041340876</v>
          </cell>
          <cell r="AE435">
            <v>40876</v>
          </cell>
          <cell r="AF435" t="str">
            <v>TFIT04170413</v>
          </cell>
          <cell r="AG435">
            <v>100.37563470000001</v>
          </cell>
        </row>
        <row r="436">
          <cell r="T436" t="str">
            <v>TFIT0417041340875</v>
          </cell>
          <cell r="U436">
            <v>40875</v>
          </cell>
          <cell r="V436" t="str">
            <v>TFIT04170413</v>
          </cell>
          <cell r="W436">
            <v>5.935E-2</v>
          </cell>
          <cell r="Y436" t="str">
            <v>TFIT0417041340875</v>
          </cell>
          <cell r="Z436">
            <v>40875</v>
          </cell>
          <cell r="AA436" t="str">
            <v>TFIT04170413</v>
          </cell>
          <cell r="AB436">
            <v>100.10904119999999</v>
          </cell>
          <cell r="AD436" t="str">
            <v>TFIT0417041340875</v>
          </cell>
          <cell r="AE436">
            <v>40875</v>
          </cell>
          <cell r="AF436" t="str">
            <v>TFIT04170413</v>
          </cell>
          <cell r="AG436">
            <v>100.38849329999999</v>
          </cell>
        </row>
        <row r="437">
          <cell r="T437" t="str">
            <v>TFIT0417041340874</v>
          </cell>
          <cell r="U437">
            <v>40874</v>
          </cell>
          <cell r="V437" t="str">
            <v>TFIT04170413</v>
          </cell>
          <cell r="W437">
            <v>5.9209999999999999E-2</v>
          </cell>
          <cell r="Y437" t="str">
            <v>TFIT0417041340874</v>
          </cell>
          <cell r="Z437">
            <v>40874</v>
          </cell>
          <cell r="AA437" t="str">
            <v>TFIT04170413</v>
          </cell>
          <cell r="AB437">
            <v>100.13482620000001</v>
          </cell>
          <cell r="AD437" t="str">
            <v>TFIT0417041340874</v>
          </cell>
          <cell r="AE437">
            <v>40874</v>
          </cell>
          <cell r="AF437" t="str">
            <v>TFIT04170413</v>
          </cell>
          <cell r="AG437">
            <v>100.39783989999999</v>
          </cell>
        </row>
        <row r="438">
          <cell r="T438" t="str">
            <v>TFIT0417041340873</v>
          </cell>
          <cell r="U438">
            <v>40873</v>
          </cell>
          <cell r="V438" t="str">
            <v>TFIT04170413</v>
          </cell>
          <cell r="W438">
            <v>5.9270000000000003E-2</v>
          </cell>
          <cell r="Y438" t="str">
            <v>TFIT0417041340873</v>
          </cell>
          <cell r="Z438">
            <v>40873</v>
          </cell>
          <cell r="AA438" t="str">
            <v>TFIT04170413</v>
          </cell>
          <cell r="AB438">
            <v>100.1246271</v>
          </cell>
          <cell r="AD438" t="str">
            <v>TFIT0417041340873</v>
          </cell>
          <cell r="AE438">
            <v>40873</v>
          </cell>
          <cell r="AF438" t="str">
            <v>TFIT04170413</v>
          </cell>
          <cell r="AG438">
            <v>100.3712024</v>
          </cell>
        </row>
        <row r="439">
          <cell r="T439" t="str">
            <v>TFIT0417041340872</v>
          </cell>
          <cell r="U439">
            <v>40872</v>
          </cell>
          <cell r="V439" t="str">
            <v>TFIT04170413</v>
          </cell>
          <cell r="W439">
            <v>5.9760000000000001E-2</v>
          </cell>
          <cell r="Y439" t="str">
            <v>TFIT0417041340872</v>
          </cell>
          <cell r="Z439">
            <v>40872</v>
          </cell>
          <cell r="AA439" t="str">
            <v>TFIT04170413</v>
          </cell>
          <cell r="AB439">
            <v>100.0378468</v>
          </cell>
          <cell r="AD439" t="str">
            <v>TFIT0417041340872</v>
          </cell>
          <cell r="AE439">
            <v>40872</v>
          </cell>
          <cell r="AF439" t="str">
            <v>TFIT04170413</v>
          </cell>
          <cell r="AG439">
            <v>100.235107</v>
          </cell>
        </row>
        <row r="440">
          <cell r="T440" t="str">
            <v>TFIT0417041340871</v>
          </cell>
          <cell r="U440">
            <v>40871</v>
          </cell>
          <cell r="V440" t="str">
            <v>TFIT04170413</v>
          </cell>
          <cell r="W440">
            <v>6.0350000000000001E-2</v>
          </cell>
          <cell r="Y440" t="str">
            <v>TFIT0417041340871</v>
          </cell>
          <cell r="Z440">
            <v>40871</v>
          </cell>
          <cell r="AA440" t="str">
            <v>TFIT04170413</v>
          </cell>
          <cell r="AB440">
            <v>99.931683309999997</v>
          </cell>
          <cell r="AD440" t="str">
            <v>TFIT0417041340871</v>
          </cell>
          <cell r="AE440">
            <v>40871</v>
          </cell>
          <cell r="AF440" t="str">
            <v>TFIT04170413</v>
          </cell>
          <cell r="AG440">
            <v>100.1125052</v>
          </cell>
        </row>
        <row r="441">
          <cell r="T441" t="str">
            <v>TFIT0417041340870</v>
          </cell>
          <cell r="U441">
            <v>40870</v>
          </cell>
          <cell r="V441" t="str">
            <v>TFIT04170413</v>
          </cell>
          <cell r="W441">
            <v>5.9450000000000003E-2</v>
          </cell>
          <cell r="Y441" t="str">
            <v>TFIT0417041340870</v>
          </cell>
          <cell r="Z441">
            <v>40870</v>
          </cell>
          <cell r="AA441" t="str">
            <v>TFIT04170413</v>
          </cell>
          <cell r="AB441">
            <v>100.09503479999999</v>
          </cell>
          <cell r="AD441" t="str">
            <v>TFIT0417041340870</v>
          </cell>
          <cell r="AE441">
            <v>40870</v>
          </cell>
          <cell r="AF441" t="str">
            <v>TFIT04170413</v>
          </cell>
          <cell r="AG441">
            <v>100.25941829999999</v>
          </cell>
        </row>
        <row r="442">
          <cell r="T442" t="str">
            <v>TFIT0417041340869</v>
          </cell>
          <cell r="U442">
            <v>40869</v>
          </cell>
          <cell r="V442" t="str">
            <v>TFIT04170413</v>
          </cell>
          <cell r="W442">
            <v>5.9429999999999997E-2</v>
          </cell>
          <cell r="Y442" t="str">
            <v>TFIT0417041340869</v>
          </cell>
          <cell r="Z442">
            <v>40869</v>
          </cell>
          <cell r="AA442" t="str">
            <v>TFIT04170413</v>
          </cell>
          <cell r="AB442">
            <v>100.0992425</v>
          </cell>
          <cell r="AD442" t="str">
            <v>TFIT0417041340869</v>
          </cell>
          <cell r="AE442">
            <v>40869</v>
          </cell>
          <cell r="AF442" t="str">
            <v>TFIT04170413</v>
          </cell>
          <cell r="AG442">
            <v>100.2471877</v>
          </cell>
        </row>
        <row r="443">
          <cell r="T443" t="str">
            <v>TFIT0417041340868</v>
          </cell>
          <cell r="U443">
            <v>40868</v>
          </cell>
          <cell r="V443" t="str">
            <v>TFIT04170413</v>
          </cell>
          <cell r="W443">
            <v>5.8599999999999999E-2</v>
          </cell>
          <cell r="Y443" t="str">
            <v>TFIT0417041340868</v>
          </cell>
          <cell r="Z443">
            <v>40868</v>
          </cell>
          <cell r="AA443" t="str">
            <v>TFIT04170413</v>
          </cell>
          <cell r="AB443">
            <v>100.25088770000001</v>
          </cell>
          <cell r="AD443" t="str">
            <v>TFIT0417041340868</v>
          </cell>
          <cell r="AE443">
            <v>40868</v>
          </cell>
          <cell r="AF443" t="str">
            <v>TFIT04170413</v>
          </cell>
          <cell r="AG443">
            <v>100.3823945</v>
          </cell>
        </row>
        <row r="444">
          <cell r="T444" t="str">
            <v>TFIT0417041340867</v>
          </cell>
          <cell r="U444">
            <v>40867</v>
          </cell>
          <cell r="V444" t="str">
            <v>TFIT04170413</v>
          </cell>
          <cell r="W444">
            <v>5.7349999999999998E-2</v>
          </cell>
          <cell r="Y444" t="str">
            <v>TFIT0417041340867</v>
          </cell>
          <cell r="Z444">
            <v>40867</v>
          </cell>
          <cell r="AA444" t="str">
            <v>TFIT04170413</v>
          </cell>
          <cell r="AB444">
            <v>100.48441320000001</v>
          </cell>
          <cell r="AD444" t="str">
            <v>TFIT0417041340867</v>
          </cell>
          <cell r="AE444">
            <v>40867</v>
          </cell>
          <cell r="AF444" t="str">
            <v>TFIT04170413</v>
          </cell>
          <cell r="AG444">
            <v>100.53372830000001</v>
          </cell>
        </row>
        <row r="445">
          <cell r="T445" t="str">
            <v>TFIT0417041340866</v>
          </cell>
          <cell r="U445">
            <v>40866</v>
          </cell>
          <cell r="V445" t="str">
            <v>TFIT04170413</v>
          </cell>
          <cell r="W445">
            <v>5.74E-2</v>
          </cell>
          <cell r="Y445" t="str">
            <v>TFIT0417041340866</v>
          </cell>
          <cell r="Z445">
            <v>40866</v>
          </cell>
          <cell r="AA445" t="str">
            <v>TFIT04170413</v>
          </cell>
          <cell r="AB445">
            <v>100.4762814</v>
          </cell>
          <cell r="AD445" t="str">
            <v>TFIT0417041340866</v>
          </cell>
          <cell r="AE445">
            <v>40866</v>
          </cell>
          <cell r="AF445" t="str">
            <v>TFIT04170413</v>
          </cell>
          <cell r="AG445">
            <v>100.50915809999999</v>
          </cell>
        </row>
        <row r="446">
          <cell r="T446" t="str">
            <v>TFIT0417041340865</v>
          </cell>
          <cell r="U446">
            <v>40865</v>
          </cell>
          <cell r="V446" t="str">
            <v>TFIT04170413</v>
          </cell>
          <cell r="W446">
            <v>5.8250000000000003E-2</v>
          </cell>
          <cell r="Y446" t="str">
            <v>TFIT0417041340865</v>
          </cell>
          <cell r="Z446">
            <v>40865</v>
          </cell>
          <cell r="AA446" t="str">
            <v>TFIT04170413</v>
          </cell>
          <cell r="AB446">
            <v>100.32075639999999</v>
          </cell>
          <cell r="AD446" t="str">
            <v>TFIT0417041340865</v>
          </cell>
          <cell r="AE446">
            <v>40865</v>
          </cell>
          <cell r="AF446" t="str">
            <v>TFIT04170413</v>
          </cell>
          <cell r="AG446">
            <v>100.33719480000001</v>
          </cell>
        </row>
        <row r="447">
          <cell r="T447" t="str">
            <v>TFIT0417041340864</v>
          </cell>
          <cell r="U447">
            <v>40864</v>
          </cell>
          <cell r="V447" t="str">
            <v>TFIT04170413</v>
          </cell>
          <cell r="W447">
            <v>5.8229999999999997E-2</v>
          </cell>
          <cell r="Y447" t="str">
            <v>TFIT0417041340864</v>
          </cell>
          <cell r="Z447">
            <v>40864</v>
          </cell>
          <cell r="AA447" t="str">
            <v>TFIT04170413</v>
          </cell>
          <cell r="AB447">
            <v>100.325225</v>
          </cell>
          <cell r="AD447" t="str">
            <v>TFIT0417041340864</v>
          </cell>
          <cell r="AE447">
            <v>40864</v>
          </cell>
          <cell r="AF447" t="str">
            <v>TFIT04170413</v>
          </cell>
          <cell r="AG447">
            <v>106.29234820000001</v>
          </cell>
        </row>
        <row r="448">
          <cell r="T448" t="str">
            <v>TFIT0417041340863</v>
          </cell>
          <cell r="U448">
            <v>40863</v>
          </cell>
          <cell r="V448" t="str">
            <v>TFIT04170413</v>
          </cell>
          <cell r="W448">
            <v>5.8200000000000002E-2</v>
          </cell>
          <cell r="Y448" t="str">
            <v>TFIT0417041340863</v>
          </cell>
          <cell r="Z448">
            <v>40863</v>
          </cell>
          <cell r="AA448" t="str">
            <v>TFIT04170413</v>
          </cell>
          <cell r="AB448">
            <v>100.3307326</v>
          </cell>
          <cell r="AD448" t="str">
            <v>TFIT0417041340863</v>
          </cell>
          <cell r="AE448">
            <v>40863</v>
          </cell>
          <cell r="AF448" t="str">
            <v>TFIT04170413</v>
          </cell>
          <cell r="AG448">
            <v>106.2814176</v>
          </cell>
        </row>
        <row r="449">
          <cell r="T449" t="str">
            <v>TFIT0417041340862</v>
          </cell>
          <cell r="U449">
            <v>40862</v>
          </cell>
          <cell r="V449" t="str">
            <v>TFIT04170413</v>
          </cell>
          <cell r="W449">
            <v>5.808E-2</v>
          </cell>
          <cell r="Y449" t="str">
            <v>TFIT0417041340862</v>
          </cell>
          <cell r="Z449">
            <v>40862</v>
          </cell>
          <cell r="AA449" t="str">
            <v>TFIT04170413</v>
          </cell>
          <cell r="AB449">
            <v>100.3529345</v>
          </cell>
          <cell r="AD449" t="str">
            <v>TFIT0417041340862</v>
          </cell>
          <cell r="AE449">
            <v>40862</v>
          </cell>
          <cell r="AF449" t="str">
            <v>TFIT04170413</v>
          </cell>
          <cell r="AG449">
            <v>106.2871811</v>
          </cell>
        </row>
        <row r="450">
          <cell r="T450" t="str">
            <v>TFIT0417041340861</v>
          </cell>
          <cell r="U450">
            <v>40861</v>
          </cell>
          <cell r="V450" t="str">
            <v>TFIT04170413</v>
          </cell>
          <cell r="W450">
            <v>5.8389999999999997E-2</v>
          </cell>
          <cell r="Y450" t="str">
            <v>TFIT0417041340861</v>
          </cell>
          <cell r="Z450">
            <v>40861</v>
          </cell>
          <cell r="AA450" t="str">
            <v>TFIT04170413</v>
          </cell>
          <cell r="AB450">
            <v>100.295435</v>
          </cell>
          <cell r="AD450" t="str">
            <v>TFIT0417041340861</v>
          </cell>
          <cell r="AE450">
            <v>40861</v>
          </cell>
          <cell r="AF450" t="str">
            <v>TFIT04170413</v>
          </cell>
          <cell r="AG450">
            <v>106.21324319999999</v>
          </cell>
        </row>
        <row r="451">
          <cell r="T451" t="str">
            <v>TFIT0417041340860</v>
          </cell>
          <cell r="U451">
            <v>40860</v>
          </cell>
          <cell r="V451" t="str">
            <v>TFIT04170413</v>
          </cell>
          <cell r="W451">
            <v>5.8630000000000002E-2</v>
          </cell>
          <cell r="Y451" t="str">
            <v>TFIT0417041340860</v>
          </cell>
          <cell r="Z451">
            <v>40860</v>
          </cell>
          <cell r="AA451" t="str">
            <v>TFIT04170413</v>
          </cell>
          <cell r="AB451">
            <v>100.2508208</v>
          </cell>
          <cell r="AD451" t="str">
            <v>TFIT0417041340860</v>
          </cell>
          <cell r="AE451">
            <v>40860</v>
          </cell>
          <cell r="AF451" t="str">
            <v>TFIT04170413</v>
          </cell>
          <cell r="AG451">
            <v>106.15219070000001</v>
          </cell>
        </row>
        <row r="452">
          <cell r="T452" t="str">
            <v>TFIT0417041340859</v>
          </cell>
          <cell r="U452">
            <v>40859</v>
          </cell>
          <cell r="V452" t="str">
            <v>TFIT04170413</v>
          </cell>
          <cell r="W452">
            <v>5.9249999999999997E-2</v>
          </cell>
          <cell r="Y452" t="str">
            <v>TFIT0417041340859</v>
          </cell>
          <cell r="Z452">
            <v>40859</v>
          </cell>
          <cell r="AA452" t="str">
            <v>TFIT04170413</v>
          </cell>
          <cell r="AB452">
            <v>100.13505840000001</v>
          </cell>
          <cell r="AD452" t="str">
            <v>TFIT0417041340859</v>
          </cell>
          <cell r="AE452">
            <v>40859</v>
          </cell>
          <cell r="AF452" t="str">
            <v>TFIT04170413</v>
          </cell>
          <cell r="AG452">
            <v>105.9871132</v>
          </cell>
        </row>
        <row r="453">
          <cell r="T453" t="str">
            <v>TFIT0417041340858</v>
          </cell>
          <cell r="U453">
            <v>40858</v>
          </cell>
          <cell r="V453" t="str">
            <v>TFIT04170413</v>
          </cell>
          <cell r="W453">
            <v>5.9749999999999998E-2</v>
          </cell>
          <cell r="Y453" t="str">
            <v>TFIT0417041340858</v>
          </cell>
          <cell r="Z453">
            <v>40858</v>
          </cell>
          <cell r="AA453" t="str">
            <v>TFIT04170413</v>
          </cell>
          <cell r="AB453">
            <v>100.0417612</v>
          </cell>
          <cell r="AD453" t="str">
            <v>TFIT0417041340858</v>
          </cell>
          <cell r="AE453">
            <v>40858</v>
          </cell>
          <cell r="AF453" t="str">
            <v>TFIT04170413</v>
          </cell>
          <cell r="AG453">
            <v>105.8773777</v>
          </cell>
        </row>
        <row r="454">
          <cell r="T454" t="str">
            <v>TFIT0417041340857</v>
          </cell>
          <cell r="U454">
            <v>40857</v>
          </cell>
          <cell r="V454" t="str">
            <v>TFIT04170413</v>
          </cell>
          <cell r="W454">
            <v>5.9740000000000001E-2</v>
          </cell>
          <cell r="Y454" t="str">
            <v>TFIT0417041340857</v>
          </cell>
          <cell r="Z454">
            <v>40857</v>
          </cell>
          <cell r="AA454" t="str">
            <v>TFIT04170413</v>
          </cell>
          <cell r="AB454">
            <v>100.04322860000001</v>
          </cell>
          <cell r="AD454" t="str">
            <v>TFIT0417041340857</v>
          </cell>
          <cell r="AE454">
            <v>40857</v>
          </cell>
          <cell r="AF454" t="str">
            <v>TFIT04170413</v>
          </cell>
          <cell r="AG454">
            <v>105.86240669999999</v>
          </cell>
        </row>
        <row r="455">
          <cell r="T455" t="str">
            <v>TFIT0417041340856</v>
          </cell>
          <cell r="U455">
            <v>40856</v>
          </cell>
          <cell r="V455" t="str">
            <v>TFIT04170413</v>
          </cell>
          <cell r="W455">
            <v>6.0010000000000001E-2</v>
          </cell>
          <cell r="Y455" t="str">
            <v>TFIT0417041340856</v>
          </cell>
          <cell r="Z455">
            <v>40856</v>
          </cell>
          <cell r="AA455" t="str">
            <v>TFIT04170413</v>
          </cell>
          <cell r="AB455">
            <v>99.992528829999998</v>
          </cell>
          <cell r="AD455" t="str">
            <v>TFIT0417041340856</v>
          </cell>
          <cell r="AE455">
            <v>40856</v>
          </cell>
          <cell r="AF455" t="str">
            <v>TFIT04170413</v>
          </cell>
          <cell r="AG455">
            <v>105.7952686</v>
          </cell>
        </row>
        <row r="456">
          <cell r="T456" t="str">
            <v>TFIT0417041340855</v>
          </cell>
          <cell r="U456">
            <v>40855</v>
          </cell>
          <cell r="V456" t="str">
            <v>TFIT04170413</v>
          </cell>
          <cell r="W456">
            <v>5.9929999999999997E-2</v>
          </cell>
          <cell r="Y456" t="str">
            <v>TFIT0417041340855</v>
          </cell>
          <cell r="Z456">
            <v>40855</v>
          </cell>
          <cell r="AA456" t="str">
            <v>TFIT04170413</v>
          </cell>
          <cell r="AB456">
            <v>100.0069989</v>
          </cell>
          <cell r="AD456" t="str">
            <v>TFIT0417041340855</v>
          </cell>
          <cell r="AE456">
            <v>40855</v>
          </cell>
          <cell r="AF456" t="str">
            <v>TFIT04170413</v>
          </cell>
          <cell r="AG456">
            <v>105.7933003</v>
          </cell>
        </row>
        <row r="457">
          <cell r="T457" t="str">
            <v>TFIT0417041340854</v>
          </cell>
          <cell r="U457">
            <v>40854</v>
          </cell>
          <cell r="V457" t="str">
            <v>TFIT04170413</v>
          </cell>
          <cell r="W457">
            <v>6.0060000000000002E-2</v>
          </cell>
          <cell r="Y457" t="str">
            <v>TFIT0417041340854</v>
          </cell>
          <cell r="Z457">
            <v>40854</v>
          </cell>
          <cell r="AA457" t="str">
            <v>TFIT04170413</v>
          </cell>
          <cell r="AB457">
            <v>99.981374639999999</v>
          </cell>
          <cell r="AD457" t="str">
            <v>TFIT0417041340854</v>
          </cell>
          <cell r="AE457">
            <v>40854</v>
          </cell>
          <cell r="AF457" t="str">
            <v>TFIT04170413</v>
          </cell>
          <cell r="AG457">
            <v>105.71836089999999</v>
          </cell>
        </row>
        <row r="458">
          <cell r="T458" t="str">
            <v>TFIT0417041340853</v>
          </cell>
          <cell r="U458">
            <v>40853</v>
          </cell>
          <cell r="V458" t="str">
            <v>TFIT04170413</v>
          </cell>
          <cell r="W458">
            <v>6.0769999999999998E-2</v>
          </cell>
          <cell r="Y458" t="str">
            <v>TFIT0417041340853</v>
          </cell>
          <cell r="Z458">
            <v>40853</v>
          </cell>
          <cell r="AA458" t="str">
            <v>TFIT04170413</v>
          </cell>
          <cell r="AB458">
            <v>99.847961929999997</v>
          </cell>
          <cell r="AD458" t="str">
            <v>TFIT0417041340853</v>
          </cell>
          <cell r="AE458">
            <v>40853</v>
          </cell>
          <cell r="AF458" t="str">
            <v>TFIT04170413</v>
          </cell>
          <cell r="AG458">
            <v>105.5685099</v>
          </cell>
        </row>
        <row r="459">
          <cell r="T459" t="str">
            <v>TFIT0417041340852</v>
          </cell>
          <cell r="U459">
            <v>40852</v>
          </cell>
          <cell r="V459" t="str">
            <v>TFIT04170413</v>
          </cell>
          <cell r="W459">
            <v>6.1269999999999998E-2</v>
          </cell>
          <cell r="Y459" t="str">
            <v>TFIT0417041340852</v>
          </cell>
          <cell r="Z459">
            <v>40852</v>
          </cell>
          <cell r="AA459" t="str">
            <v>TFIT04170413</v>
          </cell>
          <cell r="AB459">
            <v>99.753745249999994</v>
          </cell>
          <cell r="AD459" t="str">
            <v>TFIT0417041340852</v>
          </cell>
          <cell r="AE459">
            <v>40852</v>
          </cell>
          <cell r="AF459" t="str">
            <v>TFIT04170413</v>
          </cell>
          <cell r="AG459">
            <v>105.45785480000001</v>
          </cell>
        </row>
        <row r="460">
          <cell r="T460" t="str">
            <v>TFIT0417041340851</v>
          </cell>
          <cell r="U460">
            <v>40851</v>
          </cell>
          <cell r="V460" t="str">
            <v>TFIT04170413</v>
          </cell>
          <cell r="W460">
            <v>6.1330000000000003E-2</v>
          </cell>
          <cell r="Y460" t="str">
            <v>TFIT0417041340851</v>
          </cell>
          <cell r="Z460">
            <v>40851</v>
          </cell>
          <cell r="AA460" t="str">
            <v>TFIT04170413</v>
          </cell>
          <cell r="AB460">
            <v>99.741766900000002</v>
          </cell>
          <cell r="AD460" t="str">
            <v>TFIT0417041340851</v>
          </cell>
          <cell r="AE460">
            <v>40851</v>
          </cell>
          <cell r="AF460" t="str">
            <v>TFIT04170413</v>
          </cell>
          <cell r="AG460">
            <v>105.4294381</v>
          </cell>
        </row>
        <row r="461">
          <cell r="T461" t="str">
            <v>TFIT0417041340850</v>
          </cell>
          <cell r="U461">
            <v>40850</v>
          </cell>
          <cell r="V461" t="str">
            <v>TFIT04170413</v>
          </cell>
          <cell r="W461">
            <v>6.1400000000000003E-2</v>
          </cell>
          <cell r="Y461" t="str">
            <v>TFIT0417041340850</v>
          </cell>
          <cell r="Z461">
            <v>40850</v>
          </cell>
          <cell r="AA461" t="str">
            <v>TFIT04170413</v>
          </cell>
          <cell r="AB461">
            <v>99.727889579999996</v>
          </cell>
          <cell r="AD461" t="str">
            <v>TFIT0417041340850</v>
          </cell>
          <cell r="AE461">
            <v>40850</v>
          </cell>
          <cell r="AF461" t="str">
            <v>TFIT04170413</v>
          </cell>
          <cell r="AG461">
            <v>105.3991225</v>
          </cell>
        </row>
        <row r="462">
          <cell r="T462" t="str">
            <v>TFIT0417041340849</v>
          </cell>
          <cell r="U462">
            <v>40849</v>
          </cell>
          <cell r="V462" t="str">
            <v>TFIT04170413</v>
          </cell>
          <cell r="W462">
            <v>6.1559999999999997E-2</v>
          </cell>
          <cell r="Y462" t="str">
            <v>TFIT0417041340849</v>
          </cell>
          <cell r="Z462">
            <v>40849</v>
          </cell>
          <cell r="AA462" t="str">
            <v>TFIT04170413</v>
          </cell>
          <cell r="AB462">
            <v>99.696292420000006</v>
          </cell>
          <cell r="AD462" t="str">
            <v>TFIT0417041340849</v>
          </cell>
          <cell r="AE462">
            <v>40849</v>
          </cell>
          <cell r="AF462" t="str">
            <v>TFIT04170413</v>
          </cell>
          <cell r="AG462">
            <v>105.33464859999999</v>
          </cell>
        </row>
        <row r="463">
          <cell r="T463" t="str">
            <v>TFIT0417041340848</v>
          </cell>
          <cell r="U463">
            <v>40848</v>
          </cell>
          <cell r="V463" t="str">
            <v>TFIT04170413</v>
          </cell>
          <cell r="W463">
            <v>6.1559999999999997E-2</v>
          </cell>
          <cell r="Y463" t="str">
            <v>TFIT0417041340848</v>
          </cell>
          <cell r="Z463">
            <v>40848</v>
          </cell>
          <cell r="AA463" t="str">
            <v>TFIT04170413</v>
          </cell>
          <cell r="AB463">
            <v>99.69549207</v>
          </cell>
          <cell r="AD463" t="str">
            <v>TFIT0417041340848</v>
          </cell>
          <cell r="AE463">
            <v>40848</v>
          </cell>
          <cell r="AF463" t="str">
            <v>TFIT04170413</v>
          </cell>
          <cell r="AG463">
            <v>105.3174099</v>
          </cell>
        </row>
        <row r="464">
          <cell r="T464" t="str">
            <v>TFIT0417041340847</v>
          </cell>
          <cell r="U464">
            <v>40847</v>
          </cell>
          <cell r="V464" t="str">
            <v>TFIT04170413</v>
          </cell>
          <cell r="W464">
            <v>6.132E-2</v>
          </cell>
          <cell r="Y464" t="str">
            <v>TFIT0417041340847</v>
          </cell>
          <cell r="Z464">
            <v>40847</v>
          </cell>
          <cell r="AA464" t="str">
            <v>TFIT04170413</v>
          </cell>
          <cell r="AB464">
            <v>99.739913259999994</v>
          </cell>
          <cell r="AD464" t="str">
            <v>TFIT0417041340847</v>
          </cell>
          <cell r="AE464">
            <v>40847</v>
          </cell>
          <cell r="AF464" t="str">
            <v>TFIT04170413</v>
          </cell>
          <cell r="AG464">
            <v>105.3453927</v>
          </cell>
        </row>
        <row r="465">
          <cell r="T465" t="str">
            <v>TFIT0417041340846</v>
          </cell>
          <cell r="U465">
            <v>40846</v>
          </cell>
          <cell r="V465" t="str">
            <v>TFIT04170413</v>
          </cell>
          <cell r="W465">
            <v>6.114E-2</v>
          </cell>
          <cell r="Y465" t="str">
            <v>TFIT0417041340846</v>
          </cell>
          <cell r="Z465">
            <v>40846</v>
          </cell>
          <cell r="AA465" t="str">
            <v>TFIT04170413</v>
          </cell>
          <cell r="AB465">
            <v>99.773154210000001</v>
          </cell>
          <cell r="AD465" t="str">
            <v>TFIT0417041340846</v>
          </cell>
          <cell r="AE465">
            <v>40846</v>
          </cell>
          <cell r="AF465" t="str">
            <v>TFIT04170413</v>
          </cell>
          <cell r="AG465">
            <v>105.3621953</v>
          </cell>
        </row>
        <row r="466">
          <cell r="T466" t="str">
            <v>TFIT0417041340845</v>
          </cell>
          <cell r="U466">
            <v>40845</v>
          </cell>
          <cell r="V466" t="str">
            <v>TFIT04170413</v>
          </cell>
          <cell r="W466">
            <v>6.13E-2</v>
          </cell>
          <cell r="Y466" t="str">
            <v>TFIT0417041340845</v>
          </cell>
          <cell r="Z466">
            <v>40845</v>
          </cell>
          <cell r="AA466" t="str">
            <v>TFIT04170413</v>
          </cell>
          <cell r="AB466">
            <v>99.742221610000001</v>
          </cell>
          <cell r="AD466" t="str">
            <v>TFIT0417041340845</v>
          </cell>
          <cell r="AE466">
            <v>40845</v>
          </cell>
          <cell r="AF466" t="str">
            <v>TFIT04170413</v>
          </cell>
          <cell r="AG466">
            <v>105.31482440000001</v>
          </cell>
        </row>
        <row r="467">
          <cell r="T467" t="str">
            <v>TFIT0417041340844</v>
          </cell>
          <cell r="U467">
            <v>40844</v>
          </cell>
          <cell r="V467" t="str">
            <v>TFIT04170413</v>
          </cell>
          <cell r="W467">
            <v>6.1219999999999997E-2</v>
          </cell>
          <cell r="Y467" t="str">
            <v>TFIT0417041340844</v>
          </cell>
          <cell r="Z467">
            <v>40844</v>
          </cell>
          <cell r="AA467" t="str">
            <v>TFIT04170413</v>
          </cell>
          <cell r="AB467">
            <v>99.754528989999997</v>
          </cell>
          <cell r="AD467" t="str">
            <v>TFIT0417041340844</v>
          </cell>
          <cell r="AE467">
            <v>40844</v>
          </cell>
          <cell r="AF467" t="str">
            <v>TFIT04170413</v>
          </cell>
          <cell r="AG467">
            <v>105.2613783</v>
          </cell>
        </row>
        <row r="468">
          <cell r="T468" t="str">
            <v>TFIT0417041340843</v>
          </cell>
          <cell r="U468">
            <v>40843</v>
          </cell>
          <cell r="V468" t="str">
            <v>TFIT04170413</v>
          </cell>
          <cell r="W468">
            <v>6.1400000000000003E-2</v>
          </cell>
          <cell r="Y468" t="str">
            <v>TFIT0417041340843</v>
          </cell>
          <cell r="Z468">
            <v>40843</v>
          </cell>
          <cell r="AA468" t="str">
            <v>TFIT04170413</v>
          </cell>
          <cell r="AB468">
            <v>99.719602800000004</v>
          </cell>
          <cell r="AD468" t="str">
            <v>TFIT0417041340843</v>
          </cell>
          <cell r="AE468">
            <v>40843</v>
          </cell>
          <cell r="AF468" t="str">
            <v>TFIT04170413</v>
          </cell>
          <cell r="AG468">
            <v>105.2100138</v>
          </cell>
        </row>
        <row r="469">
          <cell r="T469" t="str">
            <v>TFIT0417041340842</v>
          </cell>
          <cell r="U469">
            <v>40842</v>
          </cell>
          <cell r="V469" t="str">
            <v>TFIT04170413</v>
          </cell>
          <cell r="W469">
            <v>6.2350000000000003E-2</v>
          </cell>
          <cell r="Y469" t="str">
            <v>TFIT0417041340842</v>
          </cell>
          <cell r="Z469">
            <v>40842</v>
          </cell>
          <cell r="AA469" t="str">
            <v>TFIT04170413</v>
          </cell>
          <cell r="AB469">
            <v>99.538271879999996</v>
          </cell>
          <cell r="AD469" t="str">
            <v>TFIT0417041340842</v>
          </cell>
          <cell r="AE469">
            <v>40842</v>
          </cell>
          <cell r="AF469" t="str">
            <v>TFIT04170413</v>
          </cell>
          <cell r="AG469">
            <v>105.01224449999999</v>
          </cell>
        </row>
        <row r="470">
          <cell r="T470" t="str">
            <v>TFIT0417041340841</v>
          </cell>
          <cell r="U470">
            <v>40841</v>
          </cell>
          <cell r="V470" t="str">
            <v>TFIT04170413</v>
          </cell>
          <cell r="W470">
            <v>6.1539999999999997E-2</v>
          </cell>
          <cell r="Y470" t="str">
            <v>TFIT0417041340841</v>
          </cell>
          <cell r="Z470">
            <v>40841</v>
          </cell>
          <cell r="AA470" t="str">
            <v>TFIT04170413</v>
          </cell>
          <cell r="AB470">
            <v>99.691454030000003</v>
          </cell>
          <cell r="AD470" t="str">
            <v>TFIT0417041340841</v>
          </cell>
          <cell r="AE470">
            <v>40841</v>
          </cell>
          <cell r="AF470" t="str">
            <v>TFIT04170413</v>
          </cell>
          <cell r="AG470">
            <v>105.1489883</v>
          </cell>
        </row>
        <row r="471">
          <cell r="T471" t="str">
            <v>TFIT0417041340840</v>
          </cell>
          <cell r="U471">
            <v>40840</v>
          </cell>
          <cell r="V471" t="str">
            <v>TFIT04170413</v>
          </cell>
          <cell r="W471">
            <v>6.1629999999999997E-2</v>
          </cell>
          <cell r="Y471" t="str">
            <v>TFIT0417041340840</v>
          </cell>
          <cell r="Z471">
            <v>40840</v>
          </cell>
          <cell r="AA471" t="str">
            <v>TFIT04170413</v>
          </cell>
          <cell r="AB471">
            <v>99.673523059999994</v>
          </cell>
          <cell r="AD471" t="str">
            <v>TFIT0417041340840</v>
          </cell>
          <cell r="AE471">
            <v>40840</v>
          </cell>
          <cell r="AF471" t="str">
            <v>TFIT04170413</v>
          </cell>
          <cell r="AG471">
            <v>105.114619</v>
          </cell>
        </row>
        <row r="472">
          <cell r="T472" t="str">
            <v>TFIT0417041340839</v>
          </cell>
          <cell r="U472">
            <v>40839</v>
          </cell>
          <cell r="V472" t="str">
            <v>TFIT04170413</v>
          </cell>
          <cell r="W472">
            <v>6.1600000000000002E-2</v>
          </cell>
          <cell r="Y472" t="str">
            <v>TFIT0417041340839</v>
          </cell>
          <cell r="Z472">
            <v>40839</v>
          </cell>
          <cell r="AA472" t="str">
            <v>TFIT04170413</v>
          </cell>
          <cell r="AB472">
            <v>99.676924799999995</v>
          </cell>
          <cell r="AD472" t="str">
            <v>TFIT0417041340839</v>
          </cell>
          <cell r="AE472">
            <v>40839</v>
          </cell>
          <cell r="AF472" t="str">
            <v>TFIT04170413</v>
          </cell>
          <cell r="AG472">
            <v>105.0687056</v>
          </cell>
        </row>
        <row r="473">
          <cell r="T473" t="str">
            <v>TFIT0417041340838</v>
          </cell>
          <cell r="U473">
            <v>40838</v>
          </cell>
          <cell r="V473" t="str">
            <v>TFIT04170413</v>
          </cell>
          <cell r="W473">
            <v>6.1499999999999999E-2</v>
          </cell>
          <cell r="Y473" t="str">
            <v>TFIT0417041340838</v>
          </cell>
          <cell r="Z473">
            <v>40838</v>
          </cell>
          <cell r="AA473" t="str">
            <v>TFIT04170413</v>
          </cell>
          <cell r="AB473">
            <v>99.695328840000002</v>
          </cell>
          <cell r="AD473" t="str">
            <v>TFIT0417041340838</v>
          </cell>
          <cell r="AE473">
            <v>40838</v>
          </cell>
          <cell r="AF473" t="str">
            <v>TFIT04170413</v>
          </cell>
          <cell r="AG473">
            <v>105.0706713</v>
          </cell>
        </row>
        <row r="474">
          <cell r="T474" t="str">
            <v>TFIT0417041340837</v>
          </cell>
          <cell r="U474">
            <v>40837</v>
          </cell>
          <cell r="V474" t="str">
            <v>TFIT04170413</v>
          </cell>
          <cell r="W474">
            <v>6.1490000000000003E-2</v>
          </cell>
          <cell r="Y474" t="str">
            <v>TFIT0417041340837</v>
          </cell>
          <cell r="Z474">
            <v>40837</v>
          </cell>
          <cell r="AA474" t="str">
            <v>TFIT04170413</v>
          </cell>
          <cell r="AB474">
            <v>99.696507839999995</v>
          </cell>
          <cell r="AD474" t="str">
            <v>TFIT0417041340837</v>
          </cell>
          <cell r="AE474">
            <v>40837</v>
          </cell>
          <cell r="AF474" t="str">
            <v>TFIT04170413</v>
          </cell>
          <cell r="AG474">
            <v>105.0554119</v>
          </cell>
        </row>
        <row r="475">
          <cell r="T475" t="str">
            <v>TFIT0417041340836</v>
          </cell>
          <cell r="U475">
            <v>40836</v>
          </cell>
          <cell r="V475" t="str">
            <v>TFIT04170413</v>
          </cell>
          <cell r="W475">
            <v>6.1269999999999998E-2</v>
          </cell>
          <cell r="Y475" t="str">
            <v>TFIT0417041340836</v>
          </cell>
          <cell r="Z475">
            <v>40836</v>
          </cell>
          <cell r="AA475" t="str">
            <v>TFIT04170413</v>
          </cell>
          <cell r="AB475">
            <v>99.738076219999996</v>
          </cell>
          <cell r="AD475" t="str">
            <v>TFIT0417041340836</v>
          </cell>
          <cell r="AE475">
            <v>40836</v>
          </cell>
          <cell r="AF475" t="str">
            <v>TFIT04170413</v>
          </cell>
          <cell r="AG475">
            <v>105.08054199999999</v>
          </cell>
        </row>
        <row r="476">
          <cell r="T476" t="str">
            <v>TFIT0417041340835</v>
          </cell>
          <cell r="U476">
            <v>40835</v>
          </cell>
          <cell r="V476" t="str">
            <v>TFIT04170413</v>
          </cell>
          <cell r="W476">
            <v>6.2179999999999999E-2</v>
          </cell>
          <cell r="Y476" t="str">
            <v>TFIT0417041340835</v>
          </cell>
          <cell r="Z476">
            <v>40835</v>
          </cell>
          <cell r="AA476" t="str">
            <v>TFIT04170413</v>
          </cell>
          <cell r="AB476">
            <v>99.56236792</v>
          </cell>
          <cell r="AD476" t="str">
            <v>TFIT0417041340835</v>
          </cell>
          <cell r="AE476">
            <v>40835</v>
          </cell>
          <cell r="AF476" t="str">
            <v>TFIT04170413</v>
          </cell>
          <cell r="AG476">
            <v>104.8883953</v>
          </cell>
        </row>
        <row r="477">
          <cell r="T477" t="str">
            <v>TFIT0417041340834</v>
          </cell>
          <cell r="U477">
            <v>40834</v>
          </cell>
          <cell r="V477" t="str">
            <v>TFIT04170413</v>
          </cell>
          <cell r="W477">
            <v>6.3539999999999999E-2</v>
          </cell>
          <cell r="Y477" t="str">
            <v>TFIT0417041340834</v>
          </cell>
          <cell r="Z477">
            <v>40834</v>
          </cell>
          <cell r="AA477" t="str">
            <v>TFIT04170413</v>
          </cell>
          <cell r="AB477">
            <v>99.297998059999998</v>
          </cell>
          <cell r="AD477" t="str">
            <v>TFIT0417041340834</v>
          </cell>
          <cell r="AE477">
            <v>40834</v>
          </cell>
          <cell r="AF477" t="str">
            <v>TFIT04170413</v>
          </cell>
          <cell r="AG477">
            <v>104.5747104</v>
          </cell>
        </row>
        <row r="478">
          <cell r="T478" t="str">
            <v>TFIT0417041340833</v>
          </cell>
          <cell r="U478">
            <v>40833</v>
          </cell>
          <cell r="V478" t="str">
            <v>TFIT04170413</v>
          </cell>
          <cell r="W478">
            <v>6.4259999999999998E-2</v>
          </cell>
          <cell r="Y478" t="str">
            <v>TFIT0417041340833</v>
          </cell>
          <cell r="Z478">
            <v>40833</v>
          </cell>
          <cell r="AA478" t="str">
            <v>TFIT04170413</v>
          </cell>
          <cell r="AB478">
            <v>99.158491679999997</v>
          </cell>
          <cell r="AD478" t="str">
            <v>TFIT0417041340833</v>
          </cell>
          <cell r="AE478">
            <v>40833</v>
          </cell>
          <cell r="AF478" t="str">
            <v>TFIT04170413</v>
          </cell>
          <cell r="AG478">
            <v>104.41876569999999</v>
          </cell>
        </row>
        <row r="479">
          <cell r="T479" t="str">
            <v>TFIT0417041340832</v>
          </cell>
          <cell r="U479">
            <v>40832</v>
          </cell>
          <cell r="V479" t="str">
            <v>TFIT04170413</v>
          </cell>
          <cell r="W479">
            <v>6.4420000000000005E-2</v>
          </cell>
          <cell r="Y479" t="str">
            <v>TFIT0417041340832</v>
          </cell>
          <cell r="Z479">
            <v>40832</v>
          </cell>
          <cell r="AA479" t="str">
            <v>TFIT04170413</v>
          </cell>
          <cell r="AB479">
            <v>99.126383509999997</v>
          </cell>
          <cell r="AD479" t="str">
            <v>TFIT0417041340832</v>
          </cell>
          <cell r="AE479">
            <v>40832</v>
          </cell>
          <cell r="AF479" t="str">
            <v>TFIT04170413</v>
          </cell>
          <cell r="AG479">
            <v>104.3702191</v>
          </cell>
        </row>
        <row r="480">
          <cell r="T480" t="str">
            <v>TFIT0417041340831</v>
          </cell>
          <cell r="U480">
            <v>40831</v>
          </cell>
          <cell r="V480" t="str">
            <v>TFIT04170413</v>
          </cell>
          <cell r="W480">
            <v>6.4199999999999993E-2</v>
          </cell>
          <cell r="Y480" t="str">
            <v>TFIT0417041340831</v>
          </cell>
          <cell r="Z480">
            <v>40831</v>
          </cell>
          <cell r="AA480" t="str">
            <v>TFIT04170413</v>
          </cell>
          <cell r="AB480">
            <v>99.167282670000006</v>
          </cell>
          <cell r="AD480" t="str">
            <v>TFIT0417041340831</v>
          </cell>
          <cell r="AE480">
            <v>40831</v>
          </cell>
          <cell r="AF480" t="str">
            <v>TFIT04170413</v>
          </cell>
          <cell r="AG480">
            <v>104.3946799</v>
          </cell>
        </row>
        <row r="481">
          <cell r="T481" t="str">
            <v>TFIT0417041340830</v>
          </cell>
          <cell r="U481">
            <v>40830</v>
          </cell>
          <cell r="V481" t="str">
            <v>TFIT04170413</v>
          </cell>
          <cell r="W481">
            <v>6.4199999999999993E-2</v>
          </cell>
          <cell r="Y481" t="str">
            <v>TFIT0417041340830</v>
          </cell>
          <cell r="Z481">
            <v>40830</v>
          </cell>
          <cell r="AA481" t="str">
            <v>TFIT04170413</v>
          </cell>
          <cell r="AB481">
            <v>99.165925869999995</v>
          </cell>
          <cell r="AD481" t="str">
            <v>TFIT0417041340830</v>
          </cell>
          <cell r="AE481">
            <v>40830</v>
          </cell>
          <cell r="AF481" t="str">
            <v>TFIT04170413</v>
          </cell>
          <cell r="AG481">
            <v>104.3768848</v>
          </cell>
        </row>
        <row r="482">
          <cell r="T482" t="str">
            <v>TFIT0417041340829</v>
          </cell>
          <cell r="U482">
            <v>40829</v>
          </cell>
          <cell r="V482" t="str">
            <v>TFIT04170413</v>
          </cell>
          <cell r="W482">
            <v>6.472E-2</v>
          </cell>
          <cell r="Y482" t="str">
            <v>TFIT0417041340829</v>
          </cell>
          <cell r="Z482">
            <v>40829</v>
          </cell>
          <cell r="AA482" t="str">
            <v>TFIT04170413</v>
          </cell>
          <cell r="AB482">
            <v>99.061419830000006</v>
          </cell>
          <cell r="AD482" t="str">
            <v>TFIT0417041340829</v>
          </cell>
          <cell r="AE482">
            <v>40829</v>
          </cell>
          <cell r="AF482" t="str">
            <v>TFIT04170413</v>
          </cell>
          <cell r="AG482">
            <v>104.2230637</v>
          </cell>
        </row>
        <row r="483">
          <cell r="T483" t="str">
            <v>TFIT0417041340828</v>
          </cell>
          <cell r="U483">
            <v>40828</v>
          </cell>
          <cell r="V483" t="str">
            <v>TFIT04170413</v>
          </cell>
          <cell r="W483">
            <v>6.3539999999999999E-2</v>
          </cell>
          <cell r="Y483" t="str">
            <v>TFIT0417041340828</v>
          </cell>
          <cell r="Z483">
            <v>40828</v>
          </cell>
          <cell r="AA483" t="str">
            <v>TFIT04170413</v>
          </cell>
          <cell r="AB483">
            <v>99.288403209999998</v>
          </cell>
          <cell r="AD483" t="str">
            <v>TFIT0417041340828</v>
          </cell>
          <cell r="AE483">
            <v>40828</v>
          </cell>
          <cell r="AF483" t="str">
            <v>TFIT04170413</v>
          </cell>
          <cell r="AG483">
            <v>104.43360869999999</v>
          </cell>
        </row>
        <row r="484">
          <cell r="T484" t="str">
            <v>TFIT0417041340827</v>
          </cell>
          <cell r="U484">
            <v>40827</v>
          </cell>
          <cell r="V484" t="str">
            <v>TFIT04170413</v>
          </cell>
          <cell r="W484">
            <v>6.3969999999999999E-2</v>
          </cell>
          <cell r="Y484" t="str">
            <v>TFIT0417041340827</v>
          </cell>
          <cell r="Z484">
            <v>40827</v>
          </cell>
          <cell r="AA484" t="str">
            <v>TFIT04170413</v>
          </cell>
          <cell r="AB484">
            <v>99.203775829999998</v>
          </cell>
          <cell r="AD484" t="str">
            <v>TFIT0417041340827</v>
          </cell>
          <cell r="AE484">
            <v>40827</v>
          </cell>
          <cell r="AF484" t="str">
            <v>TFIT04170413</v>
          </cell>
          <cell r="AG484">
            <v>104.332543</v>
          </cell>
        </row>
        <row r="485">
          <cell r="T485" t="str">
            <v>TFIT0417041340826</v>
          </cell>
          <cell r="U485">
            <v>40826</v>
          </cell>
          <cell r="V485" t="str">
            <v>TFIT04170413</v>
          </cell>
          <cell r="W485">
            <v>6.2880000000000005E-2</v>
          </cell>
          <cell r="Y485" t="str">
            <v>TFIT0417041340826</v>
          </cell>
          <cell r="Z485">
            <v>40826</v>
          </cell>
          <cell r="AA485" t="str">
            <v>TFIT04170413</v>
          </cell>
          <cell r="AB485">
            <v>99.414467259999995</v>
          </cell>
          <cell r="AD485" t="str">
            <v>TFIT0417041340826</v>
          </cell>
          <cell r="AE485">
            <v>40826</v>
          </cell>
          <cell r="AF485" t="str">
            <v>TFIT04170413</v>
          </cell>
          <cell r="AG485">
            <v>104.526796</v>
          </cell>
        </row>
        <row r="486">
          <cell r="T486" t="str">
            <v>TFIT0417041340825</v>
          </cell>
          <cell r="U486">
            <v>40825</v>
          </cell>
          <cell r="V486" t="str">
            <v>TFIT04170413</v>
          </cell>
          <cell r="W486">
            <v>6.2810000000000005E-2</v>
          </cell>
          <cell r="Y486" t="str">
            <v>TFIT0417041340825</v>
          </cell>
          <cell r="Z486">
            <v>40825</v>
          </cell>
          <cell r="AA486" t="str">
            <v>TFIT04170413</v>
          </cell>
          <cell r="AB486">
            <v>99.427096120000002</v>
          </cell>
          <cell r="AD486" t="str">
            <v>TFIT0417041340825</v>
          </cell>
          <cell r="AE486">
            <v>40825</v>
          </cell>
          <cell r="AF486" t="str">
            <v>TFIT04170413</v>
          </cell>
          <cell r="AG486">
            <v>104.5229865</v>
          </cell>
        </row>
        <row r="487">
          <cell r="T487" t="str">
            <v>TFIT0417041340824</v>
          </cell>
          <cell r="U487">
            <v>40824</v>
          </cell>
          <cell r="V487" t="str">
            <v>TFIT04170413</v>
          </cell>
          <cell r="W487">
            <v>6.164E-2</v>
          </cell>
          <cell r="Y487" t="str">
            <v>TFIT0417041340824</v>
          </cell>
          <cell r="Z487">
            <v>40824</v>
          </cell>
          <cell r="AA487" t="str">
            <v>TFIT04170413</v>
          </cell>
          <cell r="AB487">
            <v>99.653536619999997</v>
          </cell>
          <cell r="AD487" t="str">
            <v>TFIT0417041340824</v>
          </cell>
          <cell r="AE487">
            <v>40824</v>
          </cell>
          <cell r="AF487" t="str">
            <v>TFIT04170413</v>
          </cell>
          <cell r="AG487">
            <v>104.700112</v>
          </cell>
        </row>
        <row r="488">
          <cell r="T488" t="str">
            <v>TFIT0417041340823</v>
          </cell>
          <cell r="U488">
            <v>40823</v>
          </cell>
          <cell r="V488" t="str">
            <v>TFIT04170413</v>
          </cell>
          <cell r="W488">
            <v>6.1460000000000001E-2</v>
          </cell>
          <cell r="Y488" t="str">
            <v>TFIT0417041340823</v>
          </cell>
          <cell r="Z488">
            <v>40823</v>
          </cell>
          <cell r="AA488" t="str">
            <v>TFIT04170413</v>
          </cell>
          <cell r="AB488">
            <v>99.688230630000007</v>
          </cell>
          <cell r="AD488" t="str">
            <v>TFIT0417041340823</v>
          </cell>
          <cell r="AE488">
            <v>40823</v>
          </cell>
          <cell r="AF488" t="str">
            <v>TFIT04170413</v>
          </cell>
          <cell r="AG488">
            <v>104.71836759999999</v>
          </cell>
        </row>
        <row r="489">
          <cell r="T489" t="str">
            <v>TFIT0417041340822</v>
          </cell>
          <cell r="U489">
            <v>40822</v>
          </cell>
          <cell r="V489" t="str">
            <v>TFIT04170413</v>
          </cell>
          <cell r="W489">
            <v>6.1749999999999999E-2</v>
          </cell>
          <cell r="Y489" t="str">
            <v>TFIT0417041340822</v>
          </cell>
          <cell r="Z489">
            <v>40822</v>
          </cell>
          <cell r="AA489" t="str">
            <v>TFIT04170413</v>
          </cell>
          <cell r="AB489">
            <v>99.630445519999995</v>
          </cell>
          <cell r="AD489" t="str">
            <v>TFIT0417041340822</v>
          </cell>
          <cell r="AE489">
            <v>40822</v>
          </cell>
          <cell r="AF489" t="str">
            <v>TFIT04170413</v>
          </cell>
          <cell r="AG489">
            <v>104.64414410000001</v>
          </cell>
        </row>
        <row r="490">
          <cell r="T490" t="str">
            <v>TFIT0417041340821</v>
          </cell>
          <cell r="U490">
            <v>40821</v>
          </cell>
          <cell r="V490" t="str">
            <v>TFIT04170413</v>
          </cell>
          <cell r="W490">
            <v>6.1490000000000003E-2</v>
          </cell>
          <cell r="Y490" t="str">
            <v>TFIT0417041340821</v>
          </cell>
          <cell r="Z490">
            <v>40821</v>
          </cell>
          <cell r="AA490" t="str">
            <v>TFIT04170413</v>
          </cell>
          <cell r="AB490">
            <v>99.680970889999998</v>
          </cell>
          <cell r="AD490" t="str">
            <v>TFIT0417041340821</v>
          </cell>
          <cell r="AE490">
            <v>40821</v>
          </cell>
          <cell r="AF490" t="str">
            <v>TFIT04170413</v>
          </cell>
          <cell r="AG490">
            <v>104.6782312</v>
          </cell>
        </row>
        <row r="491">
          <cell r="T491" t="str">
            <v>TFIT0417041340820</v>
          </cell>
          <cell r="U491">
            <v>40820</v>
          </cell>
          <cell r="V491" t="str">
            <v>TFIT04170413</v>
          </cell>
          <cell r="W491">
            <v>6.1190000000000001E-2</v>
          </cell>
          <cell r="Y491" t="str">
            <v>TFIT0417041340820</v>
          </cell>
          <cell r="Z491">
            <v>40820</v>
          </cell>
          <cell r="AA491" t="str">
            <v>TFIT04170413</v>
          </cell>
          <cell r="AB491">
            <v>99.739567890000004</v>
          </cell>
          <cell r="AD491" t="str">
            <v>TFIT0417041340820</v>
          </cell>
          <cell r="AE491">
            <v>40820</v>
          </cell>
          <cell r="AF491" t="str">
            <v>TFIT04170413</v>
          </cell>
          <cell r="AG491">
            <v>104.72038980000001</v>
          </cell>
        </row>
        <row r="492">
          <cell r="T492" t="str">
            <v>TFIT0417041340819</v>
          </cell>
          <cell r="U492">
            <v>40819</v>
          </cell>
          <cell r="V492" t="str">
            <v>TFIT04170413</v>
          </cell>
          <cell r="W492">
            <v>6.055E-2</v>
          </cell>
          <cell r="Y492" t="str">
            <v>TFIT0417041340819</v>
          </cell>
          <cell r="Z492">
            <v>40819</v>
          </cell>
          <cell r="AA492" t="str">
            <v>TFIT04170413</v>
          </cell>
          <cell r="AB492">
            <v>99.864854780000002</v>
          </cell>
          <cell r="AD492" t="str">
            <v>TFIT0417041340819</v>
          </cell>
          <cell r="AE492">
            <v>40819</v>
          </cell>
          <cell r="AF492" t="str">
            <v>TFIT04170413</v>
          </cell>
          <cell r="AG492">
            <v>104.7963616</v>
          </cell>
        </row>
        <row r="493">
          <cell r="T493" t="str">
            <v>TFIT0417041340818</v>
          </cell>
          <cell r="U493">
            <v>40818</v>
          </cell>
          <cell r="V493" t="str">
            <v>TFIT04170413</v>
          </cell>
          <cell r="W493">
            <v>6.0900000000000003E-2</v>
          </cell>
          <cell r="Y493" t="str">
            <v>TFIT0417041340818</v>
          </cell>
          <cell r="Z493">
            <v>40818</v>
          </cell>
          <cell r="AA493" t="str">
            <v>TFIT04170413</v>
          </cell>
          <cell r="AB493">
            <v>99.794806730000005</v>
          </cell>
          <cell r="AD493" t="str">
            <v>TFIT0417041340818</v>
          </cell>
          <cell r="AE493">
            <v>40818</v>
          </cell>
          <cell r="AF493" t="str">
            <v>TFIT04170413</v>
          </cell>
          <cell r="AG493">
            <v>104.7098752</v>
          </cell>
        </row>
        <row r="494">
          <cell r="T494" t="str">
            <v>TFIT0417041340817</v>
          </cell>
          <cell r="U494">
            <v>40817</v>
          </cell>
          <cell r="V494" t="str">
            <v>TFIT04170413</v>
          </cell>
          <cell r="W494">
            <v>6.173E-2</v>
          </cell>
          <cell r="Y494" t="str">
            <v>TFIT0417041340817</v>
          </cell>
          <cell r="Z494">
            <v>40817</v>
          </cell>
          <cell r="AA494" t="str">
            <v>TFIT04170413</v>
          </cell>
          <cell r="AB494">
            <v>99.629304700000006</v>
          </cell>
          <cell r="AD494" t="str">
            <v>TFIT0417041340817</v>
          </cell>
          <cell r="AE494">
            <v>40817</v>
          </cell>
          <cell r="AF494" t="str">
            <v>TFIT04170413</v>
          </cell>
          <cell r="AG494">
            <v>104.5279348</v>
          </cell>
        </row>
        <row r="495">
          <cell r="T495" t="str">
            <v>TFIT0417041340816</v>
          </cell>
          <cell r="U495">
            <v>40816</v>
          </cell>
          <cell r="V495" t="str">
            <v>TFIT04170413</v>
          </cell>
          <cell r="W495">
            <v>6.2300000000000001E-2</v>
          </cell>
          <cell r="Y495" t="str">
            <v>TFIT0417041340816</v>
          </cell>
          <cell r="Z495">
            <v>40816</v>
          </cell>
          <cell r="AA495" t="str">
            <v>TFIT04170413</v>
          </cell>
          <cell r="AB495">
            <v>99.515388939999994</v>
          </cell>
          <cell r="AD495" t="str">
            <v>TFIT0417041340816</v>
          </cell>
          <cell r="AE495">
            <v>40816</v>
          </cell>
          <cell r="AF495" t="str">
            <v>TFIT04170413</v>
          </cell>
          <cell r="AG495">
            <v>104.39758070000001</v>
          </cell>
        </row>
        <row r="496">
          <cell r="T496" t="str">
            <v>TFIT0417041340815</v>
          </cell>
          <cell r="U496">
            <v>40815</v>
          </cell>
          <cell r="V496" t="str">
            <v>TFIT04170413</v>
          </cell>
          <cell r="W496">
            <v>6.0310000000000002E-2</v>
          </cell>
          <cell r="Y496" t="str">
            <v>TFIT0417041340815</v>
          </cell>
          <cell r="Z496">
            <v>40815</v>
          </cell>
          <cell r="AA496" t="str">
            <v>TFIT04170413</v>
          </cell>
          <cell r="AB496">
            <v>99.911060539999994</v>
          </cell>
          <cell r="AD496" t="str">
            <v>TFIT0417041340815</v>
          </cell>
          <cell r="AE496">
            <v>40815</v>
          </cell>
          <cell r="AF496" t="str">
            <v>TFIT04170413</v>
          </cell>
          <cell r="AG496">
            <v>104.776814</v>
          </cell>
        </row>
        <row r="497">
          <cell r="T497" t="str">
            <v>TFIT0417041340814</v>
          </cell>
          <cell r="U497">
            <v>40814</v>
          </cell>
          <cell r="V497" t="str">
            <v>TFIT04170413</v>
          </cell>
          <cell r="W497">
            <v>6.0339999999999998E-2</v>
          </cell>
          <cell r="Y497" t="str">
            <v>TFIT0417041340814</v>
          </cell>
          <cell r="Z497">
            <v>40814</v>
          </cell>
          <cell r="AA497" t="str">
            <v>TFIT04170413</v>
          </cell>
          <cell r="AB497">
            <v>99.903939429999994</v>
          </cell>
          <cell r="AD497" t="str">
            <v>TFIT0417041340814</v>
          </cell>
          <cell r="AE497">
            <v>40814</v>
          </cell>
          <cell r="AF497" t="str">
            <v>TFIT04170413</v>
          </cell>
          <cell r="AG497">
            <v>104.72037779999999</v>
          </cell>
        </row>
        <row r="498">
          <cell r="T498" t="str">
            <v>TFIT0417041340813</v>
          </cell>
          <cell r="U498">
            <v>40813</v>
          </cell>
          <cell r="V498" t="str">
            <v>TFIT04170413</v>
          </cell>
          <cell r="W498">
            <v>6.0089999999999998E-2</v>
          </cell>
          <cell r="Y498" t="str">
            <v>TFIT0417041340813</v>
          </cell>
          <cell r="Z498">
            <v>40813</v>
          </cell>
          <cell r="AA498" t="str">
            <v>TFIT04170413</v>
          </cell>
          <cell r="AB498">
            <v>99.953783150000007</v>
          </cell>
          <cell r="AD498" t="str">
            <v>TFIT0417041340813</v>
          </cell>
          <cell r="AE498">
            <v>40813</v>
          </cell>
          <cell r="AF498" t="str">
            <v>TFIT04170413</v>
          </cell>
          <cell r="AG498">
            <v>104.7537832</v>
          </cell>
        </row>
        <row r="499">
          <cell r="T499" t="str">
            <v>TFIT0417041340812</v>
          </cell>
          <cell r="U499">
            <v>40812</v>
          </cell>
          <cell r="V499" t="str">
            <v>TFIT04170413</v>
          </cell>
          <cell r="W499">
            <v>6.0359999999999997E-2</v>
          </cell>
          <cell r="Y499" t="str">
            <v>TFIT0417041340812</v>
          </cell>
          <cell r="Z499">
            <v>40812</v>
          </cell>
          <cell r="AA499" t="str">
            <v>TFIT04170413</v>
          </cell>
          <cell r="AB499">
            <v>99.899181979999994</v>
          </cell>
          <cell r="AD499" t="str">
            <v>TFIT0417041340812</v>
          </cell>
          <cell r="AE499">
            <v>40812</v>
          </cell>
          <cell r="AF499" t="str">
            <v>TFIT04170413</v>
          </cell>
          <cell r="AG499">
            <v>104.68274359999999</v>
          </cell>
        </row>
        <row r="500">
          <cell r="T500" t="str">
            <v>TFIT0417041340811</v>
          </cell>
          <cell r="U500">
            <v>40811</v>
          </cell>
          <cell r="V500" t="str">
            <v>TFIT04170413</v>
          </cell>
          <cell r="W500">
            <v>6.055E-2</v>
          </cell>
          <cell r="Y500" t="str">
            <v>TFIT0417041340811</v>
          </cell>
          <cell r="Z500">
            <v>40811</v>
          </cell>
          <cell r="AA500" t="str">
            <v>TFIT04170413</v>
          </cell>
          <cell r="AB500">
            <v>99.860587050000007</v>
          </cell>
          <cell r="AD500" t="str">
            <v>TFIT0417041340811</v>
          </cell>
          <cell r="AE500">
            <v>40811</v>
          </cell>
          <cell r="AF500" t="str">
            <v>TFIT04170413</v>
          </cell>
          <cell r="AG500">
            <v>104.6277103</v>
          </cell>
        </row>
        <row r="501">
          <cell r="T501" t="str">
            <v>TFIT0417041340810</v>
          </cell>
          <cell r="U501">
            <v>40810</v>
          </cell>
          <cell r="V501" t="str">
            <v>TFIT04170413</v>
          </cell>
          <cell r="W501">
            <v>5.9610000000000003E-2</v>
          </cell>
          <cell r="Y501" t="str">
            <v>TFIT0417041340810</v>
          </cell>
          <cell r="Z501">
            <v>40810</v>
          </cell>
          <cell r="AA501" t="str">
            <v>TFIT04170413</v>
          </cell>
          <cell r="AB501">
            <v>100.04972720000001</v>
          </cell>
          <cell r="AD501" t="str">
            <v>TFIT0417041340810</v>
          </cell>
          <cell r="AE501">
            <v>40810</v>
          </cell>
          <cell r="AF501" t="str">
            <v>TFIT04170413</v>
          </cell>
          <cell r="AG501">
            <v>104.8004121</v>
          </cell>
        </row>
        <row r="502">
          <cell r="T502" t="str">
            <v>TFIT0417041340809</v>
          </cell>
          <cell r="U502">
            <v>40809</v>
          </cell>
          <cell r="V502" t="str">
            <v>TFIT04170413</v>
          </cell>
          <cell r="W502">
            <v>5.9520000000000003E-2</v>
          </cell>
          <cell r="Y502" t="str">
            <v>TFIT0417041340809</v>
          </cell>
          <cell r="Z502">
            <v>40809</v>
          </cell>
          <cell r="AA502" t="str">
            <v>TFIT04170413</v>
          </cell>
          <cell r="AB502">
            <v>100.06742079999999</v>
          </cell>
          <cell r="AD502" t="str">
            <v>TFIT0417041340809</v>
          </cell>
          <cell r="AE502">
            <v>40809</v>
          </cell>
          <cell r="AF502" t="str">
            <v>TFIT04170413</v>
          </cell>
          <cell r="AG502">
            <v>104.7687907</v>
          </cell>
        </row>
        <row r="503">
          <cell r="T503" t="str">
            <v>TFIT0417041340808</v>
          </cell>
          <cell r="U503">
            <v>40808</v>
          </cell>
          <cell r="V503" t="str">
            <v>TFIT04170413</v>
          </cell>
          <cell r="W503">
            <v>5.9150000000000001E-2</v>
          </cell>
          <cell r="Y503" t="str">
            <v>TFIT0417041340808</v>
          </cell>
          <cell r="Z503">
            <v>40808</v>
          </cell>
          <cell r="AA503" t="str">
            <v>TFIT04170413</v>
          </cell>
          <cell r="AB503">
            <v>100.1423961</v>
          </cell>
          <cell r="AD503" t="str">
            <v>TFIT0417041340808</v>
          </cell>
          <cell r="AE503">
            <v>40808</v>
          </cell>
          <cell r="AF503" t="str">
            <v>TFIT04170413</v>
          </cell>
          <cell r="AG503">
            <v>104.8273276</v>
          </cell>
        </row>
        <row r="504">
          <cell r="T504" t="str">
            <v>TFIT0417041340807</v>
          </cell>
          <cell r="U504">
            <v>40807</v>
          </cell>
          <cell r="V504" t="str">
            <v>TFIT04170413</v>
          </cell>
          <cell r="W504">
            <v>5.9290000000000002E-2</v>
          </cell>
          <cell r="Y504" t="str">
            <v>TFIT0417041340807</v>
          </cell>
          <cell r="Z504">
            <v>40807</v>
          </cell>
          <cell r="AA504" t="str">
            <v>TFIT04170413</v>
          </cell>
          <cell r="AB504">
            <v>100.1138602</v>
          </cell>
          <cell r="AD504" t="str">
            <v>TFIT0417041340807</v>
          </cell>
          <cell r="AE504">
            <v>40807</v>
          </cell>
          <cell r="AF504" t="str">
            <v>TFIT04170413</v>
          </cell>
          <cell r="AG504">
            <v>104.78235340000001</v>
          </cell>
        </row>
        <row r="505">
          <cell r="T505" t="str">
            <v>TFIT0417041340806</v>
          </cell>
          <cell r="U505">
            <v>40806</v>
          </cell>
          <cell r="V505" t="str">
            <v>TFIT04170413</v>
          </cell>
          <cell r="W505">
            <v>5.9560000000000002E-2</v>
          </cell>
          <cell r="Y505" t="str">
            <v>TFIT0417041340806</v>
          </cell>
          <cell r="Z505">
            <v>40806</v>
          </cell>
          <cell r="AA505" t="str">
            <v>TFIT04170413</v>
          </cell>
          <cell r="AB505">
            <v>100.0588253</v>
          </cell>
          <cell r="AD505" t="str">
            <v>TFIT0417041340806</v>
          </cell>
          <cell r="AE505">
            <v>40806</v>
          </cell>
          <cell r="AF505" t="str">
            <v>TFIT04170413</v>
          </cell>
          <cell r="AG505">
            <v>104.7108801</v>
          </cell>
        </row>
        <row r="506">
          <cell r="T506" t="str">
            <v>TFIT0417041340805</v>
          </cell>
          <cell r="U506">
            <v>40805</v>
          </cell>
          <cell r="V506" t="str">
            <v>TFIT04170413</v>
          </cell>
          <cell r="W506">
            <v>5.9580000000000001E-2</v>
          </cell>
          <cell r="Y506" t="str">
            <v>TFIT0417041340805</v>
          </cell>
          <cell r="Z506">
            <v>40805</v>
          </cell>
          <cell r="AA506" t="str">
            <v>TFIT04170413</v>
          </cell>
          <cell r="AB506">
            <v>100.0545953</v>
          </cell>
          <cell r="AD506" t="str">
            <v>TFIT0417041340805</v>
          </cell>
          <cell r="AE506">
            <v>40805</v>
          </cell>
          <cell r="AF506" t="str">
            <v>TFIT04170413</v>
          </cell>
          <cell r="AG506">
            <v>104.6902118</v>
          </cell>
        </row>
        <row r="507">
          <cell r="T507" t="str">
            <v>TFIT0417041340804</v>
          </cell>
          <cell r="U507">
            <v>40804</v>
          </cell>
          <cell r="V507" t="str">
            <v>TFIT04170413</v>
          </cell>
          <cell r="W507">
            <v>5.9150000000000001E-2</v>
          </cell>
          <cell r="Y507" t="str">
            <v>TFIT0417041340804</v>
          </cell>
          <cell r="Z507">
            <v>40804</v>
          </cell>
          <cell r="AA507" t="str">
            <v>TFIT04170413</v>
          </cell>
          <cell r="AB507">
            <v>100.14204700000001</v>
          </cell>
          <cell r="AD507" t="str">
            <v>TFIT0417041340804</v>
          </cell>
          <cell r="AE507">
            <v>40804</v>
          </cell>
          <cell r="AF507" t="str">
            <v>TFIT04170413</v>
          </cell>
          <cell r="AG507">
            <v>104.7283484</v>
          </cell>
        </row>
        <row r="508">
          <cell r="T508" t="str">
            <v>TFIT0417041340803</v>
          </cell>
          <cell r="U508">
            <v>40803</v>
          </cell>
          <cell r="V508" t="str">
            <v>TFIT04170413</v>
          </cell>
          <cell r="W508">
            <v>5.9240000000000001E-2</v>
          </cell>
          <cell r="Y508" t="str">
            <v>TFIT0417041340803</v>
          </cell>
          <cell r="Z508">
            <v>40803</v>
          </cell>
          <cell r="AA508" t="str">
            <v>TFIT04170413</v>
          </cell>
          <cell r="AB508">
            <v>100.1235647</v>
          </cell>
          <cell r="AD508" t="str">
            <v>TFIT0417041340803</v>
          </cell>
          <cell r="AE508">
            <v>40803</v>
          </cell>
          <cell r="AF508" t="str">
            <v>TFIT04170413</v>
          </cell>
          <cell r="AG508">
            <v>104.6934277</v>
          </cell>
        </row>
        <row r="509">
          <cell r="T509" t="str">
            <v>TFIT0417041340802</v>
          </cell>
          <cell r="U509">
            <v>40802</v>
          </cell>
          <cell r="V509" t="str">
            <v>TFIT04170413</v>
          </cell>
          <cell r="W509">
            <v>5.9200000000000003E-2</v>
          </cell>
          <cell r="Y509" t="str">
            <v>TFIT0417041340802</v>
          </cell>
          <cell r="Z509">
            <v>40802</v>
          </cell>
          <cell r="AA509" t="str">
            <v>TFIT04170413</v>
          </cell>
          <cell r="AB509">
            <v>100.1316982</v>
          </cell>
          <cell r="AD509" t="str">
            <v>TFIT0417041340802</v>
          </cell>
          <cell r="AE509">
            <v>40802</v>
          </cell>
          <cell r="AF509" t="str">
            <v>TFIT04170413</v>
          </cell>
          <cell r="AG509">
            <v>104.6851228</v>
          </cell>
        </row>
        <row r="510">
          <cell r="T510" t="str">
            <v>TFIT0417041340801</v>
          </cell>
          <cell r="U510">
            <v>40801</v>
          </cell>
          <cell r="V510" t="str">
            <v>TFIT04170413</v>
          </cell>
          <cell r="W510">
            <v>6.0299999999999999E-2</v>
          </cell>
          <cell r="Y510" t="str">
            <v>TFIT0417041340801</v>
          </cell>
          <cell r="Z510">
            <v>40801</v>
          </cell>
          <cell r="AA510" t="str">
            <v>TFIT04170413</v>
          </cell>
          <cell r="AB510">
            <v>99.906200589999997</v>
          </cell>
          <cell r="AD510" t="str">
            <v>TFIT0417041340801</v>
          </cell>
          <cell r="AE510">
            <v>40801</v>
          </cell>
          <cell r="AF510" t="str">
            <v>TFIT04170413</v>
          </cell>
          <cell r="AG510">
            <v>104.4431869</v>
          </cell>
        </row>
        <row r="511">
          <cell r="T511" t="str">
            <v>TFIT0417041340800</v>
          </cell>
          <cell r="U511">
            <v>40800</v>
          </cell>
          <cell r="V511" t="str">
            <v>TFIT04170413</v>
          </cell>
          <cell r="W511">
            <v>6.0150000000000002E-2</v>
          </cell>
          <cell r="Y511" t="str">
            <v>TFIT0417041340800</v>
          </cell>
          <cell r="Z511">
            <v>40800</v>
          </cell>
          <cell r="AA511" t="str">
            <v>TFIT04170413</v>
          </cell>
          <cell r="AB511">
            <v>99.936619489999998</v>
          </cell>
          <cell r="AD511" t="str">
            <v>TFIT0417041340800</v>
          </cell>
          <cell r="AE511">
            <v>40800</v>
          </cell>
          <cell r="AF511" t="str">
            <v>TFIT04170413</v>
          </cell>
          <cell r="AG511">
            <v>104.4571674</v>
          </cell>
        </row>
        <row r="512">
          <cell r="T512" t="str">
            <v>TFIT0417041340799</v>
          </cell>
          <cell r="U512">
            <v>40799</v>
          </cell>
          <cell r="V512" t="str">
            <v>TFIT04170413</v>
          </cell>
          <cell r="W512">
            <v>6.0339999999999998E-2</v>
          </cell>
          <cell r="Y512" t="str">
            <v>TFIT0417041340799</v>
          </cell>
          <cell r="Z512">
            <v>40799</v>
          </cell>
          <cell r="AA512" t="str">
            <v>TFIT04170413</v>
          </cell>
          <cell r="AB512">
            <v>99.896736340000004</v>
          </cell>
          <cell r="AD512" t="str">
            <v>TFIT0417041340799</v>
          </cell>
          <cell r="AE512">
            <v>40799</v>
          </cell>
          <cell r="AF512" t="str">
            <v>TFIT04170413</v>
          </cell>
          <cell r="AG512">
            <v>104.3679692</v>
          </cell>
        </row>
        <row r="513">
          <cell r="T513" t="str">
            <v>TFIT0417041340798</v>
          </cell>
          <cell r="U513">
            <v>40798</v>
          </cell>
          <cell r="V513" t="str">
            <v>TFIT04170413</v>
          </cell>
          <cell r="W513">
            <v>5.9299999999999999E-2</v>
          </cell>
          <cell r="Y513" t="str">
            <v>TFIT0417041340798</v>
          </cell>
          <cell r="Z513">
            <v>40798</v>
          </cell>
          <cell r="AA513" t="str">
            <v>TFIT04170413</v>
          </cell>
          <cell r="AB513">
            <v>100.11075750000001</v>
          </cell>
          <cell r="AD513" t="str">
            <v>TFIT0417041340798</v>
          </cell>
          <cell r="AE513">
            <v>40798</v>
          </cell>
          <cell r="AF513" t="str">
            <v>TFIT04170413</v>
          </cell>
          <cell r="AG513">
            <v>104.565552</v>
          </cell>
        </row>
        <row r="514">
          <cell r="T514" t="str">
            <v>TFIT0417041340797</v>
          </cell>
          <cell r="U514">
            <v>40797</v>
          </cell>
          <cell r="V514" t="str">
            <v>TFIT04170413</v>
          </cell>
          <cell r="W514">
            <v>5.9400000000000001E-2</v>
          </cell>
          <cell r="Y514" t="str">
            <v>TFIT0417041340797</v>
          </cell>
          <cell r="Z514">
            <v>40797</v>
          </cell>
          <cell r="AA514" t="str">
            <v>TFIT04170413</v>
          </cell>
          <cell r="AB514">
            <v>100.0900312</v>
          </cell>
          <cell r="AD514" t="str">
            <v>TFIT0417041340797</v>
          </cell>
          <cell r="AE514">
            <v>40797</v>
          </cell>
          <cell r="AF514" t="str">
            <v>TFIT04170413</v>
          </cell>
          <cell r="AG514">
            <v>104.5283874</v>
          </cell>
        </row>
        <row r="515">
          <cell r="T515" t="str">
            <v>TFIT0417041340796</v>
          </cell>
          <cell r="U515">
            <v>40796</v>
          </cell>
          <cell r="V515" t="str">
            <v>TFIT04170413</v>
          </cell>
          <cell r="W515">
            <v>5.9630000000000002E-2</v>
          </cell>
          <cell r="Y515" t="str">
            <v>TFIT0417041340796</v>
          </cell>
          <cell r="Z515">
            <v>40796</v>
          </cell>
          <cell r="AA515" t="str">
            <v>TFIT04170413</v>
          </cell>
          <cell r="AB515">
            <v>100.0423921</v>
          </cell>
          <cell r="AD515" t="str">
            <v>TFIT0417041340796</v>
          </cell>
          <cell r="AE515">
            <v>40796</v>
          </cell>
          <cell r="AF515" t="str">
            <v>TFIT04170413</v>
          </cell>
          <cell r="AG515">
            <v>104.4643099</v>
          </cell>
        </row>
        <row r="516">
          <cell r="T516" t="str">
            <v>TFIT0417041340795</v>
          </cell>
          <cell r="U516">
            <v>40795</v>
          </cell>
          <cell r="V516" t="str">
            <v>TFIT04170413</v>
          </cell>
          <cell r="W516">
            <v>6.0470000000000003E-2</v>
          </cell>
          <cell r="Y516" t="str">
            <v>TFIT0417041340795</v>
          </cell>
          <cell r="Z516">
            <v>40795</v>
          </cell>
          <cell r="AA516" t="str">
            <v>TFIT04170413</v>
          </cell>
          <cell r="AB516">
            <v>99.867670390000001</v>
          </cell>
          <cell r="AD516" t="str">
            <v>TFIT0417041340795</v>
          </cell>
          <cell r="AE516">
            <v>40795</v>
          </cell>
          <cell r="AF516" t="str">
            <v>TFIT04170413</v>
          </cell>
          <cell r="AG516">
            <v>104.22383480000001</v>
          </cell>
        </row>
        <row r="517">
          <cell r="T517" t="str">
            <v>TFIT0417041340794</v>
          </cell>
          <cell r="U517">
            <v>40794</v>
          </cell>
          <cell r="V517" t="str">
            <v>TFIT04170413</v>
          </cell>
          <cell r="W517">
            <v>6.1530000000000001E-2</v>
          </cell>
          <cell r="Y517" t="str">
            <v>TFIT0417041340794</v>
          </cell>
          <cell r="Z517">
            <v>40794</v>
          </cell>
          <cell r="AA517" t="str">
            <v>TFIT04170413</v>
          </cell>
          <cell r="AB517">
            <v>99.647920600000006</v>
          </cell>
          <cell r="AD517" t="str">
            <v>TFIT0417041340794</v>
          </cell>
          <cell r="AE517">
            <v>40794</v>
          </cell>
          <cell r="AF517" t="str">
            <v>TFIT04170413</v>
          </cell>
          <cell r="AG517">
            <v>103.98764660000001</v>
          </cell>
        </row>
        <row r="518">
          <cell r="T518" t="str">
            <v>TFIT0417041340793</v>
          </cell>
          <cell r="U518">
            <v>40793</v>
          </cell>
          <cell r="V518" t="str">
            <v>TFIT04170413</v>
          </cell>
          <cell r="W518">
            <v>6.139E-2</v>
          </cell>
          <cell r="Y518" t="str">
            <v>TFIT0417041340793</v>
          </cell>
          <cell r="Z518">
            <v>40793</v>
          </cell>
          <cell r="AA518" t="str">
            <v>TFIT04170413</v>
          </cell>
          <cell r="AB518">
            <v>99.676321630000004</v>
          </cell>
          <cell r="AD518" t="str">
            <v>TFIT0417041340793</v>
          </cell>
          <cell r="AE518">
            <v>40793</v>
          </cell>
          <cell r="AF518" t="str">
            <v>TFIT04170413</v>
          </cell>
          <cell r="AG518">
            <v>103.9996093</v>
          </cell>
        </row>
        <row r="519">
          <cell r="T519" t="str">
            <v>TFIT0417041340792</v>
          </cell>
          <cell r="U519">
            <v>40792</v>
          </cell>
          <cell r="V519" t="str">
            <v>TFIT04170413</v>
          </cell>
          <cell r="W519">
            <v>6.0400000000000002E-2</v>
          </cell>
          <cell r="Y519" t="str">
            <v>TFIT0417041340792</v>
          </cell>
          <cell r="Z519">
            <v>40792</v>
          </cell>
          <cell r="AA519" t="str">
            <v>TFIT04170413</v>
          </cell>
          <cell r="AB519">
            <v>99.881250960000003</v>
          </cell>
          <cell r="AD519" t="str">
            <v>TFIT0417041340792</v>
          </cell>
          <cell r="AE519">
            <v>40792</v>
          </cell>
          <cell r="AF519" t="str">
            <v>TFIT04170413</v>
          </cell>
          <cell r="AG519">
            <v>104.1881003</v>
          </cell>
        </row>
        <row r="520">
          <cell r="T520" t="str">
            <v>TFIT0417041340791</v>
          </cell>
          <cell r="U520">
            <v>40791</v>
          </cell>
          <cell r="V520" t="str">
            <v>TFIT04170413</v>
          </cell>
          <cell r="W520">
            <v>5.8590000000000003E-2</v>
          </cell>
          <cell r="Y520" t="str">
            <v>TFIT0417041340791</v>
          </cell>
          <cell r="Z520">
            <v>40791</v>
          </cell>
          <cell r="AA520" t="str">
            <v>TFIT04170413</v>
          </cell>
          <cell r="AB520">
            <v>100.2586366</v>
          </cell>
          <cell r="AD520" t="str">
            <v>TFIT0417041340791</v>
          </cell>
          <cell r="AE520">
            <v>40791</v>
          </cell>
          <cell r="AF520" t="str">
            <v>TFIT04170413</v>
          </cell>
          <cell r="AG520">
            <v>104.54904759999999</v>
          </cell>
        </row>
        <row r="521">
          <cell r="T521" t="str">
            <v>TFIT0417041340790</v>
          </cell>
          <cell r="U521">
            <v>40790</v>
          </cell>
          <cell r="V521" t="str">
            <v>TFIT04170413</v>
          </cell>
          <cell r="W521">
            <v>5.849E-2</v>
          </cell>
          <cell r="Y521" t="str">
            <v>TFIT0417041340790</v>
          </cell>
          <cell r="Z521">
            <v>40790</v>
          </cell>
          <cell r="AA521" t="str">
            <v>TFIT04170413</v>
          </cell>
          <cell r="AB521">
            <v>100.280035</v>
          </cell>
          <cell r="AD521" t="str">
            <v>TFIT0417041340790</v>
          </cell>
          <cell r="AE521">
            <v>40790</v>
          </cell>
          <cell r="AF521" t="str">
            <v>TFIT04170413</v>
          </cell>
          <cell r="AG521">
            <v>104.5211309</v>
          </cell>
        </row>
        <row r="522">
          <cell r="T522" t="str">
            <v>TFIT0417041340789</v>
          </cell>
          <cell r="U522">
            <v>40789</v>
          </cell>
          <cell r="V522" t="str">
            <v>TFIT04170413</v>
          </cell>
          <cell r="W522">
            <v>5.849E-2</v>
          </cell>
          <cell r="Y522" t="str">
            <v>TFIT0417041340789</v>
          </cell>
          <cell r="Z522">
            <v>40789</v>
          </cell>
          <cell r="AA522" t="str">
            <v>TFIT04170413</v>
          </cell>
          <cell r="AB522">
            <v>100.280197</v>
          </cell>
          <cell r="AD522" t="str">
            <v>TFIT0417041340789</v>
          </cell>
          <cell r="AE522">
            <v>40789</v>
          </cell>
          <cell r="AF522" t="str">
            <v>TFIT04170413</v>
          </cell>
          <cell r="AG522">
            <v>104.5048546</v>
          </cell>
        </row>
        <row r="523">
          <cell r="T523" t="str">
            <v>TFIT0417041340788</v>
          </cell>
          <cell r="U523">
            <v>40788</v>
          </cell>
          <cell r="V523" t="str">
            <v>TFIT04170413</v>
          </cell>
          <cell r="W523">
            <v>5.7799999999999997E-2</v>
          </cell>
          <cell r="Y523" t="str">
            <v>TFIT0417041340788</v>
          </cell>
          <cell r="Z523">
            <v>40788</v>
          </cell>
          <cell r="AA523" t="str">
            <v>TFIT04170413</v>
          </cell>
          <cell r="AB523">
            <v>100.42575890000001</v>
          </cell>
          <cell r="AD523" t="str">
            <v>TFIT0417041340788</v>
          </cell>
          <cell r="AE523">
            <v>40788</v>
          </cell>
          <cell r="AF523" t="str">
            <v>TFIT04170413</v>
          </cell>
          <cell r="AG523">
            <v>104.633978</v>
          </cell>
        </row>
        <row r="524">
          <cell r="T524" t="str">
            <v>TFIT0417041340787</v>
          </cell>
          <cell r="U524">
            <v>40787</v>
          </cell>
          <cell r="V524" t="str">
            <v>TFIT04170413</v>
          </cell>
          <cell r="W524">
            <v>5.9290000000000002E-2</v>
          </cell>
          <cell r="Y524" t="str">
            <v>TFIT0417041340787</v>
          </cell>
          <cell r="Z524">
            <v>40787</v>
          </cell>
          <cell r="AA524" t="str">
            <v>TFIT04170413</v>
          </cell>
          <cell r="AB524">
            <v>100.11214750000001</v>
          </cell>
          <cell r="AD524" t="str">
            <v>TFIT0417041340787</v>
          </cell>
          <cell r="AE524">
            <v>40787</v>
          </cell>
          <cell r="AF524" t="str">
            <v>TFIT04170413</v>
          </cell>
          <cell r="AG524">
            <v>104.3039283</v>
          </cell>
        </row>
        <row r="525">
          <cell r="T525" t="str">
            <v>TFIT0417041340786</v>
          </cell>
          <cell r="U525">
            <v>40786</v>
          </cell>
          <cell r="V525" t="str">
            <v>TFIT04170413</v>
          </cell>
          <cell r="W525">
            <v>5.8990000000000001E-2</v>
          </cell>
          <cell r="Y525" t="str">
            <v>TFIT0417041340786</v>
          </cell>
          <cell r="Z525">
            <v>40786</v>
          </cell>
          <cell r="AA525" t="str">
            <v>TFIT04170413</v>
          </cell>
          <cell r="AB525">
            <v>100.1752929</v>
          </cell>
          <cell r="AD525" t="str">
            <v>TFIT0417041340786</v>
          </cell>
          <cell r="AE525">
            <v>40786</v>
          </cell>
          <cell r="AF525" t="str">
            <v>TFIT04170413</v>
          </cell>
          <cell r="AG525">
            <v>104.3506354</v>
          </cell>
        </row>
        <row r="526">
          <cell r="T526" t="str">
            <v>TFIT0417041340785</v>
          </cell>
          <cell r="U526">
            <v>40785</v>
          </cell>
          <cell r="V526" t="str">
            <v>TFIT04170413</v>
          </cell>
          <cell r="W526">
            <v>5.8549999999999998E-2</v>
          </cell>
          <cell r="Y526" t="str">
            <v>TFIT0417041340785</v>
          </cell>
          <cell r="Z526">
            <v>40785</v>
          </cell>
          <cell r="AA526" t="str">
            <v>TFIT04170413</v>
          </cell>
          <cell r="AB526">
            <v>100.2681989</v>
          </cell>
          <cell r="AD526" t="str">
            <v>TFIT0417041340785</v>
          </cell>
          <cell r="AE526">
            <v>40785</v>
          </cell>
          <cell r="AF526" t="str">
            <v>TFIT04170413</v>
          </cell>
          <cell r="AG526">
            <v>104.427103</v>
          </cell>
        </row>
        <row r="527">
          <cell r="T527" t="str">
            <v>TFIT0417041340784</v>
          </cell>
          <cell r="U527">
            <v>40784</v>
          </cell>
          <cell r="V527" t="str">
            <v>TFIT04170413</v>
          </cell>
          <cell r="W527">
            <v>5.8549999999999998E-2</v>
          </cell>
          <cell r="Y527" t="str">
            <v>TFIT0417041340784</v>
          </cell>
          <cell r="Z527">
            <v>40784</v>
          </cell>
          <cell r="AA527" t="str">
            <v>TFIT04170413</v>
          </cell>
          <cell r="AB527">
            <v>100.2683593</v>
          </cell>
          <cell r="AD527" t="str">
            <v>TFIT0417041340784</v>
          </cell>
          <cell r="AE527">
            <v>40784</v>
          </cell>
          <cell r="AF527" t="str">
            <v>TFIT04170413</v>
          </cell>
          <cell r="AG527">
            <v>104.4108251</v>
          </cell>
        </row>
        <row r="528">
          <cell r="T528" t="str">
            <v>TFIT0417041340783</v>
          </cell>
          <cell r="U528">
            <v>40783</v>
          </cell>
          <cell r="V528" t="str">
            <v>TFIT04170413</v>
          </cell>
          <cell r="W528">
            <v>5.8549999999999998E-2</v>
          </cell>
          <cell r="Y528" t="str">
            <v>TFIT0417041340783</v>
          </cell>
          <cell r="Z528">
            <v>40783</v>
          </cell>
          <cell r="AA528" t="str">
            <v>TFIT04170413</v>
          </cell>
          <cell r="AB528">
            <v>100.2685223</v>
          </cell>
          <cell r="AD528" t="str">
            <v>TFIT0417041340783</v>
          </cell>
          <cell r="AE528">
            <v>40783</v>
          </cell>
          <cell r="AF528" t="str">
            <v>TFIT04170413</v>
          </cell>
          <cell r="AG528">
            <v>104.3945497</v>
          </cell>
        </row>
        <row r="529">
          <cell r="T529" t="str">
            <v>TFIT0417041340782</v>
          </cell>
          <cell r="U529">
            <v>40782</v>
          </cell>
          <cell r="V529" t="str">
            <v>TFIT04170413</v>
          </cell>
          <cell r="W529">
            <v>5.8549999999999998E-2</v>
          </cell>
          <cell r="Y529" t="str">
            <v>TFIT0417041340782</v>
          </cell>
          <cell r="Z529">
            <v>40782</v>
          </cell>
          <cell r="AA529" t="str">
            <v>TFIT04170413</v>
          </cell>
          <cell r="AB529">
            <v>100.2686878</v>
          </cell>
          <cell r="AD529" t="str">
            <v>TFIT0417041340782</v>
          </cell>
          <cell r="AE529">
            <v>40782</v>
          </cell>
          <cell r="AF529" t="str">
            <v>TFIT04170413</v>
          </cell>
          <cell r="AG529">
            <v>104.3782769</v>
          </cell>
        </row>
        <row r="530">
          <cell r="T530" t="str">
            <v>TFIT0417041340781</v>
          </cell>
          <cell r="U530">
            <v>40781</v>
          </cell>
          <cell r="V530" t="str">
            <v>TFIT04170413</v>
          </cell>
          <cell r="W530">
            <v>5.8479999999999997E-2</v>
          </cell>
          <cell r="Y530" t="str">
            <v>TFIT0417041340781</v>
          </cell>
          <cell r="Z530">
            <v>40781</v>
          </cell>
          <cell r="AA530" t="str">
            <v>TFIT04170413</v>
          </cell>
          <cell r="AB530">
            <v>100.2837059</v>
          </cell>
          <cell r="AD530" t="str">
            <v>TFIT0417041340781</v>
          </cell>
          <cell r="AE530">
            <v>40781</v>
          </cell>
          <cell r="AF530" t="str">
            <v>TFIT04170413</v>
          </cell>
          <cell r="AG530">
            <v>104.3768565</v>
          </cell>
        </row>
        <row r="531">
          <cell r="T531" t="str">
            <v>TFIT0417041340780</v>
          </cell>
          <cell r="U531">
            <v>40780</v>
          </cell>
          <cell r="V531" t="str">
            <v>TFIT04170413</v>
          </cell>
          <cell r="W531">
            <v>5.8939999999999999E-2</v>
          </cell>
          <cell r="Y531" t="str">
            <v>TFIT0417041340780</v>
          </cell>
          <cell r="Z531">
            <v>40780</v>
          </cell>
          <cell r="AA531" t="str">
            <v>TFIT04170413</v>
          </cell>
          <cell r="AB531">
            <v>100.18625710000001</v>
          </cell>
          <cell r="AD531" t="str">
            <v>TFIT0417041340780</v>
          </cell>
          <cell r="AE531">
            <v>40780</v>
          </cell>
          <cell r="AF531" t="str">
            <v>TFIT04170413</v>
          </cell>
          <cell r="AG531">
            <v>104.2629694</v>
          </cell>
        </row>
        <row r="532">
          <cell r="T532" t="str">
            <v>TFIT0417041340779</v>
          </cell>
          <cell r="U532">
            <v>40779</v>
          </cell>
          <cell r="V532" t="str">
            <v>TFIT04170413</v>
          </cell>
          <cell r="W532">
            <v>5.8599999999999999E-2</v>
          </cell>
          <cell r="Y532" t="str">
            <v>TFIT0417041340779</v>
          </cell>
          <cell r="Z532">
            <v>40779</v>
          </cell>
          <cell r="AA532" t="str">
            <v>TFIT04170413</v>
          </cell>
          <cell r="AB532">
            <v>100.25857070000001</v>
          </cell>
          <cell r="AD532" t="str">
            <v>TFIT0417041340779</v>
          </cell>
          <cell r="AE532">
            <v>40779</v>
          </cell>
          <cell r="AF532" t="str">
            <v>TFIT04170413</v>
          </cell>
          <cell r="AG532">
            <v>104.31884460000001</v>
          </cell>
        </row>
        <row r="533">
          <cell r="T533" t="str">
            <v>TFIT0417041340778</v>
          </cell>
          <cell r="U533">
            <v>40778</v>
          </cell>
          <cell r="V533" t="str">
            <v>TFIT04170413</v>
          </cell>
          <cell r="W533">
            <v>5.79E-2</v>
          </cell>
          <cell r="Y533" t="str">
            <v>TFIT0417041340778</v>
          </cell>
          <cell r="Z533">
            <v>40778</v>
          </cell>
          <cell r="AA533" t="str">
            <v>TFIT04170413</v>
          </cell>
          <cell r="AB533">
            <v>100.40785440000001</v>
          </cell>
          <cell r="AD533" t="str">
            <v>TFIT0417041340778</v>
          </cell>
          <cell r="AE533">
            <v>40778</v>
          </cell>
          <cell r="AF533" t="str">
            <v>TFIT04170413</v>
          </cell>
          <cell r="AG533">
            <v>104.45169009999999</v>
          </cell>
        </row>
        <row r="534">
          <cell r="T534" t="str">
            <v>TFIT0417041340777</v>
          </cell>
          <cell r="U534">
            <v>40777</v>
          </cell>
          <cell r="V534" t="str">
            <v>TFIT04170413</v>
          </cell>
          <cell r="W534">
            <v>5.79E-2</v>
          </cell>
          <cell r="Y534" t="str">
            <v>TFIT0417041340777</v>
          </cell>
          <cell r="Z534">
            <v>40777</v>
          </cell>
          <cell r="AA534" t="str">
            <v>TFIT04170413</v>
          </cell>
          <cell r="AB534">
            <v>100.4081868</v>
          </cell>
          <cell r="AD534" t="str">
            <v>TFIT0417041340777</v>
          </cell>
          <cell r="AE534">
            <v>40777</v>
          </cell>
          <cell r="AF534" t="str">
            <v>TFIT04170413</v>
          </cell>
          <cell r="AG534">
            <v>104.4355841</v>
          </cell>
        </row>
        <row r="535">
          <cell r="T535" t="str">
            <v>TFIT0417041340776</v>
          </cell>
          <cell r="U535">
            <v>40776</v>
          </cell>
          <cell r="V535" t="str">
            <v>TFIT04170413</v>
          </cell>
          <cell r="W535">
            <v>5.79E-2</v>
          </cell>
          <cell r="Y535" t="str">
            <v>TFIT0417041340776</v>
          </cell>
          <cell r="Z535">
            <v>40776</v>
          </cell>
          <cell r="AA535" t="str">
            <v>TFIT04170413</v>
          </cell>
          <cell r="AB535">
            <v>100.4085216</v>
          </cell>
          <cell r="AD535" t="str">
            <v>TFIT0417041340776</v>
          </cell>
          <cell r="AE535">
            <v>40776</v>
          </cell>
          <cell r="AF535" t="str">
            <v>TFIT04170413</v>
          </cell>
          <cell r="AG535">
            <v>104.41948050000001</v>
          </cell>
        </row>
        <row r="536">
          <cell r="T536" t="str">
            <v>TFIT0417041340775</v>
          </cell>
          <cell r="U536">
            <v>40775</v>
          </cell>
          <cell r="V536" t="str">
            <v>TFIT04170413</v>
          </cell>
          <cell r="W536">
            <v>5.79E-2</v>
          </cell>
          <cell r="Y536" t="str">
            <v>TFIT0417041340775</v>
          </cell>
          <cell r="Z536">
            <v>40775</v>
          </cell>
          <cell r="AA536" t="str">
            <v>TFIT04170413</v>
          </cell>
          <cell r="AB536">
            <v>100.4088589</v>
          </cell>
          <cell r="AD536" t="str">
            <v>TFIT0417041340775</v>
          </cell>
          <cell r="AE536">
            <v>40775</v>
          </cell>
          <cell r="AF536" t="str">
            <v>TFIT04170413</v>
          </cell>
          <cell r="AG536">
            <v>104.4033795</v>
          </cell>
        </row>
        <row r="537">
          <cell r="T537" t="str">
            <v>TFIT0417041340774</v>
          </cell>
          <cell r="U537">
            <v>40774</v>
          </cell>
          <cell r="V537" t="str">
            <v>TFIT04170413</v>
          </cell>
          <cell r="W537">
            <v>5.7000000000000002E-2</v>
          </cell>
          <cell r="Y537" t="str">
            <v>TFIT0417041340774</v>
          </cell>
          <cell r="Z537">
            <v>40774</v>
          </cell>
          <cell r="AA537" t="str">
            <v>TFIT04170413</v>
          </cell>
          <cell r="AB537">
            <v>100.60225699999999</v>
          </cell>
          <cell r="AD537" t="str">
            <v>TFIT0417041340774</v>
          </cell>
          <cell r="AE537">
            <v>40774</v>
          </cell>
          <cell r="AF537" t="str">
            <v>TFIT04170413</v>
          </cell>
          <cell r="AG537">
            <v>104.5803392</v>
          </cell>
        </row>
        <row r="538">
          <cell r="T538" t="str">
            <v>TFIT0417041340773</v>
          </cell>
          <cell r="U538">
            <v>40773</v>
          </cell>
          <cell r="V538" t="str">
            <v>TFIT04170413</v>
          </cell>
          <cell r="W538">
            <v>5.6000000000000001E-2</v>
          </cell>
          <cell r="Y538" t="str">
            <v>TFIT0417041340773</v>
          </cell>
          <cell r="Z538">
            <v>40773</v>
          </cell>
          <cell r="AA538" t="str">
            <v>TFIT04170413</v>
          </cell>
          <cell r="AB538">
            <v>100.8181962</v>
          </cell>
          <cell r="AD538" t="str">
            <v>TFIT0417041340773</v>
          </cell>
          <cell r="AE538">
            <v>40773</v>
          </cell>
          <cell r="AF538" t="str">
            <v>TFIT04170413</v>
          </cell>
          <cell r="AG538">
            <v>104.77983999999999</v>
          </cell>
        </row>
        <row r="539">
          <cell r="T539" t="str">
            <v>TFIT0417041340772</v>
          </cell>
          <cell r="U539">
            <v>40772</v>
          </cell>
          <cell r="V539" t="str">
            <v>TFIT04170413</v>
          </cell>
          <cell r="W539">
            <v>5.5509999999999997E-2</v>
          </cell>
          <cell r="Y539" t="str">
            <v>TFIT0417041340772</v>
          </cell>
          <cell r="Z539">
            <v>40772</v>
          </cell>
          <cell r="AA539" t="str">
            <v>TFIT04170413</v>
          </cell>
          <cell r="AB539">
            <v>100.9248942</v>
          </cell>
          <cell r="AD539" t="str">
            <v>TFIT0417041340772</v>
          </cell>
          <cell r="AE539">
            <v>40772</v>
          </cell>
          <cell r="AF539" t="str">
            <v>TFIT04170413</v>
          </cell>
          <cell r="AG539">
            <v>104.8700996</v>
          </cell>
        </row>
        <row r="540">
          <cell r="T540" t="str">
            <v>TFIT0417041340771</v>
          </cell>
          <cell r="U540">
            <v>40771</v>
          </cell>
          <cell r="V540" t="str">
            <v>TFIT04170413</v>
          </cell>
          <cell r="W540">
            <v>5.4199999999999998E-2</v>
          </cell>
          <cell r="Y540" t="str">
            <v>TFIT0417041340771</v>
          </cell>
          <cell r="Z540">
            <v>40771</v>
          </cell>
          <cell r="AA540" t="str">
            <v>TFIT04170413</v>
          </cell>
          <cell r="AB540">
            <v>101.21004480000001</v>
          </cell>
          <cell r="AD540" t="str">
            <v>TFIT0417041340771</v>
          </cell>
          <cell r="AE540">
            <v>40771</v>
          </cell>
          <cell r="AF540" t="str">
            <v>TFIT04170413</v>
          </cell>
          <cell r="AG540">
            <v>105.13881189999999</v>
          </cell>
        </row>
        <row r="541">
          <cell r="T541" t="str">
            <v>TFIT0417041340770</v>
          </cell>
          <cell r="U541">
            <v>40770</v>
          </cell>
          <cell r="V541" t="str">
            <v>TFIT04170413</v>
          </cell>
          <cell r="W541">
            <v>5.4199999999999998E-2</v>
          </cell>
          <cell r="Y541" t="str">
            <v>TFIT0417041340770</v>
          </cell>
          <cell r="Z541">
            <v>40770</v>
          </cell>
          <cell r="AA541" t="str">
            <v>TFIT04170413</v>
          </cell>
          <cell r="AB541">
            <v>101.2112803</v>
          </cell>
          <cell r="AD541" t="str">
            <v>TFIT0417041340770</v>
          </cell>
          <cell r="AE541">
            <v>40770</v>
          </cell>
          <cell r="AF541" t="str">
            <v>TFIT04170413</v>
          </cell>
          <cell r="AG541">
            <v>105.123609</v>
          </cell>
        </row>
        <row r="542">
          <cell r="T542" t="str">
            <v>TFIT0417041340769</v>
          </cell>
          <cell r="U542">
            <v>40769</v>
          </cell>
          <cell r="V542" t="str">
            <v>TFIT04170413</v>
          </cell>
          <cell r="W542">
            <v>5.4199999999999998E-2</v>
          </cell>
          <cell r="Y542" t="str">
            <v>TFIT0417041340769</v>
          </cell>
          <cell r="Z542">
            <v>40769</v>
          </cell>
          <cell r="AA542" t="str">
            <v>TFIT04170413</v>
          </cell>
          <cell r="AB542">
            <v>101.21251789999999</v>
          </cell>
          <cell r="AD542" t="str">
            <v>TFIT0417041340769</v>
          </cell>
          <cell r="AE542">
            <v>40769</v>
          </cell>
          <cell r="AF542" t="str">
            <v>TFIT04170413</v>
          </cell>
          <cell r="AG542">
            <v>105.10840829999999</v>
          </cell>
        </row>
        <row r="543">
          <cell r="T543" t="str">
            <v>TFIT0417041340768</v>
          </cell>
          <cell r="U543">
            <v>40768</v>
          </cell>
          <cell r="V543" t="str">
            <v>TFIT04170413</v>
          </cell>
          <cell r="W543">
            <v>5.33E-2</v>
          </cell>
          <cell r="Y543" t="str">
            <v>TFIT0417041340768</v>
          </cell>
          <cell r="Z543">
            <v>40768</v>
          </cell>
          <cell r="AA543" t="str">
            <v>TFIT04170413</v>
          </cell>
          <cell r="AB543">
            <v>101.4103619</v>
          </cell>
          <cell r="AD543" t="str">
            <v>TFIT0417041340768</v>
          </cell>
          <cell r="AE543">
            <v>40768</v>
          </cell>
          <cell r="AF543" t="str">
            <v>TFIT04170413</v>
          </cell>
          <cell r="AG543">
            <v>105.28981400000001</v>
          </cell>
        </row>
        <row r="544">
          <cell r="T544" t="str">
            <v>TFIT0417041340767</v>
          </cell>
          <cell r="U544">
            <v>40767</v>
          </cell>
          <cell r="V544" t="str">
            <v>TFIT04170413</v>
          </cell>
          <cell r="W544">
            <v>5.2299999999999999E-2</v>
          </cell>
          <cell r="Y544" t="str">
            <v>TFIT0417041340767</v>
          </cell>
          <cell r="Z544">
            <v>40767</v>
          </cell>
          <cell r="AA544" t="str">
            <v>TFIT04170413</v>
          </cell>
          <cell r="AB544">
            <v>101.63116599999999</v>
          </cell>
          <cell r="AD544" t="str">
            <v>TFIT0417041340767</v>
          </cell>
          <cell r="AE544">
            <v>40767</v>
          </cell>
          <cell r="AF544" t="str">
            <v>TFIT04170413</v>
          </cell>
          <cell r="AG544">
            <v>105.4941797</v>
          </cell>
        </row>
        <row r="545">
          <cell r="T545" t="str">
            <v>TFIT0417041340766</v>
          </cell>
          <cell r="U545">
            <v>40766</v>
          </cell>
          <cell r="V545" t="str">
            <v>TFIT04170413</v>
          </cell>
          <cell r="W545">
            <v>5.2299999999999999E-2</v>
          </cell>
          <cell r="Y545" t="str">
            <v>TFIT0417041340766</v>
          </cell>
          <cell r="Z545">
            <v>40766</v>
          </cell>
          <cell r="AA545" t="str">
            <v>TFIT04170413</v>
          </cell>
          <cell r="AB545">
            <v>101.6328714</v>
          </cell>
          <cell r="AD545" t="str">
            <v>TFIT0417041340766</v>
          </cell>
          <cell r="AE545">
            <v>40766</v>
          </cell>
          <cell r="AF545" t="str">
            <v>TFIT04170413</v>
          </cell>
          <cell r="AG545">
            <v>105.4794467</v>
          </cell>
        </row>
        <row r="546">
          <cell r="T546" t="str">
            <v>TFIT0417041340765</v>
          </cell>
          <cell r="U546">
            <v>40765</v>
          </cell>
          <cell r="V546" t="str">
            <v>TFIT04170413</v>
          </cell>
          <cell r="W546">
            <v>5.1400000000000001E-2</v>
          </cell>
          <cell r="Y546" t="str">
            <v>TFIT0417041340765</v>
          </cell>
          <cell r="Z546">
            <v>40765</v>
          </cell>
          <cell r="AA546" t="str">
            <v>TFIT04170413</v>
          </cell>
          <cell r="AB546">
            <v>101.83301849999999</v>
          </cell>
          <cell r="AD546" t="str">
            <v>TFIT0417041340765</v>
          </cell>
          <cell r="AE546">
            <v>40765</v>
          </cell>
          <cell r="AF546" t="str">
            <v>TFIT04170413</v>
          </cell>
          <cell r="AG546">
            <v>105.6631555</v>
          </cell>
        </row>
        <row r="547">
          <cell r="T547" t="str">
            <v>TFIT0417041340764</v>
          </cell>
          <cell r="U547">
            <v>40764</v>
          </cell>
          <cell r="V547" t="str">
            <v>TFIT04170413</v>
          </cell>
          <cell r="W547">
            <v>5.1180000000000003E-2</v>
          </cell>
          <cell r="Y547" t="str">
            <v>TFIT0417041340764</v>
          </cell>
          <cell r="Z547">
            <v>40764</v>
          </cell>
          <cell r="AA547" t="str">
            <v>TFIT04170413</v>
          </cell>
          <cell r="AB547">
            <v>101.88359490000001</v>
          </cell>
          <cell r="AD547" t="str">
            <v>TFIT0417041340764</v>
          </cell>
          <cell r="AE547">
            <v>40764</v>
          </cell>
          <cell r="AF547" t="str">
            <v>TFIT04170413</v>
          </cell>
          <cell r="AG547">
            <v>105.6972935</v>
          </cell>
        </row>
        <row r="548">
          <cell r="T548" t="str">
            <v>TFIT0417041340763</v>
          </cell>
          <cell r="U548">
            <v>40763</v>
          </cell>
          <cell r="V548" t="str">
            <v>TFIT04170413</v>
          </cell>
          <cell r="W548">
            <v>5.1180000000000003E-2</v>
          </cell>
          <cell r="Y548" t="str">
            <v>TFIT0417041340763</v>
          </cell>
          <cell r="Z548">
            <v>40763</v>
          </cell>
          <cell r="AA548" t="str">
            <v>TFIT04170413</v>
          </cell>
          <cell r="AB548">
            <v>101.88558020000001</v>
          </cell>
          <cell r="AD548" t="str">
            <v>TFIT0417041340763</v>
          </cell>
          <cell r="AE548">
            <v>40763</v>
          </cell>
          <cell r="AF548" t="str">
            <v>TFIT04170413</v>
          </cell>
          <cell r="AG548">
            <v>105.6828405</v>
          </cell>
        </row>
        <row r="549">
          <cell r="T549" t="str">
            <v>TFIT0417041340762</v>
          </cell>
          <cell r="U549">
            <v>40762</v>
          </cell>
          <cell r="V549" t="str">
            <v>TFIT04170413</v>
          </cell>
          <cell r="W549">
            <v>5.1180000000000003E-2</v>
          </cell>
          <cell r="Y549" t="str">
            <v>TFIT0417041340762</v>
          </cell>
          <cell r="Z549">
            <v>40762</v>
          </cell>
          <cell r="AA549" t="str">
            <v>TFIT04170413</v>
          </cell>
          <cell r="AB549">
            <v>101.8875676</v>
          </cell>
          <cell r="AD549" t="str">
            <v>TFIT0417041340762</v>
          </cell>
          <cell r="AE549">
            <v>40762</v>
          </cell>
          <cell r="AF549" t="str">
            <v>TFIT04170413</v>
          </cell>
          <cell r="AG549">
            <v>105.6683895</v>
          </cell>
        </row>
        <row r="550">
          <cell r="T550" t="str">
            <v>TFIT0417041340761</v>
          </cell>
          <cell r="U550">
            <v>40761</v>
          </cell>
          <cell r="V550" t="str">
            <v>TFIT04170413</v>
          </cell>
          <cell r="W550">
            <v>5.16E-2</v>
          </cell>
          <cell r="Y550" t="str">
            <v>TFIT0417041340761</v>
          </cell>
          <cell r="Z550">
            <v>40761</v>
          </cell>
          <cell r="AA550" t="str">
            <v>TFIT04170413</v>
          </cell>
          <cell r="AB550">
            <v>101.7964061</v>
          </cell>
          <cell r="AD550" t="str">
            <v>TFIT0417041340761</v>
          </cell>
          <cell r="AE550">
            <v>40761</v>
          </cell>
          <cell r="AF550" t="str">
            <v>TFIT04170413</v>
          </cell>
          <cell r="AG550">
            <v>105.5607897</v>
          </cell>
        </row>
        <row r="551">
          <cell r="T551" t="str">
            <v>TFIT0417041340760</v>
          </cell>
          <cell r="U551">
            <v>40760</v>
          </cell>
          <cell r="V551" t="str">
            <v>TFIT04170413</v>
          </cell>
          <cell r="W551">
            <v>5.1090000000000003E-2</v>
          </cell>
          <cell r="Y551" t="str">
            <v>TFIT0417041340760</v>
          </cell>
          <cell r="Z551">
            <v>40760</v>
          </cell>
          <cell r="AA551" t="str">
            <v>TFIT04170413</v>
          </cell>
          <cell r="AB551">
            <v>101.9115472</v>
          </cell>
          <cell r="AD551" t="str">
            <v>TFIT0417041340760</v>
          </cell>
          <cell r="AE551">
            <v>40760</v>
          </cell>
          <cell r="AF551" t="str">
            <v>TFIT04170413</v>
          </cell>
          <cell r="AG551">
            <v>105.6594924</v>
          </cell>
        </row>
        <row r="552">
          <cell r="T552" t="str">
            <v>TFIT0417041340759</v>
          </cell>
          <cell r="U552">
            <v>40759</v>
          </cell>
          <cell r="V552" t="str">
            <v>TFIT04170413</v>
          </cell>
          <cell r="W552">
            <v>5.1290000000000002E-2</v>
          </cell>
          <cell r="Y552" t="str">
            <v>TFIT0417041340759</v>
          </cell>
          <cell r="Z552">
            <v>40759</v>
          </cell>
          <cell r="AA552" t="str">
            <v>TFIT04170413</v>
          </cell>
          <cell r="AB552">
            <v>101.869079</v>
          </cell>
          <cell r="AD552" t="str">
            <v>TFIT0417041340759</v>
          </cell>
          <cell r="AE552">
            <v>40759</v>
          </cell>
          <cell r="AF552" t="str">
            <v>TFIT04170413</v>
          </cell>
          <cell r="AG552">
            <v>105.6005858</v>
          </cell>
        </row>
        <row r="553">
          <cell r="T553" t="str">
            <v>TFIT0417041340758</v>
          </cell>
          <cell r="U553">
            <v>40758</v>
          </cell>
          <cell r="V553" t="str">
            <v>TFIT04170413</v>
          </cell>
          <cell r="W553">
            <v>5.0389999999999997E-2</v>
          </cell>
          <cell r="Y553" t="str">
            <v>TFIT0417041340758</v>
          </cell>
          <cell r="Z553">
            <v>40758</v>
          </cell>
          <cell r="AA553" t="str">
            <v>TFIT04170413</v>
          </cell>
          <cell r="AB553">
            <v>102.0716657</v>
          </cell>
          <cell r="AD553" t="str">
            <v>TFIT0417041340758</v>
          </cell>
          <cell r="AE553">
            <v>40758</v>
          </cell>
          <cell r="AF553" t="str">
            <v>TFIT04170413</v>
          </cell>
          <cell r="AG553">
            <v>105.7867342</v>
          </cell>
        </row>
        <row r="554">
          <cell r="T554" t="str">
            <v>TFIT0417041340757</v>
          </cell>
          <cell r="U554">
            <v>40757</v>
          </cell>
          <cell r="V554" t="str">
            <v>TFIT04170413</v>
          </cell>
          <cell r="W554">
            <v>5.0099999999999999E-2</v>
          </cell>
          <cell r="Y554" t="str">
            <v>TFIT0417041340757</v>
          </cell>
          <cell r="Z554">
            <v>40757</v>
          </cell>
          <cell r="AA554" t="str">
            <v>TFIT04170413</v>
          </cell>
          <cell r="AB554">
            <v>102.1386938</v>
          </cell>
          <cell r="AD554" t="str">
            <v>TFIT0417041340757</v>
          </cell>
          <cell r="AE554">
            <v>40757</v>
          </cell>
          <cell r="AF554" t="str">
            <v>TFIT04170413</v>
          </cell>
          <cell r="AG554">
            <v>105.8373239</v>
          </cell>
        </row>
        <row r="555">
          <cell r="T555" t="str">
            <v>TFIT0417041340756</v>
          </cell>
          <cell r="U555">
            <v>40756</v>
          </cell>
          <cell r="V555" t="str">
            <v>TFIT04170413</v>
          </cell>
          <cell r="W555">
            <v>5.0099999999999999E-2</v>
          </cell>
          <cell r="Y555" t="str">
            <v>TFIT0417041340756</v>
          </cell>
          <cell r="Z555">
            <v>40756</v>
          </cell>
          <cell r="AA555" t="str">
            <v>TFIT04170413</v>
          </cell>
          <cell r="AB555">
            <v>102.140958</v>
          </cell>
          <cell r="AD555" t="str">
            <v>TFIT0417041340756</v>
          </cell>
          <cell r="AE555">
            <v>40756</v>
          </cell>
          <cell r="AF555" t="str">
            <v>TFIT04170413</v>
          </cell>
          <cell r="AG555">
            <v>105.8231498</v>
          </cell>
        </row>
        <row r="556">
          <cell r="T556" t="str">
            <v>TFIT0417041340755</v>
          </cell>
          <cell r="U556">
            <v>40755</v>
          </cell>
          <cell r="V556" t="str">
            <v>TFIT04170413</v>
          </cell>
          <cell r="W556">
            <v>5.0099999999999999E-2</v>
          </cell>
          <cell r="Y556" t="str">
            <v>TFIT0417041340755</v>
          </cell>
          <cell r="Z556">
            <v>40755</v>
          </cell>
          <cell r="AA556" t="str">
            <v>TFIT04170413</v>
          </cell>
          <cell r="AB556">
            <v>102.1432241</v>
          </cell>
          <cell r="AD556" t="str">
            <v>TFIT0417041340755</v>
          </cell>
          <cell r="AE556">
            <v>40755</v>
          </cell>
          <cell r="AF556" t="str">
            <v>TFIT04170413</v>
          </cell>
          <cell r="AG556">
            <v>105.80897760000001</v>
          </cell>
        </row>
        <row r="557">
          <cell r="T557" t="str">
            <v>TFIT0417041340754</v>
          </cell>
          <cell r="U557">
            <v>40754</v>
          </cell>
          <cell r="V557" t="str">
            <v>TFIT04170413</v>
          </cell>
          <cell r="W557">
            <v>5.0259999999999999E-2</v>
          </cell>
          <cell r="Y557" t="str">
            <v>TFIT0417041340754</v>
          </cell>
          <cell r="Z557">
            <v>40754</v>
          </cell>
          <cell r="AA557" t="str">
            <v>TFIT04170413</v>
          </cell>
          <cell r="AB557">
            <v>102.10959459999999</v>
          </cell>
          <cell r="AD557" t="str">
            <v>TFIT0417041340754</v>
          </cell>
          <cell r="AE557">
            <v>40754</v>
          </cell>
          <cell r="AF557" t="str">
            <v>TFIT04170413</v>
          </cell>
          <cell r="AG557">
            <v>105.7589096</v>
          </cell>
        </row>
        <row r="558">
          <cell r="T558" t="str">
            <v>TFIT0417041340753</v>
          </cell>
          <cell r="U558">
            <v>40753</v>
          </cell>
          <cell r="V558" t="str">
            <v>TFIT04170413</v>
          </cell>
          <cell r="W558">
            <v>5.0189999999999999E-2</v>
          </cell>
          <cell r="Y558" t="str">
            <v>TFIT0417041340753</v>
          </cell>
          <cell r="Z558">
            <v>40753</v>
          </cell>
          <cell r="AA558" t="str">
            <v>TFIT04170413</v>
          </cell>
          <cell r="AB558">
            <v>102.12754529999999</v>
          </cell>
          <cell r="AD558" t="str">
            <v>TFIT0417041340753</v>
          </cell>
          <cell r="AE558">
            <v>40753</v>
          </cell>
          <cell r="AF558" t="str">
            <v>TFIT04170413</v>
          </cell>
          <cell r="AG558">
            <v>105.76042200000001</v>
          </cell>
        </row>
        <row r="559">
          <cell r="T559" t="str">
            <v>TFIT0417041340752</v>
          </cell>
          <cell r="U559">
            <v>40752</v>
          </cell>
          <cell r="V559" t="str">
            <v>TFIT04170413</v>
          </cell>
          <cell r="W559">
            <v>5.0700000000000002E-2</v>
          </cell>
          <cell r="Y559" t="str">
            <v>TFIT0417041340752</v>
          </cell>
          <cell r="Z559">
            <v>40752</v>
          </cell>
          <cell r="AA559" t="str">
            <v>TFIT04170413</v>
          </cell>
          <cell r="AB559">
            <v>102.01521750000001</v>
          </cell>
          <cell r="AD559" t="str">
            <v>TFIT0417041340752</v>
          </cell>
          <cell r="AE559">
            <v>40752</v>
          </cell>
          <cell r="AF559" t="str">
            <v>TFIT04170413</v>
          </cell>
          <cell r="AG559">
            <v>105.6316558</v>
          </cell>
        </row>
        <row r="560">
          <cell r="T560" t="str">
            <v>TFIT0417041340751</v>
          </cell>
          <cell r="U560">
            <v>40751</v>
          </cell>
          <cell r="V560" t="str">
            <v>TFIT04170413</v>
          </cell>
          <cell r="W560">
            <v>5.015E-2</v>
          </cell>
          <cell r="Y560" t="str">
            <v>TFIT0417041340751</v>
          </cell>
          <cell r="Z560">
            <v>40751</v>
          </cell>
          <cell r="AA560" t="str">
            <v>TFIT04170413</v>
          </cell>
          <cell r="AB560">
            <v>102.1410508</v>
          </cell>
          <cell r="AD560" t="str">
            <v>TFIT0417041340751</v>
          </cell>
          <cell r="AE560">
            <v>40751</v>
          </cell>
          <cell r="AF560" t="str">
            <v>TFIT04170413</v>
          </cell>
          <cell r="AG560">
            <v>105.7410508</v>
          </cell>
        </row>
        <row r="561">
          <cell r="T561" t="str">
            <v>TFIT0417041340750</v>
          </cell>
          <cell r="U561">
            <v>40750</v>
          </cell>
          <cell r="V561" t="str">
            <v>TFIT04170413</v>
          </cell>
          <cell r="W561">
            <v>5.0020000000000002E-2</v>
          </cell>
          <cell r="Y561" t="str">
            <v>TFIT0417041340750</v>
          </cell>
          <cell r="Z561">
            <v>40750</v>
          </cell>
          <cell r="AA561" t="str">
            <v>TFIT04170413</v>
          </cell>
          <cell r="AB561">
            <v>102.1726176</v>
          </cell>
          <cell r="AD561" t="str">
            <v>TFIT0417041340750</v>
          </cell>
          <cell r="AE561">
            <v>40750</v>
          </cell>
          <cell r="AF561" t="str">
            <v>TFIT04170413</v>
          </cell>
          <cell r="AG561">
            <v>105.75617920000001</v>
          </cell>
        </row>
        <row r="562">
          <cell r="T562" t="str">
            <v>TFIT0417041340749</v>
          </cell>
          <cell r="U562">
            <v>40749</v>
          </cell>
          <cell r="V562" t="str">
            <v>TFIT04170413</v>
          </cell>
          <cell r="W562">
            <v>5.0020000000000002E-2</v>
          </cell>
          <cell r="Y562" t="str">
            <v>TFIT0417041340749</v>
          </cell>
          <cell r="Z562">
            <v>40749</v>
          </cell>
          <cell r="AA562" t="str">
            <v>TFIT04170413</v>
          </cell>
          <cell r="AB562">
            <v>102.1749148</v>
          </cell>
          <cell r="AD562" t="str">
            <v>TFIT0417041340749</v>
          </cell>
          <cell r="AE562">
            <v>40749</v>
          </cell>
          <cell r="AF562" t="str">
            <v>TFIT04170413</v>
          </cell>
          <cell r="AG562">
            <v>105.7420381</v>
          </cell>
        </row>
        <row r="563">
          <cell r="T563" t="str">
            <v>TFIT0417041340748</v>
          </cell>
          <cell r="U563">
            <v>40748</v>
          </cell>
          <cell r="V563" t="str">
            <v>TFIT04170413</v>
          </cell>
          <cell r="W563">
            <v>5.0020000000000002E-2</v>
          </cell>
          <cell r="Y563" t="str">
            <v>TFIT0417041340748</v>
          </cell>
          <cell r="Z563">
            <v>40748</v>
          </cell>
          <cell r="AA563" t="str">
            <v>TFIT04170413</v>
          </cell>
          <cell r="AB563">
            <v>102.1772138</v>
          </cell>
          <cell r="AD563" t="str">
            <v>TFIT0417041340748</v>
          </cell>
          <cell r="AE563">
            <v>40748</v>
          </cell>
          <cell r="AF563" t="str">
            <v>TFIT04170413</v>
          </cell>
          <cell r="AG563">
            <v>105.72789880000001</v>
          </cell>
        </row>
        <row r="564">
          <cell r="T564" t="str">
            <v>TFIT0417041340747</v>
          </cell>
          <cell r="U564">
            <v>40747</v>
          </cell>
          <cell r="V564" t="str">
            <v>TFIT04170413</v>
          </cell>
          <cell r="W564">
            <v>5.0090000000000003E-2</v>
          </cell>
          <cell r="Y564" t="str">
            <v>TFIT0417041340747</v>
          </cell>
          <cell r="Z564">
            <v>40747</v>
          </cell>
          <cell r="AA564" t="str">
            <v>TFIT04170413</v>
          </cell>
          <cell r="AB564">
            <v>102.1636829</v>
          </cell>
          <cell r="AD564" t="str">
            <v>TFIT0417041340747</v>
          </cell>
          <cell r="AE564">
            <v>40747</v>
          </cell>
          <cell r="AF564" t="str">
            <v>TFIT04170413</v>
          </cell>
          <cell r="AG564">
            <v>105.6979295</v>
          </cell>
        </row>
        <row r="565">
          <cell r="T565" t="str">
            <v>TFIT0417041340746</v>
          </cell>
          <cell r="U565">
            <v>40746</v>
          </cell>
          <cell r="V565" t="str">
            <v>TFIT04170413</v>
          </cell>
          <cell r="W565">
            <v>4.9919999999999999E-2</v>
          </cell>
          <cell r="Y565" t="str">
            <v>TFIT0417041340746</v>
          </cell>
          <cell r="Z565">
            <v>40746</v>
          </cell>
          <cell r="AA565" t="str">
            <v>TFIT04170413</v>
          </cell>
          <cell r="AB565">
            <v>102.2044653</v>
          </cell>
          <cell r="AD565" t="str">
            <v>TFIT0417041340746</v>
          </cell>
          <cell r="AE565">
            <v>40746</v>
          </cell>
          <cell r="AF565" t="str">
            <v>TFIT04170413</v>
          </cell>
          <cell r="AG565">
            <v>105.7222735</v>
          </cell>
        </row>
        <row r="566">
          <cell r="T566" t="str">
            <v>TFIT0417041340745</v>
          </cell>
          <cell r="U566">
            <v>40745</v>
          </cell>
          <cell r="V566" t="str">
            <v>TFIT04170413</v>
          </cell>
          <cell r="W566">
            <v>5.0700000000000002E-2</v>
          </cell>
          <cell r="Y566" t="str">
            <v>TFIT0417041340745</v>
          </cell>
          <cell r="Z566">
            <v>40745</v>
          </cell>
          <cell r="AA566" t="str">
            <v>TFIT04170413</v>
          </cell>
          <cell r="AB566">
            <v>102.0301437</v>
          </cell>
          <cell r="AD566" t="str">
            <v>TFIT0417041340745</v>
          </cell>
          <cell r="AE566">
            <v>40745</v>
          </cell>
          <cell r="AF566" t="str">
            <v>TFIT04170413</v>
          </cell>
          <cell r="AG566">
            <v>105.5315135</v>
          </cell>
        </row>
        <row r="567">
          <cell r="T567" t="str">
            <v>TFIT0417041340744</v>
          </cell>
          <cell r="U567">
            <v>40744</v>
          </cell>
          <cell r="V567" t="str">
            <v>TFIT04170413</v>
          </cell>
          <cell r="W567">
            <v>5.0099999999999999E-2</v>
          </cell>
          <cell r="Y567" t="str">
            <v>TFIT0417041340744</v>
          </cell>
          <cell r="Z567">
            <v>40744</v>
          </cell>
          <cell r="AA567" t="str">
            <v>TFIT04170413</v>
          </cell>
          <cell r="AB567">
            <v>102.1682768</v>
          </cell>
          <cell r="AD567" t="str">
            <v>TFIT0417041340744</v>
          </cell>
          <cell r="AE567">
            <v>40744</v>
          </cell>
          <cell r="AF567" t="str">
            <v>TFIT04170413</v>
          </cell>
          <cell r="AG567">
            <v>105.6532083</v>
          </cell>
        </row>
        <row r="568">
          <cell r="T568" t="str">
            <v>TFIT0417041340743</v>
          </cell>
          <cell r="U568">
            <v>40743</v>
          </cell>
          <cell r="V568" t="str">
            <v>TFIT04170413</v>
          </cell>
          <cell r="W568">
            <v>5.0099999999999999E-2</v>
          </cell>
          <cell r="Y568" t="str">
            <v>TFIT0417041340743</v>
          </cell>
          <cell r="Z568">
            <v>40743</v>
          </cell>
          <cell r="AA568" t="str">
            <v>TFIT04170413</v>
          </cell>
          <cell r="AB568">
            <v>102.1705657</v>
          </cell>
          <cell r="AD568" t="str">
            <v>TFIT0417041340743</v>
          </cell>
          <cell r="AE568">
            <v>40743</v>
          </cell>
          <cell r="AF568" t="str">
            <v>TFIT04170413</v>
          </cell>
          <cell r="AG568">
            <v>105.63905889999999</v>
          </cell>
        </row>
        <row r="569">
          <cell r="T569" t="str">
            <v>TFIT0417041340742</v>
          </cell>
          <cell r="U569">
            <v>40742</v>
          </cell>
          <cell r="V569" t="str">
            <v>TFIT04170413</v>
          </cell>
          <cell r="W569">
            <v>5.0099999999999999E-2</v>
          </cell>
          <cell r="Y569" t="str">
            <v>TFIT0417041340742</v>
          </cell>
          <cell r="Z569">
            <v>40742</v>
          </cell>
          <cell r="AA569" t="str">
            <v>TFIT04170413</v>
          </cell>
          <cell r="AB569">
            <v>102.17285649999999</v>
          </cell>
          <cell r="AD569" t="str">
            <v>TFIT0417041340742</v>
          </cell>
          <cell r="AE569">
            <v>40742</v>
          </cell>
          <cell r="AF569" t="str">
            <v>TFIT04170413</v>
          </cell>
          <cell r="AG569">
            <v>105.62491129999999</v>
          </cell>
        </row>
        <row r="570">
          <cell r="T570" t="str">
            <v>TFIT0417041340741</v>
          </cell>
          <cell r="U570">
            <v>40741</v>
          </cell>
          <cell r="V570" t="str">
            <v>TFIT04170413</v>
          </cell>
          <cell r="W570">
            <v>5.0099999999999999E-2</v>
          </cell>
          <cell r="Y570" t="str">
            <v>TFIT0417041340741</v>
          </cell>
          <cell r="Z570">
            <v>40741</v>
          </cell>
          <cell r="AA570" t="str">
            <v>TFIT04170413</v>
          </cell>
          <cell r="AB570">
            <v>102.17514920000001</v>
          </cell>
          <cell r="AD570" t="str">
            <v>TFIT0417041340741</v>
          </cell>
          <cell r="AE570">
            <v>40741</v>
          </cell>
          <cell r="AF570" t="str">
            <v>TFIT04170413</v>
          </cell>
          <cell r="AG570">
            <v>105.61076559999999</v>
          </cell>
        </row>
        <row r="571">
          <cell r="T571" t="str">
            <v>TFIT0417041340740</v>
          </cell>
          <cell r="U571">
            <v>40740</v>
          </cell>
          <cell r="V571" t="str">
            <v>TFIT04170413</v>
          </cell>
          <cell r="W571">
            <v>5.0200000000000002E-2</v>
          </cell>
          <cell r="Y571" t="str">
            <v>TFIT0417041340740</v>
          </cell>
          <cell r="Z571">
            <v>40740</v>
          </cell>
          <cell r="AA571" t="str">
            <v>TFIT04170413</v>
          </cell>
          <cell r="AB571">
            <v>102.1546621</v>
          </cell>
          <cell r="AD571" t="str">
            <v>TFIT0417041340740</v>
          </cell>
          <cell r="AE571">
            <v>40740</v>
          </cell>
          <cell r="AF571" t="str">
            <v>TFIT04170413</v>
          </cell>
          <cell r="AG571">
            <v>105.57384020000001</v>
          </cell>
        </row>
        <row r="572">
          <cell r="T572" t="str">
            <v>TFIT0417041340739</v>
          </cell>
          <cell r="U572">
            <v>40739</v>
          </cell>
          <cell r="V572" t="str">
            <v>TFIT04170413</v>
          </cell>
          <cell r="W572">
            <v>4.9880000000000001E-2</v>
          </cell>
          <cell r="Y572" t="str">
            <v>TFIT0417041340739</v>
          </cell>
          <cell r="Z572">
            <v>40739</v>
          </cell>
          <cell r="AA572" t="str">
            <v>TFIT04170413</v>
          </cell>
          <cell r="AB572">
            <v>102.2299397</v>
          </cell>
          <cell r="AD572" t="str">
            <v>TFIT0417041340739</v>
          </cell>
          <cell r="AE572">
            <v>40739</v>
          </cell>
          <cell r="AF572" t="str">
            <v>TFIT04170413</v>
          </cell>
          <cell r="AG572">
            <v>105.6326794</v>
          </cell>
        </row>
        <row r="573">
          <cell r="T573" t="str">
            <v>TFIT0417041340738</v>
          </cell>
          <cell r="U573">
            <v>40738</v>
          </cell>
          <cell r="V573" t="str">
            <v>TFIT04170413</v>
          </cell>
          <cell r="W573">
            <v>4.9509999999999998E-2</v>
          </cell>
          <cell r="Y573" t="str">
            <v>TFIT0417041340738</v>
          </cell>
          <cell r="Z573">
            <v>40738</v>
          </cell>
          <cell r="AA573" t="str">
            <v>TFIT04170413</v>
          </cell>
          <cell r="AB573">
            <v>102.3168893</v>
          </cell>
          <cell r="AD573" t="str">
            <v>TFIT0417041340738</v>
          </cell>
          <cell r="AE573">
            <v>40738</v>
          </cell>
          <cell r="AF573" t="str">
            <v>TFIT04170413</v>
          </cell>
          <cell r="AG573">
            <v>105.70319069999999</v>
          </cell>
        </row>
        <row r="574">
          <cell r="T574" t="str">
            <v>TFIT0417041340737</v>
          </cell>
          <cell r="U574">
            <v>40737</v>
          </cell>
          <cell r="V574" t="str">
            <v>TFIT04170413</v>
          </cell>
          <cell r="W574">
            <v>4.9390000000000003E-2</v>
          </cell>
          <cell r="Y574" t="str">
            <v>TFIT0417041340737</v>
          </cell>
          <cell r="Z574">
            <v>40737</v>
          </cell>
          <cell r="AA574" t="str">
            <v>TFIT04170413</v>
          </cell>
          <cell r="AB574">
            <v>102.34682239999999</v>
          </cell>
          <cell r="AD574" t="str">
            <v>TFIT0417041340737</v>
          </cell>
          <cell r="AE574">
            <v>40737</v>
          </cell>
          <cell r="AF574" t="str">
            <v>TFIT04170413</v>
          </cell>
          <cell r="AG574">
            <v>105.7166854</v>
          </cell>
        </row>
        <row r="575">
          <cell r="T575" t="str">
            <v>TFIT0417041340736</v>
          </cell>
          <cell r="U575">
            <v>40736</v>
          </cell>
          <cell r="V575" t="str">
            <v>TFIT04170413</v>
          </cell>
          <cell r="W575">
            <v>4.9180000000000001E-2</v>
          </cell>
          <cell r="Y575" t="str">
            <v>TFIT0417041340736</v>
          </cell>
          <cell r="Z575">
            <v>40736</v>
          </cell>
          <cell r="AA575" t="str">
            <v>TFIT04170413</v>
          </cell>
          <cell r="AB575">
            <v>102.3974801</v>
          </cell>
          <cell r="AD575" t="str">
            <v>TFIT0417041340736</v>
          </cell>
          <cell r="AE575">
            <v>40736</v>
          </cell>
          <cell r="AF575" t="str">
            <v>TFIT04170413</v>
          </cell>
          <cell r="AG575">
            <v>105.75090470000001</v>
          </cell>
        </row>
        <row r="576">
          <cell r="T576" t="str">
            <v>TFIT0417041340735</v>
          </cell>
          <cell r="U576">
            <v>40735</v>
          </cell>
          <cell r="V576" t="str">
            <v>TFIT04170413</v>
          </cell>
          <cell r="W576">
            <v>4.9180000000000001E-2</v>
          </cell>
          <cell r="Y576" t="str">
            <v>TFIT0417041340735</v>
          </cell>
          <cell r="Z576">
            <v>40735</v>
          </cell>
          <cell r="AA576" t="str">
            <v>TFIT04170413</v>
          </cell>
          <cell r="AB576">
            <v>102.40000980000001</v>
          </cell>
          <cell r="AD576" t="str">
            <v>TFIT0417041340735</v>
          </cell>
          <cell r="AE576">
            <v>40735</v>
          </cell>
          <cell r="AF576" t="str">
            <v>TFIT04170413</v>
          </cell>
          <cell r="AG576">
            <v>105.7369961</v>
          </cell>
        </row>
        <row r="577">
          <cell r="T577" t="str">
            <v>TFIT0417041340734</v>
          </cell>
          <cell r="U577">
            <v>40734</v>
          </cell>
          <cell r="V577" t="str">
            <v>TFIT04170413</v>
          </cell>
          <cell r="W577">
            <v>4.9180000000000001E-2</v>
          </cell>
          <cell r="Y577" t="str">
            <v>TFIT0417041340734</v>
          </cell>
          <cell r="Z577">
            <v>40734</v>
          </cell>
          <cell r="AA577" t="str">
            <v>TFIT04170413</v>
          </cell>
          <cell r="AB577">
            <v>102.4025414</v>
          </cell>
          <cell r="AD577" t="str">
            <v>TFIT0417041340734</v>
          </cell>
          <cell r="AE577">
            <v>40734</v>
          </cell>
          <cell r="AF577" t="str">
            <v>TFIT04170413</v>
          </cell>
          <cell r="AG577">
            <v>105.7230893</v>
          </cell>
        </row>
        <row r="578">
          <cell r="T578" t="str">
            <v>TFIT0417041340733</v>
          </cell>
          <cell r="U578">
            <v>40733</v>
          </cell>
          <cell r="V578" t="str">
            <v>TFIT04170413</v>
          </cell>
          <cell r="W578">
            <v>4.9090000000000002E-2</v>
          </cell>
          <cell r="Y578" t="str">
            <v>TFIT0417041340733</v>
          </cell>
          <cell r="Z578">
            <v>40733</v>
          </cell>
          <cell r="AA578" t="str">
            <v>TFIT04170413</v>
          </cell>
          <cell r="AB578">
            <v>102.42580030000001</v>
          </cell>
          <cell r="AD578" t="str">
            <v>TFIT0417041340733</v>
          </cell>
          <cell r="AE578">
            <v>40733</v>
          </cell>
          <cell r="AF578" t="str">
            <v>TFIT04170413</v>
          </cell>
          <cell r="AG578">
            <v>105.7299099</v>
          </cell>
        </row>
        <row r="579">
          <cell r="T579" t="str">
            <v>TFIT0417041340732</v>
          </cell>
          <cell r="U579">
            <v>40732</v>
          </cell>
          <cell r="V579" t="str">
            <v>TFIT04170413</v>
          </cell>
          <cell r="W579">
            <v>4.9570000000000003E-2</v>
          </cell>
          <cell r="Y579" t="str">
            <v>TFIT0417041340732</v>
          </cell>
          <cell r="Z579">
            <v>40732</v>
          </cell>
          <cell r="AA579" t="str">
            <v>TFIT04170413</v>
          </cell>
          <cell r="AB579">
            <v>102.317773</v>
          </cell>
          <cell r="AD579" t="str">
            <v>TFIT0417041340732</v>
          </cell>
          <cell r="AE579">
            <v>40732</v>
          </cell>
          <cell r="AF579" t="str">
            <v>TFIT04170413</v>
          </cell>
          <cell r="AG579">
            <v>105.6054443</v>
          </cell>
        </row>
        <row r="580">
          <cell r="T580" t="str">
            <v>TFIT0417041340731</v>
          </cell>
          <cell r="U580">
            <v>40731</v>
          </cell>
          <cell r="V580" t="str">
            <v>TFIT04170413</v>
          </cell>
          <cell r="W580">
            <v>4.9599999999999998E-2</v>
          </cell>
          <cell r="Y580" t="str">
            <v>TFIT0417041340731</v>
          </cell>
          <cell r="Z580">
            <v>40731</v>
          </cell>
          <cell r="AA580" t="str">
            <v>TFIT04170413</v>
          </cell>
          <cell r="AB580">
            <v>102.3133012</v>
          </cell>
          <cell r="AD580" t="str">
            <v>TFIT0417041340731</v>
          </cell>
          <cell r="AE580">
            <v>40731</v>
          </cell>
          <cell r="AF580" t="str">
            <v>TFIT04170413</v>
          </cell>
          <cell r="AG580">
            <v>105.5845341</v>
          </cell>
        </row>
        <row r="581">
          <cell r="T581" t="str">
            <v>TFIT0417041340730</v>
          </cell>
          <cell r="U581">
            <v>40730</v>
          </cell>
          <cell r="V581" t="str">
            <v>TFIT04170413</v>
          </cell>
          <cell r="W581">
            <v>4.9000000000000002E-2</v>
          </cell>
          <cell r="Y581" t="str">
            <v>TFIT0417041340730</v>
          </cell>
          <cell r="Z581">
            <v>40730</v>
          </cell>
          <cell r="AA581" t="str">
            <v>TFIT04170413</v>
          </cell>
          <cell r="AB581">
            <v>102.4542758</v>
          </cell>
          <cell r="AD581" t="str">
            <v>TFIT0417041340730</v>
          </cell>
          <cell r="AE581">
            <v>40730</v>
          </cell>
          <cell r="AF581" t="str">
            <v>TFIT04170413</v>
          </cell>
          <cell r="AG581">
            <v>105.70907029999999</v>
          </cell>
        </row>
        <row r="582">
          <cell r="T582" t="str">
            <v>TFIT0417041340729</v>
          </cell>
          <cell r="U582">
            <v>40729</v>
          </cell>
          <cell r="V582" t="str">
            <v>TFIT04170413</v>
          </cell>
          <cell r="W582">
            <v>4.9000000000000002E-2</v>
          </cell>
          <cell r="Y582" t="str">
            <v>TFIT0417041340729</v>
          </cell>
          <cell r="Z582">
            <v>40729</v>
          </cell>
          <cell r="AA582" t="str">
            <v>TFIT04170413</v>
          </cell>
          <cell r="AB582">
            <v>102.45686069999999</v>
          </cell>
          <cell r="AD582" t="str">
            <v>TFIT0417041340729</v>
          </cell>
          <cell r="AE582">
            <v>40729</v>
          </cell>
          <cell r="AF582" t="str">
            <v>TFIT04170413</v>
          </cell>
          <cell r="AG582">
            <v>105.6952168</v>
          </cell>
        </row>
        <row r="583">
          <cell r="T583" t="str">
            <v>TFIT0417041340728</v>
          </cell>
          <cell r="U583">
            <v>40728</v>
          </cell>
          <cell r="V583" t="str">
            <v>TFIT04170413</v>
          </cell>
          <cell r="W583">
            <v>4.9000000000000002E-2</v>
          </cell>
          <cell r="Y583" t="str">
            <v>TFIT0417041340728</v>
          </cell>
          <cell r="Z583">
            <v>40728</v>
          </cell>
          <cell r="AA583" t="str">
            <v>TFIT04170413</v>
          </cell>
          <cell r="AB583">
            <v>102.4594474</v>
          </cell>
          <cell r="AD583" t="str">
            <v>TFIT0417041340728</v>
          </cell>
          <cell r="AE583">
            <v>40728</v>
          </cell>
          <cell r="AF583" t="str">
            <v>TFIT04170413</v>
          </cell>
          <cell r="AG583">
            <v>105.6813652</v>
          </cell>
        </row>
        <row r="584">
          <cell r="T584" t="str">
            <v>TFIT0417041340727</v>
          </cell>
          <cell r="U584">
            <v>40727</v>
          </cell>
          <cell r="V584" t="str">
            <v>TFIT04170413</v>
          </cell>
          <cell r="W584">
            <v>4.9000000000000002E-2</v>
          </cell>
          <cell r="Y584" t="str">
            <v>TFIT0417041340727</v>
          </cell>
          <cell r="Z584">
            <v>40727</v>
          </cell>
          <cell r="AA584" t="str">
            <v>TFIT04170413</v>
          </cell>
          <cell r="AB584">
            <v>102.4620359</v>
          </cell>
          <cell r="AD584" t="str">
            <v>TFIT0417041340727</v>
          </cell>
          <cell r="AE584">
            <v>40727</v>
          </cell>
          <cell r="AF584" t="str">
            <v>TFIT04170413</v>
          </cell>
          <cell r="AG584">
            <v>105.6675154</v>
          </cell>
        </row>
        <row r="585">
          <cell r="T585" t="str">
            <v>TFIT0417041340726</v>
          </cell>
          <cell r="U585">
            <v>40726</v>
          </cell>
          <cell r="V585" t="str">
            <v>TFIT04170413</v>
          </cell>
          <cell r="W585">
            <v>4.9799999999999997E-2</v>
          </cell>
          <cell r="Y585" t="str">
            <v>TFIT0417041340726</v>
          </cell>
          <cell r="Z585">
            <v>40726</v>
          </cell>
          <cell r="AA585" t="str">
            <v>TFIT04170413</v>
          </cell>
          <cell r="AB585">
            <v>102.2791835</v>
          </cell>
          <cell r="AD585" t="str">
            <v>TFIT0417041340726</v>
          </cell>
          <cell r="AE585">
            <v>40726</v>
          </cell>
          <cell r="AF585" t="str">
            <v>TFIT04170413</v>
          </cell>
          <cell r="AG585">
            <v>105.4682246</v>
          </cell>
        </row>
        <row r="586">
          <cell r="T586" t="str">
            <v>TFIT0417041340725</v>
          </cell>
          <cell r="U586">
            <v>40725</v>
          </cell>
          <cell r="V586" t="str">
            <v>TFIT04170413</v>
          </cell>
          <cell r="W586">
            <v>4.9669999999999999E-2</v>
          </cell>
          <cell r="Y586" t="str">
            <v>TFIT0417041340725</v>
          </cell>
          <cell r="Z586">
            <v>40725</v>
          </cell>
          <cell r="AA586" t="str">
            <v>TFIT04170413</v>
          </cell>
          <cell r="AB586">
            <v>102.31171310000001</v>
          </cell>
          <cell r="AD586" t="str">
            <v>TFIT0417041340725</v>
          </cell>
          <cell r="AE586">
            <v>40725</v>
          </cell>
          <cell r="AF586" t="str">
            <v>TFIT04170413</v>
          </cell>
          <cell r="AG586">
            <v>105.4843159</v>
          </cell>
        </row>
        <row r="587">
          <cell r="T587" t="str">
            <v>TFIT0417041340724</v>
          </cell>
          <cell r="U587">
            <v>40724</v>
          </cell>
          <cell r="V587" t="str">
            <v>TFIT04170413</v>
          </cell>
          <cell r="W587">
            <v>4.9639999999999997E-2</v>
          </cell>
          <cell r="Y587" t="str">
            <v>TFIT0417041340724</v>
          </cell>
          <cell r="Z587">
            <v>40724</v>
          </cell>
          <cell r="AA587" t="str">
            <v>TFIT04170413</v>
          </cell>
          <cell r="AB587">
            <v>102.321106</v>
          </cell>
          <cell r="AD587" t="str">
            <v>TFIT0417041340724</v>
          </cell>
          <cell r="AE587">
            <v>40724</v>
          </cell>
          <cell r="AF587" t="str">
            <v>TFIT04170413</v>
          </cell>
          <cell r="AG587">
            <v>105.47727039999999</v>
          </cell>
        </row>
        <row r="588">
          <cell r="T588" t="str">
            <v>TFIT0417041340723</v>
          </cell>
          <cell r="U588">
            <v>40723</v>
          </cell>
          <cell r="V588" t="str">
            <v>TFIT04170413</v>
          </cell>
          <cell r="W588">
            <v>4.9439999999999998E-2</v>
          </cell>
          <cell r="Y588" t="str">
            <v>TFIT0417041340723</v>
          </cell>
          <cell r="Z588">
            <v>40723</v>
          </cell>
          <cell r="AA588" t="str">
            <v>TFIT04170413</v>
          </cell>
          <cell r="AB588">
            <v>102.3700315</v>
          </cell>
          <cell r="AD588" t="str">
            <v>TFIT0417041340723</v>
          </cell>
          <cell r="AE588">
            <v>40723</v>
          </cell>
          <cell r="AF588" t="str">
            <v>TFIT04170413</v>
          </cell>
          <cell r="AG588">
            <v>105.50975750000001</v>
          </cell>
        </row>
        <row r="589">
          <cell r="T589" t="str">
            <v>TFIT0417041340722</v>
          </cell>
          <cell r="U589">
            <v>40722</v>
          </cell>
          <cell r="V589" t="str">
            <v>TFIT04170413</v>
          </cell>
          <cell r="W589">
            <v>4.9660000000000003E-2</v>
          </cell>
          <cell r="Y589" t="str">
            <v>TFIT0417041340722</v>
          </cell>
          <cell r="Z589">
            <v>40722</v>
          </cell>
          <cell r="AA589" t="str">
            <v>TFIT04170413</v>
          </cell>
          <cell r="AB589">
            <v>102.3213341</v>
          </cell>
          <cell r="AD589" t="str">
            <v>TFIT0417041340722</v>
          </cell>
          <cell r="AE589">
            <v>40722</v>
          </cell>
          <cell r="AF589" t="str">
            <v>TFIT04170413</v>
          </cell>
          <cell r="AG589">
            <v>105.44462179999999</v>
          </cell>
        </row>
        <row r="590">
          <cell r="T590" t="str">
            <v>TFIT0417041340721</v>
          </cell>
          <cell r="U590">
            <v>40721</v>
          </cell>
          <cell r="V590" t="str">
            <v>TFIT04170413</v>
          </cell>
          <cell r="W590">
            <v>4.9660000000000003E-2</v>
          </cell>
          <cell r="Y590" t="str">
            <v>TFIT0417041340721</v>
          </cell>
          <cell r="Z590">
            <v>40721</v>
          </cell>
          <cell r="AA590" t="str">
            <v>TFIT04170413</v>
          </cell>
          <cell r="AB590">
            <v>102.32377200000001</v>
          </cell>
          <cell r="AD590" t="str">
            <v>TFIT0417041340721</v>
          </cell>
          <cell r="AE590">
            <v>40721</v>
          </cell>
          <cell r="AF590" t="str">
            <v>TFIT04170413</v>
          </cell>
          <cell r="AG590">
            <v>105.4306213</v>
          </cell>
        </row>
        <row r="591">
          <cell r="T591" t="str">
            <v>TFIT0417041340720</v>
          </cell>
          <cell r="U591">
            <v>40720</v>
          </cell>
          <cell r="V591" t="str">
            <v>TFIT04170413</v>
          </cell>
          <cell r="W591">
            <v>4.9660000000000003E-2</v>
          </cell>
          <cell r="Y591" t="str">
            <v>TFIT0417041340720</v>
          </cell>
          <cell r="Z591">
            <v>40720</v>
          </cell>
          <cell r="AA591" t="str">
            <v>TFIT04170413</v>
          </cell>
          <cell r="AB591">
            <v>102.3262117</v>
          </cell>
          <cell r="AD591" t="str">
            <v>TFIT0417041340720</v>
          </cell>
          <cell r="AE591">
            <v>40720</v>
          </cell>
          <cell r="AF591" t="str">
            <v>TFIT04170413</v>
          </cell>
          <cell r="AG591">
            <v>105.4166227</v>
          </cell>
        </row>
        <row r="592">
          <cell r="T592" t="str">
            <v>TFIT0417041340719</v>
          </cell>
          <cell r="U592">
            <v>40719</v>
          </cell>
          <cell r="V592" t="str">
            <v>TFIT04170413</v>
          </cell>
          <cell r="W592">
            <v>0.05</v>
          </cell>
          <cell r="Y592" t="str">
            <v>TFIT0417041340719</v>
          </cell>
          <cell r="Z592">
            <v>40719</v>
          </cell>
          <cell r="AA592" t="str">
            <v>TFIT04170413</v>
          </cell>
          <cell r="AB592">
            <v>102.2493692</v>
          </cell>
          <cell r="AD592" t="str">
            <v>TFIT0417041340719</v>
          </cell>
          <cell r="AE592">
            <v>40719</v>
          </cell>
          <cell r="AF592" t="str">
            <v>TFIT04170413</v>
          </cell>
          <cell r="AG592">
            <v>105.32334179999999</v>
          </cell>
        </row>
        <row r="593">
          <cell r="T593" t="str">
            <v>TFIT0417041340718</v>
          </cell>
          <cell r="U593">
            <v>40718</v>
          </cell>
          <cell r="V593" t="str">
            <v>TFIT04170413</v>
          </cell>
          <cell r="W593">
            <v>5.0369999999999998E-2</v>
          </cell>
          <cell r="Y593" t="str">
            <v>TFIT0417041340718</v>
          </cell>
          <cell r="Z593">
            <v>40718</v>
          </cell>
          <cell r="AA593" t="str">
            <v>TFIT04170413</v>
          </cell>
          <cell r="AB593">
            <v>102.1654599</v>
          </cell>
          <cell r="AD593" t="str">
            <v>TFIT0417041340718</v>
          </cell>
          <cell r="AE593">
            <v>40718</v>
          </cell>
          <cell r="AF593" t="str">
            <v>TFIT04170413</v>
          </cell>
          <cell r="AG593">
            <v>105.2229942</v>
          </cell>
        </row>
        <row r="594">
          <cell r="T594" t="str">
            <v>TFIT0417041340717</v>
          </cell>
          <cell r="U594">
            <v>40717</v>
          </cell>
          <cell r="V594" t="str">
            <v>TFIT04170413</v>
          </cell>
          <cell r="W594">
            <v>5.0659999999999997E-2</v>
          </cell>
          <cell r="Y594" t="str">
            <v>TFIT0417041340717</v>
          </cell>
          <cell r="Z594">
            <v>40717</v>
          </cell>
          <cell r="AA594" t="str">
            <v>TFIT04170413</v>
          </cell>
          <cell r="AB594">
            <v>102.1001179</v>
          </cell>
          <cell r="AD594" t="str">
            <v>TFIT0417041340717</v>
          </cell>
          <cell r="AE594">
            <v>40717</v>
          </cell>
          <cell r="AF594" t="str">
            <v>TFIT04170413</v>
          </cell>
          <cell r="AG594">
            <v>105.1412138</v>
          </cell>
        </row>
        <row r="595">
          <cell r="T595" t="str">
            <v>TFIT0417041340716</v>
          </cell>
          <cell r="U595">
            <v>40716</v>
          </cell>
          <cell r="V595" t="str">
            <v>TFIT04170413</v>
          </cell>
          <cell r="W595">
            <v>5.0799999999999998E-2</v>
          </cell>
          <cell r="Y595" t="str">
            <v>TFIT0417041340716</v>
          </cell>
          <cell r="Z595">
            <v>40716</v>
          </cell>
          <cell r="AA595" t="str">
            <v>TFIT04170413</v>
          </cell>
          <cell r="AB595">
            <v>102.0696694</v>
          </cell>
          <cell r="AD595" t="str">
            <v>TFIT0417041340716</v>
          </cell>
          <cell r="AE595">
            <v>40716</v>
          </cell>
          <cell r="AF595" t="str">
            <v>TFIT04170413</v>
          </cell>
          <cell r="AG595">
            <v>105.0943269</v>
          </cell>
        </row>
        <row r="596">
          <cell r="T596" t="str">
            <v>TFIT0417041340715</v>
          </cell>
          <cell r="U596">
            <v>40715</v>
          </cell>
          <cell r="V596" t="str">
            <v>TFIT04170413</v>
          </cell>
          <cell r="W596">
            <v>5.0799999999999998E-2</v>
          </cell>
          <cell r="Y596" t="str">
            <v>TFIT0417041340715</v>
          </cell>
          <cell r="Z596">
            <v>40715</v>
          </cell>
          <cell r="AA596" t="str">
            <v>TFIT04170413</v>
          </cell>
          <cell r="AB596">
            <v>102.0718413</v>
          </cell>
          <cell r="AD596" t="str">
            <v>TFIT0417041340715</v>
          </cell>
          <cell r="AE596">
            <v>40715</v>
          </cell>
          <cell r="AF596" t="str">
            <v>TFIT04170413</v>
          </cell>
          <cell r="AG596">
            <v>105.0800605</v>
          </cell>
        </row>
        <row r="597">
          <cell r="T597" t="str">
            <v>TFIT0417041340714</v>
          </cell>
          <cell r="U597">
            <v>40714</v>
          </cell>
          <cell r="V597" t="str">
            <v>TFIT04170413</v>
          </cell>
          <cell r="W597">
            <v>5.0799999999999998E-2</v>
          </cell>
          <cell r="Y597" t="str">
            <v>TFIT0417041340714</v>
          </cell>
          <cell r="Z597">
            <v>40714</v>
          </cell>
          <cell r="AA597" t="str">
            <v>TFIT04170413</v>
          </cell>
          <cell r="AB597">
            <v>102.0740151</v>
          </cell>
          <cell r="AD597" t="str">
            <v>TFIT0417041340714</v>
          </cell>
          <cell r="AE597">
            <v>40714</v>
          </cell>
          <cell r="AF597" t="str">
            <v>TFIT04170413</v>
          </cell>
          <cell r="AG597">
            <v>105.0657959</v>
          </cell>
        </row>
        <row r="598">
          <cell r="T598" t="str">
            <v>TFIT0417041340713</v>
          </cell>
          <cell r="U598">
            <v>40713</v>
          </cell>
          <cell r="V598" t="str">
            <v>TFIT04170413</v>
          </cell>
          <cell r="W598">
            <v>5.0799999999999998E-2</v>
          </cell>
          <cell r="Y598" t="str">
            <v>TFIT0417041340713</v>
          </cell>
          <cell r="Z598">
            <v>40713</v>
          </cell>
          <cell r="AA598" t="str">
            <v>TFIT04170413</v>
          </cell>
          <cell r="AB598">
            <v>102.0761909</v>
          </cell>
          <cell r="AD598" t="str">
            <v>TFIT0417041340713</v>
          </cell>
          <cell r="AE598">
            <v>40713</v>
          </cell>
          <cell r="AF598" t="str">
            <v>TFIT04170413</v>
          </cell>
          <cell r="AG598">
            <v>105.0515333</v>
          </cell>
        </row>
        <row r="599">
          <cell r="T599" t="str">
            <v>TFIT0417041340712</v>
          </cell>
          <cell r="U599">
            <v>40712</v>
          </cell>
          <cell r="V599" t="str">
            <v>TFIT04170413</v>
          </cell>
          <cell r="W599">
            <v>5.108E-2</v>
          </cell>
          <cell r="Y599" t="str">
            <v>TFIT0417041340712</v>
          </cell>
          <cell r="Z599">
            <v>40712</v>
          </cell>
          <cell r="AA599" t="str">
            <v>TFIT04170413</v>
          </cell>
          <cell r="AB599">
            <v>102.0128375</v>
          </cell>
          <cell r="AD599" t="str">
            <v>TFIT0417041340712</v>
          </cell>
          <cell r="AE599">
            <v>40712</v>
          </cell>
          <cell r="AF599" t="str">
            <v>TFIT04170413</v>
          </cell>
          <cell r="AG599">
            <v>104.9717416</v>
          </cell>
        </row>
        <row r="600">
          <cell r="T600" t="str">
            <v>TFIT0417041340711</v>
          </cell>
          <cell r="U600">
            <v>40711</v>
          </cell>
          <cell r="V600" t="str">
            <v>TFIT04170413</v>
          </cell>
          <cell r="W600">
            <v>5.0990000000000001E-2</v>
          </cell>
          <cell r="Y600" t="str">
            <v>TFIT0417041340711</v>
          </cell>
          <cell r="Z600">
            <v>40711</v>
          </cell>
          <cell r="AA600" t="str">
            <v>TFIT04170413</v>
          </cell>
          <cell r="AB600">
            <v>102.0360282</v>
          </cell>
          <cell r="AD600" t="str">
            <v>TFIT0417041340711</v>
          </cell>
          <cell r="AE600">
            <v>40711</v>
          </cell>
          <cell r="AF600" t="str">
            <v>TFIT04170413</v>
          </cell>
          <cell r="AG600">
            <v>104.9784939</v>
          </cell>
        </row>
        <row r="601">
          <cell r="T601" t="str">
            <v>TFIT0417041340710</v>
          </cell>
          <cell r="U601">
            <v>40710</v>
          </cell>
          <cell r="V601" t="str">
            <v>TFIT04170413</v>
          </cell>
          <cell r="W601">
            <v>5.0999999999999997E-2</v>
          </cell>
          <cell r="Y601" t="str">
            <v>TFIT0417041340710</v>
          </cell>
          <cell r="Z601">
            <v>40710</v>
          </cell>
          <cell r="AA601" t="str">
            <v>TFIT04170413</v>
          </cell>
          <cell r="AB601">
            <v>102.035819</v>
          </cell>
          <cell r="AD601" t="str">
            <v>TFIT0417041340710</v>
          </cell>
          <cell r="AE601">
            <v>40710</v>
          </cell>
          <cell r="AF601" t="str">
            <v>TFIT04170413</v>
          </cell>
          <cell r="AG601">
            <v>104.9618464</v>
          </cell>
        </row>
        <row r="602">
          <cell r="T602" t="str">
            <v>TFIT0417041340709</v>
          </cell>
          <cell r="U602">
            <v>40709</v>
          </cell>
          <cell r="V602" t="str">
            <v>TFIT04170413</v>
          </cell>
          <cell r="W602">
            <v>5.0900000000000001E-2</v>
          </cell>
          <cell r="Y602" t="str">
            <v>TFIT0417041340709</v>
          </cell>
          <cell r="Z602">
            <v>40709</v>
          </cell>
          <cell r="AA602" t="str">
            <v>TFIT04170413</v>
          </cell>
          <cell r="AB602">
            <v>102.06142989999999</v>
          </cell>
          <cell r="AD602" t="str">
            <v>TFIT0417041340709</v>
          </cell>
          <cell r="AE602">
            <v>40709</v>
          </cell>
          <cell r="AF602" t="str">
            <v>TFIT04170413</v>
          </cell>
          <cell r="AG602">
            <v>104.9710189</v>
          </cell>
        </row>
        <row r="603">
          <cell r="T603" t="str">
            <v>TFIT0417041340708</v>
          </cell>
          <cell r="U603">
            <v>40708</v>
          </cell>
          <cell r="V603" t="str">
            <v>TFIT04170413</v>
          </cell>
          <cell r="W603">
            <v>5.0380000000000001E-2</v>
          </cell>
          <cell r="Y603" t="str">
            <v>TFIT0417041340708</v>
          </cell>
          <cell r="Z603">
            <v>40708</v>
          </cell>
          <cell r="AA603" t="str">
            <v>TFIT04170413</v>
          </cell>
          <cell r="AB603">
            <v>102.1859154</v>
          </cell>
          <cell r="AD603" t="str">
            <v>TFIT0417041340708</v>
          </cell>
          <cell r="AE603">
            <v>40708</v>
          </cell>
          <cell r="AF603" t="str">
            <v>TFIT04170413</v>
          </cell>
          <cell r="AG603">
            <v>105.07906610000001</v>
          </cell>
        </row>
        <row r="604">
          <cell r="T604" t="str">
            <v>TFIT0417041340707</v>
          </cell>
          <cell r="U604">
            <v>40707</v>
          </cell>
          <cell r="V604" t="str">
            <v>TFIT04170413</v>
          </cell>
          <cell r="W604">
            <v>5.0380000000000001E-2</v>
          </cell>
          <cell r="Y604" t="str">
            <v>TFIT0417041340707</v>
          </cell>
          <cell r="Z604">
            <v>40707</v>
          </cell>
          <cell r="AA604" t="str">
            <v>TFIT04170413</v>
          </cell>
          <cell r="AB604">
            <v>102.1882044</v>
          </cell>
          <cell r="AD604" t="str">
            <v>TFIT0417041340707</v>
          </cell>
          <cell r="AE604">
            <v>40707</v>
          </cell>
          <cell r="AF604" t="str">
            <v>TFIT04170413</v>
          </cell>
          <cell r="AG604">
            <v>105.0649167</v>
          </cell>
        </row>
        <row r="605">
          <cell r="T605" t="str">
            <v>TFIT0417041340706</v>
          </cell>
          <cell r="U605">
            <v>40706</v>
          </cell>
          <cell r="V605" t="str">
            <v>TFIT04170413</v>
          </cell>
          <cell r="W605">
            <v>5.0380000000000001E-2</v>
          </cell>
          <cell r="Y605" t="str">
            <v>TFIT0417041340706</v>
          </cell>
          <cell r="Z605">
            <v>40706</v>
          </cell>
          <cell r="AA605" t="str">
            <v>TFIT04170413</v>
          </cell>
          <cell r="AB605">
            <v>102.1904954</v>
          </cell>
          <cell r="AD605" t="str">
            <v>TFIT0417041340706</v>
          </cell>
          <cell r="AE605">
            <v>40706</v>
          </cell>
          <cell r="AF605" t="str">
            <v>TFIT04170413</v>
          </cell>
          <cell r="AG605">
            <v>105.0507693</v>
          </cell>
        </row>
        <row r="606">
          <cell r="T606" t="str">
            <v>TFIT0417041340705</v>
          </cell>
          <cell r="U606">
            <v>40705</v>
          </cell>
          <cell r="V606" t="str">
            <v>TFIT04170413</v>
          </cell>
          <cell r="W606">
            <v>5.0950000000000002E-2</v>
          </cell>
          <cell r="Y606" t="str">
            <v>TFIT0417041340705</v>
          </cell>
          <cell r="Z606">
            <v>40705</v>
          </cell>
          <cell r="AA606" t="str">
            <v>TFIT04170413</v>
          </cell>
          <cell r="AB606">
            <v>102.0582995</v>
          </cell>
          <cell r="AD606" t="str">
            <v>TFIT0417041340705</v>
          </cell>
          <cell r="AE606">
            <v>40705</v>
          </cell>
          <cell r="AF606" t="str">
            <v>TFIT04170413</v>
          </cell>
          <cell r="AG606">
            <v>104.9021351</v>
          </cell>
        </row>
        <row r="607">
          <cell r="T607" t="str">
            <v>TFIT0417041340704</v>
          </cell>
          <cell r="U607">
            <v>40704</v>
          </cell>
          <cell r="V607" t="str">
            <v>TFIT04170413</v>
          </cell>
          <cell r="W607">
            <v>5.1740000000000001E-2</v>
          </cell>
          <cell r="Y607" t="str">
            <v>TFIT0417041340704</v>
          </cell>
          <cell r="Z607">
            <v>40704</v>
          </cell>
          <cell r="AA607" t="str">
            <v>TFIT04170413</v>
          </cell>
          <cell r="AB607">
            <v>101.8742871</v>
          </cell>
          <cell r="AD607" t="str">
            <v>TFIT0417041340704</v>
          </cell>
          <cell r="AE607">
            <v>40704</v>
          </cell>
          <cell r="AF607" t="str">
            <v>TFIT04170413</v>
          </cell>
          <cell r="AG607">
            <v>104.7016844</v>
          </cell>
        </row>
        <row r="608">
          <cell r="T608" t="str">
            <v>TFIT0417041340703</v>
          </cell>
          <cell r="U608">
            <v>40703</v>
          </cell>
          <cell r="V608" t="str">
            <v>TFIT04170413</v>
          </cell>
          <cell r="W608">
            <v>5.2540000000000003E-2</v>
          </cell>
          <cell r="Y608" t="str">
            <v>TFIT0417041340703</v>
          </cell>
          <cell r="Z608">
            <v>40703</v>
          </cell>
          <cell r="AA608" t="str">
            <v>TFIT04170413</v>
          </cell>
          <cell r="AB608">
            <v>101.6880321</v>
          </cell>
          <cell r="AD608" t="str">
            <v>TFIT0417041340703</v>
          </cell>
          <cell r="AE608">
            <v>40703</v>
          </cell>
          <cell r="AF608" t="str">
            <v>TFIT04170413</v>
          </cell>
          <cell r="AG608">
            <v>104.498991</v>
          </cell>
        </row>
        <row r="609">
          <cell r="T609" t="str">
            <v>TFIT0417041340702</v>
          </cell>
          <cell r="U609">
            <v>40702</v>
          </cell>
          <cell r="V609" t="str">
            <v>TFIT04170413</v>
          </cell>
          <cell r="W609">
            <v>5.2769999999999997E-2</v>
          </cell>
          <cell r="Y609" t="str">
            <v>TFIT0417041340702</v>
          </cell>
          <cell r="Z609">
            <v>40702</v>
          </cell>
          <cell r="AA609" t="str">
            <v>TFIT04170413</v>
          </cell>
          <cell r="AB609">
            <v>101.6357338</v>
          </cell>
          <cell r="AD609" t="str">
            <v>TFIT0417041340702</v>
          </cell>
          <cell r="AE609">
            <v>40702</v>
          </cell>
          <cell r="AF609" t="str">
            <v>TFIT04170413</v>
          </cell>
          <cell r="AG609">
            <v>104.4302543</v>
          </cell>
        </row>
        <row r="610">
          <cell r="T610" t="str">
            <v>TFIT0417041340701</v>
          </cell>
          <cell r="U610">
            <v>40701</v>
          </cell>
          <cell r="V610" t="str">
            <v>TFIT04170413</v>
          </cell>
          <cell r="W610">
            <v>5.2569999999999999E-2</v>
          </cell>
          <cell r="Y610" t="str">
            <v>TFIT0417041340701</v>
          </cell>
          <cell r="Z610">
            <v>40701</v>
          </cell>
          <cell r="AA610" t="str">
            <v>TFIT04170413</v>
          </cell>
          <cell r="AB610">
            <v>101.6845292</v>
          </cell>
          <cell r="AD610" t="str">
            <v>TFIT0417041340701</v>
          </cell>
          <cell r="AE610">
            <v>40701</v>
          </cell>
          <cell r="AF610" t="str">
            <v>TFIT04170413</v>
          </cell>
          <cell r="AG610">
            <v>104.4626114</v>
          </cell>
        </row>
        <row r="611">
          <cell r="T611" t="str">
            <v>TFIT0417041340700</v>
          </cell>
          <cell r="U611">
            <v>40700</v>
          </cell>
          <cell r="V611" t="str">
            <v>TFIT04170413</v>
          </cell>
          <cell r="W611">
            <v>5.2569999999999999E-2</v>
          </cell>
          <cell r="Y611" t="str">
            <v>TFIT0417041340700</v>
          </cell>
          <cell r="Z611">
            <v>40700</v>
          </cell>
          <cell r="AA611" t="str">
            <v>TFIT04170413</v>
          </cell>
          <cell r="AB611">
            <v>101.6863053</v>
          </cell>
          <cell r="AD611" t="str">
            <v>TFIT0417041340700</v>
          </cell>
          <cell r="AE611">
            <v>40700</v>
          </cell>
          <cell r="AF611" t="str">
            <v>TFIT04170413</v>
          </cell>
          <cell r="AG611">
            <v>104.4479491</v>
          </cell>
        </row>
        <row r="612">
          <cell r="T612" t="str">
            <v>TFIT0417041340699</v>
          </cell>
          <cell r="U612">
            <v>40699</v>
          </cell>
          <cell r="V612" t="str">
            <v>TFIT04170413</v>
          </cell>
          <cell r="W612">
            <v>5.2569999999999999E-2</v>
          </cell>
          <cell r="Y612" t="str">
            <v>TFIT0417041340699</v>
          </cell>
          <cell r="Z612">
            <v>40699</v>
          </cell>
          <cell r="AA612" t="str">
            <v>TFIT04170413</v>
          </cell>
          <cell r="AB612">
            <v>101.6880834</v>
          </cell>
          <cell r="AD612" t="str">
            <v>TFIT0417041340699</v>
          </cell>
          <cell r="AE612">
            <v>40699</v>
          </cell>
          <cell r="AF612" t="str">
            <v>TFIT04170413</v>
          </cell>
          <cell r="AG612">
            <v>104.43328889999999</v>
          </cell>
        </row>
        <row r="613">
          <cell r="T613" t="str">
            <v>TFIT0417041340698</v>
          </cell>
          <cell r="U613">
            <v>40698</v>
          </cell>
          <cell r="V613" t="str">
            <v>TFIT04170413</v>
          </cell>
          <cell r="W613">
            <v>5.2179999999999997E-2</v>
          </cell>
          <cell r="Y613" t="str">
            <v>TFIT0417041340698</v>
          </cell>
          <cell r="Z613">
            <v>40698</v>
          </cell>
          <cell r="AA613" t="str">
            <v>TFIT04170413</v>
          </cell>
          <cell r="AB613">
            <v>101.7820177</v>
          </cell>
          <cell r="AD613" t="str">
            <v>TFIT0417041340698</v>
          </cell>
          <cell r="AE613">
            <v>40698</v>
          </cell>
          <cell r="AF613" t="str">
            <v>TFIT04170413</v>
          </cell>
          <cell r="AG613">
            <v>104.5107848</v>
          </cell>
        </row>
        <row r="614">
          <cell r="T614" t="str">
            <v>TFIT0417041340697</v>
          </cell>
          <cell r="U614">
            <v>40697</v>
          </cell>
          <cell r="V614" t="str">
            <v>TFIT04170413</v>
          </cell>
          <cell r="W614">
            <v>5.21E-2</v>
          </cell>
          <cell r="Y614" t="str">
            <v>TFIT0417041340697</v>
          </cell>
          <cell r="Z614">
            <v>40697</v>
          </cell>
          <cell r="AA614" t="str">
            <v>TFIT04170413</v>
          </cell>
          <cell r="AB614">
            <v>101.8028304</v>
          </cell>
          <cell r="AD614" t="str">
            <v>TFIT0417041340697</v>
          </cell>
          <cell r="AE614">
            <v>40697</v>
          </cell>
          <cell r="AF614" t="str">
            <v>TFIT04170413</v>
          </cell>
          <cell r="AG614">
            <v>104.51515910000001</v>
          </cell>
        </row>
        <row r="615">
          <cell r="T615" t="str">
            <v>TFIT0417041340696</v>
          </cell>
          <cell r="U615">
            <v>40696</v>
          </cell>
          <cell r="V615" t="str">
            <v>TFIT04170413</v>
          </cell>
          <cell r="W615">
            <v>5.203E-2</v>
          </cell>
          <cell r="Y615" t="str">
            <v>TFIT0417041340696</v>
          </cell>
          <cell r="Z615">
            <v>40696</v>
          </cell>
          <cell r="AA615" t="str">
            <v>TFIT04170413</v>
          </cell>
          <cell r="AB615">
            <v>101.8213179</v>
          </cell>
          <cell r="AD615" t="str">
            <v>TFIT0417041340696</v>
          </cell>
          <cell r="AE615">
            <v>40696</v>
          </cell>
          <cell r="AF615" t="str">
            <v>TFIT04170413</v>
          </cell>
          <cell r="AG615">
            <v>104.51720829999999</v>
          </cell>
        </row>
        <row r="616">
          <cell r="T616" t="str">
            <v>TFIT0417041340695</v>
          </cell>
          <cell r="U616">
            <v>40695</v>
          </cell>
          <cell r="V616" t="str">
            <v>TFIT04170413</v>
          </cell>
          <cell r="W616">
            <v>5.219E-2</v>
          </cell>
          <cell r="Y616" t="str">
            <v>TFIT0417041340695</v>
          </cell>
          <cell r="Z616">
            <v>40695</v>
          </cell>
          <cell r="AA616" t="str">
            <v>TFIT04170413</v>
          </cell>
          <cell r="AB616">
            <v>101.7852784</v>
          </cell>
          <cell r="AD616" t="str">
            <v>TFIT0417041340695</v>
          </cell>
          <cell r="AE616">
            <v>40695</v>
          </cell>
          <cell r="AF616" t="str">
            <v>TFIT04170413</v>
          </cell>
          <cell r="AG616">
            <v>104.46473039999999</v>
          </cell>
        </row>
        <row r="617">
          <cell r="T617" t="str">
            <v>TFIT0417041340694</v>
          </cell>
          <cell r="U617">
            <v>40694</v>
          </cell>
          <cell r="V617" t="str">
            <v>TFIT04170413</v>
          </cell>
          <cell r="W617">
            <v>5.2209999999999999E-2</v>
          </cell>
          <cell r="Y617" t="str">
            <v>TFIT0417041340694</v>
          </cell>
          <cell r="Z617">
            <v>40694</v>
          </cell>
          <cell r="AA617" t="str">
            <v>TFIT04170413</v>
          </cell>
          <cell r="AB617">
            <v>101.7824097</v>
          </cell>
          <cell r="AD617" t="str">
            <v>TFIT0417041340694</v>
          </cell>
          <cell r="AE617">
            <v>40694</v>
          </cell>
          <cell r="AF617" t="str">
            <v>TFIT04170413</v>
          </cell>
          <cell r="AG617">
            <v>104.4454234</v>
          </cell>
        </row>
        <row r="618">
          <cell r="T618" t="str">
            <v>TFIT0417041340693</v>
          </cell>
          <cell r="U618">
            <v>40693</v>
          </cell>
          <cell r="V618" t="str">
            <v>TFIT04170413</v>
          </cell>
          <cell r="W618">
            <v>5.2209999999999999E-2</v>
          </cell>
          <cell r="Y618" t="str">
            <v>TFIT0417041340693</v>
          </cell>
          <cell r="Z618">
            <v>40693</v>
          </cell>
          <cell r="AA618" t="str">
            <v>TFIT04170413</v>
          </cell>
          <cell r="AB618">
            <v>101.78428599999999</v>
          </cell>
          <cell r="AD618" t="str">
            <v>TFIT0417041340693</v>
          </cell>
          <cell r="AE618">
            <v>40693</v>
          </cell>
          <cell r="AF618" t="str">
            <v>TFIT04170413</v>
          </cell>
          <cell r="AG618">
            <v>104.4308614</v>
          </cell>
        </row>
        <row r="619">
          <cell r="T619" t="str">
            <v>TFIT0417041340692</v>
          </cell>
          <cell r="U619">
            <v>40692</v>
          </cell>
          <cell r="V619" t="str">
            <v>TFIT04170413</v>
          </cell>
          <cell r="W619">
            <v>5.2209999999999999E-2</v>
          </cell>
          <cell r="Y619" t="str">
            <v>TFIT0417041340692</v>
          </cell>
          <cell r="Z619">
            <v>40692</v>
          </cell>
          <cell r="AA619" t="str">
            <v>TFIT04170413</v>
          </cell>
          <cell r="AB619">
            <v>101.7861644</v>
          </cell>
          <cell r="AD619" t="str">
            <v>TFIT0417041340692</v>
          </cell>
          <cell r="AE619">
            <v>40692</v>
          </cell>
          <cell r="AF619" t="str">
            <v>TFIT04170413</v>
          </cell>
          <cell r="AG619">
            <v>104.41630139999999</v>
          </cell>
        </row>
        <row r="620">
          <cell r="T620" t="str">
            <v>TFIT0417041340691</v>
          </cell>
          <cell r="U620">
            <v>40691</v>
          </cell>
          <cell r="V620" t="str">
            <v>TFIT04170413</v>
          </cell>
          <cell r="W620">
            <v>5.2429999999999997E-2</v>
          </cell>
          <cell r="Y620" t="str">
            <v>TFIT0417041340691</v>
          </cell>
          <cell r="Z620">
            <v>40691</v>
          </cell>
          <cell r="AA620" t="str">
            <v>TFIT04170413</v>
          </cell>
          <cell r="AB620">
            <v>101.7356832</v>
          </cell>
          <cell r="AD620" t="str">
            <v>TFIT0417041340691</v>
          </cell>
          <cell r="AE620">
            <v>40691</v>
          </cell>
          <cell r="AF620" t="str">
            <v>TFIT04170413</v>
          </cell>
          <cell r="AG620">
            <v>104.3493819</v>
          </cell>
        </row>
        <row r="621">
          <cell r="T621" t="str">
            <v>TFIT0417041340690</v>
          </cell>
          <cell r="U621">
            <v>40690</v>
          </cell>
          <cell r="V621" t="str">
            <v>TFIT04170413</v>
          </cell>
          <cell r="W621">
            <v>5.2830000000000002E-2</v>
          </cell>
          <cell r="Y621" t="str">
            <v>TFIT0417041340690</v>
          </cell>
          <cell r="Z621">
            <v>40690</v>
          </cell>
          <cell r="AA621" t="str">
            <v>TFIT04170413</v>
          </cell>
          <cell r="AB621">
            <v>101.64231340000001</v>
          </cell>
          <cell r="AD621" t="str">
            <v>TFIT0417041340690</v>
          </cell>
          <cell r="AE621">
            <v>40690</v>
          </cell>
          <cell r="AF621" t="str">
            <v>TFIT04170413</v>
          </cell>
          <cell r="AG621">
            <v>104.23957369999999</v>
          </cell>
        </row>
        <row r="622">
          <cell r="T622" t="str">
            <v>TFIT0417041340689</v>
          </cell>
          <cell r="U622">
            <v>40689</v>
          </cell>
          <cell r="V622" t="str">
            <v>TFIT04170413</v>
          </cell>
          <cell r="W622">
            <v>5.2299999999999999E-2</v>
          </cell>
          <cell r="Y622" t="str">
            <v>TFIT0417041340689</v>
          </cell>
          <cell r="Z622">
            <v>40689</v>
          </cell>
          <cell r="AA622" t="str">
            <v>TFIT04170413</v>
          </cell>
          <cell r="AB622">
            <v>101.7703434</v>
          </cell>
          <cell r="AD622" t="str">
            <v>TFIT0417041340689</v>
          </cell>
          <cell r="AE622">
            <v>40689</v>
          </cell>
          <cell r="AF622" t="str">
            <v>TFIT04170413</v>
          </cell>
          <cell r="AG622">
            <v>104.3511654</v>
          </cell>
        </row>
        <row r="623">
          <cell r="T623" t="str">
            <v>TFIT0417041340688</v>
          </cell>
          <cell r="U623">
            <v>40688</v>
          </cell>
          <cell r="V623" t="str">
            <v>TFIT04170413</v>
          </cell>
          <cell r="W623">
            <v>5.16E-2</v>
          </cell>
          <cell r="Y623" t="str">
            <v>TFIT0417041340688</v>
          </cell>
          <cell r="Z623">
            <v>40688</v>
          </cell>
          <cell r="AA623" t="str">
            <v>TFIT04170413</v>
          </cell>
          <cell r="AB623">
            <v>101.9395205</v>
          </cell>
          <cell r="AD623" t="str">
            <v>TFIT0417041340688</v>
          </cell>
          <cell r="AE623">
            <v>40688</v>
          </cell>
          <cell r="AF623" t="str">
            <v>TFIT04170413</v>
          </cell>
          <cell r="AG623">
            <v>104.50390400000001</v>
          </cell>
        </row>
        <row r="624">
          <cell r="T624" t="str">
            <v>TFIT0417041340687</v>
          </cell>
          <cell r="U624">
            <v>40687</v>
          </cell>
          <cell r="V624" t="str">
            <v>TFIT04170413</v>
          </cell>
          <cell r="W624">
            <v>5.2549999999999999E-2</v>
          </cell>
          <cell r="Y624" t="str">
            <v>TFIT0417041340687</v>
          </cell>
          <cell r="Z624">
            <v>40687</v>
          </cell>
          <cell r="AA624" t="str">
            <v>TFIT04170413</v>
          </cell>
          <cell r="AB624">
            <v>101.7143564</v>
          </cell>
          <cell r="AD624" t="str">
            <v>TFIT0417041340687</v>
          </cell>
          <cell r="AE624">
            <v>40687</v>
          </cell>
          <cell r="AF624" t="str">
            <v>TFIT04170413</v>
          </cell>
          <cell r="AG624">
            <v>104.2623016</v>
          </cell>
        </row>
        <row r="625">
          <cell r="T625" t="str">
            <v>TFIT0417041340686</v>
          </cell>
          <cell r="U625">
            <v>40686</v>
          </cell>
          <cell r="V625" t="str">
            <v>TFIT04170413</v>
          </cell>
          <cell r="W625">
            <v>5.2549999999999999E-2</v>
          </cell>
          <cell r="Y625" t="str">
            <v>TFIT0417041340686</v>
          </cell>
          <cell r="Z625">
            <v>40686</v>
          </cell>
          <cell r="AA625" t="str">
            <v>TFIT04170413</v>
          </cell>
          <cell r="AB625">
            <v>101.716166</v>
          </cell>
          <cell r="AD625" t="str">
            <v>TFIT0417041340686</v>
          </cell>
          <cell r="AE625">
            <v>40686</v>
          </cell>
          <cell r="AF625" t="str">
            <v>TFIT04170413</v>
          </cell>
          <cell r="AG625">
            <v>104.2476728</v>
          </cell>
        </row>
        <row r="626">
          <cell r="T626" t="str">
            <v>TFIT0417041340685</v>
          </cell>
          <cell r="U626">
            <v>40685</v>
          </cell>
          <cell r="V626" t="str">
            <v>TFIT04170413</v>
          </cell>
          <cell r="W626">
            <v>5.2549999999999999E-2</v>
          </cell>
          <cell r="Y626" t="str">
            <v>TFIT0417041340685</v>
          </cell>
          <cell r="Z626">
            <v>40685</v>
          </cell>
          <cell r="AA626" t="str">
            <v>TFIT04170413</v>
          </cell>
          <cell r="AB626">
            <v>101.7179776</v>
          </cell>
          <cell r="AD626" t="str">
            <v>TFIT0417041340685</v>
          </cell>
          <cell r="AE626">
            <v>40685</v>
          </cell>
          <cell r="AF626" t="str">
            <v>TFIT04170413</v>
          </cell>
          <cell r="AG626">
            <v>104.2330461</v>
          </cell>
        </row>
        <row r="627">
          <cell r="T627" t="str">
            <v>TFIT0417041340684</v>
          </cell>
          <cell r="U627">
            <v>40684</v>
          </cell>
          <cell r="V627" t="str">
            <v>TFIT04170413</v>
          </cell>
          <cell r="W627">
            <v>5.2540000000000003E-2</v>
          </cell>
          <cell r="Y627" t="str">
            <v>TFIT0417041340684</v>
          </cell>
          <cell r="Z627">
            <v>40684</v>
          </cell>
          <cell r="AA627" t="str">
            <v>TFIT04170413</v>
          </cell>
          <cell r="AB627">
            <v>101.7221862</v>
          </cell>
          <cell r="AD627" t="str">
            <v>TFIT0417041340684</v>
          </cell>
          <cell r="AE627">
            <v>40684</v>
          </cell>
          <cell r="AF627" t="str">
            <v>TFIT04170413</v>
          </cell>
          <cell r="AG627">
            <v>104.2208164</v>
          </cell>
        </row>
        <row r="628">
          <cell r="T628" t="str">
            <v>TFIT0417041340683</v>
          </cell>
          <cell r="U628">
            <v>40683</v>
          </cell>
          <cell r="V628" t="str">
            <v>TFIT04170413</v>
          </cell>
          <cell r="W628">
            <v>5.2600000000000001E-2</v>
          </cell>
          <cell r="Y628" t="str">
            <v>TFIT0417041340683</v>
          </cell>
          <cell r="Z628">
            <v>40683</v>
          </cell>
          <cell r="AA628" t="str">
            <v>TFIT04170413</v>
          </cell>
          <cell r="AB628">
            <v>101.70962160000001</v>
          </cell>
          <cell r="AD628" t="str">
            <v>TFIT0417041340683</v>
          </cell>
          <cell r="AE628">
            <v>40683</v>
          </cell>
          <cell r="AF628" t="str">
            <v>TFIT04170413</v>
          </cell>
          <cell r="AG628">
            <v>104.1918134</v>
          </cell>
        </row>
        <row r="629">
          <cell r="T629" t="str">
            <v>TFIT0417041340682</v>
          </cell>
          <cell r="U629">
            <v>40682</v>
          </cell>
          <cell r="V629" t="str">
            <v>TFIT04170413</v>
          </cell>
          <cell r="W629">
            <v>5.2909999999999999E-2</v>
          </cell>
          <cell r="Y629" t="str">
            <v>TFIT0417041340682</v>
          </cell>
          <cell r="Z629">
            <v>40682</v>
          </cell>
          <cell r="AA629" t="str">
            <v>TFIT04170413</v>
          </cell>
          <cell r="AB629">
            <v>101.6370893</v>
          </cell>
          <cell r="AD629" t="str">
            <v>TFIT0417041340682</v>
          </cell>
          <cell r="AE629">
            <v>40682</v>
          </cell>
          <cell r="AF629" t="str">
            <v>TFIT04170413</v>
          </cell>
          <cell r="AG629">
            <v>104.1028428</v>
          </cell>
        </row>
        <row r="630">
          <cell r="T630" t="str">
            <v>TFIT0417041340681</v>
          </cell>
          <cell r="U630">
            <v>40681</v>
          </cell>
          <cell r="V630" t="str">
            <v>TFIT04170413</v>
          </cell>
          <cell r="W630">
            <v>5.3199999999999997E-2</v>
          </cell>
          <cell r="Y630" t="str">
            <v>TFIT0417041340681</v>
          </cell>
          <cell r="Z630">
            <v>40681</v>
          </cell>
          <cell r="AA630" t="str">
            <v>TFIT04170413</v>
          </cell>
          <cell r="AB630">
            <v>101.5692828</v>
          </cell>
          <cell r="AD630" t="str">
            <v>TFIT0417041340681</v>
          </cell>
          <cell r="AE630">
            <v>40681</v>
          </cell>
          <cell r="AF630" t="str">
            <v>TFIT04170413</v>
          </cell>
          <cell r="AG630">
            <v>104.01859779999999</v>
          </cell>
        </row>
        <row r="631">
          <cell r="T631" t="str">
            <v>TFIT0417041340680</v>
          </cell>
          <cell r="U631">
            <v>40680</v>
          </cell>
          <cell r="V631" t="str">
            <v>TFIT04170413</v>
          </cell>
          <cell r="W631">
            <v>5.3499999999999999E-2</v>
          </cell>
          <cell r="Y631" t="str">
            <v>TFIT0417041340680</v>
          </cell>
          <cell r="Z631">
            <v>40680</v>
          </cell>
          <cell r="AA631" t="str">
            <v>TFIT04170413</v>
          </cell>
          <cell r="AB631">
            <v>101.49901180000001</v>
          </cell>
          <cell r="AD631" t="str">
            <v>TFIT0417041340680</v>
          </cell>
          <cell r="AE631">
            <v>40680</v>
          </cell>
          <cell r="AF631" t="str">
            <v>TFIT04170413</v>
          </cell>
          <cell r="AG631">
            <v>103.9318885</v>
          </cell>
        </row>
        <row r="632">
          <cell r="T632" t="str">
            <v>TFIT0417041340679</v>
          </cell>
          <cell r="U632">
            <v>40679</v>
          </cell>
          <cell r="V632" t="str">
            <v>TFIT04170413</v>
          </cell>
          <cell r="W632">
            <v>5.3499999999999999E-2</v>
          </cell>
          <cell r="Y632" t="str">
            <v>TFIT0417041340679</v>
          </cell>
          <cell r="Z632">
            <v>40679</v>
          </cell>
          <cell r="AA632" t="str">
            <v>TFIT04170413</v>
          </cell>
          <cell r="AB632">
            <v>101.5006109</v>
          </cell>
          <cell r="AD632" t="str">
            <v>TFIT0417041340679</v>
          </cell>
          <cell r="AE632">
            <v>40679</v>
          </cell>
          <cell r="AF632" t="str">
            <v>TFIT04170413</v>
          </cell>
          <cell r="AG632">
            <v>103.9170493</v>
          </cell>
        </row>
        <row r="633">
          <cell r="T633" t="str">
            <v>TFIT0417041340678</v>
          </cell>
          <cell r="U633">
            <v>40678</v>
          </cell>
          <cell r="V633" t="str">
            <v>TFIT04170413</v>
          </cell>
          <cell r="W633">
            <v>5.3499999999999999E-2</v>
          </cell>
          <cell r="Y633" t="str">
            <v>TFIT0417041340678</v>
          </cell>
          <cell r="Z633">
            <v>40678</v>
          </cell>
          <cell r="AA633" t="str">
            <v>TFIT04170413</v>
          </cell>
          <cell r="AB633">
            <v>101.50221209999999</v>
          </cell>
          <cell r="AD633" t="str">
            <v>TFIT0417041340678</v>
          </cell>
          <cell r="AE633">
            <v>40678</v>
          </cell>
          <cell r="AF633" t="str">
            <v>TFIT04170413</v>
          </cell>
          <cell r="AG633">
            <v>103.9022121</v>
          </cell>
        </row>
        <row r="634">
          <cell r="T634" t="str">
            <v>TFIT0417041340677</v>
          </cell>
          <cell r="U634">
            <v>40677</v>
          </cell>
          <cell r="V634" t="str">
            <v>TFIT04170413</v>
          </cell>
          <cell r="W634">
            <v>5.2600000000000001E-2</v>
          </cell>
          <cell r="Y634" t="str">
            <v>TFIT0417041340677</v>
          </cell>
          <cell r="Z634">
            <v>40677</v>
          </cell>
          <cell r="AA634" t="str">
            <v>TFIT04170413</v>
          </cell>
          <cell r="AB634">
            <v>101.720488</v>
          </cell>
          <cell r="AD634" t="str">
            <v>TFIT0417041340677</v>
          </cell>
          <cell r="AE634">
            <v>40677</v>
          </cell>
          <cell r="AF634" t="str">
            <v>TFIT04170413</v>
          </cell>
          <cell r="AG634">
            <v>104.1040496</v>
          </cell>
        </row>
        <row r="635">
          <cell r="T635" t="str">
            <v>TFIT0417041340676</v>
          </cell>
          <cell r="U635">
            <v>40676</v>
          </cell>
          <cell r="V635" t="str">
            <v>TFIT04170413</v>
          </cell>
          <cell r="W635">
            <v>5.2499999999999998E-2</v>
          </cell>
          <cell r="Y635" t="str">
            <v>TFIT0417041340676</v>
          </cell>
          <cell r="Z635">
            <v>40676</v>
          </cell>
          <cell r="AA635" t="str">
            <v>TFIT04170413</v>
          </cell>
          <cell r="AB635">
            <v>101.7464451</v>
          </cell>
          <cell r="AD635" t="str">
            <v>TFIT0417041340676</v>
          </cell>
          <cell r="AE635">
            <v>40676</v>
          </cell>
          <cell r="AF635" t="str">
            <v>TFIT04170413</v>
          </cell>
          <cell r="AG635">
            <v>104.11356840000001</v>
          </cell>
        </row>
        <row r="636">
          <cell r="T636" t="str">
            <v>TFIT0417041340675</v>
          </cell>
          <cell r="U636">
            <v>40675</v>
          </cell>
          <cell r="V636" t="str">
            <v>TFIT04170413</v>
          </cell>
          <cell r="W636">
            <v>5.2760000000000001E-2</v>
          </cell>
          <cell r="Y636" t="str">
            <v>TFIT0417041340675</v>
          </cell>
          <cell r="Z636">
            <v>40675</v>
          </cell>
          <cell r="AA636" t="str">
            <v>TFIT04170413</v>
          </cell>
          <cell r="AB636">
            <v>101.68548319999999</v>
          </cell>
          <cell r="AD636" t="str">
            <v>TFIT0417041340675</v>
          </cell>
          <cell r="AE636">
            <v>40675</v>
          </cell>
          <cell r="AF636" t="str">
            <v>TFIT04170413</v>
          </cell>
          <cell r="AG636">
            <v>104.0361681</v>
          </cell>
        </row>
        <row r="637">
          <cell r="T637" t="str">
            <v>TFIT0417041340674</v>
          </cell>
          <cell r="U637">
            <v>40674</v>
          </cell>
          <cell r="V637" t="str">
            <v>TFIT04170413</v>
          </cell>
          <cell r="W637">
            <v>5.2400000000000002E-2</v>
          </cell>
          <cell r="Y637" t="str">
            <v>TFIT0417041340674</v>
          </cell>
          <cell r="Z637">
            <v>40674</v>
          </cell>
          <cell r="AA637" t="str">
            <v>TFIT04170413</v>
          </cell>
          <cell r="AB637">
            <v>101.7743297</v>
          </cell>
          <cell r="AD637" t="str">
            <v>TFIT0417041340674</v>
          </cell>
          <cell r="AE637">
            <v>40674</v>
          </cell>
          <cell r="AF637" t="str">
            <v>TFIT04170413</v>
          </cell>
          <cell r="AG637">
            <v>104.1085762</v>
          </cell>
        </row>
        <row r="638">
          <cell r="T638" t="str">
            <v>TFIT0417041340673</v>
          </cell>
          <cell r="U638">
            <v>40673</v>
          </cell>
          <cell r="V638" t="str">
            <v>TFIT04170413</v>
          </cell>
          <cell r="W638">
            <v>5.1880000000000003E-2</v>
          </cell>
          <cell r="Y638" t="str">
            <v>TFIT0417041340673</v>
          </cell>
          <cell r="Z638">
            <v>40673</v>
          </cell>
          <cell r="AA638" t="str">
            <v>TFIT04170413</v>
          </cell>
          <cell r="AB638">
            <v>101.9022679</v>
          </cell>
          <cell r="AD638" t="str">
            <v>TFIT0417041340673</v>
          </cell>
          <cell r="AE638">
            <v>40673</v>
          </cell>
          <cell r="AF638" t="str">
            <v>TFIT04170413</v>
          </cell>
          <cell r="AG638">
            <v>104.2200761</v>
          </cell>
        </row>
        <row r="639">
          <cell r="T639" t="str">
            <v>TFIT0417041340672</v>
          </cell>
          <cell r="U639">
            <v>40672</v>
          </cell>
          <cell r="V639" t="str">
            <v>TFIT04170413</v>
          </cell>
          <cell r="W639">
            <v>5.1880000000000003E-2</v>
          </cell>
          <cell r="Y639" t="str">
            <v>TFIT0417041340672</v>
          </cell>
          <cell r="Z639">
            <v>40672</v>
          </cell>
          <cell r="AA639" t="str">
            <v>TFIT04170413</v>
          </cell>
          <cell r="AB639">
            <v>101.9042652</v>
          </cell>
          <cell r="AD639" t="str">
            <v>TFIT0417041340672</v>
          </cell>
          <cell r="AE639">
            <v>40672</v>
          </cell>
          <cell r="AF639" t="str">
            <v>TFIT04170413</v>
          </cell>
          <cell r="AG639">
            <v>104.20563509999999</v>
          </cell>
        </row>
        <row r="640">
          <cell r="T640" t="str">
            <v>TFIT0417041340671</v>
          </cell>
          <cell r="U640">
            <v>40671</v>
          </cell>
          <cell r="V640" t="str">
            <v>TFIT04170413</v>
          </cell>
          <cell r="W640">
            <v>5.1880000000000003E-2</v>
          </cell>
          <cell r="Y640" t="str">
            <v>TFIT0417041340671</v>
          </cell>
          <cell r="Z640">
            <v>40671</v>
          </cell>
          <cell r="AA640" t="str">
            <v>TFIT04170413</v>
          </cell>
          <cell r="AB640">
            <v>101.90626450000001</v>
          </cell>
          <cell r="AD640" t="str">
            <v>TFIT0417041340671</v>
          </cell>
          <cell r="AE640">
            <v>40671</v>
          </cell>
          <cell r="AF640" t="str">
            <v>TFIT04170413</v>
          </cell>
          <cell r="AG640">
            <v>104.19119600000001</v>
          </cell>
        </row>
        <row r="641">
          <cell r="T641" t="str">
            <v>TFIT0417041340670</v>
          </cell>
          <cell r="U641">
            <v>40670</v>
          </cell>
          <cell r="V641" t="str">
            <v>TFIT04170413</v>
          </cell>
          <cell r="W641">
            <v>5.1810000000000002E-2</v>
          </cell>
          <cell r="Y641" t="str">
            <v>TFIT0417041340670</v>
          </cell>
          <cell r="Z641">
            <v>40670</v>
          </cell>
          <cell r="AA641" t="str">
            <v>TFIT04170413</v>
          </cell>
          <cell r="AB641">
            <v>101.92530309999999</v>
          </cell>
          <cell r="AD641" t="str">
            <v>TFIT0417041340670</v>
          </cell>
          <cell r="AE641">
            <v>40670</v>
          </cell>
          <cell r="AF641" t="str">
            <v>TFIT04170413</v>
          </cell>
          <cell r="AG641">
            <v>104.1937963</v>
          </cell>
        </row>
        <row r="642">
          <cell r="T642" t="str">
            <v>TFIT0417041340669</v>
          </cell>
          <cell r="U642">
            <v>40669</v>
          </cell>
          <cell r="V642" t="str">
            <v>TFIT04170413</v>
          </cell>
          <cell r="W642">
            <v>5.2200000000000003E-2</v>
          </cell>
          <cell r="Y642" t="str">
            <v>TFIT0417041340669</v>
          </cell>
          <cell r="Z642">
            <v>40669</v>
          </cell>
          <cell r="AA642" t="str">
            <v>TFIT04170413</v>
          </cell>
          <cell r="AB642">
            <v>101.8323596</v>
          </cell>
          <cell r="AD642" t="str">
            <v>TFIT0417041340669</v>
          </cell>
          <cell r="AE642">
            <v>40669</v>
          </cell>
          <cell r="AF642" t="str">
            <v>TFIT04170413</v>
          </cell>
          <cell r="AG642">
            <v>104.0844144</v>
          </cell>
        </row>
        <row r="643">
          <cell r="T643" t="str">
            <v>TFIT0417041340668</v>
          </cell>
          <cell r="U643">
            <v>40668</v>
          </cell>
          <cell r="V643" t="str">
            <v>TFIT04170413</v>
          </cell>
          <cell r="W643">
            <v>5.2299999999999999E-2</v>
          </cell>
          <cell r="Y643" t="str">
            <v>TFIT0417041340668</v>
          </cell>
          <cell r="Z643">
            <v>40668</v>
          </cell>
          <cell r="AA643" t="str">
            <v>TFIT04170413</v>
          </cell>
          <cell r="AB643">
            <v>101.8099359</v>
          </cell>
          <cell r="AD643" t="str">
            <v>TFIT0417041340668</v>
          </cell>
          <cell r="AE643">
            <v>40668</v>
          </cell>
          <cell r="AF643" t="str">
            <v>TFIT04170413</v>
          </cell>
          <cell r="AG643">
            <v>104.0455523</v>
          </cell>
        </row>
        <row r="644">
          <cell r="T644" t="str">
            <v>TFIT0417041340667</v>
          </cell>
          <cell r="U644">
            <v>40667</v>
          </cell>
          <cell r="V644" t="str">
            <v>TFIT04170413</v>
          </cell>
          <cell r="W644">
            <v>5.3560000000000003E-2</v>
          </cell>
          <cell r="Y644" t="str">
            <v>TFIT0417041340667</v>
          </cell>
          <cell r="Z644">
            <v>40667</v>
          </cell>
          <cell r="AA644" t="str">
            <v>TFIT04170413</v>
          </cell>
          <cell r="AB644">
            <v>101.50540239999999</v>
          </cell>
          <cell r="AD644" t="str">
            <v>TFIT0417041340667</v>
          </cell>
          <cell r="AE644">
            <v>40667</v>
          </cell>
          <cell r="AF644" t="str">
            <v>TFIT04170413</v>
          </cell>
          <cell r="AG644">
            <v>103.7245805</v>
          </cell>
        </row>
        <row r="645">
          <cell r="T645" t="str">
            <v>TFIT0417041340666</v>
          </cell>
          <cell r="U645">
            <v>40666</v>
          </cell>
          <cell r="V645" t="str">
            <v>TFIT04170413</v>
          </cell>
          <cell r="W645">
            <v>5.4429999999999999E-2</v>
          </cell>
          <cell r="Y645" t="str">
            <v>TFIT0417041340666</v>
          </cell>
          <cell r="Z645">
            <v>40666</v>
          </cell>
          <cell r="AA645" t="str">
            <v>TFIT04170413</v>
          </cell>
          <cell r="AB645">
            <v>101.29598230000001</v>
          </cell>
          <cell r="AD645" t="str">
            <v>TFIT0417041340666</v>
          </cell>
          <cell r="AE645">
            <v>40666</v>
          </cell>
          <cell r="AF645" t="str">
            <v>TFIT04170413</v>
          </cell>
          <cell r="AG645">
            <v>103.498722</v>
          </cell>
        </row>
        <row r="646">
          <cell r="T646" t="str">
            <v>TFIT0417041340665</v>
          </cell>
          <cell r="U646">
            <v>40665</v>
          </cell>
          <cell r="V646" t="str">
            <v>TFIT04170413</v>
          </cell>
          <cell r="W646">
            <v>5.4429999999999999E-2</v>
          </cell>
          <cell r="Y646" t="str">
            <v>TFIT0417041340665</v>
          </cell>
          <cell r="Z646">
            <v>40665</v>
          </cell>
          <cell r="AA646" t="str">
            <v>TFIT04170413</v>
          </cell>
          <cell r="AB646">
            <v>101.29739309999999</v>
          </cell>
          <cell r="AD646" t="str">
            <v>TFIT0417041340665</v>
          </cell>
          <cell r="AE646">
            <v>40665</v>
          </cell>
          <cell r="AF646" t="str">
            <v>TFIT04170413</v>
          </cell>
          <cell r="AG646">
            <v>103.4836944</v>
          </cell>
        </row>
        <row r="647">
          <cell r="T647" t="str">
            <v>TFIT0417041340664</v>
          </cell>
          <cell r="U647">
            <v>40664</v>
          </cell>
          <cell r="V647" t="str">
            <v>TFIT04170413</v>
          </cell>
          <cell r="W647">
            <v>5.4429999999999999E-2</v>
          </cell>
          <cell r="Y647" t="str">
            <v>TFIT0417041340664</v>
          </cell>
          <cell r="Z647">
            <v>40664</v>
          </cell>
          <cell r="AA647" t="str">
            <v>TFIT04170413</v>
          </cell>
          <cell r="AB647">
            <v>101.298806</v>
          </cell>
          <cell r="AD647" t="str">
            <v>TFIT0417041340664</v>
          </cell>
          <cell r="AE647">
            <v>40664</v>
          </cell>
          <cell r="AF647" t="str">
            <v>TFIT04170413</v>
          </cell>
          <cell r="AG647">
            <v>103.46866900000001</v>
          </cell>
        </row>
        <row r="648">
          <cell r="T648" t="str">
            <v>TFIT0417041340663</v>
          </cell>
          <cell r="U648">
            <v>40663</v>
          </cell>
          <cell r="V648" t="str">
            <v>TFIT04170413</v>
          </cell>
          <cell r="W648">
            <v>5.4399999999999997E-2</v>
          </cell>
          <cell r="Y648" t="str">
            <v>TFIT0417041340663</v>
          </cell>
          <cell r="Z648">
            <v>40663</v>
          </cell>
          <cell r="AA648" t="str">
            <v>TFIT04170413</v>
          </cell>
          <cell r="AB648">
            <v>101.30750879999999</v>
          </cell>
          <cell r="AD648" t="str">
            <v>TFIT0417041340663</v>
          </cell>
          <cell r="AE648">
            <v>40663</v>
          </cell>
          <cell r="AF648" t="str">
            <v>TFIT04170413</v>
          </cell>
          <cell r="AG648">
            <v>103.4609335</v>
          </cell>
        </row>
        <row r="649">
          <cell r="T649" t="str">
            <v>TFIT0417041340662</v>
          </cell>
          <cell r="U649">
            <v>40662</v>
          </cell>
          <cell r="V649" t="str">
            <v>TFIT04170413</v>
          </cell>
          <cell r="W649">
            <v>5.4269999999999999E-2</v>
          </cell>
          <cell r="Y649" t="str">
            <v>TFIT0417041340662</v>
          </cell>
          <cell r="Z649">
            <v>40662</v>
          </cell>
          <cell r="AA649" t="str">
            <v>TFIT04170413</v>
          </cell>
          <cell r="AB649">
            <v>101.340552</v>
          </cell>
          <cell r="AD649" t="str">
            <v>TFIT0417041340662</v>
          </cell>
          <cell r="AE649">
            <v>40662</v>
          </cell>
          <cell r="AF649" t="str">
            <v>TFIT04170413</v>
          </cell>
          <cell r="AG649">
            <v>103.47753830000001</v>
          </cell>
        </row>
        <row r="650">
          <cell r="T650" t="str">
            <v>TFIT0417041340661</v>
          </cell>
          <cell r="U650">
            <v>40661</v>
          </cell>
          <cell r="V650" t="str">
            <v>TFIT04170413</v>
          </cell>
          <cell r="W650">
            <v>5.4089999999999999E-2</v>
          </cell>
          <cell r="Y650" t="str">
            <v>TFIT0417041340661</v>
          </cell>
          <cell r="Z650">
            <v>40661</v>
          </cell>
          <cell r="AA650" t="str">
            <v>TFIT04170413</v>
          </cell>
          <cell r="AB650">
            <v>101.38585399999999</v>
          </cell>
          <cell r="AD650" t="str">
            <v>TFIT0417041340661</v>
          </cell>
          <cell r="AE650">
            <v>40661</v>
          </cell>
          <cell r="AF650" t="str">
            <v>TFIT04170413</v>
          </cell>
          <cell r="AG650">
            <v>103.5064019</v>
          </cell>
        </row>
        <row r="651">
          <cell r="T651" t="str">
            <v>TFIT0417041340660</v>
          </cell>
          <cell r="U651">
            <v>40660</v>
          </cell>
          <cell r="V651" t="str">
            <v>TFIT04170413</v>
          </cell>
          <cell r="W651">
            <v>5.4440000000000002E-2</v>
          </cell>
          <cell r="Y651" t="str">
            <v>TFIT0417041340660</v>
          </cell>
          <cell r="Z651">
            <v>40660</v>
          </cell>
          <cell r="AA651" t="str">
            <v>TFIT04170413</v>
          </cell>
          <cell r="AB651">
            <v>101.3020436</v>
          </cell>
          <cell r="AD651" t="str">
            <v>TFIT0417041340660</v>
          </cell>
          <cell r="AE651">
            <v>40660</v>
          </cell>
          <cell r="AF651" t="str">
            <v>TFIT04170413</v>
          </cell>
          <cell r="AG651">
            <v>103.40615320000001</v>
          </cell>
        </row>
        <row r="652">
          <cell r="T652" t="str">
            <v>TFIT0417041340659</v>
          </cell>
          <cell r="U652">
            <v>40659</v>
          </cell>
          <cell r="V652" t="str">
            <v>TFIT04170413</v>
          </cell>
          <cell r="W652">
            <v>5.4100000000000002E-2</v>
          </cell>
          <cell r="Y652" t="str">
            <v>TFIT0417041340659</v>
          </cell>
          <cell r="Z652">
            <v>40659</v>
          </cell>
          <cell r="AA652" t="str">
            <v>TFIT04170413</v>
          </cell>
          <cell r="AB652">
            <v>101.3864171</v>
          </cell>
          <cell r="AD652" t="str">
            <v>TFIT0417041340659</v>
          </cell>
          <cell r="AE652">
            <v>40659</v>
          </cell>
          <cell r="AF652" t="str">
            <v>TFIT04170413</v>
          </cell>
          <cell r="AG652">
            <v>103.47408830000001</v>
          </cell>
        </row>
        <row r="653">
          <cell r="T653" t="str">
            <v>TFIT0417041340658</v>
          </cell>
          <cell r="U653">
            <v>40658</v>
          </cell>
          <cell r="V653" t="str">
            <v>TFIT04170413</v>
          </cell>
          <cell r="W653">
            <v>5.4100000000000002E-2</v>
          </cell>
          <cell r="Y653" t="str">
            <v>TFIT0417041340658</v>
          </cell>
          <cell r="Z653">
            <v>40658</v>
          </cell>
          <cell r="AA653" t="str">
            <v>TFIT04170413</v>
          </cell>
          <cell r="AB653">
            <v>101.3879202</v>
          </cell>
          <cell r="AD653" t="str">
            <v>TFIT0417041340658</v>
          </cell>
          <cell r="AE653">
            <v>40658</v>
          </cell>
          <cell r="AF653" t="str">
            <v>TFIT04170413</v>
          </cell>
          <cell r="AG653">
            <v>103.459153</v>
          </cell>
        </row>
        <row r="654">
          <cell r="T654" t="str">
            <v>TFIT0417041340657</v>
          </cell>
          <cell r="U654">
            <v>40657</v>
          </cell>
          <cell r="V654" t="str">
            <v>TFIT04170413</v>
          </cell>
          <cell r="W654">
            <v>5.4100000000000002E-2</v>
          </cell>
          <cell r="Y654" t="str">
            <v>TFIT0417041340657</v>
          </cell>
          <cell r="Z654">
            <v>40657</v>
          </cell>
          <cell r="AA654" t="str">
            <v>TFIT04170413</v>
          </cell>
          <cell r="AB654">
            <v>101.38942539999999</v>
          </cell>
          <cell r="AD654" t="str">
            <v>TFIT0417041340657</v>
          </cell>
          <cell r="AE654">
            <v>40657</v>
          </cell>
          <cell r="AF654" t="str">
            <v>TFIT04170413</v>
          </cell>
          <cell r="AG654">
            <v>103.44421989999999</v>
          </cell>
        </row>
        <row r="655">
          <cell r="T655" t="str">
            <v>TFIT0417041340656</v>
          </cell>
          <cell r="U655">
            <v>40656</v>
          </cell>
          <cell r="V655" t="str">
            <v>TFIT04170413</v>
          </cell>
          <cell r="W655">
            <v>5.4730000000000001E-2</v>
          </cell>
          <cell r="Y655" t="str">
            <v>TFIT0417041340656</v>
          </cell>
          <cell r="Z655">
            <v>40656</v>
          </cell>
          <cell r="AA655" t="str">
            <v>TFIT04170413</v>
          </cell>
          <cell r="AB655">
            <v>101.2368627</v>
          </cell>
          <cell r="AD655" t="str">
            <v>TFIT0417041340656</v>
          </cell>
          <cell r="AE655">
            <v>40656</v>
          </cell>
          <cell r="AF655" t="str">
            <v>TFIT04170413</v>
          </cell>
          <cell r="AG655">
            <v>103.2752189</v>
          </cell>
        </row>
        <row r="656">
          <cell r="T656" t="str">
            <v>TFIT0417041340655</v>
          </cell>
          <cell r="U656">
            <v>40655</v>
          </cell>
          <cell r="V656" t="str">
            <v>TFIT04170413</v>
          </cell>
          <cell r="W656">
            <v>5.432E-2</v>
          </cell>
          <cell r="Y656" t="str">
            <v>TFIT0417041340655</v>
          </cell>
          <cell r="Z656">
            <v>40655</v>
          </cell>
          <cell r="AA656" t="str">
            <v>TFIT04170413</v>
          </cell>
          <cell r="AB656">
            <v>101.3385511</v>
          </cell>
          <cell r="AD656" t="str">
            <v>TFIT0417041340655</v>
          </cell>
          <cell r="AE656">
            <v>40655</v>
          </cell>
          <cell r="AF656" t="str">
            <v>TFIT04170413</v>
          </cell>
          <cell r="AG656">
            <v>103.3604689</v>
          </cell>
        </row>
        <row r="657">
          <cell r="T657" t="str">
            <v>TFIT0417041340654</v>
          </cell>
          <cell r="U657">
            <v>40654</v>
          </cell>
          <cell r="V657" t="str">
            <v>TFIT04170413</v>
          </cell>
          <cell r="W657">
            <v>5.5109999999999999E-2</v>
          </cell>
          <cell r="Y657" t="str">
            <v>TFIT0417041340654</v>
          </cell>
          <cell r="Z657">
            <v>40654</v>
          </cell>
          <cell r="AA657" t="str">
            <v>TFIT04170413</v>
          </cell>
          <cell r="AB657">
            <v>101.14664260000001</v>
          </cell>
          <cell r="AD657" t="str">
            <v>TFIT0417041340654</v>
          </cell>
          <cell r="AE657">
            <v>40654</v>
          </cell>
          <cell r="AF657" t="str">
            <v>TFIT04170413</v>
          </cell>
          <cell r="AG657">
            <v>103.1521221</v>
          </cell>
        </row>
        <row r="658">
          <cell r="T658" t="str">
            <v>TFIT0417041340653</v>
          </cell>
          <cell r="U658">
            <v>40653</v>
          </cell>
          <cell r="V658" t="str">
            <v>TFIT04170413</v>
          </cell>
          <cell r="W658">
            <v>5.5660000000000001E-2</v>
          </cell>
          <cell r="Y658" t="str">
            <v>TFIT0417041340653</v>
          </cell>
          <cell r="Z658">
            <v>40653</v>
          </cell>
          <cell r="AA658" t="str">
            <v>TFIT04170413</v>
          </cell>
          <cell r="AB658">
            <v>101.0134778</v>
          </cell>
          <cell r="AD658" t="str">
            <v>TFIT0417041340653</v>
          </cell>
          <cell r="AE658">
            <v>40653</v>
          </cell>
          <cell r="AF658" t="str">
            <v>TFIT04170413</v>
          </cell>
          <cell r="AG658">
            <v>103.0025189</v>
          </cell>
        </row>
        <row r="659">
          <cell r="T659" t="str">
            <v>TFIT0417041340652</v>
          </cell>
          <cell r="U659">
            <v>40652</v>
          </cell>
          <cell r="V659" t="str">
            <v>TFIT04170413</v>
          </cell>
          <cell r="W659">
            <v>5.5660000000000001E-2</v>
          </cell>
          <cell r="Y659" t="str">
            <v>TFIT0417041340652</v>
          </cell>
          <cell r="Z659">
            <v>40652</v>
          </cell>
          <cell r="AA659" t="str">
            <v>TFIT04170413</v>
          </cell>
          <cell r="AB659">
            <v>101.0146317</v>
          </cell>
          <cell r="AD659" t="str">
            <v>TFIT0417041340652</v>
          </cell>
          <cell r="AE659">
            <v>40652</v>
          </cell>
          <cell r="AF659" t="str">
            <v>TFIT04170413</v>
          </cell>
          <cell r="AG659">
            <v>102.98723440000001</v>
          </cell>
        </row>
        <row r="660">
          <cell r="T660" t="str">
            <v>TFIT0417041340651</v>
          </cell>
          <cell r="U660">
            <v>40651</v>
          </cell>
          <cell r="V660" t="str">
            <v>TFIT04170413</v>
          </cell>
          <cell r="W660">
            <v>5.5660000000000001E-2</v>
          </cell>
          <cell r="Y660" t="str">
            <v>TFIT0417041340651</v>
          </cell>
          <cell r="Z660">
            <v>40651</v>
          </cell>
          <cell r="AA660" t="str">
            <v>TFIT04170413</v>
          </cell>
          <cell r="AB660">
            <v>101.0157878</v>
          </cell>
          <cell r="AD660" t="str">
            <v>TFIT0417041340651</v>
          </cell>
          <cell r="AE660">
            <v>40651</v>
          </cell>
          <cell r="AF660" t="str">
            <v>TFIT04170413</v>
          </cell>
          <cell r="AG660">
            <v>102.9719522</v>
          </cell>
        </row>
        <row r="661">
          <cell r="T661" t="str">
            <v>TFIT0417041340650</v>
          </cell>
          <cell r="U661">
            <v>40650</v>
          </cell>
          <cell r="V661" t="str">
            <v>TFIT04170413</v>
          </cell>
          <cell r="W661">
            <v>5.5660000000000001E-2</v>
          </cell>
          <cell r="Y661" t="str">
            <v>TFIT0417041340650</v>
          </cell>
          <cell r="Z661">
            <v>40650</v>
          </cell>
          <cell r="AA661" t="str">
            <v>TFIT04170413</v>
          </cell>
          <cell r="AB661">
            <v>101.01694620000001</v>
          </cell>
          <cell r="AD661" t="str">
            <v>TFIT0417041340650</v>
          </cell>
          <cell r="AE661">
            <v>40650</v>
          </cell>
          <cell r="AF661" t="str">
            <v>TFIT04170413</v>
          </cell>
          <cell r="AG661">
            <v>102.9566722</v>
          </cell>
        </row>
        <row r="662">
          <cell r="T662" t="str">
            <v>TFIT0417041340649</v>
          </cell>
          <cell r="U662">
            <v>40649</v>
          </cell>
          <cell r="V662" t="str">
            <v>TFIT04170413</v>
          </cell>
          <cell r="W662">
            <v>5.5509999999999997E-2</v>
          </cell>
          <cell r="Y662" t="str">
            <v>TFIT0417041340649</v>
          </cell>
          <cell r="Z662">
            <v>40649</v>
          </cell>
          <cell r="AA662" t="str">
            <v>TFIT04170413</v>
          </cell>
          <cell r="AB662">
            <v>101.05488699999999</v>
          </cell>
          <cell r="AD662" t="str">
            <v>TFIT0417041340649</v>
          </cell>
          <cell r="AE662">
            <v>40649</v>
          </cell>
          <cell r="AF662" t="str">
            <v>TFIT04170413</v>
          </cell>
          <cell r="AG662">
            <v>102.9781746</v>
          </cell>
        </row>
        <row r="663">
          <cell r="T663" t="str">
            <v>TFIT0417041340648</v>
          </cell>
          <cell r="U663">
            <v>40648</v>
          </cell>
          <cell r="V663" t="str">
            <v>TFIT04170413</v>
          </cell>
          <cell r="W663">
            <v>5.4649999999999997E-2</v>
          </cell>
          <cell r="Y663" t="str">
            <v>TFIT0417041340648</v>
          </cell>
          <cell r="Z663">
            <v>40648</v>
          </cell>
          <cell r="AA663" t="str">
            <v>TFIT04170413</v>
          </cell>
          <cell r="AB663">
            <v>101.2675211</v>
          </cell>
          <cell r="AD663" t="str">
            <v>TFIT0417041340648</v>
          </cell>
          <cell r="AE663">
            <v>40648</v>
          </cell>
          <cell r="AF663" t="str">
            <v>TFIT04170413</v>
          </cell>
          <cell r="AG663">
            <v>103.1743704</v>
          </cell>
        </row>
        <row r="664">
          <cell r="T664" t="str">
            <v>TFIT0417041340647</v>
          </cell>
          <cell r="U664">
            <v>40647</v>
          </cell>
          <cell r="V664" t="str">
            <v>TFIT04170413</v>
          </cell>
          <cell r="W664">
            <v>5.4539999999999998E-2</v>
          </cell>
          <cell r="Y664" t="str">
            <v>TFIT0417041340647</v>
          </cell>
          <cell r="Z664">
            <v>40647</v>
          </cell>
          <cell r="AA664" t="str">
            <v>TFIT04170413</v>
          </cell>
          <cell r="AB664">
            <v>101.29603470000001</v>
          </cell>
          <cell r="AD664" t="str">
            <v>TFIT0417041340647</v>
          </cell>
          <cell r="AE664">
            <v>40647</v>
          </cell>
          <cell r="AF664" t="str">
            <v>TFIT04170413</v>
          </cell>
          <cell r="AG664">
            <v>103.18644569999999</v>
          </cell>
        </row>
        <row r="665">
          <cell r="T665" t="str">
            <v>TFIT0417041340646</v>
          </cell>
          <cell r="U665">
            <v>40646</v>
          </cell>
          <cell r="V665" t="str">
            <v>TFIT04170413</v>
          </cell>
          <cell r="W665">
            <v>5.4719999999999998E-2</v>
          </cell>
          <cell r="Y665" t="str">
            <v>TFIT0417041340646</v>
          </cell>
          <cell r="Z665">
            <v>40646</v>
          </cell>
          <cell r="AA665" t="str">
            <v>TFIT04170413</v>
          </cell>
          <cell r="AB665">
            <v>101.25305539999999</v>
          </cell>
          <cell r="AD665" t="str">
            <v>TFIT0417041340646</v>
          </cell>
          <cell r="AE665">
            <v>40646</v>
          </cell>
          <cell r="AF665" t="str">
            <v>TFIT04170413</v>
          </cell>
          <cell r="AG665">
            <v>103.127028</v>
          </cell>
        </row>
        <row r="666">
          <cell r="T666" t="str">
            <v>TFIT0417041340645</v>
          </cell>
          <cell r="U666">
            <v>40645</v>
          </cell>
          <cell r="V666" t="str">
            <v>TFIT04170413</v>
          </cell>
          <cell r="W666">
            <v>5.4780000000000002E-2</v>
          </cell>
          <cell r="Y666" t="str">
            <v>TFIT0417041340645</v>
          </cell>
          <cell r="Z666">
            <v>40645</v>
          </cell>
          <cell r="AA666" t="str">
            <v>TFIT04170413</v>
          </cell>
          <cell r="AB666">
            <v>101.23963259999999</v>
          </cell>
          <cell r="AD666" t="str">
            <v>TFIT0417041340645</v>
          </cell>
          <cell r="AE666">
            <v>40645</v>
          </cell>
          <cell r="AF666" t="str">
            <v>TFIT04170413</v>
          </cell>
          <cell r="AG666">
            <v>103.0971668</v>
          </cell>
        </row>
        <row r="667">
          <cell r="T667" t="str">
            <v>TFIT0417041340644</v>
          </cell>
          <cell r="U667">
            <v>40644</v>
          </cell>
          <cell r="V667" t="str">
            <v>TFIT04170413</v>
          </cell>
          <cell r="W667">
            <v>5.4780000000000002E-2</v>
          </cell>
          <cell r="Y667" t="str">
            <v>TFIT0417041340644</v>
          </cell>
          <cell r="Z667">
            <v>40644</v>
          </cell>
          <cell r="AA667" t="str">
            <v>TFIT04170413</v>
          </cell>
          <cell r="AB667">
            <v>101.2410079</v>
          </cell>
          <cell r="AD667" t="str">
            <v>TFIT0417041340644</v>
          </cell>
          <cell r="AE667">
            <v>40644</v>
          </cell>
          <cell r="AF667" t="str">
            <v>TFIT04170413</v>
          </cell>
          <cell r="AG667">
            <v>103.0821038</v>
          </cell>
        </row>
        <row r="668">
          <cell r="T668" t="str">
            <v>TFIT0417041340643</v>
          </cell>
          <cell r="U668">
            <v>40643</v>
          </cell>
          <cell r="V668" t="str">
            <v>TFIT04170413</v>
          </cell>
          <cell r="W668">
            <v>5.4780000000000002E-2</v>
          </cell>
          <cell r="Y668" t="str">
            <v>TFIT0417041340643</v>
          </cell>
          <cell r="Z668">
            <v>40643</v>
          </cell>
          <cell r="AA668" t="str">
            <v>TFIT04170413</v>
          </cell>
          <cell r="AB668">
            <v>101.2423855</v>
          </cell>
          <cell r="AD668" t="str">
            <v>TFIT0417041340643</v>
          </cell>
          <cell r="AE668">
            <v>40643</v>
          </cell>
          <cell r="AF668" t="str">
            <v>TFIT04170413</v>
          </cell>
          <cell r="AG668">
            <v>103.067043</v>
          </cell>
        </row>
        <row r="669">
          <cell r="T669" t="str">
            <v>TFIT0417041340642</v>
          </cell>
          <cell r="U669">
            <v>40642</v>
          </cell>
          <cell r="V669" t="str">
            <v>TFIT04170413</v>
          </cell>
          <cell r="W669">
            <v>5.5849999999999997E-2</v>
          </cell>
          <cell r="Y669" t="str">
            <v>TFIT0417041340642</v>
          </cell>
          <cell r="Z669">
            <v>40642</v>
          </cell>
          <cell r="AA669" t="str">
            <v>TFIT04170413</v>
          </cell>
          <cell r="AB669">
            <v>100.97942759999999</v>
          </cell>
          <cell r="AD669" t="str">
            <v>TFIT0417041340642</v>
          </cell>
          <cell r="AE669">
            <v>40642</v>
          </cell>
          <cell r="AF669" t="str">
            <v>TFIT04170413</v>
          </cell>
          <cell r="AG669">
            <v>102.7876468</v>
          </cell>
        </row>
        <row r="670">
          <cell r="T670" t="str">
            <v>TFIT0417041340641</v>
          </cell>
          <cell r="U670">
            <v>40641</v>
          </cell>
          <cell r="V670" t="str">
            <v>TFIT04170413</v>
          </cell>
          <cell r="W670">
            <v>5.5309999999999998E-2</v>
          </cell>
          <cell r="Y670" t="str">
            <v>TFIT0417041340641</v>
          </cell>
          <cell r="Z670">
            <v>40641</v>
          </cell>
          <cell r="AA670" t="str">
            <v>TFIT04170413</v>
          </cell>
          <cell r="AB670">
            <v>101.1139695</v>
          </cell>
          <cell r="AD670" t="str">
            <v>TFIT0417041340641</v>
          </cell>
          <cell r="AE670">
            <v>40641</v>
          </cell>
          <cell r="AF670" t="str">
            <v>TFIT04170413</v>
          </cell>
          <cell r="AG670">
            <v>102.90575029999999</v>
          </cell>
        </row>
        <row r="671">
          <cell r="T671" t="str">
            <v>TFIT0417041340640</v>
          </cell>
          <cell r="U671">
            <v>40640</v>
          </cell>
          <cell r="V671" t="str">
            <v>TFIT04170413</v>
          </cell>
          <cell r="W671">
            <v>5.577E-2</v>
          </cell>
          <cell r="Y671" t="str">
            <v>TFIT0417041340640</v>
          </cell>
          <cell r="Z671">
            <v>40640</v>
          </cell>
          <cell r="AA671" t="str">
            <v>TFIT04170413</v>
          </cell>
          <cell r="AB671">
            <v>101.0014668</v>
          </cell>
          <cell r="AD671" t="str">
            <v>TFIT0417041340640</v>
          </cell>
          <cell r="AE671">
            <v>40640</v>
          </cell>
          <cell r="AF671" t="str">
            <v>TFIT04170413</v>
          </cell>
          <cell r="AG671">
            <v>102.7768093</v>
          </cell>
        </row>
        <row r="672">
          <cell r="T672" t="str">
            <v>TFIT0417041340639</v>
          </cell>
          <cell r="U672">
            <v>40639</v>
          </cell>
          <cell r="V672" t="str">
            <v>TFIT04170413</v>
          </cell>
          <cell r="W672">
            <v>5.604E-2</v>
          </cell>
          <cell r="Y672" t="str">
            <v>TFIT0417041340639</v>
          </cell>
          <cell r="Z672">
            <v>40639</v>
          </cell>
          <cell r="AA672" t="str">
            <v>TFIT04170413</v>
          </cell>
          <cell r="AB672">
            <v>100.935872</v>
          </cell>
          <cell r="AD672" t="str">
            <v>TFIT0417041340639</v>
          </cell>
          <cell r="AE672">
            <v>40639</v>
          </cell>
          <cell r="AF672" t="str">
            <v>TFIT04170413</v>
          </cell>
          <cell r="AG672">
            <v>102.6947761</v>
          </cell>
        </row>
        <row r="673">
          <cell r="T673" t="str">
            <v>TFIT0417041340638</v>
          </cell>
          <cell r="U673">
            <v>40638</v>
          </cell>
          <cell r="V673" t="str">
            <v>TFIT04170413</v>
          </cell>
          <cell r="W673">
            <v>5.586E-2</v>
          </cell>
          <cell r="Y673" t="str">
            <v>TFIT0417041340638</v>
          </cell>
          <cell r="Z673">
            <v>40638</v>
          </cell>
          <cell r="AA673" t="str">
            <v>TFIT04170413</v>
          </cell>
          <cell r="AB673">
            <v>100.9815066</v>
          </cell>
          <cell r="AD673" t="str">
            <v>TFIT0417041340638</v>
          </cell>
          <cell r="AE673">
            <v>40638</v>
          </cell>
          <cell r="AF673" t="str">
            <v>TFIT04170413</v>
          </cell>
          <cell r="AG673">
            <v>102.7239723</v>
          </cell>
        </row>
        <row r="674">
          <cell r="T674" t="str">
            <v>TFIT0417041340637</v>
          </cell>
          <cell r="U674">
            <v>40637</v>
          </cell>
          <cell r="V674" t="str">
            <v>TFIT04170413</v>
          </cell>
          <cell r="W674">
            <v>5.586E-2</v>
          </cell>
          <cell r="Y674" t="str">
            <v>TFIT0417041340637</v>
          </cell>
          <cell r="Z674">
            <v>40637</v>
          </cell>
          <cell r="AA674" t="str">
            <v>TFIT04170413</v>
          </cell>
          <cell r="AB674">
            <v>100.9826485</v>
          </cell>
          <cell r="AD674" t="str">
            <v>TFIT0417041340637</v>
          </cell>
          <cell r="AE674">
            <v>40637</v>
          </cell>
          <cell r="AF674" t="str">
            <v>TFIT04170413</v>
          </cell>
          <cell r="AG674">
            <v>102.7086759</v>
          </cell>
        </row>
        <row r="675">
          <cell r="T675" t="str">
            <v>TFIT0417041340636</v>
          </cell>
          <cell r="U675">
            <v>40636</v>
          </cell>
          <cell r="V675" t="str">
            <v>TFIT04170413</v>
          </cell>
          <cell r="W675">
            <v>5.586E-2</v>
          </cell>
          <cell r="Y675" t="str">
            <v>TFIT0417041340636</v>
          </cell>
          <cell r="Z675">
            <v>40636</v>
          </cell>
          <cell r="AA675" t="str">
            <v>TFIT04170413</v>
          </cell>
          <cell r="AB675">
            <v>100.9837927</v>
          </cell>
          <cell r="AD675" t="str">
            <v>TFIT0417041340636</v>
          </cell>
          <cell r="AE675">
            <v>40636</v>
          </cell>
          <cell r="AF675" t="str">
            <v>TFIT04170413</v>
          </cell>
          <cell r="AG675">
            <v>102.6933817</v>
          </cell>
        </row>
        <row r="676">
          <cell r="T676" t="str">
            <v>TFIT0417041340635</v>
          </cell>
          <cell r="U676">
            <v>40635</v>
          </cell>
          <cell r="V676" t="str">
            <v>TFIT04170413</v>
          </cell>
          <cell r="W676">
            <v>5.6300000000000003E-2</v>
          </cell>
          <cell r="Y676" t="str">
            <v>TFIT0417041340635</v>
          </cell>
          <cell r="Z676">
            <v>40635</v>
          </cell>
          <cell r="AA676" t="str">
            <v>TFIT04170413</v>
          </cell>
          <cell r="AB676">
            <v>100.8758187</v>
          </cell>
          <cell r="AD676" t="str">
            <v>TFIT0417041340635</v>
          </cell>
          <cell r="AE676">
            <v>40635</v>
          </cell>
          <cell r="AF676" t="str">
            <v>TFIT04170413</v>
          </cell>
          <cell r="AG676">
            <v>102.5689694</v>
          </cell>
        </row>
        <row r="677">
          <cell r="T677" t="str">
            <v>TFIT0417041340634</v>
          </cell>
          <cell r="U677">
            <v>40634</v>
          </cell>
          <cell r="V677" t="str">
            <v>TFIT04170413</v>
          </cell>
          <cell r="W677">
            <v>5.7250000000000002E-2</v>
          </cell>
          <cell r="Y677" t="str">
            <v>TFIT0417041340634</v>
          </cell>
          <cell r="Z677">
            <v>40634</v>
          </cell>
          <cell r="AA677" t="str">
            <v>TFIT04170413</v>
          </cell>
          <cell r="AB677">
            <v>100.6416141</v>
          </cell>
          <cell r="AD677" t="str">
            <v>TFIT0417041340634</v>
          </cell>
          <cell r="AE677">
            <v>40634</v>
          </cell>
          <cell r="AF677" t="str">
            <v>TFIT04170413</v>
          </cell>
          <cell r="AG677">
            <v>102.3183264</v>
          </cell>
        </row>
        <row r="678">
          <cell r="T678" t="str">
            <v>TFIT0417041340633</v>
          </cell>
          <cell r="U678">
            <v>40633</v>
          </cell>
          <cell r="V678" t="str">
            <v>TFIT04170413</v>
          </cell>
          <cell r="W678">
            <v>5.842E-2</v>
          </cell>
          <cell r="Y678" t="str">
            <v>TFIT0417041340633</v>
          </cell>
          <cell r="Z678">
            <v>40633</v>
          </cell>
          <cell r="AA678" t="str">
            <v>TFIT04170413</v>
          </cell>
          <cell r="AB678">
            <v>100.35350939999999</v>
          </cell>
          <cell r="AD678" t="str">
            <v>TFIT0417041340633</v>
          </cell>
          <cell r="AE678">
            <v>40633</v>
          </cell>
          <cell r="AF678" t="str">
            <v>TFIT04170413</v>
          </cell>
          <cell r="AG678">
            <v>102.01378339999999</v>
          </cell>
        </row>
        <row r="679">
          <cell r="T679" t="str">
            <v>TFIT0417041340632</v>
          </cell>
          <cell r="U679">
            <v>40632</v>
          </cell>
          <cell r="V679" t="str">
            <v>TFIT04170413</v>
          </cell>
          <cell r="W679">
            <v>5.7529999999999998E-2</v>
          </cell>
          <cell r="Y679" t="str">
            <v>TFIT0417041340632</v>
          </cell>
          <cell r="Z679">
            <v>40632</v>
          </cell>
          <cell r="AA679" t="str">
            <v>TFIT04170413</v>
          </cell>
          <cell r="AB679">
            <v>100.573966</v>
          </cell>
          <cell r="AD679" t="str">
            <v>TFIT0417041340632</v>
          </cell>
          <cell r="AE679">
            <v>40632</v>
          </cell>
          <cell r="AF679" t="str">
            <v>TFIT04170413</v>
          </cell>
          <cell r="AG679">
            <v>102.2178016</v>
          </cell>
        </row>
        <row r="680">
          <cell r="T680" t="str">
            <v>TFIT0417041340631</v>
          </cell>
          <cell r="U680">
            <v>40631</v>
          </cell>
          <cell r="V680" t="str">
            <v>TFIT04170413</v>
          </cell>
          <cell r="W680">
            <v>5.7299999999999997E-2</v>
          </cell>
          <cell r="Y680" t="str">
            <v>TFIT0417041340631</v>
          </cell>
          <cell r="Z680">
            <v>40631</v>
          </cell>
          <cell r="AA680" t="str">
            <v>TFIT04170413</v>
          </cell>
          <cell r="AB680">
            <v>100.6317275</v>
          </cell>
          <cell r="AD680" t="str">
            <v>TFIT0417041340631</v>
          </cell>
          <cell r="AE680">
            <v>40631</v>
          </cell>
          <cell r="AF680" t="str">
            <v>TFIT04170413</v>
          </cell>
          <cell r="AG680">
            <v>102.2591247</v>
          </cell>
        </row>
        <row r="681">
          <cell r="T681" t="str">
            <v>TFIT0417041340630</v>
          </cell>
          <cell r="U681">
            <v>40630</v>
          </cell>
          <cell r="V681" t="str">
            <v>TFIT04170413</v>
          </cell>
          <cell r="W681">
            <v>5.7299999999999997E-2</v>
          </cell>
          <cell r="Y681" t="str">
            <v>TFIT0417041340630</v>
          </cell>
          <cell r="Z681">
            <v>40630</v>
          </cell>
          <cell r="AA681" t="str">
            <v>TFIT04170413</v>
          </cell>
          <cell r="AB681">
            <v>100.6325568</v>
          </cell>
          <cell r="AD681" t="str">
            <v>TFIT0417041340630</v>
          </cell>
          <cell r="AE681">
            <v>40630</v>
          </cell>
          <cell r="AF681" t="str">
            <v>TFIT04170413</v>
          </cell>
          <cell r="AG681">
            <v>102.2435157</v>
          </cell>
        </row>
        <row r="682">
          <cell r="T682" t="str">
            <v>TFIT0417041340629</v>
          </cell>
          <cell r="U682">
            <v>40629</v>
          </cell>
          <cell r="V682" t="str">
            <v>TFIT04170413</v>
          </cell>
          <cell r="W682">
            <v>5.7299999999999997E-2</v>
          </cell>
          <cell r="Y682" t="str">
            <v>TFIT0417041340629</v>
          </cell>
          <cell r="Z682">
            <v>40629</v>
          </cell>
          <cell r="AA682" t="str">
            <v>TFIT04170413</v>
          </cell>
          <cell r="AB682">
            <v>100.6333885</v>
          </cell>
          <cell r="AD682" t="str">
            <v>TFIT0417041340629</v>
          </cell>
          <cell r="AE682">
            <v>40629</v>
          </cell>
          <cell r="AF682" t="str">
            <v>TFIT04170413</v>
          </cell>
          <cell r="AG682">
            <v>102.22790910000001</v>
          </cell>
        </row>
        <row r="683">
          <cell r="T683" t="str">
            <v>TFIT0417041340628</v>
          </cell>
          <cell r="U683">
            <v>40628</v>
          </cell>
          <cell r="V683" t="str">
            <v>TFIT04170413</v>
          </cell>
          <cell r="W683">
            <v>5.7099999999999998E-2</v>
          </cell>
          <cell r="Y683" t="str">
            <v>TFIT0417041340628</v>
          </cell>
          <cell r="Z683">
            <v>40628</v>
          </cell>
          <cell r="AA683" t="str">
            <v>TFIT04170413</v>
          </cell>
          <cell r="AB683">
            <v>100.6839495</v>
          </cell>
          <cell r="AD683" t="str">
            <v>TFIT0417041340628</v>
          </cell>
          <cell r="AE683">
            <v>40628</v>
          </cell>
          <cell r="AF683" t="str">
            <v>TFIT04170413</v>
          </cell>
          <cell r="AG683">
            <v>102.26203169999999</v>
          </cell>
        </row>
        <row r="684">
          <cell r="T684" t="str">
            <v>TFIT0417041340627</v>
          </cell>
          <cell r="U684">
            <v>40627</v>
          </cell>
          <cell r="V684" t="str">
            <v>TFIT04170413</v>
          </cell>
          <cell r="W684">
            <v>5.5840000000000001E-2</v>
          </cell>
          <cell r="Y684" t="str">
            <v>TFIT0417041340627</v>
          </cell>
          <cell r="Z684">
            <v>40627</v>
          </cell>
          <cell r="AA684" t="str">
            <v>TFIT04170413</v>
          </cell>
          <cell r="AB684">
            <v>100.9991933</v>
          </cell>
          <cell r="AD684" t="str">
            <v>TFIT0417041340627</v>
          </cell>
          <cell r="AE684">
            <v>40627</v>
          </cell>
          <cell r="AF684" t="str">
            <v>TFIT04170413</v>
          </cell>
          <cell r="AG684">
            <v>102.56083719999999</v>
          </cell>
        </row>
        <row r="685">
          <cell r="T685" t="str">
            <v>TFIT0417041340626</v>
          </cell>
          <cell r="U685">
            <v>40626</v>
          </cell>
          <cell r="V685" t="str">
            <v>TFIT04170413</v>
          </cell>
          <cell r="W685">
            <v>5.561E-2</v>
          </cell>
          <cell r="Y685" t="str">
            <v>TFIT0417041340626</v>
          </cell>
          <cell r="Z685">
            <v>40626</v>
          </cell>
          <cell r="AA685" t="str">
            <v>TFIT04170413</v>
          </cell>
          <cell r="AB685">
            <v>101.0579498</v>
          </cell>
          <cell r="AD685" t="str">
            <v>TFIT0417041340626</v>
          </cell>
          <cell r="AE685">
            <v>40626</v>
          </cell>
          <cell r="AF685" t="str">
            <v>TFIT04170413</v>
          </cell>
          <cell r="AG685">
            <v>102.6031553</v>
          </cell>
        </row>
        <row r="686">
          <cell r="T686" t="str">
            <v>TFIT0417041340625</v>
          </cell>
          <cell r="U686">
            <v>40625</v>
          </cell>
          <cell r="V686" t="str">
            <v>TFIT04170413</v>
          </cell>
          <cell r="W686">
            <v>5.561E-2</v>
          </cell>
          <cell r="Y686" t="str">
            <v>TFIT0417041340625</v>
          </cell>
          <cell r="Z686">
            <v>40625</v>
          </cell>
          <cell r="AA686" t="str">
            <v>TFIT04170413</v>
          </cell>
          <cell r="AB686">
            <v>101.0591762</v>
          </cell>
          <cell r="AD686" t="str">
            <v>TFIT0417041340625</v>
          </cell>
          <cell r="AE686">
            <v>40625</v>
          </cell>
          <cell r="AF686" t="str">
            <v>TFIT04170413</v>
          </cell>
          <cell r="AG686">
            <v>102.5879434</v>
          </cell>
        </row>
        <row r="687">
          <cell r="T687" t="str">
            <v>TFIT0417041340624</v>
          </cell>
          <cell r="U687">
            <v>40624</v>
          </cell>
          <cell r="V687" t="str">
            <v>TFIT04170413</v>
          </cell>
          <cell r="W687">
            <v>5.595E-2</v>
          </cell>
          <cell r="Y687" t="str">
            <v>TFIT0417041340624</v>
          </cell>
          <cell r="Z687">
            <v>40624</v>
          </cell>
          <cell r="AA687" t="str">
            <v>TFIT04170413</v>
          </cell>
          <cell r="AB687">
            <v>100.97514</v>
          </cell>
          <cell r="AD687" t="str">
            <v>TFIT0417041340624</v>
          </cell>
          <cell r="AE687">
            <v>40624</v>
          </cell>
          <cell r="AF687" t="str">
            <v>TFIT04170413</v>
          </cell>
          <cell r="AG687">
            <v>102.4874688</v>
          </cell>
        </row>
        <row r="688">
          <cell r="T688" t="str">
            <v>TFIT0417041340623</v>
          </cell>
          <cell r="U688">
            <v>40623</v>
          </cell>
          <cell r="V688" t="str">
            <v>TFIT04170413</v>
          </cell>
          <cell r="W688">
            <v>5.595E-2</v>
          </cell>
          <cell r="Y688" t="str">
            <v>TFIT0417041340623</v>
          </cell>
          <cell r="Z688">
            <v>40623</v>
          </cell>
          <cell r="AA688" t="str">
            <v>TFIT04170413</v>
          </cell>
          <cell r="AB688">
            <v>100.9762932</v>
          </cell>
          <cell r="AD688" t="str">
            <v>TFIT0417041340623</v>
          </cell>
          <cell r="AE688">
            <v>40623</v>
          </cell>
          <cell r="AF688" t="str">
            <v>TFIT04170413</v>
          </cell>
          <cell r="AG688">
            <v>102.47218359999999</v>
          </cell>
        </row>
        <row r="689">
          <cell r="T689" t="str">
            <v>TFIT0417041340622</v>
          </cell>
          <cell r="U689">
            <v>40622</v>
          </cell>
          <cell r="V689" t="str">
            <v>TFIT04170413</v>
          </cell>
          <cell r="W689">
            <v>5.595E-2</v>
          </cell>
          <cell r="Y689" t="str">
            <v>TFIT0417041340622</v>
          </cell>
          <cell r="Z689">
            <v>40622</v>
          </cell>
          <cell r="AA689" t="str">
            <v>TFIT04170413</v>
          </cell>
          <cell r="AB689">
            <v>100.9774487</v>
          </cell>
          <cell r="AD689" t="str">
            <v>TFIT0417041340622</v>
          </cell>
          <cell r="AE689">
            <v>40622</v>
          </cell>
          <cell r="AF689" t="str">
            <v>TFIT04170413</v>
          </cell>
          <cell r="AG689">
            <v>102.45690070000001</v>
          </cell>
        </row>
        <row r="690">
          <cell r="T690" t="str">
            <v>TFIT0417041340621</v>
          </cell>
          <cell r="U690">
            <v>40621</v>
          </cell>
          <cell r="V690" t="str">
            <v>TFIT04170413</v>
          </cell>
          <cell r="W690">
            <v>5.6009999999999997E-2</v>
          </cell>
          <cell r="Y690" t="str">
            <v>TFIT0417041340621</v>
          </cell>
          <cell r="Z690">
            <v>40621</v>
          </cell>
          <cell r="AA690" t="str">
            <v>TFIT04170413</v>
          </cell>
          <cell r="AB690">
            <v>100.96352899999999</v>
          </cell>
          <cell r="AD690" t="str">
            <v>TFIT0417041340621</v>
          </cell>
          <cell r="AE690">
            <v>40621</v>
          </cell>
          <cell r="AF690" t="str">
            <v>TFIT04170413</v>
          </cell>
          <cell r="AG690">
            <v>102.4265427</v>
          </cell>
        </row>
        <row r="691">
          <cell r="T691" t="str">
            <v>TFIT0417041340620</v>
          </cell>
          <cell r="U691">
            <v>40620</v>
          </cell>
          <cell r="V691" t="str">
            <v>TFIT04170413</v>
          </cell>
          <cell r="W691">
            <v>5.5890000000000002E-2</v>
          </cell>
          <cell r="Y691" t="str">
            <v>TFIT0417041340620</v>
          </cell>
          <cell r="Z691">
            <v>40620</v>
          </cell>
          <cell r="AA691" t="str">
            <v>TFIT04170413</v>
          </cell>
          <cell r="AB691">
            <v>100.9948607</v>
          </cell>
          <cell r="AD691" t="str">
            <v>TFIT0417041340620</v>
          </cell>
          <cell r="AE691">
            <v>40620</v>
          </cell>
          <cell r="AF691" t="str">
            <v>TFIT04170413</v>
          </cell>
          <cell r="AG691">
            <v>102.441436</v>
          </cell>
        </row>
        <row r="692">
          <cell r="T692" t="str">
            <v>TFIT0417041340619</v>
          </cell>
          <cell r="U692">
            <v>40619</v>
          </cell>
          <cell r="V692" t="str">
            <v>TFIT04170413</v>
          </cell>
          <cell r="W692">
            <v>5.6070000000000002E-2</v>
          </cell>
          <cell r="Y692" t="str">
            <v>TFIT0417041340619</v>
          </cell>
          <cell r="Z692">
            <v>40619</v>
          </cell>
          <cell r="AA692" t="str">
            <v>TFIT04170413</v>
          </cell>
          <cell r="AB692">
            <v>100.9507224</v>
          </cell>
          <cell r="AD692" t="str">
            <v>TFIT0417041340619</v>
          </cell>
          <cell r="AE692">
            <v>40619</v>
          </cell>
          <cell r="AF692" t="str">
            <v>TFIT04170413</v>
          </cell>
          <cell r="AG692">
            <v>102.38085940000001</v>
          </cell>
        </row>
        <row r="693">
          <cell r="T693" t="str">
            <v>TFIT0417041340618</v>
          </cell>
          <cell r="U693">
            <v>40618</v>
          </cell>
          <cell r="V693" t="str">
            <v>TFIT04170413</v>
          </cell>
          <cell r="W693">
            <v>5.6370000000000003E-2</v>
          </cell>
          <cell r="Y693" t="str">
            <v>TFIT0417041340618</v>
          </cell>
          <cell r="Z693">
            <v>40618</v>
          </cell>
          <cell r="AA693" t="str">
            <v>TFIT04170413</v>
          </cell>
          <cell r="AB693">
            <v>100.8763309</v>
          </cell>
          <cell r="AD693" t="str">
            <v>TFIT0417041340618</v>
          </cell>
          <cell r="AE693">
            <v>40618</v>
          </cell>
          <cell r="AF693" t="str">
            <v>TFIT04170413</v>
          </cell>
          <cell r="AG693">
            <v>102.2900295</v>
          </cell>
        </row>
        <row r="694">
          <cell r="T694" t="str">
            <v>TFIT0417041340617</v>
          </cell>
          <cell r="U694">
            <v>40617</v>
          </cell>
          <cell r="V694" t="str">
            <v>TFIT04170413</v>
          </cell>
          <cell r="W694">
            <v>5.7049999999999997E-2</v>
          </cell>
          <cell r="Y694" t="str">
            <v>TFIT0417041340617</v>
          </cell>
          <cell r="Z694">
            <v>40617</v>
          </cell>
          <cell r="AA694" t="str">
            <v>TFIT04170413</v>
          </cell>
          <cell r="AB694">
            <v>100.7063423</v>
          </cell>
          <cell r="AD694" t="str">
            <v>TFIT0417041340617</v>
          </cell>
          <cell r="AE694">
            <v>40617</v>
          </cell>
          <cell r="AF694" t="str">
            <v>TFIT04170413</v>
          </cell>
          <cell r="AG694">
            <v>102.1036026</v>
          </cell>
        </row>
        <row r="695">
          <cell r="T695" t="str">
            <v>TFIT0417041340616</v>
          </cell>
          <cell r="U695">
            <v>40616</v>
          </cell>
          <cell r="V695" t="str">
            <v>TFIT04170413</v>
          </cell>
          <cell r="W695">
            <v>5.7049999999999997E-2</v>
          </cell>
          <cell r="Y695" t="str">
            <v>TFIT0417041340616</v>
          </cell>
          <cell r="Z695">
            <v>40616</v>
          </cell>
          <cell r="AA695" t="str">
            <v>TFIT04170413</v>
          </cell>
          <cell r="AB695">
            <v>100.7072616</v>
          </cell>
          <cell r="AD695" t="str">
            <v>TFIT0417041340616</v>
          </cell>
          <cell r="AE695">
            <v>40616</v>
          </cell>
          <cell r="AF695" t="str">
            <v>TFIT04170413</v>
          </cell>
          <cell r="AG695">
            <v>102.0880835</v>
          </cell>
        </row>
        <row r="696">
          <cell r="T696" t="str">
            <v>TFIT0417041340615</v>
          </cell>
          <cell r="U696">
            <v>40615</v>
          </cell>
          <cell r="V696" t="str">
            <v>TFIT04170413</v>
          </cell>
          <cell r="W696">
            <v>5.7049999999999997E-2</v>
          </cell>
          <cell r="Y696" t="str">
            <v>TFIT0417041340615</v>
          </cell>
          <cell r="Z696">
            <v>40615</v>
          </cell>
          <cell r="AA696" t="str">
            <v>TFIT04170413</v>
          </cell>
          <cell r="AB696">
            <v>100.7081831</v>
          </cell>
          <cell r="AD696" t="str">
            <v>TFIT0417041340615</v>
          </cell>
          <cell r="AE696">
            <v>40615</v>
          </cell>
          <cell r="AF696" t="str">
            <v>TFIT04170413</v>
          </cell>
          <cell r="AG696">
            <v>102.0725667</v>
          </cell>
        </row>
        <row r="697">
          <cell r="T697" t="str">
            <v>TFIT0417041340614</v>
          </cell>
          <cell r="U697">
            <v>40614</v>
          </cell>
          <cell r="V697" t="str">
            <v>TFIT04170413</v>
          </cell>
          <cell r="W697">
            <v>5.6899999999999999E-2</v>
          </cell>
          <cell r="Y697" t="str">
            <v>TFIT0417041340614</v>
          </cell>
          <cell r="Z697">
            <v>40614</v>
          </cell>
          <cell r="AA697" t="str">
            <v>TFIT04170413</v>
          </cell>
          <cell r="AB697">
            <v>100.7469078</v>
          </cell>
          <cell r="AD697" t="str">
            <v>TFIT0417041340614</v>
          </cell>
          <cell r="AE697">
            <v>40614</v>
          </cell>
          <cell r="AF697" t="str">
            <v>TFIT04170413</v>
          </cell>
          <cell r="AG697">
            <v>102.094853</v>
          </cell>
        </row>
        <row r="698">
          <cell r="T698" t="str">
            <v>TFIT0417041340613</v>
          </cell>
          <cell r="U698">
            <v>40613</v>
          </cell>
          <cell r="V698" t="str">
            <v>TFIT04170413</v>
          </cell>
          <cell r="W698">
            <v>5.7279999999999998E-2</v>
          </cell>
          <cell r="Y698" t="str">
            <v>TFIT0417041340613</v>
          </cell>
          <cell r="Z698">
            <v>40613</v>
          </cell>
          <cell r="AA698" t="str">
            <v>TFIT04170413</v>
          </cell>
          <cell r="AB698">
            <v>100.65205899999999</v>
          </cell>
          <cell r="AD698" t="str">
            <v>TFIT0417041340613</v>
          </cell>
          <cell r="AE698">
            <v>40613</v>
          </cell>
          <cell r="AF698" t="str">
            <v>TFIT04170413</v>
          </cell>
          <cell r="AG698">
            <v>101.98356579999999</v>
          </cell>
        </row>
        <row r="699">
          <cell r="T699" t="str">
            <v>TFIT0417041340612</v>
          </cell>
          <cell r="U699">
            <v>40612</v>
          </cell>
          <cell r="V699" t="str">
            <v>TFIT04170413</v>
          </cell>
          <cell r="W699">
            <v>5.654E-2</v>
          </cell>
          <cell r="Y699" t="str">
            <v>TFIT0417041340612</v>
          </cell>
          <cell r="Z699">
            <v>40612</v>
          </cell>
          <cell r="AA699" t="str">
            <v>TFIT04170413</v>
          </cell>
          <cell r="AB699">
            <v>100.8397966</v>
          </cell>
          <cell r="AD699" t="str">
            <v>TFIT0417041340612</v>
          </cell>
          <cell r="AE699">
            <v>40612</v>
          </cell>
          <cell r="AF699" t="str">
            <v>TFIT04170413</v>
          </cell>
          <cell r="AG699">
            <v>102.15486509999999</v>
          </cell>
        </row>
        <row r="700">
          <cell r="T700" t="str">
            <v>TFIT0417041340611</v>
          </cell>
          <cell r="U700">
            <v>40611</v>
          </cell>
          <cell r="V700" t="str">
            <v>TFIT04170413</v>
          </cell>
          <cell r="W700">
            <v>5.7279999999999998E-2</v>
          </cell>
          <cell r="Y700" t="str">
            <v>TFIT0417041340611</v>
          </cell>
          <cell r="Z700">
            <v>40611</v>
          </cell>
          <cell r="AA700" t="str">
            <v>TFIT04170413</v>
          </cell>
          <cell r="AB700">
            <v>100.6538147</v>
          </cell>
          <cell r="AD700" t="str">
            <v>TFIT0417041340611</v>
          </cell>
          <cell r="AE700">
            <v>40611</v>
          </cell>
          <cell r="AF700" t="str">
            <v>TFIT04170413</v>
          </cell>
          <cell r="AG700">
            <v>101.95244479999999</v>
          </cell>
        </row>
        <row r="701">
          <cell r="T701" t="str">
            <v>TFIT0417041340610</v>
          </cell>
          <cell r="U701">
            <v>40610</v>
          </cell>
          <cell r="V701" t="str">
            <v>TFIT04170413</v>
          </cell>
          <cell r="W701">
            <v>5.7279999999999998E-2</v>
          </cell>
          <cell r="Y701" t="str">
            <v>TFIT0417041340610</v>
          </cell>
          <cell r="Z701">
            <v>40610</v>
          </cell>
          <cell r="AA701" t="str">
            <v>TFIT04170413</v>
          </cell>
          <cell r="AB701">
            <v>100.6546962</v>
          </cell>
          <cell r="AD701" t="str">
            <v>TFIT0417041340610</v>
          </cell>
          <cell r="AE701">
            <v>40610</v>
          </cell>
          <cell r="AF701" t="str">
            <v>TFIT04170413</v>
          </cell>
          <cell r="AG701">
            <v>101.9368879</v>
          </cell>
        </row>
        <row r="702">
          <cell r="T702" t="str">
            <v>TFIT0417041340609</v>
          </cell>
          <cell r="U702">
            <v>40609</v>
          </cell>
          <cell r="V702" t="str">
            <v>TFIT04170413</v>
          </cell>
          <cell r="W702">
            <v>5.7279999999999998E-2</v>
          </cell>
          <cell r="Y702" t="str">
            <v>TFIT0417041340609</v>
          </cell>
          <cell r="Z702">
            <v>40609</v>
          </cell>
          <cell r="AA702" t="str">
            <v>TFIT04170413</v>
          </cell>
          <cell r="AB702">
            <v>100.65558</v>
          </cell>
          <cell r="AD702" t="str">
            <v>TFIT0417041340609</v>
          </cell>
          <cell r="AE702">
            <v>40609</v>
          </cell>
          <cell r="AF702" t="str">
            <v>TFIT04170413</v>
          </cell>
          <cell r="AG702">
            <v>101.92133339999999</v>
          </cell>
        </row>
        <row r="703">
          <cell r="T703" t="str">
            <v>TFIT0417041340608</v>
          </cell>
          <cell r="U703">
            <v>40608</v>
          </cell>
          <cell r="V703" t="str">
            <v>TFIT04170413</v>
          </cell>
          <cell r="W703">
            <v>5.7279999999999998E-2</v>
          </cell>
          <cell r="Y703" t="str">
            <v>TFIT0417041340608</v>
          </cell>
          <cell r="Z703">
            <v>40608</v>
          </cell>
          <cell r="AA703" t="str">
            <v>TFIT04170413</v>
          </cell>
          <cell r="AB703">
            <v>100.6564662</v>
          </cell>
          <cell r="AD703" t="str">
            <v>TFIT0417041340608</v>
          </cell>
          <cell r="AE703">
            <v>40608</v>
          </cell>
          <cell r="AF703" t="str">
            <v>TFIT04170413</v>
          </cell>
          <cell r="AG703">
            <v>101.90578120000001</v>
          </cell>
        </row>
        <row r="704">
          <cell r="T704" t="str">
            <v>TFIT0417041340607</v>
          </cell>
          <cell r="U704">
            <v>40607</v>
          </cell>
          <cell r="V704" t="str">
            <v>TFIT04170413</v>
          </cell>
          <cell r="W704">
            <v>5.8069999999999997E-2</v>
          </cell>
          <cell r="Y704" t="str">
            <v>TFIT0417041340607</v>
          </cell>
          <cell r="Z704">
            <v>40607</v>
          </cell>
          <cell r="AA704" t="str">
            <v>TFIT04170413</v>
          </cell>
          <cell r="AB704">
            <v>100.45751420000001</v>
          </cell>
          <cell r="AD704" t="str">
            <v>TFIT0417041340607</v>
          </cell>
          <cell r="AE704">
            <v>40607</v>
          </cell>
          <cell r="AF704" t="str">
            <v>TFIT04170413</v>
          </cell>
          <cell r="AG704">
            <v>101.6903909</v>
          </cell>
        </row>
        <row r="705">
          <cell r="T705" t="str">
            <v>TFIT0417041340606</v>
          </cell>
          <cell r="U705">
            <v>40606</v>
          </cell>
          <cell r="V705" t="str">
            <v>TFIT04170413</v>
          </cell>
          <cell r="W705">
            <v>5.8229999999999997E-2</v>
          </cell>
          <cell r="Y705" t="str">
            <v>TFIT0417041340606</v>
          </cell>
          <cell r="Z705">
            <v>40606</v>
          </cell>
          <cell r="AA705" t="str">
            <v>TFIT04170413</v>
          </cell>
          <cell r="AB705">
            <v>100.41778530000001</v>
          </cell>
          <cell r="AD705" t="str">
            <v>TFIT0417041340606</v>
          </cell>
          <cell r="AE705">
            <v>40606</v>
          </cell>
          <cell r="AF705" t="str">
            <v>TFIT04170413</v>
          </cell>
          <cell r="AG705">
            <v>101.63422370000001</v>
          </cell>
        </row>
        <row r="706">
          <cell r="T706" t="str">
            <v>TFIT0417041340605</v>
          </cell>
          <cell r="U706">
            <v>40605</v>
          </cell>
          <cell r="V706" t="str">
            <v>TFIT04170413</v>
          </cell>
          <cell r="W706">
            <v>5.9819999999999998E-2</v>
          </cell>
          <cell r="Y706" t="str">
            <v>TFIT0417041340605</v>
          </cell>
          <cell r="Z706">
            <v>40605</v>
          </cell>
          <cell r="AA706" t="str">
            <v>TFIT04170413</v>
          </cell>
          <cell r="AB706">
            <v>100.0174516</v>
          </cell>
          <cell r="AD706" t="str">
            <v>TFIT0417041340605</v>
          </cell>
          <cell r="AE706">
            <v>40605</v>
          </cell>
          <cell r="AF706" t="str">
            <v>TFIT04170413</v>
          </cell>
          <cell r="AG706">
            <v>101.2174516</v>
          </cell>
        </row>
        <row r="707">
          <cell r="T707" t="str">
            <v>TFIT0417041340604</v>
          </cell>
          <cell r="U707">
            <v>40604</v>
          </cell>
          <cell r="V707" t="str">
            <v>TFIT04170413</v>
          </cell>
          <cell r="W707">
            <v>5.8999999999999997E-2</v>
          </cell>
          <cell r="Y707" t="str">
            <v>TFIT0417041340604</v>
          </cell>
          <cell r="Z707">
            <v>40604</v>
          </cell>
          <cell r="AA707" t="str">
            <v>TFIT04170413</v>
          </cell>
          <cell r="AB707">
            <v>100.2244938</v>
          </cell>
          <cell r="AD707" t="str">
            <v>TFIT0417041340604</v>
          </cell>
          <cell r="AE707">
            <v>40604</v>
          </cell>
          <cell r="AF707" t="str">
            <v>TFIT04170413</v>
          </cell>
          <cell r="AG707">
            <v>101.40805539999999</v>
          </cell>
        </row>
        <row r="708">
          <cell r="T708" t="str">
            <v>TFIT0417041340603</v>
          </cell>
          <cell r="U708">
            <v>40603</v>
          </cell>
          <cell r="V708" t="str">
            <v>TFIT04170413</v>
          </cell>
          <cell r="W708">
            <v>5.9380000000000002E-2</v>
          </cell>
          <cell r="Y708" t="str">
            <v>TFIT0417041340603</v>
          </cell>
          <cell r="Z708">
            <v>40603</v>
          </cell>
          <cell r="AA708" t="str">
            <v>TFIT04170413</v>
          </cell>
          <cell r="AB708">
            <v>100.12905379999999</v>
          </cell>
          <cell r="AD708" t="str">
            <v>TFIT0417041340603</v>
          </cell>
          <cell r="AE708">
            <v>40603</v>
          </cell>
          <cell r="AF708" t="str">
            <v>TFIT04170413</v>
          </cell>
          <cell r="AG708">
            <v>101.29617709999999</v>
          </cell>
        </row>
        <row r="709">
          <cell r="T709" t="str">
            <v>TFIT0417041340602</v>
          </cell>
          <cell r="U709">
            <v>40602</v>
          </cell>
          <cell r="V709" t="str">
            <v>TFIT04170413</v>
          </cell>
          <cell r="W709">
            <v>5.9380000000000002E-2</v>
          </cell>
          <cell r="Y709" t="str">
            <v>TFIT0417041340602</v>
          </cell>
          <cell r="Z709">
            <v>40602</v>
          </cell>
          <cell r="AA709" t="str">
            <v>TFIT04170413</v>
          </cell>
          <cell r="AB709">
            <v>100.1294848</v>
          </cell>
          <cell r="AD709" t="str">
            <v>TFIT0417041340602</v>
          </cell>
          <cell r="AE709">
            <v>40602</v>
          </cell>
          <cell r="AF709" t="str">
            <v>TFIT04170413</v>
          </cell>
          <cell r="AG709">
            <v>101.2801697</v>
          </cell>
        </row>
        <row r="710">
          <cell r="T710" t="str">
            <v>TFIT0417041340601</v>
          </cell>
          <cell r="U710">
            <v>40601</v>
          </cell>
          <cell r="V710" t="str">
            <v>TFIT04170413</v>
          </cell>
          <cell r="W710">
            <v>5.9380000000000002E-2</v>
          </cell>
          <cell r="Y710" t="str">
            <v>TFIT0417041340601</v>
          </cell>
          <cell r="Z710">
            <v>40601</v>
          </cell>
          <cell r="AA710" t="str">
            <v>TFIT04170413</v>
          </cell>
          <cell r="AB710">
            <v>100.1299183</v>
          </cell>
          <cell r="AD710" t="str">
            <v>TFIT0417041340601</v>
          </cell>
          <cell r="AE710">
            <v>40601</v>
          </cell>
          <cell r="AF710" t="str">
            <v>TFIT04170413</v>
          </cell>
          <cell r="AG710">
            <v>101.2641649</v>
          </cell>
        </row>
        <row r="711">
          <cell r="T711" t="str">
            <v>TFIT0417041340600</v>
          </cell>
          <cell r="U711">
            <v>40600</v>
          </cell>
          <cell r="V711" t="str">
            <v>TFIT04170413</v>
          </cell>
          <cell r="W711">
            <v>5.9499999999999997E-2</v>
          </cell>
          <cell r="Y711" t="str">
            <v>TFIT0417041340600</v>
          </cell>
          <cell r="Z711">
            <v>40600</v>
          </cell>
          <cell r="AA711" t="str">
            <v>TFIT04170413</v>
          </cell>
          <cell r="AB711">
            <v>100.1000002</v>
          </cell>
          <cell r="AD711" t="str">
            <v>TFIT0417041340600</v>
          </cell>
          <cell r="AE711">
            <v>40600</v>
          </cell>
          <cell r="AF711" t="str">
            <v>TFIT04170413</v>
          </cell>
          <cell r="AG711">
            <v>101.2178084</v>
          </cell>
        </row>
        <row r="712">
          <cell r="T712" t="str">
            <v>TFIT0417041340599</v>
          </cell>
          <cell r="U712">
            <v>40599</v>
          </cell>
          <cell r="V712" t="str">
            <v>TFIT04170413</v>
          </cell>
          <cell r="W712">
            <v>5.9720000000000002E-2</v>
          </cell>
          <cell r="Y712" t="str">
            <v>TFIT0417041340599</v>
          </cell>
          <cell r="Z712">
            <v>40599</v>
          </cell>
          <cell r="AA712" t="str">
            <v>TFIT04170413</v>
          </cell>
          <cell r="AB712">
            <v>100.04474759999999</v>
          </cell>
          <cell r="AD712" t="str">
            <v>TFIT0417041340599</v>
          </cell>
          <cell r="AE712">
            <v>40599</v>
          </cell>
          <cell r="AF712" t="str">
            <v>TFIT04170413</v>
          </cell>
          <cell r="AG712">
            <v>101.1461175</v>
          </cell>
        </row>
        <row r="713">
          <cell r="T713" t="str">
            <v>TFIT0417041340598</v>
          </cell>
          <cell r="U713">
            <v>40598</v>
          </cell>
          <cell r="V713" t="str">
            <v>TFIT04170413</v>
          </cell>
          <cell r="W713">
            <v>6.003E-2</v>
          </cell>
          <cell r="Y713" t="str">
            <v>TFIT0417041340598</v>
          </cell>
          <cell r="Z713">
            <v>40598</v>
          </cell>
          <cell r="AA713" t="str">
            <v>TFIT04170413</v>
          </cell>
          <cell r="AB713">
            <v>99.966681899999998</v>
          </cell>
          <cell r="AD713" t="str">
            <v>TFIT0417041340598</v>
          </cell>
          <cell r="AE713">
            <v>40598</v>
          </cell>
          <cell r="AF713" t="str">
            <v>TFIT04170413</v>
          </cell>
          <cell r="AG713">
            <v>101.05161339999999</v>
          </cell>
        </row>
        <row r="714">
          <cell r="T714" t="str">
            <v>TFIT0417041340597</v>
          </cell>
          <cell r="U714">
            <v>40597</v>
          </cell>
          <cell r="V714" t="str">
            <v>TFIT04170413</v>
          </cell>
          <cell r="W714">
            <v>6.0720000000000003E-2</v>
          </cell>
          <cell r="Y714" t="str">
            <v>TFIT0417041340597</v>
          </cell>
          <cell r="Z714">
            <v>40597</v>
          </cell>
          <cell r="AA714" t="str">
            <v>TFIT04170413</v>
          </cell>
          <cell r="AB714">
            <v>99.792564619999993</v>
          </cell>
          <cell r="AD714" t="str">
            <v>TFIT0417041340597</v>
          </cell>
          <cell r="AE714">
            <v>40597</v>
          </cell>
          <cell r="AF714" t="str">
            <v>TFIT04170413</v>
          </cell>
          <cell r="AG714">
            <v>100.8610578</v>
          </cell>
        </row>
        <row r="715">
          <cell r="T715" t="str">
            <v>TFIT0417041340596</v>
          </cell>
          <cell r="U715">
            <v>40596</v>
          </cell>
          <cell r="V715" t="str">
            <v>TFIT04170413</v>
          </cell>
          <cell r="W715">
            <v>6.0839999999999998E-2</v>
          </cell>
          <cell r="Y715" t="str">
            <v>TFIT0417041340596</v>
          </cell>
          <cell r="Z715">
            <v>40596</v>
          </cell>
          <cell r="AA715" t="str">
            <v>TFIT04170413</v>
          </cell>
          <cell r="AB715">
            <v>99.762398770000004</v>
          </cell>
          <cell r="AD715" t="str">
            <v>TFIT0417041340596</v>
          </cell>
          <cell r="AE715">
            <v>40596</v>
          </cell>
          <cell r="AF715" t="str">
            <v>TFIT04170413</v>
          </cell>
          <cell r="AG715">
            <v>100.81445359999999</v>
          </cell>
        </row>
        <row r="716">
          <cell r="T716" t="str">
            <v>TFIT0417041340595</v>
          </cell>
          <cell r="U716">
            <v>40595</v>
          </cell>
          <cell r="V716" t="str">
            <v>TFIT04170413</v>
          </cell>
          <cell r="W716">
            <v>6.0839999999999998E-2</v>
          </cell>
          <cell r="Y716" t="str">
            <v>TFIT0417041340595</v>
          </cell>
          <cell r="Z716">
            <v>40595</v>
          </cell>
          <cell r="AA716" t="str">
            <v>TFIT04170413</v>
          </cell>
          <cell r="AB716">
            <v>99.762525550000007</v>
          </cell>
          <cell r="AD716" t="str">
            <v>TFIT0417041340595</v>
          </cell>
          <cell r="AE716">
            <v>40595</v>
          </cell>
          <cell r="AF716" t="str">
            <v>TFIT04170413</v>
          </cell>
          <cell r="AG716">
            <v>100.798142</v>
          </cell>
        </row>
        <row r="717">
          <cell r="T717" t="str">
            <v>TFIT0417041340594</v>
          </cell>
          <cell r="U717">
            <v>40594</v>
          </cell>
          <cell r="V717" t="str">
            <v>TFIT04170413</v>
          </cell>
          <cell r="W717">
            <v>6.0839999999999998E-2</v>
          </cell>
          <cell r="Y717" t="str">
            <v>TFIT0417041340594</v>
          </cell>
          <cell r="Z717">
            <v>40594</v>
          </cell>
          <cell r="AA717" t="str">
            <v>TFIT04170413</v>
          </cell>
          <cell r="AB717">
            <v>99.76265497</v>
          </cell>
          <cell r="AD717" t="str">
            <v>TFIT0417041340594</v>
          </cell>
          <cell r="AE717">
            <v>40594</v>
          </cell>
          <cell r="AF717" t="str">
            <v>TFIT04170413</v>
          </cell>
          <cell r="AG717">
            <v>100.78183300000001</v>
          </cell>
        </row>
        <row r="718">
          <cell r="T718" t="str">
            <v>TFIT0417041340593</v>
          </cell>
          <cell r="U718">
            <v>40593</v>
          </cell>
          <cell r="V718" t="str">
            <v>TFIT04170413</v>
          </cell>
          <cell r="W718">
            <v>6.1080000000000002E-2</v>
          </cell>
          <cell r="Y718" t="str">
            <v>TFIT0417041340593</v>
          </cell>
          <cell r="Z718">
            <v>40593</v>
          </cell>
          <cell r="AA718" t="str">
            <v>TFIT04170413</v>
          </cell>
          <cell r="AB718">
            <v>99.702035089999995</v>
          </cell>
          <cell r="AD718" t="str">
            <v>TFIT0417041340593</v>
          </cell>
          <cell r="AE718">
            <v>40593</v>
          </cell>
          <cell r="AF718" t="str">
            <v>TFIT04170413</v>
          </cell>
          <cell r="AG718">
            <v>100.7047748</v>
          </cell>
        </row>
        <row r="719">
          <cell r="T719" t="str">
            <v>TFIT0417041340592</v>
          </cell>
          <cell r="U719">
            <v>40592</v>
          </cell>
          <cell r="V719" t="str">
            <v>TFIT04170413</v>
          </cell>
          <cell r="W719">
            <v>6.0839999999999998E-2</v>
          </cell>
          <cell r="Y719" t="str">
            <v>TFIT0417041340592</v>
          </cell>
          <cell r="Z719">
            <v>40592</v>
          </cell>
          <cell r="AA719" t="str">
            <v>TFIT04170413</v>
          </cell>
          <cell r="AB719">
            <v>99.762921719999994</v>
          </cell>
          <cell r="AD719" t="str">
            <v>TFIT0417041340592</v>
          </cell>
          <cell r="AE719">
            <v>40592</v>
          </cell>
          <cell r="AF719" t="str">
            <v>TFIT04170413</v>
          </cell>
          <cell r="AG719">
            <v>100.74922309999999</v>
          </cell>
        </row>
        <row r="720">
          <cell r="T720" t="str">
            <v>TFIT0417041340591</v>
          </cell>
          <cell r="U720">
            <v>40591</v>
          </cell>
          <cell r="V720" t="str">
            <v>TFIT04170413</v>
          </cell>
          <cell r="W720">
            <v>6.08E-2</v>
          </cell>
          <cell r="Y720" t="str">
            <v>TFIT0417041340591</v>
          </cell>
          <cell r="Z720">
            <v>40591</v>
          </cell>
          <cell r="AA720" t="str">
            <v>TFIT04170413</v>
          </cell>
          <cell r="AB720">
            <v>99.773206939999994</v>
          </cell>
          <cell r="AD720" t="str">
            <v>TFIT0417041340591</v>
          </cell>
          <cell r="AE720">
            <v>40591</v>
          </cell>
          <cell r="AF720" t="str">
            <v>TFIT04170413</v>
          </cell>
          <cell r="AG720">
            <v>100.74307</v>
          </cell>
        </row>
        <row r="721">
          <cell r="T721" t="str">
            <v>TFIT0417041340590</v>
          </cell>
          <cell r="U721">
            <v>40590</v>
          </cell>
          <cell r="V721" t="str">
            <v>TFIT04170413</v>
          </cell>
          <cell r="W721">
            <v>6.096E-2</v>
          </cell>
          <cell r="Y721" t="str">
            <v>TFIT0417041340590</v>
          </cell>
          <cell r="Z721">
            <v>40590</v>
          </cell>
          <cell r="AA721" t="str">
            <v>TFIT04170413</v>
          </cell>
          <cell r="AB721">
            <v>99.732737740000005</v>
          </cell>
          <cell r="AD721" t="str">
            <v>TFIT0417041340590</v>
          </cell>
          <cell r="AE721">
            <v>40590</v>
          </cell>
          <cell r="AF721" t="str">
            <v>TFIT04170413</v>
          </cell>
          <cell r="AG721">
            <v>100.6861624</v>
          </cell>
        </row>
        <row r="722">
          <cell r="T722" t="str">
            <v>TFIT0417041340589</v>
          </cell>
          <cell r="U722">
            <v>40589</v>
          </cell>
          <cell r="V722" t="str">
            <v>TFIT04170413</v>
          </cell>
          <cell r="W722">
            <v>6.096E-2</v>
          </cell>
          <cell r="Y722" t="str">
            <v>TFIT0417041340589</v>
          </cell>
          <cell r="Z722">
            <v>40589</v>
          </cell>
          <cell r="AA722" t="str">
            <v>TFIT04170413</v>
          </cell>
          <cell r="AB722">
            <v>99.732854079999996</v>
          </cell>
          <cell r="AD722" t="str">
            <v>TFIT0417041340589</v>
          </cell>
          <cell r="AE722">
            <v>40589</v>
          </cell>
          <cell r="AF722" t="str">
            <v>TFIT04170413</v>
          </cell>
          <cell r="AG722">
            <v>100.6698404</v>
          </cell>
        </row>
        <row r="723">
          <cell r="T723" t="str">
            <v>TFIT0417041340588</v>
          </cell>
          <cell r="U723">
            <v>40588</v>
          </cell>
          <cell r="V723" t="str">
            <v>TFIT04170413</v>
          </cell>
          <cell r="W723">
            <v>6.096E-2</v>
          </cell>
          <cell r="Y723" t="str">
            <v>TFIT0417041340588</v>
          </cell>
          <cell r="Z723">
            <v>40588</v>
          </cell>
          <cell r="AA723" t="str">
            <v>TFIT04170413</v>
          </cell>
          <cell r="AB723">
            <v>99.732973060000006</v>
          </cell>
          <cell r="AD723" t="str">
            <v>TFIT0417041340588</v>
          </cell>
          <cell r="AE723">
            <v>40588</v>
          </cell>
          <cell r="AF723" t="str">
            <v>TFIT04170413</v>
          </cell>
          <cell r="AG723">
            <v>100.653521</v>
          </cell>
        </row>
        <row r="724">
          <cell r="T724" t="str">
            <v>TFIT0417041340587</v>
          </cell>
          <cell r="U724">
            <v>40587</v>
          </cell>
          <cell r="V724" t="str">
            <v>TFIT04170413</v>
          </cell>
          <cell r="W724">
            <v>6.096E-2</v>
          </cell>
          <cell r="Y724" t="str">
            <v>TFIT0417041340587</v>
          </cell>
          <cell r="Z724">
            <v>40587</v>
          </cell>
          <cell r="AA724" t="str">
            <v>TFIT04170413</v>
          </cell>
          <cell r="AB724">
            <v>99.733094690000001</v>
          </cell>
          <cell r="AD724" t="str">
            <v>TFIT0417041340587</v>
          </cell>
          <cell r="AE724">
            <v>40587</v>
          </cell>
          <cell r="AF724" t="str">
            <v>TFIT04170413</v>
          </cell>
          <cell r="AG724">
            <v>100.63720429999999</v>
          </cell>
        </row>
        <row r="725">
          <cell r="T725" t="str">
            <v>TFIT0417041340586</v>
          </cell>
          <cell r="U725">
            <v>40586</v>
          </cell>
          <cell r="V725" t="str">
            <v>TFIT04170413</v>
          </cell>
          <cell r="W725">
            <v>6.0850000000000001E-2</v>
          </cell>
          <cell r="Y725" t="str">
            <v>TFIT0417041340586</v>
          </cell>
          <cell r="Z725">
            <v>40586</v>
          </cell>
          <cell r="AA725" t="str">
            <v>TFIT04170413</v>
          </cell>
          <cell r="AB725">
            <v>99.76123758</v>
          </cell>
          <cell r="AD725" t="str">
            <v>TFIT0417041340586</v>
          </cell>
          <cell r="AE725">
            <v>40586</v>
          </cell>
          <cell r="AF725" t="str">
            <v>TFIT04170413</v>
          </cell>
          <cell r="AG725">
            <v>100.6489088</v>
          </cell>
        </row>
        <row r="726">
          <cell r="T726" t="str">
            <v>TFIT0417041340585</v>
          </cell>
          <cell r="U726">
            <v>40585</v>
          </cell>
          <cell r="V726" t="str">
            <v>TFIT04170413</v>
          </cell>
          <cell r="W726">
            <v>6.1580000000000003E-2</v>
          </cell>
          <cell r="Y726" t="str">
            <v>TFIT0417041340585</v>
          </cell>
          <cell r="Z726">
            <v>40585</v>
          </cell>
          <cell r="AA726" t="str">
            <v>TFIT04170413</v>
          </cell>
          <cell r="AB726">
            <v>99.575492710000006</v>
          </cell>
          <cell r="AD726" t="str">
            <v>TFIT0417041340585</v>
          </cell>
          <cell r="AE726">
            <v>40585</v>
          </cell>
          <cell r="AF726" t="str">
            <v>TFIT04170413</v>
          </cell>
          <cell r="AG726">
            <v>100.44672559999999</v>
          </cell>
        </row>
        <row r="727">
          <cell r="T727" t="str">
            <v>TFIT0417041340584</v>
          </cell>
          <cell r="U727">
            <v>40584</v>
          </cell>
          <cell r="V727" t="str">
            <v>TFIT04170413</v>
          </cell>
          <cell r="W727">
            <v>6.2789999999999999E-2</v>
          </cell>
          <cell r="Y727" t="str">
            <v>TFIT0417041340584</v>
          </cell>
          <cell r="Z727">
            <v>40584</v>
          </cell>
          <cell r="AA727" t="str">
            <v>TFIT04170413</v>
          </cell>
          <cell r="AB727">
            <v>99.268158799999995</v>
          </cell>
          <cell r="AD727" t="str">
            <v>TFIT0417041340584</v>
          </cell>
          <cell r="AE727">
            <v>40584</v>
          </cell>
          <cell r="AF727" t="str">
            <v>TFIT04170413</v>
          </cell>
          <cell r="AG727">
            <v>100.12295330000001</v>
          </cell>
        </row>
        <row r="728">
          <cell r="T728" t="str">
            <v>TFIT0417041340583</v>
          </cell>
          <cell r="U728">
            <v>40583</v>
          </cell>
          <cell r="V728" t="str">
            <v>TFIT04170413</v>
          </cell>
          <cell r="W728">
            <v>6.2210000000000001E-2</v>
          </cell>
          <cell r="Y728" t="str">
            <v>TFIT0417041340583</v>
          </cell>
          <cell r="Z728">
            <v>40583</v>
          </cell>
          <cell r="AA728" t="str">
            <v>TFIT04170413</v>
          </cell>
          <cell r="AB728">
            <v>99.415168249999994</v>
          </cell>
          <cell r="AD728" t="str">
            <v>TFIT0417041340583</v>
          </cell>
          <cell r="AE728">
            <v>40583</v>
          </cell>
          <cell r="AF728" t="str">
            <v>TFIT04170413</v>
          </cell>
          <cell r="AG728">
            <v>100.2535244</v>
          </cell>
        </row>
        <row r="729">
          <cell r="T729" t="str">
            <v>TFIT0417041340582</v>
          </cell>
          <cell r="U729">
            <v>40582</v>
          </cell>
          <cell r="V729" t="str">
            <v>TFIT04170413</v>
          </cell>
          <cell r="W729">
            <v>6.2210000000000001E-2</v>
          </cell>
          <cell r="Y729" t="str">
            <v>TFIT0417041340582</v>
          </cell>
          <cell r="Z729">
            <v>40582</v>
          </cell>
          <cell r="AA729" t="str">
            <v>TFIT04170413</v>
          </cell>
          <cell r="AB729">
            <v>99.41503136</v>
          </cell>
          <cell r="AD729" t="str">
            <v>TFIT0417041340582</v>
          </cell>
          <cell r="AE729">
            <v>40582</v>
          </cell>
          <cell r="AF729" t="str">
            <v>TFIT04170413</v>
          </cell>
          <cell r="AG729">
            <v>100.2369492</v>
          </cell>
        </row>
        <row r="730">
          <cell r="T730" t="str">
            <v>TFIT0417041340581</v>
          </cell>
          <cell r="U730">
            <v>40581</v>
          </cell>
          <cell r="V730" t="str">
            <v>TFIT04170413</v>
          </cell>
          <cell r="W730">
            <v>6.2210000000000001E-2</v>
          </cell>
          <cell r="Y730" t="str">
            <v>TFIT0417041340581</v>
          </cell>
          <cell r="Z730">
            <v>40581</v>
          </cell>
          <cell r="AA730" t="str">
            <v>TFIT04170413</v>
          </cell>
          <cell r="AB730">
            <v>99.414897210000007</v>
          </cell>
          <cell r="AD730" t="str">
            <v>TFIT0417041340581</v>
          </cell>
          <cell r="AE730">
            <v>40581</v>
          </cell>
          <cell r="AF730" t="str">
            <v>TFIT04170413</v>
          </cell>
          <cell r="AG730">
            <v>100.2203767</v>
          </cell>
        </row>
        <row r="731">
          <cell r="T731" t="str">
            <v>TFIT0417041340580</v>
          </cell>
          <cell r="U731">
            <v>40580</v>
          </cell>
          <cell r="V731" t="str">
            <v>TFIT04170413</v>
          </cell>
          <cell r="W731">
            <v>6.2210000000000001E-2</v>
          </cell>
          <cell r="Y731" t="str">
            <v>TFIT0417041340580</v>
          </cell>
          <cell r="Z731">
            <v>40580</v>
          </cell>
          <cell r="AA731" t="str">
            <v>TFIT04170413</v>
          </cell>
          <cell r="AB731">
            <v>99.414765799999998</v>
          </cell>
          <cell r="AD731" t="str">
            <v>TFIT0417041340580</v>
          </cell>
          <cell r="AE731">
            <v>40580</v>
          </cell>
          <cell r="AF731" t="str">
            <v>TFIT04170413</v>
          </cell>
          <cell r="AG731">
            <v>100.2038069</v>
          </cell>
        </row>
        <row r="732">
          <cell r="T732" t="str">
            <v>TFIT0417041340579</v>
          </cell>
          <cell r="U732">
            <v>40579</v>
          </cell>
          <cell r="V732" t="str">
            <v>TFIT04170413</v>
          </cell>
          <cell r="W732">
            <v>6.2810000000000005E-2</v>
          </cell>
          <cell r="Y732" t="str">
            <v>TFIT0417041340579</v>
          </cell>
          <cell r="Z732">
            <v>40579</v>
          </cell>
          <cell r="AA732" t="str">
            <v>TFIT04170413</v>
          </cell>
          <cell r="AB732">
            <v>99.261771319999994</v>
          </cell>
          <cell r="AD732" t="str">
            <v>TFIT0417041340579</v>
          </cell>
          <cell r="AE732">
            <v>40579</v>
          </cell>
          <cell r="AF732" t="str">
            <v>TFIT04170413</v>
          </cell>
          <cell r="AG732">
            <v>100.03437409999999</v>
          </cell>
        </row>
        <row r="733">
          <cell r="T733" t="str">
            <v>TFIT0417041340578</v>
          </cell>
          <cell r="U733">
            <v>40578</v>
          </cell>
          <cell r="V733" t="str">
            <v>TFIT04170413</v>
          </cell>
          <cell r="W733">
            <v>6.3519999999999993E-2</v>
          </cell>
          <cell r="Y733" t="str">
            <v>TFIT0417041340578</v>
          </cell>
          <cell r="Z733">
            <v>40578</v>
          </cell>
          <cell r="AA733" t="str">
            <v>TFIT04170413</v>
          </cell>
          <cell r="AB733">
            <v>99.080894999999998</v>
          </cell>
          <cell r="AD733" t="str">
            <v>TFIT0417041340578</v>
          </cell>
          <cell r="AE733">
            <v>40578</v>
          </cell>
          <cell r="AF733" t="str">
            <v>TFIT04170413</v>
          </cell>
          <cell r="AG733">
            <v>99.837059389999993</v>
          </cell>
        </row>
        <row r="734">
          <cell r="T734" t="str">
            <v>TFIT0417041340577</v>
          </cell>
          <cell r="U734">
            <v>40577</v>
          </cell>
          <cell r="V734" t="str">
            <v>TFIT04170413</v>
          </cell>
          <cell r="W734">
            <v>6.3750000000000001E-2</v>
          </cell>
          <cell r="Y734" t="str">
            <v>TFIT0417041340577</v>
          </cell>
          <cell r="Z734">
            <v>40577</v>
          </cell>
          <cell r="AA734" t="str">
            <v>TFIT04170413</v>
          </cell>
          <cell r="AB734">
            <v>99.022027859999994</v>
          </cell>
          <cell r="AD734" t="str">
            <v>TFIT0417041340577</v>
          </cell>
          <cell r="AE734">
            <v>40577</v>
          </cell>
          <cell r="AF734" t="str">
            <v>TFIT04170413</v>
          </cell>
          <cell r="AG734">
            <v>99.761753889999994</v>
          </cell>
        </row>
        <row r="735">
          <cell r="T735" t="str">
            <v>TFIT0417041340576</v>
          </cell>
          <cell r="U735">
            <v>40576</v>
          </cell>
          <cell r="V735" t="str">
            <v>TFIT04170413</v>
          </cell>
          <cell r="W735">
            <v>6.4049999999999996E-2</v>
          </cell>
          <cell r="Y735" t="str">
            <v>TFIT0417041340576</v>
          </cell>
          <cell r="Z735">
            <v>40576</v>
          </cell>
          <cell r="AA735" t="str">
            <v>TFIT04170413</v>
          </cell>
          <cell r="AB735">
            <v>98.945329630000003</v>
          </cell>
          <cell r="AD735" t="str">
            <v>TFIT0417041340576</v>
          </cell>
          <cell r="AE735">
            <v>40576</v>
          </cell>
          <cell r="AF735" t="str">
            <v>TFIT04170413</v>
          </cell>
          <cell r="AG735">
            <v>99.668617299999994</v>
          </cell>
        </row>
        <row r="736">
          <cell r="T736" t="str">
            <v>TFIT0417041340575</v>
          </cell>
          <cell r="U736">
            <v>40575</v>
          </cell>
          <cell r="V736" t="str">
            <v>TFIT04170413</v>
          </cell>
          <cell r="W736">
            <v>6.4519999999999994E-2</v>
          </cell>
          <cell r="Y736" t="str">
            <v>TFIT0417041340575</v>
          </cell>
          <cell r="Z736">
            <v>40575</v>
          </cell>
          <cell r="AA736" t="str">
            <v>TFIT04170413</v>
          </cell>
          <cell r="AB736">
            <v>98.825427899999994</v>
          </cell>
          <cell r="AD736" t="str">
            <v>TFIT0417041340575</v>
          </cell>
          <cell r="AE736">
            <v>40575</v>
          </cell>
          <cell r="AF736" t="str">
            <v>TFIT04170413</v>
          </cell>
          <cell r="AG736">
            <v>99.532277219999997</v>
          </cell>
        </row>
        <row r="737">
          <cell r="T737" t="str">
            <v>TFIT0417041340574</v>
          </cell>
          <cell r="U737">
            <v>40574</v>
          </cell>
          <cell r="V737" t="str">
            <v>TFIT04170413</v>
          </cell>
          <cell r="W737">
            <v>6.4519999999999994E-2</v>
          </cell>
          <cell r="Y737" t="str">
            <v>TFIT0417041340574</v>
          </cell>
          <cell r="Z737">
            <v>40574</v>
          </cell>
          <cell r="AA737" t="str">
            <v>TFIT04170413</v>
          </cell>
          <cell r="AB737">
            <v>98.824817980000006</v>
          </cell>
          <cell r="AD737" t="str">
            <v>TFIT0417041340574</v>
          </cell>
          <cell r="AE737">
            <v>40574</v>
          </cell>
          <cell r="AF737" t="str">
            <v>TFIT04170413</v>
          </cell>
          <cell r="AG737">
            <v>99.51522894</v>
          </cell>
        </row>
        <row r="738">
          <cell r="T738" t="str">
            <v>TFIT0417041340573</v>
          </cell>
          <cell r="U738">
            <v>40573</v>
          </cell>
          <cell r="V738" t="str">
            <v>TFIT04170413</v>
          </cell>
          <cell r="W738">
            <v>6.4519999999999994E-2</v>
          </cell>
          <cell r="Y738" t="str">
            <v>TFIT0417041340573</v>
          </cell>
          <cell r="Z738">
            <v>40573</v>
          </cell>
          <cell r="AA738" t="str">
            <v>TFIT04170413</v>
          </cell>
          <cell r="AB738">
            <v>98.824210980000004</v>
          </cell>
          <cell r="AD738" t="str">
            <v>TFIT0417041340573</v>
          </cell>
          <cell r="AE738">
            <v>40573</v>
          </cell>
          <cell r="AF738" t="str">
            <v>TFIT04170413</v>
          </cell>
          <cell r="AG738">
            <v>99.498183580000003</v>
          </cell>
        </row>
        <row r="739">
          <cell r="T739" t="str">
            <v>TFIT0417041340572</v>
          </cell>
          <cell r="U739">
            <v>40572</v>
          </cell>
          <cell r="V739" t="str">
            <v>TFIT04170413</v>
          </cell>
          <cell r="W739">
            <v>6.4180000000000001E-2</v>
          </cell>
          <cell r="Y739" t="str">
            <v>TFIT0417041340572</v>
          </cell>
          <cell r="Z739">
            <v>40572</v>
          </cell>
          <cell r="AA739" t="str">
            <v>TFIT04170413</v>
          </cell>
          <cell r="AB739">
            <v>98.910170379999997</v>
          </cell>
          <cell r="AD739" t="str">
            <v>TFIT0417041340572</v>
          </cell>
          <cell r="AE739">
            <v>40572</v>
          </cell>
          <cell r="AF739" t="str">
            <v>TFIT04170413</v>
          </cell>
          <cell r="AG739">
            <v>99.567704629999994</v>
          </cell>
        </row>
        <row r="740">
          <cell r="T740" t="str">
            <v>TFIT0417041340571</v>
          </cell>
          <cell r="U740">
            <v>40571</v>
          </cell>
          <cell r="V740" t="str">
            <v>TFIT04170413</v>
          </cell>
          <cell r="W740">
            <v>6.411E-2</v>
          </cell>
          <cell r="Y740" t="str">
            <v>TFIT0417041340571</v>
          </cell>
          <cell r="Z740">
            <v>40571</v>
          </cell>
          <cell r="AA740" t="str">
            <v>TFIT04170413</v>
          </cell>
          <cell r="AB740">
            <v>98.927491419999996</v>
          </cell>
          <cell r="AD740" t="str">
            <v>TFIT0417041340571</v>
          </cell>
          <cell r="AE740">
            <v>40571</v>
          </cell>
          <cell r="AF740" t="str">
            <v>TFIT04170413</v>
          </cell>
          <cell r="AG740">
            <v>99.568587309999998</v>
          </cell>
        </row>
        <row r="741">
          <cell r="T741" t="str">
            <v>TFIT0417041340570</v>
          </cell>
          <cell r="U741">
            <v>40570</v>
          </cell>
          <cell r="V741" t="str">
            <v>TFIT04170413</v>
          </cell>
          <cell r="W741">
            <v>6.4460000000000003E-2</v>
          </cell>
          <cell r="Y741" t="str">
            <v>TFIT0417041340570</v>
          </cell>
          <cell r="Z741">
            <v>40570</v>
          </cell>
          <cell r="AA741" t="str">
            <v>TFIT04170413</v>
          </cell>
          <cell r="AB741">
            <v>98.837701210000006</v>
          </cell>
          <cell r="AD741" t="str">
            <v>TFIT0417041340570</v>
          </cell>
          <cell r="AE741">
            <v>40570</v>
          </cell>
          <cell r="AF741" t="str">
            <v>TFIT04170413</v>
          </cell>
          <cell r="AG741">
            <v>99.462358750000007</v>
          </cell>
        </row>
        <row r="742">
          <cell r="T742" t="str">
            <v>TFIT0417041340569</v>
          </cell>
          <cell r="U742">
            <v>40569</v>
          </cell>
          <cell r="V742" t="str">
            <v>TFIT04170413</v>
          </cell>
          <cell r="W742">
            <v>6.3939999999999997E-2</v>
          </cell>
          <cell r="Y742" t="str">
            <v>TFIT0417041340569</v>
          </cell>
          <cell r="Z742">
            <v>40569</v>
          </cell>
          <cell r="AA742" t="str">
            <v>TFIT04170413</v>
          </cell>
          <cell r="AB742">
            <v>98.969913000000005</v>
          </cell>
          <cell r="AD742" t="str">
            <v>TFIT0417041340569</v>
          </cell>
          <cell r="AE742">
            <v>40569</v>
          </cell>
          <cell r="AF742" t="str">
            <v>TFIT04170413</v>
          </cell>
          <cell r="AG742">
            <v>99.578132179999997</v>
          </cell>
        </row>
        <row r="743">
          <cell r="T743" t="str">
            <v>TFIT0417041340568</v>
          </cell>
          <cell r="U743">
            <v>40568</v>
          </cell>
          <cell r="V743" t="str">
            <v>TFIT04170413</v>
          </cell>
          <cell r="W743">
            <v>6.3969999999999999E-2</v>
          </cell>
          <cell r="Y743" t="str">
            <v>TFIT0417041340568</v>
          </cell>
          <cell r="Z743">
            <v>40568</v>
          </cell>
          <cell r="AA743" t="str">
            <v>TFIT04170413</v>
          </cell>
          <cell r="AB743">
            <v>98.961769529999998</v>
          </cell>
          <cell r="AD743" t="str">
            <v>TFIT0417041340568</v>
          </cell>
          <cell r="AE743">
            <v>40568</v>
          </cell>
          <cell r="AF743" t="str">
            <v>TFIT04170413</v>
          </cell>
          <cell r="AG743">
            <v>99.553550349999995</v>
          </cell>
        </row>
        <row r="744">
          <cell r="T744" t="str">
            <v>TFIT0417041340567</v>
          </cell>
          <cell r="U744">
            <v>40567</v>
          </cell>
          <cell r="V744" t="str">
            <v>TFIT04170413</v>
          </cell>
          <cell r="W744">
            <v>6.3969999999999999E-2</v>
          </cell>
          <cell r="Y744" t="str">
            <v>TFIT0417041340567</v>
          </cell>
          <cell r="Z744">
            <v>40567</v>
          </cell>
          <cell r="AA744" t="str">
            <v>TFIT04170413</v>
          </cell>
          <cell r="AB744">
            <v>98.961296899999994</v>
          </cell>
          <cell r="AD744" t="str">
            <v>TFIT0417041340567</v>
          </cell>
          <cell r="AE744">
            <v>40567</v>
          </cell>
          <cell r="AF744" t="str">
            <v>TFIT04170413</v>
          </cell>
          <cell r="AG744">
            <v>99.536639359999995</v>
          </cell>
        </row>
        <row r="745">
          <cell r="T745" t="str">
            <v>TFIT0417041340566</v>
          </cell>
          <cell r="U745">
            <v>40566</v>
          </cell>
          <cell r="V745" t="str">
            <v>TFIT04170413</v>
          </cell>
          <cell r="W745">
            <v>6.3969999999999999E-2</v>
          </cell>
          <cell r="Y745" t="str">
            <v>TFIT0417041340566</v>
          </cell>
          <cell r="Z745">
            <v>40566</v>
          </cell>
          <cell r="AA745" t="str">
            <v>TFIT04170413</v>
          </cell>
          <cell r="AB745">
            <v>98.960827129999998</v>
          </cell>
          <cell r="AD745" t="str">
            <v>TFIT0417041340566</v>
          </cell>
          <cell r="AE745">
            <v>40566</v>
          </cell>
          <cell r="AF745" t="str">
            <v>TFIT04170413</v>
          </cell>
          <cell r="AG745">
            <v>99.519731239999999</v>
          </cell>
        </row>
        <row r="746">
          <cell r="T746" t="str">
            <v>TFIT0417041340565</v>
          </cell>
          <cell r="U746">
            <v>40565</v>
          </cell>
          <cell r="V746" t="str">
            <v>TFIT04170413</v>
          </cell>
          <cell r="W746">
            <v>6.4680000000000001E-2</v>
          </cell>
          <cell r="Y746" t="str">
            <v>TFIT0417041340565</v>
          </cell>
          <cell r="Z746">
            <v>40565</v>
          </cell>
          <cell r="AA746" t="str">
            <v>TFIT04170413</v>
          </cell>
          <cell r="AB746">
            <v>98.778523239999998</v>
          </cell>
          <cell r="AD746" t="str">
            <v>TFIT0417041340565</v>
          </cell>
          <cell r="AE746">
            <v>40565</v>
          </cell>
          <cell r="AF746" t="str">
            <v>TFIT04170413</v>
          </cell>
          <cell r="AG746">
            <v>99.320988990000004</v>
          </cell>
        </row>
        <row r="747">
          <cell r="T747" t="str">
            <v>TFIT0417041340564</v>
          </cell>
          <cell r="U747">
            <v>40564</v>
          </cell>
          <cell r="V747" t="str">
            <v>TFIT04170413</v>
          </cell>
          <cell r="W747">
            <v>6.497E-2</v>
          </cell>
          <cell r="Y747" t="str">
            <v>TFIT0417041340564</v>
          </cell>
          <cell r="Z747">
            <v>40564</v>
          </cell>
          <cell r="AA747" t="str">
            <v>TFIT04170413</v>
          </cell>
          <cell r="AB747">
            <v>98.703709500000002</v>
          </cell>
          <cell r="AD747" t="str">
            <v>TFIT0417041340564</v>
          </cell>
          <cell r="AE747">
            <v>40564</v>
          </cell>
          <cell r="AF747" t="str">
            <v>TFIT04170413</v>
          </cell>
          <cell r="AG747">
            <v>99.229736900000006</v>
          </cell>
        </row>
        <row r="748">
          <cell r="T748" t="str">
            <v>TFIT0417041340563</v>
          </cell>
          <cell r="U748">
            <v>40563</v>
          </cell>
          <cell r="V748" t="str">
            <v>TFIT04170413</v>
          </cell>
          <cell r="W748">
            <v>6.6040000000000001E-2</v>
          </cell>
          <cell r="Y748" t="str">
            <v>TFIT0417041340563</v>
          </cell>
          <cell r="Z748">
            <v>40563</v>
          </cell>
          <cell r="AA748" t="str">
            <v>TFIT04170413</v>
          </cell>
          <cell r="AB748">
            <v>98.429711870000006</v>
          </cell>
          <cell r="AD748" t="str">
            <v>TFIT0417041340563</v>
          </cell>
          <cell r="AE748">
            <v>40563</v>
          </cell>
          <cell r="AF748" t="str">
            <v>TFIT04170413</v>
          </cell>
          <cell r="AG748">
            <v>98.93930091</v>
          </cell>
        </row>
        <row r="749">
          <cell r="T749" t="str">
            <v>TFIT0417041340562</v>
          </cell>
          <cell r="U749">
            <v>40562</v>
          </cell>
          <cell r="V749" t="str">
            <v>TFIT04170413</v>
          </cell>
          <cell r="W749">
            <v>6.4699999999999994E-2</v>
          </cell>
          <cell r="Y749" t="str">
            <v>TFIT0417041340562</v>
          </cell>
          <cell r="Z749">
            <v>40562</v>
          </cell>
          <cell r="AA749" t="str">
            <v>TFIT04170413</v>
          </cell>
          <cell r="AB749">
            <v>98.771560019999995</v>
          </cell>
          <cell r="AD749" t="str">
            <v>TFIT0417041340562</v>
          </cell>
          <cell r="AE749">
            <v>40562</v>
          </cell>
          <cell r="AF749" t="str">
            <v>TFIT04170413</v>
          </cell>
          <cell r="AG749">
            <v>99.264710699999995</v>
          </cell>
        </row>
        <row r="750">
          <cell r="T750" t="str">
            <v>TFIT0417041340561</v>
          </cell>
          <cell r="U750">
            <v>40561</v>
          </cell>
          <cell r="V750" t="str">
            <v>TFIT04170413</v>
          </cell>
          <cell r="W750">
            <v>6.4699999999999994E-2</v>
          </cell>
          <cell r="Y750" t="str">
            <v>TFIT0417041340561</v>
          </cell>
          <cell r="Z750">
            <v>40561</v>
          </cell>
          <cell r="AA750" t="str">
            <v>TFIT04170413</v>
          </cell>
          <cell r="AB750">
            <v>98.770949950000002</v>
          </cell>
          <cell r="AD750" t="str">
            <v>TFIT0417041340561</v>
          </cell>
          <cell r="AE750">
            <v>40561</v>
          </cell>
          <cell r="AF750" t="str">
            <v>TFIT04170413</v>
          </cell>
          <cell r="AG750">
            <v>99.24766228</v>
          </cell>
        </row>
        <row r="751">
          <cell r="T751" t="str">
            <v>TFIT0417041340560</v>
          </cell>
          <cell r="U751">
            <v>40560</v>
          </cell>
          <cell r="V751" t="str">
            <v>TFIT04170413</v>
          </cell>
          <cell r="W751">
            <v>6.4699999999999994E-2</v>
          </cell>
          <cell r="Y751" t="str">
            <v>TFIT0417041340560</v>
          </cell>
          <cell r="Z751">
            <v>40560</v>
          </cell>
          <cell r="AA751" t="str">
            <v>TFIT04170413</v>
          </cell>
          <cell r="AB751">
            <v>98.770342810000002</v>
          </cell>
          <cell r="AD751" t="str">
            <v>TFIT0417041340560</v>
          </cell>
          <cell r="AE751">
            <v>40560</v>
          </cell>
          <cell r="AF751" t="str">
            <v>TFIT04170413</v>
          </cell>
          <cell r="AG751">
            <v>99.230616780000005</v>
          </cell>
        </row>
        <row r="752">
          <cell r="T752" t="str">
            <v>TFIT0417041340559</v>
          </cell>
          <cell r="U752">
            <v>40559</v>
          </cell>
          <cell r="V752" t="str">
            <v>TFIT04170413</v>
          </cell>
          <cell r="W752">
            <v>6.4699999999999994E-2</v>
          </cell>
          <cell r="Y752" t="str">
            <v>TFIT0417041340559</v>
          </cell>
          <cell r="Z752">
            <v>40559</v>
          </cell>
          <cell r="AA752" t="str">
            <v>TFIT04170413</v>
          </cell>
          <cell r="AB752">
            <v>98.769738599999997</v>
          </cell>
          <cell r="AD752" t="str">
            <v>TFIT0417041340559</v>
          </cell>
          <cell r="AE752">
            <v>40559</v>
          </cell>
          <cell r="AF752" t="str">
            <v>TFIT04170413</v>
          </cell>
          <cell r="AG752">
            <v>99.213574210000004</v>
          </cell>
        </row>
        <row r="753">
          <cell r="T753" t="str">
            <v>TFIT0417041340558</v>
          </cell>
          <cell r="U753">
            <v>40558</v>
          </cell>
          <cell r="V753" t="str">
            <v>TFIT04170413</v>
          </cell>
          <cell r="W753">
            <v>6.447E-2</v>
          </cell>
          <cell r="Y753" t="str">
            <v>TFIT0417041340558</v>
          </cell>
          <cell r="Z753">
            <v>40558</v>
          </cell>
          <cell r="AA753" t="str">
            <v>TFIT04170413</v>
          </cell>
          <cell r="AB753">
            <v>98.828327630000004</v>
          </cell>
          <cell r="AD753" t="str">
            <v>TFIT0417041340558</v>
          </cell>
          <cell r="AE753">
            <v>40558</v>
          </cell>
          <cell r="AF753" t="str">
            <v>TFIT04170413</v>
          </cell>
          <cell r="AG753">
            <v>99.255724889999996</v>
          </cell>
        </row>
        <row r="754">
          <cell r="T754" t="str">
            <v>TFIT0417041340557</v>
          </cell>
          <cell r="U754">
            <v>40557</v>
          </cell>
          <cell r="V754" t="str">
            <v>TFIT04170413</v>
          </cell>
          <cell r="W754">
            <v>6.3920000000000005E-2</v>
          </cell>
          <cell r="Y754" t="str">
            <v>TFIT0417041340557</v>
          </cell>
          <cell r="Z754">
            <v>40557</v>
          </cell>
          <cell r="AA754" t="str">
            <v>TFIT04170413</v>
          </cell>
          <cell r="AB754">
            <v>98.969636370000003</v>
          </cell>
          <cell r="AD754" t="str">
            <v>TFIT0417041340557</v>
          </cell>
          <cell r="AE754">
            <v>40557</v>
          </cell>
          <cell r="AF754" t="str">
            <v>TFIT04170413</v>
          </cell>
          <cell r="AG754">
            <v>99.380595270000001</v>
          </cell>
        </row>
        <row r="755">
          <cell r="T755" t="str">
            <v>TFIT0417041340556</v>
          </cell>
          <cell r="U755">
            <v>40556</v>
          </cell>
          <cell r="V755" t="str">
            <v>TFIT04170413</v>
          </cell>
          <cell r="W755">
            <v>6.4519999999999994E-2</v>
          </cell>
          <cell r="Y755" t="str">
            <v>TFIT0417041340556</v>
          </cell>
          <cell r="Z755">
            <v>40556</v>
          </cell>
          <cell r="AA755" t="str">
            <v>TFIT04170413</v>
          </cell>
          <cell r="AB755">
            <v>98.814338190000001</v>
          </cell>
          <cell r="AD755" t="str">
            <v>TFIT0417041340556</v>
          </cell>
          <cell r="AE755">
            <v>40556</v>
          </cell>
          <cell r="AF755" t="str">
            <v>TFIT04170413</v>
          </cell>
          <cell r="AG755">
            <v>99.208858739999997</v>
          </cell>
        </row>
        <row r="756">
          <cell r="T756" t="str">
            <v>TFIT0417041340555</v>
          </cell>
          <cell r="U756">
            <v>40555</v>
          </cell>
          <cell r="V756" t="str">
            <v>TFIT04170413</v>
          </cell>
          <cell r="W756">
            <v>6.4399999999999999E-2</v>
          </cell>
          <cell r="Y756" t="str">
            <v>TFIT0417041340555</v>
          </cell>
          <cell r="Z756">
            <v>40555</v>
          </cell>
          <cell r="AA756" t="str">
            <v>TFIT04170413</v>
          </cell>
          <cell r="AB756">
            <v>98.844755610000007</v>
          </cell>
          <cell r="AD756" t="str">
            <v>TFIT0417041340555</v>
          </cell>
          <cell r="AE756">
            <v>40555</v>
          </cell>
          <cell r="AF756" t="str">
            <v>TFIT04170413</v>
          </cell>
          <cell r="AG756">
            <v>99.222837799999994</v>
          </cell>
        </row>
        <row r="757">
          <cell r="T757" t="str">
            <v>TFIT0417041340554</v>
          </cell>
          <cell r="U757">
            <v>40554</v>
          </cell>
          <cell r="V757" t="str">
            <v>TFIT04170413</v>
          </cell>
          <cell r="W757">
            <v>6.5970000000000001E-2</v>
          </cell>
          <cell r="Y757" t="str">
            <v>TFIT0417041340554</v>
          </cell>
          <cell r="Z757">
            <v>40554</v>
          </cell>
          <cell r="AA757" t="str">
            <v>TFIT04170413</v>
          </cell>
          <cell r="AB757">
            <v>98.439746290000002</v>
          </cell>
          <cell r="AD757" t="str">
            <v>TFIT0417041340554</v>
          </cell>
          <cell r="AE757">
            <v>40554</v>
          </cell>
          <cell r="AF757" t="str">
            <v>TFIT04170413</v>
          </cell>
          <cell r="AG757">
            <v>98.801390130000001</v>
          </cell>
        </row>
        <row r="758">
          <cell r="T758" t="str">
            <v>TFIT0417041340553</v>
          </cell>
          <cell r="U758">
            <v>40553</v>
          </cell>
          <cell r="V758" t="str">
            <v>TFIT04170413</v>
          </cell>
          <cell r="W758">
            <v>6.5970000000000001E-2</v>
          </cell>
          <cell r="Y758" t="str">
            <v>TFIT0417041340553</v>
          </cell>
          <cell r="Z758">
            <v>40553</v>
          </cell>
          <cell r="AA758" t="str">
            <v>TFIT04170413</v>
          </cell>
          <cell r="AB758">
            <v>98.438893160000006</v>
          </cell>
          <cell r="AD758" t="str">
            <v>TFIT0417041340553</v>
          </cell>
          <cell r="AE758">
            <v>40553</v>
          </cell>
          <cell r="AF758" t="str">
            <v>TFIT04170413</v>
          </cell>
          <cell r="AG758">
            <v>98.784098639999996</v>
          </cell>
        </row>
        <row r="759">
          <cell r="T759" t="str">
            <v>TFIT0417041340552</v>
          </cell>
          <cell r="U759">
            <v>40552</v>
          </cell>
          <cell r="V759" t="str">
            <v>TFIT04170413</v>
          </cell>
          <cell r="W759">
            <v>6.5970000000000001E-2</v>
          </cell>
          <cell r="Y759" t="str">
            <v>TFIT0417041340552</v>
          </cell>
          <cell r="Z759">
            <v>40552</v>
          </cell>
          <cell r="AA759" t="str">
            <v>TFIT04170413</v>
          </cell>
          <cell r="AB759">
            <v>98.438043059999998</v>
          </cell>
          <cell r="AD759" t="str">
            <v>TFIT0417041340552</v>
          </cell>
          <cell r="AE759">
            <v>40552</v>
          </cell>
          <cell r="AF759" t="str">
            <v>TFIT04170413</v>
          </cell>
          <cell r="AG759">
            <v>98.766810179999993</v>
          </cell>
        </row>
        <row r="760">
          <cell r="T760" t="str">
            <v>TFIT0417041340551</v>
          </cell>
          <cell r="U760">
            <v>40551</v>
          </cell>
          <cell r="V760" t="str">
            <v>TFIT04170413</v>
          </cell>
          <cell r="W760">
            <v>6.6720000000000002E-2</v>
          </cell>
          <cell r="Y760" t="str">
            <v>TFIT0417041340551</v>
          </cell>
          <cell r="Z760">
            <v>40551</v>
          </cell>
          <cell r="AA760" t="str">
            <v>TFIT04170413</v>
          </cell>
          <cell r="AB760">
            <v>98.244313919999996</v>
          </cell>
          <cell r="AD760" t="str">
            <v>TFIT0417041340551</v>
          </cell>
          <cell r="AE760">
            <v>40551</v>
          </cell>
          <cell r="AF760" t="str">
            <v>TFIT04170413</v>
          </cell>
          <cell r="AG760">
            <v>98.556642690000004</v>
          </cell>
        </row>
        <row r="761">
          <cell r="T761" t="str">
            <v>TFIT0417041340550</v>
          </cell>
          <cell r="U761">
            <v>40550</v>
          </cell>
          <cell r="V761" t="str">
            <v>TFIT04170413</v>
          </cell>
          <cell r="W761">
            <v>6.4409999999999995E-2</v>
          </cell>
          <cell r="Y761" t="str">
            <v>TFIT0417041340550</v>
          </cell>
          <cell r="Z761">
            <v>40550</v>
          </cell>
          <cell r="AA761" t="str">
            <v>TFIT04170413</v>
          </cell>
          <cell r="AB761">
            <v>98.839561130000007</v>
          </cell>
          <cell r="AD761" t="str">
            <v>TFIT0417041340550</v>
          </cell>
          <cell r="AE761">
            <v>40550</v>
          </cell>
          <cell r="AF761" t="str">
            <v>TFIT04170413</v>
          </cell>
          <cell r="AG761">
            <v>99.135451549999999</v>
          </cell>
        </row>
        <row r="762">
          <cell r="T762" t="str">
            <v>TFIT0417041340549</v>
          </cell>
          <cell r="U762">
            <v>40549</v>
          </cell>
          <cell r="V762" t="str">
            <v>TFIT04170413</v>
          </cell>
          <cell r="W762">
            <v>6.4949999999999994E-2</v>
          </cell>
          <cell r="Y762" t="str">
            <v>TFIT0417041340549</v>
          </cell>
          <cell r="Z762">
            <v>40549</v>
          </cell>
          <cell r="AA762" t="str">
            <v>TFIT04170413</v>
          </cell>
          <cell r="AB762">
            <v>98.699102210000007</v>
          </cell>
          <cell r="AD762" t="str">
            <v>TFIT0417041340549</v>
          </cell>
          <cell r="AE762">
            <v>40549</v>
          </cell>
          <cell r="AF762" t="str">
            <v>TFIT04170413</v>
          </cell>
          <cell r="AG762">
            <v>98.978554270000004</v>
          </cell>
        </row>
        <row r="763">
          <cell r="T763" t="str">
            <v>TFIT0417041340548</v>
          </cell>
          <cell r="U763">
            <v>40548</v>
          </cell>
          <cell r="V763" t="str">
            <v>TFIT04170413</v>
          </cell>
          <cell r="W763">
            <v>6.3759999999999997E-2</v>
          </cell>
          <cell r="Y763" t="str">
            <v>TFIT0417041340548</v>
          </cell>
          <cell r="Z763">
            <v>40548</v>
          </cell>
          <cell r="AA763" t="str">
            <v>TFIT04170413</v>
          </cell>
          <cell r="AB763">
            <v>99.007491340000001</v>
          </cell>
          <cell r="AD763" t="str">
            <v>TFIT0417041340548</v>
          </cell>
          <cell r="AE763">
            <v>40548</v>
          </cell>
          <cell r="AF763" t="str">
            <v>TFIT04170413</v>
          </cell>
          <cell r="AG763">
            <v>99.270505040000003</v>
          </cell>
        </row>
        <row r="764">
          <cell r="T764" t="str">
            <v>TFIT0417041340547</v>
          </cell>
          <cell r="U764">
            <v>40547</v>
          </cell>
          <cell r="V764" t="str">
            <v>TFIT04170413</v>
          </cell>
          <cell r="W764">
            <v>6.8599999999999994E-2</v>
          </cell>
          <cell r="Y764" t="str">
            <v>TFIT0417041340547</v>
          </cell>
          <cell r="Z764">
            <v>40547</v>
          </cell>
          <cell r="AA764" t="str">
            <v>TFIT04170413</v>
          </cell>
          <cell r="AB764">
            <v>97.757590230000005</v>
          </cell>
          <cell r="AD764" t="str">
            <v>TFIT0417041340547</v>
          </cell>
          <cell r="AE764">
            <v>40547</v>
          </cell>
          <cell r="AF764" t="str">
            <v>TFIT04170413</v>
          </cell>
          <cell r="AG764">
            <v>98.004165569999998</v>
          </cell>
        </row>
        <row r="765">
          <cell r="T765" t="str">
            <v>TFIT0417041340546</v>
          </cell>
          <cell r="U765">
            <v>40546</v>
          </cell>
          <cell r="V765" t="str">
            <v>TFIT04170413</v>
          </cell>
          <cell r="W765">
            <v>6.8599999999999994E-2</v>
          </cell>
          <cell r="Y765" t="str">
            <v>TFIT0417041340546</v>
          </cell>
          <cell r="Z765">
            <v>40546</v>
          </cell>
          <cell r="AA765" t="str">
            <v>TFIT04170413</v>
          </cell>
          <cell r="AB765">
            <v>97.756215089999998</v>
          </cell>
          <cell r="AD765" t="str">
            <v>TFIT0417041340546</v>
          </cell>
          <cell r="AE765">
            <v>40546</v>
          </cell>
          <cell r="AF765" t="str">
            <v>TFIT04170413</v>
          </cell>
          <cell r="AG765">
            <v>97.986352080000003</v>
          </cell>
        </row>
        <row r="766">
          <cell r="T766" t="str">
            <v>TFIT0417041340545</v>
          </cell>
          <cell r="U766">
            <v>40545</v>
          </cell>
          <cell r="V766" t="str">
            <v>TFIT04170413</v>
          </cell>
          <cell r="W766">
            <v>6.8599999999999994E-2</v>
          </cell>
          <cell r="Y766" t="str">
            <v>TFIT0417041340545</v>
          </cell>
          <cell r="Z766">
            <v>40545</v>
          </cell>
          <cell r="AA766" t="str">
            <v>TFIT04170413</v>
          </cell>
          <cell r="AB766">
            <v>97.754843190000003</v>
          </cell>
          <cell r="AD766" t="str">
            <v>TFIT0417041340545</v>
          </cell>
          <cell r="AE766">
            <v>40545</v>
          </cell>
          <cell r="AF766" t="str">
            <v>TFIT04170413</v>
          </cell>
          <cell r="AG766">
            <v>97.968541819999999</v>
          </cell>
        </row>
        <row r="767">
          <cell r="T767" t="str">
            <v>TFIT0417041340544</v>
          </cell>
          <cell r="U767">
            <v>40544</v>
          </cell>
          <cell r="V767" t="str">
            <v>TFIT04170413</v>
          </cell>
          <cell r="W767">
            <v>6.923E-2</v>
          </cell>
          <cell r="Y767" t="str">
            <v>TFIT0417041340544</v>
          </cell>
          <cell r="Z767">
            <v>40544</v>
          </cell>
          <cell r="AA767" t="str">
            <v>TFIT04170413</v>
          </cell>
          <cell r="AB767">
            <v>97.592055220000006</v>
          </cell>
          <cell r="AD767" t="str">
            <v>TFIT0417041340544</v>
          </cell>
          <cell r="AE767">
            <v>40544</v>
          </cell>
          <cell r="AF767" t="str">
            <v>TFIT04170413</v>
          </cell>
          <cell r="AG767">
            <v>97.789315490000007</v>
          </cell>
        </row>
        <row r="768">
          <cell r="T768" t="str">
            <v>TFIT0417041340543</v>
          </cell>
          <cell r="U768">
            <v>40543</v>
          </cell>
          <cell r="V768" t="str">
            <v>TFIT04170413</v>
          </cell>
          <cell r="W768">
            <v>7.0680000000000007E-2</v>
          </cell>
          <cell r="Y768" t="str">
            <v>TFIT0417041340543</v>
          </cell>
          <cell r="Z768">
            <v>40543</v>
          </cell>
          <cell r="AA768" t="str">
            <v>TFIT04170413</v>
          </cell>
          <cell r="AB768">
            <v>97.220149030000002</v>
          </cell>
          <cell r="AD768" t="str">
            <v>TFIT0417041340543</v>
          </cell>
          <cell r="AE768">
            <v>40543</v>
          </cell>
          <cell r="AF768" t="str">
            <v>TFIT04170413</v>
          </cell>
          <cell r="AG768">
            <v>97.400970939999993</v>
          </cell>
        </row>
        <row r="769">
          <cell r="T769" t="str">
            <v>TFIT0417041340542</v>
          </cell>
          <cell r="U769">
            <v>40542</v>
          </cell>
          <cell r="V769" t="str">
            <v>TFIT04170413</v>
          </cell>
          <cell r="W769">
            <v>6.966E-2</v>
          </cell>
          <cell r="Y769" t="str">
            <v>TFIT0417041340542</v>
          </cell>
          <cell r="Z769">
            <v>40542</v>
          </cell>
          <cell r="AA769" t="str">
            <v>TFIT04170413</v>
          </cell>
          <cell r="AB769">
            <v>97.478932940000007</v>
          </cell>
          <cell r="AD769" t="str">
            <v>TFIT0417041340542</v>
          </cell>
          <cell r="AE769">
            <v>40542</v>
          </cell>
          <cell r="AF769" t="str">
            <v>TFIT04170413</v>
          </cell>
          <cell r="AG769">
            <v>97.643316499999997</v>
          </cell>
        </row>
        <row r="770">
          <cell r="T770" t="str">
            <v>TFIT0417041340541</v>
          </cell>
          <cell r="U770">
            <v>40541</v>
          </cell>
          <cell r="V770" t="str">
            <v>TFIT04170413</v>
          </cell>
          <cell r="W770">
            <v>6.8279999999999993E-2</v>
          </cell>
          <cell r="Y770" t="str">
            <v>TFIT0417041340541</v>
          </cell>
          <cell r="Z770">
            <v>40541</v>
          </cell>
          <cell r="AA770" t="str">
            <v>TFIT04170413</v>
          </cell>
          <cell r="AB770">
            <v>97.831716999999998</v>
          </cell>
          <cell r="AD770" t="str">
            <v>TFIT0417041340541</v>
          </cell>
          <cell r="AE770">
            <v>40541</v>
          </cell>
          <cell r="AF770" t="str">
            <v>TFIT04170413</v>
          </cell>
          <cell r="AG770">
            <v>97.979662200000007</v>
          </cell>
        </row>
        <row r="771">
          <cell r="T771" t="str">
            <v>TFIT0417041340540</v>
          </cell>
          <cell r="U771">
            <v>40540</v>
          </cell>
          <cell r="V771" t="str">
            <v>TFIT04170413</v>
          </cell>
          <cell r="W771">
            <v>6.8010000000000001E-2</v>
          </cell>
          <cell r="Y771" t="str">
            <v>TFIT0417041340540</v>
          </cell>
          <cell r="Z771">
            <v>40540</v>
          </cell>
          <cell r="AA771" t="str">
            <v>TFIT04170413</v>
          </cell>
          <cell r="AB771">
            <v>97.900021929999994</v>
          </cell>
          <cell r="AD771" t="str">
            <v>TFIT0417041340540</v>
          </cell>
          <cell r="AE771">
            <v>40540</v>
          </cell>
          <cell r="AF771" t="str">
            <v>TFIT04170413</v>
          </cell>
          <cell r="AG771">
            <v>98.031528780000002</v>
          </cell>
        </row>
        <row r="772">
          <cell r="T772" t="str">
            <v>TFIT0417041340539</v>
          </cell>
          <cell r="U772">
            <v>40539</v>
          </cell>
          <cell r="V772" t="str">
            <v>TFIT04170413</v>
          </cell>
          <cell r="W772">
            <v>6.8010000000000001E-2</v>
          </cell>
          <cell r="Y772" t="str">
            <v>TFIT0417041340539</v>
          </cell>
          <cell r="Z772">
            <v>40539</v>
          </cell>
          <cell r="AA772" t="str">
            <v>TFIT04170413</v>
          </cell>
          <cell r="AB772">
            <v>97.898790120000001</v>
          </cell>
          <cell r="AD772" t="str">
            <v>TFIT0417041340539</v>
          </cell>
          <cell r="AE772">
            <v>40539</v>
          </cell>
          <cell r="AF772" t="str">
            <v>TFIT04170413</v>
          </cell>
          <cell r="AG772">
            <v>98.013858619999993</v>
          </cell>
        </row>
        <row r="773">
          <cell r="T773" t="str">
            <v>TFIT0417041340538</v>
          </cell>
          <cell r="U773">
            <v>40538</v>
          </cell>
          <cell r="V773" t="str">
            <v>TFIT04170413</v>
          </cell>
          <cell r="W773">
            <v>6.8010000000000001E-2</v>
          </cell>
          <cell r="Y773" t="str">
            <v>TFIT0417041340538</v>
          </cell>
          <cell r="Z773">
            <v>40538</v>
          </cell>
          <cell r="AA773" t="str">
            <v>TFIT04170413</v>
          </cell>
          <cell r="AB773">
            <v>97.897561499999995</v>
          </cell>
          <cell r="AD773" t="str">
            <v>TFIT0417041340538</v>
          </cell>
          <cell r="AE773">
            <v>40538</v>
          </cell>
          <cell r="AF773" t="str">
            <v>TFIT04170413</v>
          </cell>
          <cell r="AG773">
            <v>97.996191640000006</v>
          </cell>
        </row>
        <row r="774">
          <cell r="T774" t="str">
            <v>TFIT0417041340537</v>
          </cell>
          <cell r="U774">
            <v>40537</v>
          </cell>
          <cell r="V774" t="str">
            <v>TFIT04170413</v>
          </cell>
          <cell r="W774">
            <v>6.7900000000000002E-2</v>
          </cell>
          <cell r="Y774" t="str">
            <v>TFIT0417041340537</v>
          </cell>
          <cell r="Z774">
            <v>40537</v>
          </cell>
          <cell r="AA774" t="str">
            <v>TFIT04170413</v>
          </cell>
          <cell r="AB774">
            <v>97.924776989999998</v>
          </cell>
          <cell r="AD774" t="str">
            <v>TFIT0417041340537</v>
          </cell>
          <cell r="AE774">
            <v>40537</v>
          </cell>
          <cell r="AF774" t="str">
            <v>TFIT04170413</v>
          </cell>
          <cell r="AG774">
            <v>98.00696877</v>
          </cell>
        </row>
        <row r="775">
          <cell r="T775" t="str">
            <v>TFIT0417041340536</v>
          </cell>
          <cell r="U775">
            <v>40536</v>
          </cell>
          <cell r="V775" t="str">
            <v>TFIT04170413</v>
          </cell>
          <cell r="W775">
            <v>6.7799999999999999E-2</v>
          </cell>
          <cell r="Y775" t="str">
            <v>TFIT0417041340536</v>
          </cell>
          <cell r="Z775">
            <v>40536</v>
          </cell>
          <cell r="AA775" t="str">
            <v>TFIT04170413</v>
          </cell>
          <cell r="AB775">
            <v>97.949463069999993</v>
          </cell>
          <cell r="AD775" t="str">
            <v>TFIT0417041340536</v>
          </cell>
          <cell r="AE775">
            <v>40536</v>
          </cell>
          <cell r="AF775" t="str">
            <v>TFIT04170413</v>
          </cell>
          <cell r="AG775">
            <v>98.015216499999994</v>
          </cell>
        </row>
        <row r="776">
          <cell r="T776" t="str">
            <v>TFIT0417041340535</v>
          </cell>
          <cell r="U776">
            <v>40535</v>
          </cell>
          <cell r="V776" t="str">
            <v>TFIT04170413</v>
          </cell>
          <cell r="W776">
            <v>6.744E-2</v>
          </cell>
          <cell r="Y776" t="str">
            <v>TFIT0417041340535</v>
          </cell>
          <cell r="Z776">
            <v>40535</v>
          </cell>
          <cell r="AA776" t="str">
            <v>TFIT04170413</v>
          </cell>
          <cell r="AB776">
            <v>98.041628340000003</v>
          </cell>
          <cell r="AD776" t="str">
            <v>TFIT0417041340535</v>
          </cell>
          <cell r="AE776">
            <v>40535</v>
          </cell>
          <cell r="AF776" t="str">
            <v>TFIT04170413</v>
          </cell>
          <cell r="AG776">
            <v>98.090943409999994</v>
          </cell>
        </row>
        <row r="777">
          <cell r="T777" t="str">
            <v>TFIT0417041340534</v>
          </cell>
          <cell r="U777">
            <v>40534</v>
          </cell>
          <cell r="V777" t="str">
            <v>TFIT04170413</v>
          </cell>
          <cell r="W777">
            <v>6.7229999999999998E-2</v>
          </cell>
          <cell r="Y777" t="str">
            <v>TFIT0417041340534</v>
          </cell>
          <cell r="Z777">
            <v>40534</v>
          </cell>
          <cell r="AA777" t="str">
            <v>TFIT04170413</v>
          </cell>
          <cell r="AB777">
            <v>98.095078439999995</v>
          </cell>
          <cell r="AD777" t="str">
            <v>TFIT0417041340534</v>
          </cell>
          <cell r="AE777">
            <v>40534</v>
          </cell>
          <cell r="AF777" t="str">
            <v>TFIT04170413</v>
          </cell>
          <cell r="AG777">
            <v>98.127955159999999</v>
          </cell>
        </row>
        <row r="778">
          <cell r="T778" t="str">
            <v>TFIT0417041340533</v>
          </cell>
          <cell r="U778">
            <v>40533</v>
          </cell>
          <cell r="V778" t="str">
            <v>TFIT04170413</v>
          </cell>
          <cell r="W778">
            <v>6.7299999999999999E-2</v>
          </cell>
          <cell r="Y778" t="str">
            <v>TFIT0417041340533</v>
          </cell>
          <cell r="Z778">
            <v>40533</v>
          </cell>
          <cell r="AA778" t="str">
            <v>TFIT04170413</v>
          </cell>
          <cell r="AB778">
            <v>98.07582352</v>
          </cell>
          <cell r="AD778" t="str">
            <v>TFIT0417041340533</v>
          </cell>
          <cell r="AE778">
            <v>40533</v>
          </cell>
          <cell r="AF778" t="str">
            <v>TFIT04170413</v>
          </cell>
          <cell r="AG778">
            <v>98.092261879999995</v>
          </cell>
        </row>
        <row r="779">
          <cell r="T779" t="str">
            <v>TFIT0417041340532</v>
          </cell>
          <cell r="U779">
            <v>40532</v>
          </cell>
          <cell r="V779" t="str">
            <v>TFIT04170413</v>
          </cell>
          <cell r="W779">
            <v>6.7299999999999999E-2</v>
          </cell>
          <cell r="Y779" t="str">
            <v>TFIT0417041340532</v>
          </cell>
          <cell r="Z779">
            <v>40532</v>
          </cell>
          <cell r="AA779" t="str">
            <v>TFIT04170413</v>
          </cell>
          <cell r="AB779">
            <v>98.074759459999996</v>
          </cell>
          <cell r="AD779" t="str">
            <v>TFIT0417041340532</v>
          </cell>
          <cell r="AE779">
            <v>40532</v>
          </cell>
          <cell r="AF779" t="str">
            <v>TFIT04170413</v>
          </cell>
          <cell r="AG779">
            <v>98.074759459999996</v>
          </cell>
        </row>
        <row r="780">
          <cell r="T780" t="str">
            <v>TFIT0417041340531</v>
          </cell>
          <cell r="U780">
            <v>40531</v>
          </cell>
          <cell r="V780" t="str">
            <v>TFIT04170413</v>
          </cell>
          <cell r="W780">
            <v>6.7299999999999999E-2</v>
          </cell>
          <cell r="Y780" t="str">
            <v>TFIT0417041340531</v>
          </cell>
          <cell r="Z780">
            <v>40531</v>
          </cell>
          <cell r="AA780" t="str">
            <v>TFIT04170413</v>
          </cell>
          <cell r="AB780">
            <v>98.072627940000004</v>
          </cell>
          <cell r="AD780" t="str">
            <v>TFIT0417041340531</v>
          </cell>
          <cell r="AE780">
            <v>40531</v>
          </cell>
          <cell r="AF780" t="str">
            <v>TFIT04170413</v>
          </cell>
          <cell r="AG780">
            <v>104.0561896</v>
          </cell>
        </row>
        <row r="781">
          <cell r="T781" t="str">
            <v>TFIT0417041340530</v>
          </cell>
          <cell r="U781">
            <v>40530</v>
          </cell>
          <cell r="V781" t="str">
            <v>TFIT04170413</v>
          </cell>
          <cell r="W781">
            <v>6.744E-2</v>
          </cell>
          <cell r="Y781" t="str">
            <v>TFIT0417041340530</v>
          </cell>
          <cell r="Z781">
            <v>40530</v>
          </cell>
          <cell r="AA781" t="str">
            <v>TFIT04170413</v>
          </cell>
          <cell r="AB781">
            <v>98.034019060000006</v>
          </cell>
          <cell r="AD781" t="str">
            <v>TFIT0417041340530</v>
          </cell>
          <cell r="AE781">
            <v>40530</v>
          </cell>
          <cell r="AF781" t="str">
            <v>TFIT04170413</v>
          </cell>
          <cell r="AG781">
            <v>104.0011423</v>
          </cell>
        </row>
        <row r="782">
          <cell r="T782" t="str">
            <v>TFIT0417041340529</v>
          </cell>
          <cell r="U782">
            <v>40529</v>
          </cell>
          <cell r="V782" t="str">
            <v>TFIT04170413</v>
          </cell>
          <cell r="W782">
            <v>6.7019999999999996E-2</v>
          </cell>
          <cell r="Y782" t="str">
            <v>TFIT0417041340529</v>
          </cell>
          <cell r="Z782">
            <v>40529</v>
          </cell>
          <cell r="AA782" t="str">
            <v>TFIT04170413</v>
          </cell>
          <cell r="AB782">
            <v>98.141454420000002</v>
          </cell>
          <cell r="AD782" t="str">
            <v>TFIT0417041340529</v>
          </cell>
          <cell r="AE782">
            <v>40529</v>
          </cell>
          <cell r="AF782" t="str">
            <v>TFIT04170413</v>
          </cell>
          <cell r="AG782">
            <v>104.09213939999999</v>
          </cell>
        </row>
        <row r="783">
          <cell r="T783" t="str">
            <v>TFIT0417041340528</v>
          </cell>
          <cell r="U783">
            <v>40528</v>
          </cell>
          <cell r="V783" t="str">
            <v>TFIT04170413</v>
          </cell>
          <cell r="W783">
            <v>6.8519999999999998E-2</v>
          </cell>
          <cell r="Y783" t="str">
            <v>TFIT0417041340528</v>
          </cell>
          <cell r="Z783">
            <v>40528</v>
          </cell>
          <cell r="AA783" t="str">
            <v>TFIT04170413</v>
          </cell>
          <cell r="AB783">
            <v>97.748444719999995</v>
          </cell>
          <cell r="AD783" t="str">
            <v>TFIT0417041340528</v>
          </cell>
          <cell r="AE783">
            <v>40528</v>
          </cell>
          <cell r="AF783" t="str">
            <v>TFIT04170413</v>
          </cell>
          <cell r="AG783">
            <v>103.6826913</v>
          </cell>
        </row>
        <row r="784">
          <cell r="T784" t="str">
            <v>TFIT0417041340527</v>
          </cell>
          <cell r="U784">
            <v>40527</v>
          </cell>
          <cell r="V784" t="str">
            <v>TFIT04170413</v>
          </cell>
          <cell r="W784">
            <v>6.7580000000000001E-2</v>
          </cell>
          <cell r="Y784" t="str">
            <v>TFIT0417041340527</v>
          </cell>
          <cell r="Z784">
            <v>40527</v>
          </cell>
          <cell r="AA784" t="str">
            <v>TFIT04170413</v>
          </cell>
          <cell r="AB784">
            <v>97.991007440000004</v>
          </cell>
          <cell r="AD784" t="str">
            <v>TFIT0417041340527</v>
          </cell>
          <cell r="AE784">
            <v>40527</v>
          </cell>
          <cell r="AF784" t="str">
            <v>TFIT04170413</v>
          </cell>
          <cell r="AG784">
            <v>103.90881570000001</v>
          </cell>
        </row>
        <row r="785">
          <cell r="T785" t="str">
            <v>TFIT0417041340526</v>
          </cell>
          <cell r="U785">
            <v>40526</v>
          </cell>
          <cell r="V785" t="str">
            <v>TFIT04170413</v>
          </cell>
          <cell r="W785">
            <v>6.7659999999999998E-2</v>
          </cell>
          <cell r="Y785" t="str">
            <v>TFIT0417041340526</v>
          </cell>
          <cell r="Z785">
            <v>40526</v>
          </cell>
          <cell r="AA785" t="str">
            <v>TFIT04170413</v>
          </cell>
          <cell r="AB785">
            <v>97.967933549999998</v>
          </cell>
          <cell r="AD785" t="str">
            <v>TFIT0417041340526</v>
          </cell>
          <cell r="AE785">
            <v>40526</v>
          </cell>
          <cell r="AF785" t="str">
            <v>TFIT04170413</v>
          </cell>
          <cell r="AG785">
            <v>103.86930340000001</v>
          </cell>
        </row>
        <row r="786">
          <cell r="T786" t="str">
            <v>TFIT0417041340525</v>
          </cell>
          <cell r="U786">
            <v>40525</v>
          </cell>
          <cell r="V786" t="str">
            <v>TFIT04170413</v>
          </cell>
          <cell r="W786">
            <v>6.7659999999999998E-2</v>
          </cell>
          <cell r="Y786" t="str">
            <v>TFIT0417041340525</v>
          </cell>
          <cell r="Z786">
            <v>40525</v>
          </cell>
          <cell r="AA786" t="str">
            <v>TFIT04170413</v>
          </cell>
          <cell r="AB786">
            <v>97.965742739999996</v>
          </cell>
          <cell r="AD786" t="str">
            <v>TFIT0417041340525</v>
          </cell>
          <cell r="AE786">
            <v>40525</v>
          </cell>
          <cell r="AF786" t="str">
            <v>TFIT04170413</v>
          </cell>
          <cell r="AG786">
            <v>103.85067429999999</v>
          </cell>
        </row>
        <row r="787">
          <cell r="T787" t="str">
            <v>TFIT0417041340524</v>
          </cell>
          <cell r="U787">
            <v>40524</v>
          </cell>
          <cell r="V787" t="str">
            <v>TFIT04170413</v>
          </cell>
          <cell r="W787">
            <v>6.7659999999999998E-2</v>
          </cell>
          <cell r="Y787" t="str">
            <v>TFIT0417041340524</v>
          </cell>
          <cell r="Z787">
            <v>40524</v>
          </cell>
          <cell r="AA787" t="str">
            <v>TFIT04170413</v>
          </cell>
          <cell r="AB787">
            <v>97.963555279999994</v>
          </cell>
          <cell r="AD787" t="str">
            <v>TFIT0417041340524</v>
          </cell>
          <cell r="AE787">
            <v>40524</v>
          </cell>
          <cell r="AF787" t="str">
            <v>TFIT04170413</v>
          </cell>
          <cell r="AG787">
            <v>103.83204840000001</v>
          </cell>
        </row>
        <row r="788">
          <cell r="T788" t="str">
            <v>TFIT0417041340523</v>
          </cell>
          <cell r="U788">
            <v>40523</v>
          </cell>
          <cell r="V788" t="str">
            <v>TFIT04170413</v>
          </cell>
          <cell r="W788">
            <v>6.7960000000000007E-2</v>
          </cell>
          <cell r="Y788" t="str">
            <v>TFIT0417041340523</v>
          </cell>
          <cell r="Z788">
            <v>40523</v>
          </cell>
          <cell r="AA788" t="str">
            <v>TFIT04170413</v>
          </cell>
          <cell r="AB788">
            <v>97.882863650000004</v>
          </cell>
          <cell r="AD788" t="str">
            <v>TFIT0417041340523</v>
          </cell>
          <cell r="AE788">
            <v>40523</v>
          </cell>
          <cell r="AF788" t="str">
            <v>TFIT04170413</v>
          </cell>
          <cell r="AG788">
            <v>103.7349184</v>
          </cell>
        </row>
        <row r="789">
          <cell r="T789" t="str">
            <v>TFIT0417041340522</v>
          </cell>
          <cell r="U789">
            <v>40522</v>
          </cell>
          <cell r="V789" t="str">
            <v>TFIT04170413</v>
          </cell>
          <cell r="W789">
            <v>6.88E-2</v>
          </cell>
          <cell r="Y789" t="str">
            <v>TFIT0417041340522</v>
          </cell>
          <cell r="Z789">
            <v>40522</v>
          </cell>
          <cell r="AA789" t="str">
            <v>TFIT04170413</v>
          </cell>
          <cell r="AB789">
            <v>97.661074749999997</v>
          </cell>
          <cell r="AD789" t="str">
            <v>TFIT0417041340522</v>
          </cell>
          <cell r="AE789">
            <v>40522</v>
          </cell>
          <cell r="AF789" t="str">
            <v>TFIT04170413</v>
          </cell>
          <cell r="AG789">
            <v>103.4966912</v>
          </cell>
        </row>
        <row r="790">
          <cell r="T790" t="str">
            <v>TFIT0417041340521</v>
          </cell>
          <cell r="U790">
            <v>40521</v>
          </cell>
          <cell r="V790" t="str">
            <v>TFIT04170413</v>
          </cell>
          <cell r="W790">
            <v>7.0540000000000005E-2</v>
          </cell>
          <cell r="Y790" t="str">
            <v>TFIT0417041340521</v>
          </cell>
          <cell r="Z790">
            <v>40521</v>
          </cell>
          <cell r="AA790" t="str">
            <v>TFIT04170413</v>
          </cell>
          <cell r="AB790">
            <v>97.205664920000004</v>
          </cell>
          <cell r="AD790" t="str">
            <v>TFIT0417041340521</v>
          </cell>
          <cell r="AE790">
            <v>40521</v>
          </cell>
          <cell r="AF790" t="str">
            <v>TFIT04170413</v>
          </cell>
          <cell r="AG790">
            <v>103.024843</v>
          </cell>
        </row>
        <row r="791">
          <cell r="T791" t="str">
            <v>TFIT0417041340520</v>
          </cell>
          <cell r="U791">
            <v>40520</v>
          </cell>
          <cell r="V791" t="str">
            <v>TFIT04170413</v>
          </cell>
          <cell r="W791">
            <v>7.2499999999999995E-2</v>
          </cell>
          <cell r="Y791" t="str">
            <v>TFIT0417041340520</v>
          </cell>
          <cell r="Z791">
            <v>40520</v>
          </cell>
          <cell r="AA791" t="str">
            <v>TFIT04170413</v>
          </cell>
          <cell r="AB791">
            <v>96.695658640000005</v>
          </cell>
          <cell r="AD791" t="str">
            <v>TFIT0417041340520</v>
          </cell>
          <cell r="AE791">
            <v>40520</v>
          </cell>
          <cell r="AF791" t="str">
            <v>TFIT04170413</v>
          </cell>
          <cell r="AG791">
            <v>102.4983984</v>
          </cell>
        </row>
        <row r="792">
          <cell r="T792" t="str">
            <v>TFIT0417041340519</v>
          </cell>
          <cell r="U792">
            <v>40519</v>
          </cell>
          <cell r="V792" t="str">
            <v>TFIT04170413</v>
          </cell>
          <cell r="W792">
            <v>7.2099999999999997E-2</v>
          </cell>
          <cell r="Y792" t="str">
            <v>TFIT0417041340519</v>
          </cell>
          <cell r="Z792">
            <v>40519</v>
          </cell>
          <cell r="AA792" t="str">
            <v>TFIT04170413</v>
          </cell>
          <cell r="AB792">
            <v>96.79574298</v>
          </cell>
          <cell r="AD792" t="str">
            <v>TFIT0417041340519</v>
          </cell>
          <cell r="AE792">
            <v>40519</v>
          </cell>
          <cell r="AF792" t="str">
            <v>TFIT04170413</v>
          </cell>
          <cell r="AG792">
            <v>102.5820444</v>
          </cell>
        </row>
        <row r="793">
          <cell r="T793" t="str">
            <v>TFIT0417041340518</v>
          </cell>
          <cell r="U793">
            <v>40518</v>
          </cell>
          <cell r="V793" t="str">
            <v>TFIT04170413</v>
          </cell>
          <cell r="W793">
            <v>7.2099999999999997E-2</v>
          </cell>
          <cell r="Y793" t="str">
            <v>TFIT0417041340518</v>
          </cell>
          <cell r="Z793">
            <v>40518</v>
          </cell>
          <cell r="AA793" t="str">
            <v>TFIT04170413</v>
          </cell>
          <cell r="AB793">
            <v>96.79261692</v>
          </cell>
          <cell r="AD793" t="str">
            <v>TFIT0417041340518</v>
          </cell>
          <cell r="AE793">
            <v>40518</v>
          </cell>
          <cell r="AF793" t="str">
            <v>TFIT04170413</v>
          </cell>
          <cell r="AG793">
            <v>102.5624799</v>
          </cell>
        </row>
        <row r="794">
          <cell r="T794" t="str">
            <v>TFIT0417041340517</v>
          </cell>
          <cell r="U794">
            <v>40517</v>
          </cell>
          <cell r="V794" t="str">
            <v>TFIT04170413</v>
          </cell>
          <cell r="W794">
            <v>7.2099999999999997E-2</v>
          </cell>
          <cell r="Y794" t="str">
            <v>TFIT0417041340517</v>
          </cell>
          <cell r="Z794">
            <v>40517</v>
          </cell>
          <cell r="AA794" t="str">
            <v>TFIT04170413</v>
          </cell>
          <cell r="AB794">
            <v>96.789494590000004</v>
          </cell>
          <cell r="AD794" t="str">
            <v>TFIT0417041340517</v>
          </cell>
          <cell r="AE794">
            <v>40517</v>
          </cell>
          <cell r="AF794" t="str">
            <v>TFIT04170413</v>
          </cell>
          <cell r="AG794">
            <v>102.5429192</v>
          </cell>
        </row>
        <row r="795">
          <cell r="T795" t="str">
            <v>TFIT0417041340516</v>
          </cell>
          <cell r="U795">
            <v>40516</v>
          </cell>
          <cell r="V795" t="str">
            <v>TFIT04170413</v>
          </cell>
          <cell r="W795">
            <v>7.2099999999999997E-2</v>
          </cell>
          <cell r="Y795" t="str">
            <v>TFIT0417041340516</v>
          </cell>
          <cell r="Z795">
            <v>40516</v>
          </cell>
          <cell r="AA795" t="str">
            <v>TFIT04170413</v>
          </cell>
          <cell r="AB795">
            <v>96.786375980000003</v>
          </cell>
          <cell r="AD795" t="str">
            <v>TFIT0417041340516</v>
          </cell>
          <cell r="AE795">
            <v>40516</v>
          </cell>
          <cell r="AF795" t="str">
            <v>TFIT04170413</v>
          </cell>
          <cell r="AG795">
            <v>102.5233623</v>
          </cell>
        </row>
        <row r="796">
          <cell r="T796" t="str">
            <v>TFIT0417041340515</v>
          </cell>
          <cell r="U796">
            <v>40515</v>
          </cell>
          <cell r="V796" t="str">
            <v>TFIT04170413</v>
          </cell>
          <cell r="W796">
            <v>7.2099999999999997E-2</v>
          </cell>
          <cell r="Y796" t="str">
            <v>TFIT0417041340515</v>
          </cell>
          <cell r="Z796">
            <v>40515</v>
          </cell>
          <cell r="AA796" t="str">
            <v>TFIT04170413</v>
          </cell>
          <cell r="AB796">
            <v>96.783261109999998</v>
          </cell>
          <cell r="AD796" t="str">
            <v>TFIT0417041340515</v>
          </cell>
          <cell r="AE796">
            <v>40515</v>
          </cell>
          <cell r="AF796" t="str">
            <v>TFIT04170413</v>
          </cell>
          <cell r="AG796">
            <v>102.5038091</v>
          </cell>
        </row>
        <row r="797">
          <cell r="T797" t="str">
            <v>TFIT0417041340514</v>
          </cell>
          <cell r="U797">
            <v>40514</v>
          </cell>
          <cell r="V797" t="str">
            <v>TFIT04170413</v>
          </cell>
          <cell r="W797">
            <v>7.2720000000000007E-2</v>
          </cell>
          <cell r="Y797" t="str">
            <v>TFIT0417041340514</v>
          </cell>
          <cell r="Z797">
            <v>40514</v>
          </cell>
          <cell r="AA797" t="str">
            <v>TFIT04170413</v>
          </cell>
          <cell r="AB797">
            <v>96.619443309999994</v>
          </cell>
          <cell r="AD797" t="str">
            <v>TFIT0417041340514</v>
          </cell>
          <cell r="AE797">
            <v>40514</v>
          </cell>
          <cell r="AF797" t="str">
            <v>TFIT04170413</v>
          </cell>
          <cell r="AG797">
            <v>102.3235529</v>
          </cell>
        </row>
        <row r="798">
          <cell r="T798" t="str">
            <v>TFIT0417041340513</v>
          </cell>
          <cell r="U798">
            <v>40513</v>
          </cell>
          <cell r="V798" t="str">
            <v>TFIT04170413</v>
          </cell>
          <cell r="W798">
            <v>7.2690000000000005E-2</v>
          </cell>
          <cell r="Y798" t="str">
            <v>TFIT0417041340513</v>
          </cell>
          <cell r="Z798">
            <v>40513</v>
          </cell>
          <cell r="AA798" t="str">
            <v>TFIT04170413</v>
          </cell>
          <cell r="AB798">
            <v>96.623978500000007</v>
          </cell>
          <cell r="AD798" t="str">
            <v>TFIT0417041340513</v>
          </cell>
          <cell r="AE798">
            <v>40513</v>
          </cell>
          <cell r="AF798" t="str">
            <v>TFIT04170413</v>
          </cell>
          <cell r="AG798">
            <v>102.3116497</v>
          </cell>
        </row>
        <row r="799">
          <cell r="T799" t="str">
            <v>TFIT0417041340512</v>
          </cell>
          <cell r="U799">
            <v>40512</v>
          </cell>
          <cell r="V799" t="str">
            <v>TFIT04170413</v>
          </cell>
          <cell r="W799">
            <v>7.2819999999999996E-2</v>
          </cell>
          <cell r="Y799" t="str">
            <v>TFIT0417041340512</v>
          </cell>
          <cell r="Z799">
            <v>40512</v>
          </cell>
          <cell r="AA799" t="str">
            <v>TFIT04170413</v>
          </cell>
          <cell r="AB799">
            <v>96.587041260000007</v>
          </cell>
          <cell r="AD799" t="str">
            <v>TFIT0417041340512</v>
          </cell>
          <cell r="AE799">
            <v>40512</v>
          </cell>
          <cell r="AF799" t="str">
            <v>TFIT04170413</v>
          </cell>
          <cell r="AG799">
            <v>102.25827409999999</v>
          </cell>
        </row>
        <row r="800">
          <cell r="T800" t="str">
            <v>TFIT0417041340511</v>
          </cell>
          <cell r="U800">
            <v>40511</v>
          </cell>
          <cell r="V800" t="str">
            <v>TFIT04170413</v>
          </cell>
          <cell r="W800">
            <v>7.2819999999999996E-2</v>
          </cell>
          <cell r="Y800" t="str">
            <v>TFIT0417041340511</v>
          </cell>
          <cell r="Z800">
            <v>40511</v>
          </cell>
          <cell r="AA800" t="str">
            <v>TFIT04170413</v>
          </cell>
          <cell r="AB800">
            <v>96.583788889999994</v>
          </cell>
          <cell r="AD800" t="str">
            <v>TFIT0417041340511</v>
          </cell>
          <cell r="AE800">
            <v>40511</v>
          </cell>
          <cell r="AF800" t="str">
            <v>TFIT04170413</v>
          </cell>
          <cell r="AG800">
            <v>102.2385834</v>
          </cell>
        </row>
        <row r="801">
          <cell r="T801" t="str">
            <v>TFIT0417041340510</v>
          </cell>
          <cell r="U801">
            <v>40510</v>
          </cell>
          <cell r="V801" t="str">
            <v>TFIT04170413</v>
          </cell>
          <cell r="W801">
            <v>7.2819999999999996E-2</v>
          </cell>
          <cell r="Y801" t="str">
            <v>TFIT0417041340510</v>
          </cell>
          <cell r="Z801">
            <v>40510</v>
          </cell>
          <cell r="AA801" t="str">
            <v>TFIT04170413</v>
          </cell>
          <cell r="AB801">
            <v>96.580540319999997</v>
          </cell>
          <cell r="AD801" t="str">
            <v>TFIT0417041340510</v>
          </cell>
          <cell r="AE801">
            <v>40510</v>
          </cell>
          <cell r="AF801" t="str">
            <v>TFIT04170413</v>
          </cell>
          <cell r="AG801">
            <v>102.2188965</v>
          </cell>
        </row>
        <row r="802">
          <cell r="T802" t="str">
            <v>TFIT0417041340509</v>
          </cell>
          <cell r="U802">
            <v>40509</v>
          </cell>
          <cell r="V802" t="str">
            <v>TFIT04170413</v>
          </cell>
          <cell r="W802">
            <v>7.2819999999999996E-2</v>
          </cell>
          <cell r="Y802" t="str">
            <v>TFIT0417041340509</v>
          </cell>
          <cell r="Z802">
            <v>40509</v>
          </cell>
          <cell r="AA802" t="str">
            <v>TFIT04170413</v>
          </cell>
          <cell r="AB802">
            <v>96.577295539999994</v>
          </cell>
          <cell r="AD802" t="str">
            <v>TFIT0417041340509</v>
          </cell>
          <cell r="AE802">
            <v>40509</v>
          </cell>
          <cell r="AF802" t="str">
            <v>TFIT04170413</v>
          </cell>
          <cell r="AG802">
            <v>102.1992133</v>
          </cell>
        </row>
        <row r="803">
          <cell r="T803" t="str">
            <v>TFIT0417041340508</v>
          </cell>
          <cell r="U803">
            <v>40508</v>
          </cell>
          <cell r="V803" t="str">
            <v>TFIT04170413</v>
          </cell>
          <cell r="W803">
            <v>7.3010000000000005E-2</v>
          </cell>
          <cell r="Y803" t="str">
            <v>TFIT0417041340508</v>
          </cell>
          <cell r="Z803">
            <v>40508</v>
          </cell>
          <cell r="AA803" t="str">
            <v>TFIT04170413</v>
          </cell>
          <cell r="AB803">
            <v>96.524657070000004</v>
          </cell>
          <cell r="AD803" t="str">
            <v>TFIT0417041340508</v>
          </cell>
          <cell r="AE803">
            <v>40508</v>
          </cell>
          <cell r="AF803" t="str">
            <v>TFIT04170413</v>
          </cell>
          <cell r="AG803">
            <v>102.13013650000001</v>
          </cell>
        </row>
        <row r="804">
          <cell r="T804" t="str">
            <v>TFIT0417041340507</v>
          </cell>
          <cell r="U804">
            <v>40507</v>
          </cell>
          <cell r="V804" t="str">
            <v>TFIT04170413</v>
          </cell>
          <cell r="W804">
            <v>7.2400000000000006E-2</v>
          </cell>
          <cell r="Y804" t="str">
            <v>TFIT0417041340507</v>
          </cell>
          <cell r="Z804">
            <v>40507</v>
          </cell>
          <cell r="AA804" t="str">
            <v>TFIT04170413</v>
          </cell>
          <cell r="AB804">
            <v>96.680224089999996</v>
          </cell>
          <cell r="AD804" t="str">
            <v>TFIT0417041340507</v>
          </cell>
          <cell r="AE804">
            <v>40507</v>
          </cell>
          <cell r="AF804" t="str">
            <v>TFIT04170413</v>
          </cell>
          <cell r="AG804">
            <v>102.26926520000001</v>
          </cell>
        </row>
        <row r="805">
          <cell r="T805" t="str">
            <v>TFIT0417041340506</v>
          </cell>
          <cell r="U805">
            <v>40506</v>
          </cell>
          <cell r="V805" t="str">
            <v>TFIT04170413</v>
          </cell>
          <cell r="W805">
            <v>7.2230000000000003E-2</v>
          </cell>
          <cell r="Y805" t="str">
            <v>TFIT0417041340506</v>
          </cell>
          <cell r="Z805">
            <v>40506</v>
          </cell>
          <cell r="AA805" t="str">
            <v>TFIT04170413</v>
          </cell>
          <cell r="AB805">
            <v>96.721447470000001</v>
          </cell>
          <cell r="AD805" t="str">
            <v>TFIT0417041340506</v>
          </cell>
          <cell r="AE805">
            <v>40506</v>
          </cell>
          <cell r="AF805" t="str">
            <v>TFIT04170413</v>
          </cell>
          <cell r="AG805">
            <v>102.2940502</v>
          </cell>
        </row>
        <row r="806">
          <cell r="T806" t="str">
            <v>TFIT0417041340505</v>
          </cell>
          <cell r="U806">
            <v>40505</v>
          </cell>
          <cell r="V806" t="str">
            <v>TFIT04170413</v>
          </cell>
          <cell r="W806">
            <v>7.2230000000000003E-2</v>
          </cell>
          <cell r="Y806" t="str">
            <v>TFIT0417041340505</v>
          </cell>
          <cell r="Z806">
            <v>40505</v>
          </cell>
          <cell r="AA806" t="str">
            <v>TFIT04170413</v>
          </cell>
          <cell r="AB806">
            <v>96.718342359999994</v>
          </cell>
          <cell r="AD806" t="str">
            <v>TFIT0417041340505</v>
          </cell>
          <cell r="AE806">
            <v>40505</v>
          </cell>
          <cell r="AF806" t="str">
            <v>TFIT04170413</v>
          </cell>
          <cell r="AG806">
            <v>102.2745067</v>
          </cell>
        </row>
        <row r="807">
          <cell r="T807" t="str">
            <v>TFIT0417041340504</v>
          </cell>
          <cell r="U807">
            <v>40504</v>
          </cell>
          <cell r="V807" t="str">
            <v>TFIT04170413</v>
          </cell>
          <cell r="W807">
            <v>7.2230000000000003E-2</v>
          </cell>
          <cell r="Y807" t="str">
            <v>TFIT0417041340504</v>
          </cell>
          <cell r="Z807">
            <v>40504</v>
          </cell>
          <cell r="AA807" t="str">
            <v>TFIT04170413</v>
          </cell>
          <cell r="AB807">
            <v>96.715240980000004</v>
          </cell>
          <cell r="AD807" t="str">
            <v>TFIT0417041340504</v>
          </cell>
          <cell r="AE807">
            <v>40504</v>
          </cell>
          <cell r="AF807" t="str">
            <v>TFIT04170413</v>
          </cell>
          <cell r="AG807">
            <v>102.25496699999999</v>
          </cell>
        </row>
        <row r="808">
          <cell r="T808" t="str">
            <v>TFIT0417041340503</v>
          </cell>
          <cell r="U808">
            <v>40503</v>
          </cell>
          <cell r="V808" t="str">
            <v>TFIT04170413</v>
          </cell>
          <cell r="W808">
            <v>7.2230000000000003E-2</v>
          </cell>
          <cell r="Y808" t="str">
            <v>TFIT0417041340503</v>
          </cell>
          <cell r="Z808">
            <v>40503</v>
          </cell>
          <cell r="AA808" t="str">
            <v>TFIT04170413</v>
          </cell>
          <cell r="AB808">
            <v>96.712143330000004</v>
          </cell>
          <cell r="AD808" t="str">
            <v>TFIT0417041340503</v>
          </cell>
          <cell r="AE808">
            <v>40503</v>
          </cell>
          <cell r="AF808" t="str">
            <v>TFIT04170413</v>
          </cell>
          <cell r="AG808">
            <v>102.23543100000001</v>
          </cell>
        </row>
        <row r="809">
          <cell r="T809" t="str">
            <v>TFIT0417041340502</v>
          </cell>
          <cell r="U809">
            <v>40502</v>
          </cell>
          <cell r="V809" t="str">
            <v>TFIT04170413</v>
          </cell>
          <cell r="W809">
            <v>7.2900000000000006E-2</v>
          </cell>
          <cell r="Y809" t="str">
            <v>TFIT0417041340502</v>
          </cell>
          <cell r="Z809">
            <v>40502</v>
          </cell>
          <cell r="AA809" t="str">
            <v>TFIT04170413</v>
          </cell>
          <cell r="AB809">
            <v>96.533783909999997</v>
          </cell>
          <cell r="AD809" t="str">
            <v>TFIT0417041340502</v>
          </cell>
          <cell r="AE809">
            <v>40502</v>
          </cell>
          <cell r="AF809" t="str">
            <v>TFIT04170413</v>
          </cell>
          <cell r="AG809">
            <v>102.0406332</v>
          </cell>
        </row>
        <row r="810">
          <cell r="T810" t="str">
            <v>TFIT0417041340501</v>
          </cell>
          <cell r="U810">
            <v>40501</v>
          </cell>
          <cell r="V810" t="str">
            <v>TFIT04170413</v>
          </cell>
          <cell r="W810">
            <v>7.2510000000000005E-2</v>
          </cell>
          <cell r="Y810" t="str">
            <v>TFIT0417041340501</v>
          </cell>
          <cell r="Z810">
            <v>40501</v>
          </cell>
          <cell r="AA810" t="str">
            <v>TFIT04170413</v>
          </cell>
          <cell r="AB810">
            <v>96.632601690000001</v>
          </cell>
          <cell r="AD810" t="str">
            <v>TFIT0417041340501</v>
          </cell>
          <cell r="AE810">
            <v>40501</v>
          </cell>
          <cell r="AF810" t="str">
            <v>TFIT04170413</v>
          </cell>
          <cell r="AG810">
            <v>102.1230126</v>
          </cell>
        </row>
        <row r="811">
          <cell r="T811" t="str">
            <v>TFIT0417041340500</v>
          </cell>
          <cell r="U811">
            <v>40500</v>
          </cell>
          <cell r="V811" t="str">
            <v>TFIT04170413</v>
          </cell>
          <cell r="W811">
            <v>7.2580000000000006E-2</v>
          </cell>
          <cell r="Y811" t="str">
            <v>TFIT0417041340500</v>
          </cell>
          <cell r="Z811">
            <v>40500</v>
          </cell>
          <cell r="AA811" t="str">
            <v>TFIT04170413</v>
          </cell>
          <cell r="AB811">
            <v>96.611114049999998</v>
          </cell>
          <cell r="AD811" t="str">
            <v>TFIT0417041340500</v>
          </cell>
          <cell r="AE811">
            <v>40500</v>
          </cell>
          <cell r="AF811" t="str">
            <v>TFIT04170413</v>
          </cell>
          <cell r="AG811">
            <v>102.08508670000001</v>
          </cell>
        </row>
        <row r="812">
          <cell r="T812" t="str">
            <v>TFIT0417041340499</v>
          </cell>
          <cell r="U812">
            <v>40499</v>
          </cell>
          <cell r="V812" t="str">
            <v>TFIT04170413</v>
          </cell>
          <cell r="W812">
            <v>7.2289999999999993E-2</v>
          </cell>
          <cell r="Y812" t="str">
            <v>TFIT0417041340499</v>
          </cell>
          <cell r="Z812">
            <v>40499</v>
          </cell>
          <cell r="AA812" t="str">
            <v>TFIT04170413</v>
          </cell>
          <cell r="AB812">
            <v>96.684038839999999</v>
          </cell>
          <cell r="AD812" t="str">
            <v>TFIT0417041340499</v>
          </cell>
          <cell r="AE812">
            <v>40499</v>
          </cell>
          <cell r="AF812" t="str">
            <v>TFIT04170413</v>
          </cell>
          <cell r="AG812">
            <v>102.1415731</v>
          </cell>
        </row>
        <row r="813">
          <cell r="T813" t="str">
            <v>TFIT0417041340498</v>
          </cell>
          <cell r="U813">
            <v>40498</v>
          </cell>
          <cell r="V813" t="str">
            <v>TFIT04170413</v>
          </cell>
          <cell r="W813">
            <v>7.2010000000000005E-2</v>
          </cell>
          <cell r="Y813" t="str">
            <v>TFIT0417041340498</v>
          </cell>
          <cell r="Z813">
            <v>40498</v>
          </cell>
          <cell r="AA813" t="str">
            <v>TFIT04170413</v>
          </cell>
          <cell r="AB813">
            <v>96.754542200000003</v>
          </cell>
          <cell r="AD813" t="str">
            <v>TFIT0417041340498</v>
          </cell>
          <cell r="AE813">
            <v>40498</v>
          </cell>
          <cell r="AF813" t="str">
            <v>TFIT04170413</v>
          </cell>
          <cell r="AG813">
            <v>102.1956381</v>
          </cell>
        </row>
        <row r="814">
          <cell r="T814" t="str">
            <v>TFIT0417041340497</v>
          </cell>
          <cell r="U814">
            <v>40497</v>
          </cell>
          <cell r="V814" t="str">
            <v>TFIT04170413</v>
          </cell>
          <cell r="W814">
            <v>7.2010000000000005E-2</v>
          </cell>
          <cell r="Y814" t="str">
            <v>TFIT0417041340497</v>
          </cell>
          <cell r="Z814">
            <v>40497</v>
          </cell>
          <cell r="AA814" t="str">
            <v>TFIT04170413</v>
          </cell>
          <cell r="AB814">
            <v>96.751513340000002</v>
          </cell>
          <cell r="AD814" t="str">
            <v>TFIT0417041340497</v>
          </cell>
          <cell r="AE814">
            <v>40497</v>
          </cell>
          <cell r="AF814" t="str">
            <v>TFIT04170413</v>
          </cell>
          <cell r="AG814">
            <v>102.1761709</v>
          </cell>
        </row>
        <row r="815">
          <cell r="T815" t="str">
            <v>TFIT0417041340496</v>
          </cell>
          <cell r="U815">
            <v>40496</v>
          </cell>
          <cell r="V815" t="str">
            <v>TFIT04170413</v>
          </cell>
          <cell r="W815">
            <v>7.2010000000000005E-2</v>
          </cell>
          <cell r="Y815" t="str">
            <v>TFIT0417041340496</v>
          </cell>
          <cell r="Z815">
            <v>40496</v>
          </cell>
          <cell r="AA815" t="str">
            <v>TFIT04170413</v>
          </cell>
          <cell r="AB815">
            <v>96.748488179999995</v>
          </cell>
          <cell r="AD815" t="str">
            <v>TFIT0417041340496</v>
          </cell>
          <cell r="AE815">
            <v>40496</v>
          </cell>
          <cell r="AF815" t="str">
            <v>TFIT04170413</v>
          </cell>
          <cell r="AG815">
            <v>102.1567074</v>
          </cell>
        </row>
        <row r="816">
          <cell r="T816" t="str">
            <v>TFIT0417041340495</v>
          </cell>
          <cell r="U816">
            <v>40495</v>
          </cell>
          <cell r="V816" t="str">
            <v>TFIT04170413</v>
          </cell>
          <cell r="W816">
            <v>7.2840000000000002E-2</v>
          </cell>
          <cell r="Y816" t="str">
            <v>TFIT0417041340495</v>
          </cell>
          <cell r="Z816">
            <v>40495</v>
          </cell>
          <cell r="AA816" t="str">
            <v>TFIT04170413</v>
          </cell>
          <cell r="AB816">
            <v>96.527010180000005</v>
          </cell>
          <cell r="AD816" t="str">
            <v>TFIT0417041340495</v>
          </cell>
          <cell r="AE816">
            <v>40495</v>
          </cell>
          <cell r="AF816" t="str">
            <v>TFIT04170413</v>
          </cell>
          <cell r="AG816">
            <v>101.918791</v>
          </cell>
        </row>
        <row r="817">
          <cell r="T817" t="str">
            <v>TFIT0417041340494</v>
          </cell>
          <cell r="U817">
            <v>40494</v>
          </cell>
          <cell r="V817" t="str">
            <v>TFIT04170413</v>
          </cell>
          <cell r="W817">
            <v>7.3190000000000005E-2</v>
          </cell>
          <cell r="Y817" t="str">
            <v>TFIT0417041340494</v>
          </cell>
          <cell r="Z817">
            <v>40494</v>
          </cell>
          <cell r="AA817" t="str">
            <v>TFIT04170413</v>
          </cell>
          <cell r="AB817">
            <v>96.431827609999999</v>
          </cell>
          <cell r="AD817" t="str">
            <v>TFIT0417041340494</v>
          </cell>
          <cell r="AE817">
            <v>40494</v>
          </cell>
          <cell r="AF817" t="str">
            <v>TFIT04170413</v>
          </cell>
          <cell r="AG817">
            <v>101.80717009999999</v>
          </cell>
        </row>
        <row r="818">
          <cell r="T818" t="str">
            <v>TFIT0417041340493</v>
          </cell>
          <cell r="U818">
            <v>40493</v>
          </cell>
          <cell r="V818" t="str">
            <v>TFIT04170413</v>
          </cell>
          <cell r="W818">
            <v>7.2499999999999995E-2</v>
          </cell>
          <cell r="Y818" t="str">
            <v>TFIT0417041340493</v>
          </cell>
          <cell r="Z818">
            <v>40493</v>
          </cell>
          <cell r="AA818" t="str">
            <v>TFIT04170413</v>
          </cell>
          <cell r="AB818">
            <v>96.610178419999997</v>
          </cell>
          <cell r="AD818" t="str">
            <v>TFIT0417041340493</v>
          </cell>
          <cell r="AE818">
            <v>40493</v>
          </cell>
          <cell r="AF818" t="str">
            <v>TFIT04170413</v>
          </cell>
          <cell r="AG818">
            <v>101.9690825</v>
          </cell>
        </row>
        <row r="819">
          <cell r="T819" t="str">
            <v>TFIT0417041340492</v>
          </cell>
          <cell r="U819">
            <v>40492</v>
          </cell>
          <cell r="V819" t="str">
            <v>TFIT04170413</v>
          </cell>
          <cell r="W819">
            <v>7.1499999999999994E-2</v>
          </cell>
          <cell r="Y819" t="str">
            <v>TFIT0417041340492</v>
          </cell>
          <cell r="Z819">
            <v>40492</v>
          </cell>
          <cell r="AA819" t="str">
            <v>TFIT04170413</v>
          </cell>
          <cell r="AB819">
            <v>96.871316859999993</v>
          </cell>
          <cell r="AD819" t="str">
            <v>TFIT0417041340492</v>
          </cell>
          <cell r="AE819">
            <v>40492</v>
          </cell>
          <cell r="AF819" t="str">
            <v>TFIT04170413</v>
          </cell>
          <cell r="AG819">
            <v>102.2137826</v>
          </cell>
        </row>
        <row r="820">
          <cell r="T820" t="str">
            <v>TFIT0417041340491</v>
          </cell>
          <cell r="U820">
            <v>40491</v>
          </cell>
          <cell r="V820" t="str">
            <v>TFIT04170413</v>
          </cell>
          <cell r="W820">
            <v>7.1779999999999997E-2</v>
          </cell>
          <cell r="Y820" t="str">
            <v>TFIT0417041340491</v>
          </cell>
          <cell r="Z820">
            <v>40491</v>
          </cell>
          <cell r="AA820" t="str">
            <v>TFIT04170413</v>
          </cell>
          <cell r="AB820">
            <v>96.794268239999994</v>
          </cell>
          <cell r="AD820" t="str">
            <v>TFIT0417041340491</v>
          </cell>
          <cell r="AE820">
            <v>40491</v>
          </cell>
          <cell r="AF820" t="str">
            <v>TFIT04170413</v>
          </cell>
          <cell r="AG820">
            <v>102.12029560000001</v>
          </cell>
        </row>
        <row r="821">
          <cell r="T821" t="str">
            <v>TFIT0417041340490</v>
          </cell>
          <cell r="U821">
            <v>40490</v>
          </cell>
          <cell r="V821" t="str">
            <v>TFIT04170413</v>
          </cell>
          <cell r="W821">
            <v>7.1779999999999997E-2</v>
          </cell>
          <cell r="Y821" t="str">
            <v>TFIT0417041340490</v>
          </cell>
          <cell r="Z821">
            <v>40490</v>
          </cell>
          <cell r="AA821" t="str">
            <v>TFIT04170413</v>
          </cell>
          <cell r="AB821">
            <v>96.79131375</v>
          </cell>
          <cell r="AD821" t="str">
            <v>TFIT0417041340490</v>
          </cell>
          <cell r="AE821">
            <v>40490</v>
          </cell>
          <cell r="AF821" t="str">
            <v>TFIT04170413</v>
          </cell>
          <cell r="AG821">
            <v>102.1009028</v>
          </cell>
        </row>
        <row r="822">
          <cell r="T822" t="str">
            <v>TFIT0417041340489</v>
          </cell>
          <cell r="U822">
            <v>40489</v>
          </cell>
          <cell r="V822" t="str">
            <v>TFIT04170413</v>
          </cell>
          <cell r="W822">
            <v>7.1779999999999997E-2</v>
          </cell>
          <cell r="Y822" t="str">
            <v>TFIT0417041340489</v>
          </cell>
          <cell r="Z822">
            <v>40489</v>
          </cell>
          <cell r="AA822" t="str">
            <v>TFIT04170413</v>
          </cell>
          <cell r="AB822">
            <v>96.788362939999999</v>
          </cell>
          <cell r="AD822" t="str">
            <v>TFIT0417041340489</v>
          </cell>
          <cell r="AE822">
            <v>40489</v>
          </cell>
          <cell r="AF822" t="str">
            <v>TFIT04170413</v>
          </cell>
          <cell r="AG822">
            <v>102.08151359999999</v>
          </cell>
        </row>
        <row r="823">
          <cell r="T823" t="str">
            <v>TFIT0417041340488</v>
          </cell>
          <cell r="U823">
            <v>40488</v>
          </cell>
          <cell r="V823" t="str">
            <v>TFIT04170413</v>
          </cell>
          <cell r="W823">
            <v>7.1840000000000001E-2</v>
          </cell>
          <cell r="Y823" t="str">
            <v>TFIT0417041340488</v>
          </cell>
          <cell r="Z823">
            <v>40488</v>
          </cell>
          <cell r="AA823" t="str">
            <v>TFIT04170413</v>
          </cell>
          <cell r="AB823">
            <v>96.769498850000005</v>
          </cell>
          <cell r="AD823" t="str">
            <v>TFIT0417041340488</v>
          </cell>
          <cell r="AE823">
            <v>40488</v>
          </cell>
          <cell r="AF823" t="str">
            <v>TFIT04170413</v>
          </cell>
          <cell r="AG823">
            <v>102.0462112</v>
          </cell>
        </row>
        <row r="824">
          <cell r="T824" t="str">
            <v>TFIT0417041340487</v>
          </cell>
          <cell r="U824">
            <v>40487</v>
          </cell>
          <cell r="V824" t="str">
            <v>TFIT04170413</v>
          </cell>
          <cell r="W824">
            <v>7.2090000000000001E-2</v>
          </cell>
          <cell r="Y824" t="str">
            <v>TFIT0417041340487</v>
          </cell>
          <cell r="Z824">
            <v>40487</v>
          </cell>
          <cell r="AA824" t="str">
            <v>TFIT04170413</v>
          </cell>
          <cell r="AB824">
            <v>96.700208230000001</v>
          </cell>
          <cell r="AD824" t="str">
            <v>TFIT0417041340487</v>
          </cell>
          <cell r="AE824">
            <v>40487</v>
          </cell>
          <cell r="AF824" t="str">
            <v>TFIT04170413</v>
          </cell>
          <cell r="AG824">
            <v>101.9604822</v>
          </cell>
        </row>
        <row r="825">
          <cell r="T825" t="str">
            <v>TFIT0417041340486</v>
          </cell>
          <cell r="U825">
            <v>40486</v>
          </cell>
          <cell r="V825" t="str">
            <v>TFIT04170413</v>
          </cell>
          <cell r="W825">
            <v>7.2069999999999995E-2</v>
          </cell>
          <cell r="Y825" t="str">
            <v>TFIT0417041340486</v>
          </cell>
          <cell r="Z825">
            <v>40486</v>
          </cell>
          <cell r="AA825" t="str">
            <v>TFIT04170413</v>
          </cell>
          <cell r="AB825">
            <v>96.702511979999997</v>
          </cell>
          <cell r="AD825" t="str">
            <v>TFIT0417041340486</v>
          </cell>
          <cell r="AE825">
            <v>40486</v>
          </cell>
          <cell r="AF825" t="str">
            <v>TFIT04170413</v>
          </cell>
          <cell r="AG825">
            <v>101.9463476</v>
          </cell>
        </row>
        <row r="826">
          <cell r="T826" t="str">
            <v>TFIT0417041340485</v>
          </cell>
          <cell r="U826">
            <v>40485</v>
          </cell>
          <cell r="V826" t="str">
            <v>TFIT04170413</v>
          </cell>
          <cell r="W826">
            <v>7.1819999999999995E-2</v>
          </cell>
          <cell r="Y826" t="str">
            <v>TFIT0417041340485</v>
          </cell>
          <cell r="Z826">
            <v>40485</v>
          </cell>
          <cell r="AA826" t="str">
            <v>TFIT04170413</v>
          </cell>
          <cell r="AB826">
            <v>96.765959559999999</v>
          </cell>
          <cell r="AD826" t="str">
            <v>TFIT0417041340485</v>
          </cell>
          <cell r="AE826">
            <v>40485</v>
          </cell>
          <cell r="AF826" t="str">
            <v>TFIT04170413</v>
          </cell>
          <cell r="AG826">
            <v>101.9933568</v>
          </cell>
        </row>
        <row r="827">
          <cell r="T827" t="str">
            <v>TFIT0417041340484</v>
          </cell>
          <cell r="U827">
            <v>40484</v>
          </cell>
          <cell r="V827" t="str">
            <v>TFIT04170413</v>
          </cell>
          <cell r="W827">
            <v>7.2499999999999995E-2</v>
          </cell>
          <cell r="Y827" t="str">
            <v>TFIT0417041340484</v>
          </cell>
          <cell r="Z827">
            <v>40484</v>
          </cell>
          <cell r="AA827" t="str">
            <v>TFIT04170413</v>
          </cell>
          <cell r="AB827">
            <v>96.582293140000004</v>
          </cell>
          <cell r="AD827" t="str">
            <v>TFIT0417041340484</v>
          </cell>
          <cell r="AE827">
            <v>40484</v>
          </cell>
          <cell r="AF827" t="str">
            <v>TFIT04170413</v>
          </cell>
          <cell r="AG827">
            <v>101.793252</v>
          </cell>
        </row>
        <row r="828">
          <cell r="T828" t="str">
            <v>TFIT0417041340483</v>
          </cell>
          <cell r="U828">
            <v>40483</v>
          </cell>
          <cell r="V828" t="str">
            <v>TFIT04170413</v>
          </cell>
          <cell r="W828">
            <v>7.2499999999999995E-2</v>
          </cell>
          <cell r="Y828" t="str">
            <v>TFIT0417041340483</v>
          </cell>
          <cell r="Z828">
            <v>40483</v>
          </cell>
          <cell r="AA828" t="str">
            <v>TFIT04170413</v>
          </cell>
          <cell r="AB828">
            <v>96.579213499999994</v>
          </cell>
          <cell r="AD828" t="str">
            <v>TFIT0417041340483</v>
          </cell>
          <cell r="AE828">
            <v>40483</v>
          </cell>
          <cell r="AF828" t="str">
            <v>TFIT04170413</v>
          </cell>
          <cell r="AG828">
            <v>101.7737341</v>
          </cell>
        </row>
        <row r="829">
          <cell r="T829" t="str">
            <v>TFIT0417041340482</v>
          </cell>
          <cell r="U829">
            <v>40482</v>
          </cell>
          <cell r="V829" t="str">
            <v>TFIT04170413</v>
          </cell>
          <cell r="W829">
            <v>7.2499999999999995E-2</v>
          </cell>
          <cell r="Y829" t="str">
            <v>TFIT0417041340482</v>
          </cell>
          <cell r="Z829">
            <v>40482</v>
          </cell>
          <cell r="AA829" t="str">
            <v>TFIT04170413</v>
          </cell>
          <cell r="AB829">
            <v>96.576137610000004</v>
          </cell>
          <cell r="AD829" t="str">
            <v>TFIT0417041340482</v>
          </cell>
          <cell r="AE829">
            <v>40482</v>
          </cell>
          <cell r="AF829" t="str">
            <v>TFIT04170413</v>
          </cell>
          <cell r="AG829">
            <v>101.7542198</v>
          </cell>
        </row>
        <row r="830">
          <cell r="T830" t="str">
            <v>TFIT0417041340481</v>
          </cell>
          <cell r="U830">
            <v>40481</v>
          </cell>
          <cell r="V830" t="str">
            <v>TFIT04170413</v>
          </cell>
          <cell r="W830">
            <v>7.2120000000000004E-2</v>
          </cell>
          <cell r="Y830" t="str">
            <v>TFIT0417041340481</v>
          </cell>
          <cell r="Z830">
            <v>40481</v>
          </cell>
          <cell r="AA830" t="str">
            <v>TFIT04170413</v>
          </cell>
          <cell r="AB830">
            <v>96.674240639999994</v>
          </cell>
          <cell r="AD830" t="str">
            <v>TFIT0417041340481</v>
          </cell>
          <cell r="AE830">
            <v>40481</v>
          </cell>
          <cell r="AF830" t="str">
            <v>TFIT04170413</v>
          </cell>
          <cell r="AG830">
            <v>101.83588450000001</v>
          </cell>
        </row>
        <row r="831">
          <cell r="T831" t="str">
            <v>TFIT0417041340480</v>
          </cell>
          <cell r="U831">
            <v>40480</v>
          </cell>
          <cell r="V831" t="str">
            <v>TFIT04170413</v>
          </cell>
          <cell r="W831">
            <v>7.2120000000000004E-2</v>
          </cell>
          <cell r="Y831" t="str">
            <v>TFIT0417041340480</v>
          </cell>
          <cell r="Z831">
            <v>40480</v>
          </cell>
          <cell r="AA831" t="str">
            <v>TFIT04170413</v>
          </cell>
          <cell r="AB831">
            <v>96.671251679999997</v>
          </cell>
          <cell r="AD831" t="str">
            <v>TFIT0417041340480</v>
          </cell>
          <cell r="AE831">
            <v>40480</v>
          </cell>
          <cell r="AF831" t="str">
            <v>TFIT04170413</v>
          </cell>
          <cell r="AG831">
            <v>101.8164572</v>
          </cell>
        </row>
        <row r="832">
          <cell r="T832" t="str">
            <v>TFIT0417041340479</v>
          </cell>
          <cell r="U832">
            <v>40479</v>
          </cell>
          <cell r="V832" t="str">
            <v>TFIT04170413</v>
          </cell>
          <cell r="W832">
            <v>7.2120000000000004E-2</v>
          </cell>
          <cell r="Y832" t="str">
            <v>TFIT0417041340479</v>
          </cell>
          <cell r="Z832">
            <v>40479</v>
          </cell>
          <cell r="AA832" t="str">
            <v>TFIT04170413</v>
          </cell>
          <cell r="AB832">
            <v>96.668266430000003</v>
          </cell>
          <cell r="AD832" t="str">
            <v>TFIT0417041340479</v>
          </cell>
          <cell r="AE832">
            <v>40479</v>
          </cell>
          <cell r="AF832" t="str">
            <v>TFIT04170413</v>
          </cell>
          <cell r="AG832">
            <v>101.79703360000001</v>
          </cell>
        </row>
        <row r="833">
          <cell r="T833" t="str">
            <v>TFIT0417041340478</v>
          </cell>
          <cell r="U833">
            <v>40478</v>
          </cell>
          <cell r="V833" t="str">
            <v>TFIT04170413</v>
          </cell>
          <cell r="W833">
            <v>7.2419999999999998E-2</v>
          </cell>
          <cell r="Y833" t="str">
            <v>TFIT0417041340478</v>
          </cell>
          <cell r="Z833">
            <v>40478</v>
          </cell>
          <cell r="AA833" t="str">
            <v>TFIT04170413</v>
          </cell>
          <cell r="AB833">
            <v>96.585209520000006</v>
          </cell>
          <cell r="AD833" t="str">
            <v>TFIT0417041340478</v>
          </cell>
          <cell r="AE833">
            <v>40478</v>
          </cell>
          <cell r="AF833" t="str">
            <v>TFIT04170413</v>
          </cell>
          <cell r="AG833">
            <v>101.69753830000001</v>
          </cell>
        </row>
        <row r="834">
          <cell r="T834" t="str">
            <v>TFIT0417041340477</v>
          </cell>
          <cell r="U834">
            <v>40477</v>
          </cell>
          <cell r="V834" t="str">
            <v>TFIT04170413</v>
          </cell>
          <cell r="W834">
            <v>7.2419999999999998E-2</v>
          </cell>
          <cell r="Y834" t="str">
            <v>TFIT0417041340477</v>
          </cell>
          <cell r="Z834">
            <v>40477</v>
          </cell>
          <cell r="AA834" t="str">
            <v>TFIT04170413</v>
          </cell>
          <cell r="AB834">
            <v>96.582169019999995</v>
          </cell>
          <cell r="AD834" t="str">
            <v>TFIT0417041340477</v>
          </cell>
          <cell r="AE834">
            <v>40477</v>
          </cell>
          <cell r="AF834" t="str">
            <v>TFIT04170413</v>
          </cell>
          <cell r="AG834">
            <v>101.6780594</v>
          </cell>
        </row>
        <row r="835">
          <cell r="T835" t="str">
            <v>TFIT0417041340476</v>
          </cell>
          <cell r="U835">
            <v>40476</v>
          </cell>
          <cell r="V835" t="str">
            <v>TFIT04170413</v>
          </cell>
          <cell r="W835">
            <v>7.2419999999999998E-2</v>
          </cell>
          <cell r="Y835" t="str">
            <v>TFIT0417041340476</v>
          </cell>
          <cell r="Z835">
            <v>40476</v>
          </cell>
          <cell r="AA835" t="str">
            <v>TFIT04170413</v>
          </cell>
          <cell r="AB835">
            <v>96.579132240000007</v>
          </cell>
          <cell r="AD835" t="str">
            <v>TFIT0417041340476</v>
          </cell>
          <cell r="AE835">
            <v>40476</v>
          </cell>
          <cell r="AF835" t="str">
            <v>TFIT04170413</v>
          </cell>
          <cell r="AG835">
            <v>101.6585843</v>
          </cell>
        </row>
        <row r="836">
          <cell r="T836" t="str">
            <v>TFIT0417041340475</v>
          </cell>
          <cell r="U836">
            <v>40475</v>
          </cell>
          <cell r="V836" t="str">
            <v>TFIT04170413</v>
          </cell>
          <cell r="W836">
            <v>7.2419999999999998E-2</v>
          </cell>
          <cell r="Y836" t="str">
            <v>TFIT0417041340475</v>
          </cell>
          <cell r="Z836">
            <v>40475</v>
          </cell>
          <cell r="AA836" t="str">
            <v>TFIT04170413</v>
          </cell>
          <cell r="AB836">
            <v>96.576099200000002</v>
          </cell>
          <cell r="AD836" t="str">
            <v>TFIT0417041340475</v>
          </cell>
          <cell r="AE836">
            <v>40475</v>
          </cell>
          <cell r="AF836" t="str">
            <v>TFIT04170413</v>
          </cell>
          <cell r="AG836">
            <v>101.6391129</v>
          </cell>
        </row>
        <row r="837">
          <cell r="T837" t="str">
            <v>TFIT0417041340474</v>
          </cell>
          <cell r="U837">
            <v>40474</v>
          </cell>
          <cell r="V837" t="str">
            <v>TFIT04170413</v>
          </cell>
          <cell r="W837">
            <v>7.2289999999999993E-2</v>
          </cell>
          <cell r="Y837" t="str">
            <v>TFIT0417041340474</v>
          </cell>
          <cell r="Z837">
            <v>40474</v>
          </cell>
          <cell r="AA837" t="str">
            <v>TFIT04170413</v>
          </cell>
          <cell r="AB837">
            <v>96.607866529999995</v>
          </cell>
          <cell r="AD837" t="str">
            <v>TFIT0417041340474</v>
          </cell>
          <cell r="AE837">
            <v>40474</v>
          </cell>
          <cell r="AF837" t="str">
            <v>TFIT04170413</v>
          </cell>
          <cell r="AG837">
            <v>101.65444189999999</v>
          </cell>
        </row>
        <row r="838">
          <cell r="T838" t="str">
            <v>TFIT0417041340473</v>
          </cell>
          <cell r="U838">
            <v>40473</v>
          </cell>
          <cell r="V838" t="str">
            <v>TFIT04170413</v>
          </cell>
          <cell r="W838">
            <v>7.1999999999999995E-2</v>
          </cell>
          <cell r="Y838" t="str">
            <v>TFIT0417041340473</v>
          </cell>
          <cell r="Z838">
            <v>40473</v>
          </cell>
          <cell r="AA838" t="str">
            <v>TFIT04170413</v>
          </cell>
          <cell r="AB838">
            <v>96.682613680000003</v>
          </cell>
          <cell r="AD838" t="str">
            <v>TFIT0417041340473</v>
          </cell>
          <cell r="AE838">
            <v>40473</v>
          </cell>
          <cell r="AF838" t="str">
            <v>TFIT04170413</v>
          </cell>
          <cell r="AG838">
            <v>101.7127507</v>
          </cell>
        </row>
        <row r="839">
          <cell r="T839" t="str">
            <v>TFIT0417041340472</v>
          </cell>
          <cell r="U839">
            <v>40472</v>
          </cell>
          <cell r="V839" t="str">
            <v>TFIT04170413</v>
          </cell>
          <cell r="W839">
            <v>7.2069999999999995E-2</v>
          </cell>
          <cell r="Y839" t="str">
            <v>TFIT0417041340472</v>
          </cell>
          <cell r="Z839">
            <v>40472</v>
          </cell>
          <cell r="AA839" t="str">
            <v>TFIT04170413</v>
          </cell>
          <cell r="AB839">
            <v>96.660890760000001</v>
          </cell>
          <cell r="AD839" t="str">
            <v>TFIT0417041340472</v>
          </cell>
          <cell r="AE839">
            <v>40472</v>
          </cell>
          <cell r="AF839" t="str">
            <v>TFIT04170413</v>
          </cell>
          <cell r="AG839">
            <v>101.6745894</v>
          </cell>
        </row>
        <row r="840">
          <cell r="T840" t="str">
            <v>TFIT0417041340471</v>
          </cell>
          <cell r="U840">
            <v>40471</v>
          </cell>
          <cell r="V840" t="str">
            <v>TFIT04170413</v>
          </cell>
          <cell r="W840">
            <v>7.1800000000000003E-2</v>
          </cell>
          <cell r="Y840" t="str">
            <v>TFIT0417041340471</v>
          </cell>
          <cell r="Z840">
            <v>40471</v>
          </cell>
          <cell r="AA840" t="str">
            <v>TFIT04170413</v>
          </cell>
          <cell r="AB840">
            <v>96.730499929999993</v>
          </cell>
          <cell r="AD840" t="str">
            <v>TFIT0417041340471</v>
          </cell>
          <cell r="AE840">
            <v>40471</v>
          </cell>
          <cell r="AF840" t="str">
            <v>TFIT04170413</v>
          </cell>
          <cell r="AG840">
            <v>101.72776020000001</v>
          </cell>
        </row>
        <row r="841">
          <cell r="T841" t="str">
            <v>TFIT0417041340470</v>
          </cell>
          <cell r="U841">
            <v>40470</v>
          </cell>
          <cell r="V841" t="str">
            <v>TFIT04170413</v>
          </cell>
          <cell r="W841">
            <v>7.0999999999999994E-2</v>
          </cell>
          <cell r="Y841" t="str">
            <v>TFIT0417041340470</v>
          </cell>
          <cell r="Z841">
            <v>40470</v>
          </cell>
          <cell r="AA841" t="str">
            <v>TFIT04170413</v>
          </cell>
          <cell r="AB841">
            <v>96.943195950000003</v>
          </cell>
          <cell r="AD841" t="str">
            <v>TFIT0417041340470</v>
          </cell>
          <cell r="AE841">
            <v>40470</v>
          </cell>
          <cell r="AF841" t="str">
            <v>TFIT04170413</v>
          </cell>
          <cell r="AG841">
            <v>101.9240179</v>
          </cell>
        </row>
        <row r="842">
          <cell r="T842" t="str">
            <v>TFIT0417041340469</v>
          </cell>
          <cell r="U842">
            <v>40469</v>
          </cell>
          <cell r="V842" t="str">
            <v>TFIT04170413</v>
          </cell>
          <cell r="W842">
            <v>7.0999999999999994E-2</v>
          </cell>
          <cell r="Y842" t="str">
            <v>TFIT0417041340469</v>
          </cell>
          <cell r="Z842">
            <v>40469</v>
          </cell>
          <cell r="AA842" t="str">
            <v>TFIT04170413</v>
          </cell>
          <cell r="AB842">
            <v>96.940481989999995</v>
          </cell>
          <cell r="AD842" t="str">
            <v>TFIT0417041340469</v>
          </cell>
          <cell r="AE842">
            <v>40469</v>
          </cell>
          <cell r="AF842" t="str">
            <v>TFIT04170413</v>
          </cell>
          <cell r="AG842">
            <v>101.90486559999999</v>
          </cell>
        </row>
        <row r="843">
          <cell r="T843" t="str">
            <v>TFIT0417041340468</v>
          </cell>
          <cell r="U843">
            <v>40468</v>
          </cell>
          <cell r="V843" t="str">
            <v>TFIT04170413</v>
          </cell>
          <cell r="W843">
            <v>7.0999999999999994E-2</v>
          </cell>
          <cell r="Y843" t="str">
            <v>TFIT0417041340468</v>
          </cell>
          <cell r="Z843">
            <v>40468</v>
          </cell>
          <cell r="AA843" t="str">
            <v>TFIT04170413</v>
          </cell>
          <cell r="AB843">
            <v>96.93777163</v>
          </cell>
          <cell r="AD843" t="str">
            <v>TFIT0417041340468</v>
          </cell>
          <cell r="AE843">
            <v>40468</v>
          </cell>
          <cell r="AF843" t="str">
            <v>TFIT04170413</v>
          </cell>
          <cell r="AG843">
            <v>101.8857168</v>
          </cell>
        </row>
        <row r="844">
          <cell r="T844" t="str">
            <v>TFIT0417041340467</v>
          </cell>
          <cell r="U844">
            <v>40467</v>
          </cell>
          <cell r="V844" t="str">
            <v>TFIT04170413</v>
          </cell>
          <cell r="W844">
            <v>7.0940000000000003E-2</v>
          </cell>
          <cell r="Y844" t="str">
            <v>TFIT0417041340467</v>
          </cell>
          <cell r="Z844">
            <v>40467</v>
          </cell>
          <cell r="AA844" t="str">
            <v>TFIT04170413</v>
          </cell>
          <cell r="AB844">
            <v>96.951297699999998</v>
          </cell>
          <cell r="AD844" t="str">
            <v>TFIT0417041340467</v>
          </cell>
          <cell r="AE844">
            <v>40467</v>
          </cell>
          <cell r="AF844" t="str">
            <v>TFIT04170413</v>
          </cell>
          <cell r="AG844">
            <v>101.8828046</v>
          </cell>
        </row>
        <row r="845">
          <cell r="T845" t="str">
            <v>TFIT0417041340466</v>
          </cell>
          <cell r="U845">
            <v>40466</v>
          </cell>
          <cell r="V845" t="str">
            <v>TFIT04170413</v>
          </cell>
          <cell r="W845">
            <v>7.1999999999999995E-2</v>
          </cell>
          <cell r="Y845" t="str">
            <v>TFIT0417041340466</v>
          </cell>
          <cell r="Z845">
            <v>40466</v>
          </cell>
          <cell r="AA845" t="str">
            <v>TFIT04170413</v>
          </cell>
          <cell r="AB845">
            <v>96.662151159999993</v>
          </cell>
          <cell r="AD845" t="str">
            <v>TFIT0417041340466</v>
          </cell>
          <cell r="AE845">
            <v>40466</v>
          </cell>
          <cell r="AF845" t="str">
            <v>TFIT04170413</v>
          </cell>
          <cell r="AG845">
            <v>101.5772197</v>
          </cell>
        </row>
        <row r="846">
          <cell r="T846" t="str">
            <v>TFIT0417041340465</v>
          </cell>
          <cell r="U846">
            <v>40465</v>
          </cell>
          <cell r="V846" t="str">
            <v>TFIT04170413</v>
          </cell>
          <cell r="W846">
            <v>7.2080000000000005E-2</v>
          </cell>
          <cell r="Y846" t="str">
            <v>TFIT0417041340465</v>
          </cell>
          <cell r="Z846">
            <v>40465</v>
          </cell>
          <cell r="AA846" t="str">
            <v>TFIT04170413</v>
          </cell>
          <cell r="AB846">
            <v>96.637653659999998</v>
          </cell>
          <cell r="AD846" t="str">
            <v>TFIT0417041340465</v>
          </cell>
          <cell r="AE846">
            <v>40465</v>
          </cell>
          <cell r="AF846" t="str">
            <v>TFIT04170413</v>
          </cell>
          <cell r="AG846">
            <v>101.53628380000001</v>
          </cell>
        </row>
        <row r="847">
          <cell r="T847" t="str">
            <v>TFIT0417041340464</v>
          </cell>
          <cell r="U847">
            <v>40464</v>
          </cell>
          <cell r="V847" t="str">
            <v>TFIT04170413</v>
          </cell>
          <cell r="W847">
            <v>7.2330000000000005E-2</v>
          </cell>
          <cell r="Y847" t="str">
            <v>TFIT0417041340464</v>
          </cell>
          <cell r="Z847">
            <v>40464</v>
          </cell>
          <cell r="AA847" t="str">
            <v>TFIT04170413</v>
          </cell>
          <cell r="AB847">
            <v>96.56725702</v>
          </cell>
          <cell r="AD847" t="str">
            <v>TFIT0417041340464</v>
          </cell>
          <cell r="AE847">
            <v>40464</v>
          </cell>
          <cell r="AF847" t="str">
            <v>TFIT04170413</v>
          </cell>
          <cell r="AG847">
            <v>101.4494488</v>
          </cell>
        </row>
        <row r="848">
          <cell r="T848" t="str">
            <v>TFIT0417041340463</v>
          </cell>
          <cell r="U848">
            <v>40463</v>
          </cell>
          <cell r="V848" t="str">
            <v>TFIT04170413</v>
          </cell>
          <cell r="W848">
            <v>7.2599999999999998E-2</v>
          </cell>
          <cell r="Y848" t="str">
            <v>TFIT0417041340463</v>
          </cell>
          <cell r="Z848">
            <v>40463</v>
          </cell>
          <cell r="AA848" t="str">
            <v>TFIT04170413</v>
          </cell>
          <cell r="AB848">
            <v>96.491430370000003</v>
          </cell>
          <cell r="AD848" t="str">
            <v>TFIT0417041340463</v>
          </cell>
          <cell r="AE848">
            <v>40463</v>
          </cell>
          <cell r="AF848" t="str">
            <v>TFIT04170413</v>
          </cell>
          <cell r="AG848">
            <v>101.3571838</v>
          </cell>
        </row>
        <row r="849">
          <cell r="T849" t="str">
            <v>TFIT0417041340462</v>
          </cell>
          <cell r="U849">
            <v>40462</v>
          </cell>
          <cell r="V849" t="str">
            <v>TFIT04170413</v>
          </cell>
          <cell r="W849">
            <v>7.2599999999999998E-2</v>
          </cell>
          <cell r="Y849" t="str">
            <v>TFIT0417041340462</v>
          </cell>
          <cell r="Z849">
            <v>40462</v>
          </cell>
          <cell r="AA849" t="str">
            <v>TFIT04170413</v>
          </cell>
          <cell r="AB849">
            <v>96.488408460000002</v>
          </cell>
          <cell r="AD849" t="str">
            <v>TFIT0417041340462</v>
          </cell>
          <cell r="AE849">
            <v>40462</v>
          </cell>
          <cell r="AF849" t="str">
            <v>TFIT04170413</v>
          </cell>
          <cell r="AG849">
            <v>101.3377235</v>
          </cell>
        </row>
        <row r="850">
          <cell r="T850" t="str">
            <v>TFIT0417041340461</v>
          </cell>
          <cell r="U850">
            <v>40461</v>
          </cell>
          <cell r="V850" t="str">
            <v>TFIT04170413</v>
          </cell>
          <cell r="W850">
            <v>7.2599999999999998E-2</v>
          </cell>
          <cell r="Y850" t="str">
            <v>TFIT0417041340461</v>
          </cell>
          <cell r="Z850">
            <v>40461</v>
          </cell>
          <cell r="AA850" t="str">
            <v>TFIT04170413</v>
          </cell>
          <cell r="AB850">
            <v>96.485390289999998</v>
          </cell>
          <cell r="AD850" t="str">
            <v>TFIT0417041340461</v>
          </cell>
          <cell r="AE850">
            <v>40461</v>
          </cell>
          <cell r="AF850" t="str">
            <v>TFIT04170413</v>
          </cell>
          <cell r="AG850">
            <v>101.31826700000001</v>
          </cell>
        </row>
        <row r="851">
          <cell r="T851" t="str">
            <v>TFIT0417041340460</v>
          </cell>
          <cell r="U851">
            <v>40460</v>
          </cell>
          <cell r="V851" t="str">
            <v>TFIT04170413</v>
          </cell>
          <cell r="W851">
            <v>7.2819999999999996E-2</v>
          </cell>
          <cell r="Y851" t="str">
            <v>TFIT0417041340460</v>
          </cell>
          <cell r="Z851">
            <v>40460</v>
          </cell>
          <cell r="AA851" t="str">
            <v>TFIT04170413</v>
          </cell>
          <cell r="AB851">
            <v>96.422929879999998</v>
          </cell>
          <cell r="AD851" t="str">
            <v>TFIT0417041340460</v>
          </cell>
          <cell r="AE851">
            <v>40460</v>
          </cell>
          <cell r="AF851" t="str">
            <v>TFIT04170413</v>
          </cell>
          <cell r="AG851">
            <v>101.2393682</v>
          </cell>
        </row>
        <row r="852">
          <cell r="T852" t="str">
            <v>TFIT0417041340459</v>
          </cell>
          <cell r="U852">
            <v>40459</v>
          </cell>
          <cell r="V852" t="str">
            <v>TFIT04170413</v>
          </cell>
          <cell r="W852">
            <v>7.2819999999999996E-2</v>
          </cell>
          <cell r="Y852" t="str">
            <v>TFIT0417041340459</v>
          </cell>
          <cell r="Z852">
            <v>40459</v>
          </cell>
          <cell r="AA852" t="str">
            <v>TFIT04170413</v>
          </cell>
          <cell r="AB852">
            <v>96.419873710000005</v>
          </cell>
          <cell r="AD852" t="str">
            <v>TFIT0417041340459</v>
          </cell>
          <cell r="AE852">
            <v>40459</v>
          </cell>
          <cell r="AF852" t="str">
            <v>TFIT04170413</v>
          </cell>
          <cell r="AG852">
            <v>101.21987369999999</v>
          </cell>
        </row>
        <row r="853">
          <cell r="T853" t="str">
            <v>TFIT0417041340458</v>
          </cell>
          <cell r="U853">
            <v>40458</v>
          </cell>
          <cell r="V853" t="str">
            <v>TFIT04170413</v>
          </cell>
          <cell r="W853">
            <v>7.3349999999999999E-2</v>
          </cell>
          <cell r="Y853" t="str">
            <v>TFIT0417041340458</v>
          </cell>
          <cell r="Z853">
            <v>40458</v>
          </cell>
          <cell r="AA853" t="str">
            <v>TFIT04170413</v>
          </cell>
          <cell r="AB853">
            <v>96.273597219999999</v>
          </cell>
          <cell r="AD853" t="str">
            <v>TFIT0417041340458</v>
          </cell>
          <cell r="AE853">
            <v>40458</v>
          </cell>
          <cell r="AF853" t="str">
            <v>TFIT04170413</v>
          </cell>
          <cell r="AG853">
            <v>101.0571589</v>
          </cell>
        </row>
        <row r="854">
          <cell r="T854" t="str">
            <v>TFIT0417041340457</v>
          </cell>
          <cell r="U854">
            <v>40457</v>
          </cell>
          <cell r="V854" t="str">
            <v>TFIT04170413</v>
          </cell>
          <cell r="W854">
            <v>7.2020000000000001E-2</v>
          </cell>
          <cell r="Y854" t="str">
            <v>TFIT0417041340457</v>
          </cell>
          <cell r="Z854">
            <v>40457</v>
          </cell>
          <cell r="AA854" t="str">
            <v>TFIT04170413</v>
          </cell>
          <cell r="AB854">
            <v>96.630676410000007</v>
          </cell>
          <cell r="AD854" t="str">
            <v>TFIT0417041340457</v>
          </cell>
          <cell r="AE854">
            <v>40457</v>
          </cell>
          <cell r="AF854" t="str">
            <v>TFIT04170413</v>
          </cell>
          <cell r="AG854">
            <v>101.39779969999999</v>
          </cell>
        </row>
        <row r="855">
          <cell r="T855" t="str">
            <v>TFIT0417041340456</v>
          </cell>
          <cell r="U855">
            <v>40456</v>
          </cell>
          <cell r="V855" t="str">
            <v>TFIT04170413</v>
          </cell>
          <cell r="W855">
            <v>6.9800000000000001E-2</v>
          </cell>
          <cell r="Y855" t="str">
            <v>TFIT0417041340456</v>
          </cell>
          <cell r="Z855">
            <v>40456</v>
          </cell>
          <cell r="AA855" t="str">
            <v>TFIT04170413</v>
          </cell>
          <cell r="AB855">
            <v>97.233665130000006</v>
          </cell>
          <cell r="AD855" t="str">
            <v>TFIT0417041340456</v>
          </cell>
          <cell r="AE855">
            <v>40456</v>
          </cell>
          <cell r="AF855" t="str">
            <v>TFIT04170413</v>
          </cell>
          <cell r="AG855">
            <v>101.9843501</v>
          </cell>
        </row>
        <row r="856">
          <cell r="T856" t="str">
            <v>TFIT0417041340455</v>
          </cell>
          <cell r="U856">
            <v>40455</v>
          </cell>
          <cell r="V856" t="str">
            <v>TFIT04170413</v>
          </cell>
          <cell r="W856">
            <v>6.9800000000000001E-2</v>
          </cell>
          <cell r="Y856" t="str">
            <v>TFIT0417041340455</v>
          </cell>
          <cell r="Z856">
            <v>40455</v>
          </cell>
          <cell r="AA856" t="str">
            <v>TFIT04170413</v>
          </cell>
          <cell r="AB856">
            <v>97.231253010000003</v>
          </cell>
          <cell r="AD856" t="str">
            <v>TFIT0417041340455</v>
          </cell>
          <cell r="AE856">
            <v>40455</v>
          </cell>
          <cell r="AF856" t="str">
            <v>TFIT04170413</v>
          </cell>
          <cell r="AG856">
            <v>101.9654996</v>
          </cell>
        </row>
        <row r="857">
          <cell r="T857" t="str">
            <v>TFIT0417041340454</v>
          </cell>
          <cell r="U857">
            <v>40454</v>
          </cell>
          <cell r="V857" t="str">
            <v>TFIT04170413</v>
          </cell>
          <cell r="W857">
            <v>6.9800000000000001E-2</v>
          </cell>
          <cell r="Y857" t="str">
            <v>TFIT0417041340454</v>
          </cell>
          <cell r="Z857">
            <v>40454</v>
          </cell>
          <cell r="AA857" t="str">
            <v>TFIT04170413</v>
          </cell>
          <cell r="AB857">
            <v>97.228844379999998</v>
          </cell>
          <cell r="AD857" t="str">
            <v>TFIT0417041340454</v>
          </cell>
          <cell r="AE857">
            <v>40454</v>
          </cell>
          <cell r="AF857" t="str">
            <v>TFIT04170413</v>
          </cell>
          <cell r="AG857">
            <v>101.94665259999999</v>
          </cell>
        </row>
        <row r="858">
          <cell r="T858" t="str">
            <v>TFIT0417041340453</v>
          </cell>
          <cell r="U858">
            <v>40453</v>
          </cell>
          <cell r="V858" t="str">
            <v>TFIT04170413</v>
          </cell>
          <cell r="W858">
            <v>6.9720000000000004E-2</v>
          </cell>
          <cell r="Y858" t="str">
            <v>TFIT0417041340453</v>
          </cell>
          <cell r="Z858">
            <v>40453</v>
          </cell>
          <cell r="AA858" t="str">
            <v>TFIT04170413</v>
          </cell>
          <cell r="AB858">
            <v>97.248419389999995</v>
          </cell>
          <cell r="AD858" t="str">
            <v>TFIT0417041340453</v>
          </cell>
          <cell r="AE858">
            <v>40453</v>
          </cell>
          <cell r="AF858" t="str">
            <v>TFIT04170413</v>
          </cell>
          <cell r="AG858">
            <v>101.9497892</v>
          </cell>
        </row>
        <row r="859">
          <cell r="T859" t="str">
            <v>TFIT0417041340452</v>
          </cell>
          <cell r="U859">
            <v>40452</v>
          </cell>
          <cell r="V859" t="str">
            <v>TFIT04170413</v>
          </cell>
          <cell r="W859">
            <v>6.9720000000000004E-2</v>
          </cell>
          <cell r="Y859" t="str">
            <v>TFIT0417041340452</v>
          </cell>
          <cell r="Z859">
            <v>40452</v>
          </cell>
          <cell r="AA859" t="str">
            <v>TFIT04170413</v>
          </cell>
          <cell r="AB859">
            <v>97.246034539999997</v>
          </cell>
          <cell r="AD859" t="str">
            <v>TFIT0417041340452</v>
          </cell>
          <cell r="AE859">
            <v>40452</v>
          </cell>
          <cell r="AF859" t="str">
            <v>TFIT04170413</v>
          </cell>
          <cell r="AG859">
            <v>101.930966</v>
          </cell>
        </row>
        <row r="860">
          <cell r="T860" t="str">
            <v>TFIT0417041340451</v>
          </cell>
          <cell r="U860">
            <v>40451</v>
          </cell>
          <cell r="V860" t="str">
            <v>TFIT04170413</v>
          </cell>
          <cell r="W860">
            <v>6.93E-2</v>
          </cell>
          <cell r="Y860" t="str">
            <v>TFIT0417041340451</v>
          </cell>
          <cell r="Z860">
            <v>40451</v>
          </cell>
          <cell r="AA860" t="str">
            <v>TFIT04170413</v>
          </cell>
          <cell r="AB860">
            <v>97.359337069999995</v>
          </cell>
          <cell r="AD860" t="str">
            <v>TFIT0417041340451</v>
          </cell>
          <cell r="AE860">
            <v>40451</v>
          </cell>
          <cell r="AF860" t="str">
            <v>TFIT04170413</v>
          </cell>
          <cell r="AG860">
            <v>102.0278302</v>
          </cell>
        </row>
        <row r="861">
          <cell r="T861" t="str">
            <v>TFIT0417041340450</v>
          </cell>
          <cell r="U861">
            <v>40450</v>
          </cell>
          <cell r="V861" t="str">
            <v>TFIT04170413</v>
          </cell>
          <cell r="W861">
            <v>6.8830000000000002E-2</v>
          </cell>
          <cell r="Y861" t="str">
            <v>TFIT0417041340450</v>
          </cell>
          <cell r="Z861">
            <v>40450</v>
          </cell>
          <cell r="AA861" t="str">
            <v>TFIT04170413</v>
          </cell>
          <cell r="AB861">
            <v>97.486824929999997</v>
          </cell>
          <cell r="AD861" t="str">
            <v>TFIT0417041340450</v>
          </cell>
          <cell r="AE861">
            <v>40450</v>
          </cell>
          <cell r="AF861" t="str">
            <v>TFIT04170413</v>
          </cell>
          <cell r="AG861">
            <v>102.1388797</v>
          </cell>
        </row>
        <row r="862">
          <cell r="T862" t="str">
            <v>TFIT0417041340449</v>
          </cell>
          <cell r="U862">
            <v>40449</v>
          </cell>
          <cell r="V862" t="str">
            <v>TFIT04170413</v>
          </cell>
          <cell r="W862">
            <v>6.9190000000000002E-2</v>
          </cell>
          <cell r="Y862" t="str">
            <v>TFIT0417041340449</v>
          </cell>
          <cell r="Z862">
            <v>40449</v>
          </cell>
          <cell r="AA862" t="str">
            <v>TFIT04170413</v>
          </cell>
          <cell r="AB862">
            <v>97.385137009999994</v>
          </cell>
          <cell r="AD862" t="str">
            <v>TFIT0417041340449</v>
          </cell>
          <cell r="AE862">
            <v>40449</v>
          </cell>
          <cell r="AF862" t="str">
            <v>TFIT04170413</v>
          </cell>
          <cell r="AG862">
            <v>102.0207534</v>
          </cell>
        </row>
        <row r="863">
          <cell r="T863" t="str">
            <v>TFIT0417041340448</v>
          </cell>
          <cell r="U863">
            <v>40448</v>
          </cell>
          <cell r="V863" t="str">
            <v>TFIT04170413</v>
          </cell>
          <cell r="W863">
            <v>6.9190000000000002E-2</v>
          </cell>
          <cell r="Y863" t="str">
            <v>TFIT0417041340448</v>
          </cell>
          <cell r="Z863">
            <v>40448</v>
          </cell>
          <cell r="AA863" t="str">
            <v>TFIT04170413</v>
          </cell>
          <cell r="AB863">
            <v>97.382877559999997</v>
          </cell>
          <cell r="AD863" t="str">
            <v>TFIT0417041340448</v>
          </cell>
          <cell r="AE863">
            <v>40448</v>
          </cell>
          <cell r="AF863" t="str">
            <v>TFIT04170413</v>
          </cell>
          <cell r="AG863">
            <v>102.00205560000001</v>
          </cell>
        </row>
        <row r="864">
          <cell r="T864" t="str">
            <v>TFIT0417041340447</v>
          </cell>
          <cell r="U864">
            <v>40447</v>
          </cell>
          <cell r="V864" t="str">
            <v>TFIT04170413</v>
          </cell>
          <cell r="W864">
            <v>6.9190000000000002E-2</v>
          </cell>
          <cell r="Y864" t="str">
            <v>TFIT0417041340447</v>
          </cell>
          <cell r="Z864">
            <v>40447</v>
          </cell>
          <cell r="AA864" t="str">
            <v>TFIT04170413</v>
          </cell>
          <cell r="AB864">
            <v>97.380621529999999</v>
          </cell>
          <cell r="AD864" t="str">
            <v>TFIT0417041340447</v>
          </cell>
          <cell r="AE864">
            <v>40447</v>
          </cell>
          <cell r="AF864" t="str">
            <v>TFIT04170413</v>
          </cell>
          <cell r="AG864">
            <v>101.9833613</v>
          </cell>
        </row>
        <row r="865">
          <cell r="T865" t="str">
            <v>TFIT0417041340446</v>
          </cell>
          <cell r="U865">
            <v>40446</v>
          </cell>
          <cell r="V865" t="str">
            <v>TFIT04170413</v>
          </cell>
          <cell r="W865">
            <v>6.9370000000000001E-2</v>
          </cell>
          <cell r="Y865" t="str">
            <v>TFIT0417041340446</v>
          </cell>
          <cell r="Z865">
            <v>40446</v>
          </cell>
          <cell r="AA865" t="str">
            <v>TFIT04170413</v>
          </cell>
          <cell r="AB865">
            <v>97.328556570000003</v>
          </cell>
          <cell r="AD865" t="str">
            <v>TFIT0417041340446</v>
          </cell>
          <cell r="AE865">
            <v>40446</v>
          </cell>
          <cell r="AF865" t="str">
            <v>TFIT04170413</v>
          </cell>
          <cell r="AG865">
            <v>101.9148579</v>
          </cell>
        </row>
        <row r="866">
          <cell r="T866" t="str">
            <v>TFIT0417041340445</v>
          </cell>
          <cell r="U866">
            <v>40445</v>
          </cell>
          <cell r="V866" t="str">
            <v>TFIT04170413</v>
          </cell>
          <cell r="W866">
            <v>6.9550000000000001E-2</v>
          </cell>
          <cell r="Y866" t="str">
            <v>TFIT0417041340445</v>
          </cell>
          <cell r="Z866">
            <v>40445</v>
          </cell>
          <cell r="AA866" t="str">
            <v>TFIT04170413</v>
          </cell>
          <cell r="AB866">
            <v>97.276454020000003</v>
          </cell>
          <cell r="AD866" t="str">
            <v>TFIT0417041340445</v>
          </cell>
          <cell r="AE866">
            <v>40445</v>
          </cell>
          <cell r="AF866" t="str">
            <v>TFIT04170413</v>
          </cell>
          <cell r="AG866">
            <v>101.846317</v>
          </cell>
        </row>
        <row r="867">
          <cell r="T867" t="str">
            <v>TFIT0417041340444</v>
          </cell>
          <cell r="U867">
            <v>40444</v>
          </cell>
          <cell r="V867" t="str">
            <v>TFIT04170413</v>
          </cell>
          <cell r="W867">
            <v>6.8070000000000006E-2</v>
          </cell>
          <cell r="Y867" t="str">
            <v>TFIT0417041340444</v>
          </cell>
          <cell r="Z867">
            <v>40444</v>
          </cell>
          <cell r="AA867" t="str">
            <v>TFIT04170413</v>
          </cell>
          <cell r="AB867">
            <v>97.685071669999999</v>
          </cell>
          <cell r="AD867" t="str">
            <v>TFIT0417041340444</v>
          </cell>
          <cell r="AE867">
            <v>40444</v>
          </cell>
          <cell r="AF867" t="str">
            <v>TFIT04170413</v>
          </cell>
          <cell r="AG867">
            <v>102.23849629999999</v>
          </cell>
        </row>
        <row r="868">
          <cell r="T868" t="str">
            <v>TFIT0417041340443</v>
          </cell>
          <cell r="U868">
            <v>40443</v>
          </cell>
          <cell r="V868" t="str">
            <v>TFIT04170413</v>
          </cell>
          <cell r="W868">
            <v>6.88E-2</v>
          </cell>
          <cell r="Y868" t="str">
            <v>TFIT0417041340443</v>
          </cell>
          <cell r="Z868">
            <v>40443</v>
          </cell>
          <cell r="AA868" t="str">
            <v>TFIT04170413</v>
          </cell>
          <cell r="AB868">
            <v>97.47992404</v>
          </cell>
          <cell r="AD868" t="str">
            <v>TFIT0417041340443</v>
          </cell>
          <cell r="AE868">
            <v>40443</v>
          </cell>
          <cell r="AF868" t="str">
            <v>TFIT04170413</v>
          </cell>
          <cell r="AG868">
            <v>102.01691030000001</v>
          </cell>
        </row>
        <row r="869">
          <cell r="T869" t="str">
            <v>TFIT0417041340442</v>
          </cell>
          <cell r="U869">
            <v>40442</v>
          </cell>
          <cell r="V869" t="str">
            <v>TFIT04170413</v>
          </cell>
          <cell r="W869">
            <v>6.8419999999999995E-2</v>
          </cell>
          <cell r="Y869" t="str">
            <v>TFIT0417041340442</v>
          </cell>
          <cell r="Z869">
            <v>40442</v>
          </cell>
          <cell r="AA869" t="str">
            <v>TFIT04170413</v>
          </cell>
          <cell r="AB869">
            <v>97.583520710000002</v>
          </cell>
          <cell r="AD869" t="str">
            <v>TFIT0417041340442</v>
          </cell>
          <cell r="AE869">
            <v>40442</v>
          </cell>
          <cell r="AF869" t="str">
            <v>TFIT04170413</v>
          </cell>
          <cell r="AG869">
            <v>102.1040687</v>
          </cell>
        </row>
        <row r="870">
          <cell r="T870" t="str">
            <v>TFIT0417041340441</v>
          </cell>
          <cell r="U870">
            <v>40441</v>
          </cell>
          <cell r="V870" t="str">
            <v>TFIT04170413</v>
          </cell>
          <cell r="W870">
            <v>6.8419999999999995E-2</v>
          </cell>
          <cell r="Y870" t="str">
            <v>TFIT0417041340441</v>
          </cell>
          <cell r="Z870">
            <v>40441</v>
          </cell>
          <cell r="AA870" t="str">
            <v>TFIT04170413</v>
          </cell>
          <cell r="AB870">
            <v>97.581447479999994</v>
          </cell>
          <cell r="AD870" t="str">
            <v>TFIT0417041340441</v>
          </cell>
          <cell r="AE870">
            <v>40441</v>
          </cell>
          <cell r="AF870" t="str">
            <v>TFIT04170413</v>
          </cell>
          <cell r="AG870">
            <v>102.0855571</v>
          </cell>
        </row>
        <row r="871">
          <cell r="T871" t="str">
            <v>TFIT0417041340440</v>
          </cell>
          <cell r="U871">
            <v>40440</v>
          </cell>
          <cell r="V871" t="str">
            <v>TFIT04170413</v>
          </cell>
          <cell r="W871">
            <v>6.8419999999999995E-2</v>
          </cell>
          <cell r="Y871" t="str">
            <v>TFIT0417041340440</v>
          </cell>
          <cell r="Z871">
            <v>40440</v>
          </cell>
          <cell r="AA871" t="str">
            <v>TFIT04170413</v>
          </cell>
          <cell r="AB871">
            <v>97.579377609999995</v>
          </cell>
          <cell r="AD871" t="str">
            <v>TFIT0417041340440</v>
          </cell>
          <cell r="AE871">
            <v>40440</v>
          </cell>
          <cell r="AF871" t="str">
            <v>TFIT04170413</v>
          </cell>
          <cell r="AG871">
            <v>102.06704879999999</v>
          </cell>
        </row>
        <row r="872">
          <cell r="T872" t="str">
            <v>TFIT0417041340439</v>
          </cell>
          <cell r="U872">
            <v>40439</v>
          </cell>
          <cell r="V872" t="str">
            <v>TFIT04170413</v>
          </cell>
          <cell r="W872">
            <v>6.8419999999999995E-2</v>
          </cell>
          <cell r="Y872" t="str">
            <v>TFIT0417041340439</v>
          </cell>
          <cell r="Z872">
            <v>40439</v>
          </cell>
          <cell r="AA872" t="str">
            <v>TFIT04170413</v>
          </cell>
          <cell r="AB872">
            <v>97.577311089999995</v>
          </cell>
          <cell r="AD872" t="str">
            <v>TFIT0417041340439</v>
          </cell>
          <cell r="AE872">
            <v>40439</v>
          </cell>
          <cell r="AF872" t="str">
            <v>TFIT04170413</v>
          </cell>
          <cell r="AG872">
            <v>102.04854400000001</v>
          </cell>
        </row>
        <row r="873">
          <cell r="T873" t="str">
            <v>TFIT0417041340438</v>
          </cell>
          <cell r="U873">
            <v>40438</v>
          </cell>
          <cell r="V873" t="str">
            <v>TFIT04170413</v>
          </cell>
          <cell r="W873">
            <v>6.8419999999999995E-2</v>
          </cell>
          <cell r="Y873" t="str">
            <v>TFIT0417041340438</v>
          </cell>
          <cell r="Z873">
            <v>40438</v>
          </cell>
          <cell r="AA873" t="str">
            <v>TFIT04170413</v>
          </cell>
          <cell r="AB873">
            <v>97.575247930000003</v>
          </cell>
          <cell r="AD873" t="str">
            <v>TFIT0417041340438</v>
          </cell>
          <cell r="AE873">
            <v>40438</v>
          </cell>
          <cell r="AF873" t="str">
            <v>TFIT04170413</v>
          </cell>
          <cell r="AG873">
            <v>102.0300424</v>
          </cell>
        </row>
        <row r="874">
          <cell r="T874" t="str">
            <v>TFIT0417041340437</v>
          </cell>
          <cell r="U874">
            <v>40437</v>
          </cell>
          <cell r="V874" t="str">
            <v>TFIT04170413</v>
          </cell>
          <cell r="W874">
            <v>6.3259999999999997E-2</v>
          </cell>
          <cell r="Y874" t="str">
            <v>TFIT0417041340437</v>
          </cell>
          <cell r="Z874">
            <v>40437</v>
          </cell>
          <cell r="AA874" t="str">
            <v>TFIT04170413</v>
          </cell>
          <cell r="AB874">
            <v>99.030324919999998</v>
          </cell>
          <cell r="AD874" t="str">
            <v>TFIT0417041340437</v>
          </cell>
          <cell r="AE874">
            <v>40437</v>
          </cell>
          <cell r="AF874" t="str">
            <v>TFIT04170413</v>
          </cell>
          <cell r="AG874">
            <v>103.4686811</v>
          </cell>
        </row>
        <row r="875">
          <cell r="T875" t="str">
            <v>TFIT0417041340436</v>
          </cell>
          <cell r="U875">
            <v>40436</v>
          </cell>
          <cell r="V875" t="str">
            <v>TFIT04170413</v>
          </cell>
          <cell r="W875">
            <v>6.318E-2</v>
          </cell>
          <cell r="Y875" t="str">
            <v>TFIT0417041340436</v>
          </cell>
          <cell r="Z875">
            <v>40436</v>
          </cell>
          <cell r="AA875" t="str">
            <v>TFIT04170413</v>
          </cell>
          <cell r="AB875">
            <v>99.05221718</v>
          </cell>
          <cell r="AD875" t="str">
            <v>TFIT0417041340436</v>
          </cell>
          <cell r="AE875">
            <v>40436</v>
          </cell>
          <cell r="AF875" t="str">
            <v>TFIT04170413</v>
          </cell>
          <cell r="AG875">
            <v>103.474135</v>
          </cell>
        </row>
        <row r="876">
          <cell r="T876" t="str">
            <v>TFIT0417041340435</v>
          </cell>
          <cell r="U876">
            <v>40435</v>
          </cell>
          <cell r="V876" t="str">
            <v>TFIT04170413</v>
          </cell>
          <cell r="W876">
            <v>6.318E-2</v>
          </cell>
          <cell r="Y876" t="str">
            <v>TFIT0417041340435</v>
          </cell>
          <cell r="Z876">
            <v>40435</v>
          </cell>
          <cell r="AA876" t="str">
            <v>TFIT04170413</v>
          </cell>
          <cell r="AB876">
            <v>99.051289100000005</v>
          </cell>
          <cell r="AD876" t="str">
            <v>TFIT0417041340435</v>
          </cell>
          <cell r="AE876">
            <v>40435</v>
          </cell>
          <cell r="AF876" t="str">
            <v>TFIT04170413</v>
          </cell>
          <cell r="AG876">
            <v>103.4567686</v>
          </cell>
        </row>
        <row r="877">
          <cell r="T877" t="str">
            <v>TFIT0417041340434</v>
          </cell>
          <cell r="U877">
            <v>40434</v>
          </cell>
          <cell r="V877" t="str">
            <v>TFIT04170413</v>
          </cell>
          <cell r="W877">
            <v>6.318E-2</v>
          </cell>
          <cell r="Y877" t="str">
            <v>TFIT0417041340434</v>
          </cell>
          <cell r="Z877">
            <v>40434</v>
          </cell>
          <cell r="AA877" t="str">
            <v>TFIT04170413</v>
          </cell>
          <cell r="AB877">
            <v>99.050363930000003</v>
          </cell>
          <cell r="AD877" t="str">
            <v>TFIT0417041340434</v>
          </cell>
          <cell r="AE877">
            <v>40434</v>
          </cell>
          <cell r="AF877" t="str">
            <v>TFIT04170413</v>
          </cell>
          <cell r="AG877">
            <v>103.43940499999999</v>
          </cell>
        </row>
        <row r="878">
          <cell r="T878" t="str">
            <v>TFIT0417041340433</v>
          </cell>
          <cell r="U878">
            <v>40433</v>
          </cell>
          <cell r="V878" t="str">
            <v>TFIT04170413</v>
          </cell>
          <cell r="W878">
            <v>6.318E-2</v>
          </cell>
          <cell r="Y878" t="str">
            <v>TFIT0417041340433</v>
          </cell>
          <cell r="Z878">
            <v>40433</v>
          </cell>
          <cell r="AA878" t="str">
            <v>TFIT04170413</v>
          </cell>
          <cell r="AB878">
            <v>99.049441680000001</v>
          </cell>
          <cell r="AD878" t="str">
            <v>TFIT0417041340433</v>
          </cell>
          <cell r="AE878">
            <v>40433</v>
          </cell>
          <cell r="AF878" t="str">
            <v>TFIT04170413</v>
          </cell>
          <cell r="AG878">
            <v>103.4220444</v>
          </cell>
        </row>
        <row r="879">
          <cell r="T879" t="str">
            <v>TFIT0417041340432</v>
          </cell>
          <cell r="U879">
            <v>40432</v>
          </cell>
          <cell r="V879" t="str">
            <v>TFIT04170413</v>
          </cell>
          <cell r="W879">
            <v>6.336E-2</v>
          </cell>
          <cell r="Y879" t="str">
            <v>TFIT0417041340432</v>
          </cell>
          <cell r="Z879">
            <v>40432</v>
          </cell>
          <cell r="AA879" t="str">
            <v>TFIT04170413</v>
          </cell>
          <cell r="AB879">
            <v>98.99698343</v>
          </cell>
          <cell r="AD879" t="str">
            <v>TFIT0417041340432</v>
          </cell>
          <cell r="AE879">
            <v>40432</v>
          </cell>
          <cell r="AF879" t="str">
            <v>TFIT04170413</v>
          </cell>
          <cell r="AG879">
            <v>103.3531478</v>
          </cell>
        </row>
        <row r="880">
          <cell r="T880" t="str">
            <v>TFIT0417041340431</v>
          </cell>
          <cell r="U880">
            <v>40431</v>
          </cell>
          <cell r="V880" t="str">
            <v>TFIT04170413</v>
          </cell>
          <cell r="W880">
            <v>6.1749999999999999E-2</v>
          </cell>
          <cell r="Y880" t="str">
            <v>TFIT0417041340431</v>
          </cell>
          <cell r="Z880">
            <v>40431</v>
          </cell>
          <cell r="AA880" t="str">
            <v>TFIT04170413</v>
          </cell>
          <cell r="AB880">
            <v>99.458664420000005</v>
          </cell>
          <cell r="AD880" t="str">
            <v>TFIT0417041340431</v>
          </cell>
          <cell r="AE880">
            <v>40431</v>
          </cell>
          <cell r="AF880" t="str">
            <v>TFIT04170413</v>
          </cell>
          <cell r="AG880">
            <v>103.7983904</v>
          </cell>
        </row>
        <row r="881">
          <cell r="T881" t="str">
            <v>TFIT0417041340430</v>
          </cell>
          <cell r="U881">
            <v>40430</v>
          </cell>
          <cell r="V881" t="str">
            <v>TFIT04170413</v>
          </cell>
          <cell r="W881">
            <v>6.1010000000000002E-2</v>
          </cell>
          <cell r="Y881" t="str">
            <v>TFIT0417041340430</v>
          </cell>
          <cell r="Z881">
            <v>40430</v>
          </cell>
          <cell r="AA881" t="str">
            <v>TFIT04170413</v>
          </cell>
          <cell r="AB881">
            <v>99.67185293</v>
          </cell>
          <cell r="AD881" t="str">
            <v>TFIT0417041340430</v>
          </cell>
          <cell r="AE881">
            <v>40430</v>
          </cell>
          <cell r="AF881" t="str">
            <v>TFIT04170413</v>
          </cell>
          <cell r="AG881">
            <v>103.9951406</v>
          </cell>
        </row>
        <row r="882">
          <cell r="T882" t="str">
            <v>TFIT0417041340429</v>
          </cell>
          <cell r="U882">
            <v>40429</v>
          </cell>
          <cell r="V882" t="str">
            <v>TFIT04170413</v>
          </cell>
          <cell r="W882">
            <v>6.1370000000000001E-2</v>
          </cell>
          <cell r="Y882" t="str">
            <v>TFIT0417041340429</v>
          </cell>
          <cell r="Z882">
            <v>40429</v>
          </cell>
          <cell r="AA882" t="str">
            <v>TFIT04170413</v>
          </cell>
          <cell r="AB882">
            <v>99.567256850000007</v>
          </cell>
          <cell r="AD882" t="str">
            <v>TFIT0417041340429</v>
          </cell>
          <cell r="AE882">
            <v>40429</v>
          </cell>
          <cell r="AF882" t="str">
            <v>TFIT04170413</v>
          </cell>
          <cell r="AG882">
            <v>103.8741062</v>
          </cell>
        </row>
        <row r="883">
          <cell r="T883" t="str">
            <v>TFIT0417041340428</v>
          </cell>
          <cell r="U883">
            <v>40428</v>
          </cell>
          <cell r="V883" t="str">
            <v>TFIT04170413</v>
          </cell>
          <cell r="W883">
            <v>6.1370000000000001E-2</v>
          </cell>
          <cell r="Y883" t="str">
            <v>TFIT0417041340428</v>
          </cell>
          <cell r="Z883">
            <v>40428</v>
          </cell>
          <cell r="AA883" t="str">
            <v>TFIT04170413</v>
          </cell>
          <cell r="AB883">
            <v>99.566746469999998</v>
          </cell>
          <cell r="AD883" t="str">
            <v>TFIT0417041340428</v>
          </cell>
          <cell r="AE883">
            <v>40428</v>
          </cell>
          <cell r="AF883" t="str">
            <v>TFIT04170413</v>
          </cell>
          <cell r="AG883">
            <v>103.85715740000001</v>
          </cell>
        </row>
        <row r="884">
          <cell r="T884" t="str">
            <v>TFIT0417041340427</v>
          </cell>
          <cell r="U884">
            <v>40427</v>
          </cell>
          <cell r="V884" t="str">
            <v>TFIT04170413</v>
          </cell>
          <cell r="W884">
            <v>6.1370000000000001E-2</v>
          </cell>
          <cell r="Y884" t="str">
            <v>TFIT0417041340427</v>
          </cell>
          <cell r="Z884">
            <v>40427</v>
          </cell>
          <cell r="AA884" t="str">
            <v>TFIT04170413</v>
          </cell>
          <cell r="AB884">
            <v>99.566238839999997</v>
          </cell>
          <cell r="AD884" t="str">
            <v>TFIT0417041340427</v>
          </cell>
          <cell r="AE884">
            <v>40427</v>
          </cell>
          <cell r="AF884" t="str">
            <v>TFIT04170413</v>
          </cell>
          <cell r="AG884">
            <v>103.8402114</v>
          </cell>
        </row>
        <row r="885">
          <cell r="T885" t="str">
            <v>TFIT0417041340426</v>
          </cell>
          <cell r="U885">
            <v>40426</v>
          </cell>
          <cell r="V885" t="str">
            <v>TFIT04170413</v>
          </cell>
          <cell r="W885">
            <v>6.1370000000000001E-2</v>
          </cell>
          <cell r="Y885" t="str">
            <v>TFIT0417041340426</v>
          </cell>
          <cell r="Z885">
            <v>40426</v>
          </cell>
          <cell r="AA885" t="str">
            <v>TFIT04170413</v>
          </cell>
          <cell r="AB885">
            <v>99.565733989999998</v>
          </cell>
          <cell r="AD885" t="str">
            <v>TFIT0417041340426</v>
          </cell>
          <cell r="AE885">
            <v>40426</v>
          </cell>
          <cell r="AF885" t="str">
            <v>TFIT04170413</v>
          </cell>
          <cell r="AG885">
            <v>103.8232682</v>
          </cell>
        </row>
        <row r="886">
          <cell r="T886" t="str">
            <v>TFIT0417041340425</v>
          </cell>
          <cell r="U886">
            <v>40425</v>
          </cell>
          <cell r="V886" t="str">
            <v>TFIT04170413</v>
          </cell>
          <cell r="W886">
            <v>6.1370000000000001E-2</v>
          </cell>
          <cell r="Y886" t="str">
            <v>TFIT0417041340425</v>
          </cell>
          <cell r="Z886">
            <v>40425</v>
          </cell>
          <cell r="AA886" t="str">
            <v>TFIT04170413</v>
          </cell>
          <cell r="AB886">
            <v>99.565231890000007</v>
          </cell>
          <cell r="AD886" t="str">
            <v>TFIT0417041340425</v>
          </cell>
          <cell r="AE886">
            <v>40425</v>
          </cell>
          <cell r="AF886" t="str">
            <v>TFIT04170413</v>
          </cell>
          <cell r="AG886">
            <v>103.80632780000001</v>
          </cell>
        </row>
        <row r="887">
          <cell r="T887" t="str">
            <v>TFIT0417041340424</v>
          </cell>
          <cell r="U887">
            <v>40424</v>
          </cell>
          <cell r="V887" t="str">
            <v>TFIT04170413</v>
          </cell>
          <cell r="W887">
            <v>6.1370000000000001E-2</v>
          </cell>
          <cell r="Y887" t="str">
            <v>TFIT0417041340424</v>
          </cell>
          <cell r="Z887">
            <v>40424</v>
          </cell>
          <cell r="AA887" t="str">
            <v>TFIT04170413</v>
          </cell>
          <cell r="AB887">
            <v>99.564732559999996</v>
          </cell>
          <cell r="AD887" t="str">
            <v>TFIT0417041340424</v>
          </cell>
          <cell r="AE887">
            <v>40424</v>
          </cell>
          <cell r="AF887" t="str">
            <v>TFIT04170413</v>
          </cell>
          <cell r="AG887">
            <v>103.78939010000001</v>
          </cell>
        </row>
        <row r="888">
          <cell r="T888" t="str">
            <v>TFIT0417041340423</v>
          </cell>
          <cell r="U888">
            <v>40423</v>
          </cell>
          <cell r="V888" t="str">
            <v>TFIT04170413</v>
          </cell>
          <cell r="W888">
            <v>6.1370000000000001E-2</v>
          </cell>
          <cell r="Y888" t="str">
            <v>TFIT0417041340423</v>
          </cell>
          <cell r="Z888">
            <v>40423</v>
          </cell>
          <cell r="AA888" t="str">
            <v>TFIT04170413</v>
          </cell>
          <cell r="AB888">
            <v>99.564235999999994</v>
          </cell>
          <cell r="AD888" t="str">
            <v>TFIT0417041340423</v>
          </cell>
          <cell r="AE888">
            <v>40423</v>
          </cell>
          <cell r="AF888" t="str">
            <v>TFIT04170413</v>
          </cell>
          <cell r="AG888">
            <v>103.7724552</v>
          </cell>
        </row>
        <row r="889">
          <cell r="T889" t="str">
            <v>TFIT0417041340422</v>
          </cell>
          <cell r="U889">
            <v>40422</v>
          </cell>
          <cell r="V889" t="str">
            <v>TFIT04170413</v>
          </cell>
          <cell r="W889">
            <v>6.1370000000000001E-2</v>
          </cell>
          <cell r="Y889" t="str">
            <v>TFIT0417041340422</v>
          </cell>
          <cell r="Z889">
            <v>40422</v>
          </cell>
          <cell r="AA889" t="str">
            <v>TFIT04170413</v>
          </cell>
          <cell r="AB889">
            <v>99.563742199999993</v>
          </cell>
          <cell r="AD889" t="str">
            <v>TFIT0417041340422</v>
          </cell>
          <cell r="AE889">
            <v>40422</v>
          </cell>
          <cell r="AF889" t="str">
            <v>TFIT04170413</v>
          </cell>
          <cell r="AG889">
            <v>103.755523</v>
          </cell>
        </row>
        <row r="890">
          <cell r="T890" t="str">
            <v>TFIT0417041340421</v>
          </cell>
          <cell r="U890">
            <v>40421</v>
          </cell>
          <cell r="V890" t="str">
            <v>TFIT04170413</v>
          </cell>
          <cell r="W890">
            <v>6.1370000000000001E-2</v>
          </cell>
          <cell r="Y890" t="str">
            <v>TFIT0417041340421</v>
          </cell>
          <cell r="Z890">
            <v>40421</v>
          </cell>
          <cell r="AA890" t="str">
            <v>TFIT04170413</v>
          </cell>
          <cell r="AB890">
            <v>99.563251159999993</v>
          </cell>
          <cell r="AD890" t="str">
            <v>TFIT0417041340421</v>
          </cell>
          <cell r="AE890">
            <v>40421</v>
          </cell>
          <cell r="AF890" t="str">
            <v>TFIT04170413</v>
          </cell>
          <cell r="AG890">
            <v>103.7385936</v>
          </cell>
        </row>
        <row r="891">
          <cell r="T891" t="str">
            <v>TFIT0417041340420</v>
          </cell>
          <cell r="U891">
            <v>40420</v>
          </cell>
          <cell r="V891" t="str">
            <v>TFIT04170413</v>
          </cell>
          <cell r="W891">
            <v>6.1370000000000001E-2</v>
          </cell>
          <cell r="Y891" t="str">
            <v>TFIT0417041340420</v>
          </cell>
          <cell r="Z891">
            <v>40420</v>
          </cell>
          <cell r="AA891" t="str">
            <v>TFIT04170413</v>
          </cell>
          <cell r="AB891">
            <v>99.562762879999994</v>
          </cell>
          <cell r="AD891" t="str">
            <v>TFIT0417041340420</v>
          </cell>
          <cell r="AE891">
            <v>40420</v>
          </cell>
          <cell r="AF891" t="str">
            <v>TFIT04170413</v>
          </cell>
          <cell r="AG891">
            <v>103.721667</v>
          </cell>
        </row>
        <row r="892">
          <cell r="T892" t="str">
            <v>TFIT0417041340419</v>
          </cell>
          <cell r="U892">
            <v>40419</v>
          </cell>
          <cell r="V892" t="str">
            <v>TFIT04170413</v>
          </cell>
          <cell r="W892">
            <v>6.1370000000000001E-2</v>
          </cell>
          <cell r="Y892" t="str">
            <v>TFIT0417041340419</v>
          </cell>
          <cell r="Z892">
            <v>40419</v>
          </cell>
          <cell r="AA892" t="str">
            <v>TFIT04170413</v>
          </cell>
          <cell r="AB892">
            <v>99.562277359999996</v>
          </cell>
          <cell r="AD892" t="str">
            <v>TFIT0417041340419</v>
          </cell>
          <cell r="AE892">
            <v>40419</v>
          </cell>
          <cell r="AF892" t="str">
            <v>TFIT04170413</v>
          </cell>
          <cell r="AG892">
            <v>103.7047431</v>
          </cell>
        </row>
        <row r="893">
          <cell r="T893" t="str">
            <v>TFIT0417041340418</v>
          </cell>
          <cell r="U893">
            <v>40418</v>
          </cell>
          <cell r="V893" t="str">
            <v>TFIT04170413</v>
          </cell>
          <cell r="W893">
            <v>6.1370000000000001E-2</v>
          </cell>
          <cell r="Y893" t="str">
            <v>TFIT0417041340418</v>
          </cell>
          <cell r="Z893">
            <v>40418</v>
          </cell>
          <cell r="AA893" t="str">
            <v>TFIT04170413</v>
          </cell>
          <cell r="AB893">
            <v>99.561794610000007</v>
          </cell>
          <cell r="AD893" t="str">
            <v>TFIT0417041340418</v>
          </cell>
          <cell r="AE893">
            <v>40418</v>
          </cell>
          <cell r="AF893" t="str">
            <v>TFIT04170413</v>
          </cell>
          <cell r="AG893">
            <v>103.687822</v>
          </cell>
        </row>
        <row r="894">
          <cell r="T894" t="str">
            <v>TFIT0417041340417</v>
          </cell>
          <cell r="U894">
            <v>40417</v>
          </cell>
          <cell r="V894" t="str">
            <v>TFIT04170413</v>
          </cell>
          <cell r="W894">
            <v>6.1370000000000001E-2</v>
          </cell>
          <cell r="Y894" t="str">
            <v>TFIT0417041340417</v>
          </cell>
          <cell r="Z894">
            <v>40417</v>
          </cell>
          <cell r="AA894" t="str">
            <v>TFIT04170413</v>
          </cell>
          <cell r="AB894">
            <v>99.561314620000005</v>
          </cell>
          <cell r="AD894" t="str">
            <v>TFIT0417041340417</v>
          </cell>
          <cell r="AE894">
            <v>40417</v>
          </cell>
          <cell r="AF894" t="str">
            <v>TFIT04170413</v>
          </cell>
          <cell r="AG894">
            <v>103.6709037</v>
          </cell>
        </row>
        <row r="895">
          <cell r="T895" t="str">
            <v>TFIT0417041340416</v>
          </cell>
          <cell r="U895">
            <v>40416</v>
          </cell>
          <cell r="V895" t="str">
            <v>TFIT04170413</v>
          </cell>
          <cell r="W895">
            <v>6.1370000000000001E-2</v>
          </cell>
          <cell r="Y895" t="str">
            <v>TFIT0417041340416</v>
          </cell>
          <cell r="Z895">
            <v>40416</v>
          </cell>
          <cell r="AA895" t="str">
            <v>TFIT04170413</v>
          </cell>
          <cell r="AB895">
            <v>99.560837379999995</v>
          </cell>
          <cell r="AD895" t="str">
            <v>TFIT0417041340416</v>
          </cell>
          <cell r="AE895">
            <v>40416</v>
          </cell>
          <cell r="AF895" t="str">
            <v>TFIT04170413</v>
          </cell>
          <cell r="AG895">
            <v>103.65398810000001</v>
          </cell>
        </row>
        <row r="896">
          <cell r="T896" t="str">
            <v>TFIT0417041340415</v>
          </cell>
          <cell r="U896">
            <v>40415</v>
          </cell>
          <cell r="V896" t="str">
            <v>TFIT04170413</v>
          </cell>
          <cell r="W896">
            <v>6.1370000000000001E-2</v>
          </cell>
          <cell r="Y896" t="str">
            <v>TFIT0417041340415</v>
          </cell>
          <cell r="Z896">
            <v>40415</v>
          </cell>
          <cell r="AA896" t="str">
            <v>TFIT04170413</v>
          </cell>
          <cell r="AB896">
            <v>99.560362909999995</v>
          </cell>
          <cell r="AD896" t="str">
            <v>TFIT0417041340415</v>
          </cell>
          <cell r="AE896">
            <v>40415</v>
          </cell>
          <cell r="AF896" t="str">
            <v>TFIT04170413</v>
          </cell>
          <cell r="AG896">
            <v>103.6370752</v>
          </cell>
        </row>
        <row r="897">
          <cell r="T897" t="str">
            <v>TFIT0417041340414</v>
          </cell>
          <cell r="U897">
            <v>40414</v>
          </cell>
          <cell r="V897" t="str">
            <v>TFIT04170413</v>
          </cell>
          <cell r="W897">
            <v>6.1289999999999997E-2</v>
          </cell>
          <cell r="Y897" t="str">
            <v>TFIT0417041340414</v>
          </cell>
          <cell r="Z897">
            <v>40414</v>
          </cell>
          <cell r="AA897" t="str">
            <v>TFIT04170413</v>
          </cell>
          <cell r="AB897">
            <v>99.583290169999998</v>
          </cell>
          <cell r="AD897" t="str">
            <v>TFIT0417041340414</v>
          </cell>
          <cell r="AE897">
            <v>40414</v>
          </cell>
          <cell r="AF897" t="str">
            <v>TFIT04170413</v>
          </cell>
          <cell r="AG897">
            <v>103.64356410000001</v>
          </cell>
        </row>
        <row r="898">
          <cell r="T898" t="str">
            <v>TFIT0417041340413</v>
          </cell>
          <cell r="U898">
            <v>40413</v>
          </cell>
          <cell r="V898" t="str">
            <v>TFIT04170413</v>
          </cell>
          <cell r="W898">
            <v>6.1289999999999997E-2</v>
          </cell>
          <cell r="Y898" t="str">
            <v>TFIT0417041340413</v>
          </cell>
          <cell r="Z898">
            <v>40413</v>
          </cell>
          <cell r="AA898" t="str">
            <v>TFIT04170413</v>
          </cell>
          <cell r="AB898">
            <v>99.582838800000005</v>
          </cell>
          <cell r="AD898" t="str">
            <v>TFIT0417041340413</v>
          </cell>
          <cell r="AE898">
            <v>40413</v>
          </cell>
          <cell r="AF898" t="str">
            <v>TFIT04170413</v>
          </cell>
          <cell r="AG898">
            <v>103.6266744</v>
          </cell>
        </row>
        <row r="899">
          <cell r="T899" t="str">
            <v>TFIT0417041340412</v>
          </cell>
          <cell r="U899">
            <v>40412</v>
          </cell>
          <cell r="V899" t="str">
            <v>TFIT04170413</v>
          </cell>
          <cell r="W899">
            <v>6.1289999999999997E-2</v>
          </cell>
          <cell r="Y899" t="str">
            <v>TFIT0417041340412</v>
          </cell>
          <cell r="Z899">
            <v>40412</v>
          </cell>
          <cell r="AA899" t="str">
            <v>TFIT04170413</v>
          </cell>
          <cell r="AB899">
            <v>99.582390180000004</v>
          </cell>
          <cell r="AD899" t="str">
            <v>TFIT0417041340412</v>
          </cell>
          <cell r="AE899">
            <v>40412</v>
          </cell>
          <cell r="AF899" t="str">
            <v>TFIT04170413</v>
          </cell>
          <cell r="AG899">
            <v>103.6097874</v>
          </cell>
        </row>
        <row r="900">
          <cell r="T900" t="str">
            <v>TFIT0417041340411</v>
          </cell>
          <cell r="U900">
            <v>40411</v>
          </cell>
          <cell r="V900" t="str">
            <v>TFIT04170413</v>
          </cell>
          <cell r="W900">
            <v>6.1289999999999997E-2</v>
          </cell>
          <cell r="Y900" t="str">
            <v>TFIT0417041340411</v>
          </cell>
          <cell r="Z900">
            <v>40411</v>
          </cell>
          <cell r="AA900" t="str">
            <v>TFIT04170413</v>
          </cell>
          <cell r="AB900">
            <v>99.581944309999997</v>
          </cell>
          <cell r="AD900" t="str">
            <v>TFIT0417041340411</v>
          </cell>
          <cell r="AE900">
            <v>40411</v>
          </cell>
          <cell r="AF900" t="str">
            <v>TFIT04170413</v>
          </cell>
          <cell r="AG900">
            <v>103.59290319999999</v>
          </cell>
        </row>
        <row r="901">
          <cell r="T901" t="str">
            <v>TFIT0417041340410</v>
          </cell>
          <cell r="U901">
            <v>40410</v>
          </cell>
          <cell r="V901" t="str">
            <v>TFIT04170413</v>
          </cell>
          <cell r="W901">
            <v>6.1289999999999997E-2</v>
          </cell>
          <cell r="Y901" t="str">
            <v>TFIT0417041340410</v>
          </cell>
          <cell r="Z901">
            <v>40410</v>
          </cell>
          <cell r="AA901" t="str">
            <v>TFIT04170413</v>
          </cell>
          <cell r="AB901">
            <v>99.581501200000005</v>
          </cell>
          <cell r="AD901" t="str">
            <v>TFIT0417041340410</v>
          </cell>
          <cell r="AE901">
            <v>40410</v>
          </cell>
          <cell r="AF901" t="str">
            <v>TFIT04170413</v>
          </cell>
          <cell r="AG901">
            <v>103.5760217</v>
          </cell>
        </row>
        <row r="902">
          <cell r="T902" t="str">
            <v>TFIT0417041340409</v>
          </cell>
          <cell r="U902">
            <v>40409</v>
          </cell>
          <cell r="V902" t="str">
            <v>TFIT04170413</v>
          </cell>
          <cell r="W902">
            <v>6.0600000000000001E-2</v>
          </cell>
          <cell r="Y902" t="str">
            <v>TFIT0417041340409</v>
          </cell>
          <cell r="Z902">
            <v>40409</v>
          </cell>
          <cell r="AA902" t="str">
            <v>TFIT04170413</v>
          </cell>
          <cell r="AB902">
            <v>99.783945970000005</v>
          </cell>
          <cell r="AD902" t="str">
            <v>TFIT0417041340409</v>
          </cell>
          <cell r="AE902">
            <v>40409</v>
          </cell>
          <cell r="AF902" t="str">
            <v>TFIT04170413</v>
          </cell>
          <cell r="AG902">
            <v>103.7620282</v>
          </cell>
        </row>
        <row r="903">
          <cell r="T903" t="str">
            <v>TFIT0417041340408</v>
          </cell>
          <cell r="U903">
            <v>40408</v>
          </cell>
          <cell r="V903" t="str">
            <v>TFIT04170413</v>
          </cell>
          <cell r="W903">
            <v>6.0600000000000001E-2</v>
          </cell>
          <cell r="Y903" t="str">
            <v>TFIT0417041340408</v>
          </cell>
          <cell r="Z903">
            <v>40408</v>
          </cell>
          <cell r="AA903" t="str">
            <v>TFIT04170413</v>
          </cell>
          <cell r="AB903">
            <v>99.783660150000003</v>
          </cell>
          <cell r="AD903" t="str">
            <v>TFIT0417041340408</v>
          </cell>
          <cell r="AE903">
            <v>40408</v>
          </cell>
          <cell r="AF903" t="str">
            <v>TFIT04170413</v>
          </cell>
          <cell r="AG903">
            <v>103.745304</v>
          </cell>
        </row>
        <row r="904">
          <cell r="T904" t="str">
            <v>TFIT0417041340407</v>
          </cell>
          <cell r="U904">
            <v>40407</v>
          </cell>
          <cell r="V904" t="str">
            <v>TFIT04170413</v>
          </cell>
          <cell r="W904">
            <v>6.13E-2</v>
          </cell>
          <cell r="Y904" t="str">
            <v>TFIT0417041340407</v>
          </cell>
          <cell r="Z904">
            <v>40407</v>
          </cell>
          <cell r="AA904" t="str">
            <v>TFIT04170413</v>
          </cell>
          <cell r="AB904">
            <v>99.577247709999995</v>
          </cell>
          <cell r="AD904" t="str">
            <v>TFIT0417041340407</v>
          </cell>
          <cell r="AE904">
            <v>40407</v>
          </cell>
          <cell r="AF904" t="str">
            <v>TFIT04170413</v>
          </cell>
          <cell r="AG904">
            <v>103.5224532</v>
          </cell>
        </row>
        <row r="905">
          <cell r="T905" t="str">
            <v>TFIT0417041340406</v>
          </cell>
          <cell r="U905">
            <v>40406</v>
          </cell>
          <cell r="V905" t="str">
            <v>TFIT04170413</v>
          </cell>
          <cell r="W905">
            <v>6.13E-2</v>
          </cell>
          <cell r="Y905" t="str">
            <v>TFIT0417041340406</v>
          </cell>
          <cell r="Z905">
            <v>40406</v>
          </cell>
          <cell r="AA905" t="str">
            <v>TFIT04170413</v>
          </cell>
          <cell r="AB905">
            <v>99.576813400000006</v>
          </cell>
          <cell r="AD905" t="str">
            <v>TFIT0417041340406</v>
          </cell>
          <cell r="AE905">
            <v>40406</v>
          </cell>
          <cell r="AF905" t="str">
            <v>TFIT04170413</v>
          </cell>
          <cell r="AG905">
            <v>103.50558049999999</v>
          </cell>
        </row>
        <row r="906">
          <cell r="T906" t="str">
            <v>TFIT0417041340405</v>
          </cell>
          <cell r="U906">
            <v>40405</v>
          </cell>
          <cell r="V906" t="str">
            <v>TFIT04170413</v>
          </cell>
          <cell r="W906">
            <v>6.13E-2</v>
          </cell>
          <cell r="Y906" t="str">
            <v>TFIT0417041340405</v>
          </cell>
          <cell r="Z906">
            <v>40405</v>
          </cell>
          <cell r="AA906" t="str">
            <v>TFIT04170413</v>
          </cell>
          <cell r="AB906">
            <v>99.576381839999996</v>
          </cell>
          <cell r="AD906" t="str">
            <v>TFIT0417041340405</v>
          </cell>
          <cell r="AE906">
            <v>40405</v>
          </cell>
          <cell r="AF906" t="str">
            <v>TFIT04170413</v>
          </cell>
          <cell r="AG906">
            <v>103.4887106</v>
          </cell>
        </row>
        <row r="907">
          <cell r="T907" t="str">
            <v>TFIT0417041340404</v>
          </cell>
          <cell r="U907">
            <v>40404</v>
          </cell>
          <cell r="V907" t="str">
            <v>TFIT04170413</v>
          </cell>
          <cell r="W907">
            <v>6.1550000000000001E-2</v>
          </cell>
          <cell r="Y907" t="str">
            <v>TFIT0417041340404</v>
          </cell>
          <cell r="Z907">
            <v>40404</v>
          </cell>
          <cell r="AA907" t="str">
            <v>TFIT04170413</v>
          </cell>
          <cell r="AB907">
            <v>99.50231067</v>
          </cell>
          <cell r="AD907" t="str">
            <v>TFIT0417041340404</v>
          </cell>
          <cell r="AE907">
            <v>40404</v>
          </cell>
          <cell r="AF907" t="str">
            <v>TFIT04170413</v>
          </cell>
          <cell r="AG907">
            <v>103.39820109999999</v>
          </cell>
        </row>
        <row r="908">
          <cell r="T908" t="str">
            <v>TFIT0417041340403</v>
          </cell>
          <cell r="U908">
            <v>40403</v>
          </cell>
          <cell r="V908" t="str">
            <v>TFIT04170413</v>
          </cell>
          <cell r="W908">
            <v>6.089E-2</v>
          </cell>
          <cell r="Y908" t="str">
            <v>TFIT0417041340403</v>
          </cell>
          <cell r="Z908">
            <v>40403</v>
          </cell>
          <cell r="AA908" t="str">
            <v>TFIT04170413</v>
          </cell>
          <cell r="AB908">
            <v>99.69654989</v>
          </cell>
          <cell r="AD908" t="str">
            <v>TFIT0417041340403</v>
          </cell>
          <cell r="AE908">
            <v>40403</v>
          </cell>
          <cell r="AF908" t="str">
            <v>TFIT04170413</v>
          </cell>
          <cell r="AG908">
            <v>103.57600189999999</v>
          </cell>
        </row>
        <row r="909">
          <cell r="T909" t="str">
            <v>TFIT0417041340402</v>
          </cell>
          <cell r="U909">
            <v>40402</v>
          </cell>
          <cell r="V909" t="str">
            <v>TFIT04170413</v>
          </cell>
          <cell r="W909">
            <v>6.1530000000000001E-2</v>
          </cell>
          <cell r="Y909" t="str">
            <v>TFIT0417041340402</v>
          </cell>
          <cell r="Z909">
            <v>40402</v>
          </cell>
          <cell r="AA909" t="str">
            <v>TFIT04170413</v>
          </cell>
          <cell r="AB909">
            <v>99.507249329999993</v>
          </cell>
          <cell r="AD909" t="str">
            <v>TFIT0417041340402</v>
          </cell>
          <cell r="AE909">
            <v>40402</v>
          </cell>
          <cell r="AF909" t="str">
            <v>TFIT04170413</v>
          </cell>
          <cell r="AG909">
            <v>103.37026299999999</v>
          </cell>
        </row>
        <row r="910">
          <cell r="T910" t="str">
            <v>TFIT0417041340401</v>
          </cell>
          <cell r="U910">
            <v>40401</v>
          </cell>
          <cell r="V910" t="str">
            <v>TFIT04170413</v>
          </cell>
          <cell r="W910">
            <v>6.1530000000000001E-2</v>
          </cell>
          <cell r="Y910" t="str">
            <v>TFIT0417041340401</v>
          </cell>
          <cell r="Z910">
            <v>40401</v>
          </cell>
          <cell r="AA910" t="str">
            <v>TFIT04170413</v>
          </cell>
          <cell r="AB910">
            <v>99.506778460000007</v>
          </cell>
          <cell r="AD910" t="str">
            <v>TFIT0417041340401</v>
          </cell>
          <cell r="AE910">
            <v>40401</v>
          </cell>
          <cell r="AF910" t="str">
            <v>TFIT04170413</v>
          </cell>
          <cell r="AG910">
            <v>103.35335379999999</v>
          </cell>
        </row>
        <row r="911">
          <cell r="T911" t="str">
            <v>TFIT0417041340400</v>
          </cell>
          <cell r="U911">
            <v>40400</v>
          </cell>
          <cell r="V911" t="str">
            <v>TFIT04170413</v>
          </cell>
          <cell r="W911">
            <v>6.0949999999999997E-2</v>
          </cell>
          <cell r="Y911" t="str">
            <v>TFIT0417041340400</v>
          </cell>
          <cell r="Z911">
            <v>40400</v>
          </cell>
          <cell r="AA911" t="str">
            <v>TFIT04170413</v>
          </cell>
          <cell r="AB911">
            <v>99.677795239999995</v>
          </cell>
          <cell r="AD911" t="str">
            <v>TFIT0417041340400</v>
          </cell>
          <cell r="AE911">
            <v>40400</v>
          </cell>
          <cell r="AF911" t="str">
            <v>TFIT04170413</v>
          </cell>
          <cell r="AG911">
            <v>103.5079322</v>
          </cell>
        </row>
        <row r="912">
          <cell r="T912" t="str">
            <v>TFIT0417041340399</v>
          </cell>
          <cell r="U912">
            <v>40399</v>
          </cell>
          <cell r="V912" t="str">
            <v>TFIT04170413</v>
          </cell>
          <cell r="W912">
            <v>6.0949999999999997E-2</v>
          </cell>
          <cell r="Y912" t="str">
            <v>TFIT0417041340399</v>
          </cell>
          <cell r="Z912">
            <v>40399</v>
          </cell>
          <cell r="AA912" t="str">
            <v>TFIT04170413</v>
          </cell>
          <cell r="AB912">
            <v>99.677456820000003</v>
          </cell>
          <cell r="AD912" t="str">
            <v>TFIT0417041340399</v>
          </cell>
          <cell r="AE912">
            <v>40399</v>
          </cell>
          <cell r="AF912" t="str">
            <v>TFIT04170413</v>
          </cell>
          <cell r="AG912">
            <v>103.4911554</v>
          </cell>
        </row>
        <row r="913">
          <cell r="T913" t="str">
            <v>TFIT0417041340398</v>
          </cell>
          <cell r="U913">
            <v>40398</v>
          </cell>
          <cell r="V913" t="str">
            <v>TFIT04170413</v>
          </cell>
          <cell r="W913">
            <v>6.0949999999999997E-2</v>
          </cell>
          <cell r="Y913" t="str">
            <v>TFIT0417041340398</v>
          </cell>
          <cell r="Z913">
            <v>40398</v>
          </cell>
          <cell r="AA913" t="str">
            <v>TFIT04170413</v>
          </cell>
          <cell r="AB913">
            <v>99.677121119999995</v>
          </cell>
          <cell r="AD913" t="str">
            <v>TFIT0417041340398</v>
          </cell>
          <cell r="AE913">
            <v>40398</v>
          </cell>
          <cell r="AF913" t="str">
            <v>TFIT04170413</v>
          </cell>
          <cell r="AG913">
            <v>103.4743814</v>
          </cell>
        </row>
        <row r="914">
          <cell r="T914" t="str">
            <v>TFIT0417041340397</v>
          </cell>
          <cell r="U914">
            <v>40397</v>
          </cell>
          <cell r="V914" t="str">
            <v>TFIT04170413</v>
          </cell>
          <cell r="W914">
            <v>5.96E-2</v>
          </cell>
          <cell r="Y914" t="str">
            <v>TFIT0417041340397</v>
          </cell>
          <cell r="Z914">
            <v>40397</v>
          </cell>
          <cell r="AA914" t="str">
            <v>TFIT04170413</v>
          </cell>
          <cell r="AB914">
            <v>100.07837429999999</v>
          </cell>
          <cell r="AD914" t="str">
            <v>TFIT0417041340397</v>
          </cell>
          <cell r="AE914">
            <v>40397</v>
          </cell>
          <cell r="AF914" t="str">
            <v>TFIT04170413</v>
          </cell>
          <cell r="AG914">
            <v>103.8591962</v>
          </cell>
        </row>
        <row r="915">
          <cell r="T915" t="str">
            <v>TFIT0417041340396</v>
          </cell>
          <cell r="U915">
            <v>40396</v>
          </cell>
          <cell r="V915" t="str">
            <v>TFIT04170413</v>
          </cell>
          <cell r="W915">
            <v>5.9080000000000001E-2</v>
          </cell>
          <cell r="Y915" t="str">
            <v>TFIT0417041340396</v>
          </cell>
          <cell r="Z915">
            <v>40396</v>
          </cell>
          <cell r="AA915" t="str">
            <v>TFIT04170413</v>
          </cell>
          <cell r="AB915">
            <v>100.2337239</v>
          </cell>
          <cell r="AD915" t="str">
            <v>TFIT0417041340396</v>
          </cell>
          <cell r="AE915">
            <v>40396</v>
          </cell>
          <cell r="AF915" t="str">
            <v>TFIT04170413</v>
          </cell>
          <cell r="AG915">
            <v>103.9981075</v>
          </cell>
        </row>
        <row r="916">
          <cell r="T916" t="str">
            <v>TFIT0417041340395</v>
          </cell>
          <cell r="U916">
            <v>40395</v>
          </cell>
          <cell r="V916" t="str">
            <v>TFIT04170413</v>
          </cell>
          <cell r="W916">
            <v>5.9130000000000002E-2</v>
          </cell>
          <cell r="Y916" t="str">
            <v>TFIT0417041340395</v>
          </cell>
          <cell r="Z916">
            <v>40395</v>
          </cell>
          <cell r="AA916" t="str">
            <v>TFIT04170413</v>
          </cell>
          <cell r="AB916">
            <v>100.2188428</v>
          </cell>
          <cell r="AD916" t="str">
            <v>TFIT0417041340395</v>
          </cell>
          <cell r="AE916">
            <v>40395</v>
          </cell>
          <cell r="AF916" t="str">
            <v>TFIT04170413</v>
          </cell>
          <cell r="AG916">
            <v>103.96678799999999</v>
          </cell>
        </row>
        <row r="917">
          <cell r="T917" t="str">
            <v>TFIT0417041340394</v>
          </cell>
          <cell r="U917">
            <v>40394</v>
          </cell>
          <cell r="V917" t="str">
            <v>TFIT04170413</v>
          </cell>
          <cell r="W917">
            <v>0</v>
          </cell>
          <cell r="Y917" t="str">
            <v>TFIT0417041340394</v>
          </cell>
          <cell r="Z917">
            <v>40394</v>
          </cell>
          <cell r="AA917" t="str">
            <v>TFIT04170413</v>
          </cell>
          <cell r="AB917">
            <v>0</v>
          </cell>
          <cell r="AD917" t="str">
            <v>TFIT0417041340394</v>
          </cell>
          <cell r="AE917">
            <v>40394</v>
          </cell>
          <cell r="AF917" t="str">
            <v>TFIT04170413</v>
          </cell>
          <cell r="AG917">
            <v>0</v>
          </cell>
        </row>
        <row r="918">
          <cell r="T918" t="str">
            <v>TFIT0417041340393</v>
          </cell>
          <cell r="U918">
            <v>40393</v>
          </cell>
          <cell r="V918" t="str">
            <v>TFIT04170413</v>
          </cell>
          <cell r="W918">
            <v>0</v>
          </cell>
          <cell r="Y918" t="str">
            <v>TFIT0417041340393</v>
          </cell>
          <cell r="Z918">
            <v>40393</v>
          </cell>
          <cell r="AA918" t="str">
            <v>TFIT04170413</v>
          </cell>
          <cell r="AB918">
            <v>0</v>
          </cell>
          <cell r="AD918" t="str">
            <v>TFIT0417041340393</v>
          </cell>
          <cell r="AE918">
            <v>40393</v>
          </cell>
          <cell r="AF918" t="str">
            <v>TFIT04170413</v>
          </cell>
          <cell r="AG918">
            <v>0</v>
          </cell>
        </row>
        <row r="919">
          <cell r="T919" t="str">
            <v>TFIT0417041340392</v>
          </cell>
          <cell r="U919">
            <v>40392</v>
          </cell>
          <cell r="V919" t="str">
            <v>TFIT04170413</v>
          </cell>
          <cell r="W919">
            <v>0</v>
          </cell>
          <cell r="Y919" t="str">
            <v>TFIT0417041340392</v>
          </cell>
          <cell r="Z919">
            <v>40392</v>
          </cell>
          <cell r="AA919" t="str">
            <v>TFIT04170413</v>
          </cell>
          <cell r="AB919">
            <v>0</v>
          </cell>
          <cell r="AD919" t="str">
            <v>TFIT0417041340392</v>
          </cell>
          <cell r="AE919">
            <v>40392</v>
          </cell>
          <cell r="AF919" t="str">
            <v>TFIT04170413</v>
          </cell>
          <cell r="AG919">
            <v>0</v>
          </cell>
        </row>
        <row r="920">
          <cell r="T920" t="str">
            <v>TFIT0417041340391</v>
          </cell>
          <cell r="U920">
            <v>40391</v>
          </cell>
          <cell r="V920" t="str">
            <v>TFIT04170413</v>
          </cell>
          <cell r="W920">
            <v>0</v>
          </cell>
          <cell r="Y920" t="str">
            <v>TFIT0417041340391</v>
          </cell>
          <cell r="Z920">
            <v>40391</v>
          </cell>
          <cell r="AA920" t="str">
            <v>TFIT04170413</v>
          </cell>
          <cell r="AB920">
            <v>0</v>
          </cell>
          <cell r="AD920" t="str">
            <v>TFIT0417041340391</v>
          </cell>
          <cell r="AE920">
            <v>40391</v>
          </cell>
          <cell r="AF920" t="str">
            <v>TFIT04170413</v>
          </cell>
          <cell r="AG920">
            <v>0</v>
          </cell>
        </row>
        <row r="921">
          <cell r="T921" t="str">
            <v>TFIT0417041340390</v>
          </cell>
          <cell r="U921">
            <v>40390</v>
          </cell>
          <cell r="V921" t="str">
            <v>TFIT04170413</v>
          </cell>
          <cell r="W921">
            <v>0</v>
          </cell>
          <cell r="Y921" t="str">
            <v>TFIT0417041340390</v>
          </cell>
          <cell r="Z921">
            <v>40390</v>
          </cell>
          <cell r="AA921" t="str">
            <v>TFIT04170413</v>
          </cell>
          <cell r="AB921">
            <v>0</v>
          </cell>
          <cell r="AD921" t="str">
            <v>TFIT0417041340390</v>
          </cell>
          <cell r="AE921">
            <v>40390</v>
          </cell>
          <cell r="AF921" t="str">
            <v>TFIT04170413</v>
          </cell>
          <cell r="AG921">
            <v>0</v>
          </cell>
        </row>
        <row r="922">
          <cell r="T922" t="str">
            <v>TFIT0417041340389</v>
          </cell>
          <cell r="U922">
            <v>40389</v>
          </cell>
          <cell r="V922" t="str">
            <v>TFIT04170413</v>
          </cell>
          <cell r="W922">
            <v>0</v>
          </cell>
          <cell r="Y922" t="str">
            <v>TFIT0417041340389</v>
          </cell>
          <cell r="Z922">
            <v>40389</v>
          </cell>
          <cell r="AA922" t="str">
            <v>TFIT04170413</v>
          </cell>
          <cell r="AB922">
            <v>0</v>
          </cell>
          <cell r="AD922" t="str">
            <v>TFIT0417041340389</v>
          </cell>
          <cell r="AE922">
            <v>40389</v>
          </cell>
          <cell r="AF922" t="str">
            <v>TFIT04170413</v>
          </cell>
          <cell r="AG922">
            <v>0</v>
          </cell>
        </row>
        <row r="923">
          <cell r="T923" t="str">
            <v>TFIT0417041340388</v>
          </cell>
          <cell r="U923">
            <v>40388</v>
          </cell>
          <cell r="V923" t="str">
            <v>TFIT04170413</v>
          </cell>
          <cell r="W923">
            <v>0</v>
          </cell>
          <cell r="Y923" t="str">
            <v>TFIT0417041340388</v>
          </cell>
          <cell r="Z923">
            <v>40388</v>
          </cell>
          <cell r="AA923" t="str">
            <v>TFIT04170413</v>
          </cell>
          <cell r="AB923">
            <v>0</v>
          </cell>
          <cell r="AD923" t="str">
            <v>TFIT0417041340388</v>
          </cell>
          <cell r="AE923">
            <v>40388</v>
          </cell>
          <cell r="AF923" t="str">
            <v>TFIT04170413</v>
          </cell>
          <cell r="AG923">
            <v>0</v>
          </cell>
        </row>
        <row r="924">
          <cell r="T924" t="str">
            <v>TFIT0417041340387</v>
          </cell>
          <cell r="U924">
            <v>40387</v>
          </cell>
          <cell r="V924" t="str">
            <v>TFIT04170413</v>
          </cell>
          <cell r="W924">
            <v>0</v>
          </cell>
          <cell r="Y924" t="str">
            <v>TFIT0417041340387</v>
          </cell>
          <cell r="Z924">
            <v>40387</v>
          </cell>
          <cell r="AA924" t="str">
            <v>TFIT04170413</v>
          </cell>
          <cell r="AB924">
            <v>0</v>
          </cell>
          <cell r="AD924" t="str">
            <v>TFIT0417041340387</v>
          </cell>
          <cell r="AE924">
            <v>40387</v>
          </cell>
          <cell r="AF924" t="str">
            <v>TFIT04170413</v>
          </cell>
          <cell r="AG924">
            <v>0</v>
          </cell>
        </row>
        <row r="925">
          <cell r="T925" t="str">
            <v>TFIT0417041340386</v>
          </cell>
          <cell r="U925">
            <v>40386</v>
          </cell>
          <cell r="V925" t="str">
            <v>TFIT04170413</v>
          </cell>
          <cell r="W925">
            <v>0</v>
          </cell>
          <cell r="Y925" t="str">
            <v>TFIT0417041340386</v>
          </cell>
          <cell r="Z925">
            <v>40386</v>
          </cell>
          <cell r="AA925" t="str">
            <v>TFIT04170413</v>
          </cell>
          <cell r="AB925">
            <v>0</v>
          </cell>
          <cell r="AD925" t="str">
            <v>TFIT0417041340386</v>
          </cell>
          <cell r="AE925">
            <v>40386</v>
          </cell>
          <cell r="AF925" t="str">
            <v>TFIT04170413</v>
          </cell>
          <cell r="AG925">
            <v>0</v>
          </cell>
        </row>
        <row r="926">
          <cell r="T926" t="str">
            <v>TFIT0417041340385</v>
          </cell>
          <cell r="U926">
            <v>40385</v>
          </cell>
          <cell r="V926" t="str">
            <v>TFIT04170413</v>
          </cell>
          <cell r="W926">
            <v>0</v>
          </cell>
          <cell r="Y926" t="str">
            <v>TFIT0417041340385</v>
          </cell>
          <cell r="Z926">
            <v>40385</v>
          </cell>
          <cell r="AA926" t="str">
            <v>TFIT04170413</v>
          </cell>
          <cell r="AB926">
            <v>0</v>
          </cell>
          <cell r="AD926" t="str">
            <v>TFIT0417041340385</v>
          </cell>
          <cell r="AE926">
            <v>40385</v>
          </cell>
          <cell r="AF926" t="str">
            <v>TFIT04170413</v>
          </cell>
          <cell r="AG926">
            <v>0</v>
          </cell>
        </row>
        <row r="927">
          <cell r="T927" t="str">
            <v>TFIT0417041340384</v>
          </cell>
          <cell r="U927">
            <v>40384</v>
          </cell>
          <cell r="V927" t="str">
            <v>TFIT04170413</v>
          </cell>
          <cell r="W927">
            <v>0</v>
          </cell>
          <cell r="Y927" t="str">
            <v>TFIT0417041340384</v>
          </cell>
          <cell r="Z927">
            <v>40384</v>
          </cell>
          <cell r="AA927" t="str">
            <v>TFIT04170413</v>
          </cell>
          <cell r="AB927">
            <v>0</v>
          </cell>
          <cell r="AD927" t="str">
            <v>TFIT0417041340384</v>
          </cell>
          <cell r="AE927">
            <v>40384</v>
          </cell>
          <cell r="AF927" t="str">
            <v>TFIT04170413</v>
          </cell>
          <cell r="AG927">
            <v>0</v>
          </cell>
        </row>
        <row r="928">
          <cell r="T928" t="str">
            <v>TFIT0417041340383</v>
          </cell>
          <cell r="U928">
            <v>40383</v>
          </cell>
          <cell r="V928" t="str">
            <v>TFIT04170413</v>
          </cell>
          <cell r="W928">
            <v>0</v>
          </cell>
          <cell r="Y928" t="str">
            <v>TFIT0417041340383</v>
          </cell>
          <cell r="Z928">
            <v>40383</v>
          </cell>
          <cell r="AA928" t="str">
            <v>TFIT04170413</v>
          </cell>
          <cell r="AB928">
            <v>0</v>
          </cell>
          <cell r="AD928" t="str">
            <v>TFIT0417041340383</v>
          </cell>
          <cell r="AE928">
            <v>40383</v>
          </cell>
          <cell r="AF928" t="str">
            <v>TFIT04170413</v>
          </cell>
          <cell r="AG928">
            <v>0</v>
          </cell>
        </row>
        <row r="929">
          <cell r="T929" t="str">
            <v>TFIT0417041340382</v>
          </cell>
          <cell r="U929">
            <v>40382</v>
          </cell>
          <cell r="V929" t="str">
            <v>TFIT04170413</v>
          </cell>
          <cell r="W929">
            <v>0</v>
          </cell>
          <cell r="Y929" t="str">
            <v>TFIT0417041340382</v>
          </cell>
          <cell r="Z929">
            <v>40382</v>
          </cell>
          <cell r="AA929" t="str">
            <v>TFIT04170413</v>
          </cell>
          <cell r="AB929">
            <v>0</v>
          </cell>
          <cell r="AD929" t="str">
            <v>TFIT0417041340382</v>
          </cell>
          <cell r="AE929">
            <v>40382</v>
          </cell>
          <cell r="AF929" t="str">
            <v>TFIT04170413</v>
          </cell>
          <cell r="AG929">
            <v>0</v>
          </cell>
        </row>
        <row r="930">
          <cell r="T930" t="str">
            <v>TFIT0417041340381</v>
          </cell>
          <cell r="U930">
            <v>40381</v>
          </cell>
          <cell r="V930" t="str">
            <v>TFIT04170413</v>
          </cell>
          <cell r="W930">
            <v>0</v>
          </cell>
          <cell r="Y930" t="str">
            <v>TFIT0417041340381</v>
          </cell>
          <cell r="Z930">
            <v>40381</v>
          </cell>
          <cell r="AA930" t="str">
            <v>TFIT04170413</v>
          </cell>
          <cell r="AB930">
            <v>0</v>
          </cell>
          <cell r="AD930" t="str">
            <v>TFIT0417041340381</v>
          </cell>
          <cell r="AE930">
            <v>40381</v>
          </cell>
          <cell r="AF930" t="str">
            <v>TFIT04170413</v>
          </cell>
          <cell r="AG930">
            <v>0</v>
          </cell>
        </row>
        <row r="931">
          <cell r="T931" t="str">
            <v>TFIT0417041340380</v>
          </cell>
          <cell r="U931">
            <v>40380</v>
          </cell>
          <cell r="V931" t="str">
            <v>TFIT04170413</v>
          </cell>
          <cell r="W931">
            <v>0</v>
          </cell>
          <cell r="Y931" t="str">
            <v>TFIT0417041340380</v>
          </cell>
          <cell r="Z931">
            <v>40380</v>
          </cell>
          <cell r="AA931" t="str">
            <v>TFIT04170413</v>
          </cell>
          <cell r="AB931">
            <v>0</v>
          </cell>
          <cell r="AD931" t="str">
            <v>TFIT0417041340380</v>
          </cell>
          <cell r="AE931">
            <v>40380</v>
          </cell>
          <cell r="AF931" t="str">
            <v>TFIT04170413</v>
          </cell>
          <cell r="AG931">
            <v>0</v>
          </cell>
        </row>
        <row r="932">
          <cell r="T932" t="str">
            <v>TFIT0417041340379</v>
          </cell>
          <cell r="U932">
            <v>40379</v>
          </cell>
          <cell r="V932" t="str">
            <v>TFIT04170413</v>
          </cell>
          <cell r="W932">
            <v>0</v>
          </cell>
          <cell r="Y932" t="str">
            <v>TFIT0417041340379</v>
          </cell>
          <cell r="Z932">
            <v>40379</v>
          </cell>
          <cell r="AA932" t="str">
            <v>TFIT04170413</v>
          </cell>
          <cell r="AB932">
            <v>0</v>
          </cell>
          <cell r="AD932" t="str">
            <v>TFIT0417041340379</v>
          </cell>
          <cell r="AE932">
            <v>40379</v>
          </cell>
          <cell r="AF932" t="str">
            <v>TFIT04170413</v>
          </cell>
          <cell r="AG932">
            <v>0</v>
          </cell>
        </row>
        <row r="933">
          <cell r="T933" t="str">
            <v>TFIT0417041340378</v>
          </cell>
          <cell r="U933">
            <v>40378</v>
          </cell>
          <cell r="V933" t="str">
            <v>TFIT04170413</v>
          </cell>
          <cell r="W933">
            <v>0</v>
          </cell>
          <cell r="Y933" t="str">
            <v>TFIT0417041340378</v>
          </cell>
          <cell r="Z933">
            <v>40378</v>
          </cell>
          <cell r="AA933" t="str">
            <v>TFIT04170413</v>
          </cell>
          <cell r="AB933">
            <v>0</v>
          </cell>
          <cell r="AD933" t="str">
            <v>TFIT0417041340378</v>
          </cell>
          <cell r="AE933">
            <v>40378</v>
          </cell>
          <cell r="AF933" t="str">
            <v>TFIT04170413</v>
          </cell>
          <cell r="AG933">
            <v>0</v>
          </cell>
        </row>
        <row r="934">
          <cell r="T934" t="str">
            <v>TFIT0417041340377</v>
          </cell>
          <cell r="U934">
            <v>40377</v>
          </cell>
          <cell r="V934" t="str">
            <v>TFIT04170413</v>
          </cell>
          <cell r="W934">
            <v>0</v>
          </cell>
          <cell r="Y934" t="str">
            <v>TFIT0417041340377</v>
          </cell>
          <cell r="Z934">
            <v>40377</v>
          </cell>
          <cell r="AA934" t="str">
            <v>TFIT04170413</v>
          </cell>
          <cell r="AB934">
            <v>0</v>
          </cell>
          <cell r="AD934" t="str">
            <v>TFIT0417041340377</v>
          </cell>
          <cell r="AE934">
            <v>40377</v>
          </cell>
          <cell r="AF934" t="str">
            <v>TFIT04170413</v>
          </cell>
          <cell r="AG934">
            <v>0</v>
          </cell>
        </row>
        <row r="935">
          <cell r="T935" t="str">
            <v>TFIT0417041340376</v>
          </cell>
          <cell r="U935">
            <v>40376</v>
          </cell>
          <cell r="V935" t="str">
            <v>TFIT04170413</v>
          </cell>
          <cell r="W935">
            <v>0</v>
          </cell>
          <cell r="Y935" t="str">
            <v>TFIT0417041340376</v>
          </cell>
          <cell r="Z935">
            <v>40376</v>
          </cell>
          <cell r="AA935" t="str">
            <v>TFIT04170413</v>
          </cell>
          <cell r="AB935">
            <v>0</v>
          </cell>
          <cell r="AD935" t="str">
            <v>TFIT0417041340376</v>
          </cell>
          <cell r="AE935">
            <v>40376</v>
          </cell>
          <cell r="AF935" t="str">
            <v>TFIT04170413</v>
          </cell>
          <cell r="AG935">
            <v>0</v>
          </cell>
        </row>
        <row r="936">
          <cell r="T936" t="str">
            <v>TFIT0417041340375</v>
          </cell>
          <cell r="U936">
            <v>40375</v>
          </cell>
          <cell r="V936" t="str">
            <v>TFIT04170413</v>
          </cell>
          <cell r="W936">
            <v>0</v>
          </cell>
          <cell r="Y936" t="str">
            <v>TFIT0417041340375</v>
          </cell>
          <cell r="Z936">
            <v>40375</v>
          </cell>
          <cell r="AA936" t="str">
            <v>TFIT04170413</v>
          </cell>
          <cell r="AB936">
            <v>0</v>
          </cell>
          <cell r="AD936" t="str">
            <v>TFIT0417041340375</v>
          </cell>
          <cell r="AE936">
            <v>40375</v>
          </cell>
          <cell r="AF936" t="str">
            <v>TFIT04170413</v>
          </cell>
          <cell r="AG936">
            <v>0</v>
          </cell>
        </row>
        <row r="937">
          <cell r="T937" t="str">
            <v>TFIT0417041340374</v>
          </cell>
          <cell r="U937">
            <v>40374</v>
          </cell>
          <cell r="V937" t="str">
            <v>TFIT04170413</v>
          </cell>
          <cell r="W937">
            <v>0</v>
          </cell>
          <cell r="Y937" t="str">
            <v>TFIT0417041340374</v>
          </cell>
          <cell r="Z937">
            <v>40374</v>
          </cell>
          <cell r="AA937" t="str">
            <v>TFIT04170413</v>
          </cell>
          <cell r="AB937">
            <v>0</v>
          </cell>
          <cell r="AD937" t="str">
            <v>TFIT0417041340374</v>
          </cell>
          <cell r="AE937">
            <v>40374</v>
          </cell>
          <cell r="AF937" t="str">
            <v>TFIT04170413</v>
          </cell>
          <cell r="AG937">
            <v>0</v>
          </cell>
        </row>
        <row r="938">
          <cell r="T938" t="str">
            <v>TFIT0417041340373</v>
          </cell>
          <cell r="U938">
            <v>40373</v>
          </cell>
          <cell r="V938" t="str">
            <v>TFIT04170413</v>
          </cell>
          <cell r="W938">
            <v>0</v>
          </cell>
          <cell r="Y938" t="str">
            <v>TFIT0417041340373</v>
          </cell>
          <cell r="Z938">
            <v>40373</v>
          </cell>
          <cell r="AA938" t="str">
            <v>TFIT04170413</v>
          </cell>
          <cell r="AB938">
            <v>0</v>
          </cell>
          <cell r="AD938" t="str">
            <v>TFIT0417041340373</v>
          </cell>
          <cell r="AE938">
            <v>40373</v>
          </cell>
          <cell r="AF938" t="str">
            <v>TFIT04170413</v>
          </cell>
          <cell r="AG938">
            <v>0</v>
          </cell>
        </row>
        <row r="939">
          <cell r="T939" t="str">
            <v>TFIT0417041340372</v>
          </cell>
          <cell r="U939">
            <v>40372</v>
          </cell>
          <cell r="V939" t="str">
            <v>TFIT04170413</v>
          </cell>
          <cell r="W939">
            <v>0</v>
          </cell>
          <cell r="Y939" t="str">
            <v>TFIT0417041340372</v>
          </cell>
          <cell r="Z939">
            <v>40372</v>
          </cell>
          <cell r="AA939" t="str">
            <v>TFIT04170413</v>
          </cell>
          <cell r="AB939">
            <v>0</v>
          </cell>
          <cell r="AD939" t="str">
            <v>TFIT0417041340372</v>
          </cell>
          <cell r="AE939">
            <v>40372</v>
          </cell>
          <cell r="AF939" t="str">
            <v>TFIT04170413</v>
          </cell>
          <cell r="AG939">
            <v>0</v>
          </cell>
        </row>
        <row r="940">
          <cell r="T940" t="str">
            <v>TFIT0417041340371</v>
          </cell>
          <cell r="U940">
            <v>40371</v>
          </cell>
          <cell r="V940" t="str">
            <v>TFIT04170413</v>
          </cell>
          <cell r="W940">
            <v>0</v>
          </cell>
          <cell r="Y940" t="str">
            <v>TFIT0417041340371</v>
          </cell>
          <cell r="Z940">
            <v>40371</v>
          </cell>
          <cell r="AA940" t="str">
            <v>TFIT04170413</v>
          </cell>
          <cell r="AB940">
            <v>0</v>
          </cell>
          <cell r="AD940" t="str">
            <v>TFIT0417041340371</v>
          </cell>
          <cell r="AE940">
            <v>40371</v>
          </cell>
          <cell r="AF940" t="str">
            <v>TFIT04170413</v>
          </cell>
          <cell r="AG940">
            <v>0</v>
          </cell>
        </row>
        <row r="941">
          <cell r="T941" t="str">
            <v>TFIT0417041340370</v>
          </cell>
          <cell r="U941">
            <v>40370</v>
          </cell>
          <cell r="V941" t="str">
            <v>TFIT04170413</v>
          </cell>
          <cell r="W941">
            <v>0</v>
          </cell>
          <cell r="Y941" t="str">
            <v>TFIT0417041340370</v>
          </cell>
          <cell r="Z941">
            <v>40370</v>
          </cell>
          <cell r="AA941" t="str">
            <v>TFIT04170413</v>
          </cell>
          <cell r="AB941">
            <v>0</v>
          </cell>
          <cell r="AD941" t="str">
            <v>TFIT0417041340370</v>
          </cell>
          <cell r="AE941">
            <v>40370</v>
          </cell>
          <cell r="AF941" t="str">
            <v>TFIT04170413</v>
          </cell>
          <cell r="AG941">
            <v>0</v>
          </cell>
        </row>
        <row r="942">
          <cell r="T942" t="str">
            <v>TFIT0417041340369</v>
          </cell>
          <cell r="U942">
            <v>40369</v>
          </cell>
          <cell r="V942" t="str">
            <v>TFIT04170413</v>
          </cell>
          <cell r="W942">
            <v>0</v>
          </cell>
          <cell r="Y942" t="str">
            <v>TFIT0417041340369</v>
          </cell>
          <cell r="Z942">
            <v>40369</v>
          </cell>
          <cell r="AA942" t="str">
            <v>TFIT04170413</v>
          </cell>
          <cell r="AB942">
            <v>0</v>
          </cell>
          <cell r="AD942" t="str">
            <v>TFIT0417041340369</v>
          </cell>
          <cell r="AE942">
            <v>40369</v>
          </cell>
          <cell r="AF942" t="str">
            <v>TFIT04170413</v>
          </cell>
          <cell r="AG942">
            <v>0</v>
          </cell>
        </row>
        <row r="943">
          <cell r="T943" t="str">
            <v>TFIT0417041340368</v>
          </cell>
          <cell r="U943">
            <v>40368</v>
          </cell>
          <cell r="V943" t="str">
            <v>TFIT04170413</v>
          </cell>
          <cell r="W943">
            <v>0</v>
          </cell>
          <cell r="Y943" t="str">
            <v>TFIT0417041340368</v>
          </cell>
          <cell r="Z943">
            <v>40368</v>
          </cell>
          <cell r="AA943" t="str">
            <v>TFIT04170413</v>
          </cell>
          <cell r="AB943">
            <v>0</v>
          </cell>
          <cell r="AD943" t="str">
            <v>TFIT0417041340368</v>
          </cell>
          <cell r="AE943">
            <v>40368</v>
          </cell>
          <cell r="AF943" t="str">
            <v>TFIT04170413</v>
          </cell>
          <cell r="AG943">
            <v>0</v>
          </cell>
        </row>
        <row r="944">
          <cell r="T944" t="str">
            <v>TFIT0417041340367</v>
          </cell>
          <cell r="U944">
            <v>40367</v>
          </cell>
          <cell r="V944" t="str">
            <v>TFIT04170413</v>
          </cell>
          <cell r="W944">
            <v>0</v>
          </cell>
          <cell r="Y944" t="str">
            <v>TFIT0417041340367</v>
          </cell>
          <cell r="Z944">
            <v>40367</v>
          </cell>
          <cell r="AA944" t="str">
            <v>TFIT04170413</v>
          </cell>
          <cell r="AB944">
            <v>0</v>
          </cell>
          <cell r="AD944" t="str">
            <v>TFIT0417041340367</v>
          </cell>
          <cell r="AE944">
            <v>40367</v>
          </cell>
          <cell r="AF944" t="str">
            <v>TFIT04170413</v>
          </cell>
          <cell r="AG944">
            <v>0</v>
          </cell>
        </row>
        <row r="945">
          <cell r="T945" t="str">
            <v>TFIT0417041340366</v>
          </cell>
          <cell r="U945">
            <v>40366</v>
          </cell>
          <cell r="V945" t="str">
            <v>TFIT04170413</v>
          </cell>
          <cell r="W945">
            <v>0</v>
          </cell>
          <cell r="Y945" t="str">
            <v>TFIT0417041340366</v>
          </cell>
          <cell r="Z945">
            <v>40366</v>
          </cell>
          <cell r="AA945" t="str">
            <v>TFIT04170413</v>
          </cell>
          <cell r="AB945">
            <v>0</v>
          </cell>
          <cell r="AD945" t="str">
            <v>TFIT0417041340366</v>
          </cell>
          <cell r="AE945">
            <v>40366</v>
          </cell>
          <cell r="AF945" t="str">
            <v>TFIT04170413</v>
          </cell>
          <cell r="AG945">
            <v>0</v>
          </cell>
        </row>
        <row r="946">
          <cell r="T946" t="str">
            <v>TFIT0417041340365</v>
          </cell>
          <cell r="U946">
            <v>40365</v>
          </cell>
          <cell r="V946" t="str">
            <v>TFIT04170413</v>
          </cell>
          <cell r="W946">
            <v>0</v>
          </cell>
          <cell r="Y946" t="str">
            <v>TFIT0417041340365</v>
          </cell>
          <cell r="Z946">
            <v>40365</v>
          </cell>
          <cell r="AA946" t="str">
            <v>TFIT04170413</v>
          </cell>
          <cell r="AB946">
            <v>0</v>
          </cell>
          <cell r="AD946" t="str">
            <v>TFIT0417041340365</v>
          </cell>
          <cell r="AE946">
            <v>40365</v>
          </cell>
          <cell r="AF946" t="str">
            <v>TFIT04170413</v>
          </cell>
          <cell r="AG946">
            <v>0</v>
          </cell>
        </row>
        <row r="947">
          <cell r="T947" t="str">
            <v>TFIT0417041340364</v>
          </cell>
          <cell r="U947">
            <v>40364</v>
          </cell>
          <cell r="V947" t="str">
            <v>TFIT04170413</v>
          </cell>
          <cell r="W947">
            <v>0</v>
          </cell>
          <cell r="Y947" t="str">
            <v>TFIT0417041340364</v>
          </cell>
          <cell r="Z947">
            <v>40364</v>
          </cell>
          <cell r="AA947" t="str">
            <v>TFIT04170413</v>
          </cell>
          <cell r="AB947">
            <v>0</v>
          </cell>
          <cell r="AD947" t="str">
            <v>TFIT0417041340364</v>
          </cell>
          <cell r="AE947">
            <v>40364</v>
          </cell>
          <cell r="AF947" t="str">
            <v>TFIT04170413</v>
          </cell>
          <cell r="AG947">
            <v>0</v>
          </cell>
        </row>
        <row r="948">
          <cell r="T948" t="str">
            <v>TFIT0417041340363</v>
          </cell>
          <cell r="U948">
            <v>40363</v>
          </cell>
          <cell r="V948" t="str">
            <v>TFIT04170413</v>
          </cell>
          <cell r="W948">
            <v>0</v>
          </cell>
          <cell r="Y948" t="str">
            <v>TFIT0417041340363</v>
          </cell>
          <cell r="Z948">
            <v>40363</v>
          </cell>
          <cell r="AA948" t="str">
            <v>TFIT04170413</v>
          </cell>
          <cell r="AB948">
            <v>0</v>
          </cell>
          <cell r="AD948" t="str">
            <v>TFIT0417041340363</v>
          </cell>
          <cell r="AE948">
            <v>40363</v>
          </cell>
          <cell r="AF948" t="str">
            <v>TFIT04170413</v>
          </cell>
          <cell r="AG948">
            <v>0</v>
          </cell>
        </row>
        <row r="949">
          <cell r="T949" t="str">
            <v>TFIT0417041340362</v>
          </cell>
          <cell r="U949">
            <v>40362</v>
          </cell>
          <cell r="V949" t="str">
            <v>TFIT04170413</v>
          </cell>
          <cell r="W949">
            <v>0</v>
          </cell>
          <cell r="Y949" t="str">
            <v>TFIT0417041340362</v>
          </cell>
          <cell r="Z949">
            <v>40362</v>
          </cell>
          <cell r="AA949" t="str">
            <v>TFIT04170413</v>
          </cell>
          <cell r="AB949">
            <v>0</v>
          </cell>
          <cell r="AD949" t="str">
            <v>TFIT0417041340362</v>
          </cell>
          <cell r="AE949">
            <v>40362</v>
          </cell>
          <cell r="AF949" t="str">
            <v>TFIT04170413</v>
          </cell>
          <cell r="AG949">
            <v>0</v>
          </cell>
        </row>
        <row r="950">
          <cell r="T950" t="str">
            <v>TFIT0417041340361</v>
          </cell>
          <cell r="U950">
            <v>40361</v>
          </cell>
          <cell r="V950" t="str">
            <v>TFIT04170413</v>
          </cell>
          <cell r="W950">
            <v>0</v>
          </cell>
          <cell r="Y950" t="str">
            <v>TFIT0417041340361</v>
          </cell>
          <cell r="Z950">
            <v>40361</v>
          </cell>
          <cell r="AA950" t="str">
            <v>TFIT04170413</v>
          </cell>
          <cell r="AB950">
            <v>0</v>
          </cell>
          <cell r="AD950" t="str">
            <v>TFIT0417041340361</v>
          </cell>
          <cell r="AE950">
            <v>40361</v>
          </cell>
          <cell r="AF950" t="str">
            <v>TFIT04170413</v>
          </cell>
          <cell r="AG950">
            <v>0</v>
          </cell>
        </row>
        <row r="951">
          <cell r="T951" t="str">
            <v>TFIT0417041340360</v>
          </cell>
          <cell r="U951">
            <v>40360</v>
          </cell>
          <cell r="V951" t="str">
            <v>TFIT04170413</v>
          </cell>
          <cell r="W951">
            <v>0</v>
          </cell>
          <cell r="Y951" t="str">
            <v>TFIT0417041340360</v>
          </cell>
          <cell r="Z951">
            <v>40360</v>
          </cell>
          <cell r="AA951" t="str">
            <v>TFIT04170413</v>
          </cell>
          <cell r="AB951">
            <v>0</v>
          </cell>
          <cell r="AD951" t="str">
            <v>TFIT0417041340360</v>
          </cell>
          <cell r="AE951">
            <v>40360</v>
          </cell>
          <cell r="AF951" t="str">
            <v>TFIT04170413</v>
          </cell>
          <cell r="AG951">
            <v>0</v>
          </cell>
        </row>
        <row r="952">
          <cell r="T952" t="str">
            <v>TFIT0417041340359</v>
          </cell>
          <cell r="U952">
            <v>40359</v>
          </cell>
          <cell r="V952" t="str">
            <v>TFIT04170413</v>
          </cell>
          <cell r="W952">
            <v>0</v>
          </cell>
          <cell r="Y952" t="str">
            <v>TFIT0417041340359</v>
          </cell>
          <cell r="Z952">
            <v>40359</v>
          </cell>
          <cell r="AA952" t="str">
            <v>TFIT04170413</v>
          </cell>
          <cell r="AB952">
            <v>0</v>
          </cell>
          <cell r="AD952" t="str">
            <v>TFIT0417041340359</v>
          </cell>
          <cell r="AE952">
            <v>40359</v>
          </cell>
          <cell r="AF952" t="str">
            <v>TFIT04170413</v>
          </cell>
          <cell r="AG952">
            <v>0</v>
          </cell>
        </row>
        <row r="953">
          <cell r="T953" t="str">
            <v>TFIT0417041340358</v>
          </cell>
          <cell r="U953">
            <v>40358</v>
          </cell>
          <cell r="V953" t="str">
            <v>TFIT04170413</v>
          </cell>
          <cell r="W953">
            <v>0</v>
          </cell>
          <cell r="Y953" t="str">
            <v>TFIT0417041340358</v>
          </cell>
          <cell r="Z953">
            <v>40358</v>
          </cell>
          <cell r="AA953" t="str">
            <v>TFIT04170413</v>
          </cell>
          <cell r="AB953">
            <v>0</v>
          </cell>
          <cell r="AD953" t="str">
            <v>TFIT0417041340358</v>
          </cell>
          <cell r="AE953">
            <v>40358</v>
          </cell>
          <cell r="AF953" t="str">
            <v>TFIT04170413</v>
          </cell>
          <cell r="AG953">
            <v>0</v>
          </cell>
        </row>
        <row r="954">
          <cell r="T954" t="str">
            <v>TFIT0417041340357</v>
          </cell>
          <cell r="U954">
            <v>40357</v>
          </cell>
          <cell r="V954" t="str">
            <v>TFIT04170413</v>
          </cell>
          <cell r="W954">
            <v>0</v>
          </cell>
          <cell r="Y954" t="str">
            <v>TFIT0417041340357</v>
          </cell>
          <cell r="Z954">
            <v>40357</v>
          </cell>
          <cell r="AA954" t="str">
            <v>TFIT04170413</v>
          </cell>
          <cell r="AB954">
            <v>0</v>
          </cell>
          <cell r="AD954" t="str">
            <v>TFIT0417041340357</v>
          </cell>
          <cell r="AE954">
            <v>40357</v>
          </cell>
          <cell r="AF954" t="str">
            <v>TFIT04170413</v>
          </cell>
          <cell r="AG954">
            <v>0</v>
          </cell>
        </row>
        <row r="955">
          <cell r="T955" t="str">
            <v>TFIT0417041340356</v>
          </cell>
          <cell r="U955">
            <v>40356</v>
          </cell>
          <cell r="V955" t="str">
            <v>TFIT04170413</v>
          </cell>
          <cell r="W955">
            <v>0</v>
          </cell>
          <cell r="Y955" t="str">
            <v>TFIT0417041340356</v>
          </cell>
          <cell r="Z955">
            <v>40356</v>
          </cell>
          <cell r="AA955" t="str">
            <v>TFIT04170413</v>
          </cell>
          <cell r="AB955">
            <v>0</v>
          </cell>
          <cell r="AD955" t="str">
            <v>TFIT0417041340356</v>
          </cell>
          <cell r="AE955">
            <v>40356</v>
          </cell>
          <cell r="AF955" t="str">
            <v>TFIT04170413</v>
          </cell>
          <cell r="AG955">
            <v>0</v>
          </cell>
        </row>
        <row r="956">
          <cell r="T956" t="str">
            <v>TFIT0417041340355</v>
          </cell>
          <cell r="U956">
            <v>40355</v>
          </cell>
          <cell r="V956" t="str">
            <v>TFIT04170413</v>
          </cell>
          <cell r="W956">
            <v>0</v>
          </cell>
          <cell r="Y956" t="str">
            <v>TFIT0417041340355</v>
          </cell>
          <cell r="Z956">
            <v>40355</v>
          </cell>
          <cell r="AA956" t="str">
            <v>TFIT04170413</v>
          </cell>
          <cell r="AB956">
            <v>0</v>
          </cell>
          <cell r="AD956" t="str">
            <v>TFIT0417041340355</v>
          </cell>
          <cell r="AE956">
            <v>40355</v>
          </cell>
          <cell r="AF956" t="str">
            <v>TFIT04170413</v>
          </cell>
          <cell r="AG956">
            <v>0</v>
          </cell>
        </row>
        <row r="957">
          <cell r="T957" t="str">
            <v>TFIT0417041340354</v>
          </cell>
          <cell r="U957">
            <v>40354</v>
          </cell>
          <cell r="V957" t="str">
            <v>TFIT04170413</v>
          </cell>
          <cell r="W957">
            <v>0</v>
          </cell>
          <cell r="Y957" t="str">
            <v>TFIT0417041340354</v>
          </cell>
          <cell r="Z957">
            <v>40354</v>
          </cell>
          <cell r="AA957" t="str">
            <v>TFIT04170413</v>
          </cell>
          <cell r="AB957">
            <v>0</v>
          </cell>
          <cell r="AD957" t="str">
            <v>TFIT0417041340354</v>
          </cell>
          <cell r="AE957">
            <v>40354</v>
          </cell>
          <cell r="AF957" t="str">
            <v>TFIT04170413</v>
          </cell>
          <cell r="AG957">
            <v>0</v>
          </cell>
        </row>
        <row r="958">
          <cell r="T958" t="str">
            <v>TFIT0417041340353</v>
          </cell>
          <cell r="U958">
            <v>40353</v>
          </cell>
          <cell r="V958" t="str">
            <v>TFIT04170413</v>
          </cell>
          <cell r="W958">
            <v>0</v>
          </cell>
          <cell r="Y958" t="str">
            <v>TFIT0417041340353</v>
          </cell>
          <cell r="Z958">
            <v>40353</v>
          </cell>
          <cell r="AA958" t="str">
            <v>TFIT04170413</v>
          </cell>
          <cell r="AB958">
            <v>0</v>
          </cell>
          <cell r="AD958" t="str">
            <v>TFIT0417041340353</v>
          </cell>
          <cell r="AE958">
            <v>40353</v>
          </cell>
          <cell r="AF958" t="str">
            <v>TFIT04170413</v>
          </cell>
          <cell r="AG958">
            <v>0</v>
          </cell>
        </row>
        <row r="959">
          <cell r="T959" t="str">
            <v>TFIT0417041340352</v>
          </cell>
          <cell r="U959">
            <v>40352</v>
          </cell>
          <cell r="V959" t="str">
            <v>TFIT04170413</v>
          </cell>
          <cell r="W959">
            <v>0</v>
          </cell>
          <cell r="Y959" t="str">
            <v>TFIT0417041340352</v>
          </cell>
          <cell r="Z959">
            <v>40352</v>
          </cell>
          <cell r="AA959" t="str">
            <v>TFIT04170413</v>
          </cell>
          <cell r="AB959">
            <v>0</v>
          </cell>
          <cell r="AD959" t="str">
            <v>TFIT0417041340352</v>
          </cell>
          <cell r="AE959">
            <v>40352</v>
          </cell>
          <cell r="AF959" t="str">
            <v>TFIT04170413</v>
          </cell>
          <cell r="AG959">
            <v>0</v>
          </cell>
        </row>
        <row r="960">
          <cell r="T960" t="str">
            <v>TFIT0417041340351</v>
          </cell>
          <cell r="U960">
            <v>40351</v>
          </cell>
          <cell r="V960" t="str">
            <v>TFIT04170413</v>
          </cell>
          <cell r="W960">
            <v>0</v>
          </cell>
          <cell r="Y960" t="str">
            <v>TFIT0417041340351</v>
          </cell>
          <cell r="Z960">
            <v>40351</v>
          </cell>
          <cell r="AA960" t="str">
            <v>TFIT04170413</v>
          </cell>
          <cell r="AB960">
            <v>0</v>
          </cell>
          <cell r="AD960" t="str">
            <v>TFIT0417041340351</v>
          </cell>
          <cell r="AE960">
            <v>40351</v>
          </cell>
          <cell r="AF960" t="str">
            <v>TFIT04170413</v>
          </cell>
          <cell r="AG960">
            <v>0</v>
          </cell>
        </row>
        <row r="961">
          <cell r="T961" t="str">
            <v>TFIT0417041340350</v>
          </cell>
          <cell r="U961">
            <v>40350</v>
          </cell>
          <cell r="V961" t="str">
            <v>TFIT04170413</v>
          </cell>
          <cell r="W961">
            <v>0</v>
          </cell>
          <cell r="Y961" t="str">
            <v>TFIT0417041340350</v>
          </cell>
          <cell r="Z961">
            <v>40350</v>
          </cell>
          <cell r="AA961" t="str">
            <v>TFIT04170413</v>
          </cell>
          <cell r="AB961">
            <v>0</v>
          </cell>
          <cell r="AD961" t="str">
            <v>TFIT0417041340350</v>
          </cell>
          <cell r="AE961">
            <v>40350</v>
          </cell>
          <cell r="AF961" t="str">
            <v>TFIT04170413</v>
          </cell>
          <cell r="AG961">
            <v>0</v>
          </cell>
        </row>
        <row r="962">
          <cell r="T962" t="str">
            <v>TFIT0417041340349</v>
          </cell>
          <cell r="U962">
            <v>40349</v>
          </cell>
          <cell r="V962" t="str">
            <v>TFIT04170413</v>
          </cell>
          <cell r="W962">
            <v>0</v>
          </cell>
          <cell r="Y962" t="str">
            <v>TFIT0417041340349</v>
          </cell>
          <cell r="Z962">
            <v>40349</v>
          </cell>
          <cell r="AA962" t="str">
            <v>TFIT04170413</v>
          </cell>
          <cell r="AB962">
            <v>0</v>
          </cell>
          <cell r="AD962" t="str">
            <v>TFIT0417041340349</v>
          </cell>
          <cell r="AE962">
            <v>40349</v>
          </cell>
          <cell r="AF962" t="str">
            <v>TFIT04170413</v>
          </cell>
          <cell r="AG962">
            <v>0</v>
          </cell>
        </row>
        <row r="963">
          <cell r="T963" t="str">
            <v>TFIT0417041340348</v>
          </cell>
          <cell r="U963">
            <v>40348</v>
          </cell>
          <cell r="V963" t="str">
            <v>TFIT04170413</v>
          </cell>
          <cell r="W963">
            <v>0</v>
          </cell>
          <cell r="Y963" t="str">
            <v>TFIT0417041340348</v>
          </cell>
          <cell r="Z963">
            <v>40348</v>
          </cell>
          <cell r="AA963" t="str">
            <v>TFIT04170413</v>
          </cell>
          <cell r="AB963">
            <v>0</v>
          </cell>
          <cell r="AD963" t="str">
            <v>TFIT0417041340348</v>
          </cell>
          <cell r="AE963">
            <v>40348</v>
          </cell>
          <cell r="AF963" t="str">
            <v>TFIT04170413</v>
          </cell>
          <cell r="AG963">
            <v>0</v>
          </cell>
        </row>
        <row r="964">
          <cell r="T964" t="str">
            <v>TFIT0417041340347</v>
          </cell>
          <cell r="U964">
            <v>40347</v>
          </cell>
          <cell r="V964" t="str">
            <v>TFIT04170413</v>
          </cell>
          <cell r="W964">
            <v>0</v>
          </cell>
          <cell r="Y964" t="str">
            <v>TFIT0417041340347</v>
          </cell>
          <cell r="Z964">
            <v>40347</v>
          </cell>
          <cell r="AA964" t="str">
            <v>TFIT04170413</v>
          </cell>
          <cell r="AB964">
            <v>0</v>
          </cell>
          <cell r="AD964" t="str">
            <v>TFIT0417041340347</v>
          </cell>
          <cell r="AE964">
            <v>40347</v>
          </cell>
          <cell r="AF964" t="str">
            <v>TFIT04170413</v>
          </cell>
          <cell r="AG964">
            <v>0</v>
          </cell>
        </row>
        <row r="965">
          <cell r="T965" t="str">
            <v>TFIT0417041340346</v>
          </cell>
          <cell r="U965">
            <v>40346</v>
          </cell>
          <cell r="V965" t="str">
            <v>TFIT04170413</v>
          </cell>
          <cell r="W965">
            <v>0</v>
          </cell>
          <cell r="Y965" t="str">
            <v>TFIT0417041340346</v>
          </cell>
          <cell r="Z965">
            <v>40346</v>
          </cell>
          <cell r="AA965" t="str">
            <v>TFIT04170413</v>
          </cell>
          <cell r="AB965">
            <v>0</v>
          </cell>
          <cell r="AD965" t="str">
            <v>TFIT0417041340346</v>
          </cell>
          <cell r="AE965">
            <v>40346</v>
          </cell>
          <cell r="AF965" t="str">
            <v>TFIT04170413</v>
          </cell>
          <cell r="AG965">
            <v>0</v>
          </cell>
        </row>
        <row r="966">
          <cell r="T966" t="str">
            <v>TFIT0417041340345</v>
          </cell>
          <cell r="U966">
            <v>40345</v>
          </cell>
          <cell r="V966" t="str">
            <v>TFIT04170413</v>
          </cell>
          <cell r="W966">
            <v>0</v>
          </cell>
          <cell r="Y966" t="str">
            <v>TFIT0417041340345</v>
          </cell>
          <cell r="Z966">
            <v>40345</v>
          </cell>
          <cell r="AA966" t="str">
            <v>TFIT04170413</v>
          </cell>
          <cell r="AB966">
            <v>0</v>
          </cell>
          <cell r="AD966" t="str">
            <v>TFIT0417041340345</v>
          </cell>
          <cell r="AE966">
            <v>40345</v>
          </cell>
          <cell r="AF966" t="str">
            <v>TFIT04170413</v>
          </cell>
          <cell r="AG966">
            <v>0</v>
          </cell>
        </row>
        <row r="967">
          <cell r="T967" t="str">
            <v>TFIT0417041340344</v>
          </cell>
          <cell r="U967">
            <v>40344</v>
          </cell>
          <cell r="V967" t="str">
            <v>TFIT04170413</v>
          </cell>
          <cell r="W967">
            <v>0</v>
          </cell>
          <cell r="Y967" t="str">
            <v>TFIT0417041340344</v>
          </cell>
          <cell r="Z967">
            <v>40344</v>
          </cell>
          <cell r="AA967" t="str">
            <v>TFIT04170413</v>
          </cell>
          <cell r="AB967">
            <v>0</v>
          </cell>
          <cell r="AD967" t="str">
            <v>TFIT0417041340344</v>
          </cell>
          <cell r="AE967">
            <v>40344</v>
          </cell>
          <cell r="AF967" t="str">
            <v>TFIT04170413</v>
          </cell>
          <cell r="AG967">
            <v>0</v>
          </cell>
        </row>
        <row r="968">
          <cell r="T968" t="str">
            <v>TFIT0417041340343</v>
          </cell>
          <cell r="U968">
            <v>40343</v>
          </cell>
          <cell r="V968" t="str">
            <v>TFIT04170413</v>
          </cell>
          <cell r="W968">
            <v>0</v>
          </cell>
          <cell r="Y968" t="str">
            <v>TFIT0417041340343</v>
          </cell>
          <cell r="Z968">
            <v>40343</v>
          </cell>
          <cell r="AA968" t="str">
            <v>TFIT04170413</v>
          </cell>
          <cell r="AB968">
            <v>0</v>
          </cell>
          <cell r="AD968" t="str">
            <v>TFIT0417041340343</v>
          </cell>
          <cell r="AE968">
            <v>40343</v>
          </cell>
          <cell r="AF968" t="str">
            <v>TFIT04170413</v>
          </cell>
          <cell r="AG968">
            <v>0</v>
          </cell>
        </row>
        <row r="969">
          <cell r="T969" t="str">
            <v>TFIT0417041340342</v>
          </cell>
          <cell r="U969">
            <v>40342</v>
          </cell>
          <cell r="V969" t="str">
            <v>TFIT04170413</v>
          </cell>
          <cell r="W969">
            <v>0</v>
          </cell>
          <cell r="Y969" t="str">
            <v>TFIT0417041340342</v>
          </cell>
          <cell r="Z969">
            <v>40342</v>
          </cell>
          <cell r="AA969" t="str">
            <v>TFIT04170413</v>
          </cell>
          <cell r="AB969">
            <v>0</v>
          </cell>
          <cell r="AD969" t="str">
            <v>TFIT0417041340342</v>
          </cell>
          <cell r="AE969">
            <v>40342</v>
          </cell>
          <cell r="AF969" t="str">
            <v>TFIT04170413</v>
          </cell>
          <cell r="AG969">
            <v>0</v>
          </cell>
        </row>
        <row r="970">
          <cell r="T970" t="str">
            <v>TFIT0417041340341</v>
          </cell>
          <cell r="U970">
            <v>40341</v>
          </cell>
          <cell r="V970" t="str">
            <v>TFIT04170413</v>
          </cell>
          <cell r="W970">
            <v>0</v>
          </cell>
          <cell r="Y970" t="str">
            <v>TFIT0417041340341</v>
          </cell>
          <cell r="Z970">
            <v>40341</v>
          </cell>
          <cell r="AA970" t="str">
            <v>TFIT04170413</v>
          </cell>
          <cell r="AB970">
            <v>0</v>
          </cell>
          <cell r="AD970" t="str">
            <v>TFIT0417041340341</v>
          </cell>
          <cell r="AE970">
            <v>40341</v>
          </cell>
          <cell r="AF970" t="str">
            <v>TFIT04170413</v>
          </cell>
          <cell r="AG970">
            <v>0</v>
          </cell>
        </row>
        <row r="971">
          <cell r="T971" t="str">
            <v>TFIT0417041340340</v>
          </cell>
          <cell r="U971">
            <v>40340</v>
          </cell>
          <cell r="V971" t="str">
            <v>TFIT04170413</v>
          </cell>
          <cell r="W971">
            <v>0</v>
          </cell>
          <cell r="Y971" t="str">
            <v>TFIT0417041340340</v>
          </cell>
          <cell r="Z971">
            <v>40340</v>
          </cell>
          <cell r="AA971" t="str">
            <v>TFIT04170413</v>
          </cell>
          <cell r="AB971">
            <v>0</v>
          </cell>
          <cell r="AD971" t="str">
            <v>TFIT0417041340340</v>
          </cell>
          <cell r="AE971">
            <v>40340</v>
          </cell>
          <cell r="AF971" t="str">
            <v>TFIT04170413</v>
          </cell>
          <cell r="AG971">
            <v>0</v>
          </cell>
        </row>
        <row r="972">
          <cell r="T972" t="str">
            <v>TFIT0417041340339</v>
          </cell>
          <cell r="U972">
            <v>40339</v>
          </cell>
          <cell r="V972" t="str">
            <v>TFIT04170413</v>
          </cell>
          <cell r="W972">
            <v>0</v>
          </cell>
          <cell r="Y972" t="str">
            <v>TFIT0417041340339</v>
          </cell>
          <cell r="Z972">
            <v>40339</v>
          </cell>
          <cell r="AA972" t="str">
            <v>TFIT04170413</v>
          </cell>
          <cell r="AB972">
            <v>0</v>
          </cell>
          <cell r="AD972" t="str">
            <v>TFIT0417041340339</v>
          </cell>
          <cell r="AE972">
            <v>40339</v>
          </cell>
          <cell r="AF972" t="str">
            <v>TFIT04170413</v>
          </cell>
          <cell r="AG972">
            <v>0</v>
          </cell>
        </row>
        <row r="973">
          <cell r="T973" t="str">
            <v>TFIT0417041340338</v>
          </cell>
          <cell r="U973">
            <v>40338</v>
          </cell>
          <cell r="V973" t="str">
            <v>TFIT04170413</v>
          </cell>
          <cell r="W973">
            <v>0</v>
          </cell>
          <cell r="Y973" t="str">
            <v>TFIT0417041340338</v>
          </cell>
          <cell r="Z973">
            <v>40338</v>
          </cell>
          <cell r="AA973" t="str">
            <v>TFIT04170413</v>
          </cell>
          <cell r="AB973">
            <v>0</v>
          </cell>
          <cell r="AD973" t="str">
            <v>TFIT0417041340338</v>
          </cell>
          <cell r="AE973">
            <v>40338</v>
          </cell>
          <cell r="AF973" t="str">
            <v>TFIT04170413</v>
          </cell>
          <cell r="AG973">
            <v>0</v>
          </cell>
        </row>
        <row r="974">
          <cell r="T974" t="str">
            <v>TFIT0417041340337</v>
          </cell>
          <cell r="U974">
            <v>40337</v>
          </cell>
          <cell r="V974" t="str">
            <v>TFIT04170413</v>
          </cell>
          <cell r="W974">
            <v>0</v>
          </cell>
          <cell r="Y974" t="str">
            <v>TFIT0417041340337</v>
          </cell>
          <cell r="Z974">
            <v>40337</v>
          </cell>
          <cell r="AA974" t="str">
            <v>TFIT04170413</v>
          </cell>
          <cell r="AB974">
            <v>0</v>
          </cell>
          <cell r="AD974" t="str">
            <v>TFIT0417041340337</v>
          </cell>
          <cell r="AE974">
            <v>40337</v>
          </cell>
          <cell r="AF974" t="str">
            <v>TFIT04170413</v>
          </cell>
          <cell r="AG974">
            <v>0</v>
          </cell>
        </row>
        <row r="975">
          <cell r="T975" t="str">
            <v>TFIT0417041340336</v>
          </cell>
          <cell r="U975">
            <v>40336</v>
          </cell>
          <cell r="V975" t="str">
            <v>TFIT04170413</v>
          </cell>
          <cell r="W975">
            <v>0</v>
          </cell>
          <cell r="Y975" t="str">
            <v>TFIT0417041340336</v>
          </cell>
          <cell r="Z975">
            <v>40336</v>
          </cell>
          <cell r="AA975" t="str">
            <v>TFIT04170413</v>
          </cell>
          <cell r="AB975">
            <v>0</v>
          </cell>
          <cell r="AD975" t="str">
            <v>TFIT0417041340336</v>
          </cell>
          <cell r="AE975">
            <v>40336</v>
          </cell>
          <cell r="AF975" t="str">
            <v>TFIT04170413</v>
          </cell>
          <cell r="AG975">
            <v>0</v>
          </cell>
        </row>
        <row r="976">
          <cell r="T976" t="str">
            <v>TFIT0417041340335</v>
          </cell>
          <cell r="U976">
            <v>40335</v>
          </cell>
          <cell r="V976" t="str">
            <v>TFIT04170413</v>
          </cell>
          <cell r="W976">
            <v>0</v>
          </cell>
          <cell r="Y976" t="str">
            <v>TFIT0417041340335</v>
          </cell>
          <cell r="Z976">
            <v>40335</v>
          </cell>
          <cell r="AA976" t="str">
            <v>TFIT04170413</v>
          </cell>
          <cell r="AB976">
            <v>0</v>
          </cell>
          <cell r="AD976" t="str">
            <v>TFIT0417041340335</v>
          </cell>
          <cell r="AE976">
            <v>40335</v>
          </cell>
          <cell r="AF976" t="str">
            <v>TFIT04170413</v>
          </cell>
          <cell r="AG976">
            <v>0</v>
          </cell>
        </row>
        <row r="977">
          <cell r="T977" t="str">
            <v>TFIT0417041340334</v>
          </cell>
          <cell r="U977">
            <v>40334</v>
          </cell>
          <cell r="V977" t="str">
            <v>TFIT04170413</v>
          </cell>
          <cell r="W977">
            <v>0</v>
          </cell>
          <cell r="Y977" t="str">
            <v>TFIT0417041340334</v>
          </cell>
          <cell r="Z977">
            <v>40334</v>
          </cell>
          <cell r="AA977" t="str">
            <v>TFIT04170413</v>
          </cell>
          <cell r="AB977">
            <v>0</v>
          </cell>
          <cell r="AD977" t="str">
            <v>TFIT0417041340334</v>
          </cell>
          <cell r="AE977">
            <v>40334</v>
          </cell>
          <cell r="AF977" t="str">
            <v>TFIT04170413</v>
          </cell>
          <cell r="AG977">
            <v>0</v>
          </cell>
        </row>
        <row r="978">
          <cell r="T978" t="str">
            <v>TFIT0417041340333</v>
          </cell>
          <cell r="U978">
            <v>40333</v>
          </cell>
          <cell r="V978" t="str">
            <v>TFIT04170413</v>
          </cell>
          <cell r="W978">
            <v>0</v>
          </cell>
          <cell r="Y978" t="str">
            <v>TFIT0417041340333</v>
          </cell>
          <cell r="Z978">
            <v>40333</v>
          </cell>
          <cell r="AA978" t="str">
            <v>TFIT04170413</v>
          </cell>
          <cell r="AB978">
            <v>0</v>
          </cell>
          <cell r="AD978" t="str">
            <v>TFIT0417041340333</v>
          </cell>
          <cell r="AE978">
            <v>40333</v>
          </cell>
          <cell r="AF978" t="str">
            <v>TFIT04170413</v>
          </cell>
          <cell r="AG978">
            <v>0</v>
          </cell>
        </row>
        <row r="979">
          <cell r="T979" t="str">
            <v>TFIT0417041340332</v>
          </cell>
          <cell r="U979">
            <v>40332</v>
          </cell>
          <cell r="V979" t="str">
            <v>TFIT04170413</v>
          </cell>
          <cell r="W979">
            <v>0</v>
          </cell>
          <cell r="Y979" t="str">
            <v>TFIT0417041340332</v>
          </cell>
          <cell r="Z979">
            <v>40332</v>
          </cell>
          <cell r="AA979" t="str">
            <v>TFIT04170413</v>
          </cell>
          <cell r="AB979">
            <v>0</v>
          </cell>
          <cell r="AD979" t="str">
            <v>TFIT0417041340332</v>
          </cell>
          <cell r="AE979">
            <v>40332</v>
          </cell>
          <cell r="AF979" t="str">
            <v>TFIT04170413</v>
          </cell>
          <cell r="AG979">
            <v>0</v>
          </cell>
        </row>
        <row r="980">
          <cell r="T980" t="str">
            <v>TFIT0417041340331</v>
          </cell>
          <cell r="U980">
            <v>40331</v>
          </cell>
          <cell r="V980" t="str">
            <v>TFIT04170413</v>
          </cell>
          <cell r="W980">
            <v>0</v>
          </cell>
          <cell r="Y980" t="str">
            <v>TFIT0417041340331</v>
          </cell>
          <cell r="Z980">
            <v>40331</v>
          </cell>
          <cell r="AA980" t="str">
            <v>TFIT04170413</v>
          </cell>
          <cell r="AB980">
            <v>0</v>
          </cell>
          <cell r="AD980" t="str">
            <v>TFIT0417041340331</v>
          </cell>
          <cell r="AE980">
            <v>40331</v>
          </cell>
          <cell r="AF980" t="str">
            <v>TFIT04170413</v>
          </cell>
          <cell r="AG980">
            <v>0</v>
          </cell>
        </row>
        <row r="981">
          <cell r="T981" t="str">
            <v>TFIT0417041340330</v>
          </cell>
          <cell r="U981">
            <v>40330</v>
          </cell>
          <cell r="V981" t="str">
            <v>TFIT04170413</v>
          </cell>
          <cell r="W981">
            <v>0</v>
          </cell>
          <cell r="Y981" t="str">
            <v>TFIT0417041340330</v>
          </cell>
          <cell r="Z981">
            <v>40330</v>
          </cell>
          <cell r="AA981" t="str">
            <v>TFIT04170413</v>
          </cell>
          <cell r="AB981">
            <v>0</v>
          </cell>
          <cell r="AD981" t="str">
            <v>TFIT0417041340330</v>
          </cell>
          <cell r="AE981">
            <v>40330</v>
          </cell>
          <cell r="AF981" t="str">
            <v>TFIT04170413</v>
          </cell>
          <cell r="AG981">
            <v>0</v>
          </cell>
        </row>
        <row r="982">
          <cell r="T982" t="str">
            <v>TFIT0417041340329</v>
          </cell>
          <cell r="U982">
            <v>40329</v>
          </cell>
          <cell r="V982" t="str">
            <v>TFIT04170413</v>
          </cell>
          <cell r="W982">
            <v>0</v>
          </cell>
          <cell r="Y982" t="str">
            <v>TFIT0417041340329</v>
          </cell>
          <cell r="Z982">
            <v>40329</v>
          </cell>
          <cell r="AA982" t="str">
            <v>TFIT04170413</v>
          </cell>
          <cell r="AB982">
            <v>0</v>
          </cell>
          <cell r="AD982" t="str">
            <v>TFIT0417041340329</v>
          </cell>
          <cell r="AE982">
            <v>40329</v>
          </cell>
          <cell r="AF982" t="str">
            <v>TFIT04170413</v>
          </cell>
          <cell r="AG982">
            <v>0</v>
          </cell>
        </row>
        <row r="983">
          <cell r="T983" t="str">
            <v>TFIT0417041340328</v>
          </cell>
          <cell r="U983">
            <v>40328</v>
          </cell>
          <cell r="V983" t="str">
            <v>TFIT04170413</v>
          </cell>
          <cell r="W983">
            <v>0</v>
          </cell>
          <cell r="Y983" t="str">
            <v>TFIT0417041340328</v>
          </cell>
          <cell r="Z983">
            <v>40328</v>
          </cell>
          <cell r="AA983" t="str">
            <v>TFIT04170413</v>
          </cell>
          <cell r="AB983">
            <v>0</v>
          </cell>
          <cell r="AD983" t="str">
            <v>TFIT0417041340328</v>
          </cell>
          <cell r="AE983">
            <v>40328</v>
          </cell>
          <cell r="AF983" t="str">
            <v>TFIT04170413</v>
          </cell>
          <cell r="AG983">
            <v>0</v>
          </cell>
        </row>
        <row r="984">
          <cell r="T984" t="str">
            <v>TFIT0417041340327</v>
          </cell>
          <cell r="U984">
            <v>40327</v>
          </cell>
          <cell r="V984" t="str">
            <v>TFIT04170413</v>
          </cell>
          <cell r="W984">
            <v>0</v>
          </cell>
          <cell r="Y984" t="str">
            <v>TFIT0417041340327</v>
          </cell>
          <cell r="Z984">
            <v>40327</v>
          </cell>
          <cell r="AA984" t="str">
            <v>TFIT04170413</v>
          </cell>
          <cell r="AB984">
            <v>0</v>
          </cell>
          <cell r="AD984" t="str">
            <v>TFIT0417041340327</v>
          </cell>
          <cell r="AE984">
            <v>40327</v>
          </cell>
          <cell r="AF984" t="str">
            <v>TFIT04170413</v>
          </cell>
          <cell r="AG984">
            <v>0</v>
          </cell>
        </row>
        <row r="985">
          <cell r="T985" t="str">
            <v>TFIT0417041340326</v>
          </cell>
          <cell r="U985">
            <v>40326</v>
          </cell>
          <cell r="V985" t="str">
            <v>TFIT04170413</v>
          </cell>
          <cell r="W985">
            <v>0</v>
          </cell>
          <cell r="Y985" t="str">
            <v>TFIT0417041340326</v>
          </cell>
          <cell r="Z985">
            <v>40326</v>
          </cell>
          <cell r="AA985" t="str">
            <v>TFIT04170413</v>
          </cell>
          <cell r="AB985">
            <v>0</v>
          </cell>
          <cell r="AD985" t="str">
            <v>TFIT0417041340326</v>
          </cell>
          <cell r="AE985">
            <v>40326</v>
          </cell>
          <cell r="AF985" t="str">
            <v>TFIT04170413</v>
          </cell>
          <cell r="AG985">
            <v>0</v>
          </cell>
        </row>
        <row r="986">
          <cell r="T986" t="str">
            <v>TFIT0417041340325</v>
          </cell>
          <cell r="U986">
            <v>40325</v>
          </cell>
          <cell r="V986" t="str">
            <v>TFIT04170413</v>
          </cell>
          <cell r="W986">
            <v>0</v>
          </cell>
          <cell r="Y986" t="str">
            <v>TFIT0417041340325</v>
          </cell>
          <cell r="Z986">
            <v>40325</v>
          </cell>
          <cell r="AA986" t="str">
            <v>TFIT04170413</v>
          </cell>
          <cell r="AB986">
            <v>0</v>
          </cell>
          <cell r="AD986" t="str">
            <v>TFIT0417041340325</v>
          </cell>
          <cell r="AE986">
            <v>40325</v>
          </cell>
          <cell r="AF986" t="str">
            <v>TFIT04170413</v>
          </cell>
          <cell r="AG986">
            <v>0</v>
          </cell>
        </row>
        <row r="987">
          <cell r="T987" t="str">
            <v>TFIT0417041340324</v>
          </cell>
          <cell r="U987">
            <v>40324</v>
          </cell>
          <cell r="V987" t="str">
            <v>TFIT04170413</v>
          </cell>
          <cell r="W987">
            <v>0</v>
          </cell>
          <cell r="Y987" t="str">
            <v>TFIT0417041340324</v>
          </cell>
          <cell r="Z987">
            <v>40324</v>
          </cell>
          <cell r="AA987" t="str">
            <v>TFIT04170413</v>
          </cell>
          <cell r="AB987">
            <v>0</v>
          </cell>
          <cell r="AD987" t="str">
            <v>TFIT0417041340324</v>
          </cell>
          <cell r="AE987">
            <v>40324</v>
          </cell>
          <cell r="AF987" t="str">
            <v>TFIT04170413</v>
          </cell>
          <cell r="AG987">
            <v>0</v>
          </cell>
        </row>
        <row r="988">
          <cell r="T988" t="str">
            <v>TFIT0417041340323</v>
          </cell>
          <cell r="U988">
            <v>40323</v>
          </cell>
          <cell r="V988" t="str">
            <v>TFIT04170413</v>
          </cell>
          <cell r="W988">
            <v>0</v>
          </cell>
          <cell r="Y988" t="str">
            <v>TFIT0417041340323</v>
          </cell>
          <cell r="Z988">
            <v>40323</v>
          </cell>
          <cell r="AA988" t="str">
            <v>TFIT04170413</v>
          </cell>
          <cell r="AB988">
            <v>0</v>
          </cell>
          <cell r="AD988" t="str">
            <v>TFIT0417041340323</v>
          </cell>
          <cell r="AE988">
            <v>40323</v>
          </cell>
          <cell r="AF988" t="str">
            <v>TFIT04170413</v>
          </cell>
          <cell r="AG988">
            <v>0</v>
          </cell>
        </row>
        <row r="989">
          <cell r="T989" t="str">
            <v>TFIT0417041340322</v>
          </cell>
          <cell r="U989">
            <v>40322</v>
          </cell>
          <cell r="V989" t="str">
            <v>TFIT04170413</v>
          </cell>
          <cell r="W989">
            <v>0</v>
          </cell>
          <cell r="Y989" t="str">
            <v>TFIT0417041340322</v>
          </cell>
          <cell r="Z989">
            <v>40322</v>
          </cell>
          <cell r="AA989" t="str">
            <v>TFIT04170413</v>
          </cell>
          <cell r="AB989">
            <v>0</v>
          </cell>
          <cell r="AD989" t="str">
            <v>TFIT0417041340322</v>
          </cell>
          <cell r="AE989">
            <v>40322</v>
          </cell>
          <cell r="AF989" t="str">
            <v>TFIT04170413</v>
          </cell>
          <cell r="AG989">
            <v>0</v>
          </cell>
        </row>
        <row r="990">
          <cell r="T990" t="str">
            <v>TFIT0417041340321</v>
          </cell>
          <cell r="U990">
            <v>40321</v>
          </cell>
          <cell r="V990" t="str">
            <v>TFIT04170413</v>
          </cell>
          <cell r="W990">
            <v>0</v>
          </cell>
          <cell r="Y990" t="str">
            <v>TFIT0417041340321</v>
          </cell>
          <cell r="Z990">
            <v>40321</v>
          </cell>
          <cell r="AA990" t="str">
            <v>TFIT04170413</v>
          </cell>
          <cell r="AB990">
            <v>0</v>
          </cell>
          <cell r="AD990" t="str">
            <v>TFIT0417041340321</v>
          </cell>
          <cell r="AE990">
            <v>40321</v>
          </cell>
          <cell r="AF990" t="str">
            <v>TFIT04170413</v>
          </cell>
          <cell r="AG990">
            <v>0</v>
          </cell>
        </row>
        <row r="991">
          <cell r="T991" t="str">
            <v>TFIT0417041340320</v>
          </cell>
          <cell r="U991">
            <v>40320</v>
          </cell>
          <cell r="V991" t="str">
            <v>TFIT04170413</v>
          </cell>
          <cell r="W991">
            <v>0</v>
          </cell>
          <cell r="Y991" t="str">
            <v>TFIT0417041340320</v>
          </cell>
          <cell r="Z991">
            <v>40320</v>
          </cell>
          <cell r="AA991" t="str">
            <v>TFIT04170413</v>
          </cell>
          <cell r="AB991">
            <v>0</v>
          </cell>
          <cell r="AD991" t="str">
            <v>TFIT0417041340320</v>
          </cell>
          <cell r="AE991">
            <v>40320</v>
          </cell>
          <cell r="AF991" t="str">
            <v>TFIT04170413</v>
          </cell>
          <cell r="AG991">
            <v>0</v>
          </cell>
        </row>
        <row r="992">
          <cell r="T992" t="str">
            <v>TFIT0417041340319</v>
          </cell>
          <cell r="U992">
            <v>40319</v>
          </cell>
          <cell r="V992" t="str">
            <v>TFIT04170413</v>
          </cell>
          <cell r="W992">
            <v>0</v>
          </cell>
          <cell r="Y992" t="str">
            <v>TFIT0417041340319</v>
          </cell>
          <cell r="Z992">
            <v>40319</v>
          </cell>
          <cell r="AA992" t="str">
            <v>TFIT04170413</v>
          </cell>
          <cell r="AB992">
            <v>0</v>
          </cell>
          <cell r="AD992" t="str">
            <v>TFIT0417041340319</v>
          </cell>
          <cell r="AE992">
            <v>40319</v>
          </cell>
          <cell r="AF992" t="str">
            <v>TFIT04170413</v>
          </cell>
          <cell r="AG992">
            <v>0</v>
          </cell>
        </row>
        <row r="993">
          <cell r="T993" t="str">
            <v>TFIT0417041340318</v>
          </cell>
          <cell r="U993">
            <v>40318</v>
          </cell>
          <cell r="V993" t="str">
            <v>TFIT04170413</v>
          </cell>
          <cell r="W993">
            <v>0</v>
          </cell>
          <cell r="Y993" t="str">
            <v>TFIT0417041340318</v>
          </cell>
          <cell r="Z993">
            <v>40318</v>
          </cell>
          <cell r="AA993" t="str">
            <v>TFIT04170413</v>
          </cell>
          <cell r="AB993">
            <v>0</v>
          </cell>
          <cell r="AD993" t="str">
            <v>TFIT0417041340318</v>
          </cell>
          <cell r="AE993">
            <v>40318</v>
          </cell>
          <cell r="AF993" t="str">
            <v>TFIT04170413</v>
          </cell>
          <cell r="AG993">
            <v>0</v>
          </cell>
        </row>
        <row r="994">
          <cell r="T994" t="str">
            <v>TFIT0417041340317</v>
          </cell>
          <cell r="U994">
            <v>40317</v>
          </cell>
          <cell r="V994" t="str">
            <v>TFIT04170413</v>
          </cell>
          <cell r="W994">
            <v>0</v>
          </cell>
          <cell r="Y994" t="str">
            <v>TFIT0417041340317</v>
          </cell>
          <cell r="Z994">
            <v>40317</v>
          </cell>
          <cell r="AA994" t="str">
            <v>TFIT04170413</v>
          </cell>
          <cell r="AB994">
            <v>0</v>
          </cell>
          <cell r="AD994" t="str">
            <v>TFIT0417041340317</v>
          </cell>
          <cell r="AE994">
            <v>40317</v>
          </cell>
          <cell r="AF994" t="str">
            <v>TFIT04170413</v>
          </cell>
          <cell r="AG994">
            <v>0</v>
          </cell>
        </row>
        <row r="995">
          <cell r="T995" t="str">
            <v>TFIT0417041340316</v>
          </cell>
          <cell r="U995">
            <v>40316</v>
          </cell>
          <cell r="V995" t="str">
            <v>TFIT04170413</v>
          </cell>
          <cell r="W995">
            <v>0</v>
          </cell>
          <cell r="Y995" t="str">
            <v>TFIT0417041340316</v>
          </cell>
          <cell r="Z995">
            <v>40316</v>
          </cell>
          <cell r="AA995" t="str">
            <v>TFIT04170413</v>
          </cell>
          <cell r="AB995">
            <v>0</v>
          </cell>
          <cell r="AD995" t="str">
            <v>TFIT0417041340316</v>
          </cell>
          <cell r="AE995">
            <v>40316</v>
          </cell>
          <cell r="AF995" t="str">
            <v>TFIT04170413</v>
          </cell>
          <cell r="AG995">
            <v>0</v>
          </cell>
        </row>
        <row r="996">
          <cell r="T996" t="str">
            <v>TFIT0417041340315</v>
          </cell>
          <cell r="U996">
            <v>40315</v>
          </cell>
          <cell r="V996" t="str">
            <v>TFIT04170413</v>
          </cell>
          <cell r="W996">
            <v>0</v>
          </cell>
          <cell r="Y996" t="str">
            <v>TFIT0417041340315</v>
          </cell>
          <cell r="Z996">
            <v>40315</v>
          </cell>
          <cell r="AA996" t="str">
            <v>TFIT04170413</v>
          </cell>
          <cell r="AB996">
            <v>0</v>
          </cell>
          <cell r="AD996" t="str">
            <v>TFIT0417041340315</v>
          </cell>
          <cell r="AE996">
            <v>40315</v>
          </cell>
          <cell r="AF996" t="str">
            <v>TFIT04170413</v>
          </cell>
          <cell r="AG996">
            <v>0</v>
          </cell>
        </row>
        <row r="997">
          <cell r="T997" t="str">
            <v>TFIT0417041340314</v>
          </cell>
          <cell r="U997">
            <v>40314</v>
          </cell>
          <cell r="V997" t="str">
            <v>TFIT04170413</v>
          </cell>
          <cell r="W997">
            <v>0</v>
          </cell>
          <cell r="Y997" t="str">
            <v>TFIT0417041340314</v>
          </cell>
          <cell r="Z997">
            <v>40314</v>
          </cell>
          <cell r="AA997" t="str">
            <v>TFIT04170413</v>
          </cell>
          <cell r="AB997">
            <v>0</v>
          </cell>
          <cell r="AD997" t="str">
            <v>TFIT0417041340314</v>
          </cell>
          <cell r="AE997">
            <v>40314</v>
          </cell>
          <cell r="AF997" t="str">
            <v>TFIT04170413</v>
          </cell>
          <cell r="AG997">
            <v>0</v>
          </cell>
        </row>
        <row r="998">
          <cell r="T998" t="str">
            <v>TFIT0417041340313</v>
          </cell>
          <cell r="U998">
            <v>40313</v>
          </cell>
          <cell r="V998" t="str">
            <v>TFIT04170413</v>
          </cell>
          <cell r="W998">
            <v>0</v>
          </cell>
          <cell r="Y998" t="str">
            <v>TFIT0417041340313</v>
          </cell>
          <cell r="Z998">
            <v>40313</v>
          </cell>
          <cell r="AA998" t="str">
            <v>TFIT04170413</v>
          </cell>
          <cell r="AB998">
            <v>0</v>
          </cell>
          <cell r="AD998" t="str">
            <v>TFIT0417041340313</v>
          </cell>
          <cell r="AE998">
            <v>40313</v>
          </cell>
          <cell r="AF998" t="str">
            <v>TFIT04170413</v>
          </cell>
          <cell r="AG998">
            <v>0</v>
          </cell>
        </row>
        <row r="999">
          <cell r="T999" t="str">
            <v>TFIT0417041340312</v>
          </cell>
          <cell r="U999">
            <v>40312</v>
          </cell>
          <cell r="V999" t="str">
            <v>TFIT04170413</v>
          </cell>
          <cell r="W999">
            <v>0</v>
          </cell>
          <cell r="Y999" t="str">
            <v>TFIT0417041340312</v>
          </cell>
          <cell r="Z999">
            <v>40312</v>
          </cell>
          <cell r="AA999" t="str">
            <v>TFIT04170413</v>
          </cell>
          <cell r="AB999">
            <v>0</v>
          </cell>
          <cell r="AD999" t="str">
            <v>TFIT0417041340312</v>
          </cell>
          <cell r="AE999">
            <v>40312</v>
          </cell>
          <cell r="AF999" t="str">
            <v>TFIT04170413</v>
          </cell>
          <cell r="AG999">
            <v>0</v>
          </cell>
        </row>
        <row r="1000">
          <cell r="T1000" t="str">
            <v>TFIT0417041340311</v>
          </cell>
          <cell r="U1000">
            <v>40311</v>
          </cell>
          <cell r="V1000" t="str">
            <v>TFIT04170413</v>
          </cell>
          <cell r="W1000">
            <v>0</v>
          </cell>
          <cell r="Y1000" t="str">
            <v>TFIT0417041340311</v>
          </cell>
          <cell r="Z1000">
            <v>40311</v>
          </cell>
          <cell r="AA1000" t="str">
            <v>TFIT04170413</v>
          </cell>
          <cell r="AB1000">
            <v>0</v>
          </cell>
          <cell r="AD1000" t="str">
            <v>TFIT0417041340311</v>
          </cell>
          <cell r="AE1000">
            <v>40311</v>
          </cell>
          <cell r="AF1000" t="str">
            <v>TFIT04170413</v>
          </cell>
          <cell r="AG1000">
            <v>0</v>
          </cell>
        </row>
        <row r="1001">
          <cell r="T1001" t="str">
            <v>TFIT0417041340310</v>
          </cell>
          <cell r="U1001">
            <v>40310</v>
          </cell>
          <cell r="V1001" t="str">
            <v>TFIT04170413</v>
          </cell>
          <cell r="W1001">
            <v>0</v>
          </cell>
          <cell r="Y1001" t="str">
            <v>TFIT0417041340310</v>
          </cell>
          <cell r="Z1001">
            <v>40310</v>
          </cell>
          <cell r="AA1001" t="str">
            <v>TFIT04170413</v>
          </cell>
          <cell r="AB1001">
            <v>0</v>
          </cell>
          <cell r="AD1001" t="str">
            <v>TFIT0417041340310</v>
          </cell>
          <cell r="AE1001">
            <v>40310</v>
          </cell>
          <cell r="AF1001" t="str">
            <v>TFIT04170413</v>
          </cell>
          <cell r="AG1001">
            <v>0</v>
          </cell>
        </row>
        <row r="1002">
          <cell r="T1002" t="str">
            <v>TFIT0417041340309</v>
          </cell>
          <cell r="U1002">
            <v>40309</v>
          </cell>
          <cell r="V1002" t="str">
            <v>TFIT04170413</v>
          </cell>
          <cell r="W1002">
            <v>0</v>
          </cell>
          <cell r="Y1002" t="str">
            <v>TFIT0417041340309</v>
          </cell>
          <cell r="Z1002">
            <v>40309</v>
          </cell>
          <cell r="AA1002" t="str">
            <v>TFIT04170413</v>
          </cell>
          <cell r="AB1002">
            <v>0</v>
          </cell>
          <cell r="AD1002" t="str">
            <v>TFIT0417041340309</v>
          </cell>
          <cell r="AE1002">
            <v>40309</v>
          </cell>
          <cell r="AF1002" t="str">
            <v>TFIT04170413</v>
          </cell>
          <cell r="AG1002">
            <v>0</v>
          </cell>
        </row>
        <row r="1003">
          <cell r="T1003" t="str">
            <v>TFIT0417041340308</v>
          </cell>
          <cell r="U1003">
            <v>40308</v>
          </cell>
          <cell r="V1003" t="str">
            <v>TFIT04170413</v>
          </cell>
          <cell r="W1003">
            <v>0</v>
          </cell>
          <cell r="Y1003" t="str">
            <v>TFIT0417041340308</v>
          </cell>
          <cell r="Z1003">
            <v>40308</v>
          </cell>
          <cell r="AA1003" t="str">
            <v>TFIT04170413</v>
          </cell>
          <cell r="AB1003">
            <v>0</v>
          </cell>
          <cell r="AD1003" t="str">
            <v>TFIT0417041340308</v>
          </cell>
          <cell r="AE1003">
            <v>40308</v>
          </cell>
          <cell r="AF1003" t="str">
            <v>TFIT04170413</v>
          </cell>
          <cell r="AG1003">
            <v>0</v>
          </cell>
        </row>
        <row r="1004">
          <cell r="T1004" t="str">
            <v>TFIT0417041340307</v>
          </cell>
          <cell r="U1004">
            <v>40307</v>
          </cell>
          <cell r="V1004" t="str">
            <v>TFIT04170413</v>
          </cell>
          <cell r="W1004">
            <v>0</v>
          </cell>
          <cell r="Y1004" t="str">
            <v>TFIT0417041340307</v>
          </cell>
          <cell r="Z1004">
            <v>40307</v>
          </cell>
          <cell r="AA1004" t="str">
            <v>TFIT04170413</v>
          </cell>
          <cell r="AB1004">
            <v>0</v>
          </cell>
          <cell r="AD1004" t="str">
            <v>TFIT0417041340307</v>
          </cell>
          <cell r="AE1004">
            <v>40307</v>
          </cell>
          <cell r="AF1004" t="str">
            <v>TFIT04170413</v>
          </cell>
          <cell r="AG1004">
            <v>0</v>
          </cell>
        </row>
        <row r="1005">
          <cell r="T1005" t="str">
            <v>TFIT0417041340306</v>
          </cell>
          <cell r="U1005">
            <v>40306</v>
          </cell>
          <cell r="V1005" t="str">
            <v>TFIT04170413</v>
          </cell>
          <cell r="W1005">
            <v>0</v>
          </cell>
          <cell r="Y1005" t="str">
            <v>TFIT0417041340306</v>
          </cell>
          <cell r="Z1005">
            <v>40306</v>
          </cell>
          <cell r="AA1005" t="str">
            <v>TFIT04170413</v>
          </cell>
          <cell r="AB1005">
            <v>0</v>
          </cell>
          <cell r="AD1005" t="str">
            <v>TFIT0417041340306</v>
          </cell>
          <cell r="AE1005">
            <v>40306</v>
          </cell>
          <cell r="AF1005" t="str">
            <v>TFIT04170413</v>
          </cell>
          <cell r="AG1005">
            <v>0</v>
          </cell>
        </row>
        <row r="1006">
          <cell r="T1006" t="str">
            <v>TFIT0417041340305</v>
          </cell>
          <cell r="U1006">
            <v>40305</v>
          </cell>
          <cell r="V1006" t="str">
            <v>TFIT04170413</v>
          </cell>
          <cell r="W1006">
            <v>0</v>
          </cell>
          <cell r="Y1006" t="str">
            <v>TFIT0417041340305</v>
          </cell>
          <cell r="Z1006">
            <v>40305</v>
          </cell>
          <cell r="AA1006" t="str">
            <v>TFIT04170413</v>
          </cell>
          <cell r="AB1006">
            <v>0</v>
          </cell>
          <cell r="AD1006" t="str">
            <v>TFIT0417041340305</v>
          </cell>
          <cell r="AE1006">
            <v>40305</v>
          </cell>
          <cell r="AF1006" t="str">
            <v>TFIT04170413</v>
          </cell>
          <cell r="AG1006">
            <v>0</v>
          </cell>
        </row>
        <row r="1007">
          <cell r="T1007" t="str">
            <v>TFIT0417041340304</v>
          </cell>
          <cell r="U1007">
            <v>40304</v>
          </cell>
          <cell r="V1007" t="str">
            <v>TFIT04170413</v>
          </cell>
          <cell r="W1007">
            <v>0</v>
          </cell>
          <cell r="Y1007" t="str">
            <v>TFIT0417041340304</v>
          </cell>
          <cell r="Z1007">
            <v>40304</v>
          </cell>
          <cell r="AA1007" t="str">
            <v>TFIT04170413</v>
          </cell>
          <cell r="AB1007">
            <v>0</v>
          </cell>
          <cell r="AD1007" t="str">
            <v>TFIT0417041340304</v>
          </cell>
          <cell r="AE1007">
            <v>40304</v>
          </cell>
          <cell r="AF1007" t="str">
            <v>TFIT04170413</v>
          </cell>
          <cell r="AG1007">
            <v>0</v>
          </cell>
        </row>
        <row r="1008">
          <cell r="T1008" t="str">
            <v>TFIT0417041340303</v>
          </cell>
          <cell r="U1008">
            <v>40303</v>
          </cell>
          <cell r="V1008" t="str">
            <v>TFIT04170413</v>
          </cell>
          <cell r="W1008">
            <v>0</v>
          </cell>
          <cell r="Y1008" t="str">
            <v>TFIT0417041340303</v>
          </cell>
          <cell r="Z1008">
            <v>40303</v>
          </cell>
          <cell r="AA1008" t="str">
            <v>TFIT04170413</v>
          </cell>
          <cell r="AB1008">
            <v>0</v>
          </cell>
          <cell r="AD1008" t="str">
            <v>TFIT0417041340303</v>
          </cell>
          <cell r="AE1008">
            <v>40303</v>
          </cell>
          <cell r="AF1008" t="str">
            <v>TFIT04170413</v>
          </cell>
          <cell r="AG1008">
            <v>0</v>
          </cell>
        </row>
        <row r="1009">
          <cell r="T1009" t="str">
            <v>TFIT0417041340302</v>
          </cell>
          <cell r="U1009">
            <v>40302</v>
          </cell>
          <cell r="V1009" t="str">
            <v>TFIT04170413</v>
          </cell>
          <cell r="W1009">
            <v>0</v>
          </cell>
          <cell r="Y1009" t="str">
            <v>TFIT0417041340302</v>
          </cell>
          <cell r="Z1009">
            <v>40302</v>
          </cell>
          <cell r="AA1009" t="str">
            <v>TFIT04170413</v>
          </cell>
          <cell r="AB1009">
            <v>0</v>
          </cell>
          <cell r="AD1009" t="str">
            <v>TFIT0417041340302</v>
          </cell>
          <cell r="AE1009">
            <v>40302</v>
          </cell>
          <cell r="AF1009" t="str">
            <v>TFIT04170413</v>
          </cell>
          <cell r="AG1009">
            <v>0</v>
          </cell>
        </row>
        <row r="1010">
          <cell r="T1010" t="str">
            <v>TFIT0417041340301</v>
          </cell>
          <cell r="U1010">
            <v>40301</v>
          </cell>
          <cell r="V1010" t="str">
            <v>TFIT04170413</v>
          </cell>
          <cell r="W1010">
            <v>0</v>
          </cell>
          <cell r="Y1010" t="str">
            <v>TFIT0417041340301</v>
          </cell>
          <cell r="Z1010">
            <v>40301</v>
          </cell>
          <cell r="AA1010" t="str">
            <v>TFIT04170413</v>
          </cell>
          <cell r="AB1010">
            <v>0</v>
          </cell>
          <cell r="AD1010" t="str">
            <v>TFIT0417041340301</v>
          </cell>
          <cell r="AE1010">
            <v>40301</v>
          </cell>
          <cell r="AF1010" t="str">
            <v>TFIT04170413</v>
          </cell>
          <cell r="AG1010">
            <v>0</v>
          </cell>
        </row>
        <row r="1011">
          <cell r="T1011" t="str">
            <v>TFIT0417041340300</v>
          </cell>
          <cell r="U1011">
            <v>40300</v>
          </cell>
          <cell r="V1011" t="str">
            <v>TFIT04170413</v>
          </cell>
          <cell r="W1011">
            <v>0</v>
          </cell>
          <cell r="Y1011" t="str">
            <v>TFIT0417041340300</v>
          </cell>
          <cell r="Z1011">
            <v>40300</v>
          </cell>
          <cell r="AA1011" t="str">
            <v>TFIT04170413</v>
          </cell>
          <cell r="AB1011">
            <v>0</v>
          </cell>
          <cell r="AD1011" t="str">
            <v>TFIT0417041340300</v>
          </cell>
          <cell r="AE1011">
            <v>40300</v>
          </cell>
          <cell r="AF1011" t="str">
            <v>TFIT04170413</v>
          </cell>
          <cell r="AG1011">
            <v>0</v>
          </cell>
        </row>
        <row r="1012">
          <cell r="T1012" t="str">
            <v>TFIT0417041340299</v>
          </cell>
          <cell r="U1012">
            <v>40299</v>
          </cell>
          <cell r="V1012" t="str">
            <v>TFIT04170413</v>
          </cell>
          <cell r="W1012">
            <v>0</v>
          </cell>
          <cell r="Y1012" t="str">
            <v>TFIT0417041340299</v>
          </cell>
          <cell r="Z1012">
            <v>40299</v>
          </cell>
          <cell r="AA1012" t="str">
            <v>TFIT04170413</v>
          </cell>
          <cell r="AB1012">
            <v>0</v>
          </cell>
          <cell r="AD1012" t="str">
            <v>TFIT0417041340299</v>
          </cell>
          <cell r="AE1012">
            <v>40299</v>
          </cell>
          <cell r="AF1012" t="str">
            <v>TFIT04170413</v>
          </cell>
          <cell r="AG1012">
            <v>0</v>
          </cell>
        </row>
        <row r="1013">
          <cell r="T1013" t="str">
            <v>TFIT0417041340298</v>
          </cell>
          <cell r="U1013">
            <v>40298</v>
          </cell>
          <cell r="V1013" t="str">
            <v>TFIT04170413</v>
          </cell>
          <cell r="W1013">
            <v>0</v>
          </cell>
          <cell r="Y1013" t="str">
            <v>TFIT0417041340298</v>
          </cell>
          <cell r="Z1013">
            <v>40298</v>
          </cell>
          <cell r="AA1013" t="str">
            <v>TFIT04170413</v>
          </cell>
          <cell r="AB1013">
            <v>0</v>
          </cell>
          <cell r="AD1013" t="str">
            <v>TFIT0417041340298</v>
          </cell>
          <cell r="AE1013">
            <v>40298</v>
          </cell>
          <cell r="AF1013" t="str">
            <v>TFIT04170413</v>
          </cell>
          <cell r="AG1013">
            <v>0</v>
          </cell>
        </row>
        <row r="1014">
          <cell r="T1014" t="str">
            <v>TFIT0417041340297</v>
          </cell>
          <cell r="U1014">
            <v>40297</v>
          </cell>
          <cell r="V1014" t="str">
            <v>TFIT04170413</v>
          </cell>
          <cell r="W1014">
            <v>0</v>
          </cell>
          <cell r="Y1014" t="str">
            <v>TFIT0417041340297</v>
          </cell>
          <cell r="Z1014">
            <v>40297</v>
          </cell>
          <cell r="AA1014" t="str">
            <v>TFIT04170413</v>
          </cell>
          <cell r="AB1014">
            <v>0</v>
          </cell>
          <cell r="AD1014" t="str">
            <v>TFIT0417041340297</v>
          </cell>
          <cell r="AE1014">
            <v>40297</v>
          </cell>
          <cell r="AF1014" t="str">
            <v>TFIT04170413</v>
          </cell>
          <cell r="AG1014">
            <v>0</v>
          </cell>
        </row>
        <row r="1015">
          <cell r="T1015" t="str">
            <v>TFIT0417041340296</v>
          </cell>
          <cell r="U1015">
            <v>40296</v>
          </cell>
          <cell r="V1015" t="str">
            <v>TFIT04170413</v>
          </cell>
          <cell r="W1015">
            <v>0</v>
          </cell>
          <cell r="Y1015" t="str">
            <v>TFIT0417041340296</v>
          </cell>
          <cell r="Z1015">
            <v>40296</v>
          </cell>
          <cell r="AA1015" t="str">
            <v>TFIT04170413</v>
          </cell>
          <cell r="AB1015">
            <v>0</v>
          </cell>
          <cell r="AD1015" t="str">
            <v>TFIT0417041340296</v>
          </cell>
          <cell r="AE1015">
            <v>40296</v>
          </cell>
          <cell r="AF1015" t="str">
            <v>TFIT04170413</v>
          </cell>
          <cell r="AG1015">
            <v>0</v>
          </cell>
        </row>
        <row r="1016">
          <cell r="T1016" t="str">
            <v>TFIT0417041340295</v>
          </cell>
          <cell r="U1016">
            <v>40295</v>
          </cell>
          <cell r="V1016" t="str">
            <v>TFIT04170413</v>
          </cell>
          <cell r="W1016">
            <v>0</v>
          </cell>
          <cell r="Y1016" t="str">
            <v>TFIT0417041340295</v>
          </cell>
          <cell r="Z1016">
            <v>40295</v>
          </cell>
          <cell r="AA1016" t="str">
            <v>TFIT04170413</v>
          </cell>
          <cell r="AB1016">
            <v>0</v>
          </cell>
          <cell r="AD1016" t="str">
            <v>TFIT0417041340295</v>
          </cell>
          <cell r="AE1016">
            <v>40295</v>
          </cell>
          <cell r="AF1016" t="str">
            <v>TFIT04170413</v>
          </cell>
          <cell r="AG1016">
            <v>0</v>
          </cell>
        </row>
        <row r="1017">
          <cell r="T1017" t="str">
            <v>TFIT0417041340294</v>
          </cell>
          <cell r="U1017">
            <v>40294</v>
          </cell>
          <cell r="V1017" t="str">
            <v>TFIT04170413</v>
          </cell>
          <cell r="W1017">
            <v>0</v>
          </cell>
          <cell r="Y1017" t="str">
            <v>TFIT0417041340294</v>
          </cell>
          <cell r="Z1017">
            <v>40294</v>
          </cell>
          <cell r="AA1017" t="str">
            <v>TFIT04170413</v>
          </cell>
          <cell r="AB1017">
            <v>0</v>
          </cell>
          <cell r="AD1017" t="str">
            <v>TFIT0417041340294</v>
          </cell>
          <cell r="AE1017">
            <v>40294</v>
          </cell>
          <cell r="AF1017" t="str">
            <v>TFIT04170413</v>
          </cell>
          <cell r="AG1017">
            <v>0</v>
          </cell>
        </row>
        <row r="1018">
          <cell r="T1018" t="str">
            <v>TFIT0417041340293</v>
          </cell>
          <cell r="U1018">
            <v>40293</v>
          </cell>
          <cell r="V1018" t="str">
            <v>TFIT04170413</v>
          </cell>
          <cell r="W1018">
            <v>0</v>
          </cell>
          <cell r="Y1018" t="str">
            <v>TFIT0417041340293</v>
          </cell>
          <cell r="Z1018">
            <v>40293</v>
          </cell>
          <cell r="AA1018" t="str">
            <v>TFIT04170413</v>
          </cell>
          <cell r="AB1018">
            <v>0</v>
          </cell>
          <cell r="AD1018" t="str">
            <v>TFIT0417041340293</v>
          </cell>
          <cell r="AE1018">
            <v>40293</v>
          </cell>
          <cell r="AF1018" t="str">
            <v>TFIT04170413</v>
          </cell>
          <cell r="AG1018">
            <v>0</v>
          </cell>
        </row>
        <row r="1019">
          <cell r="T1019" t="str">
            <v>TFIT0417041340292</v>
          </cell>
          <cell r="U1019">
            <v>40292</v>
          </cell>
          <cell r="V1019" t="str">
            <v>TFIT04170413</v>
          </cell>
          <cell r="W1019">
            <v>0</v>
          </cell>
          <cell r="Y1019" t="str">
            <v>TFIT0417041340292</v>
          </cell>
          <cell r="Z1019">
            <v>40292</v>
          </cell>
          <cell r="AA1019" t="str">
            <v>TFIT04170413</v>
          </cell>
          <cell r="AB1019">
            <v>0</v>
          </cell>
          <cell r="AD1019" t="str">
            <v>TFIT0417041340292</v>
          </cell>
          <cell r="AE1019">
            <v>40292</v>
          </cell>
          <cell r="AF1019" t="str">
            <v>TFIT04170413</v>
          </cell>
          <cell r="AG1019">
            <v>0</v>
          </cell>
        </row>
        <row r="1020">
          <cell r="T1020" t="str">
            <v>TFIT0417041340291</v>
          </cell>
          <cell r="U1020">
            <v>40291</v>
          </cell>
          <cell r="V1020" t="str">
            <v>TFIT04170413</v>
          </cell>
          <cell r="W1020">
            <v>0</v>
          </cell>
          <cell r="Y1020" t="str">
            <v>TFIT0417041340291</v>
          </cell>
          <cell r="Z1020">
            <v>40291</v>
          </cell>
          <cell r="AA1020" t="str">
            <v>TFIT04170413</v>
          </cell>
          <cell r="AB1020">
            <v>0</v>
          </cell>
          <cell r="AD1020" t="str">
            <v>TFIT0417041340291</v>
          </cell>
          <cell r="AE1020">
            <v>40291</v>
          </cell>
          <cell r="AF1020" t="str">
            <v>TFIT04170413</v>
          </cell>
          <cell r="AG1020">
            <v>0</v>
          </cell>
        </row>
        <row r="1021">
          <cell r="T1021" t="str">
            <v>TFIT0417041340290</v>
          </cell>
          <cell r="U1021">
            <v>40290</v>
          </cell>
          <cell r="V1021" t="str">
            <v>TFIT04170413</v>
          </cell>
          <cell r="W1021">
            <v>0</v>
          </cell>
          <cell r="Y1021" t="str">
            <v>TFIT0417041340290</v>
          </cell>
          <cell r="Z1021">
            <v>40290</v>
          </cell>
          <cell r="AA1021" t="str">
            <v>TFIT04170413</v>
          </cell>
          <cell r="AB1021">
            <v>0</v>
          </cell>
          <cell r="AD1021" t="str">
            <v>TFIT0417041340290</v>
          </cell>
          <cell r="AE1021">
            <v>40290</v>
          </cell>
          <cell r="AF1021" t="str">
            <v>TFIT04170413</v>
          </cell>
          <cell r="AG1021">
            <v>0</v>
          </cell>
        </row>
        <row r="1022">
          <cell r="T1022" t="str">
            <v>TFIT0417041340289</v>
          </cell>
          <cell r="U1022">
            <v>40289</v>
          </cell>
          <cell r="V1022" t="str">
            <v>TFIT04170413</v>
          </cell>
          <cell r="W1022">
            <v>0</v>
          </cell>
          <cell r="Y1022" t="str">
            <v>TFIT0417041340289</v>
          </cell>
          <cell r="Z1022">
            <v>40289</v>
          </cell>
          <cell r="AA1022" t="str">
            <v>TFIT04170413</v>
          </cell>
          <cell r="AB1022">
            <v>0</v>
          </cell>
          <cell r="AD1022" t="str">
            <v>TFIT0417041340289</v>
          </cell>
          <cell r="AE1022">
            <v>40289</v>
          </cell>
          <cell r="AF1022" t="str">
            <v>TFIT04170413</v>
          </cell>
          <cell r="AG1022">
            <v>0</v>
          </cell>
        </row>
        <row r="1023">
          <cell r="T1023" t="str">
            <v>TFIT0417041340288</v>
          </cell>
          <cell r="U1023">
            <v>40288</v>
          </cell>
          <cell r="V1023" t="str">
            <v>TFIT04170413</v>
          </cell>
          <cell r="W1023">
            <v>0</v>
          </cell>
          <cell r="Y1023" t="str">
            <v>TFIT0417041340288</v>
          </cell>
          <cell r="Z1023">
            <v>40288</v>
          </cell>
          <cell r="AA1023" t="str">
            <v>TFIT04170413</v>
          </cell>
          <cell r="AB1023">
            <v>0</v>
          </cell>
          <cell r="AD1023" t="str">
            <v>TFIT0417041340288</v>
          </cell>
          <cell r="AE1023">
            <v>40288</v>
          </cell>
          <cell r="AF1023" t="str">
            <v>TFIT04170413</v>
          </cell>
          <cell r="AG1023">
            <v>0</v>
          </cell>
        </row>
        <row r="1024">
          <cell r="T1024" t="str">
            <v>TFIT0417041340287</v>
          </cell>
          <cell r="U1024">
            <v>40287</v>
          </cell>
          <cell r="V1024" t="str">
            <v>TFIT04170413</v>
          </cell>
          <cell r="W1024">
            <v>0</v>
          </cell>
          <cell r="Y1024" t="str">
            <v>TFIT0417041340287</v>
          </cell>
          <cell r="Z1024">
            <v>40287</v>
          </cell>
          <cell r="AA1024" t="str">
            <v>TFIT04170413</v>
          </cell>
          <cell r="AB1024">
            <v>0</v>
          </cell>
          <cell r="AD1024" t="str">
            <v>TFIT0417041340287</v>
          </cell>
          <cell r="AE1024">
            <v>40287</v>
          </cell>
          <cell r="AF1024" t="str">
            <v>TFIT04170413</v>
          </cell>
          <cell r="AG1024">
            <v>0</v>
          </cell>
        </row>
        <row r="1025">
          <cell r="T1025" t="str">
            <v>TFIT0417041340286</v>
          </cell>
          <cell r="U1025">
            <v>40286</v>
          </cell>
          <cell r="V1025" t="str">
            <v>TFIT04170413</v>
          </cell>
          <cell r="W1025">
            <v>0</v>
          </cell>
          <cell r="Y1025" t="str">
            <v>TFIT0417041340286</v>
          </cell>
          <cell r="Z1025">
            <v>40286</v>
          </cell>
          <cell r="AA1025" t="str">
            <v>TFIT04170413</v>
          </cell>
          <cell r="AB1025">
            <v>0</v>
          </cell>
          <cell r="AD1025" t="str">
            <v>TFIT0417041340286</v>
          </cell>
          <cell r="AE1025">
            <v>40286</v>
          </cell>
          <cell r="AF1025" t="str">
            <v>TFIT04170413</v>
          </cell>
          <cell r="AG1025">
            <v>0</v>
          </cell>
        </row>
        <row r="1026">
          <cell r="T1026" t="str">
            <v>TFIT0417041340285</v>
          </cell>
          <cell r="U1026">
            <v>40285</v>
          </cell>
          <cell r="V1026" t="str">
            <v>TFIT04170413</v>
          </cell>
          <cell r="W1026">
            <v>0</v>
          </cell>
          <cell r="Y1026" t="str">
            <v>TFIT0417041340285</v>
          </cell>
          <cell r="Z1026">
            <v>40285</v>
          </cell>
          <cell r="AA1026" t="str">
            <v>TFIT04170413</v>
          </cell>
          <cell r="AB1026">
            <v>0</v>
          </cell>
          <cell r="AD1026" t="str">
            <v>TFIT0417041340285</v>
          </cell>
          <cell r="AE1026">
            <v>40285</v>
          </cell>
          <cell r="AF1026" t="str">
            <v>TFIT04170413</v>
          </cell>
          <cell r="AG1026">
            <v>0</v>
          </cell>
        </row>
        <row r="1027">
          <cell r="T1027" t="str">
            <v>TFIT0417041340284</v>
          </cell>
          <cell r="U1027">
            <v>40284</v>
          </cell>
          <cell r="V1027" t="str">
            <v>TFIT04170413</v>
          </cell>
          <cell r="W1027">
            <v>0</v>
          </cell>
          <cell r="Y1027" t="str">
            <v>TFIT0417041340284</v>
          </cell>
          <cell r="Z1027">
            <v>40284</v>
          </cell>
          <cell r="AA1027" t="str">
            <v>TFIT04170413</v>
          </cell>
          <cell r="AB1027">
            <v>0</v>
          </cell>
          <cell r="AD1027" t="str">
            <v>TFIT0417041340284</v>
          </cell>
          <cell r="AE1027">
            <v>40284</v>
          </cell>
          <cell r="AF1027" t="str">
            <v>TFIT04170413</v>
          </cell>
          <cell r="AG1027">
            <v>0</v>
          </cell>
        </row>
        <row r="1028">
          <cell r="T1028" t="str">
            <v>TFIT0417041340283</v>
          </cell>
          <cell r="U1028">
            <v>40283</v>
          </cell>
          <cell r="V1028" t="str">
            <v>TFIT04170413</v>
          </cell>
          <cell r="W1028">
            <v>0</v>
          </cell>
          <cell r="Y1028" t="str">
            <v>TFIT0417041340283</v>
          </cell>
          <cell r="Z1028">
            <v>40283</v>
          </cell>
          <cell r="AA1028" t="str">
            <v>TFIT04170413</v>
          </cell>
          <cell r="AB1028">
            <v>0</v>
          </cell>
          <cell r="AD1028" t="str">
            <v>TFIT0417041340283</v>
          </cell>
          <cell r="AE1028">
            <v>40283</v>
          </cell>
          <cell r="AF1028" t="str">
            <v>TFIT04170413</v>
          </cell>
          <cell r="AG1028">
            <v>0</v>
          </cell>
        </row>
        <row r="1029">
          <cell r="T1029" t="str">
            <v>TFIT0417041340282</v>
          </cell>
          <cell r="U1029">
            <v>40282</v>
          </cell>
          <cell r="V1029" t="str">
            <v>TFIT04170413</v>
          </cell>
          <cell r="W1029">
            <v>0</v>
          </cell>
          <cell r="Y1029" t="str">
            <v>TFIT0417041340282</v>
          </cell>
          <cell r="Z1029">
            <v>40282</v>
          </cell>
          <cell r="AA1029" t="str">
            <v>TFIT04170413</v>
          </cell>
          <cell r="AB1029">
            <v>0</v>
          </cell>
          <cell r="AD1029" t="str">
            <v>TFIT0417041340282</v>
          </cell>
          <cell r="AE1029">
            <v>40282</v>
          </cell>
          <cell r="AF1029" t="str">
            <v>TFIT04170413</v>
          </cell>
          <cell r="AG1029">
            <v>0</v>
          </cell>
        </row>
        <row r="1030">
          <cell r="T1030" t="str">
            <v>TFIT0417041340281</v>
          </cell>
          <cell r="U1030">
            <v>40281</v>
          </cell>
          <cell r="V1030" t="str">
            <v>TFIT04170413</v>
          </cell>
          <cell r="W1030">
            <v>0</v>
          </cell>
          <cell r="Y1030" t="str">
            <v>TFIT0417041340281</v>
          </cell>
          <cell r="Z1030">
            <v>40281</v>
          </cell>
          <cell r="AA1030" t="str">
            <v>TFIT04170413</v>
          </cell>
          <cell r="AB1030">
            <v>0</v>
          </cell>
          <cell r="AD1030" t="str">
            <v>TFIT0417041340281</v>
          </cell>
          <cell r="AE1030">
            <v>40281</v>
          </cell>
          <cell r="AF1030" t="str">
            <v>TFIT04170413</v>
          </cell>
          <cell r="AG1030">
            <v>0</v>
          </cell>
        </row>
        <row r="1031">
          <cell r="T1031" t="str">
            <v>TFIT0417041340280</v>
          </cell>
          <cell r="U1031">
            <v>40280</v>
          </cell>
          <cell r="V1031" t="str">
            <v>TFIT04170413</v>
          </cell>
          <cell r="W1031">
            <v>0</v>
          </cell>
          <cell r="Y1031" t="str">
            <v>TFIT0417041340280</v>
          </cell>
          <cell r="Z1031">
            <v>40280</v>
          </cell>
          <cell r="AA1031" t="str">
            <v>TFIT04170413</v>
          </cell>
          <cell r="AB1031">
            <v>0</v>
          </cell>
          <cell r="AD1031" t="str">
            <v>TFIT0417041340280</v>
          </cell>
          <cell r="AE1031">
            <v>40280</v>
          </cell>
          <cell r="AF1031" t="str">
            <v>TFIT04170413</v>
          </cell>
          <cell r="AG1031">
            <v>0</v>
          </cell>
        </row>
        <row r="1032">
          <cell r="T1032" t="str">
            <v>TFIT0417041340279</v>
          </cell>
          <cell r="U1032">
            <v>40279</v>
          </cell>
          <cell r="V1032" t="str">
            <v>TFIT04170413</v>
          </cell>
          <cell r="W1032">
            <v>0</v>
          </cell>
          <cell r="Y1032" t="str">
            <v>TFIT0417041340279</v>
          </cell>
          <cell r="Z1032">
            <v>40279</v>
          </cell>
          <cell r="AA1032" t="str">
            <v>TFIT04170413</v>
          </cell>
          <cell r="AB1032">
            <v>0</v>
          </cell>
          <cell r="AD1032" t="str">
            <v>TFIT0417041340279</v>
          </cell>
          <cell r="AE1032">
            <v>40279</v>
          </cell>
          <cell r="AF1032" t="str">
            <v>TFIT04170413</v>
          </cell>
          <cell r="AG1032">
            <v>0</v>
          </cell>
        </row>
        <row r="1033">
          <cell r="T1033" t="str">
            <v>TFIT0417041340278</v>
          </cell>
          <cell r="U1033">
            <v>40278</v>
          </cell>
          <cell r="V1033" t="str">
            <v>TFIT04170413</v>
          </cell>
          <cell r="W1033">
            <v>0</v>
          </cell>
          <cell r="Y1033" t="str">
            <v>TFIT0417041340278</v>
          </cell>
          <cell r="Z1033">
            <v>40278</v>
          </cell>
          <cell r="AA1033" t="str">
            <v>TFIT04170413</v>
          </cell>
          <cell r="AB1033">
            <v>0</v>
          </cell>
          <cell r="AD1033" t="str">
            <v>TFIT0417041340278</v>
          </cell>
          <cell r="AE1033">
            <v>40278</v>
          </cell>
          <cell r="AF1033" t="str">
            <v>TFIT04170413</v>
          </cell>
          <cell r="AG1033">
            <v>0</v>
          </cell>
        </row>
        <row r="1034">
          <cell r="T1034" t="str">
            <v>TFIT0417041340277</v>
          </cell>
          <cell r="U1034">
            <v>40277</v>
          </cell>
          <cell r="V1034" t="str">
            <v>TFIT04170413</v>
          </cell>
          <cell r="W1034">
            <v>0</v>
          </cell>
          <cell r="Y1034" t="str">
            <v>TFIT0417041340277</v>
          </cell>
          <cell r="Z1034">
            <v>40277</v>
          </cell>
          <cell r="AA1034" t="str">
            <v>TFIT04170413</v>
          </cell>
          <cell r="AB1034">
            <v>0</v>
          </cell>
          <cell r="AD1034" t="str">
            <v>TFIT0417041340277</v>
          </cell>
          <cell r="AE1034">
            <v>40277</v>
          </cell>
          <cell r="AF1034" t="str">
            <v>TFIT04170413</v>
          </cell>
          <cell r="AG1034">
            <v>0</v>
          </cell>
        </row>
        <row r="1035">
          <cell r="T1035" t="str">
            <v>TFIT0417041340276</v>
          </cell>
          <cell r="U1035">
            <v>40276</v>
          </cell>
          <cell r="V1035" t="str">
            <v>TFIT04170413</v>
          </cell>
          <cell r="W1035">
            <v>0</v>
          </cell>
          <cell r="Y1035" t="str">
            <v>TFIT0417041340276</v>
          </cell>
          <cell r="Z1035">
            <v>40276</v>
          </cell>
          <cell r="AA1035" t="str">
            <v>TFIT04170413</v>
          </cell>
          <cell r="AB1035">
            <v>0</v>
          </cell>
          <cell r="AD1035" t="str">
            <v>TFIT0417041340276</v>
          </cell>
          <cell r="AE1035">
            <v>40276</v>
          </cell>
          <cell r="AF1035" t="str">
            <v>TFIT04170413</v>
          </cell>
          <cell r="AG1035">
            <v>0</v>
          </cell>
        </row>
        <row r="1036">
          <cell r="T1036" t="str">
            <v>TFIT0417041340275</v>
          </cell>
          <cell r="U1036">
            <v>40275</v>
          </cell>
          <cell r="V1036" t="str">
            <v>TFIT04170413</v>
          </cell>
          <cell r="W1036">
            <v>0</v>
          </cell>
          <cell r="Y1036" t="str">
            <v>TFIT0417041340275</v>
          </cell>
          <cell r="Z1036">
            <v>40275</v>
          </cell>
          <cell r="AA1036" t="str">
            <v>TFIT04170413</v>
          </cell>
          <cell r="AB1036">
            <v>0</v>
          </cell>
          <cell r="AD1036" t="str">
            <v>TFIT0417041340275</v>
          </cell>
          <cell r="AE1036">
            <v>40275</v>
          </cell>
          <cell r="AF1036" t="str">
            <v>TFIT04170413</v>
          </cell>
          <cell r="AG1036">
            <v>0</v>
          </cell>
        </row>
        <row r="1037">
          <cell r="T1037" t="str">
            <v>TFIT0417041340274</v>
          </cell>
          <cell r="U1037">
            <v>40274</v>
          </cell>
          <cell r="V1037" t="str">
            <v>TFIT04170413</v>
          </cell>
          <cell r="W1037">
            <v>0</v>
          </cell>
          <cell r="Y1037" t="str">
            <v>TFIT0417041340274</v>
          </cell>
          <cell r="Z1037">
            <v>40274</v>
          </cell>
          <cell r="AA1037" t="str">
            <v>TFIT04170413</v>
          </cell>
          <cell r="AB1037">
            <v>0</v>
          </cell>
          <cell r="AD1037" t="str">
            <v>TFIT0417041340274</v>
          </cell>
          <cell r="AE1037">
            <v>40274</v>
          </cell>
          <cell r="AF1037" t="str">
            <v>TFIT04170413</v>
          </cell>
          <cell r="AG1037">
            <v>0</v>
          </cell>
        </row>
        <row r="1038">
          <cell r="T1038" t="str">
            <v>TFIT0417041340273</v>
          </cell>
          <cell r="U1038">
            <v>40273</v>
          </cell>
          <cell r="V1038" t="str">
            <v>TFIT04170413</v>
          </cell>
          <cell r="W1038">
            <v>0</v>
          </cell>
          <cell r="Y1038" t="str">
            <v>TFIT0417041340273</v>
          </cell>
          <cell r="Z1038">
            <v>40273</v>
          </cell>
          <cell r="AA1038" t="str">
            <v>TFIT04170413</v>
          </cell>
          <cell r="AB1038">
            <v>0</v>
          </cell>
          <cell r="AD1038" t="str">
            <v>TFIT0417041340273</v>
          </cell>
          <cell r="AE1038">
            <v>40273</v>
          </cell>
          <cell r="AF1038" t="str">
            <v>TFIT04170413</v>
          </cell>
          <cell r="AG1038">
            <v>0</v>
          </cell>
        </row>
        <row r="1039">
          <cell r="T1039" t="str">
            <v>TFIT0417041340272</v>
          </cell>
          <cell r="U1039">
            <v>40272</v>
          </cell>
          <cell r="V1039" t="str">
            <v>TFIT04170413</v>
          </cell>
          <cell r="W1039">
            <v>0</v>
          </cell>
          <cell r="Y1039" t="str">
            <v>TFIT0417041340272</v>
          </cell>
          <cell r="Z1039">
            <v>40272</v>
          </cell>
          <cell r="AA1039" t="str">
            <v>TFIT04170413</v>
          </cell>
          <cell r="AB1039">
            <v>0</v>
          </cell>
          <cell r="AD1039" t="str">
            <v>TFIT0417041340272</v>
          </cell>
          <cell r="AE1039">
            <v>40272</v>
          </cell>
          <cell r="AF1039" t="str">
            <v>TFIT04170413</v>
          </cell>
          <cell r="AG1039">
            <v>0</v>
          </cell>
        </row>
        <row r="1040">
          <cell r="T1040" t="str">
            <v>TFIT0417041340271</v>
          </cell>
          <cell r="U1040">
            <v>40271</v>
          </cell>
          <cell r="V1040" t="str">
            <v>TFIT04170413</v>
          </cell>
          <cell r="W1040">
            <v>0</v>
          </cell>
          <cell r="Y1040" t="str">
            <v>TFIT0417041340271</v>
          </cell>
          <cell r="Z1040">
            <v>40271</v>
          </cell>
          <cell r="AA1040" t="str">
            <v>TFIT04170413</v>
          </cell>
          <cell r="AB1040">
            <v>0</v>
          </cell>
          <cell r="AD1040" t="str">
            <v>TFIT0417041340271</v>
          </cell>
          <cell r="AE1040">
            <v>40271</v>
          </cell>
          <cell r="AF1040" t="str">
            <v>TFIT04170413</v>
          </cell>
          <cell r="AG1040">
            <v>0</v>
          </cell>
        </row>
        <row r="1041">
          <cell r="T1041" t="str">
            <v>TFIT0417041340270</v>
          </cell>
          <cell r="U1041">
            <v>40270</v>
          </cell>
          <cell r="V1041" t="str">
            <v>TFIT04170413</v>
          </cell>
          <cell r="W1041">
            <v>0</v>
          </cell>
          <cell r="Y1041" t="str">
            <v>TFIT0417041340270</v>
          </cell>
          <cell r="Z1041">
            <v>40270</v>
          </cell>
          <cell r="AA1041" t="str">
            <v>TFIT04170413</v>
          </cell>
          <cell r="AB1041">
            <v>0</v>
          </cell>
          <cell r="AD1041" t="str">
            <v>TFIT0417041340270</v>
          </cell>
          <cell r="AE1041">
            <v>40270</v>
          </cell>
          <cell r="AF1041" t="str">
            <v>TFIT04170413</v>
          </cell>
          <cell r="AG1041">
            <v>0</v>
          </cell>
        </row>
        <row r="1042">
          <cell r="T1042" t="str">
            <v>TFIT0417041340269</v>
          </cell>
          <cell r="U1042">
            <v>40269</v>
          </cell>
          <cell r="V1042" t="str">
            <v>TFIT04170413</v>
          </cell>
          <cell r="W1042">
            <v>0</v>
          </cell>
          <cell r="Y1042" t="str">
            <v>TFIT0417041340269</v>
          </cell>
          <cell r="Z1042">
            <v>40269</v>
          </cell>
          <cell r="AA1042" t="str">
            <v>TFIT04170413</v>
          </cell>
          <cell r="AB1042">
            <v>0</v>
          </cell>
          <cell r="AD1042" t="str">
            <v>TFIT0417041340269</v>
          </cell>
          <cell r="AE1042">
            <v>40269</v>
          </cell>
          <cell r="AF1042" t="str">
            <v>TFIT04170413</v>
          </cell>
          <cell r="AG1042">
            <v>0</v>
          </cell>
        </row>
        <row r="1043">
          <cell r="T1043" t="str">
            <v>TFIT0417041340268</v>
          </cell>
          <cell r="U1043">
            <v>40268</v>
          </cell>
          <cell r="V1043" t="str">
            <v>TFIT04170413</v>
          </cell>
          <cell r="W1043">
            <v>0</v>
          </cell>
          <cell r="Y1043" t="str">
            <v>TFIT0417041340268</v>
          </cell>
          <cell r="Z1043">
            <v>40268</v>
          </cell>
          <cell r="AA1043" t="str">
            <v>TFIT04170413</v>
          </cell>
          <cell r="AB1043">
            <v>0</v>
          </cell>
          <cell r="AD1043" t="str">
            <v>TFIT0417041340268</v>
          </cell>
          <cell r="AE1043">
            <v>40268</v>
          </cell>
          <cell r="AF1043" t="str">
            <v>TFIT04170413</v>
          </cell>
          <cell r="AG1043">
            <v>0</v>
          </cell>
        </row>
        <row r="1044">
          <cell r="T1044" t="str">
            <v>TFIT0417041340267</v>
          </cell>
          <cell r="U1044">
            <v>40267</v>
          </cell>
          <cell r="V1044" t="str">
            <v>TFIT04170413</v>
          </cell>
          <cell r="W1044">
            <v>0</v>
          </cell>
          <cell r="Y1044" t="str">
            <v>TFIT0417041340267</v>
          </cell>
          <cell r="Z1044">
            <v>40267</v>
          </cell>
          <cell r="AA1044" t="str">
            <v>TFIT04170413</v>
          </cell>
          <cell r="AB1044">
            <v>0</v>
          </cell>
          <cell r="AD1044" t="str">
            <v>TFIT0417041340267</v>
          </cell>
          <cell r="AE1044">
            <v>40267</v>
          </cell>
          <cell r="AF1044" t="str">
            <v>TFIT04170413</v>
          </cell>
          <cell r="AG1044">
            <v>0</v>
          </cell>
        </row>
        <row r="1045">
          <cell r="T1045" t="str">
            <v>TFIT0417041340266</v>
          </cell>
          <cell r="U1045">
            <v>40266</v>
          </cell>
          <cell r="V1045" t="str">
            <v>TFIT04170413</v>
          </cell>
          <cell r="W1045">
            <v>0</v>
          </cell>
          <cell r="Y1045" t="str">
            <v>TFIT0417041340266</v>
          </cell>
          <cell r="Z1045">
            <v>40266</v>
          </cell>
          <cell r="AA1045" t="str">
            <v>TFIT04170413</v>
          </cell>
          <cell r="AB1045">
            <v>0</v>
          </cell>
          <cell r="AD1045" t="str">
            <v>TFIT0417041340266</v>
          </cell>
          <cell r="AE1045">
            <v>40266</v>
          </cell>
          <cell r="AF1045" t="str">
            <v>TFIT04170413</v>
          </cell>
          <cell r="AG1045">
            <v>0</v>
          </cell>
        </row>
        <row r="1046">
          <cell r="T1046" t="str">
            <v>TFIT0417041340265</v>
          </cell>
          <cell r="U1046">
            <v>40265</v>
          </cell>
          <cell r="V1046" t="str">
            <v>TFIT04170413</v>
          </cell>
          <cell r="W1046">
            <v>0</v>
          </cell>
          <cell r="Y1046" t="str">
            <v>TFIT0417041340265</v>
          </cell>
          <cell r="Z1046">
            <v>40265</v>
          </cell>
          <cell r="AA1046" t="str">
            <v>TFIT04170413</v>
          </cell>
          <cell r="AB1046">
            <v>0</v>
          </cell>
          <cell r="AD1046" t="str">
            <v>TFIT0417041340265</v>
          </cell>
          <cell r="AE1046">
            <v>40265</v>
          </cell>
          <cell r="AF1046" t="str">
            <v>TFIT04170413</v>
          </cell>
          <cell r="AG1046">
            <v>0</v>
          </cell>
        </row>
        <row r="1047">
          <cell r="T1047" t="str">
            <v>TFIT0417041340264</v>
          </cell>
          <cell r="U1047">
            <v>40264</v>
          </cell>
          <cell r="V1047" t="str">
            <v>TFIT04170413</v>
          </cell>
          <cell r="W1047">
            <v>0</v>
          </cell>
          <cell r="Y1047" t="str">
            <v>TFIT0417041340264</v>
          </cell>
          <cell r="Z1047">
            <v>40264</v>
          </cell>
          <cell r="AA1047" t="str">
            <v>TFIT04170413</v>
          </cell>
          <cell r="AB1047">
            <v>0</v>
          </cell>
          <cell r="AD1047" t="str">
            <v>TFIT0417041340264</v>
          </cell>
          <cell r="AE1047">
            <v>40264</v>
          </cell>
          <cell r="AF1047" t="str">
            <v>TFIT04170413</v>
          </cell>
          <cell r="AG1047">
            <v>0</v>
          </cell>
        </row>
        <row r="1048">
          <cell r="T1048" t="str">
            <v>TFIT0417041340263</v>
          </cell>
          <cell r="U1048">
            <v>40263</v>
          </cell>
          <cell r="V1048" t="str">
            <v>TFIT04170413</v>
          </cell>
          <cell r="W1048">
            <v>0</v>
          </cell>
          <cell r="Y1048" t="str">
            <v>TFIT0417041340263</v>
          </cell>
          <cell r="Z1048">
            <v>40263</v>
          </cell>
          <cell r="AA1048" t="str">
            <v>TFIT04170413</v>
          </cell>
          <cell r="AB1048">
            <v>0</v>
          </cell>
          <cell r="AD1048" t="str">
            <v>TFIT0417041340263</v>
          </cell>
          <cell r="AE1048">
            <v>40263</v>
          </cell>
          <cell r="AF1048" t="str">
            <v>TFIT04170413</v>
          </cell>
          <cell r="AG1048">
            <v>0</v>
          </cell>
        </row>
        <row r="1049">
          <cell r="T1049" t="str">
            <v>TFIT0417041340262</v>
          </cell>
          <cell r="U1049">
            <v>40262</v>
          </cell>
          <cell r="V1049" t="str">
            <v>TFIT04170413</v>
          </cell>
          <cell r="W1049">
            <v>0</v>
          </cell>
          <cell r="Y1049" t="str">
            <v>TFIT0417041340262</v>
          </cell>
          <cell r="Z1049">
            <v>40262</v>
          </cell>
          <cell r="AA1049" t="str">
            <v>TFIT04170413</v>
          </cell>
          <cell r="AB1049">
            <v>0</v>
          </cell>
          <cell r="AD1049" t="str">
            <v>TFIT0417041340262</v>
          </cell>
          <cell r="AE1049">
            <v>40262</v>
          </cell>
          <cell r="AF1049" t="str">
            <v>TFIT04170413</v>
          </cell>
          <cell r="AG1049">
            <v>0</v>
          </cell>
        </row>
        <row r="1050">
          <cell r="T1050" t="str">
            <v>TFIT0417041340261</v>
          </cell>
          <cell r="U1050">
            <v>40261</v>
          </cell>
          <cell r="V1050" t="str">
            <v>TFIT04170413</v>
          </cell>
          <cell r="W1050">
            <v>0</v>
          </cell>
          <cell r="Y1050" t="str">
            <v>TFIT0417041340261</v>
          </cell>
          <cell r="Z1050">
            <v>40261</v>
          </cell>
          <cell r="AA1050" t="str">
            <v>TFIT04170413</v>
          </cell>
          <cell r="AB1050">
            <v>0</v>
          </cell>
          <cell r="AD1050" t="str">
            <v>TFIT0417041340261</v>
          </cell>
          <cell r="AE1050">
            <v>40261</v>
          </cell>
          <cell r="AF1050" t="str">
            <v>TFIT04170413</v>
          </cell>
          <cell r="AG1050">
            <v>0</v>
          </cell>
        </row>
        <row r="1051">
          <cell r="T1051" t="str">
            <v>TFIT0417041340260</v>
          </cell>
          <cell r="U1051">
            <v>40260</v>
          </cell>
          <cell r="V1051" t="str">
            <v>TFIT04170413</v>
          </cell>
          <cell r="W1051">
            <v>0</v>
          </cell>
          <cell r="Y1051" t="str">
            <v>TFIT0417041340260</v>
          </cell>
          <cell r="Z1051">
            <v>40260</v>
          </cell>
          <cell r="AA1051" t="str">
            <v>TFIT04170413</v>
          </cell>
          <cell r="AB1051">
            <v>0</v>
          </cell>
          <cell r="AD1051" t="str">
            <v>TFIT0417041340260</v>
          </cell>
          <cell r="AE1051">
            <v>40260</v>
          </cell>
          <cell r="AF1051" t="str">
            <v>TFIT04170413</v>
          </cell>
          <cell r="AG1051">
            <v>0</v>
          </cell>
        </row>
        <row r="1052">
          <cell r="T1052" t="str">
            <v>TFIT0417041340259</v>
          </cell>
          <cell r="U1052">
            <v>40259</v>
          </cell>
          <cell r="V1052" t="str">
            <v>TFIT04170413</v>
          </cell>
          <cell r="W1052">
            <v>0</v>
          </cell>
          <cell r="Y1052" t="str">
            <v>TFIT0417041340259</v>
          </cell>
          <cell r="Z1052">
            <v>40259</v>
          </cell>
          <cell r="AA1052" t="str">
            <v>TFIT04170413</v>
          </cell>
          <cell r="AB1052">
            <v>0</v>
          </cell>
          <cell r="AD1052" t="str">
            <v>TFIT0417041340259</v>
          </cell>
          <cell r="AE1052">
            <v>40259</v>
          </cell>
          <cell r="AF1052" t="str">
            <v>TFIT04170413</v>
          </cell>
          <cell r="AG1052">
            <v>0</v>
          </cell>
        </row>
        <row r="1053">
          <cell r="T1053" t="str">
            <v>TFIT0417041340258</v>
          </cell>
          <cell r="U1053">
            <v>40258</v>
          </cell>
          <cell r="V1053" t="str">
            <v>TFIT04170413</v>
          </cell>
          <cell r="W1053">
            <v>0</v>
          </cell>
          <cell r="Y1053" t="str">
            <v>TFIT0417041340258</v>
          </cell>
          <cell r="Z1053">
            <v>40258</v>
          </cell>
          <cell r="AA1053" t="str">
            <v>TFIT04170413</v>
          </cell>
          <cell r="AB1053">
            <v>0</v>
          </cell>
          <cell r="AD1053" t="str">
            <v>TFIT0417041340258</v>
          </cell>
          <cell r="AE1053">
            <v>40258</v>
          </cell>
          <cell r="AF1053" t="str">
            <v>TFIT04170413</v>
          </cell>
          <cell r="AG1053">
            <v>0</v>
          </cell>
        </row>
        <row r="1054">
          <cell r="T1054" t="str">
            <v>TFIT0417041340257</v>
          </cell>
          <cell r="U1054">
            <v>40257</v>
          </cell>
          <cell r="V1054" t="str">
            <v>TFIT04170413</v>
          </cell>
          <cell r="W1054">
            <v>0</v>
          </cell>
          <cell r="Y1054" t="str">
            <v>TFIT0417041340257</v>
          </cell>
          <cell r="Z1054">
            <v>40257</v>
          </cell>
          <cell r="AA1054" t="str">
            <v>TFIT04170413</v>
          </cell>
          <cell r="AB1054">
            <v>0</v>
          </cell>
          <cell r="AD1054" t="str">
            <v>TFIT0417041340257</v>
          </cell>
          <cell r="AE1054">
            <v>40257</v>
          </cell>
          <cell r="AF1054" t="str">
            <v>TFIT04170413</v>
          </cell>
          <cell r="AG1054">
            <v>0</v>
          </cell>
        </row>
        <row r="1055">
          <cell r="T1055" t="str">
            <v>TFIT0417041340256</v>
          </cell>
          <cell r="U1055">
            <v>40256</v>
          </cell>
          <cell r="V1055" t="str">
            <v>TFIT04170413</v>
          </cell>
          <cell r="W1055">
            <v>0</v>
          </cell>
          <cell r="Y1055" t="str">
            <v>TFIT0417041340256</v>
          </cell>
          <cell r="Z1055">
            <v>40256</v>
          </cell>
          <cell r="AA1055" t="str">
            <v>TFIT04170413</v>
          </cell>
          <cell r="AB1055">
            <v>0</v>
          </cell>
          <cell r="AD1055" t="str">
            <v>TFIT0417041340256</v>
          </cell>
          <cell r="AE1055">
            <v>40256</v>
          </cell>
          <cell r="AF1055" t="str">
            <v>TFIT04170413</v>
          </cell>
          <cell r="AG1055">
            <v>0</v>
          </cell>
        </row>
        <row r="1056">
          <cell r="T1056" t="str">
            <v>TFIT0417041340255</v>
          </cell>
          <cell r="U1056">
            <v>40255</v>
          </cell>
          <cell r="V1056" t="str">
            <v>TFIT04170413</v>
          </cell>
          <cell r="W1056">
            <v>0</v>
          </cell>
          <cell r="Y1056" t="str">
            <v>TFIT0417041340255</v>
          </cell>
          <cell r="Z1056">
            <v>40255</v>
          </cell>
          <cell r="AA1056" t="str">
            <v>TFIT04170413</v>
          </cell>
          <cell r="AB1056">
            <v>0</v>
          </cell>
          <cell r="AD1056" t="str">
            <v>TFIT0417041340255</v>
          </cell>
          <cell r="AE1056">
            <v>40255</v>
          </cell>
          <cell r="AF1056" t="str">
            <v>TFIT04170413</v>
          </cell>
          <cell r="AG1056">
            <v>0</v>
          </cell>
        </row>
        <row r="1057">
          <cell r="T1057" t="str">
            <v>TFIT0417041340254</v>
          </cell>
          <cell r="U1057">
            <v>40254</v>
          </cell>
          <cell r="V1057" t="str">
            <v>TFIT04170413</v>
          </cell>
          <cell r="W1057">
            <v>0</v>
          </cell>
          <cell r="Y1057" t="str">
            <v>TFIT0417041340254</v>
          </cell>
          <cell r="Z1057">
            <v>40254</v>
          </cell>
          <cell r="AA1057" t="str">
            <v>TFIT04170413</v>
          </cell>
          <cell r="AB1057">
            <v>0</v>
          </cell>
          <cell r="AD1057" t="str">
            <v>TFIT0417041340254</v>
          </cell>
          <cell r="AE1057">
            <v>40254</v>
          </cell>
          <cell r="AF1057" t="str">
            <v>TFIT04170413</v>
          </cell>
          <cell r="AG1057">
            <v>0</v>
          </cell>
        </row>
        <row r="1058">
          <cell r="T1058" t="str">
            <v>TFIT0417041340253</v>
          </cell>
          <cell r="U1058">
            <v>40253</v>
          </cell>
          <cell r="V1058" t="str">
            <v>TFIT04170413</v>
          </cell>
          <cell r="W1058">
            <v>0</v>
          </cell>
          <cell r="Y1058" t="str">
            <v>TFIT0417041340253</v>
          </cell>
          <cell r="Z1058">
            <v>40253</v>
          </cell>
          <cell r="AA1058" t="str">
            <v>TFIT04170413</v>
          </cell>
          <cell r="AB1058">
            <v>0</v>
          </cell>
          <cell r="AD1058" t="str">
            <v>TFIT0417041340253</v>
          </cell>
          <cell r="AE1058">
            <v>40253</v>
          </cell>
          <cell r="AF1058" t="str">
            <v>TFIT04170413</v>
          </cell>
          <cell r="AG1058">
            <v>0</v>
          </cell>
        </row>
        <row r="1059">
          <cell r="T1059" t="str">
            <v>TFIT0417041340252</v>
          </cell>
          <cell r="U1059">
            <v>40252</v>
          </cell>
          <cell r="V1059" t="str">
            <v>TFIT04170413</v>
          </cell>
          <cell r="W1059">
            <v>0</v>
          </cell>
          <cell r="Y1059" t="str">
            <v>TFIT0417041340252</v>
          </cell>
          <cell r="Z1059">
            <v>40252</v>
          </cell>
          <cell r="AA1059" t="str">
            <v>TFIT04170413</v>
          </cell>
          <cell r="AB1059">
            <v>0</v>
          </cell>
          <cell r="AD1059" t="str">
            <v>TFIT0417041340252</v>
          </cell>
          <cell r="AE1059">
            <v>40252</v>
          </cell>
          <cell r="AF1059" t="str">
            <v>TFIT04170413</v>
          </cell>
          <cell r="AG1059">
            <v>0</v>
          </cell>
        </row>
        <row r="1060">
          <cell r="T1060" t="str">
            <v>TFIT0417041340251</v>
          </cell>
          <cell r="U1060">
            <v>40251</v>
          </cell>
          <cell r="V1060" t="str">
            <v>TFIT04170413</v>
          </cell>
          <cell r="W1060">
            <v>0</v>
          </cell>
          <cell r="Y1060" t="str">
            <v>TFIT0417041340251</v>
          </cell>
          <cell r="Z1060">
            <v>40251</v>
          </cell>
          <cell r="AA1060" t="str">
            <v>TFIT04170413</v>
          </cell>
          <cell r="AB1060">
            <v>0</v>
          </cell>
          <cell r="AD1060" t="str">
            <v>TFIT0417041340251</v>
          </cell>
          <cell r="AE1060">
            <v>40251</v>
          </cell>
          <cell r="AF1060" t="str">
            <v>TFIT04170413</v>
          </cell>
          <cell r="AG1060">
            <v>0</v>
          </cell>
        </row>
        <row r="1061">
          <cell r="T1061" t="str">
            <v>TFIT0417041340250</v>
          </cell>
          <cell r="U1061">
            <v>40250</v>
          </cell>
          <cell r="V1061" t="str">
            <v>TFIT04170413</v>
          </cell>
          <cell r="W1061">
            <v>0</v>
          </cell>
          <cell r="Y1061" t="str">
            <v>TFIT0417041340250</v>
          </cell>
          <cell r="Z1061">
            <v>40250</v>
          </cell>
          <cell r="AA1061" t="str">
            <v>TFIT04170413</v>
          </cell>
          <cell r="AB1061">
            <v>0</v>
          </cell>
          <cell r="AD1061" t="str">
            <v>TFIT0417041340250</v>
          </cell>
          <cell r="AE1061">
            <v>40250</v>
          </cell>
          <cell r="AF1061" t="str">
            <v>TFIT04170413</v>
          </cell>
          <cell r="AG1061">
            <v>0</v>
          </cell>
        </row>
        <row r="1062">
          <cell r="T1062" t="str">
            <v>TFIT0417041340249</v>
          </cell>
          <cell r="U1062">
            <v>40249</v>
          </cell>
          <cell r="V1062" t="str">
            <v>TFIT04170413</v>
          </cell>
          <cell r="W1062">
            <v>0</v>
          </cell>
          <cell r="Y1062" t="str">
            <v>TFIT0417041340249</v>
          </cell>
          <cell r="Z1062">
            <v>40249</v>
          </cell>
          <cell r="AA1062" t="str">
            <v>TFIT04170413</v>
          </cell>
          <cell r="AB1062">
            <v>0</v>
          </cell>
          <cell r="AD1062" t="str">
            <v>TFIT0417041340249</v>
          </cell>
          <cell r="AE1062">
            <v>40249</v>
          </cell>
          <cell r="AF1062" t="str">
            <v>TFIT04170413</v>
          </cell>
          <cell r="AG1062">
            <v>0</v>
          </cell>
        </row>
        <row r="1063">
          <cell r="T1063" t="str">
            <v>TFIT0417041340248</v>
          </cell>
          <cell r="U1063">
            <v>40248</v>
          </cell>
          <cell r="V1063" t="str">
            <v>TFIT04170413</v>
          </cell>
          <cell r="W1063">
            <v>0</v>
          </cell>
          <cell r="Y1063" t="str">
            <v>TFIT0417041340248</v>
          </cell>
          <cell r="Z1063">
            <v>40248</v>
          </cell>
          <cell r="AA1063" t="str">
            <v>TFIT04170413</v>
          </cell>
          <cell r="AB1063">
            <v>0</v>
          </cell>
          <cell r="AD1063" t="str">
            <v>TFIT0417041340248</v>
          </cell>
          <cell r="AE1063">
            <v>40248</v>
          </cell>
          <cell r="AF1063" t="str">
            <v>TFIT04170413</v>
          </cell>
          <cell r="AG1063">
            <v>0</v>
          </cell>
        </row>
        <row r="1064">
          <cell r="T1064" t="str">
            <v>TFIT0417041340247</v>
          </cell>
          <cell r="U1064">
            <v>40247</v>
          </cell>
          <cell r="V1064" t="str">
            <v>TFIT04170413</v>
          </cell>
          <cell r="W1064">
            <v>0</v>
          </cell>
          <cell r="Y1064" t="str">
            <v>TFIT0417041340247</v>
          </cell>
          <cell r="Z1064">
            <v>40247</v>
          </cell>
          <cell r="AA1064" t="str">
            <v>TFIT04170413</v>
          </cell>
          <cell r="AB1064">
            <v>0</v>
          </cell>
          <cell r="AD1064" t="str">
            <v>TFIT0417041340247</v>
          </cell>
          <cell r="AE1064">
            <v>40247</v>
          </cell>
          <cell r="AF1064" t="str">
            <v>TFIT04170413</v>
          </cell>
          <cell r="AG1064">
            <v>0</v>
          </cell>
        </row>
        <row r="1065">
          <cell r="T1065" t="str">
            <v>TFIT0417041340246</v>
          </cell>
          <cell r="U1065">
            <v>40246</v>
          </cell>
          <cell r="V1065" t="str">
            <v>TFIT04170413</v>
          </cell>
          <cell r="W1065">
            <v>0</v>
          </cell>
          <cell r="Y1065" t="str">
            <v>TFIT0417041340246</v>
          </cell>
          <cell r="Z1065">
            <v>40246</v>
          </cell>
          <cell r="AA1065" t="str">
            <v>TFIT04170413</v>
          </cell>
          <cell r="AB1065">
            <v>0</v>
          </cell>
          <cell r="AD1065" t="str">
            <v>TFIT0417041340246</v>
          </cell>
          <cell r="AE1065">
            <v>40246</v>
          </cell>
          <cell r="AF1065" t="str">
            <v>TFIT04170413</v>
          </cell>
          <cell r="AG1065">
            <v>0</v>
          </cell>
        </row>
        <row r="1066">
          <cell r="T1066" t="str">
            <v>TFIT0417041340245</v>
          </cell>
          <cell r="U1066">
            <v>40245</v>
          </cell>
          <cell r="V1066" t="str">
            <v>TFIT04170413</v>
          </cell>
          <cell r="W1066">
            <v>0</v>
          </cell>
          <cell r="Y1066" t="str">
            <v>TFIT0417041340245</v>
          </cell>
          <cell r="Z1066">
            <v>40245</v>
          </cell>
          <cell r="AA1066" t="str">
            <v>TFIT04170413</v>
          </cell>
          <cell r="AB1066">
            <v>0</v>
          </cell>
          <cell r="AD1066" t="str">
            <v>TFIT0417041340245</v>
          </cell>
          <cell r="AE1066">
            <v>40245</v>
          </cell>
          <cell r="AF1066" t="str">
            <v>TFIT04170413</v>
          </cell>
          <cell r="AG1066">
            <v>0</v>
          </cell>
        </row>
        <row r="1067">
          <cell r="T1067" t="str">
            <v>TFIT0417041340244</v>
          </cell>
          <cell r="U1067">
            <v>40244</v>
          </cell>
          <cell r="V1067" t="str">
            <v>TFIT04170413</v>
          </cell>
          <cell r="W1067">
            <v>0</v>
          </cell>
          <cell r="Y1067" t="str">
            <v>TFIT0417041340244</v>
          </cell>
          <cell r="Z1067">
            <v>40244</v>
          </cell>
          <cell r="AA1067" t="str">
            <v>TFIT04170413</v>
          </cell>
          <cell r="AB1067">
            <v>0</v>
          </cell>
          <cell r="AD1067" t="str">
            <v>TFIT0417041340244</v>
          </cell>
          <cell r="AE1067">
            <v>40244</v>
          </cell>
          <cell r="AF1067" t="str">
            <v>TFIT04170413</v>
          </cell>
          <cell r="AG1067">
            <v>0</v>
          </cell>
        </row>
        <row r="1068">
          <cell r="T1068" t="str">
            <v>TFIT0417041340243</v>
          </cell>
          <cell r="U1068">
            <v>40243</v>
          </cell>
          <cell r="V1068" t="str">
            <v>TFIT04170413</v>
          </cell>
          <cell r="W1068">
            <v>0</v>
          </cell>
          <cell r="Y1068" t="str">
            <v>TFIT0417041340243</v>
          </cell>
          <cell r="Z1068">
            <v>40243</v>
          </cell>
          <cell r="AA1068" t="str">
            <v>TFIT04170413</v>
          </cell>
          <cell r="AB1068">
            <v>0</v>
          </cell>
          <cell r="AD1068" t="str">
            <v>TFIT0417041340243</v>
          </cell>
          <cell r="AE1068">
            <v>40243</v>
          </cell>
          <cell r="AF1068" t="str">
            <v>TFIT04170413</v>
          </cell>
          <cell r="AG1068">
            <v>0</v>
          </cell>
        </row>
        <row r="1069">
          <cell r="T1069" t="str">
            <v>TFIT0417041340242</v>
          </cell>
          <cell r="U1069">
            <v>40242</v>
          </cell>
          <cell r="V1069" t="str">
            <v>TFIT04170413</v>
          </cell>
          <cell r="W1069">
            <v>0</v>
          </cell>
          <cell r="Y1069" t="str">
            <v>TFIT0417041340242</v>
          </cell>
          <cell r="Z1069">
            <v>40242</v>
          </cell>
          <cell r="AA1069" t="str">
            <v>TFIT04170413</v>
          </cell>
          <cell r="AB1069">
            <v>0</v>
          </cell>
          <cell r="AD1069" t="str">
            <v>TFIT0417041340242</v>
          </cell>
          <cell r="AE1069">
            <v>40242</v>
          </cell>
          <cell r="AF1069" t="str">
            <v>TFIT04170413</v>
          </cell>
          <cell r="AG1069">
            <v>0</v>
          </cell>
        </row>
        <row r="1070">
          <cell r="T1070" t="str">
            <v>TFIT0417041340241</v>
          </cell>
          <cell r="U1070">
            <v>40241</v>
          </cell>
          <cell r="V1070" t="str">
            <v>TFIT04170413</v>
          </cell>
          <cell r="W1070">
            <v>0</v>
          </cell>
          <cell r="Y1070" t="str">
            <v>TFIT0417041340241</v>
          </cell>
          <cell r="Z1070">
            <v>40241</v>
          </cell>
          <cell r="AA1070" t="str">
            <v>TFIT04170413</v>
          </cell>
          <cell r="AB1070">
            <v>0</v>
          </cell>
          <cell r="AD1070" t="str">
            <v>TFIT0417041340241</v>
          </cell>
          <cell r="AE1070">
            <v>40241</v>
          </cell>
          <cell r="AF1070" t="str">
            <v>TFIT04170413</v>
          </cell>
          <cell r="AG1070">
            <v>0</v>
          </cell>
        </row>
        <row r="1071">
          <cell r="T1071" t="str">
            <v>TFIT0417041340240</v>
          </cell>
          <cell r="U1071">
            <v>40240</v>
          </cell>
          <cell r="V1071" t="str">
            <v>TFIT04170413</v>
          </cell>
          <cell r="W1071">
            <v>0</v>
          </cell>
          <cell r="Y1071" t="str">
            <v>TFIT0417041340240</v>
          </cell>
          <cell r="Z1071">
            <v>40240</v>
          </cell>
          <cell r="AA1071" t="str">
            <v>TFIT04170413</v>
          </cell>
          <cell r="AB1071">
            <v>0</v>
          </cell>
          <cell r="AD1071" t="str">
            <v>TFIT0417041340240</v>
          </cell>
          <cell r="AE1071">
            <v>40240</v>
          </cell>
          <cell r="AF1071" t="str">
            <v>TFIT04170413</v>
          </cell>
          <cell r="AG1071">
            <v>0</v>
          </cell>
        </row>
        <row r="1072">
          <cell r="T1072" t="str">
            <v>TFIT0417041340239</v>
          </cell>
          <cell r="U1072">
            <v>40239</v>
          </cell>
          <cell r="V1072" t="str">
            <v>TFIT04170413</v>
          </cell>
          <cell r="W1072">
            <v>0</v>
          </cell>
          <cell r="Y1072" t="str">
            <v>TFIT0417041340239</v>
          </cell>
          <cell r="Z1072">
            <v>40239</v>
          </cell>
          <cell r="AA1072" t="str">
            <v>TFIT04170413</v>
          </cell>
          <cell r="AB1072">
            <v>0</v>
          </cell>
          <cell r="AD1072" t="str">
            <v>TFIT0417041340239</v>
          </cell>
          <cell r="AE1072">
            <v>40239</v>
          </cell>
          <cell r="AF1072" t="str">
            <v>TFIT04170413</v>
          </cell>
          <cell r="AG1072">
            <v>0</v>
          </cell>
        </row>
        <row r="1073">
          <cell r="T1073" t="str">
            <v>TFIT0417041340238</v>
          </cell>
          <cell r="U1073">
            <v>40238</v>
          </cell>
          <cell r="V1073" t="str">
            <v>TFIT04170413</v>
          </cell>
          <cell r="W1073">
            <v>0</v>
          </cell>
          <cell r="Y1073" t="str">
            <v>TFIT0417041340238</v>
          </cell>
          <cell r="Z1073">
            <v>40238</v>
          </cell>
          <cell r="AA1073" t="str">
            <v>TFIT04170413</v>
          </cell>
          <cell r="AB1073">
            <v>0</v>
          </cell>
          <cell r="AD1073" t="str">
            <v>TFIT0417041340238</v>
          </cell>
          <cell r="AE1073">
            <v>40238</v>
          </cell>
          <cell r="AF1073" t="str">
            <v>TFIT04170413</v>
          </cell>
          <cell r="AG1073">
            <v>0</v>
          </cell>
        </row>
        <row r="1074">
          <cell r="T1074" t="str">
            <v>TFIT0417041340237</v>
          </cell>
          <cell r="U1074">
            <v>40237</v>
          </cell>
          <cell r="V1074" t="str">
            <v>TFIT04170413</v>
          </cell>
          <cell r="W1074">
            <v>0</v>
          </cell>
          <cell r="Y1074" t="str">
            <v>TFIT0417041340237</v>
          </cell>
          <cell r="Z1074">
            <v>40237</v>
          </cell>
          <cell r="AA1074" t="str">
            <v>TFIT04170413</v>
          </cell>
          <cell r="AB1074">
            <v>0</v>
          </cell>
          <cell r="AD1074" t="str">
            <v>TFIT0417041340237</v>
          </cell>
          <cell r="AE1074">
            <v>40237</v>
          </cell>
          <cell r="AF1074" t="str">
            <v>TFIT04170413</v>
          </cell>
          <cell r="AG1074">
            <v>0</v>
          </cell>
        </row>
        <row r="1075">
          <cell r="T1075" t="str">
            <v>TFIT0417041340236</v>
          </cell>
          <cell r="U1075">
            <v>40236</v>
          </cell>
          <cell r="V1075" t="str">
            <v>TFIT04170413</v>
          </cell>
          <cell r="W1075">
            <v>0</v>
          </cell>
          <cell r="Y1075" t="str">
            <v>TFIT0417041340236</v>
          </cell>
          <cell r="Z1075">
            <v>40236</v>
          </cell>
          <cell r="AA1075" t="str">
            <v>TFIT04170413</v>
          </cell>
          <cell r="AB1075">
            <v>0</v>
          </cell>
          <cell r="AD1075" t="str">
            <v>TFIT0417041340236</v>
          </cell>
          <cell r="AE1075">
            <v>40236</v>
          </cell>
          <cell r="AF1075" t="str">
            <v>TFIT04170413</v>
          </cell>
          <cell r="AG1075">
            <v>0</v>
          </cell>
        </row>
        <row r="1076">
          <cell r="T1076" t="str">
            <v>TFIT0417041340235</v>
          </cell>
          <cell r="U1076">
            <v>40235</v>
          </cell>
          <cell r="V1076" t="str">
            <v>TFIT04170413</v>
          </cell>
          <cell r="W1076">
            <v>0</v>
          </cell>
          <cell r="Y1076" t="str">
            <v>TFIT0417041340235</v>
          </cell>
          <cell r="Z1076">
            <v>40235</v>
          </cell>
          <cell r="AA1076" t="str">
            <v>TFIT04170413</v>
          </cell>
          <cell r="AB1076">
            <v>0</v>
          </cell>
          <cell r="AD1076" t="str">
            <v>TFIT0417041340235</v>
          </cell>
          <cell r="AE1076">
            <v>40235</v>
          </cell>
          <cell r="AF1076" t="str">
            <v>TFIT04170413</v>
          </cell>
          <cell r="AG1076">
            <v>0</v>
          </cell>
        </row>
        <row r="1077">
          <cell r="T1077" t="str">
            <v>TFIT0417041340234</v>
          </cell>
          <cell r="U1077">
            <v>40234</v>
          </cell>
          <cell r="V1077" t="str">
            <v>TFIT04170413</v>
          </cell>
          <cell r="W1077">
            <v>0</v>
          </cell>
          <cell r="Y1077" t="str">
            <v>TFIT0417041340234</v>
          </cell>
          <cell r="Z1077">
            <v>40234</v>
          </cell>
          <cell r="AA1077" t="str">
            <v>TFIT04170413</v>
          </cell>
          <cell r="AB1077">
            <v>0</v>
          </cell>
          <cell r="AD1077" t="str">
            <v>TFIT0417041340234</v>
          </cell>
          <cell r="AE1077">
            <v>40234</v>
          </cell>
          <cell r="AF1077" t="str">
            <v>TFIT04170413</v>
          </cell>
          <cell r="AG1077">
            <v>0</v>
          </cell>
        </row>
        <row r="1078">
          <cell r="T1078" t="str">
            <v>TFIT0417041340233</v>
          </cell>
          <cell r="U1078">
            <v>40233</v>
          </cell>
          <cell r="V1078" t="str">
            <v>TFIT04170413</v>
          </cell>
          <cell r="W1078">
            <v>0</v>
          </cell>
          <cell r="Y1078" t="str">
            <v>TFIT0417041340233</v>
          </cell>
          <cell r="Z1078">
            <v>40233</v>
          </cell>
          <cell r="AA1078" t="str">
            <v>TFIT04170413</v>
          </cell>
          <cell r="AB1078">
            <v>0</v>
          </cell>
          <cell r="AD1078" t="str">
            <v>TFIT0417041340233</v>
          </cell>
          <cell r="AE1078">
            <v>40233</v>
          </cell>
          <cell r="AF1078" t="str">
            <v>TFIT04170413</v>
          </cell>
          <cell r="AG1078">
            <v>0</v>
          </cell>
        </row>
        <row r="1079">
          <cell r="T1079" t="str">
            <v>TFIT0417041340232</v>
          </cell>
          <cell r="U1079">
            <v>40232</v>
          </cell>
          <cell r="V1079" t="str">
            <v>TFIT04170413</v>
          </cell>
          <cell r="W1079">
            <v>0</v>
          </cell>
          <cell r="Y1079" t="str">
            <v>TFIT0417041340232</v>
          </cell>
          <cell r="Z1079">
            <v>40232</v>
          </cell>
          <cell r="AA1079" t="str">
            <v>TFIT04170413</v>
          </cell>
          <cell r="AB1079">
            <v>0</v>
          </cell>
          <cell r="AD1079" t="str">
            <v>TFIT0417041340232</v>
          </cell>
          <cell r="AE1079">
            <v>40232</v>
          </cell>
          <cell r="AF1079" t="str">
            <v>TFIT04170413</v>
          </cell>
          <cell r="AG1079">
            <v>0</v>
          </cell>
        </row>
        <row r="1080">
          <cell r="T1080" t="str">
            <v>TFIT0417041340231</v>
          </cell>
          <cell r="U1080">
            <v>40231</v>
          </cell>
          <cell r="V1080" t="str">
            <v>TFIT04170413</v>
          </cell>
          <cell r="W1080">
            <v>0</v>
          </cell>
          <cell r="Y1080" t="str">
            <v>TFIT0417041340231</v>
          </cell>
          <cell r="Z1080">
            <v>40231</v>
          </cell>
          <cell r="AA1080" t="str">
            <v>TFIT04170413</v>
          </cell>
          <cell r="AB1080">
            <v>0</v>
          </cell>
          <cell r="AD1080" t="str">
            <v>TFIT0417041340231</v>
          </cell>
          <cell r="AE1080">
            <v>40231</v>
          </cell>
          <cell r="AF1080" t="str">
            <v>TFIT04170413</v>
          </cell>
          <cell r="AG1080">
            <v>0</v>
          </cell>
        </row>
        <row r="1081">
          <cell r="T1081" t="str">
            <v>TFIT0417041340230</v>
          </cell>
          <cell r="U1081">
            <v>40230</v>
          </cell>
          <cell r="V1081" t="str">
            <v>TFIT04170413</v>
          </cell>
          <cell r="W1081">
            <v>0</v>
          </cell>
          <cell r="Y1081" t="str">
            <v>TFIT0417041340230</v>
          </cell>
          <cell r="Z1081">
            <v>40230</v>
          </cell>
          <cell r="AA1081" t="str">
            <v>TFIT04170413</v>
          </cell>
          <cell r="AB1081">
            <v>0</v>
          </cell>
          <cell r="AD1081" t="str">
            <v>TFIT0417041340230</v>
          </cell>
          <cell r="AE1081">
            <v>40230</v>
          </cell>
          <cell r="AF1081" t="str">
            <v>TFIT04170413</v>
          </cell>
          <cell r="AG1081">
            <v>0</v>
          </cell>
        </row>
        <row r="1082">
          <cell r="T1082" t="str">
            <v>TFIT0417041340229</v>
          </cell>
          <cell r="U1082">
            <v>40229</v>
          </cell>
          <cell r="V1082" t="str">
            <v>TFIT04170413</v>
          </cell>
          <cell r="W1082">
            <v>0</v>
          </cell>
          <cell r="Y1082" t="str">
            <v>TFIT0417041340229</v>
          </cell>
          <cell r="Z1082">
            <v>40229</v>
          </cell>
          <cell r="AA1082" t="str">
            <v>TFIT04170413</v>
          </cell>
          <cell r="AB1082">
            <v>0</v>
          </cell>
          <cell r="AD1082" t="str">
            <v>TFIT0417041340229</v>
          </cell>
          <cell r="AE1082">
            <v>40229</v>
          </cell>
          <cell r="AF1082" t="str">
            <v>TFIT04170413</v>
          </cell>
          <cell r="AG1082">
            <v>0</v>
          </cell>
        </row>
        <row r="1083">
          <cell r="T1083" t="str">
            <v>TFIT0417041340228</v>
          </cell>
          <cell r="U1083">
            <v>40228</v>
          </cell>
          <cell r="V1083" t="str">
            <v>TFIT04170413</v>
          </cell>
          <cell r="W1083">
            <v>0</v>
          </cell>
          <cell r="Y1083" t="str">
            <v>TFIT0417041340228</v>
          </cell>
          <cell r="Z1083">
            <v>40228</v>
          </cell>
          <cell r="AA1083" t="str">
            <v>TFIT04170413</v>
          </cell>
          <cell r="AB1083">
            <v>0</v>
          </cell>
          <cell r="AD1083" t="str">
            <v>TFIT0417041340228</v>
          </cell>
          <cell r="AE1083">
            <v>40228</v>
          </cell>
          <cell r="AF1083" t="str">
            <v>TFIT04170413</v>
          </cell>
          <cell r="AG1083">
            <v>0</v>
          </cell>
        </row>
        <row r="1084">
          <cell r="T1084" t="str">
            <v>TFIT0417041340227</v>
          </cell>
          <cell r="U1084">
            <v>40227</v>
          </cell>
          <cell r="V1084" t="str">
            <v>TFIT04170413</v>
          </cell>
          <cell r="W1084">
            <v>0</v>
          </cell>
          <cell r="Y1084" t="str">
            <v>TFIT0417041340227</v>
          </cell>
          <cell r="Z1084">
            <v>40227</v>
          </cell>
          <cell r="AA1084" t="str">
            <v>TFIT04170413</v>
          </cell>
          <cell r="AB1084">
            <v>0</v>
          </cell>
          <cell r="AD1084" t="str">
            <v>TFIT0417041340227</v>
          </cell>
          <cell r="AE1084">
            <v>40227</v>
          </cell>
          <cell r="AF1084" t="str">
            <v>TFIT04170413</v>
          </cell>
          <cell r="AG1084">
            <v>0</v>
          </cell>
        </row>
        <row r="1085">
          <cell r="T1085" t="str">
            <v>TFIT0417041340226</v>
          </cell>
          <cell r="U1085">
            <v>40226</v>
          </cell>
          <cell r="V1085" t="str">
            <v>TFIT04170413</v>
          </cell>
          <cell r="W1085">
            <v>0</v>
          </cell>
          <cell r="Y1085" t="str">
            <v>TFIT0417041340226</v>
          </cell>
          <cell r="Z1085">
            <v>40226</v>
          </cell>
          <cell r="AA1085" t="str">
            <v>TFIT04170413</v>
          </cell>
          <cell r="AB1085">
            <v>0</v>
          </cell>
          <cell r="AD1085" t="str">
            <v>TFIT0417041340226</v>
          </cell>
          <cell r="AE1085">
            <v>40226</v>
          </cell>
          <cell r="AF1085" t="str">
            <v>TFIT04170413</v>
          </cell>
          <cell r="AG1085">
            <v>0</v>
          </cell>
        </row>
        <row r="1086">
          <cell r="T1086" t="str">
            <v>TFIT0417041340225</v>
          </cell>
          <cell r="U1086">
            <v>40225</v>
          </cell>
          <cell r="V1086" t="str">
            <v>TFIT04170413</v>
          </cell>
          <cell r="W1086">
            <v>0</v>
          </cell>
          <cell r="Y1086" t="str">
            <v>TFIT0417041340225</v>
          </cell>
          <cell r="Z1086">
            <v>40225</v>
          </cell>
          <cell r="AA1086" t="str">
            <v>TFIT04170413</v>
          </cell>
          <cell r="AB1086">
            <v>0</v>
          </cell>
          <cell r="AD1086" t="str">
            <v>TFIT0417041340225</v>
          </cell>
          <cell r="AE1086">
            <v>40225</v>
          </cell>
          <cell r="AF1086" t="str">
            <v>TFIT04170413</v>
          </cell>
          <cell r="AG1086">
            <v>0</v>
          </cell>
        </row>
        <row r="1087">
          <cell r="T1087" t="str">
            <v>TFIT0417041340224</v>
          </cell>
          <cell r="U1087">
            <v>40224</v>
          </cell>
          <cell r="V1087" t="str">
            <v>TFIT04170413</v>
          </cell>
          <cell r="W1087">
            <v>0</v>
          </cell>
          <cell r="Y1087" t="str">
            <v>TFIT0417041340224</v>
          </cell>
          <cell r="Z1087">
            <v>40224</v>
          </cell>
          <cell r="AA1087" t="str">
            <v>TFIT04170413</v>
          </cell>
          <cell r="AB1087">
            <v>0</v>
          </cell>
          <cell r="AD1087" t="str">
            <v>TFIT0417041340224</v>
          </cell>
          <cell r="AE1087">
            <v>40224</v>
          </cell>
          <cell r="AF1087" t="str">
            <v>TFIT04170413</v>
          </cell>
          <cell r="AG1087">
            <v>0</v>
          </cell>
        </row>
        <row r="1088">
          <cell r="T1088" t="str">
            <v>TFIT0417041340223</v>
          </cell>
          <cell r="U1088">
            <v>40223</v>
          </cell>
          <cell r="V1088" t="str">
            <v>TFIT04170413</v>
          </cell>
          <cell r="W1088">
            <v>0</v>
          </cell>
          <cell r="Y1088" t="str">
            <v>TFIT0417041340223</v>
          </cell>
          <cell r="Z1088">
            <v>40223</v>
          </cell>
          <cell r="AA1088" t="str">
            <v>TFIT04170413</v>
          </cell>
          <cell r="AB1088">
            <v>0</v>
          </cell>
          <cell r="AD1088" t="str">
            <v>TFIT0417041340223</v>
          </cell>
          <cell r="AE1088">
            <v>40223</v>
          </cell>
          <cell r="AF1088" t="str">
            <v>TFIT04170413</v>
          </cell>
          <cell r="AG1088">
            <v>0</v>
          </cell>
        </row>
        <row r="1089">
          <cell r="T1089" t="str">
            <v>TFIT0417041340222</v>
          </cell>
          <cell r="U1089">
            <v>40222</v>
          </cell>
          <cell r="V1089" t="str">
            <v>TFIT04170413</v>
          </cell>
          <cell r="W1089">
            <v>0</v>
          </cell>
          <cell r="Y1089" t="str">
            <v>TFIT0417041340222</v>
          </cell>
          <cell r="Z1089">
            <v>40222</v>
          </cell>
          <cell r="AA1089" t="str">
            <v>TFIT04170413</v>
          </cell>
          <cell r="AB1089">
            <v>0</v>
          </cell>
          <cell r="AD1089" t="str">
            <v>TFIT0417041340222</v>
          </cell>
          <cell r="AE1089">
            <v>40222</v>
          </cell>
          <cell r="AF1089" t="str">
            <v>TFIT04170413</v>
          </cell>
          <cell r="AG1089">
            <v>0</v>
          </cell>
        </row>
        <row r="1090">
          <cell r="T1090" t="str">
            <v>TFIT0417041340221</v>
          </cell>
          <cell r="U1090">
            <v>40221</v>
          </cell>
          <cell r="V1090" t="str">
            <v>TFIT04170413</v>
          </cell>
          <cell r="W1090">
            <v>0</v>
          </cell>
          <cell r="Y1090" t="str">
            <v>TFIT0417041340221</v>
          </cell>
          <cell r="Z1090">
            <v>40221</v>
          </cell>
          <cell r="AA1090" t="str">
            <v>TFIT04170413</v>
          </cell>
          <cell r="AB1090">
            <v>0</v>
          </cell>
          <cell r="AD1090" t="str">
            <v>TFIT0417041340221</v>
          </cell>
          <cell r="AE1090">
            <v>40221</v>
          </cell>
          <cell r="AF1090" t="str">
            <v>TFIT04170413</v>
          </cell>
          <cell r="AG1090">
            <v>0</v>
          </cell>
        </row>
        <row r="1091">
          <cell r="T1091" t="str">
            <v>TFIT0417041340220</v>
          </cell>
          <cell r="U1091">
            <v>40220</v>
          </cell>
          <cell r="V1091" t="str">
            <v>TFIT04170413</v>
          </cell>
          <cell r="W1091">
            <v>0</v>
          </cell>
          <cell r="Y1091" t="str">
            <v>TFIT0417041340220</v>
          </cell>
          <cell r="Z1091">
            <v>40220</v>
          </cell>
          <cell r="AA1091" t="str">
            <v>TFIT04170413</v>
          </cell>
          <cell r="AB1091">
            <v>0</v>
          </cell>
          <cell r="AD1091" t="str">
            <v>TFIT0417041340220</v>
          </cell>
          <cell r="AE1091">
            <v>40220</v>
          </cell>
          <cell r="AF1091" t="str">
            <v>TFIT04170413</v>
          </cell>
          <cell r="AG1091">
            <v>0</v>
          </cell>
        </row>
        <row r="1092">
          <cell r="T1092" t="str">
            <v>TFIT0417041340219</v>
          </cell>
          <cell r="U1092">
            <v>40219</v>
          </cell>
          <cell r="V1092" t="str">
            <v>TFIT04170413</v>
          </cell>
          <cell r="W1092">
            <v>0</v>
          </cell>
          <cell r="Y1092" t="str">
            <v>TFIT0417041340219</v>
          </cell>
          <cell r="Z1092">
            <v>40219</v>
          </cell>
          <cell r="AA1092" t="str">
            <v>TFIT04170413</v>
          </cell>
          <cell r="AB1092">
            <v>0</v>
          </cell>
          <cell r="AD1092" t="str">
            <v>TFIT0417041340219</v>
          </cell>
          <cell r="AE1092">
            <v>40219</v>
          </cell>
          <cell r="AF1092" t="str">
            <v>TFIT04170413</v>
          </cell>
          <cell r="AG1092">
            <v>0</v>
          </cell>
        </row>
        <row r="1093">
          <cell r="T1093" t="str">
            <v>TFIT0417041340218</v>
          </cell>
          <cell r="U1093">
            <v>40218</v>
          </cell>
          <cell r="V1093" t="str">
            <v>TFIT04170413</v>
          </cell>
          <cell r="W1093">
            <v>0</v>
          </cell>
          <cell r="Y1093" t="str">
            <v>TFIT0417041340218</v>
          </cell>
          <cell r="Z1093">
            <v>40218</v>
          </cell>
          <cell r="AA1093" t="str">
            <v>TFIT04170413</v>
          </cell>
          <cell r="AB1093">
            <v>0</v>
          </cell>
          <cell r="AD1093" t="str">
            <v>TFIT0417041340218</v>
          </cell>
          <cell r="AE1093">
            <v>40218</v>
          </cell>
          <cell r="AF1093" t="str">
            <v>TFIT04170413</v>
          </cell>
          <cell r="AG1093">
            <v>0</v>
          </cell>
        </row>
        <row r="1094">
          <cell r="T1094" t="str">
            <v>TFIT0417041340217</v>
          </cell>
          <cell r="U1094">
            <v>40217</v>
          </cell>
          <cell r="V1094" t="str">
            <v>TFIT04170413</v>
          </cell>
          <cell r="W1094">
            <v>0</v>
          </cell>
          <cell r="Y1094" t="str">
            <v>TFIT0417041340217</v>
          </cell>
          <cell r="Z1094">
            <v>40217</v>
          </cell>
          <cell r="AA1094" t="str">
            <v>TFIT04170413</v>
          </cell>
          <cell r="AB1094">
            <v>0</v>
          </cell>
          <cell r="AD1094" t="str">
            <v>TFIT0417041340217</v>
          </cell>
          <cell r="AE1094">
            <v>40217</v>
          </cell>
          <cell r="AF1094" t="str">
            <v>TFIT04170413</v>
          </cell>
          <cell r="AG1094">
            <v>0</v>
          </cell>
        </row>
        <row r="1095">
          <cell r="T1095" t="str">
            <v>TFIT0417041340216</v>
          </cell>
          <cell r="U1095">
            <v>40216</v>
          </cell>
          <cell r="V1095" t="str">
            <v>TFIT04170413</v>
          </cell>
          <cell r="W1095">
            <v>0</v>
          </cell>
          <cell r="Y1095" t="str">
            <v>TFIT0417041340216</v>
          </cell>
          <cell r="Z1095">
            <v>40216</v>
          </cell>
          <cell r="AA1095" t="str">
            <v>TFIT04170413</v>
          </cell>
          <cell r="AB1095">
            <v>0</v>
          </cell>
          <cell r="AD1095" t="str">
            <v>TFIT0417041340216</v>
          </cell>
          <cell r="AE1095">
            <v>40216</v>
          </cell>
          <cell r="AF1095" t="str">
            <v>TFIT04170413</v>
          </cell>
          <cell r="AG1095">
            <v>0</v>
          </cell>
        </row>
        <row r="1096">
          <cell r="T1096" t="str">
            <v>TFIT0417041340215</v>
          </cell>
          <cell r="U1096">
            <v>40215</v>
          </cell>
          <cell r="V1096" t="str">
            <v>TFIT04170413</v>
          </cell>
          <cell r="W1096">
            <v>0</v>
          </cell>
          <cell r="Y1096" t="str">
            <v>TFIT0417041340215</v>
          </cell>
          <cell r="Z1096">
            <v>40215</v>
          </cell>
          <cell r="AA1096" t="str">
            <v>TFIT04170413</v>
          </cell>
          <cell r="AB1096">
            <v>0</v>
          </cell>
          <cell r="AD1096" t="str">
            <v>TFIT0417041340215</v>
          </cell>
          <cell r="AE1096">
            <v>40215</v>
          </cell>
          <cell r="AF1096" t="str">
            <v>TFIT04170413</v>
          </cell>
          <cell r="AG1096">
            <v>0</v>
          </cell>
        </row>
        <row r="1097">
          <cell r="T1097" t="str">
            <v>TFIT0417041340214</v>
          </cell>
          <cell r="U1097">
            <v>40214</v>
          </cell>
          <cell r="V1097" t="str">
            <v>TFIT04170413</v>
          </cell>
          <cell r="W1097">
            <v>0</v>
          </cell>
          <cell r="Y1097" t="str">
            <v>TFIT0417041340214</v>
          </cell>
          <cell r="Z1097">
            <v>40214</v>
          </cell>
          <cell r="AA1097" t="str">
            <v>TFIT04170413</v>
          </cell>
          <cell r="AB1097">
            <v>0</v>
          </cell>
          <cell r="AD1097" t="str">
            <v>TFIT0417041340214</v>
          </cell>
          <cell r="AE1097">
            <v>40214</v>
          </cell>
          <cell r="AF1097" t="str">
            <v>TFIT04170413</v>
          </cell>
          <cell r="AG1097">
            <v>0</v>
          </cell>
        </row>
        <row r="1098">
          <cell r="T1098" t="str">
            <v>TFIT0417041340213</v>
          </cell>
          <cell r="U1098">
            <v>40213</v>
          </cell>
          <cell r="V1098" t="str">
            <v>TFIT04170413</v>
          </cell>
          <cell r="W1098">
            <v>0</v>
          </cell>
          <cell r="Y1098" t="str">
            <v>TFIT0417041340213</v>
          </cell>
          <cell r="Z1098">
            <v>40213</v>
          </cell>
          <cell r="AA1098" t="str">
            <v>TFIT04170413</v>
          </cell>
          <cell r="AB1098">
            <v>0</v>
          </cell>
          <cell r="AD1098" t="str">
            <v>TFIT0417041340213</v>
          </cell>
          <cell r="AE1098">
            <v>40213</v>
          </cell>
          <cell r="AF1098" t="str">
            <v>TFIT04170413</v>
          </cell>
          <cell r="AG1098">
            <v>0</v>
          </cell>
        </row>
        <row r="1099">
          <cell r="T1099" t="str">
            <v>TFIT0417041340212</v>
          </cell>
          <cell r="U1099">
            <v>40212</v>
          </cell>
          <cell r="V1099" t="str">
            <v>TFIT04170413</v>
          </cell>
          <cell r="W1099">
            <v>0</v>
          </cell>
          <cell r="Y1099" t="str">
            <v>TFIT0417041340212</v>
          </cell>
          <cell r="Z1099">
            <v>40212</v>
          </cell>
          <cell r="AA1099" t="str">
            <v>TFIT04170413</v>
          </cell>
          <cell r="AB1099">
            <v>0</v>
          </cell>
          <cell r="AD1099" t="str">
            <v>TFIT0417041340212</v>
          </cell>
          <cell r="AE1099">
            <v>40212</v>
          </cell>
          <cell r="AF1099" t="str">
            <v>TFIT04170413</v>
          </cell>
          <cell r="AG1099">
            <v>0</v>
          </cell>
        </row>
        <row r="1100">
          <cell r="T1100" t="str">
            <v>TFIT0417041340211</v>
          </cell>
          <cell r="U1100">
            <v>40211</v>
          </cell>
          <cell r="V1100" t="str">
            <v>TFIT04170413</v>
          </cell>
          <cell r="W1100">
            <v>0</v>
          </cell>
          <cell r="Y1100" t="str">
            <v>TFIT0417041340211</v>
          </cell>
          <cell r="Z1100">
            <v>40211</v>
          </cell>
          <cell r="AA1100" t="str">
            <v>TFIT04170413</v>
          </cell>
          <cell r="AB1100">
            <v>0</v>
          </cell>
          <cell r="AD1100" t="str">
            <v>TFIT0417041340211</v>
          </cell>
          <cell r="AE1100">
            <v>40211</v>
          </cell>
          <cell r="AF1100" t="str">
            <v>TFIT04170413</v>
          </cell>
          <cell r="AG1100">
            <v>0</v>
          </cell>
        </row>
        <row r="1101">
          <cell r="T1101" t="str">
            <v>TFIT0417041340210</v>
          </cell>
          <cell r="U1101">
            <v>40210</v>
          </cell>
          <cell r="V1101" t="str">
            <v>TFIT04170413</v>
          </cell>
          <cell r="W1101">
            <v>0</v>
          </cell>
          <cell r="Y1101" t="str">
            <v>TFIT0417041340210</v>
          </cell>
          <cell r="Z1101">
            <v>40210</v>
          </cell>
          <cell r="AA1101" t="str">
            <v>TFIT04170413</v>
          </cell>
          <cell r="AB1101">
            <v>0</v>
          </cell>
          <cell r="AD1101" t="str">
            <v>TFIT0417041340210</v>
          </cell>
          <cell r="AE1101">
            <v>40210</v>
          </cell>
          <cell r="AF1101" t="str">
            <v>TFIT04170413</v>
          </cell>
          <cell r="AG1101">
            <v>0</v>
          </cell>
        </row>
        <row r="1102">
          <cell r="T1102" t="str">
            <v>TFIT0417041340209</v>
          </cell>
          <cell r="U1102">
            <v>40209</v>
          </cell>
          <cell r="V1102" t="str">
            <v>TFIT04170413</v>
          </cell>
          <cell r="W1102">
            <v>0</v>
          </cell>
          <cell r="Y1102" t="str">
            <v>TFIT0417041340209</v>
          </cell>
          <cell r="Z1102">
            <v>40209</v>
          </cell>
          <cell r="AA1102" t="str">
            <v>TFIT04170413</v>
          </cell>
          <cell r="AB1102">
            <v>0</v>
          </cell>
          <cell r="AD1102" t="str">
            <v>TFIT0417041340209</v>
          </cell>
          <cell r="AE1102">
            <v>40209</v>
          </cell>
          <cell r="AF1102" t="str">
            <v>TFIT04170413</v>
          </cell>
          <cell r="AG1102">
            <v>0</v>
          </cell>
        </row>
        <row r="1103">
          <cell r="T1103" t="str">
            <v>TFIT0417041340208</v>
          </cell>
          <cell r="U1103">
            <v>40208</v>
          </cell>
          <cell r="V1103" t="str">
            <v>TFIT04170413</v>
          </cell>
          <cell r="W1103">
            <v>0</v>
          </cell>
          <cell r="Y1103" t="str">
            <v>TFIT0417041340208</v>
          </cell>
          <cell r="Z1103">
            <v>40208</v>
          </cell>
          <cell r="AA1103" t="str">
            <v>TFIT04170413</v>
          </cell>
          <cell r="AB1103">
            <v>0</v>
          </cell>
          <cell r="AD1103" t="str">
            <v>TFIT0417041340208</v>
          </cell>
          <cell r="AE1103">
            <v>40208</v>
          </cell>
          <cell r="AF1103" t="str">
            <v>TFIT04170413</v>
          </cell>
          <cell r="AG1103">
            <v>0</v>
          </cell>
        </row>
        <row r="1104">
          <cell r="T1104" t="str">
            <v>TFIT0417041340207</v>
          </cell>
          <cell r="U1104">
            <v>40207</v>
          </cell>
          <cell r="V1104" t="str">
            <v>TFIT04170413</v>
          </cell>
          <cell r="W1104">
            <v>0</v>
          </cell>
          <cell r="Y1104" t="str">
            <v>TFIT0417041340207</v>
          </cell>
          <cell r="Z1104">
            <v>40207</v>
          </cell>
          <cell r="AA1104" t="str">
            <v>TFIT04170413</v>
          </cell>
          <cell r="AB1104">
            <v>0</v>
          </cell>
          <cell r="AD1104" t="str">
            <v>TFIT0417041340207</v>
          </cell>
          <cell r="AE1104">
            <v>40207</v>
          </cell>
          <cell r="AF1104" t="str">
            <v>TFIT04170413</v>
          </cell>
          <cell r="AG1104">
            <v>0</v>
          </cell>
        </row>
        <row r="1105">
          <cell r="T1105" t="str">
            <v>TFIT0417041340206</v>
          </cell>
          <cell r="U1105">
            <v>40206</v>
          </cell>
          <cell r="V1105" t="str">
            <v>TFIT04170413</v>
          </cell>
          <cell r="W1105">
            <v>0</v>
          </cell>
          <cell r="Y1105" t="str">
            <v>TFIT0417041340206</v>
          </cell>
          <cell r="Z1105">
            <v>40206</v>
          </cell>
          <cell r="AA1105" t="str">
            <v>TFIT04170413</v>
          </cell>
          <cell r="AB1105">
            <v>0</v>
          </cell>
          <cell r="AD1105" t="str">
            <v>TFIT0417041340206</v>
          </cell>
          <cell r="AE1105">
            <v>40206</v>
          </cell>
          <cell r="AF1105" t="str">
            <v>TFIT04170413</v>
          </cell>
          <cell r="AG1105">
            <v>0</v>
          </cell>
        </row>
        <row r="1106">
          <cell r="T1106" t="str">
            <v>TFIT0417041340205</v>
          </cell>
          <cell r="U1106">
            <v>40205</v>
          </cell>
          <cell r="V1106" t="str">
            <v>TFIT04170413</v>
          </cell>
          <cell r="W1106">
            <v>0</v>
          </cell>
          <cell r="Y1106" t="str">
            <v>TFIT0417041340205</v>
          </cell>
          <cell r="Z1106">
            <v>40205</v>
          </cell>
          <cell r="AA1106" t="str">
            <v>TFIT04170413</v>
          </cell>
          <cell r="AB1106">
            <v>0</v>
          </cell>
          <cell r="AD1106" t="str">
            <v>TFIT0417041340205</v>
          </cell>
          <cell r="AE1106">
            <v>40205</v>
          </cell>
          <cell r="AF1106" t="str">
            <v>TFIT04170413</v>
          </cell>
          <cell r="AG1106">
            <v>0</v>
          </cell>
        </row>
        <row r="1107">
          <cell r="T1107" t="str">
            <v>TFIT0417041340204</v>
          </cell>
          <cell r="U1107">
            <v>40204</v>
          </cell>
          <cell r="V1107" t="str">
            <v>TFIT04170413</v>
          </cell>
          <cell r="W1107">
            <v>0</v>
          </cell>
          <cell r="Y1107" t="str">
            <v>TFIT0417041340204</v>
          </cell>
          <cell r="Z1107">
            <v>40204</v>
          </cell>
          <cell r="AA1107" t="str">
            <v>TFIT04170413</v>
          </cell>
          <cell r="AB1107">
            <v>0</v>
          </cell>
          <cell r="AD1107" t="str">
            <v>TFIT0417041340204</v>
          </cell>
          <cell r="AE1107">
            <v>40204</v>
          </cell>
          <cell r="AF1107" t="str">
            <v>TFIT04170413</v>
          </cell>
          <cell r="AG1107">
            <v>0</v>
          </cell>
        </row>
        <row r="1108">
          <cell r="T1108" t="str">
            <v>TFIT0417041340203</v>
          </cell>
          <cell r="U1108">
            <v>40203</v>
          </cell>
          <cell r="V1108" t="str">
            <v>TFIT04170413</v>
          </cell>
          <cell r="W1108">
            <v>0</v>
          </cell>
          <cell r="Y1108" t="str">
            <v>TFIT0417041340203</v>
          </cell>
          <cell r="Z1108">
            <v>40203</v>
          </cell>
          <cell r="AA1108" t="str">
            <v>TFIT04170413</v>
          </cell>
          <cell r="AB1108">
            <v>0</v>
          </cell>
          <cell r="AD1108" t="str">
            <v>TFIT0417041340203</v>
          </cell>
          <cell r="AE1108">
            <v>40203</v>
          </cell>
          <cell r="AF1108" t="str">
            <v>TFIT04170413</v>
          </cell>
          <cell r="AG1108">
            <v>0</v>
          </cell>
        </row>
        <row r="1109">
          <cell r="T1109" t="str">
            <v>TFIT0417041340202</v>
          </cell>
          <cell r="U1109">
            <v>40202</v>
          </cell>
          <cell r="V1109" t="str">
            <v>TFIT04170413</v>
          </cell>
          <cell r="W1109">
            <v>0</v>
          </cell>
          <cell r="Y1109" t="str">
            <v>TFIT0417041340202</v>
          </cell>
          <cell r="Z1109">
            <v>40202</v>
          </cell>
          <cell r="AA1109" t="str">
            <v>TFIT04170413</v>
          </cell>
          <cell r="AB1109">
            <v>0</v>
          </cell>
          <cell r="AD1109" t="str">
            <v>TFIT0417041340202</v>
          </cell>
          <cell r="AE1109">
            <v>40202</v>
          </cell>
          <cell r="AF1109" t="str">
            <v>TFIT04170413</v>
          </cell>
          <cell r="AG1109">
            <v>0</v>
          </cell>
        </row>
        <row r="1110">
          <cell r="T1110" t="str">
            <v>TFIT0417041340201</v>
          </cell>
          <cell r="U1110">
            <v>40201</v>
          </cell>
          <cell r="V1110" t="str">
            <v>TFIT04170413</v>
          </cell>
          <cell r="W1110">
            <v>0</v>
          </cell>
          <cell r="Y1110" t="str">
            <v>TFIT0417041340201</v>
          </cell>
          <cell r="Z1110">
            <v>40201</v>
          </cell>
          <cell r="AA1110" t="str">
            <v>TFIT04170413</v>
          </cell>
          <cell r="AB1110">
            <v>0</v>
          </cell>
          <cell r="AD1110" t="str">
            <v>TFIT0417041340201</v>
          </cell>
          <cell r="AE1110">
            <v>40201</v>
          </cell>
          <cell r="AF1110" t="str">
            <v>TFIT04170413</v>
          </cell>
          <cell r="AG1110">
            <v>0</v>
          </cell>
        </row>
        <row r="1111">
          <cell r="T1111" t="str">
            <v>TFIT0417041340200</v>
          </cell>
          <cell r="U1111">
            <v>40200</v>
          </cell>
          <cell r="V1111" t="str">
            <v>TFIT04170413</v>
          </cell>
          <cell r="W1111">
            <v>0</v>
          </cell>
          <cell r="Y1111" t="str">
            <v>TFIT0417041340200</v>
          </cell>
          <cell r="Z1111">
            <v>40200</v>
          </cell>
          <cell r="AA1111" t="str">
            <v>TFIT04170413</v>
          </cell>
          <cell r="AB1111">
            <v>0</v>
          </cell>
          <cell r="AD1111" t="str">
            <v>TFIT0417041340200</v>
          </cell>
          <cell r="AE1111">
            <v>40200</v>
          </cell>
          <cell r="AF1111" t="str">
            <v>TFIT04170413</v>
          </cell>
          <cell r="AG1111">
            <v>0</v>
          </cell>
        </row>
        <row r="1112">
          <cell r="T1112" t="str">
            <v>TFIT0417041340199</v>
          </cell>
          <cell r="U1112">
            <v>40199</v>
          </cell>
          <cell r="V1112" t="str">
            <v>TFIT04170413</v>
          </cell>
          <cell r="W1112">
            <v>0</v>
          </cell>
          <cell r="Y1112" t="str">
            <v>TFIT0417041340199</v>
          </cell>
          <cell r="Z1112">
            <v>40199</v>
          </cell>
          <cell r="AA1112" t="str">
            <v>TFIT04170413</v>
          </cell>
          <cell r="AB1112">
            <v>0</v>
          </cell>
          <cell r="AD1112" t="str">
            <v>TFIT0417041340199</v>
          </cell>
          <cell r="AE1112">
            <v>40199</v>
          </cell>
          <cell r="AF1112" t="str">
            <v>TFIT04170413</v>
          </cell>
          <cell r="AG1112">
            <v>0</v>
          </cell>
        </row>
        <row r="1113">
          <cell r="T1113" t="str">
            <v>TFIT0417041340198</v>
          </cell>
          <cell r="U1113">
            <v>40198</v>
          </cell>
          <cell r="V1113" t="str">
            <v>TFIT04170413</v>
          </cell>
          <cell r="W1113">
            <v>0</v>
          </cell>
          <cell r="Y1113" t="str">
            <v>TFIT0417041340198</v>
          </cell>
          <cell r="Z1113">
            <v>40198</v>
          </cell>
          <cell r="AA1113" t="str">
            <v>TFIT04170413</v>
          </cell>
          <cell r="AB1113">
            <v>0</v>
          </cell>
          <cell r="AD1113" t="str">
            <v>TFIT0417041340198</v>
          </cell>
          <cell r="AE1113">
            <v>40198</v>
          </cell>
          <cell r="AF1113" t="str">
            <v>TFIT04170413</v>
          </cell>
          <cell r="AG1113">
            <v>0</v>
          </cell>
        </row>
        <row r="1114">
          <cell r="T1114" t="str">
            <v>TFIT0417041340197</v>
          </cell>
          <cell r="U1114">
            <v>40197</v>
          </cell>
          <cell r="V1114" t="str">
            <v>TFIT04170413</v>
          </cell>
          <cell r="W1114">
            <v>0</v>
          </cell>
          <cell r="Y1114" t="str">
            <v>TFIT0417041340197</v>
          </cell>
          <cell r="Z1114">
            <v>40197</v>
          </cell>
          <cell r="AA1114" t="str">
            <v>TFIT04170413</v>
          </cell>
          <cell r="AB1114">
            <v>0</v>
          </cell>
          <cell r="AD1114" t="str">
            <v>TFIT0417041340197</v>
          </cell>
          <cell r="AE1114">
            <v>40197</v>
          </cell>
          <cell r="AF1114" t="str">
            <v>TFIT04170413</v>
          </cell>
          <cell r="AG1114">
            <v>0</v>
          </cell>
        </row>
        <row r="1115">
          <cell r="T1115" t="str">
            <v>TFIT0417041340196</v>
          </cell>
          <cell r="U1115">
            <v>40196</v>
          </cell>
          <cell r="V1115" t="str">
            <v>TFIT04170413</v>
          </cell>
          <cell r="W1115">
            <v>0</v>
          </cell>
          <cell r="Y1115" t="str">
            <v>TFIT0417041340196</v>
          </cell>
          <cell r="Z1115">
            <v>40196</v>
          </cell>
          <cell r="AA1115" t="str">
            <v>TFIT04170413</v>
          </cell>
          <cell r="AB1115">
            <v>0</v>
          </cell>
          <cell r="AD1115" t="str">
            <v>TFIT0417041340196</v>
          </cell>
          <cell r="AE1115">
            <v>40196</v>
          </cell>
          <cell r="AF1115" t="str">
            <v>TFIT04170413</v>
          </cell>
          <cell r="AG1115">
            <v>0</v>
          </cell>
        </row>
        <row r="1116">
          <cell r="T1116" t="str">
            <v>TFIT0417041340195</v>
          </cell>
          <cell r="U1116">
            <v>40195</v>
          </cell>
          <cell r="V1116" t="str">
            <v>TFIT04170413</v>
          </cell>
          <cell r="W1116">
            <v>0</v>
          </cell>
          <cell r="Y1116" t="str">
            <v>TFIT0417041340195</v>
          </cell>
          <cell r="Z1116">
            <v>40195</v>
          </cell>
          <cell r="AA1116" t="str">
            <v>TFIT04170413</v>
          </cell>
          <cell r="AB1116">
            <v>0</v>
          </cell>
          <cell r="AD1116" t="str">
            <v>TFIT0417041340195</v>
          </cell>
          <cell r="AE1116">
            <v>40195</v>
          </cell>
          <cell r="AF1116" t="str">
            <v>TFIT04170413</v>
          </cell>
          <cell r="AG1116">
            <v>0</v>
          </cell>
        </row>
        <row r="1117">
          <cell r="T1117" t="str">
            <v>TFIT0417041340194</v>
          </cell>
          <cell r="U1117">
            <v>40194</v>
          </cell>
          <cell r="V1117" t="str">
            <v>TFIT04170413</v>
          </cell>
          <cell r="W1117">
            <v>0</v>
          </cell>
          <cell r="Y1117" t="str">
            <v>TFIT0417041340194</v>
          </cell>
          <cell r="Z1117">
            <v>40194</v>
          </cell>
          <cell r="AA1117" t="str">
            <v>TFIT04170413</v>
          </cell>
          <cell r="AB1117">
            <v>0</v>
          </cell>
          <cell r="AD1117" t="str">
            <v>TFIT0417041340194</v>
          </cell>
          <cell r="AE1117">
            <v>40194</v>
          </cell>
          <cell r="AF1117" t="str">
            <v>TFIT04170413</v>
          </cell>
          <cell r="AG1117">
            <v>0</v>
          </cell>
        </row>
        <row r="1118">
          <cell r="T1118" t="str">
            <v>TFIT0417041340193</v>
          </cell>
          <cell r="U1118">
            <v>40193</v>
          </cell>
          <cell r="V1118" t="str">
            <v>TFIT04170413</v>
          </cell>
          <cell r="W1118">
            <v>0</v>
          </cell>
          <cell r="Y1118" t="str">
            <v>TFIT0417041340193</v>
          </cell>
          <cell r="Z1118">
            <v>40193</v>
          </cell>
          <cell r="AA1118" t="str">
            <v>TFIT04170413</v>
          </cell>
          <cell r="AB1118">
            <v>0</v>
          </cell>
          <cell r="AD1118" t="str">
            <v>TFIT0417041340193</v>
          </cell>
          <cell r="AE1118">
            <v>40193</v>
          </cell>
          <cell r="AF1118" t="str">
            <v>TFIT04170413</v>
          </cell>
          <cell r="AG1118">
            <v>0</v>
          </cell>
        </row>
        <row r="1119">
          <cell r="T1119" t="str">
            <v>TFIT0417041340192</v>
          </cell>
          <cell r="U1119">
            <v>40192</v>
          </cell>
          <cell r="V1119" t="str">
            <v>TFIT04170413</v>
          </cell>
          <cell r="W1119">
            <v>0</v>
          </cell>
          <cell r="Y1119" t="str">
            <v>TFIT0417041340192</v>
          </cell>
          <cell r="Z1119">
            <v>40192</v>
          </cell>
          <cell r="AA1119" t="str">
            <v>TFIT04170413</v>
          </cell>
          <cell r="AB1119">
            <v>0</v>
          </cell>
          <cell r="AD1119" t="str">
            <v>TFIT0417041340192</v>
          </cell>
          <cell r="AE1119">
            <v>40192</v>
          </cell>
          <cell r="AF1119" t="str">
            <v>TFIT04170413</v>
          </cell>
          <cell r="AG1119">
            <v>0</v>
          </cell>
        </row>
        <row r="1120">
          <cell r="T1120" t="str">
            <v>TFIT0417041340191</v>
          </cell>
          <cell r="U1120">
            <v>40191</v>
          </cell>
          <cell r="V1120" t="str">
            <v>TFIT04170413</v>
          </cell>
          <cell r="W1120">
            <v>0</v>
          </cell>
          <cell r="Y1120" t="str">
            <v>TFIT0417041340191</v>
          </cell>
          <cell r="Z1120">
            <v>40191</v>
          </cell>
          <cell r="AA1120" t="str">
            <v>TFIT04170413</v>
          </cell>
          <cell r="AB1120">
            <v>0</v>
          </cell>
          <cell r="AD1120" t="str">
            <v>TFIT0417041340191</v>
          </cell>
          <cell r="AE1120">
            <v>40191</v>
          </cell>
          <cell r="AF1120" t="str">
            <v>TFIT04170413</v>
          </cell>
          <cell r="AG1120">
            <v>0</v>
          </cell>
        </row>
        <row r="1121">
          <cell r="T1121" t="str">
            <v>TFIT0417041340190</v>
          </cell>
          <cell r="U1121">
            <v>40190</v>
          </cell>
          <cell r="V1121" t="str">
            <v>TFIT04170413</v>
          </cell>
          <cell r="W1121">
            <v>0</v>
          </cell>
          <cell r="Y1121" t="str">
            <v>TFIT0417041340190</v>
          </cell>
          <cell r="Z1121">
            <v>40190</v>
          </cell>
          <cell r="AA1121" t="str">
            <v>TFIT04170413</v>
          </cell>
          <cell r="AB1121">
            <v>0</v>
          </cell>
          <cell r="AD1121" t="str">
            <v>TFIT0417041340190</v>
          </cell>
          <cell r="AE1121">
            <v>40190</v>
          </cell>
          <cell r="AF1121" t="str">
            <v>TFIT04170413</v>
          </cell>
          <cell r="AG1121">
            <v>0</v>
          </cell>
        </row>
        <row r="1122">
          <cell r="T1122" t="str">
            <v>TFIT0417041340189</v>
          </cell>
          <cell r="U1122">
            <v>40189</v>
          </cell>
          <cell r="V1122" t="str">
            <v>TFIT04170413</v>
          </cell>
          <cell r="W1122">
            <v>0</v>
          </cell>
          <cell r="Y1122" t="str">
            <v>TFIT0417041340189</v>
          </cell>
          <cell r="Z1122">
            <v>40189</v>
          </cell>
          <cell r="AA1122" t="str">
            <v>TFIT04170413</v>
          </cell>
          <cell r="AB1122">
            <v>0</v>
          </cell>
          <cell r="AD1122" t="str">
            <v>TFIT0417041340189</v>
          </cell>
          <cell r="AE1122">
            <v>40189</v>
          </cell>
          <cell r="AF1122" t="str">
            <v>TFIT04170413</v>
          </cell>
          <cell r="AG1122">
            <v>0</v>
          </cell>
        </row>
        <row r="1123">
          <cell r="T1123" t="str">
            <v>TFIT0417041340188</v>
          </cell>
          <cell r="U1123">
            <v>40188</v>
          </cell>
          <cell r="V1123" t="str">
            <v>TFIT04170413</v>
          </cell>
          <cell r="W1123">
            <v>0</v>
          </cell>
          <cell r="Y1123" t="str">
            <v>TFIT0417041340188</v>
          </cell>
          <cell r="Z1123">
            <v>40188</v>
          </cell>
          <cell r="AA1123" t="str">
            <v>TFIT04170413</v>
          </cell>
          <cell r="AB1123">
            <v>0</v>
          </cell>
          <cell r="AD1123" t="str">
            <v>TFIT0417041340188</v>
          </cell>
          <cell r="AE1123">
            <v>40188</v>
          </cell>
          <cell r="AF1123" t="str">
            <v>TFIT04170413</v>
          </cell>
          <cell r="AG1123">
            <v>0</v>
          </cell>
        </row>
        <row r="1124">
          <cell r="T1124" t="str">
            <v>TFIT0417041340187</v>
          </cell>
          <cell r="U1124">
            <v>40187</v>
          </cell>
          <cell r="V1124" t="str">
            <v>TFIT04170413</v>
          </cell>
          <cell r="W1124">
            <v>0</v>
          </cell>
          <cell r="Y1124" t="str">
            <v>TFIT0417041340187</v>
          </cell>
          <cell r="Z1124">
            <v>40187</v>
          </cell>
          <cell r="AA1124" t="str">
            <v>TFIT04170413</v>
          </cell>
          <cell r="AB1124">
            <v>0</v>
          </cell>
          <cell r="AD1124" t="str">
            <v>TFIT0417041340187</v>
          </cell>
          <cell r="AE1124">
            <v>40187</v>
          </cell>
          <cell r="AF1124" t="str">
            <v>TFIT04170413</v>
          </cell>
          <cell r="AG1124">
            <v>0</v>
          </cell>
        </row>
        <row r="1125">
          <cell r="T1125" t="str">
            <v>TFIT0417041340186</v>
          </cell>
          <cell r="U1125">
            <v>40186</v>
          </cell>
          <cell r="V1125" t="str">
            <v>TFIT04170413</v>
          </cell>
          <cell r="W1125">
            <v>0</v>
          </cell>
          <cell r="Y1125" t="str">
            <v>TFIT0417041340186</v>
          </cell>
          <cell r="Z1125">
            <v>40186</v>
          </cell>
          <cell r="AA1125" t="str">
            <v>TFIT04170413</v>
          </cell>
          <cell r="AB1125">
            <v>0</v>
          </cell>
          <cell r="AD1125" t="str">
            <v>TFIT0417041340186</v>
          </cell>
          <cell r="AE1125">
            <v>40186</v>
          </cell>
          <cell r="AF1125" t="str">
            <v>TFIT04170413</v>
          </cell>
          <cell r="AG1125">
            <v>0</v>
          </cell>
        </row>
        <row r="1126">
          <cell r="T1126" t="str">
            <v>TFIT0417041340185</v>
          </cell>
          <cell r="U1126">
            <v>40185</v>
          </cell>
          <cell r="V1126" t="str">
            <v>TFIT04170413</v>
          </cell>
          <cell r="W1126">
            <v>0</v>
          </cell>
          <cell r="Y1126" t="str">
            <v>TFIT0417041340185</v>
          </cell>
          <cell r="Z1126">
            <v>40185</v>
          </cell>
          <cell r="AA1126" t="str">
            <v>TFIT04170413</v>
          </cell>
          <cell r="AB1126">
            <v>0</v>
          </cell>
          <cell r="AD1126" t="str">
            <v>TFIT0417041340185</v>
          </cell>
          <cell r="AE1126">
            <v>40185</v>
          </cell>
          <cell r="AF1126" t="str">
            <v>TFIT04170413</v>
          </cell>
          <cell r="AG1126">
            <v>0</v>
          </cell>
        </row>
        <row r="1127">
          <cell r="T1127" t="str">
            <v>TFIT0417041340184</v>
          </cell>
          <cell r="U1127">
            <v>40184</v>
          </cell>
          <cell r="V1127" t="str">
            <v>TFIT04170413</v>
          </cell>
          <cell r="W1127">
            <v>0</v>
          </cell>
          <cell r="Y1127" t="str">
            <v>TFIT0417041340184</v>
          </cell>
          <cell r="Z1127">
            <v>40184</v>
          </cell>
          <cell r="AA1127" t="str">
            <v>TFIT04170413</v>
          </cell>
          <cell r="AB1127">
            <v>0</v>
          </cell>
          <cell r="AD1127" t="str">
            <v>TFIT0417041340184</v>
          </cell>
          <cell r="AE1127">
            <v>40184</v>
          </cell>
          <cell r="AF1127" t="str">
            <v>TFIT04170413</v>
          </cell>
          <cell r="AG1127">
            <v>0</v>
          </cell>
        </row>
        <row r="1128">
          <cell r="T1128" t="str">
            <v>TFIT0417041340183</v>
          </cell>
          <cell r="U1128">
            <v>40183</v>
          </cell>
          <cell r="V1128" t="str">
            <v>TFIT04170413</v>
          </cell>
          <cell r="W1128">
            <v>0</v>
          </cell>
          <cell r="Y1128" t="str">
            <v>TFIT0417041340183</v>
          </cell>
          <cell r="Z1128">
            <v>40183</v>
          </cell>
          <cell r="AA1128" t="str">
            <v>TFIT04170413</v>
          </cell>
          <cell r="AB1128">
            <v>0</v>
          </cell>
          <cell r="AD1128" t="str">
            <v>TFIT0417041340183</v>
          </cell>
          <cell r="AE1128">
            <v>40183</v>
          </cell>
          <cell r="AF1128" t="str">
            <v>TFIT04170413</v>
          </cell>
          <cell r="AG1128">
            <v>0</v>
          </cell>
        </row>
        <row r="1129">
          <cell r="T1129" t="str">
            <v>TFIT0417041340182</v>
          </cell>
          <cell r="U1129">
            <v>40182</v>
          </cell>
          <cell r="V1129" t="str">
            <v>TFIT04170413</v>
          </cell>
          <cell r="W1129">
            <v>0</v>
          </cell>
          <cell r="Y1129" t="str">
            <v>TFIT0417041340182</v>
          </cell>
          <cell r="Z1129">
            <v>40182</v>
          </cell>
          <cell r="AA1129" t="str">
            <v>TFIT04170413</v>
          </cell>
          <cell r="AB1129">
            <v>0</v>
          </cell>
          <cell r="AD1129" t="str">
            <v>TFIT0417041340182</v>
          </cell>
          <cell r="AE1129">
            <v>40182</v>
          </cell>
          <cell r="AF1129" t="str">
            <v>TFIT04170413</v>
          </cell>
          <cell r="AG1129">
            <v>0</v>
          </cell>
        </row>
        <row r="1130">
          <cell r="T1130" t="str">
            <v>TFIT0417041340181</v>
          </cell>
          <cell r="U1130">
            <v>40181</v>
          </cell>
          <cell r="V1130" t="str">
            <v>TFIT04170413</v>
          </cell>
          <cell r="W1130">
            <v>0</v>
          </cell>
          <cell r="Y1130" t="str">
            <v>TFIT0417041340181</v>
          </cell>
          <cell r="Z1130">
            <v>40181</v>
          </cell>
          <cell r="AA1130" t="str">
            <v>TFIT04170413</v>
          </cell>
          <cell r="AB1130">
            <v>0</v>
          </cell>
          <cell r="AD1130" t="str">
            <v>TFIT0417041340181</v>
          </cell>
          <cell r="AE1130">
            <v>40181</v>
          </cell>
          <cell r="AF1130" t="str">
            <v>TFIT04170413</v>
          </cell>
          <cell r="AG1130">
            <v>0</v>
          </cell>
        </row>
        <row r="1131">
          <cell r="T1131" t="str">
            <v>TFIT0417041340180</v>
          </cell>
          <cell r="U1131">
            <v>40180</v>
          </cell>
          <cell r="V1131" t="str">
            <v>TFIT04170413</v>
          </cell>
          <cell r="W1131">
            <v>0</v>
          </cell>
          <cell r="Y1131" t="str">
            <v>TFIT0417041340180</v>
          </cell>
          <cell r="Z1131">
            <v>40180</v>
          </cell>
          <cell r="AA1131" t="str">
            <v>TFIT04170413</v>
          </cell>
          <cell r="AB1131">
            <v>0</v>
          </cell>
          <cell r="AD1131" t="str">
            <v>TFIT0417041340180</v>
          </cell>
          <cell r="AE1131">
            <v>40180</v>
          </cell>
          <cell r="AF1131" t="str">
            <v>TFIT04170413</v>
          </cell>
          <cell r="AG1131">
            <v>0</v>
          </cell>
        </row>
        <row r="1132">
          <cell r="T1132" t="str">
            <v>TFIT0417041340179</v>
          </cell>
          <cell r="U1132">
            <v>40179</v>
          </cell>
          <cell r="V1132" t="str">
            <v>TFIT04170413</v>
          </cell>
          <cell r="W1132">
            <v>0</v>
          </cell>
          <cell r="Y1132" t="str">
            <v>TFIT0417041340179</v>
          </cell>
          <cell r="Z1132">
            <v>40179</v>
          </cell>
          <cell r="AA1132" t="str">
            <v>TFIT04170413</v>
          </cell>
          <cell r="AB1132">
            <v>0</v>
          </cell>
          <cell r="AD1132" t="str">
            <v>TFIT0417041340179</v>
          </cell>
          <cell r="AE1132">
            <v>40179</v>
          </cell>
          <cell r="AF1132" t="str">
            <v>TFIT04170413</v>
          </cell>
          <cell r="AG1132">
            <v>0</v>
          </cell>
        </row>
        <row r="1133">
          <cell r="T1133" t="str">
            <v>TFIT0417041340178</v>
          </cell>
          <cell r="U1133">
            <v>40178</v>
          </cell>
          <cell r="V1133" t="str">
            <v>TFIT04170413</v>
          </cell>
          <cell r="W1133">
            <v>0</v>
          </cell>
          <cell r="Y1133" t="str">
            <v>TFIT0417041340178</v>
          </cell>
          <cell r="Z1133">
            <v>40178</v>
          </cell>
          <cell r="AA1133" t="str">
            <v>TFIT04170413</v>
          </cell>
          <cell r="AB1133">
            <v>0</v>
          </cell>
          <cell r="AD1133" t="str">
            <v>TFIT0417041340178</v>
          </cell>
          <cell r="AE1133">
            <v>40178</v>
          </cell>
          <cell r="AF1133" t="str">
            <v>TFIT04170413</v>
          </cell>
          <cell r="AG1133">
            <v>0</v>
          </cell>
        </row>
        <row r="1134">
          <cell r="T1134" t="str">
            <v>TFIT0417041340177</v>
          </cell>
          <cell r="U1134">
            <v>40177</v>
          </cell>
          <cell r="V1134" t="str">
            <v>TFIT04170413</v>
          </cell>
          <cell r="W1134">
            <v>0</v>
          </cell>
          <cell r="Y1134" t="str">
            <v>TFIT0417041340177</v>
          </cell>
          <cell r="Z1134">
            <v>40177</v>
          </cell>
          <cell r="AA1134" t="str">
            <v>TFIT04170413</v>
          </cell>
          <cell r="AB1134">
            <v>0</v>
          </cell>
          <cell r="AD1134" t="str">
            <v>TFIT0417041340177</v>
          </cell>
          <cell r="AE1134">
            <v>40177</v>
          </cell>
          <cell r="AF1134" t="str">
            <v>TFIT04170413</v>
          </cell>
          <cell r="AG1134">
            <v>0</v>
          </cell>
        </row>
        <row r="1135">
          <cell r="T1135" t="str">
            <v>TFIT0417041340176</v>
          </cell>
          <cell r="U1135">
            <v>40176</v>
          </cell>
          <cell r="V1135" t="str">
            <v>TFIT04170413</v>
          </cell>
          <cell r="W1135">
            <v>0</v>
          </cell>
          <cell r="Y1135" t="str">
            <v>TFIT0417041340176</v>
          </cell>
          <cell r="Z1135">
            <v>40176</v>
          </cell>
          <cell r="AA1135" t="str">
            <v>TFIT04170413</v>
          </cell>
          <cell r="AB1135">
            <v>0</v>
          </cell>
          <cell r="AD1135" t="str">
            <v>TFIT0417041340176</v>
          </cell>
          <cell r="AE1135">
            <v>40176</v>
          </cell>
          <cell r="AF1135" t="str">
            <v>TFIT04170413</v>
          </cell>
          <cell r="AG1135">
            <v>0</v>
          </cell>
        </row>
        <row r="1136">
          <cell r="T1136" t="str">
            <v>TFIT0417041340175</v>
          </cell>
          <cell r="U1136">
            <v>40175</v>
          </cell>
          <cell r="V1136" t="str">
            <v>TFIT04170413</v>
          </cell>
          <cell r="W1136">
            <v>0</v>
          </cell>
          <cell r="Y1136" t="str">
            <v>TFIT0417041340175</v>
          </cell>
          <cell r="Z1136">
            <v>40175</v>
          </cell>
          <cell r="AA1136" t="str">
            <v>TFIT04170413</v>
          </cell>
          <cell r="AB1136">
            <v>0</v>
          </cell>
          <cell r="AD1136" t="str">
            <v>TFIT0417041340175</v>
          </cell>
          <cell r="AE1136">
            <v>40175</v>
          </cell>
          <cell r="AF1136" t="str">
            <v>TFIT04170413</v>
          </cell>
          <cell r="AG1136">
            <v>0</v>
          </cell>
        </row>
        <row r="1137">
          <cell r="T1137" t="str">
            <v>TFIT0417041340174</v>
          </cell>
          <cell r="U1137">
            <v>40174</v>
          </cell>
          <cell r="V1137" t="str">
            <v>TFIT04170413</v>
          </cell>
          <cell r="W1137">
            <v>0</v>
          </cell>
          <cell r="Y1137" t="str">
            <v>TFIT0417041340174</v>
          </cell>
          <cell r="Z1137">
            <v>40174</v>
          </cell>
          <cell r="AA1137" t="str">
            <v>TFIT04170413</v>
          </cell>
          <cell r="AB1137">
            <v>0</v>
          </cell>
          <cell r="AD1137" t="str">
            <v>TFIT0417041340174</v>
          </cell>
          <cell r="AE1137">
            <v>40174</v>
          </cell>
          <cell r="AF1137" t="str">
            <v>TFIT04170413</v>
          </cell>
          <cell r="AG1137">
            <v>0</v>
          </cell>
        </row>
        <row r="1138">
          <cell r="T1138" t="str">
            <v>TFIT0417041340173</v>
          </cell>
          <cell r="U1138">
            <v>40173</v>
          </cell>
          <cell r="V1138" t="str">
            <v>TFIT04170413</v>
          </cell>
          <cell r="W1138">
            <v>0</v>
          </cell>
          <cell r="Y1138" t="str">
            <v>TFIT0417041340173</v>
          </cell>
          <cell r="Z1138">
            <v>40173</v>
          </cell>
          <cell r="AA1138" t="str">
            <v>TFIT04170413</v>
          </cell>
          <cell r="AB1138">
            <v>0</v>
          </cell>
          <cell r="AD1138" t="str">
            <v>TFIT0417041340173</v>
          </cell>
          <cell r="AE1138">
            <v>40173</v>
          </cell>
          <cell r="AF1138" t="str">
            <v>TFIT04170413</v>
          </cell>
          <cell r="AG1138">
            <v>0</v>
          </cell>
        </row>
        <row r="1139">
          <cell r="T1139" t="str">
            <v>TFIT0417041340172</v>
          </cell>
          <cell r="U1139">
            <v>40172</v>
          </cell>
          <cell r="V1139" t="str">
            <v>TFIT04170413</v>
          </cell>
          <cell r="W1139">
            <v>0</v>
          </cell>
          <cell r="Y1139" t="str">
            <v>TFIT0417041340172</v>
          </cell>
          <cell r="Z1139">
            <v>40172</v>
          </cell>
          <cell r="AA1139" t="str">
            <v>TFIT04170413</v>
          </cell>
          <cell r="AB1139">
            <v>0</v>
          </cell>
          <cell r="AD1139" t="str">
            <v>TFIT0417041340172</v>
          </cell>
          <cell r="AE1139">
            <v>40172</v>
          </cell>
          <cell r="AF1139" t="str">
            <v>TFIT04170413</v>
          </cell>
          <cell r="AG1139">
            <v>0</v>
          </cell>
        </row>
        <row r="1140">
          <cell r="T1140" t="str">
            <v>TFIT0417041340171</v>
          </cell>
          <cell r="U1140">
            <v>40171</v>
          </cell>
          <cell r="V1140" t="str">
            <v>TFIT04170413</v>
          </cell>
          <cell r="W1140">
            <v>0</v>
          </cell>
          <cell r="Y1140" t="str">
            <v>TFIT0417041340171</v>
          </cell>
          <cell r="Z1140">
            <v>40171</v>
          </cell>
          <cell r="AA1140" t="str">
            <v>TFIT04170413</v>
          </cell>
          <cell r="AB1140">
            <v>0</v>
          </cell>
          <cell r="AD1140" t="str">
            <v>TFIT0417041340171</v>
          </cell>
          <cell r="AE1140">
            <v>40171</v>
          </cell>
          <cell r="AF1140" t="str">
            <v>TFIT04170413</v>
          </cell>
          <cell r="AG1140">
            <v>0</v>
          </cell>
        </row>
        <row r="1141">
          <cell r="T1141" t="str">
            <v>TFIT0417041340170</v>
          </cell>
          <cell r="U1141">
            <v>40170</v>
          </cell>
          <cell r="V1141" t="str">
            <v>TFIT04170413</v>
          </cell>
          <cell r="W1141">
            <v>0</v>
          </cell>
          <cell r="Y1141" t="str">
            <v>TFIT0417041340170</v>
          </cell>
          <cell r="Z1141">
            <v>40170</v>
          </cell>
          <cell r="AA1141" t="str">
            <v>TFIT04170413</v>
          </cell>
          <cell r="AB1141">
            <v>0</v>
          </cell>
          <cell r="AD1141" t="str">
            <v>TFIT0417041340170</v>
          </cell>
          <cell r="AE1141">
            <v>40170</v>
          </cell>
          <cell r="AF1141" t="str">
            <v>TFIT04170413</v>
          </cell>
          <cell r="AG1141">
            <v>0</v>
          </cell>
        </row>
        <row r="1142">
          <cell r="T1142" t="str">
            <v>TFIT0417041340169</v>
          </cell>
          <cell r="U1142">
            <v>40169</v>
          </cell>
          <cell r="V1142" t="str">
            <v>TFIT04170413</v>
          </cell>
          <cell r="W1142">
            <v>0</v>
          </cell>
          <cell r="Y1142" t="str">
            <v>TFIT0417041340169</v>
          </cell>
          <cell r="Z1142">
            <v>40169</v>
          </cell>
          <cell r="AA1142" t="str">
            <v>TFIT04170413</v>
          </cell>
          <cell r="AB1142">
            <v>0</v>
          </cell>
          <cell r="AD1142" t="str">
            <v>TFIT0417041340169</v>
          </cell>
          <cell r="AE1142">
            <v>40169</v>
          </cell>
          <cell r="AF1142" t="str">
            <v>TFIT04170413</v>
          </cell>
          <cell r="AG1142">
            <v>0</v>
          </cell>
        </row>
        <row r="1143">
          <cell r="T1143" t="str">
            <v>TFIT0417041340168</v>
          </cell>
          <cell r="U1143">
            <v>40168</v>
          </cell>
          <cell r="V1143" t="str">
            <v>TFIT04170413</v>
          </cell>
          <cell r="W1143">
            <v>0</v>
          </cell>
          <cell r="Y1143" t="str">
            <v>TFIT0417041340168</v>
          </cell>
          <cell r="Z1143">
            <v>40168</v>
          </cell>
          <cell r="AA1143" t="str">
            <v>TFIT04170413</v>
          </cell>
          <cell r="AB1143">
            <v>0</v>
          </cell>
          <cell r="AD1143" t="str">
            <v>TFIT0417041340168</v>
          </cell>
          <cell r="AE1143">
            <v>40168</v>
          </cell>
          <cell r="AF1143" t="str">
            <v>TFIT04170413</v>
          </cell>
          <cell r="AG1143">
            <v>0</v>
          </cell>
        </row>
        <row r="1144">
          <cell r="T1144" t="str">
            <v>TFIT0417041340167</v>
          </cell>
          <cell r="U1144">
            <v>40167</v>
          </cell>
          <cell r="V1144" t="str">
            <v>TFIT04170413</v>
          </cell>
          <cell r="W1144">
            <v>0</v>
          </cell>
          <cell r="Y1144" t="str">
            <v>TFIT0417041340167</v>
          </cell>
          <cell r="Z1144">
            <v>40167</v>
          </cell>
          <cell r="AA1144" t="str">
            <v>TFIT04170413</v>
          </cell>
          <cell r="AB1144">
            <v>0</v>
          </cell>
          <cell r="AD1144" t="str">
            <v>TFIT0417041340167</v>
          </cell>
          <cell r="AE1144">
            <v>40167</v>
          </cell>
          <cell r="AF1144" t="str">
            <v>TFIT04170413</v>
          </cell>
          <cell r="AG1144">
            <v>0</v>
          </cell>
        </row>
        <row r="1145">
          <cell r="T1145" t="str">
            <v>TFIT0417041340166</v>
          </cell>
          <cell r="U1145">
            <v>40166</v>
          </cell>
          <cell r="V1145" t="str">
            <v>TFIT04170413</v>
          </cell>
          <cell r="W1145">
            <v>0</v>
          </cell>
          <cell r="Y1145" t="str">
            <v>TFIT0417041340166</v>
          </cell>
          <cell r="Z1145">
            <v>40166</v>
          </cell>
          <cell r="AA1145" t="str">
            <v>TFIT04170413</v>
          </cell>
          <cell r="AB1145">
            <v>0</v>
          </cell>
          <cell r="AD1145" t="str">
            <v>TFIT0417041340166</v>
          </cell>
          <cell r="AE1145">
            <v>40166</v>
          </cell>
          <cell r="AF1145" t="str">
            <v>TFIT04170413</v>
          </cell>
          <cell r="AG1145">
            <v>0</v>
          </cell>
        </row>
        <row r="1146">
          <cell r="T1146" t="str">
            <v>TFIT0417041340165</v>
          </cell>
          <cell r="U1146">
            <v>40165</v>
          </cell>
          <cell r="V1146" t="str">
            <v>TFIT04170413</v>
          </cell>
          <cell r="W1146">
            <v>0</v>
          </cell>
          <cell r="Y1146" t="str">
            <v>TFIT0417041340165</v>
          </cell>
          <cell r="Z1146">
            <v>40165</v>
          </cell>
          <cell r="AA1146" t="str">
            <v>TFIT04170413</v>
          </cell>
          <cell r="AB1146">
            <v>0</v>
          </cell>
          <cell r="AD1146" t="str">
            <v>TFIT0417041340165</v>
          </cell>
          <cell r="AE1146">
            <v>40165</v>
          </cell>
          <cell r="AF1146" t="str">
            <v>TFIT04170413</v>
          </cell>
          <cell r="AG1146">
            <v>0</v>
          </cell>
        </row>
        <row r="1147">
          <cell r="T1147" t="str">
            <v>TFIT0417041340164</v>
          </cell>
          <cell r="U1147">
            <v>40164</v>
          </cell>
          <cell r="V1147" t="str">
            <v>TFIT04170413</v>
          </cell>
          <cell r="W1147">
            <v>0</v>
          </cell>
          <cell r="Y1147" t="str">
            <v>TFIT0417041340164</v>
          </cell>
          <cell r="Z1147">
            <v>40164</v>
          </cell>
          <cell r="AA1147" t="str">
            <v>TFIT04170413</v>
          </cell>
          <cell r="AB1147">
            <v>0</v>
          </cell>
          <cell r="AD1147" t="str">
            <v>TFIT0417041340164</v>
          </cell>
          <cell r="AE1147">
            <v>40164</v>
          </cell>
          <cell r="AF1147" t="str">
            <v>TFIT04170413</v>
          </cell>
          <cell r="AG1147">
            <v>0</v>
          </cell>
        </row>
        <row r="1148">
          <cell r="T1148" t="str">
            <v>TFIT0417041340163</v>
          </cell>
          <cell r="U1148">
            <v>40163</v>
          </cell>
          <cell r="V1148" t="str">
            <v>TFIT04170413</v>
          </cell>
          <cell r="W1148">
            <v>0</v>
          </cell>
          <cell r="Y1148" t="str">
            <v>TFIT0417041340163</v>
          </cell>
          <cell r="Z1148">
            <v>40163</v>
          </cell>
          <cell r="AA1148" t="str">
            <v>TFIT04170413</v>
          </cell>
          <cell r="AB1148">
            <v>0</v>
          </cell>
          <cell r="AD1148" t="str">
            <v>TFIT0417041340163</v>
          </cell>
          <cell r="AE1148">
            <v>40163</v>
          </cell>
          <cell r="AF1148" t="str">
            <v>TFIT04170413</v>
          </cell>
          <cell r="AG1148">
            <v>0</v>
          </cell>
        </row>
        <row r="1149">
          <cell r="T1149" t="str">
            <v>TFIT0417041340162</v>
          </cell>
          <cell r="U1149">
            <v>40162</v>
          </cell>
          <cell r="V1149" t="str">
            <v>TFIT04170413</v>
          </cell>
          <cell r="W1149">
            <v>0</v>
          </cell>
          <cell r="Y1149" t="str">
            <v>TFIT0417041340162</v>
          </cell>
          <cell r="Z1149">
            <v>40162</v>
          </cell>
          <cell r="AA1149" t="str">
            <v>TFIT04170413</v>
          </cell>
          <cell r="AB1149">
            <v>0</v>
          </cell>
          <cell r="AD1149" t="str">
            <v>TFIT0417041340162</v>
          </cell>
          <cell r="AE1149">
            <v>40162</v>
          </cell>
          <cell r="AF1149" t="str">
            <v>TFIT04170413</v>
          </cell>
          <cell r="AG1149">
            <v>0</v>
          </cell>
        </row>
        <row r="1150">
          <cell r="T1150" t="str">
            <v>TFIT0417041340161</v>
          </cell>
          <cell r="U1150">
            <v>40161</v>
          </cell>
          <cell r="V1150" t="str">
            <v>TFIT04170413</v>
          </cell>
          <cell r="W1150">
            <v>0</v>
          </cell>
          <cell r="Y1150" t="str">
            <v>TFIT0417041340161</v>
          </cell>
          <cell r="Z1150">
            <v>40161</v>
          </cell>
          <cell r="AA1150" t="str">
            <v>TFIT04170413</v>
          </cell>
          <cell r="AB1150">
            <v>0</v>
          </cell>
          <cell r="AD1150" t="str">
            <v>TFIT0417041340161</v>
          </cell>
          <cell r="AE1150">
            <v>40161</v>
          </cell>
          <cell r="AF1150" t="str">
            <v>TFIT04170413</v>
          </cell>
          <cell r="AG1150">
            <v>0</v>
          </cell>
        </row>
        <row r="1151">
          <cell r="T1151" t="str">
            <v>TFIT0417041340160</v>
          </cell>
          <cell r="U1151">
            <v>40160</v>
          </cell>
          <cell r="V1151" t="str">
            <v>TFIT04170413</v>
          </cell>
          <cell r="W1151">
            <v>0</v>
          </cell>
          <cell r="Y1151" t="str">
            <v>TFIT0417041340160</v>
          </cell>
          <cell r="Z1151">
            <v>40160</v>
          </cell>
          <cell r="AA1151" t="str">
            <v>TFIT04170413</v>
          </cell>
          <cell r="AB1151">
            <v>0</v>
          </cell>
          <cell r="AD1151" t="str">
            <v>TFIT0417041340160</v>
          </cell>
          <cell r="AE1151">
            <v>40160</v>
          </cell>
          <cell r="AF1151" t="str">
            <v>TFIT04170413</v>
          </cell>
          <cell r="AG1151">
            <v>0</v>
          </cell>
        </row>
        <row r="1152">
          <cell r="T1152" t="str">
            <v>TFIT0417041340159</v>
          </cell>
          <cell r="U1152">
            <v>40159</v>
          </cell>
          <cell r="V1152" t="str">
            <v>TFIT04170413</v>
          </cell>
          <cell r="W1152">
            <v>0</v>
          </cell>
          <cell r="Y1152" t="str">
            <v>TFIT0417041340159</v>
          </cell>
          <cell r="Z1152">
            <v>40159</v>
          </cell>
          <cell r="AA1152" t="str">
            <v>TFIT04170413</v>
          </cell>
          <cell r="AB1152">
            <v>0</v>
          </cell>
          <cell r="AD1152" t="str">
            <v>TFIT0417041340159</v>
          </cell>
          <cell r="AE1152">
            <v>40159</v>
          </cell>
          <cell r="AF1152" t="str">
            <v>TFIT04170413</v>
          </cell>
          <cell r="AG1152">
            <v>0</v>
          </cell>
        </row>
        <row r="1153">
          <cell r="T1153" t="str">
            <v>TFIT0417041340158</v>
          </cell>
          <cell r="U1153">
            <v>40158</v>
          </cell>
          <cell r="V1153" t="str">
            <v>TFIT04170413</v>
          </cell>
          <cell r="W1153">
            <v>0</v>
          </cell>
          <cell r="Y1153" t="str">
            <v>TFIT0417041340158</v>
          </cell>
          <cell r="Z1153">
            <v>40158</v>
          </cell>
          <cell r="AA1153" t="str">
            <v>TFIT04170413</v>
          </cell>
          <cell r="AB1153">
            <v>0</v>
          </cell>
          <cell r="AD1153" t="str">
            <v>TFIT0417041340158</v>
          </cell>
          <cell r="AE1153">
            <v>40158</v>
          </cell>
          <cell r="AF1153" t="str">
            <v>TFIT04170413</v>
          </cell>
          <cell r="AG1153">
            <v>0</v>
          </cell>
        </row>
        <row r="1154">
          <cell r="T1154" t="str">
            <v>TFIT0417041340157</v>
          </cell>
          <cell r="U1154">
            <v>40157</v>
          </cell>
          <cell r="V1154" t="str">
            <v>TFIT04170413</v>
          </cell>
          <cell r="W1154">
            <v>0</v>
          </cell>
          <cell r="Y1154" t="str">
            <v>TFIT0417041340157</v>
          </cell>
          <cell r="Z1154">
            <v>40157</v>
          </cell>
          <cell r="AA1154" t="str">
            <v>TFIT04170413</v>
          </cell>
          <cell r="AB1154">
            <v>0</v>
          </cell>
          <cell r="AD1154" t="str">
            <v>TFIT0417041340157</v>
          </cell>
          <cell r="AE1154">
            <v>40157</v>
          </cell>
          <cell r="AF1154" t="str">
            <v>TFIT04170413</v>
          </cell>
          <cell r="AG1154">
            <v>0</v>
          </cell>
        </row>
        <row r="1155">
          <cell r="T1155" t="str">
            <v>TFIT0417041340156</v>
          </cell>
          <cell r="U1155">
            <v>40156</v>
          </cell>
          <cell r="V1155" t="str">
            <v>TFIT04170413</v>
          </cell>
          <cell r="W1155">
            <v>0</v>
          </cell>
          <cell r="Y1155" t="str">
            <v>TFIT0417041340156</v>
          </cell>
          <cell r="Z1155">
            <v>40156</v>
          </cell>
          <cell r="AA1155" t="str">
            <v>TFIT04170413</v>
          </cell>
          <cell r="AB1155">
            <v>0</v>
          </cell>
          <cell r="AD1155" t="str">
            <v>TFIT0417041340156</v>
          </cell>
          <cell r="AE1155">
            <v>40156</v>
          </cell>
          <cell r="AF1155" t="str">
            <v>TFIT04170413</v>
          </cell>
          <cell r="AG1155">
            <v>0</v>
          </cell>
        </row>
        <row r="1156">
          <cell r="T1156" t="str">
            <v>TFIT0417041340155</v>
          </cell>
          <cell r="U1156">
            <v>40155</v>
          </cell>
          <cell r="V1156" t="str">
            <v>TFIT04170413</v>
          </cell>
          <cell r="W1156">
            <v>0</v>
          </cell>
          <cell r="Y1156" t="str">
            <v>TFIT0417041340155</v>
          </cell>
          <cell r="Z1156">
            <v>40155</v>
          </cell>
          <cell r="AA1156" t="str">
            <v>TFIT04170413</v>
          </cell>
          <cell r="AB1156">
            <v>0</v>
          </cell>
          <cell r="AD1156" t="str">
            <v>TFIT0417041340155</v>
          </cell>
          <cell r="AE1156">
            <v>40155</v>
          </cell>
          <cell r="AF1156" t="str">
            <v>TFIT04170413</v>
          </cell>
          <cell r="AG1156">
            <v>0</v>
          </cell>
        </row>
        <row r="1157">
          <cell r="T1157" t="str">
            <v>TFIT0417041340154</v>
          </cell>
          <cell r="U1157">
            <v>40154</v>
          </cell>
          <cell r="V1157" t="str">
            <v>TFIT04170413</v>
          </cell>
          <cell r="W1157">
            <v>0</v>
          </cell>
          <cell r="Y1157" t="str">
            <v>TFIT0417041340154</v>
          </cell>
          <cell r="Z1157">
            <v>40154</v>
          </cell>
          <cell r="AA1157" t="str">
            <v>TFIT04170413</v>
          </cell>
          <cell r="AB1157">
            <v>0</v>
          </cell>
          <cell r="AD1157" t="str">
            <v>TFIT0417041340154</v>
          </cell>
          <cell r="AE1157">
            <v>40154</v>
          </cell>
          <cell r="AF1157" t="str">
            <v>TFIT04170413</v>
          </cell>
          <cell r="AG1157">
            <v>0</v>
          </cell>
        </row>
        <row r="1158">
          <cell r="T1158" t="str">
            <v>TFIT0417041340153</v>
          </cell>
          <cell r="U1158">
            <v>40153</v>
          </cell>
          <cell r="V1158" t="str">
            <v>TFIT04170413</v>
          </cell>
          <cell r="W1158">
            <v>0</v>
          </cell>
          <cell r="Y1158" t="str">
            <v>TFIT0417041340153</v>
          </cell>
          <cell r="Z1158">
            <v>40153</v>
          </cell>
          <cell r="AA1158" t="str">
            <v>TFIT04170413</v>
          </cell>
          <cell r="AB1158">
            <v>0</v>
          </cell>
          <cell r="AD1158" t="str">
            <v>TFIT0417041340153</v>
          </cell>
          <cell r="AE1158">
            <v>40153</v>
          </cell>
          <cell r="AF1158" t="str">
            <v>TFIT04170413</v>
          </cell>
          <cell r="AG1158">
            <v>0</v>
          </cell>
        </row>
        <row r="1159">
          <cell r="T1159" t="str">
            <v>TFIT0417041340152</v>
          </cell>
          <cell r="U1159">
            <v>40152</v>
          </cell>
          <cell r="V1159" t="str">
            <v>TFIT04170413</v>
          </cell>
          <cell r="W1159">
            <v>0</v>
          </cell>
          <cell r="Y1159" t="str">
            <v>TFIT0417041340152</v>
          </cell>
          <cell r="Z1159">
            <v>40152</v>
          </cell>
          <cell r="AA1159" t="str">
            <v>TFIT04170413</v>
          </cell>
          <cell r="AB1159">
            <v>0</v>
          </cell>
          <cell r="AD1159" t="str">
            <v>TFIT0417041340152</v>
          </cell>
          <cell r="AE1159">
            <v>40152</v>
          </cell>
          <cell r="AF1159" t="str">
            <v>TFIT04170413</v>
          </cell>
          <cell r="AG1159">
            <v>0</v>
          </cell>
        </row>
        <row r="1160">
          <cell r="T1160" t="str">
            <v>TFIT0417041340151</v>
          </cell>
          <cell r="U1160">
            <v>40151</v>
          </cell>
          <cell r="V1160" t="str">
            <v>TFIT04170413</v>
          </cell>
          <cell r="W1160">
            <v>0</v>
          </cell>
          <cell r="Y1160" t="str">
            <v>TFIT0417041340151</v>
          </cell>
          <cell r="Z1160">
            <v>40151</v>
          </cell>
          <cell r="AA1160" t="str">
            <v>TFIT04170413</v>
          </cell>
          <cell r="AB1160">
            <v>0</v>
          </cell>
          <cell r="AD1160" t="str">
            <v>TFIT0417041340151</v>
          </cell>
          <cell r="AE1160">
            <v>40151</v>
          </cell>
          <cell r="AF1160" t="str">
            <v>TFIT04170413</v>
          </cell>
          <cell r="AG1160">
            <v>0</v>
          </cell>
        </row>
        <row r="1161">
          <cell r="T1161" t="str">
            <v>TFIT0417041340150</v>
          </cell>
          <cell r="U1161">
            <v>40150</v>
          </cell>
          <cell r="V1161" t="str">
            <v>TFIT04170413</v>
          </cell>
          <cell r="W1161">
            <v>0</v>
          </cell>
          <cell r="Y1161" t="str">
            <v>TFIT0417041340150</v>
          </cell>
          <cell r="Z1161">
            <v>40150</v>
          </cell>
          <cell r="AA1161" t="str">
            <v>TFIT04170413</v>
          </cell>
          <cell r="AB1161">
            <v>0</v>
          </cell>
          <cell r="AD1161" t="str">
            <v>TFIT0417041340150</v>
          </cell>
          <cell r="AE1161">
            <v>40150</v>
          </cell>
          <cell r="AF1161" t="str">
            <v>TFIT04170413</v>
          </cell>
          <cell r="AG1161">
            <v>0</v>
          </cell>
        </row>
        <row r="1162">
          <cell r="T1162" t="str">
            <v>TFIT0417041340149</v>
          </cell>
          <cell r="U1162">
            <v>40149</v>
          </cell>
          <cell r="V1162" t="str">
            <v>TFIT04170413</v>
          </cell>
          <cell r="W1162">
            <v>0</v>
          </cell>
          <cell r="Y1162" t="str">
            <v>TFIT0417041340149</v>
          </cell>
          <cell r="Z1162">
            <v>40149</v>
          </cell>
          <cell r="AA1162" t="str">
            <v>TFIT04170413</v>
          </cell>
          <cell r="AB1162">
            <v>0</v>
          </cell>
          <cell r="AD1162" t="str">
            <v>TFIT0417041340149</v>
          </cell>
          <cell r="AE1162">
            <v>40149</v>
          </cell>
          <cell r="AF1162" t="str">
            <v>TFIT04170413</v>
          </cell>
          <cell r="AG1162">
            <v>0</v>
          </cell>
        </row>
        <row r="1163">
          <cell r="T1163" t="str">
            <v>TFIT0417041340148</v>
          </cell>
          <cell r="U1163">
            <v>40148</v>
          </cell>
          <cell r="V1163" t="str">
            <v>TFIT04170413</v>
          </cell>
          <cell r="W1163">
            <v>0</v>
          </cell>
          <cell r="Y1163" t="str">
            <v>TFIT0417041340148</v>
          </cell>
          <cell r="Z1163">
            <v>40148</v>
          </cell>
          <cell r="AA1163" t="str">
            <v>TFIT04170413</v>
          </cell>
          <cell r="AB1163">
            <v>0</v>
          </cell>
          <cell r="AD1163" t="str">
            <v>TFIT0417041340148</v>
          </cell>
          <cell r="AE1163">
            <v>40148</v>
          </cell>
          <cell r="AF1163" t="str">
            <v>TFIT04170413</v>
          </cell>
          <cell r="AG1163">
            <v>0</v>
          </cell>
        </row>
        <row r="1164">
          <cell r="T1164" t="str">
            <v>TFIT0417041340147</v>
          </cell>
          <cell r="U1164">
            <v>40147</v>
          </cell>
          <cell r="V1164" t="str">
            <v>TFIT04170413</v>
          </cell>
          <cell r="W1164">
            <v>0</v>
          </cell>
          <cell r="Y1164" t="str">
            <v>TFIT0417041340147</v>
          </cell>
          <cell r="Z1164">
            <v>40147</v>
          </cell>
          <cell r="AA1164" t="str">
            <v>TFIT04170413</v>
          </cell>
          <cell r="AB1164">
            <v>0</v>
          </cell>
          <cell r="AD1164" t="str">
            <v>TFIT0417041340147</v>
          </cell>
          <cell r="AE1164">
            <v>40147</v>
          </cell>
          <cell r="AF1164" t="str">
            <v>TFIT04170413</v>
          </cell>
          <cell r="AG1164">
            <v>0</v>
          </cell>
        </row>
        <row r="1165">
          <cell r="T1165" t="str">
            <v>TFIT0417041340146</v>
          </cell>
          <cell r="U1165">
            <v>40146</v>
          </cell>
          <cell r="V1165" t="str">
            <v>TFIT04170413</v>
          </cell>
          <cell r="W1165">
            <v>0</v>
          </cell>
          <cell r="Y1165" t="str">
            <v>TFIT0417041340146</v>
          </cell>
          <cell r="Z1165">
            <v>40146</v>
          </cell>
          <cell r="AA1165" t="str">
            <v>TFIT04170413</v>
          </cell>
          <cell r="AB1165">
            <v>0</v>
          </cell>
          <cell r="AD1165" t="str">
            <v>TFIT0417041340146</v>
          </cell>
          <cell r="AE1165">
            <v>40146</v>
          </cell>
          <cell r="AF1165" t="str">
            <v>TFIT04170413</v>
          </cell>
          <cell r="AG1165">
            <v>0</v>
          </cell>
        </row>
        <row r="1166">
          <cell r="T1166" t="str">
            <v>TFIT0417041340145</v>
          </cell>
          <cell r="U1166">
            <v>40145</v>
          </cell>
          <cell r="V1166" t="str">
            <v>TFIT04170413</v>
          </cell>
          <cell r="W1166">
            <v>0</v>
          </cell>
          <cell r="Y1166" t="str">
            <v>TFIT0417041340145</v>
          </cell>
          <cell r="Z1166">
            <v>40145</v>
          </cell>
          <cell r="AA1166" t="str">
            <v>TFIT04170413</v>
          </cell>
          <cell r="AB1166">
            <v>0</v>
          </cell>
          <cell r="AD1166" t="str">
            <v>TFIT0417041340145</v>
          </cell>
          <cell r="AE1166">
            <v>40145</v>
          </cell>
          <cell r="AF1166" t="str">
            <v>TFIT04170413</v>
          </cell>
          <cell r="AG1166">
            <v>0</v>
          </cell>
        </row>
        <row r="1167">
          <cell r="T1167" t="str">
            <v>TFIT0417041340144</v>
          </cell>
          <cell r="U1167">
            <v>40144</v>
          </cell>
          <cell r="V1167" t="str">
            <v>TFIT04170413</v>
          </cell>
          <cell r="W1167">
            <v>0</v>
          </cell>
          <cell r="Y1167" t="str">
            <v>TFIT0417041340144</v>
          </cell>
          <cell r="Z1167">
            <v>40144</v>
          </cell>
          <cell r="AA1167" t="str">
            <v>TFIT04170413</v>
          </cell>
          <cell r="AB1167">
            <v>0</v>
          </cell>
          <cell r="AD1167" t="str">
            <v>TFIT0417041340144</v>
          </cell>
          <cell r="AE1167">
            <v>40144</v>
          </cell>
          <cell r="AF1167" t="str">
            <v>TFIT04170413</v>
          </cell>
          <cell r="AG1167">
            <v>0</v>
          </cell>
        </row>
        <row r="1168">
          <cell r="T1168" t="str">
            <v>TFIT0417041340143</v>
          </cell>
          <cell r="U1168">
            <v>40143</v>
          </cell>
          <cell r="V1168" t="str">
            <v>TFIT04170413</v>
          </cell>
          <cell r="W1168">
            <v>0</v>
          </cell>
          <cell r="Y1168" t="str">
            <v>TFIT0417041340143</v>
          </cell>
          <cell r="Z1168">
            <v>40143</v>
          </cell>
          <cell r="AA1168" t="str">
            <v>TFIT04170413</v>
          </cell>
          <cell r="AB1168">
            <v>0</v>
          </cell>
          <cell r="AD1168" t="str">
            <v>TFIT0417041340143</v>
          </cell>
          <cell r="AE1168">
            <v>40143</v>
          </cell>
          <cell r="AF1168" t="str">
            <v>TFIT04170413</v>
          </cell>
          <cell r="AG1168">
            <v>0</v>
          </cell>
        </row>
        <row r="1169">
          <cell r="T1169" t="str">
            <v>TFIT0417041340142</v>
          </cell>
          <cell r="U1169">
            <v>40142</v>
          </cell>
          <cell r="V1169" t="str">
            <v>TFIT04170413</v>
          </cell>
          <cell r="W1169">
            <v>0</v>
          </cell>
          <cell r="Y1169" t="str">
            <v>TFIT0417041340142</v>
          </cell>
          <cell r="Z1169">
            <v>40142</v>
          </cell>
          <cell r="AA1169" t="str">
            <v>TFIT04170413</v>
          </cell>
          <cell r="AB1169">
            <v>0</v>
          </cell>
          <cell r="AD1169" t="str">
            <v>TFIT0417041340142</v>
          </cell>
          <cell r="AE1169">
            <v>40142</v>
          </cell>
          <cell r="AF1169" t="str">
            <v>TFIT04170413</v>
          </cell>
          <cell r="AG1169">
            <v>0</v>
          </cell>
        </row>
        <row r="1170">
          <cell r="T1170" t="str">
            <v>TFIT0417041340141</v>
          </cell>
          <cell r="U1170">
            <v>40141</v>
          </cell>
          <cell r="V1170" t="str">
            <v>TFIT04170413</v>
          </cell>
          <cell r="W1170">
            <v>0</v>
          </cell>
          <cell r="Y1170" t="str">
            <v>TFIT0417041340141</v>
          </cell>
          <cell r="Z1170">
            <v>40141</v>
          </cell>
          <cell r="AA1170" t="str">
            <v>TFIT04170413</v>
          </cell>
          <cell r="AB1170">
            <v>0</v>
          </cell>
          <cell r="AD1170" t="str">
            <v>TFIT0417041340141</v>
          </cell>
          <cell r="AE1170">
            <v>40141</v>
          </cell>
          <cell r="AF1170" t="str">
            <v>TFIT04170413</v>
          </cell>
          <cell r="AG1170">
            <v>0</v>
          </cell>
        </row>
        <row r="1171">
          <cell r="T1171" t="str">
            <v>TFIT0417041340140</v>
          </cell>
          <cell r="U1171">
            <v>40140</v>
          </cell>
          <cell r="V1171" t="str">
            <v>TFIT04170413</v>
          </cell>
          <cell r="W1171">
            <v>0</v>
          </cell>
          <cell r="Y1171" t="str">
            <v>TFIT0417041340140</v>
          </cell>
          <cell r="Z1171">
            <v>40140</v>
          </cell>
          <cell r="AA1171" t="str">
            <v>TFIT04170413</v>
          </cell>
          <cell r="AB1171">
            <v>0</v>
          </cell>
          <cell r="AD1171" t="str">
            <v>TFIT0417041340140</v>
          </cell>
          <cell r="AE1171">
            <v>40140</v>
          </cell>
          <cell r="AF1171" t="str">
            <v>TFIT04170413</v>
          </cell>
          <cell r="AG1171">
            <v>0</v>
          </cell>
        </row>
        <row r="1172">
          <cell r="T1172" t="str">
            <v>TFIT0417041340139</v>
          </cell>
          <cell r="U1172">
            <v>40139</v>
          </cell>
          <cell r="V1172" t="str">
            <v>TFIT04170413</v>
          </cell>
          <cell r="W1172">
            <v>0</v>
          </cell>
          <cell r="Y1172" t="str">
            <v>TFIT0417041340139</v>
          </cell>
          <cell r="Z1172">
            <v>40139</v>
          </cell>
          <cell r="AA1172" t="str">
            <v>TFIT04170413</v>
          </cell>
          <cell r="AB1172">
            <v>0</v>
          </cell>
          <cell r="AD1172" t="str">
            <v>TFIT0417041340139</v>
          </cell>
          <cell r="AE1172">
            <v>40139</v>
          </cell>
          <cell r="AF1172" t="str">
            <v>TFIT04170413</v>
          </cell>
          <cell r="AG1172">
            <v>0</v>
          </cell>
        </row>
        <row r="1173">
          <cell r="T1173" t="str">
            <v>TFIT0417041340138</v>
          </cell>
          <cell r="U1173">
            <v>40138</v>
          </cell>
          <cell r="V1173" t="str">
            <v>TFIT04170413</v>
          </cell>
          <cell r="W1173">
            <v>0</v>
          </cell>
          <cell r="Y1173" t="str">
            <v>TFIT0417041340138</v>
          </cell>
          <cell r="Z1173">
            <v>40138</v>
          </cell>
          <cell r="AA1173" t="str">
            <v>TFIT04170413</v>
          </cell>
          <cell r="AB1173">
            <v>0</v>
          </cell>
          <cell r="AD1173" t="str">
            <v>TFIT0417041340138</v>
          </cell>
          <cell r="AE1173">
            <v>40138</v>
          </cell>
          <cell r="AF1173" t="str">
            <v>TFIT04170413</v>
          </cell>
          <cell r="AG1173">
            <v>0</v>
          </cell>
        </row>
        <row r="1174">
          <cell r="T1174" t="str">
            <v>TFIT0417041340137</v>
          </cell>
          <cell r="U1174">
            <v>40137</v>
          </cell>
          <cell r="V1174" t="str">
            <v>TFIT04170413</v>
          </cell>
          <cell r="W1174">
            <v>0</v>
          </cell>
          <cell r="Y1174" t="str">
            <v>TFIT0417041340137</v>
          </cell>
          <cell r="Z1174">
            <v>40137</v>
          </cell>
          <cell r="AA1174" t="str">
            <v>TFIT04170413</v>
          </cell>
          <cell r="AB1174">
            <v>0</v>
          </cell>
          <cell r="AD1174" t="str">
            <v>TFIT0417041340137</v>
          </cell>
          <cell r="AE1174">
            <v>40137</v>
          </cell>
          <cell r="AF1174" t="str">
            <v>TFIT04170413</v>
          </cell>
          <cell r="AG1174">
            <v>0</v>
          </cell>
        </row>
        <row r="1175">
          <cell r="T1175" t="str">
            <v>TFIT0417041340136</v>
          </cell>
          <cell r="U1175">
            <v>40136</v>
          </cell>
          <cell r="V1175" t="str">
            <v>TFIT04170413</v>
          </cell>
          <cell r="W1175">
            <v>0</v>
          </cell>
          <cell r="Y1175" t="str">
            <v>TFIT0417041340136</v>
          </cell>
          <cell r="Z1175">
            <v>40136</v>
          </cell>
          <cell r="AA1175" t="str">
            <v>TFIT04170413</v>
          </cell>
          <cell r="AB1175">
            <v>0</v>
          </cell>
          <cell r="AD1175" t="str">
            <v>TFIT0417041340136</v>
          </cell>
          <cell r="AE1175">
            <v>40136</v>
          </cell>
          <cell r="AF1175" t="str">
            <v>TFIT04170413</v>
          </cell>
          <cell r="AG1175">
            <v>0</v>
          </cell>
        </row>
        <row r="1176">
          <cell r="T1176" t="str">
            <v>TFIT0417041340135</v>
          </cell>
          <cell r="U1176">
            <v>40135</v>
          </cell>
          <cell r="V1176" t="str">
            <v>TFIT04170413</v>
          </cell>
          <cell r="W1176">
            <v>0</v>
          </cell>
          <cell r="Y1176" t="str">
            <v>TFIT0417041340135</v>
          </cell>
          <cell r="Z1176">
            <v>40135</v>
          </cell>
          <cell r="AA1176" t="str">
            <v>TFIT04170413</v>
          </cell>
          <cell r="AB1176">
            <v>0</v>
          </cell>
          <cell r="AD1176" t="str">
            <v>TFIT0417041340135</v>
          </cell>
          <cell r="AE1176">
            <v>40135</v>
          </cell>
          <cell r="AF1176" t="str">
            <v>TFIT04170413</v>
          </cell>
          <cell r="AG1176">
            <v>0</v>
          </cell>
        </row>
        <row r="1177">
          <cell r="T1177" t="str">
            <v>TFIT0417041340134</v>
          </cell>
          <cell r="U1177">
            <v>40134</v>
          </cell>
          <cell r="V1177" t="str">
            <v>TFIT04170413</v>
          </cell>
          <cell r="W1177">
            <v>0</v>
          </cell>
          <cell r="Y1177" t="str">
            <v>TFIT0417041340134</v>
          </cell>
          <cell r="Z1177">
            <v>40134</v>
          </cell>
          <cell r="AA1177" t="str">
            <v>TFIT04170413</v>
          </cell>
          <cell r="AB1177">
            <v>0</v>
          </cell>
          <cell r="AD1177" t="str">
            <v>TFIT0417041340134</v>
          </cell>
          <cell r="AE1177">
            <v>40134</v>
          </cell>
          <cell r="AF1177" t="str">
            <v>TFIT04170413</v>
          </cell>
          <cell r="AG1177">
            <v>0</v>
          </cell>
        </row>
        <row r="1178">
          <cell r="T1178" t="str">
            <v>TFIT0417041340133</v>
          </cell>
          <cell r="U1178">
            <v>40133</v>
          </cell>
          <cell r="V1178" t="str">
            <v>TFIT04170413</v>
          </cell>
          <cell r="W1178">
            <v>0</v>
          </cell>
          <cell r="Y1178" t="str">
            <v>TFIT0417041340133</v>
          </cell>
          <cell r="Z1178">
            <v>40133</v>
          </cell>
          <cell r="AA1178" t="str">
            <v>TFIT04170413</v>
          </cell>
          <cell r="AB1178">
            <v>0</v>
          </cell>
          <cell r="AD1178" t="str">
            <v>TFIT0417041340133</v>
          </cell>
          <cell r="AE1178">
            <v>40133</v>
          </cell>
          <cell r="AF1178" t="str">
            <v>TFIT04170413</v>
          </cell>
          <cell r="AG1178">
            <v>0</v>
          </cell>
        </row>
        <row r="1179">
          <cell r="T1179" t="str">
            <v>TFIT0417041340132</v>
          </cell>
          <cell r="U1179">
            <v>40132</v>
          </cell>
          <cell r="V1179" t="str">
            <v>TFIT04170413</v>
          </cell>
          <cell r="W1179">
            <v>0</v>
          </cell>
          <cell r="Y1179" t="str">
            <v>TFIT0417041340132</v>
          </cell>
          <cell r="Z1179">
            <v>40132</v>
          </cell>
          <cell r="AA1179" t="str">
            <v>TFIT04170413</v>
          </cell>
          <cell r="AB1179">
            <v>0</v>
          </cell>
          <cell r="AD1179" t="str">
            <v>TFIT0417041340132</v>
          </cell>
          <cell r="AE1179">
            <v>40132</v>
          </cell>
          <cell r="AF1179" t="str">
            <v>TFIT04170413</v>
          </cell>
          <cell r="AG1179">
            <v>0</v>
          </cell>
        </row>
        <row r="1180">
          <cell r="T1180" t="str">
            <v>TFIT0417041340131</v>
          </cell>
          <cell r="U1180">
            <v>40131</v>
          </cell>
          <cell r="V1180" t="str">
            <v>TFIT04170413</v>
          </cell>
          <cell r="W1180">
            <v>0</v>
          </cell>
          <cell r="Y1180" t="str">
            <v>TFIT0417041340131</v>
          </cell>
          <cell r="Z1180">
            <v>40131</v>
          </cell>
          <cell r="AA1180" t="str">
            <v>TFIT04170413</v>
          </cell>
          <cell r="AB1180">
            <v>0</v>
          </cell>
          <cell r="AD1180" t="str">
            <v>TFIT0417041340131</v>
          </cell>
          <cell r="AE1180">
            <v>40131</v>
          </cell>
          <cell r="AF1180" t="str">
            <v>TFIT04170413</v>
          </cell>
          <cell r="AG1180">
            <v>0</v>
          </cell>
        </row>
        <row r="1181">
          <cell r="T1181" t="str">
            <v>TFIT0417041340130</v>
          </cell>
          <cell r="U1181">
            <v>40130</v>
          </cell>
          <cell r="V1181" t="str">
            <v>TFIT04170413</v>
          </cell>
          <cell r="W1181">
            <v>0</v>
          </cell>
          <cell r="Y1181" t="str">
            <v>TFIT0417041340130</v>
          </cell>
          <cell r="Z1181">
            <v>40130</v>
          </cell>
          <cell r="AA1181" t="str">
            <v>TFIT04170413</v>
          </cell>
          <cell r="AB1181">
            <v>0</v>
          </cell>
          <cell r="AD1181" t="str">
            <v>TFIT0417041340130</v>
          </cell>
          <cell r="AE1181">
            <v>40130</v>
          </cell>
          <cell r="AF1181" t="str">
            <v>TFIT04170413</v>
          </cell>
          <cell r="AG1181">
            <v>0</v>
          </cell>
        </row>
        <row r="1182">
          <cell r="T1182" t="str">
            <v>TFIT0417041340129</v>
          </cell>
          <cell r="U1182">
            <v>40129</v>
          </cell>
          <cell r="V1182" t="str">
            <v>TFIT04170413</v>
          </cell>
          <cell r="W1182">
            <v>0</v>
          </cell>
          <cell r="Y1182" t="str">
            <v>TFIT0417041340129</v>
          </cell>
          <cell r="Z1182">
            <v>40129</v>
          </cell>
          <cell r="AA1182" t="str">
            <v>TFIT04170413</v>
          </cell>
          <cell r="AB1182">
            <v>0</v>
          </cell>
          <cell r="AD1182" t="str">
            <v>TFIT0417041340129</v>
          </cell>
          <cell r="AE1182">
            <v>40129</v>
          </cell>
          <cell r="AF1182" t="str">
            <v>TFIT04170413</v>
          </cell>
          <cell r="AG1182">
            <v>0</v>
          </cell>
        </row>
        <row r="1183">
          <cell r="T1183" t="str">
            <v>TFIT0417041340128</v>
          </cell>
          <cell r="U1183">
            <v>40128</v>
          </cell>
          <cell r="V1183" t="str">
            <v>TFIT04170413</v>
          </cell>
          <cell r="W1183">
            <v>0</v>
          </cell>
          <cell r="Y1183" t="str">
            <v>TFIT0417041340128</v>
          </cell>
          <cell r="Z1183">
            <v>40128</v>
          </cell>
          <cell r="AA1183" t="str">
            <v>TFIT04170413</v>
          </cell>
          <cell r="AB1183">
            <v>0</v>
          </cell>
          <cell r="AD1183" t="str">
            <v>TFIT0417041340128</v>
          </cell>
          <cell r="AE1183">
            <v>40128</v>
          </cell>
          <cell r="AF1183" t="str">
            <v>TFIT04170413</v>
          </cell>
          <cell r="AG1183">
            <v>0</v>
          </cell>
        </row>
        <row r="1184">
          <cell r="T1184" t="str">
            <v>TFIT0417041340127</v>
          </cell>
          <cell r="U1184">
            <v>40127</v>
          </cell>
          <cell r="V1184" t="str">
            <v>TFIT04170413</v>
          </cell>
          <cell r="W1184">
            <v>0</v>
          </cell>
          <cell r="Y1184" t="str">
            <v>TFIT0417041340127</v>
          </cell>
          <cell r="Z1184">
            <v>40127</v>
          </cell>
          <cell r="AA1184" t="str">
            <v>TFIT04170413</v>
          </cell>
          <cell r="AB1184">
            <v>0</v>
          </cell>
          <cell r="AD1184" t="str">
            <v>TFIT0417041340127</v>
          </cell>
          <cell r="AE1184">
            <v>40127</v>
          </cell>
          <cell r="AF1184" t="str">
            <v>TFIT04170413</v>
          </cell>
          <cell r="AG1184">
            <v>0</v>
          </cell>
        </row>
        <row r="1185">
          <cell r="T1185" t="str">
            <v>TFIT0417041340126</v>
          </cell>
          <cell r="U1185">
            <v>40126</v>
          </cell>
          <cell r="V1185" t="str">
            <v>TFIT04170413</v>
          </cell>
          <cell r="W1185">
            <v>0</v>
          </cell>
          <cell r="Y1185" t="str">
            <v>TFIT0417041340126</v>
          </cell>
          <cell r="Z1185">
            <v>40126</v>
          </cell>
          <cell r="AA1185" t="str">
            <v>TFIT04170413</v>
          </cell>
          <cell r="AB1185">
            <v>0</v>
          </cell>
          <cell r="AD1185" t="str">
            <v>TFIT0417041340126</v>
          </cell>
          <cell r="AE1185">
            <v>40126</v>
          </cell>
          <cell r="AF1185" t="str">
            <v>TFIT04170413</v>
          </cell>
          <cell r="AG1185">
            <v>0</v>
          </cell>
        </row>
        <row r="1186">
          <cell r="T1186" t="str">
            <v>TFIT0417041340125</v>
          </cell>
          <cell r="U1186">
            <v>40125</v>
          </cell>
          <cell r="V1186" t="str">
            <v>TFIT04170413</v>
          </cell>
          <cell r="W1186">
            <v>0</v>
          </cell>
          <cell r="Y1186" t="str">
            <v>TFIT0417041340125</v>
          </cell>
          <cell r="Z1186">
            <v>40125</v>
          </cell>
          <cell r="AA1186" t="str">
            <v>TFIT04170413</v>
          </cell>
          <cell r="AB1186">
            <v>0</v>
          </cell>
          <cell r="AD1186" t="str">
            <v>TFIT0417041340125</v>
          </cell>
          <cell r="AE1186">
            <v>40125</v>
          </cell>
          <cell r="AF1186" t="str">
            <v>TFIT04170413</v>
          </cell>
          <cell r="AG1186">
            <v>0</v>
          </cell>
        </row>
        <row r="1187">
          <cell r="T1187" t="str">
            <v>TFIT0417041340124</v>
          </cell>
          <cell r="U1187">
            <v>40124</v>
          </cell>
          <cell r="V1187" t="str">
            <v>TFIT04170413</v>
          </cell>
          <cell r="W1187">
            <v>0</v>
          </cell>
          <cell r="Y1187" t="str">
            <v>TFIT0417041340124</v>
          </cell>
          <cell r="Z1187">
            <v>40124</v>
          </cell>
          <cell r="AA1187" t="str">
            <v>TFIT04170413</v>
          </cell>
          <cell r="AB1187">
            <v>0</v>
          </cell>
          <cell r="AD1187" t="str">
            <v>TFIT0417041340124</v>
          </cell>
          <cell r="AE1187">
            <v>40124</v>
          </cell>
          <cell r="AF1187" t="str">
            <v>TFIT04170413</v>
          </cell>
          <cell r="AG1187">
            <v>0</v>
          </cell>
        </row>
        <row r="1188">
          <cell r="T1188" t="str">
            <v>TFIT0417041340123</v>
          </cell>
          <cell r="U1188">
            <v>40123</v>
          </cell>
          <cell r="V1188" t="str">
            <v>TFIT04170413</v>
          </cell>
          <cell r="W1188">
            <v>0</v>
          </cell>
          <cell r="Y1188" t="str">
            <v>TFIT0417041340123</v>
          </cell>
          <cell r="Z1188">
            <v>40123</v>
          </cell>
          <cell r="AA1188" t="str">
            <v>TFIT04170413</v>
          </cell>
          <cell r="AB1188">
            <v>0</v>
          </cell>
          <cell r="AD1188" t="str">
            <v>TFIT0417041340123</v>
          </cell>
          <cell r="AE1188">
            <v>40123</v>
          </cell>
          <cell r="AF1188" t="str">
            <v>TFIT04170413</v>
          </cell>
          <cell r="AG1188">
            <v>0</v>
          </cell>
        </row>
        <row r="1189">
          <cell r="T1189" t="str">
            <v>TFIT0417041340122</v>
          </cell>
          <cell r="U1189">
            <v>40122</v>
          </cell>
          <cell r="V1189" t="str">
            <v>TFIT04170413</v>
          </cell>
          <cell r="W1189">
            <v>0</v>
          </cell>
          <cell r="Y1189" t="str">
            <v>TFIT0417041340122</v>
          </cell>
          <cell r="Z1189">
            <v>40122</v>
          </cell>
          <cell r="AA1189" t="str">
            <v>TFIT04170413</v>
          </cell>
          <cell r="AB1189">
            <v>0</v>
          </cell>
          <cell r="AD1189" t="str">
            <v>TFIT0417041340122</v>
          </cell>
          <cell r="AE1189">
            <v>40122</v>
          </cell>
          <cell r="AF1189" t="str">
            <v>TFIT04170413</v>
          </cell>
          <cell r="AG1189">
            <v>0</v>
          </cell>
        </row>
        <row r="1190">
          <cell r="T1190" t="str">
            <v>TFIT0417041340121</v>
          </cell>
          <cell r="U1190">
            <v>40121</v>
          </cell>
          <cell r="V1190" t="str">
            <v>TFIT04170413</v>
          </cell>
          <cell r="W1190">
            <v>0</v>
          </cell>
          <cell r="Y1190" t="str">
            <v>TFIT0417041340121</v>
          </cell>
          <cell r="Z1190">
            <v>40121</v>
          </cell>
          <cell r="AA1190" t="str">
            <v>TFIT04170413</v>
          </cell>
          <cell r="AB1190">
            <v>0</v>
          </cell>
          <cell r="AD1190" t="str">
            <v>TFIT0417041340121</v>
          </cell>
          <cell r="AE1190">
            <v>40121</v>
          </cell>
          <cell r="AF1190" t="str">
            <v>TFIT04170413</v>
          </cell>
          <cell r="AG1190">
            <v>0</v>
          </cell>
        </row>
        <row r="1191">
          <cell r="T1191" t="str">
            <v>TFIT0417041340120</v>
          </cell>
          <cell r="U1191">
            <v>40120</v>
          </cell>
          <cell r="V1191" t="str">
            <v>TFIT04170413</v>
          </cell>
          <cell r="W1191">
            <v>0</v>
          </cell>
          <cell r="Y1191" t="str">
            <v>TFIT0417041340120</v>
          </cell>
          <cell r="Z1191">
            <v>40120</v>
          </cell>
          <cell r="AA1191" t="str">
            <v>TFIT04170413</v>
          </cell>
          <cell r="AB1191">
            <v>0</v>
          </cell>
          <cell r="AD1191" t="str">
            <v>TFIT0417041340120</v>
          </cell>
          <cell r="AE1191">
            <v>40120</v>
          </cell>
          <cell r="AF1191" t="str">
            <v>TFIT04170413</v>
          </cell>
          <cell r="AG1191">
            <v>0</v>
          </cell>
        </row>
        <row r="1192">
          <cell r="T1192" t="str">
            <v>TFIT0417041340119</v>
          </cell>
          <cell r="U1192">
            <v>40119</v>
          </cell>
          <cell r="V1192" t="str">
            <v>TFIT04170413</v>
          </cell>
          <cell r="W1192">
            <v>0</v>
          </cell>
          <cell r="Y1192" t="str">
            <v>TFIT0417041340119</v>
          </cell>
          <cell r="Z1192">
            <v>40119</v>
          </cell>
          <cell r="AA1192" t="str">
            <v>TFIT04170413</v>
          </cell>
          <cell r="AB1192">
            <v>0</v>
          </cell>
          <cell r="AD1192" t="str">
            <v>TFIT0417041340119</v>
          </cell>
          <cell r="AE1192">
            <v>40119</v>
          </cell>
          <cell r="AF1192" t="str">
            <v>TFIT04170413</v>
          </cell>
          <cell r="AG1192">
            <v>0</v>
          </cell>
        </row>
        <row r="1193">
          <cell r="T1193" t="str">
            <v>TFIT0417041340118</v>
          </cell>
          <cell r="U1193">
            <v>40118</v>
          </cell>
          <cell r="V1193" t="str">
            <v>TFIT04170413</v>
          </cell>
          <cell r="W1193">
            <v>0</v>
          </cell>
          <cell r="Y1193" t="str">
            <v>TFIT0417041340118</v>
          </cell>
          <cell r="Z1193">
            <v>40118</v>
          </cell>
          <cell r="AA1193" t="str">
            <v>TFIT04170413</v>
          </cell>
          <cell r="AB1193">
            <v>0</v>
          </cell>
          <cell r="AD1193" t="str">
            <v>TFIT0417041340118</v>
          </cell>
          <cell r="AE1193">
            <v>40118</v>
          </cell>
          <cell r="AF1193" t="str">
            <v>TFIT04170413</v>
          </cell>
          <cell r="AG1193">
            <v>0</v>
          </cell>
        </row>
        <row r="1194">
          <cell r="T1194" t="str">
            <v>TFIT0417041340117</v>
          </cell>
          <cell r="U1194">
            <v>40117</v>
          </cell>
          <cell r="V1194" t="str">
            <v>TFIT04170413</v>
          </cell>
          <cell r="W1194">
            <v>0</v>
          </cell>
          <cell r="Y1194" t="str">
            <v>TFIT0417041340117</v>
          </cell>
          <cell r="Z1194">
            <v>40117</v>
          </cell>
          <cell r="AA1194" t="str">
            <v>TFIT04170413</v>
          </cell>
          <cell r="AB1194">
            <v>0</v>
          </cell>
          <cell r="AD1194" t="str">
            <v>TFIT0417041340117</v>
          </cell>
          <cell r="AE1194">
            <v>40117</v>
          </cell>
          <cell r="AF1194" t="str">
            <v>TFIT04170413</v>
          </cell>
          <cell r="AG1194">
            <v>0</v>
          </cell>
        </row>
        <row r="1195">
          <cell r="T1195" t="str">
            <v>TFIT0417041340116</v>
          </cell>
          <cell r="U1195">
            <v>40116</v>
          </cell>
          <cell r="V1195" t="str">
            <v>TFIT04170413</v>
          </cell>
          <cell r="W1195">
            <v>0</v>
          </cell>
          <cell r="Y1195" t="str">
            <v>TFIT0417041340116</v>
          </cell>
          <cell r="Z1195">
            <v>40116</v>
          </cell>
          <cell r="AA1195" t="str">
            <v>TFIT04170413</v>
          </cell>
          <cell r="AB1195">
            <v>0</v>
          </cell>
          <cell r="AD1195" t="str">
            <v>TFIT0417041340116</v>
          </cell>
          <cell r="AE1195">
            <v>40116</v>
          </cell>
          <cell r="AF1195" t="str">
            <v>TFIT04170413</v>
          </cell>
          <cell r="AG1195">
            <v>0</v>
          </cell>
        </row>
        <row r="1196">
          <cell r="T1196" t="str">
            <v>TFIT0417041340115</v>
          </cell>
          <cell r="U1196">
            <v>40115</v>
          </cell>
          <cell r="V1196" t="str">
            <v>TFIT04170413</v>
          </cell>
          <cell r="W1196">
            <v>0</v>
          </cell>
          <cell r="Y1196" t="str">
            <v>TFIT0417041340115</v>
          </cell>
          <cell r="Z1196">
            <v>40115</v>
          </cell>
          <cell r="AA1196" t="str">
            <v>TFIT04170413</v>
          </cell>
          <cell r="AB1196">
            <v>0</v>
          </cell>
          <cell r="AD1196" t="str">
            <v>TFIT0417041340115</v>
          </cell>
          <cell r="AE1196">
            <v>40115</v>
          </cell>
          <cell r="AF1196" t="str">
            <v>TFIT04170413</v>
          </cell>
          <cell r="AG1196">
            <v>0</v>
          </cell>
        </row>
        <row r="1197">
          <cell r="T1197" t="str">
            <v>TFIT0417041340114</v>
          </cell>
          <cell r="U1197">
            <v>40114</v>
          </cell>
          <cell r="V1197" t="str">
            <v>TFIT04170413</v>
          </cell>
          <cell r="W1197">
            <v>0</v>
          </cell>
          <cell r="Y1197" t="str">
            <v>TFIT0417041340114</v>
          </cell>
          <cell r="Z1197">
            <v>40114</v>
          </cell>
          <cell r="AA1197" t="str">
            <v>TFIT04170413</v>
          </cell>
          <cell r="AB1197">
            <v>0</v>
          </cell>
          <cell r="AD1197" t="str">
            <v>TFIT0417041340114</v>
          </cell>
          <cell r="AE1197">
            <v>40114</v>
          </cell>
          <cell r="AF1197" t="str">
            <v>TFIT04170413</v>
          </cell>
          <cell r="AG1197">
            <v>0</v>
          </cell>
        </row>
        <row r="1198">
          <cell r="T1198" t="str">
            <v>TFIT0417041340113</v>
          </cell>
          <cell r="U1198">
            <v>40113</v>
          </cell>
          <cell r="V1198" t="str">
            <v>TFIT04170413</v>
          </cell>
          <cell r="W1198">
            <v>0</v>
          </cell>
          <cell r="Y1198" t="str">
            <v>TFIT0417041340113</v>
          </cell>
          <cell r="Z1198">
            <v>40113</v>
          </cell>
          <cell r="AA1198" t="str">
            <v>TFIT04170413</v>
          </cell>
          <cell r="AB1198">
            <v>0</v>
          </cell>
          <cell r="AD1198" t="str">
            <v>TFIT0417041340113</v>
          </cell>
          <cell r="AE1198">
            <v>40113</v>
          </cell>
          <cell r="AF1198" t="str">
            <v>TFIT04170413</v>
          </cell>
          <cell r="AG1198">
            <v>0</v>
          </cell>
        </row>
        <row r="1199">
          <cell r="T1199" t="str">
            <v>TFIT0417041340112</v>
          </cell>
          <cell r="U1199">
            <v>40112</v>
          </cell>
          <cell r="V1199" t="str">
            <v>TFIT04170413</v>
          </cell>
          <cell r="W1199">
            <v>0</v>
          </cell>
          <cell r="Y1199" t="str">
            <v>TFIT0417041340112</v>
          </cell>
          <cell r="Z1199">
            <v>40112</v>
          </cell>
          <cell r="AA1199" t="str">
            <v>TFIT04170413</v>
          </cell>
          <cell r="AB1199">
            <v>0</v>
          </cell>
          <cell r="AD1199" t="str">
            <v>TFIT0417041340112</v>
          </cell>
          <cell r="AE1199">
            <v>40112</v>
          </cell>
          <cell r="AF1199" t="str">
            <v>TFIT04170413</v>
          </cell>
          <cell r="AG1199">
            <v>0</v>
          </cell>
        </row>
        <row r="1200">
          <cell r="T1200" t="str">
            <v>TFIT0417041340111</v>
          </cell>
          <cell r="U1200">
            <v>40111</v>
          </cell>
          <cell r="V1200" t="str">
            <v>TFIT04170413</v>
          </cell>
          <cell r="W1200">
            <v>0</v>
          </cell>
          <cell r="Y1200" t="str">
            <v>TFIT0417041340111</v>
          </cell>
          <cell r="Z1200">
            <v>40111</v>
          </cell>
          <cell r="AA1200" t="str">
            <v>TFIT04170413</v>
          </cell>
          <cell r="AB1200">
            <v>0</v>
          </cell>
          <cell r="AD1200" t="str">
            <v>TFIT0417041340111</v>
          </cell>
          <cell r="AE1200">
            <v>40111</v>
          </cell>
          <cell r="AF1200" t="str">
            <v>TFIT04170413</v>
          </cell>
          <cell r="AG1200">
            <v>0</v>
          </cell>
        </row>
        <row r="1201">
          <cell r="T1201" t="str">
            <v>TFIT0417041340110</v>
          </cell>
          <cell r="U1201">
            <v>40110</v>
          </cell>
          <cell r="V1201" t="str">
            <v>TFIT04170413</v>
          </cell>
          <cell r="W1201">
            <v>0</v>
          </cell>
          <cell r="Y1201" t="str">
            <v>TFIT0417041340110</v>
          </cell>
          <cell r="Z1201">
            <v>40110</v>
          </cell>
          <cell r="AA1201" t="str">
            <v>TFIT04170413</v>
          </cell>
          <cell r="AB1201">
            <v>0</v>
          </cell>
          <cell r="AD1201" t="str">
            <v>TFIT0417041340110</v>
          </cell>
          <cell r="AE1201">
            <v>40110</v>
          </cell>
          <cell r="AF1201" t="str">
            <v>TFIT04170413</v>
          </cell>
          <cell r="AG1201">
            <v>0</v>
          </cell>
        </row>
        <row r="1202">
          <cell r="T1202" t="str">
            <v>TFIT0417041340109</v>
          </cell>
          <cell r="U1202">
            <v>40109</v>
          </cell>
          <cell r="V1202" t="str">
            <v>TFIT04170413</v>
          </cell>
          <cell r="W1202">
            <v>0</v>
          </cell>
          <cell r="Y1202" t="str">
            <v>TFIT0417041340109</v>
          </cell>
          <cell r="Z1202">
            <v>40109</v>
          </cell>
          <cell r="AA1202" t="str">
            <v>TFIT04170413</v>
          </cell>
          <cell r="AB1202">
            <v>0</v>
          </cell>
          <cell r="AD1202" t="str">
            <v>TFIT0417041340109</v>
          </cell>
          <cell r="AE1202">
            <v>40109</v>
          </cell>
          <cell r="AF1202" t="str">
            <v>TFIT04170413</v>
          </cell>
          <cell r="AG1202">
            <v>0</v>
          </cell>
        </row>
        <row r="1203">
          <cell r="T1203" t="str">
            <v>TFIT0417041340108</v>
          </cell>
          <cell r="U1203">
            <v>40108</v>
          </cell>
          <cell r="V1203" t="str">
            <v>TFIT04170413</v>
          </cell>
          <cell r="W1203">
            <v>0</v>
          </cell>
          <cell r="Y1203" t="str">
            <v>TFIT0417041340108</v>
          </cell>
          <cell r="Z1203">
            <v>40108</v>
          </cell>
          <cell r="AA1203" t="str">
            <v>TFIT04170413</v>
          </cell>
          <cell r="AB1203">
            <v>0</v>
          </cell>
          <cell r="AD1203" t="str">
            <v>TFIT0417041340108</v>
          </cell>
          <cell r="AE1203">
            <v>40108</v>
          </cell>
          <cell r="AF1203" t="str">
            <v>TFIT04170413</v>
          </cell>
          <cell r="AG1203">
            <v>0</v>
          </cell>
        </row>
        <row r="1204">
          <cell r="T1204" t="str">
            <v>TFIT0417041340107</v>
          </cell>
          <cell r="U1204">
            <v>40107</v>
          </cell>
          <cell r="V1204" t="str">
            <v>TFIT04170413</v>
          </cell>
          <cell r="W1204">
            <v>0</v>
          </cell>
          <cell r="Y1204" t="str">
            <v>TFIT0417041340107</v>
          </cell>
          <cell r="Z1204">
            <v>40107</v>
          </cell>
          <cell r="AA1204" t="str">
            <v>TFIT04170413</v>
          </cell>
          <cell r="AB1204">
            <v>0</v>
          </cell>
          <cell r="AD1204" t="str">
            <v>TFIT0417041340107</v>
          </cell>
          <cell r="AE1204">
            <v>40107</v>
          </cell>
          <cell r="AF1204" t="str">
            <v>TFIT04170413</v>
          </cell>
          <cell r="AG1204">
            <v>0</v>
          </cell>
        </row>
        <row r="1205">
          <cell r="T1205" t="str">
            <v>TFIT0417041340106</v>
          </cell>
          <cell r="U1205">
            <v>40106</v>
          </cell>
          <cell r="V1205" t="str">
            <v>TFIT04170413</v>
          </cell>
          <cell r="W1205">
            <v>0</v>
          </cell>
          <cell r="Y1205" t="str">
            <v>TFIT0417041340106</v>
          </cell>
          <cell r="Z1205">
            <v>40106</v>
          </cell>
          <cell r="AA1205" t="str">
            <v>TFIT04170413</v>
          </cell>
          <cell r="AB1205">
            <v>0</v>
          </cell>
          <cell r="AD1205" t="str">
            <v>TFIT0417041340106</v>
          </cell>
          <cell r="AE1205">
            <v>40106</v>
          </cell>
          <cell r="AF1205" t="str">
            <v>TFIT04170413</v>
          </cell>
          <cell r="AG1205">
            <v>0</v>
          </cell>
        </row>
        <row r="1206">
          <cell r="T1206" t="str">
            <v>TFIT0417041340105</v>
          </cell>
          <cell r="U1206">
            <v>40105</v>
          </cell>
          <cell r="V1206" t="str">
            <v>TFIT04170413</v>
          </cell>
          <cell r="W1206">
            <v>0</v>
          </cell>
          <cell r="Y1206" t="str">
            <v>TFIT0417041340105</v>
          </cell>
          <cell r="Z1206">
            <v>40105</v>
          </cell>
          <cell r="AA1206" t="str">
            <v>TFIT04170413</v>
          </cell>
          <cell r="AB1206">
            <v>0</v>
          </cell>
          <cell r="AD1206" t="str">
            <v>TFIT0417041340105</v>
          </cell>
          <cell r="AE1206">
            <v>40105</v>
          </cell>
          <cell r="AF1206" t="str">
            <v>TFIT04170413</v>
          </cell>
          <cell r="AG1206">
            <v>0</v>
          </cell>
        </row>
        <row r="1207">
          <cell r="T1207" t="str">
            <v>TFIT0417041340104</v>
          </cell>
          <cell r="U1207">
            <v>40104</v>
          </cell>
          <cell r="V1207" t="str">
            <v>TFIT04170413</v>
          </cell>
          <cell r="W1207">
            <v>0</v>
          </cell>
          <cell r="Y1207" t="str">
            <v>TFIT0417041340104</v>
          </cell>
          <cell r="Z1207">
            <v>40104</v>
          </cell>
          <cell r="AA1207" t="str">
            <v>TFIT04170413</v>
          </cell>
          <cell r="AB1207">
            <v>0</v>
          </cell>
          <cell r="AD1207" t="str">
            <v>TFIT0417041340104</v>
          </cell>
          <cell r="AE1207">
            <v>40104</v>
          </cell>
          <cell r="AF1207" t="str">
            <v>TFIT04170413</v>
          </cell>
          <cell r="AG1207">
            <v>0</v>
          </cell>
        </row>
        <row r="1208">
          <cell r="T1208" t="str">
            <v>TFIT0417041340103</v>
          </cell>
          <cell r="U1208">
            <v>40103</v>
          </cell>
          <cell r="V1208" t="str">
            <v>TFIT04170413</v>
          </cell>
          <cell r="W1208">
            <v>0</v>
          </cell>
          <cell r="Y1208" t="str">
            <v>TFIT0417041340103</v>
          </cell>
          <cell r="Z1208">
            <v>40103</v>
          </cell>
          <cell r="AA1208" t="str">
            <v>TFIT04170413</v>
          </cell>
          <cell r="AB1208">
            <v>0</v>
          </cell>
          <cell r="AD1208" t="str">
            <v>TFIT0417041340103</v>
          </cell>
          <cell r="AE1208">
            <v>40103</v>
          </cell>
          <cell r="AF1208" t="str">
            <v>TFIT04170413</v>
          </cell>
          <cell r="AG1208">
            <v>0</v>
          </cell>
        </row>
        <row r="1209">
          <cell r="T1209" t="str">
            <v>TFIT0417041340102</v>
          </cell>
          <cell r="U1209">
            <v>40102</v>
          </cell>
          <cell r="V1209" t="str">
            <v>TFIT04170413</v>
          </cell>
          <cell r="W1209">
            <v>0</v>
          </cell>
          <cell r="Y1209" t="str">
            <v>TFIT0417041340102</v>
          </cell>
          <cell r="Z1209">
            <v>40102</v>
          </cell>
          <cell r="AA1209" t="str">
            <v>TFIT04170413</v>
          </cell>
          <cell r="AB1209">
            <v>0</v>
          </cell>
          <cell r="AD1209" t="str">
            <v>TFIT0417041340102</v>
          </cell>
          <cell r="AE1209">
            <v>40102</v>
          </cell>
          <cell r="AF1209" t="str">
            <v>TFIT04170413</v>
          </cell>
          <cell r="AG1209">
            <v>0</v>
          </cell>
        </row>
        <row r="1210">
          <cell r="T1210" t="str">
            <v>TFIT0417041340101</v>
          </cell>
          <cell r="U1210">
            <v>40101</v>
          </cell>
          <cell r="V1210" t="str">
            <v>TFIT04170413</v>
          </cell>
          <cell r="W1210">
            <v>0</v>
          </cell>
          <cell r="Y1210" t="str">
            <v>TFIT0417041340101</v>
          </cell>
          <cell r="Z1210">
            <v>40101</v>
          </cell>
          <cell r="AA1210" t="str">
            <v>TFIT04170413</v>
          </cell>
          <cell r="AB1210">
            <v>0</v>
          </cell>
          <cell r="AD1210" t="str">
            <v>TFIT0417041340101</v>
          </cell>
          <cell r="AE1210">
            <v>40101</v>
          </cell>
          <cell r="AF1210" t="str">
            <v>TFIT04170413</v>
          </cell>
          <cell r="AG1210">
            <v>0</v>
          </cell>
        </row>
        <row r="1211">
          <cell r="T1211" t="str">
            <v>TFIT0417041340100</v>
          </cell>
          <cell r="U1211">
            <v>40100</v>
          </cell>
          <cell r="V1211" t="str">
            <v>TFIT04170413</v>
          </cell>
          <cell r="W1211">
            <v>0</v>
          </cell>
          <cell r="Y1211" t="str">
            <v>TFIT0417041340100</v>
          </cell>
          <cell r="Z1211">
            <v>40100</v>
          </cell>
          <cell r="AA1211" t="str">
            <v>TFIT04170413</v>
          </cell>
          <cell r="AB1211">
            <v>0</v>
          </cell>
          <cell r="AD1211" t="str">
            <v>TFIT0417041340100</v>
          </cell>
          <cell r="AE1211">
            <v>40100</v>
          </cell>
          <cell r="AF1211" t="str">
            <v>TFIT04170413</v>
          </cell>
          <cell r="AG1211">
            <v>0</v>
          </cell>
        </row>
        <row r="1212">
          <cell r="T1212" t="str">
            <v>TFIT0417041340099</v>
          </cell>
          <cell r="U1212">
            <v>40099</v>
          </cell>
          <cell r="V1212" t="str">
            <v>TFIT04170413</v>
          </cell>
          <cell r="W1212">
            <v>0</v>
          </cell>
          <cell r="Y1212" t="str">
            <v>TFIT0417041340099</v>
          </cell>
          <cell r="Z1212">
            <v>40099</v>
          </cell>
          <cell r="AA1212" t="str">
            <v>TFIT04170413</v>
          </cell>
          <cell r="AB1212">
            <v>0</v>
          </cell>
          <cell r="AD1212" t="str">
            <v>TFIT0417041340099</v>
          </cell>
          <cell r="AE1212">
            <v>40099</v>
          </cell>
          <cell r="AF1212" t="str">
            <v>TFIT04170413</v>
          </cell>
          <cell r="AG1212">
            <v>0</v>
          </cell>
        </row>
        <row r="1213">
          <cell r="T1213" t="str">
            <v>TFIT0417041340098</v>
          </cell>
          <cell r="U1213">
            <v>40098</v>
          </cell>
          <cell r="V1213" t="str">
            <v>TFIT04170413</v>
          </cell>
          <cell r="W1213">
            <v>0</v>
          </cell>
          <cell r="Y1213" t="str">
            <v>TFIT0417041340098</v>
          </cell>
          <cell r="Z1213">
            <v>40098</v>
          </cell>
          <cell r="AA1213" t="str">
            <v>TFIT04170413</v>
          </cell>
          <cell r="AB1213">
            <v>0</v>
          </cell>
          <cell r="AD1213" t="str">
            <v>TFIT0417041340098</v>
          </cell>
          <cell r="AE1213">
            <v>40098</v>
          </cell>
          <cell r="AF1213" t="str">
            <v>TFIT04170413</v>
          </cell>
          <cell r="AG1213">
            <v>0</v>
          </cell>
        </row>
        <row r="1214">
          <cell r="T1214" t="str">
            <v>TFIT0417041340097</v>
          </cell>
          <cell r="U1214">
            <v>40097</v>
          </cell>
          <cell r="V1214" t="str">
            <v>TFIT04170413</v>
          </cell>
          <cell r="W1214">
            <v>0</v>
          </cell>
          <cell r="Y1214" t="str">
            <v>TFIT0417041340097</v>
          </cell>
          <cell r="Z1214">
            <v>40097</v>
          </cell>
          <cell r="AA1214" t="str">
            <v>TFIT04170413</v>
          </cell>
          <cell r="AB1214">
            <v>0</v>
          </cell>
          <cell r="AD1214" t="str">
            <v>TFIT0417041340097</v>
          </cell>
          <cell r="AE1214">
            <v>40097</v>
          </cell>
          <cell r="AF1214" t="str">
            <v>TFIT04170413</v>
          </cell>
          <cell r="AG1214">
            <v>0</v>
          </cell>
        </row>
        <row r="1215">
          <cell r="T1215" t="str">
            <v>TFIT0417041340096</v>
          </cell>
          <cell r="U1215">
            <v>40096</v>
          </cell>
          <cell r="V1215" t="str">
            <v>TFIT04170413</v>
          </cell>
          <cell r="W1215">
            <v>0</v>
          </cell>
          <cell r="Y1215" t="str">
            <v>TFIT0417041340096</v>
          </cell>
          <cell r="Z1215">
            <v>40096</v>
          </cell>
          <cell r="AA1215" t="str">
            <v>TFIT04170413</v>
          </cell>
          <cell r="AB1215">
            <v>0</v>
          </cell>
          <cell r="AD1215" t="str">
            <v>TFIT0417041340096</v>
          </cell>
          <cell r="AE1215">
            <v>40096</v>
          </cell>
          <cell r="AF1215" t="str">
            <v>TFIT04170413</v>
          </cell>
          <cell r="AG1215">
            <v>0</v>
          </cell>
        </row>
        <row r="1216">
          <cell r="T1216" t="str">
            <v>TFIT0417041340095</v>
          </cell>
          <cell r="U1216">
            <v>40095</v>
          </cell>
          <cell r="V1216" t="str">
            <v>TFIT04170413</v>
          </cell>
          <cell r="W1216">
            <v>0</v>
          </cell>
          <cell r="Y1216" t="str">
            <v>TFIT0417041340095</v>
          </cell>
          <cell r="Z1216">
            <v>40095</v>
          </cell>
          <cell r="AA1216" t="str">
            <v>TFIT04170413</v>
          </cell>
          <cell r="AB1216">
            <v>0</v>
          </cell>
          <cell r="AD1216" t="str">
            <v>TFIT0417041340095</v>
          </cell>
          <cell r="AE1216">
            <v>40095</v>
          </cell>
          <cell r="AF1216" t="str">
            <v>TFIT04170413</v>
          </cell>
          <cell r="AG1216">
            <v>0</v>
          </cell>
        </row>
        <row r="1217">
          <cell r="T1217" t="str">
            <v>TFIT0417041340094</v>
          </cell>
          <cell r="U1217">
            <v>40094</v>
          </cell>
          <cell r="V1217" t="str">
            <v>TFIT04170413</v>
          </cell>
          <cell r="W1217">
            <v>0</v>
          </cell>
          <cell r="Y1217" t="str">
            <v>TFIT0417041340094</v>
          </cell>
          <cell r="Z1217">
            <v>40094</v>
          </cell>
          <cell r="AA1217" t="str">
            <v>TFIT04170413</v>
          </cell>
          <cell r="AB1217">
            <v>0</v>
          </cell>
          <cell r="AD1217" t="str">
            <v>TFIT0417041340094</v>
          </cell>
          <cell r="AE1217">
            <v>40094</v>
          </cell>
          <cell r="AF1217" t="str">
            <v>TFIT04170413</v>
          </cell>
          <cell r="AG1217">
            <v>0</v>
          </cell>
        </row>
        <row r="1218">
          <cell r="T1218" t="str">
            <v>TFIT0417041340093</v>
          </cell>
          <cell r="U1218">
            <v>40093</v>
          </cell>
          <cell r="V1218" t="str">
            <v>TFIT04170413</v>
          </cell>
          <cell r="W1218">
            <v>0</v>
          </cell>
          <cell r="Y1218" t="str">
            <v>TFIT0417041340093</v>
          </cell>
          <cell r="Z1218">
            <v>40093</v>
          </cell>
          <cell r="AA1218" t="str">
            <v>TFIT04170413</v>
          </cell>
          <cell r="AB1218">
            <v>0</v>
          </cell>
          <cell r="AD1218" t="str">
            <v>TFIT0417041340093</v>
          </cell>
          <cell r="AE1218">
            <v>40093</v>
          </cell>
          <cell r="AF1218" t="str">
            <v>TFIT04170413</v>
          </cell>
          <cell r="AG1218">
            <v>0</v>
          </cell>
        </row>
        <row r="1219">
          <cell r="T1219" t="str">
            <v>TFIT0417041340092</v>
          </cell>
          <cell r="U1219">
            <v>40092</v>
          </cell>
          <cell r="V1219" t="str">
            <v>TFIT04170413</v>
          </cell>
          <cell r="W1219">
            <v>0</v>
          </cell>
          <cell r="Y1219" t="str">
            <v>TFIT0417041340092</v>
          </cell>
          <cell r="Z1219">
            <v>40092</v>
          </cell>
          <cell r="AA1219" t="str">
            <v>TFIT04170413</v>
          </cell>
          <cell r="AB1219">
            <v>0</v>
          </cell>
          <cell r="AD1219" t="str">
            <v>TFIT0417041340092</v>
          </cell>
          <cell r="AE1219">
            <v>40092</v>
          </cell>
          <cell r="AF1219" t="str">
            <v>TFIT04170413</v>
          </cell>
          <cell r="AG1219">
            <v>0</v>
          </cell>
        </row>
        <row r="1220">
          <cell r="T1220" t="str">
            <v>TFIT0417041340091</v>
          </cell>
          <cell r="U1220">
            <v>40091</v>
          </cell>
          <cell r="V1220" t="str">
            <v>TFIT04170413</v>
          </cell>
          <cell r="W1220">
            <v>0</v>
          </cell>
          <cell r="Y1220" t="str">
            <v>TFIT0417041340091</v>
          </cell>
          <cell r="Z1220">
            <v>40091</v>
          </cell>
          <cell r="AA1220" t="str">
            <v>TFIT04170413</v>
          </cell>
          <cell r="AB1220">
            <v>0</v>
          </cell>
          <cell r="AD1220" t="str">
            <v>TFIT0417041340091</v>
          </cell>
          <cell r="AE1220">
            <v>40091</v>
          </cell>
          <cell r="AF1220" t="str">
            <v>TFIT04170413</v>
          </cell>
          <cell r="AG1220">
            <v>0</v>
          </cell>
        </row>
        <row r="1221">
          <cell r="T1221" t="str">
            <v>TFIT0417041340090</v>
          </cell>
          <cell r="U1221">
            <v>40090</v>
          </cell>
          <cell r="V1221" t="str">
            <v>TFIT04170413</v>
          </cell>
          <cell r="W1221">
            <v>0</v>
          </cell>
          <cell r="Y1221" t="str">
            <v>TFIT0417041340090</v>
          </cell>
          <cell r="Z1221">
            <v>40090</v>
          </cell>
          <cell r="AA1221" t="str">
            <v>TFIT04170413</v>
          </cell>
          <cell r="AB1221">
            <v>0</v>
          </cell>
          <cell r="AD1221" t="str">
            <v>TFIT0417041340090</v>
          </cell>
          <cell r="AE1221">
            <v>40090</v>
          </cell>
          <cell r="AF1221" t="str">
            <v>TFIT04170413</v>
          </cell>
          <cell r="AG1221">
            <v>0</v>
          </cell>
        </row>
        <row r="1222">
          <cell r="T1222" t="str">
            <v>TFIT0417041340089</v>
          </cell>
          <cell r="U1222">
            <v>40089</v>
          </cell>
          <cell r="V1222" t="str">
            <v>TFIT04170413</v>
          </cell>
          <cell r="W1222">
            <v>0</v>
          </cell>
          <cell r="Y1222" t="str">
            <v>TFIT0417041340089</v>
          </cell>
          <cell r="Z1222">
            <v>40089</v>
          </cell>
          <cell r="AA1222" t="str">
            <v>TFIT04170413</v>
          </cell>
          <cell r="AB1222">
            <v>0</v>
          </cell>
          <cell r="AD1222" t="str">
            <v>TFIT0417041340089</v>
          </cell>
          <cell r="AE1222">
            <v>40089</v>
          </cell>
          <cell r="AF1222" t="str">
            <v>TFIT04170413</v>
          </cell>
          <cell r="AG1222">
            <v>0</v>
          </cell>
        </row>
        <row r="1223">
          <cell r="T1223" t="str">
            <v>TFIT0417041340088</v>
          </cell>
          <cell r="U1223">
            <v>40088</v>
          </cell>
          <cell r="V1223" t="str">
            <v>TFIT04170413</v>
          </cell>
          <cell r="W1223">
            <v>0</v>
          </cell>
          <cell r="Y1223" t="str">
            <v>TFIT0417041340088</v>
          </cell>
          <cell r="Z1223">
            <v>40088</v>
          </cell>
          <cell r="AA1223" t="str">
            <v>TFIT04170413</v>
          </cell>
          <cell r="AB1223">
            <v>0</v>
          </cell>
          <cell r="AD1223" t="str">
            <v>TFIT0417041340088</v>
          </cell>
          <cell r="AE1223">
            <v>40088</v>
          </cell>
          <cell r="AF1223" t="str">
            <v>TFIT04170413</v>
          </cell>
          <cell r="AG1223">
            <v>0</v>
          </cell>
        </row>
        <row r="1224">
          <cell r="T1224" t="str">
            <v>TFIT0417041340087</v>
          </cell>
          <cell r="U1224">
            <v>40087</v>
          </cell>
          <cell r="V1224" t="str">
            <v>TFIT04170413</v>
          </cell>
          <cell r="W1224">
            <v>0</v>
          </cell>
          <cell r="Y1224" t="str">
            <v>TFIT0417041340087</v>
          </cell>
          <cell r="Z1224">
            <v>40087</v>
          </cell>
          <cell r="AA1224" t="str">
            <v>TFIT04170413</v>
          </cell>
          <cell r="AB1224">
            <v>0</v>
          </cell>
          <cell r="AD1224" t="str">
            <v>TFIT0417041340087</v>
          </cell>
          <cell r="AE1224">
            <v>40087</v>
          </cell>
          <cell r="AF1224" t="str">
            <v>TFIT04170413</v>
          </cell>
          <cell r="AG1224">
            <v>0</v>
          </cell>
        </row>
        <row r="1225">
          <cell r="T1225" t="str">
            <v>TFIT0417041340086</v>
          </cell>
          <cell r="U1225">
            <v>40086</v>
          </cell>
          <cell r="V1225" t="str">
            <v>TFIT04170413</v>
          </cell>
          <cell r="W1225">
            <v>0</v>
          </cell>
          <cell r="Y1225" t="str">
            <v>TFIT0417041340086</v>
          </cell>
          <cell r="Z1225">
            <v>40086</v>
          </cell>
          <cell r="AA1225" t="str">
            <v>TFIT04170413</v>
          </cell>
          <cell r="AB1225">
            <v>0</v>
          </cell>
          <cell r="AD1225" t="str">
            <v>TFIT0417041340086</v>
          </cell>
          <cell r="AE1225">
            <v>40086</v>
          </cell>
          <cell r="AF1225" t="str">
            <v>TFIT04170413</v>
          </cell>
          <cell r="AG1225">
            <v>0</v>
          </cell>
        </row>
        <row r="1226">
          <cell r="T1226" t="str">
            <v>TFIT0417041340085</v>
          </cell>
          <cell r="U1226">
            <v>40085</v>
          </cell>
          <cell r="V1226" t="str">
            <v>TFIT04170413</v>
          </cell>
          <cell r="W1226">
            <v>0</v>
          </cell>
          <cell r="Y1226" t="str">
            <v>TFIT0417041340085</v>
          </cell>
          <cell r="Z1226">
            <v>40085</v>
          </cell>
          <cell r="AA1226" t="str">
            <v>TFIT04170413</v>
          </cell>
          <cell r="AB1226">
            <v>0</v>
          </cell>
          <cell r="AD1226" t="str">
            <v>TFIT0417041340085</v>
          </cell>
          <cell r="AE1226">
            <v>40085</v>
          </cell>
          <cell r="AF1226" t="str">
            <v>TFIT04170413</v>
          </cell>
          <cell r="AG1226">
            <v>0</v>
          </cell>
        </row>
        <row r="1227">
          <cell r="T1227" t="str">
            <v>TFIT0417041340084</v>
          </cell>
          <cell r="U1227">
            <v>40084</v>
          </cell>
          <cell r="V1227" t="str">
            <v>TFIT04170413</v>
          </cell>
          <cell r="W1227">
            <v>0</v>
          </cell>
          <cell r="Y1227" t="str">
            <v>TFIT0417041340084</v>
          </cell>
          <cell r="Z1227">
            <v>40084</v>
          </cell>
          <cell r="AA1227" t="str">
            <v>TFIT04170413</v>
          </cell>
          <cell r="AB1227">
            <v>0</v>
          </cell>
          <cell r="AD1227" t="str">
            <v>TFIT0417041340084</v>
          </cell>
          <cell r="AE1227">
            <v>40084</v>
          </cell>
          <cell r="AF1227" t="str">
            <v>TFIT04170413</v>
          </cell>
          <cell r="AG1227">
            <v>0</v>
          </cell>
        </row>
        <row r="1228">
          <cell r="T1228" t="str">
            <v>TFIT0417041340083</v>
          </cell>
          <cell r="U1228">
            <v>40083</v>
          </cell>
          <cell r="V1228" t="str">
            <v>TFIT04170413</v>
          </cell>
          <cell r="W1228">
            <v>0</v>
          </cell>
          <cell r="Y1228" t="str">
            <v>TFIT0417041340083</v>
          </cell>
          <cell r="Z1228">
            <v>40083</v>
          </cell>
          <cell r="AA1228" t="str">
            <v>TFIT04170413</v>
          </cell>
          <cell r="AB1228">
            <v>0</v>
          </cell>
          <cell r="AD1228" t="str">
            <v>TFIT0417041340083</v>
          </cell>
          <cell r="AE1228">
            <v>40083</v>
          </cell>
          <cell r="AF1228" t="str">
            <v>TFIT04170413</v>
          </cell>
          <cell r="AG1228">
            <v>0</v>
          </cell>
        </row>
        <row r="1229">
          <cell r="T1229" t="str">
            <v>TFIT0417041340082</v>
          </cell>
          <cell r="U1229">
            <v>40082</v>
          </cell>
          <cell r="V1229" t="str">
            <v>TFIT04170413</v>
          </cell>
          <cell r="W1229">
            <v>0</v>
          </cell>
          <cell r="Y1229" t="str">
            <v>TFIT0417041340082</v>
          </cell>
          <cell r="Z1229">
            <v>40082</v>
          </cell>
          <cell r="AA1229" t="str">
            <v>TFIT04170413</v>
          </cell>
          <cell r="AB1229">
            <v>0</v>
          </cell>
          <cell r="AD1229" t="str">
            <v>TFIT0417041340082</v>
          </cell>
          <cell r="AE1229">
            <v>40082</v>
          </cell>
          <cell r="AF1229" t="str">
            <v>TFIT04170413</v>
          </cell>
          <cell r="AG1229">
            <v>0</v>
          </cell>
        </row>
        <row r="1230">
          <cell r="T1230" t="str">
            <v>TFIT0417041340081</v>
          </cell>
          <cell r="U1230">
            <v>40081</v>
          </cell>
          <cell r="V1230" t="str">
            <v>TFIT04170413</v>
          </cell>
          <cell r="W1230">
            <v>0</v>
          </cell>
          <cell r="Y1230" t="str">
            <v>TFIT0417041340081</v>
          </cell>
          <cell r="Z1230">
            <v>40081</v>
          </cell>
          <cell r="AA1230" t="str">
            <v>TFIT04170413</v>
          </cell>
          <cell r="AB1230">
            <v>0</v>
          </cell>
          <cell r="AD1230" t="str">
            <v>TFIT0417041340081</v>
          </cell>
          <cell r="AE1230">
            <v>40081</v>
          </cell>
          <cell r="AF1230" t="str">
            <v>TFIT04170413</v>
          </cell>
          <cell r="AG1230">
            <v>0</v>
          </cell>
        </row>
        <row r="1231">
          <cell r="T1231" t="str">
            <v>TFIT0417041340080</v>
          </cell>
          <cell r="U1231">
            <v>40080</v>
          </cell>
          <cell r="V1231" t="str">
            <v>TFIT04170413</v>
          </cell>
          <cell r="W1231">
            <v>0</v>
          </cell>
          <cell r="Y1231" t="str">
            <v>TFIT0417041340080</v>
          </cell>
          <cell r="Z1231">
            <v>40080</v>
          </cell>
          <cell r="AA1231" t="str">
            <v>TFIT04170413</v>
          </cell>
          <cell r="AB1231">
            <v>0</v>
          </cell>
          <cell r="AD1231" t="str">
            <v>TFIT0417041340080</v>
          </cell>
          <cell r="AE1231">
            <v>40080</v>
          </cell>
          <cell r="AF1231" t="str">
            <v>TFIT04170413</v>
          </cell>
          <cell r="AG1231">
            <v>0</v>
          </cell>
        </row>
        <row r="1232">
          <cell r="T1232" t="str">
            <v>TFIT0417041340079</v>
          </cell>
          <cell r="U1232">
            <v>40079</v>
          </cell>
          <cell r="V1232" t="str">
            <v>TFIT04170413</v>
          </cell>
          <cell r="W1232">
            <v>0</v>
          </cell>
          <cell r="Y1232" t="str">
            <v>TFIT0417041340079</v>
          </cell>
          <cell r="Z1232">
            <v>40079</v>
          </cell>
          <cell r="AA1232" t="str">
            <v>TFIT04170413</v>
          </cell>
          <cell r="AB1232">
            <v>0</v>
          </cell>
          <cell r="AD1232" t="str">
            <v>TFIT0417041340079</v>
          </cell>
          <cell r="AE1232">
            <v>40079</v>
          </cell>
          <cell r="AF1232" t="str">
            <v>TFIT04170413</v>
          </cell>
          <cell r="AG1232">
            <v>0</v>
          </cell>
        </row>
        <row r="1233">
          <cell r="T1233" t="str">
            <v>TFIT0417041340078</v>
          </cell>
          <cell r="U1233">
            <v>40078</v>
          </cell>
          <cell r="V1233" t="str">
            <v>TFIT04170413</v>
          </cell>
          <cell r="W1233">
            <v>0</v>
          </cell>
          <cell r="Y1233" t="str">
            <v>TFIT0417041340078</v>
          </cell>
          <cell r="Z1233">
            <v>40078</v>
          </cell>
          <cell r="AA1233" t="str">
            <v>TFIT04170413</v>
          </cell>
          <cell r="AB1233">
            <v>0</v>
          </cell>
          <cell r="AD1233" t="str">
            <v>TFIT0417041340078</v>
          </cell>
          <cell r="AE1233">
            <v>40078</v>
          </cell>
          <cell r="AF1233" t="str">
            <v>TFIT04170413</v>
          </cell>
          <cell r="AG1233">
            <v>0</v>
          </cell>
        </row>
        <row r="1234">
          <cell r="T1234" t="str">
            <v>TFIT0417041340077</v>
          </cell>
          <cell r="U1234">
            <v>40077</v>
          </cell>
          <cell r="V1234" t="str">
            <v>TFIT04170413</v>
          </cell>
          <cell r="W1234">
            <v>0</v>
          </cell>
          <cell r="Y1234" t="str">
            <v>TFIT0417041340077</v>
          </cell>
          <cell r="Z1234">
            <v>40077</v>
          </cell>
          <cell r="AA1234" t="str">
            <v>TFIT04170413</v>
          </cell>
          <cell r="AB1234">
            <v>0</v>
          </cell>
          <cell r="AD1234" t="str">
            <v>TFIT0417041340077</v>
          </cell>
          <cell r="AE1234">
            <v>40077</v>
          </cell>
          <cell r="AF1234" t="str">
            <v>TFIT04170413</v>
          </cell>
          <cell r="AG1234">
            <v>0</v>
          </cell>
        </row>
        <row r="1235">
          <cell r="T1235" t="str">
            <v>TFIT0417041340076</v>
          </cell>
          <cell r="U1235">
            <v>40076</v>
          </cell>
          <cell r="V1235" t="str">
            <v>TFIT04170413</v>
          </cell>
          <cell r="W1235">
            <v>0</v>
          </cell>
          <cell r="Y1235" t="str">
            <v>TFIT0417041340076</v>
          </cell>
          <cell r="Z1235">
            <v>40076</v>
          </cell>
          <cell r="AA1235" t="str">
            <v>TFIT04170413</v>
          </cell>
          <cell r="AB1235">
            <v>0</v>
          </cell>
          <cell r="AD1235" t="str">
            <v>TFIT0417041340076</v>
          </cell>
          <cell r="AE1235">
            <v>40076</v>
          </cell>
          <cell r="AF1235" t="str">
            <v>TFIT04170413</v>
          </cell>
          <cell r="AG1235">
            <v>0</v>
          </cell>
        </row>
        <row r="1236">
          <cell r="T1236" t="str">
            <v>TFIT0417041340075</v>
          </cell>
          <cell r="U1236">
            <v>40075</v>
          </cell>
          <cell r="V1236" t="str">
            <v>TFIT04170413</v>
          </cell>
          <cell r="W1236">
            <v>0</v>
          </cell>
          <cell r="Y1236" t="str">
            <v>TFIT0417041340075</v>
          </cell>
          <cell r="Z1236">
            <v>40075</v>
          </cell>
          <cell r="AA1236" t="str">
            <v>TFIT04170413</v>
          </cell>
          <cell r="AB1236">
            <v>0</v>
          </cell>
          <cell r="AD1236" t="str">
            <v>TFIT0417041340075</v>
          </cell>
          <cell r="AE1236">
            <v>40075</v>
          </cell>
          <cell r="AF1236" t="str">
            <v>TFIT04170413</v>
          </cell>
          <cell r="AG1236">
            <v>0</v>
          </cell>
        </row>
        <row r="1237">
          <cell r="T1237" t="str">
            <v>TFIT0417041340074</v>
          </cell>
          <cell r="U1237">
            <v>40074</v>
          </cell>
          <cell r="V1237" t="str">
            <v>TFIT04170413</v>
          </cell>
          <cell r="W1237">
            <v>0</v>
          </cell>
          <cell r="Y1237" t="str">
            <v>TFIT0417041340074</v>
          </cell>
          <cell r="Z1237">
            <v>40074</v>
          </cell>
          <cell r="AA1237" t="str">
            <v>TFIT04170413</v>
          </cell>
          <cell r="AB1237">
            <v>0</v>
          </cell>
          <cell r="AD1237" t="str">
            <v>TFIT0417041340074</v>
          </cell>
          <cell r="AE1237">
            <v>40074</v>
          </cell>
          <cell r="AF1237" t="str">
            <v>TFIT04170413</v>
          </cell>
          <cell r="AG1237">
            <v>0</v>
          </cell>
        </row>
        <row r="1238">
          <cell r="T1238" t="str">
            <v>TFIT0417041340073</v>
          </cell>
          <cell r="U1238">
            <v>40073</v>
          </cell>
          <cell r="V1238" t="str">
            <v>TFIT04170413</v>
          </cell>
          <cell r="W1238">
            <v>0</v>
          </cell>
          <cell r="Y1238" t="str">
            <v>TFIT0417041340073</v>
          </cell>
          <cell r="Z1238">
            <v>40073</v>
          </cell>
          <cell r="AA1238" t="str">
            <v>TFIT04170413</v>
          </cell>
          <cell r="AB1238">
            <v>0</v>
          </cell>
          <cell r="AD1238" t="str">
            <v>TFIT0417041340073</v>
          </cell>
          <cell r="AE1238">
            <v>40073</v>
          </cell>
          <cell r="AF1238" t="str">
            <v>TFIT04170413</v>
          </cell>
          <cell r="AG1238">
            <v>0</v>
          </cell>
        </row>
        <row r="1239">
          <cell r="T1239" t="str">
            <v>TFIT0417041340072</v>
          </cell>
          <cell r="U1239">
            <v>40072</v>
          </cell>
          <cell r="V1239" t="str">
            <v>TFIT04170413</v>
          </cell>
          <cell r="W1239">
            <v>0</v>
          </cell>
          <cell r="Y1239" t="str">
            <v>TFIT0417041340072</v>
          </cell>
          <cell r="Z1239">
            <v>40072</v>
          </cell>
          <cell r="AA1239" t="str">
            <v>TFIT04170413</v>
          </cell>
          <cell r="AB1239">
            <v>0</v>
          </cell>
          <cell r="AD1239" t="str">
            <v>TFIT0417041340072</v>
          </cell>
          <cell r="AE1239">
            <v>40072</v>
          </cell>
          <cell r="AF1239" t="str">
            <v>TFIT04170413</v>
          </cell>
          <cell r="AG1239">
            <v>0</v>
          </cell>
        </row>
        <row r="1240">
          <cell r="T1240" t="str">
            <v>TFIT0417041340071</v>
          </cell>
          <cell r="U1240">
            <v>40071</v>
          </cell>
          <cell r="V1240" t="str">
            <v>TFIT04170413</v>
          </cell>
          <cell r="W1240">
            <v>0</v>
          </cell>
          <cell r="Y1240" t="str">
            <v>TFIT0417041340071</v>
          </cell>
          <cell r="Z1240">
            <v>40071</v>
          </cell>
          <cell r="AA1240" t="str">
            <v>TFIT04170413</v>
          </cell>
          <cell r="AB1240">
            <v>0</v>
          </cell>
          <cell r="AD1240" t="str">
            <v>TFIT0417041340071</v>
          </cell>
          <cell r="AE1240">
            <v>40071</v>
          </cell>
          <cell r="AF1240" t="str">
            <v>TFIT04170413</v>
          </cell>
          <cell r="AG1240">
            <v>0</v>
          </cell>
        </row>
        <row r="1241">
          <cell r="T1241" t="str">
            <v>TFIT0417041340070</v>
          </cell>
          <cell r="U1241">
            <v>40070</v>
          </cell>
          <cell r="V1241" t="str">
            <v>TFIT04170413</v>
          </cell>
          <cell r="W1241">
            <v>0</v>
          </cell>
          <cell r="Y1241" t="str">
            <v>TFIT0417041340070</v>
          </cell>
          <cell r="Z1241">
            <v>40070</v>
          </cell>
          <cell r="AA1241" t="str">
            <v>TFIT04170413</v>
          </cell>
          <cell r="AB1241">
            <v>0</v>
          </cell>
          <cell r="AD1241" t="str">
            <v>TFIT0417041340070</v>
          </cell>
          <cell r="AE1241">
            <v>40070</v>
          </cell>
          <cell r="AF1241" t="str">
            <v>TFIT04170413</v>
          </cell>
          <cell r="AG1241">
            <v>0</v>
          </cell>
        </row>
        <row r="1242">
          <cell r="T1242" t="str">
            <v>TFIT0417041340069</v>
          </cell>
          <cell r="U1242">
            <v>40069</v>
          </cell>
          <cell r="V1242" t="str">
            <v>TFIT04170413</v>
          </cell>
          <cell r="W1242">
            <v>0</v>
          </cell>
          <cell r="Y1242" t="str">
            <v>TFIT0417041340069</v>
          </cell>
          <cell r="Z1242">
            <v>40069</v>
          </cell>
          <cell r="AA1242" t="str">
            <v>TFIT04170413</v>
          </cell>
          <cell r="AB1242">
            <v>0</v>
          </cell>
          <cell r="AD1242" t="str">
            <v>TFIT0417041340069</v>
          </cell>
          <cell r="AE1242">
            <v>40069</v>
          </cell>
          <cell r="AF1242" t="str">
            <v>TFIT04170413</v>
          </cell>
          <cell r="AG1242">
            <v>0</v>
          </cell>
        </row>
        <row r="1243">
          <cell r="T1243" t="str">
            <v>TFIT0417041340068</v>
          </cell>
          <cell r="U1243">
            <v>40068</v>
          </cell>
          <cell r="V1243" t="str">
            <v>TFIT04170413</v>
          </cell>
          <cell r="W1243">
            <v>0</v>
          </cell>
          <cell r="Y1243" t="str">
            <v>TFIT0417041340068</v>
          </cell>
          <cell r="Z1243">
            <v>40068</v>
          </cell>
          <cell r="AA1243" t="str">
            <v>TFIT04170413</v>
          </cell>
          <cell r="AB1243">
            <v>0</v>
          </cell>
          <cell r="AD1243" t="str">
            <v>TFIT0417041340068</v>
          </cell>
          <cell r="AE1243">
            <v>40068</v>
          </cell>
          <cell r="AF1243" t="str">
            <v>TFIT04170413</v>
          </cell>
          <cell r="AG1243">
            <v>0</v>
          </cell>
        </row>
        <row r="1244">
          <cell r="T1244" t="str">
            <v>TFIT0417041340067</v>
          </cell>
          <cell r="U1244">
            <v>40067</v>
          </cell>
          <cell r="V1244" t="str">
            <v>TFIT04170413</v>
          </cell>
          <cell r="W1244">
            <v>0</v>
          </cell>
          <cell r="Y1244" t="str">
            <v>TFIT0417041340067</v>
          </cell>
          <cell r="Z1244">
            <v>40067</v>
          </cell>
          <cell r="AA1244" t="str">
            <v>TFIT04170413</v>
          </cell>
          <cell r="AB1244">
            <v>0</v>
          </cell>
          <cell r="AD1244" t="str">
            <v>TFIT0417041340067</v>
          </cell>
          <cell r="AE1244">
            <v>40067</v>
          </cell>
          <cell r="AF1244" t="str">
            <v>TFIT04170413</v>
          </cell>
          <cell r="AG1244">
            <v>0</v>
          </cell>
        </row>
        <row r="1245">
          <cell r="T1245" t="str">
            <v>TFIT0417041340066</v>
          </cell>
          <cell r="U1245">
            <v>40066</v>
          </cell>
          <cell r="V1245" t="str">
            <v>TFIT04170413</v>
          </cell>
          <cell r="W1245">
            <v>0</v>
          </cell>
          <cell r="Y1245" t="str">
            <v>TFIT0417041340066</v>
          </cell>
          <cell r="Z1245">
            <v>40066</v>
          </cell>
          <cell r="AA1245" t="str">
            <v>TFIT04170413</v>
          </cell>
          <cell r="AB1245">
            <v>0</v>
          </cell>
          <cell r="AD1245" t="str">
            <v>TFIT0417041340066</v>
          </cell>
          <cell r="AE1245">
            <v>40066</v>
          </cell>
          <cell r="AF1245" t="str">
            <v>TFIT04170413</v>
          </cell>
          <cell r="AG1245">
            <v>0</v>
          </cell>
        </row>
        <row r="1246">
          <cell r="T1246" t="str">
            <v>TFIT0417041340065</v>
          </cell>
          <cell r="U1246">
            <v>40065</v>
          </cell>
          <cell r="V1246" t="str">
            <v>TFIT04170413</v>
          </cell>
          <cell r="W1246">
            <v>0</v>
          </cell>
          <cell r="Y1246" t="str">
            <v>TFIT0417041340065</v>
          </cell>
          <cell r="Z1246">
            <v>40065</v>
          </cell>
          <cell r="AA1246" t="str">
            <v>TFIT04170413</v>
          </cell>
          <cell r="AB1246">
            <v>0</v>
          </cell>
          <cell r="AD1246" t="str">
            <v>TFIT0417041340065</v>
          </cell>
          <cell r="AE1246">
            <v>40065</v>
          </cell>
          <cell r="AF1246" t="str">
            <v>TFIT04170413</v>
          </cell>
          <cell r="AG1246">
            <v>0</v>
          </cell>
        </row>
        <row r="1247">
          <cell r="T1247" t="str">
            <v>TFIT0417041340064</v>
          </cell>
          <cell r="U1247">
            <v>40064</v>
          </cell>
          <cell r="V1247" t="str">
            <v>TFIT04170413</v>
          </cell>
          <cell r="W1247">
            <v>0</v>
          </cell>
          <cell r="Y1247" t="str">
            <v>TFIT0417041340064</v>
          </cell>
          <cell r="Z1247">
            <v>40064</v>
          </cell>
          <cell r="AA1247" t="str">
            <v>TFIT04170413</v>
          </cell>
          <cell r="AB1247">
            <v>0</v>
          </cell>
          <cell r="AD1247" t="str">
            <v>TFIT0417041340064</v>
          </cell>
          <cell r="AE1247">
            <v>40064</v>
          </cell>
          <cell r="AF1247" t="str">
            <v>TFIT04170413</v>
          </cell>
          <cell r="AG1247">
            <v>0</v>
          </cell>
        </row>
        <row r="1248">
          <cell r="T1248" t="str">
            <v>TFIT0417041340063</v>
          </cell>
          <cell r="U1248">
            <v>40063</v>
          </cell>
          <cell r="V1248" t="str">
            <v>TFIT04170413</v>
          </cell>
          <cell r="W1248">
            <v>0</v>
          </cell>
          <cell r="Y1248" t="str">
            <v>TFIT0417041340063</v>
          </cell>
          <cell r="Z1248">
            <v>40063</v>
          </cell>
          <cell r="AA1248" t="str">
            <v>TFIT04170413</v>
          </cell>
          <cell r="AB1248">
            <v>0</v>
          </cell>
          <cell r="AD1248" t="str">
            <v>TFIT0417041340063</v>
          </cell>
          <cell r="AE1248">
            <v>40063</v>
          </cell>
          <cell r="AF1248" t="str">
            <v>TFIT04170413</v>
          </cell>
          <cell r="AG1248">
            <v>0</v>
          </cell>
        </row>
        <row r="1249">
          <cell r="T1249" t="str">
            <v>TFIT0417041340062</v>
          </cell>
          <cell r="U1249">
            <v>40062</v>
          </cell>
          <cell r="V1249" t="str">
            <v>TFIT04170413</v>
          </cell>
          <cell r="W1249">
            <v>0</v>
          </cell>
          <cell r="Y1249" t="str">
            <v>TFIT0417041340062</v>
          </cell>
          <cell r="Z1249">
            <v>40062</v>
          </cell>
          <cell r="AA1249" t="str">
            <v>TFIT04170413</v>
          </cell>
          <cell r="AB1249">
            <v>0</v>
          </cell>
          <cell r="AD1249" t="str">
            <v>TFIT0417041340062</v>
          </cell>
          <cell r="AE1249">
            <v>40062</v>
          </cell>
          <cell r="AF1249" t="str">
            <v>TFIT04170413</v>
          </cell>
          <cell r="AG1249">
            <v>0</v>
          </cell>
        </row>
        <row r="1250">
          <cell r="T1250" t="str">
            <v>TFIT0417041340061</v>
          </cell>
          <cell r="U1250">
            <v>40061</v>
          </cell>
          <cell r="V1250" t="str">
            <v>TFIT04170413</v>
          </cell>
          <cell r="W1250">
            <v>0</v>
          </cell>
          <cell r="Y1250" t="str">
            <v>TFIT0417041340061</v>
          </cell>
          <cell r="Z1250">
            <v>40061</v>
          </cell>
          <cell r="AA1250" t="str">
            <v>TFIT04170413</v>
          </cell>
          <cell r="AB1250">
            <v>0</v>
          </cell>
          <cell r="AD1250" t="str">
            <v>TFIT0417041340061</v>
          </cell>
          <cell r="AE1250">
            <v>40061</v>
          </cell>
          <cell r="AF1250" t="str">
            <v>TFIT04170413</v>
          </cell>
          <cell r="AG1250">
            <v>0</v>
          </cell>
        </row>
        <row r="1251">
          <cell r="T1251" t="str">
            <v>TFIT0417041340060</v>
          </cell>
          <cell r="U1251">
            <v>40060</v>
          </cell>
          <cell r="V1251" t="str">
            <v>TFIT04170413</v>
          </cell>
          <cell r="W1251">
            <v>0</v>
          </cell>
          <cell r="Y1251" t="str">
            <v>TFIT0417041340060</v>
          </cell>
          <cell r="Z1251">
            <v>40060</v>
          </cell>
          <cell r="AA1251" t="str">
            <v>TFIT04170413</v>
          </cell>
          <cell r="AB1251">
            <v>0</v>
          </cell>
          <cell r="AD1251" t="str">
            <v>TFIT0417041340060</v>
          </cell>
          <cell r="AE1251">
            <v>40060</v>
          </cell>
          <cell r="AF1251" t="str">
            <v>TFIT04170413</v>
          </cell>
          <cell r="AG1251">
            <v>0</v>
          </cell>
        </row>
        <row r="1252">
          <cell r="T1252" t="str">
            <v>TFIT0417041340059</v>
          </cell>
          <cell r="U1252">
            <v>40059</v>
          </cell>
          <cell r="V1252" t="str">
            <v>TFIT04170413</v>
          </cell>
          <cell r="W1252">
            <v>0</v>
          </cell>
          <cell r="Y1252" t="str">
            <v>TFIT0417041340059</v>
          </cell>
          <cell r="Z1252">
            <v>40059</v>
          </cell>
          <cell r="AA1252" t="str">
            <v>TFIT04170413</v>
          </cell>
          <cell r="AB1252">
            <v>0</v>
          </cell>
          <cell r="AD1252" t="str">
            <v>TFIT0417041340059</v>
          </cell>
          <cell r="AE1252">
            <v>40059</v>
          </cell>
          <cell r="AF1252" t="str">
            <v>TFIT04170413</v>
          </cell>
          <cell r="AG1252">
            <v>0</v>
          </cell>
        </row>
        <row r="1253">
          <cell r="T1253" t="str">
            <v>TFIT0417041340058</v>
          </cell>
          <cell r="U1253">
            <v>40058</v>
          </cell>
          <cell r="V1253" t="str">
            <v>TFIT04170413</v>
          </cell>
          <cell r="W1253">
            <v>0</v>
          </cell>
          <cell r="Y1253" t="str">
            <v>TFIT0417041340058</v>
          </cell>
          <cell r="Z1253">
            <v>40058</v>
          </cell>
          <cell r="AA1253" t="str">
            <v>TFIT04170413</v>
          </cell>
          <cell r="AB1253">
            <v>0</v>
          </cell>
          <cell r="AD1253" t="str">
            <v>TFIT0417041340058</v>
          </cell>
          <cell r="AE1253">
            <v>40058</v>
          </cell>
          <cell r="AF1253" t="str">
            <v>TFIT04170413</v>
          </cell>
          <cell r="AG1253">
            <v>0</v>
          </cell>
        </row>
        <row r="1254">
          <cell r="T1254" t="str">
            <v>TFIT0417041340057</v>
          </cell>
          <cell r="U1254">
            <v>40057</v>
          </cell>
          <cell r="V1254" t="str">
            <v>TFIT04170413</v>
          </cell>
          <cell r="W1254">
            <v>0</v>
          </cell>
          <cell r="Y1254" t="str">
            <v>TFIT0417041340057</v>
          </cell>
          <cell r="Z1254">
            <v>40057</v>
          </cell>
          <cell r="AA1254" t="str">
            <v>TFIT04170413</v>
          </cell>
          <cell r="AB1254">
            <v>0</v>
          </cell>
          <cell r="AD1254" t="str">
            <v>TFIT0417041340057</v>
          </cell>
          <cell r="AE1254">
            <v>40057</v>
          </cell>
          <cell r="AF1254" t="str">
            <v>TFIT04170413</v>
          </cell>
          <cell r="AG1254">
            <v>0</v>
          </cell>
        </row>
        <row r="1255">
          <cell r="T1255" t="str">
            <v>TFIT0417041340056</v>
          </cell>
          <cell r="U1255">
            <v>40056</v>
          </cell>
          <cell r="V1255" t="str">
            <v>TFIT04170413</v>
          </cell>
          <cell r="W1255">
            <v>0</v>
          </cell>
          <cell r="Y1255" t="str">
            <v>TFIT0417041340056</v>
          </cell>
          <cell r="Z1255">
            <v>40056</v>
          </cell>
          <cell r="AA1255" t="str">
            <v>TFIT04170413</v>
          </cell>
          <cell r="AB1255">
            <v>0</v>
          </cell>
          <cell r="AD1255" t="str">
            <v>TFIT0417041340056</v>
          </cell>
          <cell r="AE1255">
            <v>40056</v>
          </cell>
          <cell r="AF1255" t="str">
            <v>TFIT04170413</v>
          </cell>
          <cell r="AG1255">
            <v>0</v>
          </cell>
        </row>
        <row r="1256">
          <cell r="T1256" t="str">
            <v>TFIT0417041340055</v>
          </cell>
          <cell r="U1256">
            <v>40055</v>
          </cell>
          <cell r="V1256" t="str">
            <v>TFIT04170413</v>
          </cell>
          <cell r="W1256">
            <v>0</v>
          </cell>
          <cell r="Y1256" t="str">
            <v>TFIT0417041340055</v>
          </cell>
          <cell r="Z1256">
            <v>40055</v>
          </cell>
          <cell r="AA1256" t="str">
            <v>TFIT04170413</v>
          </cell>
          <cell r="AB1256">
            <v>0</v>
          </cell>
          <cell r="AD1256" t="str">
            <v>TFIT0417041340055</v>
          </cell>
          <cell r="AE1256">
            <v>40055</v>
          </cell>
          <cell r="AF1256" t="str">
            <v>TFIT04170413</v>
          </cell>
          <cell r="AG1256">
            <v>0</v>
          </cell>
        </row>
        <row r="1257">
          <cell r="T1257" t="str">
            <v>TFIT0417041340054</v>
          </cell>
          <cell r="U1257">
            <v>40054</v>
          </cell>
          <cell r="V1257" t="str">
            <v>TFIT04170413</v>
          </cell>
          <cell r="W1257">
            <v>0</v>
          </cell>
          <cell r="Y1257" t="str">
            <v>TFIT0417041340054</v>
          </cell>
          <cell r="Z1257">
            <v>40054</v>
          </cell>
          <cell r="AA1257" t="str">
            <v>TFIT04170413</v>
          </cell>
          <cell r="AB1257">
            <v>0</v>
          </cell>
          <cell r="AD1257" t="str">
            <v>TFIT0417041340054</v>
          </cell>
          <cell r="AE1257">
            <v>40054</v>
          </cell>
          <cell r="AF1257" t="str">
            <v>TFIT04170413</v>
          </cell>
          <cell r="AG1257">
            <v>0</v>
          </cell>
        </row>
        <row r="1258">
          <cell r="T1258" t="str">
            <v>TFIT0417041340053</v>
          </cell>
          <cell r="U1258">
            <v>40053</v>
          </cell>
          <cell r="V1258" t="str">
            <v>TFIT04170413</v>
          </cell>
          <cell r="W1258">
            <v>0</v>
          </cell>
          <cell r="Y1258" t="str">
            <v>TFIT0417041340053</v>
          </cell>
          <cell r="Z1258">
            <v>40053</v>
          </cell>
          <cell r="AA1258" t="str">
            <v>TFIT04170413</v>
          </cell>
          <cell r="AB1258">
            <v>0</v>
          </cell>
          <cell r="AD1258" t="str">
            <v>TFIT0417041340053</v>
          </cell>
          <cell r="AE1258">
            <v>40053</v>
          </cell>
          <cell r="AF1258" t="str">
            <v>TFIT04170413</v>
          </cell>
          <cell r="AG1258">
            <v>0</v>
          </cell>
        </row>
        <row r="1259">
          <cell r="T1259" t="str">
            <v>TFIT0417041340052</v>
          </cell>
          <cell r="U1259">
            <v>40052</v>
          </cell>
          <cell r="V1259" t="str">
            <v>TFIT04170413</v>
          </cell>
          <cell r="W1259">
            <v>0</v>
          </cell>
          <cell r="Y1259" t="str">
            <v>TFIT0417041340052</v>
          </cell>
          <cell r="Z1259">
            <v>40052</v>
          </cell>
          <cell r="AA1259" t="str">
            <v>TFIT04170413</v>
          </cell>
          <cell r="AB1259">
            <v>0</v>
          </cell>
          <cell r="AD1259" t="str">
            <v>TFIT0417041340052</v>
          </cell>
          <cell r="AE1259">
            <v>40052</v>
          </cell>
          <cell r="AF1259" t="str">
            <v>TFIT04170413</v>
          </cell>
          <cell r="AG1259">
            <v>0</v>
          </cell>
        </row>
        <row r="1260">
          <cell r="T1260" t="str">
            <v>TFIT0417041340051</v>
          </cell>
          <cell r="U1260">
            <v>40051</v>
          </cell>
          <cell r="V1260" t="str">
            <v>TFIT04170413</v>
          </cell>
          <cell r="W1260">
            <v>0</v>
          </cell>
          <cell r="Y1260" t="str">
            <v>TFIT0417041340051</v>
          </cell>
          <cell r="Z1260">
            <v>40051</v>
          </cell>
          <cell r="AA1260" t="str">
            <v>TFIT04170413</v>
          </cell>
          <cell r="AB1260">
            <v>0</v>
          </cell>
          <cell r="AD1260" t="str">
            <v>TFIT0417041340051</v>
          </cell>
          <cell r="AE1260">
            <v>40051</v>
          </cell>
          <cell r="AF1260" t="str">
            <v>TFIT04170413</v>
          </cell>
          <cell r="AG1260">
            <v>0</v>
          </cell>
        </row>
        <row r="1261">
          <cell r="T1261" t="str">
            <v>TFIT0417041340050</v>
          </cell>
          <cell r="U1261">
            <v>40050</v>
          </cell>
          <cell r="V1261" t="str">
            <v>TFIT04170413</v>
          </cell>
          <cell r="W1261">
            <v>0</v>
          </cell>
          <cell r="Y1261" t="str">
            <v>TFIT0417041340050</v>
          </cell>
          <cell r="Z1261">
            <v>40050</v>
          </cell>
          <cell r="AA1261" t="str">
            <v>TFIT04170413</v>
          </cell>
          <cell r="AB1261">
            <v>0</v>
          </cell>
          <cell r="AD1261" t="str">
            <v>TFIT0417041340050</v>
          </cell>
          <cell r="AE1261">
            <v>40050</v>
          </cell>
          <cell r="AF1261" t="str">
            <v>TFIT04170413</v>
          </cell>
          <cell r="AG1261">
            <v>0</v>
          </cell>
        </row>
        <row r="1262">
          <cell r="T1262" t="str">
            <v>TFIT0417041340049</v>
          </cell>
          <cell r="U1262">
            <v>40049</v>
          </cell>
          <cell r="V1262" t="str">
            <v>TFIT04170413</v>
          </cell>
          <cell r="W1262">
            <v>0</v>
          </cell>
          <cell r="Y1262" t="str">
            <v>TFIT0417041340049</v>
          </cell>
          <cell r="Z1262">
            <v>40049</v>
          </cell>
          <cell r="AA1262" t="str">
            <v>TFIT04170413</v>
          </cell>
          <cell r="AB1262">
            <v>0</v>
          </cell>
          <cell r="AD1262" t="str">
            <v>TFIT0417041340049</v>
          </cell>
          <cell r="AE1262">
            <v>40049</v>
          </cell>
          <cell r="AF1262" t="str">
            <v>TFIT04170413</v>
          </cell>
          <cell r="AG1262">
            <v>0</v>
          </cell>
        </row>
        <row r="1263">
          <cell r="T1263" t="str">
            <v>TFIT0417041340048</v>
          </cell>
          <cell r="U1263">
            <v>40048</v>
          </cell>
          <cell r="V1263" t="str">
            <v>TFIT04170413</v>
          </cell>
          <cell r="W1263">
            <v>0</v>
          </cell>
          <cell r="Y1263" t="str">
            <v>TFIT0417041340048</v>
          </cell>
          <cell r="Z1263">
            <v>40048</v>
          </cell>
          <cell r="AA1263" t="str">
            <v>TFIT04170413</v>
          </cell>
          <cell r="AB1263">
            <v>0</v>
          </cell>
          <cell r="AD1263" t="str">
            <v>TFIT0417041340048</v>
          </cell>
          <cell r="AE1263">
            <v>40048</v>
          </cell>
          <cell r="AF1263" t="str">
            <v>TFIT04170413</v>
          </cell>
          <cell r="AG1263">
            <v>0</v>
          </cell>
        </row>
        <row r="1264">
          <cell r="T1264" t="str">
            <v>TFIT0417041340047</v>
          </cell>
          <cell r="U1264">
            <v>40047</v>
          </cell>
          <cell r="V1264" t="str">
            <v>TFIT04170413</v>
          </cell>
          <cell r="W1264">
            <v>0</v>
          </cell>
          <cell r="Y1264" t="str">
            <v>TFIT0417041340047</v>
          </cell>
          <cell r="Z1264">
            <v>40047</v>
          </cell>
          <cell r="AA1264" t="str">
            <v>TFIT04170413</v>
          </cell>
          <cell r="AB1264">
            <v>0</v>
          </cell>
          <cell r="AD1264" t="str">
            <v>TFIT0417041340047</v>
          </cell>
          <cell r="AE1264">
            <v>40047</v>
          </cell>
          <cell r="AF1264" t="str">
            <v>TFIT04170413</v>
          </cell>
          <cell r="AG1264">
            <v>0</v>
          </cell>
        </row>
        <row r="1265">
          <cell r="T1265" t="str">
            <v>TFIT0417041340046</v>
          </cell>
          <cell r="U1265">
            <v>40046</v>
          </cell>
          <cell r="V1265" t="str">
            <v>TFIT04170413</v>
          </cell>
          <cell r="W1265">
            <v>0</v>
          </cell>
          <cell r="Y1265" t="str">
            <v>TFIT0417041340046</v>
          </cell>
          <cell r="Z1265">
            <v>40046</v>
          </cell>
          <cell r="AA1265" t="str">
            <v>TFIT04170413</v>
          </cell>
          <cell r="AB1265">
            <v>0</v>
          </cell>
          <cell r="AD1265" t="str">
            <v>TFIT0417041340046</v>
          </cell>
          <cell r="AE1265">
            <v>40046</v>
          </cell>
          <cell r="AF1265" t="str">
            <v>TFIT04170413</v>
          </cell>
          <cell r="AG1265">
            <v>0</v>
          </cell>
        </row>
        <row r="1266">
          <cell r="T1266" t="str">
            <v>TFIT0417041340045</v>
          </cell>
          <cell r="U1266">
            <v>40045</v>
          </cell>
          <cell r="V1266" t="str">
            <v>TFIT04170413</v>
          </cell>
          <cell r="W1266">
            <v>0</v>
          </cell>
          <cell r="Y1266" t="str">
            <v>TFIT0417041340045</v>
          </cell>
          <cell r="Z1266">
            <v>40045</v>
          </cell>
          <cell r="AA1266" t="str">
            <v>TFIT04170413</v>
          </cell>
          <cell r="AB1266">
            <v>0</v>
          </cell>
          <cell r="AD1266" t="str">
            <v>TFIT0417041340045</v>
          </cell>
          <cell r="AE1266">
            <v>40045</v>
          </cell>
          <cell r="AF1266" t="str">
            <v>TFIT04170413</v>
          </cell>
          <cell r="AG1266">
            <v>0</v>
          </cell>
        </row>
        <row r="1267">
          <cell r="T1267" t="str">
            <v>TFIT0417041340044</v>
          </cell>
          <cell r="U1267">
            <v>40044</v>
          </cell>
          <cell r="V1267" t="str">
            <v>TFIT04170413</v>
          </cell>
          <cell r="W1267">
            <v>0</v>
          </cell>
          <cell r="Y1267" t="str">
            <v>TFIT0417041340044</v>
          </cell>
          <cell r="Z1267">
            <v>40044</v>
          </cell>
          <cell r="AA1267" t="str">
            <v>TFIT04170413</v>
          </cell>
          <cell r="AB1267">
            <v>0</v>
          </cell>
          <cell r="AD1267" t="str">
            <v>TFIT0417041340044</v>
          </cell>
          <cell r="AE1267">
            <v>40044</v>
          </cell>
          <cell r="AF1267" t="str">
            <v>TFIT04170413</v>
          </cell>
          <cell r="AG1267">
            <v>0</v>
          </cell>
        </row>
        <row r="1268">
          <cell r="T1268" t="str">
            <v>TFIT0417041340043</v>
          </cell>
          <cell r="U1268">
            <v>40043</v>
          </cell>
          <cell r="V1268" t="str">
            <v>TFIT04170413</v>
          </cell>
          <cell r="W1268">
            <v>0</v>
          </cell>
          <cell r="Y1268" t="str">
            <v>TFIT0417041340043</v>
          </cell>
          <cell r="Z1268">
            <v>40043</v>
          </cell>
          <cell r="AA1268" t="str">
            <v>TFIT04170413</v>
          </cell>
          <cell r="AB1268">
            <v>0</v>
          </cell>
          <cell r="AD1268" t="str">
            <v>TFIT0417041340043</v>
          </cell>
          <cell r="AE1268">
            <v>40043</v>
          </cell>
          <cell r="AF1268" t="str">
            <v>TFIT04170413</v>
          </cell>
          <cell r="AG1268">
            <v>0</v>
          </cell>
        </row>
        <row r="1269">
          <cell r="T1269" t="str">
            <v>TFIT0417041340042</v>
          </cell>
          <cell r="U1269">
            <v>40042</v>
          </cell>
          <cell r="V1269" t="str">
            <v>TFIT04170413</v>
          </cell>
          <cell r="W1269">
            <v>0</v>
          </cell>
          <cell r="Y1269" t="str">
            <v>TFIT0417041340042</v>
          </cell>
          <cell r="Z1269">
            <v>40042</v>
          </cell>
          <cell r="AA1269" t="str">
            <v>TFIT04170413</v>
          </cell>
          <cell r="AB1269">
            <v>0</v>
          </cell>
          <cell r="AD1269" t="str">
            <v>TFIT0417041340042</v>
          </cell>
          <cell r="AE1269">
            <v>40042</v>
          </cell>
          <cell r="AF1269" t="str">
            <v>TFIT04170413</v>
          </cell>
          <cell r="AG1269">
            <v>0</v>
          </cell>
        </row>
        <row r="1270">
          <cell r="T1270" t="str">
            <v>TFIT0417041340041</v>
          </cell>
          <cell r="U1270">
            <v>40041</v>
          </cell>
          <cell r="V1270" t="str">
            <v>TFIT04170413</v>
          </cell>
          <cell r="W1270">
            <v>0</v>
          </cell>
          <cell r="Y1270" t="str">
            <v>TFIT0417041340041</v>
          </cell>
          <cell r="Z1270">
            <v>40041</v>
          </cell>
          <cell r="AA1270" t="str">
            <v>TFIT04170413</v>
          </cell>
          <cell r="AB1270">
            <v>0</v>
          </cell>
          <cell r="AD1270" t="str">
            <v>TFIT0417041340041</v>
          </cell>
          <cell r="AE1270">
            <v>40041</v>
          </cell>
          <cell r="AF1270" t="str">
            <v>TFIT04170413</v>
          </cell>
          <cell r="AG1270">
            <v>0</v>
          </cell>
        </row>
        <row r="1271">
          <cell r="T1271" t="str">
            <v>TFIT0417041340040</v>
          </cell>
          <cell r="U1271">
            <v>40040</v>
          </cell>
          <cell r="V1271" t="str">
            <v>TFIT04170413</v>
          </cell>
          <cell r="W1271">
            <v>0</v>
          </cell>
          <cell r="Y1271" t="str">
            <v>TFIT0417041340040</v>
          </cell>
          <cell r="Z1271">
            <v>40040</v>
          </cell>
          <cell r="AA1271" t="str">
            <v>TFIT04170413</v>
          </cell>
          <cell r="AB1271">
            <v>0</v>
          </cell>
          <cell r="AD1271" t="str">
            <v>TFIT0417041340040</v>
          </cell>
          <cell r="AE1271">
            <v>40040</v>
          </cell>
          <cell r="AF1271" t="str">
            <v>TFIT04170413</v>
          </cell>
          <cell r="AG1271">
            <v>0</v>
          </cell>
        </row>
        <row r="1272">
          <cell r="T1272" t="str">
            <v>TFIT0417041340039</v>
          </cell>
          <cell r="U1272">
            <v>40039</v>
          </cell>
          <cell r="V1272" t="str">
            <v>TFIT04170413</v>
          </cell>
          <cell r="W1272">
            <v>0</v>
          </cell>
          <cell r="Y1272" t="str">
            <v>TFIT0417041340039</v>
          </cell>
          <cell r="Z1272">
            <v>40039</v>
          </cell>
          <cell r="AA1272" t="str">
            <v>TFIT04170413</v>
          </cell>
          <cell r="AB1272">
            <v>0</v>
          </cell>
          <cell r="AD1272" t="str">
            <v>TFIT0417041340039</v>
          </cell>
          <cell r="AE1272">
            <v>40039</v>
          </cell>
          <cell r="AF1272" t="str">
            <v>TFIT04170413</v>
          </cell>
          <cell r="AG1272">
            <v>0</v>
          </cell>
        </row>
        <row r="1273">
          <cell r="T1273" t="str">
            <v>TFIT0417041340038</v>
          </cell>
          <cell r="U1273">
            <v>40038</v>
          </cell>
          <cell r="V1273" t="str">
            <v>TFIT04170413</v>
          </cell>
          <cell r="W1273">
            <v>0</v>
          </cell>
          <cell r="Y1273" t="str">
            <v>TFIT0417041340038</v>
          </cell>
          <cell r="Z1273">
            <v>40038</v>
          </cell>
          <cell r="AA1273" t="str">
            <v>TFIT04170413</v>
          </cell>
          <cell r="AB1273">
            <v>0</v>
          </cell>
          <cell r="AD1273" t="str">
            <v>TFIT0417041340038</v>
          </cell>
          <cell r="AE1273">
            <v>40038</v>
          </cell>
          <cell r="AF1273" t="str">
            <v>TFIT04170413</v>
          </cell>
          <cell r="AG1273">
            <v>0</v>
          </cell>
        </row>
        <row r="1274">
          <cell r="T1274" t="str">
            <v>TFIT0417041340037</v>
          </cell>
          <cell r="U1274">
            <v>40037</v>
          </cell>
          <cell r="V1274" t="str">
            <v>TFIT04170413</v>
          </cell>
          <cell r="W1274">
            <v>0</v>
          </cell>
          <cell r="Y1274" t="str">
            <v>TFIT0417041340037</v>
          </cell>
          <cell r="Z1274">
            <v>40037</v>
          </cell>
          <cell r="AA1274" t="str">
            <v>TFIT04170413</v>
          </cell>
          <cell r="AB1274">
            <v>0</v>
          </cell>
          <cell r="AD1274" t="str">
            <v>TFIT0417041340037</v>
          </cell>
          <cell r="AE1274">
            <v>40037</v>
          </cell>
          <cell r="AF1274" t="str">
            <v>TFIT04170413</v>
          </cell>
          <cell r="AG1274">
            <v>0</v>
          </cell>
        </row>
        <row r="1275">
          <cell r="T1275" t="str">
            <v>TFIT0417041340036</v>
          </cell>
          <cell r="U1275">
            <v>40036</v>
          </cell>
          <cell r="V1275" t="str">
            <v>TFIT04170413</v>
          </cell>
          <cell r="W1275">
            <v>0</v>
          </cell>
          <cell r="Y1275" t="str">
            <v>TFIT0417041340036</v>
          </cell>
          <cell r="Z1275">
            <v>40036</v>
          </cell>
          <cell r="AA1275" t="str">
            <v>TFIT04170413</v>
          </cell>
          <cell r="AB1275">
            <v>0</v>
          </cell>
          <cell r="AD1275" t="str">
            <v>TFIT0417041340036</v>
          </cell>
          <cell r="AE1275">
            <v>40036</v>
          </cell>
          <cell r="AF1275" t="str">
            <v>TFIT04170413</v>
          </cell>
          <cell r="AG1275">
            <v>0</v>
          </cell>
        </row>
        <row r="1276">
          <cell r="T1276" t="str">
            <v>TFIT0417041340035</v>
          </cell>
          <cell r="U1276">
            <v>40035</v>
          </cell>
          <cell r="V1276" t="str">
            <v>TFIT04170413</v>
          </cell>
          <cell r="W1276">
            <v>0</v>
          </cell>
          <cell r="Y1276" t="str">
            <v>TFIT0417041340035</v>
          </cell>
          <cell r="Z1276">
            <v>40035</v>
          </cell>
          <cell r="AA1276" t="str">
            <v>TFIT04170413</v>
          </cell>
          <cell r="AB1276">
            <v>0</v>
          </cell>
          <cell r="AD1276" t="str">
            <v>TFIT0417041340035</v>
          </cell>
          <cell r="AE1276">
            <v>40035</v>
          </cell>
          <cell r="AF1276" t="str">
            <v>TFIT04170413</v>
          </cell>
          <cell r="AG1276">
            <v>0</v>
          </cell>
        </row>
        <row r="1277">
          <cell r="T1277" t="str">
            <v>TFIT0417041340034</v>
          </cell>
          <cell r="U1277">
            <v>40034</v>
          </cell>
          <cell r="V1277" t="str">
            <v>TFIT04170413</v>
          </cell>
          <cell r="W1277">
            <v>0</v>
          </cell>
          <cell r="Y1277" t="str">
            <v>TFIT0417041340034</v>
          </cell>
          <cell r="Z1277">
            <v>40034</v>
          </cell>
          <cell r="AA1277" t="str">
            <v>TFIT04170413</v>
          </cell>
          <cell r="AB1277">
            <v>0</v>
          </cell>
          <cell r="AD1277" t="str">
            <v>TFIT0417041340034</v>
          </cell>
          <cell r="AE1277">
            <v>40034</v>
          </cell>
          <cell r="AF1277" t="str">
            <v>TFIT04170413</v>
          </cell>
          <cell r="AG1277">
            <v>0</v>
          </cell>
        </row>
        <row r="1278">
          <cell r="T1278" t="str">
            <v>TFIT0417041340033</v>
          </cell>
          <cell r="U1278">
            <v>40033</v>
          </cell>
          <cell r="V1278" t="str">
            <v>TFIT04170413</v>
          </cell>
          <cell r="W1278">
            <v>0</v>
          </cell>
          <cell r="Y1278" t="str">
            <v>TFIT0417041340033</v>
          </cell>
          <cell r="Z1278">
            <v>40033</v>
          </cell>
          <cell r="AA1278" t="str">
            <v>TFIT04170413</v>
          </cell>
          <cell r="AB1278">
            <v>0</v>
          </cell>
          <cell r="AD1278" t="str">
            <v>TFIT0417041340033</v>
          </cell>
          <cell r="AE1278">
            <v>40033</v>
          </cell>
          <cell r="AF1278" t="str">
            <v>TFIT04170413</v>
          </cell>
          <cell r="AG1278">
            <v>0</v>
          </cell>
        </row>
        <row r="1279">
          <cell r="T1279" t="str">
            <v>TFIT0417041340032</v>
          </cell>
          <cell r="U1279">
            <v>40032</v>
          </cell>
          <cell r="V1279" t="str">
            <v>TFIT04170413</v>
          </cell>
          <cell r="W1279">
            <v>0</v>
          </cell>
          <cell r="Y1279" t="str">
            <v>TFIT0417041340032</v>
          </cell>
          <cell r="Z1279">
            <v>40032</v>
          </cell>
          <cell r="AA1279" t="str">
            <v>TFIT04170413</v>
          </cell>
          <cell r="AB1279">
            <v>0</v>
          </cell>
          <cell r="AD1279" t="str">
            <v>TFIT0417041340032</v>
          </cell>
          <cell r="AE1279">
            <v>40032</v>
          </cell>
          <cell r="AF1279" t="str">
            <v>TFIT04170413</v>
          </cell>
          <cell r="AG1279">
            <v>0</v>
          </cell>
        </row>
        <row r="1280">
          <cell r="T1280" t="str">
            <v>TFIT0417041340031</v>
          </cell>
          <cell r="U1280">
            <v>40031</v>
          </cell>
          <cell r="V1280" t="str">
            <v>TFIT04170413</v>
          </cell>
          <cell r="W1280">
            <v>0</v>
          </cell>
          <cell r="Y1280" t="str">
            <v>TFIT0417041340031</v>
          </cell>
          <cell r="Z1280">
            <v>40031</v>
          </cell>
          <cell r="AA1280" t="str">
            <v>TFIT04170413</v>
          </cell>
          <cell r="AB1280">
            <v>0</v>
          </cell>
          <cell r="AD1280" t="str">
            <v>TFIT0417041340031</v>
          </cell>
          <cell r="AE1280">
            <v>40031</v>
          </cell>
          <cell r="AF1280" t="str">
            <v>TFIT04170413</v>
          </cell>
          <cell r="AG1280">
            <v>0</v>
          </cell>
        </row>
        <row r="1281">
          <cell r="T1281" t="str">
            <v>TFIT0417041340030</v>
          </cell>
          <cell r="U1281">
            <v>40030</v>
          </cell>
          <cell r="V1281" t="str">
            <v>TFIT04170413</v>
          </cell>
          <cell r="W1281">
            <v>0</v>
          </cell>
          <cell r="Y1281" t="str">
            <v>TFIT0417041340030</v>
          </cell>
          <cell r="Z1281">
            <v>40030</v>
          </cell>
          <cell r="AA1281" t="str">
            <v>TFIT04170413</v>
          </cell>
          <cell r="AB1281">
            <v>0</v>
          </cell>
          <cell r="AD1281" t="str">
            <v>TFIT0417041340030</v>
          </cell>
          <cell r="AE1281">
            <v>40030</v>
          </cell>
          <cell r="AF1281" t="str">
            <v>TFIT04170413</v>
          </cell>
          <cell r="AG1281">
            <v>0</v>
          </cell>
        </row>
        <row r="1282">
          <cell r="T1282" t="str">
            <v>TFIT0417041340029</v>
          </cell>
          <cell r="U1282">
            <v>40029</v>
          </cell>
          <cell r="V1282" t="str">
            <v>TFIT04170413</v>
          </cell>
          <cell r="W1282">
            <v>0</v>
          </cell>
          <cell r="Y1282" t="str">
            <v>TFIT0417041340029</v>
          </cell>
          <cell r="Z1282">
            <v>40029</v>
          </cell>
          <cell r="AA1282" t="str">
            <v>TFIT04170413</v>
          </cell>
          <cell r="AB1282">
            <v>0</v>
          </cell>
          <cell r="AD1282" t="str">
            <v>TFIT0417041340029</v>
          </cell>
          <cell r="AE1282">
            <v>40029</v>
          </cell>
          <cell r="AF1282" t="str">
            <v>TFIT04170413</v>
          </cell>
          <cell r="AG1282">
            <v>0</v>
          </cell>
        </row>
        <row r="1283">
          <cell r="T1283" t="str">
            <v>TFIT0417041340028</v>
          </cell>
          <cell r="U1283">
            <v>40028</v>
          </cell>
          <cell r="V1283" t="str">
            <v>TFIT04170413</v>
          </cell>
          <cell r="W1283">
            <v>0</v>
          </cell>
          <cell r="Y1283" t="str">
            <v>TFIT0417041340028</v>
          </cell>
          <cell r="Z1283">
            <v>40028</v>
          </cell>
          <cell r="AA1283" t="str">
            <v>TFIT04170413</v>
          </cell>
          <cell r="AB1283">
            <v>0</v>
          </cell>
          <cell r="AD1283" t="str">
            <v>TFIT0417041340028</v>
          </cell>
          <cell r="AE1283">
            <v>40028</v>
          </cell>
          <cell r="AF1283" t="str">
            <v>TFIT04170413</v>
          </cell>
          <cell r="AG1283">
            <v>0</v>
          </cell>
        </row>
        <row r="1284">
          <cell r="T1284" t="str">
            <v>TFIT0417041340027</v>
          </cell>
          <cell r="U1284">
            <v>40027</v>
          </cell>
          <cell r="V1284" t="str">
            <v>TFIT04170413</v>
          </cell>
          <cell r="W1284">
            <v>0</v>
          </cell>
          <cell r="Y1284" t="str">
            <v>TFIT0417041340027</v>
          </cell>
          <cell r="Z1284">
            <v>40027</v>
          </cell>
          <cell r="AA1284" t="str">
            <v>TFIT04170413</v>
          </cell>
          <cell r="AB1284">
            <v>0</v>
          </cell>
          <cell r="AD1284" t="str">
            <v>TFIT0417041340027</v>
          </cell>
          <cell r="AE1284">
            <v>40027</v>
          </cell>
          <cell r="AF1284" t="str">
            <v>TFIT04170413</v>
          </cell>
          <cell r="AG1284">
            <v>0</v>
          </cell>
        </row>
        <row r="1285">
          <cell r="T1285" t="str">
            <v>TFIT0417041340026</v>
          </cell>
          <cell r="U1285">
            <v>40026</v>
          </cell>
          <cell r="V1285" t="str">
            <v>TFIT04170413</v>
          </cell>
          <cell r="W1285">
            <v>0</v>
          </cell>
          <cell r="Y1285" t="str">
            <v>TFIT0417041340026</v>
          </cell>
          <cell r="Z1285">
            <v>40026</v>
          </cell>
          <cell r="AA1285" t="str">
            <v>TFIT04170413</v>
          </cell>
          <cell r="AB1285">
            <v>0</v>
          </cell>
          <cell r="AD1285" t="str">
            <v>TFIT0417041340026</v>
          </cell>
          <cell r="AE1285">
            <v>40026</v>
          </cell>
          <cell r="AF1285" t="str">
            <v>TFIT04170413</v>
          </cell>
          <cell r="AG1285">
            <v>0</v>
          </cell>
        </row>
        <row r="1286">
          <cell r="T1286" t="str">
            <v>TFIT0417041340025</v>
          </cell>
          <cell r="U1286">
            <v>40025</v>
          </cell>
          <cell r="V1286" t="str">
            <v>TFIT04170413</v>
          </cell>
          <cell r="W1286">
            <v>0</v>
          </cell>
          <cell r="Y1286" t="str">
            <v>TFIT0417041340025</v>
          </cell>
          <cell r="Z1286">
            <v>40025</v>
          </cell>
          <cell r="AA1286" t="str">
            <v>TFIT04170413</v>
          </cell>
          <cell r="AB1286">
            <v>0</v>
          </cell>
          <cell r="AD1286" t="str">
            <v>TFIT0417041340025</v>
          </cell>
          <cell r="AE1286">
            <v>40025</v>
          </cell>
          <cell r="AF1286" t="str">
            <v>TFIT04170413</v>
          </cell>
          <cell r="AG1286">
            <v>0</v>
          </cell>
        </row>
        <row r="1287">
          <cell r="T1287" t="str">
            <v>TFIT0417041340024</v>
          </cell>
          <cell r="U1287">
            <v>40024</v>
          </cell>
          <cell r="V1287" t="str">
            <v>TFIT04170413</v>
          </cell>
          <cell r="W1287">
            <v>0</v>
          </cell>
          <cell r="Y1287" t="str">
            <v>TFIT0417041340024</v>
          </cell>
          <cell r="Z1287">
            <v>40024</v>
          </cell>
          <cell r="AA1287" t="str">
            <v>TFIT04170413</v>
          </cell>
          <cell r="AB1287">
            <v>0</v>
          </cell>
          <cell r="AD1287" t="str">
            <v>TFIT0417041340024</v>
          </cell>
          <cell r="AE1287">
            <v>40024</v>
          </cell>
          <cell r="AF1287" t="str">
            <v>TFIT04170413</v>
          </cell>
          <cell r="AG1287">
            <v>0</v>
          </cell>
        </row>
        <row r="1288">
          <cell r="T1288" t="str">
            <v>TFIT0417041340023</v>
          </cell>
          <cell r="U1288">
            <v>40023</v>
          </cell>
          <cell r="V1288" t="str">
            <v>TFIT04170413</v>
          </cell>
          <cell r="W1288">
            <v>0</v>
          </cell>
          <cell r="Y1288" t="str">
            <v>TFIT0417041340023</v>
          </cell>
          <cell r="Z1288">
            <v>40023</v>
          </cell>
          <cell r="AA1288" t="str">
            <v>TFIT04170413</v>
          </cell>
          <cell r="AB1288">
            <v>0</v>
          </cell>
          <cell r="AD1288" t="str">
            <v>TFIT0417041340023</v>
          </cell>
          <cell r="AE1288">
            <v>40023</v>
          </cell>
          <cell r="AF1288" t="str">
            <v>TFIT04170413</v>
          </cell>
          <cell r="AG1288">
            <v>0</v>
          </cell>
        </row>
        <row r="1289">
          <cell r="T1289" t="str">
            <v>TFIT0417041340022</v>
          </cell>
          <cell r="U1289">
            <v>40022</v>
          </cell>
          <cell r="V1289" t="str">
            <v>TFIT04170413</v>
          </cell>
          <cell r="W1289">
            <v>0</v>
          </cell>
          <cell r="Y1289" t="str">
            <v>TFIT0417041340022</v>
          </cell>
          <cell r="Z1289">
            <v>40022</v>
          </cell>
          <cell r="AA1289" t="str">
            <v>TFIT04170413</v>
          </cell>
          <cell r="AB1289">
            <v>0</v>
          </cell>
          <cell r="AD1289" t="str">
            <v>TFIT0417041340022</v>
          </cell>
          <cell r="AE1289">
            <v>40022</v>
          </cell>
          <cell r="AF1289" t="str">
            <v>TFIT04170413</v>
          </cell>
          <cell r="AG1289">
            <v>0</v>
          </cell>
        </row>
        <row r="1290">
          <cell r="T1290" t="str">
            <v>TFIT0417041340021</v>
          </cell>
          <cell r="U1290">
            <v>40021</v>
          </cell>
          <cell r="V1290" t="str">
            <v>TFIT04170413</v>
          </cell>
          <cell r="W1290">
            <v>0</v>
          </cell>
          <cell r="Y1290" t="str">
            <v>TFIT0417041340021</v>
          </cell>
          <cell r="Z1290">
            <v>40021</v>
          </cell>
          <cell r="AA1290" t="str">
            <v>TFIT04170413</v>
          </cell>
          <cell r="AB1290">
            <v>0</v>
          </cell>
          <cell r="AD1290" t="str">
            <v>TFIT0417041340021</v>
          </cell>
          <cell r="AE1290">
            <v>40021</v>
          </cell>
          <cell r="AF1290" t="str">
            <v>TFIT04170413</v>
          </cell>
          <cell r="AG1290">
            <v>0</v>
          </cell>
        </row>
        <row r="1291">
          <cell r="T1291" t="str">
            <v>TFIT0417041340020</v>
          </cell>
          <cell r="U1291">
            <v>40020</v>
          </cell>
          <cell r="V1291" t="str">
            <v>TFIT04170413</v>
          </cell>
          <cell r="W1291">
            <v>0</v>
          </cell>
          <cell r="Y1291" t="str">
            <v>TFIT0417041340020</v>
          </cell>
          <cell r="Z1291">
            <v>40020</v>
          </cell>
          <cell r="AA1291" t="str">
            <v>TFIT04170413</v>
          </cell>
          <cell r="AB1291">
            <v>0</v>
          </cell>
          <cell r="AD1291" t="str">
            <v>TFIT0417041340020</v>
          </cell>
          <cell r="AE1291">
            <v>40020</v>
          </cell>
          <cell r="AF1291" t="str">
            <v>TFIT04170413</v>
          </cell>
          <cell r="AG1291">
            <v>0</v>
          </cell>
        </row>
        <row r="1292">
          <cell r="T1292" t="str">
            <v>TFIT0417041340019</v>
          </cell>
          <cell r="U1292">
            <v>40019</v>
          </cell>
          <cell r="V1292" t="str">
            <v>TFIT04170413</v>
          </cell>
          <cell r="W1292">
            <v>0</v>
          </cell>
          <cell r="Y1292" t="str">
            <v>TFIT0417041340019</v>
          </cell>
          <cell r="Z1292">
            <v>40019</v>
          </cell>
          <cell r="AA1292" t="str">
            <v>TFIT04170413</v>
          </cell>
          <cell r="AB1292">
            <v>0</v>
          </cell>
          <cell r="AD1292" t="str">
            <v>TFIT0417041340019</v>
          </cell>
          <cell r="AE1292">
            <v>40019</v>
          </cell>
          <cell r="AF1292" t="str">
            <v>TFIT04170413</v>
          </cell>
          <cell r="AG1292">
            <v>0</v>
          </cell>
        </row>
        <row r="1293">
          <cell r="T1293" t="str">
            <v>TFIT0417041340018</v>
          </cell>
          <cell r="U1293">
            <v>40018</v>
          </cell>
          <cell r="V1293" t="str">
            <v>TFIT04170413</v>
          </cell>
          <cell r="W1293">
            <v>0</v>
          </cell>
          <cell r="Y1293" t="str">
            <v>TFIT0417041340018</v>
          </cell>
          <cell r="Z1293">
            <v>40018</v>
          </cell>
          <cell r="AA1293" t="str">
            <v>TFIT04170413</v>
          </cell>
          <cell r="AB1293">
            <v>0</v>
          </cell>
          <cell r="AD1293" t="str">
            <v>TFIT0417041340018</v>
          </cell>
          <cell r="AE1293">
            <v>40018</v>
          </cell>
          <cell r="AF1293" t="str">
            <v>TFIT04170413</v>
          </cell>
          <cell r="AG1293">
            <v>0</v>
          </cell>
        </row>
        <row r="1294">
          <cell r="T1294" t="str">
            <v>TFIT0417041340017</v>
          </cell>
          <cell r="U1294">
            <v>40017</v>
          </cell>
          <cell r="V1294" t="str">
            <v>TFIT04170413</v>
          </cell>
          <cell r="W1294">
            <v>0</v>
          </cell>
          <cell r="Y1294" t="str">
            <v>TFIT0417041340017</v>
          </cell>
          <cell r="Z1294">
            <v>40017</v>
          </cell>
          <cell r="AA1294" t="str">
            <v>TFIT04170413</v>
          </cell>
          <cell r="AB1294">
            <v>0</v>
          </cell>
          <cell r="AD1294" t="str">
            <v>TFIT0417041340017</v>
          </cell>
          <cell r="AE1294">
            <v>40017</v>
          </cell>
          <cell r="AF1294" t="str">
            <v>TFIT04170413</v>
          </cell>
          <cell r="AG1294">
            <v>0</v>
          </cell>
        </row>
        <row r="1295">
          <cell r="T1295" t="str">
            <v>TFIT0417041340016</v>
          </cell>
          <cell r="U1295">
            <v>40016</v>
          </cell>
          <cell r="V1295" t="str">
            <v>TFIT04170413</v>
          </cell>
          <cell r="W1295">
            <v>0</v>
          </cell>
          <cell r="Y1295" t="str">
            <v>TFIT0417041340016</v>
          </cell>
          <cell r="Z1295">
            <v>40016</v>
          </cell>
          <cell r="AA1295" t="str">
            <v>TFIT04170413</v>
          </cell>
          <cell r="AB1295">
            <v>0</v>
          </cell>
          <cell r="AD1295" t="str">
            <v>TFIT0417041340016</v>
          </cell>
          <cell r="AE1295">
            <v>40016</v>
          </cell>
          <cell r="AF1295" t="str">
            <v>TFIT04170413</v>
          </cell>
          <cell r="AG1295">
            <v>0</v>
          </cell>
        </row>
        <row r="1296">
          <cell r="T1296" t="str">
            <v>TFIT0417041340015</v>
          </cell>
          <cell r="U1296">
            <v>40015</v>
          </cell>
          <cell r="V1296" t="str">
            <v>TFIT04170413</v>
          </cell>
          <cell r="W1296">
            <v>0</v>
          </cell>
          <cell r="Y1296" t="str">
            <v>TFIT0417041340015</v>
          </cell>
          <cell r="Z1296">
            <v>40015</v>
          </cell>
          <cell r="AA1296" t="str">
            <v>TFIT04170413</v>
          </cell>
          <cell r="AB1296">
            <v>0</v>
          </cell>
          <cell r="AD1296" t="str">
            <v>TFIT0417041340015</v>
          </cell>
          <cell r="AE1296">
            <v>40015</v>
          </cell>
          <cell r="AF1296" t="str">
            <v>TFIT04170413</v>
          </cell>
          <cell r="AG1296">
            <v>0</v>
          </cell>
        </row>
        <row r="1297">
          <cell r="T1297" t="str">
            <v>TFIT0417041340014</v>
          </cell>
          <cell r="U1297">
            <v>40014</v>
          </cell>
          <cell r="V1297" t="str">
            <v>TFIT04170413</v>
          </cell>
          <cell r="W1297">
            <v>0</v>
          </cell>
          <cell r="Y1297" t="str">
            <v>TFIT0417041340014</v>
          </cell>
          <cell r="Z1297">
            <v>40014</v>
          </cell>
          <cell r="AA1297" t="str">
            <v>TFIT04170413</v>
          </cell>
          <cell r="AB1297">
            <v>0</v>
          </cell>
          <cell r="AD1297" t="str">
            <v>TFIT0417041340014</v>
          </cell>
          <cell r="AE1297">
            <v>40014</v>
          </cell>
          <cell r="AF1297" t="str">
            <v>TFIT04170413</v>
          </cell>
          <cell r="AG1297">
            <v>0</v>
          </cell>
        </row>
        <row r="1298">
          <cell r="T1298" t="str">
            <v>TFIT0417041340013</v>
          </cell>
          <cell r="U1298">
            <v>40013</v>
          </cell>
          <cell r="V1298" t="str">
            <v>TFIT04170413</v>
          </cell>
          <cell r="W1298">
            <v>0</v>
          </cell>
          <cell r="Y1298" t="str">
            <v>TFIT0417041340013</v>
          </cell>
          <cell r="Z1298">
            <v>40013</v>
          </cell>
          <cell r="AA1298" t="str">
            <v>TFIT04170413</v>
          </cell>
          <cell r="AB1298">
            <v>0</v>
          </cell>
          <cell r="AD1298" t="str">
            <v>TFIT0417041340013</v>
          </cell>
          <cell r="AE1298">
            <v>40013</v>
          </cell>
          <cell r="AF1298" t="str">
            <v>TFIT04170413</v>
          </cell>
          <cell r="AG1298">
            <v>0</v>
          </cell>
        </row>
        <row r="1299">
          <cell r="T1299" t="str">
            <v>TFIT0417041340012</v>
          </cell>
          <cell r="U1299">
            <v>40012</v>
          </cell>
          <cell r="V1299" t="str">
            <v>TFIT04170413</v>
          </cell>
          <cell r="W1299">
            <v>0</v>
          </cell>
          <cell r="Y1299" t="str">
            <v>TFIT0417041340012</v>
          </cell>
          <cell r="Z1299">
            <v>40012</v>
          </cell>
          <cell r="AA1299" t="str">
            <v>TFIT04170413</v>
          </cell>
          <cell r="AB1299">
            <v>0</v>
          </cell>
          <cell r="AD1299" t="str">
            <v>TFIT0417041340012</v>
          </cell>
          <cell r="AE1299">
            <v>40012</v>
          </cell>
          <cell r="AF1299" t="str">
            <v>TFIT04170413</v>
          </cell>
          <cell r="AG1299">
            <v>0</v>
          </cell>
        </row>
        <row r="1300">
          <cell r="T1300" t="str">
            <v>TFIT0417041340011</v>
          </cell>
          <cell r="U1300">
            <v>40011</v>
          </cell>
          <cell r="V1300" t="str">
            <v>TFIT04170413</v>
          </cell>
          <cell r="W1300">
            <v>0</v>
          </cell>
          <cell r="Y1300" t="str">
            <v>TFIT0417041340011</v>
          </cell>
          <cell r="Z1300">
            <v>40011</v>
          </cell>
          <cell r="AA1300" t="str">
            <v>TFIT04170413</v>
          </cell>
          <cell r="AB1300">
            <v>0</v>
          </cell>
          <cell r="AD1300" t="str">
            <v>TFIT0417041340011</v>
          </cell>
          <cell r="AE1300">
            <v>40011</v>
          </cell>
          <cell r="AF1300" t="str">
            <v>TFIT04170413</v>
          </cell>
          <cell r="AG1300">
            <v>0</v>
          </cell>
        </row>
        <row r="1301">
          <cell r="T1301" t="str">
            <v>TFIT0417041340010</v>
          </cell>
          <cell r="U1301">
            <v>40010</v>
          </cell>
          <cell r="V1301" t="str">
            <v>TFIT04170413</v>
          </cell>
          <cell r="W1301">
            <v>0</v>
          </cell>
          <cell r="Y1301" t="str">
            <v>TFIT0417041340010</v>
          </cell>
          <cell r="Z1301">
            <v>40010</v>
          </cell>
          <cell r="AA1301" t="str">
            <v>TFIT04170413</v>
          </cell>
          <cell r="AB1301">
            <v>0</v>
          </cell>
          <cell r="AD1301" t="str">
            <v>TFIT0417041340010</v>
          </cell>
          <cell r="AE1301">
            <v>40010</v>
          </cell>
          <cell r="AF1301" t="str">
            <v>TFIT04170413</v>
          </cell>
          <cell r="AG1301">
            <v>0</v>
          </cell>
        </row>
        <row r="1302">
          <cell r="T1302" t="str">
            <v>TFIT0417041340009</v>
          </cell>
          <cell r="U1302">
            <v>40009</v>
          </cell>
          <cell r="V1302" t="str">
            <v>TFIT04170413</v>
          </cell>
          <cell r="W1302">
            <v>0</v>
          </cell>
          <cell r="Y1302" t="str">
            <v>TFIT0417041340009</v>
          </cell>
          <cell r="Z1302">
            <v>40009</v>
          </cell>
          <cell r="AA1302" t="str">
            <v>TFIT04170413</v>
          </cell>
          <cell r="AB1302">
            <v>0</v>
          </cell>
          <cell r="AD1302" t="str">
            <v>TFIT0417041340009</v>
          </cell>
          <cell r="AE1302">
            <v>40009</v>
          </cell>
          <cell r="AF1302" t="str">
            <v>TFIT04170413</v>
          </cell>
          <cell r="AG1302">
            <v>0</v>
          </cell>
        </row>
        <row r="1303">
          <cell r="T1303" t="str">
            <v>TFIT0417041340008</v>
          </cell>
          <cell r="U1303">
            <v>40008</v>
          </cell>
          <cell r="V1303" t="str">
            <v>TFIT04170413</v>
          </cell>
          <cell r="W1303">
            <v>0</v>
          </cell>
          <cell r="Y1303" t="str">
            <v>TFIT0417041340008</v>
          </cell>
          <cell r="Z1303">
            <v>40008</v>
          </cell>
          <cell r="AA1303" t="str">
            <v>TFIT04170413</v>
          </cell>
          <cell r="AB1303">
            <v>0</v>
          </cell>
          <cell r="AD1303" t="str">
            <v>TFIT0417041340008</v>
          </cell>
          <cell r="AE1303">
            <v>40008</v>
          </cell>
          <cell r="AF1303" t="str">
            <v>TFIT04170413</v>
          </cell>
          <cell r="AG1303">
            <v>0</v>
          </cell>
        </row>
        <row r="1304">
          <cell r="T1304" t="str">
            <v>TFIT0417041340007</v>
          </cell>
          <cell r="U1304">
            <v>40007</v>
          </cell>
          <cell r="V1304" t="str">
            <v>TFIT04170413</v>
          </cell>
          <cell r="W1304">
            <v>0</v>
          </cell>
          <cell r="Y1304" t="str">
            <v>TFIT0417041340007</v>
          </cell>
          <cell r="Z1304">
            <v>40007</v>
          </cell>
          <cell r="AA1304" t="str">
            <v>TFIT04170413</v>
          </cell>
          <cell r="AB1304">
            <v>0</v>
          </cell>
          <cell r="AD1304" t="str">
            <v>TFIT0417041340007</v>
          </cell>
          <cell r="AE1304">
            <v>40007</v>
          </cell>
          <cell r="AF1304" t="str">
            <v>TFIT04170413</v>
          </cell>
          <cell r="AG1304">
            <v>0</v>
          </cell>
        </row>
        <row r="1305">
          <cell r="T1305" t="str">
            <v>TFIT0417041340006</v>
          </cell>
          <cell r="U1305">
            <v>40006</v>
          </cell>
          <cell r="V1305" t="str">
            <v>TFIT04170413</v>
          </cell>
          <cell r="W1305">
            <v>0</v>
          </cell>
          <cell r="Y1305" t="str">
            <v>TFIT0417041340006</v>
          </cell>
          <cell r="Z1305">
            <v>40006</v>
          </cell>
          <cell r="AA1305" t="str">
            <v>TFIT04170413</v>
          </cell>
          <cell r="AB1305">
            <v>0</v>
          </cell>
          <cell r="AD1305" t="str">
            <v>TFIT0417041340006</v>
          </cell>
          <cell r="AE1305">
            <v>40006</v>
          </cell>
          <cell r="AF1305" t="str">
            <v>TFIT04170413</v>
          </cell>
          <cell r="AG1305">
            <v>0</v>
          </cell>
        </row>
        <row r="1306">
          <cell r="T1306" t="str">
            <v>TFIT0417041340005</v>
          </cell>
          <cell r="U1306">
            <v>40005</v>
          </cell>
          <cell r="V1306" t="str">
            <v>TFIT04170413</v>
          </cell>
          <cell r="W1306">
            <v>0</v>
          </cell>
          <cell r="Y1306" t="str">
            <v>TFIT0417041340005</v>
          </cell>
          <cell r="Z1306">
            <v>40005</v>
          </cell>
          <cell r="AA1306" t="str">
            <v>TFIT04170413</v>
          </cell>
          <cell r="AB1306">
            <v>0</v>
          </cell>
          <cell r="AD1306" t="str">
            <v>TFIT0417041340005</v>
          </cell>
          <cell r="AE1306">
            <v>40005</v>
          </cell>
          <cell r="AF1306" t="str">
            <v>TFIT04170413</v>
          </cell>
          <cell r="AG1306">
            <v>0</v>
          </cell>
        </row>
        <row r="1307">
          <cell r="T1307" t="str">
            <v>TFIT0417041340004</v>
          </cell>
          <cell r="U1307">
            <v>40004</v>
          </cell>
          <cell r="V1307" t="str">
            <v>TFIT04170413</v>
          </cell>
          <cell r="W1307">
            <v>0</v>
          </cell>
          <cell r="Y1307" t="str">
            <v>TFIT0417041340004</v>
          </cell>
          <cell r="Z1307">
            <v>40004</v>
          </cell>
          <cell r="AA1307" t="str">
            <v>TFIT04170413</v>
          </cell>
          <cell r="AB1307">
            <v>0</v>
          </cell>
          <cell r="AD1307" t="str">
            <v>TFIT0417041340004</v>
          </cell>
          <cell r="AE1307">
            <v>40004</v>
          </cell>
          <cell r="AF1307" t="str">
            <v>TFIT04170413</v>
          </cell>
          <cell r="AG1307">
            <v>0</v>
          </cell>
        </row>
        <row r="1308">
          <cell r="T1308" t="str">
            <v>TFIT0417041340003</v>
          </cell>
          <cell r="U1308">
            <v>40003</v>
          </cell>
          <cell r="V1308" t="str">
            <v>TFIT04170413</v>
          </cell>
          <cell r="W1308">
            <v>0</v>
          </cell>
          <cell r="Y1308" t="str">
            <v>TFIT0417041340003</v>
          </cell>
          <cell r="Z1308">
            <v>40003</v>
          </cell>
          <cell r="AA1308" t="str">
            <v>TFIT04170413</v>
          </cell>
          <cell r="AB1308">
            <v>0</v>
          </cell>
          <cell r="AD1308" t="str">
            <v>TFIT0417041340003</v>
          </cell>
          <cell r="AE1308">
            <v>40003</v>
          </cell>
          <cell r="AF1308" t="str">
            <v>TFIT04170413</v>
          </cell>
          <cell r="AG1308">
            <v>0</v>
          </cell>
        </row>
        <row r="1309">
          <cell r="T1309" t="str">
            <v>TFIT0417041340002</v>
          </cell>
          <cell r="U1309">
            <v>40002</v>
          </cell>
          <cell r="V1309" t="str">
            <v>TFIT04170413</v>
          </cell>
          <cell r="W1309">
            <v>0</v>
          </cell>
          <cell r="Y1309" t="str">
            <v>TFIT0417041340002</v>
          </cell>
          <cell r="Z1309">
            <v>40002</v>
          </cell>
          <cell r="AA1309" t="str">
            <v>TFIT04170413</v>
          </cell>
          <cell r="AB1309">
            <v>0</v>
          </cell>
          <cell r="AD1309" t="str">
            <v>TFIT0417041340002</v>
          </cell>
          <cell r="AE1309">
            <v>40002</v>
          </cell>
          <cell r="AF1309" t="str">
            <v>TFIT04170413</v>
          </cell>
          <cell r="AG1309">
            <v>0</v>
          </cell>
        </row>
        <row r="1310">
          <cell r="T1310" t="str">
            <v>TFIT0417041340001</v>
          </cell>
          <cell r="U1310">
            <v>40001</v>
          </cell>
          <cell r="V1310" t="str">
            <v>TFIT04170413</v>
          </cell>
          <cell r="W1310">
            <v>0</v>
          </cell>
          <cell r="Y1310" t="str">
            <v>TFIT0417041340001</v>
          </cell>
          <cell r="Z1310">
            <v>40001</v>
          </cell>
          <cell r="AA1310" t="str">
            <v>TFIT04170413</v>
          </cell>
          <cell r="AB1310">
            <v>0</v>
          </cell>
          <cell r="AD1310" t="str">
            <v>TFIT0417041340001</v>
          </cell>
          <cell r="AE1310">
            <v>40001</v>
          </cell>
          <cell r="AF1310" t="str">
            <v>TFIT04170413</v>
          </cell>
          <cell r="AG1310">
            <v>0</v>
          </cell>
        </row>
        <row r="1311">
          <cell r="T1311" t="str">
            <v>TFIT0417041340000</v>
          </cell>
          <cell r="U1311">
            <v>40000</v>
          </cell>
          <cell r="V1311" t="str">
            <v>TFIT04170413</v>
          </cell>
          <cell r="W1311">
            <v>0</v>
          </cell>
          <cell r="Y1311" t="str">
            <v>TFIT0417041340000</v>
          </cell>
          <cell r="Z1311">
            <v>40000</v>
          </cell>
          <cell r="AA1311" t="str">
            <v>TFIT04170413</v>
          </cell>
          <cell r="AB1311">
            <v>0</v>
          </cell>
          <cell r="AD1311" t="str">
            <v>TFIT0417041340000</v>
          </cell>
          <cell r="AE1311">
            <v>40000</v>
          </cell>
          <cell r="AF1311" t="str">
            <v>TFIT04170413</v>
          </cell>
          <cell r="AG1311">
            <v>0</v>
          </cell>
        </row>
        <row r="1312">
          <cell r="T1312" t="str">
            <v>TFIT0417041339999</v>
          </cell>
          <cell r="U1312">
            <v>39999</v>
          </cell>
          <cell r="V1312" t="str">
            <v>TFIT04170413</v>
          </cell>
          <cell r="W1312">
            <v>0</v>
          </cell>
          <cell r="Y1312" t="str">
            <v>TFIT0417041339999</v>
          </cell>
          <cell r="Z1312">
            <v>39999</v>
          </cell>
          <cell r="AA1312" t="str">
            <v>TFIT04170413</v>
          </cell>
          <cell r="AB1312">
            <v>0</v>
          </cell>
          <cell r="AD1312" t="str">
            <v>TFIT0417041339999</v>
          </cell>
          <cell r="AE1312">
            <v>39999</v>
          </cell>
          <cell r="AF1312" t="str">
            <v>TFIT04170413</v>
          </cell>
          <cell r="AG1312">
            <v>0</v>
          </cell>
        </row>
        <row r="1313">
          <cell r="T1313" t="str">
            <v>TFIT0417041339998</v>
          </cell>
          <cell r="U1313">
            <v>39998</v>
          </cell>
          <cell r="V1313" t="str">
            <v>TFIT04170413</v>
          </cell>
          <cell r="W1313">
            <v>0</v>
          </cell>
          <cell r="Y1313" t="str">
            <v>TFIT0417041339998</v>
          </cell>
          <cell r="Z1313">
            <v>39998</v>
          </cell>
          <cell r="AA1313" t="str">
            <v>TFIT04170413</v>
          </cell>
          <cell r="AB1313">
            <v>0</v>
          </cell>
          <cell r="AD1313" t="str">
            <v>TFIT0417041339998</v>
          </cell>
          <cell r="AE1313">
            <v>39998</v>
          </cell>
          <cell r="AF1313" t="str">
            <v>TFIT04170413</v>
          </cell>
          <cell r="AG1313">
            <v>0</v>
          </cell>
        </row>
        <row r="1314">
          <cell r="T1314" t="str">
            <v>TFIT0417041339997</v>
          </cell>
          <cell r="U1314">
            <v>39997</v>
          </cell>
          <cell r="V1314" t="str">
            <v>TFIT04170413</v>
          </cell>
          <cell r="W1314">
            <v>0</v>
          </cell>
          <cell r="Y1314" t="str">
            <v>TFIT0417041339997</v>
          </cell>
          <cell r="Z1314">
            <v>39997</v>
          </cell>
          <cell r="AA1314" t="str">
            <v>TFIT04170413</v>
          </cell>
          <cell r="AB1314">
            <v>0</v>
          </cell>
          <cell r="AD1314" t="str">
            <v>TFIT0417041339997</v>
          </cell>
          <cell r="AE1314">
            <v>39997</v>
          </cell>
          <cell r="AF1314" t="str">
            <v>TFIT04170413</v>
          </cell>
          <cell r="AG1314">
            <v>0</v>
          </cell>
        </row>
        <row r="1315">
          <cell r="T1315" t="str">
            <v>TFIT0417041339996</v>
          </cell>
          <cell r="U1315">
            <v>39996</v>
          </cell>
          <cell r="V1315" t="str">
            <v>TFIT04170413</v>
          </cell>
          <cell r="W1315">
            <v>0</v>
          </cell>
          <cell r="Y1315" t="str">
            <v>TFIT0417041339996</v>
          </cell>
          <cell r="Z1315">
            <v>39996</v>
          </cell>
          <cell r="AA1315" t="str">
            <v>TFIT04170413</v>
          </cell>
          <cell r="AB1315">
            <v>0</v>
          </cell>
          <cell r="AD1315" t="str">
            <v>TFIT0417041339996</v>
          </cell>
          <cell r="AE1315">
            <v>39996</v>
          </cell>
          <cell r="AF1315" t="str">
            <v>TFIT04170413</v>
          </cell>
          <cell r="AG1315">
            <v>0</v>
          </cell>
        </row>
        <row r="1316">
          <cell r="T1316" t="str">
            <v>TFIT0417041339995</v>
          </cell>
          <cell r="U1316">
            <v>39995</v>
          </cell>
          <cell r="V1316" t="str">
            <v>TFIT04170413</v>
          </cell>
          <cell r="W1316">
            <v>0</v>
          </cell>
          <cell r="Y1316" t="str">
            <v>TFIT0417041339995</v>
          </cell>
          <cell r="Z1316">
            <v>39995</v>
          </cell>
          <cell r="AA1316" t="str">
            <v>TFIT04170413</v>
          </cell>
          <cell r="AB1316">
            <v>0</v>
          </cell>
          <cell r="AD1316" t="str">
            <v>TFIT0417041339995</v>
          </cell>
          <cell r="AE1316">
            <v>39995</v>
          </cell>
          <cell r="AF1316" t="str">
            <v>TFIT04170413</v>
          </cell>
          <cell r="AG1316">
            <v>0</v>
          </cell>
        </row>
        <row r="1317">
          <cell r="T1317" t="str">
            <v>TFIT0417041339994</v>
          </cell>
          <cell r="U1317">
            <v>39994</v>
          </cell>
          <cell r="V1317" t="str">
            <v>TFIT04170413</v>
          </cell>
          <cell r="W1317">
            <v>0</v>
          </cell>
          <cell r="Y1317" t="str">
            <v>TFIT0417041339994</v>
          </cell>
          <cell r="Z1317">
            <v>39994</v>
          </cell>
          <cell r="AA1317" t="str">
            <v>TFIT04170413</v>
          </cell>
          <cell r="AB1317">
            <v>0</v>
          </cell>
          <cell r="AD1317" t="str">
            <v>TFIT0417041339994</v>
          </cell>
          <cell r="AE1317">
            <v>39994</v>
          </cell>
          <cell r="AF1317" t="str">
            <v>TFIT04170413</v>
          </cell>
          <cell r="AG1317">
            <v>0</v>
          </cell>
        </row>
        <row r="1318">
          <cell r="T1318" t="str">
            <v>TFIT0417041339993</v>
          </cell>
          <cell r="U1318">
            <v>39993</v>
          </cell>
          <cell r="V1318" t="str">
            <v>TFIT04170413</v>
          </cell>
          <cell r="W1318">
            <v>0</v>
          </cell>
          <cell r="Y1318" t="str">
            <v>TFIT0417041339993</v>
          </cell>
          <cell r="Z1318">
            <v>39993</v>
          </cell>
          <cell r="AA1318" t="str">
            <v>TFIT04170413</v>
          </cell>
          <cell r="AB1318">
            <v>0</v>
          </cell>
          <cell r="AD1318" t="str">
            <v>TFIT0417041339993</v>
          </cell>
          <cell r="AE1318">
            <v>39993</v>
          </cell>
          <cell r="AF1318" t="str">
            <v>TFIT04170413</v>
          </cell>
          <cell r="AG1318">
            <v>0</v>
          </cell>
        </row>
        <row r="1319">
          <cell r="T1319" t="str">
            <v>TFIT0417041339992</v>
          </cell>
          <cell r="U1319">
            <v>39992</v>
          </cell>
          <cell r="V1319" t="str">
            <v>TFIT04170413</v>
          </cell>
          <cell r="W1319">
            <v>0</v>
          </cell>
          <cell r="Y1319" t="str">
            <v>TFIT0417041339992</v>
          </cell>
          <cell r="Z1319">
            <v>39992</v>
          </cell>
          <cell r="AA1319" t="str">
            <v>TFIT04170413</v>
          </cell>
          <cell r="AB1319">
            <v>0</v>
          </cell>
          <cell r="AD1319" t="str">
            <v>TFIT0417041339992</v>
          </cell>
          <cell r="AE1319">
            <v>39992</v>
          </cell>
          <cell r="AF1319" t="str">
            <v>TFIT04170413</v>
          </cell>
          <cell r="AG1319">
            <v>0</v>
          </cell>
        </row>
        <row r="1320">
          <cell r="T1320" t="str">
            <v>TFIT0417041339991</v>
          </cell>
          <cell r="U1320">
            <v>39991</v>
          </cell>
          <cell r="V1320" t="str">
            <v>TFIT04170413</v>
          </cell>
          <cell r="W1320">
            <v>0</v>
          </cell>
          <cell r="Y1320" t="str">
            <v>TFIT0417041339991</v>
          </cell>
          <cell r="Z1320">
            <v>39991</v>
          </cell>
          <cell r="AA1320" t="str">
            <v>TFIT04170413</v>
          </cell>
          <cell r="AB1320">
            <v>0</v>
          </cell>
          <cell r="AD1320" t="str">
            <v>TFIT0417041339991</v>
          </cell>
          <cell r="AE1320">
            <v>39991</v>
          </cell>
          <cell r="AF1320" t="str">
            <v>TFIT04170413</v>
          </cell>
          <cell r="AG1320">
            <v>0</v>
          </cell>
        </row>
        <row r="1321">
          <cell r="T1321" t="str">
            <v>TFIT0417041339990</v>
          </cell>
          <cell r="U1321">
            <v>39990</v>
          </cell>
          <cell r="V1321" t="str">
            <v>TFIT04170413</v>
          </cell>
          <cell r="W1321">
            <v>0</v>
          </cell>
          <cell r="Y1321" t="str">
            <v>TFIT0417041339990</v>
          </cell>
          <cell r="Z1321">
            <v>39990</v>
          </cell>
          <cell r="AA1321" t="str">
            <v>TFIT04170413</v>
          </cell>
          <cell r="AB1321">
            <v>0</v>
          </cell>
          <cell r="AD1321" t="str">
            <v>TFIT0417041339990</v>
          </cell>
          <cell r="AE1321">
            <v>39990</v>
          </cell>
          <cell r="AF1321" t="str">
            <v>TFIT04170413</v>
          </cell>
          <cell r="AG1321">
            <v>0</v>
          </cell>
        </row>
        <row r="1322">
          <cell r="T1322" t="str">
            <v>TFIT0417041339989</v>
          </cell>
          <cell r="U1322">
            <v>39989</v>
          </cell>
          <cell r="V1322" t="str">
            <v>TFIT04170413</v>
          </cell>
          <cell r="W1322">
            <v>0</v>
          </cell>
          <cell r="Y1322" t="str">
            <v>TFIT0417041339989</v>
          </cell>
          <cell r="Z1322">
            <v>39989</v>
          </cell>
          <cell r="AA1322" t="str">
            <v>TFIT04170413</v>
          </cell>
          <cell r="AB1322">
            <v>0</v>
          </cell>
          <cell r="AD1322" t="str">
            <v>TFIT0417041339989</v>
          </cell>
          <cell r="AE1322">
            <v>39989</v>
          </cell>
          <cell r="AF1322" t="str">
            <v>TFIT04170413</v>
          </cell>
          <cell r="AG1322">
            <v>0</v>
          </cell>
        </row>
        <row r="1323">
          <cell r="T1323" t="str">
            <v>TFIT0417041339988</v>
          </cell>
          <cell r="U1323">
            <v>39988</v>
          </cell>
          <cell r="V1323" t="str">
            <v>TFIT04170413</v>
          </cell>
          <cell r="W1323">
            <v>0</v>
          </cell>
          <cell r="Y1323" t="str">
            <v>TFIT0417041339988</v>
          </cell>
          <cell r="Z1323">
            <v>39988</v>
          </cell>
          <cell r="AA1323" t="str">
            <v>TFIT04170413</v>
          </cell>
          <cell r="AB1323">
            <v>0</v>
          </cell>
          <cell r="AD1323" t="str">
            <v>TFIT0417041339988</v>
          </cell>
          <cell r="AE1323">
            <v>39988</v>
          </cell>
          <cell r="AF1323" t="str">
            <v>TFIT04170413</v>
          </cell>
          <cell r="AG1323">
            <v>0</v>
          </cell>
        </row>
        <row r="1324">
          <cell r="T1324" t="str">
            <v>TFIT0417041339987</v>
          </cell>
          <cell r="U1324">
            <v>39987</v>
          </cell>
          <cell r="V1324" t="str">
            <v>TFIT04170413</v>
          </cell>
          <cell r="W1324">
            <v>0</v>
          </cell>
          <cell r="Y1324" t="str">
            <v>TFIT0417041339987</v>
          </cell>
          <cell r="Z1324">
            <v>39987</v>
          </cell>
          <cell r="AA1324" t="str">
            <v>TFIT04170413</v>
          </cell>
          <cell r="AB1324">
            <v>0</v>
          </cell>
          <cell r="AD1324" t="str">
            <v>TFIT0417041339987</v>
          </cell>
          <cell r="AE1324">
            <v>39987</v>
          </cell>
          <cell r="AF1324" t="str">
            <v>TFIT04170413</v>
          </cell>
          <cell r="AG1324">
            <v>0</v>
          </cell>
        </row>
        <row r="1325">
          <cell r="T1325" t="str">
            <v>TFIT0417041339986</v>
          </cell>
          <cell r="U1325">
            <v>39986</v>
          </cell>
          <cell r="V1325" t="str">
            <v>TFIT04170413</v>
          </cell>
          <cell r="W1325">
            <v>0</v>
          </cell>
          <cell r="Y1325" t="str">
            <v>TFIT0417041339986</v>
          </cell>
          <cell r="Z1325">
            <v>39986</v>
          </cell>
          <cell r="AA1325" t="str">
            <v>TFIT04170413</v>
          </cell>
          <cell r="AB1325">
            <v>0</v>
          </cell>
          <cell r="AD1325" t="str">
            <v>TFIT0417041339986</v>
          </cell>
          <cell r="AE1325">
            <v>39986</v>
          </cell>
          <cell r="AF1325" t="str">
            <v>TFIT04170413</v>
          </cell>
          <cell r="AG1325">
            <v>0</v>
          </cell>
        </row>
        <row r="1326">
          <cell r="T1326" t="str">
            <v>TFIT0417041339985</v>
          </cell>
          <cell r="U1326">
            <v>39985</v>
          </cell>
          <cell r="V1326" t="str">
            <v>TFIT04170413</v>
          </cell>
          <cell r="W1326">
            <v>0</v>
          </cell>
          <cell r="Y1326" t="str">
            <v>TFIT0417041339985</v>
          </cell>
          <cell r="Z1326">
            <v>39985</v>
          </cell>
          <cell r="AA1326" t="str">
            <v>TFIT04170413</v>
          </cell>
          <cell r="AB1326">
            <v>0</v>
          </cell>
          <cell r="AD1326" t="str">
            <v>TFIT0417041339985</v>
          </cell>
          <cell r="AE1326">
            <v>39985</v>
          </cell>
          <cell r="AF1326" t="str">
            <v>TFIT04170413</v>
          </cell>
          <cell r="AG1326">
            <v>0</v>
          </cell>
        </row>
        <row r="1327">
          <cell r="T1327" t="str">
            <v>TFIT0417041339984</v>
          </cell>
          <cell r="U1327">
            <v>39984</v>
          </cell>
          <cell r="V1327" t="str">
            <v>TFIT04170413</v>
          </cell>
          <cell r="W1327">
            <v>0</v>
          </cell>
          <cell r="Y1327" t="str">
            <v>TFIT0417041339984</v>
          </cell>
          <cell r="Z1327">
            <v>39984</v>
          </cell>
          <cell r="AA1327" t="str">
            <v>TFIT04170413</v>
          </cell>
          <cell r="AB1327">
            <v>0</v>
          </cell>
          <cell r="AD1327" t="str">
            <v>TFIT0417041339984</v>
          </cell>
          <cell r="AE1327">
            <v>39984</v>
          </cell>
          <cell r="AF1327" t="str">
            <v>TFIT04170413</v>
          </cell>
          <cell r="AG1327">
            <v>0</v>
          </cell>
        </row>
        <row r="1328">
          <cell r="T1328" t="str">
            <v>TFIT0417041339983</v>
          </cell>
          <cell r="U1328">
            <v>39983</v>
          </cell>
          <cell r="V1328" t="str">
            <v>TFIT04170413</v>
          </cell>
          <cell r="W1328">
            <v>0</v>
          </cell>
          <cell r="Y1328" t="str">
            <v>TFIT0417041339983</v>
          </cell>
          <cell r="Z1328">
            <v>39983</v>
          </cell>
          <cell r="AA1328" t="str">
            <v>TFIT04170413</v>
          </cell>
          <cell r="AB1328">
            <v>0</v>
          </cell>
          <cell r="AD1328" t="str">
            <v>TFIT0417041339983</v>
          </cell>
          <cell r="AE1328">
            <v>39983</v>
          </cell>
          <cell r="AF1328" t="str">
            <v>TFIT04170413</v>
          </cell>
          <cell r="AG1328">
            <v>0</v>
          </cell>
        </row>
        <row r="1329">
          <cell r="T1329" t="str">
            <v>TFIT0417041339982</v>
          </cell>
          <cell r="U1329">
            <v>39982</v>
          </cell>
          <cell r="V1329" t="str">
            <v>TFIT04170413</v>
          </cell>
          <cell r="W1329">
            <v>0</v>
          </cell>
          <cell r="Y1329" t="str">
            <v>TFIT0417041339982</v>
          </cell>
          <cell r="Z1329">
            <v>39982</v>
          </cell>
          <cell r="AA1329" t="str">
            <v>TFIT04170413</v>
          </cell>
          <cell r="AB1329">
            <v>0</v>
          </cell>
          <cell r="AD1329" t="str">
            <v>TFIT0417041339982</v>
          </cell>
          <cell r="AE1329">
            <v>39982</v>
          </cell>
          <cell r="AF1329" t="str">
            <v>TFIT04170413</v>
          </cell>
          <cell r="AG1329">
            <v>0</v>
          </cell>
        </row>
        <row r="1330">
          <cell r="T1330" t="str">
            <v>TFIT0417041339981</v>
          </cell>
          <cell r="U1330">
            <v>39981</v>
          </cell>
          <cell r="V1330" t="str">
            <v>TFIT04170413</v>
          </cell>
          <cell r="W1330">
            <v>0</v>
          </cell>
          <cell r="Y1330" t="str">
            <v>TFIT0417041339981</v>
          </cell>
          <cell r="Z1330">
            <v>39981</v>
          </cell>
          <cell r="AA1330" t="str">
            <v>TFIT04170413</v>
          </cell>
          <cell r="AB1330">
            <v>0</v>
          </cell>
          <cell r="AD1330" t="str">
            <v>TFIT0417041339981</v>
          </cell>
          <cell r="AE1330">
            <v>39981</v>
          </cell>
          <cell r="AF1330" t="str">
            <v>TFIT04170413</v>
          </cell>
          <cell r="AG1330">
            <v>0</v>
          </cell>
        </row>
        <row r="1331">
          <cell r="T1331" t="str">
            <v>TFIT0417041339980</v>
          </cell>
          <cell r="U1331">
            <v>39980</v>
          </cell>
          <cell r="V1331" t="str">
            <v>TFIT04170413</v>
          </cell>
          <cell r="W1331">
            <v>0</v>
          </cell>
          <cell r="Y1331" t="str">
            <v>TFIT0417041339980</v>
          </cell>
          <cell r="Z1331">
            <v>39980</v>
          </cell>
          <cell r="AA1331" t="str">
            <v>TFIT04170413</v>
          </cell>
          <cell r="AB1331">
            <v>0</v>
          </cell>
          <cell r="AD1331" t="str">
            <v>TFIT0417041339980</v>
          </cell>
          <cell r="AE1331">
            <v>39980</v>
          </cell>
          <cell r="AF1331" t="str">
            <v>TFIT04170413</v>
          </cell>
          <cell r="AG1331">
            <v>0</v>
          </cell>
        </row>
        <row r="1332">
          <cell r="T1332" t="str">
            <v>TFIT0417041339979</v>
          </cell>
          <cell r="U1332">
            <v>39979</v>
          </cell>
          <cell r="V1332" t="str">
            <v>TFIT04170413</v>
          </cell>
          <cell r="W1332">
            <v>0</v>
          </cell>
          <cell r="Y1332" t="str">
            <v>TFIT0417041339979</v>
          </cell>
          <cell r="Z1332">
            <v>39979</v>
          </cell>
          <cell r="AA1332" t="str">
            <v>TFIT04170413</v>
          </cell>
          <cell r="AB1332">
            <v>0</v>
          </cell>
          <cell r="AD1332" t="str">
            <v>TFIT0417041339979</v>
          </cell>
          <cell r="AE1332">
            <v>39979</v>
          </cell>
          <cell r="AF1332" t="str">
            <v>TFIT04170413</v>
          </cell>
          <cell r="AG1332">
            <v>0</v>
          </cell>
        </row>
        <row r="1333">
          <cell r="T1333" t="str">
            <v>TFIT0417041339978</v>
          </cell>
          <cell r="U1333">
            <v>39978</v>
          </cell>
          <cell r="V1333" t="str">
            <v>TFIT04170413</v>
          </cell>
          <cell r="W1333">
            <v>0</v>
          </cell>
          <cell r="Y1333" t="str">
            <v>TFIT0417041339978</v>
          </cell>
          <cell r="Z1333">
            <v>39978</v>
          </cell>
          <cell r="AA1333" t="str">
            <v>TFIT04170413</v>
          </cell>
          <cell r="AB1333">
            <v>0</v>
          </cell>
          <cell r="AD1333" t="str">
            <v>TFIT0417041339978</v>
          </cell>
          <cell r="AE1333">
            <v>39978</v>
          </cell>
          <cell r="AF1333" t="str">
            <v>TFIT04170413</v>
          </cell>
          <cell r="AG1333">
            <v>0</v>
          </cell>
        </row>
        <row r="1334">
          <cell r="T1334" t="str">
            <v>TFIT0417041339977</v>
          </cell>
          <cell r="U1334">
            <v>39977</v>
          </cell>
          <cell r="V1334" t="str">
            <v>TFIT04170413</v>
          </cell>
          <cell r="W1334">
            <v>0</v>
          </cell>
          <cell r="Y1334" t="str">
            <v>TFIT0417041339977</v>
          </cell>
          <cell r="Z1334">
            <v>39977</v>
          </cell>
          <cell r="AA1334" t="str">
            <v>TFIT04170413</v>
          </cell>
          <cell r="AB1334">
            <v>0</v>
          </cell>
          <cell r="AD1334" t="str">
            <v>TFIT0417041339977</v>
          </cell>
          <cell r="AE1334">
            <v>39977</v>
          </cell>
          <cell r="AF1334" t="str">
            <v>TFIT04170413</v>
          </cell>
          <cell r="AG1334">
            <v>0</v>
          </cell>
        </row>
        <row r="1335">
          <cell r="T1335" t="str">
            <v>TFIT0417041339976</v>
          </cell>
          <cell r="U1335">
            <v>39976</v>
          </cell>
          <cell r="V1335" t="str">
            <v>TFIT04170413</v>
          </cell>
          <cell r="W1335">
            <v>0</v>
          </cell>
          <cell r="Y1335" t="str">
            <v>TFIT0417041339976</v>
          </cell>
          <cell r="Z1335">
            <v>39976</v>
          </cell>
          <cell r="AA1335" t="str">
            <v>TFIT04170413</v>
          </cell>
          <cell r="AB1335">
            <v>0</v>
          </cell>
          <cell r="AD1335" t="str">
            <v>TFIT0417041339976</v>
          </cell>
          <cell r="AE1335">
            <v>39976</v>
          </cell>
          <cell r="AF1335" t="str">
            <v>TFIT04170413</v>
          </cell>
          <cell r="AG1335">
            <v>0</v>
          </cell>
        </row>
        <row r="1336">
          <cell r="T1336" t="str">
            <v>TFIT0417041339975</v>
          </cell>
          <cell r="U1336">
            <v>39975</v>
          </cell>
          <cell r="V1336" t="str">
            <v>TFIT04170413</v>
          </cell>
          <cell r="W1336">
            <v>0</v>
          </cell>
          <cell r="Y1336" t="str">
            <v>TFIT0417041339975</v>
          </cell>
          <cell r="Z1336">
            <v>39975</v>
          </cell>
          <cell r="AA1336" t="str">
            <v>TFIT04170413</v>
          </cell>
          <cell r="AB1336">
            <v>0</v>
          </cell>
          <cell r="AD1336" t="str">
            <v>TFIT0417041339975</v>
          </cell>
          <cell r="AE1336">
            <v>39975</v>
          </cell>
          <cell r="AF1336" t="str">
            <v>TFIT04170413</v>
          </cell>
          <cell r="AG1336">
            <v>0</v>
          </cell>
        </row>
        <row r="1337">
          <cell r="T1337" t="str">
            <v>TFIT0417041339974</v>
          </cell>
          <cell r="U1337">
            <v>39974</v>
          </cell>
          <cell r="V1337" t="str">
            <v>TFIT04170413</v>
          </cell>
          <cell r="W1337">
            <v>0</v>
          </cell>
          <cell r="Y1337" t="str">
            <v>TFIT0417041339974</v>
          </cell>
          <cell r="Z1337">
            <v>39974</v>
          </cell>
          <cell r="AA1337" t="str">
            <v>TFIT04170413</v>
          </cell>
          <cell r="AB1337">
            <v>0</v>
          </cell>
          <cell r="AD1337" t="str">
            <v>TFIT0417041339974</v>
          </cell>
          <cell r="AE1337">
            <v>39974</v>
          </cell>
          <cell r="AF1337" t="str">
            <v>TFIT04170413</v>
          </cell>
          <cell r="AG1337">
            <v>0</v>
          </cell>
        </row>
        <row r="1338">
          <cell r="T1338" t="str">
            <v>TFIT0417041339973</v>
          </cell>
          <cell r="U1338">
            <v>39973</v>
          </cell>
          <cell r="V1338" t="str">
            <v>TFIT04170413</v>
          </cell>
          <cell r="W1338">
            <v>0</v>
          </cell>
          <cell r="Y1338" t="str">
            <v>TFIT0417041339973</v>
          </cell>
          <cell r="Z1338">
            <v>39973</v>
          </cell>
          <cell r="AA1338" t="str">
            <v>TFIT04170413</v>
          </cell>
          <cell r="AB1338">
            <v>0</v>
          </cell>
          <cell r="AD1338" t="str">
            <v>TFIT0417041339973</v>
          </cell>
          <cell r="AE1338">
            <v>39973</v>
          </cell>
          <cell r="AF1338" t="str">
            <v>TFIT04170413</v>
          </cell>
          <cell r="AG1338">
            <v>0</v>
          </cell>
        </row>
        <row r="1339">
          <cell r="T1339" t="str">
            <v>TFIT0417041339972</v>
          </cell>
          <cell r="U1339">
            <v>39972</v>
          </cell>
          <cell r="V1339" t="str">
            <v>TFIT04170413</v>
          </cell>
          <cell r="W1339">
            <v>0</v>
          </cell>
          <cell r="Y1339" t="str">
            <v>TFIT0417041339972</v>
          </cell>
          <cell r="Z1339">
            <v>39972</v>
          </cell>
          <cell r="AA1339" t="str">
            <v>TFIT04170413</v>
          </cell>
          <cell r="AB1339">
            <v>0</v>
          </cell>
          <cell r="AD1339" t="str">
            <v>TFIT0417041339972</v>
          </cell>
          <cell r="AE1339">
            <v>39972</v>
          </cell>
          <cell r="AF1339" t="str">
            <v>TFIT04170413</v>
          </cell>
          <cell r="AG1339">
            <v>0</v>
          </cell>
        </row>
        <row r="1340">
          <cell r="T1340" t="str">
            <v>TFIT0417041339971</v>
          </cell>
          <cell r="U1340">
            <v>39971</v>
          </cell>
          <cell r="V1340" t="str">
            <v>TFIT04170413</v>
          </cell>
          <cell r="W1340">
            <v>0</v>
          </cell>
          <cell r="Y1340" t="str">
            <v>TFIT0417041339971</v>
          </cell>
          <cell r="Z1340">
            <v>39971</v>
          </cell>
          <cell r="AA1340" t="str">
            <v>TFIT04170413</v>
          </cell>
          <cell r="AB1340">
            <v>0</v>
          </cell>
          <cell r="AD1340" t="str">
            <v>TFIT0417041339971</v>
          </cell>
          <cell r="AE1340">
            <v>39971</v>
          </cell>
          <cell r="AF1340" t="str">
            <v>TFIT04170413</v>
          </cell>
          <cell r="AG1340">
            <v>0</v>
          </cell>
        </row>
        <row r="1341">
          <cell r="T1341" t="str">
            <v>TFIT0417041339970</v>
          </cell>
          <cell r="U1341">
            <v>39970</v>
          </cell>
          <cell r="V1341" t="str">
            <v>TFIT04170413</v>
          </cell>
          <cell r="W1341">
            <v>0</v>
          </cell>
          <cell r="Y1341" t="str">
            <v>TFIT0417041339970</v>
          </cell>
          <cell r="Z1341">
            <v>39970</v>
          </cell>
          <cell r="AA1341" t="str">
            <v>TFIT04170413</v>
          </cell>
          <cell r="AB1341">
            <v>0</v>
          </cell>
          <cell r="AD1341" t="str">
            <v>TFIT0417041339970</v>
          </cell>
          <cell r="AE1341">
            <v>39970</v>
          </cell>
          <cell r="AF1341" t="str">
            <v>TFIT04170413</v>
          </cell>
          <cell r="AG1341">
            <v>0</v>
          </cell>
        </row>
        <row r="1342">
          <cell r="T1342" t="str">
            <v>TFIT0417041339969</v>
          </cell>
          <cell r="U1342">
            <v>39969</v>
          </cell>
          <cell r="V1342" t="str">
            <v>TFIT04170413</v>
          </cell>
          <cell r="W1342">
            <v>0</v>
          </cell>
          <cell r="Y1342" t="str">
            <v>TFIT0417041339969</v>
          </cell>
          <cell r="Z1342">
            <v>39969</v>
          </cell>
          <cell r="AA1342" t="str">
            <v>TFIT04170413</v>
          </cell>
          <cell r="AB1342">
            <v>0</v>
          </cell>
          <cell r="AD1342" t="str">
            <v>TFIT0417041339969</v>
          </cell>
          <cell r="AE1342">
            <v>39969</v>
          </cell>
          <cell r="AF1342" t="str">
            <v>TFIT04170413</v>
          </cell>
          <cell r="AG1342">
            <v>0</v>
          </cell>
        </row>
        <row r="1343">
          <cell r="T1343" t="str">
            <v>TFIT0417041339968</v>
          </cell>
          <cell r="U1343">
            <v>39968</v>
          </cell>
          <cell r="V1343" t="str">
            <v>TFIT04170413</v>
          </cell>
          <cell r="W1343">
            <v>0</v>
          </cell>
          <cell r="Y1343" t="str">
            <v>TFIT0417041339968</v>
          </cell>
          <cell r="Z1343">
            <v>39968</v>
          </cell>
          <cell r="AA1343" t="str">
            <v>TFIT04170413</v>
          </cell>
          <cell r="AB1343">
            <v>0</v>
          </cell>
          <cell r="AD1343" t="str">
            <v>TFIT0417041339968</v>
          </cell>
          <cell r="AE1343">
            <v>39968</v>
          </cell>
          <cell r="AF1343" t="str">
            <v>TFIT04170413</v>
          </cell>
          <cell r="AG1343">
            <v>0</v>
          </cell>
        </row>
        <row r="1344">
          <cell r="T1344" t="str">
            <v>TFIT0417041339967</v>
          </cell>
          <cell r="U1344">
            <v>39967</v>
          </cell>
          <cell r="V1344" t="str">
            <v>TFIT04170413</v>
          </cell>
          <cell r="W1344">
            <v>0</v>
          </cell>
          <cell r="Y1344" t="str">
            <v>TFIT0417041339967</v>
          </cell>
          <cell r="Z1344">
            <v>39967</v>
          </cell>
          <cell r="AA1344" t="str">
            <v>TFIT04170413</v>
          </cell>
          <cell r="AB1344">
            <v>0</v>
          </cell>
          <cell r="AD1344" t="str">
            <v>TFIT0417041339967</v>
          </cell>
          <cell r="AE1344">
            <v>39967</v>
          </cell>
          <cell r="AF1344" t="str">
            <v>TFIT04170413</v>
          </cell>
          <cell r="AG1344">
            <v>0</v>
          </cell>
        </row>
        <row r="1345">
          <cell r="T1345" t="str">
            <v>TFIT0417041339966</v>
          </cell>
          <cell r="U1345">
            <v>39966</v>
          </cell>
          <cell r="V1345" t="str">
            <v>TFIT04170413</v>
          </cell>
          <cell r="W1345">
            <v>0</v>
          </cell>
          <cell r="Y1345" t="str">
            <v>TFIT0417041339966</v>
          </cell>
          <cell r="Z1345">
            <v>39966</v>
          </cell>
          <cell r="AA1345" t="str">
            <v>TFIT04170413</v>
          </cell>
          <cell r="AB1345">
            <v>0</v>
          </cell>
          <cell r="AD1345" t="str">
            <v>TFIT0417041339966</v>
          </cell>
          <cell r="AE1345">
            <v>39966</v>
          </cell>
          <cell r="AF1345" t="str">
            <v>TFIT04170413</v>
          </cell>
          <cell r="AG1345">
            <v>0</v>
          </cell>
        </row>
        <row r="1346">
          <cell r="T1346" t="str">
            <v>TFIT0417041339965</v>
          </cell>
          <cell r="U1346">
            <v>39965</v>
          </cell>
          <cell r="V1346" t="str">
            <v>TFIT04170413</v>
          </cell>
          <cell r="W1346">
            <v>0</v>
          </cell>
          <cell r="Y1346" t="str">
            <v>TFIT0417041339965</v>
          </cell>
          <cell r="Z1346">
            <v>39965</v>
          </cell>
          <cell r="AA1346" t="str">
            <v>TFIT04170413</v>
          </cell>
          <cell r="AB1346">
            <v>0</v>
          </cell>
          <cell r="AD1346" t="str">
            <v>TFIT0417041339965</v>
          </cell>
          <cell r="AE1346">
            <v>39965</v>
          </cell>
          <cell r="AF1346" t="str">
            <v>TFIT04170413</v>
          </cell>
          <cell r="AG1346">
            <v>0</v>
          </cell>
        </row>
        <row r="1347">
          <cell r="T1347" t="str">
            <v>TFIT0417041339964</v>
          </cell>
          <cell r="U1347">
            <v>39964</v>
          </cell>
          <cell r="V1347" t="str">
            <v>TFIT04170413</v>
          </cell>
          <cell r="W1347">
            <v>0</v>
          </cell>
          <cell r="Y1347" t="str">
            <v>TFIT0417041339964</v>
          </cell>
          <cell r="Z1347">
            <v>39964</v>
          </cell>
          <cell r="AA1347" t="str">
            <v>TFIT04170413</v>
          </cell>
          <cell r="AB1347">
            <v>0</v>
          </cell>
          <cell r="AD1347" t="str">
            <v>TFIT0417041339964</v>
          </cell>
          <cell r="AE1347">
            <v>39964</v>
          </cell>
          <cell r="AF1347" t="str">
            <v>TFIT04170413</v>
          </cell>
          <cell r="AG1347">
            <v>0</v>
          </cell>
        </row>
        <row r="1348">
          <cell r="T1348" t="str">
            <v>TFIT0417041339963</v>
          </cell>
          <cell r="U1348">
            <v>39963</v>
          </cell>
          <cell r="V1348" t="str">
            <v>TFIT04170413</v>
          </cell>
          <cell r="W1348">
            <v>0</v>
          </cell>
          <cell r="Y1348" t="str">
            <v>TFIT0417041339963</v>
          </cell>
          <cell r="Z1348">
            <v>39963</v>
          </cell>
          <cell r="AA1348" t="str">
            <v>TFIT04170413</v>
          </cell>
          <cell r="AB1348">
            <v>0</v>
          </cell>
          <cell r="AD1348" t="str">
            <v>TFIT0417041339963</v>
          </cell>
          <cell r="AE1348">
            <v>39963</v>
          </cell>
          <cell r="AF1348" t="str">
            <v>TFIT04170413</v>
          </cell>
          <cell r="AG1348">
            <v>0</v>
          </cell>
        </row>
        <row r="1349">
          <cell r="T1349" t="str">
            <v>TFIT0417041339962</v>
          </cell>
          <cell r="U1349">
            <v>39962</v>
          </cell>
          <cell r="V1349" t="str">
            <v>TFIT04170413</v>
          </cell>
          <cell r="W1349">
            <v>0</v>
          </cell>
          <cell r="Y1349" t="str">
            <v>TFIT0417041339962</v>
          </cell>
          <cell r="Z1349">
            <v>39962</v>
          </cell>
          <cell r="AA1349" t="str">
            <v>TFIT04170413</v>
          </cell>
          <cell r="AB1349">
            <v>0</v>
          </cell>
          <cell r="AD1349" t="str">
            <v>TFIT0417041339962</v>
          </cell>
          <cell r="AE1349">
            <v>39962</v>
          </cell>
          <cell r="AF1349" t="str">
            <v>TFIT04170413</v>
          </cell>
          <cell r="AG1349">
            <v>0</v>
          </cell>
        </row>
        <row r="1350">
          <cell r="T1350" t="str">
            <v>TFIT0417041339961</v>
          </cell>
          <cell r="U1350">
            <v>39961</v>
          </cell>
          <cell r="V1350" t="str">
            <v>TFIT04170413</v>
          </cell>
          <cell r="W1350">
            <v>0</v>
          </cell>
          <cell r="Y1350" t="str">
            <v>TFIT0417041339961</v>
          </cell>
          <cell r="Z1350">
            <v>39961</v>
          </cell>
          <cell r="AA1350" t="str">
            <v>TFIT04170413</v>
          </cell>
          <cell r="AB1350">
            <v>0</v>
          </cell>
          <cell r="AD1350" t="str">
            <v>TFIT0417041339961</v>
          </cell>
          <cell r="AE1350">
            <v>39961</v>
          </cell>
          <cell r="AF1350" t="str">
            <v>TFIT04170413</v>
          </cell>
          <cell r="AG1350">
            <v>0</v>
          </cell>
        </row>
        <row r="1351">
          <cell r="T1351" t="str">
            <v>TFIT0417041339960</v>
          </cell>
          <cell r="U1351">
            <v>39960</v>
          </cell>
          <cell r="V1351" t="str">
            <v>TFIT04170413</v>
          </cell>
          <cell r="W1351">
            <v>0</v>
          </cell>
          <cell r="Y1351" t="str">
            <v>TFIT0417041339960</v>
          </cell>
          <cell r="Z1351">
            <v>39960</v>
          </cell>
          <cell r="AA1351" t="str">
            <v>TFIT04170413</v>
          </cell>
          <cell r="AB1351">
            <v>0</v>
          </cell>
          <cell r="AD1351" t="str">
            <v>TFIT0417041339960</v>
          </cell>
          <cell r="AE1351">
            <v>39960</v>
          </cell>
          <cell r="AF1351" t="str">
            <v>TFIT04170413</v>
          </cell>
          <cell r="AG1351">
            <v>0</v>
          </cell>
        </row>
        <row r="1352">
          <cell r="T1352" t="str">
            <v>TFIT0417041339959</v>
          </cell>
          <cell r="U1352">
            <v>39959</v>
          </cell>
          <cell r="V1352" t="str">
            <v>TFIT04170413</v>
          </cell>
          <cell r="W1352">
            <v>0</v>
          </cell>
          <cell r="Y1352" t="str">
            <v>TFIT0417041339959</v>
          </cell>
          <cell r="Z1352">
            <v>39959</v>
          </cell>
          <cell r="AA1352" t="str">
            <v>TFIT04170413</v>
          </cell>
          <cell r="AB1352">
            <v>0</v>
          </cell>
          <cell r="AD1352" t="str">
            <v>TFIT0417041339959</v>
          </cell>
          <cell r="AE1352">
            <v>39959</v>
          </cell>
          <cell r="AF1352" t="str">
            <v>TFIT04170413</v>
          </cell>
          <cell r="AG1352">
            <v>0</v>
          </cell>
        </row>
        <row r="1353">
          <cell r="T1353" t="str">
            <v>TFIT0417041339958</v>
          </cell>
          <cell r="U1353">
            <v>39958</v>
          </cell>
          <cell r="V1353" t="str">
            <v>TFIT04170413</v>
          </cell>
          <cell r="W1353">
            <v>0</v>
          </cell>
          <cell r="Y1353" t="str">
            <v>TFIT0417041339958</v>
          </cell>
          <cell r="Z1353">
            <v>39958</v>
          </cell>
          <cell r="AA1353" t="str">
            <v>TFIT04170413</v>
          </cell>
          <cell r="AB1353">
            <v>0</v>
          </cell>
          <cell r="AD1353" t="str">
            <v>TFIT0417041339958</v>
          </cell>
          <cell r="AE1353">
            <v>39958</v>
          </cell>
          <cell r="AF1353" t="str">
            <v>TFIT04170413</v>
          </cell>
          <cell r="AG1353">
            <v>0</v>
          </cell>
        </row>
        <row r="1354">
          <cell r="T1354" t="str">
            <v>TFIT0417041339957</v>
          </cell>
          <cell r="U1354">
            <v>39957</v>
          </cell>
          <cell r="V1354" t="str">
            <v>TFIT04170413</v>
          </cell>
          <cell r="W1354">
            <v>0</v>
          </cell>
          <cell r="Y1354" t="str">
            <v>TFIT0417041339957</v>
          </cell>
          <cell r="Z1354">
            <v>39957</v>
          </cell>
          <cell r="AA1354" t="str">
            <v>TFIT04170413</v>
          </cell>
          <cell r="AB1354">
            <v>0</v>
          </cell>
          <cell r="AD1354" t="str">
            <v>TFIT0417041339957</v>
          </cell>
          <cell r="AE1354">
            <v>39957</v>
          </cell>
          <cell r="AF1354" t="str">
            <v>TFIT04170413</v>
          </cell>
          <cell r="AG1354">
            <v>0</v>
          </cell>
        </row>
        <row r="1355">
          <cell r="T1355" t="str">
            <v>TFIT0417041339956</v>
          </cell>
          <cell r="U1355">
            <v>39956</v>
          </cell>
          <cell r="V1355" t="str">
            <v>TFIT04170413</v>
          </cell>
          <cell r="W1355">
            <v>0</v>
          </cell>
          <cell r="Y1355" t="str">
            <v>TFIT0417041339956</v>
          </cell>
          <cell r="Z1355">
            <v>39956</v>
          </cell>
          <cell r="AA1355" t="str">
            <v>TFIT04170413</v>
          </cell>
          <cell r="AB1355">
            <v>0</v>
          </cell>
          <cell r="AD1355" t="str">
            <v>TFIT0417041339956</v>
          </cell>
          <cell r="AE1355">
            <v>39956</v>
          </cell>
          <cell r="AF1355" t="str">
            <v>TFIT04170413</v>
          </cell>
          <cell r="AG1355">
            <v>0</v>
          </cell>
        </row>
        <row r="1356">
          <cell r="T1356" t="str">
            <v>TFIT0417041339955</v>
          </cell>
          <cell r="U1356">
            <v>39955</v>
          </cell>
          <cell r="V1356" t="str">
            <v>TFIT04170413</v>
          </cell>
          <cell r="W1356">
            <v>0</v>
          </cell>
          <cell r="Y1356" t="str">
            <v>TFIT0417041339955</v>
          </cell>
          <cell r="Z1356">
            <v>39955</v>
          </cell>
          <cell r="AA1356" t="str">
            <v>TFIT04170413</v>
          </cell>
          <cell r="AB1356">
            <v>0</v>
          </cell>
          <cell r="AD1356" t="str">
            <v>TFIT0417041339955</v>
          </cell>
          <cell r="AE1356">
            <v>39955</v>
          </cell>
          <cell r="AF1356" t="str">
            <v>TFIT04170413</v>
          </cell>
          <cell r="AG1356">
            <v>0</v>
          </cell>
        </row>
        <row r="1357">
          <cell r="T1357" t="str">
            <v>TFIT0417041339954</v>
          </cell>
          <cell r="U1357">
            <v>39954</v>
          </cell>
          <cell r="V1357" t="str">
            <v>TFIT04170413</v>
          </cell>
          <cell r="W1357">
            <v>0</v>
          </cell>
          <cell r="Y1357" t="str">
            <v>TFIT0417041339954</v>
          </cell>
          <cell r="Z1357">
            <v>39954</v>
          </cell>
          <cell r="AA1357" t="str">
            <v>TFIT04170413</v>
          </cell>
          <cell r="AB1357">
            <v>0</v>
          </cell>
          <cell r="AD1357" t="str">
            <v>TFIT0417041339954</v>
          </cell>
          <cell r="AE1357">
            <v>39954</v>
          </cell>
          <cell r="AF1357" t="str">
            <v>TFIT04170413</v>
          </cell>
          <cell r="AG1357">
            <v>0</v>
          </cell>
        </row>
        <row r="1358">
          <cell r="T1358" t="str">
            <v>TFIT0417041339953</v>
          </cell>
          <cell r="U1358">
            <v>39953</v>
          </cell>
          <cell r="V1358" t="str">
            <v>TFIT04170413</v>
          </cell>
          <cell r="W1358">
            <v>0</v>
          </cell>
          <cell r="Y1358" t="str">
            <v>TFIT0417041339953</v>
          </cell>
          <cell r="Z1358">
            <v>39953</v>
          </cell>
          <cell r="AA1358" t="str">
            <v>TFIT04170413</v>
          </cell>
          <cell r="AB1358">
            <v>0</v>
          </cell>
          <cell r="AD1358" t="str">
            <v>TFIT0417041339953</v>
          </cell>
          <cell r="AE1358">
            <v>39953</v>
          </cell>
          <cell r="AF1358" t="str">
            <v>TFIT04170413</v>
          </cell>
          <cell r="AG1358">
            <v>0</v>
          </cell>
        </row>
        <row r="1359">
          <cell r="T1359" t="str">
            <v>TFIT0417041339952</v>
          </cell>
          <cell r="U1359">
            <v>39952</v>
          </cell>
          <cell r="V1359" t="str">
            <v>TFIT04170413</v>
          </cell>
          <cell r="W1359">
            <v>0</v>
          </cell>
          <cell r="Y1359" t="str">
            <v>TFIT0417041339952</v>
          </cell>
          <cell r="Z1359">
            <v>39952</v>
          </cell>
          <cell r="AA1359" t="str">
            <v>TFIT04170413</v>
          </cell>
          <cell r="AB1359">
            <v>0</v>
          </cell>
          <cell r="AD1359" t="str">
            <v>TFIT0417041339952</v>
          </cell>
          <cell r="AE1359">
            <v>39952</v>
          </cell>
          <cell r="AF1359" t="str">
            <v>TFIT04170413</v>
          </cell>
          <cell r="AG1359">
            <v>0</v>
          </cell>
        </row>
        <row r="1360">
          <cell r="T1360" t="str">
            <v>TFIT0417041339951</v>
          </cell>
          <cell r="U1360">
            <v>39951</v>
          </cell>
          <cell r="V1360" t="str">
            <v>TFIT04170413</v>
          </cell>
          <cell r="W1360">
            <v>0</v>
          </cell>
          <cell r="Y1360" t="str">
            <v>TFIT0417041339951</v>
          </cell>
          <cell r="Z1360">
            <v>39951</v>
          </cell>
          <cell r="AA1360" t="str">
            <v>TFIT04170413</v>
          </cell>
          <cell r="AB1360">
            <v>0</v>
          </cell>
          <cell r="AD1360" t="str">
            <v>TFIT0417041339951</v>
          </cell>
          <cell r="AE1360">
            <v>39951</v>
          </cell>
          <cell r="AF1360" t="str">
            <v>TFIT04170413</v>
          </cell>
          <cell r="AG1360">
            <v>0</v>
          </cell>
        </row>
        <row r="1361">
          <cell r="T1361" t="str">
            <v>TFIT0417041339950</v>
          </cell>
          <cell r="U1361">
            <v>39950</v>
          </cell>
          <cell r="V1361" t="str">
            <v>TFIT04170413</v>
          </cell>
          <cell r="W1361">
            <v>0</v>
          </cell>
          <cell r="Y1361" t="str">
            <v>TFIT0417041339950</v>
          </cell>
          <cell r="Z1361">
            <v>39950</v>
          </cell>
          <cell r="AA1361" t="str">
            <v>TFIT04170413</v>
          </cell>
          <cell r="AB1361">
            <v>0</v>
          </cell>
          <cell r="AD1361" t="str">
            <v>TFIT0417041339950</v>
          </cell>
          <cell r="AE1361">
            <v>39950</v>
          </cell>
          <cell r="AF1361" t="str">
            <v>TFIT04170413</v>
          </cell>
          <cell r="AG1361">
            <v>0</v>
          </cell>
        </row>
        <row r="1362">
          <cell r="T1362" t="str">
            <v>TFIT0417041339949</v>
          </cell>
          <cell r="U1362">
            <v>39949</v>
          </cell>
          <cell r="V1362" t="str">
            <v>TFIT04170413</v>
          </cell>
          <cell r="W1362">
            <v>0</v>
          </cell>
          <cell r="Y1362" t="str">
            <v>TFIT0417041339949</v>
          </cell>
          <cell r="Z1362">
            <v>39949</v>
          </cell>
          <cell r="AA1362" t="str">
            <v>TFIT04170413</v>
          </cell>
          <cell r="AB1362">
            <v>0</v>
          </cell>
          <cell r="AD1362" t="str">
            <v>TFIT0417041339949</v>
          </cell>
          <cell r="AE1362">
            <v>39949</v>
          </cell>
          <cell r="AF1362" t="str">
            <v>TFIT04170413</v>
          </cell>
          <cell r="AG1362">
            <v>0</v>
          </cell>
        </row>
        <row r="1363">
          <cell r="T1363" t="str">
            <v>TFIT0417041339948</v>
          </cell>
          <cell r="U1363">
            <v>39948</v>
          </cell>
          <cell r="V1363" t="str">
            <v>TFIT04170413</v>
          </cell>
          <cell r="W1363">
            <v>0</v>
          </cell>
          <cell r="Y1363" t="str">
            <v>TFIT0417041339948</v>
          </cell>
          <cell r="Z1363">
            <v>39948</v>
          </cell>
          <cell r="AA1363" t="str">
            <v>TFIT04170413</v>
          </cell>
          <cell r="AB1363">
            <v>0</v>
          </cell>
          <cell r="AD1363" t="str">
            <v>TFIT0417041339948</v>
          </cell>
          <cell r="AE1363">
            <v>39948</v>
          </cell>
          <cell r="AF1363" t="str">
            <v>TFIT04170413</v>
          </cell>
          <cell r="AG1363">
            <v>0</v>
          </cell>
        </row>
        <row r="1364">
          <cell r="T1364" t="str">
            <v>TFIT0417041339947</v>
          </cell>
          <cell r="U1364">
            <v>39947</v>
          </cell>
          <cell r="V1364" t="str">
            <v>TFIT04170413</v>
          </cell>
          <cell r="W1364">
            <v>0</v>
          </cell>
          <cell r="Y1364" t="str">
            <v>TFIT0417041339947</v>
          </cell>
          <cell r="Z1364">
            <v>39947</v>
          </cell>
          <cell r="AA1364" t="str">
            <v>TFIT04170413</v>
          </cell>
          <cell r="AB1364">
            <v>0</v>
          </cell>
          <cell r="AD1364" t="str">
            <v>TFIT0417041339947</v>
          </cell>
          <cell r="AE1364">
            <v>39947</v>
          </cell>
          <cell r="AF1364" t="str">
            <v>TFIT04170413</v>
          </cell>
          <cell r="AG1364">
            <v>0</v>
          </cell>
        </row>
        <row r="1365">
          <cell r="T1365" t="str">
            <v>TFIT0417041339946</v>
          </cell>
          <cell r="U1365">
            <v>39946</v>
          </cell>
          <cell r="V1365" t="str">
            <v>TFIT04170413</v>
          </cell>
          <cell r="W1365">
            <v>0</v>
          </cell>
          <cell r="Y1365" t="str">
            <v>TFIT0417041339946</v>
          </cell>
          <cell r="Z1365">
            <v>39946</v>
          </cell>
          <cell r="AA1365" t="str">
            <v>TFIT04170413</v>
          </cell>
          <cell r="AB1365">
            <v>0</v>
          </cell>
          <cell r="AD1365" t="str">
            <v>TFIT0417041339946</v>
          </cell>
          <cell r="AE1365">
            <v>39946</v>
          </cell>
          <cell r="AF1365" t="str">
            <v>TFIT04170413</v>
          </cell>
          <cell r="AG1365">
            <v>0</v>
          </cell>
        </row>
        <row r="1366">
          <cell r="T1366" t="str">
            <v>TFIT0417041339945</v>
          </cell>
          <cell r="U1366">
            <v>39945</v>
          </cell>
          <cell r="V1366" t="str">
            <v>TFIT04170413</v>
          </cell>
          <cell r="W1366">
            <v>0</v>
          </cell>
          <cell r="Y1366" t="str">
            <v>TFIT0417041339945</v>
          </cell>
          <cell r="Z1366">
            <v>39945</v>
          </cell>
          <cell r="AA1366" t="str">
            <v>TFIT04170413</v>
          </cell>
          <cell r="AB1366">
            <v>0</v>
          </cell>
          <cell r="AD1366" t="str">
            <v>TFIT0417041339945</v>
          </cell>
          <cell r="AE1366">
            <v>39945</v>
          </cell>
          <cell r="AF1366" t="str">
            <v>TFIT04170413</v>
          </cell>
          <cell r="AG1366">
            <v>0</v>
          </cell>
        </row>
        <row r="1367">
          <cell r="T1367" t="str">
            <v>TFIT0417041339944</v>
          </cell>
          <cell r="U1367">
            <v>39944</v>
          </cell>
          <cell r="V1367" t="str">
            <v>TFIT04170413</v>
          </cell>
          <cell r="W1367">
            <v>0</v>
          </cell>
          <cell r="Y1367" t="str">
            <v>TFIT0417041339944</v>
          </cell>
          <cell r="Z1367">
            <v>39944</v>
          </cell>
          <cell r="AA1367" t="str">
            <v>TFIT04170413</v>
          </cell>
          <cell r="AB1367">
            <v>0</v>
          </cell>
          <cell r="AD1367" t="str">
            <v>TFIT0417041339944</v>
          </cell>
          <cell r="AE1367">
            <v>39944</v>
          </cell>
          <cell r="AF1367" t="str">
            <v>TFIT04170413</v>
          </cell>
          <cell r="AG1367">
            <v>0</v>
          </cell>
        </row>
        <row r="1368">
          <cell r="T1368" t="str">
            <v>TFIT0417041339943</v>
          </cell>
          <cell r="U1368">
            <v>39943</v>
          </cell>
          <cell r="V1368" t="str">
            <v>TFIT04170413</v>
          </cell>
          <cell r="W1368">
            <v>0</v>
          </cell>
          <cell r="Y1368" t="str">
            <v>TFIT0417041339943</v>
          </cell>
          <cell r="Z1368">
            <v>39943</v>
          </cell>
          <cell r="AA1368" t="str">
            <v>TFIT04170413</v>
          </cell>
          <cell r="AB1368">
            <v>0</v>
          </cell>
          <cell r="AD1368" t="str">
            <v>TFIT0417041339943</v>
          </cell>
          <cell r="AE1368">
            <v>39943</v>
          </cell>
          <cell r="AF1368" t="str">
            <v>TFIT04170413</v>
          </cell>
          <cell r="AG1368">
            <v>0</v>
          </cell>
        </row>
        <row r="1369">
          <cell r="T1369" t="str">
            <v>TFIT0417041339942</v>
          </cell>
          <cell r="U1369">
            <v>39942</v>
          </cell>
          <cell r="V1369" t="str">
            <v>TFIT04170413</v>
          </cell>
          <cell r="W1369">
            <v>0</v>
          </cell>
          <cell r="Y1369" t="str">
            <v>TFIT0417041339942</v>
          </cell>
          <cell r="Z1369">
            <v>39942</v>
          </cell>
          <cell r="AA1369" t="str">
            <v>TFIT04170413</v>
          </cell>
          <cell r="AB1369">
            <v>0</v>
          </cell>
          <cell r="AD1369" t="str">
            <v>TFIT0417041339942</v>
          </cell>
          <cell r="AE1369">
            <v>39942</v>
          </cell>
          <cell r="AF1369" t="str">
            <v>TFIT04170413</v>
          </cell>
          <cell r="AG1369">
            <v>0</v>
          </cell>
        </row>
        <row r="1370">
          <cell r="T1370" t="str">
            <v>TFIT0417041339941</v>
          </cell>
          <cell r="U1370">
            <v>39941</v>
          </cell>
          <cell r="V1370" t="str">
            <v>TFIT04170413</v>
          </cell>
          <cell r="W1370">
            <v>0</v>
          </cell>
          <cell r="Y1370" t="str">
            <v>TFIT0417041339941</v>
          </cell>
          <cell r="Z1370">
            <v>39941</v>
          </cell>
          <cell r="AA1370" t="str">
            <v>TFIT04170413</v>
          </cell>
          <cell r="AB1370">
            <v>0</v>
          </cell>
          <cell r="AD1370" t="str">
            <v>TFIT0417041339941</v>
          </cell>
          <cell r="AE1370">
            <v>39941</v>
          </cell>
          <cell r="AF1370" t="str">
            <v>TFIT04170413</v>
          </cell>
          <cell r="AG1370">
            <v>0</v>
          </cell>
        </row>
        <row r="1371">
          <cell r="T1371" t="str">
            <v>TFIT0417041339940</v>
          </cell>
          <cell r="U1371">
            <v>39940</v>
          </cell>
          <cell r="V1371" t="str">
            <v>TFIT04170413</v>
          </cell>
          <cell r="W1371">
            <v>0</v>
          </cell>
          <cell r="Y1371" t="str">
            <v>TFIT0417041339940</v>
          </cell>
          <cell r="Z1371">
            <v>39940</v>
          </cell>
          <cell r="AA1371" t="str">
            <v>TFIT04170413</v>
          </cell>
          <cell r="AB1371">
            <v>0</v>
          </cell>
          <cell r="AD1371" t="str">
            <v>TFIT0417041339940</v>
          </cell>
          <cell r="AE1371">
            <v>39940</v>
          </cell>
          <cell r="AF1371" t="str">
            <v>TFIT04170413</v>
          </cell>
          <cell r="AG1371">
            <v>0</v>
          </cell>
        </row>
        <row r="1372">
          <cell r="T1372" t="str">
            <v>TFIT0417041339939</v>
          </cell>
          <cell r="U1372">
            <v>39939</v>
          </cell>
          <cell r="V1372" t="str">
            <v>TFIT04170413</v>
          </cell>
          <cell r="W1372">
            <v>0</v>
          </cell>
          <cell r="Y1372" t="str">
            <v>TFIT0417041339939</v>
          </cell>
          <cell r="Z1372">
            <v>39939</v>
          </cell>
          <cell r="AA1372" t="str">
            <v>TFIT04170413</v>
          </cell>
          <cell r="AB1372">
            <v>0</v>
          </cell>
          <cell r="AD1372" t="str">
            <v>TFIT0417041339939</v>
          </cell>
          <cell r="AE1372">
            <v>39939</v>
          </cell>
          <cell r="AF1372" t="str">
            <v>TFIT04170413</v>
          </cell>
          <cell r="AG1372">
            <v>0</v>
          </cell>
        </row>
        <row r="1373">
          <cell r="T1373" t="str">
            <v>TFIT0417041339938</v>
          </cell>
          <cell r="U1373">
            <v>39938</v>
          </cell>
          <cell r="V1373" t="str">
            <v>TFIT04170413</v>
          </cell>
          <cell r="W1373">
            <v>0</v>
          </cell>
          <cell r="Y1373" t="str">
            <v>TFIT0417041339938</v>
          </cell>
          <cell r="Z1373">
            <v>39938</v>
          </cell>
          <cell r="AA1373" t="str">
            <v>TFIT04170413</v>
          </cell>
          <cell r="AB1373">
            <v>0</v>
          </cell>
          <cell r="AD1373" t="str">
            <v>TFIT0417041339938</v>
          </cell>
          <cell r="AE1373">
            <v>39938</v>
          </cell>
          <cell r="AF1373" t="str">
            <v>TFIT04170413</v>
          </cell>
          <cell r="AG1373">
            <v>0</v>
          </cell>
        </row>
        <row r="1374">
          <cell r="T1374" t="str">
            <v>TFIT0417041339937</v>
          </cell>
          <cell r="U1374">
            <v>39937</v>
          </cell>
          <cell r="V1374" t="str">
            <v>TFIT04170413</v>
          </cell>
          <cell r="W1374">
            <v>0</v>
          </cell>
          <cell r="Y1374" t="str">
            <v>TFIT0417041339937</v>
          </cell>
          <cell r="Z1374">
            <v>39937</v>
          </cell>
          <cell r="AA1374" t="str">
            <v>TFIT04170413</v>
          </cell>
          <cell r="AB1374">
            <v>0</v>
          </cell>
          <cell r="AD1374" t="str">
            <v>TFIT0417041339937</v>
          </cell>
          <cell r="AE1374">
            <v>39937</v>
          </cell>
          <cell r="AF1374" t="str">
            <v>TFIT04170413</v>
          </cell>
          <cell r="AG1374">
            <v>0</v>
          </cell>
        </row>
        <row r="1375">
          <cell r="T1375" t="str">
            <v>TFIT0417041339936</v>
          </cell>
          <cell r="U1375">
            <v>39936</v>
          </cell>
          <cell r="V1375" t="str">
            <v>TFIT04170413</v>
          </cell>
          <cell r="W1375">
            <v>0</v>
          </cell>
          <cell r="Y1375" t="str">
            <v>TFIT0417041339936</v>
          </cell>
          <cell r="Z1375">
            <v>39936</v>
          </cell>
          <cell r="AA1375" t="str">
            <v>TFIT04170413</v>
          </cell>
          <cell r="AB1375">
            <v>0</v>
          </cell>
          <cell r="AD1375" t="str">
            <v>TFIT0417041339936</v>
          </cell>
          <cell r="AE1375">
            <v>39936</v>
          </cell>
          <cell r="AF1375" t="str">
            <v>TFIT04170413</v>
          </cell>
          <cell r="AG1375">
            <v>0</v>
          </cell>
        </row>
        <row r="1376">
          <cell r="T1376" t="str">
            <v>TFIT0417041339935</v>
          </cell>
          <cell r="U1376">
            <v>39935</v>
          </cell>
          <cell r="V1376" t="str">
            <v>TFIT04170413</v>
          </cell>
          <cell r="W1376">
            <v>0</v>
          </cell>
          <cell r="Y1376" t="str">
            <v>TFIT0417041339935</v>
          </cell>
          <cell r="Z1376">
            <v>39935</v>
          </cell>
          <cell r="AA1376" t="str">
            <v>TFIT04170413</v>
          </cell>
          <cell r="AB1376">
            <v>0</v>
          </cell>
          <cell r="AD1376" t="str">
            <v>TFIT0417041339935</v>
          </cell>
          <cell r="AE1376">
            <v>39935</v>
          </cell>
          <cell r="AF1376" t="str">
            <v>TFIT04170413</v>
          </cell>
          <cell r="AG1376">
            <v>0</v>
          </cell>
        </row>
        <row r="1377">
          <cell r="T1377" t="str">
            <v>TFIT0417041339934</v>
          </cell>
          <cell r="U1377">
            <v>39934</v>
          </cell>
          <cell r="V1377" t="str">
            <v>TFIT04170413</v>
          </cell>
          <cell r="W1377">
            <v>0</v>
          </cell>
          <cell r="Y1377" t="str">
            <v>TFIT0417041339934</v>
          </cell>
          <cell r="Z1377">
            <v>39934</v>
          </cell>
          <cell r="AA1377" t="str">
            <v>TFIT04170413</v>
          </cell>
          <cell r="AB1377">
            <v>0</v>
          </cell>
          <cell r="AD1377" t="str">
            <v>TFIT0417041339934</v>
          </cell>
          <cell r="AE1377">
            <v>39934</v>
          </cell>
          <cell r="AF1377" t="str">
            <v>TFIT04170413</v>
          </cell>
          <cell r="AG1377">
            <v>0</v>
          </cell>
        </row>
        <row r="1378">
          <cell r="T1378" t="str">
            <v>TFIT0417041339933</v>
          </cell>
          <cell r="U1378">
            <v>39933</v>
          </cell>
          <cell r="V1378" t="str">
            <v>TFIT04170413</v>
          </cell>
          <cell r="W1378">
            <v>0</v>
          </cell>
          <cell r="Y1378" t="str">
            <v>TFIT0417041339933</v>
          </cell>
          <cell r="Z1378">
            <v>39933</v>
          </cell>
          <cell r="AA1378" t="str">
            <v>TFIT04170413</v>
          </cell>
          <cell r="AB1378">
            <v>0</v>
          </cell>
          <cell r="AD1378" t="str">
            <v>TFIT0417041339933</v>
          </cell>
          <cell r="AE1378">
            <v>39933</v>
          </cell>
          <cell r="AF1378" t="str">
            <v>TFIT04170413</v>
          </cell>
          <cell r="AG1378">
            <v>0</v>
          </cell>
        </row>
        <row r="1379">
          <cell r="T1379" t="str">
            <v>TFIT0417041339932</v>
          </cell>
          <cell r="U1379">
            <v>39932</v>
          </cell>
          <cell r="V1379" t="str">
            <v>TFIT04170413</v>
          </cell>
          <cell r="W1379">
            <v>0</v>
          </cell>
          <cell r="Y1379" t="str">
            <v>TFIT0417041339932</v>
          </cell>
          <cell r="Z1379">
            <v>39932</v>
          </cell>
          <cell r="AA1379" t="str">
            <v>TFIT04170413</v>
          </cell>
          <cell r="AB1379">
            <v>0</v>
          </cell>
          <cell r="AD1379" t="str">
            <v>TFIT0417041339932</v>
          </cell>
          <cell r="AE1379">
            <v>39932</v>
          </cell>
          <cell r="AF1379" t="str">
            <v>TFIT04170413</v>
          </cell>
          <cell r="AG1379">
            <v>0</v>
          </cell>
        </row>
        <row r="1380">
          <cell r="T1380" t="str">
            <v>TFIT0417041339931</v>
          </cell>
          <cell r="U1380">
            <v>39931</v>
          </cell>
          <cell r="V1380" t="str">
            <v>TFIT04170413</v>
          </cell>
          <cell r="W1380">
            <v>0</v>
          </cell>
          <cell r="Y1380" t="str">
            <v>TFIT0417041339931</v>
          </cell>
          <cell r="Z1380">
            <v>39931</v>
          </cell>
          <cell r="AA1380" t="str">
            <v>TFIT04170413</v>
          </cell>
          <cell r="AB1380">
            <v>0</v>
          </cell>
          <cell r="AD1380" t="str">
            <v>TFIT0417041339931</v>
          </cell>
          <cell r="AE1380">
            <v>39931</v>
          </cell>
          <cell r="AF1380" t="str">
            <v>TFIT04170413</v>
          </cell>
          <cell r="AG1380">
            <v>0</v>
          </cell>
        </row>
        <row r="1381">
          <cell r="T1381" t="str">
            <v>TFIT0417041339930</v>
          </cell>
          <cell r="U1381">
            <v>39930</v>
          </cell>
          <cell r="V1381" t="str">
            <v>TFIT04170413</v>
          </cell>
          <cell r="W1381">
            <v>0</v>
          </cell>
          <cell r="Y1381" t="str">
            <v>TFIT0417041339930</v>
          </cell>
          <cell r="Z1381">
            <v>39930</v>
          </cell>
          <cell r="AA1381" t="str">
            <v>TFIT04170413</v>
          </cell>
          <cell r="AB1381">
            <v>0</v>
          </cell>
          <cell r="AD1381" t="str">
            <v>TFIT0417041339930</v>
          </cell>
          <cell r="AE1381">
            <v>39930</v>
          </cell>
          <cell r="AF1381" t="str">
            <v>TFIT04170413</v>
          </cell>
          <cell r="AG1381">
            <v>0</v>
          </cell>
        </row>
        <row r="1382">
          <cell r="T1382" t="str">
            <v>TFIT0417041339929</v>
          </cell>
          <cell r="U1382">
            <v>39929</v>
          </cell>
          <cell r="V1382" t="str">
            <v>TFIT04170413</v>
          </cell>
          <cell r="W1382">
            <v>0</v>
          </cell>
          <cell r="Y1382" t="str">
            <v>TFIT0417041339929</v>
          </cell>
          <cell r="Z1382">
            <v>39929</v>
          </cell>
          <cell r="AA1382" t="str">
            <v>TFIT04170413</v>
          </cell>
          <cell r="AB1382">
            <v>0</v>
          </cell>
          <cell r="AD1382" t="str">
            <v>TFIT0417041339929</v>
          </cell>
          <cell r="AE1382">
            <v>39929</v>
          </cell>
          <cell r="AF1382" t="str">
            <v>TFIT04170413</v>
          </cell>
          <cell r="AG1382">
            <v>0</v>
          </cell>
        </row>
        <row r="1383">
          <cell r="T1383" t="str">
            <v>TFIT0417041339928</v>
          </cell>
          <cell r="U1383">
            <v>39928</v>
          </cell>
          <cell r="V1383" t="str">
            <v>TFIT04170413</v>
          </cell>
          <cell r="W1383">
            <v>0</v>
          </cell>
          <cell r="Y1383" t="str">
            <v>TFIT0417041339928</v>
          </cell>
          <cell r="Z1383">
            <v>39928</v>
          </cell>
          <cell r="AA1383" t="str">
            <v>TFIT04170413</v>
          </cell>
          <cell r="AB1383">
            <v>0</v>
          </cell>
          <cell r="AD1383" t="str">
            <v>TFIT0417041339928</v>
          </cell>
          <cell r="AE1383">
            <v>39928</v>
          </cell>
          <cell r="AF1383" t="str">
            <v>TFIT04170413</v>
          </cell>
          <cell r="AG1383">
            <v>0</v>
          </cell>
        </row>
        <row r="1384">
          <cell r="T1384" t="str">
            <v>TFIT0417041339927</v>
          </cell>
          <cell r="U1384">
            <v>39927</v>
          </cell>
          <cell r="V1384" t="str">
            <v>TFIT04170413</v>
          </cell>
          <cell r="W1384">
            <v>0</v>
          </cell>
          <cell r="Y1384" t="str">
            <v>TFIT0417041339927</v>
          </cell>
          <cell r="Z1384">
            <v>39927</v>
          </cell>
          <cell r="AA1384" t="str">
            <v>TFIT04170413</v>
          </cell>
          <cell r="AB1384">
            <v>0</v>
          </cell>
          <cell r="AD1384" t="str">
            <v>TFIT0417041339927</v>
          </cell>
          <cell r="AE1384">
            <v>39927</v>
          </cell>
          <cell r="AF1384" t="str">
            <v>TFIT04170413</v>
          </cell>
          <cell r="AG1384">
            <v>0</v>
          </cell>
        </row>
        <row r="1385">
          <cell r="T1385" t="str">
            <v>TFIT0417041339926</v>
          </cell>
          <cell r="U1385">
            <v>39926</v>
          </cell>
          <cell r="V1385" t="str">
            <v>TFIT04170413</v>
          </cell>
          <cell r="W1385">
            <v>0</v>
          </cell>
          <cell r="Y1385" t="str">
            <v>TFIT0417041339926</v>
          </cell>
          <cell r="Z1385">
            <v>39926</v>
          </cell>
          <cell r="AA1385" t="str">
            <v>TFIT04170413</v>
          </cell>
          <cell r="AB1385">
            <v>0</v>
          </cell>
          <cell r="AD1385" t="str">
            <v>TFIT0417041339926</v>
          </cell>
          <cell r="AE1385">
            <v>39926</v>
          </cell>
          <cell r="AF1385" t="str">
            <v>TFIT04170413</v>
          </cell>
          <cell r="AG1385">
            <v>0</v>
          </cell>
        </row>
        <row r="1386">
          <cell r="T1386" t="str">
            <v>TFIT0417041339925</v>
          </cell>
          <cell r="U1386">
            <v>39925</v>
          </cell>
          <cell r="V1386" t="str">
            <v>TFIT04170413</v>
          </cell>
          <cell r="W1386">
            <v>0</v>
          </cell>
          <cell r="Y1386" t="str">
            <v>TFIT0417041339925</v>
          </cell>
          <cell r="Z1386">
            <v>39925</v>
          </cell>
          <cell r="AA1386" t="str">
            <v>TFIT04170413</v>
          </cell>
          <cell r="AB1386">
            <v>0</v>
          </cell>
          <cell r="AD1386" t="str">
            <v>TFIT0417041339925</v>
          </cell>
          <cell r="AE1386">
            <v>39925</v>
          </cell>
          <cell r="AF1386" t="str">
            <v>TFIT04170413</v>
          </cell>
          <cell r="AG1386">
            <v>0</v>
          </cell>
        </row>
        <row r="1387">
          <cell r="T1387" t="str">
            <v>TFIT0417041339924</v>
          </cell>
          <cell r="U1387">
            <v>39924</v>
          </cell>
          <cell r="V1387" t="str">
            <v>TFIT04170413</v>
          </cell>
          <cell r="W1387">
            <v>0</v>
          </cell>
          <cell r="Y1387" t="str">
            <v>TFIT0417041339924</v>
          </cell>
          <cell r="Z1387">
            <v>39924</v>
          </cell>
          <cell r="AA1387" t="str">
            <v>TFIT04170413</v>
          </cell>
          <cell r="AB1387">
            <v>0</v>
          </cell>
          <cell r="AD1387" t="str">
            <v>TFIT0417041339924</v>
          </cell>
          <cell r="AE1387">
            <v>39924</v>
          </cell>
          <cell r="AF1387" t="str">
            <v>TFIT04170413</v>
          </cell>
          <cell r="AG1387">
            <v>0</v>
          </cell>
        </row>
        <row r="1388">
          <cell r="T1388" t="str">
            <v>TFIT0417041339923</v>
          </cell>
          <cell r="U1388">
            <v>39923</v>
          </cell>
          <cell r="V1388" t="str">
            <v>TFIT04170413</v>
          </cell>
          <cell r="W1388">
            <v>0</v>
          </cell>
          <cell r="Y1388" t="str">
            <v>TFIT0417041339923</v>
          </cell>
          <cell r="Z1388">
            <v>39923</v>
          </cell>
          <cell r="AA1388" t="str">
            <v>TFIT04170413</v>
          </cell>
          <cell r="AB1388">
            <v>0</v>
          </cell>
          <cell r="AD1388" t="str">
            <v>TFIT0417041339923</v>
          </cell>
          <cell r="AE1388">
            <v>39923</v>
          </cell>
          <cell r="AF1388" t="str">
            <v>TFIT04170413</v>
          </cell>
          <cell r="AG1388">
            <v>0</v>
          </cell>
        </row>
        <row r="1389">
          <cell r="T1389" t="str">
            <v>TFIT0417041339922</v>
          </cell>
          <cell r="U1389">
            <v>39922</v>
          </cell>
          <cell r="V1389" t="str">
            <v>TFIT04170413</v>
          </cell>
          <cell r="W1389">
            <v>0</v>
          </cell>
          <cell r="Y1389" t="str">
            <v>TFIT0417041339922</v>
          </cell>
          <cell r="Z1389">
            <v>39922</v>
          </cell>
          <cell r="AA1389" t="str">
            <v>TFIT04170413</v>
          </cell>
          <cell r="AB1389">
            <v>0</v>
          </cell>
          <cell r="AD1389" t="str">
            <v>TFIT0417041339922</v>
          </cell>
          <cell r="AE1389">
            <v>39922</v>
          </cell>
          <cell r="AF1389" t="str">
            <v>TFIT04170413</v>
          </cell>
          <cell r="AG1389">
            <v>0</v>
          </cell>
        </row>
        <row r="1390">
          <cell r="T1390" t="str">
            <v>TFIT0417041339921</v>
          </cell>
          <cell r="U1390">
            <v>39921</v>
          </cell>
          <cell r="V1390" t="str">
            <v>TFIT04170413</v>
          </cell>
          <cell r="W1390">
            <v>0</v>
          </cell>
          <cell r="Y1390" t="str">
            <v>TFIT0417041339921</v>
          </cell>
          <cell r="Z1390">
            <v>39921</v>
          </cell>
          <cell r="AA1390" t="str">
            <v>TFIT04170413</v>
          </cell>
          <cell r="AB1390">
            <v>0</v>
          </cell>
          <cell r="AD1390" t="str">
            <v>TFIT0417041339921</v>
          </cell>
          <cell r="AE1390">
            <v>39921</v>
          </cell>
          <cell r="AF1390" t="str">
            <v>TFIT04170413</v>
          </cell>
          <cell r="AG1390">
            <v>0</v>
          </cell>
        </row>
        <row r="1391">
          <cell r="T1391" t="str">
            <v>TFIT0417041339920</v>
          </cell>
          <cell r="U1391">
            <v>39920</v>
          </cell>
          <cell r="V1391" t="str">
            <v>TFIT04170413</v>
          </cell>
          <cell r="W1391">
            <v>0</v>
          </cell>
          <cell r="Y1391" t="str">
            <v>TFIT0417041339920</v>
          </cell>
          <cell r="Z1391">
            <v>39920</v>
          </cell>
          <cell r="AA1391" t="str">
            <v>TFIT04170413</v>
          </cell>
          <cell r="AB1391">
            <v>0</v>
          </cell>
          <cell r="AD1391" t="str">
            <v>TFIT0417041339920</v>
          </cell>
          <cell r="AE1391">
            <v>39920</v>
          </cell>
          <cell r="AF1391" t="str">
            <v>TFIT04170413</v>
          </cell>
          <cell r="AG1391">
            <v>0</v>
          </cell>
        </row>
        <row r="1392">
          <cell r="T1392" t="str">
            <v>TFIT0417041339919</v>
          </cell>
          <cell r="U1392">
            <v>39919</v>
          </cell>
          <cell r="V1392" t="str">
            <v>TFIT04170413</v>
          </cell>
          <cell r="W1392">
            <v>0</v>
          </cell>
          <cell r="Y1392" t="str">
            <v>TFIT0417041339919</v>
          </cell>
          <cell r="Z1392">
            <v>39919</v>
          </cell>
          <cell r="AA1392" t="str">
            <v>TFIT04170413</v>
          </cell>
          <cell r="AB1392">
            <v>0</v>
          </cell>
          <cell r="AD1392" t="str">
            <v>TFIT0417041339919</v>
          </cell>
          <cell r="AE1392">
            <v>39919</v>
          </cell>
          <cell r="AF1392" t="str">
            <v>TFIT04170413</v>
          </cell>
          <cell r="AG1392">
            <v>0</v>
          </cell>
        </row>
        <row r="1393">
          <cell r="T1393" t="str">
            <v>TFIT0417041339918</v>
          </cell>
          <cell r="U1393">
            <v>39918</v>
          </cell>
          <cell r="V1393" t="str">
            <v>TFIT04170413</v>
          </cell>
          <cell r="W1393">
            <v>0</v>
          </cell>
          <cell r="Y1393" t="str">
            <v>TFIT0417041339918</v>
          </cell>
          <cell r="Z1393">
            <v>39918</v>
          </cell>
          <cell r="AA1393" t="str">
            <v>TFIT04170413</v>
          </cell>
          <cell r="AB1393">
            <v>0</v>
          </cell>
          <cell r="AD1393" t="str">
            <v>TFIT0417041339918</v>
          </cell>
          <cell r="AE1393">
            <v>39918</v>
          </cell>
          <cell r="AF1393" t="str">
            <v>TFIT04170413</v>
          </cell>
          <cell r="AG1393">
            <v>0</v>
          </cell>
        </row>
        <row r="1394">
          <cell r="T1394" t="str">
            <v>TFIT0417041339917</v>
          </cell>
          <cell r="U1394">
            <v>39917</v>
          </cell>
          <cell r="V1394" t="str">
            <v>TFIT04170413</v>
          </cell>
          <cell r="W1394">
            <v>0</v>
          </cell>
          <cell r="Y1394" t="str">
            <v>TFIT0417041339917</v>
          </cell>
          <cell r="Z1394">
            <v>39917</v>
          </cell>
          <cell r="AA1394" t="str">
            <v>TFIT04170413</v>
          </cell>
          <cell r="AB1394">
            <v>0</v>
          </cell>
          <cell r="AD1394" t="str">
            <v>TFIT0417041339917</v>
          </cell>
          <cell r="AE1394">
            <v>39917</v>
          </cell>
          <cell r="AF1394" t="str">
            <v>TFIT04170413</v>
          </cell>
          <cell r="AG1394">
            <v>0</v>
          </cell>
        </row>
        <row r="1395">
          <cell r="T1395" t="str">
            <v>TFIT0417041339916</v>
          </cell>
          <cell r="U1395">
            <v>39916</v>
          </cell>
          <cell r="V1395" t="str">
            <v>TFIT04170413</v>
          </cell>
          <cell r="W1395">
            <v>0</v>
          </cell>
          <cell r="Y1395" t="str">
            <v>TFIT0417041339916</v>
          </cell>
          <cell r="Z1395">
            <v>39916</v>
          </cell>
          <cell r="AA1395" t="str">
            <v>TFIT04170413</v>
          </cell>
          <cell r="AB1395">
            <v>0</v>
          </cell>
          <cell r="AD1395" t="str">
            <v>TFIT0417041339916</v>
          </cell>
          <cell r="AE1395">
            <v>39916</v>
          </cell>
          <cell r="AF1395" t="str">
            <v>TFIT04170413</v>
          </cell>
          <cell r="AG1395">
            <v>0</v>
          </cell>
        </row>
        <row r="1396">
          <cell r="T1396" t="str">
            <v>TFIT0417041339915</v>
          </cell>
          <cell r="U1396">
            <v>39915</v>
          </cell>
          <cell r="V1396" t="str">
            <v>TFIT04170413</v>
          </cell>
          <cell r="W1396">
            <v>0</v>
          </cell>
          <cell r="Y1396" t="str">
            <v>TFIT0417041339915</v>
          </cell>
          <cell r="Z1396">
            <v>39915</v>
          </cell>
          <cell r="AA1396" t="str">
            <v>TFIT04170413</v>
          </cell>
          <cell r="AB1396">
            <v>0</v>
          </cell>
          <cell r="AD1396" t="str">
            <v>TFIT0417041339915</v>
          </cell>
          <cell r="AE1396">
            <v>39915</v>
          </cell>
          <cell r="AF1396" t="str">
            <v>TFIT04170413</v>
          </cell>
          <cell r="AG1396">
            <v>0</v>
          </cell>
        </row>
        <row r="1397">
          <cell r="T1397" t="str">
            <v>TFIT0417041339914</v>
          </cell>
          <cell r="U1397">
            <v>39914</v>
          </cell>
          <cell r="V1397" t="str">
            <v>TFIT04170413</v>
          </cell>
          <cell r="W1397">
            <v>0</v>
          </cell>
          <cell r="Y1397" t="str">
            <v>TFIT0417041339914</v>
          </cell>
          <cell r="Z1397">
            <v>39914</v>
          </cell>
          <cell r="AA1397" t="str">
            <v>TFIT04170413</v>
          </cell>
          <cell r="AB1397">
            <v>0</v>
          </cell>
          <cell r="AD1397" t="str">
            <v>TFIT0417041339914</v>
          </cell>
          <cell r="AE1397">
            <v>39914</v>
          </cell>
          <cell r="AF1397" t="str">
            <v>TFIT04170413</v>
          </cell>
          <cell r="AG1397">
            <v>0</v>
          </cell>
        </row>
        <row r="1398">
          <cell r="T1398" t="str">
            <v>TFIT0417041339913</v>
          </cell>
          <cell r="U1398">
            <v>39913</v>
          </cell>
          <cell r="V1398" t="str">
            <v>TFIT04170413</v>
          </cell>
          <cell r="W1398">
            <v>0</v>
          </cell>
          <cell r="Y1398" t="str">
            <v>TFIT0417041339913</v>
          </cell>
          <cell r="Z1398">
            <v>39913</v>
          </cell>
          <cell r="AA1398" t="str">
            <v>TFIT04170413</v>
          </cell>
          <cell r="AB1398">
            <v>0</v>
          </cell>
          <cell r="AD1398" t="str">
            <v>TFIT0417041339913</v>
          </cell>
          <cell r="AE1398">
            <v>39913</v>
          </cell>
          <cell r="AF1398" t="str">
            <v>TFIT04170413</v>
          </cell>
          <cell r="AG1398">
            <v>0</v>
          </cell>
        </row>
        <row r="1399">
          <cell r="T1399" t="str">
            <v>TFIT0417041339912</v>
          </cell>
          <cell r="U1399">
            <v>39912</v>
          </cell>
          <cell r="V1399" t="str">
            <v>TFIT04170413</v>
          </cell>
          <cell r="W1399">
            <v>0</v>
          </cell>
          <cell r="Y1399" t="str">
            <v>TFIT0417041339912</v>
          </cell>
          <cell r="Z1399">
            <v>39912</v>
          </cell>
          <cell r="AA1399" t="str">
            <v>TFIT04170413</v>
          </cell>
          <cell r="AB1399">
            <v>0</v>
          </cell>
          <cell r="AD1399" t="str">
            <v>TFIT0417041339912</v>
          </cell>
          <cell r="AE1399">
            <v>39912</v>
          </cell>
          <cell r="AF1399" t="str">
            <v>TFIT04170413</v>
          </cell>
          <cell r="AG1399">
            <v>0</v>
          </cell>
        </row>
        <row r="1400">
          <cell r="T1400" t="str">
            <v>TFIT0417041339911</v>
          </cell>
          <cell r="U1400">
            <v>39911</v>
          </cell>
          <cell r="V1400" t="str">
            <v>TFIT04170413</v>
          </cell>
          <cell r="W1400">
            <v>0</v>
          </cell>
          <cell r="Y1400" t="str">
            <v>TFIT0417041339911</v>
          </cell>
          <cell r="Z1400">
            <v>39911</v>
          </cell>
          <cell r="AA1400" t="str">
            <v>TFIT04170413</v>
          </cell>
          <cell r="AB1400">
            <v>0</v>
          </cell>
          <cell r="AD1400" t="str">
            <v>TFIT0417041339911</v>
          </cell>
          <cell r="AE1400">
            <v>39911</v>
          </cell>
          <cell r="AF1400" t="str">
            <v>TFIT04170413</v>
          </cell>
          <cell r="AG1400">
            <v>0</v>
          </cell>
        </row>
        <row r="1401">
          <cell r="T1401" t="str">
            <v>TFIT0417041339910</v>
          </cell>
          <cell r="U1401">
            <v>39910</v>
          </cell>
          <cell r="V1401" t="str">
            <v>TFIT04170413</v>
          </cell>
          <cell r="W1401">
            <v>0</v>
          </cell>
          <cell r="Y1401" t="str">
            <v>TFIT0417041339910</v>
          </cell>
          <cell r="Z1401">
            <v>39910</v>
          </cell>
          <cell r="AA1401" t="str">
            <v>TFIT04170413</v>
          </cell>
          <cell r="AB1401">
            <v>0</v>
          </cell>
          <cell r="AD1401" t="str">
            <v>TFIT0417041339910</v>
          </cell>
          <cell r="AE1401">
            <v>39910</v>
          </cell>
          <cell r="AF1401" t="str">
            <v>TFIT04170413</v>
          </cell>
          <cell r="AG1401">
            <v>0</v>
          </cell>
        </row>
        <row r="1402">
          <cell r="T1402" t="str">
            <v>TFIT0417041339909</v>
          </cell>
          <cell r="U1402">
            <v>39909</v>
          </cell>
          <cell r="V1402" t="str">
            <v>TFIT04170413</v>
          </cell>
          <cell r="W1402">
            <v>0</v>
          </cell>
          <cell r="Y1402" t="str">
            <v>TFIT0417041339909</v>
          </cell>
          <cell r="Z1402">
            <v>39909</v>
          </cell>
          <cell r="AA1402" t="str">
            <v>TFIT04170413</v>
          </cell>
          <cell r="AB1402">
            <v>0</v>
          </cell>
          <cell r="AD1402" t="str">
            <v>TFIT0417041339909</v>
          </cell>
          <cell r="AE1402">
            <v>39909</v>
          </cell>
          <cell r="AF1402" t="str">
            <v>TFIT04170413</v>
          </cell>
          <cell r="AG1402">
            <v>0</v>
          </cell>
        </row>
        <row r="1403">
          <cell r="T1403" t="str">
            <v>TFIT0417041339908</v>
          </cell>
          <cell r="U1403">
            <v>39908</v>
          </cell>
          <cell r="V1403" t="str">
            <v>TFIT04170413</v>
          </cell>
          <cell r="W1403">
            <v>0</v>
          </cell>
          <cell r="Y1403" t="str">
            <v>TFIT0417041339908</v>
          </cell>
          <cell r="Z1403">
            <v>39908</v>
          </cell>
          <cell r="AA1403" t="str">
            <v>TFIT04170413</v>
          </cell>
          <cell r="AB1403">
            <v>0</v>
          </cell>
          <cell r="AD1403" t="str">
            <v>TFIT0417041339908</v>
          </cell>
          <cell r="AE1403">
            <v>39908</v>
          </cell>
          <cell r="AF1403" t="str">
            <v>TFIT04170413</v>
          </cell>
          <cell r="AG1403">
            <v>0</v>
          </cell>
        </row>
        <row r="1404">
          <cell r="T1404" t="str">
            <v>TFIT0417041339907</v>
          </cell>
          <cell r="U1404">
            <v>39907</v>
          </cell>
          <cell r="V1404" t="str">
            <v>TFIT04170413</v>
          </cell>
          <cell r="W1404">
            <v>0</v>
          </cell>
          <cell r="Y1404" t="str">
            <v>TFIT0417041339907</v>
          </cell>
          <cell r="Z1404">
            <v>39907</v>
          </cell>
          <cell r="AA1404" t="str">
            <v>TFIT04170413</v>
          </cell>
          <cell r="AB1404">
            <v>0</v>
          </cell>
          <cell r="AD1404" t="str">
            <v>TFIT0417041339907</v>
          </cell>
          <cell r="AE1404">
            <v>39907</v>
          </cell>
          <cell r="AF1404" t="str">
            <v>TFIT04170413</v>
          </cell>
          <cell r="AG1404">
            <v>0</v>
          </cell>
        </row>
        <row r="1405">
          <cell r="T1405" t="str">
            <v>TFIT0417041339906</v>
          </cell>
          <cell r="U1405">
            <v>39906</v>
          </cell>
          <cell r="V1405" t="str">
            <v>TFIT04170413</v>
          </cell>
          <cell r="W1405">
            <v>0</v>
          </cell>
          <cell r="Y1405" t="str">
            <v>TFIT0417041339906</v>
          </cell>
          <cell r="Z1405">
            <v>39906</v>
          </cell>
          <cell r="AA1405" t="str">
            <v>TFIT04170413</v>
          </cell>
          <cell r="AB1405">
            <v>0</v>
          </cell>
          <cell r="AD1405" t="str">
            <v>TFIT0417041339906</v>
          </cell>
          <cell r="AE1405">
            <v>39906</v>
          </cell>
          <cell r="AF1405" t="str">
            <v>TFIT04170413</v>
          </cell>
          <cell r="AG1405">
            <v>0</v>
          </cell>
        </row>
        <row r="1406">
          <cell r="T1406" t="str">
            <v>TFIT0417041339905</v>
          </cell>
          <cell r="U1406">
            <v>39905</v>
          </cell>
          <cell r="V1406" t="str">
            <v>TFIT04170413</v>
          </cell>
          <cell r="W1406">
            <v>0</v>
          </cell>
          <cell r="Y1406" t="str">
            <v>TFIT0417041339905</v>
          </cell>
          <cell r="Z1406">
            <v>39905</v>
          </cell>
          <cell r="AA1406" t="str">
            <v>TFIT04170413</v>
          </cell>
          <cell r="AB1406">
            <v>0</v>
          </cell>
          <cell r="AD1406" t="str">
            <v>TFIT0417041339905</v>
          </cell>
          <cell r="AE1406">
            <v>39905</v>
          </cell>
          <cell r="AF1406" t="str">
            <v>TFIT04170413</v>
          </cell>
          <cell r="AG1406">
            <v>0</v>
          </cell>
        </row>
        <row r="1407">
          <cell r="T1407" t="str">
            <v>TFIT0417041339904</v>
          </cell>
          <cell r="U1407">
            <v>39904</v>
          </cell>
          <cell r="V1407" t="str">
            <v>TFIT04170413</v>
          </cell>
          <cell r="W1407">
            <v>0</v>
          </cell>
          <cell r="Y1407" t="str">
            <v>TFIT0417041339904</v>
          </cell>
          <cell r="Z1407">
            <v>39904</v>
          </cell>
          <cell r="AA1407" t="str">
            <v>TFIT04170413</v>
          </cell>
          <cell r="AB1407">
            <v>0</v>
          </cell>
          <cell r="AD1407" t="str">
            <v>TFIT0417041339904</v>
          </cell>
          <cell r="AE1407">
            <v>39904</v>
          </cell>
          <cell r="AF1407" t="str">
            <v>TFIT04170413</v>
          </cell>
          <cell r="AG1407">
            <v>0</v>
          </cell>
        </row>
        <row r="1408">
          <cell r="T1408" t="str">
            <v>TFIT0417041339903</v>
          </cell>
          <cell r="U1408">
            <v>39903</v>
          </cell>
          <cell r="V1408" t="str">
            <v>TFIT04170413</v>
          </cell>
          <cell r="W1408">
            <v>0</v>
          </cell>
          <cell r="Y1408" t="str">
            <v>TFIT0417041339903</v>
          </cell>
          <cell r="Z1408">
            <v>39903</v>
          </cell>
          <cell r="AA1408" t="str">
            <v>TFIT04170413</v>
          </cell>
          <cell r="AB1408">
            <v>0</v>
          </cell>
          <cell r="AD1408" t="str">
            <v>TFIT0417041339903</v>
          </cell>
          <cell r="AE1408">
            <v>39903</v>
          </cell>
          <cell r="AF1408" t="str">
            <v>TFIT04170413</v>
          </cell>
          <cell r="AG1408">
            <v>0</v>
          </cell>
        </row>
        <row r="1409">
          <cell r="T1409" t="str">
            <v>TFIT0417041339902</v>
          </cell>
          <cell r="U1409">
            <v>39902</v>
          </cell>
          <cell r="V1409" t="str">
            <v>TFIT04170413</v>
          </cell>
          <cell r="W1409">
            <v>0</v>
          </cell>
          <cell r="Y1409" t="str">
            <v>TFIT0417041339902</v>
          </cell>
          <cell r="Z1409">
            <v>39902</v>
          </cell>
          <cell r="AA1409" t="str">
            <v>TFIT04170413</v>
          </cell>
          <cell r="AB1409">
            <v>0</v>
          </cell>
          <cell r="AD1409" t="str">
            <v>TFIT0417041339902</v>
          </cell>
          <cell r="AE1409">
            <v>39902</v>
          </cell>
          <cell r="AF1409" t="str">
            <v>TFIT04170413</v>
          </cell>
          <cell r="AG1409">
            <v>0</v>
          </cell>
        </row>
        <row r="1410">
          <cell r="T1410" t="str">
            <v>TFIT0417041339901</v>
          </cell>
          <cell r="U1410">
            <v>39901</v>
          </cell>
          <cell r="V1410" t="str">
            <v>TFIT04170413</v>
          </cell>
          <cell r="W1410">
            <v>0</v>
          </cell>
          <cell r="Y1410" t="str">
            <v>TFIT0417041339901</v>
          </cell>
          <cell r="Z1410">
            <v>39901</v>
          </cell>
          <cell r="AA1410" t="str">
            <v>TFIT04170413</v>
          </cell>
          <cell r="AB1410">
            <v>0</v>
          </cell>
          <cell r="AD1410" t="str">
            <v>TFIT0417041339901</v>
          </cell>
          <cell r="AE1410">
            <v>39901</v>
          </cell>
          <cell r="AF1410" t="str">
            <v>TFIT04170413</v>
          </cell>
          <cell r="AG1410">
            <v>0</v>
          </cell>
        </row>
        <row r="1411">
          <cell r="T1411" t="str">
            <v>TFIT0417041339900</v>
          </cell>
          <cell r="U1411">
            <v>39900</v>
          </cell>
          <cell r="V1411" t="str">
            <v>TFIT04170413</v>
          </cell>
          <cell r="W1411">
            <v>0</v>
          </cell>
          <cell r="Y1411" t="str">
            <v>TFIT0417041339900</v>
          </cell>
          <cell r="Z1411">
            <v>39900</v>
          </cell>
          <cell r="AA1411" t="str">
            <v>TFIT04170413</v>
          </cell>
          <cell r="AB1411">
            <v>0</v>
          </cell>
          <cell r="AD1411" t="str">
            <v>TFIT0417041339900</v>
          </cell>
          <cell r="AE1411">
            <v>39900</v>
          </cell>
          <cell r="AF1411" t="str">
            <v>TFIT04170413</v>
          </cell>
          <cell r="AG1411">
            <v>0</v>
          </cell>
        </row>
        <row r="1412">
          <cell r="T1412" t="str">
            <v>TFIT0417041339899</v>
          </cell>
          <cell r="U1412">
            <v>39899</v>
          </cell>
          <cell r="V1412" t="str">
            <v>TFIT04170413</v>
          </cell>
          <cell r="W1412">
            <v>0</v>
          </cell>
          <cell r="Y1412" t="str">
            <v>TFIT0417041339899</v>
          </cell>
          <cell r="Z1412">
            <v>39899</v>
          </cell>
          <cell r="AA1412" t="str">
            <v>TFIT04170413</v>
          </cell>
          <cell r="AB1412">
            <v>0</v>
          </cell>
          <cell r="AD1412" t="str">
            <v>TFIT0417041339899</v>
          </cell>
          <cell r="AE1412">
            <v>39899</v>
          </cell>
          <cell r="AF1412" t="str">
            <v>TFIT04170413</v>
          </cell>
          <cell r="AG1412">
            <v>0</v>
          </cell>
        </row>
        <row r="1413">
          <cell r="T1413" t="str">
            <v>TFIT0417041339898</v>
          </cell>
          <cell r="U1413">
            <v>39898</v>
          </cell>
          <cell r="V1413" t="str">
            <v>TFIT04170413</v>
          </cell>
          <cell r="W1413">
            <v>0</v>
          </cell>
          <cell r="Y1413" t="str">
            <v>TFIT0417041339898</v>
          </cell>
          <cell r="Z1413">
            <v>39898</v>
          </cell>
          <cell r="AA1413" t="str">
            <v>TFIT04170413</v>
          </cell>
          <cell r="AB1413">
            <v>0</v>
          </cell>
          <cell r="AD1413" t="str">
            <v>TFIT0417041339898</v>
          </cell>
          <cell r="AE1413">
            <v>39898</v>
          </cell>
          <cell r="AF1413" t="str">
            <v>TFIT04170413</v>
          </cell>
          <cell r="AG1413">
            <v>0</v>
          </cell>
        </row>
        <row r="1414">
          <cell r="T1414" t="str">
            <v>TFIT0417041339897</v>
          </cell>
          <cell r="U1414">
            <v>39897</v>
          </cell>
          <cell r="V1414" t="str">
            <v>TFIT04170413</v>
          </cell>
          <cell r="W1414">
            <v>0</v>
          </cell>
          <cell r="Y1414" t="str">
            <v>TFIT0417041339897</v>
          </cell>
          <cell r="Z1414">
            <v>39897</v>
          </cell>
          <cell r="AA1414" t="str">
            <v>TFIT04170413</v>
          </cell>
          <cell r="AB1414">
            <v>0</v>
          </cell>
          <cell r="AD1414" t="str">
            <v>TFIT0417041339897</v>
          </cell>
          <cell r="AE1414">
            <v>39897</v>
          </cell>
          <cell r="AF1414" t="str">
            <v>TFIT04170413</v>
          </cell>
          <cell r="AG1414">
            <v>0</v>
          </cell>
        </row>
        <row r="1415">
          <cell r="T1415" t="str">
            <v>TFIT0417041339896</v>
          </cell>
          <cell r="U1415">
            <v>39896</v>
          </cell>
          <cell r="V1415" t="str">
            <v>TFIT04170413</v>
          </cell>
          <cell r="W1415">
            <v>0</v>
          </cell>
          <cell r="Y1415" t="str">
            <v>TFIT0417041339896</v>
          </cell>
          <cell r="Z1415">
            <v>39896</v>
          </cell>
          <cell r="AA1415" t="str">
            <v>TFIT04170413</v>
          </cell>
          <cell r="AB1415">
            <v>0</v>
          </cell>
          <cell r="AD1415" t="str">
            <v>TFIT0417041339896</v>
          </cell>
          <cell r="AE1415">
            <v>39896</v>
          </cell>
          <cell r="AF1415" t="str">
            <v>TFIT04170413</v>
          </cell>
          <cell r="AG1415">
            <v>0</v>
          </cell>
        </row>
        <row r="1416">
          <cell r="T1416" t="str">
            <v>TFIT0417041339895</v>
          </cell>
          <cell r="U1416">
            <v>39895</v>
          </cell>
          <cell r="V1416" t="str">
            <v>TFIT04170413</v>
          </cell>
          <cell r="W1416">
            <v>0</v>
          </cell>
          <cell r="Y1416" t="str">
            <v>TFIT0417041339895</v>
          </cell>
          <cell r="Z1416">
            <v>39895</v>
          </cell>
          <cell r="AA1416" t="str">
            <v>TFIT04170413</v>
          </cell>
          <cell r="AB1416">
            <v>0</v>
          </cell>
          <cell r="AD1416" t="str">
            <v>TFIT0417041339895</v>
          </cell>
          <cell r="AE1416">
            <v>39895</v>
          </cell>
          <cell r="AF1416" t="str">
            <v>TFIT04170413</v>
          </cell>
          <cell r="AG1416">
            <v>0</v>
          </cell>
        </row>
        <row r="1417">
          <cell r="T1417" t="str">
            <v>TFIT0417041339894</v>
          </cell>
          <cell r="U1417">
            <v>39894</v>
          </cell>
          <cell r="V1417" t="str">
            <v>TFIT04170413</v>
          </cell>
          <cell r="W1417">
            <v>0</v>
          </cell>
          <cell r="Y1417" t="str">
            <v>TFIT0417041339894</v>
          </cell>
          <cell r="Z1417">
            <v>39894</v>
          </cell>
          <cell r="AA1417" t="str">
            <v>TFIT04170413</v>
          </cell>
          <cell r="AB1417">
            <v>0</v>
          </cell>
          <cell r="AD1417" t="str">
            <v>TFIT0417041339894</v>
          </cell>
          <cell r="AE1417">
            <v>39894</v>
          </cell>
          <cell r="AF1417" t="str">
            <v>TFIT04170413</v>
          </cell>
          <cell r="AG1417">
            <v>0</v>
          </cell>
        </row>
        <row r="1418">
          <cell r="T1418" t="str">
            <v>TFIT0417041339893</v>
          </cell>
          <cell r="U1418">
            <v>39893</v>
          </cell>
          <cell r="V1418" t="str">
            <v>TFIT04170413</v>
          </cell>
          <cell r="W1418">
            <v>0</v>
          </cell>
          <cell r="Y1418" t="str">
            <v>TFIT0417041339893</v>
          </cell>
          <cell r="Z1418">
            <v>39893</v>
          </cell>
          <cell r="AA1418" t="str">
            <v>TFIT04170413</v>
          </cell>
          <cell r="AB1418">
            <v>0</v>
          </cell>
          <cell r="AD1418" t="str">
            <v>TFIT0417041339893</v>
          </cell>
          <cell r="AE1418">
            <v>39893</v>
          </cell>
          <cell r="AF1418" t="str">
            <v>TFIT04170413</v>
          </cell>
          <cell r="AG1418">
            <v>0</v>
          </cell>
        </row>
        <row r="1419">
          <cell r="T1419" t="str">
            <v>TFIT0417041339892</v>
          </cell>
          <cell r="U1419">
            <v>39892</v>
          </cell>
          <cell r="V1419" t="str">
            <v>TFIT04170413</v>
          </cell>
          <cell r="W1419">
            <v>0</v>
          </cell>
          <cell r="Y1419" t="str">
            <v>TFIT0417041339892</v>
          </cell>
          <cell r="Z1419">
            <v>39892</v>
          </cell>
          <cell r="AA1419" t="str">
            <v>TFIT04170413</v>
          </cell>
          <cell r="AB1419">
            <v>0</v>
          </cell>
          <cell r="AD1419" t="str">
            <v>TFIT0417041339892</v>
          </cell>
          <cell r="AE1419">
            <v>39892</v>
          </cell>
          <cell r="AF1419" t="str">
            <v>TFIT04170413</v>
          </cell>
          <cell r="AG1419">
            <v>0</v>
          </cell>
        </row>
        <row r="1420">
          <cell r="T1420" t="str">
            <v>TFIT0417041339891</v>
          </cell>
          <cell r="U1420">
            <v>39891</v>
          </cell>
          <cell r="V1420" t="str">
            <v>TFIT04170413</v>
          </cell>
          <cell r="W1420">
            <v>0</v>
          </cell>
          <cell r="Y1420" t="str">
            <v>TFIT0417041339891</v>
          </cell>
          <cell r="Z1420">
            <v>39891</v>
          </cell>
          <cell r="AA1420" t="str">
            <v>TFIT04170413</v>
          </cell>
          <cell r="AB1420">
            <v>0</v>
          </cell>
          <cell r="AD1420" t="str">
            <v>TFIT0417041339891</v>
          </cell>
          <cell r="AE1420">
            <v>39891</v>
          </cell>
          <cell r="AF1420" t="str">
            <v>TFIT04170413</v>
          </cell>
          <cell r="AG1420">
            <v>0</v>
          </cell>
        </row>
        <row r="1421">
          <cell r="T1421" t="str">
            <v>TFIT0417041339890</v>
          </cell>
          <cell r="U1421">
            <v>39890</v>
          </cell>
          <cell r="V1421" t="str">
            <v>TFIT04170413</v>
          </cell>
          <cell r="W1421">
            <v>0</v>
          </cell>
          <cell r="Y1421" t="str">
            <v>TFIT0417041339890</v>
          </cell>
          <cell r="Z1421">
            <v>39890</v>
          </cell>
          <cell r="AA1421" t="str">
            <v>TFIT04170413</v>
          </cell>
          <cell r="AB1421">
            <v>0</v>
          </cell>
          <cell r="AD1421" t="str">
            <v>TFIT0417041339890</v>
          </cell>
          <cell r="AE1421">
            <v>39890</v>
          </cell>
          <cell r="AF1421" t="str">
            <v>TFIT04170413</v>
          </cell>
          <cell r="AG1421">
            <v>0</v>
          </cell>
        </row>
        <row r="1422">
          <cell r="T1422" t="str">
            <v>TFIT0417041339889</v>
          </cell>
          <cell r="U1422">
            <v>39889</v>
          </cell>
          <cell r="V1422" t="str">
            <v>TFIT04170413</v>
          </cell>
          <cell r="W1422">
            <v>0</v>
          </cell>
          <cell r="Y1422" t="str">
            <v>TFIT0417041339889</v>
          </cell>
          <cell r="Z1422">
            <v>39889</v>
          </cell>
          <cell r="AA1422" t="str">
            <v>TFIT04170413</v>
          </cell>
          <cell r="AB1422">
            <v>0</v>
          </cell>
          <cell r="AD1422" t="str">
            <v>TFIT0417041339889</v>
          </cell>
          <cell r="AE1422">
            <v>39889</v>
          </cell>
          <cell r="AF1422" t="str">
            <v>TFIT04170413</v>
          </cell>
          <cell r="AG1422">
            <v>0</v>
          </cell>
        </row>
        <row r="1423">
          <cell r="T1423" t="str">
            <v>TFIT0417041339888</v>
          </cell>
          <cell r="U1423">
            <v>39888</v>
          </cell>
          <cell r="V1423" t="str">
            <v>TFIT04170413</v>
          </cell>
          <cell r="W1423">
            <v>0</v>
          </cell>
          <cell r="Y1423" t="str">
            <v>TFIT0417041339888</v>
          </cell>
          <cell r="Z1423">
            <v>39888</v>
          </cell>
          <cell r="AA1423" t="str">
            <v>TFIT04170413</v>
          </cell>
          <cell r="AB1423">
            <v>0</v>
          </cell>
          <cell r="AD1423" t="str">
            <v>TFIT0417041339888</v>
          </cell>
          <cell r="AE1423">
            <v>39888</v>
          </cell>
          <cell r="AF1423" t="str">
            <v>TFIT04170413</v>
          </cell>
          <cell r="AG1423">
            <v>0</v>
          </cell>
        </row>
        <row r="1424">
          <cell r="T1424" t="str">
            <v>TFIT0417041339887</v>
          </cell>
          <cell r="U1424">
            <v>39887</v>
          </cell>
          <cell r="V1424" t="str">
            <v>TFIT04170413</v>
          </cell>
          <cell r="W1424">
            <v>0</v>
          </cell>
          <cell r="Y1424" t="str">
            <v>TFIT0417041339887</v>
          </cell>
          <cell r="Z1424">
            <v>39887</v>
          </cell>
          <cell r="AA1424" t="str">
            <v>TFIT04170413</v>
          </cell>
          <cell r="AB1424">
            <v>0</v>
          </cell>
          <cell r="AD1424" t="str">
            <v>TFIT0417041339887</v>
          </cell>
          <cell r="AE1424">
            <v>39887</v>
          </cell>
          <cell r="AF1424" t="str">
            <v>TFIT04170413</v>
          </cell>
          <cell r="AG1424">
            <v>0</v>
          </cell>
        </row>
        <row r="1425">
          <cell r="T1425" t="str">
            <v>TFIT0417041339886</v>
          </cell>
          <cell r="U1425">
            <v>39886</v>
          </cell>
          <cell r="V1425" t="str">
            <v>TFIT04170413</v>
          </cell>
          <cell r="W1425">
            <v>0</v>
          </cell>
          <cell r="Y1425" t="str">
            <v>TFIT0417041339886</v>
          </cell>
          <cell r="Z1425">
            <v>39886</v>
          </cell>
          <cell r="AA1425" t="str">
            <v>TFIT04170413</v>
          </cell>
          <cell r="AB1425">
            <v>0</v>
          </cell>
          <cell r="AD1425" t="str">
            <v>TFIT0417041339886</v>
          </cell>
          <cell r="AE1425">
            <v>39886</v>
          </cell>
          <cell r="AF1425" t="str">
            <v>TFIT04170413</v>
          </cell>
          <cell r="AG1425">
            <v>0</v>
          </cell>
        </row>
        <row r="1426">
          <cell r="T1426" t="str">
            <v>TFIT0417041339885</v>
          </cell>
          <cell r="U1426">
            <v>39885</v>
          </cell>
          <cell r="V1426" t="str">
            <v>TFIT04170413</v>
          </cell>
          <cell r="W1426">
            <v>0</v>
          </cell>
          <cell r="Y1426" t="str">
            <v>TFIT0417041339885</v>
          </cell>
          <cell r="Z1426">
            <v>39885</v>
          </cell>
          <cell r="AA1426" t="str">
            <v>TFIT04170413</v>
          </cell>
          <cell r="AB1426">
            <v>0</v>
          </cell>
          <cell r="AD1426" t="str">
            <v>TFIT0417041339885</v>
          </cell>
          <cell r="AE1426">
            <v>39885</v>
          </cell>
          <cell r="AF1426" t="str">
            <v>TFIT04170413</v>
          </cell>
          <cell r="AG1426">
            <v>0</v>
          </cell>
        </row>
        <row r="1427">
          <cell r="T1427" t="str">
            <v>TFIT0417041339884</v>
          </cell>
          <cell r="U1427">
            <v>39884</v>
          </cell>
          <cell r="V1427" t="str">
            <v>TFIT04170413</v>
          </cell>
          <cell r="W1427">
            <v>0</v>
          </cell>
          <cell r="Y1427" t="str">
            <v>TFIT0417041339884</v>
          </cell>
          <cell r="Z1427">
            <v>39884</v>
          </cell>
          <cell r="AA1427" t="str">
            <v>TFIT04170413</v>
          </cell>
          <cell r="AB1427">
            <v>0</v>
          </cell>
          <cell r="AD1427" t="str">
            <v>TFIT0417041339884</v>
          </cell>
          <cell r="AE1427">
            <v>39884</v>
          </cell>
          <cell r="AF1427" t="str">
            <v>TFIT04170413</v>
          </cell>
          <cell r="AG1427">
            <v>0</v>
          </cell>
        </row>
        <row r="1428">
          <cell r="T1428" t="str">
            <v>TFIT0417041339883</v>
          </cell>
          <cell r="U1428">
            <v>39883</v>
          </cell>
          <cell r="V1428" t="str">
            <v>TFIT04170413</v>
          </cell>
          <cell r="W1428">
            <v>0</v>
          </cell>
          <cell r="Y1428" t="str">
            <v>TFIT0417041339883</v>
          </cell>
          <cell r="Z1428">
            <v>39883</v>
          </cell>
          <cell r="AA1428" t="str">
            <v>TFIT04170413</v>
          </cell>
          <cell r="AB1428">
            <v>0</v>
          </cell>
          <cell r="AD1428" t="str">
            <v>TFIT0417041339883</v>
          </cell>
          <cell r="AE1428">
            <v>39883</v>
          </cell>
          <cell r="AF1428" t="str">
            <v>TFIT04170413</v>
          </cell>
          <cell r="AG1428">
            <v>0</v>
          </cell>
        </row>
        <row r="1429">
          <cell r="T1429" t="str">
            <v>TFIT0417041339882</v>
          </cell>
          <cell r="U1429">
            <v>39882</v>
          </cell>
          <cell r="V1429" t="str">
            <v>TFIT04170413</v>
          </cell>
          <cell r="W1429">
            <v>0</v>
          </cell>
          <cell r="Y1429" t="str">
            <v>TFIT0417041339882</v>
          </cell>
          <cell r="Z1429">
            <v>39882</v>
          </cell>
          <cell r="AA1429" t="str">
            <v>TFIT04170413</v>
          </cell>
          <cell r="AB1429">
            <v>0</v>
          </cell>
          <cell r="AD1429" t="str">
            <v>TFIT0417041339882</v>
          </cell>
          <cell r="AE1429">
            <v>39882</v>
          </cell>
          <cell r="AF1429" t="str">
            <v>TFIT04170413</v>
          </cell>
          <cell r="AG1429">
            <v>0</v>
          </cell>
        </row>
        <row r="1430">
          <cell r="T1430" t="str">
            <v>TFIT0417041339881</v>
          </cell>
          <cell r="U1430">
            <v>39881</v>
          </cell>
          <cell r="V1430" t="str">
            <v>TFIT04170413</v>
          </cell>
          <cell r="W1430">
            <v>0</v>
          </cell>
          <cell r="Y1430" t="str">
            <v>TFIT0417041339881</v>
          </cell>
          <cell r="Z1430">
            <v>39881</v>
          </cell>
          <cell r="AA1430" t="str">
            <v>TFIT04170413</v>
          </cell>
          <cell r="AB1430">
            <v>0</v>
          </cell>
          <cell r="AD1430" t="str">
            <v>TFIT0417041339881</v>
          </cell>
          <cell r="AE1430">
            <v>39881</v>
          </cell>
          <cell r="AF1430" t="str">
            <v>TFIT04170413</v>
          </cell>
          <cell r="AG1430">
            <v>0</v>
          </cell>
        </row>
        <row r="1431">
          <cell r="T1431" t="str">
            <v>TFIT0417041339880</v>
          </cell>
          <cell r="U1431">
            <v>39880</v>
          </cell>
          <cell r="V1431" t="str">
            <v>TFIT04170413</v>
          </cell>
          <cell r="W1431">
            <v>0</v>
          </cell>
          <cell r="Y1431" t="str">
            <v>TFIT0417041339880</v>
          </cell>
          <cell r="Z1431">
            <v>39880</v>
          </cell>
          <cell r="AA1431" t="str">
            <v>TFIT04170413</v>
          </cell>
          <cell r="AB1431">
            <v>0</v>
          </cell>
          <cell r="AD1431" t="str">
            <v>TFIT0417041339880</v>
          </cell>
          <cell r="AE1431">
            <v>39880</v>
          </cell>
          <cell r="AF1431" t="str">
            <v>TFIT04170413</v>
          </cell>
          <cell r="AG1431">
            <v>0</v>
          </cell>
        </row>
        <row r="1432">
          <cell r="T1432" t="str">
            <v>TFIT0417041339879</v>
          </cell>
          <cell r="U1432">
            <v>39879</v>
          </cell>
          <cell r="V1432" t="str">
            <v>TFIT04170413</v>
          </cell>
          <cell r="W1432">
            <v>0</v>
          </cell>
          <cell r="Y1432" t="str">
            <v>TFIT0417041339879</v>
          </cell>
          <cell r="Z1432">
            <v>39879</v>
          </cell>
          <cell r="AA1432" t="str">
            <v>TFIT04170413</v>
          </cell>
          <cell r="AB1432">
            <v>0</v>
          </cell>
          <cell r="AD1432" t="str">
            <v>TFIT0417041339879</v>
          </cell>
          <cell r="AE1432">
            <v>39879</v>
          </cell>
          <cell r="AF1432" t="str">
            <v>TFIT04170413</v>
          </cell>
          <cell r="AG1432">
            <v>0</v>
          </cell>
        </row>
        <row r="1433">
          <cell r="T1433" t="str">
            <v>TFIT0417041339878</v>
          </cell>
          <cell r="U1433">
            <v>39878</v>
          </cell>
          <cell r="V1433" t="str">
            <v>TFIT04170413</v>
          </cell>
          <cell r="W1433">
            <v>0</v>
          </cell>
          <cell r="Y1433" t="str">
            <v>TFIT0417041339878</v>
          </cell>
          <cell r="Z1433">
            <v>39878</v>
          </cell>
          <cell r="AA1433" t="str">
            <v>TFIT04170413</v>
          </cell>
          <cell r="AB1433">
            <v>0</v>
          </cell>
          <cell r="AD1433" t="str">
            <v>TFIT0417041339878</v>
          </cell>
          <cell r="AE1433">
            <v>39878</v>
          </cell>
          <cell r="AF1433" t="str">
            <v>TFIT04170413</v>
          </cell>
          <cell r="AG1433">
            <v>0</v>
          </cell>
        </row>
        <row r="1434">
          <cell r="T1434" t="str">
            <v>TFIT0417041339877</v>
          </cell>
          <cell r="U1434">
            <v>39877</v>
          </cell>
          <cell r="V1434" t="str">
            <v>TFIT04170413</v>
          </cell>
          <cell r="W1434">
            <v>0</v>
          </cell>
          <cell r="Y1434" t="str">
            <v>TFIT0417041339877</v>
          </cell>
          <cell r="Z1434">
            <v>39877</v>
          </cell>
          <cell r="AA1434" t="str">
            <v>TFIT04170413</v>
          </cell>
          <cell r="AB1434">
            <v>0</v>
          </cell>
          <cell r="AD1434" t="str">
            <v>TFIT0417041339877</v>
          </cell>
          <cell r="AE1434">
            <v>39877</v>
          </cell>
          <cell r="AF1434" t="str">
            <v>TFIT04170413</v>
          </cell>
          <cell r="AG1434">
            <v>0</v>
          </cell>
        </row>
        <row r="1435">
          <cell r="T1435" t="str">
            <v>TFIT0417041339876</v>
          </cell>
          <cell r="U1435">
            <v>39876</v>
          </cell>
          <cell r="V1435" t="str">
            <v>TFIT04170413</v>
          </cell>
          <cell r="W1435">
            <v>0</v>
          </cell>
          <cell r="Y1435" t="str">
            <v>TFIT0417041339876</v>
          </cell>
          <cell r="Z1435">
            <v>39876</v>
          </cell>
          <cell r="AA1435" t="str">
            <v>TFIT04170413</v>
          </cell>
          <cell r="AB1435">
            <v>0</v>
          </cell>
          <cell r="AD1435" t="str">
            <v>TFIT0417041339876</v>
          </cell>
          <cell r="AE1435">
            <v>39876</v>
          </cell>
          <cell r="AF1435" t="str">
            <v>TFIT04170413</v>
          </cell>
          <cell r="AG1435">
            <v>0</v>
          </cell>
        </row>
        <row r="1436">
          <cell r="T1436" t="str">
            <v>TFIT0417041339875</v>
          </cell>
          <cell r="U1436">
            <v>39875</v>
          </cell>
          <cell r="V1436" t="str">
            <v>TFIT04170413</v>
          </cell>
          <cell r="W1436">
            <v>0</v>
          </cell>
          <cell r="Y1436" t="str">
            <v>TFIT0417041339875</v>
          </cell>
          <cell r="Z1436">
            <v>39875</v>
          </cell>
          <cell r="AA1436" t="str">
            <v>TFIT04170413</v>
          </cell>
          <cell r="AB1436">
            <v>0</v>
          </cell>
          <cell r="AD1436" t="str">
            <v>TFIT0417041339875</v>
          </cell>
          <cell r="AE1436">
            <v>39875</v>
          </cell>
          <cell r="AF1436" t="str">
            <v>TFIT04170413</v>
          </cell>
          <cell r="AG1436">
            <v>0</v>
          </cell>
        </row>
        <row r="1437">
          <cell r="T1437" t="str">
            <v>TFIT0417041339874</v>
          </cell>
          <cell r="U1437">
            <v>39874</v>
          </cell>
          <cell r="V1437" t="str">
            <v>TFIT04170413</v>
          </cell>
          <cell r="W1437">
            <v>0</v>
          </cell>
          <cell r="Y1437" t="str">
            <v>TFIT0417041339874</v>
          </cell>
          <cell r="Z1437">
            <v>39874</v>
          </cell>
          <cell r="AA1437" t="str">
            <v>TFIT04170413</v>
          </cell>
          <cell r="AB1437">
            <v>0</v>
          </cell>
          <cell r="AD1437" t="str">
            <v>TFIT0417041339874</v>
          </cell>
          <cell r="AE1437">
            <v>39874</v>
          </cell>
          <cell r="AF1437" t="str">
            <v>TFIT04170413</v>
          </cell>
          <cell r="AG1437">
            <v>0</v>
          </cell>
        </row>
        <row r="1438">
          <cell r="T1438" t="str">
            <v>TFIT0417041339873</v>
          </cell>
          <cell r="U1438">
            <v>39873</v>
          </cell>
          <cell r="V1438" t="str">
            <v>TFIT04170413</v>
          </cell>
          <cell r="W1438">
            <v>0</v>
          </cell>
          <cell r="Y1438" t="str">
            <v>TFIT0417041339873</v>
          </cell>
          <cell r="Z1438">
            <v>39873</v>
          </cell>
          <cell r="AA1438" t="str">
            <v>TFIT04170413</v>
          </cell>
          <cell r="AB1438">
            <v>0</v>
          </cell>
          <cell r="AD1438" t="str">
            <v>TFIT0417041339873</v>
          </cell>
          <cell r="AE1438">
            <v>39873</v>
          </cell>
          <cell r="AF1438" t="str">
            <v>TFIT04170413</v>
          </cell>
          <cell r="AG1438">
            <v>0</v>
          </cell>
        </row>
        <row r="1439">
          <cell r="T1439" t="str">
            <v>TFIT0417041339872</v>
          </cell>
          <cell r="U1439">
            <v>39872</v>
          </cell>
          <cell r="V1439" t="str">
            <v>TFIT04170413</v>
          </cell>
          <cell r="W1439">
            <v>0</v>
          </cell>
          <cell r="Y1439" t="str">
            <v>TFIT0417041339872</v>
          </cell>
          <cell r="Z1439">
            <v>39872</v>
          </cell>
          <cell r="AA1439" t="str">
            <v>TFIT04170413</v>
          </cell>
          <cell r="AB1439">
            <v>0</v>
          </cell>
          <cell r="AD1439" t="str">
            <v>TFIT0417041339872</v>
          </cell>
          <cell r="AE1439">
            <v>39872</v>
          </cell>
          <cell r="AF1439" t="str">
            <v>TFIT04170413</v>
          </cell>
          <cell r="AG1439">
            <v>0</v>
          </cell>
        </row>
        <row r="1440">
          <cell r="T1440" t="str">
            <v>TFIT0417041339871</v>
          </cell>
          <cell r="U1440">
            <v>39871</v>
          </cell>
          <cell r="V1440" t="str">
            <v>TFIT04170413</v>
          </cell>
          <cell r="W1440">
            <v>0</v>
          </cell>
          <cell r="Y1440" t="str">
            <v>TFIT0417041339871</v>
          </cell>
          <cell r="Z1440">
            <v>39871</v>
          </cell>
          <cell r="AA1440" t="str">
            <v>TFIT04170413</v>
          </cell>
          <cell r="AB1440">
            <v>0</v>
          </cell>
          <cell r="AD1440" t="str">
            <v>TFIT0417041339871</v>
          </cell>
          <cell r="AE1440">
            <v>39871</v>
          </cell>
          <cell r="AF1440" t="str">
            <v>TFIT04170413</v>
          </cell>
          <cell r="AG1440">
            <v>0</v>
          </cell>
        </row>
        <row r="1441">
          <cell r="T1441" t="str">
            <v>TFIT0417041339870</v>
          </cell>
          <cell r="U1441">
            <v>39870</v>
          </cell>
          <cell r="V1441" t="str">
            <v>TFIT04170413</v>
          </cell>
          <cell r="W1441">
            <v>0</v>
          </cell>
          <cell r="Y1441" t="str">
            <v>TFIT0417041339870</v>
          </cell>
          <cell r="Z1441">
            <v>39870</v>
          </cell>
          <cell r="AA1441" t="str">
            <v>TFIT04170413</v>
          </cell>
          <cell r="AB1441">
            <v>0</v>
          </cell>
          <cell r="AD1441" t="str">
            <v>TFIT0417041339870</v>
          </cell>
          <cell r="AE1441">
            <v>39870</v>
          </cell>
          <cell r="AF1441" t="str">
            <v>TFIT04170413</v>
          </cell>
          <cell r="AG1441">
            <v>0</v>
          </cell>
        </row>
        <row r="1442">
          <cell r="T1442" t="str">
            <v>TFIT0417041339869</v>
          </cell>
          <cell r="U1442">
            <v>39869</v>
          </cell>
          <cell r="V1442" t="str">
            <v>TFIT04170413</v>
          </cell>
          <cell r="W1442">
            <v>0</v>
          </cell>
          <cell r="Y1442" t="str">
            <v>TFIT0417041339869</v>
          </cell>
          <cell r="Z1442">
            <v>39869</v>
          </cell>
          <cell r="AA1442" t="str">
            <v>TFIT04170413</v>
          </cell>
          <cell r="AB1442">
            <v>0</v>
          </cell>
          <cell r="AD1442" t="str">
            <v>TFIT0417041339869</v>
          </cell>
          <cell r="AE1442">
            <v>39869</v>
          </cell>
          <cell r="AF1442" t="str">
            <v>TFIT04170413</v>
          </cell>
          <cell r="AG1442">
            <v>0</v>
          </cell>
        </row>
        <row r="1443">
          <cell r="T1443" t="str">
            <v>TFIT0417041339868</v>
          </cell>
          <cell r="U1443">
            <v>39868</v>
          </cell>
          <cell r="V1443" t="str">
            <v>TFIT04170413</v>
          </cell>
          <cell r="W1443">
            <v>0</v>
          </cell>
          <cell r="Y1443" t="str">
            <v>TFIT0417041339868</v>
          </cell>
          <cell r="Z1443">
            <v>39868</v>
          </cell>
          <cell r="AA1443" t="str">
            <v>TFIT04170413</v>
          </cell>
          <cell r="AB1443">
            <v>0</v>
          </cell>
          <cell r="AD1443" t="str">
            <v>TFIT0417041339868</v>
          </cell>
          <cell r="AE1443">
            <v>39868</v>
          </cell>
          <cell r="AF1443" t="str">
            <v>TFIT04170413</v>
          </cell>
          <cell r="AG1443">
            <v>0</v>
          </cell>
        </row>
        <row r="1444">
          <cell r="T1444" t="str">
            <v>TFIT0417041339867</v>
          </cell>
          <cell r="U1444">
            <v>39867</v>
          </cell>
          <cell r="V1444" t="str">
            <v>TFIT04170413</v>
          </cell>
          <cell r="W1444">
            <v>0</v>
          </cell>
          <cell r="Y1444" t="str">
            <v>TFIT0417041339867</v>
          </cell>
          <cell r="Z1444">
            <v>39867</v>
          </cell>
          <cell r="AA1444" t="str">
            <v>TFIT04170413</v>
          </cell>
          <cell r="AB1444">
            <v>0</v>
          </cell>
          <cell r="AD1444" t="str">
            <v>TFIT0417041339867</v>
          </cell>
          <cell r="AE1444">
            <v>39867</v>
          </cell>
          <cell r="AF1444" t="str">
            <v>TFIT04170413</v>
          </cell>
          <cell r="AG1444">
            <v>0</v>
          </cell>
        </row>
        <row r="1445">
          <cell r="T1445" t="str">
            <v>TFIT0417041339866</v>
          </cell>
          <cell r="U1445">
            <v>39866</v>
          </cell>
          <cell r="V1445" t="str">
            <v>TFIT04170413</v>
          </cell>
          <cell r="W1445">
            <v>0</v>
          </cell>
          <cell r="Y1445" t="str">
            <v>TFIT0417041339866</v>
          </cell>
          <cell r="Z1445">
            <v>39866</v>
          </cell>
          <cell r="AA1445" t="str">
            <v>TFIT04170413</v>
          </cell>
          <cell r="AB1445">
            <v>0</v>
          </cell>
          <cell r="AD1445" t="str">
            <v>TFIT0417041339866</v>
          </cell>
          <cell r="AE1445">
            <v>39866</v>
          </cell>
          <cell r="AF1445" t="str">
            <v>TFIT04170413</v>
          </cell>
          <cell r="AG1445">
            <v>0</v>
          </cell>
        </row>
        <row r="1446">
          <cell r="T1446" t="str">
            <v>TFIT0417041339865</v>
          </cell>
          <cell r="U1446">
            <v>39865</v>
          </cell>
          <cell r="V1446" t="str">
            <v>TFIT04170413</v>
          </cell>
          <cell r="W1446">
            <v>0</v>
          </cell>
          <cell r="Y1446" t="str">
            <v>TFIT0417041339865</v>
          </cell>
          <cell r="Z1446">
            <v>39865</v>
          </cell>
          <cell r="AA1446" t="str">
            <v>TFIT04170413</v>
          </cell>
          <cell r="AB1446">
            <v>0</v>
          </cell>
          <cell r="AD1446" t="str">
            <v>TFIT0417041339865</v>
          </cell>
          <cell r="AE1446">
            <v>39865</v>
          </cell>
          <cell r="AF1446" t="str">
            <v>TFIT04170413</v>
          </cell>
          <cell r="AG1446">
            <v>0</v>
          </cell>
        </row>
        <row r="1447">
          <cell r="T1447" t="str">
            <v>TFIT0417041339864</v>
          </cell>
          <cell r="U1447">
            <v>39864</v>
          </cell>
          <cell r="V1447" t="str">
            <v>TFIT04170413</v>
          </cell>
          <cell r="W1447">
            <v>0</v>
          </cell>
          <cell r="Y1447" t="str">
            <v>TFIT0417041339864</v>
          </cell>
          <cell r="Z1447">
            <v>39864</v>
          </cell>
          <cell r="AA1447" t="str">
            <v>TFIT04170413</v>
          </cell>
          <cell r="AB1447">
            <v>0</v>
          </cell>
          <cell r="AD1447" t="str">
            <v>TFIT0417041339864</v>
          </cell>
          <cell r="AE1447">
            <v>39864</v>
          </cell>
          <cell r="AF1447" t="str">
            <v>TFIT04170413</v>
          </cell>
          <cell r="AG1447">
            <v>0</v>
          </cell>
        </row>
        <row r="1448">
          <cell r="T1448" t="str">
            <v>TFIT0417041339863</v>
          </cell>
          <cell r="U1448">
            <v>39863</v>
          </cell>
          <cell r="V1448" t="str">
            <v>TFIT04170413</v>
          </cell>
          <cell r="W1448">
            <v>0</v>
          </cell>
          <cell r="Y1448" t="str">
            <v>TFIT0417041339863</v>
          </cell>
          <cell r="Z1448">
            <v>39863</v>
          </cell>
          <cell r="AA1448" t="str">
            <v>TFIT04170413</v>
          </cell>
          <cell r="AB1448">
            <v>0</v>
          </cell>
          <cell r="AD1448" t="str">
            <v>TFIT0417041339863</v>
          </cell>
          <cell r="AE1448">
            <v>39863</v>
          </cell>
          <cell r="AF1448" t="str">
            <v>TFIT04170413</v>
          </cell>
          <cell r="AG1448">
            <v>0</v>
          </cell>
        </row>
        <row r="1449">
          <cell r="T1449" t="str">
            <v>TFIT0417041339862</v>
          </cell>
          <cell r="U1449">
            <v>39862</v>
          </cell>
          <cell r="V1449" t="str">
            <v>TFIT04170413</v>
          </cell>
          <cell r="W1449">
            <v>0</v>
          </cell>
          <cell r="Y1449" t="str">
            <v>TFIT0417041339862</v>
          </cell>
          <cell r="Z1449">
            <v>39862</v>
          </cell>
          <cell r="AA1449" t="str">
            <v>TFIT04170413</v>
          </cell>
          <cell r="AB1449">
            <v>0</v>
          </cell>
          <cell r="AD1449" t="str">
            <v>TFIT0417041339862</v>
          </cell>
          <cell r="AE1449">
            <v>39862</v>
          </cell>
          <cell r="AF1449" t="str">
            <v>TFIT04170413</v>
          </cell>
          <cell r="AG1449">
            <v>0</v>
          </cell>
        </row>
        <row r="1450">
          <cell r="T1450" t="str">
            <v>TFIT0417041339861</v>
          </cell>
          <cell r="U1450">
            <v>39861</v>
          </cell>
          <cell r="V1450" t="str">
            <v>TFIT04170413</v>
          </cell>
          <cell r="W1450">
            <v>0</v>
          </cell>
          <cell r="Y1450" t="str">
            <v>TFIT0417041339861</v>
          </cell>
          <cell r="Z1450">
            <v>39861</v>
          </cell>
          <cell r="AA1450" t="str">
            <v>TFIT04170413</v>
          </cell>
          <cell r="AB1450">
            <v>0</v>
          </cell>
          <cell r="AD1450" t="str">
            <v>TFIT0417041339861</v>
          </cell>
          <cell r="AE1450">
            <v>39861</v>
          </cell>
          <cell r="AF1450" t="str">
            <v>TFIT04170413</v>
          </cell>
          <cell r="AG1450">
            <v>0</v>
          </cell>
        </row>
        <row r="1451">
          <cell r="T1451" t="str">
            <v>TFIT0417041339860</v>
          </cell>
          <cell r="U1451">
            <v>39860</v>
          </cell>
          <cell r="V1451" t="str">
            <v>TFIT04170413</v>
          </cell>
          <cell r="W1451">
            <v>0</v>
          </cell>
          <cell r="Y1451" t="str">
            <v>TFIT0417041339860</v>
          </cell>
          <cell r="Z1451">
            <v>39860</v>
          </cell>
          <cell r="AA1451" t="str">
            <v>TFIT04170413</v>
          </cell>
          <cell r="AB1451">
            <v>0</v>
          </cell>
          <cell r="AD1451" t="str">
            <v>TFIT0417041339860</v>
          </cell>
          <cell r="AE1451">
            <v>39860</v>
          </cell>
          <cell r="AF1451" t="str">
            <v>TFIT04170413</v>
          </cell>
          <cell r="AG1451">
            <v>0</v>
          </cell>
        </row>
        <row r="1452">
          <cell r="T1452" t="str">
            <v>TFIT0417041339859</v>
          </cell>
          <cell r="U1452">
            <v>39859</v>
          </cell>
          <cell r="V1452" t="str">
            <v>TFIT04170413</v>
          </cell>
          <cell r="W1452">
            <v>0</v>
          </cell>
          <cell r="Y1452" t="str">
            <v>TFIT0417041339859</v>
          </cell>
          <cell r="Z1452">
            <v>39859</v>
          </cell>
          <cell r="AA1452" t="str">
            <v>TFIT04170413</v>
          </cell>
          <cell r="AB1452">
            <v>0</v>
          </cell>
          <cell r="AD1452" t="str">
            <v>TFIT0417041339859</v>
          </cell>
          <cell r="AE1452">
            <v>39859</v>
          </cell>
          <cell r="AF1452" t="str">
            <v>TFIT04170413</v>
          </cell>
          <cell r="AG1452">
            <v>0</v>
          </cell>
        </row>
        <row r="1453">
          <cell r="T1453" t="str">
            <v>TFIT0417041339858</v>
          </cell>
          <cell r="U1453">
            <v>39858</v>
          </cell>
          <cell r="V1453" t="str">
            <v>TFIT04170413</v>
          </cell>
          <cell r="W1453">
            <v>0</v>
          </cell>
          <cell r="Y1453" t="str">
            <v>TFIT0417041339858</v>
          </cell>
          <cell r="Z1453">
            <v>39858</v>
          </cell>
          <cell r="AA1453" t="str">
            <v>TFIT04170413</v>
          </cell>
          <cell r="AB1453">
            <v>0</v>
          </cell>
          <cell r="AD1453" t="str">
            <v>TFIT0417041339858</v>
          </cell>
          <cell r="AE1453">
            <v>39858</v>
          </cell>
          <cell r="AF1453" t="str">
            <v>TFIT04170413</v>
          </cell>
          <cell r="AG1453">
            <v>0</v>
          </cell>
        </row>
        <row r="1454">
          <cell r="T1454" t="str">
            <v>TFIT0417041339857</v>
          </cell>
          <cell r="U1454">
            <v>39857</v>
          </cell>
          <cell r="V1454" t="str">
            <v>TFIT04170413</v>
          </cell>
          <cell r="W1454">
            <v>0</v>
          </cell>
          <cell r="Y1454" t="str">
            <v>TFIT0417041339857</v>
          </cell>
          <cell r="Z1454">
            <v>39857</v>
          </cell>
          <cell r="AA1454" t="str">
            <v>TFIT04170413</v>
          </cell>
          <cell r="AB1454">
            <v>0</v>
          </cell>
          <cell r="AD1454" t="str">
            <v>TFIT0417041339857</v>
          </cell>
          <cell r="AE1454">
            <v>39857</v>
          </cell>
          <cell r="AF1454" t="str">
            <v>TFIT04170413</v>
          </cell>
          <cell r="AG1454">
            <v>0</v>
          </cell>
        </row>
        <row r="1455">
          <cell r="T1455" t="str">
            <v>TFIT0417041339856</v>
          </cell>
          <cell r="U1455">
            <v>39856</v>
          </cell>
          <cell r="V1455" t="str">
            <v>TFIT04170413</v>
          </cell>
          <cell r="W1455">
            <v>0</v>
          </cell>
          <cell r="Y1455" t="str">
            <v>TFIT0417041339856</v>
          </cell>
          <cell r="Z1455">
            <v>39856</v>
          </cell>
          <cell r="AA1455" t="str">
            <v>TFIT04170413</v>
          </cell>
          <cell r="AB1455">
            <v>0</v>
          </cell>
          <cell r="AD1455" t="str">
            <v>TFIT0417041339856</v>
          </cell>
          <cell r="AE1455">
            <v>39856</v>
          </cell>
          <cell r="AF1455" t="str">
            <v>TFIT04170413</v>
          </cell>
          <cell r="AG1455">
            <v>0</v>
          </cell>
        </row>
        <row r="1456">
          <cell r="T1456" t="str">
            <v>TFIT0417041339855</v>
          </cell>
          <cell r="U1456">
            <v>39855</v>
          </cell>
          <cell r="V1456" t="str">
            <v>TFIT04170413</v>
          </cell>
          <cell r="W1456">
            <v>0</v>
          </cell>
          <cell r="Y1456" t="str">
            <v>TFIT0417041339855</v>
          </cell>
          <cell r="Z1456">
            <v>39855</v>
          </cell>
          <cell r="AA1456" t="str">
            <v>TFIT04170413</v>
          </cell>
          <cell r="AB1456">
            <v>0</v>
          </cell>
          <cell r="AD1456" t="str">
            <v>TFIT0417041339855</v>
          </cell>
          <cell r="AE1456">
            <v>39855</v>
          </cell>
          <cell r="AF1456" t="str">
            <v>TFIT04170413</v>
          </cell>
          <cell r="AG1456">
            <v>0</v>
          </cell>
        </row>
        <row r="1457">
          <cell r="T1457" t="str">
            <v>TFIT0417041339854</v>
          </cell>
          <cell r="U1457">
            <v>39854</v>
          </cell>
          <cell r="V1457" t="str">
            <v>TFIT04170413</v>
          </cell>
          <cell r="W1457">
            <v>0</v>
          </cell>
          <cell r="Y1457" t="str">
            <v>TFIT0417041339854</v>
          </cell>
          <cell r="Z1457">
            <v>39854</v>
          </cell>
          <cell r="AA1457" t="str">
            <v>TFIT04170413</v>
          </cell>
          <cell r="AB1457">
            <v>0</v>
          </cell>
          <cell r="AD1457" t="str">
            <v>TFIT0417041339854</v>
          </cell>
          <cell r="AE1457">
            <v>39854</v>
          </cell>
          <cell r="AF1457" t="str">
            <v>TFIT04170413</v>
          </cell>
          <cell r="AG1457">
            <v>0</v>
          </cell>
        </row>
        <row r="1458">
          <cell r="T1458" t="str">
            <v>TFIT0417041339853</v>
          </cell>
          <cell r="U1458">
            <v>39853</v>
          </cell>
          <cell r="V1458" t="str">
            <v>TFIT04170413</v>
          </cell>
          <cell r="W1458">
            <v>0</v>
          </cell>
          <cell r="Y1458" t="str">
            <v>TFIT0417041339853</v>
          </cell>
          <cell r="Z1458">
            <v>39853</v>
          </cell>
          <cell r="AA1458" t="str">
            <v>TFIT04170413</v>
          </cell>
          <cell r="AB1458">
            <v>0</v>
          </cell>
          <cell r="AD1458" t="str">
            <v>TFIT0417041339853</v>
          </cell>
          <cell r="AE1458">
            <v>39853</v>
          </cell>
          <cell r="AF1458" t="str">
            <v>TFIT04170413</v>
          </cell>
          <cell r="AG1458">
            <v>0</v>
          </cell>
        </row>
        <row r="1459">
          <cell r="T1459" t="str">
            <v>TFIT0417041339852</v>
          </cell>
          <cell r="U1459">
            <v>39852</v>
          </cell>
          <cell r="V1459" t="str">
            <v>TFIT04170413</v>
          </cell>
          <cell r="W1459">
            <v>0</v>
          </cell>
          <cell r="Y1459" t="str">
            <v>TFIT0417041339852</v>
          </cell>
          <cell r="Z1459">
            <v>39852</v>
          </cell>
          <cell r="AA1459" t="str">
            <v>TFIT04170413</v>
          </cell>
          <cell r="AB1459">
            <v>0</v>
          </cell>
          <cell r="AD1459" t="str">
            <v>TFIT0417041339852</v>
          </cell>
          <cell r="AE1459">
            <v>39852</v>
          </cell>
          <cell r="AF1459" t="str">
            <v>TFIT04170413</v>
          </cell>
          <cell r="AG1459">
            <v>0</v>
          </cell>
        </row>
        <row r="1460">
          <cell r="T1460" t="str">
            <v>TFIT0417041339851</v>
          </cell>
          <cell r="U1460">
            <v>39851</v>
          </cell>
          <cell r="V1460" t="str">
            <v>TFIT04170413</v>
          </cell>
          <cell r="W1460">
            <v>0</v>
          </cell>
          <cell r="Y1460" t="str">
            <v>TFIT0417041339851</v>
          </cell>
          <cell r="Z1460">
            <v>39851</v>
          </cell>
          <cell r="AA1460" t="str">
            <v>TFIT04170413</v>
          </cell>
          <cell r="AB1460">
            <v>0</v>
          </cell>
          <cell r="AD1460" t="str">
            <v>TFIT0417041339851</v>
          </cell>
          <cell r="AE1460">
            <v>39851</v>
          </cell>
          <cell r="AF1460" t="str">
            <v>TFIT04170413</v>
          </cell>
          <cell r="AG1460">
            <v>0</v>
          </cell>
        </row>
        <row r="1461">
          <cell r="T1461" t="str">
            <v>TFIT0417041339850</v>
          </cell>
          <cell r="U1461">
            <v>39850</v>
          </cell>
          <cell r="V1461" t="str">
            <v>TFIT04170413</v>
          </cell>
          <cell r="W1461">
            <v>0</v>
          </cell>
          <cell r="Y1461" t="str">
            <v>TFIT0417041339850</v>
          </cell>
          <cell r="Z1461">
            <v>39850</v>
          </cell>
          <cell r="AA1461" t="str">
            <v>TFIT04170413</v>
          </cell>
          <cell r="AB1461">
            <v>0</v>
          </cell>
          <cell r="AD1461" t="str">
            <v>TFIT0417041339850</v>
          </cell>
          <cell r="AE1461">
            <v>39850</v>
          </cell>
          <cell r="AF1461" t="str">
            <v>TFIT04170413</v>
          </cell>
          <cell r="AG1461">
            <v>0</v>
          </cell>
        </row>
        <row r="1462">
          <cell r="T1462" t="str">
            <v>TFIT0417041339849</v>
          </cell>
          <cell r="U1462">
            <v>39849</v>
          </cell>
          <cell r="V1462" t="str">
            <v>TFIT04170413</v>
          </cell>
          <cell r="W1462">
            <v>0</v>
          </cell>
          <cell r="Y1462" t="str">
            <v>TFIT0417041339849</v>
          </cell>
          <cell r="Z1462">
            <v>39849</v>
          </cell>
          <cell r="AA1462" t="str">
            <v>TFIT04170413</v>
          </cell>
          <cell r="AB1462">
            <v>0</v>
          </cell>
          <cell r="AD1462" t="str">
            <v>TFIT0417041339849</v>
          </cell>
          <cell r="AE1462">
            <v>39849</v>
          </cell>
          <cell r="AF1462" t="str">
            <v>TFIT04170413</v>
          </cell>
          <cell r="AG1462">
            <v>0</v>
          </cell>
        </row>
        <row r="1463">
          <cell r="T1463" t="str">
            <v>TFIT0417041339848</v>
          </cell>
          <cell r="U1463">
            <v>39848</v>
          </cell>
          <cell r="V1463" t="str">
            <v>TFIT04170413</v>
          </cell>
          <cell r="W1463">
            <v>0</v>
          </cell>
          <cell r="Y1463" t="str">
            <v>TFIT0417041339848</v>
          </cell>
          <cell r="Z1463">
            <v>39848</v>
          </cell>
          <cell r="AA1463" t="str">
            <v>TFIT04170413</v>
          </cell>
          <cell r="AB1463">
            <v>0</v>
          </cell>
          <cell r="AD1463" t="str">
            <v>TFIT0417041339848</v>
          </cell>
          <cell r="AE1463">
            <v>39848</v>
          </cell>
          <cell r="AF1463" t="str">
            <v>TFIT04170413</v>
          </cell>
          <cell r="AG1463">
            <v>0</v>
          </cell>
        </row>
        <row r="1464">
          <cell r="T1464" t="str">
            <v>TFIT0417041339847</v>
          </cell>
          <cell r="U1464">
            <v>39847</v>
          </cell>
          <cell r="V1464" t="str">
            <v>TFIT04170413</v>
          </cell>
          <cell r="W1464">
            <v>0</v>
          </cell>
          <cell r="Y1464" t="str">
            <v>TFIT0417041339847</v>
          </cell>
          <cell r="Z1464">
            <v>39847</v>
          </cell>
          <cell r="AA1464" t="str">
            <v>TFIT04170413</v>
          </cell>
          <cell r="AB1464">
            <v>0</v>
          </cell>
          <cell r="AD1464" t="str">
            <v>TFIT0417041339847</v>
          </cell>
          <cell r="AE1464">
            <v>39847</v>
          </cell>
          <cell r="AF1464" t="str">
            <v>TFIT04170413</v>
          </cell>
          <cell r="AG1464">
            <v>0</v>
          </cell>
        </row>
        <row r="1465">
          <cell r="T1465" t="str">
            <v>TFIT0417041339846</v>
          </cell>
          <cell r="U1465">
            <v>39846</v>
          </cell>
          <cell r="V1465" t="str">
            <v>TFIT04170413</v>
          </cell>
          <cell r="W1465">
            <v>0</v>
          </cell>
          <cell r="Y1465" t="str">
            <v>TFIT0417041339846</v>
          </cell>
          <cell r="Z1465">
            <v>39846</v>
          </cell>
          <cell r="AA1465" t="str">
            <v>TFIT04170413</v>
          </cell>
          <cell r="AB1465">
            <v>0</v>
          </cell>
          <cell r="AD1465" t="str">
            <v>TFIT0417041339846</v>
          </cell>
          <cell r="AE1465">
            <v>39846</v>
          </cell>
          <cell r="AF1465" t="str">
            <v>TFIT04170413</v>
          </cell>
          <cell r="AG1465">
            <v>0</v>
          </cell>
        </row>
        <row r="1466">
          <cell r="T1466" t="str">
            <v>TFIT0417041339845</v>
          </cell>
          <cell r="U1466">
            <v>39845</v>
          </cell>
          <cell r="V1466" t="str">
            <v>TFIT04170413</v>
          </cell>
          <cell r="W1466">
            <v>0</v>
          </cell>
          <cell r="Y1466" t="str">
            <v>TFIT0417041339845</v>
          </cell>
          <cell r="Z1466">
            <v>39845</v>
          </cell>
          <cell r="AA1466" t="str">
            <v>TFIT04170413</v>
          </cell>
          <cell r="AB1466">
            <v>0</v>
          </cell>
          <cell r="AD1466" t="str">
            <v>TFIT0417041339845</v>
          </cell>
          <cell r="AE1466">
            <v>39845</v>
          </cell>
          <cell r="AF1466" t="str">
            <v>TFIT04170413</v>
          </cell>
          <cell r="AG1466">
            <v>0</v>
          </cell>
        </row>
        <row r="1467">
          <cell r="T1467" t="str">
            <v>TFIT0417041339844</v>
          </cell>
          <cell r="U1467">
            <v>39844</v>
          </cell>
          <cell r="V1467" t="str">
            <v>TFIT04170413</v>
          </cell>
          <cell r="W1467">
            <v>0</v>
          </cell>
          <cell r="Y1467" t="str">
            <v>TFIT0417041339844</v>
          </cell>
          <cell r="Z1467">
            <v>39844</v>
          </cell>
          <cell r="AA1467" t="str">
            <v>TFIT04170413</v>
          </cell>
          <cell r="AB1467">
            <v>0</v>
          </cell>
          <cell r="AD1467" t="str">
            <v>TFIT0417041339844</v>
          </cell>
          <cell r="AE1467">
            <v>39844</v>
          </cell>
          <cell r="AF1467" t="str">
            <v>TFIT04170413</v>
          </cell>
          <cell r="AG1467">
            <v>0</v>
          </cell>
        </row>
        <row r="1468">
          <cell r="T1468" t="str">
            <v>TFIT0417041339843</v>
          </cell>
          <cell r="U1468">
            <v>39843</v>
          </cell>
          <cell r="V1468" t="str">
            <v>TFIT04170413</v>
          </cell>
          <cell r="W1468">
            <v>0</v>
          </cell>
          <cell r="Y1468" t="str">
            <v>TFIT0417041339843</v>
          </cell>
          <cell r="Z1468">
            <v>39843</v>
          </cell>
          <cell r="AA1468" t="str">
            <v>TFIT04170413</v>
          </cell>
          <cell r="AB1468">
            <v>0</v>
          </cell>
          <cell r="AD1468" t="str">
            <v>TFIT0417041339843</v>
          </cell>
          <cell r="AE1468">
            <v>39843</v>
          </cell>
          <cell r="AF1468" t="str">
            <v>TFIT04170413</v>
          </cell>
          <cell r="AG1468">
            <v>0</v>
          </cell>
        </row>
        <row r="1469">
          <cell r="T1469" t="str">
            <v>TFIT0417041339842</v>
          </cell>
          <cell r="U1469">
            <v>39842</v>
          </cell>
          <cell r="V1469" t="str">
            <v>TFIT04170413</v>
          </cell>
          <cell r="W1469">
            <v>0</v>
          </cell>
          <cell r="Y1469" t="str">
            <v>TFIT0417041339842</v>
          </cell>
          <cell r="Z1469">
            <v>39842</v>
          </cell>
          <cell r="AA1469" t="str">
            <v>TFIT04170413</v>
          </cell>
          <cell r="AB1469">
            <v>0</v>
          </cell>
          <cell r="AD1469" t="str">
            <v>TFIT0417041339842</v>
          </cell>
          <cell r="AE1469">
            <v>39842</v>
          </cell>
          <cell r="AF1469" t="str">
            <v>TFIT04170413</v>
          </cell>
          <cell r="AG1469">
            <v>0</v>
          </cell>
        </row>
        <row r="1470">
          <cell r="T1470" t="str">
            <v>TFIT0417041339841</v>
          </cell>
          <cell r="U1470">
            <v>39841</v>
          </cell>
          <cell r="V1470" t="str">
            <v>TFIT04170413</v>
          </cell>
          <cell r="W1470">
            <v>0</v>
          </cell>
          <cell r="Y1470" t="str">
            <v>TFIT0417041339841</v>
          </cell>
          <cell r="Z1470">
            <v>39841</v>
          </cell>
          <cell r="AA1470" t="str">
            <v>TFIT04170413</v>
          </cell>
          <cell r="AB1470">
            <v>0</v>
          </cell>
          <cell r="AD1470" t="str">
            <v>TFIT0417041339841</v>
          </cell>
          <cell r="AE1470">
            <v>39841</v>
          </cell>
          <cell r="AF1470" t="str">
            <v>TFIT04170413</v>
          </cell>
          <cell r="AG1470">
            <v>0</v>
          </cell>
        </row>
        <row r="1471">
          <cell r="T1471" t="str">
            <v>TFIT0417041339840</v>
          </cell>
          <cell r="U1471">
            <v>39840</v>
          </cell>
          <cell r="V1471" t="str">
            <v>TFIT04170413</v>
          </cell>
          <cell r="W1471">
            <v>0</v>
          </cell>
          <cell r="Y1471" t="str">
            <v>TFIT0417041339840</v>
          </cell>
          <cell r="Z1471">
            <v>39840</v>
          </cell>
          <cell r="AA1471" t="str">
            <v>TFIT04170413</v>
          </cell>
          <cell r="AB1471">
            <v>0</v>
          </cell>
          <cell r="AD1471" t="str">
            <v>TFIT0417041339840</v>
          </cell>
          <cell r="AE1471">
            <v>39840</v>
          </cell>
          <cell r="AF1471" t="str">
            <v>TFIT04170413</v>
          </cell>
          <cell r="AG1471">
            <v>0</v>
          </cell>
        </row>
        <row r="1472">
          <cell r="T1472" t="str">
            <v>TFIT0417041339839</v>
          </cell>
          <cell r="U1472">
            <v>39839</v>
          </cell>
          <cell r="V1472" t="str">
            <v>TFIT04170413</v>
          </cell>
          <cell r="W1472">
            <v>0</v>
          </cell>
          <cell r="Y1472" t="str">
            <v>TFIT0417041339839</v>
          </cell>
          <cell r="Z1472">
            <v>39839</v>
          </cell>
          <cell r="AA1472" t="str">
            <v>TFIT04170413</v>
          </cell>
          <cell r="AB1472">
            <v>0</v>
          </cell>
          <cell r="AD1472" t="str">
            <v>TFIT0417041339839</v>
          </cell>
          <cell r="AE1472">
            <v>39839</v>
          </cell>
          <cell r="AF1472" t="str">
            <v>TFIT04170413</v>
          </cell>
          <cell r="AG1472">
            <v>0</v>
          </cell>
        </row>
        <row r="1473">
          <cell r="T1473" t="str">
            <v>TFIT0417041339838</v>
          </cell>
          <cell r="U1473">
            <v>39838</v>
          </cell>
          <cell r="V1473" t="str">
            <v>TFIT04170413</v>
          </cell>
          <cell r="W1473">
            <v>0</v>
          </cell>
          <cell r="Y1473" t="str">
            <v>TFIT0417041339838</v>
          </cell>
          <cell r="Z1473">
            <v>39838</v>
          </cell>
          <cell r="AA1473" t="str">
            <v>TFIT04170413</v>
          </cell>
          <cell r="AB1473">
            <v>0</v>
          </cell>
          <cell r="AD1473" t="str">
            <v>TFIT0417041339838</v>
          </cell>
          <cell r="AE1473">
            <v>39838</v>
          </cell>
          <cell r="AF1473" t="str">
            <v>TFIT04170413</v>
          </cell>
          <cell r="AG1473">
            <v>0</v>
          </cell>
        </row>
        <row r="1474">
          <cell r="T1474" t="str">
            <v>TFIT0417041339837</v>
          </cell>
          <cell r="U1474">
            <v>39837</v>
          </cell>
          <cell r="V1474" t="str">
            <v>TFIT04170413</v>
          </cell>
          <cell r="W1474">
            <v>0</v>
          </cell>
          <cell r="Y1474" t="str">
            <v>TFIT0417041339837</v>
          </cell>
          <cell r="Z1474">
            <v>39837</v>
          </cell>
          <cell r="AA1474" t="str">
            <v>TFIT04170413</v>
          </cell>
          <cell r="AB1474">
            <v>0</v>
          </cell>
          <cell r="AD1474" t="str">
            <v>TFIT0417041339837</v>
          </cell>
          <cell r="AE1474">
            <v>39837</v>
          </cell>
          <cell r="AF1474" t="str">
            <v>TFIT04170413</v>
          </cell>
          <cell r="AG1474">
            <v>0</v>
          </cell>
        </row>
        <row r="1475">
          <cell r="T1475" t="str">
            <v>TFIT0417041339836</v>
          </cell>
          <cell r="U1475">
            <v>39836</v>
          </cell>
          <cell r="V1475" t="str">
            <v>TFIT04170413</v>
          </cell>
          <cell r="W1475">
            <v>0</v>
          </cell>
          <cell r="Y1475" t="str">
            <v>TFIT0417041339836</v>
          </cell>
          <cell r="Z1475">
            <v>39836</v>
          </cell>
          <cell r="AA1475" t="str">
            <v>TFIT04170413</v>
          </cell>
          <cell r="AB1475">
            <v>0</v>
          </cell>
          <cell r="AD1475" t="str">
            <v>TFIT0417041339836</v>
          </cell>
          <cell r="AE1475">
            <v>39836</v>
          </cell>
          <cell r="AF1475" t="str">
            <v>TFIT04170413</v>
          </cell>
          <cell r="AG1475">
            <v>0</v>
          </cell>
        </row>
        <row r="1476">
          <cell r="T1476" t="str">
            <v>TFIT0417041339835</v>
          </cell>
          <cell r="U1476">
            <v>39835</v>
          </cell>
          <cell r="V1476" t="str">
            <v>TFIT04170413</v>
          </cell>
          <cell r="W1476">
            <v>0</v>
          </cell>
          <cell r="Y1476" t="str">
            <v>TFIT0417041339835</v>
          </cell>
          <cell r="Z1476">
            <v>39835</v>
          </cell>
          <cell r="AA1476" t="str">
            <v>TFIT04170413</v>
          </cell>
          <cell r="AB1476">
            <v>0</v>
          </cell>
          <cell r="AD1476" t="str">
            <v>TFIT0417041339835</v>
          </cell>
          <cell r="AE1476">
            <v>39835</v>
          </cell>
          <cell r="AF1476" t="str">
            <v>TFIT04170413</v>
          </cell>
          <cell r="AG1476">
            <v>0</v>
          </cell>
        </row>
        <row r="1477">
          <cell r="T1477" t="str">
            <v>TFIT0417041339834</v>
          </cell>
          <cell r="U1477">
            <v>39834</v>
          </cell>
          <cell r="V1477" t="str">
            <v>TFIT04170413</v>
          </cell>
          <cell r="W1477">
            <v>0</v>
          </cell>
          <cell r="Y1477" t="str">
            <v>TFIT0417041339834</v>
          </cell>
          <cell r="Z1477">
            <v>39834</v>
          </cell>
          <cell r="AA1477" t="str">
            <v>TFIT04170413</v>
          </cell>
          <cell r="AB1477">
            <v>0</v>
          </cell>
          <cell r="AD1477" t="str">
            <v>TFIT0417041339834</v>
          </cell>
          <cell r="AE1477">
            <v>39834</v>
          </cell>
          <cell r="AF1477" t="str">
            <v>TFIT04170413</v>
          </cell>
          <cell r="AG1477">
            <v>0</v>
          </cell>
        </row>
        <row r="1478">
          <cell r="T1478" t="str">
            <v>TFIT0417041339833</v>
          </cell>
          <cell r="U1478">
            <v>39833</v>
          </cell>
          <cell r="V1478" t="str">
            <v>TFIT04170413</v>
          </cell>
          <cell r="W1478">
            <v>0</v>
          </cell>
          <cell r="Y1478" t="str">
            <v>TFIT0417041339833</v>
          </cell>
          <cell r="Z1478">
            <v>39833</v>
          </cell>
          <cell r="AA1478" t="str">
            <v>TFIT04170413</v>
          </cell>
          <cell r="AB1478">
            <v>0</v>
          </cell>
          <cell r="AD1478" t="str">
            <v>TFIT0417041339833</v>
          </cell>
          <cell r="AE1478">
            <v>39833</v>
          </cell>
          <cell r="AF1478" t="str">
            <v>TFIT04170413</v>
          </cell>
          <cell r="AG1478">
            <v>0</v>
          </cell>
        </row>
        <row r="1479">
          <cell r="T1479" t="str">
            <v>TFIT0417041339832</v>
          </cell>
          <cell r="U1479">
            <v>39832</v>
          </cell>
          <cell r="V1479" t="str">
            <v>TFIT04170413</v>
          </cell>
          <cell r="W1479">
            <v>0</v>
          </cell>
          <cell r="Y1479" t="str">
            <v>TFIT0417041339832</v>
          </cell>
          <cell r="Z1479">
            <v>39832</v>
          </cell>
          <cell r="AA1479" t="str">
            <v>TFIT04170413</v>
          </cell>
          <cell r="AB1479">
            <v>0</v>
          </cell>
          <cell r="AD1479" t="str">
            <v>TFIT0417041339832</v>
          </cell>
          <cell r="AE1479">
            <v>39832</v>
          </cell>
          <cell r="AF1479" t="str">
            <v>TFIT04170413</v>
          </cell>
          <cell r="AG1479">
            <v>0</v>
          </cell>
        </row>
        <row r="1480">
          <cell r="T1480" t="str">
            <v>TFIT0417041339831</v>
          </cell>
          <cell r="U1480">
            <v>39831</v>
          </cell>
          <cell r="V1480" t="str">
            <v>TFIT04170413</v>
          </cell>
          <cell r="W1480">
            <v>0</v>
          </cell>
          <cell r="Y1480" t="str">
            <v>TFIT0417041339831</v>
          </cell>
          <cell r="Z1480">
            <v>39831</v>
          </cell>
          <cell r="AA1480" t="str">
            <v>TFIT04170413</v>
          </cell>
          <cell r="AB1480">
            <v>0</v>
          </cell>
          <cell r="AD1480" t="str">
            <v>TFIT0417041339831</v>
          </cell>
          <cell r="AE1480">
            <v>39831</v>
          </cell>
          <cell r="AF1480" t="str">
            <v>TFIT04170413</v>
          </cell>
          <cell r="AG1480">
            <v>0</v>
          </cell>
        </row>
        <row r="1481">
          <cell r="T1481" t="str">
            <v>TFIT0417041339830</v>
          </cell>
          <cell r="U1481">
            <v>39830</v>
          </cell>
          <cell r="V1481" t="str">
            <v>TFIT04170413</v>
          </cell>
          <cell r="W1481">
            <v>0</v>
          </cell>
          <cell r="Y1481" t="str">
            <v>TFIT0417041339830</v>
          </cell>
          <cell r="Z1481">
            <v>39830</v>
          </cell>
          <cell r="AA1481" t="str">
            <v>TFIT04170413</v>
          </cell>
          <cell r="AB1481">
            <v>0</v>
          </cell>
          <cell r="AD1481" t="str">
            <v>TFIT0417041339830</v>
          </cell>
          <cell r="AE1481">
            <v>39830</v>
          </cell>
          <cell r="AF1481" t="str">
            <v>TFIT04170413</v>
          </cell>
          <cell r="AG1481">
            <v>0</v>
          </cell>
        </row>
        <row r="1482">
          <cell r="T1482" t="str">
            <v>TFIT0417041339829</v>
          </cell>
          <cell r="U1482">
            <v>39829</v>
          </cell>
          <cell r="V1482" t="str">
            <v>TFIT04170413</v>
          </cell>
          <cell r="W1482">
            <v>0</v>
          </cell>
          <cell r="Y1482" t="str">
            <v>TFIT0417041339829</v>
          </cell>
          <cell r="Z1482">
            <v>39829</v>
          </cell>
          <cell r="AA1482" t="str">
            <v>TFIT04170413</v>
          </cell>
          <cell r="AB1482">
            <v>0</v>
          </cell>
          <cell r="AD1482" t="str">
            <v>TFIT0417041339829</v>
          </cell>
          <cell r="AE1482">
            <v>39829</v>
          </cell>
          <cell r="AF1482" t="str">
            <v>TFIT04170413</v>
          </cell>
          <cell r="AG1482">
            <v>0</v>
          </cell>
        </row>
        <row r="1483">
          <cell r="T1483" t="str">
            <v>TFIT0417041339828</v>
          </cell>
          <cell r="U1483">
            <v>39828</v>
          </cell>
          <cell r="V1483" t="str">
            <v>TFIT04170413</v>
          </cell>
          <cell r="W1483">
            <v>0</v>
          </cell>
          <cell r="Y1483" t="str">
            <v>TFIT0417041339828</v>
          </cell>
          <cell r="Z1483">
            <v>39828</v>
          </cell>
          <cell r="AA1483" t="str">
            <v>TFIT04170413</v>
          </cell>
          <cell r="AB1483">
            <v>0</v>
          </cell>
          <cell r="AD1483" t="str">
            <v>TFIT0417041339828</v>
          </cell>
          <cell r="AE1483">
            <v>39828</v>
          </cell>
          <cell r="AF1483" t="str">
            <v>TFIT04170413</v>
          </cell>
          <cell r="AG1483">
            <v>0</v>
          </cell>
        </row>
        <row r="1484">
          <cell r="T1484" t="str">
            <v>TFIT0417041339827</v>
          </cell>
          <cell r="U1484">
            <v>39827</v>
          </cell>
          <cell r="V1484" t="str">
            <v>TFIT04170413</v>
          </cell>
          <cell r="W1484">
            <v>0</v>
          </cell>
          <cell r="Y1484" t="str">
            <v>TFIT0417041339827</v>
          </cell>
          <cell r="Z1484">
            <v>39827</v>
          </cell>
          <cell r="AA1484" t="str">
            <v>TFIT04170413</v>
          </cell>
          <cell r="AB1484">
            <v>0</v>
          </cell>
          <cell r="AD1484" t="str">
            <v>TFIT0417041339827</v>
          </cell>
          <cell r="AE1484">
            <v>39827</v>
          </cell>
          <cell r="AF1484" t="str">
            <v>TFIT04170413</v>
          </cell>
          <cell r="AG1484">
            <v>0</v>
          </cell>
        </row>
        <row r="1485">
          <cell r="T1485" t="str">
            <v>TFIT0417041339826</v>
          </cell>
          <cell r="U1485">
            <v>39826</v>
          </cell>
          <cell r="V1485" t="str">
            <v>TFIT04170413</v>
          </cell>
          <cell r="W1485">
            <v>0</v>
          </cell>
          <cell r="Y1485" t="str">
            <v>TFIT0417041339826</v>
          </cell>
          <cell r="Z1485">
            <v>39826</v>
          </cell>
          <cell r="AA1485" t="str">
            <v>TFIT04170413</v>
          </cell>
          <cell r="AB1485">
            <v>0</v>
          </cell>
          <cell r="AD1485" t="str">
            <v>TFIT0417041339826</v>
          </cell>
          <cell r="AE1485">
            <v>39826</v>
          </cell>
          <cell r="AF1485" t="str">
            <v>TFIT04170413</v>
          </cell>
          <cell r="AG1485">
            <v>0</v>
          </cell>
        </row>
        <row r="1486">
          <cell r="T1486" t="str">
            <v>TFIT0417041339825</v>
          </cell>
          <cell r="U1486">
            <v>39825</v>
          </cell>
          <cell r="V1486" t="str">
            <v>TFIT04170413</v>
          </cell>
          <cell r="W1486">
            <v>0</v>
          </cell>
          <cell r="Y1486" t="str">
            <v>TFIT0417041339825</v>
          </cell>
          <cell r="Z1486">
            <v>39825</v>
          </cell>
          <cell r="AA1486" t="str">
            <v>TFIT04170413</v>
          </cell>
          <cell r="AB1486">
            <v>0</v>
          </cell>
          <cell r="AD1486" t="str">
            <v>TFIT0417041339825</v>
          </cell>
          <cell r="AE1486">
            <v>39825</v>
          </cell>
          <cell r="AF1486" t="str">
            <v>TFIT04170413</v>
          </cell>
          <cell r="AG1486">
            <v>0</v>
          </cell>
        </row>
        <row r="1487">
          <cell r="T1487" t="str">
            <v>TFIT0417041339824</v>
          </cell>
          <cell r="U1487">
            <v>39824</v>
          </cell>
          <cell r="V1487" t="str">
            <v>TFIT04170413</v>
          </cell>
          <cell r="W1487">
            <v>0</v>
          </cell>
          <cell r="Y1487" t="str">
            <v>TFIT0417041339824</v>
          </cell>
          <cell r="Z1487">
            <v>39824</v>
          </cell>
          <cell r="AA1487" t="str">
            <v>TFIT04170413</v>
          </cell>
          <cell r="AB1487">
            <v>0</v>
          </cell>
          <cell r="AD1487" t="str">
            <v>TFIT0417041339824</v>
          </cell>
          <cell r="AE1487">
            <v>39824</v>
          </cell>
          <cell r="AF1487" t="str">
            <v>TFIT04170413</v>
          </cell>
          <cell r="AG1487">
            <v>0</v>
          </cell>
        </row>
        <row r="1488">
          <cell r="T1488" t="str">
            <v>TFIT0417041339823</v>
          </cell>
          <cell r="U1488">
            <v>39823</v>
          </cell>
          <cell r="V1488" t="str">
            <v>TFIT04170413</v>
          </cell>
          <cell r="W1488">
            <v>0</v>
          </cell>
          <cell r="Y1488" t="str">
            <v>TFIT0417041339823</v>
          </cell>
          <cell r="Z1488">
            <v>39823</v>
          </cell>
          <cell r="AA1488" t="str">
            <v>TFIT04170413</v>
          </cell>
          <cell r="AB1488">
            <v>0</v>
          </cell>
          <cell r="AD1488" t="str">
            <v>TFIT0417041339823</v>
          </cell>
          <cell r="AE1488">
            <v>39823</v>
          </cell>
          <cell r="AF1488" t="str">
            <v>TFIT04170413</v>
          </cell>
          <cell r="AG1488">
            <v>0</v>
          </cell>
        </row>
        <row r="1489">
          <cell r="T1489" t="str">
            <v>TFIT0417041339822</v>
          </cell>
          <cell r="U1489">
            <v>39822</v>
          </cell>
          <cell r="V1489" t="str">
            <v>TFIT04170413</v>
          </cell>
          <cell r="W1489">
            <v>0</v>
          </cell>
          <cell r="Y1489" t="str">
            <v>TFIT0417041339822</v>
          </cell>
          <cell r="Z1489">
            <v>39822</v>
          </cell>
          <cell r="AA1489" t="str">
            <v>TFIT04170413</v>
          </cell>
          <cell r="AB1489">
            <v>0</v>
          </cell>
          <cell r="AD1489" t="str">
            <v>TFIT0417041339822</v>
          </cell>
          <cell r="AE1489">
            <v>39822</v>
          </cell>
          <cell r="AF1489" t="str">
            <v>TFIT04170413</v>
          </cell>
          <cell r="AG1489">
            <v>0</v>
          </cell>
        </row>
        <row r="1490">
          <cell r="T1490" t="str">
            <v>TFIT0417041339821</v>
          </cell>
          <cell r="U1490">
            <v>39821</v>
          </cell>
          <cell r="V1490" t="str">
            <v>TFIT04170413</v>
          </cell>
          <cell r="W1490">
            <v>0</v>
          </cell>
          <cell r="Y1490" t="str">
            <v>TFIT0417041339821</v>
          </cell>
          <cell r="Z1490">
            <v>39821</v>
          </cell>
          <cell r="AA1490" t="str">
            <v>TFIT04170413</v>
          </cell>
          <cell r="AB1490">
            <v>0</v>
          </cell>
          <cell r="AD1490" t="str">
            <v>TFIT0417041339821</v>
          </cell>
          <cell r="AE1490">
            <v>39821</v>
          </cell>
          <cell r="AF1490" t="str">
            <v>TFIT04170413</v>
          </cell>
          <cell r="AG1490">
            <v>0</v>
          </cell>
        </row>
        <row r="1491">
          <cell r="T1491" t="str">
            <v>TFIT0417041339820</v>
          </cell>
          <cell r="U1491">
            <v>39820</v>
          </cell>
          <cell r="V1491" t="str">
            <v>TFIT04170413</v>
          </cell>
          <cell r="W1491">
            <v>0</v>
          </cell>
          <cell r="Y1491" t="str">
            <v>TFIT0417041339820</v>
          </cell>
          <cell r="Z1491">
            <v>39820</v>
          </cell>
          <cell r="AA1491" t="str">
            <v>TFIT04170413</v>
          </cell>
          <cell r="AB1491">
            <v>0</v>
          </cell>
          <cell r="AD1491" t="str">
            <v>TFIT0417041339820</v>
          </cell>
          <cell r="AE1491">
            <v>39820</v>
          </cell>
          <cell r="AF1491" t="str">
            <v>TFIT04170413</v>
          </cell>
          <cell r="AG1491">
            <v>0</v>
          </cell>
        </row>
        <row r="1492">
          <cell r="T1492" t="str">
            <v>TFIT0417041339819</v>
          </cell>
          <cell r="U1492">
            <v>39819</v>
          </cell>
          <cell r="V1492" t="str">
            <v>TFIT04170413</v>
          </cell>
          <cell r="W1492">
            <v>0</v>
          </cell>
          <cell r="Y1492" t="str">
            <v>TFIT0417041339819</v>
          </cell>
          <cell r="Z1492">
            <v>39819</v>
          </cell>
          <cell r="AA1492" t="str">
            <v>TFIT04170413</v>
          </cell>
          <cell r="AB1492">
            <v>0</v>
          </cell>
          <cell r="AD1492" t="str">
            <v>TFIT0417041339819</v>
          </cell>
          <cell r="AE1492">
            <v>39819</v>
          </cell>
          <cell r="AF1492" t="str">
            <v>TFIT04170413</v>
          </cell>
          <cell r="AG1492">
            <v>0</v>
          </cell>
        </row>
        <row r="1493">
          <cell r="T1493" t="str">
            <v>TFIT0417041339818</v>
          </cell>
          <cell r="U1493">
            <v>39818</v>
          </cell>
          <cell r="V1493" t="str">
            <v>TFIT04170413</v>
          </cell>
          <cell r="W1493">
            <v>0</v>
          </cell>
          <cell r="Y1493" t="str">
            <v>TFIT0417041339818</v>
          </cell>
          <cell r="Z1493">
            <v>39818</v>
          </cell>
          <cell r="AA1493" t="str">
            <v>TFIT04170413</v>
          </cell>
          <cell r="AB1493">
            <v>0</v>
          </cell>
          <cell r="AD1493" t="str">
            <v>TFIT0417041339818</v>
          </cell>
          <cell r="AE1493">
            <v>39818</v>
          </cell>
          <cell r="AF1493" t="str">
            <v>TFIT04170413</v>
          </cell>
          <cell r="AG1493">
            <v>0</v>
          </cell>
        </row>
        <row r="1494">
          <cell r="T1494" t="str">
            <v>TFIT0417041339817</v>
          </cell>
          <cell r="U1494">
            <v>39817</v>
          </cell>
          <cell r="V1494" t="str">
            <v>TFIT04170413</v>
          </cell>
          <cell r="W1494">
            <v>0</v>
          </cell>
          <cell r="Y1494" t="str">
            <v>TFIT0417041339817</v>
          </cell>
          <cell r="Z1494">
            <v>39817</v>
          </cell>
          <cell r="AA1494" t="str">
            <v>TFIT04170413</v>
          </cell>
          <cell r="AB1494">
            <v>0</v>
          </cell>
          <cell r="AD1494" t="str">
            <v>TFIT0417041339817</v>
          </cell>
          <cell r="AE1494">
            <v>39817</v>
          </cell>
          <cell r="AF1494" t="str">
            <v>TFIT04170413</v>
          </cell>
          <cell r="AG1494">
            <v>0</v>
          </cell>
        </row>
        <row r="1495">
          <cell r="T1495" t="str">
            <v>TFIT0417041339816</v>
          </cell>
          <cell r="U1495">
            <v>39816</v>
          </cell>
          <cell r="V1495" t="str">
            <v>TFIT04170413</v>
          </cell>
          <cell r="W1495">
            <v>0</v>
          </cell>
          <cell r="Y1495" t="str">
            <v>TFIT0417041339816</v>
          </cell>
          <cell r="Z1495">
            <v>39816</v>
          </cell>
          <cell r="AA1495" t="str">
            <v>TFIT04170413</v>
          </cell>
          <cell r="AB1495">
            <v>0</v>
          </cell>
          <cell r="AD1495" t="str">
            <v>TFIT0417041339816</v>
          </cell>
          <cell r="AE1495">
            <v>39816</v>
          </cell>
          <cell r="AF1495" t="str">
            <v>TFIT04170413</v>
          </cell>
          <cell r="AG1495">
            <v>0</v>
          </cell>
        </row>
        <row r="1496">
          <cell r="T1496" t="str">
            <v>TFIT0417041339815</v>
          </cell>
          <cell r="U1496">
            <v>39815</v>
          </cell>
          <cell r="V1496" t="str">
            <v>TFIT04170413</v>
          </cell>
          <cell r="W1496">
            <v>0</v>
          </cell>
          <cell r="Y1496" t="str">
            <v>TFIT0417041339815</v>
          </cell>
          <cell r="Z1496">
            <v>39815</v>
          </cell>
          <cell r="AA1496" t="str">
            <v>TFIT04170413</v>
          </cell>
          <cell r="AB1496">
            <v>0</v>
          </cell>
          <cell r="AD1496" t="str">
            <v>TFIT0417041339815</v>
          </cell>
          <cell r="AE1496">
            <v>39815</v>
          </cell>
          <cell r="AF1496" t="str">
            <v>TFIT04170413</v>
          </cell>
          <cell r="AG1496">
            <v>0</v>
          </cell>
        </row>
        <row r="1497">
          <cell r="T1497" t="str">
            <v>TFIT0417041339814</v>
          </cell>
          <cell r="U1497">
            <v>39814</v>
          </cell>
          <cell r="V1497" t="str">
            <v>TFIT04170413</v>
          </cell>
          <cell r="W1497">
            <v>0</v>
          </cell>
          <cell r="Y1497" t="str">
            <v>TFIT0417041339814</v>
          </cell>
          <cell r="Z1497">
            <v>39814</v>
          </cell>
          <cell r="AA1497" t="str">
            <v>TFIT04170413</v>
          </cell>
          <cell r="AB1497">
            <v>0</v>
          </cell>
          <cell r="AD1497" t="str">
            <v>TFIT0417041339814</v>
          </cell>
          <cell r="AE1497">
            <v>39814</v>
          </cell>
          <cell r="AF1497" t="str">
            <v>TFIT04170413</v>
          </cell>
          <cell r="AG1497">
            <v>0</v>
          </cell>
        </row>
        <row r="1498">
          <cell r="T1498" t="str">
            <v>TFIT0417041339813</v>
          </cell>
          <cell r="U1498">
            <v>39813</v>
          </cell>
          <cell r="V1498" t="str">
            <v>TFIT04170413</v>
          </cell>
          <cell r="W1498">
            <v>0</v>
          </cell>
          <cell r="Y1498" t="str">
            <v>TFIT0417041339813</v>
          </cell>
          <cell r="Z1498">
            <v>39813</v>
          </cell>
          <cell r="AA1498" t="str">
            <v>TFIT04170413</v>
          </cell>
          <cell r="AB1498">
            <v>0</v>
          </cell>
          <cell r="AD1498" t="str">
            <v>TFIT0417041339813</v>
          </cell>
          <cell r="AE1498">
            <v>39813</v>
          </cell>
          <cell r="AF1498" t="str">
            <v>TFIT04170413</v>
          </cell>
          <cell r="AG1498">
            <v>0</v>
          </cell>
        </row>
        <row r="1499">
          <cell r="T1499" t="str">
            <v>TFIT0417041339812</v>
          </cell>
          <cell r="U1499">
            <v>39812</v>
          </cell>
          <cell r="V1499" t="str">
            <v>TFIT04170413</v>
          </cell>
          <cell r="W1499">
            <v>0</v>
          </cell>
          <cell r="Y1499" t="str">
            <v>TFIT0417041339812</v>
          </cell>
          <cell r="Z1499">
            <v>39812</v>
          </cell>
          <cell r="AA1499" t="str">
            <v>TFIT04170413</v>
          </cell>
          <cell r="AB1499">
            <v>0</v>
          </cell>
          <cell r="AD1499" t="str">
            <v>TFIT0417041339812</v>
          </cell>
          <cell r="AE1499">
            <v>39812</v>
          </cell>
          <cell r="AF1499" t="str">
            <v>TFIT04170413</v>
          </cell>
          <cell r="AG1499">
            <v>0</v>
          </cell>
        </row>
        <row r="1500">
          <cell r="T1500" t="str">
            <v>TFIT0417041339811</v>
          </cell>
          <cell r="U1500">
            <v>39811</v>
          </cell>
          <cell r="V1500" t="str">
            <v>TFIT04170413</v>
          </cell>
          <cell r="W1500">
            <v>0</v>
          </cell>
          <cell r="Y1500" t="str">
            <v>TFIT0417041339811</v>
          </cell>
          <cell r="Z1500">
            <v>39811</v>
          </cell>
          <cell r="AA1500" t="str">
            <v>TFIT04170413</v>
          </cell>
          <cell r="AB1500">
            <v>0</v>
          </cell>
          <cell r="AD1500" t="str">
            <v>TFIT0417041339811</v>
          </cell>
          <cell r="AE1500">
            <v>39811</v>
          </cell>
          <cell r="AF1500" t="str">
            <v>TFIT04170413</v>
          </cell>
          <cell r="AG1500">
            <v>0</v>
          </cell>
        </row>
        <row r="1501">
          <cell r="T1501" t="str">
            <v>TFIT0417041339810</v>
          </cell>
          <cell r="U1501">
            <v>39810</v>
          </cell>
          <cell r="V1501" t="str">
            <v>TFIT04170413</v>
          </cell>
          <cell r="W1501">
            <v>0</v>
          </cell>
          <cell r="Y1501" t="str">
            <v>TFIT0417041339810</v>
          </cell>
          <cell r="Z1501">
            <v>39810</v>
          </cell>
          <cell r="AA1501" t="str">
            <v>TFIT04170413</v>
          </cell>
          <cell r="AB1501">
            <v>0</v>
          </cell>
          <cell r="AD1501" t="str">
            <v>TFIT0417041339810</v>
          </cell>
          <cell r="AE1501">
            <v>39810</v>
          </cell>
          <cell r="AF1501" t="str">
            <v>TFIT04170413</v>
          </cell>
          <cell r="AG1501">
            <v>0</v>
          </cell>
        </row>
        <row r="1502">
          <cell r="T1502" t="str">
            <v>TFIT0417041339809</v>
          </cell>
          <cell r="U1502">
            <v>39809</v>
          </cell>
          <cell r="V1502" t="str">
            <v>TFIT04170413</v>
          </cell>
          <cell r="W1502">
            <v>0</v>
          </cell>
          <cell r="Y1502" t="str">
            <v>TFIT0417041339809</v>
          </cell>
          <cell r="Z1502">
            <v>39809</v>
          </cell>
          <cell r="AA1502" t="str">
            <v>TFIT04170413</v>
          </cell>
          <cell r="AB1502">
            <v>0</v>
          </cell>
          <cell r="AD1502" t="str">
            <v>TFIT0417041339809</v>
          </cell>
          <cell r="AE1502">
            <v>39809</v>
          </cell>
          <cell r="AF1502" t="str">
            <v>TFIT04170413</v>
          </cell>
          <cell r="AG1502">
            <v>0</v>
          </cell>
        </row>
        <row r="1503">
          <cell r="T1503" t="str">
            <v>TFIT0417041339808</v>
          </cell>
          <cell r="U1503">
            <v>39808</v>
          </cell>
          <cell r="V1503" t="str">
            <v>TFIT04170413</v>
          </cell>
          <cell r="W1503">
            <v>0</v>
          </cell>
          <cell r="Y1503" t="str">
            <v>TFIT0417041339808</v>
          </cell>
          <cell r="Z1503">
            <v>39808</v>
          </cell>
          <cell r="AA1503" t="str">
            <v>TFIT04170413</v>
          </cell>
          <cell r="AB1503">
            <v>0</v>
          </cell>
          <cell r="AD1503" t="str">
            <v>TFIT0417041339808</v>
          </cell>
          <cell r="AE1503">
            <v>39808</v>
          </cell>
          <cell r="AF1503" t="str">
            <v>TFIT04170413</v>
          </cell>
          <cell r="AG1503">
            <v>0</v>
          </cell>
        </row>
        <row r="1504">
          <cell r="T1504" t="str">
            <v>TFIT0417041339807</v>
          </cell>
          <cell r="U1504">
            <v>39807</v>
          </cell>
          <cell r="V1504" t="str">
            <v>TFIT04170413</v>
          </cell>
          <cell r="W1504">
            <v>0</v>
          </cell>
          <cell r="Y1504" t="str">
            <v>TFIT0417041339807</v>
          </cell>
          <cell r="Z1504">
            <v>39807</v>
          </cell>
          <cell r="AA1504" t="str">
            <v>TFIT04170413</v>
          </cell>
          <cell r="AB1504">
            <v>0</v>
          </cell>
          <cell r="AD1504" t="str">
            <v>TFIT0417041339807</v>
          </cell>
          <cell r="AE1504">
            <v>39807</v>
          </cell>
          <cell r="AF1504" t="str">
            <v>TFIT04170413</v>
          </cell>
          <cell r="AG1504">
            <v>0</v>
          </cell>
        </row>
        <row r="1505">
          <cell r="T1505" t="str">
            <v>TFIT0417041339806</v>
          </cell>
          <cell r="U1505">
            <v>39806</v>
          </cell>
          <cell r="V1505" t="str">
            <v>TFIT04170413</v>
          </cell>
          <cell r="W1505">
            <v>0</v>
          </cell>
          <cell r="Y1505" t="str">
            <v>TFIT0417041339806</v>
          </cell>
          <cell r="Z1505">
            <v>39806</v>
          </cell>
          <cell r="AA1505" t="str">
            <v>TFIT04170413</v>
          </cell>
          <cell r="AB1505">
            <v>0</v>
          </cell>
          <cell r="AD1505" t="str">
            <v>TFIT0417041339806</v>
          </cell>
          <cell r="AE1505">
            <v>39806</v>
          </cell>
          <cell r="AF1505" t="str">
            <v>TFIT04170413</v>
          </cell>
          <cell r="AG1505">
            <v>0</v>
          </cell>
        </row>
        <row r="1506">
          <cell r="T1506" t="str">
            <v>TFIT0417041339805</v>
          </cell>
          <cell r="U1506">
            <v>39805</v>
          </cell>
          <cell r="V1506" t="str">
            <v>TFIT04170413</v>
          </cell>
          <cell r="W1506">
            <v>0</v>
          </cell>
          <cell r="Y1506" t="str">
            <v>TFIT0417041339805</v>
          </cell>
          <cell r="Z1506">
            <v>39805</v>
          </cell>
          <cell r="AA1506" t="str">
            <v>TFIT04170413</v>
          </cell>
          <cell r="AB1506">
            <v>0</v>
          </cell>
          <cell r="AD1506" t="str">
            <v>TFIT0417041339805</v>
          </cell>
          <cell r="AE1506">
            <v>39805</v>
          </cell>
          <cell r="AF1506" t="str">
            <v>TFIT04170413</v>
          </cell>
          <cell r="AG1506">
            <v>0</v>
          </cell>
        </row>
        <row r="1507">
          <cell r="T1507" t="str">
            <v>TFIT0417041339804</v>
          </cell>
          <cell r="U1507">
            <v>39804</v>
          </cell>
          <cell r="V1507" t="str">
            <v>TFIT04170413</v>
          </cell>
          <cell r="W1507">
            <v>0</v>
          </cell>
          <cell r="Y1507" t="str">
            <v>TFIT0417041339804</v>
          </cell>
          <cell r="Z1507">
            <v>39804</v>
          </cell>
          <cell r="AA1507" t="str">
            <v>TFIT04170413</v>
          </cell>
          <cell r="AB1507">
            <v>0</v>
          </cell>
          <cell r="AD1507" t="str">
            <v>TFIT0417041339804</v>
          </cell>
          <cell r="AE1507">
            <v>39804</v>
          </cell>
          <cell r="AF1507" t="str">
            <v>TFIT04170413</v>
          </cell>
          <cell r="AG1507">
            <v>0</v>
          </cell>
        </row>
        <row r="1508">
          <cell r="T1508" t="str">
            <v>TFIT0417041339803</v>
          </cell>
          <cell r="U1508">
            <v>39803</v>
          </cell>
          <cell r="V1508" t="str">
            <v>TFIT04170413</v>
          </cell>
          <cell r="W1508">
            <v>0</v>
          </cell>
          <cell r="Y1508" t="str">
            <v>TFIT0417041339803</v>
          </cell>
          <cell r="Z1508">
            <v>39803</v>
          </cell>
          <cell r="AA1508" t="str">
            <v>TFIT04170413</v>
          </cell>
          <cell r="AB1508">
            <v>0</v>
          </cell>
          <cell r="AD1508" t="str">
            <v>TFIT0417041339803</v>
          </cell>
          <cell r="AE1508">
            <v>39803</v>
          </cell>
          <cell r="AF1508" t="str">
            <v>TFIT04170413</v>
          </cell>
          <cell r="AG1508">
            <v>0</v>
          </cell>
        </row>
        <row r="1509">
          <cell r="T1509" t="str">
            <v>TFIT0417041339802</v>
          </cell>
          <cell r="U1509">
            <v>39802</v>
          </cell>
          <cell r="V1509" t="str">
            <v>TFIT04170413</v>
          </cell>
          <cell r="W1509">
            <v>0</v>
          </cell>
          <cell r="Y1509" t="str">
            <v>TFIT0417041339802</v>
          </cell>
          <cell r="Z1509">
            <v>39802</v>
          </cell>
          <cell r="AA1509" t="str">
            <v>TFIT04170413</v>
          </cell>
          <cell r="AB1509">
            <v>0</v>
          </cell>
          <cell r="AD1509" t="str">
            <v>TFIT0417041339802</v>
          </cell>
          <cell r="AE1509">
            <v>39802</v>
          </cell>
          <cell r="AF1509" t="str">
            <v>TFIT04170413</v>
          </cell>
          <cell r="AG1509">
            <v>0</v>
          </cell>
        </row>
        <row r="1510">
          <cell r="T1510" t="str">
            <v>TFIT0417041339801</v>
          </cell>
          <cell r="U1510">
            <v>39801</v>
          </cell>
          <cell r="V1510" t="str">
            <v>TFIT04170413</v>
          </cell>
          <cell r="W1510">
            <v>0</v>
          </cell>
          <cell r="Y1510" t="str">
            <v>TFIT0417041339801</v>
          </cell>
          <cell r="Z1510">
            <v>39801</v>
          </cell>
          <cell r="AA1510" t="str">
            <v>TFIT04170413</v>
          </cell>
          <cell r="AB1510">
            <v>0</v>
          </cell>
          <cell r="AD1510" t="str">
            <v>TFIT0417041339801</v>
          </cell>
          <cell r="AE1510">
            <v>39801</v>
          </cell>
          <cell r="AF1510" t="str">
            <v>TFIT04170413</v>
          </cell>
          <cell r="AG1510">
            <v>0</v>
          </cell>
        </row>
        <row r="1511">
          <cell r="T1511" t="str">
            <v>TFIT0417041339800</v>
          </cell>
          <cell r="U1511">
            <v>39800</v>
          </cell>
          <cell r="V1511" t="str">
            <v>TFIT04170413</v>
          </cell>
          <cell r="W1511">
            <v>0</v>
          </cell>
          <cell r="Y1511" t="str">
            <v>TFIT0417041339800</v>
          </cell>
          <cell r="Z1511">
            <v>39800</v>
          </cell>
          <cell r="AA1511" t="str">
            <v>TFIT04170413</v>
          </cell>
          <cell r="AB1511">
            <v>0</v>
          </cell>
          <cell r="AD1511" t="str">
            <v>TFIT0417041339800</v>
          </cell>
          <cell r="AE1511">
            <v>39800</v>
          </cell>
          <cell r="AF1511" t="str">
            <v>TFIT04170413</v>
          </cell>
          <cell r="AG1511">
            <v>0</v>
          </cell>
        </row>
        <row r="1512">
          <cell r="T1512" t="str">
            <v>TFIT0417041339799</v>
          </cell>
          <cell r="U1512">
            <v>39799</v>
          </cell>
          <cell r="V1512" t="str">
            <v>TFIT04170413</v>
          </cell>
          <cell r="W1512">
            <v>0</v>
          </cell>
          <cell r="Y1512" t="str">
            <v>TFIT0417041339799</v>
          </cell>
          <cell r="Z1512">
            <v>39799</v>
          </cell>
          <cell r="AA1512" t="str">
            <v>TFIT04170413</v>
          </cell>
          <cell r="AB1512">
            <v>0</v>
          </cell>
          <cell r="AD1512" t="str">
            <v>TFIT0417041339799</v>
          </cell>
          <cell r="AE1512">
            <v>39799</v>
          </cell>
          <cell r="AF1512" t="str">
            <v>TFIT04170413</v>
          </cell>
          <cell r="AG1512">
            <v>0</v>
          </cell>
        </row>
        <row r="1513">
          <cell r="T1513" t="str">
            <v>TFIT0417041339798</v>
          </cell>
          <cell r="U1513">
            <v>39798</v>
          </cell>
          <cell r="V1513" t="str">
            <v>TFIT04170413</v>
          </cell>
          <cell r="W1513">
            <v>0</v>
          </cell>
          <cell r="Y1513" t="str">
            <v>TFIT0417041339798</v>
          </cell>
          <cell r="Z1513">
            <v>39798</v>
          </cell>
          <cell r="AA1513" t="str">
            <v>TFIT04170413</v>
          </cell>
          <cell r="AB1513">
            <v>0</v>
          </cell>
          <cell r="AD1513" t="str">
            <v>TFIT0417041339798</v>
          </cell>
          <cell r="AE1513">
            <v>39798</v>
          </cell>
          <cell r="AF1513" t="str">
            <v>TFIT04170413</v>
          </cell>
          <cell r="AG1513">
            <v>0</v>
          </cell>
        </row>
        <row r="1514">
          <cell r="T1514" t="str">
            <v>TFIT0417041339797</v>
          </cell>
          <cell r="U1514">
            <v>39797</v>
          </cell>
          <cell r="V1514" t="str">
            <v>TFIT04170413</v>
          </cell>
          <cell r="W1514">
            <v>0</v>
          </cell>
          <cell r="Y1514" t="str">
            <v>TFIT0417041339797</v>
          </cell>
          <cell r="Z1514">
            <v>39797</v>
          </cell>
          <cell r="AA1514" t="str">
            <v>TFIT04170413</v>
          </cell>
          <cell r="AB1514">
            <v>0</v>
          </cell>
          <cell r="AD1514" t="str">
            <v>TFIT0417041339797</v>
          </cell>
          <cell r="AE1514">
            <v>39797</v>
          </cell>
          <cell r="AF1514" t="str">
            <v>TFIT04170413</v>
          </cell>
          <cell r="AG1514">
            <v>0</v>
          </cell>
        </row>
        <row r="1515">
          <cell r="T1515" t="str">
            <v>TFIT0417041339796</v>
          </cell>
          <cell r="U1515">
            <v>39796</v>
          </cell>
          <cell r="V1515" t="str">
            <v>TFIT04170413</v>
          </cell>
          <cell r="W1515">
            <v>0</v>
          </cell>
          <cell r="Y1515" t="str">
            <v>TFIT0417041339796</v>
          </cell>
          <cell r="Z1515">
            <v>39796</v>
          </cell>
          <cell r="AA1515" t="str">
            <v>TFIT04170413</v>
          </cell>
          <cell r="AB1515">
            <v>0</v>
          </cell>
          <cell r="AD1515" t="str">
            <v>TFIT0417041339796</v>
          </cell>
          <cell r="AE1515">
            <v>39796</v>
          </cell>
          <cell r="AF1515" t="str">
            <v>TFIT04170413</v>
          </cell>
          <cell r="AG1515">
            <v>0</v>
          </cell>
        </row>
        <row r="1516">
          <cell r="T1516" t="str">
            <v>TFIT0417041339795</v>
          </cell>
          <cell r="U1516">
            <v>39795</v>
          </cell>
          <cell r="V1516" t="str">
            <v>TFIT04170413</v>
          </cell>
          <cell r="W1516">
            <v>0</v>
          </cell>
          <cell r="Y1516" t="str">
            <v>TFIT0417041339795</v>
          </cell>
          <cell r="Z1516">
            <v>39795</v>
          </cell>
          <cell r="AA1516" t="str">
            <v>TFIT04170413</v>
          </cell>
          <cell r="AB1516">
            <v>0</v>
          </cell>
          <cell r="AD1516" t="str">
            <v>TFIT0417041339795</v>
          </cell>
          <cell r="AE1516">
            <v>39795</v>
          </cell>
          <cell r="AF1516" t="str">
            <v>TFIT04170413</v>
          </cell>
          <cell r="AG1516">
            <v>0</v>
          </cell>
        </row>
        <row r="1517">
          <cell r="T1517" t="str">
            <v>TFIT0417041339794</v>
          </cell>
          <cell r="U1517">
            <v>39794</v>
          </cell>
          <cell r="V1517" t="str">
            <v>TFIT04170413</v>
          </cell>
          <cell r="W1517">
            <v>0</v>
          </cell>
          <cell r="Y1517" t="str">
            <v>TFIT0417041339794</v>
          </cell>
          <cell r="Z1517">
            <v>39794</v>
          </cell>
          <cell r="AA1517" t="str">
            <v>TFIT04170413</v>
          </cell>
          <cell r="AB1517">
            <v>0</v>
          </cell>
          <cell r="AD1517" t="str">
            <v>TFIT0417041339794</v>
          </cell>
          <cell r="AE1517">
            <v>39794</v>
          </cell>
          <cell r="AF1517" t="str">
            <v>TFIT04170413</v>
          </cell>
          <cell r="AG1517">
            <v>0</v>
          </cell>
        </row>
        <row r="1518">
          <cell r="T1518" t="str">
            <v>TFIT0417041339793</v>
          </cell>
          <cell r="U1518">
            <v>39793</v>
          </cell>
          <cell r="V1518" t="str">
            <v>TFIT04170413</v>
          </cell>
          <cell r="W1518">
            <v>0</v>
          </cell>
          <cell r="Y1518" t="str">
            <v>TFIT0417041339793</v>
          </cell>
          <cell r="Z1518">
            <v>39793</v>
          </cell>
          <cell r="AA1518" t="str">
            <v>TFIT04170413</v>
          </cell>
          <cell r="AB1518">
            <v>0</v>
          </cell>
          <cell r="AD1518" t="str">
            <v>TFIT0417041339793</v>
          </cell>
          <cell r="AE1518">
            <v>39793</v>
          </cell>
          <cell r="AF1518" t="str">
            <v>TFIT04170413</v>
          </cell>
          <cell r="AG1518">
            <v>0</v>
          </cell>
        </row>
        <row r="1519">
          <cell r="T1519" t="str">
            <v>TFIT0417041339792</v>
          </cell>
          <cell r="U1519">
            <v>39792</v>
          </cell>
          <cell r="V1519" t="str">
            <v>TFIT04170413</v>
          </cell>
          <cell r="W1519">
            <v>0</v>
          </cell>
          <cell r="Y1519" t="str">
            <v>TFIT0417041339792</v>
          </cell>
          <cell r="Z1519">
            <v>39792</v>
          </cell>
          <cell r="AA1519" t="str">
            <v>TFIT04170413</v>
          </cell>
          <cell r="AB1519">
            <v>0</v>
          </cell>
          <cell r="AD1519" t="str">
            <v>TFIT0417041339792</v>
          </cell>
          <cell r="AE1519">
            <v>39792</v>
          </cell>
          <cell r="AF1519" t="str">
            <v>TFIT04170413</v>
          </cell>
          <cell r="AG1519">
            <v>0</v>
          </cell>
        </row>
        <row r="1520">
          <cell r="T1520" t="str">
            <v>TFIT0417041339791</v>
          </cell>
          <cell r="U1520">
            <v>39791</v>
          </cell>
          <cell r="V1520" t="str">
            <v>TFIT04170413</v>
          </cell>
          <cell r="W1520">
            <v>0</v>
          </cell>
          <cell r="Y1520" t="str">
            <v>TFIT0417041339791</v>
          </cell>
          <cell r="Z1520">
            <v>39791</v>
          </cell>
          <cell r="AA1520" t="str">
            <v>TFIT04170413</v>
          </cell>
          <cell r="AB1520">
            <v>0</v>
          </cell>
          <cell r="AD1520" t="str">
            <v>TFIT0417041339791</v>
          </cell>
          <cell r="AE1520">
            <v>39791</v>
          </cell>
          <cell r="AF1520" t="str">
            <v>TFIT04170413</v>
          </cell>
          <cell r="AG1520">
            <v>0</v>
          </cell>
        </row>
        <row r="1521">
          <cell r="T1521" t="str">
            <v>TFIT0417041339790</v>
          </cell>
          <cell r="U1521">
            <v>39790</v>
          </cell>
          <cell r="V1521" t="str">
            <v>TFIT04170413</v>
          </cell>
          <cell r="W1521">
            <v>0</v>
          </cell>
          <cell r="Y1521" t="str">
            <v>TFIT0417041339790</v>
          </cell>
          <cell r="Z1521">
            <v>39790</v>
          </cell>
          <cell r="AA1521" t="str">
            <v>TFIT04170413</v>
          </cell>
          <cell r="AB1521">
            <v>0</v>
          </cell>
          <cell r="AD1521" t="str">
            <v>TFIT0417041339790</v>
          </cell>
          <cell r="AE1521">
            <v>39790</v>
          </cell>
          <cell r="AF1521" t="str">
            <v>TFIT04170413</v>
          </cell>
          <cell r="AG1521">
            <v>0</v>
          </cell>
        </row>
        <row r="1522">
          <cell r="T1522" t="str">
            <v>TFIT0417041339789</v>
          </cell>
          <cell r="U1522">
            <v>39789</v>
          </cell>
          <cell r="V1522" t="str">
            <v>TFIT04170413</v>
          </cell>
          <cell r="W1522">
            <v>0</v>
          </cell>
          <cell r="Y1522" t="str">
            <v>TFIT0417041339789</v>
          </cell>
          <cell r="Z1522">
            <v>39789</v>
          </cell>
          <cell r="AA1522" t="str">
            <v>TFIT04170413</v>
          </cell>
          <cell r="AB1522">
            <v>0</v>
          </cell>
          <cell r="AD1522" t="str">
            <v>TFIT0417041339789</v>
          </cell>
          <cell r="AE1522">
            <v>39789</v>
          </cell>
          <cell r="AF1522" t="str">
            <v>TFIT04170413</v>
          </cell>
          <cell r="AG1522">
            <v>0</v>
          </cell>
        </row>
        <row r="1523">
          <cell r="T1523" t="str">
            <v>TFIT0417041339788</v>
          </cell>
          <cell r="U1523">
            <v>39788</v>
          </cell>
          <cell r="V1523" t="str">
            <v>TFIT04170413</v>
          </cell>
          <cell r="W1523">
            <v>0</v>
          </cell>
          <cell r="Y1523" t="str">
            <v>TFIT0417041339788</v>
          </cell>
          <cell r="Z1523">
            <v>39788</v>
          </cell>
          <cell r="AA1523" t="str">
            <v>TFIT04170413</v>
          </cell>
          <cell r="AB1523">
            <v>0</v>
          </cell>
          <cell r="AD1523" t="str">
            <v>TFIT0417041339788</v>
          </cell>
          <cell r="AE1523">
            <v>39788</v>
          </cell>
          <cell r="AF1523" t="str">
            <v>TFIT04170413</v>
          </cell>
          <cell r="AG1523">
            <v>0</v>
          </cell>
        </row>
        <row r="1524">
          <cell r="T1524" t="str">
            <v>TFIT0417041339787</v>
          </cell>
          <cell r="U1524">
            <v>39787</v>
          </cell>
          <cell r="V1524" t="str">
            <v>TFIT04170413</v>
          </cell>
          <cell r="W1524">
            <v>0</v>
          </cell>
          <cell r="Y1524" t="str">
            <v>TFIT0417041339787</v>
          </cell>
          <cell r="Z1524">
            <v>39787</v>
          </cell>
          <cell r="AA1524" t="str">
            <v>TFIT04170413</v>
          </cell>
          <cell r="AB1524">
            <v>0</v>
          </cell>
          <cell r="AD1524" t="str">
            <v>TFIT0417041339787</v>
          </cell>
          <cell r="AE1524">
            <v>39787</v>
          </cell>
          <cell r="AF1524" t="str">
            <v>TFIT04170413</v>
          </cell>
          <cell r="AG1524">
            <v>0</v>
          </cell>
        </row>
        <row r="1525">
          <cell r="T1525" t="str">
            <v>TFIT0417041339786</v>
          </cell>
          <cell r="U1525">
            <v>39786</v>
          </cell>
          <cell r="V1525" t="str">
            <v>TFIT04170413</v>
          </cell>
          <cell r="W1525">
            <v>0</v>
          </cell>
          <cell r="Y1525" t="str">
            <v>TFIT0417041339786</v>
          </cell>
          <cell r="Z1525">
            <v>39786</v>
          </cell>
          <cell r="AA1525" t="str">
            <v>TFIT04170413</v>
          </cell>
          <cell r="AB1525">
            <v>0</v>
          </cell>
          <cell r="AD1525" t="str">
            <v>TFIT0417041339786</v>
          </cell>
          <cell r="AE1525">
            <v>39786</v>
          </cell>
          <cell r="AF1525" t="str">
            <v>TFIT04170413</v>
          </cell>
          <cell r="AG1525">
            <v>0</v>
          </cell>
        </row>
        <row r="1526">
          <cell r="T1526" t="str">
            <v>TFIT0417041339785</v>
          </cell>
          <cell r="U1526">
            <v>39785</v>
          </cell>
          <cell r="V1526" t="str">
            <v>TFIT04170413</v>
          </cell>
          <cell r="W1526">
            <v>0</v>
          </cell>
          <cell r="Y1526" t="str">
            <v>TFIT0417041339785</v>
          </cell>
          <cell r="Z1526">
            <v>39785</v>
          </cell>
          <cell r="AA1526" t="str">
            <v>TFIT04170413</v>
          </cell>
          <cell r="AB1526">
            <v>0</v>
          </cell>
          <cell r="AD1526" t="str">
            <v>TFIT0417041339785</v>
          </cell>
          <cell r="AE1526">
            <v>39785</v>
          </cell>
          <cell r="AF1526" t="str">
            <v>TFIT04170413</v>
          </cell>
          <cell r="AG1526">
            <v>0</v>
          </cell>
        </row>
        <row r="1527">
          <cell r="T1527" t="str">
            <v>TFIT0417041339784</v>
          </cell>
          <cell r="U1527">
            <v>39784</v>
          </cell>
          <cell r="V1527" t="str">
            <v>TFIT04170413</v>
          </cell>
          <cell r="W1527">
            <v>0</v>
          </cell>
          <cell r="Y1527" t="str">
            <v>TFIT0417041339784</v>
          </cell>
          <cell r="Z1527">
            <v>39784</v>
          </cell>
          <cell r="AA1527" t="str">
            <v>TFIT04170413</v>
          </cell>
          <cell r="AB1527">
            <v>0</v>
          </cell>
          <cell r="AD1527" t="str">
            <v>TFIT0417041339784</v>
          </cell>
          <cell r="AE1527">
            <v>39784</v>
          </cell>
          <cell r="AF1527" t="str">
            <v>TFIT04170413</v>
          </cell>
          <cell r="AG1527">
            <v>0</v>
          </cell>
        </row>
        <row r="1528">
          <cell r="T1528" t="str">
            <v>TFIT0417041339783</v>
          </cell>
          <cell r="U1528">
            <v>39783</v>
          </cell>
          <cell r="V1528" t="str">
            <v>TFIT04170413</v>
          </cell>
          <cell r="W1528">
            <v>0</v>
          </cell>
          <cell r="Y1528" t="str">
            <v>TFIT0417041339783</v>
          </cell>
          <cell r="Z1528">
            <v>39783</v>
          </cell>
          <cell r="AA1528" t="str">
            <v>TFIT04170413</v>
          </cell>
          <cell r="AB1528">
            <v>0</v>
          </cell>
          <cell r="AD1528" t="str">
            <v>TFIT0417041339783</v>
          </cell>
          <cell r="AE1528">
            <v>39783</v>
          </cell>
          <cell r="AF1528" t="str">
            <v>TFIT04170413</v>
          </cell>
          <cell r="AG1528">
            <v>0</v>
          </cell>
        </row>
        <row r="1529">
          <cell r="T1529" t="str">
            <v>TFIT0417041339782</v>
          </cell>
          <cell r="U1529">
            <v>39782</v>
          </cell>
          <cell r="V1529" t="str">
            <v>TFIT04170413</v>
          </cell>
          <cell r="W1529">
            <v>0</v>
          </cell>
          <cell r="Y1529" t="str">
            <v>TFIT0417041339782</v>
          </cell>
          <cell r="Z1529">
            <v>39782</v>
          </cell>
          <cell r="AA1529" t="str">
            <v>TFIT04170413</v>
          </cell>
          <cell r="AB1529">
            <v>0</v>
          </cell>
          <cell r="AD1529" t="str">
            <v>TFIT0417041339782</v>
          </cell>
          <cell r="AE1529">
            <v>39782</v>
          </cell>
          <cell r="AF1529" t="str">
            <v>TFIT04170413</v>
          </cell>
          <cell r="AG1529">
            <v>0</v>
          </cell>
        </row>
        <row r="1530">
          <cell r="T1530" t="str">
            <v>TFIT0417041339781</v>
          </cell>
          <cell r="U1530">
            <v>39781</v>
          </cell>
          <cell r="V1530" t="str">
            <v>TFIT04170413</v>
          </cell>
          <cell r="W1530">
            <v>0</v>
          </cell>
          <cell r="Y1530" t="str">
            <v>TFIT0417041339781</v>
          </cell>
          <cell r="Z1530">
            <v>39781</v>
          </cell>
          <cell r="AA1530" t="str">
            <v>TFIT04170413</v>
          </cell>
          <cell r="AB1530">
            <v>0</v>
          </cell>
          <cell r="AD1530" t="str">
            <v>TFIT0417041339781</v>
          </cell>
          <cell r="AE1530">
            <v>39781</v>
          </cell>
          <cell r="AF1530" t="str">
            <v>TFIT04170413</v>
          </cell>
          <cell r="AG1530">
            <v>0</v>
          </cell>
        </row>
        <row r="1531">
          <cell r="T1531" t="str">
            <v>TFIT0417041339780</v>
          </cell>
          <cell r="U1531">
            <v>39780</v>
          </cell>
          <cell r="V1531" t="str">
            <v>TFIT04170413</v>
          </cell>
          <cell r="W1531">
            <v>0</v>
          </cell>
          <cell r="Y1531" t="str">
            <v>TFIT0417041339780</v>
          </cell>
          <cell r="Z1531">
            <v>39780</v>
          </cell>
          <cell r="AA1531" t="str">
            <v>TFIT04170413</v>
          </cell>
          <cell r="AB1531">
            <v>0</v>
          </cell>
          <cell r="AD1531" t="str">
            <v>TFIT0417041339780</v>
          </cell>
          <cell r="AE1531">
            <v>39780</v>
          </cell>
          <cell r="AF1531" t="str">
            <v>TFIT04170413</v>
          </cell>
          <cell r="AG1531">
            <v>0</v>
          </cell>
        </row>
        <row r="1532">
          <cell r="T1532" t="str">
            <v>TFIT0417041339779</v>
          </cell>
          <cell r="U1532">
            <v>39779</v>
          </cell>
          <cell r="V1532" t="str">
            <v>TFIT04170413</v>
          </cell>
          <cell r="W1532">
            <v>0</v>
          </cell>
          <cell r="Y1532" t="str">
            <v>TFIT0417041339779</v>
          </cell>
          <cell r="Z1532">
            <v>39779</v>
          </cell>
          <cell r="AA1532" t="str">
            <v>TFIT04170413</v>
          </cell>
          <cell r="AB1532">
            <v>0</v>
          </cell>
          <cell r="AD1532" t="str">
            <v>TFIT0417041339779</v>
          </cell>
          <cell r="AE1532">
            <v>39779</v>
          </cell>
          <cell r="AF1532" t="str">
            <v>TFIT04170413</v>
          </cell>
          <cell r="AG1532">
            <v>0</v>
          </cell>
        </row>
        <row r="1533">
          <cell r="T1533" t="str">
            <v>TFIT0417041339778</v>
          </cell>
          <cell r="U1533">
            <v>39778</v>
          </cell>
          <cell r="V1533" t="str">
            <v>TFIT04170413</v>
          </cell>
          <cell r="W1533">
            <v>0</v>
          </cell>
          <cell r="Y1533" t="str">
            <v>TFIT0417041339778</v>
          </cell>
          <cell r="Z1533">
            <v>39778</v>
          </cell>
          <cell r="AA1533" t="str">
            <v>TFIT04170413</v>
          </cell>
          <cell r="AB1533">
            <v>0</v>
          </cell>
          <cell r="AD1533" t="str">
            <v>TFIT0417041339778</v>
          </cell>
          <cell r="AE1533">
            <v>39778</v>
          </cell>
          <cell r="AF1533" t="str">
            <v>TFIT04170413</v>
          </cell>
          <cell r="AG1533">
            <v>0</v>
          </cell>
        </row>
        <row r="1534">
          <cell r="T1534" t="str">
            <v>TFIT0417041339777</v>
          </cell>
          <cell r="U1534">
            <v>39777</v>
          </cell>
          <cell r="V1534" t="str">
            <v>TFIT04170413</v>
          </cell>
          <cell r="W1534">
            <v>0</v>
          </cell>
          <cell r="Y1534" t="str">
            <v>TFIT0417041339777</v>
          </cell>
          <cell r="Z1534">
            <v>39777</v>
          </cell>
          <cell r="AA1534" t="str">
            <v>TFIT04170413</v>
          </cell>
          <cell r="AB1534">
            <v>0</v>
          </cell>
          <cell r="AD1534" t="str">
            <v>TFIT0417041339777</v>
          </cell>
          <cell r="AE1534">
            <v>39777</v>
          </cell>
          <cell r="AF1534" t="str">
            <v>TFIT04170413</v>
          </cell>
          <cell r="AG1534">
            <v>0</v>
          </cell>
        </row>
        <row r="1535">
          <cell r="T1535" t="str">
            <v>TFIT0417041339776</v>
          </cell>
          <cell r="U1535">
            <v>39776</v>
          </cell>
          <cell r="V1535" t="str">
            <v>TFIT04170413</v>
          </cell>
          <cell r="W1535">
            <v>0</v>
          </cell>
          <cell r="Y1535" t="str">
            <v>TFIT0417041339776</v>
          </cell>
          <cell r="Z1535">
            <v>39776</v>
          </cell>
          <cell r="AA1535" t="str">
            <v>TFIT04170413</v>
          </cell>
          <cell r="AB1535">
            <v>0</v>
          </cell>
          <cell r="AD1535" t="str">
            <v>TFIT0417041339776</v>
          </cell>
          <cell r="AE1535">
            <v>39776</v>
          </cell>
          <cell r="AF1535" t="str">
            <v>TFIT04170413</v>
          </cell>
          <cell r="AG1535">
            <v>0</v>
          </cell>
        </row>
        <row r="1536">
          <cell r="T1536" t="str">
            <v>TFIT0417041339775</v>
          </cell>
          <cell r="U1536">
            <v>39775</v>
          </cell>
          <cell r="V1536" t="str">
            <v>TFIT04170413</v>
          </cell>
          <cell r="W1536">
            <v>0</v>
          </cell>
          <cell r="Y1536" t="str">
            <v>TFIT0417041339775</v>
          </cell>
          <cell r="Z1536">
            <v>39775</v>
          </cell>
          <cell r="AA1536" t="str">
            <v>TFIT04170413</v>
          </cell>
          <cell r="AB1536">
            <v>0</v>
          </cell>
          <cell r="AD1536" t="str">
            <v>TFIT0417041339775</v>
          </cell>
          <cell r="AE1536">
            <v>39775</v>
          </cell>
          <cell r="AF1536" t="str">
            <v>TFIT04170413</v>
          </cell>
          <cell r="AG1536">
            <v>0</v>
          </cell>
        </row>
        <row r="1537">
          <cell r="T1537" t="str">
            <v>TFIT0417041339774</v>
          </cell>
          <cell r="U1537">
            <v>39774</v>
          </cell>
          <cell r="V1537" t="str">
            <v>TFIT04170413</v>
          </cell>
          <cell r="W1537">
            <v>0</v>
          </cell>
          <cell r="Y1537" t="str">
            <v>TFIT0417041339774</v>
          </cell>
          <cell r="Z1537">
            <v>39774</v>
          </cell>
          <cell r="AA1537" t="str">
            <v>TFIT04170413</v>
          </cell>
          <cell r="AB1537">
            <v>0</v>
          </cell>
          <cell r="AD1537" t="str">
            <v>TFIT0417041339774</v>
          </cell>
          <cell r="AE1537">
            <v>39774</v>
          </cell>
          <cell r="AF1537" t="str">
            <v>TFIT04170413</v>
          </cell>
          <cell r="AG1537">
            <v>0</v>
          </cell>
        </row>
        <row r="1538">
          <cell r="T1538" t="str">
            <v>TFIT0417041339773</v>
          </cell>
          <cell r="U1538">
            <v>39773</v>
          </cell>
          <cell r="V1538" t="str">
            <v>TFIT04170413</v>
          </cell>
          <cell r="W1538">
            <v>0</v>
          </cell>
          <cell r="Y1538" t="str">
            <v>TFIT0417041339773</v>
          </cell>
          <cell r="Z1538">
            <v>39773</v>
          </cell>
          <cell r="AA1538" t="str">
            <v>TFIT04170413</v>
          </cell>
          <cell r="AB1538">
            <v>0</v>
          </cell>
          <cell r="AD1538" t="str">
            <v>TFIT0417041339773</v>
          </cell>
          <cell r="AE1538">
            <v>39773</v>
          </cell>
          <cell r="AF1538" t="str">
            <v>TFIT04170413</v>
          </cell>
          <cell r="AG1538">
            <v>0</v>
          </cell>
        </row>
        <row r="1539">
          <cell r="T1539" t="str">
            <v>TFIT0417041339772</v>
          </cell>
          <cell r="U1539">
            <v>39772</v>
          </cell>
          <cell r="V1539" t="str">
            <v>TFIT04170413</v>
          </cell>
          <cell r="W1539">
            <v>0</v>
          </cell>
          <cell r="Y1539" t="str">
            <v>TFIT0417041339772</v>
          </cell>
          <cell r="Z1539">
            <v>39772</v>
          </cell>
          <cell r="AA1539" t="str">
            <v>TFIT04170413</v>
          </cell>
          <cell r="AB1539">
            <v>0</v>
          </cell>
          <cell r="AD1539" t="str">
            <v>TFIT0417041339772</v>
          </cell>
          <cell r="AE1539">
            <v>39772</v>
          </cell>
          <cell r="AF1539" t="str">
            <v>TFIT04170413</v>
          </cell>
          <cell r="AG1539">
            <v>0</v>
          </cell>
        </row>
        <row r="1540">
          <cell r="T1540" t="str">
            <v>TFIT0417041339771</v>
          </cell>
          <cell r="U1540">
            <v>39771</v>
          </cell>
          <cell r="V1540" t="str">
            <v>TFIT04170413</v>
          </cell>
          <cell r="W1540">
            <v>0</v>
          </cell>
          <cell r="Y1540" t="str">
            <v>TFIT0417041339771</v>
          </cell>
          <cell r="Z1540">
            <v>39771</v>
          </cell>
          <cell r="AA1540" t="str">
            <v>TFIT04170413</v>
          </cell>
          <cell r="AB1540">
            <v>0</v>
          </cell>
          <cell r="AD1540" t="str">
            <v>TFIT0417041339771</v>
          </cell>
          <cell r="AE1540">
            <v>39771</v>
          </cell>
          <cell r="AF1540" t="str">
            <v>TFIT04170413</v>
          </cell>
          <cell r="AG1540">
            <v>0</v>
          </cell>
        </row>
        <row r="1541">
          <cell r="T1541" t="str">
            <v>TFIT0417041339770</v>
          </cell>
          <cell r="U1541">
            <v>39770</v>
          </cell>
          <cell r="V1541" t="str">
            <v>TFIT04170413</v>
          </cell>
          <cell r="W1541">
            <v>0</v>
          </cell>
          <cell r="Y1541" t="str">
            <v>TFIT0417041339770</v>
          </cell>
          <cell r="Z1541">
            <v>39770</v>
          </cell>
          <cell r="AA1541" t="str">
            <v>TFIT04170413</v>
          </cell>
          <cell r="AB1541">
            <v>0</v>
          </cell>
          <cell r="AD1541" t="str">
            <v>TFIT0417041339770</v>
          </cell>
          <cell r="AE1541">
            <v>39770</v>
          </cell>
          <cell r="AF1541" t="str">
            <v>TFIT04170413</v>
          </cell>
          <cell r="AG1541">
            <v>0</v>
          </cell>
        </row>
        <row r="1542">
          <cell r="T1542" t="str">
            <v>TFIT0417041339769</v>
          </cell>
          <cell r="U1542">
            <v>39769</v>
          </cell>
          <cell r="V1542" t="str">
            <v>TFIT04170413</v>
          </cell>
          <cell r="W1542">
            <v>0</v>
          </cell>
          <cell r="Y1542" t="str">
            <v>TFIT0417041339769</v>
          </cell>
          <cell r="Z1542">
            <v>39769</v>
          </cell>
          <cell r="AA1542" t="str">
            <v>TFIT04170413</v>
          </cell>
          <cell r="AB1542">
            <v>0</v>
          </cell>
          <cell r="AD1542" t="str">
            <v>TFIT0417041339769</v>
          </cell>
          <cell r="AE1542">
            <v>39769</v>
          </cell>
          <cell r="AF1542" t="str">
            <v>TFIT04170413</v>
          </cell>
          <cell r="AG1542">
            <v>0</v>
          </cell>
        </row>
        <row r="1543">
          <cell r="T1543" t="str">
            <v>TFIT0417041339768</v>
          </cell>
          <cell r="U1543">
            <v>39768</v>
          </cell>
          <cell r="V1543" t="str">
            <v>TFIT04170413</v>
          </cell>
          <cell r="W1543">
            <v>0</v>
          </cell>
          <cell r="Y1543" t="str">
            <v>TFIT0417041339768</v>
          </cell>
          <cell r="Z1543">
            <v>39768</v>
          </cell>
          <cell r="AA1543" t="str">
            <v>TFIT04170413</v>
          </cell>
          <cell r="AB1543">
            <v>0</v>
          </cell>
          <cell r="AD1543" t="str">
            <v>TFIT0417041339768</v>
          </cell>
          <cell r="AE1543">
            <v>39768</v>
          </cell>
          <cell r="AF1543" t="str">
            <v>TFIT04170413</v>
          </cell>
          <cell r="AG1543">
            <v>0</v>
          </cell>
        </row>
        <row r="1544">
          <cell r="T1544" t="str">
            <v>TFIT0417041339767</v>
          </cell>
          <cell r="U1544">
            <v>39767</v>
          </cell>
          <cell r="V1544" t="str">
            <v>TFIT04170413</v>
          </cell>
          <cell r="W1544">
            <v>0</v>
          </cell>
          <cell r="Y1544" t="str">
            <v>TFIT0417041339767</v>
          </cell>
          <cell r="Z1544">
            <v>39767</v>
          </cell>
          <cell r="AA1544" t="str">
            <v>TFIT04170413</v>
          </cell>
          <cell r="AB1544">
            <v>0</v>
          </cell>
          <cell r="AD1544" t="str">
            <v>TFIT0417041339767</v>
          </cell>
          <cell r="AE1544">
            <v>39767</v>
          </cell>
          <cell r="AF1544" t="str">
            <v>TFIT04170413</v>
          </cell>
          <cell r="AG1544">
            <v>0</v>
          </cell>
        </row>
        <row r="1545">
          <cell r="T1545" t="str">
            <v>TFIT0417041339766</v>
          </cell>
          <cell r="U1545">
            <v>39766</v>
          </cell>
          <cell r="V1545" t="str">
            <v>TFIT04170413</v>
          </cell>
          <cell r="W1545">
            <v>0</v>
          </cell>
          <cell r="Y1545" t="str">
            <v>TFIT0417041339766</v>
          </cell>
          <cell r="Z1545">
            <v>39766</v>
          </cell>
          <cell r="AA1545" t="str">
            <v>TFIT04170413</v>
          </cell>
          <cell r="AB1545">
            <v>0</v>
          </cell>
          <cell r="AD1545" t="str">
            <v>TFIT0417041339766</v>
          </cell>
          <cell r="AE1545">
            <v>39766</v>
          </cell>
          <cell r="AF1545" t="str">
            <v>TFIT04170413</v>
          </cell>
          <cell r="AG1545">
            <v>0</v>
          </cell>
        </row>
        <row r="1546">
          <cell r="T1546" t="str">
            <v>TFIT0417041339765</v>
          </cell>
          <cell r="U1546">
            <v>39765</v>
          </cell>
          <cell r="V1546" t="str">
            <v>TFIT04170413</v>
          </cell>
          <cell r="W1546">
            <v>0</v>
          </cell>
          <cell r="Y1546" t="str">
            <v>TFIT0417041339765</v>
          </cell>
          <cell r="Z1546">
            <v>39765</v>
          </cell>
          <cell r="AA1546" t="str">
            <v>TFIT04170413</v>
          </cell>
          <cell r="AB1546">
            <v>0</v>
          </cell>
          <cell r="AD1546" t="str">
            <v>TFIT0417041339765</v>
          </cell>
          <cell r="AE1546">
            <v>39765</v>
          </cell>
          <cell r="AF1546" t="str">
            <v>TFIT04170413</v>
          </cell>
          <cell r="AG1546">
            <v>0</v>
          </cell>
        </row>
        <row r="1547">
          <cell r="T1547" t="str">
            <v>TFIT0417041339764</v>
          </cell>
          <cell r="U1547">
            <v>39764</v>
          </cell>
          <cell r="V1547" t="str">
            <v>TFIT04170413</v>
          </cell>
          <cell r="W1547">
            <v>0</v>
          </cell>
          <cell r="Y1547" t="str">
            <v>TFIT0417041339764</v>
          </cell>
          <cell r="Z1547">
            <v>39764</v>
          </cell>
          <cell r="AA1547" t="str">
            <v>TFIT04170413</v>
          </cell>
          <cell r="AB1547">
            <v>0</v>
          </cell>
          <cell r="AD1547" t="str">
            <v>TFIT0417041339764</v>
          </cell>
          <cell r="AE1547">
            <v>39764</v>
          </cell>
          <cell r="AF1547" t="str">
            <v>TFIT04170413</v>
          </cell>
          <cell r="AG1547">
            <v>0</v>
          </cell>
        </row>
        <row r="1548">
          <cell r="T1548" t="str">
            <v>TFIT0417041339763</v>
          </cell>
          <cell r="U1548">
            <v>39763</v>
          </cell>
          <cell r="V1548" t="str">
            <v>TFIT04170413</v>
          </cell>
          <cell r="W1548">
            <v>0</v>
          </cell>
          <cell r="Y1548" t="str">
            <v>TFIT0417041339763</v>
          </cell>
          <cell r="Z1548">
            <v>39763</v>
          </cell>
          <cell r="AA1548" t="str">
            <v>TFIT04170413</v>
          </cell>
          <cell r="AB1548">
            <v>0</v>
          </cell>
          <cell r="AD1548" t="str">
            <v>TFIT0417041339763</v>
          </cell>
          <cell r="AE1548">
            <v>39763</v>
          </cell>
          <cell r="AF1548" t="str">
            <v>TFIT04170413</v>
          </cell>
          <cell r="AG1548">
            <v>0</v>
          </cell>
        </row>
        <row r="1549">
          <cell r="T1549" t="str">
            <v>TFIT0417041339762</v>
          </cell>
          <cell r="U1549">
            <v>39762</v>
          </cell>
          <cell r="V1549" t="str">
            <v>TFIT04170413</v>
          </cell>
          <cell r="W1549">
            <v>0</v>
          </cell>
          <cell r="Y1549" t="str">
            <v>TFIT0417041339762</v>
          </cell>
          <cell r="Z1549">
            <v>39762</v>
          </cell>
          <cell r="AA1549" t="str">
            <v>TFIT04170413</v>
          </cell>
          <cell r="AB1549">
            <v>0</v>
          </cell>
          <cell r="AD1549" t="str">
            <v>TFIT0417041339762</v>
          </cell>
          <cell r="AE1549">
            <v>39762</v>
          </cell>
          <cell r="AF1549" t="str">
            <v>TFIT04170413</v>
          </cell>
          <cell r="AG1549">
            <v>0</v>
          </cell>
        </row>
        <row r="1550">
          <cell r="T1550" t="str">
            <v>TFIT0417041339761</v>
          </cell>
          <cell r="U1550">
            <v>39761</v>
          </cell>
          <cell r="V1550" t="str">
            <v>TFIT04170413</v>
          </cell>
          <cell r="W1550">
            <v>0</v>
          </cell>
          <cell r="Y1550" t="str">
            <v>TFIT0417041339761</v>
          </cell>
          <cell r="Z1550">
            <v>39761</v>
          </cell>
          <cell r="AA1550" t="str">
            <v>TFIT04170413</v>
          </cell>
          <cell r="AB1550">
            <v>0</v>
          </cell>
          <cell r="AD1550" t="str">
            <v>TFIT0417041339761</v>
          </cell>
          <cell r="AE1550">
            <v>39761</v>
          </cell>
          <cell r="AF1550" t="str">
            <v>TFIT04170413</v>
          </cell>
          <cell r="AG1550">
            <v>0</v>
          </cell>
        </row>
        <row r="1551">
          <cell r="T1551" t="str">
            <v>TFIT0417041339760</v>
          </cell>
          <cell r="U1551">
            <v>39760</v>
          </cell>
          <cell r="V1551" t="str">
            <v>TFIT04170413</v>
          </cell>
          <cell r="W1551">
            <v>0</v>
          </cell>
          <cell r="Y1551" t="str">
            <v>TFIT0417041339760</v>
          </cell>
          <cell r="Z1551">
            <v>39760</v>
          </cell>
          <cell r="AA1551" t="str">
            <v>TFIT04170413</v>
          </cell>
          <cell r="AB1551">
            <v>0</v>
          </cell>
          <cell r="AD1551" t="str">
            <v>TFIT0417041339760</v>
          </cell>
          <cell r="AE1551">
            <v>39760</v>
          </cell>
          <cell r="AF1551" t="str">
            <v>TFIT04170413</v>
          </cell>
          <cell r="AG1551">
            <v>0</v>
          </cell>
        </row>
        <row r="1552">
          <cell r="T1552" t="str">
            <v>TFIT0417041339759</v>
          </cell>
          <cell r="U1552">
            <v>39759</v>
          </cell>
          <cell r="V1552" t="str">
            <v>TFIT04170413</v>
          </cell>
          <cell r="W1552">
            <v>0</v>
          </cell>
          <cell r="Y1552" t="str">
            <v>TFIT0417041339759</v>
          </cell>
          <cell r="Z1552">
            <v>39759</v>
          </cell>
          <cell r="AA1552" t="str">
            <v>TFIT04170413</v>
          </cell>
          <cell r="AB1552">
            <v>0</v>
          </cell>
          <cell r="AD1552" t="str">
            <v>TFIT0417041339759</v>
          </cell>
          <cell r="AE1552">
            <v>39759</v>
          </cell>
          <cell r="AF1552" t="str">
            <v>TFIT04170413</v>
          </cell>
          <cell r="AG1552">
            <v>0</v>
          </cell>
        </row>
        <row r="1553">
          <cell r="T1553" t="str">
            <v>TFIT0417041339758</v>
          </cell>
          <cell r="U1553">
            <v>39758</v>
          </cell>
          <cell r="V1553" t="str">
            <v>TFIT04170413</v>
          </cell>
          <cell r="W1553">
            <v>0</v>
          </cell>
          <cell r="Y1553" t="str">
            <v>TFIT0417041339758</v>
          </cell>
          <cell r="Z1553">
            <v>39758</v>
          </cell>
          <cell r="AA1553" t="str">
            <v>TFIT04170413</v>
          </cell>
          <cell r="AB1553">
            <v>0</v>
          </cell>
          <cell r="AD1553" t="str">
            <v>TFIT0417041339758</v>
          </cell>
          <cell r="AE1553">
            <v>39758</v>
          </cell>
          <cell r="AF1553" t="str">
            <v>TFIT04170413</v>
          </cell>
          <cell r="AG1553">
            <v>0</v>
          </cell>
        </row>
        <row r="1554">
          <cell r="T1554" t="str">
            <v>TFIT0417041339757</v>
          </cell>
          <cell r="U1554">
            <v>39757</v>
          </cell>
          <cell r="V1554" t="str">
            <v>TFIT04170413</v>
          </cell>
          <cell r="W1554">
            <v>0</v>
          </cell>
          <cell r="Y1554" t="str">
            <v>TFIT0417041339757</v>
          </cell>
          <cell r="Z1554">
            <v>39757</v>
          </cell>
          <cell r="AA1554" t="str">
            <v>TFIT04170413</v>
          </cell>
          <cell r="AB1554">
            <v>0</v>
          </cell>
          <cell r="AD1554" t="str">
            <v>TFIT0417041339757</v>
          </cell>
          <cell r="AE1554">
            <v>39757</v>
          </cell>
          <cell r="AF1554" t="str">
            <v>TFIT04170413</v>
          </cell>
          <cell r="AG1554">
            <v>0</v>
          </cell>
        </row>
        <row r="1555">
          <cell r="T1555" t="str">
            <v>TFIT0417041339756</v>
          </cell>
          <cell r="U1555">
            <v>39756</v>
          </cell>
          <cell r="V1555" t="str">
            <v>TFIT04170413</v>
          </cell>
          <cell r="W1555">
            <v>0</v>
          </cell>
          <cell r="Y1555" t="str">
            <v>TFIT0417041339756</v>
          </cell>
          <cell r="Z1555">
            <v>39756</v>
          </cell>
          <cell r="AA1555" t="str">
            <v>TFIT04170413</v>
          </cell>
          <cell r="AB1555">
            <v>0</v>
          </cell>
          <cell r="AD1555" t="str">
            <v>TFIT0417041339756</v>
          </cell>
          <cell r="AE1555">
            <v>39756</v>
          </cell>
          <cell r="AF1555" t="str">
            <v>TFIT04170413</v>
          </cell>
          <cell r="AG1555">
            <v>0</v>
          </cell>
        </row>
        <row r="1556">
          <cell r="T1556" t="str">
            <v>TFIT0417041339755</v>
          </cell>
          <cell r="U1556">
            <v>39755</v>
          </cell>
          <cell r="V1556" t="str">
            <v>TFIT04170413</v>
          </cell>
          <cell r="W1556">
            <v>0</v>
          </cell>
          <cell r="Y1556" t="str">
            <v>TFIT0417041339755</v>
          </cell>
          <cell r="Z1556">
            <v>39755</v>
          </cell>
          <cell r="AA1556" t="str">
            <v>TFIT04170413</v>
          </cell>
          <cell r="AB1556">
            <v>0</v>
          </cell>
          <cell r="AD1556" t="str">
            <v>TFIT0417041339755</v>
          </cell>
          <cell r="AE1556">
            <v>39755</v>
          </cell>
          <cell r="AF1556" t="str">
            <v>TFIT04170413</v>
          </cell>
          <cell r="AG1556">
            <v>0</v>
          </cell>
        </row>
        <row r="1557">
          <cell r="T1557" t="str">
            <v>TFIT0417041339754</v>
          </cell>
          <cell r="U1557">
            <v>39754</v>
          </cell>
          <cell r="V1557" t="str">
            <v>TFIT04170413</v>
          </cell>
          <cell r="W1557">
            <v>0</v>
          </cell>
          <cell r="Y1557" t="str">
            <v>TFIT0417041339754</v>
          </cell>
          <cell r="Z1557">
            <v>39754</v>
          </cell>
          <cell r="AA1557" t="str">
            <v>TFIT04170413</v>
          </cell>
          <cell r="AB1557">
            <v>0</v>
          </cell>
          <cell r="AD1557" t="str">
            <v>TFIT0417041339754</v>
          </cell>
          <cell r="AE1557">
            <v>39754</v>
          </cell>
          <cell r="AF1557" t="str">
            <v>TFIT04170413</v>
          </cell>
          <cell r="AG1557">
            <v>0</v>
          </cell>
        </row>
        <row r="1558">
          <cell r="T1558" t="str">
            <v>TFIT0417041339753</v>
          </cell>
          <cell r="U1558">
            <v>39753</v>
          </cell>
          <cell r="V1558" t="str">
            <v>TFIT04170413</v>
          </cell>
          <cell r="W1558">
            <v>0</v>
          </cell>
          <cell r="Y1558" t="str">
            <v>TFIT0417041339753</v>
          </cell>
          <cell r="Z1558">
            <v>39753</v>
          </cell>
          <cell r="AA1558" t="str">
            <v>TFIT04170413</v>
          </cell>
          <cell r="AB1558">
            <v>0</v>
          </cell>
          <cell r="AD1558" t="str">
            <v>TFIT0417041339753</v>
          </cell>
          <cell r="AE1558">
            <v>39753</v>
          </cell>
          <cell r="AF1558" t="str">
            <v>TFIT04170413</v>
          </cell>
          <cell r="AG1558">
            <v>0</v>
          </cell>
        </row>
        <row r="1559">
          <cell r="T1559" t="str">
            <v>TFIT0417041339752</v>
          </cell>
          <cell r="U1559">
            <v>39752</v>
          </cell>
          <cell r="V1559" t="str">
            <v>TFIT04170413</v>
          </cell>
          <cell r="W1559">
            <v>0</v>
          </cell>
          <cell r="Y1559" t="str">
            <v>TFIT0417041339752</v>
          </cell>
          <cell r="Z1559">
            <v>39752</v>
          </cell>
          <cell r="AA1559" t="str">
            <v>TFIT04170413</v>
          </cell>
          <cell r="AB1559">
            <v>0</v>
          </cell>
          <cell r="AD1559" t="str">
            <v>TFIT0417041339752</v>
          </cell>
          <cell r="AE1559">
            <v>39752</v>
          </cell>
          <cell r="AF1559" t="str">
            <v>TFIT04170413</v>
          </cell>
          <cell r="AG1559">
            <v>0</v>
          </cell>
        </row>
        <row r="1560">
          <cell r="T1560" t="str">
            <v>TFIT0417041339751</v>
          </cell>
          <cell r="U1560">
            <v>39751</v>
          </cell>
          <cell r="V1560" t="str">
            <v>TFIT04170413</v>
          </cell>
          <cell r="W1560">
            <v>0</v>
          </cell>
          <cell r="Y1560" t="str">
            <v>TFIT0417041339751</v>
          </cell>
          <cell r="Z1560">
            <v>39751</v>
          </cell>
          <cell r="AA1560" t="str">
            <v>TFIT04170413</v>
          </cell>
          <cell r="AB1560">
            <v>0</v>
          </cell>
          <cell r="AD1560" t="str">
            <v>TFIT0417041339751</v>
          </cell>
          <cell r="AE1560">
            <v>39751</v>
          </cell>
          <cell r="AF1560" t="str">
            <v>TFIT04170413</v>
          </cell>
          <cell r="AG1560">
            <v>0</v>
          </cell>
        </row>
        <row r="1561">
          <cell r="T1561" t="str">
            <v>TFIT0417041339750</v>
          </cell>
          <cell r="U1561">
            <v>39750</v>
          </cell>
          <cell r="V1561" t="str">
            <v>TFIT04170413</v>
          </cell>
          <cell r="W1561">
            <v>0</v>
          </cell>
          <cell r="Y1561" t="str">
            <v>TFIT0417041339750</v>
          </cell>
          <cell r="Z1561">
            <v>39750</v>
          </cell>
          <cell r="AA1561" t="str">
            <v>TFIT04170413</v>
          </cell>
          <cell r="AB1561">
            <v>0</v>
          </cell>
          <cell r="AD1561" t="str">
            <v>TFIT0417041339750</v>
          </cell>
          <cell r="AE1561">
            <v>39750</v>
          </cell>
          <cell r="AF1561" t="str">
            <v>TFIT04170413</v>
          </cell>
          <cell r="AG1561">
            <v>0</v>
          </cell>
        </row>
        <row r="1562">
          <cell r="T1562" t="str">
            <v>TFIT0417041339749</v>
          </cell>
          <cell r="U1562">
            <v>39749</v>
          </cell>
          <cell r="V1562" t="str">
            <v>TFIT04170413</v>
          </cell>
          <cell r="W1562">
            <v>0</v>
          </cell>
          <cell r="Y1562" t="str">
            <v>TFIT0417041339749</v>
          </cell>
          <cell r="Z1562">
            <v>39749</v>
          </cell>
          <cell r="AA1562" t="str">
            <v>TFIT04170413</v>
          </cell>
          <cell r="AB1562">
            <v>0</v>
          </cell>
          <cell r="AD1562" t="str">
            <v>TFIT0417041339749</v>
          </cell>
          <cell r="AE1562">
            <v>39749</v>
          </cell>
          <cell r="AF1562" t="str">
            <v>TFIT04170413</v>
          </cell>
          <cell r="AG1562">
            <v>0</v>
          </cell>
        </row>
        <row r="1563">
          <cell r="T1563" t="str">
            <v>TFIT0417041339748</v>
          </cell>
          <cell r="U1563">
            <v>39748</v>
          </cell>
          <cell r="V1563" t="str">
            <v>TFIT04170413</v>
          </cell>
          <cell r="W1563">
            <v>0</v>
          </cell>
          <cell r="Y1563" t="str">
            <v>TFIT0417041339748</v>
          </cell>
          <cell r="Z1563">
            <v>39748</v>
          </cell>
          <cell r="AA1563" t="str">
            <v>TFIT04170413</v>
          </cell>
          <cell r="AB1563">
            <v>0</v>
          </cell>
          <cell r="AD1563" t="str">
            <v>TFIT0417041339748</v>
          </cell>
          <cell r="AE1563">
            <v>39748</v>
          </cell>
          <cell r="AF1563" t="str">
            <v>TFIT04170413</v>
          </cell>
          <cell r="AG1563">
            <v>0</v>
          </cell>
        </row>
        <row r="1564">
          <cell r="T1564" t="str">
            <v>TFIT0417041339747</v>
          </cell>
          <cell r="U1564">
            <v>39747</v>
          </cell>
          <cell r="V1564" t="str">
            <v>TFIT04170413</v>
          </cell>
          <cell r="W1564">
            <v>0</v>
          </cell>
          <cell r="Y1564" t="str">
            <v>TFIT0417041339747</v>
          </cell>
          <cell r="Z1564">
            <v>39747</v>
          </cell>
          <cell r="AA1564" t="str">
            <v>TFIT04170413</v>
          </cell>
          <cell r="AB1564">
            <v>0</v>
          </cell>
          <cell r="AD1564" t="str">
            <v>TFIT0417041339747</v>
          </cell>
          <cell r="AE1564">
            <v>39747</v>
          </cell>
          <cell r="AF1564" t="str">
            <v>TFIT04170413</v>
          </cell>
          <cell r="AG1564">
            <v>0</v>
          </cell>
        </row>
        <row r="1565">
          <cell r="T1565" t="str">
            <v>TFIT0417041339746</v>
          </cell>
          <cell r="U1565">
            <v>39746</v>
          </cell>
          <cell r="V1565" t="str">
            <v>TFIT04170413</v>
          </cell>
          <cell r="W1565">
            <v>0</v>
          </cell>
          <cell r="Y1565" t="str">
            <v>TFIT0417041339746</v>
          </cell>
          <cell r="Z1565">
            <v>39746</v>
          </cell>
          <cell r="AA1565" t="str">
            <v>TFIT04170413</v>
          </cell>
          <cell r="AB1565">
            <v>0</v>
          </cell>
          <cell r="AD1565" t="str">
            <v>TFIT0417041339746</v>
          </cell>
          <cell r="AE1565">
            <v>39746</v>
          </cell>
          <cell r="AF1565" t="str">
            <v>TFIT04170413</v>
          </cell>
          <cell r="AG1565">
            <v>0</v>
          </cell>
        </row>
        <row r="1566">
          <cell r="T1566" t="str">
            <v>TFIT0417041339745</v>
          </cell>
          <cell r="U1566">
            <v>39745</v>
          </cell>
          <cell r="V1566" t="str">
            <v>TFIT04170413</v>
          </cell>
          <cell r="W1566">
            <v>0</v>
          </cell>
          <cell r="Y1566" t="str">
            <v>TFIT0417041339745</v>
          </cell>
          <cell r="Z1566">
            <v>39745</v>
          </cell>
          <cell r="AA1566" t="str">
            <v>TFIT04170413</v>
          </cell>
          <cell r="AB1566">
            <v>0</v>
          </cell>
          <cell r="AD1566" t="str">
            <v>TFIT0417041339745</v>
          </cell>
          <cell r="AE1566">
            <v>39745</v>
          </cell>
          <cell r="AF1566" t="str">
            <v>TFIT04170413</v>
          </cell>
          <cell r="AG1566">
            <v>0</v>
          </cell>
        </row>
        <row r="1567">
          <cell r="T1567" t="str">
            <v>TFIT0417041339744</v>
          </cell>
          <cell r="U1567">
            <v>39744</v>
          </cell>
          <cell r="V1567" t="str">
            <v>TFIT04170413</v>
          </cell>
          <cell r="W1567">
            <v>0</v>
          </cell>
          <cell r="Y1567" t="str">
            <v>TFIT0417041339744</v>
          </cell>
          <cell r="Z1567">
            <v>39744</v>
          </cell>
          <cell r="AA1567" t="str">
            <v>TFIT04170413</v>
          </cell>
          <cell r="AB1567">
            <v>0</v>
          </cell>
          <cell r="AD1567" t="str">
            <v>TFIT0417041339744</v>
          </cell>
          <cell r="AE1567">
            <v>39744</v>
          </cell>
          <cell r="AF1567" t="str">
            <v>TFIT04170413</v>
          </cell>
          <cell r="AG1567">
            <v>0</v>
          </cell>
        </row>
        <row r="1568">
          <cell r="T1568" t="str">
            <v>TFIT0417041339743</v>
          </cell>
          <cell r="U1568">
            <v>39743</v>
          </cell>
          <cell r="V1568" t="str">
            <v>TFIT04170413</v>
          </cell>
          <cell r="W1568">
            <v>0</v>
          </cell>
          <cell r="Y1568" t="str">
            <v>TFIT0417041339743</v>
          </cell>
          <cell r="Z1568">
            <v>39743</v>
          </cell>
          <cell r="AA1568" t="str">
            <v>TFIT04170413</v>
          </cell>
          <cell r="AB1568">
            <v>0</v>
          </cell>
          <cell r="AD1568" t="str">
            <v>TFIT0417041339743</v>
          </cell>
          <cell r="AE1568">
            <v>39743</v>
          </cell>
          <cell r="AF1568" t="str">
            <v>TFIT04170413</v>
          </cell>
          <cell r="AG1568">
            <v>0</v>
          </cell>
        </row>
        <row r="1569">
          <cell r="T1569" t="str">
            <v>TFIT0417041339742</v>
          </cell>
          <cell r="U1569">
            <v>39742</v>
          </cell>
          <cell r="V1569" t="str">
            <v>TFIT04170413</v>
          </cell>
          <cell r="W1569">
            <v>0</v>
          </cell>
          <cell r="Y1569" t="str">
            <v>TFIT0417041339742</v>
          </cell>
          <cell r="Z1569">
            <v>39742</v>
          </cell>
          <cell r="AA1569" t="str">
            <v>TFIT04170413</v>
          </cell>
          <cell r="AB1569">
            <v>0</v>
          </cell>
          <cell r="AD1569" t="str">
            <v>TFIT0417041339742</v>
          </cell>
          <cell r="AE1569">
            <v>39742</v>
          </cell>
          <cell r="AF1569" t="str">
            <v>TFIT04170413</v>
          </cell>
          <cell r="AG1569">
            <v>0</v>
          </cell>
        </row>
        <row r="1570">
          <cell r="T1570" t="str">
            <v>TFIT0417041339741</v>
          </cell>
          <cell r="U1570">
            <v>39741</v>
          </cell>
          <cell r="V1570" t="str">
            <v>TFIT04170413</v>
          </cell>
          <cell r="W1570">
            <v>0</v>
          </cell>
          <cell r="Y1570" t="str">
            <v>TFIT0417041339741</v>
          </cell>
          <cell r="Z1570">
            <v>39741</v>
          </cell>
          <cell r="AA1570" t="str">
            <v>TFIT04170413</v>
          </cell>
          <cell r="AB1570">
            <v>0</v>
          </cell>
          <cell r="AD1570" t="str">
            <v>TFIT0417041339741</v>
          </cell>
          <cell r="AE1570">
            <v>39741</v>
          </cell>
          <cell r="AF1570" t="str">
            <v>TFIT04170413</v>
          </cell>
          <cell r="AG1570">
            <v>0</v>
          </cell>
        </row>
        <row r="1571">
          <cell r="T1571" t="str">
            <v>TFIT0417041339740</v>
          </cell>
          <cell r="U1571">
            <v>39740</v>
          </cell>
          <cell r="V1571" t="str">
            <v>TFIT04170413</v>
          </cell>
          <cell r="W1571">
            <v>0</v>
          </cell>
          <cell r="Y1571" t="str">
            <v>TFIT0417041339740</v>
          </cell>
          <cell r="Z1571">
            <v>39740</v>
          </cell>
          <cell r="AA1571" t="str">
            <v>TFIT04170413</v>
          </cell>
          <cell r="AB1571">
            <v>0</v>
          </cell>
          <cell r="AD1571" t="str">
            <v>TFIT0417041339740</v>
          </cell>
          <cell r="AE1571">
            <v>39740</v>
          </cell>
          <cell r="AF1571" t="str">
            <v>TFIT04170413</v>
          </cell>
          <cell r="AG1571">
            <v>0</v>
          </cell>
        </row>
        <row r="1572">
          <cell r="T1572" t="str">
            <v>TFIT0417041339739</v>
          </cell>
          <cell r="U1572">
            <v>39739</v>
          </cell>
          <cell r="V1572" t="str">
            <v>TFIT04170413</v>
          </cell>
          <cell r="W1572">
            <v>0</v>
          </cell>
          <cell r="Y1572" t="str">
            <v>TFIT0417041339739</v>
          </cell>
          <cell r="Z1572">
            <v>39739</v>
          </cell>
          <cell r="AA1572" t="str">
            <v>TFIT04170413</v>
          </cell>
          <cell r="AB1572">
            <v>0</v>
          </cell>
          <cell r="AD1572" t="str">
            <v>TFIT0417041339739</v>
          </cell>
          <cell r="AE1572">
            <v>39739</v>
          </cell>
          <cell r="AF1572" t="str">
            <v>TFIT04170413</v>
          </cell>
          <cell r="AG1572">
            <v>0</v>
          </cell>
        </row>
        <row r="1573">
          <cell r="T1573" t="str">
            <v>TFIT0417041339738</v>
          </cell>
          <cell r="U1573">
            <v>39738</v>
          </cell>
          <cell r="V1573" t="str">
            <v>TFIT04170413</v>
          </cell>
          <cell r="W1573">
            <v>0</v>
          </cell>
          <cell r="Y1573" t="str">
            <v>TFIT0417041339738</v>
          </cell>
          <cell r="Z1573">
            <v>39738</v>
          </cell>
          <cell r="AA1573" t="str">
            <v>TFIT04170413</v>
          </cell>
          <cell r="AB1573">
            <v>0</v>
          </cell>
          <cell r="AD1573" t="str">
            <v>TFIT0417041339738</v>
          </cell>
          <cell r="AE1573">
            <v>39738</v>
          </cell>
          <cell r="AF1573" t="str">
            <v>TFIT04170413</v>
          </cell>
          <cell r="AG1573">
            <v>0</v>
          </cell>
        </row>
        <row r="1574">
          <cell r="T1574" t="str">
            <v>TFIT0417041339737</v>
          </cell>
          <cell r="U1574">
            <v>39737</v>
          </cell>
          <cell r="V1574" t="str">
            <v>TFIT04170413</v>
          </cell>
          <cell r="W1574">
            <v>0</v>
          </cell>
          <cell r="Y1574" t="str">
            <v>TFIT0417041339737</v>
          </cell>
          <cell r="Z1574">
            <v>39737</v>
          </cell>
          <cell r="AA1574" t="str">
            <v>TFIT04170413</v>
          </cell>
          <cell r="AB1574">
            <v>0</v>
          </cell>
          <cell r="AD1574" t="str">
            <v>TFIT0417041339737</v>
          </cell>
          <cell r="AE1574">
            <v>39737</v>
          </cell>
          <cell r="AF1574" t="str">
            <v>TFIT04170413</v>
          </cell>
          <cell r="AG1574">
            <v>0</v>
          </cell>
        </row>
        <row r="1575">
          <cell r="T1575" t="str">
            <v>TFIT0417041339736</v>
          </cell>
          <cell r="U1575">
            <v>39736</v>
          </cell>
          <cell r="V1575" t="str">
            <v>TFIT04170413</v>
          </cell>
          <cell r="W1575">
            <v>0</v>
          </cell>
          <cell r="Y1575" t="str">
            <v>TFIT0417041339736</v>
          </cell>
          <cell r="Z1575">
            <v>39736</v>
          </cell>
          <cell r="AA1575" t="str">
            <v>TFIT04170413</v>
          </cell>
          <cell r="AB1575">
            <v>0</v>
          </cell>
          <cell r="AD1575" t="str">
            <v>TFIT0417041339736</v>
          </cell>
          <cell r="AE1575">
            <v>39736</v>
          </cell>
          <cell r="AF1575" t="str">
            <v>TFIT04170413</v>
          </cell>
          <cell r="AG1575">
            <v>0</v>
          </cell>
        </row>
        <row r="1576">
          <cell r="T1576" t="str">
            <v>TFIT0417041339735</v>
          </cell>
          <cell r="U1576">
            <v>39735</v>
          </cell>
          <cell r="V1576" t="str">
            <v>TFIT04170413</v>
          </cell>
          <cell r="W1576">
            <v>0</v>
          </cell>
          <cell r="Y1576" t="str">
            <v>TFIT0417041339735</v>
          </cell>
          <cell r="Z1576">
            <v>39735</v>
          </cell>
          <cell r="AA1576" t="str">
            <v>TFIT04170413</v>
          </cell>
          <cell r="AB1576">
            <v>0</v>
          </cell>
          <cell r="AD1576" t="str">
            <v>TFIT0417041339735</v>
          </cell>
          <cell r="AE1576">
            <v>39735</v>
          </cell>
          <cell r="AF1576" t="str">
            <v>TFIT04170413</v>
          </cell>
          <cell r="AG1576">
            <v>0</v>
          </cell>
        </row>
        <row r="1577">
          <cell r="T1577" t="str">
            <v>TFIT0417041339734</v>
          </cell>
          <cell r="U1577">
            <v>39734</v>
          </cell>
          <cell r="V1577" t="str">
            <v>TFIT04170413</v>
          </cell>
          <cell r="W1577">
            <v>0</v>
          </cell>
          <cell r="Y1577" t="str">
            <v>TFIT0417041339734</v>
          </cell>
          <cell r="Z1577">
            <v>39734</v>
          </cell>
          <cell r="AA1577" t="str">
            <v>TFIT04170413</v>
          </cell>
          <cell r="AB1577">
            <v>0</v>
          </cell>
          <cell r="AD1577" t="str">
            <v>TFIT0417041339734</v>
          </cell>
          <cell r="AE1577">
            <v>39734</v>
          </cell>
          <cell r="AF1577" t="str">
            <v>TFIT04170413</v>
          </cell>
          <cell r="AG1577">
            <v>0</v>
          </cell>
        </row>
        <row r="1578">
          <cell r="T1578" t="str">
            <v>TFIT0417041339733</v>
          </cell>
          <cell r="U1578">
            <v>39733</v>
          </cell>
          <cell r="V1578" t="str">
            <v>TFIT04170413</v>
          </cell>
          <cell r="W1578">
            <v>0</v>
          </cell>
          <cell r="Y1578" t="str">
            <v>TFIT0417041339733</v>
          </cell>
          <cell r="Z1578">
            <v>39733</v>
          </cell>
          <cell r="AA1578" t="str">
            <v>TFIT04170413</v>
          </cell>
          <cell r="AB1578">
            <v>0</v>
          </cell>
          <cell r="AD1578" t="str">
            <v>TFIT0417041339733</v>
          </cell>
          <cell r="AE1578">
            <v>39733</v>
          </cell>
          <cell r="AF1578" t="str">
            <v>TFIT04170413</v>
          </cell>
          <cell r="AG1578">
            <v>0</v>
          </cell>
        </row>
        <row r="1579">
          <cell r="T1579" t="str">
            <v>TFIT0417041339732</v>
          </cell>
          <cell r="U1579">
            <v>39732</v>
          </cell>
          <cell r="V1579" t="str">
            <v>TFIT04170413</v>
          </cell>
          <cell r="W1579">
            <v>0</v>
          </cell>
          <cell r="Y1579" t="str">
            <v>TFIT0417041339732</v>
          </cell>
          <cell r="Z1579">
            <v>39732</v>
          </cell>
          <cell r="AA1579" t="str">
            <v>TFIT04170413</v>
          </cell>
          <cell r="AB1579">
            <v>0</v>
          </cell>
          <cell r="AD1579" t="str">
            <v>TFIT0417041339732</v>
          </cell>
          <cell r="AE1579">
            <v>39732</v>
          </cell>
          <cell r="AF1579" t="str">
            <v>TFIT04170413</v>
          </cell>
          <cell r="AG1579">
            <v>0</v>
          </cell>
        </row>
        <row r="1580">
          <cell r="T1580" t="str">
            <v>TFIT0417041339731</v>
          </cell>
          <cell r="U1580">
            <v>39731</v>
          </cell>
          <cell r="V1580" t="str">
            <v>TFIT04170413</v>
          </cell>
          <cell r="W1580">
            <v>0</v>
          </cell>
          <cell r="Y1580" t="str">
            <v>TFIT0417041339731</v>
          </cell>
          <cell r="Z1580">
            <v>39731</v>
          </cell>
          <cell r="AA1580" t="str">
            <v>TFIT04170413</v>
          </cell>
          <cell r="AB1580">
            <v>0</v>
          </cell>
          <cell r="AD1580" t="str">
            <v>TFIT0417041339731</v>
          </cell>
          <cell r="AE1580">
            <v>39731</v>
          </cell>
          <cell r="AF1580" t="str">
            <v>TFIT04170413</v>
          </cell>
          <cell r="AG1580">
            <v>0</v>
          </cell>
        </row>
        <row r="1581">
          <cell r="T1581" t="str">
            <v>TFIT0417041339730</v>
          </cell>
          <cell r="U1581">
            <v>39730</v>
          </cell>
          <cell r="V1581" t="str">
            <v>TFIT04170413</v>
          </cell>
          <cell r="W1581">
            <v>0</v>
          </cell>
          <cell r="Y1581" t="str">
            <v>TFIT0417041339730</v>
          </cell>
          <cell r="Z1581">
            <v>39730</v>
          </cell>
          <cell r="AA1581" t="str">
            <v>TFIT04170413</v>
          </cell>
          <cell r="AB1581">
            <v>0</v>
          </cell>
          <cell r="AD1581" t="str">
            <v>TFIT0417041339730</v>
          </cell>
          <cell r="AE1581">
            <v>39730</v>
          </cell>
          <cell r="AF1581" t="str">
            <v>TFIT04170413</v>
          </cell>
          <cell r="AG1581">
            <v>0</v>
          </cell>
        </row>
        <row r="1582">
          <cell r="T1582" t="str">
            <v>TFIT0417041339729</v>
          </cell>
          <cell r="U1582">
            <v>39729</v>
          </cell>
          <cell r="V1582" t="str">
            <v>TFIT04170413</v>
          </cell>
          <cell r="W1582">
            <v>0</v>
          </cell>
          <cell r="Y1582" t="str">
            <v>TFIT0417041339729</v>
          </cell>
          <cell r="Z1582">
            <v>39729</v>
          </cell>
          <cell r="AA1582" t="str">
            <v>TFIT04170413</v>
          </cell>
          <cell r="AB1582">
            <v>0</v>
          </cell>
          <cell r="AD1582" t="str">
            <v>TFIT0417041339729</v>
          </cell>
          <cell r="AE1582">
            <v>39729</v>
          </cell>
          <cell r="AF1582" t="str">
            <v>TFIT04170413</v>
          </cell>
          <cell r="AG1582">
            <v>0</v>
          </cell>
        </row>
        <row r="1583">
          <cell r="T1583" t="str">
            <v>TFIT0417041339728</v>
          </cell>
          <cell r="U1583">
            <v>39728</v>
          </cell>
          <cell r="V1583" t="str">
            <v>TFIT04170413</v>
          </cell>
          <cell r="W1583">
            <v>0</v>
          </cell>
          <cell r="Y1583" t="str">
            <v>TFIT0417041339728</v>
          </cell>
          <cell r="Z1583">
            <v>39728</v>
          </cell>
          <cell r="AA1583" t="str">
            <v>TFIT04170413</v>
          </cell>
          <cell r="AB1583">
            <v>0</v>
          </cell>
          <cell r="AD1583" t="str">
            <v>TFIT0417041339728</v>
          </cell>
          <cell r="AE1583">
            <v>39728</v>
          </cell>
          <cell r="AF1583" t="str">
            <v>TFIT04170413</v>
          </cell>
          <cell r="AG1583">
            <v>0</v>
          </cell>
        </row>
        <row r="1584">
          <cell r="T1584" t="str">
            <v>TFIT0417041339727</v>
          </cell>
          <cell r="U1584">
            <v>39727</v>
          </cell>
          <cell r="V1584" t="str">
            <v>TFIT04170413</v>
          </cell>
          <cell r="W1584">
            <v>0</v>
          </cell>
          <cell r="Y1584" t="str">
            <v>TFIT0417041339727</v>
          </cell>
          <cell r="Z1584">
            <v>39727</v>
          </cell>
          <cell r="AA1584" t="str">
            <v>TFIT04170413</v>
          </cell>
          <cell r="AB1584">
            <v>0</v>
          </cell>
          <cell r="AD1584" t="str">
            <v>TFIT0417041339727</v>
          </cell>
          <cell r="AE1584">
            <v>39727</v>
          </cell>
          <cell r="AF1584" t="str">
            <v>TFIT04170413</v>
          </cell>
          <cell r="AG1584">
            <v>0</v>
          </cell>
        </row>
        <row r="1585">
          <cell r="T1585" t="str">
            <v>TFIT0417041339726</v>
          </cell>
          <cell r="U1585">
            <v>39726</v>
          </cell>
          <cell r="V1585" t="str">
            <v>TFIT04170413</v>
          </cell>
          <cell r="W1585">
            <v>0</v>
          </cell>
          <cell r="Y1585" t="str">
            <v>TFIT0417041339726</v>
          </cell>
          <cell r="Z1585">
            <v>39726</v>
          </cell>
          <cell r="AA1585" t="str">
            <v>TFIT04170413</v>
          </cell>
          <cell r="AB1585">
            <v>0</v>
          </cell>
          <cell r="AD1585" t="str">
            <v>TFIT0417041339726</v>
          </cell>
          <cell r="AE1585">
            <v>39726</v>
          </cell>
          <cell r="AF1585" t="str">
            <v>TFIT04170413</v>
          </cell>
          <cell r="AG1585">
            <v>0</v>
          </cell>
        </row>
        <row r="1586">
          <cell r="T1586" t="str">
            <v>TFIT0417041339725</v>
          </cell>
          <cell r="U1586">
            <v>39725</v>
          </cell>
          <cell r="V1586" t="str">
            <v>TFIT04170413</v>
          </cell>
          <cell r="W1586">
            <v>0</v>
          </cell>
          <cell r="Y1586" t="str">
            <v>TFIT0417041339725</v>
          </cell>
          <cell r="Z1586">
            <v>39725</v>
          </cell>
          <cell r="AA1586" t="str">
            <v>TFIT04170413</v>
          </cell>
          <cell r="AB1586">
            <v>0</v>
          </cell>
          <cell r="AD1586" t="str">
            <v>TFIT0417041339725</v>
          </cell>
          <cell r="AE1586">
            <v>39725</v>
          </cell>
          <cell r="AF1586" t="str">
            <v>TFIT04170413</v>
          </cell>
          <cell r="AG1586">
            <v>0</v>
          </cell>
        </row>
        <row r="1587">
          <cell r="T1587" t="str">
            <v>TFIT0417041339724</v>
          </cell>
          <cell r="U1587">
            <v>39724</v>
          </cell>
          <cell r="V1587" t="str">
            <v>TFIT04170413</v>
          </cell>
          <cell r="W1587">
            <v>0</v>
          </cell>
          <cell r="Y1587" t="str">
            <v>TFIT0417041339724</v>
          </cell>
          <cell r="Z1587">
            <v>39724</v>
          </cell>
          <cell r="AA1587" t="str">
            <v>TFIT04170413</v>
          </cell>
          <cell r="AB1587">
            <v>0</v>
          </cell>
          <cell r="AD1587" t="str">
            <v>TFIT0417041339724</v>
          </cell>
          <cell r="AE1587">
            <v>39724</v>
          </cell>
          <cell r="AF1587" t="str">
            <v>TFIT04170413</v>
          </cell>
          <cell r="AG1587">
            <v>0</v>
          </cell>
        </row>
        <row r="1588">
          <cell r="T1588" t="str">
            <v>TFIT0417041339723</v>
          </cell>
          <cell r="U1588">
            <v>39723</v>
          </cell>
          <cell r="V1588" t="str">
            <v>TFIT04170413</v>
          </cell>
          <cell r="W1588">
            <v>0</v>
          </cell>
          <cell r="Y1588" t="str">
            <v>TFIT0417041339723</v>
          </cell>
          <cell r="Z1588">
            <v>39723</v>
          </cell>
          <cell r="AA1588" t="str">
            <v>TFIT04170413</v>
          </cell>
          <cell r="AB1588">
            <v>0</v>
          </cell>
          <cell r="AD1588" t="str">
            <v>TFIT0417041339723</v>
          </cell>
          <cell r="AE1588">
            <v>39723</v>
          </cell>
          <cell r="AF1588" t="str">
            <v>TFIT04170413</v>
          </cell>
          <cell r="AG1588">
            <v>0</v>
          </cell>
        </row>
        <row r="1589">
          <cell r="T1589" t="str">
            <v>TFIT0417041339722</v>
          </cell>
          <cell r="U1589">
            <v>39722</v>
          </cell>
          <cell r="V1589" t="str">
            <v>TFIT04170413</v>
          </cell>
          <cell r="W1589">
            <v>0</v>
          </cell>
          <cell r="Y1589" t="str">
            <v>TFIT0417041339722</v>
          </cell>
          <cell r="Z1589">
            <v>39722</v>
          </cell>
          <cell r="AA1589" t="str">
            <v>TFIT04170413</v>
          </cell>
          <cell r="AB1589">
            <v>0</v>
          </cell>
          <cell r="AD1589" t="str">
            <v>TFIT0417041339722</v>
          </cell>
          <cell r="AE1589">
            <v>39722</v>
          </cell>
          <cell r="AF1589" t="str">
            <v>TFIT04170413</v>
          </cell>
          <cell r="AG1589">
            <v>0</v>
          </cell>
        </row>
        <row r="1590">
          <cell r="T1590" t="str">
            <v>TFIT0417041339721</v>
          </cell>
          <cell r="U1590">
            <v>39721</v>
          </cell>
          <cell r="V1590" t="str">
            <v>TFIT04170413</v>
          </cell>
          <cell r="W1590">
            <v>0</v>
          </cell>
          <cell r="Y1590" t="str">
            <v>TFIT0417041339721</v>
          </cell>
          <cell r="Z1590">
            <v>39721</v>
          </cell>
          <cell r="AA1590" t="str">
            <v>TFIT04170413</v>
          </cell>
          <cell r="AB1590">
            <v>0</v>
          </cell>
          <cell r="AD1590" t="str">
            <v>TFIT0417041339721</v>
          </cell>
          <cell r="AE1590">
            <v>39721</v>
          </cell>
          <cell r="AF1590" t="str">
            <v>TFIT04170413</v>
          </cell>
          <cell r="AG1590">
            <v>0</v>
          </cell>
        </row>
        <row r="1591">
          <cell r="T1591" t="str">
            <v>TFIT0417041339720</v>
          </cell>
          <cell r="U1591">
            <v>39720</v>
          </cell>
          <cell r="V1591" t="str">
            <v>TFIT04170413</v>
          </cell>
          <cell r="W1591">
            <v>0</v>
          </cell>
          <cell r="Y1591" t="str">
            <v>TFIT0417041339720</v>
          </cell>
          <cell r="Z1591">
            <v>39720</v>
          </cell>
          <cell r="AA1591" t="str">
            <v>TFIT04170413</v>
          </cell>
          <cell r="AB1591">
            <v>0</v>
          </cell>
          <cell r="AD1591" t="str">
            <v>TFIT0417041339720</v>
          </cell>
          <cell r="AE1591">
            <v>39720</v>
          </cell>
          <cell r="AF1591" t="str">
            <v>TFIT04170413</v>
          </cell>
          <cell r="AG1591">
            <v>0</v>
          </cell>
        </row>
        <row r="1592">
          <cell r="T1592" t="str">
            <v>TFIT0417041339719</v>
          </cell>
          <cell r="U1592">
            <v>39719</v>
          </cell>
          <cell r="V1592" t="str">
            <v>TFIT04170413</v>
          </cell>
          <cell r="W1592">
            <v>0</v>
          </cell>
          <cell r="Y1592" t="str">
            <v>TFIT0417041339719</v>
          </cell>
          <cell r="Z1592">
            <v>39719</v>
          </cell>
          <cell r="AA1592" t="str">
            <v>TFIT04170413</v>
          </cell>
          <cell r="AB1592">
            <v>0</v>
          </cell>
          <cell r="AD1592" t="str">
            <v>TFIT0417041339719</v>
          </cell>
          <cell r="AE1592">
            <v>39719</v>
          </cell>
          <cell r="AF1592" t="str">
            <v>TFIT04170413</v>
          </cell>
          <cell r="AG1592">
            <v>0</v>
          </cell>
        </row>
        <row r="1593">
          <cell r="T1593" t="str">
            <v>TFIT0417041339718</v>
          </cell>
          <cell r="U1593">
            <v>39718</v>
          </cell>
          <cell r="V1593" t="str">
            <v>TFIT04170413</v>
          </cell>
          <cell r="W1593">
            <v>0</v>
          </cell>
          <cell r="Y1593" t="str">
            <v>TFIT0417041339718</v>
          </cell>
          <cell r="Z1593">
            <v>39718</v>
          </cell>
          <cell r="AA1593" t="str">
            <v>TFIT04170413</v>
          </cell>
          <cell r="AB1593">
            <v>0</v>
          </cell>
          <cell r="AD1593" t="str">
            <v>TFIT0417041339718</v>
          </cell>
          <cell r="AE1593">
            <v>39718</v>
          </cell>
          <cell r="AF1593" t="str">
            <v>TFIT04170413</v>
          </cell>
          <cell r="AG1593">
            <v>0</v>
          </cell>
        </row>
        <row r="1594">
          <cell r="T1594" t="str">
            <v>TFIT0417041339717</v>
          </cell>
          <cell r="U1594">
            <v>39717</v>
          </cell>
          <cell r="V1594" t="str">
            <v>TFIT04170413</v>
          </cell>
          <cell r="W1594">
            <v>0</v>
          </cell>
          <cell r="Y1594" t="str">
            <v>TFIT0417041339717</v>
          </cell>
          <cell r="Z1594">
            <v>39717</v>
          </cell>
          <cell r="AA1594" t="str">
            <v>TFIT04170413</v>
          </cell>
          <cell r="AB1594">
            <v>0</v>
          </cell>
          <cell r="AD1594" t="str">
            <v>TFIT0417041339717</v>
          </cell>
          <cell r="AE1594">
            <v>39717</v>
          </cell>
          <cell r="AF1594" t="str">
            <v>TFIT04170413</v>
          </cell>
          <cell r="AG1594">
            <v>0</v>
          </cell>
        </row>
        <row r="1595">
          <cell r="T1595" t="str">
            <v>TFIT0417041339716</v>
          </cell>
          <cell r="U1595">
            <v>39716</v>
          </cell>
          <cell r="V1595" t="str">
            <v>TFIT04170413</v>
          </cell>
          <cell r="W1595">
            <v>0</v>
          </cell>
          <cell r="Y1595" t="str">
            <v>TFIT0417041339716</v>
          </cell>
          <cell r="Z1595">
            <v>39716</v>
          </cell>
          <cell r="AA1595" t="str">
            <v>TFIT04170413</v>
          </cell>
          <cell r="AB1595">
            <v>0</v>
          </cell>
          <cell r="AD1595" t="str">
            <v>TFIT0417041339716</v>
          </cell>
          <cell r="AE1595">
            <v>39716</v>
          </cell>
          <cell r="AF1595" t="str">
            <v>TFIT04170413</v>
          </cell>
          <cell r="AG1595">
            <v>0</v>
          </cell>
        </row>
        <row r="1596">
          <cell r="T1596" t="str">
            <v>TFIT0417041339715</v>
          </cell>
          <cell r="U1596">
            <v>39715</v>
          </cell>
          <cell r="V1596" t="str">
            <v>TFIT04170413</v>
          </cell>
          <cell r="W1596">
            <v>0</v>
          </cell>
          <cell r="Y1596" t="str">
            <v>TFIT0417041339715</v>
          </cell>
          <cell r="Z1596">
            <v>39715</v>
          </cell>
          <cell r="AA1596" t="str">
            <v>TFIT04170413</v>
          </cell>
          <cell r="AB1596">
            <v>0</v>
          </cell>
          <cell r="AD1596" t="str">
            <v>TFIT0417041339715</v>
          </cell>
          <cell r="AE1596">
            <v>39715</v>
          </cell>
          <cell r="AF1596" t="str">
            <v>TFIT04170413</v>
          </cell>
          <cell r="AG1596">
            <v>0</v>
          </cell>
        </row>
        <row r="1597">
          <cell r="T1597" t="str">
            <v>TFIT0417041339714</v>
          </cell>
          <cell r="U1597">
            <v>39714</v>
          </cell>
          <cell r="V1597" t="str">
            <v>TFIT04170413</v>
          </cell>
          <cell r="W1597">
            <v>0</v>
          </cell>
          <cell r="Y1597" t="str">
            <v>TFIT0417041339714</v>
          </cell>
          <cell r="Z1597">
            <v>39714</v>
          </cell>
          <cell r="AA1597" t="str">
            <v>TFIT04170413</v>
          </cell>
          <cell r="AB1597">
            <v>0</v>
          </cell>
          <cell r="AD1597" t="str">
            <v>TFIT0417041339714</v>
          </cell>
          <cell r="AE1597">
            <v>39714</v>
          </cell>
          <cell r="AF1597" t="str">
            <v>TFIT04170413</v>
          </cell>
          <cell r="AG1597">
            <v>0</v>
          </cell>
        </row>
        <row r="1598">
          <cell r="T1598" t="str">
            <v>TFIT0417041339713</v>
          </cell>
          <cell r="U1598">
            <v>39713</v>
          </cell>
          <cell r="V1598" t="str">
            <v>TFIT04170413</v>
          </cell>
          <cell r="W1598">
            <v>0</v>
          </cell>
          <cell r="Y1598" t="str">
            <v>TFIT0417041339713</v>
          </cell>
          <cell r="Z1598">
            <v>39713</v>
          </cell>
          <cell r="AA1598" t="str">
            <v>TFIT04170413</v>
          </cell>
          <cell r="AB1598">
            <v>0</v>
          </cell>
          <cell r="AD1598" t="str">
            <v>TFIT0417041339713</v>
          </cell>
          <cell r="AE1598">
            <v>39713</v>
          </cell>
          <cell r="AF1598" t="str">
            <v>TFIT04170413</v>
          </cell>
          <cell r="AG1598">
            <v>0</v>
          </cell>
        </row>
        <row r="1599">
          <cell r="T1599" t="str">
            <v>TFIT0417041339712</v>
          </cell>
          <cell r="U1599">
            <v>39712</v>
          </cell>
          <cell r="V1599" t="str">
            <v>TFIT04170413</v>
          </cell>
          <cell r="W1599">
            <v>0</v>
          </cell>
          <cell r="Y1599" t="str">
            <v>TFIT0417041339712</v>
          </cell>
          <cell r="Z1599">
            <v>39712</v>
          </cell>
          <cell r="AA1599" t="str">
            <v>TFIT04170413</v>
          </cell>
          <cell r="AB1599">
            <v>0</v>
          </cell>
          <cell r="AD1599" t="str">
            <v>TFIT0417041339712</v>
          </cell>
          <cell r="AE1599">
            <v>39712</v>
          </cell>
          <cell r="AF1599" t="str">
            <v>TFIT04170413</v>
          </cell>
          <cell r="AG1599">
            <v>0</v>
          </cell>
        </row>
        <row r="1600">
          <cell r="T1600" t="str">
            <v>TFIT0417041339711</v>
          </cell>
          <cell r="U1600">
            <v>39711</v>
          </cell>
          <cell r="V1600" t="str">
            <v>TFIT04170413</v>
          </cell>
          <cell r="W1600">
            <v>0</v>
          </cell>
          <cell r="Y1600" t="str">
            <v>TFIT0417041339711</v>
          </cell>
          <cell r="Z1600">
            <v>39711</v>
          </cell>
          <cell r="AA1600" t="str">
            <v>TFIT04170413</v>
          </cell>
          <cell r="AB1600">
            <v>0</v>
          </cell>
          <cell r="AD1600" t="str">
            <v>TFIT0417041339711</v>
          </cell>
          <cell r="AE1600">
            <v>39711</v>
          </cell>
          <cell r="AF1600" t="str">
            <v>TFIT04170413</v>
          </cell>
          <cell r="AG1600">
            <v>0</v>
          </cell>
        </row>
        <row r="1601">
          <cell r="T1601" t="str">
            <v>TFIT0417041339710</v>
          </cell>
          <cell r="U1601">
            <v>39710</v>
          </cell>
          <cell r="V1601" t="str">
            <v>TFIT04170413</v>
          </cell>
          <cell r="W1601">
            <v>0</v>
          </cell>
          <cell r="Y1601" t="str">
            <v>TFIT0417041339710</v>
          </cell>
          <cell r="Z1601">
            <v>39710</v>
          </cell>
          <cell r="AA1601" t="str">
            <v>TFIT04170413</v>
          </cell>
          <cell r="AB1601">
            <v>0</v>
          </cell>
          <cell r="AD1601" t="str">
            <v>TFIT0417041339710</v>
          </cell>
          <cell r="AE1601">
            <v>39710</v>
          </cell>
          <cell r="AF1601" t="str">
            <v>TFIT04170413</v>
          </cell>
          <cell r="AG1601">
            <v>0</v>
          </cell>
        </row>
        <row r="1602">
          <cell r="T1602" t="str">
            <v>TFIT0417041339709</v>
          </cell>
          <cell r="U1602">
            <v>39709</v>
          </cell>
          <cell r="V1602" t="str">
            <v>TFIT04170413</v>
          </cell>
          <cell r="W1602">
            <v>0</v>
          </cell>
          <cell r="Y1602" t="str">
            <v>TFIT0417041339709</v>
          </cell>
          <cell r="Z1602">
            <v>39709</v>
          </cell>
          <cell r="AA1602" t="str">
            <v>TFIT04170413</v>
          </cell>
          <cell r="AB1602">
            <v>0</v>
          </cell>
          <cell r="AD1602" t="str">
            <v>TFIT0417041339709</v>
          </cell>
          <cell r="AE1602">
            <v>39709</v>
          </cell>
          <cell r="AF1602" t="str">
            <v>TFIT04170413</v>
          </cell>
          <cell r="AG1602">
            <v>0</v>
          </cell>
        </row>
        <row r="1603">
          <cell r="T1603" t="str">
            <v>TFIT0417041339708</v>
          </cell>
          <cell r="U1603">
            <v>39708</v>
          </cell>
          <cell r="V1603" t="str">
            <v>TFIT04170413</v>
          </cell>
          <cell r="W1603">
            <v>0</v>
          </cell>
          <cell r="Y1603" t="str">
            <v>TFIT0417041339708</v>
          </cell>
          <cell r="Z1603">
            <v>39708</v>
          </cell>
          <cell r="AA1603" t="str">
            <v>TFIT04170413</v>
          </cell>
          <cell r="AB1603">
            <v>0</v>
          </cell>
          <cell r="AD1603" t="str">
            <v>TFIT0417041339708</v>
          </cell>
          <cell r="AE1603">
            <v>39708</v>
          </cell>
          <cell r="AF1603" t="str">
            <v>TFIT04170413</v>
          </cell>
          <cell r="AG1603">
            <v>0</v>
          </cell>
        </row>
        <row r="1604">
          <cell r="T1604" t="str">
            <v>TFIT0417041339707</v>
          </cell>
          <cell r="U1604">
            <v>39707</v>
          </cell>
          <cell r="V1604" t="str">
            <v>TFIT04170413</v>
          </cell>
          <cell r="W1604">
            <v>0</v>
          </cell>
          <cell r="Y1604" t="str">
            <v>TFIT0417041339707</v>
          </cell>
          <cell r="Z1604">
            <v>39707</v>
          </cell>
          <cell r="AA1604" t="str">
            <v>TFIT04170413</v>
          </cell>
          <cell r="AB1604">
            <v>0</v>
          </cell>
          <cell r="AD1604" t="str">
            <v>TFIT0417041339707</v>
          </cell>
          <cell r="AE1604">
            <v>39707</v>
          </cell>
          <cell r="AF1604" t="str">
            <v>TFIT04170413</v>
          </cell>
          <cell r="AG1604">
            <v>0</v>
          </cell>
        </row>
        <row r="1605">
          <cell r="T1605" t="str">
            <v>TFIT0417041339706</v>
          </cell>
          <cell r="U1605">
            <v>39706</v>
          </cell>
          <cell r="V1605" t="str">
            <v>TFIT04170413</v>
          </cell>
          <cell r="W1605">
            <v>0</v>
          </cell>
          <cell r="Y1605" t="str">
            <v>TFIT0417041339706</v>
          </cell>
          <cell r="Z1605">
            <v>39706</v>
          </cell>
          <cell r="AA1605" t="str">
            <v>TFIT04170413</v>
          </cell>
          <cell r="AB1605">
            <v>0</v>
          </cell>
          <cell r="AD1605" t="str">
            <v>TFIT0417041339706</v>
          </cell>
          <cell r="AE1605">
            <v>39706</v>
          </cell>
          <cell r="AF1605" t="str">
            <v>TFIT04170413</v>
          </cell>
          <cell r="AG1605">
            <v>0</v>
          </cell>
        </row>
        <row r="1606">
          <cell r="T1606" t="str">
            <v>TFIT0417041339705</v>
          </cell>
          <cell r="U1606">
            <v>39705</v>
          </cell>
          <cell r="V1606" t="str">
            <v>TFIT04170413</v>
          </cell>
          <cell r="W1606">
            <v>0</v>
          </cell>
          <cell r="Y1606" t="str">
            <v>TFIT0417041339705</v>
          </cell>
          <cell r="Z1606">
            <v>39705</v>
          </cell>
          <cell r="AA1606" t="str">
            <v>TFIT04170413</v>
          </cell>
          <cell r="AB1606">
            <v>0</v>
          </cell>
          <cell r="AD1606" t="str">
            <v>TFIT0417041339705</v>
          </cell>
          <cell r="AE1606">
            <v>39705</v>
          </cell>
          <cell r="AF1606" t="str">
            <v>TFIT04170413</v>
          </cell>
          <cell r="AG1606">
            <v>0</v>
          </cell>
        </row>
        <row r="1607">
          <cell r="T1607" t="str">
            <v>TFIT0417041339704</v>
          </cell>
          <cell r="U1607">
            <v>39704</v>
          </cell>
          <cell r="V1607" t="str">
            <v>TFIT04170413</v>
          </cell>
          <cell r="W1607">
            <v>0</v>
          </cell>
          <cell r="Y1607" t="str">
            <v>TFIT0417041339704</v>
          </cell>
          <cell r="Z1607">
            <v>39704</v>
          </cell>
          <cell r="AA1607" t="str">
            <v>TFIT04170413</v>
          </cell>
          <cell r="AB1607">
            <v>0</v>
          </cell>
          <cell r="AD1607" t="str">
            <v>TFIT0417041339704</v>
          </cell>
          <cell r="AE1607">
            <v>39704</v>
          </cell>
          <cell r="AF1607" t="str">
            <v>TFIT04170413</v>
          </cell>
          <cell r="AG1607">
            <v>0</v>
          </cell>
        </row>
        <row r="1608">
          <cell r="T1608" t="str">
            <v>TFIT0417041339703</v>
          </cell>
          <cell r="U1608">
            <v>39703</v>
          </cell>
          <cell r="V1608" t="str">
            <v>TFIT04170413</v>
          </cell>
          <cell r="W1608">
            <v>0</v>
          </cell>
          <cell r="Y1608" t="str">
            <v>TFIT0417041339703</v>
          </cell>
          <cell r="Z1608">
            <v>39703</v>
          </cell>
          <cell r="AA1608" t="str">
            <v>TFIT04170413</v>
          </cell>
          <cell r="AB1608">
            <v>0</v>
          </cell>
          <cell r="AD1608" t="str">
            <v>TFIT0417041339703</v>
          </cell>
          <cell r="AE1608">
            <v>39703</v>
          </cell>
          <cell r="AF1608" t="str">
            <v>TFIT04170413</v>
          </cell>
          <cell r="AG1608">
            <v>0</v>
          </cell>
        </row>
        <row r="1609">
          <cell r="T1609" t="str">
            <v>TFIT0417041339702</v>
          </cell>
          <cell r="U1609">
            <v>39702</v>
          </cell>
          <cell r="V1609" t="str">
            <v>TFIT04170413</v>
          </cell>
          <cell r="W1609">
            <v>0</v>
          </cell>
          <cell r="Y1609" t="str">
            <v>TFIT0417041339702</v>
          </cell>
          <cell r="Z1609">
            <v>39702</v>
          </cell>
          <cell r="AA1609" t="str">
            <v>TFIT04170413</v>
          </cell>
          <cell r="AB1609">
            <v>0</v>
          </cell>
          <cell r="AD1609" t="str">
            <v>TFIT0417041339702</v>
          </cell>
          <cell r="AE1609">
            <v>39702</v>
          </cell>
          <cell r="AF1609" t="str">
            <v>TFIT04170413</v>
          </cell>
          <cell r="AG1609">
            <v>0</v>
          </cell>
        </row>
        <row r="1610">
          <cell r="T1610" t="str">
            <v>TFIT0417041339701</v>
          </cell>
          <cell r="U1610">
            <v>39701</v>
          </cell>
          <cell r="V1610" t="str">
            <v>TFIT04170413</v>
          </cell>
          <cell r="W1610">
            <v>0</v>
          </cell>
          <cell r="Y1610" t="str">
            <v>TFIT0417041339701</v>
          </cell>
          <cell r="Z1610">
            <v>39701</v>
          </cell>
          <cell r="AA1610" t="str">
            <v>TFIT04170413</v>
          </cell>
          <cell r="AB1610">
            <v>0</v>
          </cell>
          <cell r="AD1610" t="str">
            <v>TFIT0417041339701</v>
          </cell>
          <cell r="AE1610">
            <v>39701</v>
          </cell>
          <cell r="AF1610" t="str">
            <v>TFIT04170413</v>
          </cell>
          <cell r="AG1610">
            <v>0</v>
          </cell>
        </row>
        <row r="1611">
          <cell r="T1611" t="str">
            <v>TFIT0417041339700</v>
          </cell>
          <cell r="U1611">
            <v>39700</v>
          </cell>
          <cell r="V1611" t="str">
            <v>TFIT04170413</v>
          </cell>
          <cell r="W1611">
            <v>0</v>
          </cell>
          <cell r="Y1611" t="str">
            <v>TFIT0417041339700</v>
          </cell>
          <cell r="Z1611">
            <v>39700</v>
          </cell>
          <cell r="AA1611" t="str">
            <v>TFIT04170413</v>
          </cell>
          <cell r="AB1611">
            <v>0</v>
          </cell>
          <cell r="AD1611" t="str">
            <v>TFIT0417041339700</v>
          </cell>
          <cell r="AE1611">
            <v>39700</v>
          </cell>
          <cell r="AF1611" t="str">
            <v>TFIT04170413</v>
          </cell>
          <cell r="AG1611">
            <v>0</v>
          </cell>
        </row>
        <row r="1612">
          <cell r="T1612" t="str">
            <v>TFIT0417041339699</v>
          </cell>
          <cell r="U1612">
            <v>39699</v>
          </cell>
          <cell r="V1612" t="str">
            <v>TFIT04170413</v>
          </cell>
          <cell r="W1612">
            <v>0</v>
          </cell>
          <cell r="Y1612" t="str">
            <v>TFIT0417041339699</v>
          </cell>
          <cell r="Z1612">
            <v>39699</v>
          </cell>
          <cell r="AA1612" t="str">
            <v>TFIT04170413</v>
          </cell>
          <cell r="AB1612">
            <v>0</v>
          </cell>
          <cell r="AD1612" t="str">
            <v>TFIT0417041339699</v>
          </cell>
          <cell r="AE1612">
            <v>39699</v>
          </cell>
          <cell r="AF1612" t="str">
            <v>TFIT04170413</v>
          </cell>
          <cell r="AG1612">
            <v>0</v>
          </cell>
        </row>
        <row r="1613">
          <cell r="T1613" t="str">
            <v>TFIT0417041339698</v>
          </cell>
          <cell r="U1613">
            <v>39698</v>
          </cell>
          <cell r="V1613" t="str">
            <v>TFIT04170413</v>
          </cell>
          <cell r="W1613">
            <v>0</v>
          </cell>
          <cell r="Y1613" t="str">
            <v>TFIT0417041339698</v>
          </cell>
          <cell r="Z1613">
            <v>39698</v>
          </cell>
          <cell r="AA1613" t="str">
            <v>TFIT04170413</v>
          </cell>
          <cell r="AB1613">
            <v>0</v>
          </cell>
          <cell r="AD1613" t="str">
            <v>TFIT0417041339698</v>
          </cell>
          <cell r="AE1613">
            <v>39698</v>
          </cell>
          <cell r="AF1613" t="str">
            <v>TFIT04170413</v>
          </cell>
          <cell r="AG1613">
            <v>0</v>
          </cell>
        </row>
        <row r="1614">
          <cell r="T1614" t="str">
            <v>TFIT0417041339697</v>
          </cell>
          <cell r="U1614">
            <v>39697</v>
          </cell>
          <cell r="V1614" t="str">
            <v>TFIT04170413</v>
          </cell>
          <cell r="W1614">
            <v>0</v>
          </cell>
          <cell r="Y1614" t="str">
            <v>TFIT0417041339697</v>
          </cell>
          <cell r="Z1614">
            <v>39697</v>
          </cell>
          <cell r="AA1614" t="str">
            <v>TFIT04170413</v>
          </cell>
          <cell r="AB1614">
            <v>0</v>
          </cell>
          <cell r="AD1614" t="str">
            <v>TFIT0417041339697</v>
          </cell>
          <cell r="AE1614">
            <v>39697</v>
          </cell>
          <cell r="AF1614" t="str">
            <v>TFIT04170413</v>
          </cell>
          <cell r="AG1614">
            <v>0</v>
          </cell>
        </row>
        <row r="1615">
          <cell r="T1615" t="str">
            <v>TFIT0417041339696</v>
          </cell>
          <cell r="U1615">
            <v>39696</v>
          </cell>
          <cell r="V1615" t="str">
            <v>TFIT04170413</v>
          </cell>
          <cell r="W1615">
            <v>0</v>
          </cell>
          <cell r="Y1615" t="str">
            <v>TFIT0417041339696</v>
          </cell>
          <cell r="Z1615">
            <v>39696</v>
          </cell>
          <cell r="AA1615" t="str">
            <v>TFIT04170413</v>
          </cell>
          <cell r="AB1615">
            <v>0</v>
          </cell>
          <cell r="AD1615" t="str">
            <v>TFIT0417041339696</v>
          </cell>
          <cell r="AE1615">
            <v>39696</v>
          </cell>
          <cell r="AF1615" t="str">
            <v>TFIT04170413</v>
          </cell>
          <cell r="AG1615">
            <v>0</v>
          </cell>
        </row>
        <row r="1616">
          <cell r="T1616" t="str">
            <v>TFIT0417041339695</v>
          </cell>
          <cell r="U1616">
            <v>39695</v>
          </cell>
          <cell r="V1616" t="str">
            <v>TFIT04170413</v>
          </cell>
          <cell r="W1616">
            <v>0</v>
          </cell>
          <cell r="Y1616" t="str">
            <v>TFIT0417041339695</v>
          </cell>
          <cell r="Z1616">
            <v>39695</v>
          </cell>
          <cell r="AA1616" t="str">
            <v>TFIT04170413</v>
          </cell>
          <cell r="AB1616">
            <v>0</v>
          </cell>
          <cell r="AD1616" t="str">
            <v>TFIT0417041339695</v>
          </cell>
          <cell r="AE1616">
            <v>39695</v>
          </cell>
          <cell r="AF1616" t="str">
            <v>TFIT04170413</v>
          </cell>
          <cell r="AG1616">
            <v>0</v>
          </cell>
        </row>
        <row r="1617">
          <cell r="T1617" t="str">
            <v>TFIT0417041339694</v>
          </cell>
          <cell r="U1617">
            <v>39694</v>
          </cell>
          <cell r="V1617" t="str">
            <v>TFIT04170413</v>
          </cell>
          <cell r="W1617">
            <v>0</v>
          </cell>
          <cell r="Y1617" t="str">
            <v>TFIT0417041339694</v>
          </cell>
          <cell r="Z1617">
            <v>39694</v>
          </cell>
          <cell r="AA1617" t="str">
            <v>TFIT04170413</v>
          </cell>
          <cell r="AB1617">
            <v>0</v>
          </cell>
          <cell r="AD1617" t="str">
            <v>TFIT0417041339694</v>
          </cell>
          <cell r="AE1617">
            <v>39694</v>
          </cell>
          <cell r="AF1617" t="str">
            <v>TFIT04170413</v>
          </cell>
          <cell r="AG1617">
            <v>0</v>
          </cell>
        </row>
        <row r="1618">
          <cell r="T1618" t="str">
            <v>TFIT0417041339693</v>
          </cell>
          <cell r="U1618">
            <v>39693</v>
          </cell>
          <cell r="V1618" t="str">
            <v>TFIT04170413</v>
          </cell>
          <cell r="W1618">
            <v>0</v>
          </cell>
          <cell r="Y1618" t="str">
            <v>TFIT0417041339693</v>
          </cell>
          <cell r="Z1618">
            <v>39693</v>
          </cell>
          <cell r="AA1618" t="str">
            <v>TFIT04170413</v>
          </cell>
          <cell r="AB1618">
            <v>0</v>
          </cell>
          <cell r="AD1618" t="str">
            <v>TFIT0417041339693</v>
          </cell>
          <cell r="AE1618">
            <v>39693</v>
          </cell>
          <cell r="AF1618" t="str">
            <v>TFIT04170413</v>
          </cell>
          <cell r="AG1618">
            <v>0</v>
          </cell>
        </row>
        <row r="1619">
          <cell r="T1619" t="str">
            <v>TFIT0417041339692</v>
          </cell>
          <cell r="U1619">
            <v>39692</v>
          </cell>
          <cell r="V1619" t="str">
            <v>TFIT04170413</v>
          </cell>
          <cell r="W1619">
            <v>0</v>
          </cell>
          <cell r="Y1619" t="str">
            <v>TFIT0417041339692</v>
          </cell>
          <cell r="Z1619">
            <v>39692</v>
          </cell>
          <cell r="AA1619" t="str">
            <v>TFIT04170413</v>
          </cell>
          <cell r="AB1619">
            <v>0</v>
          </cell>
          <cell r="AD1619" t="str">
            <v>TFIT0417041339692</v>
          </cell>
          <cell r="AE1619">
            <v>39692</v>
          </cell>
          <cell r="AF1619" t="str">
            <v>TFIT04170413</v>
          </cell>
          <cell r="AG1619">
            <v>0</v>
          </cell>
        </row>
        <row r="1620">
          <cell r="T1620" t="str">
            <v>TFIT0417041339691</v>
          </cell>
          <cell r="U1620">
            <v>39691</v>
          </cell>
          <cell r="V1620" t="str">
            <v>TFIT04170413</v>
          </cell>
          <cell r="W1620">
            <v>0</v>
          </cell>
          <cell r="Y1620" t="str">
            <v>TFIT0417041339691</v>
          </cell>
          <cell r="Z1620">
            <v>39691</v>
          </cell>
          <cell r="AA1620" t="str">
            <v>TFIT04170413</v>
          </cell>
          <cell r="AB1620">
            <v>0</v>
          </cell>
          <cell r="AD1620" t="str">
            <v>TFIT0417041339691</v>
          </cell>
          <cell r="AE1620">
            <v>39691</v>
          </cell>
          <cell r="AF1620" t="str">
            <v>TFIT04170413</v>
          </cell>
          <cell r="AG1620">
            <v>0</v>
          </cell>
        </row>
        <row r="1621">
          <cell r="T1621" t="str">
            <v>TFIT0417041339690</v>
          </cell>
          <cell r="U1621">
            <v>39690</v>
          </cell>
          <cell r="V1621" t="str">
            <v>TFIT04170413</v>
          </cell>
          <cell r="W1621">
            <v>0</v>
          </cell>
          <cell r="Y1621" t="str">
            <v>TFIT0417041339690</v>
          </cell>
          <cell r="Z1621">
            <v>39690</v>
          </cell>
          <cell r="AA1621" t="str">
            <v>TFIT04170413</v>
          </cell>
          <cell r="AB1621">
            <v>0</v>
          </cell>
          <cell r="AD1621" t="str">
            <v>TFIT0417041339690</v>
          </cell>
          <cell r="AE1621">
            <v>39690</v>
          </cell>
          <cell r="AF1621" t="str">
            <v>TFIT04170413</v>
          </cell>
          <cell r="AG1621">
            <v>0</v>
          </cell>
        </row>
        <row r="1622">
          <cell r="T1622" t="str">
            <v>TFIT0417041339689</v>
          </cell>
          <cell r="U1622">
            <v>39689</v>
          </cell>
          <cell r="V1622" t="str">
            <v>TFIT04170413</v>
          </cell>
          <cell r="W1622">
            <v>0</v>
          </cell>
          <cell r="Y1622" t="str">
            <v>TFIT0417041339689</v>
          </cell>
          <cell r="Z1622">
            <v>39689</v>
          </cell>
          <cell r="AA1622" t="str">
            <v>TFIT04170413</v>
          </cell>
          <cell r="AB1622">
            <v>0</v>
          </cell>
          <cell r="AD1622" t="str">
            <v>TFIT0417041339689</v>
          </cell>
          <cell r="AE1622">
            <v>39689</v>
          </cell>
          <cell r="AF1622" t="str">
            <v>TFIT04170413</v>
          </cell>
          <cell r="AG1622">
            <v>0</v>
          </cell>
        </row>
        <row r="1623">
          <cell r="T1623" t="str">
            <v>TFIT0417041339688</v>
          </cell>
          <cell r="U1623">
            <v>39688</v>
          </cell>
          <cell r="V1623" t="str">
            <v>TFIT04170413</v>
          </cell>
          <cell r="W1623">
            <v>0</v>
          </cell>
          <cell r="Y1623" t="str">
            <v>TFIT0417041339688</v>
          </cell>
          <cell r="Z1623">
            <v>39688</v>
          </cell>
          <cell r="AA1623" t="str">
            <v>TFIT04170413</v>
          </cell>
          <cell r="AB1623">
            <v>0</v>
          </cell>
          <cell r="AD1623" t="str">
            <v>TFIT0417041339688</v>
          </cell>
          <cell r="AE1623">
            <v>39688</v>
          </cell>
          <cell r="AF1623" t="str">
            <v>TFIT04170413</v>
          </cell>
          <cell r="AG1623">
            <v>0</v>
          </cell>
        </row>
        <row r="1624">
          <cell r="T1624" t="str">
            <v>TFIT0417041339687</v>
          </cell>
          <cell r="U1624">
            <v>39687</v>
          </cell>
          <cell r="V1624" t="str">
            <v>TFIT04170413</v>
          </cell>
          <cell r="W1624">
            <v>0</v>
          </cell>
          <cell r="Y1624" t="str">
            <v>TFIT0417041339687</v>
          </cell>
          <cell r="Z1624">
            <v>39687</v>
          </cell>
          <cell r="AA1624" t="str">
            <v>TFIT04170413</v>
          </cell>
          <cell r="AB1624">
            <v>0</v>
          </cell>
          <cell r="AD1624" t="str">
            <v>TFIT0417041339687</v>
          </cell>
          <cell r="AE1624">
            <v>39687</v>
          </cell>
          <cell r="AF1624" t="str">
            <v>TFIT04170413</v>
          </cell>
          <cell r="AG1624">
            <v>0</v>
          </cell>
        </row>
        <row r="1625">
          <cell r="T1625" t="str">
            <v>TFIT0417041339686</v>
          </cell>
          <cell r="U1625">
            <v>39686</v>
          </cell>
          <cell r="V1625" t="str">
            <v>TFIT04170413</v>
          </cell>
          <cell r="W1625">
            <v>0</v>
          </cell>
          <cell r="Y1625" t="str">
            <v>TFIT0417041339686</v>
          </cell>
          <cell r="Z1625">
            <v>39686</v>
          </cell>
          <cell r="AA1625" t="str">
            <v>TFIT04170413</v>
          </cell>
          <cell r="AB1625">
            <v>0</v>
          </cell>
          <cell r="AD1625" t="str">
            <v>TFIT0417041339686</v>
          </cell>
          <cell r="AE1625">
            <v>39686</v>
          </cell>
          <cell r="AF1625" t="str">
            <v>TFIT04170413</v>
          </cell>
          <cell r="AG1625">
            <v>0</v>
          </cell>
        </row>
        <row r="1626">
          <cell r="T1626" t="str">
            <v>TFIT0417041339685</v>
          </cell>
          <cell r="U1626">
            <v>39685</v>
          </cell>
          <cell r="V1626" t="str">
            <v>TFIT04170413</v>
          </cell>
          <cell r="W1626">
            <v>0</v>
          </cell>
          <cell r="Y1626" t="str">
            <v>TFIT0417041339685</v>
          </cell>
          <cell r="Z1626">
            <v>39685</v>
          </cell>
          <cell r="AA1626" t="str">
            <v>TFIT04170413</v>
          </cell>
          <cell r="AB1626">
            <v>0</v>
          </cell>
          <cell r="AD1626" t="str">
            <v>TFIT0417041339685</v>
          </cell>
          <cell r="AE1626">
            <v>39685</v>
          </cell>
          <cell r="AF1626" t="str">
            <v>TFIT04170413</v>
          </cell>
          <cell r="AG1626">
            <v>0</v>
          </cell>
        </row>
        <row r="1627">
          <cell r="T1627" t="str">
            <v>TFIT0417041339684</v>
          </cell>
          <cell r="U1627">
            <v>39684</v>
          </cell>
          <cell r="V1627" t="str">
            <v>TFIT04170413</v>
          </cell>
          <cell r="W1627">
            <v>0</v>
          </cell>
          <cell r="Y1627" t="str">
            <v>TFIT0417041339684</v>
          </cell>
          <cell r="Z1627">
            <v>39684</v>
          </cell>
          <cell r="AA1627" t="str">
            <v>TFIT04170413</v>
          </cell>
          <cell r="AB1627">
            <v>0</v>
          </cell>
          <cell r="AD1627" t="str">
            <v>TFIT0417041339684</v>
          </cell>
          <cell r="AE1627">
            <v>39684</v>
          </cell>
          <cell r="AF1627" t="str">
            <v>TFIT04170413</v>
          </cell>
          <cell r="AG1627">
            <v>0</v>
          </cell>
        </row>
        <row r="1628">
          <cell r="T1628" t="str">
            <v>TFIT0417041339683</v>
          </cell>
          <cell r="U1628">
            <v>39683</v>
          </cell>
          <cell r="V1628" t="str">
            <v>TFIT04170413</v>
          </cell>
          <cell r="W1628">
            <v>0</v>
          </cell>
          <cell r="Y1628" t="str">
            <v>TFIT0417041339683</v>
          </cell>
          <cell r="Z1628">
            <v>39683</v>
          </cell>
          <cell r="AA1628" t="str">
            <v>TFIT04170413</v>
          </cell>
          <cell r="AB1628">
            <v>0</v>
          </cell>
          <cell r="AD1628" t="str">
            <v>TFIT0417041339683</v>
          </cell>
          <cell r="AE1628">
            <v>39683</v>
          </cell>
          <cell r="AF1628" t="str">
            <v>TFIT04170413</v>
          </cell>
          <cell r="AG1628">
            <v>0</v>
          </cell>
        </row>
        <row r="1629">
          <cell r="T1629" t="str">
            <v>TFIT0417041339682</v>
          </cell>
          <cell r="U1629">
            <v>39682</v>
          </cell>
          <cell r="V1629" t="str">
            <v>TFIT04170413</v>
          </cell>
          <cell r="W1629">
            <v>0</v>
          </cell>
          <cell r="Y1629" t="str">
            <v>TFIT0417041339682</v>
          </cell>
          <cell r="Z1629">
            <v>39682</v>
          </cell>
          <cell r="AA1629" t="str">
            <v>TFIT04170413</v>
          </cell>
          <cell r="AB1629">
            <v>0</v>
          </cell>
          <cell r="AD1629" t="str">
            <v>TFIT0417041339682</v>
          </cell>
          <cell r="AE1629">
            <v>39682</v>
          </cell>
          <cell r="AF1629" t="str">
            <v>TFIT04170413</v>
          </cell>
          <cell r="AG1629">
            <v>0</v>
          </cell>
        </row>
        <row r="1630">
          <cell r="T1630" t="str">
            <v>TFIT0417041339681</v>
          </cell>
          <cell r="U1630">
            <v>39681</v>
          </cell>
          <cell r="V1630" t="str">
            <v>TFIT04170413</v>
          </cell>
          <cell r="W1630">
            <v>0</v>
          </cell>
          <cell r="Y1630" t="str">
            <v>TFIT0417041339681</v>
          </cell>
          <cell r="Z1630">
            <v>39681</v>
          </cell>
          <cell r="AA1630" t="str">
            <v>TFIT04170413</v>
          </cell>
          <cell r="AB1630">
            <v>0</v>
          </cell>
          <cell r="AD1630" t="str">
            <v>TFIT0417041339681</v>
          </cell>
          <cell r="AE1630">
            <v>39681</v>
          </cell>
          <cell r="AF1630" t="str">
            <v>TFIT04170413</v>
          </cell>
          <cell r="AG1630">
            <v>0</v>
          </cell>
        </row>
        <row r="1631">
          <cell r="T1631" t="str">
            <v>TFIT0417041339680</v>
          </cell>
          <cell r="U1631">
            <v>39680</v>
          </cell>
          <cell r="V1631" t="str">
            <v>TFIT04170413</v>
          </cell>
          <cell r="W1631">
            <v>0</v>
          </cell>
          <cell r="Y1631" t="str">
            <v>TFIT0417041339680</v>
          </cell>
          <cell r="Z1631">
            <v>39680</v>
          </cell>
          <cell r="AA1631" t="str">
            <v>TFIT04170413</v>
          </cell>
          <cell r="AB1631">
            <v>0</v>
          </cell>
          <cell r="AD1631" t="str">
            <v>TFIT0417041339680</v>
          </cell>
          <cell r="AE1631">
            <v>39680</v>
          </cell>
          <cell r="AF1631" t="str">
            <v>TFIT04170413</v>
          </cell>
          <cell r="AG1631">
            <v>0</v>
          </cell>
        </row>
        <row r="1632">
          <cell r="T1632" t="str">
            <v>TFIT0417041339679</v>
          </cell>
          <cell r="U1632">
            <v>39679</v>
          </cell>
          <cell r="V1632" t="str">
            <v>TFIT04170413</v>
          </cell>
          <cell r="W1632">
            <v>0</v>
          </cell>
          <cell r="Y1632" t="str">
            <v>TFIT0417041339679</v>
          </cell>
          <cell r="Z1632">
            <v>39679</v>
          </cell>
          <cell r="AA1632" t="str">
            <v>TFIT04170413</v>
          </cell>
          <cell r="AB1632">
            <v>0</v>
          </cell>
          <cell r="AD1632" t="str">
            <v>TFIT0417041339679</v>
          </cell>
          <cell r="AE1632">
            <v>39679</v>
          </cell>
          <cell r="AF1632" t="str">
            <v>TFIT04170413</v>
          </cell>
          <cell r="AG1632">
            <v>0</v>
          </cell>
        </row>
        <row r="1633">
          <cell r="T1633" t="str">
            <v>TFIT0417041339678</v>
          </cell>
          <cell r="U1633">
            <v>39678</v>
          </cell>
          <cell r="V1633" t="str">
            <v>TFIT04170413</v>
          </cell>
          <cell r="W1633">
            <v>0</v>
          </cell>
          <cell r="Y1633" t="str">
            <v>TFIT0417041339678</v>
          </cell>
          <cell r="Z1633">
            <v>39678</v>
          </cell>
          <cell r="AA1633" t="str">
            <v>TFIT04170413</v>
          </cell>
          <cell r="AB1633">
            <v>0</v>
          </cell>
          <cell r="AD1633" t="str">
            <v>TFIT0417041339678</v>
          </cell>
          <cell r="AE1633">
            <v>39678</v>
          </cell>
          <cell r="AF1633" t="str">
            <v>TFIT04170413</v>
          </cell>
          <cell r="AG1633">
            <v>0</v>
          </cell>
        </row>
        <row r="1634">
          <cell r="T1634" t="str">
            <v>TFIT0417041339677</v>
          </cell>
          <cell r="U1634">
            <v>39677</v>
          </cell>
          <cell r="V1634" t="str">
            <v>TFIT04170413</v>
          </cell>
          <cell r="W1634">
            <v>0</v>
          </cell>
          <cell r="Y1634" t="str">
            <v>TFIT0417041339677</v>
          </cell>
          <cell r="Z1634">
            <v>39677</v>
          </cell>
          <cell r="AA1634" t="str">
            <v>TFIT04170413</v>
          </cell>
          <cell r="AB1634">
            <v>0</v>
          </cell>
          <cell r="AD1634" t="str">
            <v>TFIT0417041339677</v>
          </cell>
          <cell r="AE1634">
            <v>39677</v>
          </cell>
          <cell r="AF1634" t="str">
            <v>TFIT04170413</v>
          </cell>
          <cell r="AG1634">
            <v>0</v>
          </cell>
        </row>
        <row r="1635">
          <cell r="T1635" t="str">
            <v>TFIT0417041339676</v>
          </cell>
          <cell r="U1635">
            <v>39676</v>
          </cell>
          <cell r="V1635" t="str">
            <v>TFIT04170413</v>
          </cell>
          <cell r="W1635">
            <v>0</v>
          </cell>
          <cell r="Y1635" t="str">
            <v>TFIT0417041339676</v>
          </cell>
          <cell r="Z1635">
            <v>39676</v>
          </cell>
          <cell r="AA1635" t="str">
            <v>TFIT04170413</v>
          </cell>
          <cell r="AB1635">
            <v>0</v>
          </cell>
          <cell r="AD1635" t="str">
            <v>TFIT0417041339676</v>
          </cell>
          <cell r="AE1635">
            <v>39676</v>
          </cell>
          <cell r="AF1635" t="str">
            <v>TFIT04170413</v>
          </cell>
          <cell r="AG1635">
            <v>0</v>
          </cell>
        </row>
        <row r="1636">
          <cell r="T1636" t="str">
            <v>TFIT0417041339675</v>
          </cell>
          <cell r="U1636">
            <v>39675</v>
          </cell>
          <cell r="V1636" t="str">
            <v>TFIT04170413</v>
          </cell>
          <cell r="W1636">
            <v>0</v>
          </cell>
          <cell r="Y1636" t="str">
            <v>TFIT0417041339675</v>
          </cell>
          <cell r="Z1636">
            <v>39675</v>
          </cell>
          <cell r="AA1636" t="str">
            <v>TFIT04170413</v>
          </cell>
          <cell r="AB1636">
            <v>0</v>
          </cell>
          <cell r="AD1636" t="str">
            <v>TFIT0417041339675</v>
          </cell>
          <cell r="AE1636">
            <v>39675</v>
          </cell>
          <cell r="AF1636" t="str">
            <v>TFIT04170413</v>
          </cell>
          <cell r="AG1636">
            <v>0</v>
          </cell>
        </row>
        <row r="1637">
          <cell r="T1637" t="str">
            <v>TFIT0417041339674</v>
          </cell>
          <cell r="U1637">
            <v>39674</v>
          </cell>
          <cell r="V1637" t="str">
            <v>TFIT04170413</v>
          </cell>
          <cell r="W1637">
            <v>0</v>
          </cell>
          <cell r="Y1637" t="str">
            <v>TFIT0417041339674</v>
          </cell>
          <cell r="Z1637">
            <v>39674</v>
          </cell>
          <cell r="AA1637" t="str">
            <v>TFIT04170413</v>
          </cell>
          <cell r="AB1637">
            <v>0</v>
          </cell>
          <cell r="AD1637" t="str">
            <v>TFIT0417041339674</v>
          </cell>
          <cell r="AE1637">
            <v>39674</v>
          </cell>
          <cell r="AF1637" t="str">
            <v>TFIT04170413</v>
          </cell>
          <cell r="AG1637">
            <v>0</v>
          </cell>
        </row>
        <row r="1638">
          <cell r="T1638" t="str">
            <v>TFIT0417041339673</v>
          </cell>
          <cell r="U1638">
            <v>39673</v>
          </cell>
          <cell r="V1638" t="str">
            <v>TFIT04170413</v>
          </cell>
          <cell r="W1638">
            <v>0</v>
          </cell>
          <cell r="Y1638" t="str">
            <v>TFIT0417041339673</v>
          </cell>
          <cell r="Z1638">
            <v>39673</v>
          </cell>
          <cell r="AA1638" t="str">
            <v>TFIT04170413</v>
          </cell>
          <cell r="AB1638">
            <v>0</v>
          </cell>
          <cell r="AD1638" t="str">
            <v>TFIT0417041339673</v>
          </cell>
          <cell r="AE1638">
            <v>39673</v>
          </cell>
          <cell r="AF1638" t="str">
            <v>TFIT04170413</v>
          </cell>
          <cell r="AG1638">
            <v>0</v>
          </cell>
        </row>
        <row r="1639">
          <cell r="T1639" t="str">
            <v>TFIT0417041339672</v>
          </cell>
          <cell r="U1639">
            <v>39672</v>
          </cell>
          <cell r="V1639" t="str">
            <v>TFIT04170413</v>
          </cell>
          <cell r="W1639">
            <v>0</v>
          </cell>
          <cell r="Y1639" t="str">
            <v>TFIT0417041339672</v>
          </cell>
          <cell r="Z1639">
            <v>39672</v>
          </cell>
          <cell r="AA1639" t="str">
            <v>TFIT04170413</v>
          </cell>
          <cell r="AB1639">
            <v>0</v>
          </cell>
          <cell r="AD1639" t="str">
            <v>TFIT0417041339672</v>
          </cell>
          <cell r="AE1639">
            <v>39672</v>
          </cell>
          <cell r="AF1639" t="str">
            <v>TFIT04170413</v>
          </cell>
          <cell r="AG1639">
            <v>0</v>
          </cell>
        </row>
        <row r="1640">
          <cell r="T1640" t="str">
            <v>TFIT0417041339671</v>
          </cell>
          <cell r="U1640">
            <v>39671</v>
          </cell>
          <cell r="V1640" t="str">
            <v>TFIT04170413</v>
          </cell>
          <cell r="W1640">
            <v>0</v>
          </cell>
          <cell r="Y1640" t="str">
            <v>TFIT0417041339671</v>
          </cell>
          <cell r="Z1640">
            <v>39671</v>
          </cell>
          <cell r="AA1640" t="str">
            <v>TFIT04170413</v>
          </cell>
          <cell r="AB1640">
            <v>0</v>
          </cell>
          <cell r="AD1640" t="str">
            <v>TFIT0417041339671</v>
          </cell>
          <cell r="AE1640">
            <v>39671</v>
          </cell>
          <cell r="AF1640" t="str">
            <v>TFIT04170413</v>
          </cell>
          <cell r="AG1640">
            <v>0</v>
          </cell>
        </row>
        <row r="1641">
          <cell r="T1641" t="str">
            <v>TFIT0417041339670</v>
          </cell>
          <cell r="U1641">
            <v>39670</v>
          </cell>
          <cell r="V1641" t="str">
            <v>TFIT04170413</v>
          </cell>
          <cell r="W1641">
            <v>0</v>
          </cell>
          <cell r="Y1641" t="str">
            <v>TFIT0417041339670</v>
          </cell>
          <cell r="Z1641">
            <v>39670</v>
          </cell>
          <cell r="AA1641" t="str">
            <v>TFIT04170413</v>
          </cell>
          <cell r="AB1641">
            <v>0</v>
          </cell>
          <cell r="AD1641" t="str">
            <v>TFIT0417041339670</v>
          </cell>
          <cell r="AE1641">
            <v>39670</v>
          </cell>
          <cell r="AF1641" t="str">
            <v>TFIT04170413</v>
          </cell>
          <cell r="AG1641">
            <v>0</v>
          </cell>
        </row>
        <row r="1642">
          <cell r="T1642" t="str">
            <v>TFIT0417041339669</v>
          </cell>
          <cell r="U1642">
            <v>39669</v>
          </cell>
          <cell r="V1642" t="str">
            <v>TFIT04170413</v>
          </cell>
          <cell r="W1642">
            <v>0</v>
          </cell>
          <cell r="Y1642" t="str">
            <v>TFIT0417041339669</v>
          </cell>
          <cell r="Z1642">
            <v>39669</v>
          </cell>
          <cell r="AA1642" t="str">
            <v>TFIT04170413</v>
          </cell>
          <cell r="AB1642">
            <v>0</v>
          </cell>
          <cell r="AD1642" t="str">
            <v>TFIT0417041339669</v>
          </cell>
          <cell r="AE1642">
            <v>39669</v>
          </cell>
          <cell r="AF1642" t="str">
            <v>TFIT04170413</v>
          </cell>
          <cell r="AG1642">
            <v>0</v>
          </cell>
        </row>
        <row r="1643">
          <cell r="T1643" t="str">
            <v>TFIT0417041339668</v>
          </cell>
          <cell r="U1643">
            <v>39668</v>
          </cell>
          <cell r="V1643" t="str">
            <v>TFIT04170413</v>
          </cell>
          <cell r="W1643">
            <v>0</v>
          </cell>
          <cell r="Y1643" t="str">
            <v>TFIT0417041339668</v>
          </cell>
          <cell r="Z1643">
            <v>39668</v>
          </cell>
          <cell r="AA1643" t="str">
            <v>TFIT04170413</v>
          </cell>
          <cell r="AB1643">
            <v>0</v>
          </cell>
          <cell r="AD1643" t="str">
            <v>TFIT0417041339668</v>
          </cell>
          <cell r="AE1643">
            <v>39668</v>
          </cell>
          <cell r="AF1643" t="str">
            <v>TFIT04170413</v>
          </cell>
          <cell r="AG1643">
            <v>0</v>
          </cell>
        </row>
        <row r="1644">
          <cell r="T1644" t="str">
            <v>TFIT0417041339667</v>
          </cell>
          <cell r="U1644">
            <v>39667</v>
          </cell>
          <cell r="V1644" t="str">
            <v>TFIT04170413</v>
          </cell>
          <cell r="W1644">
            <v>0</v>
          </cell>
          <cell r="Y1644" t="str">
            <v>TFIT0417041339667</v>
          </cell>
          <cell r="Z1644">
            <v>39667</v>
          </cell>
          <cell r="AA1644" t="str">
            <v>TFIT04170413</v>
          </cell>
          <cell r="AB1644">
            <v>0</v>
          </cell>
          <cell r="AD1644" t="str">
            <v>TFIT0417041339667</v>
          </cell>
          <cell r="AE1644">
            <v>39667</v>
          </cell>
          <cell r="AF1644" t="str">
            <v>TFIT04170413</v>
          </cell>
          <cell r="AG1644">
            <v>0</v>
          </cell>
        </row>
        <row r="1645">
          <cell r="T1645" t="str">
            <v>TFIT0417041339666</v>
          </cell>
          <cell r="U1645">
            <v>39666</v>
          </cell>
          <cell r="V1645" t="str">
            <v>TFIT04170413</v>
          </cell>
          <cell r="W1645">
            <v>0</v>
          </cell>
          <cell r="Y1645" t="str">
            <v>TFIT0417041339666</v>
          </cell>
          <cell r="Z1645">
            <v>39666</v>
          </cell>
          <cell r="AA1645" t="str">
            <v>TFIT04170413</v>
          </cell>
          <cell r="AB1645">
            <v>0</v>
          </cell>
          <cell r="AD1645" t="str">
            <v>TFIT0417041339666</v>
          </cell>
          <cell r="AE1645">
            <v>39666</v>
          </cell>
          <cell r="AF1645" t="str">
            <v>TFIT04170413</v>
          </cell>
          <cell r="AG1645">
            <v>0</v>
          </cell>
        </row>
        <row r="1646">
          <cell r="T1646" t="str">
            <v>TFIT0417041339665</v>
          </cell>
          <cell r="U1646">
            <v>39665</v>
          </cell>
          <cell r="V1646" t="str">
            <v>TFIT04170413</v>
          </cell>
          <cell r="W1646">
            <v>0</v>
          </cell>
          <cell r="Y1646" t="str">
            <v>TFIT0417041339665</v>
          </cell>
          <cell r="Z1646">
            <v>39665</v>
          </cell>
          <cell r="AA1646" t="str">
            <v>TFIT04170413</v>
          </cell>
          <cell r="AB1646">
            <v>0</v>
          </cell>
          <cell r="AD1646" t="str">
            <v>TFIT0417041339665</v>
          </cell>
          <cell r="AE1646">
            <v>39665</v>
          </cell>
          <cell r="AF1646" t="str">
            <v>TFIT04170413</v>
          </cell>
          <cell r="AG1646">
            <v>0</v>
          </cell>
        </row>
        <row r="1647">
          <cell r="T1647" t="str">
            <v>TFIT0417041339664</v>
          </cell>
          <cell r="U1647">
            <v>39664</v>
          </cell>
          <cell r="V1647" t="str">
            <v>TFIT04170413</v>
          </cell>
          <cell r="W1647">
            <v>0</v>
          </cell>
          <cell r="Y1647" t="str">
            <v>TFIT0417041339664</v>
          </cell>
          <cell r="Z1647">
            <v>39664</v>
          </cell>
          <cell r="AA1647" t="str">
            <v>TFIT04170413</v>
          </cell>
          <cell r="AB1647">
            <v>0</v>
          </cell>
          <cell r="AD1647" t="str">
            <v>TFIT0417041339664</v>
          </cell>
          <cell r="AE1647">
            <v>39664</v>
          </cell>
          <cell r="AF1647" t="str">
            <v>TFIT04170413</v>
          </cell>
          <cell r="AG1647">
            <v>0</v>
          </cell>
        </row>
        <row r="1648">
          <cell r="T1648" t="str">
            <v>TFIT0417041339663</v>
          </cell>
          <cell r="U1648">
            <v>39663</v>
          </cell>
          <cell r="V1648" t="str">
            <v>TFIT04170413</v>
          </cell>
          <cell r="W1648">
            <v>0</v>
          </cell>
          <cell r="Y1648" t="str">
            <v>TFIT0417041339663</v>
          </cell>
          <cell r="Z1648">
            <v>39663</v>
          </cell>
          <cell r="AA1648" t="str">
            <v>TFIT04170413</v>
          </cell>
          <cell r="AB1648">
            <v>0</v>
          </cell>
          <cell r="AD1648" t="str">
            <v>TFIT0417041339663</v>
          </cell>
          <cell r="AE1648">
            <v>39663</v>
          </cell>
          <cell r="AF1648" t="str">
            <v>TFIT04170413</v>
          </cell>
          <cell r="AG1648">
            <v>0</v>
          </cell>
        </row>
        <row r="1649">
          <cell r="T1649" t="str">
            <v>TFIT0417041339662</v>
          </cell>
          <cell r="U1649">
            <v>39662</v>
          </cell>
          <cell r="V1649" t="str">
            <v>TFIT04170413</v>
          </cell>
          <cell r="W1649">
            <v>0</v>
          </cell>
          <cell r="Y1649" t="str">
            <v>TFIT0417041339662</v>
          </cell>
          <cell r="Z1649">
            <v>39662</v>
          </cell>
          <cell r="AA1649" t="str">
            <v>TFIT04170413</v>
          </cell>
          <cell r="AB1649">
            <v>0</v>
          </cell>
          <cell r="AD1649" t="str">
            <v>TFIT0417041339662</v>
          </cell>
          <cell r="AE1649">
            <v>39662</v>
          </cell>
          <cell r="AF1649" t="str">
            <v>TFIT04170413</v>
          </cell>
          <cell r="AG1649">
            <v>0</v>
          </cell>
        </row>
        <row r="1650">
          <cell r="T1650" t="str">
            <v>TFIT0417041339661</v>
          </cell>
          <cell r="U1650">
            <v>39661</v>
          </cell>
          <cell r="V1650" t="str">
            <v>TFIT04170413</v>
          </cell>
          <cell r="W1650">
            <v>0</v>
          </cell>
          <cell r="Y1650" t="str">
            <v>TFIT0417041339661</v>
          </cell>
          <cell r="Z1650">
            <v>39661</v>
          </cell>
          <cell r="AA1650" t="str">
            <v>TFIT04170413</v>
          </cell>
          <cell r="AB1650">
            <v>0</v>
          </cell>
          <cell r="AD1650" t="str">
            <v>TFIT0417041339661</v>
          </cell>
          <cell r="AE1650">
            <v>39661</v>
          </cell>
          <cell r="AF1650" t="str">
            <v>TFIT04170413</v>
          </cell>
          <cell r="AG1650">
            <v>0</v>
          </cell>
        </row>
        <row r="1651">
          <cell r="T1651" t="str">
            <v>TFIT0417041339660</v>
          </cell>
          <cell r="U1651">
            <v>39660</v>
          </cell>
          <cell r="V1651" t="str">
            <v>TFIT04170413</v>
          </cell>
          <cell r="W1651">
            <v>0</v>
          </cell>
          <cell r="Y1651" t="str">
            <v>TFIT0417041339660</v>
          </cell>
          <cell r="Z1651">
            <v>39660</v>
          </cell>
          <cell r="AA1651" t="str">
            <v>TFIT04170413</v>
          </cell>
          <cell r="AB1651">
            <v>0</v>
          </cell>
          <cell r="AD1651" t="str">
            <v>TFIT0417041339660</v>
          </cell>
          <cell r="AE1651">
            <v>39660</v>
          </cell>
          <cell r="AF1651" t="str">
            <v>TFIT04170413</v>
          </cell>
          <cell r="AG1651">
            <v>0</v>
          </cell>
        </row>
        <row r="1652">
          <cell r="T1652" t="str">
            <v>TFIT0417041339659</v>
          </cell>
          <cell r="U1652">
            <v>39659</v>
          </cell>
          <cell r="V1652" t="str">
            <v>TFIT04170413</v>
          </cell>
          <cell r="W1652">
            <v>0</v>
          </cell>
          <cell r="Y1652" t="str">
            <v>TFIT0417041339659</v>
          </cell>
          <cell r="Z1652">
            <v>39659</v>
          </cell>
          <cell r="AA1652" t="str">
            <v>TFIT04170413</v>
          </cell>
          <cell r="AB1652">
            <v>0</v>
          </cell>
          <cell r="AD1652" t="str">
            <v>TFIT0417041339659</v>
          </cell>
          <cell r="AE1652">
            <v>39659</v>
          </cell>
          <cell r="AF1652" t="str">
            <v>TFIT04170413</v>
          </cell>
          <cell r="AG1652">
            <v>0</v>
          </cell>
        </row>
        <row r="1653">
          <cell r="T1653" t="str">
            <v>TFIT0417041339658</v>
          </cell>
          <cell r="U1653">
            <v>39658</v>
          </cell>
          <cell r="V1653" t="str">
            <v>TFIT04170413</v>
          </cell>
          <cell r="W1653">
            <v>0</v>
          </cell>
          <cell r="Y1653" t="str">
            <v>TFIT0417041339658</v>
          </cell>
          <cell r="Z1653">
            <v>39658</v>
          </cell>
          <cell r="AA1653" t="str">
            <v>TFIT04170413</v>
          </cell>
          <cell r="AB1653">
            <v>0</v>
          </cell>
          <cell r="AD1653" t="str">
            <v>TFIT0417041339658</v>
          </cell>
          <cell r="AE1653">
            <v>39658</v>
          </cell>
          <cell r="AF1653" t="str">
            <v>TFIT04170413</v>
          </cell>
          <cell r="AG1653">
            <v>0</v>
          </cell>
        </row>
        <row r="1654">
          <cell r="T1654" t="str">
            <v>TFIT0417041339657</v>
          </cell>
          <cell r="U1654">
            <v>39657</v>
          </cell>
          <cell r="V1654" t="str">
            <v>TFIT04170413</v>
          </cell>
          <cell r="W1654">
            <v>0</v>
          </cell>
          <cell r="Y1654" t="str">
            <v>TFIT0417041339657</v>
          </cell>
          <cell r="Z1654">
            <v>39657</v>
          </cell>
          <cell r="AA1654" t="str">
            <v>TFIT04170413</v>
          </cell>
          <cell r="AB1654">
            <v>0</v>
          </cell>
          <cell r="AD1654" t="str">
            <v>TFIT0417041339657</v>
          </cell>
          <cell r="AE1654">
            <v>39657</v>
          </cell>
          <cell r="AF1654" t="str">
            <v>TFIT04170413</v>
          </cell>
          <cell r="AG1654">
            <v>0</v>
          </cell>
        </row>
        <row r="1655">
          <cell r="T1655" t="str">
            <v>TFIT0417041339656</v>
          </cell>
          <cell r="U1655">
            <v>39656</v>
          </cell>
          <cell r="V1655" t="str">
            <v>TFIT04170413</v>
          </cell>
          <cell r="W1655">
            <v>0</v>
          </cell>
          <cell r="Y1655" t="str">
            <v>TFIT0417041339656</v>
          </cell>
          <cell r="Z1655">
            <v>39656</v>
          </cell>
          <cell r="AA1655" t="str">
            <v>TFIT04170413</v>
          </cell>
          <cell r="AB1655">
            <v>0</v>
          </cell>
          <cell r="AD1655" t="str">
            <v>TFIT0417041339656</v>
          </cell>
          <cell r="AE1655">
            <v>39656</v>
          </cell>
          <cell r="AF1655" t="str">
            <v>TFIT04170413</v>
          </cell>
          <cell r="AG1655">
            <v>0</v>
          </cell>
        </row>
        <row r="1656">
          <cell r="T1656" t="str">
            <v>TFIT0417041339655</v>
          </cell>
          <cell r="U1656">
            <v>39655</v>
          </cell>
          <cell r="V1656" t="str">
            <v>TFIT04170413</v>
          </cell>
          <cell r="W1656">
            <v>0</v>
          </cell>
          <cell r="Y1656" t="str">
            <v>TFIT0417041339655</v>
          </cell>
          <cell r="Z1656">
            <v>39655</v>
          </cell>
          <cell r="AA1656" t="str">
            <v>TFIT04170413</v>
          </cell>
          <cell r="AB1656">
            <v>0</v>
          </cell>
          <cell r="AD1656" t="str">
            <v>TFIT0417041339655</v>
          </cell>
          <cell r="AE1656">
            <v>39655</v>
          </cell>
          <cell r="AF1656" t="str">
            <v>TFIT04170413</v>
          </cell>
          <cell r="AG1656">
            <v>0</v>
          </cell>
        </row>
        <row r="1657">
          <cell r="T1657" t="str">
            <v>TFIT0417041339654</v>
          </cell>
          <cell r="U1657">
            <v>39654</v>
          </cell>
          <cell r="V1657" t="str">
            <v>TFIT04170413</v>
          </cell>
          <cell r="W1657">
            <v>0</v>
          </cell>
          <cell r="Y1657" t="str">
            <v>TFIT0417041339654</v>
          </cell>
          <cell r="Z1657">
            <v>39654</v>
          </cell>
          <cell r="AA1657" t="str">
            <v>TFIT04170413</v>
          </cell>
          <cell r="AB1657">
            <v>0</v>
          </cell>
          <cell r="AD1657" t="str">
            <v>TFIT0417041339654</v>
          </cell>
          <cell r="AE1657">
            <v>39654</v>
          </cell>
          <cell r="AF1657" t="str">
            <v>TFIT04170413</v>
          </cell>
          <cell r="AG1657">
            <v>0</v>
          </cell>
        </row>
        <row r="1658">
          <cell r="T1658" t="str">
            <v>TFIT0417041339653</v>
          </cell>
          <cell r="U1658">
            <v>39653</v>
          </cell>
          <cell r="V1658" t="str">
            <v>TFIT04170413</v>
          </cell>
          <cell r="W1658">
            <v>0</v>
          </cell>
          <cell r="Y1658" t="str">
            <v>TFIT0417041339653</v>
          </cell>
          <cell r="Z1658">
            <v>39653</v>
          </cell>
          <cell r="AA1658" t="str">
            <v>TFIT04170413</v>
          </cell>
          <cell r="AB1658">
            <v>0</v>
          </cell>
          <cell r="AD1658" t="str">
            <v>TFIT0417041339653</v>
          </cell>
          <cell r="AE1658">
            <v>39653</v>
          </cell>
          <cell r="AF1658" t="str">
            <v>TFIT04170413</v>
          </cell>
          <cell r="AG1658">
            <v>0</v>
          </cell>
        </row>
        <row r="1659">
          <cell r="T1659" t="str">
            <v>TFIT0417041339652</v>
          </cell>
          <cell r="U1659">
            <v>39652</v>
          </cell>
          <cell r="V1659" t="str">
            <v>TFIT04170413</v>
          </cell>
          <cell r="W1659">
            <v>0</v>
          </cell>
          <cell r="Y1659" t="str">
            <v>TFIT0417041339652</v>
          </cell>
          <cell r="Z1659">
            <v>39652</v>
          </cell>
          <cell r="AA1659" t="str">
            <v>TFIT04170413</v>
          </cell>
          <cell r="AB1659">
            <v>0</v>
          </cell>
          <cell r="AD1659" t="str">
            <v>TFIT0417041339652</v>
          </cell>
          <cell r="AE1659">
            <v>39652</v>
          </cell>
          <cell r="AF1659" t="str">
            <v>TFIT04170413</v>
          </cell>
          <cell r="AG1659">
            <v>0</v>
          </cell>
        </row>
        <row r="1660">
          <cell r="T1660" t="str">
            <v>TFIT0417041339651</v>
          </cell>
          <cell r="U1660">
            <v>39651</v>
          </cell>
          <cell r="V1660" t="str">
            <v>TFIT04170413</v>
          </cell>
          <cell r="W1660">
            <v>0</v>
          </cell>
          <cell r="Y1660" t="str">
            <v>TFIT0417041339651</v>
          </cell>
          <cell r="Z1660">
            <v>39651</v>
          </cell>
          <cell r="AA1660" t="str">
            <v>TFIT04170413</v>
          </cell>
          <cell r="AB1660">
            <v>0</v>
          </cell>
          <cell r="AD1660" t="str">
            <v>TFIT0417041339651</v>
          </cell>
          <cell r="AE1660">
            <v>39651</v>
          </cell>
          <cell r="AF1660" t="str">
            <v>TFIT04170413</v>
          </cell>
          <cell r="AG1660">
            <v>0</v>
          </cell>
        </row>
        <row r="1661">
          <cell r="T1661" t="str">
            <v>TFIT0417041339650</v>
          </cell>
          <cell r="U1661">
            <v>39650</v>
          </cell>
          <cell r="V1661" t="str">
            <v>TFIT04170413</v>
          </cell>
          <cell r="W1661">
            <v>0</v>
          </cell>
          <cell r="Y1661" t="str">
            <v>TFIT0417041339650</v>
          </cell>
          <cell r="Z1661">
            <v>39650</v>
          </cell>
          <cell r="AA1661" t="str">
            <v>TFIT04170413</v>
          </cell>
          <cell r="AB1661">
            <v>0</v>
          </cell>
          <cell r="AD1661" t="str">
            <v>TFIT0417041339650</v>
          </cell>
          <cell r="AE1661">
            <v>39650</v>
          </cell>
          <cell r="AF1661" t="str">
            <v>TFIT04170413</v>
          </cell>
          <cell r="AG1661">
            <v>0</v>
          </cell>
        </row>
        <row r="1662">
          <cell r="T1662" t="str">
            <v>TFIT0417041339649</v>
          </cell>
          <cell r="U1662">
            <v>39649</v>
          </cell>
          <cell r="V1662" t="str">
            <v>TFIT04170413</v>
          </cell>
          <cell r="W1662">
            <v>0</v>
          </cell>
          <cell r="Y1662" t="str">
            <v>TFIT0417041339649</v>
          </cell>
          <cell r="Z1662">
            <v>39649</v>
          </cell>
          <cell r="AA1662" t="str">
            <v>TFIT04170413</v>
          </cell>
          <cell r="AB1662">
            <v>0</v>
          </cell>
          <cell r="AD1662" t="str">
            <v>TFIT0417041339649</v>
          </cell>
          <cell r="AE1662">
            <v>39649</v>
          </cell>
          <cell r="AF1662" t="str">
            <v>TFIT04170413</v>
          </cell>
          <cell r="AG1662">
            <v>0</v>
          </cell>
        </row>
        <row r="1663">
          <cell r="T1663" t="str">
            <v>TFIT0417041339648</v>
          </cell>
          <cell r="U1663">
            <v>39648</v>
          </cell>
          <cell r="V1663" t="str">
            <v>TFIT04170413</v>
          </cell>
          <cell r="W1663">
            <v>0</v>
          </cell>
          <cell r="Y1663" t="str">
            <v>TFIT0417041339648</v>
          </cell>
          <cell r="Z1663">
            <v>39648</v>
          </cell>
          <cell r="AA1663" t="str">
            <v>TFIT04170413</v>
          </cell>
          <cell r="AB1663">
            <v>0</v>
          </cell>
          <cell r="AD1663" t="str">
            <v>TFIT0417041339648</v>
          </cell>
          <cell r="AE1663">
            <v>39648</v>
          </cell>
          <cell r="AF1663" t="str">
            <v>TFIT04170413</v>
          </cell>
          <cell r="AG1663">
            <v>0</v>
          </cell>
        </row>
        <row r="1664">
          <cell r="T1664" t="str">
            <v>TFIT0417041339647</v>
          </cell>
          <cell r="U1664">
            <v>39647</v>
          </cell>
          <cell r="V1664" t="str">
            <v>TFIT04170413</v>
          </cell>
          <cell r="W1664">
            <v>0</v>
          </cell>
          <cell r="Y1664" t="str">
            <v>TFIT0417041339647</v>
          </cell>
          <cell r="Z1664">
            <v>39647</v>
          </cell>
          <cell r="AA1664" t="str">
            <v>TFIT04170413</v>
          </cell>
          <cell r="AB1664">
            <v>0</v>
          </cell>
          <cell r="AD1664" t="str">
            <v>TFIT0417041339647</v>
          </cell>
          <cell r="AE1664">
            <v>39647</v>
          </cell>
          <cell r="AF1664" t="str">
            <v>TFIT04170413</v>
          </cell>
          <cell r="AG1664">
            <v>0</v>
          </cell>
        </row>
        <row r="1665">
          <cell r="T1665" t="str">
            <v>TFIT0417041339646</v>
          </cell>
          <cell r="U1665">
            <v>39646</v>
          </cell>
          <cell r="V1665" t="str">
            <v>TFIT04170413</v>
          </cell>
          <cell r="W1665">
            <v>0</v>
          </cell>
          <cell r="Y1665" t="str">
            <v>TFIT0417041339646</v>
          </cell>
          <cell r="Z1665">
            <v>39646</v>
          </cell>
          <cell r="AA1665" t="str">
            <v>TFIT04170413</v>
          </cell>
          <cell r="AB1665">
            <v>0</v>
          </cell>
          <cell r="AD1665" t="str">
            <v>TFIT0417041339646</v>
          </cell>
          <cell r="AE1665">
            <v>39646</v>
          </cell>
          <cell r="AF1665" t="str">
            <v>TFIT04170413</v>
          </cell>
          <cell r="AG1665">
            <v>0</v>
          </cell>
        </row>
        <row r="1666">
          <cell r="T1666" t="str">
            <v>TFIT0417041339645</v>
          </cell>
          <cell r="U1666">
            <v>39645</v>
          </cell>
          <cell r="V1666" t="str">
            <v>TFIT04170413</v>
          </cell>
          <cell r="W1666">
            <v>0</v>
          </cell>
          <cell r="Y1666" t="str">
            <v>TFIT0417041339645</v>
          </cell>
          <cell r="Z1666">
            <v>39645</v>
          </cell>
          <cell r="AA1666" t="str">
            <v>TFIT04170413</v>
          </cell>
          <cell r="AB1666">
            <v>0</v>
          </cell>
          <cell r="AD1666" t="str">
            <v>TFIT0417041339645</v>
          </cell>
          <cell r="AE1666">
            <v>39645</v>
          </cell>
          <cell r="AF1666" t="str">
            <v>TFIT04170413</v>
          </cell>
          <cell r="AG1666">
            <v>0</v>
          </cell>
        </row>
        <row r="1667">
          <cell r="T1667" t="str">
            <v>TFIT0417041339644</v>
          </cell>
          <cell r="U1667">
            <v>39644</v>
          </cell>
          <cell r="V1667" t="str">
            <v>TFIT04170413</v>
          </cell>
          <cell r="W1667">
            <v>0</v>
          </cell>
          <cell r="Y1667" t="str">
            <v>TFIT0417041339644</v>
          </cell>
          <cell r="Z1667">
            <v>39644</v>
          </cell>
          <cell r="AA1667" t="str">
            <v>TFIT04170413</v>
          </cell>
          <cell r="AB1667">
            <v>0</v>
          </cell>
          <cell r="AD1667" t="str">
            <v>TFIT0417041339644</v>
          </cell>
          <cell r="AE1667">
            <v>39644</v>
          </cell>
          <cell r="AF1667" t="str">
            <v>TFIT04170413</v>
          </cell>
          <cell r="AG1667">
            <v>0</v>
          </cell>
        </row>
        <row r="1668">
          <cell r="T1668" t="str">
            <v>TFIT0417041339643</v>
          </cell>
          <cell r="U1668">
            <v>39643</v>
          </cell>
          <cell r="V1668" t="str">
            <v>TFIT04170413</v>
          </cell>
          <cell r="W1668">
            <v>0</v>
          </cell>
          <cell r="Y1668" t="str">
            <v>TFIT0417041339643</v>
          </cell>
          <cell r="Z1668">
            <v>39643</v>
          </cell>
          <cell r="AA1668" t="str">
            <v>TFIT04170413</v>
          </cell>
          <cell r="AB1668">
            <v>0</v>
          </cell>
          <cell r="AD1668" t="str">
            <v>TFIT0417041339643</v>
          </cell>
          <cell r="AE1668">
            <v>39643</v>
          </cell>
          <cell r="AF1668" t="str">
            <v>TFIT04170413</v>
          </cell>
          <cell r="AG1668">
            <v>0</v>
          </cell>
        </row>
        <row r="1669">
          <cell r="T1669" t="str">
            <v>TFIT0417041339642</v>
          </cell>
          <cell r="U1669">
            <v>39642</v>
          </cell>
          <cell r="V1669" t="str">
            <v>TFIT04170413</v>
          </cell>
          <cell r="W1669">
            <v>0</v>
          </cell>
          <cell r="Y1669" t="str">
            <v>TFIT0417041339642</v>
          </cell>
          <cell r="Z1669">
            <v>39642</v>
          </cell>
          <cell r="AA1669" t="str">
            <v>TFIT04170413</v>
          </cell>
          <cell r="AB1669">
            <v>0</v>
          </cell>
          <cell r="AD1669" t="str">
            <v>TFIT0417041339642</v>
          </cell>
          <cell r="AE1669">
            <v>39642</v>
          </cell>
          <cell r="AF1669" t="str">
            <v>TFIT04170413</v>
          </cell>
          <cell r="AG1669">
            <v>0</v>
          </cell>
        </row>
        <row r="1670">
          <cell r="T1670" t="str">
            <v>TFIT0417041339641</v>
          </cell>
          <cell r="U1670">
            <v>39641</v>
          </cell>
          <cell r="V1670" t="str">
            <v>TFIT04170413</v>
          </cell>
          <cell r="W1670">
            <v>0</v>
          </cell>
          <cell r="Y1670" t="str">
            <v>TFIT0417041339641</v>
          </cell>
          <cell r="Z1670">
            <v>39641</v>
          </cell>
          <cell r="AA1670" t="str">
            <v>TFIT04170413</v>
          </cell>
          <cell r="AB1670">
            <v>0</v>
          </cell>
          <cell r="AD1670" t="str">
            <v>TFIT0417041339641</v>
          </cell>
          <cell r="AE1670">
            <v>39641</v>
          </cell>
          <cell r="AF1670" t="str">
            <v>TFIT04170413</v>
          </cell>
          <cell r="AG1670">
            <v>0</v>
          </cell>
        </row>
        <row r="1671">
          <cell r="T1671" t="str">
            <v>TFIT0417041339640</v>
          </cell>
          <cell r="U1671">
            <v>39640</v>
          </cell>
          <cell r="V1671" t="str">
            <v>TFIT04170413</v>
          </cell>
          <cell r="W1671">
            <v>0</v>
          </cell>
          <cell r="Y1671" t="str">
            <v>TFIT0417041339640</v>
          </cell>
          <cell r="Z1671">
            <v>39640</v>
          </cell>
          <cell r="AA1671" t="str">
            <v>TFIT04170413</v>
          </cell>
          <cell r="AB1671">
            <v>0</v>
          </cell>
          <cell r="AD1671" t="str">
            <v>TFIT0417041339640</v>
          </cell>
          <cell r="AE1671">
            <v>39640</v>
          </cell>
          <cell r="AF1671" t="str">
            <v>TFIT04170413</v>
          </cell>
          <cell r="AG1671">
            <v>0</v>
          </cell>
        </row>
        <row r="1672">
          <cell r="T1672" t="str">
            <v>TFIT0417041339639</v>
          </cell>
          <cell r="U1672">
            <v>39639</v>
          </cell>
          <cell r="V1672" t="str">
            <v>TFIT04170413</v>
          </cell>
          <cell r="W1672">
            <v>0</v>
          </cell>
          <cell r="Y1672" t="str">
            <v>TFIT0417041339639</v>
          </cell>
          <cell r="Z1672">
            <v>39639</v>
          </cell>
          <cell r="AA1672" t="str">
            <v>TFIT04170413</v>
          </cell>
          <cell r="AB1672">
            <v>0</v>
          </cell>
          <cell r="AD1672" t="str">
            <v>TFIT0417041339639</v>
          </cell>
          <cell r="AE1672">
            <v>39639</v>
          </cell>
          <cell r="AF1672" t="str">
            <v>TFIT04170413</v>
          </cell>
          <cell r="AG1672">
            <v>0</v>
          </cell>
        </row>
        <row r="1673">
          <cell r="T1673" t="str">
            <v>TFIT0417041339638</v>
          </cell>
          <cell r="U1673">
            <v>39638</v>
          </cell>
          <cell r="V1673" t="str">
            <v>TFIT04170413</v>
          </cell>
          <cell r="W1673">
            <v>0</v>
          </cell>
          <cell r="Y1673" t="str">
            <v>TFIT0417041339638</v>
          </cell>
          <cell r="Z1673">
            <v>39638</v>
          </cell>
          <cell r="AA1673" t="str">
            <v>TFIT04170413</v>
          </cell>
          <cell r="AB1673">
            <v>0</v>
          </cell>
          <cell r="AD1673" t="str">
            <v>TFIT0417041339638</v>
          </cell>
          <cell r="AE1673">
            <v>39638</v>
          </cell>
          <cell r="AF1673" t="str">
            <v>TFIT04170413</v>
          </cell>
          <cell r="AG1673">
            <v>0</v>
          </cell>
        </row>
        <row r="1674">
          <cell r="T1674" t="str">
            <v>TFIT0417041339637</v>
          </cell>
          <cell r="U1674">
            <v>39637</v>
          </cell>
          <cell r="V1674" t="str">
            <v>TFIT04170413</v>
          </cell>
          <cell r="W1674">
            <v>0</v>
          </cell>
          <cell r="Y1674" t="str">
            <v>TFIT0417041339637</v>
          </cell>
          <cell r="Z1674">
            <v>39637</v>
          </cell>
          <cell r="AA1674" t="str">
            <v>TFIT04170413</v>
          </cell>
          <cell r="AB1674">
            <v>0</v>
          </cell>
          <cell r="AD1674" t="str">
            <v>TFIT0417041339637</v>
          </cell>
          <cell r="AE1674">
            <v>39637</v>
          </cell>
          <cell r="AF1674" t="str">
            <v>TFIT04170413</v>
          </cell>
          <cell r="AG1674">
            <v>0</v>
          </cell>
        </row>
        <row r="1675">
          <cell r="T1675" t="str">
            <v>TFIT0417041339636</v>
          </cell>
          <cell r="U1675">
            <v>39636</v>
          </cell>
          <cell r="V1675" t="str">
            <v>TFIT04170413</v>
          </cell>
          <cell r="W1675">
            <v>0</v>
          </cell>
          <cell r="Y1675" t="str">
            <v>TFIT0417041339636</v>
          </cell>
          <cell r="Z1675">
            <v>39636</v>
          </cell>
          <cell r="AA1675" t="str">
            <v>TFIT04170413</v>
          </cell>
          <cell r="AB1675">
            <v>0</v>
          </cell>
          <cell r="AD1675" t="str">
            <v>TFIT0417041339636</v>
          </cell>
          <cell r="AE1675">
            <v>39636</v>
          </cell>
          <cell r="AF1675" t="str">
            <v>TFIT04170413</v>
          </cell>
          <cell r="AG1675">
            <v>0</v>
          </cell>
        </row>
        <row r="1676">
          <cell r="T1676" t="str">
            <v>TFIT0417041339635</v>
          </cell>
          <cell r="U1676">
            <v>39635</v>
          </cell>
          <cell r="V1676" t="str">
            <v>TFIT04170413</v>
          </cell>
          <cell r="W1676">
            <v>0</v>
          </cell>
          <cell r="Y1676" t="str">
            <v>TFIT0417041339635</v>
          </cell>
          <cell r="Z1676">
            <v>39635</v>
          </cell>
          <cell r="AA1676" t="str">
            <v>TFIT04170413</v>
          </cell>
          <cell r="AB1676">
            <v>0</v>
          </cell>
          <cell r="AD1676" t="str">
            <v>TFIT0417041339635</v>
          </cell>
          <cell r="AE1676">
            <v>39635</v>
          </cell>
          <cell r="AF1676" t="str">
            <v>TFIT04170413</v>
          </cell>
          <cell r="AG1676">
            <v>0</v>
          </cell>
        </row>
        <row r="1677">
          <cell r="T1677" t="str">
            <v>TFIT0417041339634</v>
          </cell>
          <cell r="U1677">
            <v>39634</v>
          </cell>
          <cell r="V1677" t="str">
            <v>TFIT04170413</v>
          </cell>
          <cell r="W1677">
            <v>0</v>
          </cell>
          <cell r="Y1677" t="str">
            <v>TFIT0417041339634</v>
          </cell>
          <cell r="Z1677">
            <v>39634</v>
          </cell>
          <cell r="AA1677" t="str">
            <v>TFIT04170413</v>
          </cell>
          <cell r="AB1677">
            <v>0</v>
          </cell>
          <cell r="AD1677" t="str">
            <v>TFIT0417041339634</v>
          </cell>
          <cell r="AE1677">
            <v>39634</v>
          </cell>
          <cell r="AF1677" t="str">
            <v>TFIT04170413</v>
          </cell>
          <cell r="AG1677">
            <v>0</v>
          </cell>
        </row>
        <row r="1678">
          <cell r="T1678" t="str">
            <v>TFIT0417041339633</v>
          </cell>
          <cell r="U1678">
            <v>39633</v>
          </cell>
          <cell r="V1678" t="str">
            <v>TFIT04170413</v>
          </cell>
          <cell r="W1678">
            <v>0</v>
          </cell>
          <cell r="Y1678" t="str">
            <v>TFIT0417041339633</v>
          </cell>
          <cell r="Z1678">
            <v>39633</v>
          </cell>
          <cell r="AA1678" t="str">
            <v>TFIT04170413</v>
          </cell>
          <cell r="AB1678">
            <v>0</v>
          </cell>
          <cell r="AD1678" t="str">
            <v>TFIT0417041339633</v>
          </cell>
          <cell r="AE1678">
            <v>39633</v>
          </cell>
          <cell r="AF1678" t="str">
            <v>TFIT04170413</v>
          </cell>
          <cell r="AG1678">
            <v>0</v>
          </cell>
        </row>
        <row r="1679">
          <cell r="T1679" t="str">
            <v>TFIT0417041339632</v>
          </cell>
          <cell r="U1679">
            <v>39632</v>
          </cell>
          <cell r="V1679" t="str">
            <v>TFIT04170413</v>
          </cell>
          <cell r="W1679">
            <v>0</v>
          </cell>
          <cell r="Y1679" t="str">
            <v>TFIT0417041339632</v>
          </cell>
          <cell r="Z1679">
            <v>39632</v>
          </cell>
          <cell r="AA1679" t="str">
            <v>TFIT04170413</v>
          </cell>
          <cell r="AB1679">
            <v>0</v>
          </cell>
          <cell r="AD1679" t="str">
            <v>TFIT0417041339632</v>
          </cell>
          <cell r="AE1679">
            <v>39632</v>
          </cell>
          <cell r="AF1679" t="str">
            <v>TFIT04170413</v>
          </cell>
          <cell r="AG1679">
            <v>0</v>
          </cell>
        </row>
        <row r="1680">
          <cell r="T1680" t="str">
            <v>TFIT0417041339631</v>
          </cell>
          <cell r="U1680">
            <v>39631</v>
          </cell>
          <cell r="V1680" t="str">
            <v>TFIT04170413</v>
          </cell>
          <cell r="W1680">
            <v>0</v>
          </cell>
          <cell r="Y1680" t="str">
            <v>TFIT0417041339631</v>
          </cell>
          <cell r="Z1680">
            <v>39631</v>
          </cell>
          <cell r="AA1680" t="str">
            <v>TFIT04170413</v>
          </cell>
          <cell r="AB1680">
            <v>0</v>
          </cell>
          <cell r="AD1680" t="str">
            <v>TFIT0417041339631</v>
          </cell>
          <cell r="AE1680">
            <v>39631</v>
          </cell>
          <cell r="AF1680" t="str">
            <v>TFIT04170413</v>
          </cell>
          <cell r="AG1680">
            <v>0</v>
          </cell>
        </row>
        <row r="1681">
          <cell r="T1681" t="str">
            <v>TFIT0417041339630</v>
          </cell>
          <cell r="U1681">
            <v>39630</v>
          </cell>
          <cell r="V1681" t="str">
            <v>TFIT04170413</v>
          </cell>
          <cell r="W1681">
            <v>0</v>
          </cell>
          <cell r="Y1681" t="str">
            <v>TFIT0417041339630</v>
          </cell>
          <cell r="Z1681">
            <v>39630</v>
          </cell>
          <cell r="AA1681" t="str">
            <v>TFIT04170413</v>
          </cell>
          <cell r="AB1681">
            <v>0</v>
          </cell>
          <cell r="AD1681" t="str">
            <v>TFIT0417041339630</v>
          </cell>
          <cell r="AE1681">
            <v>39630</v>
          </cell>
          <cell r="AF1681" t="str">
            <v>TFIT04170413</v>
          </cell>
          <cell r="AG1681">
            <v>0</v>
          </cell>
        </row>
        <row r="1682">
          <cell r="T1682" t="str">
            <v>TFIT0417041339629</v>
          </cell>
          <cell r="U1682">
            <v>39629</v>
          </cell>
          <cell r="V1682" t="str">
            <v>TFIT04170413</v>
          </cell>
          <cell r="W1682">
            <v>0</v>
          </cell>
          <cell r="Y1682" t="str">
            <v>TFIT0417041339629</v>
          </cell>
          <cell r="Z1682">
            <v>39629</v>
          </cell>
          <cell r="AA1682" t="str">
            <v>TFIT04170413</v>
          </cell>
          <cell r="AB1682">
            <v>0</v>
          </cell>
          <cell r="AD1682" t="str">
            <v>TFIT0417041339629</v>
          </cell>
          <cell r="AE1682">
            <v>39629</v>
          </cell>
          <cell r="AF1682" t="str">
            <v>TFIT04170413</v>
          </cell>
          <cell r="AG1682">
            <v>0</v>
          </cell>
        </row>
        <row r="1683">
          <cell r="T1683" t="str">
            <v>TFIT0417041339628</v>
          </cell>
          <cell r="U1683">
            <v>39628</v>
          </cell>
          <cell r="V1683" t="str">
            <v>TFIT04170413</v>
          </cell>
          <cell r="W1683">
            <v>0</v>
          </cell>
          <cell r="Y1683" t="str">
            <v>TFIT0417041339628</v>
          </cell>
          <cell r="Z1683">
            <v>39628</v>
          </cell>
          <cell r="AA1683" t="str">
            <v>TFIT04170413</v>
          </cell>
          <cell r="AB1683">
            <v>0</v>
          </cell>
          <cell r="AD1683" t="str">
            <v>TFIT0417041339628</v>
          </cell>
          <cell r="AE1683">
            <v>39628</v>
          </cell>
          <cell r="AF1683" t="str">
            <v>TFIT04170413</v>
          </cell>
          <cell r="AG1683">
            <v>0</v>
          </cell>
        </row>
        <row r="1684">
          <cell r="T1684" t="str">
            <v>TFIT0417041339627</v>
          </cell>
          <cell r="U1684">
            <v>39627</v>
          </cell>
          <cell r="V1684" t="str">
            <v>TFIT04170413</v>
          </cell>
          <cell r="W1684">
            <v>0</v>
          </cell>
          <cell r="Y1684" t="str">
            <v>TFIT0417041339627</v>
          </cell>
          <cell r="Z1684">
            <v>39627</v>
          </cell>
          <cell r="AA1684" t="str">
            <v>TFIT04170413</v>
          </cell>
          <cell r="AB1684">
            <v>0</v>
          </cell>
          <cell r="AD1684" t="str">
            <v>TFIT0417041339627</v>
          </cell>
          <cell r="AE1684">
            <v>39627</v>
          </cell>
          <cell r="AF1684" t="str">
            <v>TFIT04170413</v>
          </cell>
          <cell r="AG1684">
            <v>0</v>
          </cell>
        </row>
        <row r="1685">
          <cell r="T1685" t="str">
            <v>TFIT0417041339626</v>
          </cell>
          <cell r="U1685">
            <v>39626</v>
          </cell>
          <cell r="V1685" t="str">
            <v>TFIT04170413</v>
          </cell>
          <cell r="W1685">
            <v>0</v>
          </cell>
          <cell r="Y1685" t="str">
            <v>TFIT0417041339626</v>
          </cell>
          <cell r="Z1685">
            <v>39626</v>
          </cell>
          <cell r="AA1685" t="str">
            <v>TFIT04170413</v>
          </cell>
          <cell r="AB1685">
            <v>0</v>
          </cell>
          <cell r="AD1685" t="str">
            <v>TFIT0417041339626</v>
          </cell>
          <cell r="AE1685">
            <v>39626</v>
          </cell>
          <cell r="AF1685" t="str">
            <v>TFIT04170413</v>
          </cell>
          <cell r="AG1685">
            <v>0</v>
          </cell>
        </row>
        <row r="1686">
          <cell r="T1686" t="str">
            <v>TFIT0417041339625</v>
          </cell>
          <cell r="U1686">
            <v>39625</v>
          </cell>
          <cell r="V1686" t="str">
            <v>TFIT04170413</v>
          </cell>
          <cell r="W1686">
            <v>0</v>
          </cell>
          <cell r="Y1686" t="str">
            <v>TFIT0417041339625</v>
          </cell>
          <cell r="Z1686">
            <v>39625</v>
          </cell>
          <cell r="AA1686" t="str">
            <v>TFIT04170413</v>
          </cell>
          <cell r="AB1686">
            <v>0</v>
          </cell>
          <cell r="AD1686" t="str">
            <v>TFIT0417041339625</v>
          </cell>
          <cell r="AE1686">
            <v>39625</v>
          </cell>
          <cell r="AF1686" t="str">
            <v>TFIT04170413</v>
          </cell>
          <cell r="AG1686">
            <v>0</v>
          </cell>
        </row>
        <row r="1687">
          <cell r="T1687" t="str">
            <v>TFIT0417041339624</v>
          </cell>
          <cell r="U1687">
            <v>39624</v>
          </cell>
          <cell r="V1687" t="str">
            <v>TFIT04170413</v>
          </cell>
          <cell r="W1687">
            <v>0</v>
          </cell>
          <cell r="Y1687" t="str">
            <v>TFIT0417041339624</v>
          </cell>
          <cell r="Z1687">
            <v>39624</v>
          </cell>
          <cell r="AA1687" t="str">
            <v>TFIT04170413</v>
          </cell>
          <cell r="AB1687">
            <v>0</v>
          </cell>
          <cell r="AD1687" t="str">
            <v>TFIT0417041339624</v>
          </cell>
          <cell r="AE1687">
            <v>39624</v>
          </cell>
          <cell r="AF1687" t="str">
            <v>TFIT04170413</v>
          </cell>
          <cell r="AG1687">
            <v>0</v>
          </cell>
        </row>
        <row r="1688">
          <cell r="T1688" t="str">
            <v>TFIT0417041339623</v>
          </cell>
          <cell r="U1688">
            <v>39623</v>
          </cell>
          <cell r="V1688" t="str">
            <v>TFIT04170413</v>
          </cell>
          <cell r="W1688">
            <v>0</v>
          </cell>
          <cell r="Y1688" t="str">
            <v>TFIT0417041339623</v>
          </cell>
          <cell r="Z1688">
            <v>39623</v>
          </cell>
          <cell r="AA1688" t="str">
            <v>TFIT04170413</v>
          </cell>
          <cell r="AB1688">
            <v>0</v>
          </cell>
          <cell r="AD1688" t="str">
            <v>TFIT0417041339623</v>
          </cell>
          <cell r="AE1688">
            <v>39623</v>
          </cell>
          <cell r="AF1688" t="str">
            <v>TFIT04170413</v>
          </cell>
          <cell r="AG1688">
            <v>0</v>
          </cell>
        </row>
        <row r="1689">
          <cell r="T1689" t="str">
            <v>TFIT0417041339622</v>
          </cell>
          <cell r="U1689">
            <v>39622</v>
          </cell>
          <cell r="V1689" t="str">
            <v>TFIT04170413</v>
          </cell>
          <cell r="W1689">
            <v>0</v>
          </cell>
          <cell r="Y1689" t="str">
            <v>TFIT0417041339622</v>
          </cell>
          <cell r="Z1689">
            <v>39622</v>
          </cell>
          <cell r="AA1689" t="str">
            <v>TFIT04170413</v>
          </cell>
          <cell r="AB1689">
            <v>0</v>
          </cell>
          <cell r="AD1689" t="str">
            <v>TFIT0417041339622</v>
          </cell>
          <cell r="AE1689">
            <v>39622</v>
          </cell>
          <cell r="AF1689" t="str">
            <v>TFIT04170413</v>
          </cell>
          <cell r="AG1689">
            <v>0</v>
          </cell>
        </row>
        <row r="1690">
          <cell r="T1690" t="str">
            <v>TFIT0417041339621</v>
          </cell>
          <cell r="U1690">
            <v>39621</v>
          </cell>
          <cell r="V1690" t="str">
            <v>TFIT04170413</v>
          </cell>
          <cell r="W1690">
            <v>0</v>
          </cell>
          <cell r="Y1690" t="str">
            <v>TFIT0417041339621</v>
          </cell>
          <cell r="Z1690">
            <v>39621</v>
          </cell>
          <cell r="AA1690" t="str">
            <v>TFIT04170413</v>
          </cell>
          <cell r="AB1690">
            <v>0</v>
          </cell>
          <cell r="AD1690" t="str">
            <v>TFIT0417041339621</v>
          </cell>
          <cell r="AE1690">
            <v>39621</v>
          </cell>
          <cell r="AF1690" t="str">
            <v>TFIT04170413</v>
          </cell>
          <cell r="AG1690">
            <v>0</v>
          </cell>
        </row>
        <row r="1691">
          <cell r="T1691" t="str">
            <v>TFIT0417041339620</v>
          </cell>
          <cell r="U1691">
            <v>39620</v>
          </cell>
          <cell r="V1691" t="str">
            <v>TFIT04170413</v>
          </cell>
          <cell r="W1691">
            <v>0</v>
          </cell>
          <cell r="Y1691" t="str">
            <v>TFIT0417041339620</v>
          </cell>
          <cell r="Z1691">
            <v>39620</v>
          </cell>
          <cell r="AA1691" t="str">
            <v>TFIT04170413</v>
          </cell>
          <cell r="AB1691">
            <v>0</v>
          </cell>
          <cell r="AD1691" t="str">
            <v>TFIT0417041339620</v>
          </cell>
          <cell r="AE1691">
            <v>39620</v>
          </cell>
          <cell r="AF1691" t="str">
            <v>TFIT04170413</v>
          </cell>
          <cell r="AG1691">
            <v>0</v>
          </cell>
        </row>
        <row r="1692">
          <cell r="T1692" t="str">
            <v>TFIT0417041339619</v>
          </cell>
          <cell r="U1692">
            <v>39619</v>
          </cell>
          <cell r="V1692" t="str">
            <v>TFIT04170413</v>
          </cell>
          <cell r="W1692">
            <v>0</v>
          </cell>
          <cell r="Y1692" t="str">
            <v>TFIT0417041339619</v>
          </cell>
          <cell r="Z1692">
            <v>39619</v>
          </cell>
          <cell r="AA1692" t="str">
            <v>TFIT04170413</v>
          </cell>
          <cell r="AB1692">
            <v>0</v>
          </cell>
          <cell r="AD1692" t="str">
            <v>TFIT0417041339619</v>
          </cell>
          <cell r="AE1692">
            <v>39619</v>
          </cell>
          <cell r="AF1692" t="str">
            <v>TFIT04170413</v>
          </cell>
          <cell r="AG1692">
            <v>0</v>
          </cell>
        </row>
        <row r="1693">
          <cell r="T1693" t="str">
            <v>TFIT0417041339618</v>
          </cell>
          <cell r="U1693">
            <v>39618</v>
          </cell>
          <cell r="V1693" t="str">
            <v>TFIT04170413</v>
          </cell>
          <cell r="W1693">
            <v>0</v>
          </cell>
          <cell r="Y1693" t="str">
            <v>TFIT0417041339618</v>
          </cell>
          <cell r="Z1693">
            <v>39618</v>
          </cell>
          <cell r="AA1693" t="str">
            <v>TFIT04170413</v>
          </cell>
          <cell r="AB1693">
            <v>0</v>
          </cell>
          <cell r="AD1693" t="str">
            <v>TFIT0417041339618</v>
          </cell>
          <cell r="AE1693">
            <v>39618</v>
          </cell>
          <cell r="AF1693" t="str">
            <v>TFIT04170413</v>
          </cell>
          <cell r="AG1693">
            <v>0</v>
          </cell>
        </row>
        <row r="1694">
          <cell r="T1694" t="str">
            <v>TFIT0417041339617</v>
          </cell>
          <cell r="U1694">
            <v>39617</v>
          </cell>
          <cell r="V1694" t="str">
            <v>TFIT04170413</v>
          </cell>
          <cell r="W1694">
            <v>0</v>
          </cell>
          <cell r="Y1694" t="str">
            <v>TFIT0417041339617</v>
          </cell>
          <cell r="Z1694">
            <v>39617</v>
          </cell>
          <cell r="AA1694" t="str">
            <v>TFIT04170413</v>
          </cell>
          <cell r="AB1694">
            <v>0</v>
          </cell>
          <cell r="AD1694" t="str">
            <v>TFIT0417041339617</v>
          </cell>
          <cell r="AE1694">
            <v>39617</v>
          </cell>
          <cell r="AF1694" t="str">
            <v>TFIT04170413</v>
          </cell>
          <cell r="AG1694">
            <v>0</v>
          </cell>
        </row>
        <row r="1695">
          <cell r="T1695" t="str">
            <v>TFIT0417041339616</v>
          </cell>
          <cell r="U1695">
            <v>39616</v>
          </cell>
          <cell r="V1695" t="str">
            <v>TFIT04170413</v>
          </cell>
          <cell r="W1695">
            <v>0</v>
          </cell>
          <cell r="Y1695" t="str">
            <v>TFIT0417041339616</v>
          </cell>
          <cell r="Z1695">
            <v>39616</v>
          </cell>
          <cell r="AA1695" t="str">
            <v>TFIT04170413</v>
          </cell>
          <cell r="AB1695">
            <v>0</v>
          </cell>
          <cell r="AD1695" t="str">
            <v>TFIT0417041339616</v>
          </cell>
          <cell r="AE1695">
            <v>39616</v>
          </cell>
          <cell r="AF1695" t="str">
            <v>TFIT04170413</v>
          </cell>
          <cell r="AG1695">
            <v>0</v>
          </cell>
        </row>
        <row r="1696">
          <cell r="T1696" t="str">
            <v>TFIT0417041339615</v>
          </cell>
          <cell r="U1696">
            <v>39615</v>
          </cell>
          <cell r="V1696" t="str">
            <v>TFIT04170413</v>
          </cell>
          <cell r="W1696">
            <v>0</v>
          </cell>
          <cell r="Y1696" t="str">
            <v>TFIT0417041339615</v>
          </cell>
          <cell r="Z1696">
            <v>39615</v>
          </cell>
          <cell r="AA1696" t="str">
            <v>TFIT04170413</v>
          </cell>
          <cell r="AB1696">
            <v>0</v>
          </cell>
          <cell r="AD1696" t="str">
            <v>TFIT0417041339615</v>
          </cell>
          <cell r="AE1696">
            <v>39615</v>
          </cell>
          <cell r="AF1696" t="str">
            <v>TFIT04170413</v>
          </cell>
          <cell r="AG1696">
            <v>0</v>
          </cell>
        </row>
        <row r="1697">
          <cell r="T1697" t="str">
            <v>TFIT0417041339614</v>
          </cell>
          <cell r="U1697">
            <v>39614</v>
          </cell>
          <cell r="V1697" t="str">
            <v>TFIT04170413</v>
          </cell>
          <cell r="W1697">
            <v>0</v>
          </cell>
          <cell r="Y1697" t="str">
            <v>TFIT0417041339614</v>
          </cell>
          <cell r="Z1697">
            <v>39614</v>
          </cell>
          <cell r="AA1697" t="str">
            <v>TFIT04170413</v>
          </cell>
          <cell r="AB1697">
            <v>0</v>
          </cell>
          <cell r="AD1697" t="str">
            <v>TFIT0417041339614</v>
          </cell>
          <cell r="AE1697">
            <v>39614</v>
          </cell>
          <cell r="AF1697" t="str">
            <v>TFIT04170413</v>
          </cell>
          <cell r="AG1697">
            <v>0</v>
          </cell>
        </row>
        <row r="1698">
          <cell r="T1698" t="str">
            <v>TFIT0417041339613</v>
          </cell>
          <cell r="U1698">
            <v>39613</v>
          </cell>
          <cell r="V1698" t="str">
            <v>TFIT04170413</v>
          </cell>
          <cell r="W1698">
            <v>0</v>
          </cell>
          <cell r="Y1698" t="str">
            <v>TFIT0417041339613</v>
          </cell>
          <cell r="Z1698">
            <v>39613</v>
          </cell>
          <cell r="AA1698" t="str">
            <v>TFIT04170413</v>
          </cell>
          <cell r="AB1698">
            <v>0</v>
          </cell>
          <cell r="AD1698" t="str">
            <v>TFIT0417041339613</v>
          </cell>
          <cell r="AE1698">
            <v>39613</v>
          </cell>
          <cell r="AF1698" t="str">
            <v>TFIT04170413</v>
          </cell>
          <cell r="AG1698">
            <v>0</v>
          </cell>
        </row>
        <row r="1699">
          <cell r="T1699" t="str">
            <v>TFIT0417041339612</v>
          </cell>
          <cell r="U1699">
            <v>39612</v>
          </cell>
          <cell r="V1699" t="str">
            <v>TFIT04170413</v>
          </cell>
          <cell r="W1699">
            <v>0</v>
          </cell>
          <cell r="Y1699" t="str">
            <v>TFIT0417041339612</v>
          </cell>
          <cell r="Z1699">
            <v>39612</v>
          </cell>
          <cell r="AA1699" t="str">
            <v>TFIT04170413</v>
          </cell>
          <cell r="AB1699">
            <v>0</v>
          </cell>
          <cell r="AD1699" t="str">
            <v>TFIT0417041339612</v>
          </cell>
          <cell r="AE1699">
            <v>39612</v>
          </cell>
          <cell r="AF1699" t="str">
            <v>TFIT04170413</v>
          </cell>
          <cell r="AG1699">
            <v>0</v>
          </cell>
        </row>
        <row r="1700">
          <cell r="T1700" t="str">
            <v>TFIT0417041339611</v>
          </cell>
          <cell r="U1700">
            <v>39611</v>
          </cell>
          <cell r="V1700" t="str">
            <v>TFIT04170413</v>
          </cell>
          <cell r="W1700">
            <v>0</v>
          </cell>
          <cell r="Y1700" t="str">
            <v>TFIT0417041339611</v>
          </cell>
          <cell r="Z1700">
            <v>39611</v>
          </cell>
          <cell r="AA1700" t="str">
            <v>TFIT04170413</v>
          </cell>
          <cell r="AB1700">
            <v>0</v>
          </cell>
          <cell r="AD1700" t="str">
            <v>TFIT0417041339611</v>
          </cell>
          <cell r="AE1700">
            <v>39611</v>
          </cell>
          <cell r="AF1700" t="str">
            <v>TFIT04170413</v>
          </cell>
          <cell r="AG1700">
            <v>0</v>
          </cell>
        </row>
        <row r="1701">
          <cell r="T1701" t="str">
            <v>TFIT0417041339610</v>
          </cell>
          <cell r="U1701">
            <v>39610</v>
          </cell>
          <cell r="V1701" t="str">
            <v>TFIT04170413</v>
          </cell>
          <cell r="W1701">
            <v>0</v>
          </cell>
          <cell r="Y1701" t="str">
            <v>TFIT0417041339610</v>
          </cell>
          <cell r="Z1701">
            <v>39610</v>
          </cell>
          <cell r="AA1701" t="str">
            <v>TFIT04170413</v>
          </cell>
          <cell r="AB1701">
            <v>0</v>
          </cell>
          <cell r="AD1701" t="str">
            <v>TFIT0417041339610</v>
          </cell>
          <cell r="AE1701">
            <v>39610</v>
          </cell>
          <cell r="AF1701" t="str">
            <v>TFIT04170413</v>
          </cell>
          <cell r="AG1701">
            <v>0</v>
          </cell>
        </row>
        <row r="1702">
          <cell r="T1702" t="str">
            <v>TFIT0417041339609</v>
          </cell>
          <cell r="U1702">
            <v>39609</v>
          </cell>
          <cell r="V1702" t="str">
            <v>TFIT04170413</v>
          </cell>
          <cell r="W1702">
            <v>0</v>
          </cell>
          <cell r="Y1702" t="str">
            <v>TFIT0417041339609</v>
          </cell>
          <cell r="Z1702">
            <v>39609</v>
          </cell>
          <cell r="AA1702" t="str">
            <v>TFIT04170413</v>
          </cell>
          <cell r="AB1702">
            <v>0</v>
          </cell>
          <cell r="AD1702" t="str">
            <v>TFIT0417041339609</v>
          </cell>
          <cell r="AE1702">
            <v>39609</v>
          </cell>
          <cell r="AF1702" t="str">
            <v>TFIT04170413</v>
          </cell>
          <cell r="AG1702">
            <v>0</v>
          </cell>
        </row>
        <row r="1703">
          <cell r="T1703" t="str">
            <v>TFIT0417041339608</v>
          </cell>
          <cell r="U1703">
            <v>39608</v>
          </cell>
          <cell r="V1703" t="str">
            <v>TFIT04170413</v>
          </cell>
          <cell r="W1703">
            <v>0</v>
          </cell>
          <cell r="Y1703" t="str">
            <v>TFIT0417041339608</v>
          </cell>
          <cell r="Z1703">
            <v>39608</v>
          </cell>
          <cell r="AA1703" t="str">
            <v>TFIT04170413</v>
          </cell>
          <cell r="AB1703">
            <v>0</v>
          </cell>
          <cell r="AD1703" t="str">
            <v>TFIT0417041339608</v>
          </cell>
          <cell r="AE1703">
            <v>39608</v>
          </cell>
          <cell r="AF1703" t="str">
            <v>TFIT04170413</v>
          </cell>
          <cell r="AG1703">
            <v>0</v>
          </cell>
        </row>
        <row r="1704">
          <cell r="T1704" t="str">
            <v>TFIT0417041339607</v>
          </cell>
          <cell r="U1704">
            <v>39607</v>
          </cell>
          <cell r="V1704" t="str">
            <v>TFIT04170413</v>
          </cell>
          <cell r="W1704">
            <v>0</v>
          </cell>
          <cell r="Y1704" t="str">
            <v>TFIT0417041339607</v>
          </cell>
          <cell r="Z1704">
            <v>39607</v>
          </cell>
          <cell r="AA1704" t="str">
            <v>TFIT04170413</v>
          </cell>
          <cell r="AB1704">
            <v>0</v>
          </cell>
          <cell r="AD1704" t="str">
            <v>TFIT0417041339607</v>
          </cell>
          <cell r="AE1704">
            <v>39607</v>
          </cell>
          <cell r="AF1704" t="str">
            <v>TFIT04170413</v>
          </cell>
          <cell r="AG1704">
            <v>0</v>
          </cell>
        </row>
        <row r="1705">
          <cell r="T1705" t="str">
            <v>TFIT0417041339606</v>
          </cell>
          <cell r="U1705">
            <v>39606</v>
          </cell>
          <cell r="V1705" t="str">
            <v>TFIT04170413</v>
          </cell>
          <cell r="W1705">
            <v>0</v>
          </cell>
          <cell r="Y1705" t="str">
            <v>TFIT0417041339606</v>
          </cell>
          <cell r="Z1705">
            <v>39606</v>
          </cell>
          <cell r="AA1705" t="str">
            <v>TFIT04170413</v>
          </cell>
          <cell r="AB1705">
            <v>0</v>
          </cell>
          <cell r="AD1705" t="str">
            <v>TFIT0417041339606</v>
          </cell>
          <cell r="AE1705">
            <v>39606</v>
          </cell>
          <cell r="AF1705" t="str">
            <v>TFIT04170413</v>
          </cell>
          <cell r="AG1705">
            <v>0</v>
          </cell>
        </row>
        <row r="1706">
          <cell r="T1706" t="str">
            <v>TFIT0417041339605</v>
          </cell>
          <cell r="U1706">
            <v>39605</v>
          </cell>
          <cell r="V1706" t="str">
            <v>TFIT04170413</v>
          </cell>
          <cell r="W1706">
            <v>0</v>
          </cell>
          <cell r="Y1706" t="str">
            <v>TFIT0417041339605</v>
          </cell>
          <cell r="Z1706">
            <v>39605</v>
          </cell>
          <cell r="AA1706" t="str">
            <v>TFIT04170413</v>
          </cell>
          <cell r="AB1706">
            <v>0</v>
          </cell>
          <cell r="AD1706" t="str">
            <v>TFIT0417041339605</v>
          </cell>
          <cell r="AE1706">
            <v>39605</v>
          </cell>
          <cell r="AF1706" t="str">
            <v>TFIT04170413</v>
          </cell>
          <cell r="AG1706">
            <v>0</v>
          </cell>
        </row>
        <row r="1707">
          <cell r="T1707" t="str">
            <v>TFIT0417041339604</v>
          </cell>
          <cell r="U1707">
            <v>39604</v>
          </cell>
          <cell r="V1707" t="str">
            <v>TFIT04170413</v>
          </cell>
          <cell r="W1707">
            <v>0</v>
          </cell>
          <cell r="Y1707" t="str">
            <v>TFIT0417041339604</v>
          </cell>
          <cell r="Z1707">
            <v>39604</v>
          </cell>
          <cell r="AA1707" t="str">
            <v>TFIT04170413</v>
          </cell>
          <cell r="AB1707">
            <v>0</v>
          </cell>
          <cell r="AD1707" t="str">
            <v>TFIT0417041339604</v>
          </cell>
          <cell r="AE1707">
            <v>39604</v>
          </cell>
          <cell r="AF1707" t="str">
            <v>TFIT04170413</v>
          </cell>
          <cell r="AG1707">
            <v>0</v>
          </cell>
        </row>
        <row r="1708">
          <cell r="T1708" t="str">
            <v>TFIT0417041339603</v>
          </cell>
          <cell r="U1708">
            <v>39603</v>
          </cell>
          <cell r="V1708" t="str">
            <v>TFIT04170413</v>
          </cell>
          <cell r="W1708">
            <v>0</v>
          </cell>
          <cell r="Y1708" t="str">
            <v>TFIT0417041339603</v>
          </cell>
          <cell r="Z1708">
            <v>39603</v>
          </cell>
          <cell r="AA1708" t="str">
            <v>TFIT04170413</v>
          </cell>
          <cell r="AB1708">
            <v>0</v>
          </cell>
          <cell r="AD1708" t="str">
            <v>TFIT0417041339603</v>
          </cell>
          <cell r="AE1708">
            <v>39603</v>
          </cell>
          <cell r="AF1708" t="str">
            <v>TFIT04170413</v>
          </cell>
          <cell r="AG1708">
            <v>0</v>
          </cell>
        </row>
        <row r="1709">
          <cell r="T1709" t="str">
            <v>TBVT1527051341302</v>
          </cell>
          <cell r="U1709">
            <v>41302</v>
          </cell>
          <cell r="V1709" t="str">
            <v>TBVT15270513</v>
          </cell>
          <cell r="W1709">
            <v>4.2000000000000003E-2</v>
          </cell>
          <cell r="Y1709" t="str">
            <v>TBVT1527051341302</v>
          </cell>
          <cell r="Z1709">
            <v>41302</v>
          </cell>
          <cell r="AA1709" t="str">
            <v>TBVT15270513</v>
          </cell>
          <cell r="AB1709">
            <v>0</v>
          </cell>
          <cell r="AD1709" t="str">
            <v>TBVT1527051341302</v>
          </cell>
          <cell r="AE1709">
            <v>41302</v>
          </cell>
          <cell r="AF1709" t="str">
            <v>TBVT15270513</v>
          </cell>
          <cell r="AG1709">
            <v>109188</v>
          </cell>
        </row>
        <row r="1710">
          <cell r="T1710" t="str">
            <v>TBVT1527051341301</v>
          </cell>
          <cell r="U1710">
            <v>41301</v>
          </cell>
          <cell r="V1710" t="str">
            <v>TBVT15270513</v>
          </cell>
          <cell r="W1710">
            <v>4.2300000000000004E-2</v>
          </cell>
          <cell r="Y1710" t="str">
            <v>TBVT1527051341301</v>
          </cell>
          <cell r="Z1710">
            <v>41301</v>
          </cell>
          <cell r="AA1710" t="str">
            <v>TBVT15270513</v>
          </cell>
          <cell r="AB1710">
            <v>0</v>
          </cell>
          <cell r="AD1710" t="str">
            <v>TBVT1527051341301</v>
          </cell>
          <cell r="AE1710">
            <v>41301</v>
          </cell>
          <cell r="AF1710" t="str">
            <v>TBVT15270513</v>
          </cell>
          <cell r="AG1710">
            <v>109144</v>
          </cell>
        </row>
        <row r="1711">
          <cell r="T1711" t="str">
            <v>TBVT1527051341300</v>
          </cell>
          <cell r="U1711">
            <v>41300</v>
          </cell>
          <cell r="V1711" t="str">
            <v>TBVT15270513</v>
          </cell>
          <cell r="W1711">
            <v>4.2600000000000006E-2</v>
          </cell>
          <cell r="Y1711" t="str">
            <v>TBVT1527051341300</v>
          </cell>
          <cell r="Z1711">
            <v>41300</v>
          </cell>
          <cell r="AA1711" t="str">
            <v>TBVT15270513</v>
          </cell>
          <cell r="AB1711">
            <v>0</v>
          </cell>
          <cell r="AD1711" t="str">
            <v>TBVT1527051341300</v>
          </cell>
          <cell r="AE1711">
            <v>41300</v>
          </cell>
          <cell r="AF1711" t="str">
            <v>TBVT15270513</v>
          </cell>
          <cell r="AG1711">
            <v>109130</v>
          </cell>
        </row>
        <row r="1712">
          <cell r="T1712" t="str">
            <v>TBVT1527051341299</v>
          </cell>
          <cell r="U1712">
            <v>41299</v>
          </cell>
          <cell r="V1712" t="str">
            <v>TBVT15270513</v>
          </cell>
          <cell r="W1712">
            <v>4.2900000000000008E-2</v>
          </cell>
          <cell r="Y1712" t="str">
            <v>TBVT1527051341299</v>
          </cell>
          <cell r="Z1712">
            <v>41299</v>
          </cell>
          <cell r="AA1712" t="str">
            <v>TBVT15270513</v>
          </cell>
          <cell r="AB1712">
            <v>0</v>
          </cell>
          <cell r="AD1712" t="str">
            <v>TBVT1527051341299</v>
          </cell>
          <cell r="AE1712">
            <v>41299</v>
          </cell>
          <cell r="AF1712" t="str">
            <v>TBVT15270513</v>
          </cell>
          <cell r="AG1712">
            <v>109115</v>
          </cell>
        </row>
        <row r="1713">
          <cell r="T1713" t="str">
            <v>TBVT1527051341298</v>
          </cell>
          <cell r="U1713">
            <v>41298</v>
          </cell>
          <cell r="V1713" t="str">
            <v>TBVT15270513</v>
          </cell>
          <cell r="W1713">
            <v>4.3200000000000009E-2</v>
          </cell>
          <cell r="Y1713" t="str">
            <v>TBVT1527051341298</v>
          </cell>
          <cell r="Z1713">
            <v>41298</v>
          </cell>
          <cell r="AA1713" t="str">
            <v>TBVT15270513</v>
          </cell>
          <cell r="AB1713">
            <v>0</v>
          </cell>
          <cell r="AD1713" t="str">
            <v>TBVT1527051341298</v>
          </cell>
          <cell r="AE1713">
            <v>41298</v>
          </cell>
          <cell r="AF1713" t="str">
            <v>TBVT15270513</v>
          </cell>
          <cell r="AG1713">
            <v>109101</v>
          </cell>
        </row>
        <row r="1714">
          <cell r="T1714" t="str">
            <v>TBVT1527051341297</v>
          </cell>
          <cell r="U1714">
            <v>41297</v>
          </cell>
          <cell r="V1714" t="str">
            <v>TBVT15270513</v>
          </cell>
          <cell r="W1714">
            <v>4.3500000000000011E-2</v>
          </cell>
          <cell r="Y1714" t="str">
            <v>TBVT1527051341297</v>
          </cell>
          <cell r="Z1714">
            <v>41297</v>
          </cell>
          <cell r="AA1714" t="str">
            <v>TBVT15270513</v>
          </cell>
          <cell r="AB1714">
            <v>0</v>
          </cell>
          <cell r="AD1714" t="str">
            <v>TBVT1527051341297</v>
          </cell>
          <cell r="AE1714">
            <v>41297</v>
          </cell>
          <cell r="AF1714" t="str">
            <v>TBVT15270513</v>
          </cell>
          <cell r="AG1714">
            <v>109086</v>
          </cell>
        </row>
        <row r="1715">
          <cell r="T1715" t="str">
            <v>TBVT1527051341296</v>
          </cell>
          <cell r="U1715">
            <v>41296</v>
          </cell>
          <cell r="V1715" t="str">
            <v>TBVT15270513</v>
          </cell>
          <cell r="W1715">
            <v>4.3800000000000013E-2</v>
          </cell>
          <cell r="Y1715" t="str">
            <v>TBVT1527051341296</v>
          </cell>
          <cell r="Z1715">
            <v>41296</v>
          </cell>
          <cell r="AA1715" t="str">
            <v>TBVT15270513</v>
          </cell>
          <cell r="AB1715">
            <v>0</v>
          </cell>
          <cell r="AD1715" t="str">
            <v>TBVT1527051341296</v>
          </cell>
          <cell r="AE1715">
            <v>41296</v>
          </cell>
          <cell r="AF1715" t="str">
            <v>TBVT15270513</v>
          </cell>
          <cell r="AG1715">
            <v>109043</v>
          </cell>
        </row>
        <row r="1716">
          <cell r="T1716" t="str">
            <v>TBVT1527051341295</v>
          </cell>
          <cell r="U1716">
            <v>41295</v>
          </cell>
          <cell r="V1716" t="str">
            <v>TBVT15270513</v>
          </cell>
          <cell r="W1716">
            <v>4.4100000000000014E-2</v>
          </cell>
          <cell r="Y1716" t="str">
            <v>TBVT1527051341295</v>
          </cell>
          <cell r="Z1716">
            <v>41295</v>
          </cell>
          <cell r="AA1716" t="str">
            <v>TBVT15270513</v>
          </cell>
          <cell r="AB1716">
            <v>0</v>
          </cell>
          <cell r="AD1716" t="str">
            <v>TBVT1527051341295</v>
          </cell>
          <cell r="AE1716">
            <v>41295</v>
          </cell>
          <cell r="AF1716" t="str">
            <v>TBVT15270513</v>
          </cell>
          <cell r="AG1716">
            <v>109029</v>
          </cell>
        </row>
        <row r="1717">
          <cell r="T1717" t="str">
            <v>TBVT1527051341294</v>
          </cell>
          <cell r="U1717">
            <v>41294</v>
          </cell>
          <cell r="V1717" t="str">
            <v>TBVT15270513</v>
          </cell>
          <cell r="W1717">
            <v>4.4400000000000016E-2</v>
          </cell>
          <cell r="Y1717" t="str">
            <v>TBVT1527051341294</v>
          </cell>
          <cell r="Z1717">
            <v>41294</v>
          </cell>
          <cell r="AA1717" t="str">
            <v>TBVT15270513</v>
          </cell>
          <cell r="AB1717">
            <v>0</v>
          </cell>
          <cell r="AD1717" t="str">
            <v>TBVT1527051341294</v>
          </cell>
          <cell r="AE1717">
            <v>41294</v>
          </cell>
          <cell r="AF1717" t="str">
            <v>TBVT15270513</v>
          </cell>
          <cell r="AG1717">
            <v>109014</v>
          </cell>
        </row>
        <row r="1718">
          <cell r="T1718" t="str">
            <v>TBVT1527051341293</v>
          </cell>
          <cell r="U1718">
            <v>41293</v>
          </cell>
          <cell r="V1718" t="str">
            <v>TBVT15270513</v>
          </cell>
          <cell r="W1718">
            <v>4.4700000000000017E-2</v>
          </cell>
          <cell r="Y1718" t="str">
            <v>TBVT1527051341293</v>
          </cell>
          <cell r="Z1718">
            <v>41293</v>
          </cell>
          <cell r="AA1718" t="str">
            <v>TBVT15270513</v>
          </cell>
          <cell r="AB1718">
            <v>0</v>
          </cell>
          <cell r="AD1718" t="str">
            <v>TBVT1527051341293</v>
          </cell>
          <cell r="AE1718">
            <v>41293</v>
          </cell>
          <cell r="AF1718" t="str">
            <v>TBVT15270513</v>
          </cell>
          <cell r="AG1718">
            <v>109000</v>
          </cell>
        </row>
        <row r="1719">
          <cell r="T1719" t="str">
            <v>TBVT1527051341292</v>
          </cell>
          <cell r="U1719">
            <v>41292</v>
          </cell>
          <cell r="V1719" t="str">
            <v>TBVT15270513</v>
          </cell>
          <cell r="W1719">
            <v>4.5000000000000019E-2</v>
          </cell>
          <cell r="Y1719" t="str">
            <v>TBVT1527051341292</v>
          </cell>
          <cell r="Z1719">
            <v>41292</v>
          </cell>
          <cell r="AA1719" t="str">
            <v>TBVT15270513</v>
          </cell>
          <cell r="AB1719">
            <v>0</v>
          </cell>
          <cell r="AD1719" t="str">
            <v>TBVT1527051341292</v>
          </cell>
          <cell r="AE1719">
            <v>41292</v>
          </cell>
          <cell r="AF1719" t="str">
            <v>TBVT15270513</v>
          </cell>
          <cell r="AG1719">
            <v>108985</v>
          </cell>
        </row>
        <row r="1720">
          <cell r="T1720" t="str">
            <v>TBVT1527051341291</v>
          </cell>
          <cell r="U1720">
            <v>41291</v>
          </cell>
          <cell r="V1720" t="str">
            <v>TBVT15270513</v>
          </cell>
          <cell r="W1720">
            <v>4.5300000000000021E-2</v>
          </cell>
          <cell r="Y1720" t="str">
            <v>TBVT1527051341291</v>
          </cell>
          <cell r="Z1720">
            <v>41291</v>
          </cell>
          <cell r="AA1720" t="str">
            <v>TBVT15270513</v>
          </cell>
          <cell r="AB1720">
            <v>0</v>
          </cell>
          <cell r="AD1720" t="str">
            <v>TBVT1527051341291</v>
          </cell>
          <cell r="AE1720">
            <v>41291</v>
          </cell>
          <cell r="AF1720" t="str">
            <v>TBVT15270513</v>
          </cell>
          <cell r="AG1720">
            <v>108942</v>
          </cell>
        </row>
        <row r="1721">
          <cell r="T1721" t="str">
            <v>TBVT1527051341290</v>
          </cell>
          <cell r="U1721">
            <v>41290</v>
          </cell>
          <cell r="V1721" t="str">
            <v>TBVT15270513</v>
          </cell>
          <cell r="W1721">
            <v>4.5600000000000022E-2</v>
          </cell>
          <cell r="Y1721" t="str">
            <v>TBVT1527051341290</v>
          </cell>
          <cell r="Z1721">
            <v>41290</v>
          </cell>
          <cell r="AA1721" t="str">
            <v>TBVT15270513</v>
          </cell>
          <cell r="AB1721">
            <v>0</v>
          </cell>
          <cell r="AD1721" t="str">
            <v>TBVT1527051341290</v>
          </cell>
          <cell r="AE1721">
            <v>41290</v>
          </cell>
          <cell r="AF1721" t="str">
            <v>TBVT15270513</v>
          </cell>
          <cell r="AG1721">
            <v>108928</v>
          </cell>
        </row>
        <row r="1722">
          <cell r="T1722" t="str">
            <v>TBVT1527051341289</v>
          </cell>
          <cell r="U1722">
            <v>41289</v>
          </cell>
          <cell r="V1722" t="str">
            <v>TBVT15270513</v>
          </cell>
          <cell r="W1722">
            <v>4.5900000000000024E-2</v>
          </cell>
          <cell r="Y1722" t="str">
            <v>TBVT1527051341289</v>
          </cell>
          <cell r="Z1722">
            <v>41289</v>
          </cell>
          <cell r="AA1722" t="str">
            <v>TBVT15270513</v>
          </cell>
          <cell r="AB1722">
            <v>0</v>
          </cell>
          <cell r="AD1722" t="str">
            <v>TBVT1527051341289</v>
          </cell>
          <cell r="AE1722">
            <v>41289</v>
          </cell>
          <cell r="AF1722" t="str">
            <v>TBVT15270513</v>
          </cell>
          <cell r="AG1722">
            <v>108913</v>
          </cell>
        </row>
        <row r="1723">
          <cell r="T1723" t="str">
            <v>TBVT1527051341288</v>
          </cell>
          <cell r="U1723">
            <v>41288</v>
          </cell>
          <cell r="V1723" t="str">
            <v>TBVT15270513</v>
          </cell>
          <cell r="W1723">
            <v>4.6200000000000026E-2</v>
          </cell>
          <cell r="Y1723" t="str">
            <v>TBVT1527051341288</v>
          </cell>
          <cell r="Z1723">
            <v>41288</v>
          </cell>
          <cell r="AA1723" t="str">
            <v>TBVT15270513</v>
          </cell>
          <cell r="AB1723">
            <v>0</v>
          </cell>
          <cell r="AD1723" t="str">
            <v>TBVT1527051341288</v>
          </cell>
          <cell r="AE1723">
            <v>41288</v>
          </cell>
          <cell r="AF1723" t="str">
            <v>TBVT15270513</v>
          </cell>
          <cell r="AG1723">
            <v>108899</v>
          </cell>
        </row>
        <row r="1724">
          <cell r="T1724" t="str">
            <v>TBVT1527051341287</v>
          </cell>
          <cell r="U1724">
            <v>41287</v>
          </cell>
          <cell r="V1724" t="str">
            <v>TBVT15270513</v>
          </cell>
          <cell r="W1724">
            <v>4.6500000000000027E-2</v>
          </cell>
          <cell r="Y1724" t="str">
            <v>TBVT1527051341287</v>
          </cell>
          <cell r="Z1724">
            <v>41287</v>
          </cell>
          <cell r="AA1724" t="str">
            <v>TBVT15270513</v>
          </cell>
          <cell r="AB1724">
            <v>0</v>
          </cell>
          <cell r="AD1724" t="str">
            <v>TBVT1527051341287</v>
          </cell>
          <cell r="AE1724">
            <v>41287</v>
          </cell>
          <cell r="AF1724" t="str">
            <v>TBVT15270513</v>
          </cell>
          <cell r="AG1724">
            <v>109157</v>
          </cell>
        </row>
        <row r="1725">
          <cell r="T1725" t="str">
            <v>TBVT1527051341286</v>
          </cell>
          <cell r="U1725">
            <v>41286</v>
          </cell>
          <cell r="V1725" t="str">
            <v>TBVT15270513</v>
          </cell>
          <cell r="W1725">
            <v>4.6800000000000029E-2</v>
          </cell>
          <cell r="Y1725" t="str">
            <v>TBVT1527051341286</v>
          </cell>
          <cell r="Z1725">
            <v>41286</v>
          </cell>
          <cell r="AA1725" t="str">
            <v>TBVT15270513</v>
          </cell>
          <cell r="AB1725">
            <v>0</v>
          </cell>
          <cell r="AD1725" t="str">
            <v>TBVT1527051341286</v>
          </cell>
          <cell r="AE1725">
            <v>41286</v>
          </cell>
          <cell r="AF1725" t="str">
            <v>TBVT15270513</v>
          </cell>
          <cell r="AG1725">
            <v>109143</v>
          </cell>
        </row>
        <row r="1726">
          <cell r="T1726" t="str">
            <v>TBVT1527051341285</v>
          </cell>
          <cell r="U1726">
            <v>41285</v>
          </cell>
          <cell r="V1726" t="str">
            <v>TBVT15270513</v>
          </cell>
          <cell r="W1726">
            <v>4.7100000000000031E-2</v>
          </cell>
          <cell r="Y1726" t="str">
            <v>TBVT1527051341285</v>
          </cell>
          <cell r="Z1726">
            <v>41285</v>
          </cell>
          <cell r="AA1726" t="str">
            <v>TBVT15270513</v>
          </cell>
          <cell r="AB1726">
            <v>0</v>
          </cell>
          <cell r="AD1726" t="str">
            <v>TBVT1527051341285</v>
          </cell>
          <cell r="AE1726">
            <v>41285</v>
          </cell>
          <cell r="AF1726" t="str">
            <v>TBVT15270513</v>
          </cell>
          <cell r="AG1726">
            <v>109128</v>
          </cell>
        </row>
        <row r="1727">
          <cell r="T1727" t="str">
            <v>TBVT1527051341284</v>
          </cell>
          <cell r="U1727">
            <v>41284</v>
          </cell>
          <cell r="V1727" t="str">
            <v>TBVT15270513</v>
          </cell>
          <cell r="W1727">
            <v>4.7400000000000032E-2</v>
          </cell>
          <cell r="Y1727" t="str">
            <v>TBVT1527051341284</v>
          </cell>
          <cell r="Z1727">
            <v>41284</v>
          </cell>
          <cell r="AA1727" t="str">
            <v>TBVT15270513</v>
          </cell>
          <cell r="AB1727">
            <v>0</v>
          </cell>
          <cell r="AD1727" t="str">
            <v>TBVT1527051341284</v>
          </cell>
          <cell r="AE1727">
            <v>41284</v>
          </cell>
          <cell r="AF1727" t="str">
            <v>TBVT15270513</v>
          </cell>
          <cell r="AG1727">
            <v>109098</v>
          </cell>
        </row>
        <row r="1728">
          <cell r="T1728" t="str">
            <v>TBVT1527051341283</v>
          </cell>
          <cell r="U1728">
            <v>41283</v>
          </cell>
          <cell r="V1728" t="str">
            <v>TBVT15270513</v>
          </cell>
          <cell r="W1728">
            <v>4.7700000000000034E-2</v>
          </cell>
          <cell r="Y1728" t="str">
            <v>TBVT1527051341283</v>
          </cell>
          <cell r="Z1728">
            <v>41283</v>
          </cell>
          <cell r="AA1728" t="str">
            <v>TBVT15270513</v>
          </cell>
          <cell r="AB1728">
            <v>0</v>
          </cell>
          <cell r="AD1728" t="str">
            <v>TBVT1527051341283</v>
          </cell>
          <cell r="AE1728">
            <v>41283</v>
          </cell>
          <cell r="AF1728" t="str">
            <v>TBVT15270513</v>
          </cell>
          <cell r="AG1728">
            <v>109054</v>
          </cell>
        </row>
        <row r="1729">
          <cell r="T1729" t="str">
            <v>TBVT1527051341282</v>
          </cell>
          <cell r="U1729">
            <v>41282</v>
          </cell>
          <cell r="V1729" t="str">
            <v>TBVT15270513</v>
          </cell>
          <cell r="W1729">
            <v>4.8000000000000036E-2</v>
          </cell>
          <cell r="Y1729" t="str">
            <v>TBVT1527051341282</v>
          </cell>
          <cell r="Z1729">
            <v>41282</v>
          </cell>
          <cell r="AA1729" t="str">
            <v>TBVT15270513</v>
          </cell>
          <cell r="AB1729">
            <v>0</v>
          </cell>
          <cell r="AD1729" t="str">
            <v>TBVT1527051341282</v>
          </cell>
          <cell r="AE1729">
            <v>41282</v>
          </cell>
          <cell r="AF1729" t="str">
            <v>TBVT15270513</v>
          </cell>
          <cell r="AG1729">
            <v>109040</v>
          </cell>
        </row>
        <row r="1730">
          <cell r="T1730" t="str">
            <v>TBVT1527051341281</v>
          </cell>
          <cell r="U1730">
            <v>41281</v>
          </cell>
          <cell r="V1730" t="str">
            <v>TBVT15270513</v>
          </cell>
          <cell r="W1730">
            <v>4.8300000000000037E-2</v>
          </cell>
          <cell r="Y1730" t="str">
            <v>TBVT1527051341281</v>
          </cell>
          <cell r="Z1730">
            <v>41281</v>
          </cell>
          <cell r="AA1730" t="str">
            <v>TBVT15270513</v>
          </cell>
          <cell r="AB1730">
            <v>0</v>
          </cell>
          <cell r="AD1730" t="str">
            <v>TBVT1527051341281</v>
          </cell>
          <cell r="AE1730">
            <v>41281</v>
          </cell>
          <cell r="AF1730" t="str">
            <v>TBVT15270513</v>
          </cell>
          <cell r="AG1730">
            <v>109025</v>
          </cell>
        </row>
        <row r="1731">
          <cell r="T1731" t="str">
            <v>TBVT1527051341280</v>
          </cell>
          <cell r="U1731">
            <v>41280</v>
          </cell>
          <cell r="V1731" t="str">
            <v>TBVT15270513</v>
          </cell>
          <cell r="W1731">
            <v>4.8600000000000039E-2</v>
          </cell>
          <cell r="Y1731" t="str">
            <v>TBVT1527051341280</v>
          </cell>
          <cell r="Z1731">
            <v>41280</v>
          </cell>
          <cell r="AA1731" t="str">
            <v>TBVT15270513</v>
          </cell>
          <cell r="AB1731">
            <v>0</v>
          </cell>
          <cell r="AD1731" t="str">
            <v>TBVT1527051341280</v>
          </cell>
          <cell r="AE1731">
            <v>41280</v>
          </cell>
          <cell r="AF1731" t="str">
            <v>TBVT15270513</v>
          </cell>
          <cell r="AG1731">
            <v>108996</v>
          </cell>
        </row>
        <row r="1732">
          <cell r="T1732" t="str">
            <v>TBVT1527051341279</v>
          </cell>
          <cell r="U1732">
            <v>41279</v>
          </cell>
          <cell r="V1732" t="str">
            <v>TBVT15270513</v>
          </cell>
          <cell r="W1732">
            <v>4.8900000000000041E-2</v>
          </cell>
          <cell r="Y1732" t="str">
            <v>TBVT1527051341279</v>
          </cell>
          <cell r="Z1732">
            <v>41279</v>
          </cell>
          <cell r="AA1732" t="str">
            <v>TBVT15270513</v>
          </cell>
          <cell r="AB1732">
            <v>0</v>
          </cell>
          <cell r="AD1732" t="str">
            <v>TBVT1527051341279</v>
          </cell>
          <cell r="AE1732">
            <v>41279</v>
          </cell>
          <cell r="AF1732" t="str">
            <v>TBVT15270513</v>
          </cell>
          <cell r="AG1732">
            <v>108952</v>
          </cell>
        </row>
        <row r="1733">
          <cell r="T1733" t="str">
            <v>TBVT1527051341278</v>
          </cell>
          <cell r="U1733">
            <v>41278</v>
          </cell>
          <cell r="V1733" t="str">
            <v>TBVT15270513</v>
          </cell>
          <cell r="W1733">
            <v>4.9200000000000042E-2</v>
          </cell>
          <cell r="Y1733" t="str">
            <v>TBVT1527051341278</v>
          </cell>
          <cell r="Z1733">
            <v>41278</v>
          </cell>
          <cell r="AA1733" t="str">
            <v>TBVT15270513</v>
          </cell>
          <cell r="AB1733">
            <v>0</v>
          </cell>
          <cell r="AD1733" t="str">
            <v>TBVT1527051341278</v>
          </cell>
          <cell r="AE1733">
            <v>41278</v>
          </cell>
          <cell r="AF1733" t="str">
            <v>TBVT15270513</v>
          </cell>
          <cell r="AG1733">
            <v>108937</v>
          </cell>
        </row>
        <row r="1734">
          <cell r="T1734" t="str">
            <v>TBVT1527051341277</v>
          </cell>
          <cell r="U1734">
            <v>41277</v>
          </cell>
          <cell r="V1734" t="str">
            <v>TBVT15270513</v>
          </cell>
          <cell r="W1734">
            <v>4.9500000000000044E-2</v>
          </cell>
          <cell r="Y1734" t="str">
            <v>TBVT1527051341277</v>
          </cell>
          <cell r="Z1734">
            <v>41277</v>
          </cell>
          <cell r="AA1734" t="str">
            <v>TBVT15270513</v>
          </cell>
          <cell r="AB1734">
            <v>0</v>
          </cell>
          <cell r="AD1734" t="str">
            <v>TBVT1527051341277</v>
          </cell>
          <cell r="AE1734">
            <v>41277</v>
          </cell>
          <cell r="AF1734" t="str">
            <v>TBVT15270513</v>
          </cell>
          <cell r="AG1734">
            <v>108922</v>
          </cell>
        </row>
        <row r="1735">
          <cell r="T1735" t="str">
            <v>TBVT1527051341276</v>
          </cell>
          <cell r="U1735">
            <v>41276</v>
          </cell>
          <cell r="V1735" t="str">
            <v>TBVT15270513</v>
          </cell>
          <cell r="W1735">
            <v>4.9800000000000046E-2</v>
          </cell>
          <cell r="Y1735" t="str">
            <v>TBVT1527051341276</v>
          </cell>
          <cell r="Z1735">
            <v>41276</v>
          </cell>
          <cell r="AA1735" t="str">
            <v>TBVT15270513</v>
          </cell>
          <cell r="AB1735">
            <v>0</v>
          </cell>
          <cell r="AD1735" t="str">
            <v>TBVT1527051341276</v>
          </cell>
          <cell r="AE1735">
            <v>41276</v>
          </cell>
          <cell r="AF1735" t="str">
            <v>TBVT15270513</v>
          </cell>
          <cell r="AG1735">
            <v>108908</v>
          </cell>
        </row>
        <row r="1736">
          <cell r="T1736" t="str">
            <v>TBVT1527051341275</v>
          </cell>
          <cell r="U1736">
            <v>41275</v>
          </cell>
          <cell r="V1736" t="str">
            <v>TBVT15270513</v>
          </cell>
          <cell r="W1736">
            <v>5.0100000000000047E-2</v>
          </cell>
          <cell r="Y1736" t="str">
            <v>TBVT1527051341275</v>
          </cell>
          <cell r="Z1736">
            <v>41275</v>
          </cell>
          <cell r="AA1736" t="str">
            <v>TBVT15270513</v>
          </cell>
          <cell r="AB1736">
            <v>0</v>
          </cell>
          <cell r="AD1736" t="str">
            <v>TBVT1527051341275</v>
          </cell>
          <cell r="AE1736">
            <v>41275</v>
          </cell>
          <cell r="AF1736" t="str">
            <v>TBVT15270513</v>
          </cell>
          <cell r="AG1736">
            <v>108893</v>
          </cell>
        </row>
        <row r="1737">
          <cell r="T1737" t="str">
            <v>TBVT1527051341274</v>
          </cell>
          <cell r="U1737">
            <v>41274</v>
          </cell>
          <cell r="V1737" t="str">
            <v>TBVT15270513</v>
          </cell>
          <cell r="W1737">
            <v>5.0400000000000049E-2</v>
          </cell>
          <cell r="Y1737" t="str">
            <v>TBVT1527051341274</v>
          </cell>
          <cell r="Z1737">
            <v>41274</v>
          </cell>
          <cell r="AA1737" t="str">
            <v>TBVT15270513</v>
          </cell>
          <cell r="AB1737">
            <v>0</v>
          </cell>
          <cell r="AD1737" t="str">
            <v>TBVT1527051341274</v>
          </cell>
          <cell r="AE1737">
            <v>41274</v>
          </cell>
          <cell r="AF1737" t="str">
            <v>TBVT15270513</v>
          </cell>
          <cell r="AG1737">
            <v>108849</v>
          </cell>
        </row>
        <row r="1738">
          <cell r="T1738" t="str">
            <v>TBVT1527051341273</v>
          </cell>
          <cell r="U1738">
            <v>41273</v>
          </cell>
          <cell r="V1738" t="str">
            <v>TBVT15270513</v>
          </cell>
          <cell r="W1738">
            <v>5.0700000000000051E-2</v>
          </cell>
          <cell r="Y1738" t="str">
            <v>TBVT1527051341273</v>
          </cell>
          <cell r="Z1738">
            <v>41273</v>
          </cell>
          <cell r="AA1738" t="str">
            <v>TBVT15270513</v>
          </cell>
          <cell r="AB1738">
            <v>0</v>
          </cell>
          <cell r="AD1738" t="str">
            <v>TBVT1527051341273</v>
          </cell>
          <cell r="AE1738">
            <v>41273</v>
          </cell>
          <cell r="AF1738" t="str">
            <v>TBVT15270513</v>
          </cell>
          <cell r="AG1738">
            <v>108834</v>
          </cell>
        </row>
        <row r="1739">
          <cell r="T1739" t="str">
            <v>TBVT1527051341272</v>
          </cell>
          <cell r="U1739">
            <v>41272</v>
          </cell>
          <cell r="V1739" t="str">
            <v>TBVT15270513</v>
          </cell>
          <cell r="W1739">
            <v>5.1000000000000052E-2</v>
          </cell>
          <cell r="Y1739" t="str">
            <v>TBVT1527051341272</v>
          </cell>
          <cell r="Z1739">
            <v>41272</v>
          </cell>
          <cell r="AA1739" t="str">
            <v>TBVT15270513</v>
          </cell>
          <cell r="AB1739">
            <v>0</v>
          </cell>
          <cell r="AD1739" t="str">
            <v>TBVT1527051341272</v>
          </cell>
          <cell r="AE1739">
            <v>41272</v>
          </cell>
          <cell r="AF1739" t="str">
            <v>TBVT15270513</v>
          </cell>
          <cell r="AG1739">
            <v>108820</v>
          </cell>
        </row>
        <row r="1740">
          <cell r="T1740" t="str">
            <v>TBVT1527051341271</v>
          </cell>
          <cell r="U1740">
            <v>41271</v>
          </cell>
          <cell r="V1740" t="str">
            <v>TBVT15270513</v>
          </cell>
          <cell r="W1740">
            <v>5.1300000000000054E-2</v>
          </cell>
          <cell r="Y1740" t="str">
            <v>TBVT1527051341271</v>
          </cell>
          <cell r="Z1740">
            <v>41271</v>
          </cell>
          <cell r="AA1740" t="str">
            <v>TBVT15270513</v>
          </cell>
          <cell r="AB1740">
            <v>0</v>
          </cell>
          <cell r="AD1740" t="str">
            <v>TBVT1527051341271</v>
          </cell>
          <cell r="AE1740">
            <v>41271</v>
          </cell>
          <cell r="AF1740" t="str">
            <v>TBVT15270513</v>
          </cell>
          <cell r="AG1740">
            <v>108805</v>
          </cell>
        </row>
        <row r="1741">
          <cell r="T1741" t="str">
            <v>TBVT1527051341270</v>
          </cell>
          <cell r="U1741">
            <v>41270</v>
          </cell>
          <cell r="V1741" t="str">
            <v>TBVT15270513</v>
          </cell>
          <cell r="W1741">
            <v>5.1600000000000056E-2</v>
          </cell>
          <cell r="Y1741" t="str">
            <v>TBVT1527051341270</v>
          </cell>
          <cell r="Z1741">
            <v>41270</v>
          </cell>
          <cell r="AA1741" t="str">
            <v>TBVT15270513</v>
          </cell>
          <cell r="AB1741">
            <v>0</v>
          </cell>
          <cell r="AD1741" t="str">
            <v>TBVT1527051341270</v>
          </cell>
          <cell r="AE1741">
            <v>41270</v>
          </cell>
          <cell r="AF1741" t="str">
            <v>TBVT15270513</v>
          </cell>
          <cell r="AG1741">
            <v>108790</v>
          </cell>
        </row>
        <row r="1742">
          <cell r="T1742" t="str">
            <v>TBVT1527051341269</v>
          </cell>
          <cell r="U1742">
            <v>41269</v>
          </cell>
          <cell r="V1742" t="str">
            <v>TBVT15270513</v>
          </cell>
          <cell r="W1742">
            <v>5.1900000000000057E-2</v>
          </cell>
          <cell r="Y1742" t="str">
            <v>TBVT1527051341269</v>
          </cell>
          <cell r="Z1742">
            <v>41269</v>
          </cell>
          <cell r="AA1742" t="str">
            <v>TBVT15270513</v>
          </cell>
          <cell r="AB1742">
            <v>0</v>
          </cell>
          <cell r="AD1742" t="str">
            <v>TBVT1527051341269</v>
          </cell>
          <cell r="AE1742">
            <v>41269</v>
          </cell>
          <cell r="AF1742" t="str">
            <v>TBVT15270513</v>
          </cell>
          <cell r="AG1742">
            <v>108746</v>
          </cell>
        </row>
        <row r="1743">
          <cell r="T1743" t="str">
            <v>TBVT1527051341268</v>
          </cell>
          <cell r="U1743">
            <v>41268</v>
          </cell>
          <cell r="V1743" t="str">
            <v>TBVT15270513</v>
          </cell>
          <cell r="W1743">
            <v>5.2200000000000059E-2</v>
          </cell>
          <cell r="Y1743" t="str">
            <v>TBVT1527051341268</v>
          </cell>
          <cell r="Z1743">
            <v>41268</v>
          </cell>
          <cell r="AA1743" t="str">
            <v>TBVT15270513</v>
          </cell>
          <cell r="AB1743">
            <v>0</v>
          </cell>
          <cell r="AD1743" t="str">
            <v>TBVT1527051341268</v>
          </cell>
          <cell r="AE1743">
            <v>41268</v>
          </cell>
          <cell r="AF1743" t="str">
            <v>TBVT15270513</v>
          </cell>
          <cell r="AG1743">
            <v>108732</v>
          </cell>
        </row>
        <row r="1744">
          <cell r="T1744" t="str">
            <v>TBVT1527051341267</v>
          </cell>
          <cell r="U1744">
            <v>41267</v>
          </cell>
          <cell r="V1744" t="str">
            <v>TBVT15270513</v>
          </cell>
          <cell r="W1744">
            <v>5.2500000000000061E-2</v>
          </cell>
          <cell r="Y1744" t="str">
            <v>TBVT1527051341267</v>
          </cell>
          <cell r="Z1744">
            <v>41267</v>
          </cell>
          <cell r="AA1744" t="str">
            <v>TBVT15270513</v>
          </cell>
          <cell r="AB1744">
            <v>0</v>
          </cell>
          <cell r="AD1744" t="str">
            <v>TBVT1527051341267</v>
          </cell>
          <cell r="AE1744">
            <v>41267</v>
          </cell>
          <cell r="AF1744" t="str">
            <v>TBVT15270513</v>
          </cell>
          <cell r="AG1744">
            <v>108878</v>
          </cell>
        </row>
        <row r="1745">
          <cell r="T1745" t="str">
            <v>TBVT1527051341266</v>
          </cell>
          <cell r="U1745">
            <v>41266</v>
          </cell>
          <cell r="V1745" t="str">
            <v>TBVT15270513</v>
          </cell>
          <cell r="W1745">
            <v>5.2800000000000062E-2</v>
          </cell>
          <cell r="Y1745" t="str">
            <v>TBVT1527051341266</v>
          </cell>
          <cell r="Z1745">
            <v>41266</v>
          </cell>
          <cell r="AA1745" t="str">
            <v>TBVT15270513</v>
          </cell>
          <cell r="AB1745">
            <v>0</v>
          </cell>
          <cell r="AD1745" t="str">
            <v>TBVT1527051341266</v>
          </cell>
          <cell r="AE1745">
            <v>41266</v>
          </cell>
          <cell r="AF1745" t="str">
            <v>TBVT15270513</v>
          </cell>
          <cell r="AG1745">
            <v>108863</v>
          </cell>
        </row>
        <row r="1746">
          <cell r="T1746" t="str">
            <v>TBVT1527051341265</v>
          </cell>
          <cell r="U1746">
            <v>41265</v>
          </cell>
          <cell r="V1746" t="str">
            <v>TBVT15270513</v>
          </cell>
          <cell r="W1746">
            <v>5.3100000000000064E-2</v>
          </cell>
          <cell r="Y1746" t="str">
            <v>TBVT1527051341265</v>
          </cell>
          <cell r="Z1746">
            <v>41265</v>
          </cell>
          <cell r="AA1746" t="str">
            <v>TBVT15270513</v>
          </cell>
          <cell r="AB1746">
            <v>0</v>
          </cell>
          <cell r="AD1746" t="str">
            <v>TBVT1527051341265</v>
          </cell>
          <cell r="AE1746">
            <v>41265</v>
          </cell>
          <cell r="AF1746" t="str">
            <v>TBVT15270513</v>
          </cell>
          <cell r="AG1746">
            <v>108847</v>
          </cell>
        </row>
        <row r="1747">
          <cell r="T1747" t="str">
            <v>TBVT1527051341264</v>
          </cell>
          <cell r="U1747">
            <v>41264</v>
          </cell>
          <cell r="V1747" t="str">
            <v>TBVT15270513</v>
          </cell>
          <cell r="W1747">
            <v>5.3400000000000065E-2</v>
          </cell>
          <cell r="Y1747" t="str">
            <v>TBVT1527051341264</v>
          </cell>
          <cell r="Z1747">
            <v>41264</v>
          </cell>
          <cell r="AA1747" t="str">
            <v>TBVT15270513</v>
          </cell>
          <cell r="AB1747">
            <v>0</v>
          </cell>
          <cell r="AD1747" t="str">
            <v>TBVT1527051341264</v>
          </cell>
          <cell r="AE1747">
            <v>41264</v>
          </cell>
          <cell r="AF1747" t="str">
            <v>TBVT15270513</v>
          </cell>
          <cell r="AG1747">
            <v>108801</v>
          </cell>
        </row>
        <row r="1748">
          <cell r="T1748" t="str">
            <v>TBVT1527051341263</v>
          </cell>
          <cell r="U1748">
            <v>41263</v>
          </cell>
          <cell r="V1748" t="str">
            <v>TBVT15270513</v>
          </cell>
          <cell r="W1748">
            <v>5.3700000000000067E-2</v>
          </cell>
          <cell r="Y1748" t="str">
            <v>TBVT1527051341263</v>
          </cell>
          <cell r="Z1748">
            <v>41263</v>
          </cell>
          <cell r="AA1748" t="str">
            <v>TBVT15270513</v>
          </cell>
          <cell r="AB1748">
            <v>0</v>
          </cell>
          <cell r="AD1748" t="str">
            <v>TBVT1527051341263</v>
          </cell>
          <cell r="AE1748">
            <v>41263</v>
          </cell>
          <cell r="AF1748" t="str">
            <v>TBVT15270513</v>
          </cell>
          <cell r="AG1748">
            <v>108785</v>
          </cell>
        </row>
        <row r="1749">
          <cell r="T1749" t="str">
            <v>TBVT1527051341262</v>
          </cell>
          <cell r="U1749">
            <v>41262</v>
          </cell>
          <cell r="V1749" t="str">
            <v>TBVT15270513</v>
          </cell>
          <cell r="W1749">
            <v>5.4000000000000069E-2</v>
          </cell>
          <cell r="Y1749" t="str">
            <v>TBVT1527051341262</v>
          </cell>
          <cell r="Z1749">
            <v>41262</v>
          </cell>
          <cell r="AA1749" t="str">
            <v>TBVT15270513</v>
          </cell>
          <cell r="AB1749">
            <v>0</v>
          </cell>
          <cell r="AD1749" t="str">
            <v>TBVT1527051341262</v>
          </cell>
          <cell r="AE1749">
            <v>41262</v>
          </cell>
          <cell r="AF1749" t="str">
            <v>TBVT15270513</v>
          </cell>
          <cell r="AG1749">
            <v>108770</v>
          </cell>
        </row>
        <row r="1750">
          <cell r="T1750" t="str">
            <v>TBVT1527051341261</v>
          </cell>
          <cell r="U1750">
            <v>41261</v>
          </cell>
          <cell r="V1750" t="str">
            <v>TBVT15270513</v>
          </cell>
          <cell r="W1750">
            <v>5.430000000000007E-2</v>
          </cell>
          <cell r="Y1750" t="str">
            <v>TBVT1527051341261</v>
          </cell>
          <cell r="Z1750">
            <v>41261</v>
          </cell>
          <cell r="AA1750" t="str">
            <v>TBVT15270513</v>
          </cell>
          <cell r="AB1750">
            <v>0</v>
          </cell>
          <cell r="AD1750" t="str">
            <v>TBVT1527051341261</v>
          </cell>
          <cell r="AE1750">
            <v>41261</v>
          </cell>
          <cell r="AF1750" t="str">
            <v>TBVT15270513</v>
          </cell>
          <cell r="AG1750">
            <v>108754</v>
          </cell>
        </row>
        <row r="1751">
          <cell r="T1751" t="str">
            <v>TBVT1527051341260</v>
          </cell>
          <cell r="U1751">
            <v>41260</v>
          </cell>
          <cell r="V1751" t="str">
            <v>TBVT15270513</v>
          </cell>
          <cell r="W1751">
            <v>5.4600000000000072E-2</v>
          </cell>
          <cell r="Y1751" t="str">
            <v>TBVT1527051341260</v>
          </cell>
          <cell r="Z1751">
            <v>41260</v>
          </cell>
          <cell r="AA1751" t="str">
            <v>TBVT15270513</v>
          </cell>
          <cell r="AB1751">
            <v>0</v>
          </cell>
          <cell r="AD1751" t="str">
            <v>TBVT1527051341260</v>
          </cell>
          <cell r="AE1751">
            <v>41260</v>
          </cell>
          <cell r="AF1751" t="str">
            <v>TBVT15270513</v>
          </cell>
          <cell r="AG1751">
            <v>108739</v>
          </cell>
        </row>
        <row r="1752">
          <cell r="T1752" t="str">
            <v>TBVT1527051341259</v>
          </cell>
          <cell r="U1752">
            <v>41259</v>
          </cell>
          <cell r="V1752" t="str">
            <v>TBVT15270513</v>
          </cell>
          <cell r="W1752">
            <v>5.4900000000000074E-2</v>
          </cell>
          <cell r="Y1752" t="str">
            <v>TBVT1527051341259</v>
          </cell>
          <cell r="Z1752">
            <v>41259</v>
          </cell>
          <cell r="AA1752" t="str">
            <v>TBVT15270513</v>
          </cell>
          <cell r="AB1752">
            <v>0</v>
          </cell>
          <cell r="AD1752" t="str">
            <v>TBVT1527051341259</v>
          </cell>
          <cell r="AE1752">
            <v>41259</v>
          </cell>
          <cell r="AF1752" t="str">
            <v>TBVT15270513</v>
          </cell>
          <cell r="AG1752">
            <v>108693</v>
          </cell>
        </row>
        <row r="1753">
          <cell r="T1753" t="str">
            <v>TBVT1527051341258</v>
          </cell>
          <cell r="U1753">
            <v>41258</v>
          </cell>
          <cell r="V1753" t="str">
            <v>TBVT15270513</v>
          </cell>
          <cell r="W1753">
            <v>5.5200000000000075E-2</v>
          </cell>
          <cell r="Y1753" t="str">
            <v>TBVT1527051341258</v>
          </cell>
          <cell r="Z1753">
            <v>41258</v>
          </cell>
          <cell r="AA1753" t="str">
            <v>TBVT15270513</v>
          </cell>
          <cell r="AB1753">
            <v>0</v>
          </cell>
          <cell r="AD1753" t="str">
            <v>TBVT1527051341258</v>
          </cell>
          <cell r="AE1753">
            <v>41258</v>
          </cell>
          <cell r="AF1753" t="str">
            <v>TBVT15270513</v>
          </cell>
          <cell r="AG1753">
            <v>108677</v>
          </cell>
        </row>
        <row r="1754">
          <cell r="T1754" t="str">
            <v>TBVT1527051341257</v>
          </cell>
          <cell r="U1754">
            <v>41257</v>
          </cell>
          <cell r="V1754" t="str">
            <v>TBVT15270513</v>
          </cell>
          <cell r="W1754">
            <v>5.5500000000000077E-2</v>
          </cell>
          <cell r="Y1754" t="str">
            <v>TBVT1527051341257</v>
          </cell>
          <cell r="Z1754">
            <v>41257</v>
          </cell>
          <cell r="AA1754" t="str">
            <v>TBVT15270513</v>
          </cell>
          <cell r="AB1754">
            <v>0</v>
          </cell>
          <cell r="AD1754" t="str">
            <v>TBVT1527051341257</v>
          </cell>
          <cell r="AE1754">
            <v>41257</v>
          </cell>
          <cell r="AF1754" t="str">
            <v>TBVT15270513</v>
          </cell>
          <cell r="AG1754">
            <v>108662</v>
          </cell>
        </row>
        <row r="1755">
          <cell r="T1755" t="str">
            <v>TBVT1527051341256</v>
          </cell>
          <cell r="U1755">
            <v>41256</v>
          </cell>
          <cell r="V1755" t="str">
            <v>TBVT15270513</v>
          </cell>
          <cell r="W1755">
            <v>5.5800000000000079E-2</v>
          </cell>
          <cell r="Y1755" t="str">
            <v>TBVT1527051341256</v>
          </cell>
          <cell r="Z1755">
            <v>41256</v>
          </cell>
          <cell r="AA1755" t="str">
            <v>TBVT15270513</v>
          </cell>
          <cell r="AB1755">
            <v>0</v>
          </cell>
          <cell r="AD1755" t="str">
            <v>TBVT1527051341256</v>
          </cell>
          <cell r="AE1755">
            <v>41256</v>
          </cell>
          <cell r="AF1755" t="str">
            <v>TBVT15270513</v>
          </cell>
          <cell r="AG1755">
            <v>108646</v>
          </cell>
        </row>
        <row r="1756">
          <cell r="T1756" t="str">
            <v>TBVT1527051341255</v>
          </cell>
          <cell r="U1756">
            <v>41255</v>
          </cell>
          <cell r="V1756" t="str">
            <v>TBVT15270513</v>
          </cell>
          <cell r="W1756">
            <v>5.610000000000008E-2</v>
          </cell>
          <cell r="Y1756" t="str">
            <v>TBVT1527051341255</v>
          </cell>
          <cell r="Z1756">
            <v>41255</v>
          </cell>
          <cell r="AA1756" t="str">
            <v>TBVT15270513</v>
          </cell>
          <cell r="AB1756">
            <v>0</v>
          </cell>
          <cell r="AD1756" t="str">
            <v>TBVT1527051341255</v>
          </cell>
          <cell r="AE1756">
            <v>41255</v>
          </cell>
          <cell r="AF1756" t="str">
            <v>TBVT15270513</v>
          </cell>
          <cell r="AG1756">
            <v>108631</v>
          </cell>
        </row>
        <row r="1757">
          <cell r="T1757" t="str">
            <v>TBVT1527051341254</v>
          </cell>
          <cell r="U1757">
            <v>41254</v>
          </cell>
          <cell r="V1757" t="str">
            <v>TBVT15270513</v>
          </cell>
          <cell r="W1757">
            <v>5.6400000000000082E-2</v>
          </cell>
          <cell r="Y1757" t="str">
            <v>TBVT1527051341254</v>
          </cell>
          <cell r="Z1757">
            <v>41254</v>
          </cell>
          <cell r="AA1757" t="str">
            <v>TBVT15270513</v>
          </cell>
          <cell r="AB1757">
            <v>0</v>
          </cell>
          <cell r="AD1757" t="str">
            <v>TBVT1527051341254</v>
          </cell>
          <cell r="AE1757">
            <v>41254</v>
          </cell>
          <cell r="AF1757" t="str">
            <v>TBVT15270513</v>
          </cell>
          <cell r="AG1757">
            <v>108584</v>
          </cell>
        </row>
        <row r="1758">
          <cell r="T1758" t="str">
            <v>TBVT1527051341253</v>
          </cell>
          <cell r="U1758">
            <v>41253</v>
          </cell>
          <cell r="V1758" t="str">
            <v>TBVT15270513</v>
          </cell>
          <cell r="W1758">
            <v>5.6700000000000084E-2</v>
          </cell>
          <cell r="Y1758" t="str">
            <v>TBVT1527051341253</v>
          </cell>
          <cell r="Z1758">
            <v>41253</v>
          </cell>
          <cell r="AA1758" t="str">
            <v>TBVT15270513</v>
          </cell>
          <cell r="AB1758">
            <v>0</v>
          </cell>
          <cell r="AD1758" t="str">
            <v>TBVT1527051341253</v>
          </cell>
          <cell r="AE1758">
            <v>41253</v>
          </cell>
          <cell r="AF1758" t="str">
            <v>TBVT15270513</v>
          </cell>
          <cell r="AG1758">
            <v>108569</v>
          </cell>
        </row>
        <row r="1759">
          <cell r="T1759" t="str">
            <v>TBVT1527051341252</v>
          </cell>
          <cell r="U1759">
            <v>41252</v>
          </cell>
          <cell r="V1759" t="str">
            <v>TBVT15270513</v>
          </cell>
          <cell r="W1759">
            <v>5.7000000000000085E-2</v>
          </cell>
          <cell r="Y1759" t="str">
            <v>TBVT1527051341252</v>
          </cell>
          <cell r="Z1759">
            <v>41252</v>
          </cell>
          <cell r="AA1759" t="str">
            <v>TBVT15270513</v>
          </cell>
          <cell r="AB1759">
            <v>0</v>
          </cell>
          <cell r="AD1759" t="str">
            <v>TBVT1527051341252</v>
          </cell>
          <cell r="AE1759">
            <v>41252</v>
          </cell>
          <cell r="AF1759" t="str">
            <v>TBVT15270513</v>
          </cell>
          <cell r="AG1759">
            <v>108553</v>
          </cell>
        </row>
        <row r="1760">
          <cell r="T1760" t="str">
            <v>TBVT1527051341251</v>
          </cell>
          <cell r="U1760">
            <v>41251</v>
          </cell>
          <cell r="V1760" t="str">
            <v>TBVT15270513</v>
          </cell>
          <cell r="W1760">
            <v>5.7300000000000087E-2</v>
          </cell>
          <cell r="Y1760" t="str">
            <v>TBVT1527051341251</v>
          </cell>
          <cell r="Z1760">
            <v>41251</v>
          </cell>
          <cell r="AA1760" t="str">
            <v>TBVT15270513</v>
          </cell>
          <cell r="AB1760">
            <v>0</v>
          </cell>
          <cell r="AD1760" t="str">
            <v>TBVT1527051341251</v>
          </cell>
          <cell r="AE1760">
            <v>41251</v>
          </cell>
          <cell r="AF1760" t="str">
            <v>TBVT15270513</v>
          </cell>
          <cell r="AG1760">
            <v>108538</v>
          </cell>
        </row>
        <row r="1761">
          <cell r="T1761" t="str">
            <v>TBVT1527051341250</v>
          </cell>
          <cell r="U1761">
            <v>41250</v>
          </cell>
          <cell r="V1761" t="str">
            <v>TBVT15270513</v>
          </cell>
          <cell r="W1761">
            <v>5.7600000000000089E-2</v>
          </cell>
          <cell r="Y1761" t="str">
            <v>TBVT1527051341250</v>
          </cell>
          <cell r="Z1761">
            <v>41250</v>
          </cell>
          <cell r="AA1761" t="str">
            <v>TBVT15270513</v>
          </cell>
          <cell r="AB1761">
            <v>0</v>
          </cell>
          <cell r="AD1761" t="str">
            <v>TBVT1527051341250</v>
          </cell>
          <cell r="AE1761">
            <v>41250</v>
          </cell>
          <cell r="AF1761" t="str">
            <v>TBVT15270513</v>
          </cell>
          <cell r="AG1761">
            <v>108476</v>
          </cell>
        </row>
        <row r="1762">
          <cell r="T1762" t="str">
            <v>TBVT1527051341249</v>
          </cell>
          <cell r="U1762">
            <v>41249</v>
          </cell>
          <cell r="V1762" t="str">
            <v>TBVT15270513</v>
          </cell>
          <cell r="W1762">
            <v>5.790000000000009E-2</v>
          </cell>
          <cell r="Y1762" t="str">
            <v>TBVT1527051341249</v>
          </cell>
          <cell r="Z1762">
            <v>41249</v>
          </cell>
          <cell r="AA1762" t="str">
            <v>TBVT15270513</v>
          </cell>
          <cell r="AB1762">
            <v>0</v>
          </cell>
          <cell r="AD1762" t="str">
            <v>TBVT1527051341249</v>
          </cell>
          <cell r="AE1762">
            <v>41249</v>
          </cell>
          <cell r="AF1762" t="str">
            <v>TBVT15270513</v>
          </cell>
          <cell r="AG1762">
            <v>108461</v>
          </cell>
        </row>
        <row r="1763">
          <cell r="T1763" t="str">
            <v>TBVT1527051341248</v>
          </cell>
          <cell r="U1763">
            <v>41248</v>
          </cell>
          <cell r="V1763" t="str">
            <v>TBVT15270513</v>
          </cell>
          <cell r="W1763">
            <v>5.8200000000000092E-2</v>
          </cell>
          <cell r="Y1763" t="str">
            <v>TBVT1527051341248</v>
          </cell>
          <cell r="Z1763">
            <v>41248</v>
          </cell>
          <cell r="AA1763" t="str">
            <v>TBVT15270513</v>
          </cell>
          <cell r="AB1763">
            <v>0</v>
          </cell>
          <cell r="AD1763" t="str">
            <v>TBVT1527051341248</v>
          </cell>
          <cell r="AE1763">
            <v>41248</v>
          </cell>
          <cell r="AF1763" t="str">
            <v>TBVT15270513</v>
          </cell>
          <cell r="AG1763">
            <v>108445</v>
          </cell>
        </row>
        <row r="1764">
          <cell r="T1764" t="str">
            <v>TBVT1527051341247</v>
          </cell>
          <cell r="U1764">
            <v>41247</v>
          </cell>
          <cell r="V1764" t="str">
            <v>TBVT15270513</v>
          </cell>
          <cell r="W1764">
            <v>5.8500000000000094E-2</v>
          </cell>
          <cell r="Y1764" t="str">
            <v>TBVT1527051341247</v>
          </cell>
          <cell r="Z1764">
            <v>41247</v>
          </cell>
          <cell r="AA1764" t="str">
            <v>TBVT15270513</v>
          </cell>
          <cell r="AB1764">
            <v>0</v>
          </cell>
          <cell r="AD1764" t="str">
            <v>TBVT1527051341247</v>
          </cell>
          <cell r="AE1764">
            <v>41247</v>
          </cell>
          <cell r="AF1764" t="str">
            <v>TBVT15270513</v>
          </cell>
          <cell r="AG1764">
            <v>108430</v>
          </cell>
        </row>
        <row r="1765">
          <cell r="T1765" t="str">
            <v>TBVT1527051341246</v>
          </cell>
          <cell r="U1765">
            <v>41246</v>
          </cell>
          <cell r="V1765" t="str">
            <v>TBVT15270513</v>
          </cell>
          <cell r="W1765">
            <v>5.8800000000000095E-2</v>
          </cell>
          <cell r="Y1765" t="str">
            <v>TBVT1527051341246</v>
          </cell>
          <cell r="Z1765">
            <v>41246</v>
          </cell>
          <cell r="AA1765" t="str">
            <v>TBVT15270513</v>
          </cell>
          <cell r="AB1765">
            <v>0</v>
          </cell>
          <cell r="AD1765" t="str">
            <v>TBVT1527051341246</v>
          </cell>
          <cell r="AE1765">
            <v>41246</v>
          </cell>
          <cell r="AF1765" t="str">
            <v>TBVT15270513</v>
          </cell>
          <cell r="AG1765">
            <v>108377</v>
          </cell>
        </row>
        <row r="1766">
          <cell r="T1766" t="str">
            <v>TBVT1527051341245</v>
          </cell>
          <cell r="U1766">
            <v>41245</v>
          </cell>
          <cell r="V1766" t="str">
            <v>TBVT15270513</v>
          </cell>
          <cell r="W1766">
            <v>5.9100000000000097E-2</v>
          </cell>
          <cell r="Y1766" t="str">
            <v>TBVT1527051341245</v>
          </cell>
          <cell r="Z1766">
            <v>41245</v>
          </cell>
          <cell r="AA1766" t="str">
            <v>TBVT15270513</v>
          </cell>
          <cell r="AB1766">
            <v>0</v>
          </cell>
          <cell r="AD1766" t="str">
            <v>TBVT1527051341245</v>
          </cell>
          <cell r="AE1766">
            <v>41245</v>
          </cell>
          <cell r="AF1766" t="str">
            <v>TBVT15270513</v>
          </cell>
          <cell r="AG1766">
            <v>108362</v>
          </cell>
        </row>
        <row r="1767">
          <cell r="T1767" t="str">
            <v>TBVT1527051341244</v>
          </cell>
          <cell r="U1767">
            <v>41244</v>
          </cell>
          <cell r="V1767" t="str">
            <v>TBVT15270513</v>
          </cell>
          <cell r="W1767">
            <v>5.9400000000000099E-2</v>
          </cell>
          <cell r="Y1767" t="str">
            <v>TBVT1527051341244</v>
          </cell>
          <cell r="Z1767">
            <v>41244</v>
          </cell>
          <cell r="AA1767" t="str">
            <v>TBVT15270513</v>
          </cell>
          <cell r="AB1767">
            <v>0</v>
          </cell>
          <cell r="AD1767" t="str">
            <v>TBVT1527051341244</v>
          </cell>
          <cell r="AE1767">
            <v>41244</v>
          </cell>
          <cell r="AF1767" t="str">
            <v>TBVT15270513</v>
          </cell>
          <cell r="AG1767">
            <v>108346</v>
          </cell>
        </row>
        <row r="1768">
          <cell r="T1768" t="str">
            <v>TBVT1527051341243</v>
          </cell>
          <cell r="U1768">
            <v>41243</v>
          </cell>
          <cell r="V1768" t="str">
            <v>TBVT15270513</v>
          </cell>
          <cell r="W1768">
            <v>5.97000000000001E-2</v>
          </cell>
          <cell r="Y1768" t="str">
            <v>TBVT1527051341243</v>
          </cell>
          <cell r="Z1768">
            <v>41243</v>
          </cell>
          <cell r="AA1768" t="str">
            <v>TBVT15270513</v>
          </cell>
          <cell r="AB1768">
            <v>0</v>
          </cell>
          <cell r="AD1768" t="str">
            <v>TBVT1527051341243</v>
          </cell>
          <cell r="AE1768">
            <v>41243</v>
          </cell>
          <cell r="AF1768" t="str">
            <v>TBVT15270513</v>
          </cell>
          <cell r="AG1768">
            <v>108331</v>
          </cell>
        </row>
        <row r="1769">
          <cell r="T1769" t="str">
            <v>TBVT1527051341242</v>
          </cell>
          <cell r="U1769">
            <v>41242</v>
          </cell>
          <cell r="V1769" t="str">
            <v>TBVT15270513</v>
          </cell>
          <cell r="W1769">
            <v>6.0000000000000102E-2</v>
          </cell>
          <cell r="Y1769" t="str">
            <v>TBVT1527051341242</v>
          </cell>
          <cell r="Z1769">
            <v>41242</v>
          </cell>
          <cell r="AA1769" t="str">
            <v>TBVT15270513</v>
          </cell>
          <cell r="AB1769">
            <v>0</v>
          </cell>
          <cell r="AD1769" t="str">
            <v>TBVT1527051341242</v>
          </cell>
          <cell r="AE1769">
            <v>41242</v>
          </cell>
          <cell r="AF1769" t="str">
            <v>TBVT15270513</v>
          </cell>
          <cell r="AG1769">
            <v>108315</v>
          </cell>
        </row>
        <row r="1770">
          <cell r="T1770" t="str">
            <v>TBVT1527051341241</v>
          </cell>
          <cell r="U1770">
            <v>41241</v>
          </cell>
          <cell r="V1770" t="str">
            <v>TBVT15270513</v>
          </cell>
          <cell r="W1770">
            <v>6.0300000000000104E-2</v>
          </cell>
          <cell r="Y1770" t="str">
            <v>TBVT1527051341241</v>
          </cell>
          <cell r="Z1770">
            <v>41241</v>
          </cell>
          <cell r="AA1770" t="str">
            <v>TBVT15270513</v>
          </cell>
          <cell r="AB1770">
            <v>0</v>
          </cell>
          <cell r="AD1770" t="str">
            <v>TBVT1527051341241</v>
          </cell>
          <cell r="AE1770">
            <v>41241</v>
          </cell>
          <cell r="AF1770" t="str">
            <v>TBVT15270513</v>
          </cell>
          <cell r="AG1770">
            <v>108269</v>
          </cell>
        </row>
        <row r="1771">
          <cell r="T1771" t="str">
            <v>TBVT1527051341240</v>
          </cell>
          <cell r="U1771">
            <v>41240</v>
          </cell>
          <cell r="V1771" t="str">
            <v>TBVT15270513</v>
          </cell>
          <cell r="W1771">
            <v>6.0600000000000105E-2</v>
          </cell>
          <cell r="Y1771" t="str">
            <v>TBVT1527051341240</v>
          </cell>
          <cell r="Z1771">
            <v>41240</v>
          </cell>
          <cell r="AA1771" t="str">
            <v>TBVT15270513</v>
          </cell>
          <cell r="AB1771">
            <v>0</v>
          </cell>
          <cell r="AD1771" t="str">
            <v>TBVT1527051341240</v>
          </cell>
          <cell r="AE1771">
            <v>41240</v>
          </cell>
          <cell r="AF1771" t="str">
            <v>TBVT15270513</v>
          </cell>
          <cell r="AG1771">
            <v>108253</v>
          </cell>
        </row>
        <row r="1772">
          <cell r="T1772" t="str">
            <v>TBVT1527051341239</v>
          </cell>
          <cell r="U1772">
            <v>41239</v>
          </cell>
          <cell r="V1772" t="str">
            <v>TBVT15270513</v>
          </cell>
          <cell r="W1772">
            <v>6.0900000000000107E-2</v>
          </cell>
          <cell r="Y1772" t="str">
            <v>TBVT1527051341239</v>
          </cell>
          <cell r="Z1772">
            <v>41239</v>
          </cell>
          <cell r="AA1772" t="str">
            <v>TBVT15270513</v>
          </cell>
          <cell r="AB1772">
            <v>0</v>
          </cell>
          <cell r="AD1772" t="str">
            <v>TBVT1527051341239</v>
          </cell>
          <cell r="AE1772">
            <v>41239</v>
          </cell>
          <cell r="AF1772" t="str">
            <v>TBVT15270513</v>
          </cell>
          <cell r="AG1772">
            <v>108238</v>
          </cell>
        </row>
        <row r="1773">
          <cell r="T1773" t="str">
            <v>TBVT1527051341238</v>
          </cell>
          <cell r="U1773">
            <v>41238</v>
          </cell>
          <cell r="V1773" t="str">
            <v>TBVT15270513</v>
          </cell>
          <cell r="W1773">
            <v>6.1200000000000108E-2</v>
          </cell>
          <cell r="Y1773" t="str">
            <v>TBVT1527051341238</v>
          </cell>
          <cell r="Z1773">
            <v>41238</v>
          </cell>
          <cell r="AA1773" t="str">
            <v>TBVT15270513</v>
          </cell>
          <cell r="AB1773">
            <v>0</v>
          </cell>
          <cell r="AD1773" t="str">
            <v>TBVT1527051341238</v>
          </cell>
          <cell r="AE1773">
            <v>41238</v>
          </cell>
          <cell r="AF1773" t="str">
            <v>TBVT15270513</v>
          </cell>
          <cell r="AG1773">
            <v>108172</v>
          </cell>
        </row>
        <row r="1774">
          <cell r="T1774" t="str">
            <v>TBVT1527051341237</v>
          </cell>
          <cell r="U1774">
            <v>41237</v>
          </cell>
          <cell r="V1774" t="str">
            <v>TBVT15270513</v>
          </cell>
          <cell r="W1774">
            <v>6.150000000000011E-2</v>
          </cell>
          <cell r="Y1774" t="str">
            <v>TBVT1527051341237</v>
          </cell>
          <cell r="Z1774">
            <v>41237</v>
          </cell>
          <cell r="AA1774" t="str">
            <v>TBVT15270513</v>
          </cell>
          <cell r="AB1774">
            <v>0</v>
          </cell>
          <cell r="AD1774" t="str">
            <v>TBVT1527051341237</v>
          </cell>
          <cell r="AE1774">
            <v>41237</v>
          </cell>
          <cell r="AF1774" t="str">
            <v>TBVT15270513</v>
          </cell>
          <cell r="AG1774">
            <v>108156</v>
          </cell>
        </row>
        <row r="1775">
          <cell r="T1775" t="str">
            <v>TBVT1527051341236</v>
          </cell>
          <cell r="U1775">
            <v>41236</v>
          </cell>
          <cell r="V1775" t="str">
            <v>TBVT15270513</v>
          </cell>
          <cell r="W1775">
            <v>6.1800000000000112E-2</v>
          </cell>
          <cell r="Y1775" t="str">
            <v>TBVT1527051341236</v>
          </cell>
          <cell r="Z1775">
            <v>41236</v>
          </cell>
          <cell r="AA1775" t="str">
            <v>TBVT15270513</v>
          </cell>
          <cell r="AB1775">
            <v>0</v>
          </cell>
          <cell r="AD1775" t="str">
            <v>TBVT1527051341236</v>
          </cell>
          <cell r="AE1775">
            <v>41236</v>
          </cell>
          <cell r="AF1775" t="str">
            <v>TBVT15270513</v>
          </cell>
          <cell r="AG1775">
            <v>108109</v>
          </cell>
        </row>
        <row r="1776">
          <cell r="T1776" t="str">
            <v>TBVT1527051341235</v>
          </cell>
          <cell r="U1776">
            <v>41235</v>
          </cell>
          <cell r="V1776" t="str">
            <v>TBVT15270513</v>
          </cell>
          <cell r="W1776">
            <v>6.2100000000000113E-2</v>
          </cell>
          <cell r="Y1776" t="str">
            <v>TBVT1527051341235</v>
          </cell>
          <cell r="Z1776">
            <v>41235</v>
          </cell>
          <cell r="AA1776" t="str">
            <v>TBVT15270513</v>
          </cell>
          <cell r="AB1776">
            <v>0</v>
          </cell>
          <cell r="AD1776" t="str">
            <v>TBVT1527051341235</v>
          </cell>
          <cell r="AE1776">
            <v>41235</v>
          </cell>
          <cell r="AF1776" t="str">
            <v>TBVT15270513</v>
          </cell>
          <cell r="AG1776">
            <v>108093</v>
          </cell>
        </row>
        <row r="1777">
          <cell r="T1777" t="str">
            <v>TBVT1527051341234</v>
          </cell>
          <cell r="U1777">
            <v>41234</v>
          </cell>
          <cell r="V1777" t="str">
            <v>TBVT15270513</v>
          </cell>
          <cell r="W1777">
            <v>6.2400000000000115E-2</v>
          </cell>
          <cell r="Y1777" t="str">
            <v>TBVT1527051341234</v>
          </cell>
          <cell r="Z1777">
            <v>41234</v>
          </cell>
          <cell r="AA1777" t="str">
            <v>TBVT15270513</v>
          </cell>
          <cell r="AB1777">
            <v>0</v>
          </cell>
          <cell r="AD1777" t="str">
            <v>TBVT1527051341234</v>
          </cell>
          <cell r="AE1777">
            <v>41234</v>
          </cell>
          <cell r="AF1777" t="str">
            <v>TBVT15270513</v>
          </cell>
          <cell r="AG1777">
            <v>108078</v>
          </cell>
        </row>
        <row r="1778">
          <cell r="T1778" t="str">
            <v>TBVT1527051341233</v>
          </cell>
          <cell r="U1778">
            <v>41233</v>
          </cell>
          <cell r="V1778" t="str">
            <v>TBVT15270513</v>
          </cell>
          <cell r="W1778">
            <v>6.2700000000000117E-2</v>
          </cell>
          <cell r="Y1778" t="str">
            <v>TBVT1527051341233</v>
          </cell>
          <cell r="Z1778">
            <v>41233</v>
          </cell>
          <cell r="AA1778" t="str">
            <v>TBVT15270513</v>
          </cell>
          <cell r="AB1778">
            <v>0</v>
          </cell>
          <cell r="AD1778" t="str">
            <v>TBVT1527051341233</v>
          </cell>
          <cell r="AE1778">
            <v>41233</v>
          </cell>
          <cell r="AF1778" t="str">
            <v>TBVT15270513</v>
          </cell>
          <cell r="AG1778">
            <v>108062</v>
          </cell>
        </row>
        <row r="1779">
          <cell r="T1779" t="str">
            <v>TBVT1527051341232</v>
          </cell>
          <cell r="U1779">
            <v>41232</v>
          </cell>
          <cell r="V1779" t="str">
            <v>TBVT15270513</v>
          </cell>
          <cell r="W1779">
            <v>6.3000000000000111E-2</v>
          </cell>
          <cell r="Y1779" t="str">
            <v>TBVT1527051341232</v>
          </cell>
          <cell r="Z1779">
            <v>41232</v>
          </cell>
          <cell r="AA1779" t="str">
            <v>TBVT15270513</v>
          </cell>
          <cell r="AB1779">
            <v>0</v>
          </cell>
          <cell r="AD1779" t="str">
            <v>TBVT1527051341232</v>
          </cell>
          <cell r="AE1779">
            <v>41232</v>
          </cell>
          <cell r="AF1779" t="str">
            <v>TBVT15270513</v>
          </cell>
          <cell r="AG1779">
            <v>107998</v>
          </cell>
        </row>
        <row r="1780">
          <cell r="T1780" t="str">
            <v>TBVT1527051341231</v>
          </cell>
          <cell r="U1780">
            <v>41231</v>
          </cell>
          <cell r="V1780" t="str">
            <v>TBVT15270513</v>
          </cell>
          <cell r="W1780">
            <v>6.3300000000000106E-2</v>
          </cell>
          <cell r="Y1780" t="str">
            <v>TBVT1527051341231</v>
          </cell>
          <cell r="Z1780">
            <v>41231</v>
          </cell>
          <cell r="AA1780" t="str">
            <v>TBVT15270513</v>
          </cell>
          <cell r="AB1780">
            <v>0</v>
          </cell>
          <cell r="AD1780" t="str">
            <v>TBVT1527051341231</v>
          </cell>
          <cell r="AE1780">
            <v>41231</v>
          </cell>
          <cell r="AF1780" t="str">
            <v>TBVT15270513</v>
          </cell>
          <cell r="AG1780">
            <v>107983</v>
          </cell>
        </row>
        <row r="1781">
          <cell r="T1781" t="str">
            <v>TBVT1527051341230</v>
          </cell>
          <cell r="U1781">
            <v>41230</v>
          </cell>
          <cell r="V1781" t="str">
            <v>TBVT15270513</v>
          </cell>
          <cell r="W1781">
            <v>6.3600000000000101E-2</v>
          </cell>
          <cell r="Y1781" t="str">
            <v>TBVT1527051341230</v>
          </cell>
          <cell r="Z1781">
            <v>41230</v>
          </cell>
          <cell r="AA1781" t="str">
            <v>TBVT15270513</v>
          </cell>
          <cell r="AB1781">
            <v>0</v>
          </cell>
          <cell r="AD1781" t="str">
            <v>TBVT1527051341230</v>
          </cell>
          <cell r="AE1781">
            <v>41230</v>
          </cell>
          <cell r="AF1781" t="str">
            <v>TBVT15270513</v>
          </cell>
          <cell r="AG1781">
            <v>107967</v>
          </cell>
        </row>
        <row r="1782">
          <cell r="T1782" t="str">
            <v>TBVT1527051341229</v>
          </cell>
          <cell r="U1782">
            <v>41229</v>
          </cell>
          <cell r="V1782" t="str">
            <v>TBVT15270513</v>
          </cell>
          <cell r="W1782">
            <v>6.3900000000000096E-2</v>
          </cell>
          <cell r="Y1782" t="str">
            <v>TBVT1527051341229</v>
          </cell>
          <cell r="Z1782">
            <v>41229</v>
          </cell>
          <cell r="AA1782" t="str">
            <v>TBVT15270513</v>
          </cell>
          <cell r="AB1782">
            <v>0</v>
          </cell>
          <cell r="AD1782" t="str">
            <v>TBVT1527051341229</v>
          </cell>
          <cell r="AE1782">
            <v>41229</v>
          </cell>
          <cell r="AF1782" t="str">
            <v>TBVT15270513</v>
          </cell>
          <cell r="AG1782">
            <v>107951</v>
          </cell>
        </row>
        <row r="1783">
          <cell r="T1783" t="str">
            <v>TBVT1527051341228</v>
          </cell>
          <cell r="U1783">
            <v>41228</v>
          </cell>
          <cell r="V1783" t="str">
            <v>TBVT15270513</v>
          </cell>
          <cell r="W1783">
            <v>6.420000000000009E-2</v>
          </cell>
          <cell r="Y1783" t="str">
            <v>TBVT1527051341228</v>
          </cell>
          <cell r="Z1783">
            <v>41228</v>
          </cell>
          <cell r="AA1783" t="str">
            <v>TBVT15270513</v>
          </cell>
          <cell r="AB1783">
            <v>0</v>
          </cell>
          <cell r="AD1783" t="str">
            <v>TBVT1527051341228</v>
          </cell>
          <cell r="AE1783">
            <v>41228</v>
          </cell>
          <cell r="AF1783" t="str">
            <v>TBVT15270513</v>
          </cell>
          <cell r="AG1783">
            <v>107936</v>
          </cell>
        </row>
        <row r="1784">
          <cell r="T1784" t="str">
            <v>TBVT1527051341227</v>
          </cell>
          <cell r="U1784">
            <v>41227</v>
          </cell>
          <cell r="V1784" t="str">
            <v>TBVT15270513</v>
          </cell>
          <cell r="W1784">
            <v>6.4500000000000085E-2</v>
          </cell>
          <cell r="Y1784" t="str">
            <v>TBVT1527051341227</v>
          </cell>
          <cell r="Z1784">
            <v>41227</v>
          </cell>
          <cell r="AA1784" t="str">
            <v>TBVT15270513</v>
          </cell>
          <cell r="AB1784">
            <v>0</v>
          </cell>
          <cell r="AD1784" t="str">
            <v>TBVT1527051341227</v>
          </cell>
          <cell r="AE1784">
            <v>41227</v>
          </cell>
          <cell r="AF1784" t="str">
            <v>TBVT15270513</v>
          </cell>
          <cell r="AG1784">
            <v>107900</v>
          </cell>
        </row>
        <row r="1785">
          <cell r="T1785" t="str">
            <v>TBVT1527051341226</v>
          </cell>
          <cell r="U1785">
            <v>41226</v>
          </cell>
          <cell r="V1785" t="str">
            <v>TBVT15270513</v>
          </cell>
          <cell r="W1785">
            <v>6.480000000000008E-2</v>
          </cell>
          <cell r="Y1785" t="str">
            <v>TBVT1527051341226</v>
          </cell>
          <cell r="Z1785">
            <v>41226</v>
          </cell>
          <cell r="AA1785" t="str">
            <v>TBVT15270513</v>
          </cell>
          <cell r="AB1785">
            <v>0</v>
          </cell>
          <cell r="AD1785" t="str">
            <v>TBVT1527051341226</v>
          </cell>
          <cell r="AE1785">
            <v>41226</v>
          </cell>
          <cell r="AF1785" t="str">
            <v>TBVT15270513</v>
          </cell>
          <cell r="AG1785">
            <v>107884</v>
          </cell>
        </row>
        <row r="1786">
          <cell r="T1786" t="str">
            <v>TBVT1527051341225</v>
          </cell>
          <cell r="U1786">
            <v>41225</v>
          </cell>
          <cell r="V1786" t="str">
            <v>TBVT15270513</v>
          </cell>
          <cell r="W1786">
            <v>6.5100000000000074E-2</v>
          </cell>
          <cell r="Y1786" t="str">
            <v>TBVT1527051341225</v>
          </cell>
          <cell r="Z1786">
            <v>41225</v>
          </cell>
          <cell r="AA1786" t="str">
            <v>TBVT15270513</v>
          </cell>
          <cell r="AB1786">
            <v>0</v>
          </cell>
          <cell r="AD1786" t="str">
            <v>TBVT1527051341225</v>
          </cell>
          <cell r="AE1786">
            <v>41225</v>
          </cell>
          <cell r="AF1786" t="str">
            <v>TBVT15270513</v>
          </cell>
          <cell r="AG1786">
            <v>107869</v>
          </cell>
        </row>
        <row r="1787">
          <cell r="T1787" t="str">
            <v>TBVT1527051341224</v>
          </cell>
          <cell r="U1787">
            <v>41224</v>
          </cell>
          <cell r="V1787" t="str">
            <v>TBVT15270513</v>
          </cell>
          <cell r="W1787">
            <v>6.5400000000000069E-2</v>
          </cell>
          <cell r="Y1787" t="str">
            <v>TBVT1527051341224</v>
          </cell>
          <cell r="Z1787">
            <v>41224</v>
          </cell>
          <cell r="AA1787" t="str">
            <v>TBVT15270513</v>
          </cell>
          <cell r="AB1787">
            <v>0</v>
          </cell>
          <cell r="AD1787" t="str">
            <v>TBVT1527051341224</v>
          </cell>
          <cell r="AE1787">
            <v>41224</v>
          </cell>
          <cell r="AF1787" t="str">
            <v>TBVT15270513</v>
          </cell>
          <cell r="AG1787">
            <v>107853</v>
          </cell>
        </row>
        <row r="1788">
          <cell r="T1788" t="str">
            <v>TBVT1527051341223</v>
          </cell>
          <cell r="U1788">
            <v>41223</v>
          </cell>
          <cell r="V1788" t="str">
            <v>TBVT15270513</v>
          </cell>
          <cell r="W1788">
            <v>6.5700000000000064E-2</v>
          </cell>
          <cell r="Y1788" t="str">
            <v>TBVT1527051341223</v>
          </cell>
          <cell r="Z1788">
            <v>41223</v>
          </cell>
          <cell r="AA1788" t="str">
            <v>TBVT15270513</v>
          </cell>
          <cell r="AB1788">
            <v>0</v>
          </cell>
          <cell r="AD1788" t="str">
            <v>TBVT1527051341223</v>
          </cell>
          <cell r="AE1788">
            <v>41223</v>
          </cell>
          <cell r="AF1788" t="str">
            <v>TBVT15270513</v>
          </cell>
          <cell r="AG1788">
            <v>107837</v>
          </cell>
        </row>
        <row r="1789">
          <cell r="T1789" t="str">
            <v>TBVT1527051341222</v>
          </cell>
          <cell r="U1789">
            <v>41222</v>
          </cell>
          <cell r="V1789" t="str">
            <v>TBVT15270513</v>
          </cell>
          <cell r="W1789">
            <v>6.6000000000000059E-2</v>
          </cell>
          <cell r="Y1789" t="str">
            <v>TBVT1527051341222</v>
          </cell>
          <cell r="Z1789">
            <v>41222</v>
          </cell>
          <cell r="AA1789" t="str">
            <v>TBVT15270513</v>
          </cell>
          <cell r="AB1789">
            <v>0</v>
          </cell>
          <cell r="AD1789" t="str">
            <v>TBVT1527051341222</v>
          </cell>
          <cell r="AE1789">
            <v>41222</v>
          </cell>
          <cell r="AF1789" t="str">
            <v>TBVT15270513</v>
          </cell>
          <cell r="AG1789">
            <v>0</v>
          </cell>
        </row>
        <row r="1790">
          <cell r="T1790" t="str">
            <v>TBVT1527051341221</v>
          </cell>
          <cell r="U1790">
            <v>41221</v>
          </cell>
          <cell r="V1790" t="str">
            <v>TBVT15270513</v>
          </cell>
          <cell r="W1790">
            <v>6.6300000000000053E-2</v>
          </cell>
          <cell r="Y1790" t="str">
            <v>TBVT1527051341221</v>
          </cell>
          <cell r="Z1790">
            <v>41221</v>
          </cell>
          <cell r="AA1790" t="str">
            <v>TBVT15270513</v>
          </cell>
          <cell r="AB1790">
            <v>0</v>
          </cell>
          <cell r="AD1790" t="str">
            <v>TBVT1527051341221</v>
          </cell>
          <cell r="AE1790">
            <v>41221</v>
          </cell>
          <cell r="AF1790" t="str">
            <v>TBVT15270513</v>
          </cell>
          <cell r="AG1790">
            <v>0</v>
          </cell>
        </row>
        <row r="1791">
          <cell r="T1791" t="str">
            <v>TBVT1527051341220</v>
          </cell>
          <cell r="U1791">
            <v>41220</v>
          </cell>
          <cell r="V1791" t="str">
            <v>TBVT15270513</v>
          </cell>
          <cell r="W1791">
            <v>6.6600000000000048E-2</v>
          </cell>
          <cell r="Y1791" t="str">
            <v>TBVT1527051341220</v>
          </cell>
          <cell r="Z1791">
            <v>41220</v>
          </cell>
          <cell r="AA1791" t="str">
            <v>TBVT15270513</v>
          </cell>
          <cell r="AB1791">
            <v>0</v>
          </cell>
          <cell r="AD1791" t="str">
            <v>TBVT1527051341220</v>
          </cell>
          <cell r="AE1791">
            <v>41220</v>
          </cell>
          <cell r="AF1791" t="str">
            <v>TBVT15270513</v>
          </cell>
          <cell r="AG1791">
            <v>0</v>
          </cell>
        </row>
        <row r="1792">
          <cell r="T1792" t="str">
            <v>TBVT1527051341219</v>
          </cell>
          <cell r="U1792">
            <v>41219</v>
          </cell>
          <cell r="V1792" t="str">
            <v>TBVT15270513</v>
          </cell>
          <cell r="W1792">
            <v>6.6900000000000043E-2</v>
          </cell>
          <cell r="Y1792" t="str">
            <v>TBVT1527051341219</v>
          </cell>
          <cell r="Z1792">
            <v>41219</v>
          </cell>
          <cell r="AA1792" t="str">
            <v>TBVT15270513</v>
          </cell>
          <cell r="AB1792">
            <v>0</v>
          </cell>
          <cell r="AD1792" t="str">
            <v>TBVT1527051341219</v>
          </cell>
          <cell r="AE1792">
            <v>41219</v>
          </cell>
          <cell r="AF1792" t="str">
            <v>TBVT15270513</v>
          </cell>
          <cell r="AG1792">
            <v>0</v>
          </cell>
        </row>
        <row r="1793">
          <cell r="T1793" t="str">
            <v>TBVT1527051341218</v>
          </cell>
          <cell r="U1793">
            <v>41218</v>
          </cell>
          <cell r="V1793" t="str">
            <v>TBVT15270513</v>
          </cell>
          <cell r="W1793">
            <v>6.7200000000000037E-2</v>
          </cell>
          <cell r="Y1793" t="str">
            <v>TBVT1527051341218</v>
          </cell>
          <cell r="Z1793">
            <v>41218</v>
          </cell>
          <cell r="AA1793" t="str">
            <v>TBVT15270513</v>
          </cell>
          <cell r="AB1793">
            <v>0</v>
          </cell>
          <cell r="AD1793" t="str">
            <v>TBVT1527051341218</v>
          </cell>
          <cell r="AE1793">
            <v>41218</v>
          </cell>
          <cell r="AF1793" t="str">
            <v>TBVT15270513</v>
          </cell>
          <cell r="AG1793">
            <v>0</v>
          </cell>
        </row>
        <row r="1794">
          <cell r="T1794" t="str">
            <v>TBVT1527051341217</v>
          </cell>
          <cell r="U1794">
            <v>41217</v>
          </cell>
          <cell r="V1794" t="str">
            <v>TBVT15270513</v>
          </cell>
          <cell r="W1794">
            <v>6.7500000000000032E-2</v>
          </cell>
          <cell r="Y1794" t="str">
            <v>TBVT1527051341217</v>
          </cell>
          <cell r="Z1794">
            <v>41217</v>
          </cell>
          <cell r="AA1794" t="str">
            <v>TBVT15270513</v>
          </cell>
          <cell r="AB1794">
            <v>0</v>
          </cell>
          <cell r="AD1794" t="str">
            <v>TBVT1527051341217</v>
          </cell>
          <cell r="AE1794">
            <v>41217</v>
          </cell>
          <cell r="AF1794" t="str">
            <v>TBVT15270513</v>
          </cell>
          <cell r="AG1794">
            <v>0</v>
          </cell>
        </row>
        <row r="1795">
          <cell r="T1795" t="str">
            <v>TBVT1527051341216</v>
          </cell>
          <cell r="U1795">
            <v>41216</v>
          </cell>
          <cell r="V1795" t="str">
            <v>TBVT15270513</v>
          </cell>
          <cell r="W1795">
            <v>6.7800000000000027E-2</v>
          </cell>
          <cell r="Y1795" t="str">
            <v>TBVT1527051341216</v>
          </cell>
          <cell r="Z1795">
            <v>41216</v>
          </cell>
          <cell r="AA1795" t="str">
            <v>TBVT15270513</v>
          </cell>
          <cell r="AB1795">
            <v>0</v>
          </cell>
          <cell r="AD1795" t="str">
            <v>TBVT1527051341216</v>
          </cell>
          <cell r="AE1795">
            <v>41216</v>
          </cell>
          <cell r="AF1795" t="str">
            <v>TBVT15270513</v>
          </cell>
          <cell r="AG1795">
            <v>0</v>
          </cell>
        </row>
        <row r="1796">
          <cell r="T1796" t="str">
            <v>TBVT1527051341215</v>
          </cell>
          <cell r="U1796">
            <v>41215</v>
          </cell>
          <cell r="V1796" t="str">
            <v>TBVT15270513</v>
          </cell>
          <cell r="W1796">
            <v>6.8100000000000022E-2</v>
          </cell>
          <cell r="Y1796" t="str">
            <v>TBVT1527051341215</v>
          </cell>
          <cell r="Z1796">
            <v>41215</v>
          </cell>
          <cell r="AA1796" t="str">
            <v>TBVT15270513</v>
          </cell>
          <cell r="AB1796">
            <v>0</v>
          </cell>
          <cell r="AD1796" t="str">
            <v>TBVT1527051341215</v>
          </cell>
          <cell r="AE1796">
            <v>41215</v>
          </cell>
          <cell r="AF1796" t="str">
            <v>TBVT15270513</v>
          </cell>
          <cell r="AG1796">
            <v>0</v>
          </cell>
        </row>
        <row r="1797">
          <cell r="T1797" t="str">
            <v>TBVT1527051341214</v>
          </cell>
          <cell r="U1797">
            <v>41214</v>
          </cell>
          <cell r="V1797" t="str">
            <v>TBVT15270513</v>
          </cell>
          <cell r="W1797">
            <v>6.8400000000000016E-2</v>
          </cell>
          <cell r="Y1797" t="str">
            <v>TBVT1527051341214</v>
          </cell>
          <cell r="Z1797">
            <v>41214</v>
          </cell>
          <cell r="AA1797" t="str">
            <v>TBVT15270513</v>
          </cell>
          <cell r="AB1797">
            <v>0</v>
          </cell>
          <cell r="AD1797" t="str">
            <v>TBVT1527051341214</v>
          </cell>
          <cell r="AE1797">
            <v>41214</v>
          </cell>
          <cell r="AF1797" t="str">
            <v>TBVT15270513</v>
          </cell>
          <cell r="AG1797">
            <v>0</v>
          </cell>
        </row>
        <row r="1798">
          <cell r="T1798" t="str">
            <v>TBVT1527051341213</v>
          </cell>
          <cell r="U1798">
            <v>41213</v>
          </cell>
          <cell r="V1798" t="str">
            <v>TBVT15270513</v>
          </cell>
          <cell r="W1798">
            <v>6.8700000000000011E-2</v>
          </cell>
          <cell r="Y1798" t="str">
            <v>TBVT1527051341213</v>
          </cell>
          <cell r="Z1798">
            <v>41213</v>
          </cell>
          <cell r="AA1798" t="str">
            <v>TBVT15270513</v>
          </cell>
          <cell r="AB1798">
            <v>0</v>
          </cell>
          <cell r="AD1798" t="str">
            <v>TBVT1527051341213</v>
          </cell>
          <cell r="AE1798">
            <v>41213</v>
          </cell>
          <cell r="AF1798" t="str">
            <v>TBVT15270513</v>
          </cell>
          <cell r="AG1798">
            <v>0</v>
          </cell>
        </row>
        <row r="1799">
          <cell r="T1799" t="str">
            <v>TBVT1527051341212</v>
          </cell>
          <cell r="U1799">
            <v>41212</v>
          </cell>
          <cell r="V1799" t="str">
            <v>TBVT15270513</v>
          </cell>
          <cell r="W1799">
            <v>6.9000000000000006E-2</v>
          </cell>
          <cell r="Y1799" t="str">
            <v>TBVT1527051341212</v>
          </cell>
          <cell r="Z1799">
            <v>41212</v>
          </cell>
          <cell r="AA1799" t="str">
            <v>TBVT15270513</v>
          </cell>
          <cell r="AB1799">
            <v>0</v>
          </cell>
          <cell r="AD1799" t="str">
            <v>TBVT1527051341212</v>
          </cell>
          <cell r="AE1799">
            <v>41212</v>
          </cell>
          <cell r="AF1799" t="str">
            <v>TBVT15270513</v>
          </cell>
          <cell r="AG1799">
            <v>0</v>
          </cell>
        </row>
        <row r="1800">
          <cell r="T1800" t="str">
            <v>TBVT1527051341211</v>
          </cell>
          <cell r="U1800">
            <v>41211</v>
          </cell>
          <cell r="V1800" t="str">
            <v>TBVT15270513</v>
          </cell>
          <cell r="W1800">
            <v>6.93E-2</v>
          </cell>
          <cell r="Y1800" t="str">
            <v>TBVT1527051341211</v>
          </cell>
          <cell r="Z1800">
            <v>41211</v>
          </cell>
          <cell r="AA1800" t="str">
            <v>TBVT15270513</v>
          </cell>
          <cell r="AB1800">
            <v>0</v>
          </cell>
          <cell r="AD1800" t="str">
            <v>TBVT1527051341211</v>
          </cell>
          <cell r="AE1800">
            <v>41211</v>
          </cell>
          <cell r="AF1800" t="str">
            <v>TBVT15270513</v>
          </cell>
          <cell r="AG1800">
            <v>0</v>
          </cell>
        </row>
        <row r="1801">
          <cell r="T1801" t="str">
            <v>TBVT1527051341210</v>
          </cell>
          <cell r="U1801">
            <v>41210</v>
          </cell>
          <cell r="V1801" t="str">
            <v>TBVT15270513</v>
          </cell>
          <cell r="W1801">
            <v>6.9599999999999995E-2</v>
          </cell>
          <cell r="Y1801" t="str">
            <v>TBVT1527051341210</v>
          </cell>
          <cell r="Z1801">
            <v>41210</v>
          </cell>
          <cell r="AA1801" t="str">
            <v>TBVT15270513</v>
          </cell>
          <cell r="AB1801">
            <v>0</v>
          </cell>
          <cell r="AD1801" t="str">
            <v>TBVT1527051341210</v>
          </cell>
          <cell r="AE1801">
            <v>41210</v>
          </cell>
          <cell r="AF1801" t="str">
            <v>TBVT15270513</v>
          </cell>
          <cell r="AG1801">
            <v>0</v>
          </cell>
        </row>
        <row r="1802">
          <cell r="T1802" t="str">
            <v>TBVT1527051341209</v>
          </cell>
          <cell r="U1802">
            <v>41209</v>
          </cell>
          <cell r="V1802" t="str">
            <v>TBVT15270513</v>
          </cell>
          <cell r="W1802">
            <v>6.989999999999999E-2</v>
          </cell>
          <cell r="Y1802" t="str">
            <v>TBVT1527051341209</v>
          </cell>
          <cell r="Z1802">
            <v>41209</v>
          </cell>
          <cell r="AA1802" t="str">
            <v>TBVT15270513</v>
          </cell>
          <cell r="AB1802">
            <v>0</v>
          </cell>
          <cell r="AD1802" t="str">
            <v>TBVT1527051341209</v>
          </cell>
          <cell r="AE1802">
            <v>41209</v>
          </cell>
          <cell r="AF1802" t="str">
            <v>TBVT15270513</v>
          </cell>
          <cell r="AG1802">
            <v>0</v>
          </cell>
        </row>
        <row r="1803">
          <cell r="T1803" t="str">
            <v>TBVT1527051341208</v>
          </cell>
          <cell r="U1803">
            <v>41208</v>
          </cell>
          <cell r="V1803" t="str">
            <v>TBVT15270513</v>
          </cell>
          <cell r="W1803">
            <v>7.0199999999999985E-2</v>
          </cell>
          <cell r="Y1803" t="str">
            <v>TBVT1527051341208</v>
          </cell>
          <cell r="Z1803">
            <v>41208</v>
          </cell>
          <cell r="AA1803" t="str">
            <v>TBVT15270513</v>
          </cell>
          <cell r="AB1803">
            <v>0</v>
          </cell>
          <cell r="AD1803" t="str">
            <v>TBVT1527051341208</v>
          </cell>
          <cell r="AE1803">
            <v>41208</v>
          </cell>
          <cell r="AF1803" t="str">
            <v>TBVT15270513</v>
          </cell>
          <cell r="AG1803">
            <v>0</v>
          </cell>
        </row>
        <row r="1804">
          <cell r="T1804" t="str">
            <v>TBVT1527051341207</v>
          </cell>
          <cell r="U1804">
            <v>41207</v>
          </cell>
          <cell r="V1804" t="str">
            <v>TBVT15270513</v>
          </cell>
          <cell r="W1804">
            <v>7.0499999999999979E-2</v>
          </cell>
          <cell r="Y1804" t="str">
            <v>TBVT1527051341207</v>
          </cell>
          <cell r="Z1804">
            <v>41207</v>
          </cell>
          <cell r="AA1804" t="str">
            <v>TBVT15270513</v>
          </cell>
          <cell r="AB1804">
            <v>0</v>
          </cell>
          <cell r="AD1804" t="str">
            <v>TBVT1527051341207</v>
          </cell>
          <cell r="AE1804">
            <v>41207</v>
          </cell>
          <cell r="AF1804" t="str">
            <v>TBVT15270513</v>
          </cell>
          <cell r="AG1804">
            <v>0</v>
          </cell>
        </row>
        <row r="1805">
          <cell r="T1805" t="str">
            <v>TBVT1527051341206</v>
          </cell>
          <cell r="U1805">
            <v>41206</v>
          </cell>
          <cell r="V1805" t="str">
            <v>TBVT15270513</v>
          </cell>
          <cell r="W1805">
            <v>7.0799999999999974E-2</v>
          </cell>
          <cell r="Y1805" t="str">
            <v>TBVT1527051341206</v>
          </cell>
          <cell r="Z1805">
            <v>41206</v>
          </cell>
          <cell r="AA1805" t="str">
            <v>TBVT15270513</v>
          </cell>
          <cell r="AB1805">
            <v>0</v>
          </cell>
          <cell r="AD1805" t="str">
            <v>TBVT1527051341206</v>
          </cell>
          <cell r="AE1805">
            <v>41206</v>
          </cell>
          <cell r="AF1805" t="str">
            <v>TBVT15270513</v>
          </cell>
          <cell r="AG1805">
            <v>0</v>
          </cell>
        </row>
        <row r="1806">
          <cell r="T1806" t="str">
            <v>TBVT1527051341205</v>
          </cell>
          <cell r="U1806">
            <v>41205</v>
          </cell>
          <cell r="V1806" t="str">
            <v>TBVT15270513</v>
          </cell>
          <cell r="W1806">
            <v>7.1099999999999969E-2</v>
          </cell>
          <cell r="Y1806" t="str">
            <v>TBVT1527051341205</v>
          </cell>
          <cell r="Z1806">
            <v>41205</v>
          </cell>
          <cell r="AA1806" t="str">
            <v>TBVT15270513</v>
          </cell>
          <cell r="AB1806">
            <v>0</v>
          </cell>
          <cell r="AD1806" t="str">
            <v>TBVT1527051341205</v>
          </cell>
          <cell r="AE1806">
            <v>41205</v>
          </cell>
          <cell r="AF1806" t="str">
            <v>TBVT15270513</v>
          </cell>
          <cell r="AG1806">
            <v>0</v>
          </cell>
        </row>
        <row r="1807">
          <cell r="T1807" t="str">
            <v>TBVT1527051341204</v>
          </cell>
          <cell r="U1807">
            <v>41204</v>
          </cell>
          <cell r="V1807" t="str">
            <v>TBVT15270513</v>
          </cell>
          <cell r="W1807">
            <v>7.1399999999999963E-2</v>
          </cell>
          <cell r="Y1807" t="str">
            <v>TBVT1527051341204</v>
          </cell>
          <cell r="Z1807">
            <v>41204</v>
          </cell>
          <cell r="AA1807" t="str">
            <v>TBVT15270513</v>
          </cell>
          <cell r="AB1807">
            <v>0</v>
          </cell>
          <cell r="AD1807" t="str">
            <v>TBVT1527051341204</v>
          </cell>
          <cell r="AE1807">
            <v>41204</v>
          </cell>
          <cell r="AF1807" t="str">
            <v>TBVT15270513</v>
          </cell>
          <cell r="AG1807">
            <v>0</v>
          </cell>
        </row>
        <row r="1808">
          <cell r="T1808" t="str">
            <v>TBVT1527051341203</v>
          </cell>
          <cell r="U1808">
            <v>41203</v>
          </cell>
          <cell r="V1808" t="str">
            <v>TBVT15270513</v>
          </cell>
          <cell r="W1808">
            <v>7.1699999999999958E-2</v>
          </cell>
          <cell r="Y1808" t="str">
            <v>TBVT1527051341203</v>
          </cell>
          <cell r="Z1808">
            <v>41203</v>
          </cell>
          <cell r="AA1808" t="str">
            <v>TBVT15270513</v>
          </cell>
          <cell r="AB1808">
            <v>0</v>
          </cell>
          <cell r="AD1808" t="str">
            <v>TBVT1527051341203</v>
          </cell>
          <cell r="AE1808">
            <v>41203</v>
          </cell>
          <cell r="AF1808" t="str">
            <v>TBVT15270513</v>
          </cell>
          <cell r="AG1808">
            <v>0</v>
          </cell>
        </row>
        <row r="1809">
          <cell r="T1809" t="str">
            <v>TBVT1527051341202</v>
          </cell>
          <cell r="U1809">
            <v>41202</v>
          </cell>
          <cell r="V1809" t="str">
            <v>TBVT15270513</v>
          </cell>
          <cell r="W1809">
            <v>7.1999999999999953E-2</v>
          </cell>
          <cell r="Y1809" t="str">
            <v>TBVT1527051341202</v>
          </cell>
          <cell r="Z1809">
            <v>41202</v>
          </cell>
          <cell r="AA1809" t="str">
            <v>TBVT15270513</v>
          </cell>
          <cell r="AB1809">
            <v>0</v>
          </cell>
          <cell r="AD1809" t="str">
            <v>TBVT1527051341202</v>
          </cell>
          <cell r="AE1809">
            <v>41202</v>
          </cell>
          <cell r="AF1809" t="str">
            <v>TBVT15270513</v>
          </cell>
          <cell r="AG1809">
            <v>0</v>
          </cell>
        </row>
        <row r="1810">
          <cell r="T1810" t="str">
            <v>TBVT1527051341201</v>
          </cell>
          <cell r="U1810">
            <v>41201</v>
          </cell>
          <cell r="V1810" t="str">
            <v>TBVT15270513</v>
          </cell>
          <cell r="W1810">
            <v>7.2299999999999948E-2</v>
          </cell>
          <cell r="Y1810" t="str">
            <v>TBVT1527051341201</v>
          </cell>
          <cell r="Z1810">
            <v>41201</v>
          </cell>
          <cell r="AA1810" t="str">
            <v>TBVT15270513</v>
          </cell>
          <cell r="AB1810">
            <v>0</v>
          </cell>
          <cell r="AD1810" t="str">
            <v>TBVT1527051341201</v>
          </cell>
          <cell r="AE1810">
            <v>41201</v>
          </cell>
          <cell r="AF1810" t="str">
            <v>TBVT15270513</v>
          </cell>
          <cell r="AG1810">
            <v>0</v>
          </cell>
        </row>
        <row r="1811">
          <cell r="T1811" t="str">
            <v>TBVT1527051341200</v>
          </cell>
          <cell r="U1811">
            <v>41200</v>
          </cell>
          <cell r="V1811" t="str">
            <v>TBVT15270513</v>
          </cell>
          <cell r="W1811">
            <v>7.2599999999999942E-2</v>
          </cell>
          <cell r="Y1811" t="str">
            <v>TBVT1527051341200</v>
          </cell>
          <cell r="Z1811">
            <v>41200</v>
          </cell>
          <cell r="AA1811" t="str">
            <v>TBVT15270513</v>
          </cell>
          <cell r="AB1811">
            <v>0</v>
          </cell>
          <cell r="AD1811" t="str">
            <v>TBVT1527051341200</v>
          </cell>
          <cell r="AE1811">
            <v>41200</v>
          </cell>
          <cell r="AF1811" t="str">
            <v>TBVT15270513</v>
          </cell>
          <cell r="AG1811">
            <v>0</v>
          </cell>
        </row>
        <row r="1812">
          <cell r="T1812" t="str">
            <v>TBVT1527051341199</v>
          </cell>
          <cell r="U1812">
            <v>41199</v>
          </cell>
          <cell r="V1812" t="str">
            <v>TBVT15270513</v>
          </cell>
          <cell r="W1812">
            <v>7.2899999999999937E-2</v>
          </cell>
          <cell r="Y1812" t="str">
            <v>TBVT1527051341199</v>
          </cell>
          <cell r="Z1812">
            <v>41199</v>
          </cell>
          <cell r="AA1812" t="str">
            <v>TBVT15270513</v>
          </cell>
          <cell r="AB1812">
            <v>0</v>
          </cell>
          <cell r="AD1812" t="str">
            <v>TBVT1527051341199</v>
          </cell>
          <cell r="AE1812">
            <v>41199</v>
          </cell>
          <cell r="AF1812" t="str">
            <v>TBVT15270513</v>
          </cell>
          <cell r="AG1812">
            <v>0</v>
          </cell>
        </row>
        <row r="1813">
          <cell r="T1813" t="str">
            <v>TBVT1527051341198</v>
          </cell>
          <cell r="U1813">
            <v>41198</v>
          </cell>
          <cell r="V1813" t="str">
            <v>TBVT15270513</v>
          </cell>
          <cell r="W1813">
            <v>7.3199999999999932E-2</v>
          </cell>
          <cell r="Y1813" t="str">
            <v>TBVT1527051341198</v>
          </cell>
          <cell r="Z1813">
            <v>41198</v>
          </cell>
          <cell r="AA1813" t="str">
            <v>TBVT15270513</v>
          </cell>
          <cell r="AB1813">
            <v>0</v>
          </cell>
          <cell r="AD1813" t="str">
            <v>TBVT1527051341198</v>
          </cell>
          <cell r="AE1813">
            <v>41198</v>
          </cell>
          <cell r="AF1813" t="str">
            <v>TBVT15270513</v>
          </cell>
          <cell r="AG1813">
            <v>0</v>
          </cell>
        </row>
        <row r="1814">
          <cell r="T1814" t="str">
            <v>TBVT1527051341197</v>
          </cell>
          <cell r="U1814">
            <v>41197</v>
          </cell>
          <cell r="V1814" t="str">
            <v>TBVT15270513</v>
          </cell>
          <cell r="W1814">
            <v>7.3499999999999927E-2</v>
          </cell>
          <cell r="Y1814" t="str">
            <v>TBVT1527051341197</v>
          </cell>
          <cell r="Z1814">
            <v>41197</v>
          </cell>
          <cell r="AA1814" t="str">
            <v>TBVT15270513</v>
          </cell>
          <cell r="AB1814">
            <v>0</v>
          </cell>
          <cell r="AD1814" t="str">
            <v>TBVT1527051341197</v>
          </cell>
          <cell r="AE1814">
            <v>41197</v>
          </cell>
          <cell r="AF1814" t="str">
            <v>TBVT15270513</v>
          </cell>
          <cell r="AG1814">
            <v>0</v>
          </cell>
        </row>
        <row r="1815">
          <cell r="T1815" t="str">
            <v>TBVT1527051341196</v>
          </cell>
          <cell r="U1815">
            <v>41196</v>
          </cell>
          <cell r="V1815" t="str">
            <v>TBVT15270513</v>
          </cell>
          <cell r="W1815">
            <v>7.3799999999999921E-2</v>
          </cell>
          <cell r="Y1815" t="str">
            <v>TBVT1527051341196</v>
          </cell>
          <cell r="Z1815">
            <v>41196</v>
          </cell>
          <cell r="AA1815" t="str">
            <v>TBVT15270513</v>
          </cell>
          <cell r="AB1815">
            <v>0</v>
          </cell>
          <cell r="AD1815" t="str">
            <v>TBVT1527051341196</v>
          </cell>
          <cell r="AE1815">
            <v>41196</v>
          </cell>
          <cell r="AF1815" t="str">
            <v>TBVT15270513</v>
          </cell>
          <cell r="AG1815">
            <v>0</v>
          </cell>
        </row>
        <row r="1816">
          <cell r="T1816" t="str">
            <v>TBVT1527051341195</v>
          </cell>
          <cell r="U1816">
            <v>41195</v>
          </cell>
          <cell r="V1816" t="str">
            <v>TBVT15270513</v>
          </cell>
          <cell r="W1816">
            <v>7.4099999999999916E-2</v>
          </cell>
          <cell r="Y1816" t="str">
            <v>TBVT1527051341195</v>
          </cell>
          <cell r="Z1816">
            <v>41195</v>
          </cell>
          <cell r="AA1816" t="str">
            <v>TBVT15270513</v>
          </cell>
          <cell r="AB1816">
            <v>0</v>
          </cell>
          <cell r="AD1816" t="str">
            <v>TBVT1527051341195</v>
          </cell>
          <cell r="AE1816">
            <v>41195</v>
          </cell>
          <cell r="AF1816" t="str">
            <v>TBVT15270513</v>
          </cell>
          <cell r="AG1816">
            <v>0</v>
          </cell>
        </row>
        <row r="1817">
          <cell r="T1817" t="str">
            <v>TBVT1527051341194</v>
          </cell>
          <cell r="U1817">
            <v>41194</v>
          </cell>
          <cell r="V1817" t="str">
            <v>TBVT15270513</v>
          </cell>
          <cell r="W1817">
            <v>7.4399999999999911E-2</v>
          </cell>
          <cell r="Y1817" t="str">
            <v>TBVT1527051341194</v>
          </cell>
          <cell r="Z1817">
            <v>41194</v>
          </cell>
          <cell r="AA1817" t="str">
            <v>TBVT15270513</v>
          </cell>
          <cell r="AB1817">
            <v>0</v>
          </cell>
          <cell r="AD1817" t="str">
            <v>TBVT1527051341194</v>
          </cell>
          <cell r="AE1817">
            <v>41194</v>
          </cell>
          <cell r="AF1817" t="str">
            <v>TBVT15270513</v>
          </cell>
          <cell r="AG1817">
            <v>0</v>
          </cell>
        </row>
        <row r="1818">
          <cell r="T1818" t="str">
            <v>TBVT1527051341193</v>
          </cell>
          <cell r="U1818">
            <v>41193</v>
          </cell>
          <cell r="V1818" t="str">
            <v>TBVT15270513</v>
          </cell>
          <cell r="W1818">
            <v>7.4699999999999905E-2</v>
          </cell>
          <cell r="Y1818" t="str">
            <v>TBVT1527051341193</v>
          </cell>
          <cell r="Z1818">
            <v>41193</v>
          </cell>
          <cell r="AA1818" t="str">
            <v>TBVT15270513</v>
          </cell>
          <cell r="AB1818">
            <v>0</v>
          </cell>
          <cell r="AD1818" t="str">
            <v>TBVT1527051341193</v>
          </cell>
          <cell r="AE1818">
            <v>41193</v>
          </cell>
          <cell r="AF1818" t="str">
            <v>TBVT15270513</v>
          </cell>
          <cell r="AG1818">
            <v>0</v>
          </cell>
        </row>
        <row r="1819">
          <cell r="T1819" t="str">
            <v>TBVT1527051341192</v>
          </cell>
          <cell r="U1819">
            <v>41192</v>
          </cell>
          <cell r="V1819" t="str">
            <v>TBVT15270513</v>
          </cell>
          <cell r="W1819">
            <v>7.49999999999999E-2</v>
          </cell>
          <cell r="Y1819" t="str">
            <v>TBVT1527051341192</v>
          </cell>
          <cell r="Z1819">
            <v>41192</v>
          </cell>
          <cell r="AA1819" t="str">
            <v>TBVT15270513</v>
          </cell>
          <cell r="AB1819">
            <v>0</v>
          </cell>
          <cell r="AD1819" t="str">
            <v>TBVT1527051341192</v>
          </cell>
          <cell r="AE1819">
            <v>41192</v>
          </cell>
          <cell r="AF1819" t="str">
            <v>TBVT15270513</v>
          </cell>
          <cell r="AG1819">
            <v>0</v>
          </cell>
        </row>
        <row r="1820">
          <cell r="T1820" t="str">
            <v>TBVT1527051341191</v>
          </cell>
          <cell r="U1820">
            <v>41191</v>
          </cell>
          <cell r="V1820" t="str">
            <v>TBVT15270513</v>
          </cell>
          <cell r="W1820">
            <v>7.5299999999999895E-2</v>
          </cell>
          <cell r="Y1820" t="str">
            <v>TBVT1527051341191</v>
          </cell>
          <cell r="Z1820">
            <v>41191</v>
          </cell>
          <cell r="AA1820" t="str">
            <v>TBVT15270513</v>
          </cell>
          <cell r="AB1820">
            <v>0</v>
          </cell>
          <cell r="AD1820" t="str">
            <v>TBVT1527051341191</v>
          </cell>
          <cell r="AE1820">
            <v>41191</v>
          </cell>
          <cell r="AF1820" t="str">
            <v>TBVT15270513</v>
          </cell>
          <cell r="AG1820">
            <v>0</v>
          </cell>
        </row>
        <row r="1821">
          <cell r="T1821" t="str">
            <v>TBVT1527051341190</v>
          </cell>
          <cell r="U1821">
            <v>41190</v>
          </cell>
          <cell r="V1821" t="str">
            <v>TBVT15270513</v>
          </cell>
          <cell r="W1821">
            <v>7.559999999999989E-2</v>
          </cell>
          <cell r="Y1821" t="str">
            <v>TBVT1527051341190</v>
          </cell>
          <cell r="Z1821">
            <v>41190</v>
          </cell>
          <cell r="AA1821" t="str">
            <v>TBVT15270513</v>
          </cell>
          <cell r="AB1821">
            <v>0</v>
          </cell>
          <cell r="AD1821" t="str">
            <v>TBVT1527051341190</v>
          </cell>
          <cell r="AE1821">
            <v>41190</v>
          </cell>
          <cell r="AF1821" t="str">
            <v>TBVT15270513</v>
          </cell>
          <cell r="AG1821">
            <v>0</v>
          </cell>
        </row>
        <row r="1822">
          <cell r="T1822" t="str">
            <v>TBVT1527051341189</v>
          </cell>
          <cell r="U1822">
            <v>41189</v>
          </cell>
          <cell r="V1822" t="str">
            <v>TBVT15270513</v>
          </cell>
          <cell r="W1822">
            <v>7.5899999999999884E-2</v>
          </cell>
          <cell r="Y1822" t="str">
            <v>TBVT1527051341189</v>
          </cell>
          <cell r="Z1822">
            <v>41189</v>
          </cell>
          <cell r="AA1822" t="str">
            <v>TBVT15270513</v>
          </cell>
          <cell r="AB1822">
            <v>0</v>
          </cell>
          <cell r="AD1822" t="str">
            <v>TBVT1527051341189</v>
          </cell>
          <cell r="AE1822">
            <v>41189</v>
          </cell>
          <cell r="AF1822" t="str">
            <v>TBVT15270513</v>
          </cell>
          <cell r="AG1822">
            <v>0</v>
          </cell>
        </row>
        <row r="1823">
          <cell r="T1823" t="str">
            <v>TBVT1527051341188</v>
          </cell>
          <cell r="U1823">
            <v>41188</v>
          </cell>
          <cell r="V1823" t="str">
            <v>TBVT15270513</v>
          </cell>
          <cell r="W1823">
            <v>7.6199999999999879E-2</v>
          </cell>
          <cell r="Y1823" t="str">
            <v>TBVT1527051341188</v>
          </cell>
          <cell r="Z1823">
            <v>41188</v>
          </cell>
          <cell r="AA1823" t="str">
            <v>TBVT15270513</v>
          </cell>
          <cell r="AB1823">
            <v>0</v>
          </cell>
          <cell r="AD1823" t="str">
            <v>TBVT1527051341188</v>
          </cell>
          <cell r="AE1823">
            <v>41188</v>
          </cell>
          <cell r="AF1823" t="str">
            <v>TBVT15270513</v>
          </cell>
          <cell r="AG1823">
            <v>0</v>
          </cell>
        </row>
        <row r="1824">
          <cell r="T1824" t="str">
            <v>TBVT1527051341187</v>
          </cell>
          <cell r="U1824">
            <v>41187</v>
          </cell>
          <cell r="V1824" t="str">
            <v>TBVT15270513</v>
          </cell>
          <cell r="W1824">
            <v>7.6499999999999874E-2</v>
          </cell>
          <cell r="Y1824" t="str">
            <v>TBVT1527051341187</v>
          </cell>
          <cell r="Z1824">
            <v>41187</v>
          </cell>
          <cell r="AA1824" t="str">
            <v>TBVT15270513</v>
          </cell>
          <cell r="AB1824">
            <v>0</v>
          </cell>
          <cell r="AD1824" t="str">
            <v>TBVT1527051341187</v>
          </cell>
          <cell r="AE1824">
            <v>41187</v>
          </cell>
          <cell r="AF1824" t="str">
            <v>TBVT15270513</v>
          </cell>
          <cell r="AG1824">
            <v>0</v>
          </cell>
        </row>
        <row r="1825">
          <cell r="T1825" t="str">
            <v>TBVT1527051341186</v>
          </cell>
          <cell r="U1825">
            <v>41186</v>
          </cell>
          <cell r="V1825" t="str">
            <v>TBVT15270513</v>
          </cell>
          <cell r="W1825">
            <v>7.6799999999999868E-2</v>
          </cell>
          <cell r="Y1825" t="str">
            <v>TBVT1527051341186</v>
          </cell>
          <cell r="Z1825">
            <v>41186</v>
          </cell>
          <cell r="AA1825" t="str">
            <v>TBVT15270513</v>
          </cell>
          <cell r="AB1825">
            <v>0</v>
          </cell>
          <cell r="AD1825" t="str">
            <v>TBVT1527051341186</v>
          </cell>
          <cell r="AE1825">
            <v>41186</v>
          </cell>
          <cell r="AF1825" t="str">
            <v>TBVT15270513</v>
          </cell>
          <cell r="AG1825">
            <v>0</v>
          </cell>
        </row>
        <row r="1826">
          <cell r="T1826" t="str">
            <v>TBVT1527051341185</v>
          </cell>
          <cell r="U1826">
            <v>41185</v>
          </cell>
          <cell r="V1826" t="str">
            <v>TBVT15270513</v>
          </cell>
          <cell r="W1826">
            <v>7.7099999999999863E-2</v>
          </cell>
          <cell r="Y1826" t="str">
            <v>TBVT1527051341185</v>
          </cell>
          <cell r="Z1826">
            <v>41185</v>
          </cell>
          <cell r="AA1826" t="str">
            <v>TBVT15270513</v>
          </cell>
          <cell r="AB1826">
            <v>0</v>
          </cell>
          <cell r="AD1826" t="str">
            <v>TBVT1527051341185</v>
          </cell>
          <cell r="AE1826">
            <v>41185</v>
          </cell>
          <cell r="AF1826" t="str">
            <v>TBVT15270513</v>
          </cell>
          <cell r="AG1826">
            <v>0</v>
          </cell>
        </row>
        <row r="1827">
          <cell r="T1827" t="str">
            <v>TBVT1527051341184</v>
          </cell>
          <cell r="U1827">
            <v>41184</v>
          </cell>
          <cell r="V1827" t="str">
            <v>TBVT15270513</v>
          </cell>
          <cell r="W1827">
            <v>7.7399999999999858E-2</v>
          </cell>
          <cell r="Y1827" t="str">
            <v>TBVT1527051341184</v>
          </cell>
          <cell r="Z1827">
            <v>41184</v>
          </cell>
          <cell r="AA1827" t="str">
            <v>TBVT15270513</v>
          </cell>
          <cell r="AB1827">
            <v>0</v>
          </cell>
          <cell r="AD1827" t="str">
            <v>TBVT1527051341184</v>
          </cell>
          <cell r="AE1827">
            <v>41184</v>
          </cell>
          <cell r="AF1827" t="str">
            <v>TBVT15270513</v>
          </cell>
          <cell r="AG1827">
            <v>0</v>
          </cell>
        </row>
        <row r="1828">
          <cell r="T1828" t="str">
            <v>TBVT1527051341183</v>
          </cell>
          <cell r="U1828">
            <v>41183</v>
          </cell>
          <cell r="V1828" t="str">
            <v>TBVT15270513</v>
          </cell>
          <cell r="W1828">
            <v>7.7699999999999853E-2</v>
          </cell>
          <cell r="Y1828" t="str">
            <v>TBVT1527051341183</v>
          </cell>
          <cell r="Z1828">
            <v>41183</v>
          </cell>
          <cell r="AA1828" t="str">
            <v>TBVT15270513</v>
          </cell>
          <cell r="AB1828">
            <v>0</v>
          </cell>
          <cell r="AD1828" t="str">
            <v>TBVT1527051341183</v>
          </cell>
          <cell r="AE1828">
            <v>41183</v>
          </cell>
          <cell r="AF1828" t="str">
            <v>TBVT15270513</v>
          </cell>
          <cell r="AG1828">
            <v>0</v>
          </cell>
        </row>
        <row r="1829">
          <cell r="T1829" t="str">
            <v>TBVT1527051341182</v>
          </cell>
          <cell r="U1829">
            <v>41182</v>
          </cell>
          <cell r="V1829" t="str">
            <v>TBVT15270513</v>
          </cell>
          <cell r="W1829">
            <v>7.7999999999999847E-2</v>
          </cell>
          <cell r="Y1829" t="str">
            <v>TBVT1527051341182</v>
          </cell>
          <cell r="Z1829">
            <v>41182</v>
          </cell>
          <cell r="AA1829" t="str">
            <v>TBVT15270513</v>
          </cell>
          <cell r="AB1829">
            <v>0</v>
          </cell>
          <cell r="AD1829" t="str">
            <v>TBVT1527051341182</v>
          </cell>
          <cell r="AE1829">
            <v>41182</v>
          </cell>
          <cell r="AF1829" t="str">
            <v>TBVT15270513</v>
          </cell>
          <cell r="AG1829">
            <v>0</v>
          </cell>
        </row>
        <row r="1830">
          <cell r="T1830" t="str">
            <v>TBVT1527051341181</v>
          </cell>
          <cell r="U1830">
            <v>41181</v>
          </cell>
          <cell r="V1830" t="str">
            <v>TBVT15270513</v>
          </cell>
          <cell r="W1830">
            <v>7.8299999999999842E-2</v>
          </cell>
          <cell r="Y1830" t="str">
            <v>TBVT1527051341181</v>
          </cell>
          <cell r="Z1830">
            <v>41181</v>
          </cell>
          <cell r="AA1830" t="str">
            <v>TBVT15270513</v>
          </cell>
          <cell r="AB1830">
            <v>0</v>
          </cell>
          <cell r="AD1830" t="str">
            <v>TBVT1527051341181</v>
          </cell>
          <cell r="AE1830">
            <v>41181</v>
          </cell>
          <cell r="AF1830" t="str">
            <v>TBVT15270513</v>
          </cell>
          <cell r="AG1830">
            <v>0</v>
          </cell>
        </row>
        <row r="1831">
          <cell r="T1831" t="str">
            <v>TBVT1527051341180</v>
          </cell>
          <cell r="U1831">
            <v>41180</v>
          </cell>
          <cell r="V1831" t="str">
            <v>TBVT15270513</v>
          </cell>
          <cell r="W1831">
            <v>7.8599999999999837E-2</v>
          </cell>
          <cell r="Y1831" t="str">
            <v>TBVT1527051341180</v>
          </cell>
          <cell r="Z1831">
            <v>41180</v>
          </cell>
          <cell r="AA1831" t="str">
            <v>TBVT15270513</v>
          </cell>
          <cell r="AB1831">
            <v>0</v>
          </cell>
          <cell r="AD1831" t="str">
            <v>TBVT1527051341180</v>
          </cell>
          <cell r="AE1831">
            <v>41180</v>
          </cell>
          <cell r="AF1831" t="str">
            <v>TBVT15270513</v>
          </cell>
          <cell r="AG1831">
            <v>0</v>
          </cell>
        </row>
        <row r="1832">
          <cell r="T1832" t="str">
            <v>TBVT1527051341179</v>
          </cell>
          <cell r="U1832">
            <v>41179</v>
          </cell>
          <cell r="V1832" t="str">
            <v>TBVT15270513</v>
          </cell>
          <cell r="W1832">
            <v>7.8899999999999831E-2</v>
          </cell>
          <cell r="Y1832" t="str">
            <v>TBVT1527051341179</v>
          </cell>
          <cell r="Z1832">
            <v>41179</v>
          </cell>
          <cell r="AA1832" t="str">
            <v>TBVT15270513</v>
          </cell>
          <cell r="AB1832">
            <v>0</v>
          </cell>
          <cell r="AD1832" t="str">
            <v>TBVT1527051341179</v>
          </cell>
          <cell r="AE1832">
            <v>41179</v>
          </cell>
          <cell r="AF1832" t="str">
            <v>TBVT15270513</v>
          </cell>
          <cell r="AG1832">
            <v>0</v>
          </cell>
        </row>
        <row r="1833">
          <cell r="T1833" t="str">
            <v>TBVT1527051341178</v>
          </cell>
          <cell r="U1833">
            <v>41178</v>
          </cell>
          <cell r="V1833" t="str">
            <v>TBVT15270513</v>
          </cell>
          <cell r="W1833">
            <v>7.9199999999999826E-2</v>
          </cell>
          <cell r="Y1833" t="str">
            <v>TBVT1527051341178</v>
          </cell>
          <cell r="Z1833">
            <v>41178</v>
          </cell>
          <cell r="AA1833" t="str">
            <v>TBVT15270513</v>
          </cell>
          <cell r="AB1833">
            <v>0</v>
          </cell>
          <cell r="AD1833" t="str">
            <v>TBVT1527051341178</v>
          </cell>
          <cell r="AE1833">
            <v>41178</v>
          </cell>
          <cell r="AF1833" t="str">
            <v>TBVT15270513</v>
          </cell>
          <cell r="AG1833">
            <v>0</v>
          </cell>
        </row>
        <row r="1834">
          <cell r="T1834" t="str">
            <v>TBVT1527051341177</v>
          </cell>
          <cell r="U1834">
            <v>41177</v>
          </cell>
          <cell r="V1834" t="str">
            <v>TBVT15270513</v>
          </cell>
          <cell r="W1834">
            <v>7.9499999999999821E-2</v>
          </cell>
          <cell r="Y1834" t="str">
            <v>TBVT1527051341177</v>
          </cell>
          <cell r="Z1834">
            <v>41177</v>
          </cell>
          <cell r="AA1834" t="str">
            <v>TBVT15270513</v>
          </cell>
          <cell r="AB1834">
            <v>0</v>
          </cell>
          <cell r="AD1834" t="str">
            <v>TBVT1527051341177</v>
          </cell>
          <cell r="AE1834">
            <v>41177</v>
          </cell>
          <cell r="AF1834" t="str">
            <v>TBVT15270513</v>
          </cell>
          <cell r="AG1834">
            <v>0</v>
          </cell>
        </row>
        <row r="1835">
          <cell r="T1835" t="str">
            <v>TBVT1527051341176</v>
          </cell>
          <cell r="U1835">
            <v>41176</v>
          </cell>
          <cell r="V1835" t="str">
            <v>TBVT15270513</v>
          </cell>
          <cell r="W1835">
            <v>7.9799999999999816E-2</v>
          </cell>
          <cell r="Y1835" t="str">
            <v>TBVT1527051341176</v>
          </cell>
          <cell r="Z1835">
            <v>41176</v>
          </cell>
          <cell r="AA1835" t="str">
            <v>TBVT15270513</v>
          </cell>
          <cell r="AB1835">
            <v>0</v>
          </cell>
          <cell r="AD1835" t="str">
            <v>TBVT1527051341176</v>
          </cell>
          <cell r="AE1835">
            <v>41176</v>
          </cell>
          <cell r="AF1835" t="str">
            <v>TBVT15270513</v>
          </cell>
          <cell r="AG1835">
            <v>0</v>
          </cell>
        </row>
        <row r="1836">
          <cell r="T1836" t="str">
            <v>TBVT1527051341175</v>
          </cell>
          <cell r="U1836">
            <v>41175</v>
          </cell>
          <cell r="V1836" t="str">
            <v>TBVT15270513</v>
          </cell>
          <cell r="W1836">
            <v>8.009999999999981E-2</v>
          </cell>
          <cell r="Y1836" t="str">
            <v>TBVT1527051341175</v>
          </cell>
          <cell r="Z1836">
            <v>41175</v>
          </cell>
          <cell r="AA1836" t="str">
            <v>TBVT15270513</v>
          </cell>
          <cell r="AB1836">
            <v>0</v>
          </cell>
          <cell r="AD1836" t="str">
            <v>TBVT1527051341175</v>
          </cell>
          <cell r="AE1836">
            <v>41175</v>
          </cell>
          <cell r="AF1836" t="str">
            <v>TBVT15270513</v>
          </cell>
          <cell r="AG1836">
            <v>0</v>
          </cell>
        </row>
        <row r="1837">
          <cell r="T1837" t="str">
            <v>TBVT1527051341174</v>
          </cell>
          <cell r="U1837">
            <v>41174</v>
          </cell>
          <cell r="V1837" t="str">
            <v>TBVT15270513</v>
          </cell>
          <cell r="W1837">
            <v>8.0399999999999805E-2</v>
          </cell>
          <cell r="Y1837" t="str">
            <v>TBVT1527051341174</v>
          </cell>
          <cell r="Z1837">
            <v>41174</v>
          </cell>
          <cell r="AA1837" t="str">
            <v>TBVT15270513</v>
          </cell>
          <cell r="AB1837">
            <v>0</v>
          </cell>
          <cell r="AD1837" t="str">
            <v>TBVT1527051341174</v>
          </cell>
          <cell r="AE1837">
            <v>41174</v>
          </cell>
          <cell r="AF1837" t="str">
            <v>TBVT15270513</v>
          </cell>
          <cell r="AG1837">
            <v>0</v>
          </cell>
        </row>
        <row r="1838">
          <cell r="T1838" t="str">
            <v>TBVT1527051341173</v>
          </cell>
          <cell r="U1838">
            <v>41173</v>
          </cell>
          <cell r="V1838" t="str">
            <v>TBVT15270513</v>
          </cell>
          <cell r="W1838">
            <v>8.06999999999998E-2</v>
          </cell>
          <cell r="Y1838" t="str">
            <v>TBVT1527051341173</v>
          </cell>
          <cell r="Z1838">
            <v>41173</v>
          </cell>
          <cell r="AA1838" t="str">
            <v>TBVT15270513</v>
          </cell>
          <cell r="AB1838">
            <v>0</v>
          </cell>
          <cell r="AD1838" t="str">
            <v>TBVT1527051341173</v>
          </cell>
          <cell r="AE1838">
            <v>41173</v>
          </cell>
          <cell r="AF1838" t="str">
            <v>TBVT15270513</v>
          </cell>
          <cell r="AG1838">
            <v>0</v>
          </cell>
        </row>
        <row r="1839">
          <cell r="T1839" t="str">
            <v>TBVT1527051341172</v>
          </cell>
          <cell r="U1839">
            <v>41172</v>
          </cell>
          <cell r="V1839" t="str">
            <v>TBVT15270513</v>
          </cell>
          <cell r="W1839">
            <v>8.0999999999999794E-2</v>
          </cell>
          <cell r="Y1839" t="str">
            <v>TBVT1527051341172</v>
          </cell>
          <cell r="Z1839">
            <v>41172</v>
          </cell>
          <cell r="AA1839" t="str">
            <v>TBVT15270513</v>
          </cell>
          <cell r="AB1839">
            <v>0</v>
          </cell>
          <cell r="AD1839" t="str">
            <v>TBVT1527051341172</v>
          </cell>
          <cell r="AE1839">
            <v>41172</v>
          </cell>
          <cell r="AF1839" t="str">
            <v>TBVT15270513</v>
          </cell>
          <cell r="AG1839">
            <v>0</v>
          </cell>
        </row>
        <row r="1840">
          <cell r="T1840" t="str">
            <v>TBVT1527051341171</v>
          </cell>
          <cell r="U1840">
            <v>41171</v>
          </cell>
          <cell r="V1840" t="str">
            <v>TBVT15270513</v>
          </cell>
          <cell r="W1840">
            <v>8.1299999999999789E-2</v>
          </cell>
          <cell r="Y1840" t="str">
            <v>TBVT1527051341171</v>
          </cell>
          <cell r="Z1840">
            <v>41171</v>
          </cell>
          <cell r="AA1840" t="str">
            <v>TBVT15270513</v>
          </cell>
          <cell r="AB1840">
            <v>0</v>
          </cell>
          <cell r="AD1840" t="str">
            <v>TBVT1527051341171</v>
          </cell>
          <cell r="AE1840">
            <v>41171</v>
          </cell>
          <cell r="AF1840" t="str">
            <v>TBVT15270513</v>
          </cell>
          <cell r="AG1840">
            <v>0</v>
          </cell>
        </row>
        <row r="1841">
          <cell r="T1841" t="str">
            <v>TBVT1527051341170</v>
          </cell>
          <cell r="U1841">
            <v>41170</v>
          </cell>
          <cell r="V1841" t="str">
            <v>TBVT15270513</v>
          </cell>
          <cell r="W1841">
            <v>8.1599999999999784E-2</v>
          </cell>
          <cell r="Y1841" t="str">
            <v>TBVT1527051341170</v>
          </cell>
          <cell r="Z1841">
            <v>41170</v>
          </cell>
          <cell r="AA1841" t="str">
            <v>TBVT15270513</v>
          </cell>
          <cell r="AB1841">
            <v>0</v>
          </cell>
          <cell r="AD1841" t="str">
            <v>TBVT1527051341170</v>
          </cell>
          <cell r="AE1841">
            <v>41170</v>
          </cell>
          <cell r="AF1841" t="str">
            <v>TBVT15270513</v>
          </cell>
          <cell r="AG1841">
            <v>0</v>
          </cell>
        </row>
        <row r="1842">
          <cell r="T1842" t="str">
            <v>TBVT1527051341169</v>
          </cell>
          <cell r="U1842">
            <v>41169</v>
          </cell>
          <cell r="V1842" t="str">
            <v>TBVT15270513</v>
          </cell>
          <cell r="W1842">
            <v>8.1899999999999779E-2</v>
          </cell>
          <cell r="Y1842" t="str">
            <v>TBVT1527051341169</v>
          </cell>
          <cell r="Z1842">
            <v>41169</v>
          </cell>
          <cell r="AA1842" t="str">
            <v>TBVT15270513</v>
          </cell>
          <cell r="AB1842">
            <v>0</v>
          </cell>
          <cell r="AD1842" t="str">
            <v>TBVT1527051341169</v>
          </cell>
          <cell r="AE1842">
            <v>41169</v>
          </cell>
          <cell r="AF1842" t="str">
            <v>TBVT15270513</v>
          </cell>
          <cell r="AG1842">
            <v>0</v>
          </cell>
        </row>
        <row r="1843">
          <cell r="T1843" t="str">
            <v>TBVT1527051341168</v>
          </cell>
          <cell r="U1843">
            <v>41168</v>
          </cell>
          <cell r="V1843" t="str">
            <v>TBVT15270513</v>
          </cell>
          <cell r="W1843">
            <v>8.2199999999999773E-2</v>
          </cell>
          <cell r="Y1843" t="str">
            <v>TBVT1527051341168</v>
          </cell>
          <cell r="Z1843">
            <v>41168</v>
          </cell>
          <cell r="AA1843" t="str">
            <v>TBVT15270513</v>
          </cell>
          <cell r="AB1843">
            <v>0</v>
          </cell>
          <cell r="AD1843" t="str">
            <v>TBVT1527051341168</v>
          </cell>
          <cell r="AE1843">
            <v>41168</v>
          </cell>
          <cell r="AF1843" t="str">
            <v>TBVT15270513</v>
          </cell>
          <cell r="AG1843">
            <v>0</v>
          </cell>
        </row>
        <row r="1844">
          <cell r="T1844" t="str">
            <v>TBVT1527051341167</v>
          </cell>
          <cell r="U1844">
            <v>41167</v>
          </cell>
          <cell r="V1844" t="str">
            <v>TBVT15270513</v>
          </cell>
          <cell r="W1844">
            <v>8.2499999999999768E-2</v>
          </cell>
          <cell r="Y1844" t="str">
            <v>TBVT1527051341167</v>
          </cell>
          <cell r="Z1844">
            <v>41167</v>
          </cell>
          <cell r="AA1844" t="str">
            <v>TBVT15270513</v>
          </cell>
          <cell r="AB1844">
            <v>0</v>
          </cell>
          <cell r="AD1844" t="str">
            <v>TBVT1527051341167</v>
          </cell>
          <cell r="AE1844">
            <v>41167</v>
          </cell>
          <cell r="AF1844" t="str">
            <v>TBVT15270513</v>
          </cell>
          <cell r="AG1844">
            <v>0</v>
          </cell>
        </row>
        <row r="1845">
          <cell r="T1845" t="str">
            <v>TBVT1527051341166</v>
          </cell>
          <cell r="U1845">
            <v>41166</v>
          </cell>
          <cell r="V1845" t="str">
            <v>TBVT15270513</v>
          </cell>
          <cell r="W1845">
            <v>8.2799999999999763E-2</v>
          </cell>
          <cell r="Y1845" t="str">
            <v>TBVT1527051341166</v>
          </cell>
          <cell r="Z1845">
            <v>41166</v>
          </cell>
          <cell r="AA1845" t="str">
            <v>TBVT15270513</v>
          </cell>
          <cell r="AB1845">
            <v>0</v>
          </cell>
          <cell r="AD1845" t="str">
            <v>TBVT1527051341166</v>
          </cell>
          <cell r="AE1845">
            <v>41166</v>
          </cell>
          <cell r="AF1845" t="str">
            <v>TBVT15270513</v>
          </cell>
          <cell r="AG1845">
            <v>0</v>
          </cell>
        </row>
        <row r="1846">
          <cell r="T1846" t="str">
            <v>TBVT1527051341165</v>
          </cell>
          <cell r="U1846">
            <v>41165</v>
          </cell>
          <cell r="V1846" t="str">
            <v>TBVT15270513</v>
          </cell>
          <cell r="W1846">
            <v>8.3099999999999757E-2</v>
          </cell>
          <cell r="Y1846" t="str">
            <v>TBVT1527051341165</v>
          </cell>
          <cell r="Z1846">
            <v>41165</v>
          </cell>
          <cell r="AA1846" t="str">
            <v>TBVT15270513</v>
          </cell>
          <cell r="AB1846">
            <v>0</v>
          </cell>
          <cell r="AD1846" t="str">
            <v>TBVT1527051341165</v>
          </cell>
          <cell r="AE1846">
            <v>41165</v>
          </cell>
          <cell r="AF1846" t="str">
            <v>TBVT15270513</v>
          </cell>
          <cell r="AG1846">
            <v>0</v>
          </cell>
        </row>
        <row r="1847">
          <cell r="T1847" t="str">
            <v>TBVT1527051341164</v>
          </cell>
          <cell r="U1847">
            <v>41164</v>
          </cell>
          <cell r="V1847" t="str">
            <v>TBVT15270513</v>
          </cell>
          <cell r="W1847">
            <v>8.3399999999999752E-2</v>
          </cell>
          <cell r="Y1847" t="str">
            <v>TBVT1527051341164</v>
          </cell>
          <cell r="Z1847">
            <v>41164</v>
          </cell>
          <cell r="AA1847" t="str">
            <v>TBVT15270513</v>
          </cell>
          <cell r="AB1847">
            <v>0</v>
          </cell>
          <cell r="AD1847" t="str">
            <v>TBVT1527051341164</v>
          </cell>
          <cell r="AE1847">
            <v>41164</v>
          </cell>
          <cell r="AF1847" t="str">
            <v>TBVT15270513</v>
          </cell>
          <cell r="AG1847">
            <v>0</v>
          </cell>
        </row>
        <row r="1848">
          <cell r="T1848" t="str">
            <v>TBVT1527051341163</v>
          </cell>
          <cell r="U1848">
            <v>41163</v>
          </cell>
          <cell r="V1848" t="str">
            <v>TBVT15270513</v>
          </cell>
          <cell r="W1848">
            <v>8.3699999999999747E-2</v>
          </cell>
          <cell r="Y1848" t="str">
            <v>TBVT1527051341163</v>
          </cell>
          <cell r="Z1848">
            <v>41163</v>
          </cell>
          <cell r="AA1848" t="str">
            <v>TBVT15270513</v>
          </cell>
          <cell r="AB1848">
            <v>0</v>
          </cell>
          <cell r="AD1848" t="str">
            <v>TBVT1527051341163</v>
          </cell>
          <cell r="AE1848">
            <v>41163</v>
          </cell>
          <cell r="AF1848" t="str">
            <v>TBVT15270513</v>
          </cell>
          <cell r="AG1848">
            <v>0</v>
          </cell>
        </row>
        <row r="1849">
          <cell r="T1849" t="str">
            <v>TBVT1527051341162</v>
          </cell>
          <cell r="U1849">
            <v>41162</v>
          </cell>
          <cell r="V1849" t="str">
            <v>TBVT15270513</v>
          </cell>
          <cell r="W1849">
            <v>8.3999999999999742E-2</v>
          </cell>
          <cell r="Y1849" t="str">
            <v>TBVT1527051341162</v>
          </cell>
          <cell r="Z1849">
            <v>41162</v>
          </cell>
          <cell r="AA1849" t="str">
            <v>TBVT15270513</v>
          </cell>
          <cell r="AB1849">
            <v>0</v>
          </cell>
          <cell r="AD1849" t="str">
            <v>TBVT1527051341162</v>
          </cell>
          <cell r="AE1849">
            <v>41162</v>
          </cell>
          <cell r="AF1849" t="str">
            <v>TBVT15270513</v>
          </cell>
          <cell r="AG1849">
            <v>0</v>
          </cell>
        </row>
        <row r="1850">
          <cell r="T1850" t="str">
            <v>TBVT1527051341161</v>
          </cell>
          <cell r="U1850">
            <v>41161</v>
          </cell>
          <cell r="V1850" t="str">
            <v>TBVT15270513</v>
          </cell>
          <cell r="W1850">
            <v>8.4299999999999736E-2</v>
          </cell>
          <cell r="Y1850" t="str">
            <v>TBVT1527051341161</v>
          </cell>
          <cell r="Z1850">
            <v>41161</v>
          </cell>
          <cell r="AA1850" t="str">
            <v>TBVT15270513</v>
          </cell>
          <cell r="AB1850">
            <v>0</v>
          </cell>
          <cell r="AD1850" t="str">
            <v>TBVT1527051341161</v>
          </cell>
          <cell r="AE1850">
            <v>41161</v>
          </cell>
          <cell r="AF1850" t="str">
            <v>TBVT15270513</v>
          </cell>
          <cell r="AG1850">
            <v>0</v>
          </cell>
        </row>
        <row r="1851">
          <cell r="T1851" t="str">
            <v>TBVT1527051341160</v>
          </cell>
          <cell r="U1851">
            <v>41160</v>
          </cell>
          <cell r="V1851" t="str">
            <v>TBVT15270513</v>
          </cell>
          <cell r="W1851">
            <v>8.4599999999999731E-2</v>
          </cell>
          <cell r="Y1851" t="str">
            <v>TBVT1527051341160</v>
          </cell>
          <cell r="Z1851">
            <v>41160</v>
          </cell>
          <cell r="AA1851" t="str">
            <v>TBVT15270513</v>
          </cell>
          <cell r="AB1851">
            <v>0</v>
          </cell>
          <cell r="AD1851" t="str">
            <v>TBVT1527051341160</v>
          </cell>
          <cell r="AE1851">
            <v>41160</v>
          </cell>
          <cell r="AF1851" t="str">
            <v>TBVT15270513</v>
          </cell>
          <cell r="AG1851">
            <v>0</v>
          </cell>
        </row>
        <row r="1852">
          <cell r="T1852" t="str">
            <v>TBVT1527051341159</v>
          </cell>
          <cell r="U1852">
            <v>41159</v>
          </cell>
          <cell r="V1852" t="str">
            <v>TBVT15270513</v>
          </cell>
          <cell r="W1852">
            <v>8.4899999999999726E-2</v>
          </cell>
          <cell r="Y1852" t="str">
            <v>TBVT1527051341159</v>
          </cell>
          <cell r="Z1852">
            <v>41159</v>
          </cell>
          <cell r="AA1852" t="str">
            <v>TBVT15270513</v>
          </cell>
          <cell r="AB1852">
            <v>0</v>
          </cell>
          <cell r="AD1852" t="str">
            <v>TBVT1527051341159</v>
          </cell>
          <cell r="AE1852">
            <v>41159</v>
          </cell>
          <cell r="AF1852" t="str">
            <v>TBVT15270513</v>
          </cell>
          <cell r="AG1852">
            <v>0</v>
          </cell>
        </row>
        <row r="1853">
          <cell r="T1853" t="str">
            <v>TBVT1527051341158</v>
          </cell>
          <cell r="U1853">
            <v>41158</v>
          </cell>
          <cell r="V1853" t="str">
            <v>TBVT15270513</v>
          </cell>
          <cell r="W1853">
            <v>8.519999999999972E-2</v>
          </cell>
          <cell r="Y1853" t="str">
            <v>TBVT1527051341158</v>
          </cell>
          <cell r="Z1853">
            <v>41158</v>
          </cell>
          <cell r="AA1853" t="str">
            <v>TBVT15270513</v>
          </cell>
          <cell r="AB1853">
            <v>0</v>
          </cell>
          <cell r="AD1853" t="str">
            <v>TBVT1527051341158</v>
          </cell>
          <cell r="AE1853">
            <v>41158</v>
          </cell>
          <cell r="AF1853" t="str">
            <v>TBVT15270513</v>
          </cell>
          <cell r="AG1853">
            <v>0</v>
          </cell>
        </row>
        <row r="1854">
          <cell r="T1854" t="str">
            <v>TBVT1527051341157</v>
          </cell>
          <cell r="U1854">
            <v>41157</v>
          </cell>
          <cell r="V1854" t="str">
            <v>TBVT15270513</v>
          </cell>
          <cell r="W1854">
            <v>8.5499999999999715E-2</v>
          </cell>
          <cell r="Y1854" t="str">
            <v>TBVT1527051341157</v>
          </cell>
          <cell r="Z1854">
            <v>41157</v>
          </cell>
          <cell r="AA1854" t="str">
            <v>TBVT15270513</v>
          </cell>
          <cell r="AB1854">
            <v>0</v>
          </cell>
          <cell r="AD1854" t="str">
            <v>TBVT1527051341157</v>
          </cell>
          <cell r="AE1854">
            <v>41157</v>
          </cell>
          <cell r="AF1854" t="str">
            <v>TBVT15270513</v>
          </cell>
          <cell r="AG1854">
            <v>0</v>
          </cell>
        </row>
        <row r="1855">
          <cell r="T1855" t="str">
            <v>TBVT1527051341156</v>
          </cell>
          <cell r="U1855">
            <v>41156</v>
          </cell>
          <cell r="V1855" t="str">
            <v>TBVT15270513</v>
          </cell>
          <cell r="W1855">
            <v>8.579999999999971E-2</v>
          </cell>
          <cell r="Y1855" t="str">
            <v>TBVT1527051341156</v>
          </cell>
          <cell r="Z1855">
            <v>41156</v>
          </cell>
          <cell r="AA1855" t="str">
            <v>TBVT15270513</v>
          </cell>
          <cell r="AB1855">
            <v>0</v>
          </cell>
          <cell r="AD1855" t="str">
            <v>TBVT1527051341156</v>
          </cell>
          <cell r="AE1855">
            <v>41156</v>
          </cell>
          <cell r="AF1855" t="str">
            <v>TBVT15270513</v>
          </cell>
          <cell r="AG1855">
            <v>0</v>
          </cell>
        </row>
        <row r="1856">
          <cell r="T1856" t="str">
            <v>TBVT1527051341155</v>
          </cell>
          <cell r="U1856">
            <v>41155</v>
          </cell>
          <cell r="V1856" t="str">
            <v>TBVT15270513</v>
          </cell>
          <cell r="W1856">
            <v>8.6099999999999705E-2</v>
          </cell>
          <cell r="Y1856" t="str">
            <v>TBVT1527051341155</v>
          </cell>
          <cell r="Z1856">
            <v>41155</v>
          </cell>
          <cell r="AA1856" t="str">
            <v>TBVT15270513</v>
          </cell>
          <cell r="AB1856">
            <v>0</v>
          </cell>
          <cell r="AD1856" t="str">
            <v>TBVT1527051341155</v>
          </cell>
          <cell r="AE1856">
            <v>41155</v>
          </cell>
          <cell r="AF1856" t="str">
            <v>TBVT15270513</v>
          </cell>
          <cell r="AG1856">
            <v>0</v>
          </cell>
        </row>
        <row r="1857">
          <cell r="T1857" t="str">
            <v>TBVT1527051341154</v>
          </cell>
          <cell r="U1857">
            <v>41154</v>
          </cell>
          <cell r="V1857" t="str">
            <v>TBVT15270513</v>
          </cell>
          <cell r="W1857">
            <v>8.6399999999999699E-2</v>
          </cell>
          <cell r="Y1857" t="str">
            <v>TBVT1527051341154</v>
          </cell>
          <cell r="Z1857">
            <v>41154</v>
          </cell>
          <cell r="AA1857" t="str">
            <v>TBVT15270513</v>
          </cell>
          <cell r="AB1857">
            <v>0</v>
          </cell>
          <cell r="AD1857" t="str">
            <v>TBVT1527051341154</v>
          </cell>
          <cell r="AE1857">
            <v>41154</v>
          </cell>
          <cell r="AF1857" t="str">
            <v>TBVT15270513</v>
          </cell>
          <cell r="AG1857">
            <v>0</v>
          </cell>
        </row>
        <row r="1858">
          <cell r="T1858" t="str">
            <v>TBVT1527051341153</v>
          </cell>
          <cell r="U1858">
            <v>41153</v>
          </cell>
          <cell r="V1858" t="str">
            <v>TBVT15270513</v>
          </cell>
          <cell r="W1858">
            <v>8.6699999999999694E-2</v>
          </cell>
          <cell r="Y1858" t="str">
            <v>TBVT1527051341153</v>
          </cell>
          <cell r="Z1858">
            <v>41153</v>
          </cell>
          <cell r="AA1858" t="str">
            <v>TBVT15270513</v>
          </cell>
          <cell r="AB1858">
            <v>0</v>
          </cell>
          <cell r="AD1858" t="str">
            <v>TBVT1527051341153</v>
          </cell>
          <cell r="AE1858">
            <v>41153</v>
          </cell>
          <cell r="AF1858" t="str">
            <v>TBVT15270513</v>
          </cell>
          <cell r="AG1858">
            <v>0</v>
          </cell>
        </row>
        <row r="1859">
          <cell r="T1859" t="str">
            <v>TBVT1527051341152</v>
          </cell>
          <cell r="U1859">
            <v>41152</v>
          </cell>
          <cell r="V1859" t="str">
            <v>TBVT15270513</v>
          </cell>
          <cell r="W1859">
            <v>8.6999999999999689E-2</v>
          </cell>
          <cell r="Y1859" t="str">
            <v>TBVT1527051341152</v>
          </cell>
          <cell r="Z1859">
            <v>41152</v>
          </cell>
          <cell r="AA1859" t="str">
            <v>TBVT15270513</v>
          </cell>
          <cell r="AB1859">
            <v>0</v>
          </cell>
          <cell r="AD1859" t="str">
            <v>TBVT1527051341152</v>
          </cell>
          <cell r="AE1859">
            <v>41152</v>
          </cell>
          <cell r="AF1859" t="str">
            <v>TBVT15270513</v>
          </cell>
          <cell r="AG1859">
            <v>0</v>
          </cell>
        </row>
        <row r="1860">
          <cell r="T1860" t="str">
            <v>TBVT1527051341151</v>
          </cell>
          <cell r="U1860">
            <v>41151</v>
          </cell>
          <cell r="V1860" t="str">
            <v>TBVT15270513</v>
          </cell>
          <cell r="W1860">
            <v>8.7299999999999683E-2</v>
          </cell>
          <cell r="Y1860" t="str">
            <v>TBVT1527051341151</v>
          </cell>
          <cell r="Z1860">
            <v>41151</v>
          </cell>
          <cell r="AA1860" t="str">
            <v>TBVT15270513</v>
          </cell>
          <cell r="AB1860">
            <v>0</v>
          </cell>
          <cell r="AD1860" t="str">
            <v>TBVT1527051341151</v>
          </cell>
          <cell r="AE1860">
            <v>41151</v>
          </cell>
          <cell r="AF1860" t="str">
            <v>TBVT15270513</v>
          </cell>
          <cell r="AG1860">
            <v>0</v>
          </cell>
        </row>
        <row r="1861">
          <cell r="T1861" t="str">
            <v>TBVT1527051341150</v>
          </cell>
          <cell r="U1861">
            <v>41150</v>
          </cell>
          <cell r="V1861" t="str">
            <v>TBVT15270513</v>
          </cell>
          <cell r="W1861">
            <v>8.7599999999999678E-2</v>
          </cell>
          <cell r="Y1861" t="str">
            <v>TBVT1527051341150</v>
          </cell>
          <cell r="Z1861">
            <v>41150</v>
          </cell>
          <cell r="AA1861" t="str">
            <v>TBVT15270513</v>
          </cell>
          <cell r="AB1861">
            <v>0</v>
          </cell>
          <cell r="AD1861" t="str">
            <v>TBVT1527051341150</v>
          </cell>
          <cell r="AE1861">
            <v>41150</v>
          </cell>
          <cell r="AF1861" t="str">
            <v>TBVT15270513</v>
          </cell>
          <cell r="AG1861">
            <v>0</v>
          </cell>
        </row>
        <row r="1862">
          <cell r="T1862" t="str">
            <v>TBVT1527051341149</v>
          </cell>
          <cell r="U1862">
            <v>41149</v>
          </cell>
          <cell r="V1862" t="str">
            <v>TBVT15270513</v>
          </cell>
          <cell r="W1862">
            <v>8.7899999999999673E-2</v>
          </cell>
          <cell r="Y1862" t="str">
            <v>TBVT1527051341149</v>
          </cell>
          <cell r="Z1862">
            <v>41149</v>
          </cell>
          <cell r="AA1862" t="str">
            <v>TBVT15270513</v>
          </cell>
          <cell r="AB1862">
            <v>0</v>
          </cell>
          <cell r="AD1862" t="str">
            <v>TBVT1527051341149</v>
          </cell>
          <cell r="AE1862">
            <v>41149</v>
          </cell>
          <cell r="AF1862" t="str">
            <v>TBVT15270513</v>
          </cell>
          <cell r="AG1862">
            <v>0</v>
          </cell>
        </row>
        <row r="1863">
          <cell r="T1863" t="str">
            <v>TBVT1527051341148</v>
          </cell>
          <cell r="U1863">
            <v>41148</v>
          </cell>
          <cell r="V1863" t="str">
            <v>TBVT15270513</v>
          </cell>
          <cell r="W1863">
            <v>8.8199999999999668E-2</v>
          </cell>
          <cell r="Y1863" t="str">
            <v>TBVT1527051341148</v>
          </cell>
          <cell r="Z1863">
            <v>41148</v>
          </cell>
          <cell r="AA1863" t="str">
            <v>TBVT15270513</v>
          </cell>
          <cell r="AB1863">
            <v>0</v>
          </cell>
          <cell r="AD1863" t="str">
            <v>TBVT1527051341148</v>
          </cell>
          <cell r="AE1863">
            <v>41148</v>
          </cell>
          <cell r="AF1863" t="str">
            <v>TBVT15270513</v>
          </cell>
          <cell r="AG1863">
            <v>0</v>
          </cell>
        </row>
        <row r="1864">
          <cell r="T1864" t="str">
            <v>TBVT1527051341147</v>
          </cell>
          <cell r="U1864">
            <v>41147</v>
          </cell>
          <cell r="V1864" t="str">
            <v>TBVT15270513</v>
          </cell>
          <cell r="W1864">
            <v>8.8499999999999662E-2</v>
          </cell>
          <cell r="Y1864" t="str">
            <v>TBVT1527051341147</v>
          </cell>
          <cell r="Z1864">
            <v>41147</v>
          </cell>
          <cell r="AA1864" t="str">
            <v>TBVT15270513</v>
          </cell>
          <cell r="AB1864">
            <v>0</v>
          </cell>
          <cell r="AD1864" t="str">
            <v>TBVT1527051341147</v>
          </cell>
          <cell r="AE1864">
            <v>41147</v>
          </cell>
          <cell r="AF1864" t="str">
            <v>TBVT15270513</v>
          </cell>
          <cell r="AG1864">
            <v>0</v>
          </cell>
        </row>
        <row r="1865">
          <cell r="T1865" t="str">
            <v>TBVT1527051341146</v>
          </cell>
          <cell r="U1865">
            <v>41146</v>
          </cell>
          <cell r="V1865" t="str">
            <v>TBVT15270513</v>
          </cell>
          <cell r="W1865">
            <v>8.8799999999999657E-2</v>
          </cell>
          <cell r="Y1865" t="str">
            <v>TBVT1527051341146</v>
          </cell>
          <cell r="Z1865">
            <v>41146</v>
          </cell>
          <cell r="AA1865" t="str">
            <v>TBVT15270513</v>
          </cell>
          <cell r="AB1865">
            <v>0</v>
          </cell>
          <cell r="AD1865" t="str">
            <v>TBVT1527051341146</v>
          </cell>
          <cell r="AE1865">
            <v>41146</v>
          </cell>
          <cell r="AF1865" t="str">
            <v>TBVT15270513</v>
          </cell>
          <cell r="AG1865">
            <v>0</v>
          </cell>
        </row>
        <row r="1866">
          <cell r="T1866" t="str">
            <v>TBVT1527051341145</v>
          </cell>
          <cell r="U1866">
            <v>41145</v>
          </cell>
          <cell r="V1866" t="str">
            <v>TBVT15270513</v>
          </cell>
          <cell r="W1866">
            <v>8.9099999999999652E-2</v>
          </cell>
          <cell r="Y1866" t="str">
            <v>TBVT1527051341145</v>
          </cell>
          <cell r="Z1866">
            <v>41145</v>
          </cell>
          <cell r="AA1866" t="str">
            <v>TBVT15270513</v>
          </cell>
          <cell r="AB1866">
            <v>0</v>
          </cell>
          <cell r="AD1866" t="str">
            <v>TBVT1527051341145</v>
          </cell>
          <cell r="AE1866">
            <v>41145</v>
          </cell>
          <cell r="AF1866" t="str">
            <v>TBVT15270513</v>
          </cell>
          <cell r="AG1866">
            <v>0</v>
          </cell>
        </row>
        <row r="1867">
          <cell r="T1867" t="str">
            <v>TBVT1527051341144</v>
          </cell>
          <cell r="U1867">
            <v>41144</v>
          </cell>
          <cell r="V1867" t="str">
            <v>TBVT15270513</v>
          </cell>
          <cell r="W1867">
            <v>8.9399999999999646E-2</v>
          </cell>
          <cell r="Y1867" t="str">
            <v>TBVT1527051341144</v>
          </cell>
          <cell r="Z1867">
            <v>41144</v>
          </cell>
          <cell r="AA1867" t="str">
            <v>TBVT15270513</v>
          </cell>
          <cell r="AB1867">
            <v>0</v>
          </cell>
          <cell r="AD1867" t="str">
            <v>TBVT1527051341144</v>
          </cell>
          <cell r="AE1867">
            <v>41144</v>
          </cell>
          <cell r="AF1867" t="str">
            <v>TBVT15270513</v>
          </cell>
          <cell r="AG1867">
            <v>0</v>
          </cell>
        </row>
        <row r="1868">
          <cell r="T1868" t="str">
            <v>TBVT1527051341143</v>
          </cell>
          <cell r="U1868">
            <v>41143</v>
          </cell>
          <cell r="V1868" t="str">
            <v>TBVT15270513</v>
          </cell>
          <cell r="W1868">
            <v>8.9699999999999641E-2</v>
          </cell>
          <cell r="Y1868" t="str">
            <v>TBVT1527051341143</v>
          </cell>
          <cell r="Z1868">
            <v>41143</v>
          </cell>
          <cell r="AA1868" t="str">
            <v>TBVT15270513</v>
          </cell>
          <cell r="AB1868">
            <v>0</v>
          </cell>
          <cell r="AD1868" t="str">
            <v>TBVT1527051341143</v>
          </cell>
          <cell r="AE1868">
            <v>41143</v>
          </cell>
          <cell r="AF1868" t="str">
            <v>TBVT15270513</v>
          </cell>
          <cell r="AG1868">
            <v>0</v>
          </cell>
        </row>
        <row r="1869">
          <cell r="T1869" t="str">
            <v>TBVT1527051341142</v>
          </cell>
          <cell r="U1869">
            <v>41142</v>
          </cell>
          <cell r="V1869" t="str">
            <v>TBVT15270513</v>
          </cell>
          <cell r="W1869">
            <v>8.9999999999999636E-2</v>
          </cell>
          <cell r="Y1869" t="str">
            <v>TBVT1527051341142</v>
          </cell>
          <cell r="Z1869">
            <v>41142</v>
          </cell>
          <cell r="AA1869" t="str">
            <v>TBVT15270513</v>
          </cell>
          <cell r="AB1869">
            <v>0</v>
          </cell>
          <cell r="AD1869" t="str">
            <v>TBVT1527051341142</v>
          </cell>
          <cell r="AE1869">
            <v>41142</v>
          </cell>
          <cell r="AF1869" t="str">
            <v>TBVT15270513</v>
          </cell>
          <cell r="AG1869">
            <v>0</v>
          </cell>
        </row>
        <row r="1870">
          <cell r="T1870" t="str">
            <v>TBVT1527051341141</v>
          </cell>
          <cell r="U1870">
            <v>41141</v>
          </cell>
          <cell r="V1870" t="str">
            <v>TBVT15270513</v>
          </cell>
          <cell r="W1870">
            <v>9.0299999999999631E-2</v>
          </cell>
          <cell r="Y1870" t="str">
            <v>TBVT1527051341141</v>
          </cell>
          <cell r="Z1870">
            <v>41141</v>
          </cell>
          <cell r="AA1870" t="str">
            <v>TBVT15270513</v>
          </cell>
          <cell r="AB1870">
            <v>0</v>
          </cell>
          <cell r="AD1870" t="str">
            <v>TBVT1527051341141</v>
          </cell>
          <cell r="AE1870">
            <v>41141</v>
          </cell>
          <cell r="AF1870" t="str">
            <v>TBVT15270513</v>
          </cell>
          <cell r="AG1870">
            <v>0</v>
          </cell>
        </row>
        <row r="1871">
          <cell r="T1871" t="str">
            <v>TBVT1527051341140</v>
          </cell>
          <cell r="U1871">
            <v>41140</v>
          </cell>
          <cell r="V1871" t="str">
            <v>TBVT15270513</v>
          </cell>
          <cell r="W1871">
            <v>9.0599999999999625E-2</v>
          </cell>
          <cell r="Y1871" t="str">
            <v>TBVT1527051341140</v>
          </cell>
          <cell r="Z1871">
            <v>41140</v>
          </cell>
          <cell r="AA1871" t="str">
            <v>TBVT15270513</v>
          </cell>
          <cell r="AB1871">
            <v>0</v>
          </cell>
          <cell r="AD1871" t="str">
            <v>TBVT1527051341140</v>
          </cell>
          <cell r="AE1871">
            <v>41140</v>
          </cell>
          <cell r="AF1871" t="str">
            <v>TBVT15270513</v>
          </cell>
          <cell r="AG1871">
            <v>0</v>
          </cell>
        </row>
        <row r="1872">
          <cell r="T1872" t="str">
            <v>TBVT1527051341139</v>
          </cell>
          <cell r="U1872">
            <v>41139</v>
          </cell>
          <cell r="V1872" t="str">
            <v>TBVT15270513</v>
          </cell>
          <cell r="W1872">
            <v>9.089999999999962E-2</v>
          </cell>
          <cell r="Y1872" t="str">
            <v>TBVT1527051341139</v>
          </cell>
          <cell r="Z1872">
            <v>41139</v>
          </cell>
          <cell r="AA1872" t="str">
            <v>TBVT15270513</v>
          </cell>
          <cell r="AB1872">
            <v>0</v>
          </cell>
          <cell r="AD1872" t="str">
            <v>TBVT1527051341139</v>
          </cell>
          <cell r="AE1872">
            <v>41139</v>
          </cell>
          <cell r="AF1872" t="str">
            <v>TBVT15270513</v>
          </cell>
          <cell r="AG1872">
            <v>0</v>
          </cell>
        </row>
        <row r="1873">
          <cell r="T1873" t="str">
            <v>TBVT1527051341138</v>
          </cell>
          <cell r="U1873">
            <v>41138</v>
          </cell>
          <cell r="V1873" t="str">
            <v>TBVT15270513</v>
          </cell>
          <cell r="W1873">
            <v>9.1199999999999615E-2</v>
          </cell>
          <cell r="Y1873" t="str">
            <v>TBVT1527051341138</v>
          </cell>
          <cell r="Z1873">
            <v>41138</v>
          </cell>
          <cell r="AA1873" t="str">
            <v>TBVT15270513</v>
          </cell>
          <cell r="AB1873">
            <v>0</v>
          </cell>
          <cell r="AD1873" t="str">
            <v>TBVT1527051341138</v>
          </cell>
          <cell r="AE1873">
            <v>41138</v>
          </cell>
          <cell r="AF1873" t="str">
            <v>TBVT15270513</v>
          </cell>
          <cell r="AG1873">
            <v>0</v>
          </cell>
        </row>
        <row r="1874">
          <cell r="T1874" t="str">
            <v>TBVT1527051341137</v>
          </cell>
          <cell r="U1874">
            <v>41137</v>
          </cell>
          <cell r="V1874" t="str">
            <v>TBVT15270513</v>
          </cell>
          <cell r="W1874">
            <v>9.1499999999999609E-2</v>
          </cell>
          <cell r="Y1874" t="str">
            <v>TBVT1527051341137</v>
          </cell>
          <cell r="Z1874">
            <v>41137</v>
          </cell>
          <cell r="AA1874" t="str">
            <v>TBVT15270513</v>
          </cell>
          <cell r="AB1874">
            <v>0</v>
          </cell>
          <cell r="AD1874" t="str">
            <v>TBVT1527051341137</v>
          </cell>
          <cell r="AE1874">
            <v>41137</v>
          </cell>
          <cell r="AF1874" t="str">
            <v>TBVT15270513</v>
          </cell>
          <cell r="AG1874">
            <v>0</v>
          </cell>
        </row>
        <row r="1875">
          <cell r="T1875" t="str">
            <v>TBVT1527051341136</v>
          </cell>
          <cell r="U1875">
            <v>41136</v>
          </cell>
          <cell r="V1875" t="str">
            <v>TBVT15270513</v>
          </cell>
          <cell r="W1875">
            <v>9.1799999999999604E-2</v>
          </cell>
          <cell r="Y1875" t="str">
            <v>TBVT1527051341136</v>
          </cell>
          <cell r="Z1875">
            <v>41136</v>
          </cell>
          <cell r="AA1875" t="str">
            <v>TBVT15270513</v>
          </cell>
          <cell r="AB1875">
            <v>0</v>
          </cell>
          <cell r="AD1875" t="str">
            <v>TBVT1527051341136</v>
          </cell>
          <cell r="AE1875">
            <v>41136</v>
          </cell>
          <cell r="AF1875" t="str">
            <v>TBVT15270513</v>
          </cell>
          <cell r="AG1875">
            <v>0</v>
          </cell>
        </row>
        <row r="1876">
          <cell r="T1876" t="str">
            <v>TBVT1527051341135</v>
          </cell>
          <cell r="U1876">
            <v>41135</v>
          </cell>
          <cell r="V1876" t="str">
            <v>TBVT15270513</v>
          </cell>
          <cell r="W1876">
            <v>9.2099999999999599E-2</v>
          </cell>
          <cell r="Y1876" t="str">
            <v>TBVT1527051341135</v>
          </cell>
          <cell r="Z1876">
            <v>41135</v>
          </cell>
          <cell r="AA1876" t="str">
            <v>TBVT15270513</v>
          </cell>
          <cell r="AB1876">
            <v>0</v>
          </cell>
          <cell r="AD1876" t="str">
            <v>TBVT1527051341135</v>
          </cell>
          <cell r="AE1876">
            <v>41135</v>
          </cell>
          <cell r="AF1876" t="str">
            <v>TBVT15270513</v>
          </cell>
          <cell r="AG1876">
            <v>0</v>
          </cell>
        </row>
        <row r="1877">
          <cell r="T1877" t="str">
            <v>TBVT1527051341134</v>
          </cell>
          <cell r="U1877">
            <v>41134</v>
          </cell>
          <cell r="V1877" t="str">
            <v>TBVT15270513</v>
          </cell>
          <cell r="W1877">
            <v>9.2399999999999594E-2</v>
          </cell>
          <cell r="Y1877" t="str">
            <v>TBVT1527051341134</v>
          </cell>
          <cell r="Z1877">
            <v>41134</v>
          </cell>
          <cell r="AA1877" t="str">
            <v>TBVT15270513</v>
          </cell>
          <cell r="AB1877">
            <v>0</v>
          </cell>
          <cell r="AD1877" t="str">
            <v>TBVT1527051341134</v>
          </cell>
          <cell r="AE1877">
            <v>41134</v>
          </cell>
          <cell r="AF1877" t="str">
            <v>TBVT15270513</v>
          </cell>
          <cell r="AG1877">
            <v>0</v>
          </cell>
        </row>
        <row r="1878">
          <cell r="T1878" t="str">
            <v>TBVT1527051341133</v>
          </cell>
          <cell r="U1878">
            <v>41133</v>
          </cell>
          <cell r="V1878" t="str">
            <v>TBVT15270513</v>
          </cell>
          <cell r="W1878">
            <v>9.2699999999999588E-2</v>
          </cell>
          <cell r="Y1878" t="str">
            <v>TBVT1527051341133</v>
          </cell>
          <cell r="Z1878">
            <v>41133</v>
          </cell>
          <cell r="AA1878" t="str">
            <v>TBVT15270513</v>
          </cell>
          <cell r="AB1878">
            <v>0</v>
          </cell>
          <cell r="AD1878" t="str">
            <v>TBVT1527051341133</v>
          </cell>
          <cell r="AE1878">
            <v>41133</v>
          </cell>
          <cell r="AF1878" t="str">
            <v>TBVT15270513</v>
          </cell>
          <cell r="AG1878">
            <v>0</v>
          </cell>
        </row>
        <row r="1879">
          <cell r="T1879" t="str">
            <v>TBVT1527051341132</v>
          </cell>
          <cell r="U1879">
            <v>41132</v>
          </cell>
          <cell r="V1879" t="str">
            <v>TBVT15270513</v>
          </cell>
          <cell r="W1879">
            <v>9.2999999999999583E-2</v>
          </cell>
          <cell r="Y1879" t="str">
            <v>TBVT1527051341132</v>
          </cell>
          <cell r="Z1879">
            <v>41132</v>
          </cell>
          <cell r="AA1879" t="str">
            <v>TBVT15270513</v>
          </cell>
          <cell r="AB1879">
            <v>0</v>
          </cell>
          <cell r="AD1879" t="str">
            <v>TBVT1527051341132</v>
          </cell>
          <cell r="AE1879">
            <v>41132</v>
          </cell>
          <cell r="AF1879" t="str">
            <v>TBVT15270513</v>
          </cell>
          <cell r="AG1879">
            <v>0</v>
          </cell>
        </row>
        <row r="1880">
          <cell r="T1880" t="str">
            <v>TBVT1527051341131</v>
          </cell>
          <cell r="U1880">
            <v>41131</v>
          </cell>
          <cell r="V1880" t="str">
            <v>TBVT15270513</v>
          </cell>
          <cell r="W1880">
            <v>9.3299999999999578E-2</v>
          </cell>
          <cell r="Y1880" t="str">
            <v>TBVT1527051341131</v>
          </cell>
          <cell r="Z1880">
            <v>41131</v>
          </cell>
          <cell r="AA1880" t="str">
            <v>TBVT15270513</v>
          </cell>
          <cell r="AB1880">
            <v>0</v>
          </cell>
          <cell r="AD1880" t="str">
            <v>TBVT1527051341131</v>
          </cell>
          <cell r="AE1880">
            <v>41131</v>
          </cell>
          <cell r="AF1880" t="str">
            <v>TBVT15270513</v>
          </cell>
          <cell r="AG1880">
            <v>0</v>
          </cell>
        </row>
        <row r="1881">
          <cell r="T1881" t="str">
            <v>TBVT1527051341130</v>
          </cell>
          <cell r="U1881">
            <v>41130</v>
          </cell>
          <cell r="V1881" t="str">
            <v>TBVT15270513</v>
          </cell>
          <cell r="W1881">
            <v>9.3599999999999572E-2</v>
          </cell>
          <cell r="Y1881" t="str">
            <v>TBVT1527051341130</v>
          </cell>
          <cell r="Z1881">
            <v>41130</v>
          </cell>
          <cell r="AA1881" t="str">
            <v>TBVT15270513</v>
          </cell>
          <cell r="AB1881">
            <v>0</v>
          </cell>
          <cell r="AD1881" t="str">
            <v>TBVT1527051341130</v>
          </cell>
          <cell r="AE1881">
            <v>41130</v>
          </cell>
          <cell r="AF1881" t="str">
            <v>TBVT15270513</v>
          </cell>
          <cell r="AG1881">
            <v>0</v>
          </cell>
        </row>
        <row r="1882">
          <cell r="T1882" t="str">
            <v>TBVT1527051341129</v>
          </cell>
          <cell r="U1882">
            <v>41129</v>
          </cell>
          <cell r="V1882" t="str">
            <v>TBVT15270513</v>
          </cell>
          <cell r="W1882">
            <v>9.3899999999999567E-2</v>
          </cell>
          <cell r="Y1882" t="str">
            <v>TBVT1527051341129</v>
          </cell>
          <cell r="Z1882">
            <v>41129</v>
          </cell>
          <cell r="AA1882" t="str">
            <v>TBVT15270513</v>
          </cell>
          <cell r="AB1882">
            <v>0</v>
          </cell>
          <cell r="AD1882" t="str">
            <v>TBVT1527051341129</v>
          </cell>
          <cell r="AE1882">
            <v>41129</v>
          </cell>
          <cell r="AF1882" t="str">
            <v>TBVT15270513</v>
          </cell>
          <cell r="AG1882">
            <v>0</v>
          </cell>
        </row>
        <row r="1883">
          <cell r="T1883" t="str">
            <v>TBVT1527051341128</v>
          </cell>
          <cell r="U1883">
            <v>41128</v>
          </cell>
          <cell r="V1883" t="str">
            <v>TBVT15270513</v>
          </cell>
          <cell r="W1883">
            <v>9.4199999999999562E-2</v>
          </cell>
          <cell r="Y1883" t="str">
            <v>TBVT1527051341128</v>
          </cell>
          <cell r="Z1883">
            <v>41128</v>
          </cell>
          <cell r="AA1883" t="str">
            <v>TBVT15270513</v>
          </cell>
          <cell r="AB1883">
            <v>0</v>
          </cell>
          <cell r="AD1883" t="str">
            <v>TBVT1527051341128</v>
          </cell>
          <cell r="AE1883">
            <v>41128</v>
          </cell>
          <cell r="AF1883" t="str">
            <v>TBVT15270513</v>
          </cell>
          <cell r="AG1883">
            <v>0</v>
          </cell>
        </row>
        <row r="1884">
          <cell r="T1884" t="str">
            <v>TBVT1527051341127</v>
          </cell>
          <cell r="U1884">
            <v>41127</v>
          </cell>
          <cell r="V1884" t="str">
            <v>TBVT15270513</v>
          </cell>
          <cell r="W1884">
            <v>9.4499999999999557E-2</v>
          </cell>
          <cell r="Y1884" t="str">
            <v>TBVT1527051341127</v>
          </cell>
          <cell r="Z1884">
            <v>41127</v>
          </cell>
          <cell r="AA1884" t="str">
            <v>TBVT15270513</v>
          </cell>
          <cell r="AB1884">
            <v>0</v>
          </cell>
          <cell r="AD1884" t="str">
            <v>TBVT1527051341127</v>
          </cell>
          <cell r="AE1884">
            <v>41127</v>
          </cell>
          <cell r="AF1884" t="str">
            <v>TBVT15270513</v>
          </cell>
          <cell r="AG1884">
            <v>0</v>
          </cell>
        </row>
        <row r="1885">
          <cell r="T1885" t="str">
            <v>TBVT1527051341126</v>
          </cell>
          <cell r="U1885">
            <v>41126</v>
          </cell>
          <cell r="V1885" t="str">
            <v>TBVT15270513</v>
          </cell>
          <cell r="W1885">
            <v>9.4799999999999551E-2</v>
          </cell>
          <cell r="Y1885" t="str">
            <v>TBVT1527051341126</v>
          </cell>
          <cell r="Z1885">
            <v>41126</v>
          </cell>
          <cell r="AA1885" t="str">
            <v>TBVT15270513</v>
          </cell>
          <cell r="AB1885">
            <v>0</v>
          </cell>
          <cell r="AD1885" t="str">
            <v>TBVT1527051341126</v>
          </cell>
          <cell r="AE1885">
            <v>41126</v>
          </cell>
          <cell r="AF1885" t="str">
            <v>TBVT15270513</v>
          </cell>
          <cell r="AG1885">
            <v>0</v>
          </cell>
        </row>
        <row r="1886">
          <cell r="T1886" t="str">
            <v>TBVT1527051341125</v>
          </cell>
          <cell r="U1886">
            <v>41125</v>
          </cell>
          <cell r="V1886" t="str">
            <v>TBVT15270513</v>
          </cell>
          <cell r="W1886">
            <v>9.5099999999999546E-2</v>
          </cell>
          <cell r="Y1886" t="str">
            <v>TBVT1527051341125</v>
          </cell>
          <cell r="Z1886">
            <v>41125</v>
          </cell>
          <cell r="AA1886" t="str">
            <v>TBVT15270513</v>
          </cell>
          <cell r="AB1886">
            <v>0</v>
          </cell>
          <cell r="AD1886" t="str">
            <v>TBVT1527051341125</v>
          </cell>
          <cell r="AE1886">
            <v>41125</v>
          </cell>
          <cell r="AF1886" t="str">
            <v>TBVT15270513</v>
          </cell>
          <cell r="AG1886">
            <v>0</v>
          </cell>
        </row>
        <row r="1887">
          <cell r="T1887" t="str">
            <v>TBVT1527051341124</v>
          </cell>
          <cell r="U1887">
            <v>41124</v>
          </cell>
          <cell r="V1887" t="str">
            <v>TBVT15270513</v>
          </cell>
          <cell r="W1887">
            <v>9.5399999999999541E-2</v>
          </cell>
          <cell r="Y1887" t="str">
            <v>TBVT1527051341124</v>
          </cell>
          <cell r="Z1887">
            <v>41124</v>
          </cell>
          <cell r="AA1887" t="str">
            <v>TBVT15270513</v>
          </cell>
          <cell r="AB1887">
            <v>0</v>
          </cell>
          <cell r="AD1887" t="str">
            <v>TBVT1527051341124</v>
          </cell>
          <cell r="AE1887">
            <v>41124</v>
          </cell>
          <cell r="AF1887" t="str">
            <v>TBVT15270513</v>
          </cell>
          <cell r="AG1887">
            <v>0</v>
          </cell>
        </row>
        <row r="1888">
          <cell r="T1888" t="str">
            <v>TBVT1527051341123</v>
          </cell>
          <cell r="U1888">
            <v>41123</v>
          </cell>
          <cell r="V1888" t="str">
            <v>TBVT15270513</v>
          </cell>
          <cell r="W1888">
            <v>9.5699999999999535E-2</v>
          </cell>
          <cell r="Y1888" t="str">
            <v>TBVT1527051341123</v>
          </cell>
          <cell r="Z1888">
            <v>41123</v>
          </cell>
          <cell r="AA1888" t="str">
            <v>TBVT15270513</v>
          </cell>
          <cell r="AB1888">
            <v>0</v>
          </cell>
          <cell r="AD1888" t="str">
            <v>TBVT1527051341123</v>
          </cell>
          <cell r="AE1888">
            <v>41123</v>
          </cell>
          <cell r="AF1888" t="str">
            <v>TBVT15270513</v>
          </cell>
          <cell r="AG1888">
            <v>0</v>
          </cell>
        </row>
        <row r="1889">
          <cell r="T1889" t="str">
            <v>TBVT1527051341122</v>
          </cell>
          <cell r="U1889">
            <v>41122</v>
          </cell>
          <cell r="V1889" t="str">
            <v>TBVT15270513</v>
          </cell>
          <cell r="W1889">
            <v>9.599999999999953E-2</v>
          </cell>
          <cell r="Y1889" t="str">
            <v>TBVT1527051341122</v>
          </cell>
          <cell r="Z1889">
            <v>41122</v>
          </cell>
          <cell r="AA1889" t="str">
            <v>TBVT15270513</v>
          </cell>
          <cell r="AB1889">
            <v>0</v>
          </cell>
          <cell r="AD1889" t="str">
            <v>TBVT1527051341122</v>
          </cell>
          <cell r="AE1889">
            <v>41122</v>
          </cell>
          <cell r="AF1889" t="str">
            <v>TBVT15270513</v>
          </cell>
          <cell r="AG1889">
            <v>0</v>
          </cell>
        </row>
        <row r="1890">
          <cell r="T1890" t="str">
            <v>TBVT1527051341121</v>
          </cell>
          <cell r="U1890">
            <v>41121</v>
          </cell>
          <cell r="V1890" t="str">
            <v>TBVT15270513</v>
          </cell>
          <cell r="W1890">
            <v>9.6299999999999525E-2</v>
          </cell>
          <cell r="Y1890" t="str">
            <v>TBVT1527051341121</v>
          </cell>
          <cell r="Z1890">
            <v>41121</v>
          </cell>
          <cell r="AA1890" t="str">
            <v>TBVT15270513</v>
          </cell>
          <cell r="AB1890">
            <v>0</v>
          </cell>
          <cell r="AD1890" t="str">
            <v>TBVT1527051341121</v>
          </cell>
          <cell r="AE1890">
            <v>41121</v>
          </cell>
          <cell r="AF1890" t="str">
            <v>TBVT15270513</v>
          </cell>
          <cell r="AG1890">
            <v>0</v>
          </cell>
        </row>
        <row r="1891">
          <cell r="T1891" t="str">
            <v>TBVT1527051341120</v>
          </cell>
          <cell r="U1891">
            <v>41120</v>
          </cell>
          <cell r="V1891" t="str">
            <v>TBVT15270513</v>
          </cell>
          <cell r="W1891">
            <v>9.659999999999952E-2</v>
          </cell>
          <cell r="Y1891" t="str">
            <v>TBVT1527051341120</v>
          </cell>
          <cell r="Z1891">
            <v>41120</v>
          </cell>
          <cell r="AA1891" t="str">
            <v>TBVT15270513</v>
          </cell>
          <cell r="AB1891">
            <v>0</v>
          </cell>
          <cell r="AD1891" t="str">
            <v>TBVT1527051341120</v>
          </cell>
          <cell r="AE1891">
            <v>41120</v>
          </cell>
          <cell r="AF1891" t="str">
            <v>TBVT15270513</v>
          </cell>
          <cell r="AG1891">
            <v>0</v>
          </cell>
        </row>
        <row r="1892">
          <cell r="T1892" t="str">
            <v>TBVT1527051341119</v>
          </cell>
          <cell r="U1892">
            <v>41119</v>
          </cell>
          <cell r="V1892" t="str">
            <v>TBVT15270513</v>
          </cell>
          <cell r="W1892">
            <v>9.6899999999999514E-2</v>
          </cell>
          <cell r="Y1892" t="str">
            <v>TBVT1527051341119</v>
          </cell>
          <cell r="Z1892">
            <v>41119</v>
          </cell>
          <cell r="AA1892" t="str">
            <v>TBVT15270513</v>
          </cell>
          <cell r="AB1892">
            <v>0</v>
          </cell>
          <cell r="AD1892" t="str">
            <v>TBVT1527051341119</v>
          </cell>
          <cell r="AE1892">
            <v>41119</v>
          </cell>
          <cell r="AF1892" t="str">
            <v>TBVT15270513</v>
          </cell>
          <cell r="AG1892">
            <v>0</v>
          </cell>
        </row>
        <row r="1893">
          <cell r="T1893" t="str">
            <v>TBVT1527051341118</v>
          </cell>
          <cell r="U1893">
            <v>41118</v>
          </cell>
          <cell r="V1893" t="str">
            <v>TBVT15270513</v>
          </cell>
          <cell r="W1893">
            <v>9.7199999999999509E-2</v>
          </cell>
          <cell r="Y1893" t="str">
            <v>TBVT1527051341118</v>
          </cell>
          <cell r="Z1893">
            <v>41118</v>
          </cell>
          <cell r="AA1893" t="str">
            <v>TBVT15270513</v>
          </cell>
          <cell r="AB1893">
            <v>0</v>
          </cell>
          <cell r="AD1893" t="str">
            <v>TBVT1527051341118</v>
          </cell>
          <cell r="AE1893">
            <v>41118</v>
          </cell>
          <cell r="AF1893" t="str">
            <v>TBVT15270513</v>
          </cell>
          <cell r="AG1893">
            <v>0</v>
          </cell>
        </row>
        <row r="1894">
          <cell r="T1894" t="str">
            <v>TBVT1527051341117</v>
          </cell>
          <cell r="U1894">
            <v>41117</v>
          </cell>
          <cell r="V1894" t="str">
            <v>TBVT15270513</v>
          </cell>
          <cell r="W1894">
            <v>9.7499999999999504E-2</v>
          </cell>
          <cell r="Y1894" t="str">
            <v>TBVT1527051341117</v>
          </cell>
          <cell r="Z1894">
            <v>41117</v>
          </cell>
          <cell r="AA1894" t="str">
            <v>TBVT15270513</v>
          </cell>
          <cell r="AB1894">
            <v>0</v>
          </cell>
          <cell r="AD1894" t="str">
            <v>TBVT1527051341117</v>
          </cell>
          <cell r="AE1894">
            <v>41117</v>
          </cell>
          <cell r="AF1894" t="str">
            <v>TBVT15270513</v>
          </cell>
          <cell r="AG1894">
            <v>0</v>
          </cell>
        </row>
        <row r="1895">
          <cell r="T1895" t="str">
            <v>TBVT1527051341116</v>
          </cell>
          <cell r="U1895">
            <v>41116</v>
          </cell>
          <cell r="V1895" t="str">
            <v>TBVT15270513</v>
          </cell>
          <cell r="W1895">
            <v>9.7799999999999498E-2</v>
          </cell>
          <cell r="Y1895" t="str">
            <v>TBVT1527051341116</v>
          </cell>
          <cell r="Z1895">
            <v>41116</v>
          </cell>
          <cell r="AA1895" t="str">
            <v>TBVT15270513</v>
          </cell>
          <cell r="AB1895">
            <v>0</v>
          </cell>
          <cell r="AD1895" t="str">
            <v>TBVT1527051341116</v>
          </cell>
          <cell r="AE1895">
            <v>41116</v>
          </cell>
          <cell r="AF1895" t="str">
            <v>TBVT15270513</v>
          </cell>
          <cell r="AG1895">
            <v>0</v>
          </cell>
        </row>
        <row r="1896">
          <cell r="T1896" t="str">
            <v>TBVT1527051341115</v>
          </cell>
          <cell r="U1896">
            <v>41115</v>
          </cell>
          <cell r="V1896" t="str">
            <v>TBVT15270513</v>
          </cell>
          <cell r="W1896">
            <v>9.8099999999999493E-2</v>
          </cell>
          <cell r="Y1896" t="str">
            <v>TBVT1527051341115</v>
          </cell>
          <cell r="Z1896">
            <v>41115</v>
          </cell>
          <cell r="AA1896" t="str">
            <v>TBVT15270513</v>
          </cell>
          <cell r="AB1896">
            <v>0</v>
          </cell>
          <cell r="AD1896" t="str">
            <v>TBVT1527051341115</v>
          </cell>
          <cell r="AE1896">
            <v>41115</v>
          </cell>
          <cell r="AF1896" t="str">
            <v>TBVT15270513</v>
          </cell>
          <cell r="AG1896">
            <v>0</v>
          </cell>
        </row>
        <row r="1897">
          <cell r="T1897" t="str">
            <v>TBVT1527051341114</v>
          </cell>
          <cell r="U1897">
            <v>41114</v>
          </cell>
          <cell r="V1897" t="str">
            <v>TBVT15270513</v>
          </cell>
          <cell r="W1897">
            <v>9.8399999999999488E-2</v>
          </cell>
          <cell r="Y1897" t="str">
            <v>TBVT1527051341114</v>
          </cell>
          <cell r="Z1897">
            <v>41114</v>
          </cell>
          <cell r="AA1897" t="str">
            <v>TBVT15270513</v>
          </cell>
          <cell r="AB1897">
            <v>0</v>
          </cell>
          <cell r="AD1897" t="str">
            <v>TBVT1527051341114</v>
          </cell>
          <cell r="AE1897">
            <v>41114</v>
          </cell>
          <cell r="AF1897" t="str">
            <v>TBVT15270513</v>
          </cell>
          <cell r="AG1897">
            <v>0</v>
          </cell>
        </row>
        <row r="1898">
          <cell r="T1898" t="str">
            <v>TBVT1527051341113</v>
          </cell>
          <cell r="U1898">
            <v>41113</v>
          </cell>
          <cell r="V1898" t="str">
            <v>TBVT15270513</v>
          </cell>
          <cell r="W1898">
            <v>9.8699999999999483E-2</v>
          </cell>
          <cell r="Y1898" t="str">
            <v>TBVT1527051341113</v>
          </cell>
          <cell r="Z1898">
            <v>41113</v>
          </cell>
          <cell r="AA1898" t="str">
            <v>TBVT15270513</v>
          </cell>
          <cell r="AB1898">
            <v>0</v>
          </cell>
          <cell r="AD1898" t="str">
            <v>TBVT1527051341113</v>
          </cell>
          <cell r="AE1898">
            <v>41113</v>
          </cell>
          <cell r="AF1898" t="str">
            <v>TBVT15270513</v>
          </cell>
          <cell r="AG1898">
            <v>0</v>
          </cell>
        </row>
        <row r="1899">
          <cell r="T1899" t="str">
            <v>TBVT1527051341112</v>
          </cell>
          <cell r="U1899">
            <v>41112</v>
          </cell>
          <cell r="V1899" t="str">
            <v>TBVT15270513</v>
          </cell>
          <cell r="W1899">
            <v>9.8999999999999477E-2</v>
          </cell>
          <cell r="Y1899" t="str">
            <v>TBVT1527051341112</v>
          </cell>
          <cell r="Z1899">
            <v>41112</v>
          </cell>
          <cell r="AA1899" t="str">
            <v>TBVT15270513</v>
          </cell>
          <cell r="AB1899">
            <v>0</v>
          </cell>
          <cell r="AD1899" t="str">
            <v>TBVT1527051341112</v>
          </cell>
          <cell r="AE1899">
            <v>41112</v>
          </cell>
          <cell r="AF1899" t="str">
            <v>TBVT15270513</v>
          </cell>
          <cell r="AG1899">
            <v>0</v>
          </cell>
        </row>
        <row r="1900">
          <cell r="T1900" t="str">
            <v>TBVT1527051341111</v>
          </cell>
          <cell r="U1900">
            <v>41111</v>
          </cell>
          <cell r="V1900" t="str">
            <v>TBVT15270513</v>
          </cell>
          <cell r="W1900">
            <v>9.9299999999999472E-2</v>
          </cell>
          <cell r="Y1900" t="str">
            <v>TBVT1527051341111</v>
          </cell>
          <cell r="Z1900">
            <v>41111</v>
          </cell>
          <cell r="AA1900" t="str">
            <v>TBVT15270513</v>
          </cell>
          <cell r="AB1900">
            <v>0</v>
          </cell>
          <cell r="AD1900" t="str">
            <v>TBVT1527051341111</v>
          </cell>
          <cell r="AE1900">
            <v>41111</v>
          </cell>
          <cell r="AF1900" t="str">
            <v>TBVT15270513</v>
          </cell>
          <cell r="AG1900">
            <v>0</v>
          </cell>
        </row>
        <row r="1901">
          <cell r="T1901" t="str">
            <v>TBVT1527051341110</v>
          </cell>
          <cell r="U1901">
            <v>41110</v>
          </cell>
          <cell r="V1901" t="str">
            <v>TBVT15270513</v>
          </cell>
          <cell r="W1901">
            <v>9.9599999999999467E-2</v>
          </cell>
          <cell r="Y1901" t="str">
            <v>TBVT1527051341110</v>
          </cell>
          <cell r="Z1901">
            <v>41110</v>
          </cell>
          <cell r="AA1901" t="str">
            <v>TBVT15270513</v>
          </cell>
          <cell r="AB1901">
            <v>0</v>
          </cell>
          <cell r="AD1901" t="str">
            <v>TBVT1527051341110</v>
          </cell>
          <cell r="AE1901">
            <v>41110</v>
          </cell>
          <cell r="AF1901" t="str">
            <v>TBVT15270513</v>
          </cell>
          <cell r="AG1901">
            <v>0</v>
          </cell>
        </row>
        <row r="1902">
          <cell r="T1902" t="str">
            <v>TBVT1527051341109</v>
          </cell>
          <cell r="U1902">
            <v>41109</v>
          </cell>
          <cell r="V1902" t="str">
            <v>TBVT15270513</v>
          </cell>
          <cell r="W1902">
            <v>9.9899999999999461E-2</v>
          </cell>
          <cell r="Y1902" t="str">
            <v>TBVT1527051341109</v>
          </cell>
          <cell r="Z1902">
            <v>41109</v>
          </cell>
          <cell r="AA1902" t="str">
            <v>TBVT15270513</v>
          </cell>
          <cell r="AB1902">
            <v>0</v>
          </cell>
          <cell r="AD1902" t="str">
            <v>TBVT1527051341109</v>
          </cell>
          <cell r="AE1902">
            <v>41109</v>
          </cell>
          <cell r="AF1902" t="str">
            <v>TBVT15270513</v>
          </cell>
          <cell r="AG1902">
            <v>0</v>
          </cell>
        </row>
        <row r="1903">
          <cell r="T1903" t="str">
            <v>TBVT1527051341108</v>
          </cell>
          <cell r="U1903">
            <v>41108</v>
          </cell>
          <cell r="V1903" t="str">
            <v>TBVT15270513</v>
          </cell>
          <cell r="W1903">
            <v>0.10019999999999946</v>
          </cell>
          <cell r="Y1903" t="str">
            <v>TBVT1527051341108</v>
          </cell>
          <cell r="Z1903">
            <v>41108</v>
          </cell>
          <cell r="AA1903" t="str">
            <v>TBVT15270513</v>
          </cell>
          <cell r="AB1903">
            <v>0</v>
          </cell>
          <cell r="AD1903" t="str">
            <v>TBVT1527051341108</v>
          </cell>
          <cell r="AE1903">
            <v>41108</v>
          </cell>
          <cell r="AF1903" t="str">
            <v>TBVT15270513</v>
          </cell>
          <cell r="AG1903">
            <v>0</v>
          </cell>
        </row>
        <row r="1904">
          <cell r="T1904" t="str">
            <v>TBVT1527051341107</v>
          </cell>
          <cell r="U1904">
            <v>41107</v>
          </cell>
          <cell r="V1904" t="str">
            <v>TBVT15270513</v>
          </cell>
          <cell r="W1904">
            <v>0.10049999999999945</v>
          </cell>
          <cell r="Y1904" t="str">
            <v>TBVT1527051341107</v>
          </cell>
          <cell r="Z1904">
            <v>41107</v>
          </cell>
          <cell r="AA1904" t="str">
            <v>TBVT15270513</v>
          </cell>
          <cell r="AB1904">
            <v>0</v>
          </cell>
          <cell r="AD1904" t="str">
            <v>TBVT1527051341107</v>
          </cell>
          <cell r="AE1904">
            <v>41107</v>
          </cell>
          <cell r="AF1904" t="str">
            <v>TBVT15270513</v>
          </cell>
          <cell r="AG1904">
            <v>0</v>
          </cell>
        </row>
        <row r="1905">
          <cell r="T1905" t="str">
            <v>TBVT1527051341106</v>
          </cell>
          <cell r="U1905">
            <v>41106</v>
          </cell>
          <cell r="V1905" t="str">
            <v>TBVT15270513</v>
          </cell>
          <cell r="W1905">
            <v>0.10079999999999945</v>
          </cell>
          <cell r="Y1905" t="str">
            <v>TBVT1527051341106</v>
          </cell>
          <cell r="Z1905">
            <v>41106</v>
          </cell>
          <cell r="AA1905" t="str">
            <v>TBVT15270513</v>
          </cell>
          <cell r="AB1905">
            <v>0</v>
          </cell>
          <cell r="AD1905" t="str">
            <v>TBVT1527051341106</v>
          </cell>
          <cell r="AE1905">
            <v>41106</v>
          </cell>
          <cell r="AF1905" t="str">
            <v>TBVT15270513</v>
          </cell>
          <cell r="AG1905">
            <v>0</v>
          </cell>
        </row>
        <row r="1906">
          <cell r="T1906" t="str">
            <v>TBVT1527051341105</v>
          </cell>
          <cell r="U1906">
            <v>41105</v>
          </cell>
          <cell r="V1906" t="str">
            <v>TBVT15270513</v>
          </cell>
          <cell r="W1906">
            <v>0.10109999999999944</v>
          </cell>
          <cell r="Y1906" t="str">
            <v>TBVT1527051341105</v>
          </cell>
          <cell r="Z1906">
            <v>41105</v>
          </cell>
          <cell r="AA1906" t="str">
            <v>TBVT15270513</v>
          </cell>
          <cell r="AB1906">
            <v>0</v>
          </cell>
          <cell r="AD1906" t="str">
            <v>TBVT1527051341105</v>
          </cell>
          <cell r="AE1906">
            <v>41105</v>
          </cell>
          <cell r="AF1906" t="str">
            <v>TBVT15270513</v>
          </cell>
          <cell r="AG1906">
            <v>0</v>
          </cell>
        </row>
        <row r="1907">
          <cell r="T1907" t="str">
            <v>TBVT1527051341104</v>
          </cell>
          <cell r="U1907">
            <v>41104</v>
          </cell>
          <cell r="V1907" t="str">
            <v>TBVT15270513</v>
          </cell>
          <cell r="W1907">
            <v>0.10139999999999944</v>
          </cell>
          <cell r="Y1907" t="str">
            <v>TBVT1527051341104</v>
          </cell>
          <cell r="Z1907">
            <v>41104</v>
          </cell>
          <cell r="AA1907" t="str">
            <v>TBVT15270513</v>
          </cell>
          <cell r="AB1907">
            <v>0</v>
          </cell>
          <cell r="AD1907" t="str">
            <v>TBVT1527051341104</v>
          </cell>
          <cell r="AE1907">
            <v>41104</v>
          </cell>
          <cell r="AF1907" t="str">
            <v>TBVT15270513</v>
          </cell>
          <cell r="AG1907">
            <v>0</v>
          </cell>
        </row>
        <row r="1908">
          <cell r="T1908" t="str">
            <v>TBVT1527051341103</v>
          </cell>
          <cell r="U1908">
            <v>41103</v>
          </cell>
          <cell r="V1908" t="str">
            <v>TBVT15270513</v>
          </cell>
          <cell r="W1908">
            <v>0.10169999999999943</v>
          </cell>
          <cell r="Y1908" t="str">
            <v>TBVT1527051341103</v>
          </cell>
          <cell r="Z1908">
            <v>41103</v>
          </cell>
          <cell r="AA1908" t="str">
            <v>TBVT15270513</v>
          </cell>
          <cell r="AB1908">
            <v>0</v>
          </cell>
          <cell r="AD1908" t="str">
            <v>TBVT1527051341103</v>
          </cell>
          <cell r="AE1908">
            <v>41103</v>
          </cell>
          <cell r="AF1908" t="str">
            <v>TBVT15270513</v>
          </cell>
          <cell r="AG1908">
            <v>0</v>
          </cell>
        </row>
        <row r="1909">
          <cell r="T1909" t="str">
            <v>TBVT1527051341102</v>
          </cell>
          <cell r="U1909">
            <v>41102</v>
          </cell>
          <cell r="V1909" t="str">
            <v>TBVT15270513</v>
          </cell>
          <cell r="W1909">
            <v>0.10199999999999942</v>
          </cell>
          <cell r="Y1909" t="str">
            <v>TBVT1527051341102</v>
          </cell>
          <cell r="Z1909">
            <v>41102</v>
          </cell>
          <cell r="AA1909" t="str">
            <v>TBVT15270513</v>
          </cell>
          <cell r="AB1909">
            <v>0</v>
          </cell>
          <cell r="AD1909" t="str">
            <v>TBVT1527051341102</v>
          </cell>
          <cell r="AE1909">
            <v>41102</v>
          </cell>
          <cell r="AF1909" t="str">
            <v>TBVT15270513</v>
          </cell>
          <cell r="AG1909">
            <v>0</v>
          </cell>
        </row>
        <row r="1910">
          <cell r="T1910" t="str">
            <v>TBVT1527051341101</v>
          </cell>
          <cell r="U1910">
            <v>41101</v>
          </cell>
          <cell r="V1910" t="str">
            <v>TBVT15270513</v>
          </cell>
          <cell r="W1910">
            <v>0.10229999999999942</v>
          </cell>
          <cell r="Y1910" t="str">
            <v>TBVT1527051341101</v>
          </cell>
          <cell r="Z1910">
            <v>41101</v>
          </cell>
          <cell r="AA1910" t="str">
            <v>TBVT15270513</v>
          </cell>
          <cell r="AB1910">
            <v>0</v>
          </cell>
          <cell r="AD1910" t="str">
            <v>TBVT1527051341101</v>
          </cell>
          <cell r="AE1910">
            <v>41101</v>
          </cell>
          <cell r="AF1910" t="str">
            <v>TBVT15270513</v>
          </cell>
          <cell r="AG1910">
            <v>0</v>
          </cell>
        </row>
        <row r="1911">
          <cell r="T1911" t="str">
            <v>TBVT1527051341100</v>
          </cell>
          <cell r="U1911">
            <v>41100</v>
          </cell>
          <cell r="V1911" t="str">
            <v>TBVT15270513</v>
          </cell>
          <cell r="W1911">
            <v>0.10259999999999941</v>
          </cell>
          <cell r="Y1911" t="str">
            <v>TBVT1527051341100</v>
          </cell>
          <cell r="Z1911">
            <v>41100</v>
          </cell>
          <cell r="AA1911" t="str">
            <v>TBVT15270513</v>
          </cell>
          <cell r="AB1911">
            <v>0</v>
          </cell>
          <cell r="AD1911" t="str">
            <v>TBVT1527051341100</v>
          </cell>
          <cell r="AE1911">
            <v>41100</v>
          </cell>
          <cell r="AF1911" t="str">
            <v>TBVT15270513</v>
          </cell>
          <cell r="AG1911">
            <v>0</v>
          </cell>
        </row>
        <row r="1912">
          <cell r="T1912" t="str">
            <v>TBVT1527051341099</v>
          </cell>
          <cell r="U1912">
            <v>41099</v>
          </cell>
          <cell r="V1912" t="str">
            <v>TBVT15270513</v>
          </cell>
          <cell r="W1912">
            <v>0.10289999999999941</v>
          </cell>
          <cell r="Y1912" t="str">
            <v>TBVT1527051341099</v>
          </cell>
          <cell r="Z1912">
            <v>41099</v>
          </cell>
          <cell r="AA1912" t="str">
            <v>TBVT15270513</v>
          </cell>
          <cell r="AB1912">
            <v>0</v>
          </cell>
          <cell r="AD1912" t="str">
            <v>TBVT1527051341099</v>
          </cell>
          <cell r="AE1912">
            <v>41099</v>
          </cell>
          <cell r="AF1912" t="str">
            <v>TBVT15270513</v>
          </cell>
          <cell r="AG1912">
            <v>0</v>
          </cell>
        </row>
        <row r="1913">
          <cell r="T1913" t="str">
            <v>TBVT1527051341098</v>
          </cell>
          <cell r="U1913">
            <v>41098</v>
          </cell>
          <cell r="V1913" t="str">
            <v>TBVT15270513</v>
          </cell>
          <cell r="W1913">
            <v>0.1031999999999994</v>
          </cell>
          <cell r="Y1913" t="str">
            <v>TBVT1527051341098</v>
          </cell>
          <cell r="Z1913">
            <v>41098</v>
          </cell>
          <cell r="AA1913" t="str">
            <v>TBVT15270513</v>
          </cell>
          <cell r="AB1913">
            <v>0</v>
          </cell>
          <cell r="AD1913" t="str">
            <v>TBVT1527051341098</v>
          </cell>
          <cell r="AE1913">
            <v>41098</v>
          </cell>
          <cell r="AF1913" t="str">
            <v>TBVT15270513</v>
          </cell>
          <cell r="AG1913">
            <v>0</v>
          </cell>
        </row>
        <row r="1914">
          <cell r="T1914" t="str">
            <v>TBVT1527051341097</v>
          </cell>
          <cell r="U1914">
            <v>41097</v>
          </cell>
          <cell r="V1914" t="str">
            <v>TBVT15270513</v>
          </cell>
          <cell r="W1914">
            <v>0.1034999999999994</v>
          </cell>
          <cell r="Y1914" t="str">
            <v>TBVT1527051341097</v>
          </cell>
          <cell r="Z1914">
            <v>41097</v>
          </cell>
          <cell r="AA1914" t="str">
            <v>TBVT15270513</v>
          </cell>
          <cell r="AB1914">
            <v>0</v>
          </cell>
          <cell r="AD1914" t="str">
            <v>TBVT1527051341097</v>
          </cell>
          <cell r="AE1914">
            <v>41097</v>
          </cell>
          <cell r="AF1914" t="str">
            <v>TBVT15270513</v>
          </cell>
          <cell r="AG1914">
            <v>0</v>
          </cell>
        </row>
        <row r="1915">
          <cell r="T1915" t="str">
            <v>TBVT1527051341096</v>
          </cell>
          <cell r="U1915">
            <v>41096</v>
          </cell>
          <cell r="V1915" t="str">
            <v>TBVT15270513</v>
          </cell>
          <cell r="W1915">
            <v>0.10379999999999939</v>
          </cell>
          <cell r="Y1915" t="str">
            <v>TBVT1527051341096</v>
          </cell>
          <cell r="Z1915">
            <v>41096</v>
          </cell>
          <cell r="AA1915" t="str">
            <v>TBVT15270513</v>
          </cell>
          <cell r="AB1915">
            <v>0</v>
          </cell>
          <cell r="AD1915" t="str">
            <v>TBVT1527051341096</v>
          </cell>
          <cell r="AE1915">
            <v>41096</v>
          </cell>
          <cell r="AF1915" t="str">
            <v>TBVT15270513</v>
          </cell>
          <cell r="AG1915">
            <v>0</v>
          </cell>
        </row>
        <row r="1916">
          <cell r="T1916" t="str">
            <v>TBVT1527051341095</v>
          </cell>
          <cell r="U1916">
            <v>41095</v>
          </cell>
          <cell r="V1916" t="str">
            <v>TBVT15270513</v>
          </cell>
          <cell r="W1916">
            <v>0.10409999999999939</v>
          </cell>
          <cell r="Y1916" t="str">
            <v>TBVT1527051341095</v>
          </cell>
          <cell r="Z1916">
            <v>41095</v>
          </cell>
          <cell r="AA1916" t="str">
            <v>TBVT15270513</v>
          </cell>
          <cell r="AB1916">
            <v>0</v>
          </cell>
          <cell r="AD1916" t="str">
            <v>TBVT1527051341095</v>
          </cell>
          <cell r="AE1916">
            <v>41095</v>
          </cell>
          <cell r="AF1916" t="str">
            <v>TBVT15270513</v>
          </cell>
          <cell r="AG1916">
            <v>0</v>
          </cell>
        </row>
        <row r="1917">
          <cell r="T1917" t="str">
            <v>TBVT1527051341094</v>
          </cell>
          <cell r="U1917">
            <v>41094</v>
          </cell>
          <cell r="V1917" t="str">
            <v>TBVT15270513</v>
          </cell>
          <cell r="W1917">
            <v>0.10439999999999938</v>
          </cell>
          <cell r="Y1917" t="str">
            <v>TBVT1527051341094</v>
          </cell>
          <cell r="Z1917">
            <v>41094</v>
          </cell>
          <cell r="AA1917" t="str">
            <v>TBVT15270513</v>
          </cell>
          <cell r="AB1917">
            <v>0</v>
          </cell>
          <cell r="AD1917" t="str">
            <v>TBVT1527051341094</v>
          </cell>
          <cell r="AE1917">
            <v>41094</v>
          </cell>
          <cell r="AF1917" t="str">
            <v>TBVT15270513</v>
          </cell>
          <cell r="AG1917">
            <v>0</v>
          </cell>
        </row>
        <row r="1918">
          <cell r="T1918" t="str">
            <v>TBVT1527051341093</v>
          </cell>
          <cell r="U1918">
            <v>41093</v>
          </cell>
          <cell r="V1918" t="str">
            <v>TBVT15270513</v>
          </cell>
          <cell r="W1918">
            <v>0.10469999999999938</v>
          </cell>
          <cell r="Y1918" t="str">
            <v>TBVT1527051341093</v>
          </cell>
          <cell r="Z1918">
            <v>41093</v>
          </cell>
          <cell r="AA1918" t="str">
            <v>TBVT15270513</v>
          </cell>
          <cell r="AB1918">
            <v>0</v>
          </cell>
          <cell r="AD1918" t="str">
            <v>TBVT1527051341093</v>
          </cell>
          <cell r="AE1918">
            <v>41093</v>
          </cell>
          <cell r="AF1918" t="str">
            <v>TBVT15270513</v>
          </cell>
          <cell r="AG1918">
            <v>0</v>
          </cell>
        </row>
        <row r="1919">
          <cell r="T1919" t="str">
            <v>TBVT1527051341092</v>
          </cell>
          <cell r="U1919">
            <v>41092</v>
          </cell>
          <cell r="V1919" t="str">
            <v>TBVT15270513</v>
          </cell>
          <cell r="W1919">
            <v>0.10499999999999937</v>
          </cell>
          <cell r="Y1919" t="str">
            <v>TBVT1527051341092</v>
          </cell>
          <cell r="Z1919">
            <v>41092</v>
          </cell>
          <cell r="AA1919" t="str">
            <v>TBVT15270513</v>
          </cell>
          <cell r="AB1919">
            <v>0</v>
          </cell>
          <cell r="AD1919" t="str">
            <v>TBVT1527051341092</v>
          </cell>
          <cell r="AE1919">
            <v>41092</v>
          </cell>
          <cell r="AF1919" t="str">
            <v>TBVT15270513</v>
          </cell>
          <cell r="AG1919">
            <v>0</v>
          </cell>
        </row>
        <row r="1920">
          <cell r="T1920" t="str">
            <v>TBVT1527051341091</v>
          </cell>
          <cell r="U1920">
            <v>41091</v>
          </cell>
          <cell r="V1920" t="str">
            <v>TBVT15270513</v>
          </cell>
          <cell r="W1920">
            <v>0.10529999999999937</v>
          </cell>
          <cell r="Y1920" t="str">
            <v>TBVT1527051341091</v>
          </cell>
          <cell r="Z1920">
            <v>41091</v>
          </cell>
          <cell r="AA1920" t="str">
            <v>TBVT15270513</v>
          </cell>
          <cell r="AB1920">
            <v>0</v>
          </cell>
          <cell r="AD1920" t="str">
            <v>TBVT1527051341091</v>
          </cell>
          <cell r="AE1920">
            <v>41091</v>
          </cell>
          <cell r="AF1920" t="str">
            <v>TBVT15270513</v>
          </cell>
          <cell r="AG1920">
            <v>0</v>
          </cell>
        </row>
        <row r="1921">
          <cell r="T1921" t="str">
            <v>TBVT1527051341090</v>
          </cell>
          <cell r="U1921">
            <v>41090</v>
          </cell>
          <cell r="V1921" t="str">
            <v>TBVT15270513</v>
          </cell>
          <cell r="W1921">
            <v>0.10559999999999936</v>
          </cell>
          <cell r="Y1921" t="str">
            <v>TBVT1527051341090</v>
          </cell>
          <cell r="Z1921">
            <v>41090</v>
          </cell>
          <cell r="AA1921" t="str">
            <v>TBVT15270513</v>
          </cell>
          <cell r="AB1921">
            <v>0</v>
          </cell>
          <cell r="AD1921" t="str">
            <v>TBVT1527051341090</v>
          </cell>
          <cell r="AE1921">
            <v>41090</v>
          </cell>
          <cell r="AF1921" t="str">
            <v>TBVT15270513</v>
          </cell>
          <cell r="AG1921">
            <v>0</v>
          </cell>
        </row>
        <row r="1922">
          <cell r="T1922" t="str">
            <v>TBVT1527051341089</v>
          </cell>
          <cell r="U1922">
            <v>41089</v>
          </cell>
          <cell r="V1922" t="str">
            <v>TBVT15270513</v>
          </cell>
          <cell r="W1922">
            <v>0.10589999999999936</v>
          </cell>
          <cell r="Y1922" t="str">
            <v>TBVT1527051341089</v>
          </cell>
          <cell r="Z1922">
            <v>41089</v>
          </cell>
          <cell r="AA1922" t="str">
            <v>TBVT15270513</v>
          </cell>
          <cell r="AB1922">
            <v>0</v>
          </cell>
          <cell r="AD1922" t="str">
            <v>TBVT1527051341089</v>
          </cell>
          <cell r="AE1922">
            <v>41089</v>
          </cell>
          <cell r="AF1922" t="str">
            <v>TBVT15270513</v>
          </cell>
          <cell r="AG1922">
            <v>0</v>
          </cell>
        </row>
        <row r="1923">
          <cell r="T1923" t="str">
            <v>TBVT1527051341088</v>
          </cell>
          <cell r="U1923">
            <v>41088</v>
          </cell>
          <cell r="V1923" t="str">
            <v>TBVT15270513</v>
          </cell>
          <cell r="W1923">
            <v>0.10619999999999935</v>
          </cell>
          <cell r="Y1923" t="str">
            <v>TBVT1527051341088</v>
          </cell>
          <cell r="Z1923">
            <v>41088</v>
          </cell>
          <cell r="AA1923" t="str">
            <v>TBVT15270513</v>
          </cell>
          <cell r="AB1923">
            <v>0</v>
          </cell>
          <cell r="AD1923" t="str">
            <v>TBVT1527051341088</v>
          </cell>
          <cell r="AE1923">
            <v>41088</v>
          </cell>
          <cell r="AF1923" t="str">
            <v>TBVT15270513</v>
          </cell>
          <cell r="AG1923">
            <v>0</v>
          </cell>
        </row>
        <row r="1924">
          <cell r="T1924" t="str">
            <v>TBVT1527051341087</v>
          </cell>
          <cell r="U1924">
            <v>41087</v>
          </cell>
          <cell r="V1924" t="str">
            <v>TBVT15270513</v>
          </cell>
          <cell r="W1924">
            <v>0.10649999999999935</v>
          </cell>
          <cell r="Y1924" t="str">
            <v>TBVT1527051341087</v>
          </cell>
          <cell r="Z1924">
            <v>41087</v>
          </cell>
          <cell r="AA1924" t="str">
            <v>TBVT15270513</v>
          </cell>
          <cell r="AB1924">
            <v>0</v>
          </cell>
          <cell r="AD1924" t="str">
            <v>TBVT1527051341087</v>
          </cell>
          <cell r="AE1924">
            <v>41087</v>
          </cell>
          <cell r="AF1924" t="str">
            <v>TBVT15270513</v>
          </cell>
          <cell r="AG1924">
            <v>0</v>
          </cell>
        </row>
        <row r="1925">
          <cell r="T1925" t="str">
            <v>TBVT1527051341086</v>
          </cell>
          <cell r="U1925">
            <v>41086</v>
          </cell>
          <cell r="V1925" t="str">
            <v>TBVT15270513</v>
          </cell>
          <cell r="W1925">
            <v>0.10679999999999934</v>
          </cell>
          <cell r="Y1925" t="str">
            <v>TBVT1527051341086</v>
          </cell>
          <cell r="Z1925">
            <v>41086</v>
          </cell>
          <cell r="AA1925" t="str">
            <v>TBVT15270513</v>
          </cell>
          <cell r="AB1925">
            <v>0</v>
          </cell>
          <cell r="AD1925" t="str">
            <v>TBVT1527051341086</v>
          </cell>
          <cell r="AE1925">
            <v>41086</v>
          </cell>
          <cell r="AF1925" t="str">
            <v>TBVT15270513</v>
          </cell>
          <cell r="AG1925">
            <v>0</v>
          </cell>
        </row>
        <row r="1926">
          <cell r="T1926" t="str">
            <v>TBVT1527051341085</v>
          </cell>
          <cell r="U1926">
            <v>41085</v>
          </cell>
          <cell r="V1926" t="str">
            <v>TBVT15270513</v>
          </cell>
          <cell r="W1926">
            <v>0.10709999999999933</v>
          </cell>
          <cell r="Y1926" t="str">
            <v>TBVT1527051341085</v>
          </cell>
          <cell r="Z1926">
            <v>41085</v>
          </cell>
          <cell r="AA1926" t="str">
            <v>TBVT15270513</v>
          </cell>
          <cell r="AB1926">
            <v>0</v>
          </cell>
          <cell r="AD1926" t="str">
            <v>TBVT1527051341085</v>
          </cell>
          <cell r="AE1926">
            <v>41085</v>
          </cell>
          <cell r="AF1926" t="str">
            <v>TBVT15270513</v>
          </cell>
          <cell r="AG1926">
            <v>0</v>
          </cell>
        </row>
        <row r="1927">
          <cell r="T1927" t="str">
            <v>TBVT1527051341084</v>
          </cell>
          <cell r="U1927">
            <v>41084</v>
          </cell>
          <cell r="V1927" t="str">
            <v>TBVT15270513</v>
          </cell>
          <cell r="W1927">
            <v>0.10739999999999933</v>
          </cell>
          <cell r="Y1927" t="str">
            <v>TBVT1527051341084</v>
          </cell>
          <cell r="Z1927">
            <v>41084</v>
          </cell>
          <cell r="AA1927" t="str">
            <v>TBVT15270513</v>
          </cell>
          <cell r="AB1927">
            <v>0</v>
          </cell>
          <cell r="AD1927" t="str">
            <v>TBVT1527051341084</v>
          </cell>
          <cell r="AE1927">
            <v>41084</v>
          </cell>
          <cell r="AF1927" t="str">
            <v>TBVT15270513</v>
          </cell>
          <cell r="AG1927">
            <v>0</v>
          </cell>
        </row>
        <row r="1928">
          <cell r="T1928" t="str">
            <v>TBVT1527051341083</v>
          </cell>
          <cell r="U1928">
            <v>41083</v>
          </cell>
          <cell r="V1928" t="str">
            <v>TBVT15270513</v>
          </cell>
          <cell r="W1928">
            <v>0.10769999999999932</v>
          </cell>
          <cell r="Y1928" t="str">
            <v>TBVT1527051341083</v>
          </cell>
          <cell r="Z1928">
            <v>41083</v>
          </cell>
          <cell r="AA1928" t="str">
            <v>TBVT15270513</v>
          </cell>
          <cell r="AB1928">
            <v>0</v>
          </cell>
          <cell r="AD1928" t="str">
            <v>TBVT1527051341083</v>
          </cell>
          <cell r="AE1928">
            <v>41083</v>
          </cell>
          <cell r="AF1928" t="str">
            <v>TBVT15270513</v>
          </cell>
          <cell r="AG1928">
            <v>0</v>
          </cell>
        </row>
        <row r="1929">
          <cell r="T1929" t="str">
            <v>TBVT1527051341082</v>
          </cell>
          <cell r="U1929">
            <v>41082</v>
          </cell>
          <cell r="V1929" t="str">
            <v>TBVT15270513</v>
          </cell>
          <cell r="W1929">
            <v>0.10799999999999932</v>
          </cell>
          <cell r="Y1929" t="str">
            <v>TBVT1527051341082</v>
          </cell>
          <cell r="Z1929">
            <v>41082</v>
          </cell>
          <cell r="AA1929" t="str">
            <v>TBVT15270513</v>
          </cell>
          <cell r="AB1929">
            <v>0</v>
          </cell>
          <cell r="AD1929" t="str">
            <v>TBVT1527051341082</v>
          </cell>
          <cell r="AE1929">
            <v>41082</v>
          </cell>
          <cell r="AF1929" t="str">
            <v>TBVT15270513</v>
          </cell>
          <cell r="AG1929">
            <v>0</v>
          </cell>
        </row>
        <row r="1930">
          <cell r="T1930" t="str">
            <v>TBVT1527051341081</v>
          </cell>
          <cell r="U1930">
            <v>41081</v>
          </cell>
          <cell r="V1930" t="str">
            <v>TBVT15270513</v>
          </cell>
          <cell r="W1930">
            <v>0.10829999999999931</v>
          </cell>
          <cell r="Y1930" t="str">
            <v>TBVT1527051341081</v>
          </cell>
          <cell r="Z1930">
            <v>41081</v>
          </cell>
          <cell r="AA1930" t="str">
            <v>TBVT15270513</v>
          </cell>
          <cell r="AB1930">
            <v>0</v>
          </cell>
          <cell r="AD1930" t="str">
            <v>TBVT1527051341081</v>
          </cell>
          <cell r="AE1930">
            <v>41081</v>
          </cell>
          <cell r="AF1930" t="str">
            <v>TBVT15270513</v>
          </cell>
          <cell r="AG1930">
            <v>0</v>
          </cell>
        </row>
        <row r="1931">
          <cell r="T1931" t="str">
            <v>TBVT1527051341080</v>
          </cell>
          <cell r="U1931">
            <v>41080</v>
          </cell>
          <cell r="V1931" t="str">
            <v>TBVT15270513</v>
          </cell>
          <cell r="W1931">
            <v>0.10859999999999931</v>
          </cell>
          <cell r="Y1931" t="str">
            <v>TBVT1527051341080</v>
          </cell>
          <cell r="Z1931">
            <v>41080</v>
          </cell>
          <cell r="AA1931" t="str">
            <v>TBVT15270513</v>
          </cell>
          <cell r="AB1931">
            <v>0</v>
          </cell>
          <cell r="AD1931" t="str">
            <v>TBVT1527051341080</v>
          </cell>
          <cell r="AE1931">
            <v>41080</v>
          </cell>
          <cell r="AF1931" t="str">
            <v>TBVT15270513</v>
          </cell>
          <cell r="AG1931">
            <v>0</v>
          </cell>
        </row>
        <row r="1932">
          <cell r="T1932" t="str">
            <v>TBVT1527051341079</v>
          </cell>
          <cell r="U1932">
            <v>41079</v>
          </cell>
          <cell r="V1932" t="str">
            <v>TBVT15270513</v>
          </cell>
          <cell r="W1932">
            <v>0.1088999999999993</v>
          </cell>
          <cell r="Y1932" t="str">
            <v>TBVT1527051341079</v>
          </cell>
          <cell r="Z1932">
            <v>41079</v>
          </cell>
          <cell r="AA1932" t="str">
            <v>TBVT15270513</v>
          </cell>
          <cell r="AB1932">
            <v>0</v>
          </cell>
          <cell r="AD1932" t="str">
            <v>TBVT1527051341079</v>
          </cell>
          <cell r="AE1932">
            <v>41079</v>
          </cell>
          <cell r="AF1932" t="str">
            <v>TBVT15270513</v>
          </cell>
          <cell r="AG1932">
            <v>0</v>
          </cell>
        </row>
        <row r="1933">
          <cell r="T1933" t="str">
            <v>TBVT1527051341078</v>
          </cell>
          <cell r="U1933">
            <v>41078</v>
          </cell>
          <cell r="V1933" t="str">
            <v>TBVT15270513</v>
          </cell>
          <cell r="W1933">
            <v>0.1091999999999993</v>
          </cell>
          <cell r="Y1933" t="str">
            <v>TBVT1527051341078</v>
          </cell>
          <cell r="Z1933">
            <v>41078</v>
          </cell>
          <cell r="AA1933" t="str">
            <v>TBVT15270513</v>
          </cell>
          <cell r="AB1933">
            <v>0</v>
          </cell>
          <cell r="AD1933" t="str">
            <v>TBVT1527051341078</v>
          </cell>
          <cell r="AE1933">
            <v>41078</v>
          </cell>
          <cell r="AF1933" t="str">
            <v>TBVT15270513</v>
          </cell>
          <cell r="AG1933">
            <v>0</v>
          </cell>
        </row>
        <row r="1934">
          <cell r="T1934" t="str">
            <v>TBVT1527051341077</v>
          </cell>
          <cell r="U1934">
            <v>41077</v>
          </cell>
          <cell r="V1934" t="str">
            <v>TBVT15270513</v>
          </cell>
          <cell r="W1934">
            <v>0.10949999999999929</v>
          </cell>
          <cell r="Y1934" t="str">
            <v>TBVT1527051341077</v>
          </cell>
          <cell r="Z1934">
            <v>41077</v>
          </cell>
          <cell r="AA1934" t="str">
            <v>TBVT15270513</v>
          </cell>
          <cell r="AB1934">
            <v>0</v>
          </cell>
          <cell r="AD1934" t="str">
            <v>TBVT1527051341077</v>
          </cell>
          <cell r="AE1934">
            <v>41077</v>
          </cell>
          <cell r="AF1934" t="str">
            <v>TBVT15270513</v>
          </cell>
          <cell r="AG1934">
            <v>0</v>
          </cell>
        </row>
        <row r="1935">
          <cell r="T1935" t="str">
            <v>TBVT1527051341076</v>
          </cell>
          <cell r="U1935">
            <v>41076</v>
          </cell>
          <cell r="V1935" t="str">
            <v>TBVT15270513</v>
          </cell>
          <cell r="W1935">
            <v>0.10979999999999929</v>
          </cell>
          <cell r="Y1935" t="str">
            <v>TBVT1527051341076</v>
          </cell>
          <cell r="Z1935">
            <v>41076</v>
          </cell>
          <cell r="AA1935" t="str">
            <v>TBVT15270513</v>
          </cell>
          <cell r="AB1935">
            <v>0</v>
          </cell>
          <cell r="AD1935" t="str">
            <v>TBVT1527051341076</v>
          </cell>
          <cell r="AE1935">
            <v>41076</v>
          </cell>
          <cell r="AF1935" t="str">
            <v>TBVT15270513</v>
          </cell>
          <cell r="AG1935">
            <v>0</v>
          </cell>
        </row>
        <row r="1936">
          <cell r="T1936" t="str">
            <v>TBVT1527051341075</v>
          </cell>
          <cell r="U1936">
            <v>41075</v>
          </cell>
          <cell r="V1936" t="str">
            <v>TBVT15270513</v>
          </cell>
          <cell r="W1936">
            <v>0.11009999999999928</v>
          </cell>
          <cell r="Y1936" t="str">
            <v>TBVT1527051341075</v>
          </cell>
          <cell r="Z1936">
            <v>41075</v>
          </cell>
          <cell r="AA1936" t="str">
            <v>TBVT15270513</v>
          </cell>
          <cell r="AB1936">
            <v>0</v>
          </cell>
          <cell r="AD1936" t="str">
            <v>TBVT1527051341075</v>
          </cell>
          <cell r="AE1936">
            <v>41075</v>
          </cell>
          <cell r="AF1936" t="str">
            <v>TBVT15270513</v>
          </cell>
          <cell r="AG1936">
            <v>0</v>
          </cell>
        </row>
        <row r="1937">
          <cell r="T1937" t="str">
            <v>TBVT1527051341074</v>
          </cell>
          <cell r="U1937">
            <v>41074</v>
          </cell>
          <cell r="V1937" t="str">
            <v>TBVT15270513</v>
          </cell>
          <cell r="W1937">
            <v>0.11039999999999928</v>
          </cell>
          <cell r="Y1937" t="str">
            <v>TBVT1527051341074</v>
          </cell>
          <cell r="Z1937">
            <v>41074</v>
          </cell>
          <cell r="AA1937" t="str">
            <v>TBVT15270513</v>
          </cell>
          <cell r="AB1937">
            <v>0</v>
          </cell>
          <cell r="AD1937" t="str">
            <v>TBVT1527051341074</v>
          </cell>
          <cell r="AE1937">
            <v>41074</v>
          </cell>
          <cell r="AF1937" t="str">
            <v>TBVT15270513</v>
          </cell>
          <cell r="AG1937">
            <v>0</v>
          </cell>
        </row>
        <row r="1938">
          <cell r="T1938" t="str">
            <v>TBVT1527051341073</v>
          </cell>
          <cell r="U1938">
            <v>41073</v>
          </cell>
          <cell r="V1938" t="str">
            <v>TBVT15270513</v>
          </cell>
          <cell r="W1938">
            <v>0.11069999999999927</v>
          </cell>
          <cell r="Y1938" t="str">
            <v>TBVT1527051341073</v>
          </cell>
          <cell r="Z1938">
            <v>41073</v>
          </cell>
          <cell r="AA1938" t="str">
            <v>TBVT15270513</v>
          </cell>
          <cell r="AB1938">
            <v>0</v>
          </cell>
          <cell r="AD1938" t="str">
            <v>TBVT1527051341073</v>
          </cell>
          <cell r="AE1938">
            <v>41073</v>
          </cell>
          <cell r="AF1938" t="str">
            <v>TBVT15270513</v>
          </cell>
          <cell r="AG1938">
            <v>0</v>
          </cell>
        </row>
        <row r="1939">
          <cell r="T1939" t="str">
            <v>TBVT1527051341072</v>
          </cell>
          <cell r="U1939">
            <v>41072</v>
          </cell>
          <cell r="V1939" t="str">
            <v>TBVT15270513</v>
          </cell>
          <cell r="W1939">
            <v>0.11099999999999927</v>
          </cell>
          <cell r="Y1939" t="str">
            <v>TBVT1527051341072</v>
          </cell>
          <cell r="Z1939">
            <v>41072</v>
          </cell>
          <cell r="AA1939" t="str">
            <v>TBVT15270513</v>
          </cell>
          <cell r="AB1939">
            <v>0</v>
          </cell>
          <cell r="AD1939" t="str">
            <v>TBVT1527051341072</v>
          </cell>
          <cell r="AE1939">
            <v>41072</v>
          </cell>
          <cell r="AF1939" t="str">
            <v>TBVT15270513</v>
          </cell>
          <cell r="AG1939">
            <v>0</v>
          </cell>
        </row>
        <row r="1940">
          <cell r="T1940" t="str">
            <v>TBVT1527051341071</v>
          </cell>
          <cell r="U1940">
            <v>41071</v>
          </cell>
          <cell r="V1940" t="str">
            <v>TBVT15270513</v>
          </cell>
          <cell r="W1940">
            <v>0.11129999999999926</v>
          </cell>
          <cell r="Y1940" t="str">
            <v>TBVT1527051341071</v>
          </cell>
          <cell r="Z1940">
            <v>41071</v>
          </cell>
          <cell r="AA1940" t="str">
            <v>TBVT15270513</v>
          </cell>
          <cell r="AB1940">
            <v>0</v>
          </cell>
          <cell r="AD1940" t="str">
            <v>TBVT1527051341071</v>
          </cell>
          <cell r="AE1940">
            <v>41071</v>
          </cell>
          <cell r="AF1940" t="str">
            <v>TBVT15270513</v>
          </cell>
          <cell r="AG1940">
            <v>0</v>
          </cell>
        </row>
        <row r="1941">
          <cell r="T1941" t="str">
            <v>TBVT1527051341070</v>
          </cell>
          <cell r="U1941">
            <v>41070</v>
          </cell>
          <cell r="V1941" t="str">
            <v>TBVT15270513</v>
          </cell>
          <cell r="W1941">
            <v>0.11159999999999926</v>
          </cell>
          <cell r="Y1941" t="str">
            <v>TBVT1527051341070</v>
          </cell>
          <cell r="Z1941">
            <v>41070</v>
          </cell>
          <cell r="AA1941" t="str">
            <v>TBVT15270513</v>
          </cell>
          <cell r="AB1941">
            <v>0</v>
          </cell>
          <cell r="AD1941" t="str">
            <v>TBVT1527051341070</v>
          </cell>
          <cell r="AE1941">
            <v>41070</v>
          </cell>
          <cell r="AF1941" t="str">
            <v>TBVT15270513</v>
          </cell>
          <cell r="AG1941">
            <v>0</v>
          </cell>
        </row>
        <row r="1942">
          <cell r="T1942" t="str">
            <v>TBVT1527051341069</v>
          </cell>
          <cell r="U1942">
            <v>41069</v>
          </cell>
          <cell r="V1942" t="str">
            <v>TBVT15270513</v>
          </cell>
          <cell r="W1942">
            <v>0.11189999999999925</v>
          </cell>
          <cell r="Y1942" t="str">
            <v>TBVT1527051341069</v>
          </cell>
          <cell r="Z1942">
            <v>41069</v>
          </cell>
          <cell r="AA1942" t="str">
            <v>TBVT15270513</v>
          </cell>
          <cell r="AB1942">
            <v>0</v>
          </cell>
          <cell r="AD1942" t="str">
            <v>TBVT1527051341069</v>
          </cell>
          <cell r="AE1942">
            <v>41069</v>
          </cell>
          <cell r="AF1942" t="str">
            <v>TBVT15270513</v>
          </cell>
          <cell r="AG1942">
            <v>0</v>
          </cell>
        </row>
        <row r="1943">
          <cell r="T1943" t="str">
            <v>TBVT1527051341068</v>
          </cell>
          <cell r="U1943">
            <v>41068</v>
          </cell>
          <cell r="V1943" t="str">
            <v>TBVT15270513</v>
          </cell>
          <cell r="W1943">
            <v>0.11219999999999924</v>
          </cell>
          <cell r="Y1943" t="str">
            <v>TBVT1527051341068</v>
          </cell>
          <cell r="Z1943">
            <v>41068</v>
          </cell>
          <cell r="AA1943" t="str">
            <v>TBVT15270513</v>
          </cell>
          <cell r="AB1943">
            <v>0</v>
          </cell>
          <cell r="AD1943" t="str">
            <v>TBVT1527051341068</v>
          </cell>
          <cell r="AE1943">
            <v>41068</v>
          </cell>
          <cell r="AF1943" t="str">
            <v>TBVT15270513</v>
          </cell>
          <cell r="AG1943">
            <v>0</v>
          </cell>
        </row>
        <row r="1944">
          <cell r="T1944" t="str">
            <v>TBVT1527051341067</v>
          </cell>
          <cell r="U1944">
            <v>41067</v>
          </cell>
          <cell r="V1944" t="str">
            <v>TBVT15270513</v>
          </cell>
          <cell r="W1944">
            <v>0.11249999999999924</v>
          </cell>
          <cell r="Y1944" t="str">
            <v>TBVT1527051341067</v>
          </cell>
          <cell r="Z1944">
            <v>41067</v>
          </cell>
          <cell r="AA1944" t="str">
            <v>TBVT15270513</v>
          </cell>
          <cell r="AB1944">
            <v>0</v>
          </cell>
          <cell r="AD1944" t="str">
            <v>TBVT1527051341067</v>
          </cell>
          <cell r="AE1944">
            <v>41067</v>
          </cell>
          <cell r="AF1944" t="str">
            <v>TBVT15270513</v>
          </cell>
          <cell r="AG1944">
            <v>0</v>
          </cell>
        </row>
        <row r="1945">
          <cell r="T1945" t="str">
            <v>TBVT1527051341066</v>
          </cell>
          <cell r="U1945">
            <v>41066</v>
          </cell>
          <cell r="V1945" t="str">
            <v>TBVT15270513</v>
          </cell>
          <cell r="W1945">
            <v>0.11279999999999923</v>
          </cell>
          <cell r="Y1945" t="str">
            <v>TBVT1527051341066</v>
          </cell>
          <cell r="Z1945">
            <v>41066</v>
          </cell>
          <cell r="AA1945" t="str">
            <v>TBVT15270513</v>
          </cell>
          <cell r="AB1945">
            <v>0</v>
          </cell>
          <cell r="AD1945" t="str">
            <v>TBVT1527051341066</v>
          </cell>
          <cell r="AE1945">
            <v>41066</v>
          </cell>
          <cell r="AF1945" t="str">
            <v>TBVT15270513</v>
          </cell>
          <cell r="AG1945">
            <v>0</v>
          </cell>
        </row>
        <row r="1946">
          <cell r="T1946" t="str">
            <v>TBVT1527051341065</v>
          </cell>
          <cell r="U1946">
            <v>41065</v>
          </cell>
          <cell r="V1946" t="str">
            <v>TBVT15270513</v>
          </cell>
          <cell r="W1946">
            <v>0.11309999999999923</v>
          </cell>
          <cell r="Y1946" t="str">
            <v>TBVT1527051341065</v>
          </cell>
          <cell r="Z1946">
            <v>41065</v>
          </cell>
          <cell r="AA1946" t="str">
            <v>TBVT15270513</v>
          </cell>
          <cell r="AB1946">
            <v>0</v>
          </cell>
          <cell r="AD1946" t="str">
            <v>TBVT1527051341065</v>
          </cell>
          <cell r="AE1946">
            <v>41065</v>
          </cell>
          <cell r="AF1946" t="str">
            <v>TBVT15270513</v>
          </cell>
          <cell r="AG1946">
            <v>0</v>
          </cell>
        </row>
        <row r="1947">
          <cell r="T1947" t="str">
            <v>TBVT1527051341064</v>
          </cell>
          <cell r="U1947">
            <v>41064</v>
          </cell>
          <cell r="V1947" t="str">
            <v>TBVT15270513</v>
          </cell>
          <cell r="W1947">
            <v>0.11339999999999922</v>
          </cell>
          <cell r="Y1947" t="str">
            <v>TBVT1527051341064</v>
          </cell>
          <cell r="Z1947">
            <v>41064</v>
          </cell>
          <cell r="AA1947" t="str">
            <v>TBVT15270513</v>
          </cell>
          <cell r="AB1947">
            <v>0</v>
          </cell>
          <cell r="AD1947" t="str">
            <v>TBVT1527051341064</v>
          </cell>
          <cell r="AE1947">
            <v>41064</v>
          </cell>
          <cell r="AF1947" t="str">
            <v>TBVT15270513</v>
          </cell>
          <cell r="AG1947">
            <v>0</v>
          </cell>
        </row>
        <row r="1948">
          <cell r="T1948" t="str">
            <v>TBVT1527051341063</v>
          </cell>
          <cell r="U1948">
            <v>41063</v>
          </cell>
          <cell r="V1948" t="str">
            <v>TBVT15270513</v>
          </cell>
          <cell r="W1948">
            <v>0.11369999999999922</v>
          </cell>
          <cell r="Y1948" t="str">
            <v>TBVT1527051341063</v>
          </cell>
          <cell r="Z1948">
            <v>41063</v>
          </cell>
          <cell r="AA1948" t="str">
            <v>TBVT15270513</v>
          </cell>
          <cell r="AB1948">
            <v>0</v>
          </cell>
          <cell r="AD1948" t="str">
            <v>TBVT1527051341063</v>
          </cell>
          <cell r="AE1948">
            <v>41063</v>
          </cell>
          <cell r="AF1948" t="str">
            <v>TBVT15270513</v>
          </cell>
          <cell r="AG1948">
            <v>0</v>
          </cell>
        </row>
        <row r="1949">
          <cell r="T1949" t="str">
            <v>TBVT1527051341062</v>
          </cell>
          <cell r="U1949">
            <v>41062</v>
          </cell>
          <cell r="V1949" t="str">
            <v>TBVT15270513</v>
          </cell>
          <cell r="W1949">
            <v>0.11399999999999921</v>
          </cell>
          <cell r="Y1949" t="str">
            <v>TBVT1527051341062</v>
          </cell>
          <cell r="Z1949">
            <v>41062</v>
          </cell>
          <cell r="AA1949" t="str">
            <v>TBVT15270513</v>
          </cell>
          <cell r="AB1949">
            <v>0</v>
          </cell>
          <cell r="AD1949" t="str">
            <v>TBVT1527051341062</v>
          </cell>
          <cell r="AE1949">
            <v>41062</v>
          </cell>
          <cell r="AF1949" t="str">
            <v>TBVT15270513</v>
          </cell>
          <cell r="AG1949">
            <v>0</v>
          </cell>
        </row>
        <row r="1950">
          <cell r="T1950" t="str">
            <v>TBVT1527051341061</v>
          </cell>
          <cell r="U1950">
            <v>41061</v>
          </cell>
          <cell r="V1950" t="str">
            <v>TBVT15270513</v>
          </cell>
          <cell r="W1950">
            <v>0.11429999999999921</v>
          </cell>
          <cell r="Y1950" t="str">
            <v>TBVT1527051341061</v>
          </cell>
          <cell r="Z1950">
            <v>41061</v>
          </cell>
          <cell r="AA1950" t="str">
            <v>TBVT15270513</v>
          </cell>
          <cell r="AB1950">
            <v>0</v>
          </cell>
          <cell r="AD1950" t="str">
            <v>TBVT1527051341061</v>
          </cell>
          <cell r="AE1950">
            <v>41061</v>
          </cell>
          <cell r="AF1950" t="str">
            <v>TBVT15270513</v>
          </cell>
          <cell r="AG1950">
            <v>0</v>
          </cell>
        </row>
        <row r="1951">
          <cell r="T1951" t="str">
            <v>TBVT1527051341060</v>
          </cell>
          <cell r="U1951">
            <v>41060</v>
          </cell>
          <cell r="V1951" t="str">
            <v>TBVT15270513</v>
          </cell>
          <cell r="W1951">
            <v>0.1145999999999992</v>
          </cell>
          <cell r="Y1951" t="str">
            <v>TBVT1527051341060</v>
          </cell>
          <cell r="Z1951">
            <v>41060</v>
          </cell>
          <cell r="AA1951" t="str">
            <v>TBVT15270513</v>
          </cell>
          <cell r="AB1951">
            <v>0</v>
          </cell>
          <cell r="AD1951" t="str">
            <v>TBVT1527051341060</v>
          </cell>
          <cell r="AE1951">
            <v>41060</v>
          </cell>
          <cell r="AF1951" t="str">
            <v>TBVT15270513</v>
          </cell>
          <cell r="AG1951">
            <v>0</v>
          </cell>
        </row>
        <row r="1952">
          <cell r="T1952" t="str">
            <v>TBVT1527051341059</v>
          </cell>
          <cell r="U1952">
            <v>41059</v>
          </cell>
          <cell r="V1952" t="str">
            <v>TBVT15270513</v>
          </cell>
          <cell r="W1952">
            <v>0.1148999999999992</v>
          </cell>
          <cell r="Y1952" t="str">
            <v>TBVT1527051341059</v>
          </cell>
          <cell r="Z1952">
            <v>41059</v>
          </cell>
          <cell r="AA1952" t="str">
            <v>TBVT15270513</v>
          </cell>
          <cell r="AB1952">
            <v>0</v>
          </cell>
          <cell r="AD1952" t="str">
            <v>TBVT1527051341059</v>
          </cell>
          <cell r="AE1952">
            <v>41059</v>
          </cell>
          <cell r="AF1952" t="str">
            <v>TBVT15270513</v>
          </cell>
          <cell r="AG1952">
            <v>0</v>
          </cell>
        </row>
        <row r="1953">
          <cell r="T1953" t="str">
            <v>TBVT1527051341058</v>
          </cell>
          <cell r="U1953">
            <v>41058</v>
          </cell>
          <cell r="V1953" t="str">
            <v>TBVT15270513</v>
          </cell>
          <cell r="W1953">
            <v>0.11519999999999919</v>
          </cell>
          <cell r="Y1953" t="str">
            <v>TBVT1527051341058</v>
          </cell>
          <cell r="Z1953">
            <v>41058</v>
          </cell>
          <cell r="AA1953" t="str">
            <v>TBVT15270513</v>
          </cell>
          <cell r="AB1953">
            <v>0</v>
          </cell>
          <cell r="AD1953" t="str">
            <v>TBVT1527051341058</v>
          </cell>
          <cell r="AE1953">
            <v>41058</v>
          </cell>
          <cell r="AF1953" t="str">
            <v>TBVT15270513</v>
          </cell>
          <cell r="AG1953">
            <v>0</v>
          </cell>
        </row>
        <row r="1954">
          <cell r="T1954" t="str">
            <v>TBVT1527051341057</v>
          </cell>
          <cell r="U1954">
            <v>41057</v>
          </cell>
          <cell r="V1954" t="str">
            <v>TBVT15270513</v>
          </cell>
          <cell r="W1954">
            <v>0.11549999999999919</v>
          </cell>
          <cell r="Y1954" t="str">
            <v>TBVT1527051341057</v>
          </cell>
          <cell r="Z1954">
            <v>41057</v>
          </cell>
          <cell r="AA1954" t="str">
            <v>TBVT15270513</v>
          </cell>
          <cell r="AB1954">
            <v>0</v>
          </cell>
          <cell r="AD1954" t="str">
            <v>TBVT1527051341057</v>
          </cell>
          <cell r="AE1954">
            <v>41057</v>
          </cell>
          <cell r="AF1954" t="str">
            <v>TBVT15270513</v>
          </cell>
          <cell r="AG1954">
            <v>0</v>
          </cell>
        </row>
        <row r="1955">
          <cell r="T1955" t="str">
            <v>TBVT1527051341056</v>
          </cell>
          <cell r="U1955">
            <v>41056</v>
          </cell>
          <cell r="V1955" t="str">
            <v>TBVT15270513</v>
          </cell>
          <cell r="W1955">
            <v>0.11579999999999918</v>
          </cell>
          <cell r="Y1955" t="str">
            <v>TBVT1527051341056</v>
          </cell>
          <cell r="Z1955">
            <v>41056</v>
          </cell>
          <cell r="AA1955" t="str">
            <v>TBVT15270513</v>
          </cell>
          <cell r="AB1955">
            <v>0</v>
          </cell>
          <cell r="AD1955" t="str">
            <v>TBVT1527051341056</v>
          </cell>
          <cell r="AE1955">
            <v>41056</v>
          </cell>
          <cell r="AF1955" t="str">
            <v>TBVT15270513</v>
          </cell>
          <cell r="AG1955">
            <v>0</v>
          </cell>
        </row>
        <row r="1956">
          <cell r="T1956" t="str">
            <v>TBVT1527051341055</v>
          </cell>
          <cell r="U1956">
            <v>41055</v>
          </cell>
          <cell r="V1956" t="str">
            <v>TBVT15270513</v>
          </cell>
          <cell r="W1956">
            <v>0.11609999999999918</v>
          </cell>
          <cell r="Y1956" t="str">
            <v>TBVT1527051341055</v>
          </cell>
          <cell r="Z1956">
            <v>41055</v>
          </cell>
          <cell r="AA1956" t="str">
            <v>TBVT15270513</v>
          </cell>
          <cell r="AB1956">
            <v>0</v>
          </cell>
          <cell r="AD1956" t="str">
            <v>TBVT1527051341055</v>
          </cell>
          <cell r="AE1956">
            <v>41055</v>
          </cell>
          <cell r="AF1956" t="str">
            <v>TBVT15270513</v>
          </cell>
          <cell r="AG1956">
            <v>0</v>
          </cell>
        </row>
        <row r="1957">
          <cell r="T1957" t="str">
            <v>TBVT1527051341054</v>
          </cell>
          <cell r="U1957">
            <v>41054</v>
          </cell>
          <cell r="V1957" t="str">
            <v>TBVT15270513</v>
          </cell>
          <cell r="W1957">
            <v>0.11639999999999917</v>
          </cell>
          <cell r="Y1957" t="str">
            <v>TBVT1527051341054</v>
          </cell>
          <cell r="Z1957">
            <v>41054</v>
          </cell>
          <cell r="AA1957" t="str">
            <v>TBVT15270513</v>
          </cell>
          <cell r="AB1957">
            <v>0</v>
          </cell>
          <cell r="AD1957" t="str">
            <v>TBVT1527051341054</v>
          </cell>
          <cell r="AE1957">
            <v>41054</v>
          </cell>
          <cell r="AF1957" t="str">
            <v>TBVT15270513</v>
          </cell>
          <cell r="AG1957">
            <v>0</v>
          </cell>
        </row>
        <row r="1958">
          <cell r="T1958" t="str">
            <v>TBVT1527051341053</v>
          </cell>
          <cell r="U1958">
            <v>41053</v>
          </cell>
          <cell r="V1958" t="str">
            <v>TBVT15270513</v>
          </cell>
          <cell r="W1958">
            <v>0.11669999999999917</v>
          </cell>
          <cell r="Y1958" t="str">
            <v>TBVT1527051341053</v>
          </cell>
          <cell r="Z1958">
            <v>41053</v>
          </cell>
          <cell r="AA1958" t="str">
            <v>TBVT15270513</v>
          </cell>
          <cell r="AB1958">
            <v>0</v>
          </cell>
          <cell r="AD1958" t="str">
            <v>TBVT1527051341053</v>
          </cell>
          <cell r="AE1958">
            <v>41053</v>
          </cell>
          <cell r="AF1958" t="str">
            <v>TBVT15270513</v>
          </cell>
          <cell r="AG1958">
            <v>0</v>
          </cell>
        </row>
        <row r="1959">
          <cell r="T1959" t="str">
            <v>TBVT1527051341052</v>
          </cell>
          <cell r="U1959">
            <v>41052</v>
          </cell>
          <cell r="V1959" t="str">
            <v>TBVT15270513</v>
          </cell>
          <cell r="W1959">
            <v>0.11699999999999916</v>
          </cell>
          <cell r="Y1959" t="str">
            <v>TBVT1527051341052</v>
          </cell>
          <cell r="Z1959">
            <v>41052</v>
          </cell>
          <cell r="AA1959" t="str">
            <v>TBVT15270513</v>
          </cell>
          <cell r="AB1959">
            <v>0</v>
          </cell>
          <cell r="AD1959" t="str">
            <v>TBVT1527051341052</v>
          </cell>
          <cell r="AE1959">
            <v>41052</v>
          </cell>
          <cell r="AF1959" t="str">
            <v>TBVT15270513</v>
          </cell>
          <cell r="AG1959">
            <v>0</v>
          </cell>
        </row>
        <row r="1960">
          <cell r="T1960" t="str">
            <v>TBVT1527051341051</v>
          </cell>
          <cell r="U1960">
            <v>41051</v>
          </cell>
          <cell r="V1960" t="str">
            <v>TBVT15270513</v>
          </cell>
          <cell r="W1960">
            <v>0.11729999999999915</v>
          </cell>
          <cell r="Y1960" t="str">
            <v>TBVT1527051341051</v>
          </cell>
          <cell r="Z1960">
            <v>41051</v>
          </cell>
          <cell r="AA1960" t="str">
            <v>TBVT15270513</v>
          </cell>
          <cell r="AB1960">
            <v>0</v>
          </cell>
          <cell r="AD1960" t="str">
            <v>TBVT1527051341051</v>
          </cell>
          <cell r="AE1960">
            <v>41051</v>
          </cell>
          <cell r="AF1960" t="str">
            <v>TBVT15270513</v>
          </cell>
          <cell r="AG1960">
            <v>0</v>
          </cell>
        </row>
        <row r="1961">
          <cell r="T1961" t="str">
            <v>TBVT1527051341050</v>
          </cell>
          <cell r="U1961">
            <v>41050</v>
          </cell>
          <cell r="V1961" t="str">
            <v>TBVT15270513</v>
          </cell>
          <cell r="W1961">
            <v>0.11759999999999915</v>
          </cell>
          <cell r="Y1961" t="str">
            <v>TBVT1527051341050</v>
          </cell>
          <cell r="Z1961">
            <v>41050</v>
          </cell>
          <cell r="AA1961" t="str">
            <v>TBVT15270513</v>
          </cell>
          <cell r="AB1961">
            <v>0</v>
          </cell>
          <cell r="AD1961" t="str">
            <v>TBVT1527051341050</v>
          </cell>
          <cell r="AE1961">
            <v>41050</v>
          </cell>
          <cell r="AF1961" t="str">
            <v>TBVT15270513</v>
          </cell>
          <cell r="AG1961">
            <v>0</v>
          </cell>
        </row>
        <row r="1962">
          <cell r="T1962" t="str">
            <v>TBVT1527051341049</v>
          </cell>
          <cell r="U1962">
            <v>41049</v>
          </cell>
          <cell r="V1962" t="str">
            <v>TBVT15270513</v>
          </cell>
          <cell r="W1962">
            <v>0.11789999999999914</v>
          </cell>
          <cell r="Y1962" t="str">
            <v>TBVT1527051341049</v>
          </cell>
          <cell r="Z1962">
            <v>41049</v>
          </cell>
          <cell r="AA1962" t="str">
            <v>TBVT15270513</v>
          </cell>
          <cell r="AB1962">
            <v>0</v>
          </cell>
          <cell r="AD1962" t="str">
            <v>TBVT1527051341049</v>
          </cell>
          <cell r="AE1962">
            <v>41049</v>
          </cell>
          <cell r="AF1962" t="str">
            <v>TBVT15270513</v>
          </cell>
          <cell r="AG1962">
            <v>0</v>
          </cell>
        </row>
        <row r="1963">
          <cell r="T1963" t="str">
            <v>TBVT1527051341048</v>
          </cell>
          <cell r="U1963">
            <v>41048</v>
          </cell>
          <cell r="V1963" t="str">
            <v>TBVT15270513</v>
          </cell>
          <cell r="W1963">
            <v>0.11819999999999914</v>
          </cell>
          <cell r="Y1963" t="str">
            <v>TBVT1527051341048</v>
          </cell>
          <cell r="Z1963">
            <v>41048</v>
          </cell>
          <cell r="AA1963" t="str">
            <v>TBVT15270513</v>
          </cell>
          <cell r="AB1963">
            <v>0</v>
          </cell>
          <cell r="AD1963" t="str">
            <v>TBVT1527051341048</v>
          </cell>
          <cell r="AE1963">
            <v>41048</v>
          </cell>
          <cell r="AF1963" t="str">
            <v>TBVT15270513</v>
          </cell>
          <cell r="AG1963">
            <v>0</v>
          </cell>
        </row>
        <row r="1964">
          <cell r="T1964" t="str">
            <v>TBVT1527051341047</v>
          </cell>
          <cell r="U1964">
            <v>41047</v>
          </cell>
          <cell r="V1964" t="str">
            <v>TBVT15270513</v>
          </cell>
          <cell r="W1964">
            <v>0.11849999999999913</v>
          </cell>
          <cell r="Y1964" t="str">
            <v>TBVT1527051341047</v>
          </cell>
          <cell r="Z1964">
            <v>41047</v>
          </cell>
          <cell r="AA1964" t="str">
            <v>TBVT15270513</v>
          </cell>
          <cell r="AB1964">
            <v>0</v>
          </cell>
          <cell r="AD1964" t="str">
            <v>TBVT1527051341047</v>
          </cell>
          <cell r="AE1964">
            <v>41047</v>
          </cell>
          <cell r="AF1964" t="str">
            <v>TBVT15270513</v>
          </cell>
          <cell r="AG1964">
            <v>0</v>
          </cell>
        </row>
        <row r="1965">
          <cell r="T1965" t="str">
            <v>TBVT1527051341046</v>
          </cell>
          <cell r="U1965">
            <v>41046</v>
          </cell>
          <cell r="V1965" t="str">
            <v>TBVT15270513</v>
          </cell>
          <cell r="W1965">
            <v>0.11879999999999913</v>
          </cell>
          <cell r="Y1965" t="str">
            <v>TBVT1527051341046</v>
          </cell>
          <cell r="Z1965">
            <v>41046</v>
          </cell>
          <cell r="AA1965" t="str">
            <v>TBVT15270513</v>
          </cell>
          <cell r="AB1965">
            <v>0</v>
          </cell>
          <cell r="AD1965" t="str">
            <v>TBVT1527051341046</v>
          </cell>
          <cell r="AE1965">
            <v>41046</v>
          </cell>
          <cell r="AF1965" t="str">
            <v>TBVT15270513</v>
          </cell>
          <cell r="AG1965">
            <v>0</v>
          </cell>
        </row>
        <row r="1966">
          <cell r="T1966" t="str">
            <v>TBVT1527051341045</v>
          </cell>
          <cell r="U1966">
            <v>41045</v>
          </cell>
          <cell r="V1966" t="str">
            <v>TBVT15270513</v>
          </cell>
          <cell r="W1966">
            <v>0.11909999999999912</v>
          </cell>
          <cell r="Y1966" t="str">
            <v>TBVT1527051341045</v>
          </cell>
          <cell r="Z1966">
            <v>41045</v>
          </cell>
          <cell r="AA1966" t="str">
            <v>TBVT15270513</v>
          </cell>
          <cell r="AB1966">
            <v>0</v>
          </cell>
          <cell r="AD1966" t="str">
            <v>TBVT1527051341045</v>
          </cell>
          <cell r="AE1966">
            <v>41045</v>
          </cell>
          <cell r="AF1966" t="str">
            <v>TBVT15270513</v>
          </cell>
          <cell r="AG1966">
            <v>0</v>
          </cell>
        </row>
        <row r="1967">
          <cell r="T1967" t="str">
            <v>TBVT1527051341044</v>
          </cell>
          <cell r="U1967">
            <v>41044</v>
          </cell>
          <cell r="V1967" t="str">
            <v>TBVT15270513</v>
          </cell>
          <cell r="W1967">
            <v>0.11939999999999912</v>
          </cell>
          <cell r="Y1967" t="str">
            <v>TBVT1527051341044</v>
          </cell>
          <cell r="Z1967">
            <v>41044</v>
          </cell>
          <cell r="AA1967" t="str">
            <v>TBVT15270513</v>
          </cell>
          <cell r="AB1967">
            <v>0</v>
          </cell>
          <cell r="AD1967" t="str">
            <v>TBVT1527051341044</v>
          </cell>
          <cell r="AE1967">
            <v>41044</v>
          </cell>
          <cell r="AF1967" t="str">
            <v>TBVT15270513</v>
          </cell>
          <cell r="AG1967">
            <v>0</v>
          </cell>
        </row>
        <row r="1968">
          <cell r="T1968" t="str">
            <v>TBVT1527051341043</v>
          </cell>
          <cell r="U1968">
            <v>41043</v>
          </cell>
          <cell r="V1968" t="str">
            <v>TBVT15270513</v>
          </cell>
          <cell r="W1968">
            <v>0.11969999999999911</v>
          </cell>
          <cell r="Y1968" t="str">
            <v>TBVT1527051341043</v>
          </cell>
          <cell r="Z1968">
            <v>41043</v>
          </cell>
          <cell r="AA1968" t="str">
            <v>TBVT15270513</v>
          </cell>
          <cell r="AB1968">
            <v>0</v>
          </cell>
          <cell r="AD1968" t="str">
            <v>TBVT1527051341043</v>
          </cell>
          <cell r="AE1968">
            <v>41043</v>
          </cell>
          <cell r="AF1968" t="str">
            <v>TBVT15270513</v>
          </cell>
          <cell r="AG1968">
            <v>0</v>
          </cell>
        </row>
        <row r="1969">
          <cell r="T1969" t="str">
            <v>TBVT1527051341042</v>
          </cell>
          <cell r="U1969">
            <v>41042</v>
          </cell>
          <cell r="V1969" t="str">
            <v>TBVT15270513</v>
          </cell>
          <cell r="W1969">
            <v>0.11999999999999911</v>
          </cell>
          <cell r="Y1969" t="str">
            <v>TBVT1527051341042</v>
          </cell>
          <cell r="Z1969">
            <v>41042</v>
          </cell>
          <cell r="AA1969" t="str">
            <v>TBVT15270513</v>
          </cell>
          <cell r="AB1969">
            <v>0</v>
          </cell>
          <cell r="AD1969" t="str">
            <v>TBVT1527051341042</v>
          </cell>
          <cell r="AE1969">
            <v>41042</v>
          </cell>
          <cell r="AF1969" t="str">
            <v>TBVT15270513</v>
          </cell>
          <cell r="AG1969">
            <v>0</v>
          </cell>
        </row>
        <row r="1970">
          <cell r="T1970" t="str">
            <v>TBVT1527051341041</v>
          </cell>
          <cell r="U1970">
            <v>41041</v>
          </cell>
          <cell r="V1970" t="str">
            <v>TBVT15270513</v>
          </cell>
          <cell r="W1970">
            <v>0.1202999999999991</v>
          </cell>
          <cell r="Y1970" t="str">
            <v>TBVT1527051341041</v>
          </cell>
          <cell r="Z1970">
            <v>41041</v>
          </cell>
          <cell r="AA1970" t="str">
            <v>TBVT15270513</v>
          </cell>
          <cell r="AB1970">
            <v>0</v>
          </cell>
          <cell r="AD1970" t="str">
            <v>TBVT1527051341041</v>
          </cell>
          <cell r="AE1970">
            <v>41041</v>
          </cell>
          <cell r="AF1970" t="str">
            <v>TBVT15270513</v>
          </cell>
          <cell r="AG1970">
            <v>0</v>
          </cell>
        </row>
        <row r="1971">
          <cell r="T1971" t="str">
            <v>TBVT1527051341040</v>
          </cell>
          <cell r="U1971">
            <v>41040</v>
          </cell>
          <cell r="V1971" t="str">
            <v>TBVT15270513</v>
          </cell>
          <cell r="W1971">
            <v>0.1205999999999991</v>
          </cell>
          <cell r="Y1971" t="str">
            <v>TBVT1527051341040</v>
          </cell>
          <cell r="Z1971">
            <v>41040</v>
          </cell>
          <cell r="AA1971" t="str">
            <v>TBVT15270513</v>
          </cell>
          <cell r="AB1971">
            <v>0</v>
          </cell>
          <cell r="AD1971" t="str">
            <v>TBVT1527051341040</v>
          </cell>
          <cell r="AE1971">
            <v>41040</v>
          </cell>
          <cell r="AF1971" t="str">
            <v>TBVT15270513</v>
          </cell>
          <cell r="AG1971">
            <v>0</v>
          </cell>
        </row>
        <row r="1972">
          <cell r="T1972" t="str">
            <v>TBVT1527051341039</v>
          </cell>
          <cell r="U1972">
            <v>41039</v>
          </cell>
          <cell r="V1972" t="str">
            <v>TBVT15270513</v>
          </cell>
          <cell r="W1972">
            <v>0.12089999999999909</v>
          </cell>
          <cell r="Y1972" t="str">
            <v>TBVT1527051341039</v>
          </cell>
          <cell r="Z1972">
            <v>41039</v>
          </cell>
          <cell r="AA1972" t="str">
            <v>TBVT15270513</v>
          </cell>
          <cell r="AB1972">
            <v>0</v>
          </cell>
          <cell r="AD1972" t="str">
            <v>TBVT1527051341039</v>
          </cell>
          <cell r="AE1972">
            <v>41039</v>
          </cell>
          <cell r="AF1972" t="str">
            <v>TBVT15270513</v>
          </cell>
          <cell r="AG1972">
            <v>0</v>
          </cell>
        </row>
        <row r="1973">
          <cell r="T1973" t="str">
            <v>TBVT1527051341038</v>
          </cell>
          <cell r="U1973">
            <v>41038</v>
          </cell>
          <cell r="V1973" t="str">
            <v>TBVT15270513</v>
          </cell>
          <cell r="W1973">
            <v>0.12119999999999909</v>
          </cell>
          <cell r="Y1973" t="str">
            <v>TBVT1527051341038</v>
          </cell>
          <cell r="Z1973">
            <v>41038</v>
          </cell>
          <cell r="AA1973" t="str">
            <v>TBVT15270513</v>
          </cell>
          <cell r="AB1973">
            <v>0</v>
          </cell>
          <cell r="AD1973" t="str">
            <v>TBVT1527051341038</v>
          </cell>
          <cell r="AE1973">
            <v>41038</v>
          </cell>
          <cell r="AF1973" t="str">
            <v>TBVT15270513</v>
          </cell>
          <cell r="AG1973">
            <v>0</v>
          </cell>
        </row>
        <row r="1974">
          <cell r="T1974" t="str">
            <v>TBVT1527051341037</v>
          </cell>
          <cell r="U1974">
            <v>41037</v>
          </cell>
          <cell r="V1974" t="str">
            <v>TBVT15270513</v>
          </cell>
          <cell r="W1974">
            <v>0.12149999999999908</v>
          </cell>
          <cell r="Y1974" t="str">
            <v>TBVT1527051341037</v>
          </cell>
          <cell r="Z1974">
            <v>41037</v>
          </cell>
          <cell r="AA1974" t="str">
            <v>TBVT15270513</v>
          </cell>
          <cell r="AB1974">
            <v>0</v>
          </cell>
          <cell r="AD1974" t="str">
            <v>TBVT1527051341037</v>
          </cell>
          <cell r="AE1974">
            <v>41037</v>
          </cell>
          <cell r="AF1974" t="str">
            <v>TBVT15270513</v>
          </cell>
          <cell r="AG1974">
            <v>0</v>
          </cell>
        </row>
        <row r="1975">
          <cell r="T1975" t="str">
            <v>TBVT1527051341036</v>
          </cell>
          <cell r="U1975">
            <v>41036</v>
          </cell>
          <cell r="V1975" t="str">
            <v>TBVT15270513</v>
          </cell>
          <cell r="W1975">
            <v>0.12179999999999908</v>
          </cell>
          <cell r="Y1975" t="str">
            <v>TBVT1527051341036</v>
          </cell>
          <cell r="Z1975">
            <v>41036</v>
          </cell>
          <cell r="AA1975" t="str">
            <v>TBVT15270513</v>
          </cell>
          <cell r="AB1975">
            <v>0</v>
          </cell>
          <cell r="AD1975" t="str">
            <v>TBVT1527051341036</v>
          </cell>
          <cell r="AE1975">
            <v>41036</v>
          </cell>
          <cell r="AF1975" t="str">
            <v>TBVT15270513</v>
          </cell>
          <cell r="AG1975">
            <v>0</v>
          </cell>
        </row>
        <row r="1976">
          <cell r="T1976" t="str">
            <v>TBVT1527051341035</v>
          </cell>
          <cell r="U1976">
            <v>41035</v>
          </cell>
          <cell r="V1976" t="str">
            <v>TBVT15270513</v>
          </cell>
          <cell r="W1976">
            <v>0.12209999999999907</v>
          </cell>
          <cell r="Y1976" t="str">
            <v>TBVT1527051341035</v>
          </cell>
          <cell r="Z1976">
            <v>41035</v>
          </cell>
          <cell r="AA1976" t="str">
            <v>TBVT15270513</v>
          </cell>
          <cell r="AB1976">
            <v>0</v>
          </cell>
          <cell r="AD1976" t="str">
            <v>TBVT1527051341035</v>
          </cell>
          <cell r="AE1976">
            <v>41035</v>
          </cell>
          <cell r="AF1976" t="str">
            <v>TBVT15270513</v>
          </cell>
          <cell r="AG1976">
            <v>0</v>
          </cell>
        </row>
        <row r="1977">
          <cell r="T1977" t="str">
            <v>TBVT1527051341034</v>
          </cell>
          <cell r="U1977">
            <v>41034</v>
          </cell>
          <cell r="V1977" t="str">
            <v>TBVT15270513</v>
          </cell>
          <cell r="W1977">
            <v>0.12239999999999907</v>
          </cell>
          <cell r="Y1977" t="str">
            <v>TBVT1527051341034</v>
          </cell>
          <cell r="Z1977">
            <v>41034</v>
          </cell>
          <cell r="AA1977" t="str">
            <v>TBVT15270513</v>
          </cell>
          <cell r="AB1977">
            <v>0</v>
          </cell>
          <cell r="AD1977" t="str">
            <v>TBVT1527051341034</v>
          </cell>
          <cell r="AE1977">
            <v>41034</v>
          </cell>
          <cell r="AF1977" t="str">
            <v>TBVT15270513</v>
          </cell>
          <cell r="AG1977">
            <v>0</v>
          </cell>
        </row>
        <row r="1978">
          <cell r="T1978" t="str">
            <v>TBVT1527051341033</v>
          </cell>
          <cell r="U1978">
            <v>41033</v>
          </cell>
          <cell r="V1978" t="str">
            <v>TBVT15270513</v>
          </cell>
          <cell r="W1978">
            <v>0.12269999999999906</v>
          </cell>
          <cell r="Y1978" t="str">
            <v>TBVT1527051341033</v>
          </cell>
          <cell r="Z1978">
            <v>41033</v>
          </cell>
          <cell r="AA1978" t="str">
            <v>TBVT15270513</v>
          </cell>
          <cell r="AB1978">
            <v>0</v>
          </cell>
          <cell r="AD1978" t="str">
            <v>TBVT1527051341033</v>
          </cell>
          <cell r="AE1978">
            <v>41033</v>
          </cell>
          <cell r="AF1978" t="str">
            <v>TBVT15270513</v>
          </cell>
          <cell r="AG1978">
            <v>0</v>
          </cell>
        </row>
        <row r="1979">
          <cell r="T1979" t="str">
            <v>TBVT1527051341032</v>
          </cell>
          <cell r="U1979">
            <v>41032</v>
          </cell>
          <cell r="V1979" t="str">
            <v>TBVT15270513</v>
          </cell>
          <cell r="W1979">
            <v>0.12299999999999905</v>
          </cell>
          <cell r="Y1979" t="str">
            <v>TBVT1527051341032</v>
          </cell>
          <cell r="Z1979">
            <v>41032</v>
          </cell>
          <cell r="AA1979" t="str">
            <v>TBVT15270513</v>
          </cell>
          <cell r="AB1979">
            <v>0</v>
          </cell>
          <cell r="AD1979" t="str">
            <v>TBVT1527051341032</v>
          </cell>
          <cell r="AE1979">
            <v>41032</v>
          </cell>
          <cell r="AF1979" t="str">
            <v>TBVT15270513</v>
          </cell>
          <cell r="AG1979">
            <v>0</v>
          </cell>
        </row>
        <row r="1980">
          <cell r="T1980" t="str">
            <v>TBVT1527051341031</v>
          </cell>
          <cell r="U1980">
            <v>41031</v>
          </cell>
          <cell r="V1980" t="str">
            <v>TBVT15270513</v>
          </cell>
          <cell r="W1980">
            <v>0.12329999999999905</v>
          </cell>
          <cell r="Y1980" t="str">
            <v>TBVT1527051341031</v>
          </cell>
          <cell r="Z1980">
            <v>41031</v>
          </cell>
          <cell r="AA1980" t="str">
            <v>TBVT15270513</v>
          </cell>
          <cell r="AB1980">
            <v>0</v>
          </cell>
          <cell r="AD1980" t="str">
            <v>TBVT1527051341031</v>
          </cell>
          <cell r="AE1980">
            <v>41031</v>
          </cell>
          <cell r="AF1980" t="str">
            <v>TBVT15270513</v>
          </cell>
          <cell r="AG1980">
            <v>0</v>
          </cell>
        </row>
        <row r="1981">
          <cell r="T1981" t="str">
            <v>TBVT1527051341030</v>
          </cell>
          <cell r="U1981">
            <v>41030</v>
          </cell>
          <cell r="V1981" t="str">
            <v>TBVT15270513</v>
          </cell>
          <cell r="W1981">
            <v>0.12359999999999904</v>
          </cell>
          <cell r="Y1981" t="str">
            <v>TBVT1527051341030</v>
          </cell>
          <cell r="Z1981">
            <v>41030</v>
          </cell>
          <cell r="AA1981" t="str">
            <v>TBVT15270513</v>
          </cell>
          <cell r="AB1981">
            <v>0</v>
          </cell>
          <cell r="AD1981" t="str">
            <v>TBVT1527051341030</v>
          </cell>
          <cell r="AE1981">
            <v>41030</v>
          </cell>
          <cell r="AF1981" t="str">
            <v>TBVT15270513</v>
          </cell>
          <cell r="AG1981">
            <v>0</v>
          </cell>
        </row>
        <row r="1982">
          <cell r="T1982" t="str">
            <v>TBVT1527051341029</v>
          </cell>
          <cell r="U1982">
            <v>41029</v>
          </cell>
          <cell r="V1982" t="str">
            <v>TBVT15270513</v>
          </cell>
          <cell r="W1982">
            <v>0.12389999999999904</v>
          </cell>
          <cell r="Y1982" t="str">
            <v>TBVT1527051341029</v>
          </cell>
          <cell r="Z1982">
            <v>41029</v>
          </cell>
          <cell r="AA1982" t="str">
            <v>TBVT15270513</v>
          </cell>
          <cell r="AB1982">
            <v>0</v>
          </cell>
          <cell r="AD1982" t="str">
            <v>TBVT1527051341029</v>
          </cell>
          <cell r="AE1982">
            <v>41029</v>
          </cell>
          <cell r="AF1982" t="str">
            <v>TBVT15270513</v>
          </cell>
          <cell r="AG1982">
            <v>0</v>
          </cell>
        </row>
        <row r="1983">
          <cell r="T1983" t="str">
            <v>TBVT1527051341028</v>
          </cell>
          <cell r="U1983">
            <v>41028</v>
          </cell>
          <cell r="V1983" t="str">
            <v>TBVT15270513</v>
          </cell>
          <cell r="W1983">
            <v>0.12419999999999903</v>
          </cell>
          <cell r="Y1983" t="str">
            <v>TBVT1527051341028</v>
          </cell>
          <cell r="Z1983">
            <v>41028</v>
          </cell>
          <cell r="AA1983" t="str">
            <v>TBVT15270513</v>
          </cell>
          <cell r="AB1983">
            <v>0</v>
          </cell>
          <cell r="AD1983" t="str">
            <v>TBVT1527051341028</v>
          </cell>
          <cell r="AE1983">
            <v>41028</v>
          </cell>
          <cell r="AF1983" t="str">
            <v>TBVT15270513</v>
          </cell>
          <cell r="AG1983">
            <v>0</v>
          </cell>
        </row>
        <row r="1984">
          <cell r="T1984" t="str">
            <v>TBVT1527051341027</v>
          </cell>
          <cell r="U1984">
            <v>41027</v>
          </cell>
          <cell r="V1984" t="str">
            <v>TBVT15270513</v>
          </cell>
          <cell r="W1984">
            <v>0.12449999999999903</v>
          </cell>
          <cell r="Y1984" t="str">
            <v>TBVT1527051341027</v>
          </cell>
          <cell r="Z1984">
            <v>41027</v>
          </cell>
          <cell r="AA1984" t="str">
            <v>TBVT15270513</v>
          </cell>
          <cell r="AB1984">
            <v>0</v>
          </cell>
          <cell r="AD1984" t="str">
            <v>TBVT1527051341027</v>
          </cell>
          <cell r="AE1984">
            <v>41027</v>
          </cell>
          <cell r="AF1984" t="str">
            <v>TBVT15270513</v>
          </cell>
          <cell r="AG1984">
            <v>0</v>
          </cell>
        </row>
        <row r="1985">
          <cell r="T1985" t="str">
            <v>TBVT1527051341026</v>
          </cell>
          <cell r="U1985">
            <v>41026</v>
          </cell>
          <cell r="V1985" t="str">
            <v>TBVT15270513</v>
          </cell>
          <cell r="W1985">
            <v>0.12479999999999902</v>
          </cell>
          <cell r="Y1985" t="str">
            <v>TBVT1527051341026</v>
          </cell>
          <cell r="Z1985">
            <v>41026</v>
          </cell>
          <cell r="AA1985" t="str">
            <v>TBVT15270513</v>
          </cell>
          <cell r="AB1985">
            <v>0</v>
          </cell>
          <cell r="AD1985" t="str">
            <v>TBVT1527051341026</v>
          </cell>
          <cell r="AE1985">
            <v>41026</v>
          </cell>
          <cell r="AF1985" t="str">
            <v>TBVT15270513</v>
          </cell>
          <cell r="AG1985">
            <v>0</v>
          </cell>
        </row>
        <row r="1986">
          <cell r="T1986" t="str">
            <v>TBVT1527051341025</v>
          </cell>
          <cell r="U1986">
            <v>41025</v>
          </cell>
          <cell r="V1986" t="str">
            <v>TBVT15270513</v>
          </cell>
          <cell r="W1986">
            <v>0.12509999999999902</v>
          </cell>
          <cell r="Y1986" t="str">
            <v>TBVT1527051341025</v>
          </cell>
          <cell r="Z1986">
            <v>41025</v>
          </cell>
          <cell r="AA1986" t="str">
            <v>TBVT15270513</v>
          </cell>
          <cell r="AB1986">
            <v>0</v>
          </cell>
          <cell r="AD1986" t="str">
            <v>TBVT1527051341025</v>
          </cell>
          <cell r="AE1986">
            <v>41025</v>
          </cell>
          <cell r="AF1986" t="str">
            <v>TBVT15270513</v>
          </cell>
          <cell r="AG1986">
            <v>0</v>
          </cell>
        </row>
        <row r="1987">
          <cell r="T1987" t="str">
            <v>TBVT1527051341024</v>
          </cell>
          <cell r="U1987">
            <v>41024</v>
          </cell>
          <cell r="V1987" t="str">
            <v>TBVT15270513</v>
          </cell>
          <cell r="W1987">
            <v>0.12539999999999901</v>
          </cell>
          <cell r="Y1987" t="str">
            <v>TBVT1527051341024</v>
          </cell>
          <cell r="Z1987">
            <v>41024</v>
          </cell>
          <cell r="AA1987" t="str">
            <v>TBVT15270513</v>
          </cell>
          <cell r="AB1987">
            <v>0</v>
          </cell>
          <cell r="AD1987" t="str">
            <v>TBVT1527051341024</v>
          </cell>
          <cell r="AE1987">
            <v>41024</v>
          </cell>
          <cell r="AF1987" t="str">
            <v>TBVT15270513</v>
          </cell>
          <cell r="AG1987">
            <v>0</v>
          </cell>
        </row>
        <row r="1988">
          <cell r="T1988" t="str">
            <v>TBVT1527051341023</v>
          </cell>
          <cell r="U1988">
            <v>41023</v>
          </cell>
          <cell r="V1988" t="str">
            <v>TBVT15270513</v>
          </cell>
          <cell r="W1988">
            <v>0.12569999999999901</v>
          </cell>
          <cell r="Y1988" t="str">
            <v>TBVT1527051341023</v>
          </cell>
          <cell r="Z1988">
            <v>41023</v>
          </cell>
          <cell r="AA1988" t="str">
            <v>TBVT15270513</v>
          </cell>
          <cell r="AB1988">
            <v>0</v>
          </cell>
          <cell r="AD1988" t="str">
            <v>TBVT1527051341023</v>
          </cell>
          <cell r="AE1988">
            <v>41023</v>
          </cell>
          <cell r="AF1988" t="str">
            <v>TBVT15270513</v>
          </cell>
          <cell r="AG1988">
            <v>0</v>
          </cell>
        </row>
        <row r="1989">
          <cell r="T1989" t="str">
            <v>TBVT1527051341022</v>
          </cell>
          <cell r="U1989">
            <v>41022</v>
          </cell>
          <cell r="V1989" t="str">
            <v>TBVT15270513</v>
          </cell>
          <cell r="W1989">
            <v>0.125999999999999</v>
          </cell>
          <cell r="Y1989" t="str">
            <v>TBVT1527051341022</v>
          </cell>
          <cell r="Z1989">
            <v>41022</v>
          </cell>
          <cell r="AA1989" t="str">
            <v>TBVT15270513</v>
          </cell>
          <cell r="AB1989">
            <v>0</v>
          </cell>
          <cell r="AD1989" t="str">
            <v>TBVT1527051341022</v>
          </cell>
          <cell r="AE1989">
            <v>41022</v>
          </cell>
          <cell r="AF1989" t="str">
            <v>TBVT15270513</v>
          </cell>
          <cell r="AG1989">
            <v>0</v>
          </cell>
        </row>
        <row r="1990">
          <cell r="T1990" t="str">
            <v>TBVT1527051341021</v>
          </cell>
          <cell r="U1990">
            <v>41021</v>
          </cell>
          <cell r="V1990" t="str">
            <v>TBVT15270513</v>
          </cell>
          <cell r="W1990">
            <v>0.126299999999999</v>
          </cell>
          <cell r="Y1990" t="str">
            <v>TBVT1527051341021</v>
          </cell>
          <cell r="Z1990">
            <v>41021</v>
          </cell>
          <cell r="AA1990" t="str">
            <v>TBVT15270513</v>
          </cell>
          <cell r="AB1990">
            <v>0</v>
          </cell>
          <cell r="AD1990" t="str">
            <v>TBVT1527051341021</v>
          </cell>
          <cell r="AE1990">
            <v>41021</v>
          </cell>
          <cell r="AF1990" t="str">
            <v>TBVT15270513</v>
          </cell>
          <cell r="AG1990">
            <v>0</v>
          </cell>
        </row>
        <row r="1991">
          <cell r="T1991" t="str">
            <v>TBVT1527051341020</v>
          </cell>
          <cell r="U1991">
            <v>41020</v>
          </cell>
          <cell r="V1991" t="str">
            <v>TBVT15270513</v>
          </cell>
          <cell r="W1991">
            <v>0.12659999999999899</v>
          </cell>
          <cell r="Y1991" t="str">
            <v>TBVT1527051341020</v>
          </cell>
          <cell r="Z1991">
            <v>41020</v>
          </cell>
          <cell r="AA1991" t="str">
            <v>TBVT15270513</v>
          </cell>
          <cell r="AB1991">
            <v>0</v>
          </cell>
          <cell r="AD1991" t="str">
            <v>TBVT1527051341020</v>
          </cell>
          <cell r="AE1991">
            <v>41020</v>
          </cell>
          <cell r="AF1991" t="str">
            <v>TBVT15270513</v>
          </cell>
          <cell r="AG1991">
            <v>0</v>
          </cell>
        </row>
        <row r="1992">
          <cell r="T1992" t="str">
            <v>TBVT1527051341019</v>
          </cell>
          <cell r="U1992">
            <v>41019</v>
          </cell>
          <cell r="V1992" t="str">
            <v>TBVT15270513</v>
          </cell>
          <cell r="W1992">
            <v>0.12689999999999899</v>
          </cell>
          <cell r="Y1992" t="str">
            <v>TBVT1527051341019</v>
          </cell>
          <cell r="Z1992">
            <v>41019</v>
          </cell>
          <cell r="AA1992" t="str">
            <v>TBVT15270513</v>
          </cell>
          <cell r="AB1992">
            <v>0</v>
          </cell>
          <cell r="AD1992" t="str">
            <v>TBVT1527051341019</v>
          </cell>
          <cell r="AE1992">
            <v>41019</v>
          </cell>
          <cell r="AF1992" t="str">
            <v>TBVT15270513</v>
          </cell>
          <cell r="AG1992">
            <v>0</v>
          </cell>
        </row>
        <row r="1993">
          <cell r="T1993" t="str">
            <v>TBVT1527051341018</v>
          </cell>
          <cell r="U1993">
            <v>41018</v>
          </cell>
          <cell r="V1993" t="str">
            <v>TBVT15270513</v>
          </cell>
          <cell r="W1993">
            <v>0.12719999999999898</v>
          </cell>
          <cell r="Y1993" t="str">
            <v>TBVT1527051341018</v>
          </cell>
          <cell r="Z1993">
            <v>41018</v>
          </cell>
          <cell r="AA1993" t="str">
            <v>TBVT15270513</v>
          </cell>
          <cell r="AB1993">
            <v>0</v>
          </cell>
          <cell r="AD1993" t="str">
            <v>TBVT1527051341018</v>
          </cell>
          <cell r="AE1993">
            <v>41018</v>
          </cell>
          <cell r="AF1993" t="str">
            <v>TBVT15270513</v>
          </cell>
          <cell r="AG1993">
            <v>0</v>
          </cell>
        </row>
        <row r="1994">
          <cell r="T1994" t="str">
            <v>TBVT1527051341017</v>
          </cell>
          <cell r="U1994">
            <v>41017</v>
          </cell>
          <cell r="V1994" t="str">
            <v>TBVT15270513</v>
          </cell>
          <cell r="W1994">
            <v>0.12749999999999898</v>
          </cell>
          <cell r="Y1994" t="str">
            <v>TBVT1527051341017</v>
          </cell>
          <cell r="Z1994">
            <v>41017</v>
          </cell>
          <cell r="AA1994" t="str">
            <v>TBVT15270513</v>
          </cell>
          <cell r="AB1994">
            <v>0</v>
          </cell>
          <cell r="AD1994" t="str">
            <v>TBVT1527051341017</v>
          </cell>
          <cell r="AE1994">
            <v>41017</v>
          </cell>
          <cell r="AF1994" t="str">
            <v>TBVT15270513</v>
          </cell>
          <cell r="AG1994">
            <v>0</v>
          </cell>
        </row>
        <row r="1995">
          <cell r="T1995" t="str">
            <v>TBVT1527051341016</v>
          </cell>
          <cell r="U1995">
            <v>41016</v>
          </cell>
          <cell r="V1995" t="str">
            <v>TBVT15270513</v>
          </cell>
          <cell r="W1995">
            <v>0.12779999999999897</v>
          </cell>
          <cell r="Y1995" t="str">
            <v>TBVT1527051341016</v>
          </cell>
          <cell r="Z1995">
            <v>41016</v>
          </cell>
          <cell r="AA1995" t="str">
            <v>TBVT15270513</v>
          </cell>
          <cell r="AB1995">
            <v>0</v>
          </cell>
          <cell r="AD1995" t="str">
            <v>TBVT1527051341016</v>
          </cell>
          <cell r="AE1995">
            <v>41016</v>
          </cell>
          <cell r="AF1995" t="str">
            <v>TBVT15270513</v>
          </cell>
          <cell r="AG1995">
            <v>0</v>
          </cell>
        </row>
        <row r="1996">
          <cell r="T1996" t="str">
            <v>TBVT1527051341015</v>
          </cell>
          <cell r="U1996">
            <v>41015</v>
          </cell>
          <cell r="V1996" t="str">
            <v>TBVT15270513</v>
          </cell>
          <cell r="W1996">
            <v>0.12809999999999896</v>
          </cell>
          <cell r="Y1996" t="str">
            <v>TBVT1527051341015</v>
          </cell>
          <cell r="Z1996">
            <v>41015</v>
          </cell>
          <cell r="AA1996" t="str">
            <v>TBVT15270513</v>
          </cell>
          <cell r="AB1996">
            <v>0</v>
          </cell>
          <cell r="AD1996" t="str">
            <v>TBVT1527051341015</v>
          </cell>
          <cell r="AE1996">
            <v>41015</v>
          </cell>
          <cell r="AF1996" t="str">
            <v>TBVT15270513</v>
          </cell>
          <cell r="AG1996">
            <v>0</v>
          </cell>
        </row>
        <row r="1997">
          <cell r="T1997" t="str">
            <v>TBVT1527051341014</v>
          </cell>
          <cell r="U1997">
            <v>41014</v>
          </cell>
          <cell r="V1997" t="str">
            <v>TBVT15270513</v>
          </cell>
          <cell r="W1997">
            <v>0.12839999999999896</v>
          </cell>
          <cell r="Y1997" t="str">
            <v>TBVT1527051341014</v>
          </cell>
          <cell r="Z1997">
            <v>41014</v>
          </cell>
          <cell r="AA1997" t="str">
            <v>TBVT15270513</v>
          </cell>
          <cell r="AB1997">
            <v>0</v>
          </cell>
          <cell r="AD1997" t="str">
            <v>TBVT1527051341014</v>
          </cell>
          <cell r="AE1997">
            <v>41014</v>
          </cell>
          <cell r="AF1997" t="str">
            <v>TBVT15270513</v>
          </cell>
          <cell r="AG1997">
            <v>0</v>
          </cell>
        </row>
        <row r="1998">
          <cell r="T1998" t="str">
            <v>TBVT1527051341013</v>
          </cell>
          <cell r="U1998">
            <v>41013</v>
          </cell>
          <cell r="V1998" t="str">
            <v>TBVT15270513</v>
          </cell>
          <cell r="W1998">
            <v>0.12869999999999895</v>
          </cell>
          <cell r="Y1998" t="str">
            <v>TBVT1527051341013</v>
          </cell>
          <cell r="Z1998">
            <v>41013</v>
          </cell>
          <cell r="AA1998" t="str">
            <v>TBVT15270513</v>
          </cell>
          <cell r="AB1998">
            <v>0</v>
          </cell>
          <cell r="AD1998" t="str">
            <v>TBVT1527051341013</v>
          </cell>
          <cell r="AE1998">
            <v>41013</v>
          </cell>
          <cell r="AF1998" t="str">
            <v>TBVT15270513</v>
          </cell>
          <cell r="AG1998">
            <v>0</v>
          </cell>
        </row>
        <row r="1999">
          <cell r="T1999" t="str">
            <v>TBVT1527051341012</v>
          </cell>
          <cell r="U1999">
            <v>41012</v>
          </cell>
          <cell r="V1999" t="str">
            <v>TBVT15270513</v>
          </cell>
          <cell r="W1999">
            <v>0.12899999999999895</v>
          </cell>
          <cell r="Y1999" t="str">
            <v>TBVT1527051341012</v>
          </cell>
          <cell r="Z1999">
            <v>41012</v>
          </cell>
          <cell r="AA1999" t="str">
            <v>TBVT15270513</v>
          </cell>
          <cell r="AB1999">
            <v>0</v>
          </cell>
          <cell r="AD1999" t="str">
            <v>TBVT1527051341012</v>
          </cell>
          <cell r="AE1999">
            <v>41012</v>
          </cell>
          <cell r="AF1999" t="str">
            <v>TBVT15270513</v>
          </cell>
          <cell r="AG1999">
            <v>0</v>
          </cell>
        </row>
        <row r="2000">
          <cell r="T2000" t="str">
            <v>TBVT1527051341011</v>
          </cell>
          <cell r="U2000">
            <v>41011</v>
          </cell>
          <cell r="V2000" t="str">
            <v>TBVT15270513</v>
          </cell>
          <cell r="W2000">
            <v>0.12929999999999894</v>
          </cell>
          <cell r="Y2000" t="str">
            <v>TBVT1527051341011</v>
          </cell>
          <cell r="Z2000">
            <v>41011</v>
          </cell>
          <cell r="AA2000" t="str">
            <v>TBVT15270513</v>
          </cell>
          <cell r="AB2000">
            <v>0</v>
          </cell>
          <cell r="AD2000" t="str">
            <v>TBVT1527051341011</v>
          </cell>
          <cell r="AE2000">
            <v>41011</v>
          </cell>
          <cell r="AF2000" t="str">
            <v>TBVT15270513</v>
          </cell>
          <cell r="AG2000">
            <v>0</v>
          </cell>
        </row>
        <row r="2001">
          <cell r="T2001" t="str">
            <v>TBVT1527051341010</v>
          </cell>
          <cell r="U2001">
            <v>41010</v>
          </cell>
          <cell r="V2001" t="str">
            <v>TBVT15270513</v>
          </cell>
          <cell r="W2001">
            <v>0.12959999999999894</v>
          </cell>
          <cell r="Y2001" t="str">
            <v>TBVT1527051341010</v>
          </cell>
          <cell r="Z2001">
            <v>41010</v>
          </cell>
          <cell r="AA2001" t="str">
            <v>TBVT15270513</v>
          </cell>
          <cell r="AB2001">
            <v>0</v>
          </cell>
          <cell r="AD2001" t="str">
            <v>TBVT1527051341010</v>
          </cell>
          <cell r="AE2001">
            <v>41010</v>
          </cell>
          <cell r="AF2001" t="str">
            <v>TBVT15270513</v>
          </cell>
          <cell r="AG2001">
            <v>0</v>
          </cell>
        </row>
        <row r="2002">
          <cell r="T2002" t="str">
            <v>TBVT1527051341009</v>
          </cell>
          <cell r="U2002">
            <v>41009</v>
          </cell>
          <cell r="V2002" t="str">
            <v>TBVT15270513</v>
          </cell>
          <cell r="W2002">
            <v>0.12989999999999893</v>
          </cell>
          <cell r="Y2002" t="str">
            <v>TBVT1527051341009</v>
          </cell>
          <cell r="Z2002">
            <v>41009</v>
          </cell>
          <cell r="AA2002" t="str">
            <v>TBVT15270513</v>
          </cell>
          <cell r="AB2002">
            <v>0</v>
          </cell>
          <cell r="AD2002" t="str">
            <v>TBVT1527051341009</v>
          </cell>
          <cell r="AE2002">
            <v>41009</v>
          </cell>
          <cell r="AF2002" t="str">
            <v>TBVT15270513</v>
          </cell>
          <cell r="AG2002">
            <v>0</v>
          </cell>
        </row>
        <row r="2003">
          <cell r="T2003" t="str">
            <v>TBVT1527051341008</v>
          </cell>
          <cell r="U2003">
            <v>41008</v>
          </cell>
          <cell r="V2003" t="str">
            <v>TBVT15270513</v>
          </cell>
          <cell r="W2003">
            <v>0.13019999999999893</v>
          </cell>
          <cell r="Y2003" t="str">
            <v>TBVT1527051341008</v>
          </cell>
          <cell r="Z2003">
            <v>41008</v>
          </cell>
          <cell r="AA2003" t="str">
            <v>TBVT15270513</v>
          </cell>
          <cell r="AB2003">
            <v>0</v>
          </cell>
          <cell r="AD2003" t="str">
            <v>TBVT1527051341008</v>
          </cell>
          <cell r="AE2003">
            <v>41008</v>
          </cell>
          <cell r="AF2003" t="str">
            <v>TBVT15270513</v>
          </cell>
          <cell r="AG2003">
            <v>0</v>
          </cell>
        </row>
        <row r="2004">
          <cell r="T2004" t="str">
            <v>TBVT1527051341007</v>
          </cell>
          <cell r="U2004">
            <v>41007</v>
          </cell>
          <cell r="V2004" t="str">
            <v>TBVT15270513</v>
          </cell>
          <cell r="W2004">
            <v>0.13049999999999892</v>
          </cell>
          <cell r="Y2004" t="str">
            <v>TBVT1527051341007</v>
          </cell>
          <cell r="Z2004">
            <v>41007</v>
          </cell>
          <cell r="AA2004" t="str">
            <v>TBVT15270513</v>
          </cell>
          <cell r="AB2004">
            <v>0</v>
          </cell>
          <cell r="AD2004" t="str">
            <v>TBVT1527051341007</v>
          </cell>
          <cell r="AE2004">
            <v>41007</v>
          </cell>
          <cell r="AF2004" t="str">
            <v>TBVT15270513</v>
          </cell>
          <cell r="AG2004">
            <v>0</v>
          </cell>
        </row>
        <row r="2005">
          <cell r="T2005" t="str">
            <v>TBVT1527051341006</v>
          </cell>
          <cell r="U2005">
            <v>41006</v>
          </cell>
          <cell r="V2005" t="str">
            <v>TBVT15270513</v>
          </cell>
          <cell r="W2005">
            <v>0.13079999999999892</v>
          </cell>
          <cell r="Y2005" t="str">
            <v>TBVT1527051341006</v>
          </cell>
          <cell r="Z2005">
            <v>41006</v>
          </cell>
          <cell r="AA2005" t="str">
            <v>TBVT15270513</v>
          </cell>
          <cell r="AB2005">
            <v>0</v>
          </cell>
          <cell r="AD2005" t="str">
            <v>TBVT1527051341006</v>
          </cell>
          <cell r="AE2005">
            <v>41006</v>
          </cell>
          <cell r="AF2005" t="str">
            <v>TBVT15270513</v>
          </cell>
          <cell r="AG2005">
            <v>0</v>
          </cell>
        </row>
        <row r="2006">
          <cell r="T2006" t="str">
            <v>TBVT1527051341005</v>
          </cell>
          <cell r="U2006">
            <v>41005</v>
          </cell>
          <cell r="V2006" t="str">
            <v>TBVT15270513</v>
          </cell>
          <cell r="W2006">
            <v>0.13109999999999891</v>
          </cell>
          <cell r="Y2006" t="str">
            <v>TBVT1527051341005</v>
          </cell>
          <cell r="Z2006">
            <v>41005</v>
          </cell>
          <cell r="AA2006" t="str">
            <v>TBVT15270513</v>
          </cell>
          <cell r="AB2006">
            <v>0</v>
          </cell>
          <cell r="AD2006" t="str">
            <v>TBVT1527051341005</v>
          </cell>
          <cell r="AE2006">
            <v>41005</v>
          </cell>
          <cell r="AF2006" t="str">
            <v>TBVT15270513</v>
          </cell>
          <cell r="AG2006">
            <v>0</v>
          </cell>
        </row>
        <row r="2007">
          <cell r="T2007" t="str">
            <v>TBVT1527051341004</v>
          </cell>
          <cell r="U2007">
            <v>41004</v>
          </cell>
          <cell r="V2007" t="str">
            <v>TBVT15270513</v>
          </cell>
          <cell r="W2007">
            <v>0.13139999999999891</v>
          </cell>
          <cell r="Y2007" t="str">
            <v>TBVT1527051341004</v>
          </cell>
          <cell r="Z2007">
            <v>41004</v>
          </cell>
          <cell r="AA2007" t="str">
            <v>TBVT15270513</v>
          </cell>
          <cell r="AB2007">
            <v>0</v>
          </cell>
          <cell r="AD2007" t="str">
            <v>TBVT1527051341004</v>
          </cell>
          <cell r="AE2007">
            <v>41004</v>
          </cell>
          <cell r="AF2007" t="str">
            <v>TBVT15270513</v>
          </cell>
          <cell r="AG2007">
            <v>0</v>
          </cell>
        </row>
        <row r="2008">
          <cell r="T2008" t="str">
            <v>TBVT1527051341003</v>
          </cell>
          <cell r="U2008">
            <v>41003</v>
          </cell>
          <cell r="V2008" t="str">
            <v>TBVT15270513</v>
          </cell>
          <cell r="W2008">
            <v>0.1316999999999989</v>
          </cell>
          <cell r="Y2008" t="str">
            <v>TBVT1527051341003</v>
          </cell>
          <cell r="Z2008">
            <v>41003</v>
          </cell>
          <cell r="AA2008" t="str">
            <v>TBVT15270513</v>
          </cell>
          <cell r="AB2008">
            <v>0</v>
          </cell>
          <cell r="AD2008" t="str">
            <v>TBVT1527051341003</v>
          </cell>
          <cell r="AE2008">
            <v>41003</v>
          </cell>
          <cell r="AF2008" t="str">
            <v>TBVT15270513</v>
          </cell>
          <cell r="AG2008">
            <v>0</v>
          </cell>
        </row>
        <row r="2009">
          <cell r="T2009" t="str">
            <v>TBVT1527051341002</v>
          </cell>
          <cell r="U2009">
            <v>41002</v>
          </cell>
          <cell r="V2009" t="str">
            <v>TBVT15270513</v>
          </cell>
          <cell r="W2009">
            <v>0.1319999999999989</v>
          </cell>
          <cell r="Y2009" t="str">
            <v>TBVT1527051341002</v>
          </cell>
          <cell r="Z2009">
            <v>41002</v>
          </cell>
          <cell r="AA2009" t="str">
            <v>TBVT15270513</v>
          </cell>
          <cell r="AB2009">
            <v>0</v>
          </cell>
          <cell r="AD2009" t="str">
            <v>TBVT1527051341002</v>
          </cell>
          <cell r="AE2009">
            <v>41002</v>
          </cell>
          <cell r="AF2009" t="str">
            <v>TBVT15270513</v>
          </cell>
          <cell r="AG2009">
            <v>0</v>
          </cell>
        </row>
        <row r="2010">
          <cell r="T2010" t="str">
            <v>TBVT1527051341001</v>
          </cell>
          <cell r="U2010">
            <v>41001</v>
          </cell>
          <cell r="V2010" t="str">
            <v>TBVT15270513</v>
          </cell>
          <cell r="W2010">
            <v>0.13229999999999889</v>
          </cell>
          <cell r="Y2010" t="str">
            <v>TBVT1527051341001</v>
          </cell>
          <cell r="Z2010">
            <v>41001</v>
          </cell>
          <cell r="AA2010" t="str">
            <v>TBVT15270513</v>
          </cell>
          <cell r="AB2010">
            <v>0</v>
          </cell>
          <cell r="AD2010" t="str">
            <v>TBVT1527051341001</v>
          </cell>
          <cell r="AE2010">
            <v>41001</v>
          </cell>
          <cell r="AF2010" t="str">
            <v>TBVT15270513</v>
          </cell>
          <cell r="AG2010">
            <v>0</v>
          </cell>
        </row>
        <row r="2011">
          <cell r="T2011" t="str">
            <v>TBVT1527051341000</v>
          </cell>
          <cell r="U2011">
            <v>41000</v>
          </cell>
          <cell r="V2011" t="str">
            <v>TBVT15270513</v>
          </cell>
          <cell r="W2011">
            <v>0.13259999999999889</v>
          </cell>
          <cell r="Y2011" t="str">
            <v>TBVT1527051341000</v>
          </cell>
          <cell r="Z2011">
            <v>41000</v>
          </cell>
          <cell r="AA2011" t="str">
            <v>TBVT15270513</v>
          </cell>
          <cell r="AB2011">
            <v>0</v>
          </cell>
          <cell r="AD2011" t="str">
            <v>TBVT1527051341000</v>
          </cell>
          <cell r="AE2011">
            <v>41000</v>
          </cell>
          <cell r="AF2011" t="str">
            <v>TBVT15270513</v>
          </cell>
          <cell r="AG2011">
            <v>0</v>
          </cell>
        </row>
        <row r="2012">
          <cell r="T2012" t="str">
            <v>TBVT1527051340999</v>
          </cell>
          <cell r="U2012">
            <v>40999</v>
          </cell>
          <cell r="V2012" t="str">
            <v>TBVT15270513</v>
          </cell>
          <cell r="W2012">
            <v>0.13289999999999888</v>
          </cell>
          <cell r="Y2012" t="str">
            <v>TBVT1527051340999</v>
          </cell>
          <cell r="Z2012">
            <v>40999</v>
          </cell>
          <cell r="AA2012" t="str">
            <v>TBVT15270513</v>
          </cell>
          <cell r="AB2012">
            <v>0</v>
          </cell>
          <cell r="AD2012" t="str">
            <v>TBVT1527051340999</v>
          </cell>
          <cell r="AE2012">
            <v>40999</v>
          </cell>
          <cell r="AF2012" t="str">
            <v>TBVT15270513</v>
          </cell>
          <cell r="AG2012">
            <v>0</v>
          </cell>
        </row>
        <row r="2013">
          <cell r="T2013" t="str">
            <v>TBVT1527051340998</v>
          </cell>
          <cell r="U2013">
            <v>40998</v>
          </cell>
          <cell r="V2013" t="str">
            <v>TBVT15270513</v>
          </cell>
          <cell r="W2013">
            <v>0.13319999999999887</v>
          </cell>
          <cell r="Y2013" t="str">
            <v>TBVT1527051340998</v>
          </cell>
          <cell r="Z2013">
            <v>40998</v>
          </cell>
          <cell r="AA2013" t="str">
            <v>TBVT15270513</v>
          </cell>
          <cell r="AB2013">
            <v>0</v>
          </cell>
          <cell r="AD2013" t="str">
            <v>TBVT1527051340998</v>
          </cell>
          <cell r="AE2013">
            <v>40998</v>
          </cell>
          <cell r="AF2013" t="str">
            <v>TBVT15270513</v>
          </cell>
          <cell r="AG2013">
            <v>0</v>
          </cell>
        </row>
        <row r="2014">
          <cell r="T2014" t="str">
            <v>TBVT1527051340997</v>
          </cell>
          <cell r="U2014">
            <v>40997</v>
          </cell>
          <cell r="V2014" t="str">
            <v>TBVT15270513</v>
          </cell>
          <cell r="W2014">
            <v>0.13349999999999887</v>
          </cell>
          <cell r="Y2014" t="str">
            <v>TBVT1527051340997</v>
          </cell>
          <cell r="Z2014">
            <v>40997</v>
          </cell>
          <cell r="AA2014" t="str">
            <v>TBVT15270513</v>
          </cell>
          <cell r="AB2014">
            <v>0</v>
          </cell>
          <cell r="AD2014" t="str">
            <v>TBVT1527051340997</v>
          </cell>
          <cell r="AE2014">
            <v>40997</v>
          </cell>
          <cell r="AF2014" t="str">
            <v>TBVT15270513</v>
          </cell>
          <cell r="AG2014">
            <v>0</v>
          </cell>
        </row>
        <row r="2015">
          <cell r="T2015" t="str">
            <v>TBVT1527051340996</v>
          </cell>
          <cell r="U2015">
            <v>40996</v>
          </cell>
          <cell r="V2015" t="str">
            <v>TBVT15270513</v>
          </cell>
          <cell r="W2015">
            <v>0.13379999999999886</v>
          </cell>
          <cell r="Y2015" t="str">
            <v>TBVT1527051340996</v>
          </cell>
          <cell r="Z2015">
            <v>40996</v>
          </cell>
          <cell r="AA2015" t="str">
            <v>TBVT15270513</v>
          </cell>
          <cell r="AB2015">
            <v>0</v>
          </cell>
          <cell r="AD2015" t="str">
            <v>TBVT1527051340996</v>
          </cell>
          <cell r="AE2015">
            <v>40996</v>
          </cell>
          <cell r="AF2015" t="str">
            <v>TBVT15270513</v>
          </cell>
          <cell r="AG2015">
            <v>0</v>
          </cell>
        </row>
        <row r="2016">
          <cell r="T2016" t="str">
            <v>TBVT1527051340995</v>
          </cell>
          <cell r="U2016">
            <v>40995</v>
          </cell>
          <cell r="V2016" t="str">
            <v>TBVT15270513</v>
          </cell>
          <cell r="W2016">
            <v>0.13409999999999886</v>
          </cell>
          <cell r="Y2016" t="str">
            <v>TBVT1527051340995</v>
          </cell>
          <cell r="Z2016">
            <v>40995</v>
          </cell>
          <cell r="AA2016" t="str">
            <v>TBVT15270513</v>
          </cell>
          <cell r="AB2016">
            <v>0</v>
          </cell>
          <cell r="AD2016" t="str">
            <v>TBVT1527051340995</v>
          </cell>
          <cell r="AE2016">
            <v>40995</v>
          </cell>
          <cell r="AF2016" t="str">
            <v>TBVT15270513</v>
          </cell>
          <cell r="AG2016">
            <v>0</v>
          </cell>
        </row>
        <row r="2017">
          <cell r="T2017" t="str">
            <v>TBVT1527051340994</v>
          </cell>
          <cell r="U2017">
            <v>40994</v>
          </cell>
          <cell r="V2017" t="str">
            <v>TBVT15270513</v>
          </cell>
          <cell r="W2017">
            <v>0.13439999999999885</v>
          </cell>
          <cell r="Y2017" t="str">
            <v>TBVT1527051340994</v>
          </cell>
          <cell r="Z2017">
            <v>40994</v>
          </cell>
          <cell r="AA2017" t="str">
            <v>TBVT15270513</v>
          </cell>
          <cell r="AB2017">
            <v>0</v>
          </cell>
          <cell r="AD2017" t="str">
            <v>TBVT1527051340994</v>
          </cell>
          <cell r="AE2017">
            <v>40994</v>
          </cell>
          <cell r="AF2017" t="str">
            <v>TBVT15270513</v>
          </cell>
          <cell r="AG2017">
            <v>0</v>
          </cell>
        </row>
        <row r="2018">
          <cell r="T2018" t="str">
            <v>TBVT1527051340993</v>
          </cell>
          <cell r="U2018">
            <v>40993</v>
          </cell>
          <cell r="V2018" t="str">
            <v>TBVT15270513</v>
          </cell>
          <cell r="W2018">
            <v>0.13469999999999885</v>
          </cell>
          <cell r="Y2018" t="str">
            <v>TBVT1527051340993</v>
          </cell>
          <cell r="Z2018">
            <v>40993</v>
          </cell>
          <cell r="AA2018" t="str">
            <v>TBVT15270513</v>
          </cell>
          <cell r="AB2018">
            <v>0</v>
          </cell>
          <cell r="AD2018" t="str">
            <v>TBVT1527051340993</v>
          </cell>
          <cell r="AE2018">
            <v>40993</v>
          </cell>
          <cell r="AF2018" t="str">
            <v>TBVT15270513</v>
          </cell>
          <cell r="AG2018">
            <v>0</v>
          </cell>
        </row>
        <row r="2019">
          <cell r="T2019" t="str">
            <v>TBVT1527051340992</v>
          </cell>
          <cell r="U2019">
            <v>40992</v>
          </cell>
          <cell r="V2019" t="str">
            <v>TBVT15270513</v>
          </cell>
          <cell r="W2019">
            <v>0.13499999999999884</v>
          </cell>
          <cell r="Y2019" t="str">
            <v>TBVT1527051340992</v>
          </cell>
          <cell r="Z2019">
            <v>40992</v>
          </cell>
          <cell r="AA2019" t="str">
            <v>TBVT15270513</v>
          </cell>
          <cell r="AB2019">
            <v>0</v>
          </cell>
          <cell r="AD2019" t="str">
            <v>TBVT1527051340992</v>
          </cell>
          <cell r="AE2019">
            <v>40992</v>
          </cell>
          <cell r="AF2019" t="str">
            <v>TBVT15270513</v>
          </cell>
          <cell r="AG2019">
            <v>0</v>
          </cell>
        </row>
        <row r="2020">
          <cell r="T2020" t="str">
            <v>TBVT1527051340991</v>
          </cell>
          <cell r="U2020">
            <v>40991</v>
          </cell>
          <cell r="V2020" t="str">
            <v>TBVT15270513</v>
          </cell>
          <cell r="W2020">
            <v>0.13529999999999884</v>
          </cell>
          <cell r="Y2020" t="str">
            <v>TBVT1527051340991</v>
          </cell>
          <cell r="Z2020">
            <v>40991</v>
          </cell>
          <cell r="AA2020" t="str">
            <v>TBVT15270513</v>
          </cell>
          <cell r="AB2020">
            <v>0</v>
          </cell>
          <cell r="AD2020" t="str">
            <v>TBVT1527051340991</v>
          </cell>
          <cell r="AE2020">
            <v>40991</v>
          </cell>
          <cell r="AF2020" t="str">
            <v>TBVT15270513</v>
          </cell>
          <cell r="AG2020">
            <v>0</v>
          </cell>
        </row>
        <row r="2021">
          <cell r="T2021" t="str">
            <v>TBVT1527051340990</v>
          </cell>
          <cell r="U2021">
            <v>40990</v>
          </cell>
          <cell r="V2021" t="str">
            <v>TBVT15270513</v>
          </cell>
          <cell r="W2021">
            <v>0.13559999999999883</v>
          </cell>
          <cell r="Y2021" t="str">
            <v>TBVT1527051340990</v>
          </cell>
          <cell r="Z2021">
            <v>40990</v>
          </cell>
          <cell r="AA2021" t="str">
            <v>TBVT15270513</v>
          </cell>
          <cell r="AB2021">
            <v>0</v>
          </cell>
          <cell r="AD2021" t="str">
            <v>TBVT1527051340990</v>
          </cell>
          <cell r="AE2021">
            <v>40990</v>
          </cell>
          <cell r="AF2021" t="str">
            <v>TBVT15270513</v>
          </cell>
          <cell r="AG2021">
            <v>0</v>
          </cell>
        </row>
        <row r="2022">
          <cell r="T2022" t="str">
            <v>TBVT1527051340989</v>
          </cell>
          <cell r="U2022">
            <v>40989</v>
          </cell>
          <cell r="V2022" t="str">
            <v>TBVT15270513</v>
          </cell>
          <cell r="W2022">
            <v>0.13589999999999883</v>
          </cell>
          <cell r="Y2022" t="str">
            <v>TBVT1527051340989</v>
          </cell>
          <cell r="Z2022">
            <v>40989</v>
          </cell>
          <cell r="AA2022" t="str">
            <v>TBVT15270513</v>
          </cell>
          <cell r="AB2022">
            <v>0</v>
          </cell>
          <cell r="AD2022" t="str">
            <v>TBVT1527051340989</v>
          </cell>
          <cell r="AE2022">
            <v>40989</v>
          </cell>
          <cell r="AF2022" t="str">
            <v>TBVT15270513</v>
          </cell>
          <cell r="AG2022">
            <v>0</v>
          </cell>
        </row>
        <row r="2023">
          <cell r="T2023" t="str">
            <v>TBVT1527051340988</v>
          </cell>
          <cell r="U2023">
            <v>40988</v>
          </cell>
          <cell r="V2023" t="str">
            <v>TBVT15270513</v>
          </cell>
          <cell r="W2023">
            <v>0.13619999999999882</v>
          </cell>
          <cell r="Y2023" t="str">
            <v>TBVT1527051340988</v>
          </cell>
          <cell r="Z2023">
            <v>40988</v>
          </cell>
          <cell r="AA2023" t="str">
            <v>TBVT15270513</v>
          </cell>
          <cell r="AB2023">
            <v>0</v>
          </cell>
          <cell r="AD2023" t="str">
            <v>TBVT1527051340988</v>
          </cell>
          <cell r="AE2023">
            <v>40988</v>
          </cell>
          <cell r="AF2023" t="str">
            <v>TBVT15270513</v>
          </cell>
          <cell r="AG2023">
            <v>0</v>
          </cell>
        </row>
        <row r="2024">
          <cell r="T2024" t="str">
            <v>TBVT1527051340987</v>
          </cell>
          <cell r="U2024">
            <v>40987</v>
          </cell>
          <cell r="V2024" t="str">
            <v>TBVT15270513</v>
          </cell>
          <cell r="W2024">
            <v>0.13649999999999882</v>
          </cell>
          <cell r="Y2024" t="str">
            <v>TBVT1527051340987</v>
          </cell>
          <cell r="Z2024">
            <v>40987</v>
          </cell>
          <cell r="AA2024" t="str">
            <v>TBVT15270513</v>
          </cell>
          <cell r="AB2024">
            <v>0</v>
          </cell>
          <cell r="AD2024" t="str">
            <v>TBVT1527051340987</v>
          </cell>
          <cell r="AE2024">
            <v>40987</v>
          </cell>
          <cell r="AF2024" t="str">
            <v>TBVT15270513</v>
          </cell>
          <cell r="AG2024">
            <v>0</v>
          </cell>
        </row>
        <row r="2025">
          <cell r="T2025" t="str">
            <v>TBVT1527051340986</v>
          </cell>
          <cell r="U2025">
            <v>40986</v>
          </cell>
          <cell r="V2025" t="str">
            <v>TBVT15270513</v>
          </cell>
          <cell r="W2025">
            <v>0.13679999999999881</v>
          </cell>
          <cell r="Y2025" t="str">
            <v>TBVT1527051340986</v>
          </cell>
          <cell r="Z2025">
            <v>40986</v>
          </cell>
          <cell r="AA2025" t="str">
            <v>TBVT15270513</v>
          </cell>
          <cell r="AB2025">
            <v>0</v>
          </cell>
          <cell r="AD2025" t="str">
            <v>TBVT1527051340986</v>
          </cell>
          <cell r="AE2025">
            <v>40986</v>
          </cell>
          <cell r="AF2025" t="str">
            <v>TBVT15270513</v>
          </cell>
          <cell r="AG2025">
            <v>0</v>
          </cell>
        </row>
        <row r="2026">
          <cell r="T2026" t="str">
            <v>TBVT1527051340985</v>
          </cell>
          <cell r="U2026">
            <v>40985</v>
          </cell>
          <cell r="V2026" t="str">
            <v>TBVT15270513</v>
          </cell>
          <cell r="W2026">
            <v>0.13709999999999881</v>
          </cell>
          <cell r="Y2026" t="str">
            <v>TBVT1527051340985</v>
          </cell>
          <cell r="Z2026">
            <v>40985</v>
          </cell>
          <cell r="AA2026" t="str">
            <v>TBVT15270513</v>
          </cell>
          <cell r="AB2026">
            <v>0</v>
          </cell>
          <cell r="AD2026" t="str">
            <v>TBVT1527051340985</v>
          </cell>
          <cell r="AE2026">
            <v>40985</v>
          </cell>
          <cell r="AF2026" t="str">
            <v>TBVT15270513</v>
          </cell>
          <cell r="AG2026">
            <v>0</v>
          </cell>
        </row>
        <row r="2027">
          <cell r="T2027" t="str">
            <v>TBVT1527051340984</v>
          </cell>
          <cell r="U2027">
            <v>40984</v>
          </cell>
          <cell r="V2027" t="str">
            <v>TBVT15270513</v>
          </cell>
          <cell r="W2027">
            <v>0.1373999999999988</v>
          </cell>
          <cell r="Y2027" t="str">
            <v>TBVT1527051340984</v>
          </cell>
          <cell r="Z2027">
            <v>40984</v>
          </cell>
          <cell r="AA2027" t="str">
            <v>TBVT15270513</v>
          </cell>
          <cell r="AB2027">
            <v>0</v>
          </cell>
          <cell r="AD2027" t="str">
            <v>TBVT1527051340984</v>
          </cell>
          <cell r="AE2027">
            <v>40984</v>
          </cell>
          <cell r="AF2027" t="str">
            <v>TBVT15270513</v>
          </cell>
          <cell r="AG2027">
            <v>0</v>
          </cell>
        </row>
        <row r="2028">
          <cell r="T2028" t="str">
            <v>TBVT1527051340983</v>
          </cell>
          <cell r="U2028">
            <v>40983</v>
          </cell>
          <cell r="V2028" t="str">
            <v>TBVT15270513</v>
          </cell>
          <cell r="W2028">
            <v>0.1376999999999988</v>
          </cell>
          <cell r="Y2028" t="str">
            <v>TBVT1527051340983</v>
          </cell>
          <cell r="Z2028">
            <v>40983</v>
          </cell>
          <cell r="AA2028" t="str">
            <v>TBVT15270513</v>
          </cell>
          <cell r="AB2028">
            <v>0</v>
          </cell>
          <cell r="AD2028" t="str">
            <v>TBVT1527051340983</v>
          </cell>
          <cell r="AE2028">
            <v>40983</v>
          </cell>
          <cell r="AF2028" t="str">
            <v>TBVT15270513</v>
          </cell>
          <cell r="AG2028">
            <v>0</v>
          </cell>
        </row>
        <row r="2029">
          <cell r="T2029" t="str">
            <v>TBVT1527051340982</v>
          </cell>
          <cell r="U2029">
            <v>40982</v>
          </cell>
          <cell r="V2029" t="str">
            <v>TBVT15270513</v>
          </cell>
          <cell r="W2029">
            <v>0.13799999999999879</v>
          </cell>
          <cell r="Y2029" t="str">
            <v>TBVT1527051340982</v>
          </cell>
          <cell r="Z2029">
            <v>40982</v>
          </cell>
          <cell r="AA2029" t="str">
            <v>TBVT15270513</v>
          </cell>
          <cell r="AB2029">
            <v>0</v>
          </cell>
          <cell r="AD2029" t="str">
            <v>TBVT1527051340982</v>
          </cell>
          <cell r="AE2029">
            <v>40982</v>
          </cell>
          <cell r="AF2029" t="str">
            <v>TBVT15270513</v>
          </cell>
          <cell r="AG2029">
            <v>0</v>
          </cell>
        </row>
        <row r="2030">
          <cell r="T2030" t="str">
            <v>TBVT1527051340981</v>
          </cell>
          <cell r="U2030">
            <v>40981</v>
          </cell>
          <cell r="V2030" t="str">
            <v>TBVT15270513</v>
          </cell>
          <cell r="W2030">
            <v>0.13829999999999879</v>
          </cell>
          <cell r="Y2030" t="str">
            <v>TBVT1527051340981</v>
          </cell>
          <cell r="Z2030">
            <v>40981</v>
          </cell>
          <cell r="AA2030" t="str">
            <v>TBVT15270513</v>
          </cell>
          <cell r="AB2030">
            <v>0</v>
          </cell>
          <cell r="AD2030" t="str">
            <v>TBVT1527051340981</v>
          </cell>
          <cell r="AE2030">
            <v>40981</v>
          </cell>
          <cell r="AF2030" t="str">
            <v>TBVT15270513</v>
          </cell>
          <cell r="AG2030">
            <v>0</v>
          </cell>
        </row>
        <row r="2031">
          <cell r="T2031" t="str">
            <v>TBVT1527051340980</v>
          </cell>
          <cell r="U2031">
            <v>40980</v>
          </cell>
          <cell r="V2031" t="str">
            <v>TBVT15270513</v>
          </cell>
          <cell r="W2031">
            <v>0.13859999999999878</v>
          </cell>
          <cell r="Y2031" t="str">
            <v>TBVT1527051340980</v>
          </cell>
          <cell r="Z2031">
            <v>40980</v>
          </cell>
          <cell r="AA2031" t="str">
            <v>TBVT15270513</v>
          </cell>
          <cell r="AB2031">
            <v>0</v>
          </cell>
          <cell r="AD2031" t="str">
            <v>TBVT1527051340980</v>
          </cell>
          <cell r="AE2031">
            <v>40980</v>
          </cell>
          <cell r="AF2031" t="str">
            <v>TBVT15270513</v>
          </cell>
          <cell r="AG2031">
            <v>0</v>
          </cell>
        </row>
        <row r="2032">
          <cell r="T2032" t="str">
            <v>TBVT1527051340979</v>
          </cell>
          <cell r="U2032">
            <v>40979</v>
          </cell>
          <cell r="V2032" t="str">
            <v>TBVT15270513</v>
          </cell>
          <cell r="W2032">
            <v>0.13889999999999877</v>
          </cell>
          <cell r="Y2032" t="str">
            <v>TBVT1527051340979</v>
          </cell>
          <cell r="Z2032">
            <v>40979</v>
          </cell>
          <cell r="AA2032" t="str">
            <v>TBVT15270513</v>
          </cell>
          <cell r="AB2032">
            <v>0</v>
          </cell>
          <cell r="AD2032" t="str">
            <v>TBVT1527051340979</v>
          </cell>
          <cell r="AE2032">
            <v>40979</v>
          </cell>
          <cell r="AF2032" t="str">
            <v>TBVT15270513</v>
          </cell>
          <cell r="AG2032">
            <v>0</v>
          </cell>
        </row>
        <row r="2033">
          <cell r="T2033" t="str">
            <v>TBVT1527051340978</v>
          </cell>
          <cell r="U2033">
            <v>40978</v>
          </cell>
          <cell r="V2033" t="str">
            <v>TBVT15270513</v>
          </cell>
          <cell r="W2033">
            <v>0.13919999999999877</v>
          </cell>
          <cell r="Y2033" t="str">
            <v>TBVT1527051340978</v>
          </cell>
          <cell r="Z2033">
            <v>40978</v>
          </cell>
          <cell r="AA2033" t="str">
            <v>TBVT15270513</v>
          </cell>
          <cell r="AB2033">
            <v>0</v>
          </cell>
          <cell r="AD2033" t="str">
            <v>TBVT1527051340978</v>
          </cell>
          <cell r="AE2033">
            <v>40978</v>
          </cell>
          <cell r="AF2033" t="str">
            <v>TBVT15270513</v>
          </cell>
          <cell r="AG2033">
            <v>0</v>
          </cell>
        </row>
        <row r="2034">
          <cell r="T2034" t="str">
            <v>TBVT1527051340977</v>
          </cell>
          <cell r="U2034">
            <v>40977</v>
          </cell>
          <cell r="V2034" t="str">
            <v>TBVT15270513</v>
          </cell>
          <cell r="W2034">
            <v>0.13949999999999876</v>
          </cell>
          <cell r="Y2034" t="str">
            <v>TBVT1527051340977</v>
          </cell>
          <cell r="Z2034">
            <v>40977</v>
          </cell>
          <cell r="AA2034" t="str">
            <v>TBVT15270513</v>
          </cell>
          <cell r="AB2034">
            <v>0</v>
          </cell>
          <cell r="AD2034" t="str">
            <v>TBVT1527051340977</v>
          </cell>
          <cell r="AE2034">
            <v>40977</v>
          </cell>
          <cell r="AF2034" t="str">
            <v>TBVT15270513</v>
          </cell>
          <cell r="AG2034">
            <v>0</v>
          </cell>
        </row>
        <row r="2035">
          <cell r="T2035" t="str">
            <v>TBVT1527051340976</v>
          </cell>
          <cell r="U2035">
            <v>40976</v>
          </cell>
          <cell r="V2035" t="str">
            <v>TBVT15270513</v>
          </cell>
          <cell r="W2035">
            <v>0.13979999999999876</v>
          </cell>
          <cell r="Y2035" t="str">
            <v>TBVT1527051340976</v>
          </cell>
          <cell r="Z2035">
            <v>40976</v>
          </cell>
          <cell r="AA2035" t="str">
            <v>TBVT15270513</v>
          </cell>
          <cell r="AB2035">
            <v>0</v>
          </cell>
          <cell r="AD2035" t="str">
            <v>TBVT1527051340976</v>
          </cell>
          <cell r="AE2035">
            <v>40976</v>
          </cell>
          <cell r="AF2035" t="str">
            <v>TBVT15270513</v>
          </cell>
          <cell r="AG2035">
            <v>0</v>
          </cell>
        </row>
        <row r="2036">
          <cell r="T2036" t="str">
            <v>TBVT1527051340975</v>
          </cell>
          <cell r="U2036">
            <v>40975</v>
          </cell>
          <cell r="V2036" t="str">
            <v>TBVT15270513</v>
          </cell>
          <cell r="W2036">
            <v>0.14009999999999875</v>
          </cell>
          <cell r="Y2036" t="str">
            <v>TBVT1527051340975</v>
          </cell>
          <cell r="Z2036">
            <v>40975</v>
          </cell>
          <cell r="AA2036" t="str">
            <v>TBVT15270513</v>
          </cell>
          <cell r="AB2036">
            <v>0</v>
          </cell>
          <cell r="AD2036" t="str">
            <v>TBVT1527051340975</v>
          </cell>
          <cell r="AE2036">
            <v>40975</v>
          </cell>
          <cell r="AF2036" t="str">
            <v>TBVT15270513</v>
          </cell>
          <cell r="AG2036">
            <v>0</v>
          </cell>
        </row>
        <row r="2037">
          <cell r="T2037" t="str">
            <v>TBVT1527051340974</v>
          </cell>
          <cell r="U2037">
            <v>40974</v>
          </cell>
          <cell r="V2037" t="str">
            <v>TBVT15270513</v>
          </cell>
          <cell r="W2037">
            <v>0.14039999999999875</v>
          </cell>
          <cell r="Y2037" t="str">
            <v>TBVT1527051340974</v>
          </cell>
          <cell r="Z2037">
            <v>40974</v>
          </cell>
          <cell r="AA2037" t="str">
            <v>TBVT15270513</v>
          </cell>
          <cell r="AB2037">
            <v>0</v>
          </cell>
          <cell r="AD2037" t="str">
            <v>TBVT1527051340974</v>
          </cell>
          <cell r="AE2037">
            <v>40974</v>
          </cell>
          <cell r="AF2037" t="str">
            <v>TBVT15270513</v>
          </cell>
          <cell r="AG2037">
            <v>0</v>
          </cell>
        </row>
        <row r="2038">
          <cell r="T2038" t="str">
            <v>TBVT1527051340973</v>
          </cell>
          <cell r="U2038">
            <v>40973</v>
          </cell>
          <cell r="V2038" t="str">
            <v>TBVT15270513</v>
          </cell>
          <cell r="W2038">
            <v>0.14069999999999874</v>
          </cell>
          <cell r="Y2038" t="str">
            <v>TBVT1527051340973</v>
          </cell>
          <cell r="Z2038">
            <v>40973</v>
          </cell>
          <cell r="AA2038" t="str">
            <v>TBVT15270513</v>
          </cell>
          <cell r="AB2038">
            <v>0</v>
          </cell>
          <cell r="AD2038" t="str">
            <v>TBVT1527051340973</v>
          </cell>
          <cell r="AE2038">
            <v>40973</v>
          </cell>
          <cell r="AF2038" t="str">
            <v>TBVT15270513</v>
          </cell>
          <cell r="AG2038">
            <v>0</v>
          </cell>
        </row>
        <row r="2039">
          <cell r="T2039" t="str">
            <v>TBVT1527051340972</v>
          </cell>
          <cell r="U2039">
            <v>40972</v>
          </cell>
          <cell r="V2039" t="str">
            <v>TBVT15270513</v>
          </cell>
          <cell r="W2039">
            <v>0.14099999999999874</v>
          </cell>
          <cell r="Y2039" t="str">
            <v>TBVT1527051340972</v>
          </cell>
          <cell r="Z2039">
            <v>40972</v>
          </cell>
          <cell r="AA2039" t="str">
            <v>TBVT15270513</v>
          </cell>
          <cell r="AB2039">
            <v>0</v>
          </cell>
          <cell r="AD2039" t="str">
            <v>TBVT1527051340972</v>
          </cell>
          <cell r="AE2039">
            <v>40972</v>
          </cell>
          <cell r="AF2039" t="str">
            <v>TBVT15270513</v>
          </cell>
          <cell r="AG2039">
            <v>0</v>
          </cell>
        </row>
        <row r="2040">
          <cell r="T2040" t="str">
            <v>TBVT1527051340971</v>
          </cell>
          <cell r="U2040">
            <v>40971</v>
          </cell>
          <cell r="V2040" t="str">
            <v>TBVT15270513</v>
          </cell>
          <cell r="W2040">
            <v>0.14129999999999873</v>
          </cell>
          <cell r="Y2040" t="str">
            <v>TBVT1527051340971</v>
          </cell>
          <cell r="Z2040">
            <v>40971</v>
          </cell>
          <cell r="AA2040" t="str">
            <v>TBVT15270513</v>
          </cell>
          <cell r="AB2040">
            <v>0</v>
          </cell>
          <cell r="AD2040" t="str">
            <v>TBVT1527051340971</v>
          </cell>
          <cell r="AE2040">
            <v>40971</v>
          </cell>
          <cell r="AF2040" t="str">
            <v>TBVT15270513</v>
          </cell>
          <cell r="AG2040">
            <v>0</v>
          </cell>
        </row>
        <row r="2041">
          <cell r="T2041" t="str">
            <v>TBVT1527051340970</v>
          </cell>
          <cell r="U2041">
            <v>40970</v>
          </cell>
          <cell r="V2041" t="str">
            <v>TBVT15270513</v>
          </cell>
          <cell r="W2041">
            <v>0.14159999999999873</v>
          </cell>
          <cell r="Y2041" t="str">
            <v>TBVT1527051340970</v>
          </cell>
          <cell r="Z2041">
            <v>40970</v>
          </cell>
          <cell r="AA2041" t="str">
            <v>TBVT15270513</v>
          </cell>
          <cell r="AB2041">
            <v>0</v>
          </cell>
          <cell r="AD2041" t="str">
            <v>TBVT1527051340970</v>
          </cell>
          <cell r="AE2041">
            <v>40970</v>
          </cell>
          <cell r="AF2041" t="str">
            <v>TBVT15270513</v>
          </cell>
          <cell r="AG2041">
            <v>0</v>
          </cell>
        </row>
        <row r="2042">
          <cell r="T2042" t="str">
            <v>TBVT1527051340969</v>
          </cell>
          <cell r="U2042">
            <v>40969</v>
          </cell>
          <cell r="V2042" t="str">
            <v>TBVT15270513</v>
          </cell>
          <cell r="W2042">
            <v>0.14189999999999872</v>
          </cell>
          <cell r="Y2042" t="str">
            <v>TBVT1527051340969</v>
          </cell>
          <cell r="Z2042">
            <v>40969</v>
          </cell>
          <cell r="AA2042" t="str">
            <v>TBVT15270513</v>
          </cell>
          <cell r="AB2042">
            <v>0</v>
          </cell>
          <cell r="AD2042" t="str">
            <v>TBVT1527051340969</v>
          </cell>
          <cell r="AE2042">
            <v>40969</v>
          </cell>
          <cell r="AF2042" t="str">
            <v>TBVT15270513</v>
          </cell>
          <cell r="AG2042">
            <v>0</v>
          </cell>
        </row>
        <row r="2043">
          <cell r="T2043" t="str">
            <v>TBVT1527051340968</v>
          </cell>
          <cell r="U2043">
            <v>40968</v>
          </cell>
          <cell r="V2043" t="str">
            <v>TBVT15270513</v>
          </cell>
          <cell r="W2043">
            <v>0.14219999999999872</v>
          </cell>
          <cell r="Y2043" t="str">
            <v>TBVT1527051340968</v>
          </cell>
          <cell r="Z2043">
            <v>40968</v>
          </cell>
          <cell r="AA2043" t="str">
            <v>TBVT15270513</v>
          </cell>
          <cell r="AB2043">
            <v>0</v>
          </cell>
          <cell r="AD2043" t="str">
            <v>TBVT1527051340968</v>
          </cell>
          <cell r="AE2043">
            <v>40968</v>
          </cell>
          <cell r="AF2043" t="str">
            <v>TBVT15270513</v>
          </cell>
          <cell r="AG2043">
            <v>0</v>
          </cell>
        </row>
        <row r="2044">
          <cell r="T2044" t="str">
            <v>TBVT1527051340967</v>
          </cell>
          <cell r="U2044">
            <v>40967</v>
          </cell>
          <cell r="V2044" t="str">
            <v>TBVT15270513</v>
          </cell>
          <cell r="W2044">
            <v>0.14249999999999871</v>
          </cell>
          <cell r="Y2044" t="str">
            <v>TBVT1527051340967</v>
          </cell>
          <cell r="Z2044">
            <v>40967</v>
          </cell>
          <cell r="AA2044" t="str">
            <v>TBVT15270513</v>
          </cell>
          <cell r="AB2044">
            <v>0</v>
          </cell>
          <cell r="AD2044" t="str">
            <v>TBVT1527051340967</v>
          </cell>
          <cell r="AE2044">
            <v>40967</v>
          </cell>
          <cell r="AF2044" t="str">
            <v>TBVT15270513</v>
          </cell>
          <cell r="AG2044">
            <v>0</v>
          </cell>
        </row>
        <row r="2045">
          <cell r="T2045" t="str">
            <v>TBVT1527051340966</v>
          </cell>
          <cell r="U2045">
            <v>40966</v>
          </cell>
          <cell r="V2045" t="str">
            <v>TBVT15270513</v>
          </cell>
          <cell r="W2045">
            <v>0.14279999999999871</v>
          </cell>
          <cell r="Y2045" t="str">
            <v>TBVT1527051340966</v>
          </cell>
          <cell r="Z2045">
            <v>40966</v>
          </cell>
          <cell r="AA2045" t="str">
            <v>TBVT15270513</v>
          </cell>
          <cell r="AB2045">
            <v>0</v>
          </cell>
          <cell r="AD2045" t="str">
            <v>TBVT1527051340966</v>
          </cell>
          <cell r="AE2045">
            <v>40966</v>
          </cell>
          <cell r="AF2045" t="str">
            <v>TBVT15270513</v>
          </cell>
          <cell r="AG2045">
            <v>0</v>
          </cell>
        </row>
        <row r="2046">
          <cell r="T2046" t="str">
            <v>TBVT1527051340965</v>
          </cell>
          <cell r="U2046">
            <v>40965</v>
          </cell>
          <cell r="V2046" t="str">
            <v>TBVT15270513</v>
          </cell>
          <cell r="W2046">
            <v>0.1430999999999987</v>
          </cell>
          <cell r="Y2046" t="str">
            <v>TBVT1527051340965</v>
          </cell>
          <cell r="Z2046">
            <v>40965</v>
          </cell>
          <cell r="AA2046" t="str">
            <v>TBVT15270513</v>
          </cell>
          <cell r="AB2046">
            <v>0</v>
          </cell>
          <cell r="AD2046" t="str">
            <v>TBVT1527051340965</v>
          </cell>
          <cell r="AE2046">
            <v>40965</v>
          </cell>
          <cell r="AF2046" t="str">
            <v>TBVT15270513</v>
          </cell>
          <cell r="AG2046">
            <v>0</v>
          </cell>
        </row>
        <row r="2047">
          <cell r="T2047" t="str">
            <v>TBVT1527051340964</v>
          </cell>
          <cell r="U2047">
            <v>40964</v>
          </cell>
          <cell r="V2047" t="str">
            <v>TBVT15270513</v>
          </cell>
          <cell r="W2047">
            <v>0.1433999999999987</v>
          </cell>
          <cell r="Y2047" t="str">
            <v>TBVT1527051340964</v>
          </cell>
          <cell r="Z2047">
            <v>40964</v>
          </cell>
          <cell r="AA2047" t="str">
            <v>TBVT15270513</v>
          </cell>
          <cell r="AB2047">
            <v>0</v>
          </cell>
          <cell r="AD2047" t="str">
            <v>TBVT1527051340964</v>
          </cell>
          <cell r="AE2047">
            <v>40964</v>
          </cell>
          <cell r="AF2047" t="str">
            <v>TBVT15270513</v>
          </cell>
          <cell r="AG2047">
            <v>0</v>
          </cell>
        </row>
        <row r="2048">
          <cell r="T2048" t="str">
            <v>TBVT1527051340963</v>
          </cell>
          <cell r="U2048">
            <v>40963</v>
          </cell>
          <cell r="V2048" t="str">
            <v>TBVT15270513</v>
          </cell>
          <cell r="W2048">
            <v>0.14369999999999869</v>
          </cell>
          <cell r="Y2048" t="str">
            <v>TBVT1527051340963</v>
          </cell>
          <cell r="Z2048">
            <v>40963</v>
          </cell>
          <cell r="AA2048" t="str">
            <v>TBVT15270513</v>
          </cell>
          <cell r="AB2048">
            <v>0</v>
          </cell>
          <cell r="AD2048" t="str">
            <v>TBVT1527051340963</v>
          </cell>
          <cell r="AE2048">
            <v>40963</v>
          </cell>
          <cell r="AF2048" t="str">
            <v>TBVT15270513</v>
          </cell>
          <cell r="AG2048">
            <v>0</v>
          </cell>
        </row>
        <row r="2049">
          <cell r="T2049" t="str">
            <v>TBVT1527051340962</v>
          </cell>
          <cell r="U2049">
            <v>40962</v>
          </cell>
          <cell r="V2049" t="str">
            <v>TBVT15270513</v>
          </cell>
          <cell r="W2049">
            <v>0.14399999999999868</v>
          </cell>
          <cell r="Y2049" t="str">
            <v>TBVT1527051340962</v>
          </cell>
          <cell r="Z2049">
            <v>40962</v>
          </cell>
          <cell r="AA2049" t="str">
            <v>TBVT15270513</v>
          </cell>
          <cell r="AB2049">
            <v>0</v>
          </cell>
          <cell r="AD2049" t="str">
            <v>TBVT1527051340962</v>
          </cell>
          <cell r="AE2049">
            <v>40962</v>
          </cell>
          <cell r="AF2049" t="str">
            <v>TBVT15270513</v>
          </cell>
          <cell r="AG2049">
            <v>0</v>
          </cell>
        </row>
        <row r="2050">
          <cell r="T2050" t="str">
            <v>TBVT1527051340961</v>
          </cell>
          <cell r="U2050">
            <v>40961</v>
          </cell>
          <cell r="V2050" t="str">
            <v>TBVT15270513</v>
          </cell>
          <cell r="W2050">
            <v>0.14429999999999868</v>
          </cell>
          <cell r="Y2050" t="str">
            <v>TBVT1527051340961</v>
          </cell>
          <cell r="Z2050">
            <v>40961</v>
          </cell>
          <cell r="AA2050" t="str">
            <v>TBVT15270513</v>
          </cell>
          <cell r="AB2050">
            <v>0</v>
          </cell>
          <cell r="AD2050" t="str">
            <v>TBVT1527051340961</v>
          </cell>
          <cell r="AE2050">
            <v>40961</v>
          </cell>
          <cell r="AF2050" t="str">
            <v>TBVT15270513</v>
          </cell>
          <cell r="AG2050">
            <v>0</v>
          </cell>
        </row>
        <row r="2051">
          <cell r="T2051" t="str">
            <v>TBVT1527051340960</v>
          </cell>
          <cell r="U2051">
            <v>40960</v>
          </cell>
          <cell r="V2051" t="str">
            <v>TBVT15270513</v>
          </cell>
          <cell r="W2051">
            <v>0.14459999999999867</v>
          </cell>
          <cell r="Y2051" t="str">
            <v>TBVT1527051340960</v>
          </cell>
          <cell r="Z2051">
            <v>40960</v>
          </cell>
          <cell r="AA2051" t="str">
            <v>TBVT15270513</v>
          </cell>
          <cell r="AB2051">
            <v>0</v>
          </cell>
          <cell r="AD2051" t="str">
            <v>TBVT1527051340960</v>
          </cell>
          <cell r="AE2051">
            <v>40960</v>
          </cell>
          <cell r="AF2051" t="str">
            <v>TBVT15270513</v>
          </cell>
          <cell r="AG2051">
            <v>0</v>
          </cell>
        </row>
        <row r="2052">
          <cell r="T2052" t="str">
            <v>TBVT1527051340959</v>
          </cell>
          <cell r="U2052">
            <v>40959</v>
          </cell>
          <cell r="V2052" t="str">
            <v>TBVT15270513</v>
          </cell>
          <cell r="W2052">
            <v>0.14489999999999867</v>
          </cell>
          <cell r="Y2052" t="str">
            <v>TBVT1527051340959</v>
          </cell>
          <cell r="Z2052">
            <v>40959</v>
          </cell>
          <cell r="AA2052" t="str">
            <v>TBVT15270513</v>
          </cell>
          <cell r="AB2052">
            <v>0</v>
          </cell>
          <cell r="AD2052" t="str">
            <v>TBVT1527051340959</v>
          </cell>
          <cell r="AE2052">
            <v>40959</v>
          </cell>
          <cell r="AF2052" t="str">
            <v>TBVT15270513</v>
          </cell>
          <cell r="AG2052">
            <v>0</v>
          </cell>
        </row>
        <row r="2053">
          <cell r="T2053" t="str">
            <v>TBVT1527051340958</v>
          </cell>
          <cell r="U2053">
            <v>40958</v>
          </cell>
          <cell r="V2053" t="str">
            <v>TBVT15270513</v>
          </cell>
          <cell r="W2053">
            <v>0.14519999999999866</v>
          </cell>
          <cell r="Y2053" t="str">
            <v>TBVT1527051340958</v>
          </cell>
          <cell r="Z2053">
            <v>40958</v>
          </cell>
          <cell r="AA2053" t="str">
            <v>TBVT15270513</v>
          </cell>
          <cell r="AB2053">
            <v>0</v>
          </cell>
          <cell r="AD2053" t="str">
            <v>TBVT1527051340958</v>
          </cell>
          <cell r="AE2053">
            <v>40958</v>
          </cell>
          <cell r="AF2053" t="str">
            <v>TBVT15270513</v>
          </cell>
          <cell r="AG2053">
            <v>0</v>
          </cell>
        </row>
        <row r="2054">
          <cell r="T2054" t="str">
            <v>TBVT1527051340957</v>
          </cell>
          <cell r="U2054">
            <v>40957</v>
          </cell>
          <cell r="V2054" t="str">
            <v>TBVT15270513</v>
          </cell>
          <cell r="W2054">
            <v>0.14549999999999866</v>
          </cell>
          <cell r="Y2054" t="str">
            <v>TBVT1527051340957</v>
          </cell>
          <cell r="Z2054">
            <v>40957</v>
          </cell>
          <cell r="AA2054" t="str">
            <v>TBVT15270513</v>
          </cell>
          <cell r="AB2054">
            <v>0</v>
          </cell>
          <cell r="AD2054" t="str">
            <v>TBVT1527051340957</v>
          </cell>
          <cell r="AE2054">
            <v>40957</v>
          </cell>
          <cell r="AF2054" t="str">
            <v>TBVT15270513</v>
          </cell>
          <cell r="AG2054">
            <v>0</v>
          </cell>
        </row>
        <row r="2055">
          <cell r="T2055" t="str">
            <v>TBVT1527051340956</v>
          </cell>
          <cell r="U2055">
            <v>40956</v>
          </cell>
          <cell r="V2055" t="str">
            <v>TBVT15270513</v>
          </cell>
          <cell r="W2055">
            <v>0.14579999999999865</v>
          </cell>
          <cell r="Y2055" t="str">
            <v>TBVT1527051340956</v>
          </cell>
          <cell r="Z2055">
            <v>40956</v>
          </cell>
          <cell r="AA2055" t="str">
            <v>TBVT15270513</v>
          </cell>
          <cell r="AB2055">
            <v>0</v>
          </cell>
          <cell r="AD2055" t="str">
            <v>TBVT1527051340956</v>
          </cell>
          <cell r="AE2055">
            <v>40956</v>
          </cell>
          <cell r="AF2055" t="str">
            <v>TBVT15270513</v>
          </cell>
          <cell r="AG2055">
            <v>0</v>
          </cell>
        </row>
        <row r="2056">
          <cell r="T2056" t="str">
            <v>TBVT1527051340955</v>
          </cell>
          <cell r="U2056">
            <v>40955</v>
          </cell>
          <cell r="V2056" t="str">
            <v>TBVT15270513</v>
          </cell>
          <cell r="W2056">
            <v>0.14609999999999865</v>
          </cell>
          <cell r="Y2056" t="str">
            <v>TBVT1527051340955</v>
          </cell>
          <cell r="Z2056">
            <v>40955</v>
          </cell>
          <cell r="AA2056" t="str">
            <v>TBVT15270513</v>
          </cell>
          <cell r="AB2056">
            <v>0</v>
          </cell>
          <cell r="AD2056" t="str">
            <v>TBVT1527051340955</v>
          </cell>
          <cell r="AE2056">
            <v>40955</v>
          </cell>
          <cell r="AF2056" t="str">
            <v>TBVT15270513</v>
          </cell>
          <cell r="AG2056">
            <v>0</v>
          </cell>
        </row>
        <row r="2057">
          <cell r="T2057" t="str">
            <v>TBVT1527051340954</v>
          </cell>
          <cell r="U2057">
            <v>40954</v>
          </cell>
          <cell r="V2057" t="str">
            <v>TBVT15270513</v>
          </cell>
          <cell r="W2057">
            <v>0.14639999999999864</v>
          </cell>
          <cell r="Y2057" t="str">
            <v>TBVT1527051340954</v>
          </cell>
          <cell r="Z2057">
            <v>40954</v>
          </cell>
          <cell r="AA2057" t="str">
            <v>TBVT15270513</v>
          </cell>
          <cell r="AB2057">
            <v>0</v>
          </cell>
          <cell r="AD2057" t="str">
            <v>TBVT1527051340954</v>
          </cell>
          <cell r="AE2057">
            <v>40954</v>
          </cell>
          <cell r="AF2057" t="str">
            <v>TBVT15270513</v>
          </cell>
          <cell r="AG2057">
            <v>0</v>
          </cell>
        </row>
        <row r="2058">
          <cell r="T2058" t="str">
            <v>TBVT1527051340953</v>
          </cell>
          <cell r="U2058">
            <v>40953</v>
          </cell>
          <cell r="V2058" t="str">
            <v>TBVT15270513</v>
          </cell>
          <cell r="W2058">
            <v>0.14669999999999864</v>
          </cell>
          <cell r="Y2058" t="str">
            <v>TBVT1527051340953</v>
          </cell>
          <cell r="Z2058">
            <v>40953</v>
          </cell>
          <cell r="AA2058" t="str">
            <v>TBVT15270513</v>
          </cell>
          <cell r="AB2058">
            <v>0</v>
          </cell>
          <cell r="AD2058" t="str">
            <v>TBVT1527051340953</v>
          </cell>
          <cell r="AE2058">
            <v>40953</v>
          </cell>
          <cell r="AF2058" t="str">
            <v>TBVT15270513</v>
          </cell>
          <cell r="AG2058">
            <v>0</v>
          </cell>
        </row>
        <row r="2059">
          <cell r="T2059" t="str">
            <v>TBVT1527051340952</v>
          </cell>
          <cell r="U2059">
            <v>40952</v>
          </cell>
          <cell r="V2059" t="str">
            <v>TBVT15270513</v>
          </cell>
          <cell r="W2059">
            <v>0.14699999999999863</v>
          </cell>
          <cell r="Y2059" t="str">
            <v>TBVT1527051340952</v>
          </cell>
          <cell r="Z2059">
            <v>40952</v>
          </cell>
          <cell r="AA2059" t="str">
            <v>TBVT15270513</v>
          </cell>
          <cell r="AB2059">
            <v>0</v>
          </cell>
          <cell r="AD2059" t="str">
            <v>TBVT1527051340952</v>
          </cell>
          <cell r="AE2059">
            <v>40952</v>
          </cell>
          <cell r="AF2059" t="str">
            <v>TBVT15270513</v>
          </cell>
          <cell r="AG2059">
            <v>0</v>
          </cell>
        </row>
        <row r="2060">
          <cell r="T2060" t="str">
            <v>TBVT1527051340951</v>
          </cell>
          <cell r="U2060">
            <v>40951</v>
          </cell>
          <cell r="V2060" t="str">
            <v>TBVT15270513</v>
          </cell>
          <cell r="W2060">
            <v>0.14729999999999863</v>
          </cell>
          <cell r="Y2060" t="str">
            <v>TBVT1527051340951</v>
          </cell>
          <cell r="Z2060">
            <v>40951</v>
          </cell>
          <cell r="AA2060" t="str">
            <v>TBVT15270513</v>
          </cell>
          <cell r="AB2060">
            <v>0</v>
          </cell>
          <cell r="AD2060" t="str">
            <v>TBVT1527051340951</v>
          </cell>
          <cell r="AE2060">
            <v>40951</v>
          </cell>
          <cell r="AF2060" t="str">
            <v>TBVT15270513</v>
          </cell>
          <cell r="AG2060">
            <v>0</v>
          </cell>
        </row>
        <row r="2061">
          <cell r="T2061" t="str">
            <v>TBVT1527051340950</v>
          </cell>
          <cell r="U2061">
            <v>40950</v>
          </cell>
          <cell r="V2061" t="str">
            <v>TBVT15270513</v>
          </cell>
          <cell r="W2061">
            <v>0.14759999999999862</v>
          </cell>
          <cell r="Y2061" t="str">
            <v>TBVT1527051340950</v>
          </cell>
          <cell r="Z2061">
            <v>40950</v>
          </cell>
          <cell r="AA2061" t="str">
            <v>TBVT15270513</v>
          </cell>
          <cell r="AB2061">
            <v>0</v>
          </cell>
          <cell r="AD2061" t="str">
            <v>TBVT1527051340950</v>
          </cell>
          <cell r="AE2061">
            <v>40950</v>
          </cell>
          <cell r="AF2061" t="str">
            <v>TBVT15270513</v>
          </cell>
          <cell r="AG2061">
            <v>0</v>
          </cell>
        </row>
        <row r="2062">
          <cell r="T2062" t="str">
            <v>TBVT1527051340949</v>
          </cell>
          <cell r="U2062">
            <v>40949</v>
          </cell>
          <cell r="V2062" t="str">
            <v>TBVT15270513</v>
          </cell>
          <cell r="W2062">
            <v>0.14789999999999862</v>
          </cell>
          <cell r="Y2062" t="str">
            <v>TBVT1527051340949</v>
          </cell>
          <cell r="Z2062">
            <v>40949</v>
          </cell>
          <cell r="AA2062" t="str">
            <v>TBVT15270513</v>
          </cell>
          <cell r="AB2062">
            <v>0</v>
          </cell>
          <cell r="AD2062" t="str">
            <v>TBVT1527051340949</v>
          </cell>
          <cell r="AE2062">
            <v>40949</v>
          </cell>
          <cell r="AF2062" t="str">
            <v>TBVT15270513</v>
          </cell>
          <cell r="AG2062">
            <v>0</v>
          </cell>
        </row>
        <row r="2063">
          <cell r="T2063" t="str">
            <v>TBVT1527051340948</v>
          </cell>
          <cell r="U2063">
            <v>40948</v>
          </cell>
          <cell r="V2063" t="str">
            <v>TBVT15270513</v>
          </cell>
          <cell r="W2063">
            <v>0.14819999999999861</v>
          </cell>
          <cell r="Y2063" t="str">
            <v>TBVT1527051340948</v>
          </cell>
          <cell r="Z2063">
            <v>40948</v>
          </cell>
          <cell r="AA2063" t="str">
            <v>TBVT15270513</v>
          </cell>
          <cell r="AB2063">
            <v>0</v>
          </cell>
          <cell r="AD2063" t="str">
            <v>TBVT1527051340948</v>
          </cell>
          <cell r="AE2063">
            <v>40948</v>
          </cell>
          <cell r="AF2063" t="str">
            <v>TBVT15270513</v>
          </cell>
          <cell r="AG2063">
            <v>0</v>
          </cell>
        </row>
        <row r="2064">
          <cell r="T2064" t="str">
            <v>TBVT1527051340947</v>
          </cell>
          <cell r="U2064">
            <v>40947</v>
          </cell>
          <cell r="V2064" t="str">
            <v>TBVT15270513</v>
          </cell>
          <cell r="W2064">
            <v>0.14849999999999861</v>
          </cell>
          <cell r="Y2064" t="str">
            <v>TBVT1527051340947</v>
          </cell>
          <cell r="Z2064">
            <v>40947</v>
          </cell>
          <cell r="AA2064" t="str">
            <v>TBVT15270513</v>
          </cell>
          <cell r="AB2064">
            <v>0</v>
          </cell>
          <cell r="AD2064" t="str">
            <v>TBVT1527051340947</v>
          </cell>
          <cell r="AE2064">
            <v>40947</v>
          </cell>
          <cell r="AF2064" t="str">
            <v>TBVT15270513</v>
          </cell>
          <cell r="AG2064">
            <v>0</v>
          </cell>
        </row>
        <row r="2065">
          <cell r="T2065" t="str">
            <v>TBVT1527051340946</v>
          </cell>
          <cell r="U2065">
            <v>40946</v>
          </cell>
          <cell r="V2065" t="str">
            <v>TBVT15270513</v>
          </cell>
          <cell r="W2065">
            <v>0.1487999999999986</v>
          </cell>
          <cell r="Y2065" t="str">
            <v>TBVT1527051340946</v>
          </cell>
          <cell r="Z2065">
            <v>40946</v>
          </cell>
          <cell r="AA2065" t="str">
            <v>TBVT15270513</v>
          </cell>
          <cell r="AB2065">
            <v>0</v>
          </cell>
          <cell r="AD2065" t="str">
            <v>TBVT1527051340946</v>
          </cell>
          <cell r="AE2065">
            <v>40946</v>
          </cell>
          <cell r="AF2065" t="str">
            <v>TBVT15270513</v>
          </cell>
          <cell r="AG2065">
            <v>0</v>
          </cell>
        </row>
        <row r="2066">
          <cell r="T2066" t="str">
            <v>TBVT1527051340945</v>
          </cell>
          <cell r="U2066">
            <v>40945</v>
          </cell>
          <cell r="V2066" t="str">
            <v>TBVT15270513</v>
          </cell>
          <cell r="W2066">
            <v>0.14909999999999859</v>
          </cell>
          <cell r="Y2066" t="str">
            <v>TBVT1527051340945</v>
          </cell>
          <cell r="Z2066">
            <v>40945</v>
          </cell>
          <cell r="AA2066" t="str">
            <v>TBVT15270513</v>
          </cell>
          <cell r="AB2066">
            <v>0</v>
          </cell>
          <cell r="AD2066" t="str">
            <v>TBVT1527051340945</v>
          </cell>
          <cell r="AE2066">
            <v>40945</v>
          </cell>
          <cell r="AF2066" t="str">
            <v>TBVT15270513</v>
          </cell>
          <cell r="AG2066">
            <v>0</v>
          </cell>
        </row>
        <row r="2067">
          <cell r="T2067" t="str">
            <v>TBVT1527051340944</v>
          </cell>
          <cell r="U2067">
            <v>40944</v>
          </cell>
          <cell r="V2067" t="str">
            <v>TBVT15270513</v>
          </cell>
          <cell r="W2067">
            <v>0.14939999999999859</v>
          </cell>
          <cell r="Y2067" t="str">
            <v>TBVT1527051340944</v>
          </cell>
          <cell r="Z2067">
            <v>40944</v>
          </cell>
          <cell r="AA2067" t="str">
            <v>TBVT15270513</v>
          </cell>
          <cell r="AB2067">
            <v>0</v>
          </cell>
          <cell r="AD2067" t="str">
            <v>TBVT1527051340944</v>
          </cell>
          <cell r="AE2067">
            <v>40944</v>
          </cell>
          <cell r="AF2067" t="str">
            <v>TBVT15270513</v>
          </cell>
          <cell r="AG2067">
            <v>0</v>
          </cell>
        </row>
        <row r="2068">
          <cell r="T2068" t="str">
            <v>TBVT1527051340943</v>
          </cell>
          <cell r="U2068">
            <v>40943</v>
          </cell>
          <cell r="V2068" t="str">
            <v>TBVT15270513</v>
          </cell>
          <cell r="W2068">
            <v>0.14969999999999858</v>
          </cell>
          <cell r="Y2068" t="str">
            <v>TBVT1527051340943</v>
          </cell>
          <cell r="Z2068">
            <v>40943</v>
          </cell>
          <cell r="AA2068" t="str">
            <v>TBVT15270513</v>
          </cell>
          <cell r="AB2068">
            <v>0</v>
          </cell>
          <cell r="AD2068" t="str">
            <v>TBVT1527051340943</v>
          </cell>
          <cell r="AE2068">
            <v>40943</v>
          </cell>
          <cell r="AF2068" t="str">
            <v>TBVT15270513</v>
          </cell>
          <cell r="AG2068">
            <v>0</v>
          </cell>
        </row>
        <row r="2069">
          <cell r="T2069" t="str">
            <v>TBVT1527051340942</v>
          </cell>
          <cell r="U2069">
            <v>40942</v>
          </cell>
          <cell r="V2069" t="str">
            <v>TBVT15270513</v>
          </cell>
          <cell r="W2069">
            <v>0.14999999999999858</v>
          </cell>
          <cell r="Y2069" t="str">
            <v>TBVT1527051340942</v>
          </cell>
          <cell r="Z2069">
            <v>40942</v>
          </cell>
          <cell r="AA2069" t="str">
            <v>TBVT15270513</v>
          </cell>
          <cell r="AB2069">
            <v>0</v>
          </cell>
          <cell r="AD2069" t="str">
            <v>TBVT1527051340942</v>
          </cell>
          <cell r="AE2069">
            <v>40942</v>
          </cell>
          <cell r="AF2069" t="str">
            <v>TBVT15270513</v>
          </cell>
          <cell r="AG2069">
            <v>0</v>
          </cell>
        </row>
        <row r="2070">
          <cell r="T2070" t="str">
            <v>TBVT1527051340941</v>
          </cell>
          <cell r="U2070">
            <v>40941</v>
          </cell>
          <cell r="V2070" t="str">
            <v>TBVT15270513</v>
          </cell>
          <cell r="W2070">
            <v>0.15029999999999857</v>
          </cell>
          <cell r="Y2070" t="str">
            <v>TBVT1527051340941</v>
          </cell>
          <cell r="Z2070">
            <v>40941</v>
          </cell>
          <cell r="AA2070" t="str">
            <v>TBVT15270513</v>
          </cell>
          <cell r="AB2070">
            <v>0</v>
          </cell>
          <cell r="AD2070" t="str">
            <v>TBVT1527051340941</v>
          </cell>
          <cell r="AE2070">
            <v>40941</v>
          </cell>
          <cell r="AF2070" t="str">
            <v>TBVT15270513</v>
          </cell>
          <cell r="AG2070">
            <v>0</v>
          </cell>
        </row>
        <row r="2071">
          <cell r="T2071" t="str">
            <v>TBVT1527051340940</v>
          </cell>
          <cell r="U2071">
            <v>40940</v>
          </cell>
          <cell r="V2071" t="str">
            <v>TBVT15270513</v>
          </cell>
          <cell r="W2071">
            <v>0.15059999999999857</v>
          </cell>
          <cell r="Y2071" t="str">
            <v>TBVT1527051340940</v>
          </cell>
          <cell r="Z2071">
            <v>40940</v>
          </cell>
          <cell r="AA2071" t="str">
            <v>TBVT15270513</v>
          </cell>
          <cell r="AB2071">
            <v>0</v>
          </cell>
          <cell r="AD2071" t="str">
            <v>TBVT1527051340940</v>
          </cell>
          <cell r="AE2071">
            <v>40940</v>
          </cell>
          <cell r="AF2071" t="str">
            <v>TBVT15270513</v>
          </cell>
          <cell r="AG2071">
            <v>0</v>
          </cell>
        </row>
        <row r="2072">
          <cell r="T2072" t="str">
            <v>TBVT1527051340939</v>
          </cell>
          <cell r="U2072">
            <v>40939</v>
          </cell>
          <cell r="V2072" t="str">
            <v>TBVT15270513</v>
          </cell>
          <cell r="W2072">
            <v>0.15089999999999856</v>
          </cell>
          <cell r="Y2072" t="str">
            <v>TBVT1527051340939</v>
          </cell>
          <cell r="Z2072">
            <v>40939</v>
          </cell>
          <cell r="AA2072" t="str">
            <v>TBVT15270513</v>
          </cell>
          <cell r="AB2072">
            <v>0</v>
          </cell>
          <cell r="AD2072" t="str">
            <v>TBVT1527051340939</v>
          </cell>
          <cell r="AE2072">
            <v>40939</v>
          </cell>
          <cell r="AF2072" t="str">
            <v>TBVT15270513</v>
          </cell>
          <cell r="AG2072">
            <v>0</v>
          </cell>
        </row>
        <row r="2073">
          <cell r="T2073" t="str">
            <v>TBVT1527051340938</v>
          </cell>
          <cell r="U2073">
            <v>40938</v>
          </cell>
          <cell r="V2073" t="str">
            <v>TBVT15270513</v>
          </cell>
          <cell r="W2073">
            <v>0.15119999999999856</v>
          </cell>
          <cell r="Y2073" t="str">
            <v>TBVT1527051340938</v>
          </cell>
          <cell r="Z2073">
            <v>40938</v>
          </cell>
          <cell r="AA2073" t="str">
            <v>TBVT15270513</v>
          </cell>
          <cell r="AB2073">
            <v>0</v>
          </cell>
          <cell r="AD2073" t="str">
            <v>TBVT1527051340938</v>
          </cell>
          <cell r="AE2073">
            <v>40938</v>
          </cell>
          <cell r="AF2073" t="str">
            <v>TBVT15270513</v>
          </cell>
          <cell r="AG2073">
            <v>0</v>
          </cell>
        </row>
        <row r="2074">
          <cell r="T2074" t="str">
            <v>TBVT1527051340937</v>
          </cell>
          <cell r="U2074">
            <v>40937</v>
          </cell>
          <cell r="V2074" t="str">
            <v>TBVT15270513</v>
          </cell>
          <cell r="W2074">
            <v>0.15149999999999855</v>
          </cell>
          <cell r="Y2074" t="str">
            <v>TBVT1527051340937</v>
          </cell>
          <cell r="Z2074">
            <v>40937</v>
          </cell>
          <cell r="AA2074" t="str">
            <v>TBVT15270513</v>
          </cell>
          <cell r="AB2074">
            <v>0</v>
          </cell>
          <cell r="AD2074" t="str">
            <v>TBVT1527051340937</v>
          </cell>
          <cell r="AE2074">
            <v>40937</v>
          </cell>
          <cell r="AF2074" t="str">
            <v>TBVT15270513</v>
          </cell>
          <cell r="AG2074">
            <v>0</v>
          </cell>
        </row>
        <row r="2075">
          <cell r="T2075" t="str">
            <v>TBVT1527051340936</v>
          </cell>
          <cell r="U2075">
            <v>40936</v>
          </cell>
          <cell r="V2075" t="str">
            <v>TBVT15270513</v>
          </cell>
          <cell r="W2075">
            <v>0.15179999999999855</v>
          </cell>
          <cell r="Y2075" t="str">
            <v>TBVT1527051340936</v>
          </cell>
          <cell r="Z2075">
            <v>40936</v>
          </cell>
          <cell r="AA2075" t="str">
            <v>TBVT15270513</v>
          </cell>
          <cell r="AB2075">
            <v>0</v>
          </cell>
          <cell r="AD2075" t="str">
            <v>TBVT1527051340936</v>
          </cell>
          <cell r="AE2075">
            <v>40936</v>
          </cell>
          <cell r="AF2075" t="str">
            <v>TBVT15270513</v>
          </cell>
          <cell r="AG2075">
            <v>0</v>
          </cell>
        </row>
        <row r="2076">
          <cell r="T2076" t="str">
            <v>TBVT1527051340935</v>
          </cell>
          <cell r="U2076">
            <v>40935</v>
          </cell>
          <cell r="V2076" t="str">
            <v>TBVT15270513</v>
          </cell>
          <cell r="W2076">
            <v>0.15209999999999854</v>
          </cell>
          <cell r="Y2076" t="str">
            <v>TBVT1527051340935</v>
          </cell>
          <cell r="Z2076">
            <v>40935</v>
          </cell>
          <cell r="AA2076" t="str">
            <v>TBVT15270513</v>
          </cell>
          <cell r="AB2076">
            <v>0</v>
          </cell>
          <cell r="AD2076" t="str">
            <v>TBVT1527051340935</v>
          </cell>
          <cell r="AE2076">
            <v>40935</v>
          </cell>
          <cell r="AF2076" t="str">
            <v>TBVT15270513</v>
          </cell>
          <cell r="AG2076">
            <v>0</v>
          </cell>
        </row>
        <row r="2077">
          <cell r="T2077" t="str">
            <v>TBVT1527051340934</v>
          </cell>
          <cell r="U2077">
            <v>40934</v>
          </cell>
          <cell r="V2077" t="str">
            <v>TBVT15270513</v>
          </cell>
          <cell r="W2077">
            <v>0.15239999999999854</v>
          </cell>
          <cell r="Y2077" t="str">
            <v>TBVT1527051340934</v>
          </cell>
          <cell r="Z2077">
            <v>40934</v>
          </cell>
          <cell r="AA2077" t="str">
            <v>TBVT15270513</v>
          </cell>
          <cell r="AB2077">
            <v>0</v>
          </cell>
          <cell r="AD2077" t="str">
            <v>TBVT1527051340934</v>
          </cell>
          <cell r="AE2077">
            <v>40934</v>
          </cell>
          <cell r="AF2077" t="str">
            <v>TBVT15270513</v>
          </cell>
          <cell r="AG2077">
            <v>0</v>
          </cell>
        </row>
        <row r="2078">
          <cell r="T2078" t="str">
            <v>TBVT1527051340933</v>
          </cell>
          <cell r="U2078">
            <v>40933</v>
          </cell>
          <cell r="V2078" t="str">
            <v>TBVT15270513</v>
          </cell>
          <cell r="W2078">
            <v>0.15269999999999853</v>
          </cell>
          <cell r="Y2078" t="str">
            <v>TBVT1527051340933</v>
          </cell>
          <cell r="Z2078">
            <v>40933</v>
          </cell>
          <cell r="AA2078" t="str">
            <v>TBVT15270513</v>
          </cell>
          <cell r="AB2078">
            <v>0</v>
          </cell>
          <cell r="AD2078" t="str">
            <v>TBVT1527051340933</v>
          </cell>
          <cell r="AE2078">
            <v>40933</v>
          </cell>
          <cell r="AF2078" t="str">
            <v>TBVT15270513</v>
          </cell>
          <cell r="AG2078">
            <v>0</v>
          </cell>
        </row>
        <row r="2079">
          <cell r="T2079" t="str">
            <v>TBVT1527051340932</v>
          </cell>
          <cell r="U2079">
            <v>40932</v>
          </cell>
          <cell r="V2079" t="str">
            <v>TBVT15270513</v>
          </cell>
          <cell r="W2079">
            <v>0.15299999999999853</v>
          </cell>
          <cell r="Y2079" t="str">
            <v>TBVT1527051340932</v>
          </cell>
          <cell r="Z2079">
            <v>40932</v>
          </cell>
          <cell r="AA2079" t="str">
            <v>TBVT15270513</v>
          </cell>
          <cell r="AB2079">
            <v>0</v>
          </cell>
          <cell r="AD2079" t="str">
            <v>TBVT1527051340932</v>
          </cell>
          <cell r="AE2079">
            <v>40932</v>
          </cell>
          <cell r="AF2079" t="str">
            <v>TBVT15270513</v>
          </cell>
          <cell r="AG2079">
            <v>0</v>
          </cell>
        </row>
        <row r="2080">
          <cell r="T2080" t="str">
            <v>TBVT1527051340931</v>
          </cell>
          <cell r="U2080">
            <v>40931</v>
          </cell>
          <cell r="V2080" t="str">
            <v>TBVT15270513</v>
          </cell>
          <cell r="W2080">
            <v>0.15329999999999852</v>
          </cell>
          <cell r="Y2080" t="str">
            <v>TBVT1527051340931</v>
          </cell>
          <cell r="Z2080">
            <v>40931</v>
          </cell>
          <cell r="AA2080" t="str">
            <v>TBVT15270513</v>
          </cell>
          <cell r="AB2080">
            <v>0</v>
          </cell>
          <cell r="AD2080" t="str">
            <v>TBVT1527051340931</v>
          </cell>
          <cell r="AE2080">
            <v>40931</v>
          </cell>
          <cell r="AF2080" t="str">
            <v>TBVT15270513</v>
          </cell>
          <cell r="AG2080">
            <v>0</v>
          </cell>
        </row>
        <row r="2081">
          <cell r="T2081" t="str">
            <v>TBVT1527051340930</v>
          </cell>
          <cell r="U2081">
            <v>40930</v>
          </cell>
          <cell r="V2081" t="str">
            <v>TBVT15270513</v>
          </cell>
          <cell r="W2081">
            <v>0.15359999999999852</v>
          </cell>
          <cell r="Y2081" t="str">
            <v>TBVT1527051340930</v>
          </cell>
          <cell r="Z2081">
            <v>40930</v>
          </cell>
          <cell r="AA2081" t="str">
            <v>TBVT15270513</v>
          </cell>
          <cell r="AB2081">
            <v>0</v>
          </cell>
          <cell r="AD2081" t="str">
            <v>TBVT1527051340930</v>
          </cell>
          <cell r="AE2081">
            <v>40930</v>
          </cell>
          <cell r="AF2081" t="str">
            <v>TBVT15270513</v>
          </cell>
          <cell r="AG2081">
            <v>0</v>
          </cell>
        </row>
        <row r="2082">
          <cell r="T2082" t="str">
            <v>TBVT1527051340929</v>
          </cell>
          <cell r="U2082">
            <v>40929</v>
          </cell>
          <cell r="V2082" t="str">
            <v>TBVT15270513</v>
          </cell>
          <cell r="W2082">
            <v>0.15389999999999851</v>
          </cell>
          <cell r="Y2082" t="str">
            <v>TBVT1527051340929</v>
          </cell>
          <cell r="Z2082">
            <v>40929</v>
          </cell>
          <cell r="AA2082" t="str">
            <v>TBVT15270513</v>
          </cell>
          <cell r="AB2082">
            <v>0</v>
          </cell>
          <cell r="AD2082" t="str">
            <v>TBVT1527051340929</v>
          </cell>
          <cell r="AE2082">
            <v>40929</v>
          </cell>
          <cell r="AF2082" t="str">
            <v>TBVT15270513</v>
          </cell>
          <cell r="AG2082">
            <v>0</v>
          </cell>
        </row>
        <row r="2083">
          <cell r="T2083" t="str">
            <v>TBVT1527051340928</v>
          </cell>
          <cell r="U2083">
            <v>40928</v>
          </cell>
          <cell r="V2083" t="str">
            <v>TBVT15270513</v>
          </cell>
          <cell r="W2083">
            <v>0.1541999999999985</v>
          </cell>
          <cell r="Y2083" t="str">
            <v>TBVT1527051340928</v>
          </cell>
          <cell r="Z2083">
            <v>40928</v>
          </cell>
          <cell r="AA2083" t="str">
            <v>TBVT15270513</v>
          </cell>
          <cell r="AB2083">
            <v>0</v>
          </cell>
          <cell r="AD2083" t="str">
            <v>TBVT1527051340928</v>
          </cell>
          <cell r="AE2083">
            <v>40928</v>
          </cell>
          <cell r="AF2083" t="str">
            <v>TBVT15270513</v>
          </cell>
          <cell r="AG2083">
            <v>0</v>
          </cell>
        </row>
        <row r="2084">
          <cell r="T2084" t="str">
            <v>TBVT1527051340927</v>
          </cell>
          <cell r="U2084">
            <v>40927</v>
          </cell>
          <cell r="V2084" t="str">
            <v>TBVT15270513</v>
          </cell>
          <cell r="W2084">
            <v>0.1544999999999985</v>
          </cell>
          <cell r="Y2084" t="str">
            <v>TBVT1527051340927</v>
          </cell>
          <cell r="Z2084">
            <v>40927</v>
          </cell>
          <cell r="AA2084" t="str">
            <v>TBVT15270513</v>
          </cell>
          <cell r="AB2084">
            <v>0</v>
          </cell>
          <cell r="AD2084" t="str">
            <v>TBVT1527051340927</v>
          </cell>
          <cell r="AE2084">
            <v>40927</v>
          </cell>
          <cell r="AF2084" t="str">
            <v>TBVT15270513</v>
          </cell>
          <cell r="AG2084">
            <v>0</v>
          </cell>
        </row>
        <row r="2085">
          <cell r="T2085" t="str">
            <v>TBVT1527051340926</v>
          </cell>
          <cell r="U2085">
            <v>40926</v>
          </cell>
          <cell r="V2085" t="str">
            <v>TBVT15270513</v>
          </cell>
          <cell r="W2085">
            <v>0.15479999999999849</v>
          </cell>
          <cell r="Y2085" t="str">
            <v>TBVT1527051340926</v>
          </cell>
          <cell r="Z2085">
            <v>40926</v>
          </cell>
          <cell r="AA2085" t="str">
            <v>TBVT15270513</v>
          </cell>
          <cell r="AB2085">
            <v>0</v>
          </cell>
          <cell r="AD2085" t="str">
            <v>TBVT1527051340926</v>
          </cell>
          <cell r="AE2085">
            <v>40926</v>
          </cell>
          <cell r="AF2085" t="str">
            <v>TBVT15270513</v>
          </cell>
          <cell r="AG2085">
            <v>0</v>
          </cell>
        </row>
        <row r="2086">
          <cell r="T2086" t="str">
            <v>TBVT1527051340925</v>
          </cell>
          <cell r="U2086">
            <v>40925</v>
          </cell>
          <cell r="V2086" t="str">
            <v>TBVT15270513</v>
          </cell>
          <cell r="W2086">
            <v>0.15509999999999849</v>
          </cell>
          <cell r="Y2086" t="str">
            <v>TBVT1527051340925</v>
          </cell>
          <cell r="Z2086">
            <v>40925</v>
          </cell>
          <cell r="AA2086" t="str">
            <v>TBVT15270513</v>
          </cell>
          <cell r="AB2086">
            <v>0</v>
          </cell>
          <cell r="AD2086" t="str">
            <v>TBVT1527051340925</v>
          </cell>
          <cell r="AE2086">
            <v>40925</v>
          </cell>
          <cell r="AF2086" t="str">
            <v>TBVT15270513</v>
          </cell>
          <cell r="AG2086">
            <v>0</v>
          </cell>
        </row>
        <row r="2087">
          <cell r="T2087" t="str">
            <v>TBVT1527051340924</v>
          </cell>
          <cell r="U2087">
            <v>40924</v>
          </cell>
          <cell r="V2087" t="str">
            <v>TBVT15270513</v>
          </cell>
          <cell r="W2087">
            <v>0.15539999999999848</v>
          </cell>
          <cell r="Y2087" t="str">
            <v>TBVT1527051340924</v>
          </cell>
          <cell r="Z2087">
            <v>40924</v>
          </cell>
          <cell r="AA2087" t="str">
            <v>TBVT15270513</v>
          </cell>
          <cell r="AB2087">
            <v>0</v>
          </cell>
          <cell r="AD2087" t="str">
            <v>TBVT1527051340924</v>
          </cell>
          <cell r="AE2087">
            <v>40924</v>
          </cell>
          <cell r="AF2087" t="str">
            <v>TBVT15270513</v>
          </cell>
          <cell r="AG2087">
            <v>0</v>
          </cell>
        </row>
        <row r="2088">
          <cell r="T2088" t="str">
            <v>TBVT1527051340923</v>
          </cell>
          <cell r="U2088">
            <v>40923</v>
          </cell>
          <cell r="V2088" t="str">
            <v>TBVT15270513</v>
          </cell>
          <cell r="W2088">
            <v>0.15569999999999848</v>
          </cell>
          <cell r="Y2088" t="str">
            <v>TBVT1527051340923</v>
          </cell>
          <cell r="Z2088">
            <v>40923</v>
          </cell>
          <cell r="AA2088" t="str">
            <v>TBVT15270513</v>
          </cell>
          <cell r="AB2088">
            <v>0</v>
          </cell>
          <cell r="AD2088" t="str">
            <v>TBVT1527051340923</v>
          </cell>
          <cell r="AE2088">
            <v>40923</v>
          </cell>
          <cell r="AF2088" t="str">
            <v>TBVT15270513</v>
          </cell>
          <cell r="AG2088">
            <v>0</v>
          </cell>
        </row>
        <row r="2089">
          <cell r="T2089" t="str">
            <v>TBVT1527051340922</v>
          </cell>
          <cell r="U2089">
            <v>40922</v>
          </cell>
          <cell r="V2089" t="str">
            <v>TBVT15270513</v>
          </cell>
          <cell r="W2089">
            <v>0.15599999999999847</v>
          </cell>
          <cell r="Y2089" t="str">
            <v>TBVT1527051340922</v>
          </cell>
          <cell r="Z2089">
            <v>40922</v>
          </cell>
          <cell r="AA2089" t="str">
            <v>TBVT15270513</v>
          </cell>
          <cell r="AB2089">
            <v>0</v>
          </cell>
          <cell r="AD2089" t="str">
            <v>TBVT1527051340922</v>
          </cell>
          <cell r="AE2089">
            <v>40922</v>
          </cell>
          <cell r="AF2089" t="str">
            <v>TBVT15270513</v>
          </cell>
          <cell r="AG2089">
            <v>0</v>
          </cell>
        </row>
        <row r="2090">
          <cell r="T2090" t="str">
            <v>TBVT1527051340921</v>
          </cell>
          <cell r="U2090">
            <v>40921</v>
          </cell>
          <cell r="V2090" t="str">
            <v>TBVT15270513</v>
          </cell>
          <cell r="W2090">
            <v>0.15629999999999847</v>
          </cell>
          <cell r="Y2090" t="str">
            <v>TBVT1527051340921</v>
          </cell>
          <cell r="Z2090">
            <v>40921</v>
          </cell>
          <cell r="AA2090" t="str">
            <v>TBVT15270513</v>
          </cell>
          <cell r="AB2090">
            <v>0</v>
          </cell>
          <cell r="AD2090" t="str">
            <v>TBVT1527051340921</v>
          </cell>
          <cell r="AE2090">
            <v>40921</v>
          </cell>
          <cell r="AF2090" t="str">
            <v>TBVT15270513</v>
          </cell>
          <cell r="AG2090">
            <v>0</v>
          </cell>
        </row>
        <row r="2091">
          <cell r="T2091" t="str">
            <v>TBVT1527051340920</v>
          </cell>
          <cell r="U2091">
            <v>40920</v>
          </cell>
          <cell r="V2091" t="str">
            <v>TBVT15270513</v>
          </cell>
          <cell r="W2091">
            <v>0.15659999999999846</v>
          </cell>
          <cell r="Y2091" t="str">
            <v>TBVT1527051340920</v>
          </cell>
          <cell r="Z2091">
            <v>40920</v>
          </cell>
          <cell r="AA2091" t="str">
            <v>TBVT15270513</v>
          </cell>
          <cell r="AB2091">
            <v>0</v>
          </cell>
          <cell r="AD2091" t="str">
            <v>TBVT1527051340920</v>
          </cell>
          <cell r="AE2091">
            <v>40920</v>
          </cell>
          <cell r="AF2091" t="str">
            <v>TBVT15270513</v>
          </cell>
          <cell r="AG2091">
            <v>0</v>
          </cell>
        </row>
        <row r="2092">
          <cell r="T2092" t="str">
            <v>TBVT1527051340919</v>
          </cell>
          <cell r="U2092">
            <v>40919</v>
          </cell>
          <cell r="V2092" t="str">
            <v>TBVT15270513</v>
          </cell>
          <cell r="W2092">
            <v>0.15689999999999846</v>
          </cell>
          <cell r="Y2092" t="str">
            <v>TBVT1527051340919</v>
          </cell>
          <cell r="Z2092">
            <v>40919</v>
          </cell>
          <cell r="AA2092" t="str">
            <v>TBVT15270513</v>
          </cell>
          <cell r="AB2092">
            <v>0</v>
          </cell>
          <cell r="AD2092" t="str">
            <v>TBVT1527051340919</v>
          </cell>
          <cell r="AE2092">
            <v>40919</v>
          </cell>
          <cell r="AF2092" t="str">
            <v>TBVT15270513</v>
          </cell>
          <cell r="AG2092">
            <v>0</v>
          </cell>
        </row>
        <row r="2093">
          <cell r="T2093" t="str">
            <v>TBVT1527051340918</v>
          </cell>
          <cell r="U2093">
            <v>40918</v>
          </cell>
          <cell r="V2093" t="str">
            <v>TBVT15270513</v>
          </cell>
          <cell r="W2093">
            <v>0.15719999999999845</v>
          </cell>
          <cell r="Y2093" t="str">
            <v>TBVT1527051340918</v>
          </cell>
          <cell r="Z2093">
            <v>40918</v>
          </cell>
          <cell r="AA2093" t="str">
            <v>TBVT15270513</v>
          </cell>
          <cell r="AB2093">
            <v>0</v>
          </cell>
          <cell r="AD2093" t="str">
            <v>TBVT1527051340918</v>
          </cell>
          <cell r="AE2093">
            <v>40918</v>
          </cell>
          <cell r="AF2093" t="str">
            <v>TBVT15270513</v>
          </cell>
          <cell r="AG2093">
            <v>0</v>
          </cell>
        </row>
        <row r="2094">
          <cell r="T2094" t="str">
            <v>TBVT1527051340917</v>
          </cell>
          <cell r="U2094">
            <v>40917</v>
          </cell>
          <cell r="V2094" t="str">
            <v>TBVT15270513</v>
          </cell>
          <cell r="W2094">
            <v>0.15749999999999845</v>
          </cell>
          <cell r="Y2094" t="str">
            <v>TBVT1527051340917</v>
          </cell>
          <cell r="Z2094">
            <v>40917</v>
          </cell>
          <cell r="AA2094" t="str">
            <v>TBVT15270513</v>
          </cell>
          <cell r="AB2094">
            <v>0</v>
          </cell>
          <cell r="AD2094" t="str">
            <v>TBVT1527051340917</v>
          </cell>
          <cell r="AE2094">
            <v>40917</v>
          </cell>
          <cell r="AF2094" t="str">
            <v>TBVT15270513</v>
          </cell>
          <cell r="AG2094">
            <v>0</v>
          </cell>
        </row>
        <row r="2095">
          <cell r="T2095" t="str">
            <v>TBVT1527051340916</v>
          </cell>
          <cell r="U2095">
            <v>40916</v>
          </cell>
          <cell r="V2095" t="str">
            <v>TBVT15270513</v>
          </cell>
          <cell r="W2095">
            <v>0.15779999999999844</v>
          </cell>
          <cell r="Y2095" t="str">
            <v>TBVT1527051340916</v>
          </cell>
          <cell r="Z2095">
            <v>40916</v>
          </cell>
          <cell r="AA2095" t="str">
            <v>TBVT15270513</v>
          </cell>
          <cell r="AB2095">
            <v>0</v>
          </cell>
          <cell r="AD2095" t="str">
            <v>TBVT1527051340916</v>
          </cell>
          <cell r="AE2095">
            <v>40916</v>
          </cell>
          <cell r="AF2095" t="str">
            <v>TBVT15270513</v>
          </cell>
          <cell r="AG2095">
            <v>0</v>
          </cell>
        </row>
        <row r="2096">
          <cell r="T2096" t="str">
            <v>TBVT1527051340915</v>
          </cell>
          <cell r="U2096">
            <v>40915</v>
          </cell>
          <cell r="V2096" t="str">
            <v>TBVT15270513</v>
          </cell>
          <cell r="W2096">
            <v>0.15809999999999844</v>
          </cell>
          <cell r="Y2096" t="str">
            <v>TBVT1527051340915</v>
          </cell>
          <cell r="Z2096">
            <v>40915</v>
          </cell>
          <cell r="AA2096" t="str">
            <v>TBVT15270513</v>
          </cell>
          <cell r="AB2096">
            <v>0</v>
          </cell>
          <cell r="AD2096" t="str">
            <v>TBVT1527051340915</v>
          </cell>
          <cell r="AE2096">
            <v>40915</v>
          </cell>
          <cell r="AF2096" t="str">
            <v>TBVT15270513</v>
          </cell>
          <cell r="AG2096">
            <v>0</v>
          </cell>
        </row>
        <row r="2097">
          <cell r="T2097" t="str">
            <v>TBVT1527051340914</v>
          </cell>
          <cell r="U2097">
            <v>40914</v>
          </cell>
          <cell r="V2097" t="str">
            <v>TBVT15270513</v>
          </cell>
          <cell r="W2097">
            <v>0.15839999999999843</v>
          </cell>
          <cell r="Y2097" t="str">
            <v>TBVT1527051340914</v>
          </cell>
          <cell r="Z2097">
            <v>40914</v>
          </cell>
          <cell r="AA2097" t="str">
            <v>TBVT15270513</v>
          </cell>
          <cell r="AB2097">
            <v>0</v>
          </cell>
          <cell r="AD2097" t="str">
            <v>TBVT1527051340914</v>
          </cell>
          <cell r="AE2097">
            <v>40914</v>
          </cell>
          <cell r="AF2097" t="str">
            <v>TBVT15270513</v>
          </cell>
          <cell r="AG2097">
            <v>0</v>
          </cell>
        </row>
        <row r="2098">
          <cell r="T2098" t="str">
            <v>TBVT1527051340913</v>
          </cell>
          <cell r="U2098">
            <v>40913</v>
          </cell>
          <cell r="V2098" t="str">
            <v>TBVT15270513</v>
          </cell>
          <cell r="W2098">
            <v>0.15869999999999843</v>
          </cell>
          <cell r="Y2098" t="str">
            <v>TBVT1527051340913</v>
          </cell>
          <cell r="Z2098">
            <v>40913</v>
          </cell>
          <cell r="AA2098" t="str">
            <v>TBVT15270513</v>
          </cell>
          <cell r="AB2098">
            <v>0</v>
          </cell>
          <cell r="AD2098" t="str">
            <v>TBVT1527051340913</v>
          </cell>
          <cell r="AE2098">
            <v>40913</v>
          </cell>
          <cell r="AF2098" t="str">
            <v>TBVT15270513</v>
          </cell>
          <cell r="AG2098">
            <v>0</v>
          </cell>
        </row>
        <row r="2099">
          <cell r="T2099" t="str">
            <v>TBVT1527051340912</v>
          </cell>
          <cell r="U2099">
            <v>40912</v>
          </cell>
          <cell r="V2099" t="str">
            <v>TBVT15270513</v>
          </cell>
          <cell r="W2099">
            <v>0.15899999999999842</v>
          </cell>
          <cell r="Y2099" t="str">
            <v>TBVT1527051340912</v>
          </cell>
          <cell r="Z2099">
            <v>40912</v>
          </cell>
          <cell r="AA2099" t="str">
            <v>TBVT15270513</v>
          </cell>
          <cell r="AB2099">
            <v>0</v>
          </cell>
          <cell r="AD2099" t="str">
            <v>TBVT1527051340912</v>
          </cell>
          <cell r="AE2099">
            <v>40912</v>
          </cell>
          <cell r="AF2099" t="str">
            <v>TBVT15270513</v>
          </cell>
          <cell r="AG2099">
            <v>0</v>
          </cell>
        </row>
        <row r="2100">
          <cell r="T2100" t="str">
            <v>TBVT1527051340911</v>
          </cell>
          <cell r="U2100">
            <v>40911</v>
          </cell>
          <cell r="V2100" t="str">
            <v>TBVT15270513</v>
          </cell>
          <cell r="W2100">
            <v>0.15929999999999842</v>
          </cell>
          <cell r="Y2100" t="str">
            <v>TBVT1527051340911</v>
          </cell>
          <cell r="Z2100">
            <v>40911</v>
          </cell>
          <cell r="AA2100" t="str">
            <v>TBVT15270513</v>
          </cell>
          <cell r="AB2100">
            <v>0</v>
          </cell>
          <cell r="AD2100" t="str">
            <v>TBVT1527051340911</v>
          </cell>
          <cell r="AE2100">
            <v>40911</v>
          </cell>
          <cell r="AF2100" t="str">
            <v>TBVT15270513</v>
          </cell>
          <cell r="AG2100">
            <v>0</v>
          </cell>
        </row>
        <row r="2101">
          <cell r="T2101" t="str">
            <v>TBVT1527051340910</v>
          </cell>
          <cell r="U2101">
            <v>40910</v>
          </cell>
          <cell r="V2101" t="str">
            <v>TBVT15270513</v>
          </cell>
          <cell r="W2101">
            <v>0.15959999999999841</v>
          </cell>
          <cell r="Y2101" t="str">
            <v>TBVT1527051340910</v>
          </cell>
          <cell r="Z2101">
            <v>40910</v>
          </cell>
          <cell r="AA2101" t="str">
            <v>TBVT15270513</v>
          </cell>
          <cell r="AB2101">
            <v>0</v>
          </cell>
          <cell r="AD2101" t="str">
            <v>TBVT1527051340910</v>
          </cell>
          <cell r="AE2101">
            <v>40910</v>
          </cell>
          <cell r="AF2101" t="str">
            <v>TBVT15270513</v>
          </cell>
          <cell r="AG2101">
            <v>0</v>
          </cell>
        </row>
        <row r="2102">
          <cell r="T2102" t="str">
            <v>TBVT1527051340909</v>
          </cell>
          <cell r="U2102">
            <v>40909</v>
          </cell>
          <cell r="V2102" t="str">
            <v>TBVT15270513</v>
          </cell>
          <cell r="W2102">
            <v>0.1598999999999984</v>
          </cell>
          <cell r="Y2102" t="str">
            <v>TBVT1527051340909</v>
          </cell>
          <cell r="Z2102">
            <v>40909</v>
          </cell>
          <cell r="AA2102" t="str">
            <v>TBVT15270513</v>
          </cell>
          <cell r="AB2102">
            <v>0</v>
          </cell>
          <cell r="AD2102" t="str">
            <v>TBVT1527051340909</v>
          </cell>
          <cell r="AE2102">
            <v>40909</v>
          </cell>
          <cell r="AF2102" t="str">
            <v>TBVT15270513</v>
          </cell>
          <cell r="AG2102">
            <v>0</v>
          </cell>
        </row>
        <row r="2103">
          <cell r="T2103" t="str">
            <v>TBVT1527051340908</v>
          </cell>
          <cell r="U2103">
            <v>40908</v>
          </cell>
          <cell r="V2103" t="str">
            <v>TBVT15270513</v>
          </cell>
          <cell r="W2103">
            <v>0.1601999999999984</v>
          </cell>
          <cell r="Y2103" t="str">
            <v>TBVT1527051340908</v>
          </cell>
          <cell r="Z2103">
            <v>40908</v>
          </cell>
          <cell r="AA2103" t="str">
            <v>TBVT15270513</v>
          </cell>
          <cell r="AB2103">
            <v>0</v>
          </cell>
          <cell r="AD2103" t="str">
            <v>TBVT1527051340908</v>
          </cell>
          <cell r="AE2103">
            <v>40908</v>
          </cell>
          <cell r="AF2103" t="str">
            <v>TBVT15270513</v>
          </cell>
          <cell r="AG2103">
            <v>0</v>
          </cell>
        </row>
        <row r="2104">
          <cell r="T2104" t="str">
            <v>TBVT1527051340907</v>
          </cell>
          <cell r="U2104">
            <v>40907</v>
          </cell>
          <cell r="V2104" t="str">
            <v>TBVT15270513</v>
          </cell>
          <cell r="W2104">
            <v>0.16049999999999839</v>
          </cell>
          <cell r="Y2104" t="str">
            <v>TBVT1527051340907</v>
          </cell>
          <cell r="Z2104">
            <v>40907</v>
          </cell>
          <cell r="AA2104" t="str">
            <v>TBVT15270513</v>
          </cell>
          <cell r="AB2104">
            <v>0</v>
          </cell>
          <cell r="AD2104" t="str">
            <v>TBVT1527051340907</v>
          </cell>
          <cell r="AE2104">
            <v>40907</v>
          </cell>
          <cell r="AF2104" t="str">
            <v>TBVT15270513</v>
          </cell>
          <cell r="AG2104">
            <v>0</v>
          </cell>
        </row>
        <row r="2105">
          <cell r="T2105" t="str">
            <v>TBVT1527051340906</v>
          </cell>
          <cell r="U2105">
            <v>40906</v>
          </cell>
          <cell r="V2105" t="str">
            <v>TBVT15270513</v>
          </cell>
          <cell r="W2105">
            <v>0.16079999999999839</v>
          </cell>
          <cell r="Y2105" t="str">
            <v>TBVT1527051340906</v>
          </cell>
          <cell r="Z2105">
            <v>40906</v>
          </cell>
          <cell r="AA2105" t="str">
            <v>TBVT15270513</v>
          </cell>
          <cell r="AB2105">
            <v>0</v>
          </cell>
          <cell r="AD2105" t="str">
            <v>TBVT1527051340906</v>
          </cell>
          <cell r="AE2105">
            <v>40906</v>
          </cell>
          <cell r="AF2105" t="str">
            <v>TBVT15270513</v>
          </cell>
          <cell r="AG2105">
            <v>0</v>
          </cell>
        </row>
        <row r="2106">
          <cell r="T2106" t="str">
            <v>TBVT1527051340905</v>
          </cell>
          <cell r="U2106">
            <v>40905</v>
          </cell>
          <cell r="V2106" t="str">
            <v>TBVT15270513</v>
          </cell>
          <cell r="W2106">
            <v>0.16109999999999838</v>
          </cell>
          <cell r="Y2106" t="str">
            <v>TBVT1527051340905</v>
          </cell>
          <cell r="Z2106">
            <v>40905</v>
          </cell>
          <cell r="AA2106" t="str">
            <v>TBVT15270513</v>
          </cell>
          <cell r="AB2106">
            <v>0</v>
          </cell>
          <cell r="AD2106" t="str">
            <v>TBVT1527051340905</v>
          </cell>
          <cell r="AE2106">
            <v>40905</v>
          </cell>
          <cell r="AF2106" t="str">
            <v>TBVT15270513</v>
          </cell>
          <cell r="AG2106">
            <v>0</v>
          </cell>
        </row>
        <row r="2107">
          <cell r="T2107" t="str">
            <v>TBVT1527051340904</v>
          </cell>
          <cell r="U2107">
            <v>40904</v>
          </cell>
          <cell r="V2107" t="str">
            <v>TBVT15270513</v>
          </cell>
          <cell r="W2107">
            <v>0.16139999999999838</v>
          </cell>
          <cell r="Y2107" t="str">
            <v>TBVT1527051340904</v>
          </cell>
          <cell r="Z2107">
            <v>40904</v>
          </cell>
          <cell r="AA2107" t="str">
            <v>TBVT15270513</v>
          </cell>
          <cell r="AB2107">
            <v>0</v>
          </cell>
          <cell r="AD2107" t="str">
            <v>TBVT1527051340904</v>
          </cell>
          <cell r="AE2107">
            <v>40904</v>
          </cell>
          <cell r="AF2107" t="str">
            <v>TBVT15270513</v>
          </cell>
          <cell r="AG2107">
            <v>0</v>
          </cell>
        </row>
        <row r="2108">
          <cell r="T2108" t="str">
            <v>TBVT1527051340903</v>
          </cell>
          <cell r="U2108">
            <v>40903</v>
          </cell>
          <cell r="V2108" t="str">
            <v>TBVT15270513</v>
          </cell>
          <cell r="W2108">
            <v>0.16169999999999837</v>
          </cell>
          <cell r="Y2108" t="str">
            <v>TBVT1527051340903</v>
          </cell>
          <cell r="Z2108">
            <v>40903</v>
          </cell>
          <cell r="AA2108" t="str">
            <v>TBVT15270513</v>
          </cell>
          <cell r="AB2108">
            <v>0</v>
          </cell>
          <cell r="AD2108" t="str">
            <v>TBVT1527051340903</v>
          </cell>
          <cell r="AE2108">
            <v>40903</v>
          </cell>
          <cell r="AF2108" t="str">
            <v>TBVT15270513</v>
          </cell>
          <cell r="AG2108">
            <v>0</v>
          </cell>
        </row>
        <row r="2109">
          <cell r="T2109" t="str">
            <v>TBVT1527051340902</v>
          </cell>
          <cell r="U2109">
            <v>40902</v>
          </cell>
          <cell r="V2109" t="str">
            <v>TBVT15270513</v>
          </cell>
          <cell r="W2109">
            <v>0.16199999999999837</v>
          </cell>
          <cell r="Y2109" t="str">
            <v>TBVT1527051340902</v>
          </cell>
          <cell r="Z2109">
            <v>40902</v>
          </cell>
          <cell r="AA2109" t="str">
            <v>TBVT15270513</v>
          </cell>
          <cell r="AB2109">
            <v>0</v>
          </cell>
          <cell r="AD2109" t="str">
            <v>TBVT1527051340902</v>
          </cell>
          <cell r="AE2109">
            <v>40902</v>
          </cell>
          <cell r="AF2109" t="str">
            <v>TBVT15270513</v>
          </cell>
          <cell r="AG2109">
            <v>0</v>
          </cell>
        </row>
        <row r="2110">
          <cell r="T2110" t="str">
            <v>TBVT1527051340901</v>
          </cell>
          <cell r="U2110">
            <v>40901</v>
          </cell>
          <cell r="V2110" t="str">
            <v>TBVT15270513</v>
          </cell>
          <cell r="W2110">
            <v>0.16229999999999836</v>
          </cell>
          <cell r="Y2110" t="str">
            <v>TBVT1527051340901</v>
          </cell>
          <cell r="Z2110">
            <v>40901</v>
          </cell>
          <cell r="AA2110" t="str">
            <v>TBVT15270513</v>
          </cell>
          <cell r="AB2110">
            <v>0</v>
          </cell>
          <cell r="AD2110" t="str">
            <v>TBVT1527051340901</v>
          </cell>
          <cell r="AE2110">
            <v>40901</v>
          </cell>
          <cell r="AF2110" t="str">
            <v>TBVT15270513</v>
          </cell>
          <cell r="AG2110">
            <v>0</v>
          </cell>
        </row>
        <row r="2111">
          <cell r="T2111" t="str">
            <v>TBVT1527051340900</v>
          </cell>
          <cell r="U2111">
            <v>40900</v>
          </cell>
          <cell r="V2111" t="str">
            <v>TBVT15270513</v>
          </cell>
          <cell r="W2111">
            <v>0.16259999999999836</v>
          </cell>
          <cell r="Y2111" t="str">
            <v>TBVT1527051340900</v>
          </cell>
          <cell r="Z2111">
            <v>40900</v>
          </cell>
          <cell r="AA2111" t="str">
            <v>TBVT15270513</v>
          </cell>
          <cell r="AB2111">
            <v>0</v>
          </cell>
          <cell r="AD2111" t="str">
            <v>TBVT1527051340900</v>
          </cell>
          <cell r="AE2111">
            <v>40900</v>
          </cell>
          <cell r="AF2111" t="str">
            <v>TBVT15270513</v>
          </cell>
          <cell r="AG2111">
            <v>0</v>
          </cell>
        </row>
        <row r="2112">
          <cell r="T2112" t="str">
            <v>TBVT1527051340899</v>
          </cell>
          <cell r="U2112">
            <v>40899</v>
          </cell>
          <cell r="V2112" t="str">
            <v>TBVT15270513</v>
          </cell>
          <cell r="W2112">
            <v>0.16289999999999835</v>
          </cell>
          <cell r="Y2112" t="str">
            <v>TBVT1527051340899</v>
          </cell>
          <cell r="Z2112">
            <v>40899</v>
          </cell>
          <cell r="AA2112" t="str">
            <v>TBVT15270513</v>
          </cell>
          <cell r="AB2112">
            <v>0</v>
          </cell>
          <cell r="AD2112" t="str">
            <v>TBVT1527051340899</v>
          </cell>
          <cell r="AE2112">
            <v>40899</v>
          </cell>
          <cell r="AF2112" t="str">
            <v>TBVT15270513</v>
          </cell>
          <cell r="AG2112">
            <v>0</v>
          </cell>
        </row>
        <row r="2113">
          <cell r="T2113" t="str">
            <v>TBVT1527051340898</v>
          </cell>
          <cell r="U2113">
            <v>40898</v>
          </cell>
          <cell r="V2113" t="str">
            <v>TBVT15270513</v>
          </cell>
          <cell r="W2113">
            <v>0.16319999999999835</v>
          </cell>
          <cell r="Y2113" t="str">
            <v>TBVT1527051340898</v>
          </cell>
          <cell r="Z2113">
            <v>40898</v>
          </cell>
          <cell r="AA2113" t="str">
            <v>TBVT15270513</v>
          </cell>
          <cell r="AB2113">
            <v>0</v>
          </cell>
          <cell r="AD2113" t="str">
            <v>TBVT1527051340898</v>
          </cell>
          <cell r="AE2113">
            <v>40898</v>
          </cell>
          <cell r="AF2113" t="str">
            <v>TBVT15270513</v>
          </cell>
          <cell r="AG2113">
            <v>0</v>
          </cell>
        </row>
        <row r="2114">
          <cell r="T2114" t="str">
            <v>TBVT1527051340897</v>
          </cell>
          <cell r="U2114">
            <v>40897</v>
          </cell>
          <cell r="V2114" t="str">
            <v>TBVT15270513</v>
          </cell>
          <cell r="W2114">
            <v>0.16349999999999834</v>
          </cell>
          <cell r="Y2114" t="str">
            <v>TBVT1527051340897</v>
          </cell>
          <cell r="Z2114">
            <v>40897</v>
          </cell>
          <cell r="AA2114" t="str">
            <v>TBVT15270513</v>
          </cell>
          <cell r="AB2114">
            <v>0</v>
          </cell>
          <cell r="AD2114" t="str">
            <v>TBVT1527051340897</v>
          </cell>
          <cell r="AE2114">
            <v>40897</v>
          </cell>
          <cell r="AF2114" t="str">
            <v>TBVT15270513</v>
          </cell>
          <cell r="AG2114">
            <v>0</v>
          </cell>
        </row>
        <row r="2115">
          <cell r="T2115" t="str">
            <v>TBVT1527051340896</v>
          </cell>
          <cell r="U2115">
            <v>40896</v>
          </cell>
          <cell r="V2115" t="str">
            <v>TBVT15270513</v>
          </cell>
          <cell r="W2115">
            <v>0.16379999999999834</v>
          </cell>
          <cell r="Y2115" t="str">
            <v>TBVT1527051340896</v>
          </cell>
          <cell r="Z2115">
            <v>40896</v>
          </cell>
          <cell r="AA2115" t="str">
            <v>TBVT15270513</v>
          </cell>
          <cell r="AB2115">
            <v>0</v>
          </cell>
          <cell r="AD2115" t="str">
            <v>TBVT1527051340896</v>
          </cell>
          <cell r="AE2115">
            <v>40896</v>
          </cell>
          <cell r="AF2115" t="str">
            <v>TBVT15270513</v>
          </cell>
          <cell r="AG2115">
            <v>0</v>
          </cell>
        </row>
        <row r="2116">
          <cell r="T2116" t="str">
            <v>TBVT1527051340895</v>
          </cell>
          <cell r="U2116">
            <v>40895</v>
          </cell>
          <cell r="V2116" t="str">
            <v>TBVT15270513</v>
          </cell>
          <cell r="W2116">
            <v>0.16409999999999833</v>
          </cell>
          <cell r="Y2116" t="str">
            <v>TBVT1527051340895</v>
          </cell>
          <cell r="Z2116">
            <v>40895</v>
          </cell>
          <cell r="AA2116" t="str">
            <v>TBVT15270513</v>
          </cell>
          <cell r="AB2116">
            <v>0</v>
          </cell>
          <cell r="AD2116" t="str">
            <v>TBVT1527051340895</v>
          </cell>
          <cell r="AE2116">
            <v>40895</v>
          </cell>
          <cell r="AF2116" t="str">
            <v>TBVT15270513</v>
          </cell>
          <cell r="AG2116">
            <v>0</v>
          </cell>
        </row>
        <row r="2117">
          <cell r="T2117" t="str">
            <v>TBVT1527051340894</v>
          </cell>
          <cell r="U2117">
            <v>40894</v>
          </cell>
          <cell r="V2117" t="str">
            <v>TBVT15270513</v>
          </cell>
          <cell r="W2117">
            <v>0.16439999999999833</v>
          </cell>
          <cell r="Y2117" t="str">
            <v>TBVT1527051340894</v>
          </cell>
          <cell r="Z2117">
            <v>40894</v>
          </cell>
          <cell r="AA2117" t="str">
            <v>TBVT15270513</v>
          </cell>
          <cell r="AB2117">
            <v>0</v>
          </cell>
          <cell r="AD2117" t="str">
            <v>TBVT1527051340894</v>
          </cell>
          <cell r="AE2117">
            <v>40894</v>
          </cell>
          <cell r="AF2117" t="str">
            <v>TBVT15270513</v>
          </cell>
          <cell r="AG2117">
            <v>0</v>
          </cell>
        </row>
        <row r="2118">
          <cell r="T2118" t="str">
            <v>TBVT1527051340893</v>
          </cell>
          <cell r="U2118">
            <v>40893</v>
          </cell>
          <cell r="V2118" t="str">
            <v>TBVT15270513</v>
          </cell>
          <cell r="W2118">
            <v>0.16469999999999832</v>
          </cell>
          <cell r="Y2118" t="str">
            <v>TBVT1527051340893</v>
          </cell>
          <cell r="Z2118">
            <v>40893</v>
          </cell>
          <cell r="AA2118" t="str">
            <v>TBVT15270513</v>
          </cell>
          <cell r="AB2118">
            <v>0</v>
          </cell>
          <cell r="AD2118" t="str">
            <v>TBVT1527051340893</v>
          </cell>
          <cell r="AE2118">
            <v>40893</v>
          </cell>
          <cell r="AF2118" t="str">
            <v>TBVT15270513</v>
          </cell>
          <cell r="AG2118">
            <v>0</v>
          </cell>
        </row>
        <row r="2119">
          <cell r="T2119" t="str">
            <v>TBVT1527051340892</v>
          </cell>
          <cell r="U2119">
            <v>40892</v>
          </cell>
          <cell r="V2119" t="str">
            <v>TBVT15270513</v>
          </cell>
          <cell r="W2119">
            <v>0.16499999999999831</v>
          </cell>
          <cell r="Y2119" t="str">
            <v>TBVT1527051340892</v>
          </cell>
          <cell r="Z2119">
            <v>40892</v>
          </cell>
          <cell r="AA2119" t="str">
            <v>TBVT15270513</v>
          </cell>
          <cell r="AB2119">
            <v>0</v>
          </cell>
          <cell r="AD2119" t="str">
            <v>TBVT1527051340892</v>
          </cell>
          <cell r="AE2119">
            <v>40892</v>
          </cell>
          <cell r="AF2119" t="str">
            <v>TBVT15270513</v>
          </cell>
          <cell r="AG2119">
            <v>0</v>
          </cell>
        </row>
        <row r="2120">
          <cell r="T2120" t="str">
            <v>TBVT1527051340891</v>
          </cell>
          <cell r="U2120">
            <v>40891</v>
          </cell>
          <cell r="V2120" t="str">
            <v>TBVT15270513</v>
          </cell>
          <cell r="W2120">
            <v>0.16529999999999831</v>
          </cell>
          <cell r="Y2120" t="str">
            <v>TBVT1527051340891</v>
          </cell>
          <cell r="Z2120">
            <v>40891</v>
          </cell>
          <cell r="AA2120" t="str">
            <v>TBVT15270513</v>
          </cell>
          <cell r="AB2120">
            <v>0</v>
          </cell>
          <cell r="AD2120" t="str">
            <v>TBVT1527051340891</v>
          </cell>
          <cell r="AE2120">
            <v>40891</v>
          </cell>
          <cell r="AF2120" t="str">
            <v>TBVT15270513</v>
          </cell>
          <cell r="AG2120">
            <v>0</v>
          </cell>
        </row>
        <row r="2121">
          <cell r="T2121" t="str">
            <v>TBVT1527051340890</v>
          </cell>
          <cell r="U2121">
            <v>40890</v>
          </cell>
          <cell r="V2121" t="str">
            <v>TBVT15270513</v>
          </cell>
          <cell r="W2121">
            <v>0.1655999999999983</v>
          </cell>
          <cell r="Y2121" t="str">
            <v>TBVT1527051340890</v>
          </cell>
          <cell r="Z2121">
            <v>40890</v>
          </cell>
          <cell r="AA2121" t="str">
            <v>TBVT15270513</v>
          </cell>
          <cell r="AB2121">
            <v>0</v>
          </cell>
          <cell r="AD2121" t="str">
            <v>TBVT1527051340890</v>
          </cell>
          <cell r="AE2121">
            <v>40890</v>
          </cell>
          <cell r="AF2121" t="str">
            <v>TBVT15270513</v>
          </cell>
          <cell r="AG2121">
            <v>0</v>
          </cell>
        </row>
        <row r="2122">
          <cell r="T2122" t="str">
            <v>TBVT1527051340889</v>
          </cell>
          <cell r="U2122">
            <v>40889</v>
          </cell>
          <cell r="V2122" t="str">
            <v>TBVT15270513</v>
          </cell>
          <cell r="W2122">
            <v>0.1658999999999983</v>
          </cell>
          <cell r="Y2122" t="str">
            <v>TBVT1527051340889</v>
          </cell>
          <cell r="Z2122">
            <v>40889</v>
          </cell>
          <cell r="AA2122" t="str">
            <v>TBVT15270513</v>
          </cell>
          <cell r="AB2122">
            <v>0</v>
          </cell>
          <cell r="AD2122" t="str">
            <v>TBVT1527051340889</v>
          </cell>
          <cell r="AE2122">
            <v>40889</v>
          </cell>
          <cell r="AF2122" t="str">
            <v>TBVT15270513</v>
          </cell>
          <cell r="AG2122">
            <v>0</v>
          </cell>
        </row>
        <row r="2123">
          <cell r="T2123" t="str">
            <v>TBVT1527051340888</v>
          </cell>
          <cell r="U2123">
            <v>40888</v>
          </cell>
          <cell r="V2123" t="str">
            <v>TBVT15270513</v>
          </cell>
          <cell r="W2123">
            <v>0.16619999999999829</v>
          </cell>
          <cell r="Y2123" t="str">
            <v>TBVT1527051340888</v>
          </cell>
          <cell r="Z2123">
            <v>40888</v>
          </cell>
          <cell r="AA2123" t="str">
            <v>TBVT15270513</v>
          </cell>
          <cell r="AB2123">
            <v>0</v>
          </cell>
          <cell r="AD2123" t="str">
            <v>TBVT1527051340888</v>
          </cell>
          <cell r="AE2123">
            <v>40888</v>
          </cell>
          <cell r="AF2123" t="str">
            <v>TBVT15270513</v>
          </cell>
          <cell r="AG2123">
            <v>0</v>
          </cell>
        </row>
        <row r="2124">
          <cell r="T2124" t="str">
            <v>TBVT1527051340887</v>
          </cell>
          <cell r="U2124">
            <v>40887</v>
          </cell>
          <cell r="V2124" t="str">
            <v>TBVT15270513</v>
          </cell>
          <cell r="W2124">
            <v>0.16649999999999829</v>
          </cell>
          <cell r="Y2124" t="str">
            <v>TBVT1527051340887</v>
          </cell>
          <cell r="Z2124">
            <v>40887</v>
          </cell>
          <cell r="AA2124" t="str">
            <v>TBVT15270513</v>
          </cell>
          <cell r="AB2124">
            <v>0</v>
          </cell>
          <cell r="AD2124" t="str">
            <v>TBVT1527051340887</v>
          </cell>
          <cell r="AE2124">
            <v>40887</v>
          </cell>
          <cell r="AF2124" t="str">
            <v>TBVT15270513</v>
          </cell>
          <cell r="AG2124">
            <v>0</v>
          </cell>
        </row>
        <row r="2125">
          <cell r="T2125" t="str">
            <v>TBVT1527051340886</v>
          </cell>
          <cell r="U2125">
            <v>40886</v>
          </cell>
          <cell r="V2125" t="str">
            <v>TBVT15270513</v>
          </cell>
          <cell r="W2125">
            <v>0.16679999999999828</v>
          </cell>
          <cell r="Y2125" t="str">
            <v>TBVT1527051340886</v>
          </cell>
          <cell r="Z2125">
            <v>40886</v>
          </cell>
          <cell r="AA2125" t="str">
            <v>TBVT15270513</v>
          </cell>
          <cell r="AB2125">
            <v>0</v>
          </cell>
          <cell r="AD2125" t="str">
            <v>TBVT1527051340886</v>
          </cell>
          <cell r="AE2125">
            <v>40886</v>
          </cell>
          <cell r="AF2125" t="str">
            <v>TBVT15270513</v>
          </cell>
          <cell r="AG2125">
            <v>0</v>
          </cell>
        </row>
        <row r="2126">
          <cell r="T2126" t="str">
            <v>TBVT1527051340885</v>
          </cell>
          <cell r="U2126">
            <v>40885</v>
          </cell>
          <cell r="V2126" t="str">
            <v>TBVT15270513</v>
          </cell>
          <cell r="W2126">
            <v>0.16709999999999828</v>
          </cell>
          <cell r="Y2126" t="str">
            <v>TBVT1527051340885</v>
          </cell>
          <cell r="Z2126">
            <v>40885</v>
          </cell>
          <cell r="AA2126" t="str">
            <v>TBVT15270513</v>
          </cell>
          <cell r="AB2126">
            <v>0</v>
          </cell>
          <cell r="AD2126" t="str">
            <v>TBVT1527051340885</v>
          </cell>
          <cell r="AE2126">
            <v>40885</v>
          </cell>
          <cell r="AF2126" t="str">
            <v>TBVT15270513</v>
          </cell>
          <cell r="AG2126">
            <v>0</v>
          </cell>
        </row>
        <row r="2127">
          <cell r="T2127" t="str">
            <v>TBVT1527051340884</v>
          </cell>
          <cell r="U2127">
            <v>40884</v>
          </cell>
          <cell r="V2127" t="str">
            <v>TBVT15270513</v>
          </cell>
          <cell r="W2127">
            <v>0.16739999999999827</v>
          </cell>
          <cell r="Y2127" t="str">
            <v>TBVT1527051340884</v>
          </cell>
          <cell r="Z2127">
            <v>40884</v>
          </cell>
          <cell r="AA2127" t="str">
            <v>TBVT15270513</v>
          </cell>
          <cell r="AB2127">
            <v>0</v>
          </cell>
          <cell r="AD2127" t="str">
            <v>TBVT1527051340884</v>
          </cell>
          <cell r="AE2127">
            <v>40884</v>
          </cell>
          <cell r="AF2127" t="str">
            <v>TBVT15270513</v>
          </cell>
          <cell r="AG2127">
            <v>0</v>
          </cell>
        </row>
        <row r="2128">
          <cell r="T2128" t="str">
            <v>TBVT1527051340883</v>
          </cell>
          <cell r="U2128">
            <v>40883</v>
          </cell>
          <cell r="V2128" t="str">
            <v>TBVT15270513</v>
          </cell>
          <cell r="W2128">
            <v>0.16769999999999827</v>
          </cell>
          <cell r="Y2128" t="str">
            <v>TBVT1527051340883</v>
          </cell>
          <cell r="Z2128">
            <v>40883</v>
          </cell>
          <cell r="AA2128" t="str">
            <v>TBVT15270513</v>
          </cell>
          <cell r="AB2128">
            <v>0</v>
          </cell>
          <cell r="AD2128" t="str">
            <v>TBVT1527051340883</v>
          </cell>
          <cell r="AE2128">
            <v>40883</v>
          </cell>
          <cell r="AF2128" t="str">
            <v>TBVT15270513</v>
          </cell>
          <cell r="AG2128">
            <v>0</v>
          </cell>
        </row>
        <row r="2129">
          <cell r="T2129" t="str">
            <v>TBVT1527051340882</v>
          </cell>
          <cell r="U2129">
            <v>40882</v>
          </cell>
          <cell r="V2129" t="str">
            <v>TBVT15270513</v>
          </cell>
          <cell r="W2129">
            <v>0.16799999999999826</v>
          </cell>
          <cell r="Y2129" t="str">
            <v>TBVT1527051340882</v>
          </cell>
          <cell r="Z2129">
            <v>40882</v>
          </cell>
          <cell r="AA2129" t="str">
            <v>TBVT15270513</v>
          </cell>
          <cell r="AB2129">
            <v>0</v>
          </cell>
          <cell r="AD2129" t="str">
            <v>TBVT1527051340882</v>
          </cell>
          <cell r="AE2129">
            <v>40882</v>
          </cell>
          <cell r="AF2129" t="str">
            <v>TBVT15270513</v>
          </cell>
          <cell r="AG2129">
            <v>0</v>
          </cell>
        </row>
        <row r="2130">
          <cell r="T2130" t="str">
            <v>TBVT1527051340881</v>
          </cell>
          <cell r="U2130">
            <v>40881</v>
          </cell>
          <cell r="V2130" t="str">
            <v>TBVT15270513</v>
          </cell>
          <cell r="W2130">
            <v>0.16829999999999826</v>
          </cell>
          <cell r="Y2130" t="str">
            <v>TBVT1527051340881</v>
          </cell>
          <cell r="Z2130">
            <v>40881</v>
          </cell>
          <cell r="AA2130" t="str">
            <v>TBVT15270513</v>
          </cell>
          <cell r="AB2130">
            <v>0</v>
          </cell>
          <cell r="AD2130" t="str">
            <v>TBVT1527051340881</v>
          </cell>
          <cell r="AE2130">
            <v>40881</v>
          </cell>
          <cell r="AF2130" t="str">
            <v>TBVT15270513</v>
          </cell>
          <cell r="AG2130">
            <v>0</v>
          </cell>
        </row>
        <row r="2131">
          <cell r="T2131" t="str">
            <v>TBVT1527051340880</v>
          </cell>
          <cell r="U2131">
            <v>40880</v>
          </cell>
          <cell r="V2131" t="str">
            <v>TBVT15270513</v>
          </cell>
          <cell r="W2131">
            <v>0.16859999999999825</v>
          </cell>
          <cell r="Y2131" t="str">
            <v>TBVT1527051340880</v>
          </cell>
          <cell r="Z2131">
            <v>40880</v>
          </cell>
          <cell r="AA2131" t="str">
            <v>TBVT15270513</v>
          </cell>
          <cell r="AB2131">
            <v>0</v>
          </cell>
          <cell r="AD2131" t="str">
            <v>TBVT1527051340880</v>
          </cell>
          <cell r="AE2131">
            <v>40880</v>
          </cell>
          <cell r="AF2131" t="str">
            <v>TBVT15270513</v>
          </cell>
          <cell r="AG2131">
            <v>0</v>
          </cell>
        </row>
        <row r="2132">
          <cell r="T2132" t="str">
            <v>TBVT1527051340879</v>
          </cell>
          <cell r="U2132">
            <v>40879</v>
          </cell>
          <cell r="V2132" t="str">
            <v>TBVT15270513</v>
          </cell>
          <cell r="W2132">
            <v>0.16889999999999825</v>
          </cell>
          <cell r="Y2132" t="str">
            <v>TBVT1527051340879</v>
          </cell>
          <cell r="Z2132">
            <v>40879</v>
          </cell>
          <cell r="AA2132" t="str">
            <v>TBVT15270513</v>
          </cell>
          <cell r="AB2132">
            <v>0</v>
          </cell>
          <cell r="AD2132" t="str">
            <v>TBVT1527051340879</v>
          </cell>
          <cell r="AE2132">
            <v>40879</v>
          </cell>
          <cell r="AF2132" t="str">
            <v>TBVT15270513</v>
          </cell>
          <cell r="AG2132">
            <v>0</v>
          </cell>
        </row>
        <row r="2133">
          <cell r="T2133" t="str">
            <v>TBVT1527051340878</v>
          </cell>
          <cell r="U2133">
            <v>40878</v>
          </cell>
          <cell r="V2133" t="str">
            <v>TBVT15270513</v>
          </cell>
          <cell r="W2133">
            <v>0.16919999999999824</v>
          </cell>
          <cell r="Y2133" t="str">
            <v>TBVT1527051340878</v>
          </cell>
          <cell r="Z2133">
            <v>40878</v>
          </cell>
          <cell r="AA2133" t="str">
            <v>TBVT15270513</v>
          </cell>
          <cell r="AB2133">
            <v>0</v>
          </cell>
          <cell r="AD2133" t="str">
            <v>TBVT1527051340878</v>
          </cell>
          <cell r="AE2133">
            <v>40878</v>
          </cell>
          <cell r="AF2133" t="str">
            <v>TBVT15270513</v>
          </cell>
          <cell r="AG2133">
            <v>0</v>
          </cell>
        </row>
        <row r="2134">
          <cell r="T2134" t="str">
            <v>TBVT1527051340877</v>
          </cell>
          <cell r="U2134">
            <v>40877</v>
          </cell>
          <cell r="V2134" t="str">
            <v>TBVT15270513</v>
          </cell>
          <cell r="W2134">
            <v>0.16949999999999824</v>
          </cell>
          <cell r="Y2134" t="str">
            <v>TBVT1527051340877</v>
          </cell>
          <cell r="Z2134">
            <v>40877</v>
          </cell>
          <cell r="AA2134" t="str">
            <v>TBVT15270513</v>
          </cell>
          <cell r="AB2134">
            <v>0</v>
          </cell>
          <cell r="AD2134" t="str">
            <v>TBVT1527051340877</v>
          </cell>
          <cell r="AE2134">
            <v>40877</v>
          </cell>
          <cell r="AF2134" t="str">
            <v>TBVT15270513</v>
          </cell>
          <cell r="AG2134">
            <v>0</v>
          </cell>
        </row>
        <row r="2135">
          <cell r="T2135" t="str">
            <v>TBVT1527051340876</v>
          </cell>
          <cell r="U2135">
            <v>40876</v>
          </cell>
          <cell r="V2135" t="str">
            <v>TBVT15270513</v>
          </cell>
          <cell r="W2135">
            <v>0.16979999999999823</v>
          </cell>
          <cell r="Y2135" t="str">
            <v>TBVT1527051340876</v>
          </cell>
          <cell r="Z2135">
            <v>40876</v>
          </cell>
          <cell r="AA2135" t="str">
            <v>TBVT15270513</v>
          </cell>
          <cell r="AB2135">
            <v>0</v>
          </cell>
          <cell r="AD2135" t="str">
            <v>TBVT1527051340876</v>
          </cell>
          <cell r="AE2135">
            <v>40876</v>
          </cell>
          <cell r="AF2135" t="str">
            <v>TBVT15270513</v>
          </cell>
          <cell r="AG2135">
            <v>0</v>
          </cell>
        </row>
        <row r="2136">
          <cell r="T2136" t="str">
            <v>TBVT1527051340875</v>
          </cell>
          <cell r="U2136">
            <v>40875</v>
          </cell>
          <cell r="V2136" t="str">
            <v>TBVT15270513</v>
          </cell>
          <cell r="W2136">
            <v>0.17009999999999822</v>
          </cell>
          <cell r="Y2136" t="str">
            <v>TBVT1527051340875</v>
          </cell>
          <cell r="Z2136">
            <v>40875</v>
          </cell>
          <cell r="AA2136" t="str">
            <v>TBVT15270513</v>
          </cell>
          <cell r="AB2136">
            <v>0</v>
          </cell>
          <cell r="AD2136" t="str">
            <v>TBVT1527051340875</v>
          </cell>
          <cell r="AE2136">
            <v>40875</v>
          </cell>
          <cell r="AF2136" t="str">
            <v>TBVT15270513</v>
          </cell>
          <cell r="AG2136">
            <v>0</v>
          </cell>
        </row>
        <row r="2137">
          <cell r="T2137" t="str">
            <v>TBVT1527051340874</v>
          </cell>
          <cell r="U2137">
            <v>40874</v>
          </cell>
          <cell r="V2137" t="str">
            <v>TBVT15270513</v>
          </cell>
          <cell r="W2137">
            <v>0.17039999999999822</v>
          </cell>
          <cell r="Y2137" t="str">
            <v>TBVT1527051340874</v>
          </cell>
          <cell r="Z2137">
            <v>40874</v>
          </cell>
          <cell r="AA2137" t="str">
            <v>TBVT15270513</v>
          </cell>
          <cell r="AB2137">
            <v>0</v>
          </cell>
          <cell r="AD2137" t="str">
            <v>TBVT1527051340874</v>
          </cell>
          <cell r="AE2137">
            <v>40874</v>
          </cell>
          <cell r="AF2137" t="str">
            <v>TBVT15270513</v>
          </cell>
          <cell r="AG2137">
            <v>0</v>
          </cell>
        </row>
        <row r="2138">
          <cell r="T2138" t="str">
            <v>TBVT1527051340873</v>
          </cell>
          <cell r="U2138">
            <v>40873</v>
          </cell>
          <cell r="V2138" t="str">
            <v>TBVT15270513</v>
          </cell>
          <cell r="W2138">
            <v>0.17069999999999821</v>
          </cell>
          <cell r="Y2138" t="str">
            <v>TBVT1527051340873</v>
          </cell>
          <cell r="Z2138">
            <v>40873</v>
          </cell>
          <cell r="AA2138" t="str">
            <v>TBVT15270513</v>
          </cell>
          <cell r="AB2138">
            <v>0</v>
          </cell>
          <cell r="AD2138" t="str">
            <v>TBVT1527051340873</v>
          </cell>
          <cell r="AE2138">
            <v>40873</v>
          </cell>
          <cell r="AF2138" t="str">
            <v>TBVT15270513</v>
          </cell>
          <cell r="AG2138">
            <v>0</v>
          </cell>
        </row>
        <row r="2139">
          <cell r="T2139" t="str">
            <v>TBVT1527051340872</v>
          </cell>
          <cell r="U2139">
            <v>40872</v>
          </cell>
          <cell r="V2139" t="str">
            <v>TBVT15270513</v>
          </cell>
          <cell r="W2139">
            <v>0.17099999999999821</v>
          </cell>
          <cell r="Y2139" t="str">
            <v>TBVT1527051340872</v>
          </cell>
          <cell r="Z2139">
            <v>40872</v>
          </cell>
          <cell r="AA2139" t="str">
            <v>TBVT15270513</v>
          </cell>
          <cell r="AB2139">
            <v>0</v>
          </cell>
          <cell r="AD2139" t="str">
            <v>TBVT1527051340872</v>
          </cell>
          <cell r="AE2139">
            <v>40872</v>
          </cell>
          <cell r="AF2139" t="str">
            <v>TBVT15270513</v>
          </cell>
          <cell r="AG2139">
            <v>0</v>
          </cell>
        </row>
        <row r="2140">
          <cell r="T2140" t="str">
            <v>TBVT1527051340871</v>
          </cell>
          <cell r="U2140">
            <v>40871</v>
          </cell>
          <cell r="V2140" t="str">
            <v>TBVT15270513</v>
          </cell>
          <cell r="W2140">
            <v>0.1712999999999982</v>
          </cell>
          <cell r="Y2140" t="str">
            <v>TBVT1527051340871</v>
          </cell>
          <cell r="Z2140">
            <v>40871</v>
          </cell>
          <cell r="AA2140" t="str">
            <v>TBVT15270513</v>
          </cell>
          <cell r="AB2140">
            <v>0</v>
          </cell>
          <cell r="AD2140" t="str">
            <v>TBVT1527051340871</v>
          </cell>
          <cell r="AE2140">
            <v>40871</v>
          </cell>
          <cell r="AF2140" t="str">
            <v>TBVT15270513</v>
          </cell>
          <cell r="AG2140">
            <v>0</v>
          </cell>
        </row>
        <row r="2141">
          <cell r="T2141" t="str">
            <v>TBVT1527051340870</v>
          </cell>
          <cell r="U2141">
            <v>40870</v>
          </cell>
          <cell r="V2141" t="str">
            <v>TBVT15270513</v>
          </cell>
          <cell r="W2141">
            <v>0.1715999999999982</v>
          </cell>
          <cell r="Y2141" t="str">
            <v>TBVT1527051340870</v>
          </cell>
          <cell r="Z2141">
            <v>40870</v>
          </cell>
          <cell r="AA2141" t="str">
            <v>TBVT15270513</v>
          </cell>
          <cell r="AB2141">
            <v>0</v>
          </cell>
          <cell r="AD2141" t="str">
            <v>TBVT1527051340870</v>
          </cell>
          <cell r="AE2141">
            <v>40870</v>
          </cell>
          <cell r="AF2141" t="str">
            <v>TBVT15270513</v>
          </cell>
          <cell r="AG2141">
            <v>0</v>
          </cell>
        </row>
        <row r="2142">
          <cell r="T2142" t="str">
            <v>TBVT1527051340869</v>
          </cell>
          <cell r="U2142">
            <v>40869</v>
          </cell>
          <cell r="V2142" t="str">
            <v>TBVT15270513</v>
          </cell>
          <cell r="W2142">
            <v>0.17189999999999819</v>
          </cell>
          <cell r="Y2142" t="str">
            <v>TBVT1527051340869</v>
          </cell>
          <cell r="Z2142">
            <v>40869</v>
          </cell>
          <cell r="AA2142" t="str">
            <v>TBVT15270513</v>
          </cell>
          <cell r="AB2142">
            <v>0</v>
          </cell>
          <cell r="AD2142" t="str">
            <v>TBVT1527051340869</v>
          </cell>
          <cell r="AE2142">
            <v>40869</v>
          </cell>
          <cell r="AF2142" t="str">
            <v>TBVT15270513</v>
          </cell>
          <cell r="AG2142">
            <v>0</v>
          </cell>
        </row>
        <row r="2143">
          <cell r="T2143" t="str">
            <v>TBVT1527051340868</v>
          </cell>
          <cell r="U2143">
            <v>40868</v>
          </cell>
          <cell r="V2143" t="str">
            <v>TBVT15270513</v>
          </cell>
          <cell r="W2143">
            <v>0.17219999999999819</v>
          </cell>
          <cell r="Y2143" t="str">
            <v>TBVT1527051340868</v>
          </cell>
          <cell r="Z2143">
            <v>40868</v>
          </cell>
          <cell r="AA2143" t="str">
            <v>TBVT15270513</v>
          </cell>
          <cell r="AB2143">
            <v>0</v>
          </cell>
          <cell r="AD2143" t="str">
            <v>TBVT1527051340868</v>
          </cell>
          <cell r="AE2143">
            <v>40868</v>
          </cell>
          <cell r="AF2143" t="str">
            <v>TBVT15270513</v>
          </cell>
          <cell r="AG2143">
            <v>0</v>
          </cell>
        </row>
        <row r="2144">
          <cell r="T2144" t="str">
            <v>TBVT1527051340867</v>
          </cell>
          <cell r="U2144">
            <v>40867</v>
          </cell>
          <cell r="V2144" t="str">
            <v>TBVT15270513</v>
          </cell>
          <cell r="W2144">
            <v>0.17249999999999818</v>
          </cell>
          <cell r="Y2144" t="str">
            <v>TBVT1527051340867</v>
          </cell>
          <cell r="Z2144">
            <v>40867</v>
          </cell>
          <cell r="AA2144" t="str">
            <v>TBVT15270513</v>
          </cell>
          <cell r="AB2144">
            <v>0</v>
          </cell>
          <cell r="AD2144" t="str">
            <v>TBVT1527051340867</v>
          </cell>
          <cell r="AE2144">
            <v>40867</v>
          </cell>
          <cell r="AF2144" t="str">
            <v>TBVT15270513</v>
          </cell>
          <cell r="AG2144">
            <v>0</v>
          </cell>
        </row>
        <row r="2145">
          <cell r="T2145" t="str">
            <v>TBVT1527051340866</v>
          </cell>
          <cell r="U2145">
            <v>40866</v>
          </cell>
          <cell r="V2145" t="str">
            <v>TBVT15270513</v>
          </cell>
          <cell r="W2145">
            <v>0.17279999999999818</v>
          </cell>
          <cell r="Y2145" t="str">
            <v>TBVT1527051340866</v>
          </cell>
          <cell r="Z2145">
            <v>40866</v>
          </cell>
          <cell r="AA2145" t="str">
            <v>TBVT15270513</v>
          </cell>
          <cell r="AB2145">
            <v>0</v>
          </cell>
          <cell r="AD2145" t="str">
            <v>TBVT1527051340866</v>
          </cell>
          <cell r="AE2145">
            <v>40866</v>
          </cell>
          <cell r="AF2145" t="str">
            <v>TBVT15270513</v>
          </cell>
          <cell r="AG2145">
            <v>0</v>
          </cell>
        </row>
        <row r="2146">
          <cell r="T2146" t="str">
            <v>TBVT1527051340865</v>
          </cell>
          <cell r="U2146">
            <v>40865</v>
          </cell>
          <cell r="V2146" t="str">
            <v>TBVT15270513</v>
          </cell>
          <cell r="W2146">
            <v>0.17309999999999817</v>
          </cell>
          <cell r="Y2146" t="str">
            <v>TBVT1527051340865</v>
          </cell>
          <cell r="Z2146">
            <v>40865</v>
          </cell>
          <cell r="AA2146" t="str">
            <v>TBVT15270513</v>
          </cell>
          <cell r="AB2146">
            <v>0</v>
          </cell>
          <cell r="AD2146" t="str">
            <v>TBVT1527051340865</v>
          </cell>
          <cell r="AE2146">
            <v>40865</v>
          </cell>
          <cell r="AF2146" t="str">
            <v>TBVT15270513</v>
          </cell>
          <cell r="AG2146">
            <v>0</v>
          </cell>
        </row>
        <row r="2147">
          <cell r="T2147" t="str">
            <v>TBVT1527051340864</v>
          </cell>
          <cell r="U2147">
            <v>40864</v>
          </cell>
          <cell r="V2147" t="str">
            <v>TBVT15270513</v>
          </cell>
          <cell r="W2147">
            <v>0.17339999999999817</v>
          </cell>
          <cell r="Y2147" t="str">
            <v>TBVT1527051340864</v>
          </cell>
          <cell r="Z2147">
            <v>40864</v>
          </cell>
          <cell r="AA2147" t="str">
            <v>TBVT15270513</v>
          </cell>
          <cell r="AB2147">
            <v>0</v>
          </cell>
          <cell r="AD2147" t="str">
            <v>TBVT1527051340864</v>
          </cell>
          <cell r="AE2147">
            <v>40864</v>
          </cell>
          <cell r="AF2147" t="str">
            <v>TBVT15270513</v>
          </cell>
          <cell r="AG2147">
            <v>0</v>
          </cell>
        </row>
        <row r="2148">
          <cell r="T2148" t="str">
            <v>TBVT1527051340863</v>
          </cell>
          <cell r="U2148">
            <v>40863</v>
          </cell>
          <cell r="V2148" t="str">
            <v>TBVT15270513</v>
          </cell>
          <cell r="W2148">
            <v>0.17369999999999816</v>
          </cell>
          <cell r="Y2148" t="str">
            <v>TBVT1527051340863</v>
          </cell>
          <cell r="Z2148">
            <v>40863</v>
          </cell>
          <cell r="AA2148" t="str">
            <v>TBVT15270513</v>
          </cell>
          <cell r="AB2148">
            <v>0</v>
          </cell>
          <cell r="AD2148" t="str">
            <v>TBVT1527051340863</v>
          </cell>
          <cell r="AE2148">
            <v>40863</v>
          </cell>
          <cell r="AF2148" t="str">
            <v>TBVT15270513</v>
          </cell>
          <cell r="AG2148">
            <v>0</v>
          </cell>
        </row>
        <row r="2149">
          <cell r="T2149" t="str">
            <v>TBVT1527051340862</v>
          </cell>
          <cell r="U2149">
            <v>40862</v>
          </cell>
          <cell r="V2149" t="str">
            <v>TBVT15270513</v>
          </cell>
          <cell r="W2149">
            <v>0.17399999999999816</v>
          </cell>
          <cell r="Y2149" t="str">
            <v>TBVT1527051340862</v>
          </cell>
          <cell r="Z2149">
            <v>40862</v>
          </cell>
          <cell r="AA2149" t="str">
            <v>TBVT15270513</v>
          </cell>
          <cell r="AB2149">
            <v>0</v>
          </cell>
          <cell r="AD2149" t="str">
            <v>TBVT1527051340862</v>
          </cell>
          <cell r="AE2149">
            <v>40862</v>
          </cell>
          <cell r="AF2149" t="str">
            <v>TBVT15270513</v>
          </cell>
          <cell r="AG2149">
            <v>0</v>
          </cell>
        </row>
        <row r="2150">
          <cell r="T2150" t="str">
            <v>TBVT1527051340861</v>
          </cell>
          <cell r="U2150">
            <v>40861</v>
          </cell>
          <cell r="V2150" t="str">
            <v>TBVT15270513</v>
          </cell>
          <cell r="W2150">
            <v>0.17429999999999815</v>
          </cell>
          <cell r="Y2150" t="str">
            <v>TBVT1527051340861</v>
          </cell>
          <cell r="Z2150">
            <v>40861</v>
          </cell>
          <cell r="AA2150" t="str">
            <v>TBVT15270513</v>
          </cell>
          <cell r="AB2150">
            <v>0</v>
          </cell>
          <cell r="AD2150" t="str">
            <v>TBVT1527051340861</v>
          </cell>
          <cell r="AE2150">
            <v>40861</v>
          </cell>
          <cell r="AF2150" t="str">
            <v>TBVT15270513</v>
          </cell>
          <cell r="AG2150">
            <v>0</v>
          </cell>
        </row>
        <row r="2151">
          <cell r="T2151" t="str">
            <v>TBVT1527051340860</v>
          </cell>
          <cell r="U2151">
            <v>40860</v>
          </cell>
          <cell r="V2151" t="str">
            <v>TBVT15270513</v>
          </cell>
          <cell r="W2151">
            <v>0.17459999999999815</v>
          </cell>
          <cell r="Y2151" t="str">
            <v>TBVT1527051340860</v>
          </cell>
          <cell r="Z2151">
            <v>40860</v>
          </cell>
          <cell r="AA2151" t="str">
            <v>TBVT15270513</v>
          </cell>
          <cell r="AB2151">
            <v>0</v>
          </cell>
          <cell r="AD2151" t="str">
            <v>TBVT1527051340860</v>
          </cell>
          <cell r="AE2151">
            <v>40860</v>
          </cell>
          <cell r="AF2151" t="str">
            <v>TBVT15270513</v>
          </cell>
          <cell r="AG2151">
            <v>0</v>
          </cell>
        </row>
        <row r="2152">
          <cell r="T2152" t="str">
            <v>TBVT1527051340859</v>
          </cell>
          <cell r="U2152">
            <v>40859</v>
          </cell>
          <cell r="V2152" t="str">
            <v>TBVT15270513</v>
          </cell>
          <cell r="W2152">
            <v>0.17489999999999814</v>
          </cell>
          <cell r="Y2152" t="str">
            <v>TBVT1527051340859</v>
          </cell>
          <cell r="Z2152">
            <v>40859</v>
          </cell>
          <cell r="AA2152" t="str">
            <v>TBVT15270513</v>
          </cell>
          <cell r="AB2152">
            <v>0</v>
          </cell>
          <cell r="AD2152" t="str">
            <v>TBVT1527051340859</v>
          </cell>
          <cell r="AE2152">
            <v>40859</v>
          </cell>
          <cell r="AF2152" t="str">
            <v>TBVT15270513</v>
          </cell>
          <cell r="AG2152">
            <v>0</v>
          </cell>
        </row>
        <row r="2153">
          <cell r="T2153" t="str">
            <v>TBVT1527051340858</v>
          </cell>
          <cell r="U2153">
            <v>40858</v>
          </cell>
          <cell r="V2153" t="str">
            <v>TBVT15270513</v>
          </cell>
          <cell r="W2153">
            <v>0.17519999999999814</v>
          </cell>
          <cell r="Y2153" t="str">
            <v>TBVT1527051340858</v>
          </cell>
          <cell r="Z2153">
            <v>40858</v>
          </cell>
          <cell r="AA2153" t="str">
            <v>TBVT15270513</v>
          </cell>
          <cell r="AB2153">
            <v>0</v>
          </cell>
          <cell r="AD2153" t="str">
            <v>TBVT1527051340858</v>
          </cell>
          <cell r="AE2153">
            <v>40858</v>
          </cell>
          <cell r="AF2153" t="str">
            <v>TBVT15270513</v>
          </cell>
          <cell r="AG2153">
            <v>0</v>
          </cell>
        </row>
        <row r="2154">
          <cell r="T2154" t="str">
            <v>TBVT1527051340857</v>
          </cell>
          <cell r="U2154">
            <v>40857</v>
          </cell>
          <cell r="V2154" t="str">
            <v>TBVT15270513</v>
          </cell>
          <cell r="W2154">
            <v>0.17549999999999813</v>
          </cell>
          <cell r="Y2154" t="str">
            <v>TBVT1527051340857</v>
          </cell>
          <cell r="Z2154">
            <v>40857</v>
          </cell>
          <cell r="AA2154" t="str">
            <v>TBVT15270513</v>
          </cell>
          <cell r="AB2154">
            <v>0</v>
          </cell>
          <cell r="AD2154" t="str">
            <v>TBVT1527051340857</v>
          </cell>
          <cell r="AE2154">
            <v>40857</v>
          </cell>
          <cell r="AF2154" t="str">
            <v>TBVT15270513</v>
          </cell>
          <cell r="AG2154">
            <v>0</v>
          </cell>
        </row>
        <row r="2155">
          <cell r="T2155" t="str">
            <v>TBVT1527051340856</v>
          </cell>
          <cell r="U2155">
            <v>40856</v>
          </cell>
          <cell r="V2155" t="str">
            <v>TBVT15270513</v>
          </cell>
          <cell r="W2155">
            <v>0.17579999999999812</v>
          </cell>
          <cell r="Y2155" t="str">
            <v>TBVT1527051340856</v>
          </cell>
          <cell r="Z2155">
            <v>40856</v>
          </cell>
          <cell r="AA2155" t="str">
            <v>TBVT15270513</v>
          </cell>
          <cell r="AB2155">
            <v>0</v>
          </cell>
          <cell r="AD2155" t="str">
            <v>TBVT1527051340856</v>
          </cell>
          <cell r="AE2155">
            <v>40856</v>
          </cell>
          <cell r="AF2155" t="str">
            <v>TBVT15270513</v>
          </cell>
          <cell r="AG2155">
            <v>0</v>
          </cell>
        </row>
        <row r="2156">
          <cell r="T2156" t="str">
            <v>TBVT1527051340855</v>
          </cell>
          <cell r="U2156">
            <v>40855</v>
          </cell>
          <cell r="V2156" t="str">
            <v>TBVT15270513</v>
          </cell>
          <cell r="W2156">
            <v>0.17609999999999812</v>
          </cell>
          <cell r="Y2156" t="str">
            <v>TBVT1527051340855</v>
          </cell>
          <cell r="Z2156">
            <v>40855</v>
          </cell>
          <cell r="AA2156" t="str">
            <v>TBVT15270513</v>
          </cell>
          <cell r="AB2156">
            <v>0</v>
          </cell>
          <cell r="AD2156" t="str">
            <v>TBVT1527051340855</v>
          </cell>
          <cell r="AE2156">
            <v>40855</v>
          </cell>
          <cell r="AF2156" t="str">
            <v>TBVT15270513</v>
          </cell>
          <cell r="AG2156">
            <v>0</v>
          </cell>
        </row>
        <row r="2157">
          <cell r="T2157" t="str">
            <v>TBVT1527051340854</v>
          </cell>
          <cell r="U2157">
            <v>40854</v>
          </cell>
          <cell r="V2157" t="str">
            <v>TBVT15270513</v>
          </cell>
          <cell r="W2157">
            <v>0.17639999999999811</v>
          </cell>
          <cell r="Y2157" t="str">
            <v>TBVT1527051340854</v>
          </cell>
          <cell r="Z2157">
            <v>40854</v>
          </cell>
          <cell r="AA2157" t="str">
            <v>TBVT15270513</v>
          </cell>
          <cell r="AB2157">
            <v>0</v>
          </cell>
          <cell r="AD2157" t="str">
            <v>TBVT1527051340854</v>
          </cell>
          <cell r="AE2157">
            <v>40854</v>
          </cell>
          <cell r="AF2157" t="str">
            <v>TBVT15270513</v>
          </cell>
          <cell r="AG2157">
            <v>0</v>
          </cell>
        </row>
        <row r="2158">
          <cell r="T2158" t="str">
            <v>TBVT1527051340853</v>
          </cell>
          <cell r="U2158">
            <v>40853</v>
          </cell>
          <cell r="V2158" t="str">
            <v>TBVT15270513</v>
          </cell>
          <cell r="W2158">
            <v>0.17669999999999811</v>
          </cell>
          <cell r="Y2158" t="str">
            <v>TBVT1527051340853</v>
          </cell>
          <cell r="Z2158">
            <v>40853</v>
          </cell>
          <cell r="AA2158" t="str">
            <v>TBVT15270513</v>
          </cell>
          <cell r="AB2158">
            <v>0</v>
          </cell>
          <cell r="AD2158" t="str">
            <v>TBVT1527051340853</v>
          </cell>
          <cell r="AE2158">
            <v>40853</v>
          </cell>
          <cell r="AF2158" t="str">
            <v>TBVT15270513</v>
          </cell>
          <cell r="AG2158">
            <v>0</v>
          </cell>
        </row>
        <row r="2159">
          <cell r="T2159" t="str">
            <v>TBVT1527051340852</v>
          </cell>
          <cell r="U2159">
            <v>40852</v>
          </cell>
          <cell r="V2159" t="str">
            <v>TBVT15270513</v>
          </cell>
          <cell r="W2159">
            <v>0.1769999999999981</v>
          </cell>
          <cell r="Y2159" t="str">
            <v>TBVT1527051340852</v>
          </cell>
          <cell r="Z2159">
            <v>40852</v>
          </cell>
          <cell r="AA2159" t="str">
            <v>TBVT15270513</v>
          </cell>
          <cell r="AB2159">
            <v>0</v>
          </cell>
          <cell r="AD2159" t="str">
            <v>TBVT1527051340852</v>
          </cell>
          <cell r="AE2159">
            <v>40852</v>
          </cell>
          <cell r="AF2159" t="str">
            <v>TBVT15270513</v>
          </cell>
          <cell r="AG2159">
            <v>0</v>
          </cell>
        </row>
        <row r="2160">
          <cell r="T2160" t="str">
            <v>TBVT1527051340851</v>
          </cell>
          <cell r="U2160">
            <v>40851</v>
          </cell>
          <cell r="V2160" t="str">
            <v>TBVT15270513</v>
          </cell>
          <cell r="W2160">
            <v>0.1772999999999981</v>
          </cell>
          <cell r="Y2160" t="str">
            <v>TBVT1527051340851</v>
          </cell>
          <cell r="Z2160">
            <v>40851</v>
          </cell>
          <cell r="AA2160" t="str">
            <v>TBVT15270513</v>
          </cell>
          <cell r="AB2160">
            <v>0</v>
          </cell>
          <cell r="AD2160" t="str">
            <v>TBVT1527051340851</v>
          </cell>
          <cell r="AE2160">
            <v>40851</v>
          </cell>
          <cell r="AF2160" t="str">
            <v>TBVT15270513</v>
          </cell>
          <cell r="AG2160">
            <v>0</v>
          </cell>
        </row>
        <row r="2161">
          <cell r="T2161" t="str">
            <v>TBVT1527051340850</v>
          </cell>
          <cell r="U2161">
            <v>40850</v>
          </cell>
          <cell r="V2161" t="str">
            <v>TBVT15270513</v>
          </cell>
          <cell r="W2161">
            <v>0.17759999999999809</v>
          </cell>
          <cell r="Y2161" t="str">
            <v>TBVT1527051340850</v>
          </cell>
          <cell r="Z2161">
            <v>40850</v>
          </cell>
          <cell r="AA2161" t="str">
            <v>TBVT15270513</v>
          </cell>
          <cell r="AB2161">
            <v>0</v>
          </cell>
          <cell r="AD2161" t="str">
            <v>TBVT1527051340850</v>
          </cell>
          <cell r="AE2161">
            <v>40850</v>
          </cell>
          <cell r="AF2161" t="str">
            <v>TBVT15270513</v>
          </cell>
          <cell r="AG2161">
            <v>0</v>
          </cell>
        </row>
        <row r="2162">
          <cell r="T2162" t="str">
            <v>TBVT1527051340849</v>
          </cell>
          <cell r="U2162">
            <v>40849</v>
          </cell>
          <cell r="V2162" t="str">
            <v>TBVT15270513</v>
          </cell>
          <cell r="W2162">
            <v>0.17789999999999809</v>
          </cell>
          <cell r="Y2162" t="str">
            <v>TBVT1527051340849</v>
          </cell>
          <cell r="Z2162">
            <v>40849</v>
          </cell>
          <cell r="AA2162" t="str">
            <v>TBVT15270513</v>
          </cell>
          <cell r="AB2162">
            <v>0</v>
          </cell>
          <cell r="AD2162" t="str">
            <v>TBVT1527051340849</v>
          </cell>
          <cell r="AE2162">
            <v>40849</v>
          </cell>
          <cell r="AF2162" t="str">
            <v>TBVT15270513</v>
          </cell>
          <cell r="AG2162">
            <v>0</v>
          </cell>
        </row>
        <row r="2163">
          <cell r="T2163" t="str">
            <v>TBVT1527051340848</v>
          </cell>
          <cell r="U2163">
            <v>40848</v>
          </cell>
          <cell r="V2163" t="str">
            <v>TBVT15270513</v>
          </cell>
          <cell r="W2163">
            <v>0.17819999999999808</v>
          </cell>
          <cell r="Y2163" t="str">
            <v>TBVT1527051340848</v>
          </cell>
          <cell r="Z2163">
            <v>40848</v>
          </cell>
          <cell r="AA2163" t="str">
            <v>TBVT15270513</v>
          </cell>
          <cell r="AB2163">
            <v>0</v>
          </cell>
          <cell r="AD2163" t="str">
            <v>TBVT1527051340848</v>
          </cell>
          <cell r="AE2163">
            <v>40848</v>
          </cell>
          <cell r="AF2163" t="str">
            <v>TBVT15270513</v>
          </cell>
          <cell r="AG2163">
            <v>0</v>
          </cell>
        </row>
        <row r="2164">
          <cell r="T2164" t="str">
            <v>TBVT1527051340847</v>
          </cell>
          <cell r="U2164">
            <v>40847</v>
          </cell>
          <cell r="V2164" t="str">
            <v>TBVT15270513</v>
          </cell>
          <cell r="W2164">
            <v>0.17849999999999808</v>
          </cell>
          <cell r="Y2164" t="str">
            <v>TBVT1527051340847</v>
          </cell>
          <cell r="Z2164">
            <v>40847</v>
          </cell>
          <cell r="AA2164" t="str">
            <v>TBVT15270513</v>
          </cell>
          <cell r="AB2164">
            <v>0</v>
          </cell>
          <cell r="AD2164" t="str">
            <v>TBVT1527051340847</v>
          </cell>
          <cell r="AE2164">
            <v>40847</v>
          </cell>
          <cell r="AF2164" t="str">
            <v>TBVT15270513</v>
          </cell>
          <cell r="AG2164">
            <v>0</v>
          </cell>
        </row>
        <row r="2165">
          <cell r="T2165" t="str">
            <v>TBVT1527051340846</v>
          </cell>
          <cell r="U2165">
            <v>40846</v>
          </cell>
          <cell r="V2165" t="str">
            <v>TBVT15270513</v>
          </cell>
          <cell r="W2165">
            <v>0.17879999999999807</v>
          </cell>
          <cell r="Y2165" t="str">
            <v>TBVT1527051340846</v>
          </cell>
          <cell r="Z2165">
            <v>40846</v>
          </cell>
          <cell r="AA2165" t="str">
            <v>TBVT15270513</v>
          </cell>
          <cell r="AB2165">
            <v>0</v>
          </cell>
          <cell r="AD2165" t="str">
            <v>TBVT1527051340846</v>
          </cell>
          <cell r="AE2165">
            <v>40846</v>
          </cell>
          <cell r="AF2165" t="str">
            <v>TBVT15270513</v>
          </cell>
          <cell r="AG2165">
            <v>0</v>
          </cell>
        </row>
        <row r="2166">
          <cell r="T2166" t="str">
            <v>TBVT1527051340845</v>
          </cell>
          <cell r="U2166">
            <v>40845</v>
          </cell>
          <cell r="V2166" t="str">
            <v>TBVT15270513</v>
          </cell>
          <cell r="W2166">
            <v>0.17909999999999807</v>
          </cell>
          <cell r="Y2166" t="str">
            <v>TBVT1527051340845</v>
          </cell>
          <cell r="Z2166">
            <v>40845</v>
          </cell>
          <cell r="AA2166" t="str">
            <v>TBVT15270513</v>
          </cell>
          <cell r="AB2166">
            <v>0</v>
          </cell>
          <cell r="AD2166" t="str">
            <v>TBVT1527051340845</v>
          </cell>
          <cell r="AE2166">
            <v>40845</v>
          </cell>
          <cell r="AF2166" t="str">
            <v>TBVT15270513</v>
          </cell>
          <cell r="AG2166">
            <v>0</v>
          </cell>
        </row>
        <row r="2167">
          <cell r="T2167" t="str">
            <v>TBVT1527051340844</v>
          </cell>
          <cell r="U2167">
            <v>40844</v>
          </cell>
          <cell r="V2167" t="str">
            <v>TBVT15270513</v>
          </cell>
          <cell r="W2167">
            <v>0.17939999999999806</v>
          </cell>
          <cell r="Y2167" t="str">
            <v>TBVT1527051340844</v>
          </cell>
          <cell r="Z2167">
            <v>40844</v>
          </cell>
          <cell r="AA2167" t="str">
            <v>TBVT15270513</v>
          </cell>
          <cell r="AB2167">
            <v>0</v>
          </cell>
          <cell r="AD2167" t="str">
            <v>TBVT1527051340844</v>
          </cell>
          <cell r="AE2167">
            <v>40844</v>
          </cell>
          <cell r="AF2167" t="str">
            <v>TBVT15270513</v>
          </cell>
          <cell r="AG2167">
            <v>0</v>
          </cell>
        </row>
        <row r="2168">
          <cell r="T2168" t="str">
            <v>TBVT1527051340843</v>
          </cell>
          <cell r="U2168">
            <v>40843</v>
          </cell>
          <cell r="V2168" t="str">
            <v>TBVT15270513</v>
          </cell>
          <cell r="W2168">
            <v>0.17969999999999806</v>
          </cell>
          <cell r="Y2168" t="str">
            <v>TBVT1527051340843</v>
          </cell>
          <cell r="Z2168">
            <v>40843</v>
          </cell>
          <cell r="AA2168" t="str">
            <v>TBVT15270513</v>
          </cell>
          <cell r="AB2168">
            <v>0</v>
          </cell>
          <cell r="AD2168" t="str">
            <v>TBVT1527051340843</v>
          </cell>
          <cell r="AE2168">
            <v>40843</v>
          </cell>
          <cell r="AF2168" t="str">
            <v>TBVT15270513</v>
          </cell>
          <cell r="AG2168">
            <v>0</v>
          </cell>
        </row>
        <row r="2169">
          <cell r="T2169" t="str">
            <v>TBVT1527051340842</v>
          </cell>
          <cell r="U2169">
            <v>40842</v>
          </cell>
          <cell r="V2169" t="str">
            <v>TBVT15270513</v>
          </cell>
          <cell r="W2169">
            <v>0.17999999999999805</v>
          </cell>
          <cell r="Y2169" t="str">
            <v>TBVT1527051340842</v>
          </cell>
          <cell r="Z2169">
            <v>40842</v>
          </cell>
          <cell r="AA2169" t="str">
            <v>TBVT15270513</v>
          </cell>
          <cell r="AB2169">
            <v>0</v>
          </cell>
          <cell r="AD2169" t="str">
            <v>TBVT1527051340842</v>
          </cell>
          <cell r="AE2169">
            <v>40842</v>
          </cell>
          <cell r="AF2169" t="str">
            <v>TBVT15270513</v>
          </cell>
          <cell r="AG2169">
            <v>0</v>
          </cell>
        </row>
        <row r="2170">
          <cell r="T2170" t="str">
            <v>TBVT1527051340841</v>
          </cell>
          <cell r="U2170">
            <v>40841</v>
          </cell>
          <cell r="V2170" t="str">
            <v>TBVT15270513</v>
          </cell>
          <cell r="W2170">
            <v>0.18029999999999805</v>
          </cell>
          <cell r="Y2170" t="str">
            <v>TBVT1527051340841</v>
          </cell>
          <cell r="Z2170">
            <v>40841</v>
          </cell>
          <cell r="AA2170" t="str">
            <v>TBVT15270513</v>
          </cell>
          <cell r="AB2170">
            <v>0</v>
          </cell>
          <cell r="AD2170" t="str">
            <v>TBVT1527051340841</v>
          </cell>
          <cell r="AE2170">
            <v>40841</v>
          </cell>
          <cell r="AF2170" t="str">
            <v>TBVT15270513</v>
          </cell>
          <cell r="AG2170">
            <v>0</v>
          </cell>
        </row>
        <row r="2171">
          <cell r="T2171" t="str">
            <v>TBVT1527051340840</v>
          </cell>
          <cell r="U2171">
            <v>40840</v>
          </cell>
          <cell r="V2171" t="str">
            <v>TBVT15270513</v>
          </cell>
          <cell r="W2171">
            <v>0.18059999999999804</v>
          </cell>
          <cell r="Y2171" t="str">
            <v>TBVT1527051340840</v>
          </cell>
          <cell r="Z2171">
            <v>40840</v>
          </cell>
          <cell r="AA2171" t="str">
            <v>TBVT15270513</v>
          </cell>
          <cell r="AB2171">
            <v>0</v>
          </cell>
          <cell r="AD2171" t="str">
            <v>TBVT1527051340840</v>
          </cell>
          <cell r="AE2171">
            <v>40840</v>
          </cell>
          <cell r="AF2171" t="str">
            <v>TBVT15270513</v>
          </cell>
          <cell r="AG2171">
            <v>0</v>
          </cell>
        </row>
        <row r="2172">
          <cell r="T2172" t="str">
            <v>TBVT1527051340839</v>
          </cell>
          <cell r="U2172">
            <v>40839</v>
          </cell>
          <cell r="V2172" t="str">
            <v>TBVT15270513</v>
          </cell>
          <cell r="W2172">
            <v>0.18089999999999803</v>
          </cell>
          <cell r="Y2172" t="str">
            <v>TBVT1527051340839</v>
          </cell>
          <cell r="Z2172">
            <v>40839</v>
          </cell>
          <cell r="AA2172" t="str">
            <v>TBVT15270513</v>
          </cell>
          <cell r="AB2172">
            <v>0</v>
          </cell>
          <cell r="AD2172" t="str">
            <v>TBVT1527051340839</v>
          </cell>
          <cell r="AE2172">
            <v>40839</v>
          </cell>
          <cell r="AF2172" t="str">
            <v>TBVT15270513</v>
          </cell>
          <cell r="AG2172">
            <v>0</v>
          </cell>
        </row>
        <row r="2173">
          <cell r="T2173" t="str">
            <v>TBVT1527051340838</v>
          </cell>
          <cell r="U2173">
            <v>40838</v>
          </cell>
          <cell r="V2173" t="str">
            <v>TBVT15270513</v>
          </cell>
          <cell r="W2173">
            <v>0.18119999999999803</v>
          </cell>
          <cell r="Y2173" t="str">
            <v>TBVT1527051340838</v>
          </cell>
          <cell r="Z2173">
            <v>40838</v>
          </cell>
          <cell r="AA2173" t="str">
            <v>TBVT15270513</v>
          </cell>
          <cell r="AB2173">
            <v>0</v>
          </cell>
          <cell r="AD2173" t="str">
            <v>TBVT1527051340838</v>
          </cell>
          <cell r="AE2173">
            <v>40838</v>
          </cell>
          <cell r="AF2173" t="str">
            <v>TBVT15270513</v>
          </cell>
          <cell r="AG2173">
            <v>0</v>
          </cell>
        </row>
        <row r="2174">
          <cell r="T2174" t="str">
            <v>TBVT1527051340837</v>
          </cell>
          <cell r="U2174">
            <v>40837</v>
          </cell>
          <cell r="V2174" t="str">
            <v>TBVT15270513</v>
          </cell>
          <cell r="W2174">
            <v>0.18149999999999802</v>
          </cell>
          <cell r="Y2174" t="str">
            <v>TBVT1527051340837</v>
          </cell>
          <cell r="Z2174">
            <v>40837</v>
          </cell>
          <cell r="AA2174" t="str">
            <v>TBVT15270513</v>
          </cell>
          <cell r="AB2174">
            <v>0</v>
          </cell>
          <cell r="AD2174" t="str">
            <v>TBVT1527051340837</v>
          </cell>
          <cell r="AE2174">
            <v>40837</v>
          </cell>
          <cell r="AF2174" t="str">
            <v>TBVT15270513</v>
          </cell>
          <cell r="AG2174">
            <v>0</v>
          </cell>
        </row>
        <row r="2175">
          <cell r="T2175" t="str">
            <v>TBVT1527051340836</v>
          </cell>
          <cell r="U2175">
            <v>40836</v>
          </cell>
          <cell r="V2175" t="str">
            <v>TBVT15270513</v>
          </cell>
          <cell r="W2175">
            <v>0.18179999999999802</v>
          </cell>
          <cell r="Y2175" t="str">
            <v>TBVT1527051340836</v>
          </cell>
          <cell r="Z2175">
            <v>40836</v>
          </cell>
          <cell r="AA2175" t="str">
            <v>TBVT15270513</v>
          </cell>
          <cell r="AB2175">
            <v>0</v>
          </cell>
          <cell r="AD2175" t="str">
            <v>TBVT1527051340836</v>
          </cell>
          <cell r="AE2175">
            <v>40836</v>
          </cell>
          <cell r="AF2175" t="str">
            <v>TBVT15270513</v>
          </cell>
          <cell r="AG2175">
            <v>0</v>
          </cell>
        </row>
        <row r="2176">
          <cell r="T2176" t="str">
            <v>TBVT1527051340835</v>
          </cell>
          <cell r="U2176">
            <v>40835</v>
          </cell>
          <cell r="V2176" t="str">
            <v>TBVT15270513</v>
          </cell>
          <cell r="W2176">
            <v>0.18209999999999801</v>
          </cell>
          <cell r="Y2176" t="str">
            <v>TBVT1527051340835</v>
          </cell>
          <cell r="Z2176">
            <v>40835</v>
          </cell>
          <cell r="AA2176" t="str">
            <v>TBVT15270513</v>
          </cell>
          <cell r="AB2176">
            <v>0</v>
          </cell>
          <cell r="AD2176" t="str">
            <v>TBVT1527051340835</v>
          </cell>
          <cell r="AE2176">
            <v>40835</v>
          </cell>
          <cell r="AF2176" t="str">
            <v>TBVT15270513</v>
          </cell>
          <cell r="AG2176">
            <v>0</v>
          </cell>
        </row>
        <row r="2177">
          <cell r="T2177" t="str">
            <v>TBVT1527051340834</v>
          </cell>
          <cell r="U2177">
            <v>40834</v>
          </cell>
          <cell r="V2177" t="str">
            <v>TBVT15270513</v>
          </cell>
          <cell r="W2177">
            <v>0.18239999999999801</v>
          </cell>
          <cell r="Y2177" t="str">
            <v>TBVT1527051340834</v>
          </cell>
          <cell r="Z2177">
            <v>40834</v>
          </cell>
          <cell r="AA2177" t="str">
            <v>TBVT15270513</v>
          </cell>
          <cell r="AB2177">
            <v>0</v>
          </cell>
          <cell r="AD2177" t="str">
            <v>TBVT1527051340834</v>
          </cell>
          <cell r="AE2177">
            <v>40834</v>
          </cell>
          <cell r="AF2177" t="str">
            <v>TBVT15270513</v>
          </cell>
          <cell r="AG2177">
            <v>0</v>
          </cell>
        </row>
        <row r="2178">
          <cell r="T2178" t="str">
            <v>TBVT1527051340833</v>
          </cell>
          <cell r="U2178">
            <v>40833</v>
          </cell>
          <cell r="V2178" t="str">
            <v>TBVT15270513</v>
          </cell>
          <cell r="W2178">
            <v>0.182699999999998</v>
          </cell>
          <cell r="Y2178" t="str">
            <v>TBVT1527051340833</v>
          </cell>
          <cell r="Z2178">
            <v>40833</v>
          </cell>
          <cell r="AA2178" t="str">
            <v>TBVT15270513</v>
          </cell>
          <cell r="AB2178">
            <v>0</v>
          </cell>
          <cell r="AD2178" t="str">
            <v>TBVT1527051340833</v>
          </cell>
          <cell r="AE2178">
            <v>40833</v>
          </cell>
          <cell r="AF2178" t="str">
            <v>TBVT15270513</v>
          </cell>
          <cell r="AG2178">
            <v>0</v>
          </cell>
        </row>
        <row r="2179">
          <cell r="T2179" t="str">
            <v>TBVT1527051340832</v>
          </cell>
          <cell r="U2179">
            <v>40832</v>
          </cell>
          <cell r="V2179" t="str">
            <v>TBVT15270513</v>
          </cell>
          <cell r="W2179">
            <v>0.182999999999998</v>
          </cell>
          <cell r="Y2179" t="str">
            <v>TBVT1527051340832</v>
          </cell>
          <cell r="Z2179">
            <v>40832</v>
          </cell>
          <cell r="AA2179" t="str">
            <v>TBVT15270513</v>
          </cell>
          <cell r="AB2179">
            <v>0</v>
          </cell>
          <cell r="AD2179" t="str">
            <v>TBVT1527051340832</v>
          </cell>
          <cell r="AE2179">
            <v>40832</v>
          </cell>
          <cell r="AF2179" t="str">
            <v>TBVT15270513</v>
          </cell>
          <cell r="AG2179">
            <v>0</v>
          </cell>
        </row>
        <row r="2180">
          <cell r="T2180" t="str">
            <v>TBVT1527051340831</v>
          </cell>
          <cell r="U2180">
            <v>40831</v>
          </cell>
          <cell r="V2180" t="str">
            <v>TBVT15270513</v>
          </cell>
          <cell r="W2180">
            <v>0.18329999999999799</v>
          </cell>
          <cell r="Y2180" t="str">
            <v>TBVT1527051340831</v>
          </cell>
          <cell r="Z2180">
            <v>40831</v>
          </cell>
          <cell r="AA2180" t="str">
            <v>TBVT15270513</v>
          </cell>
          <cell r="AB2180">
            <v>0</v>
          </cell>
          <cell r="AD2180" t="str">
            <v>TBVT1527051340831</v>
          </cell>
          <cell r="AE2180">
            <v>40831</v>
          </cell>
          <cell r="AF2180" t="str">
            <v>TBVT15270513</v>
          </cell>
          <cell r="AG2180">
            <v>0</v>
          </cell>
        </row>
        <row r="2181">
          <cell r="T2181" t="str">
            <v>TBVT1527051340830</v>
          </cell>
          <cell r="U2181">
            <v>40830</v>
          </cell>
          <cell r="V2181" t="str">
            <v>TBVT15270513</v>
          </cell>
          <cell r="W2181">
            <v>0.18359999999999799</v>
          </cell>
          <cell r="Y2181" t="str">
            <v>TBVT1527051340830</v>
          </cell>
          <cell r="Z2181">
            <v>40830</v>
          </cell>
          <cell r="AA2181" t="str">
            <v>TBVT15270513</v>
          </cell>
          <cell r="AB2181">
            <v>0</v>
          </cell>
          <cell r="AD2181" t="str">
            <v>TBVT1527051340830</v>
          </cell>
          <cell r="AE2181">
            <v>40830</v>
          </cell>
          <cell r="AF2181" t="str">
            <v>TBVT15270513</v>
          </cell>
          <cell r="AG2181">
            <v>0</v>
          </cell>
        </row>
        <row r="2182">
          <cell r="T2182" t="str">
            <v>TBVT1527051340829</v>
          </cell>
          <cell r="U2182">
            <v>40829</v>
          </cell>
          <cell r="V2182" t="str">
            <v>TBVT15270513</v>
          </cell>
          <cell r="W2182">
            <v>0.18389999999999798</v>
          </cell>
          <cell r="Y2182" t="str">
            <v>TBVT1527051340829</v>
          </cell>
          <cell r="Z2182">
            <v>40829</v>
          </cell>
          <cell r="AA2182" t="str">
            <v>TBVT15270513</v>
          </cell>
          <cell r="AB2182">
            <v>0</v>
          </cell>
          <cell r="AD2182" t="str">
            <v>TBVT1527051340829</v>
          </cell>
          <cell r="AE2182">
            <v>40829</v>
          </cell>
          <cell r="AF2182" t="str">
            <v>TBVT15270513</v>
          </cell>
          <cell r="AG2182">
            <v>0</v>
          </cell>
        </row>
        <row r="2183">
          <cell r="T2183" t="str">
            <v>TBVT1527051340828</v>
          </cell>
          <cell r="U2183">
            <v>40828</v>
          </cell>
          <cell r="V2183" t="str">
            <v>TBVT15270513</v>
          </cell>
          <cell r="W2183">
            <v>0.18419999999999798</v>
          </cell>
          <cell r="Y2183" t="str">
            <v>TBVT1527051340828</v>
          </cell>
          <cell r="Z2183">
            <v>40828</v>
          </cell>
          <cell r="AA2183" t="str">
            <v>TBVT15270513</v>
          </cell>
          <cell r="AB2183">
            <v>0</v>
          </cell>
          <cell r="AD2183" t="str">
            <v>TBVT1527051340828</v>
          </cell>
          <cell r="AE2183">
            <v>40828</v>
          </cell>
          <cell r="AF2183" t="str">
            <v>TBVT15270513</v>
          </cell>
          <cell r="AG2183">
            <v>0</v>
          </cell>
        </row>
        <row r="2184">
          <cell r="T2184" t="str">
            <v>TBVT1527051340827</v>
          </cell>
          <cell r="U2184">
            <v>40827</v>
          </cell>
          <cell r="V2184" t="str">
            <v>TBVT15270513</v>
          </cell>
          <cell r="W2184">
            <v>0.18449999999999797</v>
          </cell>
          <cell r="Y2184" t="str">
            <v>TBVT1527051340827</v>
          </cell>
          <cell r="Z2184">
            <v>40827</v>
          </cell>
          <cell r="AA2184" t="str">
            <v>TBVT15270513</v>
          </cell>
          <cell r="AB2184">
            <v>0</v>
          </cell>
          <cell r="AD2184" t="str">
            <v>TBVT1527051340827</v>
          </cell>
          <cell r="AE2184">
            <v>40827</v>
          </cell>
          <cell r="AF2184" t="str">
            <v>TBVT15270513</v>
          </cell>
          <cell r="AG2184">
            <v>0</v>
          </cell>
        </row>
        <row r="2185">
          <cell r="T2185" t="str">
            <v>TBVT1527051340826</v>
          </cell>
          <cell r="U2185">
            <v>40826</v>
          </cell>
          <cell r="V2185" t="str">
            <v>TBVT15270513</v>
          </cell>
          <cell r="W2185">
            <v>0.18479999999999797</v>
          </cell>
          <cell r="Y2185" t="str">
            <v>TBVT1527051340826</v>
          </cell>
          <cell r="Z2185">
            <v>40826</v>
          </cell>
          <cell r="AA2185" t="str">
            <v>TBVT15270513</v>
          </cell>
          <cell r="AB2185">
            <v>0</v>
          </cell>
          <cell r="AD2185" t="str">
            <v>TBVT1527051340826</v>
          </cell>
          <cell r="AE2185">
            <v>40826</v>
          </cell>
          <cell r="AF2185" t="str">
            <v>TBVT15270513</v>
          </cell>
          <cell r="AG2185">
            <v>0</v>
          </cell>
        </row>
        <row r="2186">
          <cell r="T2186" t="str">
            <v>TBVT1527051340825</v>
          </cell>
          <cell r="U2186">
            <v>40825</v>
          </cell>
          <cell r="V2186" t="str">
            <v>TBVT15270513</v>
          </cell>
          <cell r="W2186">
            <v>0.18509999999999796</v>
          </cell>
          <cell r="Y2186" t="str">
            <v>TBVT1527051340825</v>
          </cell>
          <cell r="Z2186">
            <v>40825</v>
          </cell>
          <cell r="AA2186" t="str">
            <v>TBVT15270513</v>
          </cell>
          <cell r="AB2186">
            <v>0</v>
          </cell>
          <cell r="AD2186" t="str">
            <v>TBVT1527051340825</v>
          </cell>
          <cell r="AE2186">
            <v>40825</v>
          </cell>
          <cell r="AF2186" t="str">
            <v>TBVT15270513</v>
          </cell>
          <cell r="AG2186">
            <v>0</v>
          </cell>
        </row>
        <row r="2187">
          <cell r="T2187" t="str">
            <v>TBVT1527051340824</v>
          </cell>
          <cell r="U2187">
            <v>40824</v>
          </cell>
          <cell r="V2187" t="str">
            <v>TBVT15270513</v>
          </cell>
          <cell r="W2187">
            <v>0.18539999999999796</v>
          </cell>
          <cell r="Y2187" t="str">
            <v>TBVT1527051340824</v>
          </cell>
          <cell r="Z2187">
            <v>40824</v>
          </cell>
          <cell r="AA2187" t="str">
            <v>TBVT15270513</v>
          </cell>
          <cell r="AB2187">
            <v>0</v>
          </cell>
          <cell r="AD2187" t="str">
            <v>TBVT1527051340824</v>
          </cell>
          <cell r="AE2187">
            <v>40824</v>
          </cell>
          <cell r="AF2187" t="str">
            <v>TBVT15270513</v>
          </cell>
          <cell r="AG2187">
            <v>0</v>
          </cell>
        </row>
        <row r="2188">
          <cell r="T2188" t="str">
            <v>TBVT1527051340823</v>
          </cell>
          <cell r="U2188">
            <v>40823</v>
          </cell>
          <cell r="V2188" t="str">
            <v>TBVT15270513</v>
          </cell>
          <cell r="W2188">
            <v>0.18569999999999795</v>
          </cell>
          <cell r="Y2188" t="str">
            <v>TBVT1527051340823</v>
          </cell>
          <cell r="Z2188">
            <v>40823</v>
          </cell>
          <cell r="AA2188" t="str">
            <v>TBVT15270513</v>
          </cell>
          <cell r="AB2188">
            <v>0</v>
          </cell>
          <cell r="AD2188" t="str">
            <v>TBVT1527051340823</v>
          </cell>
          <cell r="AE2188">
            <v>40823</v>
          </cell>
          <cell r="AF2188" t="str">
            <v>TBVT15270513</v>
          </cell>
          <cell r="AG2188">
            <v>0</v>
          </cell>
        </row>
        <row r="2189">
          <cell r="T2189" t="str">
            <v>TBVT1527051340822</v>
          </cell>
          <cell r="U2189">
            <v>40822</v>
          </cell>
          <cell r="V2189" t="str">
            <v>TBVT15270513</v>
          </cell>
          <cell r="W2189">
            <v>0.18599999999999794</v>
          </cell>
          <cell r="Y2189" t="str">
            <v>TBVT1527051340822</v>
          </cell>
          <cell r="Z2189">
            <v>40822</v>
          </cell>
          <cell r="AA2189" t="str">
            <v>TBVT15270513</v>
          </cell>
          <cell r="AB2189">
            <v>0</v>
          </cell>
          <cell r="AD2189" t="str">
            <v>TBVT1527051340822</v>
          </cell>
          <cell r="AE2189">
            <v>40822</v>
          </cell>
          <cell r="AF2189" t="str">
            <v>TBVT15270513</v>
          </cell>
          <cell r="AG2189">
            <v>0</v>
          </cell>
        </row>
        <row r="2190">
          <cell r="T2190" t="str">
            <v>TBVT1527051340821</v>
          </cell>
          <cell r="U2190">
            <v>40821</v>
          </cell>
          <cell r="V2190" t="str">
            <v>TBVT15270513</v>
          </cell>
          <cell r="W2190">
            <v>0.18629999999999794</v>
          </cell>
          <cell r="Y2190" t="str">
            <v>TBVT1527051340821</v>
          </cell>
          <cell r="Z2190">
            <v>40821</v>
          </cell>
          <cell r="AA2190" t="str">
            <v>TBVT15270513</v>
          </cell>
          <cell r="AB2190">
            <v>0</v>
          </cell>
          <cell r="AD2190" t="str">
            <v>TBVT1527051340821</v>
          </cell>
          <cell r="AE2190">
            <v>40821</v>
          </cell>
          <cell r="AF2190" t="str">
            <v>TBVT15270513</v>
          </cell>
          <cell r="AG2190">
            <v>0</v>
          </cell>
        </row>
        <row r="2191">
          <cell r="T2191" t="str">
            <v>TBVT1527051340820</v>
          </cell>
          <cell r="U2191">
            <v>40820</v>
          </cell>
          <cell r="V2191" t="str">
            <v>TBVT15270513</v>
          </cell>
          <cell r="W2191">
            <v>0.18659999999999793</v>
          </cell>
          <cell r="Y2191" t="str">
            <v>TBVT1527051340820</v>
          </cell>
          <cell r="Z2191">
            <v>40820</v>
          </cell>
          <cell r="AA2191" t="str">
            <v>TBVT15270513</v>
          </cell>
          <cell r="AB2191">
            <v>0</v>
          </cell>
          <cell r="AD2191" t="str">
            <v>TBVT1527051340820</v>
          </cell>
          <cell r="AE2191">
            <v>40820</v>
          </cell>
          <cell r="AF2191" t="str">
            <v>TBVT15270513</v>
          </cell>
          <cell r="AG2191">
            <v>0</v>
          </cell>
        </row>
        <row r="2192">
          <cell r="T2192" t="str">
            <v>TBVT1527051340819</v>
          </cell>
          <cell r="U2192">
            <v>40819</v>
          </cell>
          <cell r="V2192" t="str">
            <v>TBVT15270513</v>
          </cell>
          <cell r="W2192">
            <v>0.18689999999999793</v>
          </cell>
          <cell r="Y2192" t="str">
            <v>TBVT1527051340819</v>
          </cell>
          <cell r="Z2192">
            <v>40819</v>
          </cell>
          <cell r="AA2192" t="str">
            <v>TBVT15270513</v>
          </cell>
          <cell r="AB2192">
            <v>0</v>
          </cell>
          <cell r="AD2192" t="str">
            <v>TBVT1527051340819</v>
          </cell>
          <cell r="AE2192">
            <v>40819</v>
          </cell>
          <cell r="AF2192" t="str">
            <v>TBVT15270513</v>
          </cell>
          <cell r="AG2192">
            <v>0</v>
          </cell>
        </row>
        <row r="2193">
          <cell r="T2193" t="str">
            <v>TBVT1527051340818</v>
          </cell>
          <cell r="U2193">
            <v>40818</v>
          </cell>
          <cell r="V2193" t="str">
            <v>TBVT15270513</v>
          </cell>
          <cell r="W2193">
            <v>0.18719999999999792</v>
          </cell>
          <cell r="Y2193" t="str">
            <v>TBVT1527051340818</v>
          </cell>
          <cell r="Z2193">
            <v>40818</v>
          </cell>
          <cell r="AA2193" t="str">
            <v>TBVT15270513</v>
          </cell>
          <cell r="AB2193">
            <v>0</v>
          </cell>
          <cell r="AD2193" t="str">
            <v>TBVT1527051340818</v>
          </cell>
          <cell r="AE2193">
            <v>40818</v>
          </cell>
          <cell r="AF2193" t="str">
            <v>TBVT15270513</v>
          </cell>
          <cell r="AG2193">
            <v>0</v>
          </cell>
        </row>
        <row r="2194">
          <cell r="T2194" t="str">
            <v>TBVT1527051340817</v>
          </cell>
          <cell r="U2194">
            <v>40817</v>
          </cell>
          <cell r="V2194" t="str">
            <v>TBVT15270513</v>
          </cell>
          <cell r="W2194">
            <v>0.18749999999999792</v>
          </cell>
          <cell r="Y2194" t="str">
            <v>TBVT1527051340817</v>
          </cell>
          <cell r="Z2194">
            <v>40817</v>
          </cell>
          <cell r="AA2194" t="str">
            <v>TBVT15270513</v>
          </cell>
          <cell r="AB2194">
            <v>0</v>
          </cell>
          <cell r="AD2194" t="str">
            <v>TBVT1527051340817</v>
          </cell>
          <cell r="AE2194">
            <v>40817</v>
          </cell>
          <cell r="AF2194" t="str">
            <v>TBVT15270513</v>
          </cell>
          <cell r="AG2194">
            <v>0</v>
          </cell>
        </row>
        <row r="2195">
          <cell r="T2195" t="str">
            <v>TBVT1527051340816</v>
          </cell>
          <cell r="U2195">
            <v>40816</v>
          </cell>
          <cell r="V2195" t="str">
            <v>TBVT15270513</v>
          </cell>
          <cell r="W2195">
            <v>0.18779999999999791</v>
          </cell>
          <cell r="Y2195" t="str">
            <v>TBVT1527051340816</v>
          </cell>
          <cell r="Z2195">
            <v>40816</v>
          </cell>
          <cell r="AA2195" t="str">
            <v>TBVT15270513</v>
          </cell>
          <cell r="AB2195">
            <v>0</v>
          </cell>
          <cell r="AD2195" t="str">
            <v>TBVT1527051340816</v>
          </cell>
          <cell r="AE2195">
            <v>40816</v>
          </cell>
          <cell r="AF2195" t="str">
            <v>TBVT15270513</v>
          </cell>
          <cell r="AG2195">
            <v>0</v>
          </cell>
        </row>
        <row r="2196">
          <cell r="T2196" t="str">
            <v>TBVT1527051340815</v>
          </cell>
          <cell r="U2196">
            <v>40815</v>
          </cell>
          <cell r="V2196" t="str">
            <v>TBVT15270513</v>
          </cell>
          <cell r="W2196">
            <v>0.18809999999999791</v>
          </cell>
          <cell r="Y2196" t="str">
            <v>TBVT1527051340815</v>
          </cell>
          <cell r="Z2196">
            <v>40815</v>
          </cell>
          <cell r="AA2196" t="str">
            <v>TBVT15270513</v>
          </cell>
          <cell r="AB2196">
            <v>0</v>
          </cell>
          <cell r="AD2196" t="str">
            <v>TBVT1527051340815</v>
          </cell>
          <cell r="AE2196">
            <v>40815</v>
          </cell>
          <cell r="AF2196" t="str">
            <v>TBVT15270513</v>
          </cell>
          <cell r="AG2196">
            <v>0</v>
          </cell>
        </row>
        <row r="2197">
          <cell r="T2197" t="str">
            <v>TBVT1527051340814</v>
          </cell>
          <cell r="U2197">
            <v>40814</v>
          </cell>
          <cell r="V2197" t="str">
            <v>TBVT15270513</v>
          </cell>
          <cell r="W2197">
            <v>0.1883999999999979</v>
          </cell>
          <cell r="Y2197" t="str">
            <v>TBVT1527051340814</v>
          </cell>
          <cell r="Z2197">
            <v>40814</v>
          </cell>
          <cell r="AA2197" t="str">
            <v>TBVT15270513</v>
          </cell>
          <cell r="AB2197">
            <v>0</v>
          </cell>
          <cell r="AD2197" t="str">
            <v>TBVT1527051340814</v>
          </cell>
          <cell r="AE2197">
            <v>40814</v>
          </cell>
          <cell r="AF2197" t="str">
            <v>TBVT15270513</v>
          </cell>
          <cell r="AG2197">
            <v>0</v>
          </cell>
        </row>
        <row r="2198">
          <cell r="T2198" t="str">
            <v>TBVT1527051340813</v>
          </cell>
          <cell r="U2198">
            <v>40813</v>
          </cell>
          <cell r="V2198" t="str">
            <v>TBVT15270513</v>
          </cell>
          <cell r="W2198">
            <v>0.1886999999999979</v>
          </cell>
          <cell r="Y2198" t="str">
            <v>TBVT1527051340813</v>
          </cell>
          <cell r="Z2198">
            <v>40813</v>
          </cell>
          <cell r="AA2198" t="str">
            <v>TBVT15270513</v>
          </cell>
          <cell r="AB2198">
            <v>0</v>
          </cell>
          <cell r="AD2198" t="str">
            <v>TBVT1527051340813</v>
          </cell>
          <cell r="AE2198">
            <v>40813</v>
          </cell>
          <cell r="AF2198" t="str">
            <v>TBVT15270513</v>
          </cell>
          <cell r="AG2198">
            <v>0</v>
          </cell>
        </row>
        <row r="2199">
          <cell r="T2199" t="str">
            <v>TBVT1527051340812</v>
          </cell>
          <cell r="U2199">
            <v>40812</v>
          </cell>
          <cell r="V2199" t="str">
            <v>TBVT15270513</v>
          </cell>
          <cell r="W2199">
            <v>0.18899999999999789</v>
          </cell>
          <cell r="Y2199" t="str">
            <v>TBVT1527051340812</v>
          </cell>
          <cell r="Z2199">
            <v>40812</v>
          </cell>
          <cell r="AA2199" t="str">
            <v>TBVT15270513</v>
          </cell>
          <cell r="AB2199">
            <v>0</v>
          </cell>
          <cell r="AD2199" t="str">
            <v>TBVT1527051340812</v>
          </cell>
          <cell r="AE2199">
            <v>40812</v>
          </cell>
          <cell r="AF2199" t="str">
            <v>TBVT15270513</v>
          </cell>
          <cell r="AG2199">
            <v>0</v>
          </cell>
        </row>
        <row r="2200">
          <cell r="T2200" t="str">
            <v>TBVT1527051340811</v>
          </cell>
          <cell r="U2200">
            <v>40811</v>
          </cell>
          <cell r="V2200" t="str">
            <v>TBVT15270513</v>
          </cell>
          <cell r="W2200">
            <v>0.18929999999999789</v>
          </cell>
          <cell r="Y2200" t="str">
            <v>TBVT1527051340811</v>
          </cell>
          <cell r="Z2200">
            <v>40811</v>
          </cell>
          <cell r="AA2200" t="str">
            <v>TBVT15270513</v>
          </cell>
          <cell r="AB2200">
            <v>0</v>
          </cell>
          <cell r="AD2200" t="str">
            <v>TBVT1527051340811</v>
          </cell>
          <cell r="AE2200">
            <v>40811</v>
          </cell>
          <cell r="AF2200" t="str">
            <v>TBVT15270513</v>
          </cell>
          <cell r="AG2200">
            <v>0</v>
          </cell>
        </row>
        <row r="2201">
          <cell r="T2201" t="str">
            <v>TBVT1527051340810</v>
          </cell>
          <cell r="U2201">
            <v>40810</v>
          </cell>
          <cell r="V2201" t="str">
            <v>TBVT15270513</v>
          </cell>
          <cell r="W2201">
            <v>0.18959999999999788</v>
          </cell>
          <cell r="Y2201" t="str">
            <v>TBVT1527051340810</v>
          </cell>
          <cell r="Z2201">
            <v>40810</v>
          </cell>
          <cell r="AA2201" t="str">
            <v>TBVT15270513</v>
          </cell>
          <cell r="AB2201">
            <v>0</v>
          </cell>
          <cell r="AD2201" t="str">
            <v>TBVT1527051340810</v>
          </cell>
          <cell r="AE2201">
            <v>40810</v>
          </cell>
          <cell r="AF2201" t="str">
            <v>TBVT15270513</v>
          </cell>
          <cell r="AG2201">
            <v>0</v>
          </cell>
        </row>
        <row r="2202">
          <cell r="T2202" t="str">
            <v>TBVT1527051340809</v>
          </cell>
          <cell r="U2202">
            <v>40809</v>
          </cell>
          <cell r="V2202" t="str">
            <v>TBVT15270513</v>
          </cell>
          <cell r="W2202">
            <v>0.18989999999999788</v>
          </cell>
          <cell r="Y2202" t="str">
            <v>TBVT1527051340809</v>
          </cell>
          <cell r="Z2202">
            <v>40809</v>
          </cell>
          <cell r="AA2202" t="str">
            <v>TBVT15270513</v>
          </cell>
          <cell r="AB2202">
            <v>0</v>
          </cell>
          <cell r="AD2202" t="str">
            <v>TBVT1527051340809</v>
          </cell>
          <cell r="AE2202">
            <v>40809</v>
          </cell>
          <cell r="AF2202" t="str">
            <v>TBVT15270513</v>
          </cell>
          <cell r="AG2202">
            <v>0</v>
          </cell>
        </row>
        <row r="2203">
          <cell r="T2203" t="str">
            <v>TBVT1527051340808</v>
          </cell>
          <cell r="U2203">
            <v>40808</v>
          </cell>
          <cell r="V2203" t="str">
            <v>TBVT15270513</v>
          </cell>
          <cell r="W2203">
            <v>0.19019999999999787</v>
          </cell>
          <cell r="Y2203" t="str">
            <v>TBVT1527051340808</v>
          </cell>
          <cell r="Z2203">
            <v>40808</v>
          </cell>
          <cell r="AA2203" t="str">
            <v>TBVT15270513</v>
          </cell>
          <cell r="AB2203">
            <v>0</v>
          </cell>
          <cell r="AD2203" t="str">
            <v>TBVT1527051340808</v>
          </cell>
          <cell r="AE2203">
            <v>40808</v>
          </cell>
          <cell r="AF2203" t="str">
            <v>TBVT15270513</v>
          </cell>
          <cell r="AG2203">
            <v>0</v>
          </cell>
        </row>
        <row r="2204">
          <cell r="T2204" t="str">
            <v>TBVT1527051340807</v>
          </cell>
          <cell r="U2204">
            <v>40807</v>
          </cell>
          <cell r="V2204" t="str">
            <v>TBVT15270513</v>
          </cell>
          <cell r="W2204">
            <v>0.19049999999999787</v>
          </cell>
          <cell r="Y2204" t="str">
            <v>TBVT1527051340807</v>
          </cell>
          <cell r="Z2204">
            <v>40807</v>
          </cell>
          <cell r="AA2204" t="str">
            <v>TBVT15270513</v>
          </cell>
          <cell r="AB2204">
            <v>0</v>
          </cell>
          <cell r="AD2204" t="str">
            <v>TBVT1527051340807</v>
          </cell>
          <cell r="AE2204">
            <v>40807</v>
          </cell>
          <cell r="AF2204" t="str">
            <v>TBVT15270513</v>
          </cell>
          <cell r="AG2204">
            <v>0</v>
          </cell>
        </row>
        <row r="2205">
          <cell r="T2205" t="str">
            <v>TBVT1527051340806</v>
          </cell>
          <cell r="U2205">
            <v>40806</v>
          </cell>
          <cell r="V2205" t="str">
            <v>TBVT15270513</v>
          </cell>
          <cell r="W2205">
            <v>0.19079999999999786</v>
          </cell>
          <cell r="Y2205" t="str">
            <v>TBVT1527051340806</v>
          </cell>
          <cell r="Z2205">
            <v>40806</v>
          </cell>
          <cell r="AA2205" t="str">
            <v>TBVT15270513</v>
          </cell>
          <cell r="AB2205">
            <v>0</v>
          </cell>
          <cell r="AD2205" t="str">
            <v>TBVT1527051340806</v>
          </cell>
          <cell r="AE2205">
            <v>40806</v>
          </cell>
          <cell r="AF2205" t="str">
            <v>TBVT15270513</v>
          </cell>
          <cell r="AG2205">
            <v>0</v>
          </cell>
        </row>
        <row r="2206">
          <cell r="T2206" t="str">
            <v>TBVT1527051340805</v>
          </cell>
          <cell r="U2206">
            <v>40805</v>
          </cell>
          <cell r="V2206" t="str">
            <v>TBVT15270513</v>
          </cell>
          <cell r="W2206">
            <v>0.19109999999999785</v>
          </cell>
          <cell r="Y2206" t="str">
            <v>TBVT1527051340805</v>
          </cell>
          <cell r="Z2206">
            <v>40805</v>
          </cell>
          <cell r="AA2206" t="str">
            <v>TBVT15270513</v>
          </cell>
          <cell r="AB2206">
            <v>0</v>
          </cell>
          <cell r="AD2206" t="str">
            <v>TBVT1527051340805</v>
          </cell>
          <cell r="AE2206">
            <v>40805</v>
          </cell>
          <cell r="AF2206" t="str">
            <v>TBVT15270513</v>
          </cell>
          <cell r="AG2206">
            <v>0</v>
          </cell>
        </row>
        <row r="2207">
          <cell r="T2207" t="str">
            <v>TBVT1527051340804</v>
          </cell>
          <cell r="U2207">
            <v>40804</v>
          </cell>
          <cell r="V2207" t="str">
            <v>TBVT15270513</v>
          </cell>
          <cell r="W2207">
            <v>0.19139999999999785</v>
          </cell>
          <cell r="Y2207" t="str">
            <v>TBVT1527051340804</v>
          </cell>
          <cell r="Z2207">
            <v>40804</v>
          </cell>
          <cell r="AA2207" t="str">
            <v>TBVT15270513</v>
          </cell>
          <cell r="AB2207">
            <v>0</v>
          </cell>
          <cell r="AD2207" t="str">
            <v>TBVT1527051340804</v>
          </cell>
          <cell r="AE2207">
            <v>40804</v>
          </cell>
          <cell r="AF2207" t="str">
            <v>TBVT15270513</v>
          </cell>
          <cell r="AG2207">
            <v>0</v>
          </cell>
        </row>
        <row r="2208">
          <cell r="T2208" t="str">
            <v>TBVT1527051340803</v>
          </cell>
          <cell r="U2208">
            <v>40803</v>
          </cell>
          <cell r="V2208" t="str">
            <v>TBVT15270513</v>
          </cell>
          <cell r="W2208">
            <v>0.19169999999999784</v>
          </cell>
          <cell r="Y2208" t="str">
            <v>TBVT1527051340803</v>
          </cell>
          <cell r="Z2208">
            <v>40803</v>
          </cell>
          <cell r="AA2208" t="str">
            <v>TBVT15270513</v>
          </cell>
          <cell r="AB2208">
            <v>0</v>
          </cell>
          <cell r="AD2208" t="str">
            <v>TBVT1527051340803</v>
          </cell>
          <cell r="AE2208">
            <v>40803</v>
          </cell>
          <cell r="AF2208" t="str">
            <v>TBVT15270513</v>
          </cell>
          <cell r="AG2208">
            <v>0</v>
          </cell>
        </row>
        <row r="2209">
          <cell r="T2209" t="str">
            <v>TBVT1527051340802</v>
          </cell>
          <cell r="U2209">
            <v>40802</v>
          </cell>
          <cell r="V2209" t="str">
            <v>TBVT15270513</v>
          </cell>
          <cell r="W2209">
            <v>0.19199999999999784</v>
          </cell>
          <cell r="Y2209" t="str">
            <v>TBVT1527051340802</v>
          </cell>
          <cell r="Z2209">
            <v>40802</v>
          </cell>
          <cell r="AA2209" t="str">
            <v>TBVT15270513</v>
          </cell>
          <cell r="AB2209">
            <v>0</v>
          </cell>
          <cell r="AD2209" t="str">
            <v>TBVT1527051340802</v>
          </cell>
          <cell r="AE2209">
            <v>40802</v>
          </cell>
          <cell r="AF2209" t="str">
            <v>TBVT15270513</v>
          </cell>
          <cell r="AG2209">
            <v>0</v>
          </cell>
        </row>
        <row r="2210">
          <cell r="T2210" t="str">
            <v>TBVT1527051340801</v>
          </cell>
          <cell r="U2210">
            <v>40801</v>
          </cell>
          <cell r="V2210" t="str">
            <v>TBVT15270513</v>
          </cell>
          <cell r="W2210">
            <v>0.19229999999999783</v>
          </cell>
          <cell r="Y2210" t="str">
            <v>TBVT1527051340801</v>
          </cell>
          <cell r="Z2210">
            <v>40801</v>
          </cell>
          <cell r="AA2210" t="str">
            <v>TBVT15270513</v>
          </cell>
          <cell r="AB2210">
            <v>0</v>
          </cell>
          <cell r="AD2210" t="str">
            <v>TBVT1527051340801</v>
          </cell>
          <cell r="AE2210">
            <v>40801</v>
          </cell>
          <cell r="AF2210" t="str">
            <v>TBVT15270513</v>
          </cell>
          <cell r="AG2210">
            <v>0</v>
          </cell>
        </row>
        <row r="2211">
          <cell r="T2211" t="str">
            <v>TBVT1527051340800</v>
          </cell>
          <cell r="U2211">
            <v>40800</v>
          </cell>
          <cell r="V2211" t="str">
            <v>TBVT15270513</v>
          </cell>
          <cell r="W2211">
            <v>0.19259999999999783</v>
          </cell>
          <cell r="Y2211" t="str">
            <v>TBVT1527051340800</v>
          </cell>
          <cell r="Z2211">
            <v>40800</v>
          </cell>
          <cell r="AA2211" t="str">
            <v>TBVT15270513</v>
          </cell>
          <cell r="AB2211">
            <v>0</v>
          </cell>
          <cell r="AD2211" t="str">
            <v>TBVT1527051340800</v>
          </cell>
          <cell r="AE2211">
            <v>40800</v>
          </cell>
          <cell r="AF2211" t="str">
            <v>TBVT15270513</v>
          </cell>
          <cell r="AG2211">
            <v>0</v>
          </cell>
        </row>
        <row r="2212">
          <cell r="T2212" t="str">
            <v>TBVT1527051340799</v>
          </cell>
          <cell r="U2212">
            <v>40799</v>
          </cell>
          <cell r="V2212" t="str">
            <v>TBVT15270513</v>
          </cell>
          <cell r="W2212">
            <v>0.19289999999999782</v>
          </cell>
          <cell r="Y2212" t="str">
            <v>TBVT1527051340799</v>
          </cell>
          <cell r="Z2212">
            <v>40799</v>
          </cell>
          <cell r="AA2212" t="str">
            <v>TBVT15270513</v>
          </cell>
          <cell r="AB2212">
            <v>0</v>
          </cell>
          <cell r="AD2212" t="str">
            <v>TBVT1527051340799</v>
          </cell>
          <cell r="AE2212">
            <v>40799</v>
          </cell>
          <cell r="AF2212" t="str">
            <v>TBVT15270513</v>
          </cell>
          <cell r="AG2212">
            <v>0</v>
          </cell>
        </row>
        <row r="2213">
          <cell r="T2213" t="str">
            <v>TBVT1527051340798</v>
          </cell>
          <cell r="U2213">
            <v>40798</v>
          </cell>
          <cell r="V2213" t="str">
            <v>TBVT15270513</v>
          </cell>
          <cell r="W2213">
            <v>0.19319999999999782</v>
          </cell>
          <cell r="Y2213" t="str">
            <v>TBVT1527051340798</v>
          </cell>
          <cell r="Z2213">
            <v>40798</v>
          </cell>
          <cell r="AA2213" t="str">
            <v>TBVT15270513</v>
          </cell>
          <cell r="AB2213">
            <v>0</v>
          </cell>
          <cell r="AD2213" t="str">
            <v>TBVT1527051340798</v>
          </cell>
          <cell r="AE2213">
            <v>40798</v>
          </cell>
          <cell r="AF2213" t="str">
            <v>TBVT15270513</v>
          </cell>
          <cell r="AG2213">
            <v>0</v>
          </cell>
        </row>
        <row r="2214">
          <cell r="T2214" t="str">
            <v>TBVT1527051340797</v>
          </cell>
          <cell r="U2214">
            <v>40797</v>
          </cell>
          <cell r="V2214" t="str">
            <v>TBVT15270513</v>
          </cell>
          <cell r="W2214">
            <v>0.19349999999999781</v>
          </cell>
          <cell r="Y2214" t="str">
            <v>TBVT1527051340797</v>
          </cell>
          <cell r="Z2214">
            <v>40797</v>
          </cell>
          <cell r="AA2214" t="str">
            <v>TBVT15270513</v>
          </cell>
          <cell r="AB2214">
            <v>0</v>
          </cell>
          <cell r="AD2214" t="str">
            <v>TBVT1527051340797</v>
          </cell>
          <cell r="AE2214">
            <v>40797</v>
          </cell>
          <cell r="AF2214" t="str">
            <v>TBVT15270513</v>
          </cell>
          <cell r="AG2214">
            <v>0</v>
          </cell>
        </row>
        <row r="2215">
          <cell r="T2215" t="str">
            <v>TBVT1527051340796</v>
          </cell>
          <cell r="U2215">
            <v>40796</v>
          </cell>
          <cell r="V2215" t="str">
            <v>TBVT15270513</v>
          </cell>
          <cell r="W2215">
            <v>0.19379999999999781</v>
          </cell>
          <cell r="Y2215" t="str">
            <v>TBVT1527051340796</v>
          </cell>
          <cell r="Z2215">
            <v>40796</v>
          </cell>
          <cell r="AA2215" t="str">
            <v>TBVT15270513</v>
          </cell>
          <cell r="AB2215">
            <v>0</v>
          </cell>
          <cell r="AD2215" t="str">
            <v>TBVT1527051340796</v>
          </cell>
          <cell r="AE2215">
            <v>40796</v>
          </cell>
          <cell r="AF2215" t="str">
            <v>TBVT15270513</v>
          </cell>
          <cell r="AG2215">
            <v>0</v>
          </cell>
        </row>
        <row r="2216">
          <cell r="T2216" t="str">
            <v>TBVT1527051340795</v>
          </cell>
          <cell r="U2216">
            <v>40795</v>
          </cell>
          <cell r="V2216" t="str">
            <v>TBVT15270513</v>
          </cell>
          <cell r="W2216">
            <v>0.1940999999999978</v>
          </cell>
          <cell r="Y2216" t="str">
            <v>TBVT1527051340795</v>
          </cell>
          <cell r="Z2216">
            <v>40795</v>
          </cell>
          <cell r="AA2216" t="str">
            <v>TBVT15270513</v>
          </cell>
          <cell r="AB2216">
            <v>0</v>
          </cell>
          <cell r="AD2216" t="str">
            <v>TBVT1527051340795</v>
          </cell>
          <cell r="AE2216">
            <v>40795</v>
          </cell>
          <cell r="AF2216" t="str">
            <v>TBVT15270513</v>
          </cell>
          <cell r="AG2216">
            <v>0</v>
          </cell>
        </row>
        <row r="2217">
          <cell r="T2217" t="str">
            <v>TBVT1527051340794</v>
          </cell>
          <cell r="U2217">
            <v>40794</v>
          </cell>
          <cell r="V2217" t="str">
            <v>TBVT15270513</v>
          </cell>
          <cell r="W2217">
            <v>0.1943999999999978</v>
          </cell>
          <cell r="Y2217" t="str">
            <v>TBVT1527051340794</v>
          </cell>
          <cell r="Z2217">
            <v>40794</v>
          </cell>
          <cell r="AA2217" t="str">
            <v>TBVT15270513</v>
          </cell>
          <cell r="AB2217">
            <v>0</v>
          </cell>
          <cell r="AD2217" t="str">
            <v>TBVT1527051340794</v>
          </cell>
          <cell r="AE2217">
            <v>40794</v>
          </cell>
          <cell r="AF2217" t="str">
            <v>TBVT15270513</v>
          </cell>
          <cell r="AG2217">
            <v>0</v>
          </cell>
        </row>
        <row r="2218">
          <cell r="T2218" t="str">
            <v>TBVT1527051340793</v>
          </cell>
          <cell r="U2218">
            <v>40793</v>
          </cell>
          <cell r="V2218" t="str">
            <v>TBVT15270513</v>
          </cell>
          <cell r="W2218">
            <v>0.19469999999999779</v>
          </cell>
          <cell r="Y2218" t="str">
            <v>TBVT1527051340793</v>
          </cell>
          <cell r="Z2218">
            <v>40793</v>
          </cell>
          <cell r="AA2218" t="str">
            <v>TBVT15270513</v>
          </cell>
          <cell r="AB2218">
            <v>0</v>
          </cell>
          <cell r="AD2218" t="str">
            <v>TBVT1527051340793</v>
          </cell>
          <cell r="AE2218">
            <v>40793</v>
          </cell>
          <cell r="AF2218" t="str">
            <v>TBVT15270513</v>
          </cell>
          <cell r="AG2218">
            <v>0</v>
          </cell>
        </row>
        <row r="2219">
          <cell r="T2219" t="str">
            <v>TBVT1527051340792</v>
          </cell>
          <cell r="U2219">
            <v>40792</v>
          </cell>
          <cell r="V2219" t="str">
            <v>TBVT15270513</v>
          </cell>
          <cell r="W2219">
            <v>0.19499999999999779</v>
          </cell>
          <cell r="Y2219" t="str">
            <v>TBVT1527051340792</v>
          </cell>
          <cell r="Z2219">
            <v>40792</v>
          </cell>
          <cell r="AA2219" t="str">
            <v>TBVT15270513</v>
          </cell>
          <cell r="AB2219">
            <v>0</v>
          </cell>
          <cell r="AD2219" t="str">
            <v>TBVT1527051340792</v>
          </cell>
          <cell r="AE2219">
            <v>40792</v>
          </cell>
          <cell r="AF2219" t="str">
            <v>TBVT15270513</v>
          </cell>
          <cell r="AG2219">
            <v>0</v>
          </cell>
        </row>
        <row r="2220">
          <cell r="T2220" t="str">
            <v>TBVT1527051340791</v>
          </cell>
          <cell r="U2220">
            <v>40791</v>
          </cell>
          <cell r="V2220" t="str">
            <v>TBVT15270513</v>
          </cell>
          <cell r="W2220">
            <v>0.19529999999999778</v>
          </cell>
          <cell r="Y2220" t="str">
            <v>TBVT1527051340791</v>
          </cell>
          <cell r="Z2220">
            <v>40791</v>
          </cell>
          <cell r="AA2220" t="str">
            <v>TBVT15270513</v>
          </cell>
          <cell r="AB2220">
            <v>0</v>
          </cell>
          <cell r="AD2220" t="str">
            <v>TBVT1527051340791</v>
          </cell>
          <cell r="AE2220">
            <v>40791</v>
          </cell>
          <cell r="AF2220" t="str">
            <v>TBVT15270513</v>
          </cell>
          <cell r="AG2220">
            <v>0</v>
          </cell>
        </row>
        <row r="2221">
          <cell r="T2221" t="str">
            <v>TBVT1527051340790</v>
          </cell>
          <cell r="U2221">
            <v>40790</v>
          </cell>
          <cell r="V2221" t="str">
            <v>TBVT15270513</v>
          </cell>
          <cell r="W2221">
            <v>0.19559999999999778</v>
          </cell>
          <cell r="Y2221" t="str">
            <v>TBVT1527051340790</v>
          </cell>
          <cell r="Z2221">
            <v>40790</v>
          </cell>
          <cell r="AA2221" t="str">
            <v>TBVT15270513</v>
          </cell>
          <cell r="AB2221">
            <v>0</v>
          </cell>
          <cell r="AD2221" t="str">
            <v>TBVT1527051340790</v>
          </cell>
          <cell r="AE2221">
            <v>40790</v>
          </cell>
          <cell r="AF2221" t="str">
            <v>TBVT15270513</v>
          </cell>
          <cell r="AG2221">
            <v>0</v>
          </cell>
        </row>
        <row r="2222">
          <cell r="T2222" t="str">
            <v>TBVT1527051340789</v>
          </cell>
          <cell r="U2222">
            <v>40789</v>
          </cell>
          <cell r="V2222" t="str">
            <v>TBVT15270513</v>
          </cell>
          <cell r="W2222">
            <v>0.19589999999999777</v>
          </cell>
          <cell r="Y2222" t="str">
            <v>TBVT1527051340789</v>
          </cell>
          <cell r="Z2222">
            <v>40789</v>
          </cell>
          <cell r="AA2222" t="str">
            <v>TBVT15270513</v>
          </cell>
          <cell r="AB2222">
            <v>0</v>
          </cell>
          <cell r="AD2222" t="str">
            <v>TBVT1527051340789</v>
          </cell>
          <cell r="AE2222">
            <v>40789</v>
          </cell>
          <cell r="AF2222" t="str">
            <v>TBVT15270513</v>
          </cell>
          <cell r="AG2222">
            <v>0</v>
          </cell>
        </row>
        <row r="2223">
          <cell r="T2223" t="str">
            <v>TBVT1527051340788</v>
          </cell>
          <cell r="U2223">
            <v>40788</v>
          </cell>
          <cell r="V2223" t="str">
            <v>TBVT15270513</v>
          </cell>
          <cell r="W2223">
            <v>0.19619999999999777</v>
          </cell>
          <cell r="Y2223" t="str">
            <v>TBVT1527051340788</v>
          </cell>
          <cell r="Z2223">
            <v>40788</v>
          </cell>
          <cell r="AA2223" t="str">
            <v>TBVT15270513</v>
          </cell>
          <cell r="AB2223">
            <v>0</v>
          </cell>
          <cell r="AD2223" t="str">
            <v>TBVT1527051340788</v>
          </cell>
          <cell r="AE2223">
            <v>40788</v>
          </cell>
          <cell r="AF2223" t="str">
            <v>TBVT15270513</v>
          </cell>
          <cell r="AG2223">
            <v>0</v>
          </cell>
        </row>
        <row r="2224">
          <cell r="T2224" t="str">
            <v>TBVT1527051340787</v>
          </cell>
          <cell r="U2224">
            <v>40787</v>
          </cell>
          <cell r="V2224" t="str">
            <v>TBVT15270513</v>
          </cell>
          <cell r="W2224">
            <v>0.19649999999999776</v>
          </cell>
          <cell r="Y2224" t="str">
            <v>TBVT1527051340787</v>
          </cell>
          <cell r="Z2224">
            <v>40787</v>
          </cell>
          <cell r="AA2224" t="str">
            <v>TBVT15270513</v>
          </cell>
          <cell r="AB2224">
            <v>0</v>
          </cell>
          <cell r="AD2224" t="str">
            <v>TBVT1527051340787</v>
          </cell>
          <cell r="AE2224">
            <v>40787</v>
          </cell>
          <cell r="AF2224" t="str">
            <v>TBVT15270513</v>
          </cell>
          <cell r="AG2224">
            <v>0</v>
          </cell>
        </row>
        <row r="2225">
          <cell r="T2225" t="str">
            <v>TBVT1527051340786</v>
          </cell>
          <cell r="U2225">
            <v>40786</v>
          </cell>
          <cell r="V2225" t="str">
            <v>TBVT15270513</v>
          </cell>
          <cell r="W2225">
            <v>0.19679999999999775</v>
          </cell>
          <cell r="Y2225" t="str">
            <v>TBVT1527051340786</v>
          </cell>
          <cell r="Z2225">
            <v>40786</v>
          </cell>
          <cell r="AA2225" t="str">
            <v>TBVT15270513</v>
          </cell>
          <cell r="AB2225">
            <v>0</v>
          </cell>
          <cell r="AD2225" t="str">
            <v>TBVT1527051340786</v>
          </cell>
          <cell r="AE2225">
            <v>40786</v>
          </cell>
          <cell r="AF2225" t="str">
            <v>TBVT15270513</v>
          </cell>
          <cell r="AG2225">
            <v>0</v>
          </cell>
        </row>
        <row r="2226">
          <cell r="T2226" t="str">
            <v>TBVT1527051340785</v>
          </cell>
          <cell r="U2226">
            <v>40785</v>
          </cell>
          <cell r="V2226" t="str">
            <v>TBVT15270513</v>
          </cell>
          <cell r="W2226">
            <v>0.19709999999999775</v>
          </cell>
          <cell r="Y2226" t="str">
            <v>TBVT1527051340785</v>
          </cell>
          <cell r="Z2226">
            <v>40785</v>
          </cell>
          <cell r="AA2226" t="str">
            <v>TBVT15270513</v>
          </cell>
          <cell r="AB2226">
            <v>0</v>
          </cell>
          <cell r="AD2226" t="str">
            <v>TBVT1527051340785</v>
          </cell>
          <cell r="AE2226">
            <v>40785</v>
          </cell>
          <cell r="AF2226" t="str">
            <v>TBVT15270513</v>
          </cell>
          <cell r="AG2226">
            <v>0</v>
          </cell>
        </row>
        <row r="2227">
          <cell r="T2227" t="str">
            <v>TBVT1527051340784</v>
          </cell>
          <cell r="U2227">
            <v>40784</v>
          </cell>
          <cell r="V2227" t="str">
            <v>TBVT15270513</v>
          </cell>
          <cell r="W2227">
            <v>0.19739999999999774</v>
          </cell>
          <cell r="Y2227" t="str">
            <v>TBVT1527051340784</v>
          </cell>
          <cell r="Z2227">
            <v>40784</v>
          </cell>
          <cell r="AA2227" t="str">
            <v>TBVT15270513</v>
          </cell>
          <cell r="AB2227">
            <v>0</v>
          </cell>
          <cell r="AD2227" t="str">
            <v>TBVT1527051340784</v>
          </cell>
          <cell r="AE2227">
            <v>40784</v>
          </cell>
          <cell r="AF2227" t="str">
            <v>TBVT15270513</v>
          </cell>
          <cell r="AG2227">
            <v>0</v>
          </cell>
        </row>
        <row r="2228">
          <cell r="T2228" t="str">
            <v>TBVT1527051340783</v>
          </cell>
          <cell r="U2228">
            <v>40783</v>
          </cell>
          <cell r="V2228" t="str">
            <v>TBVT15270513</v>
          </cell>
          <cell r="W2228">
            <v>0.19769999999999774</v>
          </cell>
          <cell r="Y2228" t="str">
            <v>TBVT1527051340783</v>
          </cell>
          <cell r="Z2228">
            <v>40783</v>
          </cell>
          <cell r="AA2228" t="str">
            <v>TBVT15270513</v>
          </cell>
          <cell r="AB2228">
            <v>0</v>
          </cell>
          <cell r="AD2228" t="str">
            <v>TBVT1527051340783</v>
          </cell>
          <cell r="AE2228">
            <v>40783</v>
          </cell>
          <cell r="AF2228" t="str">
            <v>TBVT15270513</v>
          </cell>
          <cell r="AG2228">
            <v>0</v>
          </cell>
        </row>
        <row r="2229">
          <cell r="T2229" t="str">
            <v>TBVT1527051340782</v>
          </cell>
          <cell r="U2229">
            <v>40782</v>
          </cell>
          <cell r="V2229" t="str">
            <v>TBVT15270513</v>
          </cell>
          <cell r="W2229">
            <v>0.19799999999999773</v>
          </cell>
          <cell r="Y2229" t="str">
            <v>TBVT1527051340782</v>
          </cell>
          <cell r="Z2229">
            <v>40782</v>
          </cell>
          <cell r="AA2229" t="str">
            <v>TBVT15270513</v>
          </cell>
          <cell r="AB2229">
            <v>0</v>
          </cell>
          <cell r="AD2229" t="str">
            <v>TBVT1527051340782</v>
          </cell>
          <cell r="AE2229">
            <v>40782</v>
          </cell>
          <cell r="AF2229" t="str">
            <v>TBVT15270513</v>
          </cell>
          <cell r="AG2229">
            <v>0</v>
          </cell>
        </row>
        <row r="2230">
          <cell r="T2230" t="str">
            <v>TBVT1527051340781</v>
          </cell>
          <cell r="U2230">
            <v>40781</v>
          </cell>
          <cell r="V2230" t="str">
            <v>TBVT15270513</v>
          </cell>
          <cell r="W2230">
            <v>0.19829999999999773</v>
          </cell>
          <cell r="Y2230" t="str">
            <v>TBVT1527051340781</v>
          </cell>
          <cell r="Z2230">
            <v>40781</v>
          </cell>
          <cell r="AA2230" t="str">
            <v>TBVT15270513</v>
          </cell>
          <cell r="AB2230">
            <v>0</v>
          </cell>
          <cell r="AD2230" t="str">
            <v>TBVT1527051340781</v>
          </cell>
          <cell r="AE2230">
            <v>40781</v>
          </cell>
          <cell r="AF2230" t="str">
            <v>TBVT15270513</v>
          </cell>
          <cell r="AG2230">
            <v>0</v>
          </cell>
        </row>
        <row r="2231">
          <cell r="T2231" t="str">
            <v>TBVT1527051340780</v>
          </cell>
          <cell r="U2231">
            <v>40780</v>
          </cell>
          <cell r="V2231" t="str">
            <v>TBVT15270513</v>
          </cell>
          <cell r="W2231">
            <v>0.19859999999999772</v>
          </cell>
          <cell r="Y2231" t="str">
            <v>TBVT1527051340780</v>
          </cell>
          <cell r="Z2231">
            <v>40780</v>
          </cell>
          <cell r="AA2231" t="str">
            <v>TBVT15270513</v>
          </cell>
          <cell r="AB2231">
            <v>0</v>
          </cell>
          <cell r="AD2231" t="str">
            <v>TBVT1527051340780</v>
          </cell>
          <cell r="AE2231">
            <v>40780</v>
          </cell>
          <cell r="AF2231" t="str">
            <v>TBVT15270513</v>
          </cell>
          <cell r="AG2231">
            <v>0</v>
          </cell>
        </row>
        <row r="2232">
          <cell r="T2232" t="str">
            <v>TBVT1527051340779</v>
          </cell>
          <cell r="U2232">
            <v>40779</v>
          </cell>
          <cell r="V2232" t="str">
            <v>TBVT15270513</v>
          </cell>
          <cell r="W2232">
            <v>0.19889999999999772</v>
          </cell>
          <cell r="Y2232" t="str">
            <v>TBVT1527051340779</v>
          </cell>
          <cell r="Z2232">
            <v>40779</v>
          </cell>
          <cell r="AA2232" t="str">
            <v>TBVT15270513</v>
          </cell>
          <cell r="AB2232">
            <v>0</v>
          </cell>
          <cell r="AD2232" t="str">
            <v>TBVT1527051340779</v>
          </cell>
          <cell r="AE2232">
            <v>40779</v>
          </cell>
          <cell r="AF2232" t="str">
            <v>TBVT15270513</v>
          </cell>
          <cell r="AG2232">
            <v>0</v>
          </cell>
        </row>
        <row r="2233">
          <cell r="T2233" t="str">
            <v>TBVT1527051340778</v>
          </cell>
          <cell r="U2233">
            <v>40778</v>
          </cell>
          <cell r="V2233" t="str">
            <v>TBVT15270513</v>
          </cell>
          <cell r="W2233">
            <v>0.19919999999999771</v>
          </cell>
          <cell r="Y2233" t="str">
            <v>TBVT1527051340778</v>
          </cell>
          <cell r="Z2233">
            <v>40778</v>
          </cell>
          <cell r="AA2233" t="str">
            <v>TBVT15270513</v>
          </cell>
          <cell r="AB2233">
            <v>0</v>
          </cell>
          <cell r="AD2233" t="str">
            <v>TBVT1527051340778</v>
          </cell>
          <cell r="AE2233">
            <v>40778</v>
          </cell>
          <cell r="AF2233" t="str">
            <v>TBVT15270513</v>
          </cell>
          <cell r="AG2233">
            <v>0</v>
          </cell>
        </row>
        <row r="2234">
          <cell r="T2234" t="str">
            <v>TBVT1527051340777</v>
          </cell>
          <cell r="U2234">
            <v>40777</v>
          </cell>
          <cell r="V2234" t="str">
            <v>TBVT15270513</v>
          </cell>
          <cell r="W2234">
            <v>0.19949999999999771</v>
          </cell>
          <cell r="Y2234" t="str">
            <v>TBVT1527051340777</v>
          </cell>
          <cell r="Z2234">
            <v>40777</v>
          </cell>
          <cell r="AA2234" t="str">
            <v>TBVT15270513</v>
          </cell>
          <cell r="AB2234">
            <v>0</v>
          </cell>
          <cell r="AD2234" t="str">
            <v>TBVT1527051340777</v>
          </cell>
          <cell r="AE2234">
            <v>40777</v>
          </cell>
          <cell r="AF2234" t="str">
            <v>TBVT15270513</v>
          </cell>
          <cell r="AG2234">
            <v>0</v>
          </cell>
        </row>
        <row r="2235">
          <cell r="T2235" t="str">
            <v>TBVT1527051340776</v>
          </cell>
          <cell r="U2235">
            <v>40776</v>
          </cell>
          <cell r="V2235" t="str">
            <v>TBVT15270513</v>
          </cell>
          <cell r="W2235">
            <v>0.1997999999999977</v>
          </cell>
          <cell r="Y2235" t="str">
            <v>TBVT1527051340776</v>
          </cell>
          <cell r="Z2235">
            <v>40776</v>
          </cell>
          <cell r="AA2235" t="str">
            <v>TBVT15270513</v>
          </cell>
          <cell r="AB2235">
            <v>0</v>
          </cell>
          <cell r="AD2235" t="str">
            <v>TBVT1527051340776</v>
          </cell>
          <cell r="AE2235">
            <v>40776</v>
          </cell>
          <cell r="AF2235" t="str">
            <v>TBVT15270513</v>
          </cell>
          <cell r="AG2235">
            <v>0</v>
          </cell>
        </row>
        <row r="2236">
          <cell r="T2236" t="str">
            <v>TBVT1527051340775</v>
          </cell>
          <cell r="U2236">
            <v>40775</v>
          </cell>
          <cell r="V2236" t="str">
            <v>TBVT15270513</v>
          </cell>
          <cell r="W2236">
            <v>0.2000999999999977</v>
          </cell>
          <cell r="Y2236" t="str">
            <v>TBVT1527051340775</v>
          </cell>
          <cell r="Z2236">
            <v>40775</v>
          </cell>
          <cell r="AA2236" t="str">
            <v>TBVT15270513</v>
          </cell>
          <cell r="AB2236">
            <v>0</v>
          </cell>
          <cell r="AD2236" t="str">
            <v>TBVT1527051340775</v>
          </cell>
          <cell r="AE2236">
            <v>40775</v>
          </cell>
          <cell r="AF2236" t="str">
            <v>TBVT15270513</v>
          </cell>
          <cell r="AG2236">
            <v>0</v>
          </cell>
        </row>
        <row r="2237">
          <cell r="T2237" t="str">
            <v>TBVT1527051340774</v>
          </cell>
          <cell r="U2237">
            <v>40774</v>
          </cell>
          <cell r="V2237" t="str">
            <v>TBVT15270513</v>
          </cell>
          <cell r="W2237">
            <v>0.20039999999999769</v>
          </cell>
          <cell r="Y2237" t="str">
            <v>TBVT1527051340774</v>
          </cell>
          <cell r="Z2237">
            <v>40774</v>
          </cell>
          <cell r="AA2237" t="str">
            <v>TBVT15270513</v>
          </cell>
          <cell r="AB2237">
            <v>0</v>
          </cell>
          <cell r="AD2237" t="str">
            <v>TBVT1527051340774</v>
          </cell>
          <cell r="AE2237">
            <v>40774</v>
          </cell>
          <cell r="AF2237" t="str">
            <v>TBVT15270513</v>
          </cell>
          <cell r="AG2237">
            <v>0</v>
          </cell>
        </row>
        <row r="2238">
          <cell r="T2238" t="str">
            <v>TBVT1527051340773</v>
          </cell>
          <cell r="U2238">
            <v>40773</v>
          </cell>
          <cell r="V2238" t="str">
            <v>TBVT15270513</v>
          </cell>
          <cell r="W2238">
            <v>0.20069999999999769</v>
          </cell>
          <cell r="Y2238" t="str">
            <v>TBVT1527051340773</v>
          </cell>
          <cell r="Z2238">
            <v>40773</v>
          </cell>
          <cell r="AA2238" t="str">
            <v>TBVT15270513</v>
          </cell>
          <cell r="AB2238">
            <v>0</v>
          </cell>
          <cell r="AD2238" t="str">
            <v>TBVT1527051340773</v>
          </cell>
          <cell r="AE2238">
            <v>40773</v>
          </cell>
          <cell r="AF2238" t="str">
            <v>TBVT15270513</v>
          </cell>
          <cell r="AG2238">
            <v>0</v>
          </cell>
        </row>
        <row r="2239">
          <cell r="T2239" t="str">
            <v>TBVT1527051340772</v>
          </cell>
          <cell r="U2239">
            <v>40772</v>
          </cell>
          <cell r="V2239" t="str">
            <v>TBVT15270513</v>
          </cell>
          <cell r="W2239">
            <v>0.20099999999999768</v>
          </cell>
          <cell r="Y2239" t="str">
            <v>TBVT1527051340772</v>
          </cell>
          <cell r="Z2239">
            <v>40772</v>
          </cell>
          <cell r="AA2239" t="str">
            <v>TBVT15270513</v>
          </cell>
          <cell r="AB2239">
            <v>0</v>
          </cell>
          <cell r="AD2239" t="str">
            <v>TBVT1527051340772</v>
          </cell>
          <cell r="AE2239">
            <v>40772</v>
          </cell>
          <cell r="AF2239" t="str">
            <v>TBVT15270513</v>
          </cell>
          <cell r="AG2239">
            <v>0</v>
          </cell>
        </row>
        <row r="2240">
          <cell r="T2240" t="str">
            <v>TBVT1527051340771</v>
          </cell>
          <cell r="U2240">
            <v>40771</v>
          </cell>
          <cell r="V2240" t="str">
            <v>TBVT15270513</v>
          </cell>
          <cell r="W2240">
            <v>0.20129999999999768</v>
          </cell>
          <cell r="Y2240" t="str">
            <v>TBVT1527051340771</v>
          </cell>
          <cell r="Z2240">
            <v>40771</v>
          </cell>
          <cell r="AA2240" t="str">
            <v>TBVT15270513</v>
          </cell>
          <cell r="AB2240">
            <v>0</v>
          </cell>
          <cell r="AD2240" t="str">
            <v>TBVT1527051340771</v>
          </cell>
          <cell r="AE2240">
            <v>40771</v>
          </cell>
          <cell r="AF2240" t="str">
            <v>TBVT15270513</v>
          </cell>
          <cell r="AG2240">
            <v>0</v>
          </cell>
        </row>
        <row r="2241">
          <cell r="T2241" t="str">
            <v>TBVT1527051340770</v>
          </cell>
          <cell r="U2241">
            <v>40770</v>
          </cell>
          <cell r="V2241" t="str">
            <v>TBVT15270513</v>
          </cell>
          <cell r="W2241">
            <v>0.20159999999999767</v>
          </cell>
          <cell r="Y2241" t="str">
            <v>TBVT1527051340770</v>
          </cell>
          <cell r="Z2241">
            <v>40770</v>
          </cell>
          <cell r="AA2241" t="str">
            <v>TBVT15270513</v>
          </cell>
          <cell r="AB2241">
            <v>0</v>
          </cell>
          <cell r="AD2241" t="str">
            <v>TBVT1527051340770</v>
          </cell>
          <cell r="AE2241">
            <v>40770</v>
          </cell>
          <cell r="AF2241" t="str">
            <v>TBVT15270513</v>
          </cell>
          <cell r="AG2241">
            <v>0</v>
          </cell>
        </row>
        <row r="2242">
          <cell r="T2242" t="str">
            <v>TBVT1527051340769</v>
          </cell>
          <cell r="U2242">
            <v>40769</v>
          </cell>
          <cell r="V2242" t="str">
            <v>TBVT15270513</v>
          </cell>
          <cell r="W2242">
            <v>0.20189999999999766</v>
          </cell>
          <cell r="Y2242" t="str">
            <v>TBVT1527051340769</v>
          </cell>
          <cell r="Z2242">
            <v>40769</v>
          </cell>
          <cell r="AA2242" t="str">
            <v>TBVT15270513</v>
          </cell>
          <cell r="AB2242">
            <v>0</v>
          </cell>
          <cell r="AD2242" t="str">
            <v>TBVT1527051340769</v>
          </cell>
          <cell r="AE2242">
            <v>40769</v>
          </cell>
          <cell r="AF2242" t="str">
            <v>TBVT15270513</v>
          </cell>
          <cell r="AG2242">
            <v>0</v>
          </cell>
        </row>
        <row r="2243">
          <cell r="T2243" t="str">
            <v>TBVT1527051340768</v>
          </cell>
          <cell r="U2243">
            <v>40768</v>
          </cell>
          <cell r="V2243" t="str">
            <v>TBVT15270513</v>
          </cell>
          <cell r="W2243">
            <v>0.20219999999999766</v>
          </cell>
          <cell r="Y2243" t="str">
            <v>TBVT1527051340768</v>
          </cell>
          <cell r="Z2243">
            <v>40768</v>
          </cell>
          <cell r="AA2243" t="str">
            <v>TBVT15270513</v>
          </cell>
          <cell r="AB2243">
            <v>0</v>
          </cell>
          <cell r="AD2243" t="str">
            <v>TBVT1527051340768</v>
          </cell>
          <cell r="AE2243">
            <v>40768</v>
          </cell>
          <cell r="AF2243" t="str">
            <v>TBVT15270513</v>
          </cell>
          <cell r="AG2243">
            <v>0</v>
          </cell>
        </row>
        <row r="2244">
          <cell r="T2244" t="str">
            <v>TBVT1527051340767</v>
          </cell>
          <cell r="U2244">
            <v>40767</v>
          </cell>
          <cell r="V2244" t="str">
            <v>TBVT15270513</v>
          </cell>
          <cell r="W2244">
            <v>0.20249999999999765</v>
          </cell>
          <cell r="Y2244" t="str">
            <v>TBVT1527051340767</v>
          </cell>
          <cell r="Z2244">
            <v>40767</v>
          </cell>
          <cell r="AA2244" t="str">
            <v>TBVT15270513</v>
          </cell>
          <cell r="AB2244">
            <v>0</v>
          </cell>
          <cell r="AD2244" t="str">
            <v>TBVT1527051340767</v>
          </cell>
          <cell r="AE2244">
            <v>40767</v>
          </cell>
          <cell r="AF2244" t="str">
            <v>TBVT15270513</v>
          </cell>
          <cell r="AG2244">
            <v>0</v>
          </cell>
        </row>
        <row r="2245">
          <cell r="T2245" t="str">
            <v>TBVT1527051340766</v>
          </cell>
          <cell r="U2245">
            <v>40766</v>
          </cell>
          <cell r="V2245" t="str">
            <v>TBVT15270513</v>
          </cell>
          <cell r="W2245">
            <v>0.20279999999999765</v>
          </cell>
          <cell r="Y2245" t="str">
            <v>TBVT1527051340766</v>
          </cell>
          <cell r="Z2245">
            <v>40766</v>
          </cell>
          <cell r="AA2245" t="str">
            <v>TBVT15270513</v>
          </cell>
          <cell r="AB2245">
            <v>0</v>
          </cell>
          <cell r="AD2245" t="str">
            <v>TBVT1527051340766</v>
          </cell>
          <cell r="AE2245">
            <v>40766</v>
          </cell>
          <cell r="AF2245" t="str">
            <v>TBVT15270513</v>
          </cell>
          <cell r="AG2245">
            <v>0</v>
          </cell>
        </row>
        <row r="2246">
          <cell r="T2246" t="str">
            <v>TBVT1527051340765</v>
          </cell>
          <cell r="U2246">
            <v>40765</v>
          </cell>
          <cell r="V2246" t="str">
            <v>TBVT15270513</v>
          </cell>
          <cell r="W2246">
            <v>0.20309999999999764</v>
          </cell>
          <cell r="Y2246" t="str">
            <v>TBVT1527051340765</v>
          </cell>
          <cell r="Z2246">
            <v>40765</v>
          </cell>
          <cell r="AA2246" t="str">
            <v>TBVT15270513</v>
          </cell>
          <cell r="AB2246">
            <v>0</v>
          </cell>
          <cell r="AD2246" t="str">
            <v>TBVT1527051340765</v>
          </cell>
          <cell r="AE2246">
            <v>40765</v>
          </cell>
          <cell r="AF2246" t="str">
            <v>TBVT15270513</v>
          </cell>
          <cell r="AG2246">
            <v>0</v>
          </cell>
        </row>
        <row r="2247">
          <cell r="T2247" t="str">
            <v>TBVT1527051340764</v>
          </cell>
          <cell r="U2247">
            <v>40764</v>
          </cell>
          <cell r="V2247" t="str">
            <v>TBVT15270513</v>
          </cell>
          <cell r="W2247">
            <v>0.20339999999999764</v>
          </cell>
          <cell r="Y2247" t="str">
            <v>TBVT1527051340764</v>
          </cell>
          <cell r="Z2247">
            <v>40764</v>
          </cell>
          <cell r="AA2247" t="str">
            <v>TBVT15270513</v>
          </cell>
          <cell r="AB2247">
            <v>0</v>
          </cell>
          <cell r="AD2247" t="str">
            <v>TBVT1527051340764</v>
          </cell>
          <cell r="AE2247">
            <v>40764</v>
          </cell>
          <cell r="AF2247" t="str">
            <v>TBVT15270513</v>
          </cell>
          <cell r="AG2247">
            <v>0</v>
          </cell>
        </row>
        <row r="2248">
          <cell r="T2248" t="str">
            <v>TBVT1527051340763</v>
          </cell>
          <cell r="U2248">
            <v>40763</v>
          </cell>
          <cell r="V2248" t="str">
            <v>TBVT15270513</v>
          </cell>
          <cell r="W2248">
            <v>0.20369999999999763</v>
          </cell>
          <cell r="Y2248" t="str">
            <v>TBVT1527051340763</v>
          </cell>
          <cell r="Z2248">
            <v>40763</v>
          </cell>
          <cell r="AA2248" t="str">
            <v>TBVT15270513</v>
          </cell>
          <cell r="AB2248">
            <v>0</v>
          </cell>
          <cell r="AD2248" t="str">
            <v>TBVT1527051340763</v>
          </cell>
          <cell r="AE2248">
            <v>40763</v>
          </cell>
          <cell r="AF2248" t="str">
            <v>TBVT15270513</v>
          </cell>
          <cell r="AG2248">
            <v>0</v>
          </cell>
        </row>
        <row r="2249">
          <cell r="T2249" t="str">
            <v>TBVT1527051340762</v>
          </cell>
          <cell r="U2249">
            <v>40762</v>
          </cell>
          <cell r="V2249" t="str">
            <v>TBVT15270513</v>
          </cell>
          <cell r="W2249">
            <v>0.20399999999999763</v>
          </cell>
          <cell r="Y2249" t="str">
            <v>TBVT1527051340762</v>
          </cell>
          <cell r="Z2249">
            <v>40762</v>
          </cell>
          <cell r="AA2249" t="str">
            <v>TBVT15270513</v>
          </cell>
          <cell r="AB2249">
            <v>0</v>
          </cell>
          <cell r="AD2249" t="str">
            <v>TBVT1527051340762</v>
          </cell>
          <cell r="AE2249">
            <v>40762</v>
          </cell>
          <cell r="AF2249" t="str">
            <v>TBVT15270513</v>
          </cell>
          <cell r="AG2249">
            <v>0</v>
          </cell>
        </row>
        <row r="2250">
          <cell r="T2250" t="str">
            <v>TBVT1527051340761</v>
          </cell>
          <cell r="U2250">
            <v>40761</v>
          </cell>
          <cell r="V2250" t="str">
            <v>TBVT15270513</v>
          </cell>
          <cell r="W2250">
            <v>0.20429999999999762</v>
          </cell>
          <cell r="Y2250" t="str">
            <v>TBVT1527051340761</v>
          </cell>
          <cell r="Z2250">
            <v>40761</v>
          </cell>
          <cell r="AA2250" t="str">
            <v>TBVT15270513</v>
          </cell>
          <cell r="AB2250">
            <v>0</v>
          </cell>
          <cell r="AD2250" t="str">
            <v>TBVT1527051340761</v>
          </cell>
          <cell r="AE2250">
            <v>40761</v>
          </cell>
          <cell r="AF2250" t="str">
            <v>TBVT15270513</v>
          </cell>
          <cell r="AG2250">
            <v>0</v>
          </cell>
        </row>
        <row r="2251">
          <cell r="T2251" t="str">
            <v>TBVT1527051340760</v>
          </cell>
          <cell r="U2251">
            <v>40760</v>
          </cell>
          <cell r="V2251" t="str">
            <v>TBVT15270513</v>
          </cell>
          <cell r="W2251">
            <v>0.20459999999999762</v>
          </cell>
          <cell r="Y2251" t="str">
            <v>TBVT1527051340760</v>
          </cell>
          <cell r="Z2251">
            <v>40760</v>
          </cell>
          <cell r="AA2251" t="str">
            <v>TBVT15270513</v>
          </cell>
          <cell r="AB2251">
            <v>0</v>
          </cell>
          <cell r="AD2251" t="str">
            <v>TBVT1527051340760</v>
          </cell>
          <cell r="AE2251">
            <v>40760</v>
          </cell>
          <cell r="AF2251" t="str">
            <v>TBVT15270513</v>
          </cell>
          <cell r="AG2251">
            <v>0</v>
          </cell>
        </row>
        <row r="2252">
          <cell r="T2252" t="str">
            <v>TBVT1527051340759</v>
          </cell>
          <cell r="U2252">
            <v>40759</v>
          </cell>
          <cell r="V2252" t="str">
            <v>TBVT15270513</v>
          </cell>
          <cell r="W2252">
            <v>0.20489999999999761</v>
          </cell>
          <cell r="Y2252" t="str">
            <v>TBVT1527051340759</v>
          </cell>
          <cell r="Z2252">
            <v>40759</v>
          </cell>
          <cell r="AA2252" t="str">
            <v>TBVT15270513</v>
          </cell>
          <cell r="AB2252">
            <v>0</v>
          </cell>
          <cell r="AD2252" t="str">
            <v>TBVT1527051340759</v>
          </cell>
          <cell r="AE2252">
            <v>40759</v>
          </cell>
          <cell r="AF2252" t="str">
            <v>TBVT15270513</v>
          </cell>
          <cell r="AG2252">
            <v>0</v>
          </cell>
        </row>
        <row r="2253">
          <cell r="T2253" t="str">
            <v>TBVT1527051340758</v>
          </cell>
          <cell r="U2253">
            <v>40758</v>
          </cell>
          <cell r="V2253" t="str">
            <v>TBVT15270513</v>
          </cell>
          <cell r="W2253">
            <v>0.20519999999999761</v>
          </cell>
          <cell r="Y2253" t="str">
            <v>TBVT1527051340758</v>
          </cell>
          <cell r="Z2253">
            <v>40758</v>
          </cell>
          <cell r="AA2253" t="str">
            <v>TBVT15270513</v>
          </cell>
          <cell r="AB2253">
            <v>0</v>
          </cell>
          <cell r="AD2253" t="str">
            <v>TBVT1527051340758</v>
          </cell>
          <cell r="AE2253">
            <v>40758</v>
          </cell>
          <cell r="AF2253" t="str">
            <v>TBVT15270513</v>
          </cell>
          <cell r="AG2253">
            <v>0</v>
          </cell>
        </row>
        <row r="2254">
          <cell r="T2254" t="str">
            <v>TBVT1527051340757</v>
          </cell>
          <cell r="U2254">
            <v>40757</v>
          </cell>
          <cell r="V2254" t="str">
            <v>TBVT15270513</v>
          </cell>
          <cell r="W2254">
            <v>0.2054999999999976</v>
          </cell>
          <cell r="Y2254" t="str">
            <v>TBVT1527051340757</v>
          </cell>
          <cell r="Z2254">
            <v>40757</v>
          </cell>
          <cell r="AA2254" t="str">
            <v>TBVT15270513</v>
          </cell>
          <cell r="AB2254">
            <v>0</v>
          </cell>
          <cell r="AD2254" t="str">
            <v>TBVT1527051340757</v>
          </cell>
          <cell r="AE2254">
            <v>40757</v>
          </cell>
          <cell r="AF2254" t="str">
            <v>TBVT15270513</v>
          </cell>
          <cell r="AG2254">
            <v>0</v>
          </cell>
        </row>
        <row r="2255">
          <cell r="T2255" t="str">
            <v>TBVT1527051340756</v>
          </cell>
          <cell r="U2255">
            <v>40756</v>
          </cell>
          <cell r="V2255" t="str">
            <v>TBVT15270513</v>
          </cell>
          <cell r="W2255">
            <v>0.2057999999999976</v>
          </cell>
          <cell r="Y2255" t="str">
            <v>TBVT1527051340756</v>
          </cell>
          <cell r="Z2255">
            <v>40756</v>
          </cell>
          <cell r="AA2255" t="str">
            <v>TBVT15270513</v>
          </cell>
          <cell r="AB2255">
            <v>0</v>
          </cell>
          <cell r="AD2255" t="str">
            <v>TBVT1527051340756</v>
          </cell>
          <cell r="AE2255">
            <v>40756</v>
          </cell>
          <cell r="AF2255" t="str">
            <v>TBVT15270513</v>
          </cell>
          <cell r="AG2255">
            <v>0</v>
          </cell>
        </row>
        <row r="2256">
          <cell r="T2256" t="str">
            <v>TBVT1527051340755</v>
          </cell>
          <cell r="U2256">
            <v>40755</v>
          </cell>
          <cell r="V2256" t="str">
            <v>TBVT15270513</v>
          </cell>
          <cell r="W2256">
            <v>0.20609999999999759</v>
          </cell>
          <cell r="Y2256" t="str">
            <v>TBVT1527051340755</v>
          </cell>
          <cell r="Z2256">
            <v>40755</v>
          </cell>
          <cell r="AA2256" t="str">
            <v>TBVT15270513</v>
          </cell>
          <cell r="AB2256">
            <v>0</v>
          </cell>
          <cell r="AD2256" t="str">
            <v>TBVT1527051340755</v>
          </cell>
          <cell r="AE2256">
            <v>40755</v>
          </cell>
          <cell r="AF2256" t="str">
            <v>TBVT15270513</v>
          </cell>
          <cell r="AG2256">
            <v>0</v>
          </cell>
        </row>
        <row r="2257">
          <cell r="T2257" t="str">
            <v>TBVT1527051340754</v>
          </cell>
          <cell r="U2257">
            <v>40754</v>
          </cell>
          <cell r="V2257" t="str">
            <v>TBVT15270513</v>
          </cell>
          <cell r="W2257">
            <v>0.20639999999999759</v>
          </cell>
          <cell r="Y2257" t="str">
            <v>TBVT1527051340754</v>
          </cell>
          <cell r="Z2257">
            <v>40754</v>
          </cell>
          <cell r="AA2257" t="str">
            <v>TBVT15270513</v>
          </cell>
          <cell r="AB2257">
            <v>0</v>
          </cell>
          <cell r="AD2257" t="str">
            <v>TBVT1527051340754</v>
          </cell>
          <cell r="AE2257">
            <v>40754</v>
          </cell>
          <cell r="AF2257" t="str">
            <v>TBVT15270513</v>
          </cell>
          <cell r="AG2257">
            <v>0</v>
          </cell>
        </row>
        <row r="2258">
          <cell r="T2258" t="str">
            <v>TBVT1527051340753</v>
          </cell>
          <cell r="U2258">
            <v>40753</v>
          </cell>
          <cell r="V2258" t="str">
            <v>TBVT15270513</v>
          </cell>
          <cell r="W2258">
            <v>0.20669999999999758</v>
          </cell>
          <cell r="Y2258" t="str">
            <v>TBVT1527051340753</v>
          </cell>
          <cell r="Z2258">
            <v>40753</v>
          </cell>
          <cell r="AA2258" t="str">
            <v>TBVT15270513</v>
          </cell>
          <cell r="AB2258">
            <v>0</v>
          </cell>
          <cell r="AD2258" t="str">
            <v>TBVT1527051340753</v>
          </cell>
          <cell r="AE2258">
            <v>40753</v>
          </cell>
          <cell r="AF2258" t="str">
            <v>TBVT15270513</v>
          </cell>
          <cell r="AG2258">
            <v>0</v>
          </cell>
        </row>
        <row r="2259">
          <cell r="T2259" t="str">
            <v>TBVT1527051340752</v>
          </cell>
          <cell r="U2259">
            <v>40752</v>
          </cell>
          <cell r="V2259" t="str">
            <v>TBVT15270513</v>
          </cell>
          <cell r="W2259">
            <v>0.20699999999999757</v>
          </cell>
          <cell r="Y2259" t="str">
            <v>TBVT1527051340752</v>
          </cell>
          <cell r="Z2259">
            <v>40752</v>
          </cell>
          <cell r="AA2259" t="str">
            <v>TBVT15270513</v>
          </cell>
          <cell r="AB2259">
            <v>0</v>
          </cell>
          <cell r="AD2259" t="str">
            <v>TBVT1527051340752</v>
          </cell>
          <cell r="AE2259">
            <v>40752</v>
          </cell>
          <cell r="AF2259" t="str">
            <v>TBVT15270513</v>
          </cell>
          <cell r="AG2259">
            <v>0</v>
          </cell>
        </row>
        <row r="2260">
          <cell r="T2260" t="str">
            <v>TBVT1527051340751</v>
          </cell>
          <cell r="U2260">
            <v>40751</v>
          </cell>
          <cell r="V2260" t="str">
            <v>TBVT15270513</v>
          </cell>
          <cell r="W2260">
            <v>0.20729999999999757</v>
          </cell>
          <cell r="Y2260" t="str">
            <v>TBVT1527051340751</v>
          </cell>
          <cell r="Z2260">
            <v>40751</v>
          </cell>
          <cell r="AA2260" t="str">
            <v>TBVT15270513</v>
          </cell>
          <cell r="AB2260">
            <v>0</v>
          </cell>
          <cell r="AD2260" t="str">
            <v>TBVT1527051340751</v>
          </cell>
          <cell r="AE2260">
            <v>40751</v>
          </cell>
          <cell r="AF2260" t="str">
            <v>TBVT15270513</v>
          </cell>
          <cell r="AG2260">
            <v>0</v>
          </cell>
        </row>
        <row r="2261">
          <cell r="T2261" t="str">
            <v>TBVT1527051340750</v>
          </cell>
          <cell r="U2261">
            <v>40750</v>
          </cell>
          <cell r="V2261" t="str">
            <v>TBVT15270513</v>
          </cell>
          <cell r="W2261">
            <v>0.20759999999999756</v>
          </cell>
          <cell r="Y2261" t="str">
            <v>TBVT1527051340750</v>
          </cell>
          <cell r="Z2261">
            <v>40750</v>
          </cell>
          <cell r="AA2261" t="str">
            <v>TBVT15270513</v>
          </cell>
          <cell r="AB2261">
            <v>0</v>
          </cell>
          <cell r="AD2261" t="str">
            <v>TBVT1527051340750</v>
          </cell>
          <cell r="AE2261">
            <v>40750</v>
          </cell>
          <cell r="AF2261" t="str">
            <v>TBVT15270513</v>
          </cell>
          <cell r="AG2261">
            <v>0</v>
          </cell>
        </row>
        <row r="2262">
          <cell r="T2262" t="str">
            <v>TBVT1527051340749</v>
          </cell>
          <cell r="U2262">
            <v>40749</v>
          </cell>
          <cell r="V2262" t="str">
            <v>TBVT15270513</v>
          </cell>
          <cell r="W2262">
            <v>0.20789999999999756</v>
          </cell>
          <cell r="Y2262" t="str">
            <v>TBVT1527051340749</v>
          </cell>
          <cell r="Z2262">
            <v>40749</v>
          </cell>
          <cell r="AA2262" t="str">
            <v>TBVT15270513</v>
          </cell>
          <cell r="AB2262">
            <v>0</v>
          </cell>
          <cell r="AD2262" t="str">
            <v>TBVT1527051340749</v>
          </cell>
          <cell r="AE2262">
            <v>40749</v>
          </cell>
          <cell r="AF2262" t="str">
            <v>TBVT15270513</v>
          </cell>
          <cell r="AG2262">
            <v>0</v>
          </cell>
        </row>
        <row r="2263">
          <cell r="T2263" t="str">
            <v>TBVT1527051340748</v>
          </cell>
          <cell r="U2263">
            <v>40748</v>
          </cell>
          <cell r="V2263" t="str">
            <v>TBVT15270513</v>
          </cell>
          <cell r="W2263">
            <v>0.20819999999999755</v>
          </cell>
          <cell r="Y2263" t="str">
            <v>TBVT1527051340748</v>
          </cell>
          <cell r="Z2263">
            <v>40748</v>
          </cell>
          <cell r="AA2263" t="str">
            <v>TBVT15270513</v>
          </cell>
          <cell r="AB2263">
            <v>0</v>
          </cell>
          <cell r="AD2263" t="str">
            <v>TBVT1527051340748</v>
          </cell>
          <cell r="AE2263">
            <v>40748</v>
          </cell>
          <cell r="AF2263" t="str">
            <v>TBVT15270513</v>
          </cell>
          <cell r="AG2263">
            <v>0</v>
          </cell>
        </row>
        <row r="2264">
          <cell r="T2264" t="str">
            <v>TBVT1527051340747</v>
          </cell>
          <cell r="U2264">
            <v>40747</v>
          </cell>
          <cell r="V2264" t="str">
            <v>TBVT15270513</v>
          </cell>
          <cell r="W2264">
            <v>0.20849999999999755</v>
          </cell>
          <cell r="Y2264" t="str">
            <v>TBVT1527051340747</v>
          </cell>
          <cell r="Z2264">
            <v>40747</v>
          </cell>
          <cell r="AA2264" t="str">
            <v>TBVT15270513</v>
          </cell>
          <cell r="AB2264">
            <v>0</v>
          </cell>
          <cell r="AD2264" t="str">
            <v>TBVT1527051340747</v>
          </cell>
          <cell r="AE2264">
            <v>40747</v>
          </cell>
          <cell r="AF2264" t="str">
            <v>TBVT15270513</v>
          </cell>
          <cell r="AG2264">
            <v>0</v>
          </cell>
        </row>
        <row r="2265">
          <cell r="T2265" t="str">
            <v>TBVT1527051340746</v>
          </cell>
          <cell r="U2265">
            <v>40746</v>
          </cell>
          <cell r="V2265" t="str">
            <v>TBVT15270513</v>
          </cell>
          <cell r="W2265">
            <v>0.20879999999999754</v>
          </cell>
          <cell r="Y2265" t="str">
            <v>TBVT1527051340746</v>
          </cell>
          <cell r="Z2265">
            <v>40746</v>
          </cell>
          <cell r="AA2265" t="str">
            <v>TBVT15270513</v>
          </cell>
          <cell r="AB2265">
            <v>0</v>
          </cell>
          <cell r="AD2265" t="str">
            <v>TBVT1527051340746</v>
          </cell>
          <cell r="AE2265">
            <v>40746</v>
          </cell>
          <cell r="AF2265" t="str">
            <v>TBVT15270513</v>
          </cell>
          <cell r="AG2265">
            <v>0</v>
          </cell>
        </row>
        <row r="2266">
          <cell r="T2266" t="str">
            <v>TBVT1527051340745</v>
          </cell>
          <cell r="U2266">
            <v>40745</v>
          </cell>
          <cell r="V2266" t="str">
            <v>TBVT15270513</v>
          </cell>
          <cell r="W2266">
            <v>0.20909999999999754</v>
          </cell>
          <cell r="Y2266" t="str">
            <v>TBVT1527051340745</v>
          </cell>
          <cell r="Z2266">
            <v>40745</v>
          </cell>
          <cell r="AA2266" t="str">
            <v>TBVT15270513</v>
          </cell>
          <cell r="AB2266">
            <v>0</v>
          </cell>
          <cell r="AD2266" t="str">
            <v>TBVT1527051340745</v>
          </cell>
          <cell r="AE2266">
            <v>40745</v>
          </cell>
          <cell r="AF2266" t="str">
            <v>TBVT15270513</v>
          </cell>
          <cell r="AG2266">
            <v>0</v>
          </cell>
        </row>
        <row r="2267">
          <cell r="T2267" t="str">
            <v>TBVT1527051340744</v>
          </cell>
          <cell r="U2267">
            <v>40744</v>
          </cell>
          <cell r="V2267" t="str">
            <v>TBVT15270513</v>
          </cell>
          <cell r="W2267">
            <v>0.20939999999999753</v>
          </cell>
          <cell r="Y2267" t="str">
            <v>TBVT1527051340744</v>
          </cell>
          <cell r="Z2267">
            <v>40744</v>
          </cell>
          <cell r="AA2267" t="str">
            <v>TBVT15270513</v>
          </cell>
          <cell r="AB2267">
            <v>0</v>
          </cell>
          <cell r="AD2267" t="str">
            <v>TBVT1527051340744</v>
          </cell>
          <cell r="AE2267">
            <v>40744</v>
          </cell>
          <cell r="AF2267" t="str">
            <v>TBVT15270513</v>
          </cell>
          <cell r="AG2267">
            <v>0</v>
          </cell>
        </row>
        <row r="2268">
          <cell r="T2268" t="str">
            <v>TBVT1527051340743</v>
          </cell>
          <cell r="U2268">
            <v>40743</v>
          </cell>
          <cell r="V2268" t="str">
            <v>TBVT15270513</v>
          </cell>
          <cell r="W2268">
            <v>0.20969999999999753</v>
          </cell>
          <cell r="Y2268" t="str">
            <v>TBVT1527051340743</v>
          </cell>
          <cell r="Z2268">
            <v>40743</v>
          </cell>
          <cell r="AA2268" t="str">
            <v>TBVT15270513</v>
          </cell>
          <cell r="AB2268">
            <v>0</v>
          </cell>
          <cell r="AD2268" t="str">
            <v>TBVT1527051340743</v>
          </cell>
          <cell r="AE2268">
            <v>40743</v>
          </cell>
          <cell r="AF2268" t="str">
            <v>TBVT15270513</v>
          </cell>
          <cell r="AG2268">
            <v>0</v>
          </cell>
        </row>
        <row r="2269">
          <cell r="T2269" t="str">
            <v>TBVT1527051340742</v>
          </cell>
          <cell r="U2269">
            <v>40742</v>
          </cell>
          <cell r="V2269" t="str">
            <v>TBVT15270513</v>
          </cell>
          <cell r="W2269">
            <v>0.20999999999999752</v>
          </cell>
          <cell r="Y2269" t="str">
            <v>TBVT1527051340742</v>
          </cell>
          <cell r="Z2269">
            <v>40742</v>
          </cell>
          <cell r="AA2269" t="str">
            <v>TBVT15270513</v>
          </cell>
          <cell r="AB2269">
            <v>0</v>
          </cell>
          <cell r="AD2269" t="str">
            <v>TBVT1527051340742</v>
          </cell>
          <cell r="AE2269">
            <v>40742</v>
          </cell>
          <cell r="AF2269" t="str">
            <v>TBVT15270513</v>
          </cell>
          <cell r="AG2269">
            <v>0</v>
          </cell>
        </row>
        <row r="2270">
          <cell r="T2270" t="str">
            <v>TBVT1527051340741</v>
          </cell>
          <cell r="U2270">
            <v>40741</v>
          </cell>
          <cell r="V2270" t="str">
            <v>TBVT15270513</v>
          </cell>
          <cell r="W2270">
            <v>0.21029999999999752</v>
          </cell>
          <cell r="Y2270" t="str">
            <v>TBVT1527051340741</v>
          </cell>
          <cell r="Z2270">
            <v>40741</v>
          </cell>
          <cell r="AA2270" t="str">
            <v>TBVT15270513</v>
          </cell>
          <cell r="AB2270">
            <v>0</v>
          </cell>
          <cell r="AD2270" t="str">
            <v>TBVT1527051340741</v>
          </cell>
          <cell r="AE2270">
            <v>40741</v>
          </cell>
          <cell r="AF2270" t="str">
            <v>TBVT15270513</v>
          </cell>
          <cell r="AG2270">
            <v>0</v>
          </cell>
        </row>
        <row r="2271">
          <cell r="T2271" t="str">
            <v>TBVT1527051340740</v>
          </cell>
          <cell r="U2271">
            <v>40740</v>
          </cell>
          <cell r="V2271" t="str">
            <v>TBVT15270513</v>
          </cell>
          <cell r="W2271">
            <v>0.21059999999999751</v>
          </cell>
          <cell r="Y2271" t="str">
            <v>TBVT1527051340740</v>
          </cell>
          <cell r="Z2271">
            <v>40740</v>
          </cell>
          <cell r="AA2271" t="str">
            <v>TBVT15270513</v>
          </cell>
          <cell r="AB2271">
            <v>0</v>
          </cell>
          <cell r="AD2271" t="str">
            <v>TBVT1527051340740</v>
          </cell>
          <cell r="AE2271">
            <v>40740</v>
          </cell>
          <cell r="AF2271" t="str">
            <v>TBVT15270513</v>
          </cell>
          <cell r="AG2271">
            <v>0</v>
          </cell>
        </row>
        <row r="2272">
          <cell r="T2272" t="str">
            <v>TBVT1527051340739</v>
          </cell>
          <cell r="U2272">
            <v>40739</v>
          </cell>
          <cell r="V2272" t="str">
            <v>TBVT15270513</v>
          </cell>
          <cell r="W2272">
            <v>0.21089999999999751</v>
          </cell>
          <cell r="Y2272" t="str">
            <v>TBVT1527051340739</v>
          </cell>
          <cell r="Z2272">
            <v>40739</v>
          </cell>
          <cell r="AA2272" t="str">
            <v>TBVT15270513</v>
          </cell>
          <cell r="AB2272">
            <v>0</v>
          </cell>
          <cell r="AD2272" t="str">
            <v>TBVT1527051340739</v>
          </cell>
          <cell r="AE2272">
            <v>40739</v>
          </cell>
          <cell r="AF2272" t="str">
            <v>TBVT15270513</v>
          </cell>
          <cell r="AG2272">
            <v>0</v>
          </cell>
        </row>
        <row r="2273">
          <cell r="T2273" t="str">
            <v>TBVT1527051340738</v>
          </cell>
          <cell r="U2273">
            <v>40738</v>
          </cell>
          <cell r="V2273" t="str">
            <v>TBVT15270513</v>
          </cell>
          <cell r="W2273">
            <v>0.2111999999999975</v>
          </cell>
          <cell r="Y2273" t="str">
            <v>TBVT1527051340738</v>
          </cell>
          <cell r="Z2273">
            <v>40738</v>
          </cell>
          <cell r="AA2273" t="str">
            <v>TBVT15270513</v>
          </cell>
          <cell r="AB2273">
            <v>0</v>
          </cell>
          <cell r="AD2273" t="str">
            <v>TBVT1527051340738</v>
          </cell>
          <cell r="AE2273">
            <v>40738</v>
          </cell>
          <cell r="AF2273" t="str">
            <v>TBVT15270513</v>
          </cell>
          <cell r="AG2273">
            <v>0</v>
          </cell>
        </row>
        <row r="2274">
          <cell r="T2274" t="str">
            <v>TBVT1527051340737</v>
          </cell>
          <cell r="U2274">
            <v>40737</v>
          </cell>
          <cell r="V2274" t="str">
            <v>TBVT15270513</v>
          </cell>
          <cell r="W2274">
            <v>0.2114999999999975</v>
          </cell>
          <cell r="Y2274" t="str">
            <v>TBVT1527051340737</v>
          </cell>
          <cell r="Z2274">
            <v>40737</v>
          </cell>
          <cell r="AA2274" t="str">
            <v>TBVT15270513</v>
          </cell>
          <cell r="AB2274">
            <v>0</v>
          </cell>
          <cell r="AD2274" t="str">
            <v>TBVT1527051340737</v>
          </cell>
          <cell r="AE2274">
            <v>40737</v>
          </cell>
          <cell r="AF2274" t="str">
            <v>TBVT15270513</v>
          </cell>
          <cell r="AG2274">
            <v>0</v>
          </cell>
        </row>
        <row r="2275">
          <cell r="T2275" t="str">
            <v>TBVT1527051340736</v>
          </cell>
          <cell r="U2275">
            <v>40736</v>
          </cell>
          <cell r="V2275" t="str">
            <v>TBVT15270513</v>
          </cell>
          <cell r="W2275">
            <v>0.21179999999999749</v>
          </cell>
          <cell r="Y2275" t="str">
            <v>TBVT1527051340736</v>
          </cell>
          <cell r="Z2275">
            <v>40736</v>
          </cell>
          <cell r="AA2275" t="str">
            <v>TBVT15270513</v>
          </cell>
          <cell r="AB2275">
            <v>0</v>
          </cell>
          <cell r="AD2275" t="str">
            <v>TBVT1527051340736</v>
          </cell>
          <cell r="AE2275">
            <v>40736</v>
          </cell>
          <cell r="AF2275" t="str">
            <v>TBVT15270513</v>
          </cell>
          <cell r="AG2275">
            <v>0</v>
          </cell>
        </row>
        <row r="2276">
          <cell r="T2276" t="str">
            <v>TBVT1527051340735</v>
          </cell>
          <cell r="U2276">
            <v>40735</v>
          </cell>
          <cell r="V2276" t="str">
            <v>TBVT15270513</v>
          </cell>
          <cell r="W2276">
            <v>0.21209999999999748</v>
          </cell>
          <cell r="Y2276" t="str">
            <v>TBVT1527051340735</v>
          </cell>
          <cell r="Z2276">
            <v>40735</v>
          </cell>
          <cell r="AA2276" t="str">
            <v>TBVT15270513</v>
          </cell>
          <cell r="AB2276">
            <v>0</v>
          </cell>
          <cell r="AD2276" t="str">
            <v>TBVT1527051340735</v>
          </cell>
          <cell r="AE2276">
            <v>40735</v>
          </cell>
          <cell r="AF2276" t="str">
            <v>TBVT15270513</v>
          </cell>
          <cell r="AG2276">
            <v>0</v>
          </cell>
        </row>
        <row r="2277">
          <cell r="T2277" t="str">
            <v>TBVT1527051340734</v>
          </cell>
          <cell r="U2277">
            <v>40734</v>
          </cell>
          <cell r="V2277" t="str">
            <v>TBVT15270513</v>
          </cell>
          <cell r="W2277">
            <v>0.21239999999999748</v>
          </cell>
          <cell r="Y2277" t="str">
            <v>TBVT1527051340734</v>
          </cell>
          <cell r="Z2277">
            <v>40734</v>
          </cell>
          <cell r="AA2277" t="str">
            <v>TBVT15270513</v>
          </cell>
          <cell r="AB2277">
            <v>0</v>
          </cell>
          <cell r="AD2277" t="str">
            <v>TBVT1527051340734</v>
          </cell>
          <cell r="AE2277">
            <v>40734</v>
          </cell>
          <cell r="AF2277" t="str">
            <v>TBVT15270513</v>
          </cell>
          <cell r="AG2277">
            <v>0</v>
          </cell>
        </row>
        <row r="2278">
          <cell r="T2278" t="str">
            <v>TBVT1527051340733</v>
          </cell>
          <cell r="U2278">
            <v>40733</v>
          </cell>
          <cell r="V2278" t="str">
            <v>TBVT15270513</v>
          </cell>
          <cell r="W2278">
            <v>0.21269999999999747</v>
          </cell>
          <cell r="Y2278" t="str">
            <v>TBVT1527051340733</v>
          </cell>
          <cell r="Z2278">
            <v>40733</v>
          </cell>
          <cell r="AA2278" t="str">
            <v>TBVT15270513</v>
          </cell>
          <cell r="AB2278">
            <v>0</v>
          </cell>
          <cell r="AD2278" t="str">
            <v>TBVT1527051340733</v>
          </cell>
          <cell r="AE2278">
            <v>40733</v>
          </cell>
          <cell r="AF2278" t="str">
            <v>TBVT15270513</v>
          </cell>
          <cell r="AG2278">
            <v>0</v>
          </cell>
        </row>
        <row r="2279">
          <cell r="T2279" t="str">
            <v>TBVT1527051340732</v>
          </cell>
          <cell r="U2279">
            <v>40732</v>
          </cell>
          <cell r="V2279" t="str">
            <v>TBVT15270513</v>
          </cell>
          <cell r="W2279">
            <v>0.21299999999999747</v>
          </cell>
          <cell r="Y2279" t="str">
            <v>TBVT1527051340732</v>
          </cell>
          <cell r="Z2279">
            <v>40732</v>
          </cell>
          <cell r="AA2279" t="str">
            <v>TBVT15270513</v>
          </cell>
          <cell r="AB2279">
            <v>0</v>
          </cell>
          <cell r="AD2279" t="str">
            <v>TBVT1527051340732</v>
          </cell>
          <cell r="AE2279">
            <v>40732</v>
          </cell>
          <cell r="AF2279" t="str">
            <v>TBVT15270513</v>
          </cell>
          <cell r="AG2279">
            <v>0</v>
          </cell>
        </row>
        <row r="2280">
          <cell r="T2280" t="str">
            <v>TBVT1527051340731</v>
          </cell>
          <cell r="U2280">
            <v>40731</v>
          </cell>
          <cell r="V2280" t="str">
            <v>TBVT15270513</v>
          </cell>
          <cell r="W2280">
            <v>0.21329999999999746</v>
          </cell>
          <cell r="Y2280" t="str">
            <v>TBVT1527051340731</v>
          </cell>
          <cell r="Z2280">
            <v>40731</v>
          </cell>
          <cell r="AA2280" t="str">
            <v>TBVT15270513</v>
          </cell>
          <cell r="AB2280">
            <v>0</v>
          </cell>
          <cell r="AD2280" t="str">
            <v>TBVT1527051340731</v>
          </cell>
          <cell r="AE2280">
            <v>40731</v>
          </cell>
          <cell r="AF2280" t="str">
            <v>TBVT15270513</v>
          </cell>
          <cell r="AG2280">
            <v>0</v>
          </cell>
        </row>
        <row r="2281">
          <cell r="T2281" t="str">
            <v>TBVT1527051340730</v>
          </cell>
          <cell r="U2281">
            <v>40730</v>
          </cell>
          <cell r="V2281" t="str">
            <v>TBVT15270513</v>
          </cell>
          <cell r="W2281">
            <v>0.21359999999999746</v>
          </cell>
          <cell r="Y2281" t="str">
            <v>TBVT1527051340730</v>
          </cell>
          <cell r="Z2281">
            <v>40730</v>
          </cell>
          <cell r="AA2281" t="str">
            <v>TBVT15270513</v>
          </cell>
          <cell r="AB2281">
            <v>0</v>
          </cell>
          <cell r="AD2281" t="str">
            <v>TBVT1527051340730</v>
          </cell>
          <cell r="AE2281">
            <v>40730</v>
          </cell>
          <cell r="AF2281" t="str">
            <v>TBVT15270513</v>
          </cell>
          <cell r="AG2281">
            <v>0</v>
          </cell>
        </row>
        <row r="2282">
          <cell r="T2282" t="str">
            <v>TBVT1527051340729</v>
          </cell>
          <cell r="U2282">
            <v>40729</v>
          </cell>
          <cell r="V2282" t="str">
            <v>TBVT15270513</v>
          </cell>
          <cell r="W2282">
            <v>0.21389999999999745</v>
          </cell>
          <cell r="Y2282" t="str">
            <v>TBVT1527051340729</v>
          </cell>
          <cell r="Z2282">
            <v>40729</v>
          </cell>
          <cell r="AA2282" t="str">
            <v>TBVT15270513</v>
          </cell>
          <cell r="AB2282">
            <v>0</v>
          </cell>
          <cell r="AD2282" t="str">
            <v>TBVT1527051340729</v>
          </cell>
          <cell r="AE2282">
            <v>40729</v>
          </cell>
          <cell r="AF2282" t="str">
            <v>TBVT15270513</v>
          </cell>
          <cell r="AG2282">
            <v>0</v>
          </cell>
        </row>
        <row r="2283">
          <cell r="T2283" t="str">
            <v>TBVT1527051340728</v>
          </cell>
          <cell r="U2283">
            <v>40728</v>
          </cell>
          <cell r="V2283" t="str">
            <v>TBVT15270513</v>
          </cell>
          <cell r="W2283">
            <v>0.21419999999999745</v>
          </cell>
          <cell r="Y2283" t="str">
            <v>TBVT1527051340728</v>
          </cell>
          <cell r="Z2283">
            <v>40728</v>
          </cell>
          <cell r="AA2283" t="str">
            <v>TBVT15270513</v>
          </cell>
          <cell r="AB2283">
            <v>0</v>
          </cell>
          <cell r="AD2283" t="str">
            <v>TBVT1527051340728</v>
          </cell>
          <cell r="AE2283">
            <v>40728</v>
          </cell>
          <cell r="AF2283" t="str">
            <v>TBVT15270513</v>
          </cell>
          <cell r="AG2283">
            <v>0</v>
          </cell>
        </row>
        <row r="2284">
          <cell r="T2284" t="str">
            <v>TBVT1527051340727</v>
          </cell>
          <cell r="U2284">
            <v>40727</v>
          </cell>
          <cell r="V2284" t="str">
            <v>TBVT15270513</v>
          </cell>
          <cell r="W2284">
            <v>0.21449999999999744</v>
          </cell>
          <cell r="Y2284" t="str">
            <v>TBVT1527051340727</v>
          </cell>
          <cell r="Z2284">
            <v>40727</v>
          </cell>
          <cell r="AA2284" t="str">
            <v>TBVT15270513</v>
          </cell>
          <cell r="AB2284">
            <v>0</v>
          </cell>
          <cell r="AD2284" t="str">
            <v>TBVT1527051340727</v>
          </cell>
          <cell r="AE2284">
            <v>40727</v>
          </cell>
          <cell r="AF2284" t="str">
            <v>TBVT15270513</v>
          </cell>
          <cell r="AG2284">
            <v>0</v>
          </cell>
        </row>
        <row r="2285">
          <cell r="T2285" t="str">
            <v>TBVT1527051340726</v>
          </cell>
          <cell r="U2285">
            <v>40726</v>
          </cell>
          <cell r="V2285" t="str">
            <v>TBVT15270513</v>
          </cell>
          <cell r="W2285">
            <v>0.21479999999999744</v>
          </cell>
          <cell r="Y2285" t="str">
            <v>TBVT1527051340726</v>
          </cell>
          <cell r="Z2285">
            <v>40726</v>
          </cell>
          <cell r="AA2285" t="str">
            <v>TBVT15270513</v>
          </cell>
          <cell r="AB2285">
            <v>0</v>
          </cell>
          <cell r="AD2285" t="str">
            <v>TBVT1527051340726</v>
          </cell>
          <cell r="AE2285">
            <v>40726</v>
          </cell>
          <cell r="AF2285" t="str">
            <v>TBVT15270513</v>
          </cell>
          <cell r="AG2285">
            <v>0</v>
          </cell>
        </row>
        <row r="2286">
          <cell r="T2286" t="str">
            <v>TBVT1527051340725</v>
          </cell>
          <cell r="U2286">
            <v>40725</v>
          </cell>
          <cell r="V2286" t="str">
            <v>TBVT15270513</v>
          </cell>
          <cell r="W2286">
            <v>0.21509999999999743</v>
          </cell>
          <cell r="Y2286" t="str">
            <v>TBVT1527051340725</v>
          </cell>
          <cell r="Z2286">
            <v>40725</v>
          </cell>
          <cell r="AA2286" t="str">
            <v>TBVT15270513</v>
          </cell>
          <cell r="AB2286">
            <v>0</v>
          </cell>
          <cell r="AD2286" t="str">
            <v>TBVT1527051340725</v>
          </cell>
          <cell r="AE2286">
            <v>40725</v>
          </cell>
          <cell r="AF2286" t="str">
            <v>TBVT15270513</v>
          </cell>
          <cell r="AG2286">
            <v>0</v>
          </cell>
        </row>
        <row r="2287">
          <cell r="T2287" t="str">
            <v>TBVT1527051340724</v>
          </cell>
          <cell r="U2287">
            <v>40724</v>
          </cell>
          <cell r="V2287" t="str">
            <v>TBVT15270513</v>
          </cell>
          <cell r="W2287">
            <v>0.21539999999999743</v>
          </cell>
          <cell r="Y2287" t="str">
            <v>TBVT1527051340724</v>
          </cell>
          <cell r="Z2287">
            <v>40724</v>
          </cell>
          <cell r="AA2287" t="str">
            <v>TBVT15270513</v>
          </cell>
          <cell r="AB2287">
            <v>0</v>
          </cell>
          <cell r="AD2287" t="str">
            <v>TBVT1527051340724</v>
          </cell>
          <cell r="AE2287">
            <v>40724</v>
          </cell>
          <cell r="AF2287" t="str">
            <v>TBVT15270513</v>
          </cell>
          <cell r="AG2287">
            <v>0</v>
          </cell>
        </row>
        <row r="2288">
          <cell r="T2288" t="str">
            <v>TBVT1527051340723</v>
          </cell>
          <cell r="U2288">
            <v>40723</v>
          </cell>
          <cell r="V2288" t="str">
            <v>TBVT15270513</v>
          </cell>
          <cell r="W2288">
            <v>0.21569999999999742</v>
          </cell>
          <cell r="Y2288" t="str">
            <v>TBVT1527051340723</v>
          </cell>
          <cell r="Z2288">
            <v>40723</v>
          </cell>
          <cell r="AA2288" t="str">
            <v>TBVT15270513</v>
          </cell>
          <cell r="AB2288">
            <v>0</v>
          </cell>
          <cell r="AD2288" t="str">
            <v>TBVT1527051340723</v>
          </cell>
          <cell r="AE2288">
            <v>40723</v>
          </cell>
          <cell r="AF2288" t="str">
            <v>TBVT15270513</v>
          </cell>
          <cell r="AG2288">
            <v>0</v>
          </cell>
        </row>
        <row r="2289">
          <cell r="T2289" t="str">
            <v>TBVT1527051340722</v>
          </cell>
          <cell r="U2289">
            <v>40722</v>
          </cell>
          <cell r="V2289" t="str">
            <v>TBVT15270513</v>
          </cell>
          <cell r="W2289">
            <v>0.21599999999999742</v>
          </cell>
          <cell r="Y2289" t="str">
            <v>TBVT1527051340722</v>
          </cell>
          <cell r="Z2289">
            <v>40722</v>
          </cell>
          <cell r="AA2289" t="str">
            <v>TBVT15270513</v>
          </cell>
          <cell r="AB2289">
            <v>0</v>
          </cell>
          <cell r="AD2289" t="str">
            <v>TBVT1527051340722</v>
          </cell>
          <cell r="AE2289">
            <v>40722</v>
          </cell>
          <cell r="AF2289" t="str">
            <v>TBVT15270513</v>
          </cell>
          <cell r="AG2289">
            <v>0</v>
          </cell>
        </row>
        <row r="2290">
          <cell r="T2290" t="str">
            <v>TBVT1527051340721</v>
          </cell>
          <cell r="U2290">
            <v>40721</v>
          </cell>
          <cell r="V2290" t="str">
            <v>TBVT15270513</v>
          </cell>
          <cell r="W2290">
            <v>0.21629999999999741</v>
          </cell>
          <cell r="Y2290" t="str">
            <v>TBVT1527051340721</v>
          </cell>
          <cell r="Z2290">
            <v>40721</v>
          </cell>
          <cell r="AA2290" t="str">
            <v>TBVT15270513</v>
          </cell>
          <cell r="AB2290">
            <v>0</v>
          </cell>
          <cell r="AD2290" t="str">
            <v>TBVT1527051340721</v>
          </cell>
          <cell r="AE2290">
            <v>40721</v>
          </cell>
          <cell r="AF2290" t="str">
            <v>TBVT15270513</v>
          </cell>
          <cell r="AG2290">
            <v>0</v>
          </cell>
        </row>
        <row r="2291">
          <cell r="T2291" t="str">
            <v>TBVT1527051340720</v>
          </cell>
          <cell r="U2291">
            <v>40720</v>
          </cell>
          <cell r="V2291" t="str">
            <v>TBVT15270513</v>
          </cell>
          <cell r="W2291">
            <v>0.21659999999999741</v>
          </cell>
          <cell r="Y2291" t="str">
            <v>TBVT1527051340720</v>
          </cell>
          <cell r="Z2291">
            <v>40720</v>
          </cell>
          <cell r="AA2291" t="str">
            <v>TBVT15270513</v>
          </cell>
          <cell r="AB2291">
            <v>0</v>
          </cell>
          <cell r="AD2291" t="str">
            <v>TBVT1527051340720</v>
          </cell>
          <cell r="AE2291">
            <v>40720</v>
          </cell>
          <cell r="AF2291" t="str">
            <v>TBVT15270513</v>
          </cell>
          <cell r="AG2291">
            <v>0</v>
          </cell>
        </row>
        <row r="2292">
          <cell r="T2292" t="str">
            <v>TBVT1527051340719</v>
          </cell>
          <cell r="U2292">
            <v>40719</v>
          </cell>
          <cell r="V2292" t="str">
            <v>TBVT15270513</v>
          </cell>
          <cell r="W2292">
            <v>0.2168999999999974</v>
          </cell>
          <cell r="Y2292" t="str">
            <v>TBVT1527051340719</v>
          </cell>
          <cell r="Z2292">
            <v>40719</v>
          </cell>
          <cell r="AA2292" t="str">
            <v>TBVT15270513</v>
          </cell>
          <cell r="AB2292">
            <v>0</v>
          </cell>
          <cell r="AD2292" t="str">
            <v>TBVT1527051340719</v>
          </cell>
          <cell r="AE2292">
            <v>40719</v>
          </cell>
          <cell r="AF2292" t="str">
            <v>TBVT15270513</v>
          </cell>
          <cell r="AG2292">
            <v>0</v>
          </cell>
        </row>
        <row r="2293">
          <cell r="T2293" t="str">
            <v>TBVT1527051340718</v>
          </cell>
          <cell r="U2293">
            <v>40718</v>
          </cell>
          <cell r="V2293" t="str">
            <v>TBVT15270513</v>
          </cell>
          <cell r="W2293">
            <v>0.2171999999999974</v>
          </cell>
          <cell r="Y2293" t="str">
            <v>TBVT1527051340718</v>
          </cell>
          <cell r="Z2293">
            <v>40718</v>
          </cell>
          <cell r="AA2293" t="str">
            <v>TBVT15270513</v>
          </cell>
          <cell r="AB2293">
            <v>0</v>
          </cell>
          <cell r="AD2293" t="str">
            <v>TBVT1527051340718</v>
          </cell>
          <cell r="AE2293">
            <v>40718</v>
          </cell>
          <cell r="AF2293" t="str">
            <v>TBVT15270513</v>
          </cell>
          <cell r="AG2293">
            <v>0</v>
          </cell>
        </row>
        <row r="2294">
          <cell r="T2294" t="str">
            <v>TBVT1527051340717</v>
          </cell>
          <cell r="U2294">
            <v>40717</v>
          </cell>
          <cell r="V2294" t="str">
            <v>TBVT15270513</v>
          </cell>
          <cell r="W2294">
            <v>0.21749999999999739</v>
          </cell>
          <cell r="Y2294" t="str">
            <v>TBVT1527051340717</v>
          </cell>
          <cell r="Z2294">
            <v>40717</v>
          </cell>
          <cell r="AA2294" t="str">
            <v>TBVT15270513</v>
          </cell>
          <cell r="AB2294">
            <v>0</v>
          </cell>
          <cell r="AD2294" t="str">
            <v>TBVT1527051340717</v>
          </cell>
          <cell r="AE2294">
            <v>40717</v>
          </cell>
          <cell r="AF2294" t="str">
            <v>TBVT15270513</v>
          </cell>
          <cell r="AG2294">
            <v>0</v>
          </cell>
        </row>
        <row r="2295">
          <cell r="T2295" t="str">
            <v>TBVT1527051340716</v>
          </cell>
          <cell r="U2295">
            <v>40716</v>
          </cell>
          <cell r="V2295" t="str">
            <v>TBVT15270513</v>
          </cell>
          <cell r="W2295">
            <v>0.21779999999999738</v>
          </cell>
          <cell r="Y2295" t="str">
            <v>TBVT1527051340716</v>
          </cell>
          <cell r="Z2295">
            <v>40716</v>
          </cell>
          <cell r="AA2295" t="str">
            <v>TBVT15270513</v>
          </cell>
          <cell r="AB2295">
            <v>0</v>
          </cell>
          <cell r="AD2295" t="str">
            <v>TBVT1527051340716</v>
          </cell>
          <cell r="AE2295">
            <v>40716</v>
          </cell>
          <cell r="AF2295" t="str">
            <v>TBVT15270513</v>
          </cell>
          <cell r="AG2295">
            <v>0</v>
          </cell>
        </row>
        <row r="2296">
          <cell r="T2296" t="str">
            <v>TBVT1527051340715</v>
          </cell>
          <cell r="U2296">
            <v>40715</v>
          </cell>
          <cell r="V2296" t="str">
            <v>TBVT15270513</v>
          </cell>
          <cell r="W2296">
            <v>0.21809999999999738</v>
          </cell>
          <cell r="Y2296" t="str">
            <v>TBVT1527051340715</v>
          </cell>
          <cell r="Z2296">
            <v>40715</v>
          </cell>
          <cell r="AA2296" t="str">
            <v>TBVT15270513</v>
          </cell>
          <cell r="AB2296">
            <v>0</v>
          </cell>
          <cell r="AD2296" t="str">
            <v>TBVT1527051340715</v>
          </cell>
          <cell r="AE2296">
            <v>40715</v>
          </cell>
          <cell r="AF2296" t="str">
            <v>TBVT15270513</v>
          </cell>
          <cell r="AG2296">
            <v>0</v>
          </cell>
        </row>
        <row r="2297">
          <cell r="T2297" t="str">
            <v>TBVT1527051340714</v>
          </cell>
          <cell r="U2297">
            <v>40714</v>
          </cell>
          <cell r="V2297" t="str">
            <v>TBVT15270513</v>
          </cell>
          <cell r="W2297">
            <v>0.21839999999999737</v>
          </cell>
          <cell r="Y2297" t="str">
            <v>TBVT1527051340714</v>
          </cell>
          <cell r="Z2297">
            <v>40714</v>
          </cell>
          <cell r="AA2297" t="str">
            <v>TBVT15270513</v>
          </cell>
          <cell r="AB2297">
            <v>0</v>
          </cell>
          <cell r="AD2297" t="str">
            <v>TBVT1527051340714</v>
          </cell>
          <cell r="AE2297">
            <v>40714</v>
          </cell>
          <cell r="AF2297" t="str">
            <v>TBVT15270513</v>
          </cell>
          <cell r="AG2297">
            <v>0</v>
          </cell>
        </row>
        <row r="2298">
          <cell r="T2298" t="str">
            <v>TBVT1527051340713</v>
          </cell>
          <cell r="U2298">
            <v>40713</v>
          </cell>
          <cell r="V2298" t="str">
            <v>TBVT15270513</v>
          </cell>
          <cell r="W2298">
            <v>0.21869999999999737</v>
          </cell>
          <cell r="Y2298" t="str">
            <v>TBVT1527051340713</v>
          </cell>
          <cell r="Z2298">
            <v>40713</v>
          </cell>
          <cell r="AA2298" t="str">
            <v>TBVT15270513</v>
          </cell>
          <cell r="AB2298">
            <v>0</v>
          </cell>
          <cell r="AD2298" t="str">
            <v>TBVT1527051340713</v>
          </cell>
          <cell r="AE2298">
            <v>40713</v>
          </cell>
          <cell r="AF2298" t="str">
            <v>TBVT15270513</v>
          </cell>
          <cell r="AG2298">
            <v>0</v>
          </cell>
        </row>
        <row r="2299">
          <cell r="T2299" t="str">
            <v>TBVT1527051340712</v>
          </cell>
          <cell r="U2299">
            <v>40712</v>
          </cell>
          <cell r="V2299" t="str">
            <v>TBVT15270513</v>
          </cell>
          <cell r="W2299">
            <v>0.21899999999999736</v>
          </cell>
          <cell r="Y2299" t="str">
            <v>TBVT1527051340712</v>
          </cell>
          <cell r="Z2299">
            <v>40712</v>
          </cell>
          <cell r="AA2299" t="str">
            <v>TBVT15270513</v>
          </cell>
          <cell r="AB2299">
            <v>0</v>
          </cell>
          <cell r="AD2299" t="str">
            <v>TBVT1527051340712</v>
          </cell>
          <cell r="AE2299">
            <v>40712</v>
          </cell>
          <cell r="AF2299" t="str">
            <v>TBVT15270513</v>
          </cell>
          <cell r="AG2299">
            <v>0</v>
          </cell>
        </row>
        <row r="2300">
          <cell r="T2300" t="str">
            <v>TBVT1527051340711</v>
          </cell>
          <cell r="U2300">
            <v>40711</v>
          </cell>
          <cell r="V2300" t="str">
            <v>TBVT15270513</v>
          </cell>
          <cell r="W2300">
            <v>0.21929999999999736</v>
          </cell>
          <cell r="Y2300" t="str">
            <v>TBVT1527051340711</v>
          </cell>
          <cell r="Z2300">
            <v>40711</v>
          </cell>
          <cell r="AA2300" t="str">
            <v>TBVT15270513</v>
          </cell>
          <cell r="AB2300">
            <v>0</v>
          </cell>
          <cell r="AD2300" t="str">
            <v>TBVT1527051340711</v>
          </cell>
          <cell r="AE2300">
            <v>40711</v>
          </cell>
          <cell r="AF2300" t="str">
            <v>TBVT15270513</v>
          </cell>
          <cell r="AG2300">
            <v>0</v>
          </cell>
        </row>
        <row r="2301">
          <cell r="T2301" t="str">
            <v>TBVT1527051340710</v>
          </cell>
          <cell r="U2301">
            <v>40710</v>
          </cell>
          <cell r="V2301" t="str">
            <v>TBVT15270513</v>
          </cell>
          <cell r="W2301">
            <v>0.21959999999999735</v>
          </cell>
          <cell r="Y2301" t="str">
            <v>TBVT1527051340710</v>
          </cell>
          <cell r="Z2301">
            <v>40710</v>
          </cell>
          <cell r="AA2301" t="str">
            <v>TBVT15270513</v>
          </cell>
          <cell r="AB2301">
            <v>0</v>
          </cell>
          <cell r="AD2301" t="str">
            <v>TBVT1527051340710</v>
          </cell>
          <cell r="AE2301">
            <v>40710</v>
          </cell>
          <cell r="AF2301" t="str">
            <v>TBVT15270513</v>
          </cell>
          <cell r="AG2301">
            <v>0</v>
          </cell>
        </row>
        <row r="2302">
          <cell r="T2302" t="str">
            <v>TBVT1527051340709</v>
          </cell>
          <cell r="U2302">
            <v>40709</v>
          </cell>
          <cell r="V2302" t="str">
            <v>TBVT15270513</v>
          </cell>
          <cell r="W2302">
            <v>0.21989999999999735</v>
          </cell>
          <cell r="Y2302" t="str">
            <v>TBVT1527051340709</v>
          </cell>
          <cell r="Z2302">
            <v>40709</v>
          </cell>
          <cell r="AA2302" t="str">
            <v>TBVT15270513</v>
          </cell>
          <cell r="AB2302">
            <v>0</v>
          </cell>
          <cell r="AD2302" t="str">
            <v>TBVT1527051340709</v>
          </cell>
          <cell r="AE2302">
            <v>40709</v>
          </cell>
          <cell r="AF2302" t="str">
            <v>TBVT15270513</v>
          </cell>
          <cell r="AG2302">
            <v>0</v>
          </cell>
        </row>
        <row r="2303">
          <cell r="T2303" t="str">
            <v>TBVT1527051340708</v>
          </cell>
          <cell r="U2303">
            <v>40708</v>
          </cell>
          <cell r="V2303" t="str">
            <v>TBVT15270513</v>
          </cell>
          <cell r="W2303">
            <v>0.22019999999999734</v>
          </cell>
          <cell r="Y2303" t="str">
            <v>TBVT1527051340708</v>
          </cell>
          <cell r="Z2303">
            <v>40708</v>
          </cell>
          <cell r="AA2303" t="str">
            <v>TBVT15270513</v>
          </cell>
          <cell r="AB2303">
            <v>0</v>
          </cell>
          <cell r="AD2303" t="str">
            <v>TBVT1527051340708</v>
          </cell>
          <cell r="AE2303">
            <v>40708</v>
          </cell>
          <cell r="AF2303" t="str">
            <v>TBVT15270513</v>
          </cell>
          <cell r="AG2303">
            <v>0</v>
          </cell>
        </row>
        <row r="2304">
          <cell r="T2304" t="str">
            <v>TBVT1527051340707</v>
          </cell>
          <cell r="U2304">
            <v>40707</v>
          </cell>
          <cell r="V2304" t="str">
            <v>TBVT15270513</v>
          </cell>
          <cell r="W2304">
            <v>0.22049999999999734</v>
          </cell>
          <cell r="Y2304" t="str">
            <v>TBVT1527051340707</v>
          </cell>
          <cell r="Z2304">
            <v>40707</v>
          </cell>
          <cell r="AA2304" t="str">
            <v>TBVT15270513</v>
          </cell>
          <cell r="AB2304">
            <v>0</v>
          </cell>
          <cell r="AD2304" t="str">
            <v>TBVT1527051340707</v>
          </cell>
          <cell r="AE2304">
            <v>40707</v>
          </cell>
          <cell r="AF2304" t="str">
            <v>TBVT15270513</v>
          </cell>
          <cell r="AG2304">
            <v>0</v>
          </cell>
        </row>
        <row r="2305">
          <cell r="T2305" t="str">
            <v>TBVT1527051340706</v>
          </cell>
          <cell r="U2305">
            <v>40706</v>
          </cell>
          <cell r="V2305" t="str">
            <v>TBVT15270513</v>
          </cell>
          <cell r="W2305">
            <v>0.22079999999999733</v>
          </cell>
          <cell r="Y2305" t="str">
            <v>TBVT1527051340706</v>
          </cell>
          <cell r="Z2305">
            <v>40706</v>
          </cell>
          <cell r="AA2305" t="str">
            <v>TBVT15270513</v>
          </cell>
          <cell r="AB2305">
            <v>0</v>
          </cell>
          <cell r="AD2305" t="str">
            <v>TBVT1527051340706</v>
          </cell>
          <cell r="AE2305">
            <v>40706</v>
          </cell>
          <cell r="AF2305" t="str">
            <v>TBVT15270513</v>
          </cell>
          <cell r="AG2305">
            <v>0</v>
          </cell>
        </row>
        <row r="2306">
          <cell r="T2306" t="str">
            <v>TBVT1527051340705</v>
          </cell>
          <cell r="U2306">
            <v>40705</v>
          </cell>
          <cell r="V2306" t="str">
            <v>TBVT15270513</v>
          </cell>
          <cell r="W2306">
            <v>0.22109999999999733</v>
          </cell>
          <cell r="Y2306" t="str">
            <v>TBVT1527051340705</v>
          </cell>
          <cell r="Z2306">
            <v>40705</v>
          </cell>
          <cell r="AA2306" t="str">
            <v>TBVT15270513</v>
          </cell>
          <cell r="AB2306">
            <v>0</v>
          </cell>
          <cell r="AD2306" t="str">
            <v>TBVT1527051340705</v>
          </cell>
          <cell r="AE2306">
            <v>40705</v>
          </cell>
          <cell r="AF2306" t="str">
            <v>TBVT15270513</v>
          </cell>
          <cell r="AG2306">
            <v>0</v>
          </cell>
        </row>
        <row r="2307">
          <cell r="T2307" t="str">
            <v>TBVT1527051340704</v>
          </cell>
          <cell r="U2307">
            <v>40704</v>
          </cell>
          <cell r="V2307" t="str">
            <v>TBVT15270513</v>
          </cell>
          <cell r="W2307">
            <v>0.22139999999999732</v>
          </cell>
          <cell r="Y2307" t="str">
            <v>TBVT1527051340704</v>
          </cell>
          <cell r="Z2307">
            <v>40704</v>
          </cell>
          <cell r="AA2307" t="str">
            <v>TBVT15270513</v>
          </cell>
          <cell r="AB2307">
            <v>0</v>
          </cell>
          <cell r="AD2307" t="str">
            <v>TBVT1527051340704</v>
          </cell>
          <cell r="AE2307">
            <v>40704</v>
          </cell>
          <cell r="AF2307" t="str">
            <v>TBVT15270513</v>
          </cell>
          <cell r="AG2307">
            <v>0</v>
          </cell>
        </row>
        <row r="2308">
          <cell r="T2308" t="str">
            <v>TBVT1527051340703</v>
          </cell>
          <cell r="U2308">
            <v>40703</v>
          </cell>
          <cell r="V2308" t="str">
            <v>TBVT15270513</v>
          </cell>
          <cell r="W2308">
            <v>0.22169999999999732</v>
          </cell>
          <cell r="Y2308" t="str">
            <v>TBVT1527051340703</v>
          </cell>
          <cell r="Z2308">
            <v>40703</v>
          </cell>
          <cell r="AA2308" t="str">
            <v>TBVT15270513</v>
          </cell>
          <cell r="AB2308">
            <v>0</v>
          </cell>
          <cell r="AD2308" t="str">
            <v>TBVT1527051340703</v>
          </cell>
          <cell r="AE2308">
            <v>40703</v>
          </cell>
          <cell r="AF2308" t="str">
            <v>TBVT15270513</v>
          </cell>
          <cell r="AG2308">
            <v>0</v>
          </cell>
        </row>
        <row r="2309">
          <cell r="T2309" t="str">
            <v>TBVT1527051340702</v>
          </cell>
          <cell r="U2309">
            <v>40702</v>
          </cell>
          <cell r="V2309" t="str">
            <v>TBVT15270513</v>
          </cell>
          <cell r="W2309">
            <v>0.22199999999999731</v>
          </cell>
          <cell r="Y2309" t="str">
            <v>TBVT1527051340702</v>
          </cell>
          <cell r="Z2309">
            <v>40702</v>
          </cell>
          <cell r="AA2309" t="str">
            <v>TBVT15270513</v>
          </cell>
          <cell r="AB2309">
            <v>0</v>
          </cell>
          <cell r="AD2309" t="str">
            <v>TBVT1527051340702</v>
          </cell>
          <cell r="AE2309">
            <v>40702</v>
          </cell>
          <cell r="AF2309" t="str">
            <v>TBVT15270513</v>
          </cell>
          <cell r="AG2309">
            <v>0</v>
          </cell>
        </row>
        <row r="2310">
          <cell r="T2310" t="str">
            <v>TBVT1527051340701</v>
          </cell>
          <cell r="U2310">
            <v>40701</v>
          </cell>
          <cell r="V2310" t="str">
            <v>TBVT15270513</v>
          </cell>
          <cell r="W2310">
            <v>0.22229999999999731</v>
          </cell>
          <cell r="Y2310" t="str">
            <v>TBVT1527051340701</v>
          </cell>
          <cell r="Z2310">
            <v>40701</v>
          </cell>
          <cell r="AA2310" t="str">
            <v>TBVT15270513</v>
          </cell>
          <cell r="AB2310">
            <v>0</v>
          </cell>
          <cell r="AD2310" t="str">
            <v>TBVT1527051340701</v>
          </cell>
          <cell r="AE2310">
            <v>40701</v>
          </cell>
          <cell r="AF2310" t="str">
            <v>TBVT15270513</v>
          </cell>
          <cell r="AG2310">
            <v>0</v>
          </cell>
        </row>
        <row r="2311">
          <cell r="T2311" t="str">
            <v>TBVT1527051340700</v>
          </cell>
          <cell r="U2311">
            <v>40700</v>
          </cell>
          <cell r="V2311" t="str">
            <v>TBVT15270513</v>
          </cell>
          <cell r="W2311">
            <v>0.2225999999999973</v>
          </cell>
          <cell r="Y2311" t="str">
            <v>TBVT1527051340700</v>
          </cell>
          <cell r="Z2311">
            <v>40700</v>
          </cell>
          <cell r="AA2311" t="str">
            <v>TBVT15270513</v>
          </cell>
          <cell r="AB2311">
            <v>0</v>
          </cell>
          <cell r="AD2311" t="str">
            <v>TBVT1527051340700</v>
          </cell>
          <cell r="AE2311">
            <v>40700</v>
          </cell>
          <cell r="AF2311" t="str">
            <v>TBVT15270513</v>
          </cell>
          <cell r="AG2311">
            <v>0</v>
          </cell>
        </row>
        <row r="2312">
          <cell r="T2312" t="str">
            <v>TBVT1527051340699</v>
          </cell>
          <cell r="U2312">
            <v>40699</v>
          </cell>
          <cell r="V2312" t="str">
            <v>TBVT15270513</v>
          </cell>
          <cell r="W2312">
            <v>0.22289999999999729</v>
          </cell>
          <cell r="Y2312" t="str">
            <v>TBVT1527051340699</v>
          </cell>
          <cell r="Z2312">
            <v>40699</v>
          </cell>
          <cell r="AA2312" t="str">
            <v>TBVT15270513</v>
          </cell>
          <cell r="AB2312">
            <v>0</v>
          </cell>
          <cell r="AD2312" t="str">
            <v>TBVT1527051340699</v>
          </cell>
          <cell r="AE2312">
            <v>40699</v>
          </cell>
          <cell r="AF2312" t="str">
            <v>TBVT15270513</v>
          </cell>
          <cell r="AG2312">
            <v>0</v>
          </cell>
        </row>
        <row r="2313">
          <cell r="T2313" t="str">
            <v>TBVT1527051340698</v>
          </cell>
          <cell r="U2313">
            <v>40698</v>
          </cell>
          <cell r="V2313" t="str">
            <v>TBVT15270513</v>
          </cell>
          <cell r="W2313">
            <v>0.22319999999999729</v>
          </cell>
          <cell r="Y2313" t="str">
            <v>TBVT1527051340698</v>
          </cell>
          <cell r="Z2313">
            <v>40698</v>
          </cell>
          <cell r="AA2313" t="str">
            <v>TBVT15270513</v>
          </cell>
          <cell r="AB2313">
            <v>0</v>
          </cell>
          <cell r="AD2313" t="str">
            <v>TBVT1527051340698</v>
          </cell>
          <cell r="AE2313">
            <v>40698</v>
          </cell>
          <cell r="AF2313" t="str">
            <v>TBVT15270513</v>
          </cell>
          <cell r="AG2313">
            <v>0</v>
          </cell>
        </row>
        <row r="2314">
          <cell r="T2314" t="str">
            <v>TBVT1527051340697</v>
          </cell>
          <cell r="U2314">
            <v>40697</v>
          </cell>
          <cell r="V2314" t="str">
            <v>TBVT15270513</v>
          </cell>
          <cell r="W2314">
            <v>0.22349999999999728</v>
          </cell>
          <cell r="Y2314" t="str">
            <v>TBVT1527051340697</v>
          </cell>
          <cell r="Z2314">
            <v>40697</v>
          </cell>
          <cell r="AA2314" t="str">
            <v>TBVT15270513</v>
          </cell>
          <cell r="AB2314">
            <v>0</v>
          </cell>
          <cell r="AD2314" t="str">
            <v>TBVT1527051340697</v>
          </cell>
          <cell r="AE2314">
            <v>40697</v>
          </cell>
          <cell r="AF2314" t="str">
            <v>TBVT15270513</v>
          </cell>
          <cell r="AG2314">
            <v>0</v>
          </cell>
        </row>
        <row r="2315">
          <cell r="T2315" t="str">
            <v>TBVT1527051340696</v>
          </cell>
          <cell r="U2315">
            <v>40696</v>
          </cell>
          <cell r="V2315" t="str">
            <v>TBVT15270513</v>
          </cell>
          <cell r="W2315">
            <v>0.22379999999999728</v>
          </cell>
          <cell r="Y2315" t="str">
            <v>TBVT1527051340696</v>
          </cell>
          <cell r="Z2315">
            <v>40696</v>
          </cell>
          <cell r="AA2315" t="str">
            <v>TBVT15270513</v>
          </cell>
          <cell r="AB2315">
            <v>0</v>
          </cell>
          <cell r="AD2315" t="str">
            <v>TBVT1527051340696</v>
          </cell>
          <cell r="AE2315">
            <v>40696</v>
          </cell>
          <cell r="AF2315" t="str">
            <v>TBVT15270513</v>
          </cell>
          <cell r="AG2315">
            <v>0</v>
          </cell>
        </row>
        <row r="2316">
          <cell r="T2316" t="str">
            <v>TBVT1527051340695</v>
          </cell>
          <cell r="U2316">
            <v>40695</v>
          </cell>
          <cell r="V2316" t="str">
            <v>TBVT15270513</v>
          </cell>
          <cell r="W2316">
            <v>0.22409999999999727</v>
          </cell>
          <cell r="Y2316" t="str">
            <v>TBVT1527051340695</v>
          </cell>
          <cell r="Z2316">
            <v>40695</v>
          </cell>
          <cell r="AA2316" t="str">
            <v>TBVT15270513</v>
          </cell>
          <cell r="AB2316">
            <v>0</v>
          </cell>
          <cell r="AD2316" t="str">
            <v>TBVT1527051340695</v>
          </cell>
          <cell r="AE2316">
            <v>40695</v>
          </cell>
          <cell r="AF2316" t="str">
            <v>TBVT15270513</v>
          </cell>
          <cell r="AG2316">
            <v>0</v>
          </cell>
        </row>
        <row r="2317">
          <cell r="T2317" t="str">
            <v>TBVT1527051340694</v>
          </cell>
          <cell r="U2317">
            <v>40694</v>
          </cell>
          <cell r="V2317" t="str">
            <v>TBVT15270513</v>
          </cell>
          <cell r="W2317">
            <v>0.22439999999999727</v>
          </cell>
          <cell r="Y2317" t="str">
            <v>TBVT1527051340694</v>
          </cell>
          <cell r="Z2317">
            <v>40694</v>
          </cell>
          <cell r="AA2317" t="str">
            <v>TBVT15270513</v>
          </cell>
          <cell r="AB2317">
            <v>0</v>
          </cell>
          <cell r="AD2317" t="str">
            <v>TBVT1527051340694</v>
          </cell>
          <cell r="AE2317">
            <v>40694</v>
          </cell>
          <cell r="AF2317" t="str">
            <v>TBVT15270513</v>
          </cell>
          <cell r="AG2317">
            <v>0</v>
          </cell>
        </row>
        <row r="2318">
          <cell r="T2318" t="str">
            <v>TBVT1527051340693</v>
          </cell>
          <cell r="U2318">
            <v>40693</v>
          </cell>
          <cell r="V2318" t="str">
            <v>TBVT15270513</v>
          </cell>
          <cell r="W2318">
            <v>0.22469999999999726</v>
          </cell>
          <cell r="Y2318" t="str">
            <v>TBVT1527051340693</v>
          </cell>
          <cell r="Z2318">
            <v>40693</v>
          </cell>
          <cell r="AA2318" t="str">
            <v>TBVT15270513</v>
          </cell>
          <cell r="AB2318">
            <v>0</v>
          </cell>
          <cell r="AD2318" t="str">
            <v>TBVT1527051340693</v>
          </cell>
          <cell r="AE2318">
            <v>40693</v>
          </cell>
          <cell r="AF2318" t="str">
            <v>TBVT15270513</v>
          </cell>
          <cell r="AG2318">
            <v>0</v>
          </cell>
        </row>
        <row r="2319">
          <cell r="T2319" t="str">
            <v>TBVT1527051340692</v>
          </cell>
          <cell r="U2319">
            <v>40692</v>
          </cell>
          <cell r="V2319" t="str">
            <v>TBVT15270513</v>
          </cell>
          <cell r="W2319">
            <v>0.22499999999999726</v>
          </cell>
          <cell r="Y2319" t="str">
            <v>TBVT1527051340692</v>
          </cell>
          <cell r="Z2319">
            <v>40692</v>
          </cell>
          <cell r="AA2319" t="str">
            <v>TBVT15270513</v>
          </cell>
          <cell r="AB2319">
            <v>0</v>
          </cell>
          <cell r="AD2319" t="str">
            <v>TBVT1527051340692</v>
          </cell>
          <cell r="AE2319">
            <v>40692</v>
          </cell>
          <cell r="AF2319" t="str">
            <v>TBVT15270513</v>
          </cell>
          <cell r="AG2319">
            <v>0</v>
          </cell>
        </row>
        <row r="2320">
          <cell r="T2320" t="str">
            <v>TBVT1527051340691</v>
          </cell>
          <cell r="U2320">
            <v>40691</v>
          </cell>
          <cell r="V2320" t="str">
            <v>TBVT15270513</v>
          </cell>
          <cell r="W2320">
            <v>0.22529999999999725</v>
          </cell>
          <cell r="Y2320" t="str">
            <v>TBVT1527051340691</v>
          </cell>
          <cell r="Z2320">
            <v>40691</v>
          </cell>
          <cell r="AA2320" t="str">
            <v>TBVT15270513</v>
          </cell>
          <cell r="AB2320">
            <v>0</v>
          </cell>
          <cell r="AD2320" t="str">
            <v>TBVT1527051340691</v>
          </cell>
          <cell r="AE2320">
            <v>40691</v>
          </cell>
          <cell r="AF2320" t="str">
            <v>TBVT15270513</v>
          </cell>
          <cell r="AG2320">
            <v>0</v>
          </cell>
        </row>
        <row r="2321">
          <cell r="T2321" t="str">
            <v>TBVT1527051340690</v>
          </cell>
          <cell r="U2321">
            <v>40690</v>
          </cell>
          <cell r="V2321" t="str">
            <v>TBVT15270513</v>
          </cell>
          <cell r="W2321">
            <v>0.22559999999999725</v>
          </cell>
          <cell r="Y2321" t="str">
            <v>TBVT1527051340690</v>
          </cell>
          <cell r="Z2321">
            <v>40690</v>
          </cell>
          <cell r="AA2321" t="str">
            <v>TBVT15270513</v>
          </cell>
          <cell r="AB2321">
            <v>0</v>
          </cell>
          <cell r="AD2321" t="str">
            <v>TBVT1527051340690</v>
          </cell>
          <cell r="AE2321">
            <v>40690</v>
          </cell>
          <cell r="AF2321" t="str">
            <v>TBVT15270513</v>
          </cell>
          <cell r="AG2321">
            <v>0</v>
          </cell>
        </row>
        <row r="2322">
          <cell r="T2322" t="str">
            <v>TBVT1527051340689</v>
          </cell>
          <cell r="U2322">
            <v>40689</v>
          </cell>
          <cell r="V2322" t="str">
            <v>TBVT15270513</v>
          </cell>
          <cell r="W2322">
            <v>0.22589999999999724</v>
          </cell>
          <cell r="Y2322" t="str">
            <v>TBVT1527051340689</v>
          </cell>
          <cell r="Z2322">
            <v>40689</v>
          </cell>
          <cell r="AA2322" t="str">
            <v>TBVT15270513</v>
          </cell>
          <cell r="AB2322">
            <v>0</v>
          </cell>
          <cell r="AD2322" t="str">
            <v>TBVT1527051340689</v>
          </cell>
          <cell r="AE2322">
            <v>40689</v>
          </cell>
          <cell r="AF2322" t="str">
            <v>TBVT15270513</v>
          </cell>
          <cell r="AG2322">
            <v>0</v>
          </cell>
        </row>
        <row r="2323">
          <cell r="T2323" t="str">
            <v>TBVT1527051340688</v>
          </cell>
          <cell r="U2323">
            <v>40688</v>
          </cell>
          <cell r="V2323" t="str">
            <v>TBVT15270513</v>
          </cell>
          <cell r="W2323">
            <v>0.22619999999999724</v>
          </cell>
          <cell r="Y2323" t="str">
            <v>TBVT1527051340688</v>
          </cell>
          <cell r="Z2323">
            <v>40688</v>
          </cell>
          <cell r="AA2323" t="str">
            <v>TBVT15270513</v>
          </cell>
          <cell r="AB2323">
            <v>0</v>
          </cell>
          <cell r="AD2323" t="str">
            <v>TBVT1527051340688</v>
          </cell>
          <cell r="AE2323">
            <v>40688</v>
          </cell>
          <cell r="AF2323" t="str">
            <v>TBVT15270513</v>
          </cell>
          <cell r="AG2323">
            <v>0</v>
          </cell>
        </row>
        <row r="2324">
          <cell r="T2324" t="str">
            <v>TBVT1527051340687</v>
          </cell>
          <cell r="U2324">
            <v>40687</v>
          </cell>
          <cell r="V2324" t="str">
            <v>TBVT15270513</v>
          </cell>
          <cell r="W2324">
            <v>0.22649999999999723</v>
          </cell>
          <cell r="Y2324" t="str">
            <v>TBVT1527051340687</v>
          </cell>
          <cell r="Z2324">
            <v>40687</v>
          </cell>
          <cell r="AA2324" t="str">
            <v>TBVT15270513</v>
          </cell>
          <cell r="AB2324">
            <v>0</v>
          </cell>
          <cell r="AD2324" t="str">
            <v>TBVT1527051340687</v>
          </cell>
          <cell r="AE2324">
            <v>40687</v>
          </cell>
          <cell r="AF2324" t="str">
            <v>TBVT15270513</v>
          </cell>
          <cell r="AG2324">
            <v>0</v>
          </cell>
        </row>
        <row r="2325">
          <cell r="T2325" t="str">
            <v>TBVT1527051340686</v>
          </cell>
          <cell r="U2325">
            <v>40686</v>
          </cell>
          <cell r="V2325" t="str">
            <v>TBVT15270513</v>
          </cell>
          <cell r="W2325">
            <v>0.22679999999999723</v>
          </cell>
          <cell r="Y2325" t="str">
            <v>TBVT1527051340686</v>
          </cell>
          <cell r="Z2325">
            <v>40686</v>
          </cell>
          <cell r="AA2325" t="str">
            <v>TBVT15270513</v>
          </cell>
          <cell r="AB2325">
            <v>0</v>
          </cell>
          <cell r="AD2325" t="str">
            <v>TBVT1527051340686</v>
          </cell>
          <cell r="AE2325">
            <v>40686</v>
          </cell>
          <cell r="AF2325" t="str">
            <v>TBVT15270513</v>
          </cell>
          <cell r="AG2325">
            <v>0</v>
          </cell>
        </row>
        <row r="2326">
          <cell r="T2326" t="str">
            <v>TBVT1527051340685</v>
          </cell>
          <cell r="U2326">
            <v>40685</v>
          </cell>
          <cell r="V2326" t="str">
            <v>TBVT15270513</v>
          </cell>
          <cell r="W2326">
            <v>0.22709999999999722</v>
          </cell>
          <cell r="Y2326" t="str">
            <v>TBVT1527051340685</v>
          </cell>
          <cell r="Z2326">
            <v>40685</v>
          </cell>
          <cell r="AA2326" t="str">
            <v>TBVT15270513</v>
          </cell>
          <cell r="AB2326">
            <v>0</v>
          </cell>
          <cell r="AD2326" t="str">
            <v>TBVT1527051340685</v>
          </cell>
          <cell r="AE2326">
            <v>40685</v>
          </cell>
          <cell r="AF2326" t="str">
            <v>TBVT15270513</v>
          </cell>
          <cell r="AG2326">
            <v>0</v>
          </cell>
        </row>
        <row r="2327">
          <cell r="T2327" t="str">
            <v>TBVT1527051340684</v>
          </cell>
          <cell r="U2327">
            <v>40684</v>
          </cell>
          <cell r="V2327" t="str">
            <v>TBVT15270513</v>
          </cell>
          <cell r="W2327">
            <v>0.22739999999999722</v>
          </cell>
          <cell r="Y2327" t="str">
            <v>TBVT1527051340684</v>
          </cell>
          <cell r="Z2327">
            <v>40684</v>
          </cell>
          <cell r="AA2327" t="str">
            <v>TBVT15270513</v>
          </cell>
          <cell r="AB2327">
            <v>0</v>
          </cell>
          <cell r="AD2327" t="str">
            <v>TBVT1527051340684</v>
          </cell>
          <cell r="AE2327">
            <v>40684</v>
          </cell>
          <cell r="AF2327" t="str">
            <v>TBVT15270513</v>
          </cell>
          <cell r="AG2327">
            <v>0</v>
          </cell>
        </row>
        <row r="2328">
          <cell r="T2328" t="str">
            <v>TBVT1527051340683</v>
          </cell>
          <cell r="U2328">
            <v>40683</v>
          </cell>
          <cell r="V2328" t="str">
            <v>TBVT15270513</v>
          </cell>
          <cell r="W2328">
            <v>0.22769999999999721</v>
          </cell>
          <cell r="Y2328" t="str">
            <v>TBVT1527051340683</v>
          </cell>
          <cell r="Z2328">
            <v>40683</v>
          </cell>
          <cell r="AA2328" t="str">
            <v>TBVT15270513</v>
          </cell>
          <cell r="AB2328">
            <v>0</v>
          </cell>
          <cell r="AD2328" t="str">
            <v>TBVT1527051340683</v>
          </cell>
          <cell r="AE2328">
            <v>40683</v>
          </cell>
          <cell r="AF2328" t="str">
            <v>TBVT15270513</v>
          </cell>
          <cell r="AG2328">
            <v>0</v>
          </cell>
        </row>
        <row r="2329">
          <cell r="T2329" t="str">
            <v>TBVT1527051340682</v>
          </cell>
          <cell r="U2329">
            <v>40682</v>
          </cell>
          <cell r="V2329" t="str">
            <v>TBVT15270513</v>
          </cell>
          <cell r="W2329">
            <v>0.2279999999999972</v>
          </cell>
          <cell r="Y2329" t="str">
            <v>TBVT1527051340682</v>
          </cell>
          <cell r="Z2329">
            <v>40682</v>
          </cell>
          <cell r="AA2329" t="str">
            <v>TBVT15270513</v>
          </cell>
          <cell r="AB2329">
            <v>0</v>
          </cell>
          <cell r="AD2329" t="str">
            <v>TBVT1527051340682</v>
          </cell>
          <cell r="AE2329">
            <v>40682</v>
          </cell>
          <cell r="AF2329" t="str">
            <v>TBVT15270513</v>
          </cell>
          <cell r="AG2329">
            <v>0</v>
          </cell>
        </row>
        <row r="2330">
          <cell r="T2330" t="str">
            <v>TBVT1527051340681</v>
          </cell>
          <cell r="U2330">
            <v>40681</v>
          </cell>
          <cell r="V2330" t="str">
            <v>TBVT15270513</v>
          </cell>
          <cell r="W2330">
            <v>0.2282999999999972</v>
          </cell>
          <cell r="Y2330" t="str">
            <v>TBVT1527051340681</v>
          </cell>
          <cell r="Z2330">
            <v>40681</v>
          </cell>
          <cell r="AA2330" t="str">
            <v>TBVT15270513</v>
          </cell>
          <cell r="AB2330">
            <v>0</v>
          </cell>
          <cell r="AD2330" t="str">
            <v>TBVT1527051340681</v>
          </cell>
          <cell r="AE2330">
            <v>40681</v>
          </cell>
          <cell r="AF2330" t="str">
            <v>TBVT15270513</v>
          </cell>
          <cell r="AG2330">
            <v>0</v>
          </cell>
        </row>
        <row r="2331">
          <cell r="T2331" t="str">
            <v>TBVT1527051340680</v>
          </cell>
          <cell r="U2331">
            <v>40680</v>
          </cell>
          <cell r="V2331" t="str">
            <v>TBVT15270513</v>
          </cell>
          <cell r="W2331">
            <v>0.22859999999999719</v>
          </cell>
          <cell r="Y2331" t="str">
            <v>TBVT1527051340680</v>
          </cell>
          <cell r="Z2331">
            <v>40680</v>
          </cell>
          <cell r="AA2331" t="str">
            <v>TBVT15270513</v>
          </cell>
          <cell r="AB2331">
            <v>0</v>
          </cell>
          <cell r="AD2331" t="str">
            <v>TBVT1527051340680</v>
          </cell>
          <cell r="AE2331">
            <v>40680</v>
          </cell>
          <cell r="AF2331" t="str">
            <v>TBVT15270513</v>
          </cell>
          <cell r="AG2331">
            <v>0</v>
          </cell>
        </row>
        <row r="2332">
          <cell r="T2332" t="str">
            <v>TBVT1527051340679</v>
          </cell>
          <cell r="U2332">
            <v>40679</v>
          </cell>
          <cell r="V2332" t="str">
            <v>TBVT15270513</v>
          </cell>
          <cell r="W2332">
            <v>0.22889999999999719</v>
          </cell>
          <cell r="Y2332" t="str">
            <v>TBVT1527051340679</v>
          </cell>
          <cell r="Z2332">
            <v>40679</v>
          </cell>
          <cell r="AA2332" t="str">
            <v>TBVT15270513</v>
          </cell>
          <cell r="AB2332">
            <v>0</v>
          </cell>
          <cell r="AD2332" t="str">
            <v>TBVT1527051340679</v>
          </cell>
          <cell r="AE2332">
            <v>40679</v>
          </cell>
          <cell r="AF2332" t="str">
            <v>TBVT15270513</v>
          </cell>
          <cell r="AG2332">
            <v>0</v>
          </cell>
        </row>
        <row r="2333">
          <cell r="T2333" t="str">
            <v>TBVT1527051340678</v>
          </cell>
          <cell r="U2333">
            <v>40678</v>
          </cell>
          <cell r="V2333" t="str">
            <v>TBVT15270513</v>
          </cell>
          <cell r="W2333">
            <v>0.22919999999999718</v>
          </cell>
          <cell r="Y2333" t="str">
            <v>TBVT1527051340678</v>
          </cell>
          <cell r="Z2333">
            <v>40678</v>
          </cell>
          <cell r="AA2333" t="str">
            <v>TBVT15270513</v>
          </cell>
          <cell r="AB2333">
            <v>0</v>
          </cell>
          <cell r="AD2333" t="str">
            <v>TBVT1527051340678</v>
          </cell>
          <cell r="AE2333">
            <v>40678</v>
          </cell>
          <cell r="AF2333" t="str">
            <v>TBVT15270513</v>
          </cell>
          <cell r="AG2333">
            <v>0</v>
          </cell>
        </row>
        <row r="2334">
          <cell r="T2334" t="str">
            <v>TBVT1527051340677</v>
          </cell>
          <cell r="U2334">
            <v>40677</v>
          </cell>
          <cell r="V2334" t="str">
            <v>TBVT15270513</v>
          </cell>
          <cell r="W2334">
            <v>0.22949999999999718</v>
          </cell>
          <cell r="Y2334" t="str">
            <v>TBVT1527051340677</v>
          </cell>
          <cell r="Z2334">
            <v>40677</v>
          </cell>
          <cell r="AA2334" t="str">
            <v>TBVT15270513</v>
          </cell>
          <cell r="AB2334">
            <v>0</v>
          </cell>
          <cell r="AD2334" t="str">
            <v>TBVT1527051340677</v>
          </cell>
          <cell r="AE2334">
            <v>40677</v>
          </cell>
          <cell r="AF2334" t="str">
            <v>TBVT15270513</v>
          </cell>
          <cell r="AG2334">
            <v>0</v>
          </cell>
        </row>
        <row r="2335">
          <cell r="T2335" t="str">
            <v>TBVT1527051340676</v>
          </cell>
          <cell r="U2335">
            <v>40676</v>
          </cell>
          <cell r="V2335" t="str">
            <v>TBVT15270513</v>
          </cell>
          <cell r="W2335">
            <v>0.22979999999999717</v>
          </cell>
          <cell r="Y2335" t="str">
            <v>TBVT1527051340676</v>
          </cell>
          <cell r="Z2335">
            <v>40676</v>
          </cell>
          <cell r="AA2335" t="str">
            <v>TBVT15270513</v>
          </cell>
          <cell r="AB2335">
            <v>0</v>
          </cell>
          <cell r="AD2335" t="str">
            <v>TBVT1527051340676</v>
          </cell>
          <cell r="AE2335">
            <v>40676</v>
          </cell>
          <cell r="AF2335" t="str">
            <v>TBVT15270513</v>
          </cell>
          <cell r="AG2335">
            <v>0</v>
          </cell>
        </row>
        <row r="2336">
          <cell r="T2336" t="str">
            <v>TBVT1527051340675</v>
          </cell>
          <cell r="U2336">
            <v>40675</v>
          </cell>
          <cell r="V2336" t="str">
            <v>TBVT15270513</v>
          </cell>
          <cell r="W2336">
            <v>0.23009999999999717</v>
          </cell>
          <cell r="Y2336" t="str">
            <v>TBVT1527051340675</v>
          </cell>
          <cell r="Z2336">
            <v>40675</v>
          </cell>
          <cell r="AA2336" t="str">
            <v>TBVT15270513</v>
          </cell>
          <cell r="AB2336">
            <v>0</v>
          </cell>
          <cell r="AD2336" t="str">
            <v>TBVT1527051340675</v>
          </cell>
          <cell r="AE2336">
            <v>40675</v>
          </cell>
          <cell r="AF2336" t="str">
            <v>TBVT15270513</v>
          </cell>
          <cell r="AG2336">
            <v>0</v>
          </cell>
        </row>
        <row r="2337">
          <cell r="T2337" t="str">
            <v>TBVT1527051340674</v>
          </cell>
          <cell r="U2337">
            <v>40674</v>
          </cell>
          <cell r="V2337" t="str">
            <v>TBVT15270513</v>
          </cell>
          <cell r="W2337">
            <v>0.23039999999999716</v>
          </cell>
          <cell r="Y2337" t="str">
            <v>TBVT1527051340674</v>
          </cell>
          <cell r="Z2337">
            <v>40674</v>
          </cell>
          <cell r="AA2337" t="str">
            <v>TBVT15270513</v>
          </cell>
          <cell r="AB2337">
            <v>0</v>
          </cell>
          <cell r="AD2337" t="str">
            <v>TBVT1527051340674</v>
          </cell>
          <cell r="AE2337">
            <v>40674</v>
          </cell>
          <cell r="AF2337" t="str">
            <v>TBVT15270513</v>
          </cell>
          <cell r="AG2337">
            <v>0</v>
          </cell>
        </row>
        <row r="2338">
          <cell r="T2338" t="str">
            <v>TBVT1527051340673</v>
          </cell>
          <cell r="U2338">
            <v>40673</v>
          </cell>
          <cell r="V2338" t="str">
            <v>TBVT15270513</v>
          </cell>
          <cell r="W2338">
            <v>0.23069999999999716</v>
          </cell>
          <cell r="Y2338" t="str">
            <v>TBVT1527051340673</v>
          </cell>
          <cell r="Z2338">
            <v>40673</v>
          </cell>
          <cell r="AA2338" t="str">
            <v>TBVT15270513</v>
          </cell>
          <cell r="AB2338">
            <v>0</v>
          </cell>
          <cell r="AD2338" t="str">
            <v>TBVT1527051340673</v>
          </cell>
          <cell r="AE2338">
            <v>40673</v>
          </cell>
          <cell r="AF2338" t="str">
            <v>TBVT15270513</v>
          </cell>
          <cell r="AG2338">
            <v>0</v>
          </cell>
        </row>
        <row r="2339">
          <cell r="T2339" t="str">
            <v>TBVT1527051340672</v>
          </cell>
          <cell r="U2339">
            <v>40672</v>
          </cell>
          <cell r="V2339" t="str">
            <v>TBVT15270513</v>
          </cell>
          <cell r="W2339">
            <v>0.23099999999999715</v>
          </cell>
          <cell r="Y2339" t="str">
            <v>TBVT1527051340672</v>
          </cell>
          <cell r="Z2339">
            <v>40672</v>
          </cell>
          <cell r="AA2339" t="str">
            <v>TBVT15270513</v>
          </cell>
          <cell r="AB2339">
            <v>0</v>
          </cell>
          <cell r="AD2339" t="str">
            <v>TBVT1527051340672</v>
          </cell>
          <cell r="AE2339">
            <v>40672</v>
          </cell>
          <cell r="AF2339" t="str">
            <v>TBVT15270513</v>
          </cell>
          <cell r="AG2339">
            <v>0</v>
          </cell>
        </row>
        <row r="2340">
          <cell r="T2340" t="str">
            <v>TBVT1527051340671</v>
          </cell>
          <cell r="U2340">
            <v>40671</v>
          </cell>
          <cell r="V2340" t="str">
            <v>TBVT15270513</v>
          </cell>
          <cell r="W2340">
            <v>0.23129999999999715</v>
          </cell>
          <cell r="Y2340" t="str">
            <v>TBVT1527051340671</v>
          </cell>
          <cell r="Z2340">
            <v>40671</v>
          </cell>
          <cell r="AA2340" t="str">
            <v>TBVT15270513</v>
          </cell>
          <cell r="AB2340">
            <v>0</v>
          </cell>
          <cell r="AD2340" t="str">
            <v>TBVT1527051340671</v>
          </cell>
          <cell r="AE2340">
            <v>40671</v>
          </cell>
          <cell r="AF2340" t="str">
            <v>TBVT15270513</v>
          </cell>
          <cell r="AG2340">
            <v>0</v>
          </cell>
        </row>
        <row r="2341">
          <cell r="T2341" t="str">
            <v>TBVT1527051340670</v>
          </cell>
          <cell r="U2341">
            <v>40670</v>
          </cell>
          <cell r="V2341" t="str">
            <v>TBVT15270513</v>
          </cell>
          <cell r="W2341">
            <v>0.23159999999999714</v>
          </cell>
          <cell r="Y2341" t="str">
            <v>TBVT1527051340670</v>
          </cell>
          <cell r="Z2341">
            <v>40670</v>
          </cell>
          <cell r="AA2341" t="str">
            <v>TBVT15270513</v>
          </cell>
          <cell r="AB2341">
            <v>0</v>
          </cell>
          <cell r="AD2341" t="str">
            <v>TBVT1527051340670</v>
          </cell>
          <cell r="AE2341">
            <v>40670</v>
          </cell>
          <cell r="AF2341" t="str">
            <v>TBVT15270513</v>
          </cell>
          <cell r="AG2341">
            <v>0</v>
          </cell>
        </row>
        <row r="2342">
          <cell r="T2342" t="str">
            <v>TBVT1527051340669</v>
          </cell>
          <cell r="U2342">
            <v>40669</v>
          </cell>
          <cell r="V2342" t="str">
            <v>TBVT15270513</v>
          </cell>
          <cell r="W2342">
            <v>0.23189999999999714</v>
          </cell>
          <cell r="Y2342" t="str">
            <v>TBVT1527051340669</v>
          </cell>
          <cell r="Z2342">
            <v>40669</v>
          </cell>
          <cell r="AA2342" t="str">
            <v>TBVT15270513</v>
          </cell>
          <cell r="AB2342">
            <v>0</v>
          </cell>
          <cell r="AD2342" t="str">
            <v>TBVT1527051340669</v>
          </cell>
          <cell r="AE2342">
            <v>40669</v>
          </cell>
          <cell r="AF2342" t="str">
            <v>TBVT15270513</v>
          </cell>
          <cell r="AG2342">
            <v>0</v>
          </cell>
        </row>
        <row r="2343">
          <cell r="T2343" t="str">
            <v>TBVT1527051340668</v>
          </cell>
          <cell r="U2343">
            <v>40668</v>
          </cell>
          <cell r="V2343" t="str">
            <v>TBVT15270513</v>
          </cell>
          <cell r="W2343">
            <v>0.23219999999999713</v>
          </cell>
          <cell r="Y2343" t="str">
            <v>TBVT1527051340668</v>
          </cell>
          <cell r="Z2343">
            <v>40668</v>
          </cell>
          <cell r="AA2343" t="str">
            <v>TBVT15270513</v>
          </cell>
          <cell r="AB2343">
            <v>0</v>
          </cell>
          <cell r="AD2343" t="str">
            <v>TBVT1527051340668</v>
          </cell>
          <cell r="AE2343">
            <v>40668</v>
          </cell>
          <cell r="AF2343" t="str">
            <v>TBVT15270513</v>
          </cell>
          <cell r="AG2343">
            <v>0</v>
          </cell>
        </row>
        <row r="2344">
          <cell r="T2344" t="str">
            <v>TBVT1527051340667</v>
          </cell>
          <cell r="U2344">
            <v>40667</v>
          </cell>
          <cell r="V2344" t="str">
            <v>TBVT15270513</v>
          </cell>
          <cell r="W2344">
            <v>0.23249999999999713</v>
          </cell>
          <cell r="Y2344" t="str">
            <v>TBVT1527051340667</v>
          </cell>
          <cell r="Z2344">
            <v>40667</v>
          </cell>
          <cell r="AA2344" t="str">
            <v>TBVT15270513</v>
          </cell>
          <cell r="AB2344">
            <v>0</v>
          </cell>
          <cell r="AD2344" t="str">
            <v>TBVT1527051340667</v>
          </cell>
          <cell r="AE2344">
            <v>40667</v>
          </cell>
          <cell r="AF2344" t="str">
            <v>TBVT15270513</v>
          </cell>
          <cell r="AG2344">
            <v>0</v>
          </cell>
        </row>
        <row r="2345">
          <cell r="T2345" t="str">
            <v>TBVT1527051340666</v>
          </cell>
          <cell r="U2345">
            <v>40666</v>
          </cell>
          <cell r="V2345" t="str">
            <v>TBVT15270513</v>
          </cell>
          <cell r="W2345">
            <v>0.23279999999999712</v>
          </cell>
          <cell r="Y2345" t="str">
            <v>TBVT1527051340666</v>
          </cell>
          <cell r="Z2345">
            <v>40666</v>
          </cell>
          <cell r="AA2345" t="str">
            <v>TBVT15270513</v>
          </cell>
          <cell r="AB2345">
            <v>0</v>
          </cell>
          <cell r="AD2345" t="str">
            <v>TBVT1527051340666</v>
          </cell>
          <cell r="AE2345">
            <v>40666</v>
          </cell>
          <cell r="AF2345" t="str">
            <v>TBVT15270513</v>
          </cell>
          <cell r="AG2345">
            <v>0</v>
          </cell>
        </row>
        <row r="2346">
          <cell r="T2346" t="str">
            <v>TBVT1527051340665</v>
          </cell>
          <cell r="U2346">
            <v>40665</v>
          </cell>
          <cell r="V2346" t="str">
            <v>TBVT15270513</v>
          </cell>
          <cell r="W2346">
            <v>0.23309999999999712</v>
          </cell>
          <cell r="Y2346" t="str">
            <v>TBVT1527051340665</v>
          </cell>
          <cell r="Z2346">
            <v>40665</v>
          </cell>
          <cell r="AA2346" t="str">
            <v>TBVT15270513</v>
          </cell>
          <cell r="AB2346">
            <v>0</v>
          </cell>
          <cell r="AD2346" t="str">
            <v>TBVT1527051340665</v>
          </cell>
          <cell r="AE2346">
            <v>40665</v>
          </cell>
          <cell r="AF2346" t="str">
            <v>TBVT15270513</v>
          </cell>
          <cell r="AG2346">
            <v>0</v>
          </cell>
        </row>
        <row r="2347">
          <cell r="T2347" t="str">
            <v>TBVT1527051340664</v>
          </cell>
          <cell r="U2347">
            <v>40664</v>
          </cell>
          <cell r="V2347" t="str">
            <v>TBVT15270513</v>
          </cell>
          <cell r="W2347">
            <v>0.23339999999999711</v>
          </cell>
          <cell r="Y2347" t="str">
            <v>TBVT1527051340664</v>
          </cell>
          <cell r="Z2347">
            <v>40664</v>
          </cell>
          <cell r="AA2347" t="str">
            <v>TBVT15270513</v>
          </cell>
          <cell r="AB2347">
            <v>0</v>
          </cell>
          <cell r="AD2347" t="str">
            <v>TBVT1527051340664</v>
          </cell>
          <cell r="AE2347">
            <v>40664</v>
          </cell>
          <cell r="AF2347" t="str">
            <v>TBVT15270513</v>
          </cell>
          <cell r="AG2347">
            <v>0</v>
          </cell>
        </row>
        <row r="2348">
          <cell r="T2348" t="str">
            <v>TBVT1527051340663</v>
          </cell>
          <cell r="U2348">
            <v>40663</v>
          </cell>
          <cell r="V2348" t="str">
            <v>TBVT15270513</v>
          </cell>
          <cell r="W2348">
            <v>0.2336999999999971</v>
          </cell>
          <cell r="Y2348" t="str">
            <v>TBVT1527051340663</v>
          </cell>
          <cell r="Z2348">
            <v>40663</v>
          </cell>
          <cell r="AA2348" t="str">
            <v>TBVT15270513</v>
          </cell>
          <cell r="AB2348">
            <v>0</v>
          </cell>
          <cell r="AD2348" t="str">
            <v>TBVT1527051340663</v>
          </cell>
          <cell r="AE2348">
            <v>40663</v>
          </cell>
          <cell r="AF2348" t="str">
            <v>TBVT15270513</v>
          </cell>
          <cell r="AG2348">
            <v>0</v>
          </cell>
        </row>
        <row r="2349">
          <cell r="T2349" t="str">
            <v>TBVT1527051340662</v>
          </cell>
          <cell r="U2349">
            <v>40662</v>
          </cell>
          <cell r="V2349" t="str">
            <v>TBVT15270513</v>
          </cell>
          <cell r="W2349">
            <v>0.2339999999999971</v>
          </cell>
          <cell r="Y2349" t="str">
            <v>TBVT1527051340662</v>
          </cell>
          <cell r="Z2349">
            <v>40662</v>
          </cell>
          <cell r="AA2349" t="str">
            <v>TBVT15270513</v>
          </cell>
          <cell r="AB2349">
            <v>0</v>
          </cell>
          <cell r="AD2349" t="str">
            <v>TBVT1527051340662</v>
          </cell>
          <cell r="AE2349">
            <v>40662</v>
          </cell>
          <cell r="AF2349" t="str">
            <v>TBVT15270513</v>
          </cell>
          <cell r="AG2349">
            <v>0</v>
          </cell>
        </row>
        <row r="2350">
          <cell r="T2350" t="str">
            <v>TBVT1527051340661</v>
          </cell>
          <cell r="U2350">
            <v>40661</v>
          </cell>
          <cell r="V2350" t="str">
            <v>TBVT15270513</v>
          </cell>
          <cell r="W2350">
            <v>0.23429999999999709</v>
          </cell>
          <cell r="Y2350" t="str">
            <v>TBVT1527051340661</v>
          </cell>
          <cell r="Z2350">
            <v>40661</v>
          </cell>
          <cell r="AA2350" t="str">
            <v>TBVT15270513</v>
          </cell>
          <cell r="AB2350">
            <v>0</v>
          </cell>
          <cell r="AD2350" t="str">
            <v>TBVT1527051340661</v>
          </cell>
          <cell r="AE2350">
            <v>40661</v>
          </cell>
          <cell r="AF2350" t="str">
            <v>TBVT15270513</v>
          </cell>
          <cell r="AG2350">
            <v>0</v>
          </cell>
        </row>
        <row r="2351">
          <cell r="T2351" t="str">
            <v>TBVT1527051340660</v>
          </cell>
          <cell r="U2351">
            <v>40660</v>
          </cell>
          <cell r="V2351" t="str">
            <v>TBVT15270513</v>
          </cell>
          <cell r="W2351">
            <v>0.23459999999999709</v>
          </cell>
          <cell r="Y2351" t="str">
            <v>TBVT1527051340660</v>
          </cell>
          <cell r="Z2351">
            <v>40660</v>
          </cell>
          <cell r="AA2351" t="str">
            <v>TBVT15270513</v>
          </cell>
          <cell r="AB2351">
            <v>0</v>
          </cell>
          <cell r="AD2351" t="str">
            <v>TBVT1527051340660</v>
          </cell>
          <cell r="AE2351">
            <v>40660</v>
          </cell>
          <cell r="AF2351" t="str">
            <v>TBVT15270513</v>
          </cell>
          <cell r="AG2351">
            <v>0</v>
          </cell>
        </row>
        <row r="2352">
          <cell r="T2352" t="str">
            <v>TBVT1527051340659</v>
          </cell>
          <cell r="U2352">
            <v>40659</v>
          </cell>
          <cell r="V2352" t="str">
            <v>TBVT15270513</v>
          </cell>
          <cell r="W2352">
            <v>0.23489999999999708</v>
          </cell>
          <cell r="Y2352" t="str">
            <v>TBVT1527051340659</v>
          </cell>
          <cell r="Z2352">
            <v>40659</v>
          </cell>
          <cell r="AA2352" t="str">
            <v>TBVT15270513</v>
          </cell>
          <cell r="AB2352">
            <v>0</v>
          </cell>
          <cell r="AD2352" t="str">
            <v>TBVT1527051340659</v>
          </cell>
          <cell r="AE2352">
            <v>40659</v>
          </cell>
          <cell r="AF2352" t="str">
            <v>TBVT15270513</v>
          </cell>
          <cell r="AG2352">
            <v>0</v>
          </cell>
        </row>
        <row r="2353">
          <cell r="T2353" t="str">
            <v>TBVT1527051340658</v>
          </cell>
          <cell r="U2353">
            <v>40658</v>
          </cell>
          <cell r="V2353" t="str">
            <v>TBVT15270513</v>
          </cell>
          <cell r="W2353">
            <v>0.23519999999999708</v>
          </cell>
          <cell r="Y2353" t="str">
            <v>TBVT1527051340658</v>
          </cell>
          <cell r="Z2353">
            <v>40658</v>
          </cell>
          <cell r="AA2353" t="str">
            <v>TBVT15270513</v>
          </cell>
          <cell r="AB2353">
            <v>0</v>
          </cell>
          <cell r="AD2353" t="str">
            <v>TBVT1527051340658</v>
          </cell>
          <cell r="AE2353">
            <v>40658</v>
          </cell>
          <cell r="AF2353" t="str">
            <v>TBVT15270513</v>
          </cell>
          <cell r="AG2353">
            <v>0</v>
          </cell>
        </row>
        <row r="2354">
          <cell r="T2354" t="str">
            <v>TBVT1527051340657</v>
          </cell>
          <cell r="U2354">
            <v>40657</v>
          </cell>
          <cell r="V2354" t="str">
            <v>TBVT15270513</v>
          </cell>
          <cell r="W2354">
            <v>0.23549999999999707</v>
          </cell>
          <cell r="Y2354" t="str">
            <v>TBVT1527051340657</v>
          </cell>
          <cell r="Z2354">
            <v>40657</v>
          </cell>
          <cell r="AA2354" t="str">
            <v>TBVT15270513</v>
          </cell>
          <cell r="AB2354">
            <v>0</v>
          </cell>
          <cell r="AD2354" t="str">
            <v>TBVT1527051340657</v>
          </cell>
          <cell r="AE2354">
            <v>40657</v>
          </cell>
          <cell r="AF2354" t="str">
            <v>TBVT15270513</v>
          </cell>
          <cell r="AG2354">
            <v>0</v>
          </cell>
        </row>
        <row r="2355">
          <cell r="T2355" t="str">
            <v>TBVT1527051340656</v>
          </cell>
          <cell r="U2355">
            <v>40656</v>
          </cell>
          <cell r="V2355" t="str">
            <v>TBVT15270513</v>
          </cell>
          <cell r="W2355">
            <v>0.23579999999999707</v>
          </cell>
          <cell r="Y2355" t="str">
            <v>TBVT1527051340656</v>
          </cell>
          <cell r="Z2355">
            <v>40656</v>
          </cell>
          <cell r="AA2355" t="str">
            <v>TBVT15270513</v>
          </cell>
          <cell r="AB2355">
            <v>0</v>
          </cell>
          <cell r="AD2355" t="str">
            <v>TBVT1527051340656</v>
          </cell>
          <cell r="AE2355">
            <v>40656</v>
          </cell>
          <cell r="AF2355" t="str">
            <v>TBVT15270513</v>
          </cell>
          <cell r="AG2355">
            <v>0</v>
          </cell>
        </row>
        <row r="2356">
          <cell r="T2356" t="str">
            <v>TBVT1527051340655</v>
          </cell>
          <cell r="U2356">
            <v>40655</v>
          </cell>
          <cell r="V2356" t="str">
            <v>TBVT15270513</v>
          </cell>
          <cell r="W2356">
            <v>0.23609999999999706</v>
          </cell>
          <cell r="Y2356" t="str">
            <v>TBVT1527051340655</v>
          </cell>
          <cell r="Z2356">
            <v>40655</v>
          </cell>
          <cell r="AA2356" t="str">
            <v>TBVT15270513</v>
          </cell>
          <cell r="AB2356">
            <v>0</v>
          </cell>
          <cell r="AD2356" t="str">
            <v>TBVT1527051340655</v>
          </cell>
          <cell r="AE2356">
            <v>40655</v>
          </cell>
          <cell r="AF2356" t="str">
            <v>TBVT15270513</v>
          </cell>
          <cell r="AG2356">
            <v>0</v>
          </cell>
        </row>
        <row r="2357">
          <cell r="T2357" t="str">
            <v>TBVT1527051340654</v>
          </cell>
          <cell r="U2357">
            <v>40654</v>
          </cell>
          <cell r="V2357" t="str">
            <v>TBVT15270513</v>
          </cell>
          <cell r="W2357">
            <v>0.23639999999999706</v>
          </cell>
          <cell r="Y2357" t="str">
            <v>TBVT1527051340654</v>
          </cell>
          <cell r="Z2357">
            <v>40654</v>
          </cell>
          <cell r="AA2357" t="str">
            <v>TBVT15270513</v>
          </cell>
          <cell r="AB2357">
            <v>0</v>
          </cell>
          <cell r="AD2357" t="str">
            <v>TBVT1527051340654</v>
          </cell>
          <cell r="AE2357">
            <v>40654</v>
          </cell>
          <cell r="AF2357" t="str">
            <v>TBVT15270513</v>
          </cell>
          <cell r="AG2357">
            <v>0</v>
          </cell>
        </row>
        <row r="2358">
          <cell r="T2358" t="str">
            <v>TBVT1527051340653</v>
          </cell>
          <cell r="U2358">
            <v>40653</v>
          </cell>
          <cell r="V2358" t="str">
            <v>TBVT15270513</v>
          </cell>
          <cell r="W2358">
            <v>0.23669999999999705</v>
          </cell>
          <cell r="Y2358" t="str">
            <v>TBVT1527051340653</v>
          </cell>
          <cell r="Z2358">
            <v>40653</v>
          </cell>
          <cell r="AA2358" t="str">
            <v>TBVT15270513</v>
          </cell>
          <cell r="AB2358">
            <v>0</v>
          </cell>
          <cell r="AD2358" t="str">
            <v>TBVT1527051340653</v>
          </cell>
          <cell r="AE2358">
            <v>40653</v>
          </cell>
          <cell r="AF2358" t="str">
            <v>TBVT15270513</v>
          </cell>
          <cell r="AG2358">
            <v>0</v>
          </cell>
        </row>
        <row r="2359">
          <cell r="T2359" t="str">
            <v>TBVT1527051340652</v>
          </cell>
          <cell r="U2359">
            <v>40652</v>
          </cell>
          <cell r="V2359" t="str">
            <v>TBVT15270513</v>
          </cell>
          <cell r="W2359">
            <v>0.23699999999999705</v>
          </cell>
          <cell r="Y2359" t="str">
            <v>TBVT1527051340652</v>
          </cell>
          <cell r="Z2359">
            <v>40652</v>
          </cell>
          <cell r="AA2359" t="str">
            <v>TBVT15270513</v>
          </cell>
          <cell r="AB2359">
            <v>0</v>
          </cell>
          <cell r="AD2359" t="str">
            <v>TBVT1527051340652</v>
          </cell>
          <cell r="AE2359">
            <v>40652</v>
          </cell>
          <cell r="AF2359" t="str">
            <v>TBVT15270513</v>
          </cell>
          <cell r="AG2359">
            <v>0</v>
          </cell>
        </row>
        <row r="2360">
          <cell r="T2360" t="str">
            <v>TBVT1527051340651</v>
          </cell>
          <cell r="U2360">
            <v>40651</v>
          </cell>
          <cell r="V2360" t="str">
            <v>TBVT15270513</v>
          </cell>
          <cell r="W2360">
            <v>0.23729999999999704</v>
          </cell>
          <cell r="Y2360" t="str">
            <v>TBVT1527051340651</v>
          </cell>
          <cell r="Z2360">
            <v>40651</v>
          </cell>
          <cell r="AA2360" t="str">
            <v>TBVT15270513</v>
          </cell>
          <cell r="AB2360">
            <v>0</v>
          </cell>
          <cell r="AD2360" t="str">
            <v>TBVT1527051340651</v>
          </cell>
          <cell r="AE2360">
            <v>40651</v>
          </cell>
          <cell r="AF2360" t="str">
            <v>TBVT15270513</v>
          </cell>
          <cell r="AG2360">
            <v>0</v>
          </cell>
        </row>
        <row r="2361">
          <cell r="T2361" t="str">
            <v>TBVT1527051340650</v>
          </cell>
          <cell r="U2361">
            <v>40650</v>
          </cell>
          <cell r="V2361" t="str">
            <v>TBVT15270513</v>
          </cell>
          <cell r="W2361">
            <v>0.23759999999999704</v>
          </cell>
          <cell r="Y2361" t="str">
            <v>TBVT1527051340650</v>
          </cell>
          <cell r="Z2361">
            <v>40650</v>
          </cell>
          <cell r="AA2361" t="str">
            <v>TBVT15270513</v>
          </cell>
          <cell r="AB2361">
            <v>0</v>
          </cell>
          <cell r="AD2361" t="str">
            <v>TBVT1527051340650</v>
          </cell>
          <cell r="AE2361">
            <v>40650</v>
          </cell>
          <cell r="AF2361" t="str">
            <v>TBVT15270513</v>
          </cell>
          <cell r="AG2361">
            <v>0</v>
          </cell>
        </row>
        <row r="2362">
          <cell r="T2362" t="str">
            <v>TBVT1527051340649</v>
          </cell>
          <cell r="U2362">
            <v>40649</v>
          </cell>
          <cell r="V2362" t="str">
            <v>TBVT15270513</v>
          </cell>
          <cell r="W2362">
            <v>0.23789999999999703</v>
          </cell>
          <cell r="Y2362" t="str">
            <v>TBVT1527051340649</v>
          </cell>
          <cell r="Z2362">
            <v>40649</v>
          </cell>
          <cell r="AA2362" t="str">
            <v>TBVT15270513</v>
          </cell>
          <cell r="AB2362">
            <v>0</v>
          </cell>
          <cell r="AD2362" t="str">
            <v>TBVT1527051340649</v>
          </cell>
          <cell r="AE2362">
            <v>40649</v>
          </cell>
          <cell r="AF2362" t="str">
            <v>TBVT15270513</v>
          </cell>
          <cell r="AG2362">
            <v>0</v>
          </cell>
        </row>
        <row r="2363">
          <cell r="T2363" t="str">
            <v>TBVT1527051340648</v>
          </cell>
          <cell r="U2363">
            <v>40648</v>
          </cell>
          <cell r="V2363" t="str">
            <v>TBVT15270513</v>
          </cell>
          <cell r="W2363">
            <v>0.23819999999999703</v>
          </cell>
          <cell r="Y2363" t="str">
            <v>TBVT1527051340648</v>
          </cell>
          <cell r="Z2363">
            <v>40648</v>
          </cell>
          <cell r="AA2363" t="str">
            <v>TBVT15270513</v>
          </cell>
          <cell r="AB2363">
            <v>0</v>
          </cell>
          <cell r="AD2363" t="str">
            <v>TBVT1527051340648</v>
          </cell>
          <cell r="AE2363">
            <v>40648</v>
          </cell>
          <cell r="AF2363" t="str">
            <v>TBVT15270513</v>
          </cell>
          <cell r="AG2363">
            <v>0</v>
          </cell>
        </row>
        <row r="2364">
          <cell r="T2364" t="str">
            <v>TBVT1527051340647</v>
          </cell>
          <cell r="U2364">
            <v>40647</v>
          </cell>
          <cell r="V2364" t="str">
            <v>TBVT15270513</v>
          </cell>
          <cell r="W2364">
            <v>0.23849999999999702</v>
          </cell>
          <cell r="Y2364" t="str">
            <v>TBVT1527051340647</v>
          </cell>
          <cell r="Z2364">
            <v>40647</v>
          </cell>
          <cell r="AA2364" t="str">
            <v>TBVT15270513</v>
          </cell>
          <cell r="AB2364">
            <v>0</v>
          </cell>
          <cell r="AD2364" t="str">
            <v>TBVT1527051340647</v>
          </cell>
          <cell r="AE2364">
            <v>40647</v>
          </cell>
          <cell r="AF2364" t="str">
            <v>TBVT15270513</v>
          </cell>
          <cell r="AG2364">
            <v>0</v>
          </cell>
        </row>
        <row r="2365">
          <cell r="T2365" t="str">
            <v>TBVT1527051340646</v>
          </cell>
          <cell r="U2365">
            <v>40646</v>
          </cell>
          <cell r="V2365" t="str">
            <v>TBVT15270513</v>
          </cell>
          <cell r="W2365">
            <v>0.23879999999999701</v>
          </cell>
          <cell r="Y2365" t="str">
            <v>TBVT1527051340646</v>
          </cell>
          <cell r="Z2365">
            <v>40646</v>
          </cell>
          <cell r="AA2365" t="str">
            <v>TBVT15270513</v>
          </cell>
          <cell r="AB2365">
            <v>0</v>
          </cell>
          <cell r="AD2365" t="str">
            <v>TBVT1527051340646</v>
          </cell>
          <cell r="AE2365">
            <v>40646</v>
          </cell>
          <cell r="AF2365" t="str">
            <v>TBVT15270513</v>
          </cell>
          <cell r="AG2365">
            <v>0</v>
          </cell>
        </row>
        <row r="2366">
          <cell r="T2366" t="str">
            <v>TBVT1527051340645</v>
          </cell>
          <cell r="U2366">
            <v>40645</v>
          </cell>
          <cell r="V2366" t="str">
            <v>TBVT15270513</v>
          </cell>
          <cell r="W2366">
            <v>0.23909999999999701</v>
          </cell>
          <cell r="Y2366" t="str">
            <v>TBVT1527051340645</v>
          </cell>
          <cell r="Z2366">
            <v>40645</v>
          </cell>
          <cell r="AA2366" t="str">
            <v>TBVT15270513</v>
          </cell>
          <cell r="AB2366">
            <v>0</v>
          </cell>
          <cell r="AD2366" t="str">
            <v>TBVT1527051340645</v>
          </cell>
          <cell r="AE2366">
            <v>40645</v>
          </cell>
          <cell r="AF2366" t="str">
            <v>TBVT15270513</v>
          </cell>
          <cell r="AG2366">
            <v>0</v>
          </cell>
        </row>
        <row r="2367">
          <cell r="T2367" t="str">
            <v>TBVT1527051340644</v>
          </cell>
          <cell r="U2367">
            <v>40644</v>
          </cell>
          <cell r="V2367" t="str">
            <v>TBVT15270513</v>
          </cell>
          <cell r="W2367">
            <v>0.239399999999997</v>
          </cell>
          <cell r="Y2367" t="str">
            <v>TBVT1527051340644</v>
          </cell>
          <cell r="Z2367">
            <v>40644</v>
          </cell>
          <cell r="AA2367" t="str">
            <v>TBVT15270513</v>
          </cell>
          <cell r="AB2367">
            <v>0</v>
          </cell>
          <cell r="AD2367" t="str">
            <v>TBVT1527051340644</v>
          </cell>
          <cell r="AE2367">
            <v>40644</v>
          </cell>
          <cell r="AF2367" t="str">
            <v>TBVT15270513</v>
          </cell>
          <cell r="AG2367">
            <v>0</v>
          </cell>
        </row>
        <row r="2368">
          <cell r="T2368" t="str">
            <v>TBVT1527051340643</v>
          </cell>
          <cell r="U2368">
            <v>40643</v>
          </cell>
          <cell r="V2368" t="str">
            <v>TBVT15270513</v>
          </cell>
          <cell r="W2368">
            <v>0.239699999999997</v>
          </cell>
          <cell r="Y2368" t="str">
            <v>TBVT1527051340643</v>
          </cell>
          <cell r="Z2368">
            <v>40643</v>
          </cell>
          <cell r="AA2368" t="str">
            <v>TBVT15270513</v>
          </cell>
          <cell r="AB2368">
            <v>0</v>
          </cell>
          <cell r="AD2368" t="str">
            <v>TBVT1527051340643</v>
          </cell>
          <cell r="AE2368">
            <v>40643</v>
          </cell>
          <cell r="AF2368" t="str">
            <v>TBVT15270513</v>
          </cell>
          <cell r="AG2368">
            <v>0</v>
          </cell>
        </row>
        <row r="2369">
          <cell r="T2369" t="str">
            <v>TBVT1527051340642</v>
          </cell>
          <cell r="U2369">
            <v>40642</v>
          </cell>
          <cell r="V2369" t="str">
            <v>TBVT15270513</v>
          </cell>
          <cell r="W2369">
            <v>0.23999999999999699</v>
          </cell>
          <cell r="Y2369" t="str">
            <v>TBVT1527051340642</v>
          </cell>
          <cell r="Z2369">
            <v>40642</v>
          </cell>
          <cell r="AA2369" t="str">
            <v>TBVT15270513</v>
          </cell>
          <cell r="AB2369">
            <v>0</v>
          </cell>
          <cell r="AD2369" t="str">
            <v>TBVT1527051340642</v>
          </cell>
          <cell r="AE2369">
            <v>40642</v>
          </cell>
          <cell r="AF2369" t="str">
            <v>TBVT15270513</v>
          </cell>
          <cell r="AG2369">
            <v>0</v>
          </cell>
        </row>
        <row r="2370">
          <cell r="T2370" t="str">
            <v>TBVT1527051340641</v>
          </cell>
          <cell r="U2370">
            <v>40641</v>
          </cell>
          <cell r="V2370" t="str">
            <v>TBVT15270513</v>
          </cell>
          <cell r="W2370">
            <v>0.24029999999999699</v>
          </cell>
          <cell r="Y2370" t="str">
            <v>TBVT1527051340641</v>
          </cell>
          <cell r="Z2370">
            <v>40641</v>
          </cell>
          <cell r="AA2370" t="str">
            <v>TBVT15270513</v>
          </cell>
          <cell r="AB2370">
            <v>0</v>
          </cell>
          <cell r="AD2370" t="str">
            <v>TBVT1527051340641</v>
          </cell>
          <cell r="AE2370">
            <v>40641</v>
          </cell>
          <cell r="AF2370" t="str">
            <v>TBVT15270513</v>
          </cell>
          <cell r="AG2370">
            <v>0</v>
          </cell>
        </row>
        <row r="2371">
          <cell r="T2371" t="str">
            <v>TBVT1527051340640</v>
          </cell>
          <cell r="U2371">
            <v>40640</v>
          </cell>
          <cell r="V2371" t="str">
            <v>TBVT15270513</v>
          </cell>
          <cell r="W2371">
            <v>0.24059999999999698</v>
          </cell>
          <cell r="Y2371" t="str">
            <v>TBVT1527051340640</v>
          </cell>
          <cell r="Z2371">
            <v>40640</v>
          </cell>
          <cell r="AA2371" t="str">
            <v>TBVT15270513</v>
          </cell>
          <cell r="AB2371">
            <v>0</v>
          </cell>
          <cell r="AD2371" t="str">
            <v>TBVT1527051340640</v>
          </cell>
          <cell r="AE2371">
            <v>40640</v>
          </cell>
          <cell r="AF2371" t="str">
            <v>TBVT15270513</v>
          </cell>
          <cell r="AG2371">
            <v>0</v>
          </cell>
        </row>
        <row r="2372">
          <cell r="T2372" t="str">
            <v>TBVT1527051340639</v>
          </cell>
          <cell r="U2372">
            <v>40639</v>
          </cell>
          <cell r="V2372" t="str">
            <v>TBVT15270513</v>
          </cell>
          <cell r="W2372">
            <v>0.24089999999999698</v>
          </cell>
          <cell r="Y2372" t="str">
            <v>TBVT1527051340639</v>
          </cell>
          <cell r="Z2372">
            <v>40639</v>
          </cell>
          <cell r="AA2372" t="str">
            <v>TBVT15270513</v>
          </cell>
          <cell r="AB2372">
            <v>0</v>
          </cell>
          <cell r="AD2372" t="str">
            <v>TBVT1527051340639</v>
          </cell>
          <cell r="AE2372">
            <v>40639</v>
          </cell>
          <cell r="AF2372" t="str">
            <v>TBVT15270513</v>
          </cell>
          <cell r="AG2372">
            <v>0</v>
          </cell>
        </row>
        <row r="2373">
          <cell r="T2373" t="str">
            <v>TBVT1527051340638</v>
          </cell>
          <cell r="U2373">
            <v>40638</v>
          </cell>
          <cell r="V2373" t="str">
            <v>TBVT15270513</v>
          </cell>
          <cell r="W2373">
            <v>0.24119999999999697</v>
          </cell>
          <cell r="Y2373" t="str">
            <v>TBVT1527051340638</v>
          </cell>
          <cell r="Z2373">
            <v>40638</v>
          </cell>
          <cell r="AA2373" t="str">
            <v>TBVT15270513</v>
          </cell>
          <cell r="AB2373">
            <v>0</v>
          </cell>
          <cell r="AD2373" t="str">
            <v>TBVT1527051340638</v>
          </cell>
          <cell r="AE2373">
            <v>40638</v>
          </cell>
          <cell r="AF2373" t="str">
            <v>TBVT15270513</v>
          </cell>
          <cell r="AG2373">
            <v>0</v>
          </cell>
        </row>
        <row r="2374">
          <cell r="T2374" t="str">
            <v>TBVT1527051340637</v>
          </cell>
          <cell r="U2374">
            <v>40637</v>
          </cell>
          <cell r="V2374" t="str">
            <v>TBVT15270513</v>
          </cell>
          <cell r="W2374">
            <v>0.24149999999999697</v>
          </cell>
          <cell r="Y2374" t="str">
            <v>TBVT1527051340637</v>
          </cell>
          <cell r="Z2374">
            <v>40637</v>
          </cell>
          <cell r="AA2374" t="str">
            <v>TBVT15270513</v>
          </cell>
          <cell r="AB2374">
            <v>0</v>
          </cell>
          <cell r="AD2374" t="str">
            <v>TBVT1527051340637</v>
          </cell>
          <cell r="AE2374">
            <v>40637</v>
          </cell>
          <cell r="AF2374" t="str">
            <v>TBVT15270513</v>
          </cell>
          <cell r="AG2374">
            <v>0</v>
          </cell>
        </row>
        <row r="2375">
          <cell r="T2375" t="str">
            <v>TBVT1527051340636</v>
          </cell>
          <cell r="U2375">
            <v>40636</v>
          </cell>
          <cell r="V2375" t="str">
            <v>TBVT15270513</v>
          </cell>
          <cell r="W2375">
            <v>0.24179999999999696</v>
          </cell>
          <cell r="Y2375" t="str">
            <v>TBVT1527051340636</v>
          </cell>
          <cell r="Z2375">
            <v>40636</v>
          </cell>
          <cell r="AA2375" t="str">
            <v>TBVT15270513</v>
          </cell>
          <cell r="AB2375">
            <v>0</v>
          </cell>
          <cell r="AD2375" t="str">
            <v>TBVT1527051340636</v>
          </cell>
          <cell r="AE2375">
            <v>40636</v>
          </cell>
          <cell r="AF2375" t="str">
            <v>TBVT15270513</v>
          </cell>
          <cell r="AG2375">
            <v>0</v>
          </cell>
        </row>
        <row r="2376">
          <cell r="T2376" t="str">
            <v>TBVT1527051340635</v>
          </cell>
          <cell r="U2376">
            <v>40635</v>
          </cell>
          <cell r="V2376" t="str">
            <v>TBVT15270513</v>
          </cell>
          <cell r="W2376">
            <v>0.24209999999999696</v>
          </cell>
          <cell r="Y2376" t="str">
            <v>TBVT1527051340635</v>
          </cell>
          <cell r="Z2376">
            <v>40635</v>
          </cell>
          <cell r="AA2376" t="str">
            <v>TBVT15270513</v>
          </cell>
          <cell r="AB2376">
            <v>0</v>
          </cell>
          <cell r="AD2376" t="str">
            <v>TBVT1527051340635</v>
          </cell>
          <cell r="AE2376">
            <v>40635</v>
          </cell>
          <cell r="AF2376" t="str">
            <v>TBVT15270513</v>
          </cell>
          <cell r="AG2376">
            <v>0</v>
          </cell>
        </row>
        <row r="2377">
          <cell r="T2377" t="str">
            <v>TBVT1527051340634</v>
          </cell>
          <cell r="U2377">
            <v>40634</v>
          </cell>
          <cell r="V2377" t="str">
            <v>TBVT15270513</v>
          </cell>
          <cell r="W2377">
            <v>0.24239999999999695</v>
          </cell>
          <cell r="Y2377" t="str">
            <v>TBVT1527051340634</v>
          </cell>
          <cell r="Z2377">
            <v>40634</v>
          </cell>
          <cell r="AA2377" t="str">
            <v>TBVT15270513</v>
          </cell>
          <cell r="AB2377">
            <v>0</v>
          </cell>
          <cell r="AD2377" t="str">
            <v>TBVT1527051340634</v>
          </cell>
          <cell r="AE2377">
            <v>40634</v>
          </cell>
          <cell r="AF2377" t="str">
            <v>TBVT15270513</v>
          </cell>
          <cell r="AG2377">
            <v>0</v>
          </cell>
        </row>
        <row r="2378">
          <cell r="T2378" t="str">
            <v>TBVT1527051340633</v>
          </cell>
          <cell r="U2378">
            <v>40633</v>
          </cell>
          <cell r="V2378" t="str">
            <v>TBVT15270513</v>
          </cell>
          <cell r="W2378">
            <v>0.24269999999999695</v>
          </cell>
          <cell r="Y2378" t="str">
            <v>TBVT1527051340633</v>
          </cell>
          <cell r="Z2378">
            <v>40633</v>
          </cell>
          <cell r="AA2378" t="str">
            <v>TBVT15270513</v>
          </cell>
          <cell r="AB2378">
            <v>0</v>
          </cell>
          <cell r="AD2378" t="str">
            <v>TBVT1527051340633</v>
          </cell>
          <cell r="AE2378">
            <v>40633</v>
          </cell>
          <cell r="AF2378" t="str">
            <v>TBVT15270513</v>
          </cell>
          <cell r="AG2378">
            <v>0</v>
          </cell>
        </row>
        <row r="2379">
          <cell r="T2379" t="str">
            <v>TBVT1527051340632</v>
          </cell>
          <cell r="U2379">
            <v>40632</v>
          </cell>
          <cell r="V2379" t="str">
            <v>TBVT15270513</v>
          </cell>
          <cell r="W2379">
            <v>0.24299999999999694</v>
          </cell>
          <cell r="Y2379" t="str">
            <v>TBVT1527051340632</v>
          </cell>
          <cell r="Z2379">
            <v>40632</v>
          </cell>
          <cell r="AA2379" t="str">
            <v>TBVT15270513</v>
          </cell>
          <cell r="AB2379">
            <v>0</v>
          </cell>
          <cell r="AD2379" t="str">
            <v>TBVT1527051340632</v>
          </cell>
          <cell r="AE2379">
            <v>40632</v>
          </cell>
          <cell r="AF2379" t="str">
            <v>TBVT15270513</v>
          </cell>
          <cell r="AG2379">
            <v>0</v>
          </cell>
        </row>
        <row r="2380">
          <cell r="T2380" t="str">
            <v>TBVT1527051340631</v>
          </cell>
          <cell r="U2380">
            <v>40631</v>
          </cell>
          <cell r="V2380" t="str">
            <v>TBVT15270513</v>
          </cell>
          <cell r="W2380">
            <v>0.24329999999999694</v>
          </cell>
          <cell r="Y2380" t="str">
            <v>TBVT1527051340631</v>
          </cell>
          <cell r="Z2380">
            <v>40631</v>
          </cell>
          <cell r="AA2380" t="str">
            <v>TBVT15270513</v>
          </cell>
          <cell r="AB2380">
            <v>0</v>
          </cell>
          <cell r="AD2380" t="str">
            <v>TBVT1527051340631</v>
          </cell>
          <cell r="AE2380">
            <v>40631</v>
          </cell>
          <cell r="AF2380" t="str">
            <v>TBVT15270513</v>
          </cell>
          <cell r="AG2380">
            <v>0</v>
          </cell>
        </row>
        <row r="2381">
          <cell r="T2381" t="str">
            <v>TBVT1527051340630</v>
          </cell>
          <cell r="U2381">
            <v>40630</v>
          </cell>
          <cell r="V2381" t="str">
            <v>TBVT15270513</v>
          </cell>
          <cell r="W2381">
            <v>0.24359999999999693</v>
          </cell>
          <cell r="Y2381" t="str">
            <v>TBVT1527051340630</v>
          </cell>
          <cell r="Z2381">
            <v>40630</v>
          </cell>
          <cell r="AA2381" t="str">
            <v>TBVT15270513</v>
          </cell>
          <cell r="AB2381">
            <v>0</v>
          </cell>
          <cell r="AD2381" t="str">
            <v>TBVT1527051340630</v>
          </cell>
          <cell r="AE2381">
            <v>40630</v>
          </cell>
          <cell r="AF2381" t="str">
            <v>TBVT15270513</v>
          </cell>
          <cell r="AG2381">
            <v>0</v>
          </cell>
        </row>
        <row r="2382">
          <cell r="T2382" t="str">
            <v>TBVT1527051340629</v>
          </cell>
          <cell r="U2382">
            <v>40629</v>
          </cell>
          <cell r="V2382" t="str">
            <v>TBVT15270513</v>
          </cell>
          <cell r="W2382">
            <v>0.24389999999999692</v>
          </cell>
          <cell r="Y2382" t="str">
            <v>TBVT1527051340629</v>
          </cell>
          <cell r="Z2382">
            <v>40629</v>
          </cell>
          <cell r="AA2382" t="str">
            <v>TBVT15270513</v>
          </cell>
          <cell r="AB2382">
            <v>0</v>
          </cell>
          <cell r="AD2382" t="str">
            <v>TBVT1527051340629</v>
          </cell>
          <cell r="AE2382">
            <v>40629</v>
          </cell>
          <cell r="AF2382" t="str">
            <v>TBVT15270513</v>
          </cell>
          <cell r="AG2382">
            <v>0</v>
          </cell>
        </row>
        <row r="2383">
          <cell r="T2383" t="str">
            <v>TBVT1527051340628</v>
          </cell>
          <cell r="U2383">
            <v>40628</v>
          </cell>
          <cell r="V2383" t="str">
            <v>TBVT15270513</v>
          </cell>
          <cell r="W2383">
            <v>0.24419999999999692</v>
          </cell>
          <cell r="Y2383" t="str">
            <v>TBVT1527051340628</v>
          </cell>
          <cell r="Z2383">
            <v>40628</v>
          </cell>
          <cell r="AA2383" t="str">
            <v>TBVT15270513</v>
          </cell>
          <cell r="AB2383">
            <v>0</v>
          </cell>
          <cell r="AD2383" t="str">
            <v>TBVT1527051340628</v>
          </cell>
          <cell r="AE2383">
            <v>40628</v>
          </cell>
          <cell r="AF2383" t="str">
            <v>TBVT15270513</v>
          </cell>
          <cell r="AG2383">
            <v>0</v>
          </cell>
        </row>
        <row r="2384">
          <cell r="T2384" t="str">
            <v>TBVT1527051340627</v>
          </cell>
          <cell r="U2384">
            <v>40627</v>
          </cell>
          <cell r="V2384" t="str">
            <v>TBVT15270513</v>
          </cell>
          <cell r="W2384">
            <v>0.24449999999999691</v>
          </cell>
          <cell r="Y2384" t="str">
            <v>TBVT1527051340627</v>
          </cell>
          <cell r="Z2384">
            <v>40627</v>
          </cell>
          <cell r="AA2384" t="str">
            <v>TBVT15270513</v>
          </cell>
          <cell r="AB2384">
            <v>0</v>
          </cell>
          <cell r="AD2384" t="str">
            <v>TBVT1527051340627</v>
          </cell>
          <cell r="AE2384">
            <v>40627</v>
          </cell>
          <cell r="AF2384" t="str">
            <v>TBVT15270513</v>
          </cell>
          <cell r="AG2384">
            <v>0</v>
          </cell>
        </row>
        <row r="2385">
          <cell r="T2385" t="str">
            <v>TBVT1527051340626</v>
          </cell>
          <cell r="U2385">
            <v>40626</v>
          </cell>
          <cell r="V2385" t="str">
            <v>TBVT15270513</v>
          </cell>
          <cell r="W2385">
            <v>0.24479999999999691</v>
          </cell>
          <cell r="Y2385" t="str">
            <v>TBVT1527051340626</v>
          </cell>
          <cell r="Z2385">
            <v>40626</v>
          </cell>
          <cell r="AA2385" t="str">
            <v>TBVT15270513</v>
          </cell>
          <cell r="AB2385">
            <v>0</v>
          </cell>
          <cell r="AD2385" t="str">
            <v>TBVT1527051340626</v>
          </cell>
          <cell r="AE2385">
            <v>40626</v>
          </cell>
          <cell r="AF2385" t="str">
            <v>TBVT15270513</v>
          </cell>
          <cell r="AG2385">
            <v>0</v>
          </cell>
        </row>
        <row r="2386">
          <cell r="T2386" t="str">
            <v>TBVT1527051340625</v>
          </cell>
          <cell r="U2386">
            <v>40625</v>
          </cell>
          <cell r="V2386" t="str">
            <v>TBVT15270513</v>
          </cell>
          <cell r="W2386">
            <v>0.2450999999999969</v>
          </cell>
          <cell r="Y2386" t="str">
            <v>TBVT1527051340625</v>
          </cell>
          <cell r="Z2386">
            <v>40625</v>
          </cell>
          <cell r="AA2386" t="str">
            <v>TBVT15270513</v>
          </cell>
          <cell r="AB2386">
            <v>0</v>
          </cell>
          <cell r="AD2386" t="str">
            <v>TBVT1527051340625</v>
          </cell>
          <cell r="AE2386">
            <v>40625</v>
          </cell>
          <cell r="AF2386" t="str">
            <v>TBVT15270513</v>
          </cell>
          <cell r="AG2386">
            <v>0</v>
          </cell>
        </row>
        <row r="2387">
          <cell r="T2387" t="str">
            <v>TBVT1527051340624</v>
          </cell>
          <cell r="U2387">
            <v>40624</v>
          </cell>
          <cell r="V2387" t="str">
            <v>TBVT15270513</v>
          </cell>
          <cell r="W2387">
            <v>0.2453999999999969</v>
          </cell>
          <cell r="Y2387" t="str">
            <v>TBVT1527051340624</v>
          </cell>
          <cell r="Z2387">
            <v>40624</v>
          </cell>
          <cell r="AA2387" t="str">
            <v>TBVT15270513</v>
          </cell>
          <cell r="AB2387">
            <v>0</v>
          </cell>
          <cell r="AD2387" t="str">
            <v>TBVT1527051340624</v>
          </cell>
          <cell r="AE2387">
            <v>40624</v>
          </cell>
          <cell r="AF2387" t="str">
            <v>TBVT15270513</v>
          </cell>
          <cell r="AG2387">
            <v>0</v>
          </cell>
        </row>
        <row r="2388">
          <cell r="T2388" t="str">
            <v>TBVT1527051340623</v>
          </cell>
          <cell r="U2388">
            <v>40623</v>
          </cell>
          <cell r="V2388" t="str">
            <v>TBVT15270513</v>
          </cell>
          <cell r="W2388">
            <v>0.24569999999999689</v>
          </cell>
          <cell r="Y2388" t="str">
            <v>TBVT1527051340623</v>
          </cell>
          <cell r="Z2388">
            <v>40623</v>
          </cell>
          <cell r="AA2388" t="str">
            <v>TBVT15270513</v>
          </cell>
          <cell r="AB2388">
            <v>0</v>
          </cell>
          <cell r="AD2388" t="str">
            <v>TBVT1527051340623</v>
          </cell>
          <cell r="AE2388">
            <v>40623</v>
          </cell>
          <cell r="AF2388" t="str">
            <v>TBVT15270513</v>
          </cell>
          <cell r="AG2388">
            <v>0</v>
          </cell>
        </row>
        <row r="2389">
          <cell r="T2389" t="str">
            <v>TBVT1527051340622</v>
          </cell>
          <cell r="U2389">
            <v>40622</v>
          </cell>
          <cell r="V2389" t="str">
            <v>TBVT15270513</v>
          </cell>
          <cell r="W2389">
            <v>0.24599999999999689</v>
          </cell>
          <cell r="Y2389" t="str">
            <v>TBVT1527051340622</v>
          </cell>
          <cell r="Z2389">
            <v>40622</v>
          </cell>
          <cell r="AA2389" t="str">
            <v>TBVT15270513</v>
          </cell>
          <cell r="AB2389">
            <v>0</v>
          </cell>
          <cell r="AD2389" t="str">
            <v>TBVT1527051340622</v>
          </cell>
          <cell r="AE2389">
            <v>40622</v>
          </cell>
          <cell r="AF2389" t="str">
            <v>TBVT15270513</v>
          </cell>
          <cell r="AG2389">
            <v>0</v>
          </cell>
        </row>
        <row r="2390">
          <cell r="T2390" t="str">
            <v>TBVT1527051340621</v>
          </cell>
          <cell r="U2390">
            <v>40621</v>
          </cell>
          <cell r="V2390" t="str">
            <v>TBVT15270513</v>
          </cell>
          <cell r="W2390">
            <v>0.24629999999999688</v>
          </cell>
          <cell r="Y2390" t="str">
            <v>TBVT1527051340621</v>
          </cell>
          <cell r="Z2390">
            <v>40621</v>
          </cell>
          <cell r="AA2390" t="str">
            <v>TBVT15270513</v>
          </cell>
          <cell r="AB2390">
            <v>0</v>
          </cell>
          <cell r="AD2390" t="str">
            <v>TBVT1527051340621</v>
          </cell>
          <cell r="AE2390">
            <v>40621</v>
          </cell>
          <cell r="AF2390" t="str">
            <v>TBVT15270513</v>
          </cell>
          <cell r="AG2390">
            <v>0</v>
          </cell>
        </row>
        <row r="2391">
          <cell r="T2391" t="str">
            <v>TBVT1527051340620</v>
          </cell>
          <cell r="U2391">
            <v>40620</v>
          </cell>
          <cell r="V2391" t="str">
            <v>TBVT15270513</v>
          </cell>
          <cell r="W2391">
            <v>0.24659999999999688</v>
          </cell>
          <cell r="Y2391" t="str">
            <v>TBVT1527051340620</v>
          </cell>
          <cell r="Z2391">
            <v>40620</v>
          </cell>
          <cell r="AA2391" t="str">
            <v>TBVT15270513</v>
          </cell>
          <cell r="AB2391">
            <v>0</v>
          </cell>
          <cell r="AD2391" t="str">
            <v>TBVT1527051340620</v>
          </cell>
          <cell r="AE2391">
            <v>40620</v>
          </cell>
          <cell r="AF2391" t="str">
            <v>TBVT15270513</v>
          </cell>
          <cell r="AG2391">
            <v>0</v>
          </cell>
        </row>
        <row r="2392">
          <cell r="T2392" t="str">
            <v>TBVT1527051340619</v>
          </cell>
          <cell r="U2392">
            <v>40619</v>
          </cell>
          <cell r="V2392" t="str">
            <v>TBVT15270513</v>
          </cell>
          <cell r="W2392">
            <v>0.24689999999999687</v>
          </cell>
          <cell r="Y2392" t="str">
            <v>TBVT1527051340619</v>
          </cell>
          <cell r="Z2392">
            <v>40619</v>
          </cell>
          <cell r="AA2392" t="str">
            <v>TBVT15270513</v>
          </cell>
          <cell r="AB2392">
            <v>0</v>
          </cell>
          <cell r="AD2392" t="str">
            <v>TBVT1527051340619</v>
          </cell>
          <cell r="AE2392">
            <v>40619</v>
          </cell>
          <cell r="AF2392" t="str">
            <v>TBVT15270513</v>
          </cell>
          <cell r="AG2392">
            <v>0</v>
          </cell>
        </row>
        <row r="2393">
          <cell r="T2393" t="str">
            <v>TBVT1527051340618</v>
          </cell>
          <cell r="U2393">
            <v>40618</v>
          </cell>
          <cell r="V2393" t="str">
            <v>TBVT15270513</v>
          </cell>
          <cell r="W2393">
            <v>0.24719999999999687</v>
          </cell>
          <cell r="Y2393" t="str">
            <v>TBVT1527051340618</v>
          </cell>
          <cell r="Z2393">
            <v>40618</v>
          </cell>
          <cell r="AA2393" t="str">
            <v>TBVT15270513</v>
          </cell>
          <cell r="AB2393">
            <v>0</v>
          </cell>
          <cell r="AD2393" t="str">
            <v>TBVT1527051340618</v>
          </cell>
          <cell r="AE2393">
            <v>40618</v>
          </cell>
          <cell r="AF2393" t="str">
            <v>TBVT15270513</v>
          </cell>
          <cell r="AG2393">
            <v>0</v>
          </cell>
        </row>
        <row r="2394">
          <cell r="T2394" t="str">
            <v>TBVT1527051340617</v>
          </cell>
          <cell r="U2394">
            <v>40617</v>
          </cell>
          <cell r="V2394" t="str">
            <v>TBVT15270513</v>
          </cell>
          <cell r="W2394">
            <v>0.24749999999999686</v>
          </cell>
          <cell r="Y2394" t="str">
            <v>TBVT1527051340617</v>
          </cell>
          <cell r="Z2394">
            <v>40617</v>
          </cell>
          <cell r="AA2394" t="str">
            <v>TBVT15270513</v>
          </cell>
          <cell r="AB2394">
            <v>0</v>
          </cell>
          <cell r="AD2394" t="str">
            <v>TBVT1527051340617</v>
          </cell>
          <cell r="AE2394">
            <v>40617</v>
          </cell>
          <cell r="AF2394" t="str">
            <v>TBVT15270513</v>
          </cell>
          <cell r="AG2394">
            <v>0</v>
          </cell>
        </row>
        <row r="2395">
          <cell r="T2395" t="str">
            <v>TBVT1527051340616</v>
          </cell>
          <cell r="U2395">
            <v>40616</v>
          </cell>
          <cell r="V2395" t="str">
            <v>TBVT15270513</v>
          </cell>
          <cell r="W2395">
            <v>0.24779999999999686</v>
          </cell>
          <cell r="Y2395" t="str">
            <v>TBVT1527051340616</v>
          </cell>
          <cell r="Z2395">
            <v>40616</v>
          </cell>
          <cell r="AA2395" t="str">
            <v>TBVT15270513</v>
          </cell>
          <cell r="AB2395">
            <v>0</v>
          </cell>
          <cell r="AD2395" t="str">
            <v>TBVT1527051340616</v>
          </cell>
          <cell r="AE2395">
            <v>40616</v>
          </cell>
          <cell r="AF2395" t="str">
            <v>TBVT15270513</v>
          </cell>
          <cell r="AG2395">
            <v>0</v>
          </cell>
        </row>
        <row r="2396">
          <cell r="T2396" t="str">
            <v>TBVT1527051340615</v>
          </cell>
          <cell r="U2396">
            <v>40615</v>
          </cell>
          <cell r="V2396" t="str">
            <v>TBVT15270513</v>
          </cell>
          <cell r="W2396">
            <v>0.24809999999999685</v>
          </cell>
          <cell r="Y2396" t="str">
            <v>TBVT1527051340615</v>
          </cell>
          <cell r="Z2396">
            <v>40615</v>
          </cell>
          <cell r="AA2396" t="str">
            <v>TBVT15270513</v>
          </cell>
          <cell r="AB2396">
            <v>0</v>
          </cell>
          <cell r="AD2396" t="str">
            <v>TBVT1527051340615</v>
          </cell>
          <cell r="AE2396">
            <v>40615</v>
          </cell>
          <cell r="AF2396" t="str">
            <v>TBVT15270513</v>
          </cell>
          <cell r="AG2396">
            <v>0</v>
          </cell>
        </row>
        <row r="2397">
          <cell r="T2397" t="str">
            <v>TBVT1527051340614</v>
          </cell>
          <cell r="U2397">
            <v>40614</v>
          </cell>
          <cell r="V2397" t="str">
            <v>TBVT15270513</v>
          </cell>
          <cell r="W2397">
            <v>0.24839999999999685</v>
          </cell>
          <cell r="Y2397" t="str">
            <v>TBVT1527051340614</v>
          </cell>
          <cell r="Z2397">
            <v>40614</v>
          </cell>
          <cell r="AA2397" t="str">
            <v>TBVT15270513</v>
          </cell>
          <cell r="AB2397">
            <v>0</v>
          </cell>
          <cell r="AD2397" t="str">
            <v>TBVT1527051340614</v>
          </cell>
          <cell r="AE2397">
            <v>40614</v>
          </cell>
          <cell r="AF2397" t="str">
            <v>TBVT15270513</v>
          </cell>
          <cell r="AG2397">
            <v>0</v>
          </cell>
        </row>
        <row r="2398">
          <cell r="T2398" t="str">
            <v>TBVT1527051340613</v>
          </cell>
          <cell r="U2398">
            <v>40613</v>
          </cell>
          <cell r="V2398" t="str">
            <v>TBVT15270513</v>
          </cell>
          <cell r="W2398">
            <v>0.24869999999999684</v>
          </cell>
          <cell r="Y2398" t="str">
            <v>TBVT1527051340613</v>
          </cell>
          <cell r="Z2398">
            <v>40613</v>
          </cell>
          <cell r="AA2398" t="str">
            <v>TBVT15270513</v>
          </cell>
          <cell r="AB2398">
            <v>0</v>
          </cell>
          <cell r="AD2398" t="str">
            <v>TBVT1527051340613</v>
          </cell>
          <cell r="AE2398">
            <v>40613</v>
          </cell>
          <cell r="AF2398" t="str">
            <v>TBVT15270513</v>
          </cell>
          <cell r="AG2398">
            <v>0</v>
          </cell>
        </row>
        <row r="2399">
          <cell r="T2399" t="str">
            <v>TBVT1527051340612</v>
          </cell>
          <cell r="U2399">
            <v>40612</v>
          </cell>
          <cell r="V2399" t="str">
            <v>TBVT15270513</v>
          </cell>
          <cell r="W2399">
            <v>0.24899999999999683</v>
          </cell>
          <cell r="Y2399" t="str">
            <v>TBVT1527051340612</v>
          </cell>
          <cell r="Z2399">
            <v>40612</v>
          </cell>
          <cell r="AA2399" t="str">
            <v>TBVT15270513</v>
          </cell>
          <cell r="AB2399">
            <v>0</v>
          </cell>
          <cell r="AD2399" t="str">
            <v>TBVT1527051340612</v>
          </cell>
          <cell r="AE2399">
            <v>40612</v>
          </cell>
          <cell r="AF2399" t="str">
            <v>TBVT15270513</v>
          </cell>
          <cell r="AG2399">
            <v>0</v>
          </cell>
        </row>
        <row r="2400">
          <cell r="T2400" t="str">
            <v>TBVT1527051340611</v>
          </cell>
          <cell r="U2400">
            <v>40611</v>
          </cell>
          <cell r="V2400" t="str">
            <v>TBVT15270513</v>
          </cell>
          <cell r="W2400">
            <v>0.24929999999999683</v>
          </cell>
          <cell r="Y2400" t="str">
            <v>TBVT1527051340611</v>
          </cell>
          <cell r="Z2400">
            <v>40611</v>
          </cell>
          <cell r="AA2400" t="str">
            <v>TBVT15270513</v>
          </cell>
          <cell r="AB2400">
            <v>0</v>
          </cell>
          <cell r="AD2400" t="str">
            <v>TBVT1527051340611</v>
          </cell>
          <cell r="AE2400">
            <v>40611</v>
          </cell>
          <cell r="AF2400" t="str">
            <v>TBVT15270513</v>
          </cell>
          <cell r="AG2400">
            <v>0</v>
          </cell>
        </row>
        <row r="2401">
          <cell r="T2401" t="str">
            <v>TBVT1527051340610</v>
          </cell>
          <cell r="U2401">
            <v>40610</v>
          </cell>
          <cell r="V2401" t="str">
            <v>TBVT15270513</v>
          </cell>
          <cell r="W2401">
            <v>0.24959999999999682</v>
          </cell>
          <cell r="Y2401" t="str">
            <v>TBVT1527051340610</v>
          </cell>
          <cell r="Z2401">
            <v>40610</v>
          </cell>
          <cell r="AA2401" t="str">
            <v>TBVT15270513</v>
          </cell>
          <cell r="AB2401">
            <v>0</v>
          </cell>
          <cell r="AD2401" t="str">
            <v>TBVT1527051340610</v>
          </cell>
          <cell r="AE2401">
            <v>40610</v>
          </cell>
          <cell r="AF2401" t="str">
            <v>TBVT15270513</v>
          </cell>
          <cell r="AG2401">
            <v>0</v>
          </cell>
        </row>
        <row r="2402">
          <cell r="T2402" t="str">
            <v>TBVT1527051340609</v>
          </cell>
          <cell r="U2402">
            <v>40609</v>
          </cell>
          <cell r="V2402" t="str">
            <v>TBVT15270513</v>
          </cell>
          <cell r="W2402">
            <v>0.24989999999999682</v>
          </cell>
          <cell r="Y2402" t="str">
            <v>TBVT1527051340609</v>
          </cell>
          <cell r="Z2402">
            <v>40609</v>
          </cell>
          <cell r="AA2402" t="str">
            <v>TBVT15270513</v>
          </cell>
          <cell r="AB2402">
            <v>0</v>
          </cell>
          <cell r="AD2402" t="str">
            <v>TBVT1527051340609</v>
          </cell>
          <cell r="AE2402">
            <v>40609</v>
          </cell>
          <cell r="AF2402" t="str">
            <v>TBVT15270513</v>
          </cell>
          <cell r="AG2402">
            <v>0</v>
          </cell>
        </row>
        <row r="2403">
          <cell r="T2403" t="str">
            <v>TBVT1527051340608</v>
          </cell>
          <cell r="U2403">
            <v>40608</v>
          </cell>
          <cell r="V2403" t="str">
            <v>TBVT15270513</v>
          </cell>
          <cell r="W2403">
            <v>0.25019999999999681</v>
          </cell>
          <cell r="Y2403" t="str">
            <v>TBVT1527051340608</v>
          </cell>
          <cell r="Z2403">
            <v>40608</v>
          </cell>
          <cell r="AA2403" t="str">
            <v>TBVT15270513</v>
          </cell>
          <cell r="AB2403">
            <v>0</v>
          </cell>
          <cell r="AD2403" t="str">
            <v>TBVT1527051340608</v>
          </cell>
          <cell r="AE2403">
            <v>40608</v>
          </cell>
          <cell r="AF2403" t="str">
            <v>TBVT15270513</v>
          </cell>
          <cell r="AG2403">
            <v>0</v>
          </cell>
        </row>
        <row r="2404">
          <cell r="T2404" t="str">
            <v>TBVT1527051340607</v>
          </cell>
          <cell r="U2404">
            <v>40607</v>
          </cell>
          <cell r="V2404" t="str">
            <v>TBVT15270513</v>
          </cell>
          <cell r="W2404">
            <v>0.25049999999999684</v>
          </cell>
          <cell r="Y2404" t="str">
            <v>TBVT1527051340607</v>
          </cell>
          <cell r="Z2404">
            <v>40607</v>
          </cell>
          <cell r="AA2404" t="str">
            <v>TBVT15270513</v>
          </cell>
          <cell r="AB2404">
            <v>0</v>
          </cell>
          <cell r="AD2404" t="str">
            <v>TBVT1527051340607</v>
          </cell>
          <cell r="AE2404">
            <v>40607</v>
          </cell>
          <cell r="AF2404" t="str">
            <v>TBVT15270513</v>
          </cell>
          <cell r="AG2404">
            <v>0</v>
          </cell>
        </row>
        <row r="2405">
          <cell r="T2405" t="str">
            <v>TBVT1527051340606</v>
          </cell>
          <cell r="U2405">
            <v>40606</v>
          </cell>
          <cell r="V2405" t="str">
            <v>TBVT15270513</v>
          </cell>
          <cell r="W2405">
            <v>0.25079999999999686</v>
          </cell>
          <cell r="Y2405" t="str">
            <v>TBVT1527051340606</v>
          </cell>
          <cell r="Z2405">
            <v>40606</v>
          </cell>
          <cell r="AA2405" t="str">
            <v>TBVT15270513</v>
          </cell>
          <cell r="AB2405">
            <v>0</v>
          </cell>
          <cell r="AD2405" t="str">
            <v>TBVT1527051340606</v>
          </cell>
          <cell r="AE2405">
            <v>40606</v>
          </cell>
          <cell r="AF2405" t="str">
            <v>TBVT15270513</v>
          </cell>
          <cell r="AG2405">
            <v>0</v>
          </cell>
        </row>
        <row r="2406">
          <cell r="T2406" t="str">
            <v>TBVT1527051340605</v>
          </cell>
          <cell r="U2406">
            <v>40605</v>
          </cell>
          <cell r="V2406" t="str">
            <v>TBVT15270513</v>
          </cell>
          <cell r="W2406">
            <v>0.25109999999999688</v>
          </cell>
          <cell r="Y2406" t="str">
            <v>TBVT1527051340605</v>
          </cell>
          <cell r="Z2406">
            <v>40605</v>
          </cell>
          <cell r="AA2406" t="str">
            <v>TBVT15270513</v>
          </cell>
          <cell r="AB2406">
            <v>0</v>
          </cell>
          <cell r="AD2406" t="str">
            <v>TBVT1527051340605</v>
          </cell>
          <cell r="AE2406">
            <v>40605</v>
          </cell>
          <cell r="AF2406" t="str">
            <v>TBVT15270513</v>
          </cell>
          <cell r="AG2406">
            <v>0</v>
          </cell>
        </row>
        <row r="2407">
          <cell r="T2407" t="str">
            <v>TBVT1527051340604</v>
          </cell>
          <cell r="U2407">
            <v>40604</v>
          </cell>
          <cell r="V2407" t="str">
            <v>TBVT15270513</v>
          </cell>
          <cell r="W2407">
            <v>0.2513999999999969</v>
          </cell>
          <cell r="Y2407" t="str">
            <v>TBVT1527051340604</v>
          </cell>
          <cell r="Z2407">
            <v>40604</v>
          </cell>
          <cell r="AA2407" t="str">
            <v>TBVT15270513</v>
          </cell>
          <cell r="AB2407">
            <v>0</v>
          </cell>
          <cell r="AD2407" t="str">
            <v>TBVT1527051340604</v>
          </cell>
          <cell r="AE2407">
            <v>40604</v>
          </cell>
          <cell r="AF2407" t="str">
            <v>TBVT15270513</v>
          </cell>
          <cell r="AG2407">
            <v>0</v>
          </cell>
        </row>
        <row r="2408">
          <cell r="T2408" t="str">
            <v>TBVT1527051340603</v>
          </cell>
          <cell r="U2408">
            <v>40603</v>
          </cell>
          <cell r="V2408" t="str">
            <v>TBVT15270513</v>
          </cell>
          <cell r="W2408">
            <v>0.25169999999999693</v>
          </cell>
          <cell r="Y2408" t="str">
            <v>TBVT1527051340603</v>
          </cell>
          <cell r="Z2408">
            <v>40603</v>
          </cell>
          <cell r="AA2408" t="str">
            <v>TBVT15270513</v>
          </cell>
          <cell r="AB2408">
            <v>0</v>
          </cell>
          <cell r="AD2408" t="str">
            <v>TBVT1527051340603</v>
          </cell>
          <cell r="AE2408">
            <v>40603</v>
          </cell>
          <cell r="AF2408" t="str">
            <v>TBVT15270513</v>
          </cell>
          <cell r="AG2408">
            <v>0</v>
          </cell>
        </row>
        <row r="2409">
          <cell r="T2409" t="str">
            <v>TBVT1527051340602</v>
          </cell>
          <cell r="U2409">
            <v>40602</v>
          </cell>
          <cell r="V2409" t="str">
            <v>TBVT15270513</v>
          </cell>
          <cell r="W2409">
            <v>0.25199999999999695</v>
          </cell>
          <cell r="Y2409" t="str">
            <v>TBVT1527051340602</v>
          </cell>
          <cell r="Z2409">
            <v>40602</v>
          </cell>
          <cell r="AA2409" t="str">
            <v>TBVT15270513</v>
          </cell>
          <cell r="AB2409">
            <v>0</v>
          </cell>
          <cell r="AD2409" t="str">
            <v>TBVT1527051340602</v>
          </cell>
          <cell r="AE2409">
            <v>40602</v>
          </cell>
          <cell r="AF2409" t="str">
            <v>TBVT15270513</v>
          </cell>
          <cell r="AG2409">
            <v>0</v>
          </cell>
        </row>
        <row r="2410">
          <cell r="T2410" t="str">
            <v>TBVT1527051340601</v>
          </cell>
          <cell r="U2410">
            <v>40601</v>
          </cell>
          <cell r="V2410" t="str">
            <v>TBVT15270513</v>
          </cell>
          <cell r="W2410">
            <v>0.25229999999999697</v>
          </cell>
          <cell r="Y2410" t="str">
            <v>TBVT1527051340601</v>
          </cell>
          <cell r="Z2410">
            <v>40601</v>
          </cell>
          <cell r="AA2410" t="str">
            <v>TBVT15270513</v>
          </cell>
          <cell r="AB2410">
            <v>0</v>
          </cell>
          <cell r="AD2410" t="str">
            <v>TBVT1527051340601</v>
          </cell>
          <cell r="AE2410">
            <v>40601</v>
          </cell>
          <cell r="AF2410" t="str">
            <v>TBVT15270513</v>
          </cell>
          <cell r="AG2410">
            <v>0</v>
          </cell>
        </row>
        <row r="2411">
          <cell r="T2411" t="str">
            <v>TBVT1527051340600</v>
          </cell>
          <cell r="U2411">
            <v>40600</v>
          </cell>
          <cell r="V2411" t="str">
            <v>TBVT15270513</v>
          </cell>
          <cell r="W2411">
            <v>0.25259999999999699</v>
          </cell>
          <cell r="Y2411" t="str">
            <v>TBVT1527051340600</v>
          </cell>
          <cell r="Z2411">
            <v>40600</v>
          </cell>
          <cell r="AA2411" t="str">
            <v>TBVT15270513</v>
          </cell>
          <cell r="AB2411">
            <v>0</v>
          </cell>
          <cell r="AD2411" t="str">
            <v>TBVT1527051340600</v>
          </cell>
          <cell r="AE2411">
            <v>40600</v>
          </cell>
          <cell r="AF2411" t="str">
            <v>TBVT15270513</v>
          </cell>
          <cell r="AG2411">
            <v>0</v>
          </cell>
        </row>
        <row r="2412">
          <cell r="T2412" t="str">
            <v>TBVT1527051340599</v>
          </cell>
          <cell r="U2412">
            <v>40599</v>
          </cell>
          <cell r="V2412" t="str">
            <v>TBVT15270513</v>
          </cell>
          <cell r="W2412">
            <v>0.25289999999999702</v>
          </cell>
          <cell r="Y2412" t="str">
            <v>TBVT1527051340599</v>
          </cell>
          <cell r="Z2412">
            <v>40599</v>
          </cell>
          <cell r="AA2412" t="str">
            <v>TBVT15270513</v>
          </cell>
          <cell r="AB2412">
            <v>0</v>
          </cell>
          <cell r="AD2412" t="str">
            <v>TBVT1527051340599</v>
          </cell>
          <cell r="AE2412">
            <v>40599</v>
          </cell>
          <cell r="AF2412" t="str">
            <v>TBVT15270513</v>
          </cell>
          <cell r="AG2412">
            <v>0</v>
          </cell>
        </row>
        <row r="2413">
          <cell r="T2413" t="str">
            <v>TBVT1527051340598</v>
          </cell>
          <cell r="U2413">
            <v>40598</v>
          </cell>
          <cell r="V2413" t="str">
            <v>TBVT15270513</v>
          </cell>
          <cell r="W2413">
            <v>0.25319999999999704</v>
          </cell>
          <cell r="Y2413" t="str">
            <v>TBVT1527051340598</v>
          </cell>
          <cell r="Z2413">
            <v>40598</v>
          </cell>
          <cell r="AA2413" t="str">
            <v>TBVT15270513</v>
          </cell>
          <cell r="AB2413">
            <v>0</v>
          </cell>
          <cell r="AD2413" t="str">
            <v>TBVT1527051340598</v>
          </cell>
          <cell r="AE2413">
            <v>40598</v>
          </cell>
          <cell r="AF2413" t="str">
            <v>TBVT15270513</v>
          </cell>
          <cell r="AG2413">
            <v>0</v>
          </cell>
        </row>
        <row r="2414">
          <cell r="T2414" t="str">
            <v>TBVT1527051340597</v>
          </cell>
          <cell r="U2414">
            <v>40597</v>
          </cell>
          <cell r="V2414" t="str">
            <v>TBVT15270513</v>
          </cell>
          <cell r="W2414">
            <v>0.25349999999999706</v>
          </cell>
          <cell r="Y2414" t="str">
            <v>TBVT1527051340597</v>
          </cell>
          <cell r="Z2414">
            <v>40597</v>
          </cell>
          <cell r="AA2414" t="str">
            <v>TBVT15270513</v>
          </cell>
          <cell r="AB2414">
            <v>0</v>
          </cell>
          <cell r="AD2414" t="str">
            <v>TBVT1527051340597</v>
          </cell>
          <cell r="AE2414">
            <v>40597</v>
          </cell>
          <cell r="AF2414" t="str">
            <v>TBVT15270513</v>
          </cell>
          <cell r="AG2414">
            <v>0</v>
          </cell>
        </row>
        <row r="2415">
          <cell r="T2415" t="str">
            <v>TBVT1527051340596</v>
          </cell>
          <cell r="U2415">
            <v>40596</v>
          </cell>
          <cell r="V2415" t="str">
            <v>TBVT15270513</v>
          </cell>
          <cell r="W2415">
            <v>0.25379999999999708</v>
          </cell>
          <cell r="Y2415" t="str">
            <v>TBVT1527051340596</v>
          </cell>
          <cell r="Z2415">
            <v>40596</v>
          </cell>
          <cell r="AA2415" t="str">
            <v>TBVT15270513</v>
          </cell>
          <cell r="AB2415">
            <v>0</v>
          </cell>
          <cell r="AD2415" t="str">
            <v>TBVT1527051340596</v>
          </cell>
          <cell r="AE2415">
            <v>40596</v>
          </cell>
          <cell r="AF2415" t="str">
            <v>TBVT15270513</v>
          </cell>
          <cell r="AG2415">
            <v>0</v>
          </cell>
        </row>
        <row r="2416">
          <cell r="T2416" t="str">
            <v>TBVT1527051340595</v>
          </cell>
          <cell r="U2416">
            <v>40595</v>
          </cell>
          <cell r="V2416" t="str">
            <v>TBVT15270513</v>
          </cell>
          <cell r="W2416">
            <v>0.25409999999999711</v>
          </cell>
          <cell r="Y2416" t="str">
            <v>TBVT1527051340595</v>
          </cell>
          <cell r="Z2416">
            <v>40595</v>
          </cell>
          <cell r="AA2416" t="str">
            <v>TBVT15270513</v>
          </cell>
          <cell r="AB2416">
            <v>0</v>
          </cell>
          <cell r="AD2416" t="str">
            <v>TBVT1527051340595</v>
          </cell>
          <cell r="AE2416">
            <v>40595</v>
          </cell>
          <cell r="AF2416" t="str">
            <v>TBVT15270513</v>
          </cell>
          <cell r="AG2416">
            <v>0</v>
          </cell>
        </row>
        <row r="2417">
          <cell r="T2417" t="str">
            <v>TBVT1527051340594</v>
          </cell>
          <cell r="U2417">
            <v>40594</v>
          </cell>
          <cell r="V2417" t="str">
            <v>TBVT15270513</v>
          </cell>
          <cell r="W2417">
            <v>0.25439999999999713</v>
          </cell>
          <cell r="Y2417" t="str">
            <v>TBVT1527051340594</v>
          </cell>
          <cell r="Z2417">
            <v>40594</v>
          </cell>
          <cell r="AA2417" t="str">
            <v>TBVT15270513</v>
          </cell>
          <cell r="AB2417">
            <v>0</v>
          </cell>
          <cell r="AD2417" t="str">
            <v>TBVT1527051340594</v>
          </cell>
          <cell r="AE2417">
            <v>40594</v>
          </cell>
          <cell r="AF2417" t="str">
            <v>TBVT15270513</v>
          </cell>
          <cell r="AG2417">
            <v>0</v>
          </cell>
        </row>
        <row r="2418">
          <cell r="T2418" t="str">
            <v>TBVT1527051340593</v>
          </cell>
          <cell r="U2418">
            <v>40593</v>
          </cell>
          <cell r="V2418" t="str">
            <v>TBVT15270513</v>
          </cell>
          <cell r="W2418">
            <v>0.25469999999999715</v>
          </cell>
          <cell r="Y2418" t="str">
            <v>TBVT1527051340593</v>
          </cell>
          <cell r="Z2418">
            <v>40593</v>
          </cell>
          <cell r="AA2418" t="str">
            <v>TBVT15270513</v>
          </cell>
          <cell r="AB2418">
            <v>0</v>
          </cell>
          <cell r="AD2418" t="str">
            <v>TBVT1527051340593</v>
          </cell>
          <cell r="AE2418">
            <v>40593</v>
          </cell>
          <cell r="AF2418" t="str">
            <v>TBVT15270513</v>
          </cell>
          <cell r="AG2418">
            <v>0</v>
          </cell>
        </row>
        <row r="2419">
          <cell r="T2419" t="str">
            <v>TBVT1527051340592</v>
          </cell>
          <cell r="U2419">
            <v>40592</v>
          </cell>
          <cell r="V2419" t="str">
            <v>TBVT15270513</v>
          </cell>
          <cell r="W2419">
            <v>0.25499999999999717</v>
          </cell>
          <cell r="Y2419" t="str">
            <v>TBVT1527051340592</v>
          </cell>
          <cell r="Z2419">
            <v>40592</v>
          </cell>
          <cell r="AA2419" t="str">
            <v>TBVT15270513</v>
          </cell>
          <cell r="AB2419">
            <v>0</v>
          </cell>
          <cell r="AD2419" t="str">
            <v>TBVT1527051340592</v>
          </cell>
          <cell r="AE2419">
            <v>40592</v>
          </cell>
          <cell r="AF2419" t="str">
            <v>TBVT15270513</v>
          </cell>
          <cell r="AG2419">
            <v>0</v>
          </cell>
        </row>
        <row r="2420">
          <cell r="T2420" t="str">
            <v>TBVT1527051340591</v>
          </cell>
          <cell r="U2420">
            <v>40591</v>
          </cell>
          <cell r="V2420" t="str">
            <v>TBVT15270513</v>
          </cell>
          <cell r="W2420">
            <v>0.2552999999999972</v>
          </cell>
          <cell r="Y2420" t="str">
            <v>TBVT1527051340591</v>
          </cell>
          <cell r="Z2420">
            <v>40591</v>
          </cell>
          <cell r="AA2420" t="str">
            <v>TBVT15270513</v>
          </cell>
          <cell r="AB2420">
            <v>0</v>
          </cell>
          <cell r="AD2420" t="str">
            <v>TBVT1527051340591</v>
          </cell>
          <cell r="AE2420">
            <v>40591</v>
          </cell>
          <cell r="AF2420" t="str">
            <v>TBVT15270513</v>
          </cell>
          <cell r="AG2420">
            <v>0</v>
          </cell>
        </row>
        <row r="2421">
          <cell r="T2421" t="str">
            <v>TBVT1527051340590</v>
          </cell>
          <cell r="U2421">
            <v>40590</v>
          </cell>
          <cell r="V2421" t="str">
            <v>TBVT15270513</v>
          </cell>
          <cell r="W2421">
            <v>0.25559999999999722</v>
          </cell>
          <cell r="Y2421" t="str">
            <v>TBVT1527051340590</v>
          </cell>
          <cell r="Z2421">
            <v>40590</v>
          </cell>
          <cell r="AA2421" t="str">
            <v>TBVT15270513</v>
          </cell>
          <cell r="AB2421">
            <v>0</v>
          </cell>
          <cell r="AD2421" t="str">
            <v>TBVT1527051340590</v>
          </cell>
          <cell r="AE2421">
            <v>40590</v>
          </cell>
          <cell r="AF2421" t="str">
            <v>TBVT15270513</v>
          </cell>
          <cell r="AG2421">
            <v>0</v>
          </cell>
        </row>
        <row r="2422">
          <cell r="T2422" t="str">
            <v>TBVT1527051340589</v>
          </cell>
          <cell r="U2422">
            <v>40589</v>
          </cell>
          <cell r="V2422" t="str">
            <v>TBVT15270513</v>
          </cell>
          <cell r="W2422">
            <v>0.25589999999999724</v>
          </cell>
          <cell r="Y2422" t="str">
            <v>TBVT1527051340589</v>
          </cell>
          <cell r="Z2422">
            <v>40589</v>
          </cell>
          <cell r="AA2422" t="str">
            <v>TBVT15270513</v>
          </cell>
          <cell r="AB2422">
            <v>0</v>
          </cell>
          <cell r="AD2422" t="str">
            <v>TBVT1527051340589</v>
          </cell>
          <cell r="AE2422">
            <v>40589</v>
          </cell>
          <cell r="AF2422" t="str">
            <v>TBVT15270513</v>
          </cell>
          <cell r="AG2422">
            <v>0</v>
          </cell>
        </row>
        <row r="2423">
          <cell r="T2423" t="str">
            <v>TBVT1527051340588</v>
          </cell>
          <cell r="U2423">
            <v>40588</v>
          </cell>
          <cell r="V2423" t="str">
            <v>TBVT15270513</v>
          </cell>
          <cell r="W2423">
            <v>0.25619999999999726</v>
          </cell>
          <cell r="Y2423" t="str">
            <v>TBVT1527051340588</v>
          </cell>
          <cell r="Z2423">
            <v>40588</v>
          </cell>
          <cell r="AA2423" t="str">
            <v>TBVT15270513</v>
          </cell>
          <cell r="AB2423">
            <v>0</v>
          </cell>
          <cell r="AD2423" t="str">
            <v>TBVT1527051340588</v>
          </cell>
          <cell r="AE2423">
            <v>40588</v>
          </cell>
          <cell r="AF2423" t="str">
            <v>TBVT15270513</v>
          </cell>
          <cell r="AG2423">
            <v>0</v>
          </cell>
        </row>
        <row r="2424">
          <cell r="T2424" t="str">
            <v>TBVT1527051340587</v>
          </cell>
          <cell r="U2424">
            <v>40587</v>
          </cell>
          <cell r="V2424" t="str">
            <v>TBVT15270513</v>
          </cell>
          <cell r="W2424">
            <v>0.25649999999999729</v>
          </cell>
          <cell r="Y2424" t="str">
            <v>TBVT1527051340587</v>
          </cell>
          <cell r="Z2424">
            <v>40587</v>
          </cell>
          <cell r="AA2424" t="str">
            <v>TBVT15270513</v>
          </cell>
          <cell r="AB2424">
            <v>0</v>
          </cell>
          <cell r="AD2424" t="str">
            <v>TBVT1527051340587</v>
          </cell>
          <cell r="AE2424">
            <v>40587</v>
          </cell>
          <cell r="AF2424" t="str">
            <v>TBVT15270513</v>
          </cell>
          <cell r="AG2424">
            <v>0</v>
          </cell>
        </row>
        <row r="2425">
          <cell r="T2425" t="str">
            <v>TBVT1527051340586</v>
          </cell>
          <cell r="U2425">
            <v>40586</v>
          </cell>
          <cell r="V2425" t="str">
            <v>TBVT15270513</v>
          </cell>
          <cell r="W2425">
            <v>0.25679999999999731</v>
          </cell>
          <cell r="Y2425" t="str">
            <v>TBVT1527051340586</v>
          </cell>
          <cell r="Z2425">
            <v>40586</v>
          </cell>
          <cell r="AA2425" t="str">
            <v>TBVT15270513</v>
          </cell>
          <cell r="AB2425">
            <v>0</v>
          </cell>
          <cell r="AD2425" t="str">
            <v>TBVT1527051340586</v>
          </cell>
          <cell r="AE2425">
            <v>40586</v>
          </cell>
          <cell r="AF2425" t="str">
            <v>TBVT15270513</v>
          </cell>
          <cell r="AG2425">
            <v>0</v>
          </cell>
        </row>
        <row r="2426">
          <cell r="T2426" t="str">
            <v>TBVT1527051340585</v>
          </cell>
          <cell r="U2426">
            <v>40585</v>
          </cell>
          <cell r="V2426" t="str">
            <v>TBVT15270513</v>
          </cell>
          <cell r="W2426">
            <v>0.25709999999999733</v>
          </cell>
          <cell r="Y2426" t="str">
            <v>TBVT1527051340585</v>
          </cell>
          <cell r="Z2426">
            <v>40585</v>
          </cell>
          <cell r="AA2426" t="str">
            <v>TBVT15270513</v>
          </cell>
          <cell r="AB2426">
            <v>0</v>
          </cell>
          <cell r="AD2426" t="str">
            <v>TBVT1527051340585</v>
          </cell>
          <cell r="AE2426">
            <v>40585</v>
          </cell>
          <cell r="AF2426" t="str">
            <v>TBVT15270513</v>
          </cell>
          <cell r="AG2426">
            <v>0</v>
          </cell>
        </row>
        <row r="2427">
          <cell r="T2427" t="str">
            <v>TBVT1527051340584</v>
          </cell>
          <cell r="U2427">
            <v>40584</v>
          </cell>
          <cell r="V2427" t="str">
            <v>TBVT15270513</v>
          </cell>
          <cell r="W2427">
            <v>0.25739999999999735</v>
          </cell>
          <cell r="Y2427" t="str">
            <v>TBVT1527051340584</v>
          </cell>
          <cell r="Z2427">
            <v>40584</v>
          </cell>
          <cell r="AA2427" t="str">
            <v>TBVT15270513</v>
          </cell>
          <cell r="AB2427">
            <v>0</v>
          </cell>
          <cell r="AD2427" t="str">
            <v>TBVT1527051340584</v>
          </cell>
          <cell r="AE2427">
            <v>40584</v>
          </cell>
          <cell r="AF2427" t="str">
            <v>TBVT15270513</v>
          </cell>
          <cell r="AG2427">
            <v>0</v>
          </cell>
        </row>
        <row r="2428">
          <cell r="T2428" t="str">
            <v>TBVT1527051340583</v>
          </cell>
          <cell r="U2428">
            <v>40583</v>
          </cell>
          <cell r="V2428" t="str">
            <v>TBVT15270513</v>
          </cell>
          <cell r="W2428">
            <v>0.25769999999999738</v>
          </cell>
          <cell r="Y2428" t="str">
            <v>TBVT1527051340583</v>
          </cell>
          <cell r="Z2428">
            <v>40583</v>
          </cell>
          <cell r="AA2428" t="str">
            <v>TBVT15270513</v>
          </cell>
          <cell r="AB2428">
            <v>0</v>
          </cell>
          <cell r="AD2428" t="str">
            <v>TBVT1527051340583</v>
          </cell>
          <cell r="AE2428">
            <v>40583</v>
          </cell>
          <cell r="AF2428" t="str">
            <v>TBVT15270513</v>
          </cell>
          <cell r="AG2428">
            <v>0</v>
          </cell>
        </row>
        <row r="2429">
          <cell r="T2429" t="str">
            <v>TBVT1527051340582</v>
          </cell>
          <cell r="U2429">
            <v>40582</v>
          </cell>
          <cell r="V2429" t="str">
            <v>TBVT15270513</v>
          </cell>
          <cell r="W2429">
            <v>0.2579999999999974</v>
          </cell>
          <cell r="Y2429" t="str">
            <v>TBVT1527051340582</v>
          </cell>
          <cell r="Z2429">
            <v>40582</v>
          </cell>
          <cell r="AA2429" t="str">
            <v>TBVT15270513</v>
          </cell>
          <cell r="AB2429">
            <v>0</v>
          </cell>
          <cell r="AD2429" t="str">
            <v>TBVT1527051340582</v>
          </cell>
          <cell r="AE2429">
            <v>40582</v>
          </cell>
          <cell r="AF2429" t="str">
            <v>TBVT15270513</v>
          </cell>
          <cell r="AG2429">
            <v>0</v>
          </cell>
        </row>
        <row r="2430">
          <cell r="T2430" t="str">
            <v>TBVT1527051340581</v>
          </cell>
          <cell r="U2430">
            <v>40581</v>
          </cell>
          <cell r="V2430" t="str">
            <v>TBVT15270513</v>
          </cell>
          <cell r="W2430">
            <v>0.25829999999999742</v>
          </cell>
          <cell r="Y2430" t="str">
            <v>TBVT1527051340581</v>
          </cell>
          <cell r="Z2430">
            <v>40581</v>
          </cell>
          <cell r="AA2430" t="str">
            <v>TBVT15270513</v>
          </cell>
          <cell r="AB2430">
            <v>0</v>
          </cell>
          <cell r="AD2430" t="str">
            <v>TBVT1527051340581</v>
          </cell>
          <cell r="AE2430">
            <v>40581</v>
          </cell>
          <cell r="AF2430" t="str">
            <v>TBVT15270513</v>
          </cell>
          <cell r="AG2430">
            <v>0</v>
          </cell>
        </row>
        <row r="2431">
          <cell r="T2431" t="str">
            <v>TBVT1527051340580</v>
          </cell>
          <cell r="U2431">
            <v>40580</v>
          </cell>
          <cell r="V2431" t="str">
            <v>TBVT15270513</v>
          </cell>
          <cell r="W2431">
            <v>0.25859999999999744</v>
          </cell>
          <cell r="Y2431" t="str">
            <v>TBVT1527051340580</v>
          </cell>
          <cell r="Z2431">
            <v>40580</v>
          </cell>
          <cell r="AA2431" t="str">
            <v>TBVT15270513</v>
          </cell>
          <cell r="AB2431">
            <v>0</v>
          </cell>
          <cell r="AD2431" t="str">
            <v>TBVT1527051340580</v>
          </cell>
          <cell r="AE2431">
            <v>40580</v>
          </cell>
          <cell r="AF2431" t="str">
            <v>TBVT15270513</v>
          </cell>
          <cell r="AG2431">
            <v>0</v>
          </cell>
        </row>
        <row r="2432">
          <cell r="T2432" t="str">
            <v>TBVT1527051340579</v>
          </cell>
          <cell r="U2432">
            <v>40579</v>
          </cell>
          <cell r="V2432" t="str">
            <v>TBVT15270513</v>
          </cell>
          <cell r="W2432">
            <v>0.25889999999999747</v>
          </cell>
          <cell r="Y2432" t="str">
            <v>TBVT1527051340579</v>
          </cell>
          <cell r="Z2432">
            <v>40579</v>
          </cell>
          <cell r="AA2432" t="str">
            <v>TBVT15270513</v>
          </cell>
          <cell r="AB2432">
            <v>0</v>
          </cell>
          <cell r="AD2432" t="str">
            <v>TBVT1527051340579</v>
          </cell>
          <cell r="AE2432">
            <v>40579</v>
          </cell>
          <cell r="AF2432" t="str">
            <v>TBVT15270513</v>
          </cell>
          <cell r="AG2432">
            <v>0</v>
          </cell>
        </row>
        <row r="2433">
          <cell r="T2433" t="str">
            <v>TBVT1527051340578</v>
          </cell>
          <cell r="U2433">
            <v>40578</v>
          </cell>
          <cell r="V2433" t="str">
            <v>TBVT15270513</v>
          </cell>
          <cell r="W2433">
            <v>0.25919999999999749</v>
          </cell>
          <cell r="Y2433" t="str">
            <v>TBVT1527051340578</v>
          </cell>
          <cell r="Z2433">
            <v>40578</v>
          </cell>
          <cell r="AA2433" t="str">
            <v>TBVT15270513</v>
          </cell>
          <cell r="AB2433">
            <v>0</v>
          </cell>
          <cell r="AD2433" t="str">
            <v>TBVT1527051340578</v>
          </cell>
          <cell r="AE2433">
            <v>40578</v>
          </cell>
          <cell r="AF2433" t="str">
            <v>TBVT15270513</v>
          </cell>
          <cell r="AG2433">
            <v>0</v>
          </cell>
        </row>
        <row r="2434">
          <cell r="T2434" t="str">
            <v>TBVT1527051340577</v>
          </cell>
          <cell r="U2434">
            <v>40577</v>
          </cell>
          <cell r="V2434" t="str">
            <v>TBVT15270513</v>
          </cell>
          <cell r="W2434">
            <v>0.25949999999999751</v>
          </cell>
          <cell r="Y2434" t="str">
            <v>TBVT1527051340577</v>
          </cell>
          <cell r="Z2434">
            <v>40577</v>
          </cell>
          <cell r="AA2434" t="str">
            <v>TBVT15270513</v>
          </cell>
          <cell r="AB2434">
            <v>0</v>
          </cell>
          <cell r="AD2434" t="str">
            <v>TBVT1527051340577</v>
          </cell>
          <cell r="AE2434">
            <v>40577</v>
          </cell>
          <cell r="AF2434" t="str">
            <v>TBVT15270513</v>
          </cell>
          <cell r="AG2434">
            <v>0</v>
          </cell>
        </row>
        <row r="2435">
          <cell r="T2435" t="str">
            <v>TBVT1527051340576</v>
          </cell>
          <cell r="U2435">
            <v>40576</v>
          </cell>
          <cell r="V2435" t="str">
            <v>TBVT15270513</v>
          </cell>
          <cell r="W2435">
            <v>0.25979999999999753</v>
          </cell>
          <cell r="Y2435" t="str">
            <v>TBVT1527051340576</v>
          </cell>
          <cell r="Z2435">
            <v>40576</v>
          </cell>
          <cell r="AA2435" t="str">
            <v>TBVT15270513</v>
          </cell>
          <cell r="AB2435">
            <v>0</v>
          </cell>
          <cell r="AD2435" t="str">
            <v>TBVT1527051340576</v>
          </cell>
          <cell r="AE2435">
            <v>40576</v>
          </cell>
          <cell r="AF2435" t="str">
            <v>TBVT15270513</v>
          </cell>
          <cell r="AG2435">
            <v>0</v>
          </cell>
        </row>
        <row r="2436">
          <cell r="T2436" t="str">
            <v>TBVT1527051340575</v>
          </cell>
          <cell r="U2436">
            <v>40575</v>
          </cell>
          <cell r="V2436" t="str">
            <v>TBVT15270513</v>
          </cell>
          <cell r="W2436">
            <v>0.26009999999999756</v>
          </cell>
          <cell r="Y2436" t="str">
            <v>TBVT1527051340575</v>
          </cell>
          <cell r="Z2436">
            <v>40575</v>
          </cell>
          <cell r="AA2436" t="str">
            <v>TBVT15270513</v>
          </cell>
          <cell r="AB2436">
            <v>0</v>
          </cell>
          <cell r="AD2436" t="str">
            <v>TBVT1527051340575</v>
          </cell>
          <cell r="AE2436">
            <v>40575</v>
          </cell>
          <cell r="AF2436" t="str">
            <v>TBVT15270513</v>
          </cell>
          <cell r="AG2436">
            <v>0</v>
          </cell>
        </row>
        <row r="2437">
          <cell r="T2437" t="str">
            <v>TBVT1527051340574</v>
          </cell>
          <cell r="U2437">
            <v>40574</v>
          </cell>
          <cell r="V2437" t="str">
            <v>TBVT15270513</v>
          </cell>
          <cell r="W2437">
            <v>0.26039999999999758</v>
          </cell>
          <cell r="Y2437" t="str">
            <v>TBVT1527051340574</v>
          </cell>
          <cell r="Z2437">
            <v>40574</v>
          </cell>
          <cell r="AA2437" t="str">
            <v>TBVT15270513</v>
          </cell>
          <cell r="AB2437">
            <v>0</v>
          </cell>
          <cell r="AD2437" t="str">
            <v>TBVT1527051340574</v>
          </cell>
          <cell r="AE2437">
            <v>40574</v>
          </cell>
          <cell r="AF2437" t="str">
            <v>TBVT15270513</v>
          </cell>
          <cell r="AG2437">
            <v>0</v>
          </cell>
        </row>
        <row r="2438">
          <cell r="T2438" t="str">
            <v>TBVT1527051340573</v>
          </cell>
          <cell r="U2438">
            <v>40573</v>
          </cell>
          <cell r="V2438" t="str">
            <v>TBVT15270513</v>
          </cell>
          <cell r="W2438">
            <v>0.2606999999999976</v>
          </cell>
          <cell r="Y2438" t="str">
            <v>TBVT1527051340573</v>
          </cell>
          <cell r="Z2438">
            <v>40573</v>
          </cell>
          <cell r="AA2438" t="str">
            <v>TBVT15270513</v>
          </cell>
          <cell r="AB2438">
            <v>0</v>
          </cell>
          <cell r="AD2438" t="str">
            <v>TBVT1527051340573</v>
          </cell>
          <cell r="AE2438">
            <v>40573</v>
          </cell>
          <cell r="AF2438" t="str">
            <v>TBVT15270513</v>
          </cell>
          <cell r="AG2438">
            <v>0</v>
          </cell>
        </row>
        <row r="2439">
          <cell r="T2439" t="str">
            <v>TBVT1527051340572</v>
          </cell>
          <cell r="U2439">
            <v>40572</v>
          </cell>
          <cell r="V2439" t="str">
            <v>TBVT15270513</v>
          </cell>
          <cell r="W2439">
            <v>0.26099999999999762</v>
          </cell>
          <cell r="Y2439" t="str">
            <v>TBVT1527051340572</v>
          </cell>
          <cell r="Z2439">
            <v>40572</v>
          </cell>
          <cell r="AA2439" t="str">
            <v>TBVT15270513</v>
          </cell>
          <cell r="AB2439">
            <v>0</v>
          </cell>
          <cell r="AD2439" t="str">
            <v>TBVT1527051340572</v>
          </cell>
          <cell r="AE2439">
            <v>40572</v>
          </cell>
          <cell r="AF2439" t="str">
            <v>TBVT15270513</v>
          </cell>
          <cell r="AG2439">
            <v>0</v>
          </cell>
        </row>
        <row r="2440">
          <cell r="T2440" t="str">
            <v>TBVT1527051340571</v>
          </cell>
          <cell r="U2440">
            <v>40571</v>
          </cell>
          <cell r="V2440" t="str">
            <v>TBVT15270513</v>
          </cell>
          <cell r="W2440">
            <v>0.26129999999999765</v>
          </cell>
          <cell r="Y2440" t="str">
            <v>TBVT1527051340571</v>
          </cell>
          <cell r="Z2440">
            <v>40571</v>
          </cell>
          <cell r="AA2440" t="str">
            <v>TBVT15270513</v>
          </cell>
          <cell r="AB2440">
            <v>0</v>
          </cell>
          <cell r="AD2440" t="str">
            <v>TBVT1527051340571</v>
          </cell>
          <cell r="AE2440">
            <v>40571</v>
          </cell>
          <cell r="AF2440" t="str">
            <v>TBVT15270513</v>
          </cell>
          <cell r="AG2440">
            <v>0</v>
          </cell>
        </row>
        <row r="2441">
          <cell r="T2441" t="str">
            <v>TBVT1527051340570</v>
          </cell>
          <cell r="U2441">
            <v>40570</v>
          </cell>
          <cell r="V2441" t="str">
            <v>TBVT15270513</v>
          </cell>
          <cell r="W2441">
            <v>0.26159999999999767</v>
          </cell>
          <cell r="Y2441" t="str">
            <v>TBVT1527051340570</v>
          </cell>
          <cell r="Z2441">
            <v>40570</v>
          </cell>
          <cell r="AA2441" t="str">
            <v>TBVT15270513</v>
          </cell>
          <cell r="AB2441">
            <v>0</v>
          </cell>
          <cell r="AD2441" t="str">
            <v>TBVT1527051340570</v>
          </cell>
          <cell r="AE2441">
            <v>40570</v>
          </cell>
          <cell r="AF2441" t="str">
            <v>TBVT15270513</v>
          </cell>
          <cell r="AG2441">
            <v>0</v>
          </cell>
        </row>
        <row r="2442">
          <cell r="T2442" t="str">
            <v>TBVT1527051340569</v>
          </cell>
          <cell r="U2442">
            <v>40569</v>
          </cell>
          <cell r="V2442" t="str">
            <v>TBVT15270513</v>
          </cell>
          <cell r="W2442">
            <v>0.26189999999999769</v>
          </cell>
          <cell r="Y2442" t="str">
            <v>TBVT1527051340569</v>
          </cell>
          <cell r="Z2442">
            <v>40569</v>
          </cell>
          <cell r="AA2442" t="str">
            <v>TBVT15270513</v>
          </cell>
          <cell r="AB2442">
            <v>0</v>
          </cell>
          <cell r="AD2442" t="str">
            <v>TBVT1527051340569</v>
          </cell>
          <cell r="AE2442">
            <v>40569</v>
          </cell>
          <cell r="AF2442" t="str">
            <v>TBVT15270513</v>
          </cell>
          <cell r="AG2442">
            <v>0</v>
          </cell>
        </row>
        <row r="2443">
          <cell r="T2443" t="str">
            <v>TBVT1527051340568</v>
          </cell>
          <cell r="U2443">
            <v>40568</v>
          </cell>
          <cell r="V2443" t="str">
            <v>TBVT15270513</v>
          </cell>
          <cell r="W2443">
            <v>0.26219999999999771</v>
          </cell>
          <cell r="Y2443" t="str">
            <v>TBVT1527051340568</v>
          </cell>
          <cell r="Z2443">
            <v>40568</v>
          </cell>
          <cell r="AA2443" t="str">
            <v>TBVT15270513</v>
          </cell>
          <cell r="AB2443">
            <v>0</v>
          </cell>
          <cell r="AD2443" t="str">
            <v>TBVT1527051340568</v>
          </cell>
          <cell r="AE2443">
            <v>40568</v>
          </cell>
          <cell r="AF2443" t="str">
            <v>TBVT15270513</v>
          </cell>
          <cell r="AG2443">
            <v>0</v>
          </cell>
        </row>
        <row r="2444">
          <cell r="T2444" t="str">
            <v>TBVT1527051340567</v>
          </cell>
          <cell r="U2444">
            <v>40567</v>
          </cell>
          <cell r="V2444" t="str">
            <v>TBVT15270513</v>
          </cell>
          <cell r="W2444">
            <v>0.26249999999999774</v>
          </cell>
          <cell r="Y2444" t="str">
            <v>TBVT1527051340567</v>
          </cell>
          <cell r="Z2444">
            <v>40567</v>
          </cell>
          <cell r="AA2444" t="str">
            <v>TBVT15270513</v>
          </cell>
          <cell r="AB2444">
            <v>0</v>
          </cell>
          <cell r="AD2444" t="str">
            <v>TBVT1527051340567</v>
          </cell>
          <cell r="AE2444">
            <v>40567</v>
          </cell>
          <cell r="AF2444" t="str">
            <v>TBVT15270513</v>
          </cell>
          <cell r="AG2444">
            <v>0</v>
          </cell>
        </row>
        <row r="2445">
          <cell r="T2445" t="str">
            <v>TBVT1527051340566</v>
          </cell>
          <cell r="U2445">
            <v>40566</v>
          </cell>
          <cell r="V2445" t="str">
            <v>TBVT15270513</v>
          </cell>
          <cell r="W2445">
            <v>0.26279999999999776</v>
          </cell>
          <cell r="Y2445" t="str">
            <v>TBVT1527051340566</v>
          </cell>
          <cell r="Z2445">
            <v>40566</v>
          </cell>
          <cell r="AA2445" t="str">
            <v>TBVT15270513</v>
          </cell>
          <cell r="AB2445">
            <v>0</v>
          </cell>
          <cell r="AD2445" t="str">
            <v>TBVT1527051340566</v>
          </cell>
          <cell r="AE2445">
            <v>40566</v>
          </cell>
          <cell r="AF2445" t="str">
            <v>TBVT15270513</v>
          </cell>
          <cell r="AG2445">
            <v>0</v>
          </cell>
        </row>
        <row r="2446">
          <cell r="T2446" t="str">
            <v>TBVT1527051340565</v>
          </cell>
          <cell r="U2446">
            <v>40565</v>
          </cell>
          <cell r="V2446" t="str">
            <v>TBVT15270513</v>
          </cell>
          <cell r="W2446">
            <v>0.26309999999999778</v>
          </cell>
          <cell r="Y2446" t="str">
            <v>TBVT1527051340565</v>
          </cell>
          <cell r="Z2446">
            <v>40565</v>
          </cell>
          <cell r="AA2446" t="str">
            <v>TBVT15270513</v>
          </cell>
          <cell r="AB2446">
            <v>0</v>
          </cell>
          <cell r="AD2446" t="str">
            <v>TBVT1527051340565</v>
          </cell>
          <cell r="AE2446">
            <v>40565</v>
          </cell>
          <cell r="AF2446" t="str">
            <v>TBVT15270513</v>
          </cell>
          <cell r="AG2446">
            <v>0</v>
          </cell>
        </row>
        <row r="2447">
          <cell r="T2447" t="str">
            <v>TBVT1527051340564</v>
          </cell>
          <cell r="U2447">
            <v>40564</v>
          </cell>
          <cell r="V2447" t="str">
            <v>TBVT15270513</v>
          </cell>
          <cell r="W2447">
            <v>0.2633999999999978</v>
          </cell>
          <cell r="Y2447" t="str">
            <v>TBVT1527051340564</v>
          </cell>
          <cell r="Z2447">
            <v>40564</v>
          </cell>
          <cell r="AA2447" t="str">
            <v>TBVT15270513</v>
          </cell>
          <cell r="AB2447">
            <v>0</v>
          </cell>
          <cell r="AD2447" t="str">
            <v>TBVT1527051340564</v>
          </cell>
          <cell r="AE2447">
            <v>40564</v>
          </cell>
          <cell r="AF2447" t="str">
            <v>TBVT15270513</v>
          </cell>
          <cell r="AG2447">
            <v>0</v>
          </cell>
        </row>
        <row r="2448">
          <cell r="T2448" t="str">
            <v>TBVT1527051340563</v>
          </cell>
          <cell r="U2448">
            <v>40563</v>
          </cell>
          <cell r="V2448" t="str">
            <v>TBVT15270513</v>
          </cell>
          <cell r="W2448">
            <v>0.26369999999999783</v>
          </cell>
          <cell r="Y2448" t="str">
            <v>TBVT1527051340563</v>
          </cell>
          <cell r="Z2448">
            <v>40563</v>
          </cell>
          <cell r="AA2448" t="str">
            <v>TBVT15270513</v>
          </cell>
          <cell r="AB2448">
            <v>0</v>
          </cell>
          <cell r="AD2448" t="str">
            <v>TBVT1527051340563</v>
          </cell>
          <cell r="AE2448">
            <v>40563</v>
          </cell>
          <cell r="AF2448" t="str">
            <v>TBVT15270513</v>
          </cell>
          <cell r="AG2448">
            <v>0</v>
          </cell>
        </row>
        <row r="2449">
          <cell r="T2449" t="str">
            <v>TBVT1527051340562</v>
          </cell>
          <cell r="U2449">
            <v>40562</v>
          </cell>
          <cell r="V2449" t="str">
            <v>TBVT15270513</v>
          </cell>
          <cell r="W2449">
            <v>0.26399999999999785</v>
          </cell>
          <cell r="Y2449" t="str">
            <v>TBVT1527051340562</v>
          </cell>
          <cell r="Z2449">
            <v>40562</v>
          </cell>
          <cell r="AA2449" t="str">
            <v>TBVT15270513</v>
          </cell>
          <cell r="AB2449">
            <v>0</v>
          </cell>
          <cell r="AD2449" t="str">
            <v>TBVT1527051340562</v>
          </cell>
          <cell r="AE2449">
            <v>40562</v>
          </cell>
          <cell r="AF2449" t="str">
            <v>TBVT15270513</v>
          </cell>
          <cell r="AG2449">
            <v>0</v>
          </cell>
        </row>
        <row r="2450">
          <cell r="T2450" t="str">
            <v>TBVT1527051340561</v>
          </cell>
          <cell r="U2450">
            <v>40561</v>
          </cell>
          <cell r="V2450" t="str">
            <v>TBVT15270513</v>
          </cell>
          <cell r="W2450">
            <v>0.26429999999999787</v>
          </cell>
          <cell r="Y2450" t="str">
            <v>TBVT1527051340561</v>
          </cell>
          <cell r="Z2450">
            <v>40561</v>
          </cell>
          <cell r="AA2450" t="str">
            <v>TBVT15270513</v>
          </cell>
          <cell r="AB2450">
            <v>0</v>
          </cell>
          <cell r="AD2450" t="str">
            <v>TBVT1527051340561</v>
          </cell>
          <cell r="AE2450">
            <v>40561</v>
          </cell>
          <cell r="AF2450" t="str">
            <v>TBVT15270513</v>
          </cell>
          <cell r="AG2450">
            <v>0</v>
          </cell>
        </row>
        <row r="2451">
          <cell r="T2451" t="str">
            <v>TBVT1527051340560</v>
          </cell>
          <cell r="U2451">
            <v>40560</v>
          </cell>
          <cell r="V2451" t="str">
            <v>TBVT15270513</v>
          </cell>
          <cell r="W2451">
            <v>0.26459999999999789</v>
          </cell>
          <cell r="Y2451" t="str">
            <v>TBVT1527051340560</v>
          </cell>
          <cell r="Z2451">
            <v>40560</v>
          </cell>
          <cell r="AA2451" t="str">
            <v>TBVT15270513</v>
          </cell>
          <cell r="AB2451">
            <v>0</v>
          </cell>
          <cell r="AD2451" t="str">
            <v>TBVT1527051340560</v>
          </cell>
          <cell r="AE2451">
            <v>40560</v>
          </cell>
          <cell r="AF2451" t="str">
            <v>TBVT15270513</v>
          </cell>
          <cell r="AG2451">
            <v>0</v>
          </cell>
        </row>
        <row r="2452">
          <cell r="T2452" t="str">
            <v>TBVT1527051340559</v>
          </cell>
          <cell r="U2452">
            <v>40559</v>
          </cell>
          <cell r="V2452" t="str">
            <v>TBVT15270513</v>
          </cell>
          <cell r="W2452">
            <v>0.26489999999999791</v>
          </cell>
          <cell r="Y2452" t="str">
            <v>TBVT1527051340559</v>
          </cell>
          <cell r="Z2452">
            <v>40559</v>
          </cell>
          <cell r="AA2452" t="str">
            <v>TBVT15270513</v>
          </cell>
          <cell r="AB2452">
            <v>0</v>
          </cell>
          <cell r="AD2452" t="str">
            <v>TBVT1527051340559</v>
          </cell>
          <cell r="AE2452">
            <v>40559</v>
          </cell>
          <cell r="AF2452" t="str">
            <v>TBVT15270513</v>
          </cell>
          <cell r="AG2452">
            <v>0</v>
          </cell>
        </row>
        <row r="2453">
          <cell r="T2453" t="str">
            <v>TBVT1527051340558</v>
          </cell>
          <cell r="U2453">
            <v>40558</v>
          </cell>
          <cell r="V2453" t="str">
            <v>TBVT15270513</v>
          </cell>
          <cell r="W2453">
            <v>0.26519999999999794</v>
          </cell>
          <cell r="Y2453" t="str">
            <v>TBVT1527051340558</v>
          </cell>
          <cell r="Z2453">
            <v>40558</v>
          </cell>
          <cell r="AA2453" t="str">
            <v>TBVT15270513</v>
          </cell>
          <cell r="AB2453">
            <v>0</v>
          </cell>
          <cell r="AD2453" t="str">
            <v>TBVT1527051340558</v>
          </cell>
          <cell r="AE2453">
            <v>40558</v>
          </cell>
          <cell r="AF2453" t="str">
            <v>TBVT15270513</v>
          </cell>
          <cell r="AG2453">
            <v>0</v>
          </cell>
        </row>
        <row r="2454">
          <cell r="T2454" t="str">
            <v>TBVT1527051340557</v>
          </cell>
          <cell r="U2454">
            <v>40557</v>
          </cell>
          <cell r="V2454" t="str">
            <v>TBVT15270513</v>
          </cell>
          <cell r="W2454">
            <v>0.26549999999999796</v>
          </cell>
          <cell r="Y2454" t="str">
            <v>TBVT1527051340557</v>
          </cell>
          <cell r="Z2454">
            <v>40557</v>
          </cell>
          <cell r="AA2454" t="str">
            <v>TBVT15270513</v>
          </cell>
          <cell r="AB2454">
            <v>0</v>
          </cell>
          <cell r="AD2454" t="str">
            <v>TBVT1527051340557</v>
          </cell>
          <cell r="AE2454">
            <v>40557</v>
          </cell>
          <cell r="AF2454" t="str">
            <v>TBVT15270513</v>
          </cell>
          <cell r="AG2454">
            <v>0</v>
          </cell>
        </row>
        <row r="2455">
          <cell r="T2455" t="str">
            <v>TBVT1527051340556</v>
          </cell>
          <cell r="U2455">
            <v>40556</v>
          </cell>
          <cell r="V2455" t="str">
            <v>TBVT15270513</v>
          </cell>
          <cell r="W2455">
            <v>0.26579999999999798</v>
          </cell>
          <cell r="Y2455" t="str">
            <v>TBVT1527051340556</v>
          </cell>
          <cell r="Z2455">
            <v>40556</v>
          </cell>
          <cell r="AA2455" t="str">
            <v>TBVT15270513</v>
          </cell>
          <cell r="AB2455">
            <v>0</v>
          </cell>
          <cell r="AD2455" t="str">
            <v>TBVT1527051340556</v>
          </cell>
          <cell r="AE2455">
            <v>40556</v>
          </cell>
          <cell r="AF2455" t="str">
            <v>TBVT15270513</v>
          </cell>
          <cell r="AG2455">
            <v>0</v>
          </cell>
        </row>
        <row r="2456">
          <cell r="T2456" t="str">
            <v>TBVT1527051340555</v>
          </cell>
          <cell r="U2456">
            <v>40555</v>
          </cell>
          <cell r="V2456" t="str">
            <v>TBVT15270513</v>
          </cell>
          <cell r="W2456">
            <v>0.266099999999998</v>
          </cell>
          <cell r="Y2456" t="str">
            <v>TBVT1527051340555</v>
          </cell>
          <cell r="Z2456">
            <v>40555</v>
          </cell>
          <cell r="AA2456" t="str">
            <v>TBVT15270513</v>
          </cell>
          <cell r="AB2456">
            <v>0</v>
          </cell>
          <cell r="AD2456" t="str">
            <v>TBVT1527051340555</v>
          </cell>
          <cell r="AE2456">
            <v>40555</v>
          </cell>
          <cell r="AF2456" t="str">
            <v>TBVT15270513</v>
          </cell>
          <cell r="AG2456">
            <v>0</v>
          </cell>
        </row>
        <row r="2457">
          <cell r="T2457" t="str">
            <v>TBVT1527051340554</v>
          </cell>
          <cell r="U2457">
            <v>40554</v>
          </cell>
          <cell r="V2457" t="str">
            <v>TBVT15270513</v>
          </cell>
          <cell r="W2457">
            <v>0.26639999999999803</v>
          </cell>
          <cell r="Y2457" t="str">
            <v>TBVT1527051340554</v>
          </cell>
          <cell r="Z2457">
            <v>40554</v>
          </cell>
          <cell r="AA2457" t="str">
            <v>TBVT15270513</v>
          </cell>
          <cell r="AB2457">
            <v>0</v>
          </cell>
          <cell r="AD2457" t="str">
            <v>TBVT1527051340554</v>
          </cell>
          <cell r="AE2457">
            <v>40554</v>
          </cell>
          <cell r="AF2457" t="str">
            <v>TBVT15270513</v>
          </cell>
          <cell r="AG2457">
            <v>0</v>
          </cell>
        </row>
        <row r="2458">
          <cell r="T2458" t="str">
            <v>TBVT1527051340553</v>
          </cell>
          <cell r="U2458">
            <v>40553</v>
          </cell>
          <cell r="V2458" t="str">
            <v>TBVT15270513</v>
          </cell>
          <cell r="W2458">
            <v>0.26669999999999805</v>
          </cell>
          <cell r="Y2458" t="str">
            <v>TBVT1527051340553</v>
          </cell>
          <cell r="Z2458">
            <v>40553</v>
          </cell>
          <cell r="AA2458" t="str">
            <v>TBVT15270513</v>
          </cell>
          <cell r="AB2458">
            <v>0</v>
          </cell>
          <cell r="AD2458" t="str">
            <v>TBVT1527051340553</v>
          </cell>
          <cell r="AE2458">
            <v>40553</v>
          </cell>
          <cell r="AF2458" t="str">
            <v>TBVT15270513</v>
          </cell>
          <cell r="AG2458">
            <v>0</v>
          </cell>
        </row>
        <row r="2459">
          <cell r="T2459" t="str">
            <v>TBVT1527051340552</v>
          </cell>
          <cell r="U2459">
            <v>40552</v>
          </cell>
          <cell r="V2459" t="str">
            <v>TBVT15270513</v>
          </cell>
          <cell r="W2459">
            <v>0.26699999999999807</v>
          </cell>
          <cell r="Y2459" t="str">
            <v>TBVT1527051340552</v>
          </cell>
          <cell r="Z2459">
            <v>40552</v>
          </cell>
          <cell r="AA2459" t="str">
            <v>TBVT15270513</v>
          </cell>
          <cell r="AB2459">
            <v>0</v>
          </cell>
          <cell r="AD2459" t="str">
            <v>TBVT1527051340552</v>
          </cell>
          <cell r="AE2459">
            <v>40552</v>
          </cell>
          <cell r="AF2459" t="str">
            <v>TBVT15270513</v>
          </cell>
          <cell r="AG2459">
            <v>0</v>
          </cell>
        </row>
        <row r="2460">
          <cell r="T2460" t="str">
            <v>TBVT1527051340551</v>
          </cell>
          <cell r="U2460">
            <v>40551</v>
          </cell>
          <cell r="V2460" t="str">
            <v>TBVT15270513</v>
          </cell>
          <cell r="W2460">
            <v>0.26729999999999809</v>
          </cell>
          <cell r="Y2460" t="str">
            <v>TBVT1527051340551</v>
          </cell>
          <cell r="Z2460">
            <v>40551</v>
          </cell>
          <cell r="AA2460" t="str">
            <v>TBVT15270513</v>
          </cell>
          <cell r="AB2460">
            <v>0</v>
          </cell>
          <cell r="AD2460" t="str">
            <v>TBVT1527051340551</v>
          </cell>
          <cell r="AE2460">
            <v>40551</v>
          </cell>
          <cell r="AF2460" t="str">
            <v>TBVT15270513</v>
          </cell>
          <cell r="AG2460">
            <v>0</v>
          </cell>
        </row>
        <row r="2461">
          <cell r="T2461" t="str">
            <v>TBVT1527051340550</v>
          </cell>
          <cell r="U2461">
            <v>40550</v>
          </cell>
          <cell r="V2461" t="str">
            <v>TBVT15270513</v>
          </cell>
          <cell r="W2461">
            <v>0.26759999999999812</v>
          </cell>
          <cell r="Y2461" t="str">
            <v>TBVT1527051340550</v>
          </cell>
          <cell r="Z2461">
            <v>40550</v>
          </cell>
          <cell r="AA2461" t="str">
            <v>TBVT15270513</v>
          </cell>
          <cell r="AB2461">
            <v>0</v>
          </cell>
          <cell r="AD2461" t="str">
            <v>TBVT1527051340550</v>
          </cell>
          <cell r="AE2461">
            <v>40550</v>
          </cell>
          <cell r="AF2461" t="str">
            <v>TBVT15270513</v>
          </cell>
          <cell r="AG2461">
            <v>0</v>
          </cell>
        </row>
        <row r="2462">
          <cell r="T2462" t="str">
            <v>TBVT1527051340549</v>
          </cell>
          <cell r="U2462">
            <v>40549</v>
          </cell>
          <cell r="V2462" t="str">
            <v>TBVT15270513</v>
          </cell>
          <cell r="W2462">
            <v>0.26789999999999814</v>
          </cell>
          <cell r="Y2462" t="str">
            <v>TBVT1527051340549</v>
          </cell>
          <cell r="Z2462">
            <v>40549</v>
          </cell>
          <cell r="AA2462" t="str">
            <v>TBVT15270513</v>
          </cell>
          <cell r="AB2462">
            <v>0</v>
          </cell>
          <cell r="AD2462" t="str">
            <v>TBVT1527051340549</v>
          </cell>
          <cell r="AE2462">
            <v>40549</v>
          </cell>
          <cell r="AF2462" t="str">
            <v>TBVT15270513</v>
          </cell>
          <cell r="AG2462">
            <v>0</v>
          </cell>
        </row>
        <row r="2463">
          <cell r="T2463" t="str">
            <v>TBVT1527051340548</v>
          </cell>
          <cell r="U2463">
            <v>40548</v>
          </cell>
          <cell r="V2463" t="str">
            <v>TBVT15270513</v>
          </cell>
          <cell r="W2463">
            <v>0.26819999999999816</v>
          </cell>
          <cell r="Y2463" t="str">
            <v>TBVT1527051340548</v>
          </cell>
          <cell r="Z2463">
            <v>40548</v>
          </cell>
          <cell r="AA2463" t="str">
            <v>TBVT15270513</v>
          </cell>
          <cell r="AB2463">
            <v>0</v>
          </cell>
          <cell r="AD2463" t="str">
            <v>TBVT1527051340548</v>
          </cell>
          <cell r="AE2463">
            <v>40548</v>
          </cell>
          <cell r="AF2463" t="str">
            <v>TBVT15270513</v>
          </cell>
          <cell r="AG2463">
            <v>0</v>
          </cell>
        </row>
        <row r="2464">
          <cell r="T2464" t="str">
            <v>TBVT1527051340547</v>
          </cell>
          <cell r="U2464">
            <v>40547</v>
          </cell>
          <cell r="V2464" t="str">
            <v>TBVT15270513</v>
          </cell>
          <cell r="W2464">
            <v>0.26849999999999818</v>
          </cell>
          <cell r="Y2464" t="str">
            <v>TBVT1527051340547</v>
          </cell>
          <cell r="Z2464">
            <v>40547</v>
          </cell>
          <cell r="AA2464" t="str">
            <v>TBVT15270513</v>
          </cell>
          <cell r="AB2464">
            <v>0</v>
          </cell>
          <cell r="AD2464" t="str">
            <v>TBVT1527051340547</v>
          </cell>
          <cell r="AE2464">
            <v>40547</v>
          </cell>
          <cell r="AF2464" t="str">
            <v>TBVT15270513</v>
          </cell>
          <cell r="AG2464">
            <v>0</v>
          </cell>
        </row>
        <row r="2465">
          <cell r="T2465" t="str">
            <v>TBVT1527051340546</v>
          </cell>
          <cell r="U2465">
            <v>40546</v>
          </cell>
          <cell r="V2465" t="str">
            <v>TBVT15270513</v>
          </cell>
          <cell r="W2465">
            <v>0.26879999999999821</v>
          </cell>
          <cell r="Y2465" t="str">
            <v>TBVT1527051340546</v>
          </cell>
          <cell r="Z2465">
            <v>40546</v>
          </cell>
          <cell r="AA2465" t="str">
            <v>TBVT15270513</v>
          </cell>
          <cell r="AB2465">
            <v>0</v>
          </cell>
          <cell r="AD2465" t="str">
            <v>TBVT1527051340546</v>
          </cell>
          <cell r="AE2465">
            <v>40546</v>
          </cell>
          <cell r="AF2465" t="str">
            <v>TBVT15270513</v>
          </cell>
          <cell r="AG2465">
            <v>0</v>
          </cell>
        </row>
        <row r="2466">
          <cell r="T2466" t="str">
            <v>TBVT1527051340545</v>
          </cell>
          <cell r="U2466">
            <v>40545</v>
          </cell>
          <cell r="V2466" t="str">
            <v>TBVT15270513</v>
          </cell>
          <cell r="W2466">
            <v>0.26909999999999823</v>
          </cell>
          <cell r="Y2466" t="str">
            <v>TBVT1527051340545</v>
          </cell>
          <cell r="Z2466">
            <v>40545</v>
          </cell>
          <cell r="AA2466" t="str">
            <v>TBVT15270513</v>
          </cell>
          <cell r="AB2466">
            <v>0</v>
          </cell>
          <cell r="AD2466" t="str">
            <v>TBVT1527051340545</v>
          </cell>
          <cell r="AE2466">
            <v>40545</v>
          </cell>
          <cell r="AF2466" t="str">
            <v>TBVT15270513</v>
          </cell>
          <cell r="AG2466">
            <v>0</v>
          </cell>
        </row>
        <row r="2467">
          <cell r="T2467" t="str">
            <v>TBVT1527051340544</v>
          </cell>
          <cell r="U2467">
            <v>40544</v>
          </cell>
          <cell r="V2467" t="str">
            <v>TBVT15270513</v>
          </cell>
          <cell r="W2467">
            <v>0.26939999999999825</v>
          </cell>
          <cell r="Y2467" t="str">
            <v>TBVT1527051340544</v>
          </cell>
          <cell r="Z2467">
            <v>40544</v>
          </cell>
          <cell r="AA2467" t="str">
            <v>TBVT15270513</v>
          </cell>
          <cell r="AB2467">
            <v>0</v>
          </cell>
          <cell r="AD2467" t="str">
            <v>TBVT1527051340544</v>
          </cell>
          <cell r="AE2467">
            <v>40544</v>
          </cell>
          <cell r="AF2467" t="str">
            <v>TBVT15270513</v>
          </cell>
          <cell r="AG2467">
            <v>0</v>
          </cell>
        </row>
        <row r="2468">
          <cell r="T2468" t="str">
            <v>TBVT1527051340543</v>
          </cell>
          <cell r="U2468">
            <v>40543</v>
          </cell>
          <cell r="V2468" t="str">
            <v>TBVT15270513</v>
          </cell>
          <cell r="W2468">
            <v>0.26969999999999827</v>
          </cell>
          <cell r="Y2468" t="str">
            <v>TBVT1527051340543</v>
          </cell>
          <cell r="Z2468">
            <v>40543</v>
          </cell>
          <cell r="AA2468" t="str">
            <v>TBVT15270513</v>
          </cell>
          <cell r="AB2468">
            <v>0</v>
          </cell>
          <cell r="AD2468" t="str">
            <v>TBVT1527051340543</v>
          </cell>
          <cell r="AE2468">
            <v>40543</v>
          </cell>
          <cell r="AF2468" t="str">
            <v>TBVT15270513</v>
          </cell>
          <cell r="AG2468">
            <v>0</v>
          </cell>
        </row>
        <row r="2469">
          <cell r="T2469" t="str">
            <v>TBVT1527051340542</v>
          </cell>
          <cell r="U2469">
            <v>40542</v>
          </cell>
          <cell r="V2469" t="str">
            <v>TBVT15270513</v>
          </cell>
          <cell r="W2469">
            <v>0.2699999999999983</v>
          </cell>
          <cell r="Y2469" t="str">
            <v>TBVT1527051340542</v>
          </cell>
          <cell r="Z2469">
            <v>40542</v>
          </cell>
          <cell r="AA2469" t="str">
            <v>TBVT15270513</v>
          </cell>
          <cell r="AB2469">
            <v>0</v>
          </cell>
          <cell r="AD2469" t="str">
            <v>TBVT1527051340542</v>
          </cell>
          <cell r="AE2469">
            <v>40542</v>
          </cell>
          <cell r="AF2469" t="str">
            <v>TBVT15270513</v>
          </cell>
          <cell r="AG2469">
            <v>0</v>
          </cell>
        </row>
        <row r="2470">
          <cell r="T2470" t="str">
            <v>TBVT1527051340541</v>
          </cell>
          <cell r="U2470">
            <v>40541</v>
          </cell>
          <cell r="V2470" t="str">
            <v>TBVT15270513</v>
          </cell>
          <cell r="W2470">
            <v>0.27029999999999832</v>
          </cell>
          <cell r="Y2470" t="str">
            <v>TBVT1527051340541</v>
          </cell>
          <cell r="Z2470">
            <v>40541</v>
          </cell>
          <cell r="AA2470" t="str">
            <v>TBVT15270513</v>
          </cell>
          <cell r="AB2470">
            <v>0</v>
          </cell>
          <cell r="AD2470" t="str">
            <v>TBVT1527051340541</v>
          </cell>
          <cell r="AE2470">
            <v>40541</v>
          </cell>
          <cell r="AF2470" t="str">
            <v>TBVT15270513</v>
          </cell>
          <cell r="AG2470">
            <v>0</v>
          </cell>
        </row>
        <row r="2471">
          <cell r="T2471" t="str">
            <v>TBVT1527051340540</v>
          </cell>
          <cell r="U2471">
            <v>40540</v>
          </cell>
          <cell r="V2471" t="str">
            <v>TBVT15270513</v>
          </cell>
          <cell r="W2471">
            <v>0.27059999999999834</v>
          </cell>
          <cell r="Y2471" t="str">
            <v>TBVT1527051340540</v>
          </cell>
          <cell r="Z2471">
            <v>40540</v>
          </cell>
          <cell r="AA2471" t="str">
            <v>TBVT15270513</v>
          </cell>
          <cell r="AB2471">
            <v>0</v>
          </cell>
          <cell r="AD2471" t="str">
            <v>TBVT1527051340540</v>
          </cell>
          <cell r="AE2471">
            <v>40540</v>
          </cell>
          <cell r="AF2471" t="str">
            <v>TBVT15270513</v>
          </cell>
          <cell r="AG2471">
            <v>0</v>
          </cell>
        </row>
        <row r="2472">
          <cell r="T2472" t="str">
            <v>TBVT1527051340539</v>
          </cell>
          <cell r="U2472">
            <v>40539</v>
          </cell>
          <cell r="V2472" t="str">
            <v>TBVT15270513</v>
          </cell>
          <cell r="W2472">
            <v>0.27089999999999836</v>
          </cell>
          <cell r="Y2472" t="str">
            <v>TBVT1527051340539</v>
          </cell>
          <cell r="Z2472">
            <v>40539</v>
          </cell>
          <cell r="AA2472" t="str">
            <v>TBVT15270513</v>
          </cell>
          <cell r="AB2472">
            <v>0</v>
          </cell>
          <cell r="AD2472" t="str">
            <v>TBVT1527051340539</v>
          </cell>
          <cell r="AE2472">
            <v>40539</v>
          </cell>
          <cell r="AF2472" t="str">
            <v>TBVT15270513</v>
          </cell>
          <cell r="AG2472">
            <v>0</v>
          </cell>
        </row>
        <row r="2473">
          <cell r="T2473" t="str">
            <v>TBVT1527051340538</v>
          </cell>
          <cell r="U2473">
            <v>40538</v>
          </cell>
          <cell r="V2473" t="str">
            <v>TBVT15270513</v>
          </cell>
          <cell r="W2473">
            <v>0.27119999999999839</v>
          </cell>
          <cell r="Y2473" t="str">
            <v>TBVT1527051340538</v>
          </cell>
          <cell r="Z2473">
            <v>40538</v>
          </cell>
          <cell r="AA2473" t="str">
            <v>TBVT15270513</v>
          </cell>
          <cell r="AB2473">
            <v>0</v>
          </cell>
          <cell r="AD2473" t="str">
            <v>TBVT1527051340538</v>
          </cell>
          <cell r="AE2473">
            <v>40538</v>
          </cell>
          <cell r="AF2473" t="str">
            <v>TBVT15270513</v>
          </cell>
          <cell r="AG2473">
            <v>0</v>
          </cell>
        </row>
        <row r="2474">
          <cell r="T2474" t="str">
            <v>TBVT1527051340537</v>
          </cell>
          <cell r="U2474">
            <v>40537</v>
          </cell>
          <cell r="V2474" t="str">
            <v>TBVT15270513</v>
          </cell>
          <cell r="W2474">
            <v>0.27149999999999841</v>
          </cell>
          <cell r="Y2474" t="str">
            <v>TBVT1527051340537</v>
          </cell>
          <cell r="Z2474">
            <v>40537</v>
          </cell>
          <cell r="AA2474" t="str">
            <v>TBVT15270513</v>
          </cell>
          <cell r="AB2474">
            <v>0</v>
          </cell>
          <cell r="AD2474" t="str">
            <v>TBVT1527051340537</v>
          </cell>
          <cell r="AE2474">
            <v>40537</v>
          </cell>
          <cell r="AF2474" t="str">
            <v>TBVT15270513</v>
          </cell>
          <cell r="AG2474">
            <v>0</v>
          </cell>
        </row>
        <row r="2475">
          <cell r="T2475" t="str">
            <v>TBVT1527051340536</v>
          </cell>
          <cell r="U2475">
            <v>40536</v>
          </cell>
          <cell r="V2475" t="str">
            <v>TBVT15270513</v>
          </cell>
          <cell r="W2475">
            <v>0.27179999999999843</v>
          </cell>
          <cell r="Y2475" t="str">
            <v>TBVT1527051340536</v>
          </cell>
          <cell r="Z2475">
            <v>40536</v>
          </cell>
          <cell r="AA2475" t="str">
            <v>TBVT15270513</v>
          </cell>
          <cell r="AB2475">
            <v>0</v>
          </cell>
          <cell r="AD2475" t="str">
            <v>TBVT1527051340536</v>
          </cell>
          <cell r="AE2475">
            <v>40536</v>
          </cell>
          <cell r="AF2475" t="str">
            <v>TBVT15270513</v>
          </cell>
          <cell r="AG2475">
            <v>0</v>
          </cell>
        </row>
        <row r="2476">
          <cell r="T2476" t="str">
            <v>TBVT1527051340535</v>
          </cell>
          <cell r="U2476">
            <v>40535</v>
          </cell>
          <cell r="V2476" t="str">
            <v>TBVT15270513</v>
          </cell>
          <cell r="W2476">
            <v>0.27209999999999845</v>
          </cell>
          <cell r="Y2476" t="str">
            <v>TBVT1527051340535</v>
          </cell>
          <cell r="Z2476">
            <v>40535</v>
          </cell>
          <cell r="AA2476" t="str">
            <v>TBVT15270513</v>
          </cell>
          <cell r="AB2476">
            <v>0</v>
          </cell>
          <cell r="AD2476" t="str">
            <v>TBVT1527051340535</v>
          </cell>
          <cell r="AE2476">
            <v>40535</v>
          </cell>
          <cell r="AF2476" t="str">
            <v>TBVT15270513</v>
          </cell>
          <cell r="AG2476">
            <v>0</v>
          </cell>
        </row>
        <row r="2477">
          <cell r="T2477" t="str">
            <v>TBVT1527051340534</v>
          </cell>
          <cell r="U2477">
            <v>40534</v>
          </cell>
          <cell r="V2477" t="str">
            <v>TBVT15270513</v>
          </cell>
          <cell r="W2477">
            <v>0.27239999999999848</v>
          </cell>
          <cell r="Y2477" t="str">
            <v>TBVT1527051340534</v>
          </cell>
          <cell r="Z2477">
            <v>40534</v>
          </cell>
          <cell r="AA2477" t="str">
            <v>TBVT15270513</v>
          </cell>
          <cell r="AB2477">
            <v>0</v>
          </cell>
          <cell r="AD2477" t="str">
            <v>TBVT1527051340534</v>
          </cell>
          <cell r="AE2477">
            <v>40534</v>
          </cell>
          <cell r="AF2477" t="str">
            <v>TBVT15270513</v>
          </cell>
          <cell r="AG2477">
            <v>0</v>
          </cell>
        </row>
        <row r="2478">
          <cell r="T2478" t="str">
            <v>TBVT1527051340533</v>
          </cell>
          <cell r="U2478">
            <v>40533</v>
          </cell>
          <cell r="V2478" t="str">
            <v>TBVT15270513</v>
          </cell>
          <cell r="W2478">
            <v>0.2726999999999985</v>
          </cell>
          <cell r="Y2478" t="str">
            <v>TBVT1527051340533</v>
          </cell>
          <cell r="Z2478">
            <v>40533</v>
          </cell>
          <cell r="AA2478" t="str">
            <v>TBVT15270513</v>
          </cell>
          <cell r="AB2478">
            <v>0</v>
          </cell>
          <cell r="AD2478" t="str">
            <v>TBVT1527051340533</v>
          </cell>
          <cell r="AE2478">
            <v>40533</v>
          </cell>
          <cell r="AF2478" t="str">
            <v>TBVT15270513</v>
          </cell>
          <cell r="AG2478">
            <v>0</v>
          </cell>
        </row>
        <row r="2479">
          <cell r="T2479" t="str">
            <v>TBVT1527051340532</v>
          </cell>
          <cell r="U2479">
            <v>40532</v>
          </cell>
          <cell r="V2479" t="str">
            <v>TBVT15270513</v>
          </cell>
          <cell r="W2479">
            <v>0.27299999999999852</v>
          </cell>
          <cell r="Y2479" t="str">
            <v>TBVT1527051340532</v>
          </cell>
          <cell r="Z2479">
            <v>40532</v>
          </cell>
          <cell r="AA2479" t="str">
            <v>TBVT15270513</v>
          </cell>
          <cell r="AB2479">
            <v>0</v>
          </cell>
          <cell r="AD2479" t="str">
            <v>TBVT1527051340532</v>
          </cell>
          <cell r="AE2479">
            <v>40532</v>
          </cell>
          <cell r="AF2479" t="str">
            <v>TBVT15270513</v>
          </cell>
          <cell r="AG2479">
            <v>0</v>
          </cell>
        </row>
        <row r="2480">
          <cell r="T2480" t="str">
            <v>TBVT1527051340531</v>
          </cell>
          <cell r="U2480">
            <v>40531</v>
          </cell>
          <cell r="V2480" t="str">
            <v>TBVT15270513</v>
          </cell>
          <cell r="W2480">
            <v>0.27329999999999854</v>
          </cell>
          <cell r="Y2480" t="str">
            <v>TBVT1527051340531</v>
          </cell>
          <cell r="Z2480">
            <v>40531</v>
          </cell>
          <cell r="AA2480" t="str">
            <v>TBVT15270513</v>
          </cell>
          <cell r="AB2480">
            <v>0</v>
          </cell>
          <cell r="AD2480" t="str">
            <v>TBVT1527051340531</v>
          </cell>
          <cell r="AE2480">
            <v>40531</v>
          </cell>
          <cell r="AF2480" t="str">
            <v>TBVT15270513</v>
          </cell>
          <cell r="AG2480">
            <v>0</v>
          </cell>
        </row>
        <row r="2481">
          <cell r="T2481" t="str">
            <v>TBVT1527051340530</v>
          </cell>
          <cell r="U2481">
            <v>40530</v>
          </cell>
          <cell r="V2481" t="str">
            <v>TBVT15270513</v>
          </cell>
          <cell r="W2481">
            <v>0.27359999999999857</v>
          </cell>
          <cell r="Y2481" t="str">
            <v>TBVT1527051340530</v>
          </cell>
          <cell r="Z2481">
            <v>40530</v>
          </cell>
          <cell r="AA2481" t="str">
            <v>TBVT15270513</v>
          </cell>
          <cell r="AB2481">
            <v>0</v>
          </cell>
          <cell r="AD2481" t="str">
            <v>TBVT1527051340530</v>
          </cell>
          <cell r="AE2481">
            <v>40530</v>
          </cell>
          <cell r="AF2481" t="str">
            <v>TBVT15270513</v>
          </cell>
          <cell r="AG2481">
            <v>0</v>
          </cell>
        </row>
        <row r="2482">
          <cell r="T2482" t="str">
            <v>TBVT1527051340529</v>
          </cell>
          <cell r="U2482">
            <v>40529</v>
          </cell>
          <cell r="V2482" t="str">
            <v>TBVT15270513</v>
          </cell>
          <cell r="W2482">
            <v>0.27389999999999859</v>
          </cell>
          <cell r="Y2482" t="str">
            <v>TBVT1527051340529</v>
          </cell>
          <cell r="Z2482">
            <v>40529</v>
          </cell>
          <cell r="AA2482" t="str">
            <v>TBVT15270513</v>
          </cell>
          <cell r="AB2482">
            <v>0</v>
          </cell>
          <cell r="AD2482" t="str">
            <v>TBVT1527051340529</v>
          </cell>
          <cell r="AE2482">
            <v>40529</v>
          </cell>
          <cell r="AF2482" t="str">
            <v>TBVT15270513</v>
          </cell>
          <cell r="AG2482">
            <v>0</v>
          </cell>
        </row>
        <row r="2483">
          <cell r="T2483" t="str">
            <v>TBVT1527051340528</v>
          </cell>
          <cell r="U2483">
            <v>40528</v>
          </cell>
          <cell r="V2483" t="str">
            <v>TBVT15270513</v>
          </cell>
          <cell r="W2483">
            <v>0.27419999999999861</v>
          </cell>
          <cell r="Y2483" t="str">
            <v>TBVT1527051340528</v>
          </cell>
          <cell r="Z2483">
            <v>40528</v>
          </cell>
          <cell r="AA2483" t="str">
            <v>TBVT15270513</v>
          </cell>
          <cell r="AB2483">
            <v>0</v>
          </cell>
          <cell r="AD2483" t="str">
            <v>TBVT1527051340528</v>
          </cell>
          <cell r="AE2483">
            <v>40528</v>
          </cell>
          <cell r="AF2483" t="str">
            <v>TBVT15270513</v>
          </cell>
          <cell r="AG2483">
            <v>0</v>
          </cell>
        </row>
        <row r="2484">
          <cell r="T2484" t="str">
            <v>TBVT1527051340527</v>
          </cell>
          <cell r="U2484">
            <v>40527</v>
          </cell>
          <cell r="V2484" t="str">
            <v>TBVT15270513</v>
          </cell>
          <cell r="W2484">
            <v>0.27449999999999863</v>
          </cell>
          <cell r="Y2484" t="str">
            <v>TBVT1527051340527</v>
          </cell>
          <cell r="Z2484">
            <v>40527</v>
          </cell>
          <cell r="AA2484" t="str">
            <v>TBVT15270513</v>
          </cell>
          <cell r="AB2484">
            <v>0</v>
          </cell>
          <cell r="AD2484" t="str">
            <v>TBVT1527051340527</v>
          </cell>
          <cell r="AE2484">
            <v>40527</v>
          </cell>
          <cell r="AF2484" t="str">
            <v>TBVT15270513</v>
          </cell>
          <cell r="AG2484">
            <v>0</v>
          </cell>
        </row>
        <row r="2485">
          <cell r="T2485" t="str">
            <v>TBVT1527051340526</v>
          </cell>
          <cell r="U2485">
            <v>40526</v>
          </cell>
          <cell r="V2485" t="str">
            <v>TBVT15270513</v>
          </cell>
          <cell r="W2485">
            <v>0.27479999999999866</v>
          </cell>
          <cell r="Y2485" t="str">
            <v>TBVT1527051340526</v>
          </cell>
          <cell r="Z2485">
            <v>40526</v>
          </cell>
          <cell r="AA2485" t="str">
            <v>TBVT15270513</v>
          </cell>
          <cell r="AB2485">
            <v>0</v>
          </cell>
          <cell r="AD2485" t="str">
            <v>TBVT1527051340526</v>
          </cell>
          <cell r="AE2485">
            <v>40526</v>
          </cell>
          <cell r="AF2485" t="str">
            <v>TBVT15270513</v>
          </cell>
          <cell r="AG2485">
            <v>0</v>
          </cell>
        </row>
        <row r="2486">
          <cell r="T2486" t="str">
            <v>TBVT1527051340525</v>
          </cell>
          <cell r="U2486">
            <v>40525</v>
          </cell>
          <cell r="V2486" t="str">
            <v>TBVT15270513</v>
          </cell>
          <cell r="W2486">
            <v>0.27509999999999868</v>
          </cell>
          <cell r="Y2486" t="str">
            <v>TBVT1527051340525</v>
          </cell>
          <cell r="Z2486">
            <v>40525</v>
          </cell>
          <cell r="AA2486" t="str">
            <v>TBVT15270513</v>
          </cell>
          <cell r="AB2486">
            <v>0</v>
          </cell>
          <cell r="AD2486" t="str">
            <v>TBVT1527051340525</v>
          </cell>
          <cell r="AE2486">
            <v>40525</v>
          </cell>
          <cell r="AF2486" t="str">
            <v>TBVT15270513</v>
          </cell>
          <cell r="AG2486">
            <v>0</v>
          </cell>
        </row>
        <row r="2487">
          <cell r="T2487" t="str">
            <v>TBVT1527051340524</v>
          </cell>
          <cell r="U2487">
            <v>40524</v>
          </cell>
          <cell r="V2487" t="str">
            <v>TBVT15270513</v>
          </cell>
          <cell r="W2487">
            <v>0.2753999999999987</v>
          </cell>
          <cell r="Y2487" t="str">
            <v>TBVT1527051340524</v>
          </cell>
          <cell r="Z2487">
            <v>40524</v>
          </cell>
          <cell r="AA2487" t="str">
            <v>TBVT15270513</v>
          </cell>
          <cell r="AB2487">
            <v>0</v>
          </cell>
          <cell r="AD2487" t="str">
            <v>TBVT1527051340524</v>
          </cell>
          <cell r="AE2487">
            <v>40524</v>
          </cell>
          <cell r="AF2487" t="str">
            <v>TBVT15270513</v>
          </cell>
          <cell r="AG2487">
            <v>0</v>
          </cell>
        </row>
        <row r="2488">
          <cell r="T2488" t="str">
            <v>TBVT1527051340523</v>
          </cell>
          <cell r="U2488">
            <v>40523</v>
          </cell>
          <cell r="V2488" t="str">
            <v>TBVT15270513</v>
          </cell>
          <cell r="W2488">
            <v>0.27569999999999872</v>
          </cell>
          <cell r="Y2488" t="str">
            <v>TBVT1527051340523</v>
          </cell>
          <cell r="Z2488">
            <v>40523</v>
          </cell>
          <cell r="AA2488" t="str">
            <v>TBVT15270513</v>
          </cell>
          <cell r="AB2488">
            <v>0</v>
          </cell>
          <cell r="AD2488" t="str">
            <v>TBVT1527051340523</v>
          </cell>
          <cell r="AE2488">
            <v>40523</v>
          </cell>
          <cell r="AF2488" t="str">
            <v>TBVT15270513</v>
          </cell>
          <cell r="AG2488">
            <v>0</v>
          </cell>
        </row>
        <row r="2489">
          <cell r="T2489" t="str">
            <v>TBVT1527051340522</v>
          </cell>
          <cell r="U2489">
            <v>40522</v>
          </cell>
          <cell r="V2489" t="str">
            <v>TBVT15270513</v>
          </cell>
          <cell r="W2489">
            <v>0.27599999999999875</v>
          </cell>
          <cell r="Y2489" t="str">
            <v>TBVT1527051340522</v>
          </cell>
          <cell r="Z2489">
            <v>40522</v>
          </cell>
          <cell r="AA2489" t="str">
            <v>TBVT15270513</v>
          </cell>
          <cell r="AB2489">
            <v>0</v>
          </cell>
          <cell r="AD2489" t="str">
            <v>TBVT1527051340522</v>
          </cell>
          <cell r="AE2489">
            <v>40522</v>
          </cell>
          <cell r="AF2489" t="str">
            <v>TBVT15270513</v>
          </cell>
          <cell r="AG2489">
            <v>0</v>
          </cell>
        </row>
        <row r="2490">
          <cell r="T2490" t="str">
            <v>TBVT1527051340521</v>
          </cell>
          <cell r="U2490">
            <v>40521</v>
          </cell>
          <cell r="V2490" t="str">
            <v>TBVT15270513</v>
          </cell>
          <cell r="W2490">
            <v>0.27629999999999877</v>
          </cell>
          <cell r="Y2490" t="str">
            <v>TBVT1527051340521</v>
          </cell>
          <cell r="Z2490">
            <v>40521</v>
          </cell>
          <cell r="AA2490" t="str">
            <v>TBVT15270513</v>
          </cell>
          <cell r="AB2490">
            <v>0</v>
          </cell>
          <cell r="AD2490" t="str">
            <v>TBVT1527051340521</v>
          </cell>
          <cell r="AE2490">
            <v>40521</v>
          </cell>
          <cell r="AF2490" t="str">
            <v>TBVT15270513</v>
          </cell>
          <cell r="AG2490">
            <v>0</v>
          </cell>
        </row>
        <row r="2491">
          <cell r="T2491" t="str">
            <v>TBVT1527051340520</v>
          </cell>
          <cell r="U2491">
            <v>40520</v>
          </cell>
          <cell r="V2491" t="str">
            <v>TBVT15270513</v>
          </cell>
          <cell r="W2491">
            <v>0.27659999999999879</v>
          </cell>
          <cell r="Y2491" t="str">
            <v>TBVT1527051340520</v>
          </cell>
          <cell r="Z2491">
            <v>40520</v>
          </cell>
          <cell r="AA2491" t="str">
            <v>TBVT15270513</v>
          </cell>
          <cell r="AB2491">
            <v>0</v>
          </cell>
          <cell r="AD2491" t="str">
            <v>TBVT1527051340520</v>
          </cell>
          <cell r="AE2491">
            <v>40520</v>
          </cell>
          <cell r="AF2491" t="str">
            <v>TBVT15270513</v>
          </cell>
          <cell r="AG2491">
            <v>0</v>
          </cell>
        </row>
        <row r="2492">
          <cell r="T2492" t="str">
            <v>TBVT1527051340519</v>
          </cell>
          <cell r="U2492">
            <v>40519</v>
          </cell>
          <cell r="V2492" t="str">
            <v>TBVT15270513</v>
          </cell>
          <cell r="W2492">
            <v>0.27689999999999881</v>
          </cell>
          <cell r="Y2492" t="str">
            <v>TBVT1527051340519</v>
          </cell>
          <cell r="Z2492">
            <v>40519</v>
          </cell>
          <cell r="AA2492" t="str">
            <v>TBVT15270513</v>
          </cell>
          <cell r="AB2492">
            <v>0</v>
          </cell>
          <cell r="AD2492" t="str">
            <v>TBVT1527051340519</v>
          </cell>
          <cell r="AE2492">
            <v>40519</v>
          </cell>
          <cell r="AF2492" t="str">
            <v>TBVT15270513</v>
          </cell>
          <cell r="AG2492">
            <v>0</v>
          </cell>
        </row>
        <row r="2493">
          <cell r="T2493" t="str">
            <v>TBVT1527051340518</v>
          </cell>
          <cell r="U2493">
            <v>40518</v>
          </cell>
          <cell r="V2493" t="str">
            <v>TBVT15270513</v>
          </cell>
          <cell r="W2493">
            <v>0.27719999999999884</v>
          </cell>
          <cell r="Y2493" t="str">
            <v>TBVT1527051340518</v>
          </cell>
          <cell r="Z2493">
            <v>40518</v>
          </cell>
          <cell r="AA2493" t="str">
            <v>TBVT15270513</v>
          </cell>
          <cell r="AB2493">
            <v>0</v>
          </cell>
          <cell r="AD2493" t="str">
            <v>TBVT1527051340518</v>
          </cell>
          <cell r="AE2493">
            <v>40518</v>
          </cell>
          <cell r="AF2493" t="str">
            <v>TBVT15270513</v>
          </cell>
          <cell r="AG2493">
            <v>0</v>
          </cell>
        </row>
        <row r="2494">
          <cell r="T2494" t="str">
            <v>TBVT1527051340517</v>
          </cell>
          <cell r="U2494">
            <v>40517</v>
          </cell>
          <cell r="V2494" t="str">
            <v>TBVT15270513</v>
          </cell>
          <cell r="W2494">
            <v>0.27749999999999886</v>
          </cell>
          <cell r="Y2494" t="str">
            <v>TBVT1527051340517</v>
          </cell>
          <cell r="Z2494">
            <v>40517</v>
          </cell>
          <cell r="AA2494" t="str">
            <v>TBVT15270513</v>
          </cell>
          <cell r="AB2494">
            <v>0</v>
          </cell>
          <cell r="AD2494" t="str">
            <v>TBVT1527051340517</v>
          </cell>
          <cell r="AE2494">
            <v>40517</v>
          </cell>
          <cell r="AF2494" t="str">
            <v>TBVT15270513</v>
          </cell>
          <cell r="AG2494">
            <v>0</v>
          </cell>
        </row>
        <row r="2495">
          <cell r="T2495" t="str">
            <v>TBVT1527051340516</v>
          </cell>
          <cell r="U2495">
            <v>40516</v>
          </cell>
          <cell r="V2495" t="str">
            <v>TBVT15270513</v>
          </cell>
          <cell r="W2495">
            <v>0.27779999999999888</v>
          </cell>
          <cell r="Y2495" t="str">
            <v>TBVT1527051340516</v>
          </cell>
          <cell r="Z2495">
            <v>40516</v>
          </cell>
          <cell r="AA2495" t="str">
            <v>TBVT15270513</v>
          </cell>
          <cell r="AB2495">
            <v>0</v>
          </cell>
          <cell r="AD2495" t="str">
            <v>TBVT1527051340516</v>
          </cell>
          <cell r="AE2495">
            <v>40516</v>
          </cell>
          <cell r="AF2495" t="str">
            <v>TBVT15270513</v>
          </cell>
          <cell r="AG2495">
            <v>0</v>
          </cell>
        </row>
        <row r="2496">
          <cell r="T2496" t="str">
            <v>TBVT1527051340515</v>
          </cell>
          <cell r="U2496">
            <v>40515</v>
          </cell>
          <cell r="V2496" t="str">
            <v>TBVT15270513</v>
          </cell>
          <cell r="W2496">
            <v>0.2780999999999989</v>
          </cell>
          <cell r="Y2496" t="str">
            <v>TBVT1527051340515</v>
          </cell>
          <cell r="Z2496">
            <v>40515</v>
          </cell>
          <cell r="AA2496" t="str">
            <v>TBVT15270513</v>
          </cell>
          <cell r="AB2496">
            <v>0</v>
          </cell>
          <cell r="AD2496" t="str">
            <v>TBVT1527051340515</v>
          </cell>
          <cell r="AE2496">
            <v>40515</v>
          </cell>
          <cell r="AF2496" t="str">
            <v>TBVT15270513</v>
          </cell>
          <cell r="AG2496">
            <v>0</v>
          </cell>
        </row>
        <row r="2497">
          <cell r="T2497" t="str">
            <v>TBVT1527051340514</v>
          </cell>
          <cell r="U2497">
            <v>40514</v>
          </cell>
          <cell r="V2497" t="str">
            <v>TBVT15270513</v>
          </cell>
          <cell r="W2497">
            <v>0.27839999999999893</v>
          </cell>
          <cell r="Y2497" t="str">
            <v>TBVT1527051340514</v>
          </cell>
          <cell r="Z2497">
            <v>40514</v>
          </cell>
          <cell r="AA2497" t="str">
            <v>TBVT15270513</v>
          </cell>
          <cell r="AB2497">
            <v>0</v>
          </cell>
          <cell r="AD2497" t="str">
            <v>TBVT1527051340514</v>
          </cell>
          <cell r="AE2497">
            <v>40514</v>
          </cell>
          <cell r="AF2497" t="str">
            <v>TBVT15270513</v>
          </cell>
          <cell r="AG2497">
            <v>0</v>
          </cell>
        </row>
        <row r="2498">
          <cell r="T2498" t="str">
            <v>TBVT1527051340513</v>
          </cell>
          <cell r="U2498">
            <v>40513</v>
          </cell>
          <cell r="V2498" t="str">
            <v>TBVT15270513</v>
          </cell>
          <cell r="W2498">
            <v>0.27869999999999895</v>
          </cell>
          <cell r="Y2498" t="str">
            <v>TBVT1527051340513</v>
          </cell>
          <cell r="Z2498">
            <v>40513</v>
          </cell>
          <cell r="AA2498" t="str">
            <v>TBVT15270513</v>
          </cell>
          <cell r="AB2498">
            <v>0</v>
          </cell>
          <cell r="AD2498" t="str">
            <v>TBVT1527051340513</v>
          </cell>
          <cell r="AE2498">
            <v>40513</v>
          </cell>
          <cell r="AF2498" t="str">
            <v>TBVT15270513</v>
          </cell>
          <cell r="AG2498">
            <v>0</v>
          </cell>
        </row>
        <row r="2499">
          <cell r="T2499" t="str">
            <v>TBVT1527051340512</v>
          </cell>
          <cell r="U2499">
            <v>40512</v>
          </cell>
          <cell r="V2499" t="str">
            <v>TBVT15270513</v>
          </cell>
          <cell r="W2499">
            <v>0.27899999999999897</v>
          </cell>
          <cell r="Y2499" t="str">
            <v>TBVT1527051340512</v>
          </cell>
          <cell r="Z2499">
            <v>40512</v>
          </cell>
          <cell r="AA2499" t="str">
            <v>TBVT15270513</v>
          </cell>
          <cell r="AB2499">
            <v>0</v>
          </cell>
          <cell r="AD2499" t="str">
            <v>TBVT1527051340512</v>
          </cell>
          <cell r="AE2499">
            <v>40512</v>
          </cell>
          <cell r="AF2499" t="str">
            <v>TBVT15270513</v>
          </cell>
          <cell r="AG2499">
            <v>0</v>
          </cell>
        </row>
        <row r="2500">
          <cell r="T2500" t="str">
            <v>TBVT1527051340511</v>
          </cell>
          <cell r="U2500">
            <v>40511</v>
          </cell>
          <cell r="V2500" t="str">
            <v>TBVT15270513</v>
          </cell>
          <cell r="W2500">
            <v>0.27929999999999899</v>
          </cell>
          <cell r="Y2500" t="str">
            <v>TBVT1527051340511</v>
          </cell>
          <cell r="Z2500">
            <v>40511</v>
          </cell>
          <cell r="AA2500" t="str">
            <v>TBVT15270513</v>
          </cell>
          <cell r="AB2500">
            <v>0</v>
          </cell>
          <cell r="AD2500" t="str">
            <v>TBVT1527051340511</v>
          </cell>
          <cell r="AE2500">
            <v>40511</v>
          </cell>
          <cell r="AF2500" t="str">
            <v>TBVT15270513</v>
          </cell>
          <cell r="AG2500">
            <v>0</v>
          </cell>
        </row>
        <row r="2501">
          <cell r="T2501" t="str">
            <v>TBVT1527051340510</v>
          </cell>
          <cell r="U2501">
            <v>40510</v>
          </cell>
          <cell r="V2501" t="str">
            <v>TBVT15270513</v>
          </cell>
          <cell r="W2501">
            <v>0.27959999999999902</v>
          </cell>
          <cell r="Y2501" t="str">
            <v>TBVT1527051340510</v>
          </cell>
          <cell r="Z2501">
            <v>40510</v>
          </cell>
          <cell r="AA2501" t="str">
            <v>TBVT15270513</v>
          </cell>
          <cell r="AB2501">
            <v>0</v>
          </cell>
          <cell r="AD2501" t="str">
            <v>TBVT1527051340510</v>
          </cell>
          <cell r="AE2501">
            <v>40510</v>
          </cell>
          <cell r="AF2501" t="str">
            <v>TBVT15270513</v>
          </cell>
          <cell r="AG2501">
            <v>0</v>
          </cell>
        </row>
        <row r="2502">
          <cell r="T2502" t="str">
            <v>TBVT1527051340509</v>
          </cell>
          <cell r="U2502">
            <v>40509</v>
          </cell>
          <cell r="V2502" t="str">
            <v>TBVT15270513</v>
          </cell>
          <cell r="W2502">
            <v>0.27989999999999904</v>
          </cell>
          <cell r="Y2502" t="str">
            <v>TBVT1527051340509</v>
          </cell>
          <cell r="Z2502">
            <v>40509</v>
          </cell>
          <cell r="AA2502" t="str">
            <v>TBVT15270513</v>
          </cell>
          <cell r="AB2502">
            <v>0</v>
          </cell>
          <cell r="AD2502" t="str">
            <v>TBVT1527051340509</v>
          </cell>
          <cell r="AE2502">
            <v>40509</v>
          </cell>
          <cell r="AF2502" t="str">
            <v>TBVT15270513</v>
          </cell>
          <cell r="AG2502">
            <v>0</v>
          </cell>
        </row>
        <row r="2503">
          <cell r="T2503" t="str">
            <v>TBVT1527051340508</v>
          </cell>
          <cell r="U2503">
            <v>40508</v>
          </cell>
          <cell r="V2503" t="str">
            <v>TBVT15270513</v>
          </cell>
          <cell r="W2503">
            <v>0.28019999999999906</v>
          </cell>
          <cell r="Y2503" t="str">
            <v>TBVT1527051340508</v>
          </cell>
          <cell r="Z2503">
            <v>40508</v>
          </cell>
          <cell r="AA2503" t="str">
            <v>TBVT15270513</v>
          </cell>
          <cell r="AB2503">
            <v>0</v>
          </cell>
          <cell r="AD2503" t="str">
            <v>TBVT1527051340508</v>
          </cell>
          <cell r="AE2503">
            <v>40508</v>
          </cell>
          <cell r="AF2503" t="str">
            <v>TBVT15270513</v>
          </cell>
          <cell r="AG2503">
            <v>0</v>
          </cell>
        </row>
        <row r="2504">
          <cell r="T2504" t="str">
            <v>TBVT1527051340507</v>
          </cell>
          <cell r="U2504">
            <v>40507</v>
          </cell>
          <cell r="V2504" t="str">
            <v>TBVT15270513</v>
          </cell>
          <cell r="W2504">
            <v>0.28049999999999908</v>
          </cell>
          <cell r="Y2504" t="str">
            <v>TBVT1527051340507</v>
          </cell>
          <cell r="Z2504">
            <v>40507</v>
          </cell>
          <cell r="AA2504" t="str">
            <v>TBVT15270513</v>
          </cell>
          <cell r="AB2504">
            <v>0</v>
          </cell>
          <cell r="AD2504" t="str">
            <v>TBVT1527051340507</v>
          </cell>
          <cell r="AE2504">
            <v>40507</v>
          </cell>
          <cell r="AF2504" t="str">
            <v>TBVT15270513</v>
          </cell>
          <cell r="AG2504">
            <v>0</v>
          </cell>
        </row>
        <row r="2505">
          <cell r="T2505" t="str">
            <v>TBVT1527051340506</v>
          </cell>
          <cell r="U2505">
            <v>40506</v>
          </cell>
          <cell r="V2505" t="str">
            <v>TBVT15270513</v>
          </cell>
          <cell r="W2505">
            <v>0.28079999999999911</v>
          </cell>
          <cell r="Y2505" t="str">
            <v>TBVT1527051340506</v>
          </cell>
          <cell r="Z2505">
            <v>40506</v>
          </cell>
          <cell r="AA2505" t="str">
            <v>TBVT15270513</v>
          </cell>
          <cell r="AB2505">
            <v>0</v>
          </cell>
          <cell r="AD2505" t="str">
            <v>TBVT1527051340506</v>
          </cell>
          <cell r="AE2505">
            <v>40506</v>
          </cell>
          <cell r="AF2505" t="str">
            <v>TBVT15270513</v>
          </cell>
          <cell r="AG2505">
            <v>0</v>
          </cell>
        </row>
        <row r="2506">
          <cell r="T2506" t="str">
            <v>TBVT1527051340505</v>
          </cell>
          <cell r="U2506">
            <v>40505</v>
          </cell>
          <cell r="V2506" t="str">
            <v>TBVT15270513</v>
          </cell>
          <cell r="W2506">
            <v>0.28109999999999913</v>
          </cell>
          <cell r="Y2506" t="str">
            <v>TBVT1527051340505</v>
          </cell>
          <cell r="Z2506">
            <v>40505</v>
          </cell>
          <cell r="AA2506" t="str">
            <v>TBVT15270513</v>
          </cell>
          <cell r="AB2506">
            <v>0</v>
          </cell>
          <cell r="AD2506" t="str">
            <v>TBVT1527051340505</v>
          </cell>
          <cell r="AE2506">
            <v>40505</v>
          </cell>
          <cell r="AF2506" t="str">
            <v>TBVT15270513</v>
          </cell>
          <cell r="AG2506">
            <v>0</v>
          </cell>
        </row>
        <row r="2507">
          <cell r="T2507" t="str">
            <v>TBVT1527051340504</v>
          </cell>
          <cell r="U2507">
            <v>40504</v>
          </cell>
          <cell r="V2507" t="str">
            <v>TBVT15270513</v>
          </cell>
          <cell r="W2507">
            <v>0.28139999999999915</v>
          </cell>
          <cell r="Y2507" t="str">
            <v>TBVT1527051340504</v>
          </cell>
          <cell r="Z2507">
            <v>40504</v>
          </cell>
          <cell r="AA2507" t="str">
            <v>TBVT15270513</v>
          </cell>
          <cell r="AB2507">
            <v>0</v>
          </cell>
          <cell r="AD2507" t="str">
            <v>TBVT1527051340504</v>
          </cell>
          <cell r="AE2507">
            <v>40504</v>
          </cell>
          <cell r="AF2507" t="str">
            <v>TBVT15270513</v>
          </cell>
          <cell r="AG2507">
            <v>0</v>
          </cell>
        </row>
        <row r="2508">
          <cell r="T2508" t="str">
            <v>TBVT1527051340503</v>
          </cell>
          <cell r="U2508">
            <v>40503</v>
          </cell>
          <cell r="V2508" t="str">
            <v>TBVT15270513</v>
          </cell>
          <cell r="W2508">
            <v>0.28169999999999917</v>
          </cell>
          <cell r="Y2508" t="str">
            <v>TBVT1527051340503</v>
          </cell>
          <cell r="Z2508">
            <v>40503</v>
          </cell>
          <cell r="AA2508" t="str">
            <v>TBVT15270513</v>
          </cell>
          <cell r="AB2508">
            <v>0</v>
          </cell>
          <cell r="AD2508" t="str">
            <v>TBVT1527051340503</v>
          </cell>
          <cell r="AE2508">
            <v>40503</v>
          </cell>
          <cell r="AF2508" t="str">
            <v>TBVT15270513</v>
          </cell>
          <cell r="AG2508">
            <v>0</v>
          </cell>
        </row>
        <row r="2509">
          <cell r="T2509" t="str">
            <v>TBVT1527051340502</v>
          </cell>
          <cell r="U2509">
            <v>40502</v>
          </cell>
          <cell r="V2509" t="str">
            <v>TBVT15270513</v>
          </cell>
          <cell r="W2509">
            <v>0.2819999999999992</v>
          </cell>
          <cell r="Y2509" t="str">
            <v>TBVT1527051340502</v>
          </cell>
          <cell r="Z2509">
            <v>40502</v>
          </cell>
          <cell r="AA2509" t="str">
            <v>TBVT15270513</v>
          </cell>
          <cell r="AB2509">
            <v>0</v>
          </cell>
          <cell r="AD2509" t="str">
            <v>TBVT1527051340502</v>
          </cell>
          <cell r="AE2509">
            <v>40502</v>
          </cell>
          <cell r="AF2509" t="str">
            <v>TBVT15270513</v>
          </cell>
          <cell r="AG2509">
            <v>0</v>
          </cell>
        </row>
        <row r="2510">
          <cell r="T2510" t="str">
            <v>TBVT1527051340501</v>
          </cell>
          <cell r="U2510">
            <v>40501</v>
          </cell>
          <cell r="V2510" t="str">
            <v>TBVT15270513</v>
          </cell>
          <cell r="W2510">
            <v>0.28229999999999922</v>
          </cell>
          <cell r="Y2510" t="str">
            <v>TBVT1527051340501</v>
          </cell>
          <cell r="Z2510">
            <v>40501</v>
          </cell>
          <cell r="AA2510" t="str">
            <v>TBVT15270513</v>
          </cell>
          <cell r="AB2510">
            <v>0</v>
          </cell>
          <cell r="AD2510" t="str">
            <v>TBVT1527051340501</v>
          </cell>
          <cell r="AE2510">
            <v>40501</v>
          </cell>
          <cell r="AF2510" t="str">
            <v>TBVT15270513</v>
          </cell>
          <cell r="AG2510">
            <v>0</v>
          </cell>
        </row>
        <row r="2511">
          <cell r="T2511" t="str">
            <v>TBVT1527051340500</v>
          </cell>
          <cell r="U2511">
            <v>40500</v>
          </cell>
          <cell r="V2511" t="str">
            <v>TBVT15270513</v>
          </cell>
          <cell r="W2511">
            <v>0.28259999999999924</v>
          </cell>
          <cell r="Y2511" t="str">
            <v>TBVT1527051340500</v>
          </cell>
          <cell r="Z2511">
            <v>40500</v>
          </cell>
          <cell r="AA2511" t="str">
            <v>TBVT15270513</v>
          </cell>
          <cell r="AB2511">
            <v>0</v>
          </cell>
          <cell r="AD2511" t="str">
            <v>TBVT1527051340500</v>
          </cell>
          <cell r="AE2511">
            <v>40500</v>
          </cell>
          <cell r="AF2511" t="str">
            <v>TBVT15270513</v>
          </cell>
          <cell r="AG2511">
            <v>0</v>
          </cell>
        </row>
        <row r="2512">
          <cell r="T2512" t="str">
            <v>TBVT1527051340499</v>
          </cell>
          <cell r="U2512">
            <v>40499</v>
          </cell>
          <cell r="V2512" t="str">
            <v>TBVT15270513</v>
          </cell>
          <cell r="W2512">
            <v>0.28289999999999926</v>
          </cell>
          <cell r="Y2512" t="str">
            <v>TBVT1527051340499</v>
          </cell>
          <cell r="Z2512">
            <v>40499</v>
          </cell>
          <cell r="AA2512" t="str">
            <v>TBVT15270513</v>
          </cell>
          <cell r="AB2512">
            <v>0</v>
          </cell>
          <cell r="AD2512" t="str">
            <v>TBVT1527051340499</v>
          </cell>
          <cell r="AE2512">
            <v>40499</v>
          </cell>
          <cell r="AF2512" t="str">
            <v>TBVT15270513</v>
          </cell>
          <cell r="AG2512">
            <v>0</v>
          </cell>
        </row>
        <row r="2513">
          <cell r="T2513" t="str">
            <v>TBVT1527051340498</v>
          </cell>
          <cell r="U2513">
            <v>40498</v>
          </cell>
          <cell r="V2513" t="str">
            <v>TBVT15270513</v>
          </cell>
          <cell r="W2513">
            <v>0.28319999999999929</v>
          </cell>
          <cell r="Y2513" t="str">
            <v>TBVT1527051340498</v>
          </cell>
          <cell r="Z2513">
            <v>40498</v>
          </cell>
          <cell r="AA2513" t="str">
            <v>TBVT15270513</v>
          </cell>
          <cell r="AB2513">
            <v>0</v>
          </cell>
          <cell r="AD2513" t="str">
            <v>TBVT1527051340498</v>
          </cell>
          <cell r="AE2513">
            <v>40498</v>
          </cell>
          <cell r="AF2513" t="str">
            <v>TBVT15270513</v>
          </cell>
          <cell r="AG2513">
            <v>0</v>
          </cell>
        </row>
        <row r="2514">
          <cell r="T2514" t="str">
            <v>TBVT1527051340497</v>
          </cell>
          <cell r="U2514">
            <v>40497</v>
          </cell>
          <cell r="V2514" t="str">
            <v>TBVT15270513</v>
          </cell>
          <cell r="W2514">
            <v>0.28349999999999931</v>
          </cell>
          <cell r="Y2514" t="str">
            <v>TBVT1527051340497</v>
          </cell>
          <cell r="Z2514">
            <v>40497</v>
          </cell>
          <cell r="AA2514" t="str">
            <v>TBVT15270513</v>
          </cell>
          <cell r="AB2514">
            <v>0</v>
          </cell>
          <cell r="AD2514" t="str">
            <v>TBVT1527051340497</v>
          </cell>
          <cell r="AE2514">
            <v>40497</v>
          </cell>
          <cell r="AF2514" t="str">
            <v>TBVT15270513</v>
          </cell>
          <cell r="AG2514">
            <v>0</v>
          </cell>
        </row>
        <row r="2515">
          <cell r="T2515" t="str">
            <v>TBVT1527051340496</v>
          </cell>
          <cell r="U2515">
            <v>40496</v>
          </cell>
          <cell r="V2515" t="str">
            <v>TBVT15270513</v>
          </cell>
          <cell r="W2515">
            <v>0.28379999999999933</v>
          </cell>
          <cell r="Y2515" t="str">
            <v>TBVT1527051340496</v>
          </cell>
          <cell r="Z2515">
            <v>40496</v>
          </cell>
          <cell r="AA2515" t="str">
            <v>TBVT15270513</v>
          </cell>
          <cell r="AB2515">
            <v>0</v>
          </cell>
          <cell r="AD2515" t="str">
            <v>TBVT1527051340496</v>
          </cell>
          <cell r="AE2515">
            <v>40496</v>
          </cell>
          <cell r="AF2515" t="str">
            <v>TBVT15270513</v>
          </cell>
          <cell r="AG2515">
            <v>0</v>
          </cell>
        </row>
        <row r="2516">
          <cell r="T2516" t="str">
            <v>TBVT1527051340495</v>
          </cell>
          <cell r="U2516">
            <v>40495</v>
          </cell>
          <cell r="V2516" t="str">
            <v>TBVT15270513</v>
          </cell>
          <cell r="W2516">
            <v>0.28409999999999935</v>
          </cell>
          <cell r="Y2516" t="str">
            <v>TBVT1527051340495</v>
          </cell>
          <cell r="Z2516">
            <v>40495</v>
          </cell>
          <cell r="AA2516" t="str">
            <v>TBVT15270513</v>
          </cell>
          <cell r="AB2516">
            <v>0</v>
          </cell>
          <cell r="AD2516" t="str">
            <v>TBVT1527051340495</v>
          </cell>
          <cell r="AE2516">
            <v>40495</v>
          </cell>
          <cell r="AF2516" t="str">
            <v>TBVT15270513</v>
          </cell>
          <cell r="AG2516">
            <v>0</v>
          </cell>
        </row>
        <row r="2517">
          <cell r="T2517" t="str">
            <v>TBVT1527051340494</v>
          </cell>
          <cell r="U2517">
            <v>40494</v>
          </cell>
          <cell r="V2517" t="str">
            <v>TBVT15270513</v>
          </cell>
          <cell r="W2517">
            <v>0.28439999999999938</v>
          </cell>
          <cell r="Y2517" t="str">
            <v>TBVT1527051340494</v>
          </cell>
          <cell r="Z2517">
            <v>40494</v>
          </cell>
          <cell r="AA2517" t="str">
            <v>TBVT15270513</v>
          </cell>
          <cell r="AB2517">
            <v>0</v>
          </cell>
          <cell r="AD2517" t="str">
            <v>TBVT1527051340494</v>
          </cell>
          <cell r="AE2517">
            <v>40494</v>
          </cell>
          <cell r="AF2517" t="str">
            <v>TBVT15270513</v>
          </cell>
          <cell r="AG2517">
            <v>0</v>
          </cell>
        </row>
        <row r="2518">
          <cell r="T2518" t="str">
            <v>TBVT1527051340493</v>
          </cell>
          <cell r="U2518">
            <v>40493</v>
          </cell>
          <cell r="V2518" t="str">
            <v>TBVT15270513</v>
          </cell>
          <cell r="W2518">
            <v>0.2846999999999994</v>
          </cell>
          <cell r="Y2518" t="str">
            <v>TBVT1527051340493</v>
          </cell>
          <cell r="Z2518">
            <v>40493</v>
          </cell>
          <cell r="AA2518" t="str">
            <v>TBVT15270513</v>
          </cell>
          <cell r="AB2518">
            <v>0</v>
          </cell>
          <cell r="AD2518" t="str">
            <v>TBVT1527051340493</v>
          </cell>
          <cell r="AE2518">
            <v>40493</v>
          </cell>
          <cell r="AF2518" t="str">
            <v>TBVT15270513</v>
          </cell>
          <cell r="AG2518">
            <v>0</v>
          </cell>
        </row>
        <row r="2519">
          <cell r="T2519" t="str">
            <v>TBVT1527051340492</v>
          </cell>
          <cell r="U2519">
            <v>40492</v>
          </cell>
          <cell r="V2519" t="str">
            <v>TBVT15270513</v>
          </cell>
          <cell r="W2519">
            <v>0.28499999999999942</v>
          </cell>
          <cell r="Y2519" t="str">
            <v>TBVT1527051340492</v>
          </cell>
          <cell r="Z2519">
            <v>40492</v>
          </cell>
          <cell r="AA2519" t="str">
            <v>TBVT15270513</v>
          </cell>
          <cell r="AB2519">
            <v>0</v>
          </cell>
          <cell r="AD2519" t="str">
            <v>TBVT1527051340492</v>
          </cell>
          <cell r="AE2519">
            <v>40492</v>
          </cell>
          <cell r="AF2519" t="str">
            <v>TBVT15270513</v>
          </cell>
          <cell r="AG2519">
            <v>0</v>
          </cell>
        </row>
        <row r="2520">
          <cell r="T2520" t="str">
            <v>TBVT1527051340491</v>
          </cell>
          <cell r="U2520">
            <v>40491</v>
          </cell>
          <cell r="V2520" t="str">
            <v>TBVT15270513</v>
          </cell>
          <cell r="W2520">
            <v>0.28529999999999944</v>
          </cell>
          <cell r="Y2520" t="str">
            <v>TBVT1527051340491</v>
          </cell>
          <cell r="Z2520">
            <v>40491</v>
          </cell>
          <cell r="AA2520" t="str">
            <v>TBVT15270513</v>
          </cell>
          <cell r="AB2520">
            <v>0</v>
          </cell>
          <cell r="AD2520" t="str">
            <v>TBVT1527051340491</v>
          </cell>
          <cell r="AE2520">
            <v>40491</v>
          </cell>
          <cell r="AF2520" t="str">
            <v>TBVT15270513</v>
          </cell>
          <cell r="AG2520">
            <v>0</v>
          </cell>
        </row>
        <row r="2521">
          <cell r="T2521" t="str">
            <v>TBVT1527051340490</v>
          </cell>
          <cell r="U2521">
            <v>40490</v>
          </cell>
          <cell r="V2521" t="str">
            <v>TBVT15270513</v>
          </cell>
          <cell r="W2521">
            <v>0.28559999999999947</v>
          </cell>
          <cell r="Y2521" t="str">
            <v>TBVT1527051340490</v>
          </cell>
          <cell r="Z2521">
            <v>40490</v>
          </cell>
          <cell r="AA2521" t="str">
            <v>TBVT15270513</v>
          </cell>
          <cell r="AB2521">
            <v>0</v>
          </cell>
          <cell r="AD2521" t="str">
            <v>TBVT1527051340490</v>
          </cell>
          <cell r="AE2521">
            <v>40490</v>
          </cell>
          <cell r="AF2521" t="str">
            <v>TBVT15270513</v>
          </cell>
          <cell r="AG2521">
            <v>0</v>
          </cell>
        </row>
        <row r="2522">
          <cell r="T2522" t="str">
            <v>TBVT1527051340489</v>
          </cell>
          <cell r="U2522">
            <v>40489</v>
          </cell>
          <cell r="V2522" t="str">
            <v>TBVT15270513</v>
          </cell>
          <cell r="W2522">
            <v>0.28589999999999949</v>
          </cell>
          <cell r="Y2522" t="str">
            <v>TBVT1527051340489</v>
          </cell>
          <cell r="Z2522">
            <v>40489</v>
          </cell>
          <cell r="AA2522" t="str">
            <v>TBVT15270513</v>
          </cell>
          <cell r="AB2522">
            <v>0</v>
          </cell>
          <cell r="AD2522" t="str">
            <v>TBVT1527051340489</v>
          </cell>
          <cell r="AE2522">
            <v>40489</v>
          </cell>
          <cell r="AF2522" t="str">
            <v>TBVT15270513</v>
          </cell>
          <cell r="AG2522">
            <v>0</v>
          </cell>
        </row>
        <row r="2523">
          <cell r="T2523" t="str">
            <v>TBVT1527051340488</v>
          </cell>
          <cell r="U2523">
            <v>40488</v>
          </cell>
          <cell r="V2523" t="str">
            <v>TBVT15270513</v>
          </cell>
          <cell r="W2523">
            <v>0.28619999999999951</v>
          </cell>
          <cell r="Y2523" t="str">
            <v>TBVT1527051340488</v>
          </cell>
          <cell r="Z2523">
            <v>40488</v>
          </cell>
          <cell r="AA2523" t="str">
            <v>TBVT15270513</v>
          </cell>
          <cell r="AB2523">
            <v>0</v>
          </cell>
          <cell r="AD2523" t="str">
            <v>TBVT1527051340488</v>
          </cell>
          <cell r="AE2523">
            <v>40488</v>
          </cell>
          <cell r="AF2523" t="str">
            <v>TBVT15270513</v>
          </cell>
          <cell r="AG2523">
            <v>0</v>
          </cell>
        </row>
        <row r="2524">
          <cell r="T2524" t="str">
            <v>TBVT1527051340487</v>
          </cell>
          <cell r="U2524">
            <v>40487</v>
          </cell>
          <cell r="V2524" t="str">
            <v>TBVT15270513</v>
          </cell>
          <cell r="W2524">
            <v>0.28649999999999953</v>
          </cell>
          <cell r="Y2524" t="str">
            <v>TBVT1527051340487</v>
          </cell>
          <cell r="Z2524">
            <v>40487</v>
          </cell>
          <cell r="AA2524" t="str">
            <v>TBVT15270513</v>
          </cell>
          <cell r="AB2524">
            <v>0</v>
          </cell>
          <cell r="AD2524" t="str">
            <v>TBVT1527051340487</v>
          </cell>
          <cell r="AE2524">
            <v>40487</v>
          </cell>
          <cell r="AF2524" t="str">
            <v>TBVT15270513</v>
          </cell>
          <cell r="AG2524">
            <v>0</v>
          </cell>
        </row>
        <row r="2525">
          <cell r="T2525" t="str">
            <v>TBVT1527051340486</v>
          </cell>
          <cell r="U2525">
            <v>40486</v>
          </cell>
          <cell r="V2525" t="str">
            <v>TBVT15270513</v>
          </cell>
          <cell r="W2525">
            <v>0.28679999999999956</v>
          </cell>
          <cell r="Y2525" t="str">
            <v>TBVT1527051340486</v>
          </cell>
          <cell r="Z2525">
            <v>40486</v>
          </cell>
          <cell r="AA2525" t="str">
            <v>TBVT15270513</v>
          </cell>
          <cell r="AB2525">
            <v>0</v>
          </cell>
          <cell r="AD2525" t="str">
            <v>TBVT1527051340486</v>
          </cell>
          <cell r="AE2525">
            <v>40486</v>
          </cell>
          <cell r="AF2525" t="str">
            <v>TBVT15270513</v>
          </cell>
          <cell r="AG2525">
            <v>0</v>
          </cell>
        </row>
        <row r="2526">
          <cell r="T2526" t="str">
            <v>TBVT1527051340485</v>
          </cell>
          <cell r="U2526">
            <v>40485</v>
          </cell>
          <cell r="V2526" t="str">
            <v>TBVT15270513</v>
          </cell>
          <cell r="W2526">
            <v>0.28709999999999958</v>
          </cell>
          <cell r="Y2526" t="str">
            <v>TBVT1527051340485</v>
          </cell>
          <cell r="Z2526">
            <v>40485</v>
          </cell>
          <cell r="AA2526" t="str">
            <v>TBVT15270513</v>
          </cell>
          <cell r="AB2526">
            <v>0</v>
          </cell>
          <cell r="AD2526" t="str">
            <v>TBVT1527051340485</v>
          </cell>
          <cell r="AE2526">
            <v>40485</v>
          </cell>
          <cell r="AF2526" t="str">
            <v>TBVT15270513</v>
          </cell>
          <cell r="AG2526">
            <v>0</v>
          </cell>
        </row>
        <row r="2527">
          <cell r="T2527" t="str">
            <v>TBVT1527051340484</v>
          </cell>
          <cell r="U2527">
            <v>40484</v>
          </cell>
          <cell r="V2527" t="str">
            <v>TBVT15270513</v>
          </cell>
          <cell r="W2527">
            <v>0.2873999999999996</v>
          </cell>
          <cell r="Y2527" t="str">
            <v>TBVT1527051340484</v>
          </cell>
          <cell r="Z2527">
            <v>40484</v>
          </cell>
          <cell r="AA2527" t="str">
            <v>TBVT15270513</v>
          </cell>
          <cell r="AB2527">
            <v>0</v>
          </cell>
          <cell r="AD2527" t="str">
            <v>TBVT1527051340484</v>
          </cell>
          <cell r="AE2527">
            <v>40484</v>
          </cell>
          <cell r="AF2527" t="str">
            <v>TBVT15270513</v>
          </cell>
          <cell r="AG2527">
            <v>0</v>
          </cell>
        </row>
        <row r="2528">
          <cell r="T2528" t="str">
            <v>TBVT1527051340483</v>
          </cell>
          <cell r="U2528">
            <v>40483</v>
          </cell>
          <cell r="V2528" t="str">
            <v>TBVT15270513</v>
          </cell>
          <cell r="W2528">
            <v>0.28769999999999962</v>
          </cell>
          <cell r="Y2528" t="str">
            <v>TBVT1527051340483</v>
          </cell>
          <cell r="Z2528">
            <v>40483</v>
          </cell>
          <cell r="AA2528" t="str">
            <v>TBVT15270513</v>
          </cell>
          <cell r="AB2528">
            <v>0</v>
          </cell>
          <cell r="AD2528" t="str">
            <v>TBVT1527051340483</v>
          </cell>
          <cell r="AE2528">
            <v>40483</v>
          </cell>
          <cell r="AF2528" t="str">
            <v>TBVT15270513</v>
          </cell>
          <cell r="AG2528">
            <v>0</v>
          </cell>
        </row>
        <row r="2529">
          <cell r="T2529" t="str">
            <v>TBVT1527051340482</v>
          </cell>
          <cell r="U2529">
            <v>40482</v>
          </cell>
          <cell r="V2529" t="str">
            <v>TBVT15270513</v>
          </cell>
          <cell r="W2529">
            <v>0.28799999999999965</v>
          </cell>
          <cell r="Y2529" t="str">
            <v>TBVT1527051340482</v>
          </cell>
          <cell r="Z2529">
            <v>40482</v>
          </cell>
          <cell r="AA2529" t="str">
            <v>TBVT15270513</v>
          </cell>
          <cell r="AB2529">
            <v>0</v>
          </cell>
          <cell r="AD2529" t="str">
            <v>TBVT1527051340482</v>
          </cell>
          <cell r="AE2529">
            <v>40482</v>
          </cell>
          <cell r="AF2529" t="str">
            <v>TBVT15270513</v>
          </cell>
          <cell r="AG2529">
            <v>0</v>
          </cell>
        </row>
        <row r="2530">
          <cell r="T2530" t="str">
            <v>TBVT1527051340481</v>
          </cell>
          <cell r="U2530">
            <v>40481</v>
          </cell>
          <cell r="V2530" t="str">
            <v>TBVT15270513</v>
          </cell>
          <cell r="W2530">
            <v>0.28829999999999967</v>
          </cell>
          <cell r="Y2530" t="str">
            <v>TBVT1527051340481</v>
          </cell>
          <cell r="Z2530">
            <v>40481</v>
          </cell>
          <cell r="AA2530" t="str">
            <v>TBVT15270513</v>
          </cell>
          <cell r="AB2530">
            <v>0</v>
          </cell>
          <cell r="AD2530" t="str">
            <v>TBVT1527051340481</v>
          </cell>
          <cell r="AE2530">
            <v>40481</v>
          </cell>
          <cell r="AF2530" t="str">
            <v>TBVT15270513</v>
          </cell>
          <cell r="AG2530">
            <v>0</v>
          </cell>
        </row>
        <row r="2531">
          <cell r="T2531" t="str">
            <v>TBVT1527051340480</v>
          </cell>
          <cell r="U2531">
            <v>40480</v>
          </cell>
          <cell r="V2531" t="str">
            <v>TBVT15270513</v>
          </cell>
          <cell r="W2531">
            <v>0.28859999999999969</v>
          </cell>
          <cell r="Y2531" t="str">
            <v>TBVT1527051340480</v>
          </cell>
          <cell r="Z2531">
            <v>40480</v>
          </cell>
          <cell r="AA2531" t="str">
            <v>TBVT15270513</v>
          </cell>
          <cell r="AB2531">
            <v>0</v>
          </cell>
          <cell r="AD2531" t="str">
            <v>TBVT1527051340480</v>
          </cell>
          <cell r="AE2531">
            <v>40480</v>
          </cell>
          <cell r="AF2531" t="str">
            <v>TBVT15270513</v>
          </cell>
          <cell r="AG2531">
            <v>0</v>
          </cell>
        </row>
        <row r="2532">
          <cell r="T2532" t="str">
            <v>TBVT1527051340479</v>
          </cell>
          <cell r="U2532">
            <v>40479</v>
          </cell>
          <cell r="V2532" t="str">
            <v>TBVT15270513</v>
          </cell>
          <cell r="W2532">
            <v>0.28889999999999971</v>
          </cell>
          <cell r="Y2532" t="str">
            <v>TBVT1527051340479</v>
          </cell>
          <cell r="Z2532">
            <v>40479</v>
          </cell>
          <cell r="AA2532" t="str">
            <v>TBVT15270513</v>
          </cell>
          <cell r="AB2532">
            <v>0</v>
          </cell>
          <cell r="AD2532" t="str">
            <v>TBVT1527051340479</v>
          </cell>
          <cell r="AE2532">
            <v>40479</v>
          </cell>
          <cell r="AF2532" t="str">
            <v>TBVT15270513</v>
          </cell>
          <cell r="AG2532">
            <v>0</v>
          </cell>
        </row>
        <row r="2533">
          <cell r="T2533" t="str">
            <v>TBVT1527051340478</v>
          </cell>
          <cell r="U2533">
            <v>40478</v>
          </cell>
          <cell r="V2533" t="str">
            <v>TBVT15270513</v>
          </cell>
          <cell r="W2533">
            <v>0.28919999999999974</v>
          </cell>
          <cell r="Y2533" t="str">
            <v>TBVT1527051340478</v>
          </cell>
          <cell r="Z2533">
            <v>40478</v>
          </cell>
          <cell r="AA2533" t="str">
            <v>TBVT15270513</v>
          </cell>
          <cell r="AB2533">
            <v>0</v>
          </cell>
          <cell r="AD2533" t="str">
            <v>TBVT1527051340478</v>
          </cell>
          <cell r="AE2533">
            <v>40478</v>
          </cell>
          <cell r="AF2533" t="str">
            <v>TBVT15270513</v>
          </cell>
          <cell r="AG2533">
            <v>0</v>
          </cell>
        </row>
        <row r="2534">
          <cell r="T2534" t="str">
            <v>TBVT1527051340477</v>
          </cell>
          <cell r="U2534">
            <v>40477</v>
          </cell>
          <cell r="V2534" t="str">
            <v>TBVT15270513</v>
          </cell>
          <cell r="W2534">
            <v>0.28949999999999976</v>
          </cell>
          <cell r="Y2534" t="str">
            <v>TBVT1527051340477</v>
          </cell>
          <cell r="Z2534">
            <v>40477</v>
          </cell>
          <cell r="AA2534" t="str">
            <v>TBVT15270513</v>
          </cell>
          <cell r="AB2534">
            <v>0</v>
          </cell>
          <cell r="AD2534" t="str">
            <v>TBVT1527051340477</v>
          </cell>
          <cell r="AE2534">
            <v>40477</v>
          </cell>
          <cell r="AF2534" t="str">
            <v>TBVT15270513</v>
          </cell>
          <cell r="AG2534">
            <v>0</v>
          </cell>
        </row>
        <row r="2535">
          <cell r="T2535" t="str">
            <v>TBVT1527051340476</v>
          </cell>
          <cell r="U2535">
            <v>40476</v>
          </cell>
          <cell r="V2535" t="str">
            <v>TBVT15270513</v>
          </cell>
          <cell r="W2535">
            <v>0.28979999999999978</v>
          </cell>
          <cell r="Y2535" t="str">
            <v>TBVT1527051340476</v>
          </cell>
          <cell r="Z2535">
            <v>40476</v>
          </cell>
          <cell r="AA2535" t="str">
            <v>TBVT15270513</v>
          </cell>
          <cell r="AB2535">
            <v>0</v>
          </cell>
          <cell r="AD2535" t="str">
            <v>TBVT1527051340476</v>
          </cell>
          <cell r="AE2535">
            <v>40476</v>
          </cell>
          <cell r="AF2535" t="str">
            <v>TBVT15270513</v>
          </cell>
          <cell r="AG2535">
            <v>0</v>
          </cell>
        </row>
        <row r="2536">
          <cell r="T2536" t="str">
            <v>TBVT1527051340475</v>
          </cell>
          <cell r="U2536">
            <v>40475</v>
          </cell>
          <cell r="V2536" t="str">
            <v>TBVT15270513</v>
          </cell>
          <cell r="W2536">
            <v>0.2900999999999998</v>
          </cell>
          <cell r="Y2536" t="str">
            <v>TBVT1527051340475</v>
          </cell>
          <cell r="Z2536">
            <v>40475</v>
          </cell>
          <cell r="AA2536" t="str">
            <v>TBVT15270513</v>
          </cell>
          <cell r="AB2536">
            <v>0</v>
          </cell>
          <cell r="AD2536" t="str">
            <v>TBVT1527051340475</v>
          </cell>
          <cell r="AE2536">
            <v>40475</v>
          </cell>
          <cell r="AF2536" t="str">
            <v>TBVT15270513</v>
          </cell>
          <cell r="AG2536">
            <v>0</v>
          </cell>
        </row>
        <row r="2537">
          <cell r="T2537" t="str">
            <v>TBVT1527051340474</v>
          </cell>
          <cell r="U2537">
            <v>40474</v>
          </cell>
          <cell r="V2537" t="str">
            <v>TBVT15270513</v>
          </cell>
          <cell r="W2537">
            <v>0.29039999999999982</v>
          </cell>
          <cell r="Y2537" t="str">
            <v>TBVT1527051340474</v>
          </cell>
          <cell r="Z2537">
            <v>40474</v>
          </cell>
          <cell r="AA2537" t="str">
            <v>TBVT15270513</v>
          </cell>
          <cell r="AB2537">
            <v>0</v>
          </cell>
          <cell r="AD2537" t="str">
            <v>TBVT1527051340474</v>
          </cell>
          <cell r="AE2537">
            <v>40474</v>
          </cell>
          <cell r="AF2537" t="str">
            <v>TBVT15270513</v>
          </cell>
          <cell r="AG2537">
            <v>0</v>
          </cell>
        </row>
        <row r="2538">
          <cell r="T2538" t="str">
            <v>TBVT1527051340473</v>
          </cell>
          <cell r="U2538">
            <v>40473</v>
          </cell>
          <cell r="V2538" t="str">
            <v>TBVT15270513</v>
          </cell>
          <cell r="W2538">
            <v>0.29069999999999985</v>
          </cell>
          <cell r="Y2538" t="str">
            <v>TBVT1527051340473</v>
          </cell>
          <cell r="Z2538">
            <v>40473</v>
          </cell>
          <cell r="AA2538" t="str">
            <v>TBVT15270513</v>
          </cell>
          <cell r="AB2538">
            <v>0</v>
          </cell>
          <cell r="AD2538" t="str">
            <v>TBVT1527051340473</v>
          </cell>
          <cell r="AE2538">
            <v>40473</v>
          </cell>
          <cell r="AF2538" t="str">
            <v>TBVT15270513</v>
          </cell>
          <cell r="AG2538">
            <v>0</v>
          </cell>
        </row>
        <row r="2539">
          <cell r="T2539" t="str">
            <v>TBVT1527051340472</v>
          </cell>
          <cell r="U2539">
            <v>40472</v>
          </cell>
          <cell r="V2539" t="str">
            <v>TBVT15270513</v>
          </cell>
          <cell r="W2539">
            <v>0.29099999999999987</v>
          </cell>
          <cell r="Y2539" t="str">
            <v>TBVT1527051340472</v>
          </cell>
          <cell r="Z2539">
            <v>40472</v>
          </cell>
          <cell r="AA2539" t="str">
            <v>TBVT15270513</v>
          </cell>
          <cell r="AB2539">
            <v>0</v>
          </cell>
          <cell r="AD2539" t="str">
            <v>TBVT1527051340472</v>
          </cell>
          <cell r="AE2539">
            <v>40472</v>
          </cell>
          <cell r="AF2539" t="str">
            <v>TBVT15270513</v>
          </cell>
          <cell r="AG2539">
            <v>0</v>
          </cell>
        </row>
        <row r="2540">
          <cell r="T2540" t="str">
            <v>TBVT1527051340471</v>
          </cell>
          <cell r="U2540">
            <v>40471</v>
          </cell>
          <cell r="V2540" t="str">
            <v>TBVT15270513</v>
          </cell>
          <cell r="W2540">
            <v>0.29129999999999989</v>
          </cell>
          <cell r="Y2540" t="str">
            <v>TBVT1527051340471</v>
          </cell>
          <cell r="Z2540">
            <v>40471</v>
          </cell>
          <cell r="AA2540" t="str">
            <v>TBVT15270513</v>
          </cell>
          <cell r="AB2540">
            <v>0</v>
          </cell>
          <cell r="AD2540" t="str">
            <v>TBVT1527051340471</v>
          </cell>
          <cell r="AE2540">
            <v>40471</v>
          </cell>
          <cell r="AF2540" t="str">
            <v>TBVT15270513</v>
          </cell>
          <cell r="AG2540">
            <v>0</v>
          </cell>
        </row>
        <row r="2541">
          <cell r="T2541" t="str">
            <v>TBVT1527051340470</v>
          </cell>
          <cell r="U2541">
            <v>40470</v>
          </cell>
          <cell r="V2541" t="str">
            <v>TBVT15270513</v>
          </cell>
          <cell r="W2541">
            <v>0.29159999999999991</v>
          </cell>
          <cell r="Y2541" t="str">
            <v>TBVT1527051340470</v>
          </cell>
          <cell r="Z2541">
            <v>40470</v>
          </cell>
          <cell r="AA2541" t="str">
            <v>TBVT15270513</v>
          </cell>
          <cell r="AB2541">
            <v>0</v>
          </cell>
          <cell r="AD2541" t="str">
            <v>TBVT1527051340470</v>
          </cell>
          <cell r="AE2541">
            <v>40470</v>
          </cell>
          <cell r="AF2541" t="str">
            <v>TBVT15270513</v>
          </cell>
          <cell r="AG2541">
            <v>0</v>
          </cell>
        </row>
        <row r="2542">
          <cell r="T2542" t="str">
            <v>TBVT1527051340469</v>
          </cell>
          <cell r="U2542">
            <v>40469</v>
          </cell>
          <cell r="V2542" t="str">
            <v>TBVT15270513</v>
          </cell>
          <cell r="W2542">
            <v>0.29189999999999994</v>
          </cell>
          <cell r="Y2542" t="str">
            <v>TBVT1527051340469</v>
          </cell>
          <cell r="Z2542">
            <v>40469</v>
          </cell>
          <cell r="AA2542" t="str">
            <v>TBVT15270513</v>
          </cell>
          <cell r="AB2542">
            <v>0</v>
          </cell>
          <cell r="AD2542" t="str">
            <v>TBVT1527051340469</v>
          </cell>
          <cell r="AE2542">
            <v>40469</v>
          </cell>
          <cell r="AF2542" t="str">
            <v>TBVT15270513</v>
          </cell>
          <cell r="AG2542">
            <v>0</v>
          </cell>
        </row>
        <row r="2543">
          <cell r="T2543" t="str">
            <v>TBVT1527051340468</v>
          </cell>
          <cell r="U2543">
            <v>40468</v>
          </cell>
          <cell r="V2543" t="str">
            <v>TBVT15270513</v>
          </cell>
          <cell r="W2543">
            <v>0.29219999999999996</v>
          </cell>
          <cell r="Y2543" t="str">
            <v>TBVT1527051340468</v>
          </cell>
          <cell r="Z2543">
            <v>40468</v>
          </cell>
          <cell r="AA2543" t="str">
            <v>TBVT15270513</v>
          </cell>
          <cell r="AB2543">
            <v>0</v>
          </cell>
          <cell r="AD2543" t="str">
            <v>TBVT1527051340468</v>
          </cell>
          <cell r="AE2543">
            <v>40468</v>
          </cell>
          <cell r="AF2543" t="str">
            <v>TBVT15270513</v>
          </cell>
          <cell r="AG2543">
            <v>0</v>
          </cell>
        </row>
        <row r="2544">
          <cell r="T2544" t="str">
            <v>TBVT1527051340467</v>
          </cell>
          <cell r="U2544">
            <v>40467</v>
          </cell>
          <cell r="V2544" t="str">
            <v>TBVT15270513</v>
          </cell>
          <cell r="W2544">
            <v>0.29249999999999998</v>
          </cell>
          <cell r="Y2544" t="str">
            <v>TBVT1527051340467</v>
          </cell>
          <cell r="Z2544">
            <v>40467</v>
          </cell>
          <cell r="AA2544" t="str">
            <v>TBVT15270513</v>
          </cell>
          <cell r="AB2544">
            <v>0</v>
          </cell>
          <cell r="AD2544" t="str">
            <v>TBVT1527051340467</v>
          </cell>
          <cell r="AE2544">
            <v>40467</v>
          </cell>
          <cell r="AF2544" t="str">
            <v>TBVT15270513</v>
          </cell>
          <cell r="AG2544">
            <v>0</v>
          </cell>
        </row>
        <row r="2545">
          <cell r="T2545" t="str">
            <v>TBVT1527051340466</v>
          </cell>
          <cell r="U2545">
            <v>40466</v>
          </cell>
          <cell r="V2545" t="str">
            <v>TBVT15270513</v>
          </cell>
          <cell r="W2545">
            <v>0.2928</v>
          </cell>
          <cell r="Y2545" t="str">
            <v>TBVT1527051340466</v>
          </cell>
          <cell r="Z2545">
            <v>40466</v>
          </cell>
          <cell r="AA2545" t="str">
            <v>TBVT15270513</v>
          </cell>
          <cell r="AB2545">
            <v>0</v>
          </cell>
          <cell r="AD2545" t="str">
            <v>TBVT1527051340466</v>
          </cell>
          <cell r="AE2545">
            <v>40466</v>
          </cell>
          <cell r="AF2545" t="str">
            <v>TBVT15270513</v>
          </cell>
          <cell r="AG2545">
            <v>0</v>
          </cell>
        </row>
        <row r="2546">
          <cell r="T2546" t="str">
            <v>TBVT1527051340465</v>
          </cell>
          <cell r="U2546">
            <v>40465</v>
          </cell>
          <cell r="V2546" t="str">
            <v>TBVT15270513</v>
          </cell>
          <cell r="W2546">
            <v>0.29310000000000003</v>
          </cell>
          <cell r="Y2546" t="str">
            <v>TBVT1527051340465</v>
          </cell>
          <cell r="Z2546">
            <v>40465</v>
          </cell>
          <cell r="AA2546" t="str">
            <v>TBVT15270513</v>
          </cell>
          <cell r="AB2546">
            <v>0</v>
          </cell>
          <cell r="AD2546" t="str">
            <v>TBVT1527051340465</v>
          </cell>
          <cell r="AE2546">
            <v>40465</v>
          </cell>
          <cell r="AF2546" t="str">
            <v>TBVT15270513</v>
          </cell>
          <cell r="AG2546">
            <v>0</v>
          </cell>
        </row>
        <row r="2547">
          <cell r="T2547" t="str">
            <v>TBVT1527051340464</v>
          </cell>
          <cell r="U2547">
            <v>40464</v>
          </cell>
          <cell r="V2547" t="str">
            <v>TBVT15270513</v>
          </cell>
          <cell r="W2547">
            <v>0.29340000000000005</v>
          </cell>
          <cell r="Y2547" t="str">
            <v>TBVT1527051340464</v>
          </cell>
          <cell r="Z2547">
            <v>40464</v>
          </cell>
          <cell r="AA2547" t="str">
            <v>TBVT15270513</v>
          </cell>
          <cell r="AB2547">
            <v>0</v>
          </cell>
          <cell r="AD2547" t="str">
            <v>TBVT1527051340464</v>
          </cell>
          <cell r="AE2547">
            <v>40464</v>
          </cell>
          <cell r="AF2547" t="str">
            <v>TBVT15270513</v>
          </cell>
          <cell r="AG2547">
            <v>0</v>
          </cell>
        </row>
        <row r="2548">
          <cell r="T2548" t="str">
            <v>TBVT1527051340463</v>
          </cell>
          <cell r="U2548">
            <v>40463</v>
          </cell>
          <cell r="V2548" t="str">
            <v>TBVT15270513</v>
          </cell>
          <cell r="W2548">
            <v>0.29370000000000007</v>
          </cell>
          <cell r="Y2548" t="str">
            <v>TBVT1527051340463</v>
          </cell>
          <cell r="Z2548">
            <v>40463</v>
          </cell>
          <cell r="AA2548" t="str">
            <v>TBVT15270513</v>
          </cell>
          <cell r="AB2548">
            <v>0</v>
          </cell>
          <cell r="AD2548" t="str">
            <v>TBVT1527051340463</v>
          </cell>
          <cell r="AE2548">
            <v>40463</v>
          </cell>
          <cell r="AF2548" t="str">
            <v>TBVT15270513</v>
          </cell>
          <cell r="AG2548">
            <v>0</v>
          </cell>
        </row>
        <row r="2549">
          <cell r="T2549" t="str">
            <v>TBVT1527051340462</v>
          </cell>
          <cell r="U2549">
            <v>40462</v>
          </cell>
          <cell r="V2549" t="str">
            <v>TBVT15270513</v>
          </cell>
          <cell r="W2549">
            <v>0.29400000000000009</v>
          </cell>
          <cell r="Y2549" t="str">
            <v>TBVT1527051340462</v>
          </cell>
          <cell r="Z2549">
            <v>40462</v>
          </cell>
          <cell r="AA2549" t="str">
            <v>TBVT15270513</v>
          </cell>
          <cell r="AB2549">
            <v>0</v>
          </cell>
          <cell r="AD2549" t="str">
            <v>TBVT1527051340462</v>
          </cell>
          <cell r="AE2549">
            <v>40462</v>
          </cell>
          <cell r="AF2549" t="str">
            <v>TBVT15270513</v>
          </cell>
          <cell r="AG2549">
            <v>0</v>
          </cell>
        </row>
        <row r="2550">
          <cell r="T2550" t="str">
            <v>TBVT1527051340461</v>
          </cell>
          <cell r="U2550">
            <v>40461</v>
          </cell>
          <cell r="V2550" t="str">
            <v>TBVT15270513</v>
          </cell>
          <cell r="W2550">
            <v>0.29430000000000012</v>
          </cell>
          <cell r="Y2550" t="str">
            <v>TBVT1527051340461</v>
          </cell>
          <cell r="Z2550">
            <v>40461</v>
          </cell>
          <cell r="AA2550" t="str">
            <v>TBVT15270513</v>
          </cell>
          <cell r="AB2550">
            <v>0</v>
          </cell>
          <cell r="AD2550" t="str">
            <v>TBVT1527051340461</v>
          </cell>
          <cell r="AE2550">
            <v>40461</v>
          </cell>
          <cell r="AF2550" t="str">
            <v>TBVT15270513</v>
          </cell>
          <cell r="AG2550">
            <v>0</v>
          </cell>
        </row>
        <row r="2551">
          <cell r="T2551" t="str">
            <v>TBVT1527051340460</v>
          </cell>
          <cell r="U2551">
            <v>40460</v>
          </cell>
          <cell r="V2551" t="str">
            <v>TBVT15270513</v>
          </cell>
          <cell r="W2551">
            <v>0.29460000000000014</v>
          </cell>
          <cell r="Y2551" t="str">
            <v>TBVT1527051340460</v>
          </cell>
          <cell r="Z2551">
            <v>40460</v>
          </cell>
          <cell r="AA2551" t="str">
            <v>TBVT15270513</v>
          </cell>
          <cell r="AB2551">
            <v>0</v>
          </cell>
          <cell r="AD2551" t="str">
            <v>TBVT1527051340460</v>
          </cell>
          <cell r="AE2551">
            <v>40460</v>
          </cell>
          <cell r="AF2551" t="str">
            <v>TBVT15270513</v>
          </cell>
          <cell r="AG2551">
            <v>0</v>
          </cell>
        </row>
        <row r="2552">
          <cell r="T2552" t="str">
            <v>TBVT1527051340459</v>
          </cell>
          <cell r="U2552">
            <v>40459</v>
          </cell>
          <cell r="V2552" t="str">
            <v>TBVT15270513</v>
          </cell>
          <cell r="W2552">
            <v>0.29490000000000016</v>
          </cell>
          <cell r="Y2552" t="str">
            <v>TBVT1527051340459</v>
          </cell>
          <cell r="Z2552">
            <v>40459</v>
          </cell>
          <cell r="AA2552" t="str">
            <v>TBVT15270513</v>
          </cell>
          <cell r="AB2552">
            <v>0</v>
          </cell>
          <cell r="AD2552" t="str">
            <v>TBVT1527051340459</v>
          </cell>
          <cell r="AE2552">
            <v>40459</v>
          </cell>
          <cell r="AF2552" t="str">
            <v>TBVT15270513</v>
          </cell>
          <cell r="AG2552">
            <v>0</v>
          </cell>
        </row>
        <row r="2553">
          <cell r="T2553" t="str">
            <v>TBVT1527051340458</v>
          </cell>
          <cell r="U2553">
            <v>40458</v>
          </cell>
          <cell r="V2553" t="str">
            <v>TBVT15270513</v>
          </cell>
          <cell r="W2553">
            <v>0.29520000000000018</v>
          </cell>
          <cell r="Y2553" t="str">
            <v>TBVT1527051340458</v>
          </cell>
          <cell r="Z2553">
            <v>40458</v>
          </cell>
          <cell r="AA2553" t="str">
            <v>TBVT15270513</v>
          </cell>
          <cell r="AB2553">
            <v>0</v>
          </cell>
          <cell r="AD2553" t="str">
            <v>TBVT1527051340458</v>
          </cell>
          <cell r="AE2553">
            <v>40458</v>
          </cell>
          <cell r="AF2553" t="str">
            <v>TBVT15270513</v>
          </cell>
          <cell r="AG2553">
            <v>0</v>
          </cell>
        </row>
        <row r="2554">
          <cell r="T2554" t="str">
            <v>TBVT1527051340457</v>
          </cell>
          <cell r="U2554">
            <v>40457</v>
          </cell>
          <cell r="V2554" t="str">
            <v>TBVT15270513</v>
          </cell>
          <cell r="W2554">
            <v>0.29550000000000021</v>
          </cell>
          <cell r="Y2554" t="str">
            <v>TBVT1527051340457</v>
          </cell>
          <cell r="Z2554">
            <v>40457</v>
          </cell>
          <cell r="AA2554" t="str">
            <v>TBVT15270513</v>
          </cell>
          <cell r="AB2554">
            <v>0</v>
          </cell>
          <cell r="AD2554" t="str">
            <v>TBVT1527051340457</v>
          </cell>
          <cell r="AE2554">
            <v>40457</v>
          </cell>
          <cell r="AF2554" t="str">
            <v>TBVT15270513</v>
          </cell>
          <cell r="AG2554">
            <v>0</v>
          </cell>
        </row>
        <row r="2555">
          <cell r="T2555" t="str">
            <v>TBVT1527051340456</v>
          </cell>
          <cell r="U2555">
            <v>40456</v>
          </cell>
          <cell r="V2555" t="str">
            <v>TBVT15270513</v>
          </cell>
          <cell r="W2555">
            <v>0.29580000000000023</v>
          </cell>
          <cell r="Y2555" t="str">
            <v>TBVT1527051340456</v>
          </cell>
          <cell r="Z2555">
            <v>40456</v>
          </cell>
          <cell r="AA2555" t="str">
            <v>TBVT15270513</v>
          </cell>
          <cell r="AB2555">
            <v>0</v>
          </cell>
          <cell r="AD2555" t="str">
            <v>TBVT1527051340456</v>
          </cell>
          <cell r="AE2555">
            <v>40456</v>
          </cell>
          <cell r="AF2555" t="str">
            <v>TBVT15270513</v>
          </cell>
          <cell r="AG2555">
            <v>0</v>
          </cell>
        </row>
        <row r="2556">
          <cell r="T2556" t="str">
            <v>TBVT1527051340455</v>
          </cell>
          <cell r="U2556">
            <v>40455</v>
          </cell>
          <cell r="V2556" t="str">
            <v>TBVT15270513</v>
          </cell>
          <cell r="W2556">
            <v>0.29610000000000025</v>
          </cell>
          <cell r="Y2556" t="str">
            <v>TBVT1527051340455</v>
          </cell>
          <cell r="Z2556">
            <v>40455</v>
          </cell>
          <cell r="AA2556" t="str">
            <v>TBVT15270513</v>
          </cell>
          <cell r="AB2556">
            <v>0</v>
          </cell>
          <cell r="AD2556" t="str">
            <v>TBVT1527051340455</v>
          </cell>
          <cell r="AE2556">
            <v>40455</v>
          </cell>
          <cell r="AF2556" t="str">
            <v>TBVT15270513</v>
          </cell>
          <cell r="AG2556">
            <v>0</v>
          </cell>
        </row>
        <row r="2557">
          <cell r="T2557" t="str">
            <v>TBVT1527051340454</v>
          </cell>
          <cell r="U2557">
            <v>40454</v>
          </cell>
          <cell r="V2557" t="str">
            <v>TBVT15270513</v>
          </cell>
          <cell r="W2557">
            <v>0.29640000000000027</v>
          </cell>
          <cell r="Y2557" t="str">
            <v>TBVT1527051340454</v>
          </cell>
          <cell r="Z2557">
            <v>40454</v>
          </cell>
          <cell r="AA2557" t="str">
            <v>TBVT15270513</v>
          </cell>
          <cell r="AB2557">
            <v>0</v>
          </cell>
          <cell r="AD2557" t="str">
            <v>TBVT1527051340454</v>
          </cell>
          <cell r="AE2557">
            <v>40454</v>
          </cell>
          <cell r="AF2557" t="str">
            <v>TBVT15270513</v>
          </cell>
          <cell r="AG2557">
            <v>0</v>
          </cell>
        </row>
        <row r="2558">
          <cell r="T2558" t="str">
            <v>TBVT1527051340453</v>
          </cell>
          <cell r="U2558">
            <v>40453</v>
          </cell>
          <cell r="V2558" t="str">
            <v>TBVT15270513</v>
          </cell>
          <cell r="W2558">
            <v>0.2967000000000003</v>
          </cell>
          <cell r="Y2558" t="str">
            <v>TBVT1527051340453</v>
          </cell>
          <cell r="Z2558">
            <v>40453</v>
          </cell>
          <cell r="AA2558" t="str">
            <v>TBVT15270513</v>
          </cell>
          <cell r="AB2558">
            <v>0</v>
          </cell>
          <cell r="AD2558" t="str">
            <v>TBVT1527051340453</v>
          </cell>
          <cell r="AE2558">
            <v>40453</v>
          </cell>
          <cell r="AF2558" t="str">
            <v>TBVT15270513</v>
          </cell>
          <cell r="AG2558">
            <v>0</v>
          </cell>
        </row>
        <row r="2559">
          <cell r="T2559" t="str">
            <v>TBVT1527051340452</v>
          </cell>
          <cell r="U2559">
            <v>40452</v>
          </cell>
          <cell r="V2559" t="str">
            <v>TBVT15270513</v>
          </cell>
          <cell r="W2559">
            <v>0.29700000000000032</v>
          </cell>
          <cell r="Y2559" t="str">
            <v>TBVT1527051340452</v>
          </cell>
          <cell r="Z2559">
            <v>40452</v>
          </cell>
          <cell r="AA2559" t="str">
            <v>TBVT15270513</v>
          </cell>
          <cell r="AB2559">
            <v>0</v>
          </cell>
          <cell r="AD2559" t="str">
            <v>TBVT1527051340452</v>
          </cell>
          <cell r="AE2559">
            <v>40452</v>
          </cell>
          <cell r="AF2559" t="str">
            <v>TBVT15270513</v>
          </cell>
          <cell r="AG2559">
            <v>0</v>
          </cell>
        </row>
        <row r="2560">
          <cell r="T2560" t="str">
            <v>TBVT1527051340451</v>
          </cell>
          <cell r="U2560">
            <v>40451</v>
          </cell>
          <cell r="V2560" t="str">
            <v>TBVT15270513</v>
          </cell>
          <cell r="W2560">
            <v>0.29730000000000034</v>
          </cell>
          <cell r="Y2560" t="str">
            <v>TBVT1527051340451</v>
          </cell>
          <cell r="Z2560">
            <v>40451</v>
          </cell>
          <cell r="AA2560" t="str">
            <v>TBVT15270513</v>
          </cell>
          <cell r="AB2560">
            <v>0</v>
          </cell>
          <cell r="AD2560" t="str">
            <v>TBVT1527051340451</v>
          </cell>
          <cell r="AE2560">
            <v>40451</v>
          </cell>
          <cell r="AF2560" t="str">
            <v>TBVT15270513</v>
          </cell>
          <cell r="AG2560">
            <v>0</v>
          </cell>
        </row>
        <row r="2561">
          <cell r="T2561" t="str">
            <v>TBVT1527051340450</v>
          </cell>
          <cell r="U2561">
            <v>40450</v>
          </cell>
          <cell r="V2561" t="str">
            <v>TBVT15270513</v>
          </cell>
          <cell r="W2561">
            <v>0.29760000000000036</v>
          </cell>
          <cell r="Y2561" t="str">
            <v>TBVT1527051340450</v>
          </cell>
          <cell r="Z2561">
            <v>40450</v>
          </cell>
          <cell r="AA2561" t="str">
            <v>TBVT15270513</v>
          </cell>
          <cell r="AB2561">
            <v>0</v>
          </cell>
          <cell r="AD2561" t="str">
            <v>TBVT1527051340450</v>
          </cell>
          <cell r="AE2561">
            <v>40450</v>
          </cell>
          <cell r="AF2561" t="str">
            <v>TBVT15270513</v>
          </cell>
          <cell r="AG2561">
            <v>0</v>
          </cell>
        </row>
        <row r="2562">
          <cell r="T2562" t="str">
            <v>TBVT1527051340449</v>
          </cell>
          <cell r="U2562">
            <v>40449</v>
          </cell>
          <cell r="V2562" t="str">
            <v>TBVT15270513</v>
          </cell>
          <cell r="W2562">
            <v>0.29790000000000039</v>
          </cell>
          <cell r="Y2562" t="str">
            <v>TBVT1527051340449</v>
          </cell>
          <cell r="Z2562">
            <v>40449</v>
          </cell>
          <cell r="AA2562" t="str">
            <v>TBVT15270513</v>
          </cell>
          <cell r="AB2562">
            <v>0</v>
          </cell>
          <cell r="AD2562" t="str">
            <v>TBVT1527051340449</v>
          </cell>
          <cell r="AE2562">
            <v>40449</v>
          </cell>
          <cell r="AF2562" t="str">
            <v>TBVT15270513</v>
          </cell>
          <cell r="AG2562">
            <v>0</v>
          </cell>
        </row>
        <row r="2563">
          <cell r="T2563" t="str">
            <v>TBVT1527051340448</v>
          </cell>
          <cell r="U2563">
            <v>40448</v>
          </cell>
          <cell r="V2563" t="str">
            <v>TBVT15270513</v>
          </cell>
          <cell r="W2563">
            <v>0.29820000000000041</v>
          </cell>
          <cell r="Y2563" t="str">
            <v>TBVT1527051340448</v>
          </cell>
          <cell r="Z2563">
            <v>40448</v>
          </cell>
          <cell r="AA2563" t="str">
            <v>TBVT15270513</v>
          </cell>
          <cell r="AB2563">
            <v>0</v>
          </cell>
          <cell r="AD2563" t="str">
            <v>TBVT1527051340448</v>
          </cell>
          <cell r="AE2563">
            <v>40448</v>
          </cell>
          <cell r="AF2563" t="str">
            <v>TBVT15270513</v>
          </cell>
          <cell r="AG2563">
            <v>0</v>
          </cell>
        </row>
        <row r="2564">
          <cell r="T2564" t="str">
            <v>TBVT1527051340447</v>
          </cell>
          <cell r="U2564">
            <v>40447</v>
          </cell>
          <cell r="V2564" t="str">
            <v>TBVT15270513</v>
          </cell>
          <cell r="W2564">
            <v>0.29850000000000043</v>
          </cell>
          <cell r="Y2564" t="str">
            <v>TBVT1527051340447</v>
          </cell>
          <cell r="Z2564">
            <v>40447</v>
          </cell>
          <cell r="AA2564" t="str">
            <v>TBVT15270513</v>
          </cell>
          <cell r="AB2564">
            <v>0</v>
          </cell>
          <cell r="AD2564" t="str">
            <v>TBVT1527051340447</v>
          </cell>
          <cell r="AE2564">
            <v>40447</v>
          </cell>
          <cell r="AF2564" t="str">
            <v>TBVT15270513</v>
          </cell>
          <cell r="AG2564">
            <v>0</v>
          </cell>
        </row>
        <row r="2565">
          <cell r="T2565" t="str">
            <v>TBVT1527051340446</v>
          </cell>
          <cell r="U2565">
            <v>40446</v>
          </cell>
          <cell r="V2565" t="str">
            <v>TBVT15270513</v>
          </cell>
          <cell r="W2565">
            <v>0.29880000000000045</v>
          </cell>
          <cell r="Y2565" t="str">
            <v>TBVT1527051340446</v>
          </cell>
          <cell r="Z2565">
            <v>40446</v>
          </cell>
          <cell r="AA2565" t="str">
            <v>TBVT15270513</v>
          </cell>
          <cell r="AB2565">
            <v>0</v>
          </cell>
          <cell r="AD2565" t="str">
            <v>TBVT1527051340446</v>
          </cell>
          <cell r="AE2565">
            <v>40446</v>
          </cell>
          <cell r="AF2565" t="str">
            <v>TBVT15270513</v>
          </cell>
          <cell r="AG2565">
            <v>0</v>
          </cell>
        </row>
        <row r="2566">
          <cell r="T2566" t="str">
            <v>TBVT1527051340445</v>
          </cell>
          <cell r="U2566">
            <v>40445</v>
          </cell>
          <cell r="V2566" t="str">
            <v>TBVT15270513</v>
          </cell>
          <cell r="W2566">
            <v>0.29910000000000048</v>
          </cell>
          <cell r="Y2566" t="str">
            <v>TBVT1527051340445</v>
          </cell>
          <cell r="Z2566">
            <v>40445</v>
          </cell>
          <cell r="AA2566" t="str">
            <v>TBVT15270513</v>
          </cell>
          <cell r="AB2566">
            <v>0</v>
          </cell>
          <cell r="AD2566" t="str">
            <v>TBVT1527051340445</v>
          </cell>
          <cell r="AE2566">
            <v>40445</v>
          </cell>
          <cell r="AF2566" t="str">
            <v>TBVT15270513</v>
          </cell>
          <cell r="AG2566">
            <v>0</v>
          </cell>
        </row>
        <row r="2567">
          <cell r="T2567" t="str">
            <v>TBVT1527051340444</v>
          </cell>
          <cell r="U2567">
            <v>40444</v>
          </cell>
          <cell r="V2567" t="str">
            <v>TBVT15270513</v>
          </cell>
          <cell r="W2567">
            <v>0.2994000000000005</v>
          </cell>
          <cell r="Y2567" t="str">
            <v>TBVT1527051340444</v>
          </cell>
          <cell r="Z2567">
            <v>40444</v>
          </cell>
          <cell r="AA2567" t="str">
            <v>TBVT15270513</v>
          </cell>
          <cell r="AB2567">
            <v>0</v>
          </cell>
          <cell r="AD2567" t="str">
            <v>TBVT1527051340444</v>
          </cell>
          <cell r="AE2567">
            <v>40444</v>
          </cell>
          <cell r="AF2567" t="str">
            <v>TBVT15270513</v>
          </cell>
          <cell r="AG2567">
            <v>0</v>
          </cell>
        </row>
        <row r="2568">
          <cell r="T2568" t="str">
            <v>TBVT1527051340443</v>
          </cell>
          <cell r="U2568">
            <v>40443</v>
          </cell>
          <cell r="V2568" t="str">
            <v>TBVT15270513</v>
          </cell>
          <cell r="W2568">
            <v>0.29970000000000052</v>
          </cell>
          <cell r="Y2568" t="str">
            <v>TBVT1527051340443</v>
          </cell>
          <cell r="Z2568">
            <v>40443</v>
          </cell>
          <cell r="AA2568" t="str">
            <v>TBVT15270513</v>
          </cell>
          <cell r="AB2568">
            <v>0</v>
          </cell>
          <cell r="AD2568" t="str">
            <v>TBVT1527051340443</v>
          </cell>
          <cell r="AE2568">
            <v>40443</v>
          </cell>
          <cell r="AF2568" t="str">
            <v>TBVT15270513</v>
          </cell>
          <cell r="AG2568">
            <v>0</v>
          </cell>
        </row>
        <row r="2569">
          <cell r="T2569" t="str">
            <v>TBVT1527051340442</v>
          </cell>
          <cell r="U2569">
            <v>40442</v>
          </cell>
          <cell r="V2569" t="str">
            <v>TBVT15270513</v>
          </cell>
          <cell r="W2569">
            <v>0.30000000000000054</v>
          </cell>
          <cell r="Y2569" t="str">
            <v>TBVT1527051340442</v>
          </cell>
          <cell r="Z2569">
            <v>40442</v>
          </cell>
          <cell r="AA2569" t="str">
            <v>TBVT15270513</v>
          </cell>
          <cell r="AB2569">
            <v>0</v>
          </cell>
          <cell r="AD2569" t="str">
            <v>TBVT1527051340442</v>
          </cell>
          <cell r="AE2569">
            <v>40442</v>
          </cell>
          <cell r="AF2569" t="str">
            <v>TBVT15270513</v>
          </cell>
          <cell r="AG2569">
            <v>0</v>
          </cell>
        </row>
        <row r="2570">
          <cell r="T2570" t="str">
            <v>TBVT1527051340441</v>
          </cell>
          <cell r="U2570">
            <v>40441</v>
          </cell>
          <cell r="V2570" t="str">
            <v>TBVT15270513</v>
          </cell>
          <cell r="W2570">
            <v>0.30030000000000057</v>
          </cell>
          <cell r="Y2570" t="str">
            <v>TBVT1527051340441</v>
          </cell>
          <cell r="Z2570">
            <v>40441</v>
          </cell>
          <cell r="AA2570" t="str">
            <v>TBVT15270513</v>
          </cell>
          <cell r="AB2570">
            <v>0</v>
          </cell>
          <cell r="AD2570" t="str">
            <v>TBVT1527051340441</v>
          </cell>
          <cell r="AE2570">
            <v>40441</v>
          </cell>
          <cell r="AF2570" t="str">
            <v>TBVT15270513</v>
          </cell>
          <cell r="AG2570">
            <v>0</v>
          </cell>
        </row>
        <row r="2571">
          <cell r="T2571" t="str">
            <v>TBVT1527051340440</v>
          </cell>
          <cell r="U2571">
            <v>40440</v>
          </cell>
          <cell r="V2571" t="str">
            <v>TBVT15270513</v>
          </cell>
          <cell r="W2571">
            <v>0.30060000000000059</v>
          </cell>
          <cell r="Y2571" t="str">
            <v>TBVT1527051340440</v>
          </cell>
          <cell r="Z2571">
            <v>40440</v>
          </cell>
          <cell r="AA2571" t="str">
            <v>TBVT15270513</v>
          </cell>
          <cell r="AB2571">
            <v>0</v>
          </cell>
          <cell r="AD2571" t="str">
            <v>TBVT1527051340440</v>
          </cell>
          <cell r="AE2571">
            <v>40440</v>
          </cell>
          <cell r="AF2571" t="str">
            <v>TBVT15270513</v>
          </cell>
          <cell r="AG2571">
            <v>0</v>
          </cell>
        </row>
        <row r="2572">
          <cell r="T2572" t="str">
            <v>TBVT1527051340439</v>
          </cell>
          <cell r="U2572">
            <v>40439</v>
          </cell>
          <cell r="V2572" t="str">
            <v>TBVT15270513</v>
          </cell>
          <cell r="W2572">
            <v>0.30090000000000061</v>
          </cell>
          <cell r="Y2572" t="str">
            <v>TBVT1527051340439</v>
          </cell>
          <cell r="Z2572">
            <v>40439</v>
          </cell>
          <cell r="AA2572" t="str">
            <v>TBVT15270513</v>
          </cell>
          <cell r="AB2572">
            <v>0</v>
          </cell>
          <cell r="AD2572" t="str">
            <v>TBVT1527051340439</v>
          </cell>
          <cell r="AE2572">
            <v>40439</v>
          </cell>
          <cell r="AF2572" t="str">
            <v>TBVT15270513</v>
          </cell>
          <cell r="AG2572">
            <v>0</v>
          </cell>
        </row>
        <row r="2573">
          <cell r="T2573" t="str">
            <v>TBVT1527051340438</v>
          </cell>
          <cell r="U2573">
            <v>40438</v>
          </cell>
          <cell r="V2573" t="str">
            <v>TBVT15270513</v>
          </cell>
          <cell r="W2573">
            <v>0.30120000000000063</v>
          </cell>
          <cell r="Y2573" t="str">
            <v>TBVT1527051340438</v>
          </cell>
          <cell r="Z2573">
            <v>40438</v>
          </cell>
          <cell r="AA2573" t="str">
            <v>TBVT15270513</v>
          </cell>
          <cell r="AB2573">
            <v>0</v>
          </cell>
          <cell r="AD2573" t="str">
            <v>TBVT1527051340438</v>
          </cell>
          <cell r="AE2573">
            <v>40438</v>
          </cell>
          <cell r="AF2573" t="str">
            <v>TBVT15270513</v>
          </cell>
          <cell r="AG2573">
            <v>0</v>
          </cell>
        </row>
        <row r="2574">
          <cell r="T2574" t="str">
            <v>TBVT1527051340437</v>
          </cell>
          <cell r="U2574">
            <v>40437</v>
          </cell>
          <cell r="V2574" t="str">
            <v>TBVT15270513</v>
          </cell>
          <cell r="W2574">
            <v>0.30150000000000066</v>
          </cell>
          <cell r="Y2574" t="str">
            <v>TBVT1527051340437</v>
          </cell>
          <cell r="Z2574">
            <v>40437</v>
          </cell>
          <cell r="AA2574" t="str">
            <v>TBVT15270513</v>
          </cell>
          <cell r="AB2574">
            <v>0</v>
          </cell>
          <cell r="AD2574" t="str">
            <v>TBVT1527051340437</v>
          </cell>
          <cell r="AE2574">
            <v>40437</v>
          </cell>
          <cell r="AF2574" t="str">
            <v>TBVT15270513</v>
          </cell>
          <cell r="AG2574">
            <v>0</v>
          </cell>
        </row>
        <row r="2575">
          <cell r="T2575" t="str">
            <v>TBVT1527051340436</v>
          </cell>
          <cell r="U2575">
            <v>40436</v>
          </cell>
          <cell r="V2575" t="str">
            <v>TBVT15270513</v>
          </cell>
          <cell r="W2575">
            <v>0.30180000000000068</v>
          </cell>
          <cell r="Y2575" t="str">
            <v>TBVT1527051340436</v>
          </cell>
          <cell r="Z2575">
            <v>40436</v>
          </cell>
          <cell r="AA2575" t="str">
            <v>TBVT15270513</v>
          </cell>
          <cell r="AB2575">
            <v>0</v>
          </cell>
          <cell r="AD2575" t="str">
            <v>TBVT1527051340436</v>
          </cell>
          <cell r="AE2575">
            <v>40436</v>
          </cell>
          <cell r="AF2575" t="str">
            <v>TBVT15270513</v>
          </cell>
          <cell r="AG2575">
            <v>0</v>
          </cell>
        </row>
        <row r="2576">
          <cell r="T2576" t="str">
            <v>TBVT1527051340435</v>
          </cell>
          <cell r="U2576">
            <v>40435</v>
          </cell>
          <cell r="V2576" t="str">
            <v>TBVT15270513</v>
          </cell>
          <cell r="W2576">
            <v>0.3021000000000007</v>
          </cell>
          <cell r="Y2576" t="str">
            <v>TBVT1527051340435</v>
          </cell>
          <cell r="Z2576">
            <v>40435</v>
          </cell>
          <cell r="AA2576" t="str">
            <v>TBVT15270513</v>
          </cell>
          <cell r="AB2576">
            <v>0</v>
          </cell>
          <cell r="AD2576" t="str">
            <v>TBVT1527051340435</v>
          </cell>
          <cell r="AE2576">
            <v>40435</v>
          </cell>
          <cell r="AF2576" t="str">
            <v>TBVT15270513</v>
          </cell>
          <cell r="AG2576">
            <v>0</v>
          </cell>
        </row>
        <row r="2577">
          <cell r="T2577" t="str">
            <v>TBVT1527051340434</v>
          </cell>
          <cell r="U2577">
            <v>40434</v>
          </cell>
          <cell r="V2577" t="str">
            <v>TBVT15270513</v>
          </cell>
          <cell r="W2577">
            <v>0.30240000000000072</v>
          </cell>
          <cell r="Y2577" t="str">
            <v>TBVT1527051340434</v>
          </cell>
          <cell r="Z2577">
            <v>40434</v>
          </cell>
          <cell r="AA2577" t="str">
            <v>TBVT15270513</v>
          </cell>
          <cell r="AB2577">
            <v>0</v>
          </cell>
          <cell r="AD2577" t="str">
            <v>TBVT1527051340434</v>
          </cell>
          <cell r="AE2577">
            <v>40434</v>
          </cell>
          <cell r="AF2577" t="str">
            <v>TBVT15270513</v>
          </cell>
          <cell r="AG2577">
            <v>0</v>
          </cell>
        </row>
        <row r="2578">
          <cell r="T2578" t="str">
            <v>TBVT1527051340433</v>
          </cell>
          <cell r="U2578">
            <v>40433</v>
          </cell>
          <cell r="V2578" t="str">
            <v>TBVT15270513</v>
          </cell>
          <cell r="W2578">
            <v>0.30270000000000075</v>
          </cell>
          <cell r="Y2578" t="str">
            <v>TBVT1527051340433</v>
          </cell>
          <cell r="Z2578">
            <v>40433</v>
          </cell>
          <cell r="AA2578" t="str">
            <v>TBVT15270513</v>
          </cell>
          <cell r="AB2578">
            <v>0</v>
          </cell>
          <cell r="AD2578" t="str">
            <v>TBVT1527051340433</v>
          </cell>
          <cell r="AE2578">
            <v>40433</v>
          </cell>
          <cell r="AF2578" t="str">
            <v>TBVT15270513</v>
          </cell>
          <cell r="AG2578">
            <v>0</v>
          </cell>
        </row>
        <row r="2579">
          <cell r="T2579" t="str">
            <v>TBVT1527051340432</v>
          </cell>
          <cell r="U2579">
            <v>40432</v>
          </cell>
          <cell r="V2579" t="str">
            <v>TBVT15270513</v>
          </cell>
          <cell r="W2579">
            <v>0.30300000000000077</v>
          </cell>
          <cell r="Y2579" t="str">
            <v>TBVT1527051340432</v>
          </cell>
          <cell r="Z2579">
            <v>40432</v>
          </cell>
          <cell r="AA2579" t="str">
            <v>TBVT15270513</v>
          </cell>
          <cell r="AB2579">
            <v>0</v>
          </cell>
          <cell r="AD2579" t="str">
            <v>TBVT1527051340432</v>
          </cell>
          <cell r="AE2579">
            <v>40432</v>
          </cell>
          <cell r="AF2579" t="str">
            <v>TBVT15270513</v>
          </cell>
          <cell r="AG2579">
            <v>0</v>
          </cell>
        </row>
        <row r="2580">
          <cell r="T2580" t="str">
            <v>TBVT1527051340431</v>
          </cell>
          <cell r="U2580">
            <v>40431</v>
          </cell>
          <cell r="V2580" t="str">
            <v>TBVT15270513</v>
          </cell>
          <cell r="W2580">
            <v>0.30330000000000079</v>
          </cell>
          <cell r="Y2580" t="str">
            <v>TBVT1527051340431</v>
          </cell>
          <cell r="Z2580">
            <v>40431</v>
          </cell>
          <cell r="AA2580" t="str">
            <v>TBVT15270513</v>
          </cell>
          <cell r="AB2580">
            <v>0</v>
          </cell>
          <cell r="AD2580" t="str">
            <v>TBVT1527051340431</v>
          </cell>
          <cell r="AE2580">
            <v>40431</v>
          </cell>
          <cell r="AF2580" t="str">
            <v>TBVT15270513</v>
          </cell>
          <cell r="AG2580">
            <v>0</v>
          </cell>
        </row>
        <row r="2581">
          <cell r="T2581" t="str">
            <v>TBVT1527051340430</v>
          </cell>
          <cell r="U2581">
            <v>40430</v>
          </cell>
          <cell r="V2581" t="str">
            <v>TBVT15270513</v>
          </cell>
          <cell r="W2581">
            <v>0.30360000000000081</v>
          </cell>
          <cell r="Y2581" t="str">
            <v>TBVT1527051340430</v>
          </cell>
          <cell r="Z2581">
            <v>40430</v>
          </cell>
          <cell r="AA2581" t="str">
            <v>TBVT15270513</v>
          </cell>
          <cell r="AB2581">
            <v>0</v>
          </cell>
          <cell r="AD2581" t="str">
            <v>TBVT1527051340430</v>
          </cell>
          <cell r="AE2581">
            <v>40430</v>
          </cell>
          <cell r="AF2581" t="str">
            <v>TBVT15270513</v>
          </cell>
          <cell r="AG2581">
            <v>0</v>
          </cell>
        </row>
        <row r="2582">
          <cell r="T2582" t="str">
            <v>TBVT1527051340429</v>
          </cell>
          <cell r="U2582">
            <v>40429</v>
          </cell>
          <cell r="V2582" t="str">
            <v>TBVT15270513</v>
          </cell>
          <cell r="W2582">
            <v>0.30390000000000084</v>
          </cell>
          <cell r="Y2582" t="str">
            <v>TBVT1527051340429</v>
          </cell>
          <cell r="Z2582">
            <v>40429</v>
          </cell>
          <cell r="AA2582" t="str">
            <v>TBVT15270513</v>
          </cell>
          <cell r="AB2582">
            <v>0</v>
          </cell>
          <cell r="AD2582" t="str">
            <v>TBVT1527051340429</v>
          </cell>
          <cell r="AE2582">
            <v>40429</v>
          </cell>
          <cell r="AF2582" t="str">
            <v>TBVT15270513</v>
          </cell>
          <cell r="AG2582">
            <v>0</v>
          </cell>
        </row>
        <row r="2583">
          <cell r="T2583" t="str">
            <v>TBVT1527051340428</v>
          </cell>
          <cell r="U2583">
            <v>40428</v>
          </cell>
          <cell r="V2583" t="str">
            <v>TBVT15270513</v>
          </cell>
          <cell r="W2583">
            <v>0.30420000000000086</v>
          </cell>
          <cell r="Y2583" t="str">
            <v>TBVT1527051340428</v>
          </cell>
          <cell r="Z2583">
            <v>40428</v>
          </cell>
          <cell r="AA2583" t="str">
            <v>TBVT15270513</v>
          </cell>
          <cell r="AB2583">
            <v>0</v>
          </cell>
          <cell r="AD2583" t="str">
            <v>TBVT1527051340428</v>
          </cell>
          <cell r="AE2583">
            <v>40428</v>
          </cell>
          <cell r="AF2583" t="str">
            <v>TBVT15270513</v>
          </cell>
          <cell r="AG2583">
            <v>0</v>
          </cell>
        </row>
        <row r="2584">
          <cell r="T2584" t="str">
            <v>TBVT1527051340427</v>
          </cell>
          <cell r="U2584">
            <v>40427</v>
          </cell>
          <cell r="V2584" t="str">
            <v>TBVT15270513</v>
          </cell>
          <cell r="W2584">
            <v>0.30450000000000088</v>
          </cell>
          <cell r="Y2584" t="str">
            <v>TBVT1527051340427</v>
          </cell>
          <cell r="Z2584">
            <v>40427</v>
          </cell>
          <cell r="AA2584" t="str">
            <v>TBVT15270513</v>
          </cell>
          <cell r="AB2584">
            <v>0</v>
          </cell>
          <cell r="AD2584" t="str">
            <v>TBVT1527051340427</v>
          </cell>
          <cell r="AE2584">
            <v>40427</v>
          </cell>
          <cell r="AF2584" t="str">
            <v>TBVT15270513</v>
          </cell>
          <cell r="AG2584">
            <v>0</v>
          </cell>
        </row>
        <row r="2585">
          <cell r="T2585" t="str">
            <v>TBVT1527051340426</v>
          </cell>
          <cell r="U2585">
            <v>40426</v>
          </cell>
          <cell r="V2585" t="str">
            <v>TBVT15270513</v>
          </cell>
          <cell r="W2585">
            <v>0.3048000000000009</v>
          </cell>
          <cell r="Y2585" t="str">
            <v>TBVT1527051340426</v>
          </cell>
          <cell r="Z2585">
            <v>40426</v>
          </cell>
          <cell r="AA2585" t="str">
            <v>TBVT15270513</v>
          </cell>
          <cell r="AB2585">
            <v>0</v>
          </cell>
          <cell r="AD2585" t="str">
            <v>TBVT1527051340426</v>
          </cell>
          <cell r="AE2585">
            <v>40426</v>
          </cell>
          <cell r="AF2585" t="str">
            <v>TBVT15270513</v>
          </cell>
          <cell r="AG2585">
            <v>0</v>
          </cell>
        </row>
        <row r="2586">
          <cell r="T2586" t="str">
            <v>TBVT1527051340425</v>
          </cell>
          <cell r="U2586">
            <v>40425</v>
          </cell>
          <cell r="V2586" t="str">
            <v>TBVT15270513</v>
          </cell>
          <cell r="W2586">
            <v>0.30510000000000093</v>
          </cell>
          <cell r="Y2586" t="str">
            <v>TBVT1527051340425</v>
          </cell>
          <cell r="Z2586">
            <v>40425</v>
          </cell>
          <cell r="AA2586" t="str">
            <v>TBVT15270513</v>
          </cell>
          <cell r="AB2586">
            <v>0</v>
          </cell>
          <cell r="AD2586" t="str">
            <v>TBVT1527051340425</v>
          </cell>
          <cell r="AE2586">
            <v>40425</v>
          </cell>
          <cell r="AF2586" t="str">
            <v>TBVT15270513</v>
          </cell>
          <cell r="AG2586">
            <v>0</v>
          </cell>
        </row>
        <row r="2587">
          <cell r="T2587" t="str">
            <v>TBVT1527051340424</v>
          </cell>
          <cell r="U2587">
            <v>40424</v>
          </cell>
          <cell r="V2587" t="str">
            <v>TBVT15270513</v>
          </cell>
          <cell r="W2587">
            <v>0.30540000000000095</v>
          </cell>
          <cell r="Y2587" t="str">
            <v>TBVT1527051340424</v>
          </cell>
          <cell r="Z2587">
            <v>40424</v>
          </cell>
          <cell r="AA2587" t="str">
            <v>TBVT15270513</v>
          </cell>
          <cell r="AB2587">
            <v>0</v>
          </cell>
          <cell r="AD2587" t="str">
            <v>TBVT1527051340424</v>
          </cell>
          <cell r="AE2587">
            <v>40424</v>
          </cell>
          <cell r="AF2587" t="str">
            <v>TBVT15270513</v>
          </cell>
          <cell r="AG2587">
            <v>0</v>
          </cell>
        </row>
        <row r="2588">
          <cell r="T2588" t="str">
            <v>TBVT1527051340423</v>
          </cell>
          <cell r="U2588">
            <v>40423</v>
          </cell>
          <cell r="V2588" t="str">
            <v>TBVT15270513</v>
          </cell>
          <cell r="W2588">
            <v>0.30570000000000097</v>
          </cell>
          <cell r="Y2588" t="str">
            <v>TBVT1527051340423</v>
          </cell>
          <cell r="Z2588">
            <v>40423</v>
          </cell>
          <cell r="AA2588" t="str">
            <v>TBVT15270513</v>
          </cell>
          <cell r="AB2588">
            <v>0</v>
          </cell>
          <cell r="AD2588" t="str">
            <v>TBVT1527051340423</v>
          </cell>
          <cell r="AE2588">
            <v>40423</v>
          </cell>
          <cell r="AF2588" t="str">
            <v>TBVT15270513</v>
          </cell>
          <cell r="AG2588">
            <v>0</v>
          </cell>
        </row>
        <row r="2589">
          <cell r="T2589" t="str">
            <v>TBVT1527051340422</v>
          </cell>
          <cell r="U2589">
            <v>40422</v>
          </cell>
          <cell r="V2589" t="str">
            <v>TBVT15270513</v>
          </cell>
          <cell r="W2589">
            <v>0.30600000000000099</v>
          </cell>
          <cell r="Y2589" t="str">
            <v>TBVT1527051340422</v>
          </cell>
          <cell r="Z2589">
            <v>40422</v>
          </cell>
          <cell r="AA2589" t="str">
            <v>TBVT15270513</v>
          </cell>
          <cell r="AB2589">
            <v>0</v>
          </cell>
          <cell r="AD2589" t="str">
            <v>TBVT1527051340422</v>
          </cell>
          <cell r="AE2589">
            <v>40422</v>
          </cell>
          <cell r="AF2589" t="str">
            <v>TBVT15270513</v>
          </cell>
          <cell r="AG2589">
            <v>0</v>
          </cell>
        </row>
        <row r="2590">
          <cell r="T2590" t="str">
            <v>TBVT1527051340421</v>
          </cell>
          <cell r="U2590">
            <v>40421</v>
          </cell>
          <cell r="V2590" t="str">
            <v>TBVT15270513</v>
          </cell>
          <cell r="W2590">
            <v>0.30630000000000102</v>
          </cell>
          <cell r="Y2590" t="str">
            <v>TBVT1527051340421</v>
          </cell>
          <cell r="Z2590">
            <v>40421</v>
          </cell>
          <cell r="AA2590" t="str">
            <v>TBVT15270513</v>
          </cell>
          <cell r="AB2590">
            <v>0</v>
          </cell>
          <cell r="AD2590" t="str">
            <v>TBVT1527051340421</v>
          </cell>
          <cell r="AE2590">
            <v>40421</v>
          </cell>
          <cell r="AF2590" t="str">
            <v>TBVT15270513</v>
          </cell>
          <cell r="AG2590">
            <v>0</v>
          </cell>
        </row>
        <row r="2591">
          <cell r="T2591" t="str">
            <v>TBVT1527051340420</v>
          </cell>
          <cell r="U2591">
            <v>40420</v>
          </cell>
          <cell r="V2591" t="str">
            <v>TBVT15270513</v>
          </cell>
          <cell r="W2591">
            <v>0.30660000000000104</v>
          </cell>
          <cell r="Y2591" t="str">
            <v>TBVT1527051340420</v>
          </cell>
          <cell r="Z2591">
            <v>40420</v>
          </cell>
          <cell r="AA2591" t="str">
            <v>TBVT15270513</v>
          </cell>
          <cell r="AB2591">
            <v>0</v>
          </cell>
          <cell r="AD2591" t="str">
            <v>TBVT1527051340420</v>
          </cell>
          <cell r="AE2591">
            <v>40420</v>
          </cell>
          <cell r="AF2591" t="str">
            <v>TBVT15270513</v>
          </cell>
          <cell r="AG2591">
            <v>0</v>
          </cell>
        </row>
        <row r="2592">
          <cell r="T2592" t="str">
            <v>TBVT1527051340419</v>
          </cell>
          <cell r="U2592">
            <v>40419</v>
          </cell>
          <cell r="V2592" t="str">
            <v>TBVT15270513</v>
          </cell>
          <cell r="W2592">
            <v>0.30690000000000106</v>
          </cell>
          <cell r="Y2592" t="str">
            <v>TBVT1527051340419</v>
          </cell>
          <cell r="Z2592">
            <v>40419</v>
          </cell>
          <cell r="AA2592" t="str">
            <v>TBVT15270513</v>
          </cell>
          <cell r="AB2592">
            <v>0</v>
          </cell>
          <cell r="AD2592" t="str">
            <v>TBVT1527051340419</v>
          </cell>
          <cell r="AE2592">
            <v>40419</v>
          </cell>
          <cell r="AF2592" t="str">
            <v>TBVT15270513</v>
          </cell>
          <cell r="AG2592">
            <v>0</v>
          </cell>
        </row>
        <row r="2593">
          <cell r="T2593" t="str">
            <v>TBVT1527051340418</v>
          </cell>
          <cell r="U2593">
            <v>40418</v>
          </cell>
          <cell r="V2593" t="str">
            <v>TBVT15270513</v>
          </cell>
          <cell r="W2593">
            <v>0.30720000000000108</v>
          </cell>
          <cell r="Y2593" t="str">
            <v>TBVT1527051340418</v>
          </cell>
          <cell r="Z2593">
            <v>40418</v>
          </cell>
          <cell r="AA2593" t="str">
            <v>TBVT15270513</v>
          </cell>
          <cell r="AB2593">
            <v>0</v>
          </cell>
          <cell r="AD2593" t="str">
            <v>TBVT1527051340418</v>
          </cell>
          <cell r="AE2593">
            <v>40418</v>
          </cell>
          <cell r="AF2593" t="str">
            <v>TBVT15270513</v>
          </cell>
          <cell r="AG2593">
            <v>0</v>
          </cell>
        </row>
        <row r="2594">
          <cell r="T2594" t="str">
            <v>TBVT1527051340417</v>
          </cell>
          <cell r="U2594">
            <v>40417</v>
          </cell>
          <cell r="V2594" t="str">
            <v>TBVT15270513</v>
          </cell>
          <cell r="W2594">
            <v>0.30750000000000111</v>
          </cell>
          <cell r="Y2594" t="str">
            <v>TBVT1527051340417</v>
          </cell>
          <cell r="Z2594">
            <v>40417</v>
          </cell>
          <cell r="AA2594" t="str">
            <v>TBVT15270513</v>
          </cell>
          <cell r="AB2594">
            <v>0</v>
          </cell>
          <cell r="AD2594" t="str">
            <v>TBVT1527051340417</v>
          </cell>
          <cell r="AE2594">
            <v>40417</v>
          </cell>
          <cell r="AF2594" t="str">
            <v>TBVT15270513</v>
          </cell>
          <cell r="AG2594">
            <v>0</v>
          </cell>
        </row>
        <row r="2595">
          <cell r="T2595" t="str">
            <v>TBVT1527051340416</v>
          </cell>
          <cell r="U2595">
            <v>40416</v>
          </cell>
          <cell r="V2595" t="str">
            <v>TBVT15270513</v>
          </cell>
          <cell r="W2595">
            <v>0.30780000000000113</v>
          </cell>
          <cell r="Y2595" t="str">
            <v>TBVT1527051340416</v>
          </cell>
          <cell r="Z2595">
            <v>40416</v>
          </cell>
          <cell r="AA2595" t="str">
            <v>TBVT15270513</v>
          </cell>
          <cell r="AB2595">
            <v>0</v>
          </cell>
          <cell r="AD2595" t="str">
            <v>TBVT1527051340416</v>
          </cell>
          <cell r="AE2595">
            <v>40416</v>
          </cell>
          <cell r="AF2595" t="str">
            <v>TBVT15270513</v>
          </cell>
          <cell r="AG2595">
            <v>0</v>
          </cell>
        </row>
        <row r="2596">
          <cell r="T2596" t="str">
            <v>TBVT1527051340415</v>
          </cell>
          <cell r="U2596">
            <v>40415</v>
          </cell>
          <cell r="V2596" t="str">
            <v>TBVT15270513</v>
          </cell>
          <cell r="W2596">
            <v>0.30810000000000115</v>
          </cell>
          <cell r="Y2596" t="str">
            <v>TBVT1527051340415</v>
          </cell>
          <cell r="Z2596">
            <v>40415</v>
          </cell>
          <cell r="AA2596" t="str">
            <v>TBVT15270513</v>
          </cell>
          <cell r="AB2596">
            <v>0</v>
          </cell>
          <cell r="AD2596" t="str">
            <v>TBVT1527051340415</v>
          </cell>
          <cell r="AE2596">
            <v>40415</v>
          </cell>
          <cell r="AF2596" t="str">
            <v>TBVT15270513</v>
          </cell>
          <cell r="AG2596">
            <v>0</v>
          </cell>
        </row>
        <row r="2597">
          <cell r="T2597" t="str">
            <v>TBVT1527051340414</v>
          </cell>
          <cell r="U2597">
            <v>40414</v>
          </cell>
          <cell r="V2597" t="str">
            <v>TBVT15270513</v>
          </cell>
          <cell r="W2597">
            <v>0.30840000000000117</v>
          </cell>
          <cell r="Y2597" t="str">
            <v>TBVT1527051340414</v>
          </cell>
          <cell r="Z2597">
            <v>40414</v>
          </cell>
          <cell r="AA2597" t="str">
            <v>TBVT15270513</v>
          </cell>
          <cell r="AB2597">
            <v>0</v>
          </cell>
          <cell r="AD2597" t="str">
            <v>TBVT1527051340414</v>
          </cell>
          <cell r="AE2597">
            <v>40414</v>
          </cell>
          <cell r="AF2597" t="str">
            <v>TBVT15270513</v>
          </cell>
          <cell r="AG2597">
            <v>0</v>
          </cell>
        </row>
        <row r="2598">
          <cell r="T2598" t="str">
            <v>TBVT1527051340413</v>
          </cell>
          <cell r="U2598">
            <v>40413</v>
          </cell>
          <cell r="V2598" t="str">
            <v>TBVT15270513</v>
          </cell>
          <cell r="W2598">
            <v>0.3087000000000012</v>
          </cell>
          <cell r="Y2598" t="str">
            <v>TBVT1527051340413</v>
          </cell>
          <cell r="Z2598">
            <v>40413</v>
          </cell>
          <cell r="AA2598" t="str">
            <v>TBVT15270513</v>
          </cell>
          <cell r="AB2598">
            <v>0</v>
          </cell>
          <cell r="AD2598" t="str">
            <v>TBVT1527051340413</v>
          </cell>
          <cell r="AE2598">
            <v>40413</v>
          </cell>
          <cell r="AF2598" t="str">
            <v>TBVT15270513</v>
          </cell>
          <cell r="AG2598">
            <v>0</v>
          </cell>
        </row>
        <row r="2599">
          <cell r="T2599" t="str">
            <v>TBVT1527051340412</v>
          </cell>
          <cell r="U2599">
            <v>40412</v>
          </cell>
          <cell r="V2599" t="str">
            <v>TBVT15270513</v>
          </cell>
          <cell r="W2599">
            <v>0.30900000000000122</v>
          </cell>
          <cell r="Y2599" t="str">
            <v>TBVT1527051340412</v>
          </cell>
          <cell r="Z2599">
            <v>40412</v>
          </cell>
          <cell r="AA2599" t="str">
            <v>TBVT15270513</v>
          </cell>
          <cell r="AB2599">
            <v>0</v>
          </cell>
          <cell r="AD2599" t="str">
            <v>TBVT1527051340412</v>
          </cell>
          <cell r="AE2599">
            <v>40412</v>
          </cell>
          <cell r="AF2599" t="str">
            <v>TBVT15270513</v>
          </cell>
          <cell r="AG2599">
            <v>0</v>
          </cell>
        </row>
        <row r="2600">
          <cell r="T2600" t="str">
            <v>TBVT1527051340411</v>
          </cell>
          <cell r="U2600">
            <v>40411</v>
          </cell>
          <cell r="V2600" t="str">
            <v>TBVT15270513</v>
          </cell>
          <cell r="W2600">
            <v>0.30930000000000124</v>
          </cell>
          <cell r="Y2600" t="str">
            <v>TBVT1527051340411</v>
          </cell>
          <cell r="Z2600">
            <v>40411</v>
          </cell>
          <cell r="AA2600" t="str">
            <v>TBVT15270513</v>
          </cell>
          <cell r="AB2600">
            <v>0</v>
          </cell>
          <cell r="AD2600" t="str">
            <v>TBVT1527051340411</v>
          </cell>
          <cell r="AE2600">
            <v>40411</v>
          </cell>
          <cell r="AF2600" t="str">
            <v>TBVT15270513</v>
          </cell>
          <cell r="AG2600">
            <v>0</v>
          </cell>
        </row>
        <row r="2601">
          <cell r="T2601" t="str">
            <v>TBVT1527051340410</v>
          </cell>
          <cell r="U2601">
            <v>40410</v>
          </cell>
          <cell r="V2601" t="str">
            <v>TBVT15270513</v>
          </cell>
          <cell r="W2601">
            <v>0.30960000000000126</v>
          </cell>
          <cell r="Y2601" t="str">
            <v>TBVT1527051340410</v>
          </cell>
          <cell r="Z2601">
            <v>40410</v>
          </cell>
          <cell r="AA2601" t="str">
            <v>TBVT15270513</v>
          </cell>
          <cell r="AB2601">
            <v>0</v>
          </cell>
          <cell r="AD2601" t="str">
            <v>TBVT1527051340410</v>
          </cell>
          <cell r="AE2601">
            <v>40410</v>
          </cell>
          <cell r="AF2601" t="str">
            <v>TBVT15270513</v>
          </cell>
          <cell r="AG2601">
            <v>0</v>
          </cell>
        </row>
        <row r="2602">
          <cell r="T2602" t="str">
            <v>TBVT1527051340409</v>
          </cell>
          <cell r="U2602">
            <v>40409</v>
          </cell>
          <cell r="V2602" t="str">
            <v>TBVT15270513</v>
          </cell>
          <cell r="W2602">
            <v>0.30990000000000129</v>
          </cell>
          <cell r="Y2602" t="str">
            <v>TBVT1527051340409</v>
          </cell>
          <cell r="Z2602">
            <v>40409</v>
          </cell>
          <cell r="AA2602" t="str">
            <v>TBVT15270513</v>
          </cell>
          <cell r="AB2602">
            <v>0</v>
          </cell>
          <cell r="AD2602" t="str">
            <v>TBVT1527051340409</v>
          </cell>
          <cell r="AE2602">
            <v>40409</v>
          </cell>
          <cell r="AF2602" t="str">
            <v>TBVT15270513</v>
          </cell>
          <cell r="AG2602">
            <v>0</v>
          </cell>
        </row>
        <row r="2603">
          <cell r="T2603" t="str">
            <v>TBVT1527051340408</v>
          </cell>
          <cell r="U2603">
            <v>40408</v>
          </cell>
          <cell r="V2603" t="str">
            <v>TBVT15270513</v>
          </cell>
          <cell r="W2603">
            <v>0.31020000000000131</v>
          </cell>
          <cell r="Y2603" t="str">
            <v>TBVT1527051340408</v>
          </cell>
          <cell r="Z2603">
            <v>40408</v>
          </cell>
          <cell r="AA2603" t="str">
            <v>TBVT15270513</v>
          </cell>
          <cell r="AB2603">
            <v>0</v>
          </cell>
          <cell r="AD2603" t="str">
            <v>TBVT1527051340408</v>
          </cell>
          <cell r="AE2603">
            <v>40408</v>
          </cell>
          <cell r="AF2603" t="str">
            <v>TBVT15270513</v>
          </cell>
          <cell r="AG2603">
            <v>0</v>
          </cell>
        </row>
        <row r="2604">
          <cell r="T2604" t="str">
            <v>TBVT1527051340407</v>
          </cell>
          <cell r="U2604">
            <v>40407</v>
          </cell>
          <cell r="V2604" t="str">
            <v>TBVT15270513</v>
          </cell>
          <cell r="W2604">
            <v>0.31050000000000133</v>
          </cell>
          <cell r="Y2604" t="str">
            <v>TBVT1527051340407</v>
          </cell>
          <cell r="Z2604">
            <v>40407</v>
          </cell>
          <cell r="AA2604" t="str">
            <v>TBVT15270513</v>
          </cell>
          <cell r="AB2604">
            <v>0</v>
          </cell>
          <cell r="AD2604" t="str">
            <v>TBVT1527051340407</v>
          </cell>
          <cell r="AE2604">
            <v>40407</v>
          </cell>
          <cell r="AF2604" t="str">
            <v>TBVT15270513</v>
          </cell>
          <cell r="AG2604">
            <v>0</v>
          </cell>
        </row>
        <row r="2605">
          <cell r="T2605" t="str">
            <v>TBVT1527051340406</v>
          </cell>
          <cell r="U2605">
            <v>40406</v>
          </cell>
          <cell r="V2605" t="str">
            <v>TBVT15270513</v>
          </cell>
          <cell r="W2605">
            <v>0.31080000000000135</v>
          </cell>
          <cell r="Y2605" t="str">
            <v>TBVT1527051340406</v>
          </cell>
          <cell r="Z2605">
            <v>40406</v>
          </cell>
          <cell r="AA2605" t="str">
            <v>TBVT15270513</v>
          </cell>
          <cell r="AB2605">
            <v>0</v>
          </cell>
          <cell r="AD2605" t="str">
            <v>TBVT1527051340406</v>
          </cell>
          <cell r="AE2605">
            <v>40406</v>
          </cell>
          <cell r="AF2605" t="str">
            <v>TBVT15270513</v>
          </cell>
          <cell r="AG2605">
            <v>0</v>
          </cell>
        </row>
        <row r="2606">
          <cell r="T2606" t="str">
            <v>TBVT1527051340405</v>
          </cell>
          <cell r="U2606">
            <v>40405</v>
          </cell>
          <cell r="V2606" t="str">
            <v>TBVT15270513</v>
          </cell>
          <cell r="W2606">
            <v>0.31110000000000138</v>
          </cell>
          <cell r="Y2606" t="str">
            <v>TBVT1527051340405</v>
          </cell>
          <cell r="Z2606">
            <v>40405</v>
          </cell>
          <cell r="AA2606" t="str">
            <v>TBVT15270513</v>
          </cell>
          <cell r="AB2606">
            <v>0</v>
          </cell>
          <cell r="AD2606" t="str">
            <v>TBVT1527051340405</v>
          </cell>
          <cell r="AE2606">
            <v>40405</v>
          </cell>
          <cell r="AF2606" t="str">
            <v>TBVT15270513</v>
          </cell>
          <cell r="AG2606">
            <v>0</v>
          </cell>
        </row>
        <row r="2607">
          <cell r="T2607" t="str">
            <v>TBVT1527051340404</v>
          </cell>
          <cell r="U2607">
            <v>40404</v>
          </cell>
          <cell r="V2607" t="str">
            <v>TBVT15270513</v>
          </cell>
          <cell r="W2607">
            <v>0.3114000000000014</v>
          </cell>
          <cell r="Y2607" t="str">
            <v>TBVT1527051340404</v>
          </cell>
          <cell r="Z2607">
            <v>40404</v>
          </cell>
          <cell r="AA2607" t="str">
            <v>TBVT15270513</v>
          </cell>
          <cell r="AB2607">
            <v>0</v>
          </cell>
          <cell r="AD2607" t="str">
            <v>TBVT1527051340404</v>
          </cell>
          <cell r="AE2607">
            <v>40404</v>
          </cell>
          <cell r="AF2607" t="str">
            <v>TBVT15270513</v>
          </cell>
          <cell r="AG2607">
            <v>0</v>
          </cell>
        </row>
        <row r="2608">
          <cell r="T2608" t="str">
            <v>TBVT1527051340403</v>
          </cell>
          <cell r="U2608">
            <v>40403</v>
          </cell>
          <cell r="V2608" t="str">
            <v>TBVT15270513</v>
          </cell>
          <cell r="W2608">
            <v>0.31170000000000142</v>
          </cell>
          <cell r="Y2608" t="str">
            <v>TBVT1527051340403</v>
          </cell>
          <cell r="Z2608">
            <v>40403</v>
          </cell>
          <cell r="AA2608" t="str">
            <v>TBVT15270513</v>
          </cell>
          <cell r="AB2608">
            <v>0</v>
          </cell>
          <cell r="AD2608" t="str">
            <v>TBVT1527051340403</v>
          </cell>
          <cell r="AE2608">
            <v>40403</v>
          </cell>
          <cell r="AF2608" t="str">
            <v>TBVT15270513</v>
          </cell>
          <cell r="AG2608">
            <v>0</v>
          </cell>
        </row>
        <row r="2609">
          <cell r="T2609" t="str">
            <v>TBVT1527051340402</v>
          </cell>
          <cell r="U2609">
            <v>40402</v>
          </cell>
          <cell r="V2609" t="str">
            <v>TBVT15270513</v>
          </cell>
          <cell r="W2609">
            <v>0.31200000000000144</v>
          </cell>
          <cell r="Y2609" t="str">
            <v>TBVT1527051340402</v>
          </cell>
          <cell r="Z2609">
            <v>40402</v>
          </cell>
          <cell r="AA2609" t="str">
            <v>TBVT15270513</v>
          </cell>
          <cell r="AB2609">
            <v>0</v>
          </cell>
          <cell r="AD2609" t="str">
            <v>TBVT1527051340402</v>
          </cell>
          <cell r="AE2609">
            <v>40402</v>
          </cell>
          <cell r="AF2609" t="str">
            <v>TBVT15270513</v>
          </cell>
          <cell r="AG2609">
            <v>0</v>
          </cell>
        </row>
        <row r="2610">
          <cell r="T2610" t="str">
            <v>TBVT1527051340401</v>
          </cell>
          <cell r="U2610">
            <v>40401</v>
          </cell>
          <cell r="V2610" t="str">
            <v>TBVT15270513</v>
          </cell>
          <cell r="W2610">
            <v>0.31230000000000147</v>
          </cell>
          <cell r="Y2610" t="str">
            <v>TBVT1527051340401</v>
          </cell>
          <cell r="Z2610">
            <v>40401</v>
          </cell>
          <cell r="AA2610" t="str">
            <v>TBVT15270513</v>
          </cell>
          <cell r="AB2610">
            <v>0</v>
          </cell>
          <cell r="AD2610" t="str">
            <v>TBVT1527051340401</v>
          </cell>
          <cell r="AE2610">
            <v>40401</v>
          </cell>
          <cell r="AF2610" t="str">
            <v>TBVT15270513</v>
          </cell>
          <cell r="AG2610">
            <v>0</v>
          </cell>
        </row>
        <row r="2611">
          <cell r="T2611" t="str">
            <v>TBVT1527051340400</v>
          </cell>
          <cell r="U2611">
            <v>40400</v>
          </cell>
          <cell r="V2611" t="str">
            <v>TBVT15270513</v>
          </cell>
          <cell r="W2611">
            <v>0.31260000000000149</v>
          </cell>
          <cell r="Y2611" t="str">
            <v>TBVT1527051340400</v>
          </cell>
          <cell r="Z2611">
            <v>40400</v>
          </cell>
          <cell r="AA2611" t="str">
            <v>TBVT15270513</v>
          </cell>
          <cell r="AB2611">
            <v>0</v>
          </cell>
          <cell r="AD2611" t="str">
            <v>TBVT1527051340400</v>
          </cell>
          <cell r="AE2611">
            <v>40400</v>
          </cell>
          <cell r="AF2611" t="str">
            <v>TBVT15270513</v>
          </cell>
          <cell r="AG2611">
            <v>0</v>
          </cell>
        </row>
        <row r="2612">
          <cell r="T2612" t="str">
            <v>TBVT1527051340399</v>
          </cell>
          <cell r="U2612">
            <v>40399</v>
          </cell>
          <cell r="V2612" t="str">
            <v>TBVT15270513</v>
          </cell>
          <cell r="W2612">
            <v>0.31290000000000151</v>
          </cell>
          <cell r="Y2612" t="str">
            <v>TBVT1527051340399</v>
          </cell>
          <cell r="Z2612">
            <v>40399</v>
          </cell>
          <cell r="AA2612" t="str">
            <v>TBVT15270513</v>
          </cell>
          <cell r="AB2612">
            <v>0</v>
          </cell>
          <cell r="AD2612" t="str">
            <v>TBVT1527051340399</v>
          </cell>
          <cell r="AE2612">
            <v>40399</v>
          </cell>
          <cell r="AF2612" t="str">
            <v>TBVT15270513</v>
          </cell>
          <cell r="AG2612">
            <v>0</v>
          </cell>
        </row>
        <row r="2613">
          <cell r="T2613" t="str">
            <v>TBVT1527051340398</v>
          </cell>
          <cell r="U2613">
            <v>40398</v>
          </cell>
          <cell r="V2613" t="str">
            <v>TBVT15270513</v>
          </cell>
          <cell r="W2613">
            <v>0.31320000000000153</v>
          </cell>
          <cell r="Y2613" t="str">
            <v>TBVT1527051340398</v>
          </cell>
          <cell r="Z2613">
            <v>40398</v>
          </cell>
          <cell r="AA2613" t="str">
            <v>TBVT15270513</v>
          </cell>
          <cell r="AB2613">
            <v>0</v>
          </cell>
          <cell r="AD2613" t="str">
            <v>TBVT1527051340398</v>
          </cell>
          <cell r="AE2613">
            <v>40398</v>
          </cell>
          <cell r="AF2613" t="str">
            <v>TBVT15270513</v>
          </cell>
          <cell r="AG2613">
            <v>0</v>
          </cell>
        </row>
        <row r="2614">
          <cell r="T2614" t="str">
            <v>TBVT1527051340397</v>
          </cell>
          <cell r="U2614">
            <v>40397</v>
          </cell>
          <cell r="V2614" t="str">
            <v>TBVT15270513</v>
          </cell>
          <cell r="W2614">
            <v>0.31350000000000156</v>
          </cell>
          <cell r="Y2614" t="str">
            <v>TBVT1527051340397</v>
          </cell>
          <cell r="Z2614">
            <v>40397</v>
          </cell>
          <cell r="AA2614" t="str">
            <v>TBVT15270513</v>
          </cell>
          <cell r="AB2614">
            <v>0</v>
          </cell>
          <cell r="AD2614" t="str">
            <v>TBVT1527051340397</v>
          </cell>
          <cell r="AE2614">
            <v>40397</v>
          </cell>
          <cell r="AF2614" t="str">
            <v>TBVT15270513</v>
          </cell>
          <cell r="AG2614">
            <v>0</v>
          </cell>
        </row>
        <row r="2615">
          <cell r="T2615" t="str">
            <v>TBVT1527051340396</v>
          </cell>
          <cell r="U2615">
            <v>40396</v>
          </cell>
          <cell r="V2615" t="str">
            <v>TBVT15270513</v>
          </cell>
          <cell r="W2615">
            <v>0.31380000000000158</v>
          </cell>
          <cell r="Y2615" t="str">
            <v>TBVT1527051340396</v>
          </cell>
          <cell r="Z2615">
            <v>40396</v>
          </cell>
          <cell r="AA2615" t="str">
            <v>TBVT15270513</v>
          </cell>
          <cell r="AB2615">
            <v>0</v>
          </cell>
          <cell r="AD2615" t="str">
            <v>TBVT1527051340396</v>
          </cell>
          <cell r="AE2615">
            <v>40396</v>
          </cell>
          <cell r="AF2615" t="str">
            <v>TBVT15270513</v>
          </cell>
          <cell r="AG2615">
            <v>0</v>
          </cell>
        </row>
        <row r="2616">
          <cell r="T2616" t="str">
            <v>TBVT1527051340395</v>
          </cell>
          <cell r="U2616">
            <v>40395</v>
          </cell>
          <cell r="V2616" t="str">
            <v>TBVT15270513</v>
          </cell>
          <cell r="W2616">
            <v>0.3141000000000016</v>
          </cell>
          <cell r="Y2616" t="str">
            <v>TBVT1527051340395</v>
          </cell>
          <cell r="Z2616">
            <v>40395</v>
          </cell>
          <cell r="AA2616" t="str">
            <v>TBVT15270513</v>
          </cell>
          <cell r="AB2616">
            <v>0</v>
          </cell>
          <cell r="AD2616" t="str">
            <v>TBVT1527051340395</v>
          </cell>
          <cell r="AE2616">
            <v>40395</v>
          </cell>
          <cell r="AF2616" t="str">
            <v>TBVT15270513</v>
          </cell>
          <cell r="AG2616">
            <v>0</v>
          </cell>
        </row>
        <row r="2617">
          <cell r="T2617" t="str">
            <v>TBVT1527051340394</v>
          </cell>
          <cell r="U2617">
            <v>40394</v>
          </cell>
          <cell r="V2617" t="str">
            <v>TBVT15270513</v>
          </cell>
          <cell r="W2617">
            <v>0.31440000000000162</v>
          </cell>
          <cell r="Y2617" t="str">
            <v>TBVT1527051340394</v>
          </cell>
          <cell r="Z2617">
            <v>40394</v>
          </cell>
          <cell r="AA2617" t="str">
            <v>TBVT15270513</v>
          </cell>
          <cell r="AB2617">
            <v>0</v>
          </cell>
          <cell r="AD2617" t="str">
            <v>TBVT1527051340394</v>
          </cell>
          <cell r="AE2617">
            <v>40394</v>
          </cell>
          <cell r="AF2617" t="str">
            <v>TBVT15270513</v>
          </cell>
          <cell r="AG2617">
            <v>0</v>
          </cell>
        </row>
        <row r="2618">
          <cell r="T2618" t="str">
            <v>TBVT1527051340393</v>
          </cell>
          <cell r="U2618">
            <v>40393</v>
          </cell>
          <cell r="V2618" t="str">
            <v>TBVT15270513</v>
          </cell>
          <cell r="W2618">
            <v>0.31470000000000165</v>
          </cell>
          <cell r="Y2618" t="str">
            <v>TBVT1527051340393</v>
          </cell>
          <cell r="Z2618">
            <v>40393</v>
          </cell>
          <cell r="AA2618" t="str">
            <v>TBVT15270513</v>
          </cell>
          <cell r="AB2618">
            <v>0</v>
          </cell>
          <cell r="AD2618" t="str">
            <v>TBVT1527051340393</v>
          </cell>
          <cell r="AE2618">
            <v>40393</v>
          </cell>
          <cell r="AF2618" t="str">
            <v>TBVT15270513</v>
          </cell>
          <cell r="AG2618">
            <v>0</v>
          </cell>
        </row>
        <row r="2619">
          <cell r="T2619" t="str">
            <v>TBVT1527051340392</v>
          </cell>
          <cell r="U2619">
            <v>40392</v>
          </cell>
          <cell r="V2619" t="str">
            <v>TBVT15270513</v>
          </cell>
          <cell r="W2619">
            <v>0.31500000000000167</v>
          </cell>
          <cell r="Y2619" t="str">
            <v>TBVT1527051340392</v>
          </cell>
          <cell r="Z2619">
            <v>40392</v>
          </cell>
          <cell r="AA2619" t="str">
            <v>TBVT15270513</v>
          </cell>
          <cell r="AB2619">
            <v>0</v>
          </cell>
          <cell r="AD2619" t="str">
            <v>TBVT1527051340392</v>
          </cell>
          <cell r="AE2619">
            <v>40392</v>
          </cell>
          <cell r="AF2619" t="str">
            <v>TBVT15270513</v>
          </cell>
          <cell r="AG2619">
            <v>0</v>
          </cell>
        </row>
        <row r="2620">
          <cell r="T2620" t="str">
            <v>TBVT1527051340391</v>
          </cell>
          <cell r="U2620">
            <v>40391</v>
          </cell>
          <cell r="V2620" t="str">
            <v>TBVT15270513</v>
          </cell>
          <cell r="W2620">
            <v>0.31530000000000169</v>
          </cell>
          <cell r="Y2620" t="str">
            <v>TBVT1527051340391</v>
          </cell>
          <cell r="Z2620">
            <v>40391</v>
          </cell>
          <cell r="AA2620" t="str">
            <v>TBVT15270513</v>
          </cell>
          <cell r="AB2620">
            <v>0</v>
          </cell>
          <cell r="AD2620" t="str">
            <v>TBVT1527051340391</v>
          </cell>
          <cell r="AE2620">
            <v>40391</v>
          </cell>
          <cell r="AF2620" t="str">
            <v>TBVT15270513</v>
          </cell>
          <cell r="AG2620">
            <v>0</v>
          </cell>
        </row>
        <row r="2621">
          <cell r="T2621" t="str">
            <v>TBVT1527051340390</v>
          </cell>
          <cell r="U2621">
            <v>40390</v>
          </cell>
          <cell r="V2621" t="str">
            <v>TBVT15270513</v>
          </cell>
          <cell r="W2621">
            <v>0.31560000000000171</v>
          </cell>
          <cell r="Y2621" t="str">
            <v>TBVT1527051340390</v>
          </cell>
          <cell r="Z2621">
            <v>40390</v>
          </cell>
          <cell r="AA2621" t="str">
            <v>TBVT15270513</v>
          </cell>
          <cell r="AB2621">
            <v>0</v>
          </cell>
          <cell r="AD2621" t="str">
            <v>TBVT1527051340390</v>
          </cell>
          <cell r="AE2621">
            <v>40390</v>
          </cell>
          <cell r="AF2621" t="str">
            <v>TBVT15270513</v>
          </cell>
          <cell r="AG2621">
            <v>0</v>
          </cell>
        </row>
        <row r="2622">
          <cell r="T2622" t="str">
            <v>TBVT1527051340389</v>
          </cell>
          <cell r="U2622">
            <v>40389</v>
          </cell>
          <cell r="V2622" t="str">
            <v>TBVT15270513</v>
          </cell>
          <cell r="W2622">
            <v>0.31590000000000173</v>
          </cell>
          <cell r="Y2622" t="str">
            <v>TBVT1527051340389</v>
          </cell>
          <cell r="Z2622">
            <v>40389</v>
          </cell>
          <cell r="AA2622" t="str">
            <v>TBVT15270513</v>
          </cell>
          <cell r="AB2622">
            <v>0</v>
          </cell>
          <cell r="AD2622" t="str">
            <v>TBVT1527051340389</v>
          </cell>
          <cell r="AE2622">
            <v>40389</v>
          </cell>
          <cell r="AF2622" t="str">
            <v>TBVT15270513</v>
          </cell>
          <cell r="AG2622">
            <v>0</v>
          </cell>
        </row>
        <row r="2623">
          <cell r="T2623" t="str">
            <v>TBVT1527051340388</v>
          </cell>
          <cell r="U2623">
            <v>40388</v>
          </cell>
          <cell r="V2623" t="str">
            <v>TBVT15270513</v>
          </cell>
          <cell r="W2623">
            <v>0.31620000000000176</v>
          </cell>
          <cell r="Y2623" t="str">
            <v>TBVT1527051340388</v>
          </cell>
          <cell r="Z2623">
            <v>40388</v>
          </cell>
          <cell r="AA2623" t="str">
            <v>TBVT15270513</v>
          </cell>
          <cell r="AB2623">
            <v>0</v>
          </cell>
          <cell r="AD2623" t="str">
            <v>TBVT1527051340388</v>
          </cell>
          <cell r="AE2623">
            <v>40388</v>
          </cell>
          <cell r="AF2623" t="str">
            <v>TBVT15270513</v>
          </cell>
          <cell r="AG2623">
            <v>0</v>
          </cell>
        </row>
        <row r="2624">
          <cell r="T2624" t="str">
            <v>TBVT1527051340387</v>
          </cell>
          <cell r="U2624">
            <v>40387</v>
          </cell>
          <cell r="V2624" t="str">
            <v>TBVT15270513</v>
          </cell>
          <cell r="W2624">
            <v>0.31650000000000178</v>
          </cell>
          <cell r="Y2624" t="str">
            <v>TBVT1527051340387</v>
          </cell>
          <cell r="Z2624">
            <v>40387</v>
          </cell>
          <cell r="AA2624" t="str">
            <v>TBVT15270513</v>
          </cell>
          <cell r="AB2624">
            <v>0</v>
          </cell>
          <cell r="AD2624" t="str">
            <v>TBVT1527051340387</v>
          </cell>
          <cell r="AE2624">
            <v>40387</v>
          </cell>
          <cell r="AF2624" t="str">
            <v>TBVT15270513</v>
          </cell>
          <cell r="AG2624">
            <v>0</v>
          </cell>
        </row>
        <row r="2625">
          <cell r="T2625" t="str">
            <v>TBVT1527051340386</v>
          </cell>
          <cell r="U2625">
            <v>40386</v>
          </cell>
          <cell r="V2625" t="str">
            <v>TBVT15270513</v>
          </cell>
          <cell r="W2625">
            <v>0.3168000000000018</v>
          </cell>
          <cell r="Y2625" t="str">
            <v>TBVT1527051340386</v>
          </cell>
          <cell r="Z2625">
            <v>40386</v>
          </cell>
          <cell r="AA2625" t="str">
            <v>TBVT15270513</v>
          </cell>
          <cell r="AB2625">
            <v>0</v>
          </cell>
          <cell r="AD2625" t="str">
            <v>TBVT1527051340386</v>
          </cell>
          <cell r="AE2625">
            <v>40386</v>
          </cell>
          <cell r="AF2625" t="str">
            <v>TBVT15270513</v>
          </cell>
          <cell r="AG2625">
            <v>0</v>
          </cell>
        </row>
        <row r="2626">
          <cell r="T2626" t="str">
            <v>TBVT1527051340385</v>
          </cell>
          <cell r="U2626">
            <v>40385</v>
          </cell>
          <cell r="V2626" t="str">
            <v>TBVT15270513</v>
          </cell>
          <cell r="W2626">
            <v>0.31710000000000182</v>
          </cell>
          <cell r="Y2626" t="str">
            <v>TBVT1527051340385</v>
          </cell>
          <cell r="Z2626">
            <v>40385</v>
          </cell>
          <cell r="AA2626" t="str">
            <v>TBVT15270513</v>
          </cell>
          <cell r="AB2626">
            <v>0</v>
          </cell>
          <cell r="AD2626" t="str">
            <v>TBVT1527051340385</v>
          </cell>
          <cell r="AE2626">
            <v>40385</v>
          </cell>
          <cell r="AF2626" t="str">
            <v>TBVT15270513</v>
          </cell>
          <cell r="AG2626">
            <v>0</v>
          </cell>
        </row>
        <row r="2627">
          <cell r="T2627" t="str">
            <v>TBVT1527051340384</v>
          </cell>
          <cell r="U2627">
            <v>40384</v>
          </cell>
          <cell r="V2627" t="str">
            <v>TBVT15270513</v>
          </cell>
          <cell r="W2627">
            <v>0.31740000000000185</v>
          </cell>
          <cell r="Y2627" t="str">
            <v>TBVT1527051340384</v>
          </cell>
          <cell r="Z2627">
            <v>40384</v>
          </cell>
          <cell r="AA2627" t="str">
            <v>TBVT15270513</v>
          </cell>
          <cell r="AB2627">
            <v>0</v>
          </cell>
          <cell r="AD2627" t="str">
            <v>TBVT1527051340384</v>
          </cell>
          <cell r="AE2627">
            <v>40384</v>
          </cell>
          <cell r="AF2627" t="str">
            <v>TBVT15270513</v>
          </cell>
          <cell r="AG2627">
            <v>0</v>
          </cell>
        </row>
        <row r="2628">
          <cell r="T2628" t="str">
            <v>TBVT1527051340383</v>
          </cell>
          <cell r="U2628">
            <v>40383</v>
          </cell>
          <cell r="V2628" t="str">
            <v>TBVT15270513</v>
          </cell>
          <cell r="W2628">
            <v>0.31770000000000187</v>
          </cell>
          <cell r="Y2628" t="str">
            <v>TBVT1527051340383</v>
          </cell>
          <cell r="Z2628">
            <v>40383</v>
          </cell>
          <cell r="AA2628" t="str">
            <v>TBVT15270513</v>
          </cell>
          <cell r="AB2628">
            <v>0</v>
          </cell>
          <cell r="AD2628" t="str">
            <v>TBVT1527051340383</v>
          </cell>
          <cell r="AE2628">
            <v>40383</v>
          </cell>
          <cell r="AF2628" t="str">
            <v>TBVT15270513</v>
          </cell>
          <cell r="AG2628">
            <v>0</v>
          </cell>
        </row>
        <row r="2629">
          <cell r="T2629" t="str">
            <v>TBVT1527051340382</v>
          </cell>
          <cell r="U2629">
            <v>40382</v>
          </cell>
          <cell r="V2629" t="str">
            <v>TBVT15270513</v>
          </cell>
          <cell r="W2629">
            <v>0.31800000000000189</v>
          </cell>
          <cell r="Y2629" t="str">
            <v>TBVT1527051340382</v>
          </cell>
          <cell r="Z2629">
            <v>40382</v>
          </cell>
          <cell r="AA2629" t="str">
            <v>TBVT15270513</v>
          </cell>
          <cell r="AB2629">
            <v>0</v>
          </cell>
          <cell r="AD2629" t="str">
            <v>TBVT1527051340382</v>
          </cell>
          <cell r="AE2629">
            <v>40382</v>
          </cell>
          <cell r="AF2629" t="str">
            <v>TBVT15270513</v>
          </cell>
          <cell r="AG2629">
            <v>0</v>
          </cell>
        </row>
        <row r="2630">
          <cell r="T2630" t="str">
            <v>TBVT1527051340381</v>
          </cell>
          <cell r="U2630">
            <v>40381</v>
          </cell>
          <cell r="V2630" t="str">
            <v>TBVT15270513</v>
          </cell>
          <cell r="W2630">
            <v>0.31830000000000191</v>
          </cell>
          <cell r="Y2630" t="str">
            <v>TBVT1527051340381</v>
          </cell>
          <cell r="Z2630">
            <v>40381</v>
          </cell>
          <cell r="AA2630" t="str">
            <v>TBVT15270513</v>
          </cell>
          <cell r="AB2630">
            <v>0</v>
          </cell>
          <cell r="AD2630" t="str">
            <v>TBVT1527051340381</v>
          </cell>
          <cell r="AE2630">
            <v>40381</v>
          </cell>
          <cell r="AF2630" t="str">
            <v>TBVT15270513</v>
          </cell>
          <cell r="AG2630">
            <v>0</v>
          </cell>
        </row>
        <row r="2631">
          <cell r="T2631" t="str">
            <v>TBVT1527051340380</v>
          </cell>
          <cell r="U2631">
            <v>40380</v>
          </cell>
          <cell r="V2631" t="str">
            <v>TBVT15270513</v>
          </cell>
          <cell r="W2631">
            <v>0.31860000000000194</v>
          </cell>
          <cell r="Y2631" t="str">
            <v>TBVT1527051340380</v>
          </cell>
          <cell r="Z2631">
            <v>40380</v>
          </cell>
          <cell r="AA2631" t="str">
            <v>TBVT15270513</v>
          </cell>
          <cell r="AB2631">
            <v>0</v>
          </cell>
          <cell r="AD2631" t="str">
            <v>TBVT1527051340380</v>
          </cell>
          <cell r="AE2631">
            <v>40380</v>
          </cell>
          <cell r="AF2631" t="str">
            <v>TBVT15270513</v>
          </cell>
          <cell r="AG2631">
            <v>0</v>
          </cell>
        </row>
        <row r="2632">
          <cell r="T2632" t="str">
            <v>TBVT1527051340379</v>
          </cell>
          <cell r="U2632">
            <v>40379</v>
          </cell>
          <cell r="V2632" t="str">
            <v>TBVT15270513</v>
          </cell>
          <cell r="W2632">
            <v>0.31890000000000196</v>
          </cell>
          <cell r="Y2632" t="str">
            <v>TBVT1527051340379</v>
          </cell>
          <cell r="Z2632">
            <v>40379</v>
          </cell>
          <cell r="AA2632" t="str">
            <v>TBVT15270513</v>
          </cell>
          <cell r="AB2632">
            <v>0</v>
          </cell>
          <cell r="AD2632" t="str">
            <v>TBVT1527051340379</v>
          </cell>
          <cell r="AE2632">
            <v>40379</v>
          </cell>
          <cell r="AF2632" t="str">
            <v>TBVT15270513</v>
          </cell>
          <cell r="AG2632">
            <v>0</v>
          </cell>
        </row>
        <row r="2633">
          <cell r="T2633" t="str">
            <v>TBVT1527051340378</v>
          </cell>
          <cell r="U2633">
            <v>40378</v>
          </cell>
          <cell r="V2633" t="str">
            <v>TBVT15270513</v>
          </cell>
          <cell r="W2633">
            <v>0.31920000000000198</v>
          </cell>
          <cell r="Y2633" t="str">
            <v>TBVT1527051340378</v>
          </cell>
          <cell r="Z2633">
            <v>40378</v>
          </cell>
          <cell r="AA2633" t="str">
            <v>TBVT15270513</v>
          </cell>
          <cell r="AB2633">
            <v>0</v>
          </cell>
          <cell r="AD2633" t="str">
            <v>TBVT1527051340378</v>
          </cell>
          <cell r="AE2633">
            <v>40378</v>
          </cell>
          <cell r="AF2633" t="str">
            <v>TBVT15270513</v>
          </cell>
          <cell r="AG2633">
            <v>0</v>
          </cell>
        </row>
        <row r="2634">
          <cell r="T2634" t="str">
            <v>TBVT1527051340377</v>
          </cell>
          <cell r="U2634">
            <v>40377</v>
          </cell>
          <cell r="V2634" t="str">
            <v>TBVT15270513</v>
          </cell>
          <cell r="W2634">
            <v>0.319500000000002</v>
          </cell>
          <cell r="Y2634" t="str">
            <v>TBVT1527051340377</v>
          </cell>
          <cell r="Z2634">
            <v>40377</v>
          </cell>
          <cell r="AA2634" t="str">
            <v>TBVT15270513</v>
          </cell>
          <cell r="AB2634">
            <v>0</v>
          </cell>
          <cell r="AD2634" t="str">
            <v>TBVT1527051340377</v>
          </cell>
          <cell r="AE2634">
            <v>40377</v>
          </cell>
          <cell r="AF2634" t="str">
            <v>TBVT15270513</v>
          </cell>
          <cell r="AG2634">
            <v>0</v>
          </cell>
        </row>
        <row r="2635">
          <cell r="T2635" t="str">
            <v>TBVT1527051340376</v>
          </cell>
          <cell r="U2635">
            <v>40376</v>
          </cell>
          <cell r="V2635" t="str">
            <v>TBVT15270513</v>
          </cell>
          <cell r="W2635">
            <v>0.31980000000000203</v>
          </cell>
          <cell r="Y2635" t="str">
            <v>TBVT1527051340376</v>
          </cell>
          <cell r="Z2635">
            <v>40376</v>
          </cell>
          <cell r="AA2635" t="str">
            <v>TBVT15270513</v>
          </cell>
          <cell r="AB2635">
            <v>0</v>
          </cell>
          <cell r="AD2635" t="str">
            <v>TBVT1527051340376</v>
          </cell>
          <cell r="AE2635">
            <v>40376</v>
          </cell>
          <cell r="AF2635" t="str">
            <v>TBVT15270513</v>
          </cell>
          <cell r="AG2635">
            <v>0</v>
          </cell>
        </row>
        <row r="2636">
          <cell r="T2636" t="str">
            <v>TBVT1527051340375</v>
          </cell>
          <cell r="U2636">
            <v>40375</v>
          </cell>
          <cell r="V2636" t="str">
            <v>TBVT15270513</v>
          </cell>
          <cell r="W2636">
            <v>0.32010000000000205</v>
          </cell>
          <cell r="Y2636" t="str">
            <v>TBVT1527051340375</v>
          </cell>
          <cell r="Z2636">
            <v>40375</v>
          </cell>
          <cell r="AA2636" t="str">
            <v>TBVT15270513</v>
          </cell>
          <cell r="AB2636">
            <v>0</v>
          </cell>
          <cell r="AD2636" t="str">
            <v>TBVT1527051340375</v>
          </cell>
          <cell r="AE2636">
            <v>40375</v>
          </cell>
          <cell r="AF2636" t="str">
            <v>TBVT15270513</v>
          </cell>
          <cell r="AG2636">
            <v>0</v>
          </cell>
        </row>
        <row r="2637">
          <cell r="T2637" t="str">
            <v>TBVT1527051340374</v>
          </cell>
          <cell r="U2637">
            <v>40374</v>
          </cell>
          <cell r="V2637" t="str">
            <v>TBVT15270513</v>
          </cell>
          <cell r="W2637">
            <v>0.32040000000000207</v>
          </cell>
          <cell r="Y2637" t="str">
            <v>TBVT1527051340374</v>
          </cell>
          <cell r="Z2637">
            <v>40374</v>
          </cell>
          <cell r="AA2637" t="str">
            <v>TBVT15270513</v>
          </cell>
          <cell r="AB2637">
            <v>0</v>
          </cell>
          <cell r="AD2637" t="str">
            <v>TBVT1527051340374</v>
          </cell>
          <cell r="AE2637">
            <v>40374</v>
          </cell>
          <cell r="AF2637" t="str">
            <v>TBVT15270513</v>
          </cell>
          <cell r="AG2637">
            <v>0</v>
          </cell>
        </row>
        <row r="2638">
          <cell r="T2638" t="str">
            <v>TBVT1527051340373</v>
          </cell>
          <cell r="U2638">
            <v>40373</v>
          </cell>
          <cell r="V2638" t="str">
            <v>TBVT15270513</v>
          </cell>
          <cell r="W2638">
            <v>0.32070000000000209</v>
          </cell>
          <cell r="Y2638" t="str">
            <v>TBVT1527051340373</v>
          </cell>
          <cell r="Z2638">
            <v>40373</v>
          </cell>
          <cell r="AA2638" t="str">
            <v>TBVT15270513</v>
          </cell>
          <cell r="AB2638">
            <v>0</v>
          </cell>
          <cell r="AD2638" t="str">
            <v>TBVT1527051340373</v>
          </cell>
          <cell r="AE2638">
            <v>40373</v>
          </cell>
          <cell r="AF2638" t="str">
            <v>TBVT15270513</v>
          </cell>
          <cell r="AG2638">
            <v>0</v>
          </cell>
        </row>
        <row r="2639">
          <cell r="T2639" t="str">
            <v>TBVT1527051340372</v>
          </cell>
          <cell r="U2639">
            <v>40372</v>
          </cell>
          <cell r="V2639" t="str">
            <v>TBVT15270513</v>
          </cell>
          <cell r="W2639">
            <v>0.32100000000000212</v>
          </cell>
          <cell r="Y2639" t="str">
            <v>TBVT1527051340372</v>
          </cell>
          <cell r="Z2639">
            <v>40372</v>
          </cell>
          <cell r="AA2639" t="str">
            <v>TBVT15270513</v>
          </cell>
          <cell r="AB2639">
            <v>0</v>
          </cell>
          <cell r="AD2639" t="str">
            <v>TBVT1527051340372</v>
          </cell>
          <cell r="AE2639">
            <v>40372</v>
          </cell>
          <cell r="AF2639" t="str">
            <v>TBVT15270513</v>
          </cell>
          <cell r="AG2639">
            <v>0</v>
          </cell>
        </row>
        <row r="2640">
          <cell r="T2640" t="str">
            <v>TBVT1527051340371</v>
          </cell>
          <cell r="U2640">
            <v>40371</v>
          </cell>
          <cell r="V2640" t="str">
            <v>TBVT15270513</v>
          </cell>
          <cell r="W2640">
            <v>0.32130000000000214</v>
          </cell>
          <cell r="Y2640" t="str">
            <v>TBVT1527051340371</v>
          </cell>
          <cell r="Z2640">
            <v>40371</v>
          </cell>
          <cell r="AA2640" t="str">
            <v>TBVT15270513</v>
          </cell>
          <cell r="AB2640">
            <v>0</v>
          </cell>
          <cell r="AD2640" t="str">
            <v>TBVT1527051340371</v>
          </cell>
          <cell r="AE2640">
            <v>40371</v>
          </cell>
          <cell r="AF2640" t="str">
            <v>TBVT15270513</v>
          </cell>
          <cell r="AG2640">
            <v>0</v>
          </cell>
        </row>
        <row r="2641">
          <cell r="T2641" t="str">
            <v>TBVT1527051340370</v>
          </cell>
          <cell r="U2641">
            <v>40370</v>
          </cell>
          <cell r="V2641" t="str">
            <v>TBVT15270513</v>
          </cell>
          <cell r="W2641">
            <v>0.32160000000000216</v>
          </cell>
          <cell r="Y2641" t="str">
            <v>TBVT1527051340370</v>
          </cell>
          <cell r="Z2641">
            <v>40370</v>
          </cell>
          <cell r="AA2641" t="str">
            <v>TBVT15270513</v>
          </cell>
          <cell r="AB2641">
            <v>0</v>
          </cell>
          <cell r="AD2641" t="str">
            <v>TBVT1527051340370</v>
          </cell>
          <cell r="AE2641">
            <v>40370</v>
          </cell>
          <cell r="AF2641" t="str">
            <v>TBVT15270513</v>
          </cell>
          <cell r="AG2641">
            <v>0</v>
          </cell>
        </row>
        <row r="2642">
          <cell r="T2642" t="str">
            <v>TBVT1527051340369</v>
          </cell>
          <cell r="U2642">
            <v>40369</v>
          </cell>
          <cell r="V2642" t="str">
            <v>TBVT15270513</v>
          </cell>
          <cell r="W2642">
            <v>0.32190000000000218</v>
          </cell>
          <cell r="Y2642" t="str">
            <v>TBVT1527051340369</v>
          </cell>
          <cell r="Z2642">
            <v>40369</v>
          </cell>
          <cell r="AA2642" t="str">
            <v>TBVT15270513</v>
          </cell>
          <cell r="AB2642">
            <v>0</v>
          </cell>
          <cell r="AD2642" t="str">
            <v>TBVT1527051340369</v>
          </cell>
          <cell r="AE2642">
            <v>40369</v>
          </cell>
          <cell r="AF2642" t="str">
            <v>TBVT15270513</v>
          </cell>
          <cell r="AG2642">
            <v>0</v>
          </cell>
        </row>
        <row r="2643">
          <cell r="T2643" t="str">
            <v>TBVT1527051340368</v>
          </cell>
          <cell r="U2643">
            <v>40368</v>
          </cell>
          <cell r="V2643" t="str">
            <v>TBVT15270513</v>
          </cell>
          <cell r="W2643">
            <v>0.32220000000000221</v>
          </cell>
          <cell r="Y2643" t="str">
            <v>TBVT1527051340368</v>
          </cell>
          <cell r="Z2643">
            <v>40368</v>
          </cell>
          <cell r="AA2643" t="str">
            <v>TBVT15270513</v>
          </cell>
          <cell r="AB2643">
            <v>0</v>
          </cell>
          <cell r="AD2643" t="str">
            <v>TBVT1527051340368</v>
          </cell>
          <cell r="AE2643">
            <v>40368</v>
          </cell>
          <cell r="AF2643" t="str">
            <v>TBVT15270513</v>
          </cell>
          <cell r="AG2643">
            <v>0</v>
          </cell>
        </row>
        <row r="2644">
          <cell r="T2644" t="str">
            <v>TBVT1527051340367</v>
          </cell>
          <cell r="U2644">
            <v>40367</v>
          </cell>
          <cell r="V2644" t="str">
            <v>TBVT15270513</v>
          </cell>
          <cell r="W2644">
            <v>0.32250000000000223</v>
          </cell>
          <cell r="Y2644" t="str">
            <v>TBVT1527051340367</v>
          </cell>
          <cell r="Z2644">
            <v>40367</v>
          </cell>
          <cell r="AA2644" t="str">
            <v>TBVT15270513</v>
          </cell>
          <cell r="AB2644">
            <v>0</v>
          </cell>
          <cell r="AD2644" t="str">
            <v>TBVT1527051340367</v>
          </cell>
          <cell r="AE2644">
            <v>40367</v>
          </cell>
          <cell r="AF2644" t="str">
            <v>TBVT15270513</v>
          </cell>
          <cell r="AG2644">
            <v>0</v>
          </cell>
        </row>
        <row r="2645">
          <cell r="T2645" t="str">
            <v>TBVT1527051340366</v>
          </cell>
          <cell r="U2645">
            <v>40366</v>
          </cell>
          <cell r="V2645" t="str">
            <v>TBVT15270513</v>
          </cell>
          <cell r="W2645">
            <v>0.32280000000000225</v>
          </cell>
          <cell r="Y2645" t="str">
            <v>TBVT1527051340366</v>
          </cell>
          <cell r="Z2645">
            <v>40366</v>
          </cell>
          <cell r="AA2645" t="str">
            <v>TBVT15270513</v>
          </cell>
          <cell r="AB2645">
            <v>0</v>
          </cell>
          <cell r="AD2645" t="str">
            <v>TBVT1527051340366</v>
          </cell>
          <cell r="AE2645">
            <v>40366</v>
          </cell>
          <cell r="AF2645" t="str">
            <v>TBVT15270513</v>
          </cell>
          <cell r="AG2645">
            <v>0</v>
          </cell>
        </row>
        <row r="2646">
          <cell r="T2646" t="str">
            <v>TBVT1527051340365</v>
          </cell>
          <cell r="U2646">
            <v>40365</v>
          </cell>
          <cell r="V2646" t="str">
            <v>TBVT15270513</v>
          </cell>
          <cell r="W2646">
            <v>0.32310000000000227</v>
          </cell>
          <cell r="Y2646" t="str">
            <v>TBVT1527051340365</v>
          </cell>
          <cell r="Z2646">
            <v>40365</v>
          </cell>
          <cell r="AA2646" t="str">
            <v>TBVT15270513</v>
          </cell>
          <cell r="AB2646">
            <v>0</v>
          </cell>
          <cell r="AD2646" t="str">
            <v>TBVT1527051340365</v>
          </cell>
          <cell r="AE2646">
            <v>40365</v>
          </cell>
          <cell r="AF2646" t="str">
            <v>TBVT15270513</v>
          </cell>
          <cell r="AG2646">
            <v>0</v>
          </cell>
        </row>
        <row r="2647">
          <cell r="T2647" t="str">
            <v>TBVT1527051340364</v>
          </cell>
          <cell r="U2647">
            <v>40364</v>
          </cell>
          <cell r="V2647" t="str">
            <v>TBVT15270513</v>
          </cell>
          <cell r="W2647">
            <v>0.3234000000000023</v>
          </cell>
          <cell r="Y2647" t="str">
            <v>TBVT1527051340364</v>
          </cell>
          <cell r="Z2647">
            <v>40364</v>
          </cell>
          <cell r="AA2647" t="str">
            <v>TBVT15270513</v>
          </cell>
          <cell r="AB2647">
            <v>0</v>
          </cell>
          <cell r="AD2647" t="str">
            <v>TBVT1527051340364</v>
          </cell>
          <cell r="AE2647">
            <v>40364</v>
          </cell>
          <cell r="AF2647" t="str">
            <v>TBVT15270513</v>
          </cell>
          <cell r="AG2647">
            <v>0</v>
          </cell>
        </row>
        <row r="2648">
          <cell r="T2648" t="str">
            <v>TBVT1527051340363</v>
          </cell>
          <cell r="U2648">
            <v>40363</v>
          </cell>
          <cell r="V2648" t="str">
            <v>TBVT15270513</v>
          </cell>
          <cell r="W2648">
            <v>0.32370000000000232</v>
          </cell>
          <cell r="Y2648" t="str">
            <v>TBVT1527051340363</v>
          </cell>
          <cell r="Z2648">
            <v>40363</v>
          </cell>
          <cell r="AA2648" t="str">
            <v>TBVT15270513</v>
          </cell>
          <cell r="AB2648">
            <v>0</v>
          </cell>
          <cell r="AD2648" t="str">
            <v>TBVT1527051340363</v>
          </cell>
          <cell r="AE2648">
            <v>40363</v>
          </cell>
          <cell r="AF2648" t="str">
            <v>TBVT15270513</v>
          </cell>
          <cell r="AG2648">
            <v>0</v>
          </cell>
        </row>
        <row r="2649">
          <cell r="T2649" t="str">
            <v>TBVT1527051340362</v>
          </cell>
          <cell r="U2649">
            <v>40362</v>
          </cell>
          <cell r="V2649" t="str">
            <v>TBVT15270513</v>
          </cell>
          <cell r="W2649">
            <v>0.32400000000000234</v>
          </cell>
          <cell r="Y2649" t="str">
            <v>TBVT1527051340362</v>
          </cell>
          <cell r="Z2649">
            <v>40362</v>
          </cell>
          <cell r="AA2649" t="str">
            <v>TBVT15270513</v>
          </cell>
          <cell r="AB2649">
            <v>0</v>
          </cell>
          <cell r="AD2649" t="str">
            <v>TBVT1527051340362</v>
          </cell>
          <cell r="AE2649">
            <v>40362</v>
          </cell>
          <cell r="AF2649" t="str">
            <v>TBVT15270513</v>
          </cell>
          <cell r="AG2649">
            <v>0</v>
          </cell>
        </row>
        <row r="2650">
          <cell r="T2650" t="str">
            <v>TBVT1527051340361</v>
          </cell>
          <cell r="U2650">
            <v>40361</v>
          </cell>
          <cell r="V2650" t="str">
            <v>TBVT15270513</v>
          </cell>
          <cell r="W2650">
            <v>0.32430000000000236</v>
          </cell>
          <cell r="Y2650" t="str">
            <v>TBVT1527051340361</v>
          </cell>
          <cell r="Z2650">
            <v>40361</v>
          </cell>
          <cell r="AA2650" t="str">
            <v>TBVT15270513</v>
          </cell>
          <cell r="AB2650">
            <v>0</v>
          </cell>
          <cell r="AD2650" t="str">
            <v>TBVT1527051340361</v>
          </cell>
          <cell r="AE2650">
            <v>40361</v>
          </cell>
          <cell r="AF2650" t="str">
            <v>TBVT15270513</v>
          </cell>
          <cell r="AG2650">
            <v>0</v>
          </cell>
        </row>
        <row r="2651">
          <cell r="T2651" t="str">
            <v>TBVT1527051340360</v>
          </cell>
          <cell r="U2651">
            <v>40360</v>
          </cell>
          <cell r="V2651" t="str">
            <v>TBVT15270513</v>
          </cell>
          <cell r="W2651">
            <v>0.32460000000000239</v>
          </cell>
          <cell r="Y2651" t="str">
            <v>TBVT1527051340360</v>
          </cell>
          <cell r="Z2651">
            <v>40360</v>
          </cell>
          <cell r="AA2651" t="str">
            <v>TBVT15270513</v>
          </cell>
          <cell r="AB2651">
            <v>0</v>
          </cell>
          <cell r="AD2651" t="str">
            <v>TBVT1527051340360</v>
          </cell>
          <cell r="AE2651">
            <v>40360</v>
          </cell>
          <cell r="AF2651" t="str">
            <v>TBVT15270513</v>
          </cell>
          <cell r="AG2651">
            <v>0</v>
          </cell>
        </row>
        <row r="2652">
          <cell r="T2652" t="str">
            <v>TBVT1527051340359</v>
          </cell>
          <cell r="U2652">
            <v>40359</v>
          </cell>
          <cell r="V2652" t="str">
            <v>TBVT15270513</v>
          </cell>
          <cell r="W2652">
            <v>0.32490000000000241</v>
          </cell>
          <cell r="Y2652" t="str">
            <v>TBVT1527051340359</v>
          </cell>
          <cell r="Z2652">
            <v>40359</v>
          </cell>
          <cell r="AA2652" t="str">
            <v>TBVT15270513</v>
          </cell>
          <cell r="AB2652">
            <v>0</v>
          </cell>
          <cell r="AD2652" t="str">
            <v>TBVT1527051340359</v>
          </cell>
          <cell r="AE2652">
            <v>40359</v>
          </cell>
          <cell r="AF2652" t="str">
            <v>TBVT15270513</v>
          </cell>
          <cell r="AG2652">
            <v>0</v>
          </cell>
        </row>
        <row r="2653">
          <cell r="T2653" t="str">
            <v>TBVT1527051340358</v>
          </cell>
          <cell r="U2653">
            <v>40358</v>
          </cell>
          <cell r="V2653" t="str">
            <v>TBVT15270513</v>
          </cell>
          <cell r="W2653">
            <v>0.32520000000000243</v>
          </cell>
          <cell r="Y2653" t="str">
            <v>TBVT1527051340358</v>
          </cell>
          <cell r="Z2653">
            <v>40358</v>
          </cell>
          <cell r="AA2653" t="str">
            <v>TBVT15270513</v>
          </cell>
          <cell r="AB2653">
            <v>0</v>
          </cell>
          <cell r="AD2653" t="str">
            <v>TBVT1527051340358</v>
          </cell>
          <cell r="AE2653">
            <v>40358</v>
          </cell>
          <cell r="AF2653" t="str">
            <v>TBVT15270513</v>
          </cell>
          <cell r="AG2653">
            <v>0</v>
          </cell>
        </row>
        <row r="2654">
          <cell r="T2654" t="str">
            <v>TBVT1527051340357</v>
          </cell>
          <cell r="U2654">
            <v>40357</v>
          </cell>
          <cell r="V2654" t="str">
            <v>TBVT15270513</v>
          </cell>
          <cell r="W2654">
            <v>0.32550000000000245</v>
          </cell>
          <cell r="Y2654" t="str">
            <v>TBVT1527051340357</v>
          </cell>
          <cell r="Z2654">
            <v>40357</v>
          </cell>
          <cell r="AA2654" t="str">
            <v>TBVT15270513</v>
          </cell>
          <cell r="AB2654">
            <v>0</v>
          </cell>
          <cell r="AD2654" t="str">
            <v>TBVT1527051340357</v>
          </cell>
          <cell r="AE2654">
            <v>40357</v>
          </cell>
          <cell r="AF2654" t="str">
            <v>TBVT15270513</v>
          </cell>
          <cell r="AG2654">
            <v>0</v>
          </cell>
        </row>
        <row r="2655">
          <cell r="T2655" t="str">
            <v>TBVT1527051340356</v>
          </cell>
          <cell r="U2655">
            <v>40356</v>
          </cell>
          <cell r="V2655" t="str">
            <v>TBVT15270513</v>
          </cell>
          <cell r="W2655">
            <v>0.32580000000000248</v>
          </cell>
          <cell r="Y2655" t="str">
            <v>TBVT1527051340356</v>
          </cell>
          <cell r="Z2655">
            <v>40356</v>
          </cell>
          <cell r="AA2655" t="str">
            <v>TBVT15270513</v>
          </cell>
          <cell r="AB2655">
            <v>0</v>
          </cell>
          <cell r="AD2655" t="str">
            <v>TBVT1527051340356</v>
          </cell>
          <cell r="AE2655">
            <v>40356</v>
          </cell>
          <cell r="AF2655" t="str">
            <v>TBVT15270513</v>
          </cell>
          <cell r="AG2655">
            <v>0</v>
          </cell>
        </row>
        <row r="2656">
          <cell r="T2656" t="str">
            <v>TBVT1527051340355</v>
          </cell>
          <cell r="U2656">
            <v>40355</v>
          </cell>
          <cell r="V2656" t="str">
            <v>TBVT15270513</v>
          </cell>
          <cell r="W2656">
            <v>0.3261000000000025</v>
          </cell>
          <cell r="Y2656" t="str">
            <v>TBVT1527051340355</v>
          </cell>
          <cell r="Z2656">
            <v>40355</v>
          </cell>
          <cell r="AA2656" t="str">
            <v>TBVT15270513</v>
          </cell>
          <cell r="AB2656">
            <v>0</v>
          </cell>
          <cell r="AD2656" t="str">
            <v>TBVT1527051340355</v>
          </cell>
          <cell r="AE2656">
            <v>40355</v>
          </cell>
          <cell r="AF2656" t="str">
            <v>TBVT15270513</v>
          </cell>
          <cell r="AG2656">
            <v>0</v>
          </cell>
        </row>
        <row r="2657">
          <cell r="T2657" t="str">
            <v>TBVT1527051340354</v>
          </cell>
          <cell r="U2657">
            <v>40354</v>
          </cell>
          <cell r="V2657" t="str">
            <v>TBVT15270513</v>
          </cell>
          <cell r="W2657">
            <v>0.32640000000000252</v>
          </cell>
          <cell r="Y2657" t="str">
            <v>TBVT1527051340354</v>
          </cell>
          <cell r="Z2657">
            <v>40354</v>
          </cell>
          <cell r="AA2657" t="str">
            <v>TBVT15270513</v>
          </cell>
          <cell r="AB2657">
            <v>0</v>
          </cell>
          <cell r="AD2657" t="str">
            <v>TBVT1527051340354</v>
          </cell>
          <cell r="AE2657">
            <v>40354</v>
          </cell>
          <cell r="AF2657" t="str">
            <v>TBVT15270513</v>
          </cell>
          <cell r="AG2657">
            <v>0</v>
          </cell>
        </row>
        <row r="2658">
          <cell r="T2658" t="str">
            <v>TBVT1527051340353</v>
          </cell>
          <cell r="U2658">
            <v>40353</v>
          </cell>
          <cell r="V2658" t="str">
            <v>TBVT15270513</v>
          </cell>
          <cell r="W2658">
            <v>0.32670000000000254</v>
          </cell>
          <cell r="Y2658" t="str">
            <v>TBVT1527051340353</v>
          </cell>
          <cell r="Z2658">
            <v>40353</v>
          </cell>
          <cell r="AA2658" t="str">
            <v>TBVT15270513</v>
          </cell>
          <cell r="AB2658">
            <v>0</v>
          </cell>
          <cell r="AD2658" t="str">
            <v>TBVT1527051340353</v>
          </cell>
          <cell r="AE2658">
            <v>40353</v>
          </cell>
          <cell r="AF2658" t="str">
            <v>TBVT15270513</v>
          </cell>
          <cell r="AG2658">
            <v>0</v>
          </cell>
        </row>
        <row r="2659">
          <cell r="T2659" t="str">
            <v>TBVT1527051340352</v>
          </cell>
          <cell r="U2659">
            <v>40352</v>
          </cell>
          <cell r="V2659" t="str">
            <v>TBVT15270513</v>
          </cell>
          <cell r="W2659">
            <v>0.32700000000000257</v>
          </cell>
          <cell r="Y2659" t="str">
            <v>TBVT1527051340352</v>
          </cell>
          <cell r="Z2659">
            <v>40352</v>
          </cell>
          <cell r="AA2659" t="str">
            <v>TBVT15270513</v>
          </cell>
          <cell r="AB2659">
            <v>0</v>
          </cell>
          <cell r="AD2659" t="str">
            <v>TBVT1527051340352</v>
          </cell>
          <cell r="AE2659">
            <v>40352</v>
          </cell>
          <cell r="AF2659" t="str">
            <v>TBVT15270513</v>
          </cell>
          <cell r="AG2659">
            <v>0</v>
          </cell>
        </row>
        <row r="2660">
          <cell r="T2660" t="str">
            <v>TBVT1527051340351</v>
          </cell>
          <cell r="U2660">
            <v>40351</v>
          </cell>
          <cell r="V2660" t="str">
            <v>TBVT15270513</v>
          </cell>
          <cell r="W2660">
            <v>0.32730000000000259</v>
          </cell>
          <cell r="Y2660" t="str">
            <v>TBVT1527051340351</v>
          </cell>
          <cell r="Z2660">
            <v>40351</v>
          </cell>
          <cell r="AA2660" t="str">
            <v>TBVT15270513</v>
          </cell>
          <cell r="AB2660">
            <v>0</v>
          </cell>
          <cell r="AD2660" t="str">
            <v>TBVT1527051340351</v>
          </cell>
          <cell r="AE2660">
            <v>40351</v>
          </cell>
          <cell r="AF2660" t="str">
            <v>TBVT15270513</v>
          </cell>
          <cell r="AG2660">
            <v>0</v>
          </cell>
        </row>
        <row r="2661">
          <cell r="T2661" t="str">
            <v>TBVT1527051340350</v>
          </cell>
          <cell r="U2661">
            <v>40350</v>
          </cell>
          <cell r="V2661" t="str">
            <v>TBVT15270513</v>
          </cell>
          <cell r="W2661">
            <v>0.32760000000000261</v>
          </cell>
          <cell r="Y2661" t="str">
            <v>TBVT1527051340350</v>
          </cell>
          <cell r="Z2661">
            <v>40350</v>
          </cell>
          <cell r="AA2661" t="str">
            <v>TBVT15270513</v>
          </cell>
          <cell r="AB2661">
            <v>0</v>
          </cell>
          <cell r="AD2661" t="str">
            <v>TBVT1527051340350</v>
          </cell>
          <cell r="AE2661">
            <v>40350</v>
          </cell>
          <cell r="AF2661" t="str">
            <v>TBVT15270513</v>
          </cell>
          <cell r="AG2661">
            <v>0</v>
          </cell>
        </row>
        <row r="2662">
          <cell r="T2662" t="str">
            <v>TBVT1527051340349</v>
          </cell>
          <cell r="U2662">
            <v>40349</v>
          </cell>
          <cell r="V2662" t="str">
            <v>TBVT15270513</v>
          </cell>
          <cell r="W2662">
            <v>0.32790000000000263</v>
          </cell>
          <cell r="Y2662" t="str">
            <v>TBVT1527051340349</v>
          </cell>
          <cell r="Z2662">
            <v>40349</v>
          </cell>
          <cell r="AA2662" t="str">
            <v>TBVT15270513</v>
          </cell>
          <cell r="AB2662">
            <v>0</v>
          </cell>
          <cell r="AD2662" t="str">
            <v>TBVT1527051340349</v>
          </cell>
          <cell r="AE2662">
            <v>40349</v>
          </cell>
          <cell r="AF2662" t="str">
            <v>TBVT15270513</v>
          </cell>
          <cell r="AG2662">
            <v>0</v>
          </cell>
        </row>
        <row r="2663">
          <cell r="T2663" t="str">
            <v>TBVT1527051340348</v>
          </cell>
          <cell r="U2663">
            <v>40348</v>
          </cell>
          <cell r="V2663" t="str">
            <v>TBVT15270513</v>
          </cell>
          <cell r="W2663">
            <v>0.32820000000000266</v>
          </cell>
          <cell r="Y2663" t="str">
            <v>TBVT1527051340348</v>
          </cell>
          <cell r="Z2663">
            <v>40348</v>
          </cell>
          <cell r="AA2663" t="str">
            <v>TBVT15270513</v>
          </cell>
          <cell r="AB2663">
            <v>0</v>
          </cell>
          <cell r="AD2663" t="str">
            <v>TBVT1527051340348</v>
          </cell>
          <cell r="AE2663">
            <v>40348</v>
          </cell>
          <cell r="AF2663" t="str">
            <v>TBVT15270513</v>
          </cell>
          <cell r="AG2663">
            <v>0</v>
          </cell>
        </row>
        <row r="2664">
          <cell r="T2664" t="str">
            <v>TBVT1527051340347</v>
          </cell>
          <cell r="U2664">
            <v>40347</v>
          </cell>
          <cell r="V2664" t="str">
            <v>TBVT15270513</v>
          </cell>
          <cell r="W2664">
            <v>0.32850000000000268</v>
          </cell>
          <cell r="Y2664" t="str">
            <v>TBVT1527051340347</v>
          </cell>
          <cell r="Z2664">
            <v>40347</v>
          </cell>
          <cell r="AA2664" t="str">
            <v>TBVT15270513</v>
          </cell>
          <cell r="AB2664">
            <v>0</v>
          </cell>
          <cell r="AD2664" t="str">
            <v>TBVT1527051340347</v>
          </cell>
          <cell r="AE2664">
            <v>40347</v>
          </cell>
          <cell r="AF2664" t="str">
            <v>TBVT15270513</v>
          </cell>
          <cell r="AG2664">
            <v>0</v>
          </cell>
        </row>
        <row r="2665">
          <cell r="T2665" t="str">
            <v>TBVT1527051340346</v>
          </cell>
          <cell r="U2665">
            <v>40346</v>
          </cell>
          <cell r="V2665" t="str">
            <v>TBVT15270513</v>
          </cell>
          <cell r="W2665">
            <v>0.3288000000000027</v>
          </cell>
          <cell r="Y2665" t="str">
            <v>TBVT1527051340346</v>
          </cell>
          <cell r="Z2665">
            <v>40346</v>
          </cell>
          <cell r="AA2665" t="str">
            <v>TBVT15270513</v>
          </cell>
          <cell r="AB2665">
            <v>0</v>
          </cell>
          <cell r="AD2665" t="str">
            <v>TBVT1527051340346</v>
          </cell>
          <cell r="AE2665">
            <v>40346</v>
          </cell>
          <cell r="AF2665" t="str">
            <v>TBVT15270513</v>
          </cell>
          <cell r="AG2665">
            <v>0</v>
          </cell>
        </row>
        <row r="2666">
          <cell r="T2666" t="str">
            <v>TBVT1527051340345</v>
          </cell>
          <cell r="U2666">
            <v>40345</v>
          </cell>
          <cell r="V2666" t="str">
            <v>TBVT15270513</v>
          </cell>
          <cell r="W2666">
            <v>0.32910000000000272</v>
          </cell>
          <cell r="Y2666" t="str">
            <v>TBVT1527051340345</v>
          </cell>
          <cell r="Z2666">
            <v>40345</v>
          </cell>
          <cell r="AA2666" t="str">
            <v>TBVT15270513</v>
          </cell>
          <cell r="AB2666">
            <v>0</v>
          </cell>
          <cell r="AD2666" t="str">
            <v>TBVT1527051340345</v>
          </cell>
          <cell r="AE2666">
            <v>40345</v>
          </cell>
          <cell r="AF2666" t="str">
            <v>TBVT15270513</v>
          </cell>
          <cell r="AG2666">
            <v>0</v>
          </cell>
        </row>
        <row r="2667">
          <cell r="T2667" t="str">
            <v>TBVT1527051340344</v>
          </cell>
          <cell r="U2667">
            <v>40344</v>
          </cell>
          <cell r="V2667" t="str">
            <v>TBVT15270513</v>
          </cell>
          <cell r="W2667">
            <v>0.32940000000000275</v>
          </cell>
          <cell r="Y2667" t="str">
            <v>TBVT1527051340344</v>
          </cell>
          <cell r="Z2667">
            <v>40344</v>
          </cell>
          <cell r="AA2667" t="str">
            <v>TBVT15270513</v>
          </cell>
          <cell r="AB2667">
            <v>0</v>
          </cell>
          <cell r="AD2667" t="str">
            <v>TBVT1527051340344</v>
          </cell>
          <cell r="AE2667">
            <v>40344</v>
          </cell>
          <cell r="AF2667" t="str">
            <v>TBVT15270513</v>
          </cell>
          <cell r="AG2667">
            <v>0</v>
          </cell>
        </row>
        <row r="2668">
          <cell r="T2668" t="str">
            <v>TBVT1527051340343</v>
          </cell>
          <cell r="U2668">
            <v>40343</v>
          </cell>
          <cell r="V2668" t="str">
            <v>TBVT15270513</v>
          </cell>
          <cell r="W2668">
            <v>0.32970000000000277</v>
          </cell>
          <cell r="Y2668" t="str">
            <v>TBVT1527051340343</v>
          </cell>
          <cell r="Z2668">
            <v>40343</v>
          </cell>
          <cell r="AA2668" t="str">
            <v>TBVT15270513</v>
          </cell>
          <cell r="AB2668">
            <v>0</v>
          </cell>
          <cell r="AD2668" t="str">
            <v>TBVT1527051340343</v>
          </cell>
          <cell r="AE2668">
            <v>40343</v>
          </cell>
          <cell r="AF2668" t="str">
            <v>TBVT15270513</v>
          </cell>
          <cell r="AG2668">
            <v>0</v>
          </cell>
        </row>
        <row r="2669">
          <cell r="T2669" t="str">
            <v>TBVT1527051340342</v>
          </cell>
          <cell r="U2669">
            <v>40342</v>
          </cell>
          <cell r="V2669" t="str">
            <v>TBVT15270513</v>
          </cell>
          <cell r="W2669">
            <v>0.33000000000000279</v>
          </cell>
          <cell r="Y2669" t="str">
            <v>TBVT1527051340342</v>
          </cell>
          <cell r="Z2669">
            <v>40342</v>
          </cell>
          <cell r="AA2669" t="str">
            <v>TBVT15270513</v>
          </cell>
          <cell r="AB2669">
            <v>0</v>
          </cell>
          <cell r="AD2669" t="str">
            <v>TBVT1527051340342</v>
          </cell>
          <cell r="AE2669">
            <v>40342</v>
          </cell>
          <cell r="AF2669" t="str">
            <v>TBVT15270513</v>
          </cell>
          <cell r="AG2669">
            <v>0</v>
          </cell>
        </row>
        <row r="2670">
          <cell r="T2670" t="str">
            <v>TBVT1527051340341</v>
          </cell>
          <cell r="U2670">
            <v>40341</v>
          </cell>
          <cell r="V2670" t="str">
            <v>TBVT15270513</v>
          </cell>
          <cell r="W2670">
            <v>0.33030000000000281</v>
          </cell>
          <cell r="Y2670" t="str">
            <v>TBVT1527051340341</v>
          </cell>
          <cell r="Z2670">
            <v>40341</v>
          </cell>
          <cell r="AA2670" t="str">
            <v>TBVT15270513</v>
          </cell>
          <cell r="AB2670">
            <v>0</v>
          </cell>
          <cell r="AD2670" t="str">
            <v>TBVT1527051340341</v>
          </cell>
          <cell r="AE2670">
            <v>40341</v>
          </cell>
          <cell r="AF2670" t="str">
            <v>TBVT15270513</v>
          </cell>
          <cell r="AG2670">
            <v>0</v>
          </cell>
        </row>
        <row r="2671">
          <cell r="T2671" t="str">
            <v>TBVT1527051340340</v>
          </cell>
          <cell r="U2671">
            <v>40340</v>
          </cell>
          <cell r="V2671" t="str">
            <v>TBVT15270513</v>
          </cell>
          <cell r="W2671">
            <v>0.33060000000000284</v>
          </cell>
          <cell r="Y2671" t="str">
            <v>TBVT1527051340340</v>
          </cell>
          <cell r="Z2671">
            <v>40340</v>
          </cell>
          <cell r="AA2671" t="str">
            <v>TBVT15270513</v>
          </cell>
          <cell r="AB2671">
            <v>0</v>
          </cell>
          <cell r="AD2671" t="str">
            <v>TBVT1527051340340</v>
          </cell>
          <cell r="AE2671">
            <v>40340</v>
          </cell>
          <cell r="AF2671" t="str">
            <v>TBVT15270513</v>
          </cell>
          <cell r="AG2671">
            <v>0</v>
          </cell>
        </row>
        <row r="2672">
          <cell r="T2672" t="str">
            <v>TBVT1527051340339</v>
          </cell>
          <cell r="U2672">
            <v>40339</v>
          </cell>
          <cell r="V2672" t="str">
            <v>TBVT15270513</v>
          </cell>
          <cell r="W2672">
            <v>0.33090000000000286</v>
          </cell>
          <cell r="Y2672" t="str">
            <v>TBVT1527051340339</v>
          </cell>
          <cell r="Z2672">
            <v>40339</v>
          </cell>
          <cell r="AA2672" t="str">
            <v>TBVT15270513</v>
          </cell>
          <cell r="AB2672">
            <v>0</v>
          </cell>
          <cell r="AD2672" t="str">
            <v>TBVT1527051340339</v>
          </cell>
          <cell r="AE2672">
            <v>40339</v>
          </cell>
          <cell r="AF2672" t="str">
            <v>TBVT15270513</v>
          </cell>
          <cell r="AG2672">
            <v>0</v>
          </cell>
        </row>
        <row r="2673">
          <cell r="T2673" t="str">
            <v>TBVT1527051340338</v>
          </cell>
          <cell r="U2673">
            <v>40338</v>
          </cell>
          <cell r="V2673" t="str">
            <v>TBVT15270513</v>
          </cell>
          <cell r="W2673">
            <v>0.33120000000000288</v>
          </cell>
          <cell r="Y2673" t="str">
            <v>TBVT1527051340338</v>
          </cell>
          <cell r="Z2673">
            <v>40338</v>
          </cell>
          <cell r="AA2673" t="str">
            <v>TBVT15270513</v>
          </cell>
          <cell r="AB2673">
            <v>0</v>
          </cell>
          <cell r="AD2673" t="str">
            <v>TBVT1527051340338</v>
          </cell>
          <cell r="AE2673">
            <v>40338</v>
          </cell>
          <cell r="AF2673" t="str">
            <v>TBVT15270513</v>
          </cell>
          <cell r="AG2673">
            <v>0</v>
          </cell>
        </row>
        <row r="2674">
          <cell r="T2674" t="str">
            <v>TBVT1527051340337</v>
          </cell>
          <cell r="U2674">
            <v>40337</v>
          </cell>
          <cell r="V2674" t="str">
            <v>TBVT15270513</v>
          </cell>
          <cell r="W2674">
            <v>0.3315000000000029</v>
          </cell>
          <cell r="Y2674" t="str">
            <v>TBVT1527051340337</v>
          </cell>
          <cell r="Z2674">
            <v>40337</v>
          </cell>
          <cell r="AA2674" t="str">
            <v>TBVT15270513</v>
          </cell>
          <cell r="AB2674">
            <v>0</v>
          </cell>
          <cell r="AD2674" t="str">
            <v>TBVT1527051340337</v>
          </cell>
          <cell r="AE2674">
            <v>40337</v>
          </cell>
          <cell r="AF2674" t="str">
            <v>TBVT15270513</v>
          </cell>
          <cell r="AG2674">
            <v>0</v>
          </cell>
        </row>
        <row r="2675">
          <cell r="T2675" t="str">
            <v>TBVT1527051340336</v>
          </cell>
          <cell r="U2675">
            <v>40336</v>
          </cell>
          <cell r="V2675" t="str">
            <v>TBVT15270513</v>
          </cell>
          <cell r="W2675">
            <v>0.33180000000000293</v>
          </cell>
          <cell r="Y2675" t="str">
            <v>TBVT1527051340336</v>
          </cell>
          <cell r="Z2675">
            <v>40336</v>
          </cell>
          <cell r="AA2675" t="str">
            <v>TBVT15270513</v>
          </cell>
          <cell r="AB2675">
            <v>0</v>
          </cell>
          <cell r="AD2675" t="str">
            <v>TBVT1527051340336</v>
          </cell>
          <cell r="AE2675">
            <v>40336</v>
          </cell>
          <cell r="AF2675" t="str">
            <v>TBVT15270513</v>
          </cell>
          <cell r="AG2675">
            <v>0</v>
          </cell>
        </row>
        <row r="2676">
          <cell r="T2676" t="str">
            <v>TBVT1527051340335</v>
          </cell>
          <cell r="U2676">
            <v>40335</v>
          </cell>
          <cell r="V2676" t="str">
            <v>TBVT15270513</v>
          </cell>
          <cell r="W2676">
            <v>0.33210000000000295</v>
          </cell>
          <cell r="Y2676" t="str">
            <v>TBVT1527051340335</v>
          </cell>
          <cell r="Z2676">
            <v>40335</v>
          </cell>
          <cell r="AA2676" t="str">
            <v>TBVT15270513</v>
          </cell>
          <cell r="AB2676">
            <v>0</v>
          </cell>
          <cell r="AD2676" t="str">
            <v>TBVT1527051340335</v>
          </cell>
          <cell r="AE2676">
            <v>40335</v>
          </cell>
          <cell r="AF2676" t="str">
            <v>TBVT15270513</v>
          </cell>
          <cell r="AG2676">
            <v>0</v>
          </cell>
        </row>
        <row r="2677">
          <cell r="T2677" t="str">
            <v>TBVT1527051340334</v>
          </cell>
          <cell r="U2677">
            <v>40334</v>
          </cell>
          <cell r="V2677" t="str">
            <v>TBVT15270513</v>
          </cell>
          <cell r="W2677">
            <v>0.33240000000000297</v>
          </cell>
          <cell r="Y2677" t="str">
            <v>TBVT1527051340334</v>
          </cell>
          <cell r="Z2677">
            <v>40334</v>
          </cell>
          <cell r="AA2677" t="str">
            <v>TBVT15270513</v>
          </cell>
          <cell r="AB2677">
            <v>0</v>
          </cell>
          <cell r="AD2677" t="str">
            <v>TBVT1527051340334</v>
          </cell>
          <cell r="AE2677">
            <v>40334</v>
          </cell>
          <cell r="AF2677" t="str">
            <v>TBVT15270513</v>
          </cell>
          <cell r="AG2677">
            <v>0</v>
          </cell>
        </row>
        <row r="2678">
          <cell r="T2678" t="str">
            <v>TBVT1527051340333</v>
          </cell>
          <cell r="U2678">
            <v>40333</v>
          </cell>
          <cell r="V2678" t="str">
            <v>TBVT15270513</v>
          </cell>
          <cell r="W2678">
            <v>0.33270000000000299</v>
          </cell>
          <cell r="Y2678" t="str">
            <v>TBVT1527051340333</v>
          </cell>
          <cell r="Z2678">
            <v>40333</v>
          </cell>
          <cell r="AA2678" t="str">
            <v>TBVT15270513</v>
          </cell>
          <cell r="AB2678">
            <v>0</v>
          </cell>
          <cell r="AD2678" t="str">
            <v>TBVT1527051340333</v>
          </cell>
          <cell r="AE2678">
            <v>40333</v>
          </cell>
          <cell r="AF2678" t="str">
            <v>TBVT15270513</v>
          </cell>
          <cell r="AG2678">
            <v>0</v>
          </cell>
        </row>
        <row r="2679">
          <cell r="T2679" t="str">
            <v>TBVT1527051340332</v>
          </cell>
          <cell r="U2679">
            <v>40332</v>
          </cell>
          <cell r="V2679" t="str">
            <v>TBVT15270513</v>
          </cell>
          <cell r="W2679">
            <v>0.33300000000000302</v>
          </cell>
          <cell r="Y2679" t="str">
            <v>TBVT1527051340332</v>
          </cell>
          <cell r="Z2679">
            <v>40332</v>
          </cell>
          <cell r="AA2679" t="str">
            <v>TBVT15270513</v>
          </cell>
          <cell r="AB2679">
            <v>0</v>
          </cell>
          <cell r="AD2679" t="str">
            <v>TBVT1527051340332</v>
          </cell>
          <cell r="AE2679">
            <v>40332</v>
          </cell>
          <cell r="AF2679" t="str">
            <v>TBVT15270513</v>
          </cell>
          <cell r="AG2679">
            <v>0</v>
          </cell>
        </row>
        <row r="2680">
          <cell r="T2680" t="str">
            <v>TBVT1527051340331</v>
          </cell>
          <cell r="U2680">
            <v>40331</v>
          </cell>
          <cell r="V2680" t="str">
            <v>TBVT15270513</v>
          </cell>
          <cell r="W2680">
            <v>0.33330000000000304</v>
          </cell>
          <cell r="Y2680" t="str">
            <v>TBVT1527051340331</v>
          </cell>
          <cell r="Z2680">
            <v>40331</v>
          </cell>
          <cell r="AA2680" t="str">
            <v>TBVT15270513</v>
          </cell>
          <cell r="AB2680">
            <v>0</v>
          </cell>
          <cell r="AD2680" t="str">
            <v>TBVT1527051340331</v>
          </cell>
          <cell r="AE2680">
            <v>40331</v>
          </cell>
          <cell r="AF2680" t="str">
            <v>TBVT15270513</v>
          </cell>
          <cell r="AG2680">
            <v>0</v>
          </cell>
        </row>
        <row r="2681">
          <cell r="T2681" t="str">
            <v>TBVT1527051340330</v>
          </cell>
          <cell r="U2681">
            <v>40330</v>
          </cell>
          <cell r="V2681" t="str">
            <v>TBVT15270513</v>
          </cell>
          <cell r="W2681">
            <v>0.33360000000000306</v>
          </cell>
          <cell r="Y2681" t="str">
            <v>TBVT1527051340330</v>
          </cell>
          <cell r="Z2681">
            <v>40330</v>
          </cell>
          <cell r="AA2681" t="str">
            <v>TBVT15270513</v>
          </cell>
          <cell r="AB2681">
            <v>0</v>
          </cell>
          <cell r="AD2681" t="str">
            <v>TBVT1527051340330</v>
          </cell>
          <cell r="AE2681">
            <v>40330</v>
          </cell>
          <cell r="AF2681" t="str">
            <v>TBVT15270513</v>
          </cell>
          <cell r="AG2681">
            <v>0</v>
          </cell>
        </row>
        <row r="2682">
          <cell r="T2682" t="str">
            <v>TBVT1527051340329</v>
          </cell>
          <cell r="U2682">
            <v>40329</v>
          </cell>
          <cell r="V2682" t="str">
            <v>TBVT15270513</v>
          </cell>
          <cell r="W2682">
            <v>0.33390000000000308</v>
          </cell>
          <cell r="Y2682" t="str">
            <v>TBVT1527051340329</v>
          </cell>
          <cell r="Z2682">
            <v>40329</v>
          </cell>
          <cell r="AA2682" t="str">
            <v>TBVT15270513</v>
          </cell>
          <cell r="AB2682">
            <v>0</v>
          </cell>
          <cell r="AD2682" t="str">
            <v>TBVT1527051340329</v>
          </cell>
          <cell r="AE2682">
            <v>40329</v>
          </cell>
          <cell r="AF2682" t="str">
            <v>TBVT15270513</v>
          </cell>
          <cell r="AG2682">
            <v>0</v>
          </cell>
        </row>
        <row r="2683">
          <cell r="T2683" t="str">
            <v>TBVT1527051340328</v>
          </cell>
          <cell r="U2683">
            <v>40328</v>
          </cell>
          <cell r="V2683" t="str">
            <v>TBVT15270513</v>
          </cell>
          <cell r="W2683">
            <v>0.33420000000000311</v>
          </cell>
          <cell r="Y2683" t="str">
            <v>TBVT1527051340328</v>
          </cell>
          <cell r="Z2683">
            <v>40328</v>
          </cell>
          <cell r="AA2683" t="str">
            <v>TBVT15270513</v>
          </cell>
          <cell r="AB2683">
            <v>0</v>
          </cell>
          <cell r="AD2683" t="str">
            <v>TBVT1527051340328</v>
          </cell>
          <cell r="AE2683">
            <v>40328</v>
          </cell>
          <cell r="AF2683" t="str">
            <v>TBVT15270513</v>
          </cell>
          <cell r="AG2683">
            <v>0</v>
          </cell>
        </row>
        <row r="2684">
          <cell r="T2684" t="str">
            <v>TBVT1527051340327</v>
          </cell>
          <cell r="U2684">
            <v>40327</v>
          </cell>
          <cell r="V2684" t="str">
            <v>TBVT15270513</v>
          </cell>
          <cell r="W2684">
            <v>0.33450000000000313</v>
          </cell>
          <cell r="Y2684" t="str">
            <v>TBVT1527051340327</v>
          </cell>
          <cell r="Z2684">
            <v>40327</v>
          </cell>
          <cell r="AA2684" t="str">
            <v>TBVT15270513</v>
          </cell>
          <cell r="AB2684">
            <v>0</v>
          </cell>
          <cell r="AD2684" t="str">
            <v>TBVT1527051340327</v>
          </cell>
          <cell r="AE2684">
            <v>40327</v>
          </cell>
          <cell r="AF2684" t="str">
            <v>TBVT15270513</v>
          </cell>
          <cell r="AG2684">
            <v>0</v>
          </cell>
        </row>
        <row r="2685">
          <cell r="T2685" t="str">
            <v>TBVT1527051340326</v>
          </cell>
          <cell r="U2685">
            <v>40326</v>
          </cell>
          <cell r="V2685" t="str">
            <v>TBVT15270513</v>
          </cell>
          <cell r="W2685">
            <v>0.33480000000000315</v>
          </cell>
          <cell r="Y2685" t="str">
            <v>TBVT1527051340326</v>
          </cell>
          <cell r="Z2685">
            <v>40326</v>
          </cell>
          <cell r="AA2685" t="str">
            <v>TBVT15270513</v>
          </cell>
          <cell r="AB2685">
            <v>0</v>
          </cell>
          <cell r="AD2685" t="str">
            <v>TBVT1527051340326</v>
          </cell>
          <cell r="AE2685">
            <v>40326</v>
          </cell>
          <cell r="AF2685" t="str">
            <v>TBVT15270513</v>
          </cell>
          <cell r="AG2685">
            <v>0</v>
          </cell>
        </row>
        <row r="2686">
          <cell r="T2686" t="str">
            <v>TBVT1527051340325</v>
          </cell>
          <cell r="U2686">
            <v>40325</v>
          </cell>
          <cell r="V2686" t="str">
            <v>TBVT15270513</v>
          </cell>
          <cell r="W2686">
            <v>0.33510000000000317</v>
          </cell>
          <cell r="Y2686" t="str">
            <v>TBVT1527051340325</v>
          </cell>
          <cell r="Z2686">
            <v>40325</v>
          </cell>
          <cell r="AA2686" t="str">
            <v>TBVT15270513</v>
          </cell>
          <cell r="AB2686">
            <v>0</v>
          </cell>
          <cell r="AD2686" t="str">
            <v>TBVT1527051340325</v>
          </cell>
          <cell r="AE2686">
            <v>40325</v>
          </cell>
          <cell r="AF2686" t="str">
            <v>TBVT15270513</v>
          </cell>
          <cell r="AG2686">
            <v>0</v>
          </cell>
        </row>
        <row r="2687">
          <cell r="T2687" t="str">
            <v>TBVT1527051340324</v>
          </cell>
          <cell r="U2687">
            <v>40324</v>
          </cell>
          <cell r="V2687" t="str">
            <v>TBVT15270513</v>
          </cell>
          <cell r="W2687">
            <v>0.3354000000000032</v>
          </cell>
          <cell r="Y2687" t="str">
            <v>TBVT1527051340324</v>
          </cell>
          <cell r="Z2687">
            <v>40324</v>
          </cell>
          <cell r="AA2687" t="str">
            <v>TBVT15270513</v>
          </cell>
          <cell r="AB2687">
            <v>0</v>
          </cell>
          <cell r="AD2687" t="str">
            <v>TBVT1527051340324</v>
          </cell>
          <cell r="AE2687">
            <v>40324</v>
          </cell>
          <cell r="AF2687" t="str">
            <v>TBVT15270513</v>
          </cell>
          <cell r="AG2687">
            <v>0</v>
          </cell>
        </row>
        <row r="2688">
          <cell r="T2688" t="str">
            <v>TBVT1527051340323</v>
          </cell>
          <cell r="U2688">
            <v>40323</v>
          </cell>
          <cell r="V2688" t="str">
            <v>TBVT15270513</v>
          </cell>
          <cell r="W2688">
            <v>0.33570000000000322</v>
          </cell>
          <cell r="Y2688" t="str">
            <v>TBVT1527051340323</v>
          </cell>
          <cell r="Z2688">
            <v>40323</v>
          </cell>
          <cell r="AA2688" t="str">
            <v>TBVT15270513</v>
          </cell>
          <cell r="AB2688">
            <v>0</v>
          </cell>
          <cell r="AD2688" t="str">
            <v>TBVT1527051340323</v>
          </cell>
          <cell r="AE2688">
            <v>40323</v>
          </cell>
          <cell r="AF2688" t="str">
            <v>TBVT15270513</v>
          </cell>
          <cell r="AG2688">
            <v>0</v>
          </cell>
        </row>
        <row r="2689">
          <cell r="T2689" t="str">
            <v>TBVT1527051340322</v>
          </cell>
          <cell r="U2689">
            <v>40322</v>
          </cell>
          <cell r="V2689" t="str">
            <v>TBVT15270513</v>
          </cell>
          <cell r="W2689">
            <v>0.33600000000000324</v>
          </cell>
          <cell r="Y2689" t="str">
            <v>TBVT1527051340322</v>
          </cell>
          <cell r="Z2689">
            <v>40322</v>
          </cell>
          <cell r="AA2689" t="str">
            <v>TBVT15270513</v>
          </cell>
          <cell r="AB2689">
            <v>0</v>
          </cell>
          <cell r="AD2689" t="str">
            <v>TBVT1527051340322</v>
          </cell>
          <cell r="AE2689">
            <v>40322</v>
          </cell>
          <cell r="AF2689" t="str">
            <v>TBVT15270513</v>
          </cell>
          <cell r="AG2689">
            <v>0</v>
          </cell>
        </row>
        <row r="2690">
          <cell r="T2690" t="str">
            <v>TBVT1527051340321</v>
          </cell>
          <cell r="U2690">
            <v>40321</v>
          </cell>
          <cell r="V2690" t="str">
            <v>TBVT15270513</v>
          </cell>
          <cell r="W2690">
            <v>0.33630000000000326</v>
          </cell>
          <cell r="Y2690" t="str">
            <v>TBVT1527051340321</v>
          </cell>
          <cell r="Z2690">
            <v>40321</v>
          </cell>
          <cell r="AA2690" t="str">
            <v>TBVT15270513</v>
          </cell>
          <cell r="AB2690">
            <v>0</v>
          </cell>
          <cell r="AD2690" t="str">
            <v>TBVT1527051340321</v>
          </cell>
          <cell r="AE2690">
            <v>40321</v>
          </cell>
          <cell r="AF2690" t="str">
            <v>TBVT15270513</v>
          </cell>
          <cell r="AG2690">
            <v>0</v>
          </cell>
        </row>
        <row r="2691">
          <cell r="T2691" t="str">
            <v>TBVT1527051340320</v>
          </cell>
          <cell r="U2691">
            <v>40320</v>
          </cell>
          <cell r="V2691" t="str">
            <v>TBVT15270513</v>
          </cell>
          <cell r="W2691">
            <v>0.33660000000000329</v>
          </cell>
          <cell r="Y2691" t="str">
            <v>TBVT1527051340320</v>
          </cell>
          <cell r="Z2691">
            <v>40320</v>
          </cell>
          <cell r="AA2691" t="str">
            <v>TBVT15270513</v>
          </cell>
          <cell r="AB2691">
            <v>0</v>
          </cell>
          <cell r="AD2691" t="str">
            <v>TBVT1527051340320</v>
          </cell>
          <cell r="AE2691">
            <v>40320</v>
          </cell>
          <cell r="AF2691" t="str">
            <v>TBVT15270513</v>
          </cell>
          <cell r="AG2691">
            <v>0</v>
          </cell>
        </row>
        <row r="2692">
          <cell r="T2692" t="str">
            <v>TBVT1527051340319</v>
          </cell>
          <cell r="U2692">
            <v>40319</v>
          </cell>
          <cell r="V2692" t="str">
            <v>TBVT15270513</v>
          </cell>
          <cell r="W2692">
            <v>0.33690000000000331</v>
          </cell>
          <cell r="Y2692" t="str">
            <v>TBVT1527051340319</v>
          </cell>
          <cell r="Z2692">
            <v>40319</v>
          </cell>
          <cell r="AA2692" t="str">
            <v>TBVT15270513</v>
          </cell>
          <cell r="AB2692">
            <v>0</v>
          </cell>
          <cell r="AD2692" t="str">
            <v>TBVT1527051340319</v>
          </cell>
          <cell r="AE2692">
            <v>40319</v>
          </cell>
          <cell r="AF2692" t="str">
            <v>TBVT15270513</v>
          </cell>
          <cell r="AG2692">
            <v>0</v>
          </cell>
        </row>
        <row r="2693">
          <cell r="T2693" t="str">
            <v>TBVT1527051340318</v>
          </cell>
          <cell r="U2693">
            <v>40318</v>
          </cell>
          <cell r="V2693" t="str">
            <v>TBVT15270513</v>
          </cell>
          <cell r="W2693">
            <v>0.33720000000000333</v>
          </cell>
          <cell r="Y2693" t="str">
            <v>TBVT1527051340318</v>
          </cell>
          <cell r="Z2693">
            <v>40318</v>
          </cell>
          <cell r="AA2693" t="str">
            <v>TBVT15270513</v>
          </cell>
          <cell r="AB2693">
            <v>0</v>
          </cell>
          <cell r="AD2693" t="str">
            <v>TBVT1527051340318</v>
          </cell>
          <cell r="AE2693">
            <v>40318</v>
          </cell>
          <cell r="AF2693" t="str">
            <v>TBVT15270513</v>
          </cell>
          <cell r="AG2693">
            <v>0</v>
          </cell>
        </row>
        <row r="2694">
          <cell r="T2694" t="str">
            <v>TBVT1527051340317</v>
          </cell>
          <cell r="U2694">
            <v>40317</v>
          </cell>
          <cell r="V2694" t="str">
            <v>TBVT15270513</v>
          </cell>
          <cell r="W2694">
            <v>0.33750000000000335</v>
          </cell>
          <cell r="Y2694" t="str">
            <v>TBVT1527051340317</v>
          </cell>
          <cell r="Z2694">
            <v>40317</v>
          </cell>
          <cell r="AA2694" t="str">
            <v>TBVT15270513</v>
          </cell>
          <cell r="AB2694">
            <v>0</v>
          </cell>
          <cell r="AD2694" t="str">
            <v>TBVT1527051340317</v>
          </cell>
          <cell r="AE2694">
            <v>40317</v>
          </cell>
          <cell r="AF2694" t="str">
            <v>TBVT15270513</v>
          </cell>
          <cell r="AG2694">
            <v>0</v>
          </cell>
        </row>
        <row r="2695">
          <cell r="T2695" t="str">
            <v>TBVT1527051340316</v>
          </cell>
          <cell r="U2695">
            <v>40316</v>
          </cell>
          <cell r="V2695" t="str">
            <v>TBVT15270513</v>
          </cell>
          <cell r="W2695">
            <v>0.33780000000000338</v>
          </cell>
          <cell r="Y2695" t="str">
            <v>TBVT1527051340316</v>
          </cell>
          <cell r="Z2695">
            <v>40316</v>
          </cell>
          <cell r="AA2695" t="str">
            <v>TBVT15270513</v>
          </cell>
          <cell r="AB2695">
            <v>0</v>
          </cell>
          <cell r="AD2695" t="str">
            <v>TBVT1527051340316</v>
          </cell>
          <cell r="AE2695">
            <v>40316</v>
          </cell>
          <cell r="AF2695" t="str">
            <v>TBVT15270513</v>
          </cell>
          <cell r="AG2695">
            <v>0</v>
          </cell>
        </row>
        <row r="2696">
          <cell r="T2696" t="str">
            <v>TBVT1527051340315</v>
          </cell>
          <cell r="U2696">
            <v>40315</v>
          </cell>
          <cell r="V2696" t="str">
            <v>TBVT15270513</v>
          </cell>
          <cell r="W2696">
            <v>0.3381000000000034</v>
          </cell>
          <cell r="Y2696" t="str">
            <v>TBVT1527051340315</v>
          </cell>
          <cell r="Z2696">
            <v>40315</v>
          </cell>
          <cell r="AA2696" t="str">
            <v>TBVT15270513</v>
          </cell>
          <cell r="AB2696">
            <v>0</v>
          </cell>
          <cell r="AD2696" t="str">
            <v>TBVT1527051340315</v>
          </cell>
          <cell r="AE2696">
            <v>40315</v>
          </cell>
          <cell r="AF2696" t="str">
            <v>TBVT15270513</v>
          </cell>
          <cell r="AG2696">
            <v>0</v>
          </cell>
        </row>
        <row r="2697">
          <cell r="T2697" t="str">
            <v>TBVT1527051340314</v>
          </cell>
          <cell r="U2697">
            <v>40314</v>
          </cell>
          <cell r="V2697" t="str">
            <v>TBVT15270513</v>
          </cell>
          <cell r="W2697">
            <v>0.33840000000000342</v>
          </cell>
          <cell r="Y2697" t="str">
            <v>TBVT1527051340314</v>
          </cell>
          <cell r="Z2697">
            <v>40314</v>
          </cell>
          <cell r="AA2697" t="str">
            <v>TBVT15270513</v>
          </cell>
          <cell r="AB2697">
            <v>0</v>
          </cell>
          <cell r="AD2697" t="str">
            <v>TBVT1527051340314</v>
          </cell>
          <cell r="AE2697">
            <v>40314</v>
          </cell>
          <cell r="AF2697" t="str">
            <v>TBVT15270513</v>
          </cell>
          <cell r="AG2697">
            <v>0</v>
          </cell>
        </row>
        <row r="2698">
          <cell r="T2698" t="str">
            <v>TBVT1527051340313</v>
          </cell>
          <cell r="U2698">
            <v>40313</v>
          </cell>
          <cell r="V2698" t="str">
            <v>TBVT15270513</v>
          </cell>
          <cell r="W2698">
            <v>0.33870000000000344</v>
          </cell>
          <cell r="Y2698" t="str">
            <v>TBVT1527051340313</v>
          </cell>
          <cell r="Z2698">
            <v>40313</v>
          </cell>
          <cell r="AA2698" t="str">
            <v>TBVT15270513</v>
          </cell>
          <cell r="AB2698">
            <v>0</v>
          </cell>
          <cell r="AD2698" t="str">
            <v>TBVT1527051340313</v>
          </cell>
          <cell r="AE2698">
            <v>40313</v>
          </cell>
          <cell r="AF2698" t="str">
            <v>TBVT15270513</v>
          </cell>
          <cell r="AG2698">
            <v>0</v>
          </cell>
        </row>
        <row r="2699">
          <cell r="T2699" t="str">
            <v>TBVT1527051340312</v>
          </cell>
          <cell r="U2699">
            <v>40312</v>
          </cell>
          <cell r="V2699" t="str">
            <v>TBVT15270513</v>
          </cell>
          <cell r="W2699">
            <v>0.33900000000000347</v>
          </cell>
          <cell r="Y2699" t="str">
            <v>TBVT1527051340312</v>
          </cell>
          <cell r="Z2699">
            <v>40312</v>
          </cell>
          <cell r="AA2699" t="str">
            <v>TBVT15270513</v>
          </cell>
          <cell r="AB2699">
            <v>0</v>
          </cell>
          <cell r="AD2699" t="str">
            <v>TBVT1527051340312</v>
          </cell>
          <cell r="AE2699">
            <v>40312</v>
          </cell>
          <cell r="AF2699" t="str">
            <v>TBVT15270513</v>
          </cell>
          <cell r="AG2699">
            <v>0</v>
          </cell>
        </row>
        <row r="2700">
          <cell r="T2700" t="str">
            <v>TBVT1527051340311</v>
          </cell>
          <cell r="U2700">
            <v>40311</v>
          </cell>
          <cell r="V2700" t="str">
            <v>TBVT15270513</v>
          </cell>
          <cell r="W2700">
            <v>0.33930000000000349</v>
          </cell>
          <cell r="Y2700" t="str">
            <v>TBVT1527051340311</v>
          </cell>
          <cell r="Z2700">
            <v>40311</v>
          </cell>
          <cell r="AA2700" t="str">
            <v>TBVT15270513</v>
          </cell>
          <cell r="AB2700">
            <v>0</v>
          </cell>
          <cell r="AD2700" t="str">
            <v>TBVT1527051340311</v>
          </cell>
          <cell r="AE2700">
            <v>40311</v>
          </cell>
          <cell r="AF2700" t="str">
            <v>TBVT15270513</v>
          </cell>
          <cell r="AG2700">
            <v>0</v>
          </cell>
        </row>
        <row r="2701">
          <cell r="T2701" t="str">
            <v>TBVT1527051340310</v>
          </cell>
          <cell r="U2701">
            <v>40310</v>
          </cell>
          <cell r="V2701" t="str">
            <v>TBVT15270513</v>
          </cell>
          <cell r="W2701">
            <v>0.33960000000000351</v>
          </cell>
          <cell r="Y2701" t="str">
            <v>TBVT1527051340310</v>
          </cell>
          <cell r="Z2701">
            <v>40310</v>
          </cell>
          <cell r="AA2701" t="str">
            <v>TBVT15270513</v>
          </cell>
          <cell r="AB2701">
            <v>0</v>
          </cell>
          <cell r="AD2701" t="str">
            <v>TBVT1527051340310</v>
          </cell>
          <cell r="AE2701">
            <v>40310</v>
          </cell>
          <cell r="AF2701" t="str">
            <v>TBVT15270513</v>
          </cell>
          <cell r="AG2701">
            <v>0</v>
          </cell>
        </row>
        <row r="2702">
          <cell r="T2702" t="str">
            <v>TBVT1527051340309</v>
          </cell>
          <cell r="U2702">
            <v>40309</v>
          </cell>
          <cell r="V2702" t="str">
            <v>TBVT15270513</v>
          </cell>
          <cell r="W2702">
            <v>0.33990000000000353</v>
          </cell>
          <cell r="Y2702" t="str">
            <v>TBVT1527051340309</v>
          </cell>
          <cell r="Z2702">
            <v>40309</v>
          </cell>
          <cell r="AA2702" t="str">
            <v>TBVT15270513</v>
          </cell>
          <cell r="AB2702">
            <v>0</v>
          </cell>
          <cell r="AD2702" t="str">
            <v>TBVT1527051340309</v>
          </cell>
          <cell r="AE2702">
            <v>40309</v>
          </cell>
          <cell r="AF2702" t="str">
            <v>TBVT15270513</v>
          </cell>
          <cell r="AG2702">
            <v>0</v>
          </cell>
        </row>
        <row r="2703">
          <cell r="T2703" t="str">
            <v>TBVT1527051340308</v>
          </cell>
          <cell r="U2703">
            <v>40308</v>
          </cell>
          <cell r="V2703" t="str">
            <v>TBVT15270513</v>
          </cell>
          <cell r="W2703">
            <v>0.34020000000000356</v>
          </cell>
          <cell r="Y2703" t="str">
            <v>TBVT1527051340308</v>
          </cell>
          <cell r="Z2703">
            <v>40308</v>
          </cell>
          <cell r="AA2703" t="str">
            <v>TBVT15270513</v>
          </cell>
          <cell r="AB2703">
            <v>0</v>
          </cell>
          <cell r="AD2703" t="str">
            <v>TBVT1527051340308</v>
          </cell>
          <cell r="AE2703">
            <v>40308</v>
          </cell>
          <cell r="AF2703" t="str">
            <v>TBVT15270513</v>
          </cell>
          <cell r="AG2703">
            <v>0</v>
          </cell>
        </row>
        <row r="2704">
          <cell r="T2704" t="str">
            <v>TBVT1527051340307</v>
          </cell>
          <cell r="U2704">
            <v>40307</v>
          </cell>
          <cell r="V2704" t="str">
            <v>TBVT15270513</v>
          </cell>
          <cell r="W2704">
            <v>0.34050000000000358</v>
          </cell>
          <cell r="Y2704" t="str">
            <v>TBVT1527051340307</v>
          </cell>
          <cell r="Z2704">
            <v>40307</v>
          </cell>
          <cell r="AA2704" t="str">
            <v>TBVT15270513</v>
          </cell>
          <cell r="AB2704">
            <v>0</v>
          </cell>
          <cell r="AD2704" t="str">
            <v>TBVT1527051340307</v>
          </cell>
          <cell r="AE2704">
            <v>40307</v>
          </cell>
          <cell r="AF2704" t="str">
            <v>TBVT15270513</v>
          </cell>
          <cell r="AG2704">
            <v>0</v>
          </cell>
        </row>
        <row r="2705">
          <cell r="T2705" t="str">
            <v>TBVT1527051340306</v>
          </cell>
          <cell r="U2705">
            <v>40306</v>
          </cell>
          <cell r="V2705" t="str">
            <v>TBVT15270513</v>
          </cell>
          <cell r="W2705">
            <v>0.3408000000000036</v>
          </cell>
          <cell r="Y2705" t="str">
            <v>TBVT1527051340306</v>
          </cell>
          <cell r="Z2705">
            <v>40306</v>
          </cell>
          <cell r="AA2705" t="str">
            <v>TBVT15270513</v>
          </cell>
          <cell r="AB2705">
            <v>0</v>
          </cell>
          <cell r="AD2705" t="str">
            <v>TBVT1527051340306</v>
          </cell>
          <cell r="AE2705">
            <v>40306</v>
          </cell>
          <cell r="AF2705" t="str">
            <v>TBVT15270513</v>
          </cell>
          <cell r="AG2705">
            <v>0</v>
          </cell>
        </row>
        <row r="2706">
          <cell r="T2706" t="str">
            <v>TBVT1527051340305</v>
          </cell>
          <cell r="U2706">
            <v>40305</v>
          </cell>
          <cell r="V2706" t="str">
            <v>TBVT15270513</v>
          </cell>
          <cell r="W2706">
            <v>0.34110000000000362</v>
          </cell>
          <cell r="Y2706" t="str">
            <v>TBVT1527051340305</v>
          </cell>
          <cell r="Z2706">
            <v>40305</v>
          </cell>
          <cell r="AA2706" t="str">
            <v>TBVT15270513</v>
          </cell>
          <cell r="AB2706">
            <v>0</v>
          </cell>
          <cell r="AD2706" t="str">
            <v>TBVT1527051340305</v>
          </cell>
          <cell r="AE2706">
            <v>40305</v>
          </cell>
          <cell r="AF2706" t="str">
            <v>TBVT15270513</v>
          </cell>
          <cell r="AG2706">
            <v>0</v>
          </cell>
        </row>
        <row r="2707">
          <cell r="T2707" t="str">
            <v>TBVT1527051340304</v>
          </cell>
          <cell r="U2707">
            <v>40304</v>
          </cell>
          <cell r="V2707" t="str">
            <v>TBVT15270513</v>
          </cell>
          <cell r="W2707">
            <v>0.34140000000000364</v>
          </cell>
          <cell r="Y2707" t="str">
            <v>TBVT1527051340304</v>
          </cell>
          <cell r="Z2707">
            <v>40304</v>
          </cell>
          <cell r="AA2707" t="str">
            <v>TBVT15270513</v>
          </cell>
          <cell r="AB2707">
            <v>0</v>
          </cell>
          <cell r="AD2707" t="str">
            <v>TBVT1527051340304</v>
          </cell>
          <cell r="AE2707">
            <v>40304</v>
          </cell>
          <cell r="AF2707" t="str">
            <v>TBVT15270513</v>
          </cell>
          <cell r="AG2707">
            <v>0</v>
          </cell>
        </row>
        <row r="2708">
          <cell r="T2708" t="str">
            <v>TBVT1527051340303</v>
          </cell>
          <cell r="U2708">
            <v>40303</v>
          </cell>
          <cell r="V2708" t="str">
            <v>TBVT15270513</v>
          </cell>
          <cell r="W2708">
            <v>0.34170000000000367</v>
          </cell>
          <cell r="Y2708" t="str">
            <v>TBVT1527051340303</v>
          </cell>
          <cell r="Z2708">
            <v>40303</v>
          </cell>
          <cell r="AA2708" t="str">
            <v>TBVT15270513</v>
          </cell>
          <cell r="AB2708">
            <v>0</v>
          </cell>
          <cell r="AD2708" t="str">
            <v>TBVT1527051340303</v>
          </cell>
          <cell r="AE2708">
            <v>40303</v>
          </cell>
          <cell r="AF2708" t="str">
            <v>TBVT15270513</v>
          </cell>
          <cell r="AG2708">
            <v>0</v>
          </cell>
        </row>
        <row r="2709">
          <cell r="T2709" t="str">
            <v>TBVT1527051340302</v>
          </cell>
          <cell r="U2709">
            <v>40302</v>
          </cell>
          <cell r="V2709" t="str">
            <v>TBVT15270513</v>
          </cell>
          <cell r="W2709">
            <v>0.34200000000000369</v>
          </cell>
          <cell r="Y2709" t="str">
            <v>TBVT1527051340302</v>
          </cell>
          <cell r="Z2709">
            <v>40302</v>
          </cell>
          <cell r="AA2709" t="str">
            <v>TBVT15270513</v>
          </cell>
          <cell r="AB2709">
            <v>0</v>
          </cell>
          <cell r="AD2709" t="str">
            <v>TBVT1527051340302</v>
          </cell>
          <cell r="AE2709">
            <v>40302</v>
          </cell>
          <cell r="AF2709" t="str">
            <v>TBVT15270513</v>
          </cell>
          <cell r="AG2709">
            <v>0</v>
          </cell>
        </row>
        <row r="2710">
          <cell r="T2710" t="str">
            <v>TBVT1527051340301</v>
          </cell>
          <cell r="U2710">
            <v>40301</v>
          </cell>
          <cell r="V2710" t="str">
            <v>TBVT15270513</v>
          </cell>
          <cell r="W2710">
            <v>0.34230000000000371</v>
          </cell>
          <cell r="Y2710" t="str">
            <v>TBVT1527051340301</v>
          </cell>
          <cell r="Z2710">
            <v>40301</v>
          </cell>
          <cell r="AA2710" t="str">
            <v>TBVT15270513</v>
          </cell>
          <cell r="AB2710">
            <v>0</v>
          </cell>
          <cell r="AD2710" t="str">
            <v>TBVT1527051340301</v>
          </cell>
          <cell r="AE2710">
            <v>40301</v>
          </cell>
          <cell r="AF2710" t="str">
            <v>TBVT15270513</v>
          </cell>
          <cell r="AG2710">
            <v>0</v>
          </cell>
        </row>
        <row r="2711">
          <cell r="T2711" t="str">
            <v>TBVT1527051340300</v>
          </cell>
          <cell r="U2711">
            <v>40300</v>
          </cell>
          <cell r="V2711" t="str">
            <v>TBVT15270513</v>
          </cell>
          <cell r="W2711">
            <v>0.34260000000000373</v>
          </cell>
          <cell r="Y2711" t="str">
            <v>TBVT1527051340300</v>
          </cell>
          <cell r="Z2711">
            <v>40300</v>
          </cell>
          <cell r="AA2711" t="str">
            <v>TBVT15270513</v>
          </cell>
          <cell r="AB2711">
            <v>0</v>
          </cell>
          <cell r="AD2711" t="str">
            <v>TBVT1527051340300</v>
          </cell>
          <cell r="AE2711">
            <v>40300</v>
          </cell>
          <cell r="AF2711" t="str">
            <v>TBVT15270513</v>
          </cell>
          <cell r="AG2711">
            <v>0</v>
          </cell>
        </row>
        <row r="2712">
          <cell r="T2712" t="str">
            <v>TBVT1527051340299</v>
          </cell>
          <cell r="U2712">
            <v>40299</v>
          </cell>
          <cell r="V2712" t="str">
            <v>TBVT15270513</v>
          </cell>
          <cell r="W2712">
            <v>0.34290000000000376</v>
          </cell>
          <cell r="Y2712" t="str">
            <v>TBVT1527051340299</v>
          </cell>
          <cell r="Z2712">
            <v>40299</v>
          </cell>
          <cell r="AA2712" t="str">
            <v>TBVT15270513</v>
          </cell>
          <cell r="AB2712">
            <v>0</v>
          </cell>
          <cell r="AD2712" t="str">
            <v>TBVT1527051340299</v>
          </cell>
          <cell r="AE2712">
            <v>40299</v>
          </cell>
          <cell r="AF2712" t="str">
            <v>TBVT15270513</v>
          </cell>
          <cell r="AG2712">
            <v>0</v>
          </cell>
        </row>
        <row r="2713">
          <cell r="T2713" t="str">
            <v>TBVT1527051340298</v>
          </cell>
          <cell r="U2713">
            <v>40298</v>
          </cell>
          <cell r="V2713" t="str">
            <v>TBVT15270513</v>
          </cell>
          <cell r="W2713">
            <v>0.34320000000000378</v>
          </cell>
          <cell r="Y2713" t="str">
            <v>TBVT1527051340298</v>
          </cell>
          <cell r="Z2713">
            <v>40298</v>
          </cell>
          <cell r="AA2713" t="str">
            <v>TBVT15270513</v>
          </cell>
          <cell r="AB2713">
            <v>0</v>
          </cell>
          <cell r="AD2713" t="str">
            <v>TBVT1527051340298</v>
          </cell>
          <cell r="AE2713">
            <v>40298</v>
          </cell>
          <cell r="AF2713" t="str">
            <v>TBVT15270513</v>
          </cell>
          <cell r="AG2713">
            <v>0</v>
          </cell>
        </row>
        <row r="2714">
          <cell r="T2714" t="str">
            <v>TBVT1527051340297</v>
          </cell>
          <cell r="U2714">
            <v>40297</v>
          </cell>
          <cell r="V2714" t="str">
            <v>TBVT15270513</v>
          </cell>
          <cell r="W2714">
            <v>0.3435000000000038</v>
          </cell>
          <cell r="Y2714" t="str">
            <v>TBVT1527051340297</v>
          </cell>
          <cell r="Z2714">
            <v>40297</v>
          </cell>
          <cell r="AA2714" t="str">
            <v>TBVT15270513</v>
          </cell>
          <cell r="AB2714">
            <v>0</v>
          </cell>
          <cell r="AD2714" t="str">
            <v>TBVT1527051340297</v>
          </cell>
          <cell r="AE2714">
            <v>40297</v>
          </cell>
          <cell r="AF2714" t="str">
            <v>TBVT15270513</v>
          </cell>
          <cell r="AG2714">
            <v>0</v>
          </cell>
        </row>
        <row r="2715">
          <cell r="T2715" t="str">
            <v>TBVT1527051340296</v>
          </cell>
          <cell r="U2715">
            <v>40296</v>
          </cell>
          <cell r="V2715" t="str">
            <v>TBVT15270513</v>
          </cell>
          <cell r="W2715">
            <v>0.34380000000000382</v>
          </cell>
          <cell r="Y2715" t="str">
            <v>TBVT1527051340296</v>
          </cell>
          <cell r="Z2715">
            <v>40296</v>
          </cell>
          <cell r="AA2715" t="str">
            <v>TBVT15270513</v>
          </cell>
          <cell r="AB2715">
            <v>0</v>
          </cell>
          <cell r="AD2715" t="str">
            <v>TBVT1527051340296</v>
          </cell>
          <cell r="AE2715">
            <v>40296</v>
          </cell>
          <cell r="AF2715" t="str">
            <v>TBVT15270513</v>
          </cell>
          <cell r="AG2715">
            <v>0</v>
          </cell>
        </row>
        <row r="2716">
          <cell r="T2716" t="str">
            <v>TBVT1527051340295</v>
          </cell>
          <cell r="U2716">
            <v>40295</v>
          </cell>
          <cell r="V2716" t="str">
            <v>TBVT15270513</v>
          </cell>
          <cell r="W2716">
            <v>0.34410000000000385</v>
          </cell>
          <cell r="Y2716" t="str">
            <v>TBVT1527051340295</v>
          </cell>
          <cell r="Z2716">
            <v>40295</v>
          </cell>
          <cell r="AA2716" t="str">
            <v>TBVT15270513</v>
          </cell>
          <cell r="AB2716">
            <v>0</v>
          </cell>
          <cell r="AD2716" t="str">
            <v>TBVT1527051340295</v>
          </cell>
          <cell r="AE2716">
            <v>40295</v>
          </cell>
          <cell r="AF2716" t="str">
            <v>TBVT15270513</v>
          </cell>
          <cell r="AG2716">
            <v>0</v>
          </cell>
        </row>
        <row r="2717">
          <cell r="T2717" t="str">
            <v>TBVT1527051340294</v>
          </cell>
          <cell r="U2717">
            <v>40294</v>
          </cell>
          <cell r="V2717" t="str">
            <v>TBVT15270513</v>
          </cell>
          <cell r="W2717">
            <v>0.34440000000000387</v>
          </cell>
          <cell r="Y2717" t="str">
            <v>TBVT1527051340294</v>
          </cell>
          <cell r="Z2717">
            <v>40294</v>
          </cell>
          <cell r="AA2717" t="str">
            <v>TBVT15270513</v>
          </cell>
          <cell r="AB2717">
            <v>0</v>
          </cell>
          <cell r="AD2717" t="str">
            <v>TBVT1527051340294</v>
          </cell>
          <cell r="AE2717">
            <v>40294</v>
          </cell>
          <cell r="AF2717" t="str">
            <v>TBVT15270513</v>
          </cell>
          <cell r="AG2717">
            <v>0</v>
          </cell>
        </row>
        <row r="2718">
          <cell r="T2718" t="str">
            <v>TBVT1527051340293</v>
          </cell>
          <cell r="U2718">
            <v>40293</v>
          </cell>
          <cell r="V2718" t="str">
            <v>TBVT15270513</v>
          </cell>
          <cell r="W2718">
            <v>0.34470000000000389</v>
          </cell>
          <cell r="Y2718" t="str">
            <v>TBVT1527051340293</v>
          </cell>
          <cell r="Z2718">
            <v>40293</v>
          </cell>
          <cell r="AA2718" t="str">
            <v>TBVT15270513</v>
          </cell>
          <cell r="AB2718">
            <v>0</v>
          </cell>
          <cell r="AD2718" t="str">
            <v>TBVT1527051340293</v>
          </cell>
          <cell r="AE2718">
            <v>40293</v>
          </cell>
          <cell r="AF2718" t="str">
            <v>TBVT15270513</v>
          </cell>
          <cell r="AG2718">
            <v>0</v>
          </cell>
        </row>
        <row r="2719">
          <cell r="T2719" t="str">
            <v>TBVT1527051340292</v>
          </cell>
          <cell r="U2719">
            <v>40292</v>
          </cell>
          <cell r="V2719" t="str">
            <v>TBVT15270513</v>
          </cell>
          <cell r="W2719">
            <v>0.34500000000000391</v>
          </cell>
          <cell r="Y2719" t="str">
            <v>TBVT1527051340292</v>
          </cell>
          <cell r="Z2719">
            <v>40292</v>
          </cell>
          <cell r="AA2719" t="str">
            <v>TBVT15270513</v>
          </cell>
          <cell r="AB2719">
            <v>0</v>
          </cell>
          <cell r="AD2719" t="str">
            <v>TBVT1527051340292</v>
          </cell>
          <cell r="AE2719">
            <v>40292</v>
          </cell>
          <cell r="AF2719" t="str">
            <v>TBVT15270513</v>
          </cell>
          <cell r="AG2719">
            <v>0</v>
          </cell>
        </row>
        <row r="2720">
          <cell r="T2720" t="str">
            <v>TBVT1527051340291</v>
          </cell>
          <cell r="U2720">
            <v>40291</v>
          </cell>
          <cell r="V2720" t="str">
            <v>TBVT15270513</v>
          </cell>
          <cell r="W2720">
            <v>0.34530000000000394</v>
          </cell>
          <cell r="Y2720" t="str">
            <v>TBVT1527051340291</v>
          </cell>
          <cell r="Z2720">
            <v>40291</v>
          </cell>
          <cell r="AA2720" t="str">
            <v>TBVT15270513</v>
          </cell>
          <cell r="AB2720">
            <v>0</v>
          </cell>
          <cell r="AD2720" t="str">
            <v>TBVT1527051340291</v>
          </cell>
          <cell r="AE2720">
            <v>40291</v>
          </cell>
          <cell r="AF2720" t="str">
            <v>TBVT15270513</v>
          </cell>
          <cell r="AG2720">
            <v>0</v>
          </cell>
        </row>
        <row r="2721">
          <cell r="T2721" t="str">
            <v>TBVT1527051340290</v>
          </cell>
          <cell r="U2721">
            <v>40290</v>
          </cell>
          <cell r="V2721" t="str">
            <v>TBVT15270513</v>
          </cell>
          <cell r="W2721">
            <v>0.34560000000000396</v>
          </cell>
          <cell r="Y2721" t="str">
            <v>TBVT1527051340290</v>
          </cell>
          <cell r="Z2721">
            <v>40290</v>
          </cell>
          <cell r="AA2721" t="str">
            <v>TBVT15270513</v>
          </cell>
          <cell r="AB2721">
            <v>0</v>
          </cell>
          <cell r="AD2721" t="str">
            <v>TBVT1527051340290</v>
          </cell>
          <cell r="AE2721">
            <v>40290</v>
          </cell>
          <cell r="AF2721" t="str">
            <v>TBVT15270513</v>
          </cell>
          <cell r="AG2721">
            <v>0</v>
          </cell>
        </row>
        <row r="2722">
          <cell r="T2722" t="str">
            <v>TBVT1527051340289</v>
          </cell>
          <cell r="U2722">
            <v>40289</v>
          </cell>
          <cell r="V2722" t="str">
            <v>TBVT15270513</v>
          </cell>
          <cell r="W2722">
            <v>0.34590000000000398</v>
          </cell>
          <cell r="Y2722" t="str">
            <v>TBVT1527051340289</v>
          </cell>
          <cell r="Z2722">
            <v>40289</v>
          </cell>
          <cell r="AA2722" t="str">
            <v>TBVT15270513</v>
          </cell>
          <cell r="AB2722">
            <v>0</v>
          </cell>
          <cell r="AD2722" t="str">
            <v>TBVT1527051340289</v>
          </cell>
          <cell r="AE2722">
            <v>40289</v>
          </cell>
          <cell r="AF2722" t="str">
            <v>TBVT15270513</v>
          </cell>
          <cell r="AG2722">
            <v>0</v>
          </cell>
        </row>
        <row r="2723">
          <cell r="T2723" t="str">
            <v>TBVT1527051340288</v>
          </cell>
          <cell r="U2723">
            <v>40288</v>
          </cell>
          <cell r="V2723" t="str">
            <v>TBVT15270513</v>
          </cell>
          <cell r="W2723">
            <v>0.346200000000004</v>
          </cell>
          <cell r="Y2723" t="str">
            <v>TBVT1527051340288</v>
          </cell>
          <cell r="Z2723">
            <v>40288</v>
          </cell>
          <cell r="AA2723" t="str">
            <v>TBVT15270513</v>
          </cell>
          <cell r="AB2723">
            <v>0</v>
          </cell>
          <cell r="AD2723" t="str">
            <v>TBVT1527051340288</v>
          </cell>
          <cell r="AE2723">
            <v>40288</v>
          </cell>
          <cell r="AF2723" t="str">
            <v>TBVT15270513</v>
          </cell>
          <cell r="AG2723">
            <v>0</v>
          </cell>
        </row>
        <row r="2724">
          <cell r="T2724" t="str">
            <v>TBVT1527051340287</v>
          </cell>
          <cell r="U2724">
            <v>40287</v>
          </cell>
          <cell r="V2724" t="str">
            <v>TBVT15270513</v>
          </cell>
          <cell r="W2724">
            <v>0.34650000000000403</v>
          </cell>
          <cell r="Y2724" t="str">
            <v>TBVT1527051340287</v>
          </cell>
          <cell r="Z2724">
            <v>40287</v>
          </cell>
          <cell r="AA2724" t="str">
            <v>TBVT15270513</v>
          </cell>
          <cell r="AB2724">
            <v>0</v>
          </cell>
          <cell r="AD2724" t="str">
            <v>TBVT1527051340287</v>
          </cell>
          <cell r="AE2724">
            <v>40287</v>
          </cell>
          <cell r="AF2724" t="str">
            <v>TBVT15270513</v>
          </cell>
          <cell r="AG2724">
            <v>0</v>
          </cell>
        </row>
        <row r="2725">
          <cell r="T2725" t="str">
            <v>TBVT1527051340286</v>
          </cell>
          <cell r="U2725">
            <v>40286</v>
          </cell>
          <cell r="V2725" t="str">
            <v>TBVT15270513</v>
          </cell>
          <cell r="W2725">
            <v>0.34680000000000405</v>
          </cell>
          <cell r="Y2725" t="str">
            <v>TBVT1527051340286</v>
          </cell>
          <cell r="Z2725">
            <v>40286</v>
          </cell>
          <cell r="AA2725" t="str">
            <v>TBVT15270513</v>
          </cell>
          <cell r="AB2725">
            <v>0</v>
          </cell>
          <cell r="AD2725" t="str">
            <v>TBVT1527051340286</v>
          </cell>
          <cell r="AE2725">
            <v>40286</v>
          </cell>
          <cell r="AF2725" t="str">
            <v>TBVT15270513</v>
          </cell>
          <cell r="AG2725">
            <v>0</v>
          </cell>
        </row>
        <row r="2726">
          <cell r="T2726" t="str">
            <v>TBVT1527051340285</v>
          </cell>
          <cell r="U2726">
            <v>40285</v>
          </cell>
          <cell r="V2726" t="str">
            <v>TBVT15270513</v>
          </cell>
          <cell r="W2726">
            <v>0.34710000000000407</v>
          </cell>
          <cell r="Y2726" t="str">
            <v>TBVT1527051340285</v>
          </cell>
          <cell r="Z2726">
            <v>40285</v>
          </cell>
          <cell r="AA2726" t="str">
            <v>TBVT15270513</v>
          </cell>
          <cell r="AB2726">
            <v>0</v>
          </cell>
          <cell r="AD2726" t="str">
            <v>TBVT1527051340285</v>
          </cell>
          <cell r="AE2726">
            <v>40285</v>
          </cell>
          <cell r="AF2726" t="str">
            <v>TBVT15270513</v>
          </cell>
          <cell r="AG2726">
            <v>0</v>
          </cell>
        </row>
        <row r="2727">
          <cell r="T2727" t="str">
            <v>TBVT1527051340284</v>
          </cell>
          <cell r="U2727">
            <v>40284</v>
          </cell>
          <cell r="V2727" t="str">
            <v>TBVT15270513</v>
          </cell>
          <cell r="W2727">
            <v>0.34740000000000409</v>
          </cell>
          <cell r="Y2727" t="str">
            <v>TBVT1527051340284</v>
          </cell>
          <cell r="Z2727">
            <v>40284</v>
          </cell>
          <cell r="AA2727" t="str">
            <v>TBVT15270513</v>
          </cell>
          <cell r="AB2727">
            <v>0</v>
          </cell>
          <cell r="AD2727" t="str">
            <v>TBVT1527051340284</v>
          </cell>
          <cell r="AE2727">
            <v>40284</v>
          </cell>
          <cell r="AF2727" t="str">
            <v>TBVT15270513</v>
          </cell>
          <cell r="AG2727">
            <v>0</v>
          </cell>
        </row>
        <row r="2728">
          <cell r="T2728" t="str">
            <v>TBVT1527051340283</v>
          </cell>
          <cell r="U2728">
            <v>40283</v>
          </cell>
          <cell r="V2728" t="str">
            <v>TBVT15270513</v>
          </cell>
          <cell r="W2728">
            <v>0.34770000000000412</v>
          </cell>
          <cell r="Y2728" t="str">
            <v>TBVT1527051340283</v>
          </cell>
          <cell r="Z2728">
            <v>40283</v>
          </cell>
          <cell r="AA2728" t="str">
            <v>TBVT15270513</v>
          </cell>
          <cell r="AB2728">
            <v>0</v>
          </cell>
          <cell r="AD2728" t="str">
            <v>TBVT1527051340283</v>
          </cell>
          <cell r="AE2728">
            <v>40283</v>
          </cell>
          <cell r="AF2728" t="str">
            <v>TBVT15270513</v>
          </cell>
          <cell r="AG2728">
            <v>0</v>
          </cell>
        </row>
        <row r="2729">
          <cell r="T2729" t="str">
            <v>TBVT1527051340282</v>
          </cell>
          <cell r="U2729">
            <v>40282</v>
          </cell>
          <cell r="V2729" t="str">
            <v>TBVT15270513</v>
          </cell>
          <cell r="W2729">
            <v>0.34800000000000414</v>
          </cell>
          <cell r="Y2729" t="str">
            <v>TBVT1527051340282</v>
          </cell>
          <cell r="Z2729">
            <v>40282</v>
          </cell>
          <cell r="AA2729" t="str">
            <v>TBVT15270513</v>
          </cell>
          <cell r="AB2729">
            <v>0</v>
          </cell>
          <cell r="AD2729" t="str">
            <v>TBVT1527051340282</v>
          </cell>
          <cell r="AE2729">
            <v>40282</v>
          </cell>
          <cell r="AF2729" t="str">
            <v>TBVT15270513</v>
          </cell>
          <cell r="AG2729">
            <v>0</v>
          </cell>
        </row>
        <row r="2730">
          <cell r="T2730" t="str">
            <v>TBVT1527051340281</v>
          </cell>
          <cell r="U2730">
            <v>40281</v>
          </cell>
          <cell r="V2730" t="str">
            <v>TBVT15270513</v>
          </cell>
          <cell r="W2730">
            <v>0.34830000000000416</v>
          </cell>
          <cell r="Y2730" t="str">
            <v>TBVT1527051340281</v>
          </cell>
          <cell r="Z2730">
            <v>40281</v>
          </cell>
          <cell r="AA2730" t="str">
            <v>TBVT15270513</v>
          </cell>
          <cell r="AB2730">
            <v>0</v>
          </cell>
          <cell r="AD2730" t="str">
            <v>TBVT1527051340281</v>
          </cell>
          <cell r="AE2730">
            <v>40281</v>
          </cell>
          <cell r="AF2730" t="str">
            <v>TBVT15270513</v>
          </cell>
          <cell r="AG2730">
            <v>0</v>
          </cell>
        </row>
        <row r="2731">
          <cell r="T2731" t="str">
            <v>TBVT1527051340280</v>
          </cell>
          <cell r="U2731">
            <v>40280</v>
          </cell>
          <cell r="V2731" t="str">
            <v>TBVT15270513</v>
          </cell>
          <cell r="W2731">
            <v>0.34860000000000418</v>
          </cell>
          <cell r="Y2731" t="str">
            <v>TBVT1527051340280</v>
          </cell>
          <cell r="Z2731">
            <v>40280</v>
          </cell>
          <cell r="AA2731" t="str">
            <v>TBVT15270513</v>
          </cell>
          <cell r="AB2731">
            <v>0</v>
          </cell>
          <cell r="AD2731" t="str">
            <v>TBVT1527051340280</v>
          </cell>
          <cell r="AE2731">
            <v>40280</v>
          </cell>
          <cell r="AF2731" t="str">
            <v>TBVT15270513</v>
          </cell>
          <cell r="AG2731">
            <v>0</v>
          </cell>
        </row>
        <row r="2732">
          <cell r="T2732" t="str">
            <v>TBVT1527051340279</v>
          </cell>
          <cell r="U2732">
            <v>40279</v>
          </cell>
          <cell r="V2732" t="str">
            <v>TBVT15270513</v>
          </cell>
          <cell r="W2732">
            <v>0.34890000000000421</v>
          </cell>
          <cell r="Y2732" t="str">
            <v>TBVT1527051340279</v>
          </cell>
          <cell r="Z2732">
            <v>40279</v>
          </cell>
          <cell r="AA2732" t="str">
            <v>TBVT15270513</v>
          </cell>
          <cell r="AB2732">
            <v>0</v>
          </cell>
          <cell r="AD2732" t="str">
            <v>TBVT1527051340279</v>
          </cell>
          <cell r="AE2732">
            <v>40279</v>
          </cell>
          <cell r="AF2732" t="str">
            <v>TBVT15270513</v>
          </cell>
          <cell r="AG2732">
            <v>0</v>
          </cell>
        </row>
        <row r="2733">
          <cell r="T2733" t="str">
            <v>TBVT1527051340278</v>
          </cell>
          <cell r="U2733">
            <v>40278</v>
          </cell>
          <cell r="V2733" t="str">
            <v>TBVT15270513</v>
          </cell>
          <cell r="W2733">
            <v>0.34920000000000423</v>
          </cell>
          <cell r="Y2733" t="str">
            <v>TBVT1527051340278</v>
          </cell>
          <cell r="Z2733">
            <v>40278</v>
          </cell>
          <cell r="AA2733" t="str">
            <v>TBVT15270513</v>
          </cell>
          <cell r="AB2733">
            <v>0</v>
          </cell>
          <cell r="AD2733" t="str">
            <v>TBVT1527051340278</v>
          </cell>
          <cell r="AE2733">
            <v>40278</v>
          </cell>
          <cell r="AF2733" t="str">
            <v>TBVT15270513</v>
          </cell>
          <cell r="AG2733">
            <v>0</v>
          </cell>
        </row>
        <row r="2734">
          <cell r="T2734" t="str">
            <v>TBVT1527051340277</v>
          </cell>
          <cell r="U2734">
            <v>40277</v>
          </cell>
          <cell r="V2734" t="str">
            <v>TBVT15270513</v>
          </cell>
          <cell r="W2734">
            <v>0.34950000000000425</v>
          </cell>
          <cell r="Y2734" t="str">
            <v>TBVT1527051340277</v>
          </cell>
          <cell r="Z2734">
            <v>40277</v>
          </cell>
          <cell r="AA2734" t="str">
            <v>TBVT15270513</v>
          </cell>
          <cell r="AB2734">
            <v>0</v>
          </cell>
          <cell r="AD2734" t="str">
            <v>TBVT1527051340277</v>
          </cell>
          <cell r="AE2734">
            <v>40277</v>
          </cell>
          <cell r="AF2734" t="str">
            <v>TBVT15270513</v>
          </cell>
          <cell r="AG2734">
            <v>0</v>
          </cell>
        </row>
        <row r="2735">
          <cell r="T2735" t="str">
            <v>TBVT1527051340276</v>
          </cell>
          <cell r="U2735">
            <v>40276</v>
          </cell>
          <cell r="V2735" t="str">
            <v>TBVT15270513</v>
          </cell>
          <cell r="W2735">
            <v>0.34980000000000427</v>
          </cell>
          <cell r="Y2735" t="str">
            <v>TBVT1527051340276</v>
          </cell>
          <cell r="Z2735">
            <v>40276</v>
          </cell>
          <cell r="AA2735" t="str">
            <v>TBVT15270513</v>
          </cell>
          <cell r="AB2735">
            <v>0</v>
          </cell>
          <cell r="AD2735" t="str">
            <v>TBVT1527051340276</v>
          </cell>
          <cell r="AE2735">
            <v>40276</v>
          </cell>
          <cell r="AF2735" t="str">
            <v>TBVT15270513</v>
          </cell>
          <cell r="AG2735">
            <v>0</v>
          </cell>
        </row>
        <row r="2736">
          <cell r="T2736" t="str">
            <v>TBVT1527051340275</v>
          </cell>
          <cell r="U2736">
            <v>40275</v>
          </cell>
          <cell r="V2736" t="str">
            <v>TBVT15270513</v>
          </cell>
          <cell r="W2736">
            <v>0.3501000000000043</v>
          </cell>
          <cell r="Y2736" t="str">
            <v>TBVT1527051340275</v>
          </cell>
          <cell r="Z2736">
            <v>40275</v>
          </cell>
          <cell r="AA2736" t="str">
            <v>TBVT15270513</v>
          </cell>
          <cell r="AB2736">
            <v>0</v>
          </cell>
          <cell r="AD2736" t="str">
            <v>TBVT1527051340275</v>
          </cell>
          <cell r="AE2736">
            <v>40275</v>
          </cell>
          <cell r="AF2736" t="str">
            <v>TBVT15270513</v>
          </cell>
          <cell r="AG2736">
            <v>0</v>
          </cell>
        </row>
        <row r="2737">
          <cell r="T2737" t="str">
            <v>TBVT1527051340274</v>
          </cell>
          <cell r="U2737">
            <v>40274</v>
          </cell>
          <cell r="V2737" t="str">
            <v>TBVT15270513</v>
          </cell>
          <cell r="W2737">
            <v>0.35040000000000432</v>
          </cell>
          <cell r="Y2737" t="str">
            <v>TBVT1527051340274</v>
          </cell>
          <cell r="Z2737">
            <v>40274</v>
          </cell>
          <cell r="AA2737" t="str">
            <v>TBVT15270513</v>
          </cell>
          <cell r="AB2737">
            <v>0</v>
          </cell>
          <cell r="AD2737" t="str">
            <v>TBVT1527051340274</v>
          </cell>
          <cell r="AE2737">
            <v>40274</v>
          </cell>
          <cell r="AF2737" t="str">
            <v>TBVT15270513</v>
          </cell>
          <cell r="AG2737">
            <v>0</v>
          </cell>
        </row>
        <row r="2738">
          <cell r="T2738" t="str">
            <v>TBVT1527051340273</v>
          </cell>
          <cell r="U2738">
            <v>40273</v>
          </cell>
          <cell r="V2738" t="str">
            <v>TBVT15270513</v>
          </cell>
          <cell r="W2738">
            <v>0.35070000000000434</v>
          </cell>
          <cell r="Y2738" t="str">
            <v>TBVT1527051340273</v>
          </cell>
          <cell r="Z2738">
            <v>40273</v>
          </cell>
          <cell r="AA2738" t="str">
            <v>TBVT15270513</v>
          </cell>
          <cell r="AB2738">
            <v>0</v>
          </cell>
          <cell r="AD2738" t="str">
            <v>TBVT1527051340273</v>
          </cell>
          <cell r="AE2738">
            <v>40273</v>
          </cell>
          <cell r="AF2738" t="str">
            <v>TBVT15270513</v>
          </cell>
          <cell r="AG2738">
            <v>0</v>
          </cell>
        </row>
        <row r="2739">
          <cell r="T2739" t="str">
            <v>TBVT1527051340272</v>
          </cell>
          <cell r="U2739">
            <v>40272</v>
          </cell>
          <cell r="V2739" t="str">
            <v>TBVT15270513</v>
          </cell>
          <cell r="W2739">
            <v>0.35100000000000436</v>
          </cell>
          <cell r="Y2739" t="str">
            <v>TBVT1527051340272</v>
          </cell>
          <cell r="Z2739">
            <v>40272</v>
          </cell>
          <cell r="AA2739" t="str">
            <v>TBVT15270513</v>
          </cell>
          <cell r="AB2739">
            <v>0</v>
          </cell>
          <cell r="AD2739" t="str">
            <v>TBVT1527051340272</v>
          </cell>
          <cell r="AE2739">
            <v>40272</v>
          </cell>
          <cell r="AF2739" t="str">
            <v>TBVT15270513</v>
          </cell>
          <cell r="AG2739">
            <v>0</v>
          </cell>
        </row>
        <row r="2740">
          <cell r="T2740" t="str">
            <v>TBVT1527051340271</v>
          </cell>
          <cell r="U2740">
            <v>40271</v>
          </cell>
          <cell r="V2740" t="str">
            <v>TBVT15270513</v>
          </cell>
          <cell r="W2740">
            <v>0.35130000000000439</v>
          </cell>
          <cell r="Y2740" t="str">
            <v>TBVT1527051340271</v>
          </cell>
          <cell r="Z2740">
            <v>40271</v>
          </cell>
          <cell r="AA2740" t="str">
            <v>TBVT15270513</v>
          </cell>
          <cell r="AB2740">
            <v>0</v>
          </cell>
          <cell r="AD2740" t="str">
            <v>TBVT1527051340271</v>
          </cell>
          <cell r="AE2740">
            <v>40271</v>
          </cell>
          <cell r="AF2740" t="str">
            <v>TBVT15270513</v>
          </cell>
          <cell r="AG2740">
            <v>0</v>
          </cell>
        </row>
        <row r="2741">
          <cell r="T2741" t="str">
            <v>TBVT1527051340270</v>
          </cell>
          <cell r="U2741">
            <v>40270</v>
          </cell>
          <cell r="V2741" t="str">
            <v>TBVT15270513</v>
          </cell>
          <cell r="W2741">
            <v>0.35160000000000441</v>
          </cell>
          <cell r="Y2741" t="str">
            <v>TBVT1527051340270</v>
          </cell>
          <cell r="Z2741">
            <v>40270</v>
          </cell>
          <cell r="AA2741" t="str">
            <v>TBVT15270513</v>
          </cell>
          <cell r="AB2741">
            <v>0</v>
          </cell>
          <cell r="AD2741" t="str">
            <v>TBVT1527051340270</v>
          </cell>
          <cell r="AE2741">
            <v>40270</v>
          </cell>
          <cell r="AF2741" t="str">
            <v>TBVT15270513</v>
          </cell>
          <cell r="AG2741">
            <v>0</v>
          </cell>
        </row>
        <row r="2742">
          <cell r="T2742" t="str">
            <v>TBVT1527051340269</v>
          </cell>
          <cell r="U2742">
            <v>40269</v>
          </cell>
          <cell r="V2742" t="str">
            <v>TBVT15270513</v>
          </cell>
          <cell r="W2742">
            <v>0.35190000000000443</v>
          </cell>
          <cell r="Y2742" t="str">
            <v>TBVT1527051340269</v>
          </cell>
          <cell r="Z2742">
            <v>40269</v>
          </cell>
          <cell r="AA2742" t="str">
            <v>TBVT15270513</v>
          </cell>
          <cell r="AB2742">
            <v>0</v>
          </cell>
          <cell r="AD2742" t="str">
            <v>TBVT1527051340269</v>
          </cell>
          <cell r="AE2742">
            <v>40269</v>
          </cell>
          <cell r="AF2742" t="str">
            <v>TBVT15270513</v>
          </cell>
          <cell r="AG2742">
            <v>0</v>
          </cell>
        </row>
        <row r="2743">
          <cell r="T2743" t="str">
            <v>TBVT1527051340268</v>
          </cell>
          <cell r="U2743">
            <v>40268</v>
          </cell>
          <cell r="V2743" t="str">
            <v>TBVT15270513</v>
          </cell>
          <cell r="W2743">
            <v>0.35220000000000445</v>
          </cell>
          <cell r="Y2743" t="str">
            <v>TBVT1527051340268</v>
          </cell>
          <cell r="Z2743">
            <v>40268</v>
          </cell>
          <cell r="AA2743" t="str">
            <v>TBVT15270513</v>
          </cell>
          <cell r="AB2743">
            <v>0</v>
          </cell>
          <cell r="AD2743" t="str">
            <v>TBVT1527051340268</v>
          </cell>
          <cell r="AE2743">
            <v>40268</v>
          </cell>
          <cell r="AF2743" t="str">
            <v>TBVT15270513</v>
          </cell>
          <cell r="AG2743">
            <v>0</v>
          </cell>
        </row>
        <row r="2744">
          <cell r="T2744" t="str">
            <v>TBVT1527051340267</v>
          </cell>
          <cell r="U2744">
            <v>40267</v>
          </cell>
          <cell r="V2744" t="str">
            <v>TBVT15270513</v>
          </cell>
          <cell r="W2744">
            <v>0.35250000000000448</v>
          </cell>
          <cell r="Y2744" t="str">
            <v>TBVT1527051340267</v>
          </cell>
          <cell r="Z2744">
            <v>40267</v>
          </cell>
          <cell r="AA2744" t="str">
            <v>TBVT15270513</v>
          </cell>
          <cell r="AB2744">
            <v>0</v>
          </cell>
          <cell r="AD2744" t="str">
            <v>TBVT1527051340267</v>
          </cell>
          <cell r="AE2744">
            <v>40267</v>
          </cell>
          <cell r="AF2744" t="str">
            <v>TBVT15270513</v>
          </cell>
          <cell r="AG2744">
            <v>0</v>
          </cell>
        </row>
        <row r="2745">
          <cell r="T2745" t="str">
            <v>TBVT1527051340266</v>
          </cell>
          <cell r="U2745">
            <v>40266</v>
          </cell>
          <cell r="V2745" t="str">
            <v>TBVT15270513</v>
          </cell>
          <cell r="W2745">
            <v>0.3528000000000045</v>
          </cell>
          <cell r="Y2745" t="str">
            <v>TBVT1527051340266</v>
          </cell>
          <cell r="Z2745">
            <v>40266</v>
          </cell>
          <cell r="AA2745" t="str">
            <v>TBVT15270513</v>
          </cell>
          <cell r="AB2745">
            <v>0</v>
          </cell>
          <cell r="AD2745" t="str">
            <v>TBVT1527051340266</v>
          </cell>
          <cell r="AE2745">
            <v>40266</v>
          </cell>
          <cell r="AF2745" t="str">
            <v>TBVT15270513</v>
          </cell>
          <cell r="AG2745">
            <v>0</v>
          </cell>
        </row>
        <row r="2746">
          <cell r="T2746" t="str">
            <v>TBVT1527051340265</v>
          </cell>
          <cell r="U2746">
            <v>40265</v>
          </cell>
          <cell r="V2746" t="str">
            <v>TBVT15270513</v>
          </cell>
          <cell r="W2746">
            <v>0.35310000000000452</v>
          </cell>
          <cell r="Y2746" t="str">
            <v>TBVT1527051340265</v>
          </cell>
          <cell r="Z2746">
            <v>40265</v>
          </cell>
          <cell r="AA2746" t="str">
            <v>TBVT15270513</v>
          </cell>
          <cell r="AB2746">
            <v>0</v>
          </cell>
          <cell r="AD2746" t="str">
            <v>TBVT1527051340265</v>
          </cell>
          <cell r="AE2746">
            <v>40265</v>
          </cell>
          <cell r="AF2746" t="str">
            <v>TBVT15270513</v>
          </cell>
          <cell r="AG2746">
            <v>0</v>
          </cell>
        </row>
        <row r="2747">
          <cell r="T2747" t="str">
            <v>TBVT1527051340264</v>
          </cell>
          <cell r="U2747">
            <v>40264</v>
          </cell>
          <cell r="V2747" t="str">
            <v>TBVT15270513</v>
          </cell>
          <cell r="W2747">
            <v>0.35340000000000454</v>
          </cell>
          <cell r="Y2747" t="str">
            <v>TBVT1527051340264</v>
          </cell>
          <cell r="Z2747">
            <v>40264</v>
          </cell>
          <cell r="AA2747" t="str">
            <v>TBVT15270513</v>
          </cell>
          <cell r="AB2747">
            <v>0</v>
          </cell>
          <cell r="AD2747" t="str">
            <v>TBVT1527051340264</v>
          </cell>
          <cell r="AE2747">
            <v>40264</v>
          </cell>
          <cell r="AF2747" t="str">
            <v>TBVT15270513</v>
          </cell>
          <cell r="AG2747">
            <v>0</v>
          </cell>
        </row>
        <row r="2748">
          <cell r="T2748" t="str">
            <v>TBVT1527051340263</v>
          </cell>
          <cell r="U2748">
            <v>40263</v>
          </cell>
          <cell r="V2748" t="str">
            <v>TBVT15270513</v>
          </cell>
          <cell r="W2748">
            <v>0.35370000000000457</v>
          </cell>
          <cell r="Y2748" t="str">
            <v>TBVT1527051340263</v>
          </cell>
          <cell r="Z2748">
            <v>40263</v>
          </cell>
          <cell r="AA2748" t="str">
            <v>TBVT15270513</v>
          </cell>
          <cell r="AB2748">
            <v>0</v>
          </cell>
          <cell r="AD2748" t="str">
            <v>TBVT1527051340263</v>
          </cell>
          <cell r="AE2748">
            <v>40263</v>
          </cell>
          <cell r="AF2748" t="str">
            <v>TBVT15270513</v>
          </cell>
          <cell r="AG2748">
            <v>0</v>
          </cell>
        </row>
        <row r="2749">
          <cell r="T2749" t="str">
            <v>TBVT1527051340262</v>
          </cell>
          <cell r="U2749">
            <v>40262</v>
          </cell>
          <cell r="V2749" t="str">
            <v>TBVT15270513</v>
          </cell>
          <cell r="W2749">
            <v>0.35400000000000459</v>
          </cell>
          <cell r="Y2749" t="str">
            <v>TBVT1527051340262</v>
          </cell>
          <cell r="Z2749">
            <v>40262</v>
          </cell>
          <cell r="AA2749" t="str">
            <v>TBVT15270513</v>
          </cell>
          <cell r="AB2749">
            <v>0</v>
          </cell>
          <cell r="AD2749" t="str">
            <v>TBVT1527051340262</v>
          </cell>
          <cell r="AE2749">
            <v>40262</v>
          </cell>
          <cell r="AF2749" t="str">
            <v>TBVT15270513</v>
          </cell>
          <cell r="AG2749">
            <v>0</v>
          </cell>
        </row>
        <row r="2750">
          <cell r="T2750" t="str">
            <v>TBVT1527051340261</v>
          </cell>
          <cell r="U2750">
            <v>40261</v>
          </cell>
          <cell r="V2750" t="str">
            <v>TBVT15270513</v>
          </cell>
          <cell r="W2750">
            <v>0.35430000000000461</v>
          </cell>
          <cell r="Y2750" t="str">
            <v>TBVT1527051340261</v>
          </cell>
          <cell r="Z2750">
            <v>40261</v>
          </cell>
          <cell r="AA2750" t="str">
            <v>TBVT15270513</v>
          </cell>
          <cell r="AB2750">
            <v>0</v>
          </cell>
          <cell r="AD2750" t="str">
            <v>TBVT1527051340261</v>
          </cell>
          <cell r="AE2750">
            <v>40261</v>
          </cell>
          <cell r="AF2750" t="str">
            <v>TBVT15270513</v>
          </cell>
          <cell r="AG2750">
            <v>0</v>
          </cell>
        </row>
        <row r="2751">
          <cell r="T2751" t="str">
            <v>TBVT1527051340260</v>
          </cell>
          <cell r="U2751">
            <v>40260</v>
          </cell>
          <cell r="V2751" t="str">
            <v>TBVT15270513</v>
          </cell>
          <cell r="W2751">
            <v>0.35460000000000463</v>
          </cell>
          <cell r="Y2751" t="str">
            <v>TBVT1527051340260</v>
          </cell>
          <cell r="Z2751">
            <v>40260</v>
          </cell>
          <cell r="AA2751" t="str">
            <v>TBVT15270513</v>
          </cell>
          <cell r="AB2751">
            <v>0</v>
          </cell>
          <cell r="AD2751" t="str">
            <v>TBVT1527051340260</v>
          </cell>
          <cell r="AE2751">
            <v>40260</v>
          </cell>
          <cell r="AF2751" t="str">
            <v>TBVT15270513</v>
          </cell>
          <cell r="AG2751">
            <v>0</v>
          </cell>
        </row>
        <row r="2752">
          <cell r="T2752" t="str">
            <v>TBVT1527051340259</v>
          </cell>
          <cell r="U2752">
            <v>40259</v>
          </cell>
          <cell r="V2752" t="str">
            <v>TBVT15270513</v>
          </cell>
          <cell r="W2752">
            <v>0.35490000000000466</v>
          </cell>
          <cell r="Y2752" t="str">
            <v>TBVT1527051340259</v>
          </cell>
          <cell r="Z2752">
            <v>40259</v>
          </cell>
          <cell r="AA2752" t="str">
            <v>TBVT15270513</v>
          </cell>
          <cell r="AB2752">
            <v>0</v>
          </cell>
          <cell r="AD2752" t="str">
            <v>TBVT1527051340259</v>
          </cell>
          <cell r="AE2752">
            <v>40259</v>
          </cell>
          <cell r="AF2752" t="str">
            <v>TBVT15270513</v>
          </cell>
          <cell r="AG2752">
            <v>0</v>
          </cell>
        </row>
        <row r="2753">
          <cell r="T2753" t="str">
            <v>TBVT1527051340258</v>
          </cell>
          <cell r="U2753">
            <v>40258</v>
          </cell>
          <cell r="V2753" t="str">
            <v>TBVT15270513</v>
          </cell>
          <cell r="W2753">
            <v>0.35520000000000468</v>
          </cell>
          <cell r="Y2753" t="str">
            <v>TBVT1527051340258</v>
          </cell>
          <cell r="Z2753">
            <v>40258</v>
          </cell>
          <cell r="AA2753" t="str">
            <v>TBVT15270513</v>
          </cell>
          <cell r="AB2753">
            <v>0</v>
          </cell>
          <cell r="AD2753" t="str">
            <v>TBVT1527051340258</v>
          </cell>
          <cell r="AE2753">
            <v>40258</v>
          </cell>
          <cell r="AF2753" t="str">
            <v>TBVT15270513</v>
          </cell>
          <cell r="AG2753">
            <v>0</v>
          </cell>
        </row>
        <row r="2754">
          <cell r="T2754" t="str">
            <v>TBVT1527051340257</v>
          </cell>
          <cell r="U2754">
            <v>40257</v>
          </cell>
          <cell r="V2754" t="str">
            <v>TBVT15270513</v>
          </cell>
          <cell r="W2754">
            <v>0.3555000000000047</v>
          </cell>
          <cell r="Y2754" t="str">
            <v>TBVT1527051340257</v>
          </cell>
          <cell r="Z2754">
            <v>40257</v>
          </cell>
          <cell r="AA2754" t="str">
            <v>TBVT15270513</v>
          </cell>
          <cell r="AB2754">
            <v>0</v>
          </cell>
          <cell r="AD2754" t="str">
            <v>TBVT1527051340257</v>
          </cell>
          <cell r="AE2754">
            <v>40257</v>
          </cell>
          <cell r="AF2754" t="str">
            <v>TBVT15270513</v>
          </cell>
          <cell r="AG2754">
            <v>0</v>
          </cell>
        </row>
        <row r="2755">
          <cell r="T2755" t="str">
            <v>TBVT1527051340256</v>
          </cell>
          <cell r="U2755">
            <v>40256</v>
          </cell>
          <cell r="V2755" t="str">
            <v>TBVT15270513</v>
          </cell>
          <cell r="W2755">
            <v>0.35580000000000472</v>
          </cell>
          <cell r="Y2755" t="str">
            <v>TBVT1527051340256</v>
          </cell>
          <cell r="Z2755">
            <v>40256</v>
          </cell>
          <cell r="AA2755" t="str">
            <v>TBVT15270513</v>
          </cell>
          <cell r="AB2755">
            <v>0</v>
          </cell>
          <cell r="AD2755" t="str">
            <v>TBVT1527051340256</v>
          </cell>
          <cell r="AE2755">
            <v>40256</v>
          </cell>
          <cell r="AF2755" t="str">
            <v>TBVT15270513</v>
          </cell>
          <cell r="AG2755">
            <v>0</v>
          </cell>
        </row>
        <row r="2756">
          <cell r="T2756" t="str">
            <v>TBVT1527051340255</v>
          </cell>
          <cell r="U2756">
            <v>40255</v>
          </cell>
          <cell r="V2756" t="str">
            <v>TBVT15270513</v>
          </cell>
          <cell r="W2756">
            <v>0.35610000000000475</v>
          </cell>
          <cell r="Y2756" t="str">
            <v>TBVT1527051340255</v>
          </cell>
          <cell r="Z2756">
            <v>40255</v>
          </cell>
          <cell r="AA2756" t="str">
            <v>TBVT15270513</v>
          </cell>
          <cell r="AB2756">
            <v>0</v>
          </cell>
          <cell r="AD2756" t="str">
            <v>TBVT1527051340255</v>
          </cell>
          <cell r="AE2756">
            <v>40255</v>
          </cell>
          <cell r="AF2756" t="str">
            <v>TBVT15270513</v>
          </cell>
          <cell r="AG2756">
            <v>0</v>
          </cell>
        </row>
        <row r="2757">
          <cell r="T2757" t="str">
            <v>TBVT1527051340254</v>
          </cell>
          <cell r="U2757">
            <v>40254</v>
          </cell>
          <cell r="V2757" t="str">
            <v>TBVT15270513</v>
          </cell>
          <cell r="W2757">
            <v>0.35640000000000477</v>
          </cell>
          <cell r="Y2757" t="str">
            <v>TBVT1527051340254</v>
          </cell>
          <cell r="Z2757">
            <v>40254</v>
          </cell>
          <cell r="AA2757" t="str">
            <v>TBVT15270513</v>
          </cell>
          <cell r="AB2757">
            <v>0</v>
          </cell>
          <cell r="AD2757" t="str">
            <v>TBVT1527051340254</v>
          </cell>
          <cell r="AE2757">
            <v>40254</v>
          </cell>
          <cell r="AF2757" t="str">
            <v>TBVT15270513</v>
          </cell>
          <cell r="AG2757">
            <v>0</v>
          </cell>
        </row>
        <row r="2758">
          <cell r="T2758" t="str">
            <v>TBVT1527051340253</v>
          </cell>
          <cell r="U2758">
            <v>40253</v>
          </cell>
          <cell r="V2758" t="str">
            <v>TBVT15270513</v>
          </cell>
          <cell r="W2758">
            <v>0.35670000000000479</v>
          </cell>
          <cell r="Y2758" t="str">
            <v>TBVT1527051340253</v>
          </cell>
          <cell r="Z2758">
            <v>40253</v>
          </cell>
          <cell r="AA2758" t="str">
            <v>TBVT15270513</v>
          </cell>
          <cell r="AB2758">
            <v>0</v>
          </cell>
          <cell r="AD2758" t="str">
            <v>TBVT1527051340253</v>
          </cell>
          <cell r="AE2758">
            <v>40253</v>
          </cell>
          <cell r="AF2758" t="str">
            <v>TBVT15270513</v>
          </cell>
          <cell r="AG2758">
            <v>0</v>
          </cell>
        </row>
        <row r="2759">
          <cell r="T2759" t="str">
            <v>TBVT1527051340252</v>
          </cell>
          <cell r="U2759">
            <v>40252</v>
          </cell>
          <cell r="V2759" t="str">
            <v>TBVT15270513</v>
          </cell>
          <cell r="W2759">
            <v>0.35700000000000481</v>
          </cell>
          <cell r="Y2759" t="str">
            <v>TBVT1527051340252</v>
          </cell>
          <cell r="Z2759">
            <v>40252</v>
          </cell>
          <cell r="AA2759" t="str">
            <v>TBVT15270513</v>
          </cell>
          <cell r="AB2759">
            <v>0</v>
          </cell>
          <cell r="AD2759" t="str">
            <v>TBVT1527051340252</v>
          </cell>
          <cell r="AE2759">
            <v>40252</v>
          </cell>
          <cell r="AF2759" t="str">
            <v>TBVT15270513</v>
          </cell>
          <cell r="AG2759">
            <v>0</v>
          </cell>
        </row>
        <row r="2760">
          <cell r="T2760" t="str">
            <v>TBVT1527051340251</v>
          </cell>
          <cell r="U2760">
            <v>40251</v>
          </cell>
          <cell r="V2760" t="str">
            <v>TBVT15270513</v>
          </cell>
          <cell r="W2760">
            <v>0.35730000000000484</v>
          </cell>
          <cell r="Y2760" t="str">
            <v>TBVT1527051340251</v>
          </cell>
          <cell r="Z2760">
            <v>40251</v>
          </cell>
          <cell r="AA2760" t="str">
            <v>TBVT15270513</v>
          </cell>
          <cell r="AB2760">
            <v>0</v>
          </cell>
          <cell r="AD2760" t="str">
            <v>TBVT1527051340251</v>
          </cell>
          <cell r="AE2760">
            <v>40251</v>
          </cell>
          <cell r="AF2760" t="str">
            <v>TBVT15270513</v>
          </cell>
          <cell r="AG2760">
            <v>0</v>
          </cell>
        </row>
        <row r="2761">
          <cell r="T2761" t="str">
            <v>TBVT1527051340250</v>
          </cell>
          <cell r="U2761">
            <v>40250</v>
          </cell>
          <cell r="V2761" t="str">
            <v>TBVT15270513</v>
          </cell>
          <cell r="W2761">
            <v>0.35760000000000486</v>
          </cell>
          <cell r="Y2761" t="str">
            <v>TBVT1527051340250</v>
          </cell>
          <cell r="Z2761">
            <v>40250</v>
          </cell>
          <cell r="AA2761" t="str">
            <v>TBVT15270513</v>
          </cell>
          <cell r="AB2761">
            <v>0</v>
          </cell>
          <cell r="AD2761" t="str">
            <v>TBVT1527051340250</v>
          </cell>
          <cell r="AE2761">
            <v>40250</v>
          </cell>
          <cell r="AF2761" t="str">
            <v>TBVT15270513</v>
          </cell>
          <cell r="AG2761">
            <v>0</v>
          </cell>
        </row>
        <row r="2762">
          <cell r="T2762" t="str">
            <v>TBVT1527051340249</v>
          </cell>
          <cell r="U2762">
            <v>40249</v>
          </cell>
          <cell r="V2762" t="str">
            <v>TBVT15270513</v>
          </cell>
          <cell r="W2762">
            <v>0.35790000000000488</v>
          </cell>
          <cell r="Y2762" t="str">
            <v>TBVT1527051340249</v>
          </cell>
          <cell r="Z2762">
            <v>40249</v>
          </cell>
          <cell r="AA2762" t="str">
            <v>TBVT15270513</v>
          </cell>
          <cell r="AB2762">
            <v>0</v>
          </cell>
          <cell r="AD2762" t="str">
            <v>TBVT1527051340249</v>
          </cell>
          <cell r="AE2762">
            <v>40249</v>
          </cell>
          <cell r="AF2762" t="str">
            <v>TBVT15270513</v>
          </cell>
          <cell r="AG2762">
            <v>0</v>
          </cell>
        </row>
        <row r="2763">
          <cell r="T2763" t="str">
            <v>TBVT1527051340248</v>
          </cell>
          <cell r="U2763">
            <v>40248</v>
          </cell>
          <cell r="V2763" t="str">
            <v>TBVT15270513</v>
          </cell>
          <cell r="W2763">
            <v>0.3582000000000049</v>
          </cell>
          <cell r="Y2763" t="str">
            <v>TBVT1527051340248</v>
          </cell>
          <cell r="Z2763">
            <v>40248</v>
          </cell>
          <cell r="AA2763" t="str">
            <v>TBVT15270513</v>
          </cell>
          <cell r="AB2763">
            <v>0</v>
          </cell>
          <cell r="AD2763" t="str">
            <v>TBVT1527051340248</v>
          </cell>
          <cell r="AE2763">
            <v>40248</v>
          </cell>
          <cell r="AF2763" t="str">
            <v>TBVT15270513</v>
          </cell>
          <cell r="AG2763">
            <v>0</v>
          </cell>
        </row>
        <row r="2764">
          <cell r="T2764" t="str">
            <v>TBVT1527051340247</v>
          </cell>
          <cell r="U2764">
            <v>40247</v>
          </cell>
          <cell r="V2764" t="str">
            <v>TBVT15270513</v>
          </cell>
          <cell r="W2764">
            <v>0.35850000000000493</v>
          </cell>
          <cell r="Y2764" t="str">
            <v>TBVT1527051340247</v>
          </cell>
          <cell r="Z2764">
            <v>40247</v>
          </cell>
          <cell r="AA2764" t="str">
            <v>TBVT15270513</v>
          </cell>
          <cell r="AB2764">
            <v>0</v>
          </cell>
          <cell r="AD2764" t="str">
            <v>TBVT1527051340247</v>
          </cell>
          <cell r="AE2764">
            <v>40247</v>
          </cell>
          <cell r="AF2764" t="str">
            <v>TBVT15270513</v>
          </cell>
          <cell r="AG2764">
            <v>0</v>
          </cell>
        </row>
        <row r="2765">
          <cell r="T2765" t="str">
            <v>TBVT1527051340246</v>
          </cell>
          <cell r="U2765">
            <v>40246</v>
          </cell>
          <cell r="V2765" t="str">
            <v>TBVT15270513</v>
          </cell>
          <cell r="W2765">
            <v>0.35880000000000495</v>
          </cell>
          <cell r="Y2765" t="str">
            <v>TBVT1527051340246</v>
          </cell>
          <cell r="Z2765">
            <v>40246</v>
          </cell>
          <cell r="AA2765" t="str">
            <v>TBVT15270513</v>
          </cell>
          <cell r="AB2765">
            <v>0</v>
          </cell>
          <cell r="AD2765" t="str">
            <v>TBVT1527051340246</v>
          </cell>
          <cell r="AE2765">
            <v>40246</v>
          </cell>
          <cell r="AF2765" t="str">
            <v>TBVT15270513</v>
          </cell>
          <cell r="AG2765">
            <v>0</v>
          </cell>
        </row>
        <row r="2766">
          <cell r="T2766" t="str">
            <v>TBVT1527051340245</v>
          </cell>
          <cell r="U2766">
            <v>40245</v>
          </cell>
          <cell r="V2766" t="str">
            <v>TBVT15270513</v>
          </cell>
          <cell r="W2766">
            <v>0.35910000000000497</v>
          </cell>
          <cell r="Y2766" t="str">
            <v>TBVT1527051340245</v>
          </cell>
          <cell r="Z2766">
            <v>40245</v>
          </cell>
          <cell r="AA2766" t="str">
            <v>TBVT15270513</v>
          </cell>
          <cell r="AB2766">
            <v>0</v>
          </cell>
          <cell r="AD2766" t="str">
            <v>TBVT1527051340245</v>
          </cell>
          <cell r="AE2766">
            <v>40245</v>
          </cell>
          <cell r="AF2766" t="str">
            <v>TBVT15270513</v>
          </cell>
          <cell r="AG2766">
            <v>0</v>
          </cell>
        </row>
        <row r="2767">
          <cell r="T2767" t="str">
            <v>TBVT1527051340244</v>
          </cell>
          <cell r="U2767">
            <v>40244</v>
          </cell>
          <cell r="V2767" t="str">
            <v>TBVT15270513</v>
          </cell>
          <cell r="W2767">
            <v>0.35940000000000499</v>
          </cell>
          <cell r="Y2767" t="str">
            <v>TBVT1527051340244</v>
          </cell>
          <cell r="Z2767">
            <v>40244</v>
          </cell>
          <cell r="AA2767" t="str">
            <v>TBVT15270513</v>
          </cell>
          <cell r="AB2767">
            <v>0</v>
          </cell>
          <cell r="AD2767" t="str">
            <v>TBVT1527051340244</v>
          </cell>
          <cell r="AE2767">
            <v>40244</v>
          </cell>
          <cell r="AF2767" t="str">
            <v>TBVT15270513</v>
          </cell>
          <cell r="AG2767">
            <v>0</v>
          </cell>
        </row>
        <row r="2768">
          <cell r="T2768" t="str">
            <v>TBVT1527051340243</v>
          </cell>
          <cell r="U2768">
            <v>40243</v>
          </cell>
          <cell r="V2768" t="str">
            <v>TBVT15270513</v>
          </cell>
          <cell r="W2768">
            <v>0.35970000000000502</v>
          </cell>
          <cell r="Y2768" t="str">
            <v>TBVT1527051340243</v>
          </cell>
          <cell r="Z2768">
            <v>40243</v>
          </cell>
          <cell r="AA2768" t="str">
            <v>TBVT15270513</v>
          </cell>
          <cell r="AB2768">
            <v>0</v>
          </cell>
          <cell r="AD2768" t="str">
            <v>TBVT1527051340243</v>
          </cell>
          <cell r="AE2768">
            <v>40243</v>
          </cell>
          <cell r="AF2768" t="str">
            <v>TBVT15270513</v>
          </cell>
          <cell r="AG2768">
            <v>0</v>
          </cell>
        </row>
        <row r="2769">
          <cell r="T2769" t="str">
            <v>TBVT1527051340242</v>
          </cell>
          <cell r="U2769">
            <v>40242</v>
          </cell>
          <cell r="V2769" t="str">
            <v>TBVT15270513</v>
          </cell>
          <cell r="W2769">
            <v>0.36000000000000504</v>
          </cell>
          <cell r="Y2769" t="str">
            <v>TBVT1527051340242</v>
          </cell>
          <cell r="Z2769">
            <v>40242</v>
          </cell>
          <cell r="AA2769" t="str">
            <v>TBVT15270513</v>
          </cell>
          <cell r="AB2769">
            <v>0</v>
          </cell>
          <cell r="AD2769" t="str">
            <v>TBVT1527051340242</v>
          </cell>
          <cell r="AE2769">
            <v>40242</v>
          </cell>
          <cell r="AF2769" t="str">
            <v>TBVT15270513</v>
          </cell>
          <cell r="AG2769">
            <v>0</v>
          </cell>
        </row>
        <row r="2770">
          <cell r="T2770" t="str">
            <v>TBVT1527051340241</v>
          </cell>
          <cell r="U2770">
            <v>40241</v>
          </cell>
          <cell r="V2770" t="str">
            <v>TBVT15270513</v>
          </cell>
          <cell r="W2770">
            <v>0.36030000000000506</v>
          </cell>
          <cell r="Y2770" t="str">
            <v>TBVT1527051340241</v>
          </cell>
          <cell r="Z2770">
            <v>40241</v>
          </cell>
          <cell r="AA2770" t="str">
            <v>TBVT15270513</v>
          </cell>
          <cell r="AB2770">
            <v>0</v>
          </cell>
          <cell r="AD2770" t="str">
            <v>TBVT1527051340241</v>
          </cell>
          <cell r="AE2770">
            <v>40241</v>
          </cell>
          <cell r="AF2770" t="str">
            <v>TBVT15270513</v>
          </cell>
          <cell r="AG2770">
            <v>0</v>
          </cell>
        </row>
        <row r="2771">
          <cell r="T2771" t="str">
            <v>TBVT1527051340240</v>
          </cell>
          <cell r="U2771">
            <v>40240</v>
          </cell>
          <cell r="V2771" t="str">
            <v>TBVT15270513</v>
          </cell>
          <cell r="W2771">
            <v>0.36060000000000508</v>
          </cell>
          <cell r="Y2771" t="str">
            <v>TBVT1527051340240</v>
          </cell>
          <cell r="Z2771">
            <v>40240</v>
          </cell>
          <cell r="AA2771" t="str">
            <v>TBVT15270513</v>
          </cell>
          <cell r="AB2771">
            <v>0</v>
          </cell>
          <cell r="AD2771" t="str">
            <v>TBVT1527051340240</v>
          </cell>
          <cell r="AE2771">
            <v>40240</v>
          </cell>
          <cell r="AF2771" t="str">
            <v>TBVT15270513</v>
          </cell>
          <cell r="AG2771">
            <v>0</v>
          </cell>
        </row>
        <row r="2772">
          <cell r="T2772" t="str">
            <v>TBVT1527051340239</v>
          </cell>
          <cell r="U2772">
            <v>40239</v>
          </cell>
          <cell r="V2772" t="str">
            <v>TBVT15270513</v>
          </cell>
          <cell r="W2772">
            <v>0.36090000000000511</v>
          </cell>
          <cell r="Y2772" t="str">
            <v>TBVT1527051340239</v>
          </cell>
          <cell r="Z2772">
            <v>40239</v>
          </cell>
          <cell r="AA2772" t="str">
            <v>TBVT15270513</v>
          </cell>
          <cell r="AB2772">
            <v>0</v>
          </cell>
          <cell r="AD2772" t="str">
            <v>TBVT1527051340239</v>
          </cell>
          <cell r="AE2772">
            <v>40239</v>
          </cell>
          <cell r="AF2772" t="str">
            <v>TBVT15270513</v>
          </cell>
          <cell r="AG2772">
            <v>0</v>
          </cell>
        </row>
        <row r="2773">
          <cell r="T2773" t="str">
            <v>TBVT1527051340238</v>
          </cell>
          <cell r="U2773">
            <v>40238</v>
          </cell>
          <cell r="V2773" t="str">
            <v>TBVT15270513</v>
          </cell>
          <cell r="W2773">
            <v>0.36120000000000513</v>
          </cell>
          <cell r="Y2773" t="str">
            <v>TBVT1527051340238</v>
          </cell>
          <cell r="Z2773">
            <v>40238</v>
          </cell>
          <cell r="AA2773" t="str">
            <v>TBVT15270513</v>
          </cell>
          <cell r="AB2773">
            <v>0</v>
          </cell>
          <cell r="AD2773" t="str">
            <v>TBVT1527051340238</v>
          </cell>
          <cell r="AE2773">
            <v>40238</v>
          </cell>
          <cell r="AF2773" t="str">
            <v>TBVT15270513</v>
          </cell>
          <cell r="AG2773">
            <v>0</v>
          </cell>
        </row>
        <row r="2774">
          <cell r="T2774" t="str">
            <v>TBVT1527051340237</v>
          </cell>
          <cell r="U2774">
            <v>40237</v>
          </cell>
          <cell r="V2774" t="str">
            <v>TBVT15270513</v>
          </cell>
          <cell r="W2774">
            <v>0.36150000000000515</v>
          </cell>
          <cell r="Y2774" t="str">
            <v>TBVT1527051340237</v>
          </cell>
          <cell r="Z2774">
            <v>40237</v>
          </cell>
          <cell r="AA2774" t="str">
            <v>TBVT15270513</v>
          </cell>
          <cell r="AB2774">
            <v>0</v>
          </cell>
          <cell r="AD2774" t="str">
            <v>TBVT1527051340237</v>
          </cell>
          <cell r="AE2774">
            <v>40237</v>
          </cell>
          <cell r="AF2774" t="str">
            <v>TBVT15270513</v>
          </cell>
          <cell r="AG2774">
            <v>0</v>
          </cell>
        </row>
        <row r="2775">
          <cell r="T2775" t="str">
            <v>TBVT1527051340236</v>
          </cell>
          <cell r="U2775">
            <v>40236</v>
          </cell>
          <cell r="V2775" t="str">
            <v>TBVT15270513</v>
          </cell>
          <cell r="W2775">
            <v>0.36180000000000517</v>
          </cell>
          <cell r="Y2775" t="str">
            <v>TBVT1527051340236</v>
          </cell>
          <cell r="Z2775">
            <v>40236</v>
          </cell>
          <cell r="AA2775" t="str">
            <v>TBVT15270513</v>
          </cell>
          <cell r="AB2775">
            <v>0</v>
          </cell>
          <cell r="AD2775" t="str">
            <v>TBVT1527051340236</v>
          </cell>
          <cell r="AE2775">
            <v>40236</v>
          </cell>
          <cell r="AF2775" t="str">
            <v>TBVT15270513</v>
          </cell>
          <cell r="AG2775">
            <v>0</v>
          </cell>
        </row>
        <row r="2776">
          <cell r="T2776" t="str">
            <v>TBVT1527051340235</v>
          </cell>
          <cell r="U2776">
            <v>40235</v>
          </cell>
          <cell r="V2776" t="str">
            <v>TBVT15270513</v>
          </cell>
          <cell r="W2776">
            <v>0.3621000000000052</v>
          </cell>
          <cell r="Y2776" t="str">
            <v>TBVT1527051340235</v>
          </cell>
          <cell r="Z2776">
            <v>40235</v>
          </cell>
          <cell r="AA2776" t="str">
            <v>TBVT15270513</v>
          </cell>
          <cell r="AB2776">
            <v>0</v>
          </cell>
          <cell r="AD2776" t="str">
            <v>TBVT1527051340235</v>
          </cell>
          <cell r="AE2776">
            <v>40235</v>
          </cell>
          <cell r="AF2776" t="str">
            <v>TBVT15270513</v>
          </cell>
          <cell r="AG2776">
            <v>0</v>
          </cell>
        </row>
        <row r="2777">
          <cell r="T2777" t="str">
            <v>TBVT1527051340234</v>
          </cell>
          <cell r="U2777">
            <v>40234</v>
          </cell>
          <cell r="V2777" t="str">
            <v>TBVT15270513</v>
          </cell>
          <cell r="W2777">
            <v>0.36240000000000522</v>
          </cell>
          <cell r="Y2777" t="str">
            <v>TBVT1527051340234</v>
          </cell>
          <cell r="Z2777">
            <v>40234</v>
          </cell>
          <cell r="AA2777" t="str">
            <v>TBVT15270513</v>
          </cell>
          <cell r="AB2777">
            <v>0</v>
          </cell>
          <cell r="AD2777" t="str">
            <v>TBVT1527051340234</v>
          </cell>
          <cell r="AE2777">
            <v>40234</v>
          </cell>
          <cell r="AF2777" t="str">
            <v>TBVT15270513</v>
          </cell>
          <cell r="AG2777">
            <v>0</v>
          </cell>
        </row>
        <row r="2778">
          <cell r="T2778" t="str">
            <v>TBVT1527051340233</v>
          </cell>
          <cell r="U2778">
            <v>40233</v>
          </cell>
          <cell r="V2778" t="str">
            <v>TBVT15270513</v>
          </cell>
          <cell r="W2778">
            <v>0.36270000000000524</v>
          </cell>
          <cell r="Y2778" t="str">
            <v>TBVT1527051340233</v>
          </cell>
          <cell r="Z2778">
            <v>40233</v>
          </cell>
          <cell r="AA2778" t="str">
            <v>TBVT15270513</v>
          </cell>
          <cell r="AB2778">
            <v>0</v>
          </cell>
          <cell r="AD2778" t="str">
            <v>TBVT1527051340233</v>
          </cell>
          <cell r="AE2778">
            <v>40233</v>
          </cell>
          <cell r="AF2778" t="str">
            <v>TBVT15270513</v>
          </cell>
          <cell r="AG2778">
            <v>0</v>
          </cell>
        </row>
        <row r="2779">
          <cell r="T2779" t="str">
            <v>TBVT1527051340232</v>
          </cell>
          <cell r="U2779">
            <v>40232</v>
          </cell>
          <cell r="V2779" t="str">
            <v>TBVT15270513</v>
          </cell>
          <cell r="W2779">
            <v>0.36300000000000526</v>
          </cell>
          <cell r="Y2779" t="str">
            <v>TBVT1527051340232</v>
          </cell>
          <cell r="Z2779">
            <v>40232</v>
          </cell>
          <cell r="AA2779" t="str">
            <v>TBVT15270513</v>
          </cell>
          <cell r="AB2779">
            <v>0</v>
          </cell>
          <cell r="AD2779" t="str">
            <v>TBVT1527051340232</v>
          </cell>
          <cell r="AE2779">
            <v>40232</v>
          </cell>
          <cell r="AF2779" t="str">
            <v>TBVT15270513</v>
          </cell>
          <cell r="AG2779">
            <v>0</v>
          </cell>
        </row>
        <row r="2780">
          <cell r="T2780" t="str">
            <v>TBVT1527051340231</v>
          </cell>
          <cell r="U2780">
            <v>40231</v>
          </cell>
          <cell r="V2780" t="str">
            <v>TBVT15270513</v>
          </cell>
          <cell r="W2780">
            <v>0.36330000000000529</v>
          </cell>
          <cell r="Y2780" t="str">
            <v>TBVT1527051340231</v>
          </cell>
          <cell r="Z2780">
            <v>40231</v>
          </cell>
          <cell r="AA2780" t="str">
            <v>TBVT15270513</v>
          </cell>
          <cell r="AB2780">
            <v>0</v>
          </cell>
          <cell r="AD2780" t="str">
            <v>TBVT1527051340231</v>
          </cell>
          <cell r="AE2780">
            <v>40231</v>
          </cell>
          <cell r="AF2780" t="str">
            <v>TBVT15270513</v>
          </cell>
          <cell r="AG2780">
            <v>0</v>
          </cell>
        </row>
        <row r="2781">
          <cell r="T2781" t="str">
            <v>TBVT1527051340230</v>
          </cell>
          <cell r="U2781">
            <v>40230</v>
          </cell>
          <cell r="V2781" t="str">
            <v>TBVT15270513</v>
          </cell>
          <cell r="W2781">
            <v>0.36360000000000531</v>
          </cell>
          <cell r="Y2781" t="str">
            <v>TBVT1527051340230</v>
          </cell>
          <cell r="Z2781">
            <v>40230</v>
          </cell>
          <cell r="AA2781" t="str">
            <v>TBVT15270513</v>
          </cell>
          <cell r="AB2781">
            <v>0</v>
          </cell>
          <cell r="AD2781" t="str">
            <v>TBVT1527051340230</v>
          </cell>
          <cell r="AE2781">
            <v>40230</v>
          </cell>
          <cell r="AF2781" t="str">
            <v>TBVT15270513</v>
          </cell>
          <cell r="AG2781">
            <v>0</v>
          </cell>
        </row>
        <row r="2782">
          <cell r="T2782" t="str">
            <v>TBVT1527051340229</v>
          </cell>
          <cell r="U2782">
            <v>40229</v>
          </cell>
          <cell r="V2782" t="str">
            <v>TBVT15270513</v>
          </cell>
          <cell r="W2782">
            <v>0.36390000000000533</v>
          </cell>
          <cell r="Y2782" t="str">
            <v>TBVT1527051340229</v>
          </cell>
          <cell r="Z2782">
            <v>40229</v>
          </cell>
          <cell r="AA2782" t="str">
            <v>TBVT15270513</v>
          </cell>
          <cell r="AB2782">
            <v>0</v>
          </cell>
          <cell r="AD2782" t="str">
            <v>TBVT1527051340229</v>
          </cell>
          <cell r="AE2782">
            <v>40229</v>
          </cell>
          <cell r="AF2782" t="str">
            <v>TBVT15270513</v>
          </cell>
          <cell r="AG2782">
            <v>0</v>
          </cell>
        </row>
        <row r="2783">
          <cell r="T2783" t="str">
            <v>TBVT1527051340228</v>
          </cell>
          <cell r="U2783">
            <v>40228</v>
          </cell>
          <cell r="V2783" t="str">
            <v>TBVT15270513</v>
          </cell>
          <cell r="W2783">
            <v>0.36420000000000535</v>
          </cell>
          <cell r="Y2783" t="str">
            <v>TBVT1527051340228</v>
          </cell>
          <cell r="Z2783">
            <v>40228</v>
          </cell>
          <cell r="AA2783" t="str">
            <v>TBVT15270513</v>
          </cell>
          <cell r="AB2783">
            <v>0</v>
          </cell>
          <cell r="AD2783" t="str">
            <v>TBVT1527051340228</v>
          </cell>
          <cell r="AE2783">
            <v>40228</v>
          </cell>
          <cell r="AF2783" t="str">
            <v>TBVT15270513</v>
          </cell>
          <cell r="AG2783">
            <v>0</v>
          </cell>
        </row>
        <row r="2784">
          <cell r="T2784" t="str">
            <v>TBVT1527051340227</v>
          </cell>
          <cell r="U2784">
            <v>40227</v>
          </cell>
          <cell r="V2784" t="str">
            <v>TBVT15270513</v>
          </cell>
          <cell r="W2784">
            <v>0.36450000000000538</v>
          </cell>
          <cell r="Y2784" t="str">
            <v>TBVT1527051340227</v>
          </cell>
          <cell r="Z2784">
            <v>40227</v>
          </cell>
          <cell r="AA2784" t="str">
            <v>TBVT15270513</v>
          </cell>
          <cell r="AB2784">
            <v>0</v>
          </cell>
          <cell r="AD2784" t="str">
            <v>TBVT1527051340227</v>
          </cell>
          <cell r="AE2784">
            <v>40227</v>
          </cell>
          <cell r="AF2784" t="str">
            <v>TBVT15270513</v>
          </cell>
          <cell r="AG2784">
            <v>0</v>
          </cell>
        </row>
        <row r="2785">
          <cell r="T2785" t="str">
            <v>TBVT1527051340226</v>
          </cell>
          <cell r="U2785">
            <v>40226</v>
          </cell>
          <cell r="V2785" t="str">
            <v>TBVT15270513</v>
          </cell>
          <cell r="W2785">
            <v>0.3648000000000054</v>
          </cell>
          <cell r="Y2785" t="str">
            <v>TBVT1527051340226</v>
          </cell>
          <cell r="Z2785">
            <v>40226</v>
          </cell>
          <cell r="AA2785" t="str">
            <v>TBVT15270513</v>
          </cell>
          <cell r="AB2785">
            <v>0</v>
          </cell>
          <cell r="AD2785" t="str">
            <v>TBVT1527051340226</v>
          </cell>
          <cell r="AE2785">
            <v>40226</v>
          </cell>
          <cell r="AF2785" t="str">
            <v>TBVT15270513</v>
          </cell>
          <cell r="AG2785">
            <v>0</v>
          </cell>
        </row>
        <row r="2786">
          <cell r="T2786" t="str">
            <v>TBVT1527051340225</v>
          </cell>
          <cell r="U2786">
            <v>40225</v>
          </cell>
          <cell r="V2786" t="str">
            <v>TBVT15270513</v>
          </cell>
          <cell r="W2786">
            <v>0.36510000000000542</v>
          </cell>
          <cell r="Y2786" t="str">
            <v>TBVT1527051340225</v>
          </cell>
          <cell r="Z2786">
            <v>40225</v>
          </cell>
          <cell r="AA2786" t="str">
            <v>TBVT15270513</v>
          </cell>
          <cell r="AB2786">
            <v>0</v>
          </cell>
          <cell r="AD2786" t="str">
            <v>TBVT1527051340225</v>
          </cell>
          <cell r="AE2786">
            <v>40225</v>
          </cell>
          <cell r="AF2786" t="str">
            <v>TBVT15270513</v>
          </cell>
          <cell r="AG2786">
            <v>0</v>
          </cell>
        </row>
        <row r="2787">
          <cell r="T2787" t="str">
            <v>TBVT1527051340224</v>
          </cell>
          <cell r="U2787">
            <v>40224</v>
          </cell>
          <cell r="V2787" t="str">
            <v>TBVT15270513</v>
          </cell>
          <cell r="W2787">
            <v>0.36540000000000544</v>
          </cell>
          <cell r="Y2787" t="str">
            <v>TBVT1527051340224</v>
          </cell>
          <cell r="Z2787">
            <v>40224</v>
          </cell>
          <cell r="AA2787" t="str">
            <v>TBVT15270513</v>
          </cell>
          <cell r="AB2787">
            <v>0</v>
          </cell>
          <cell r="AD2787" t="str">
            <v>TBVT1527051340224</v>
          </cell>
          <cell r="AE2787">
            <v>40224</v>
          </cell>
          <cell r="AF2787" t="str">
            <v>TBVT15270513</v>
          </cell>
          <cell r="AG2787">
            <v>0</v>
          </cell>
        </row>
        <row r="2788">
          <cell r="T2788" t="str">
            <v>TBVT1527051340223</v>
          </cell>
          <cell r="U2788">
            <v>40223</v>
          </cell>
          <cell r="V2788" t="str">
            <v>TBVT15270513</v>
          </cell>
          <cell r="W2788">
            <v>0.36570000000000547</v>
          </cell>
          <cell r="Y2788" t="str">
            <v>TBVT1527051340223</v>
          </cell>
          <cell r="Z2788">
            <v>40223</v>
          </cell>
          <cell r="AA2788" t="str">
            <v>TBVT15270513</v>
          </cell>
          <cell r="AB2788">
            <v>0</v>
          </cell>
          <cell r="AD2788" t="str">
            <v>TBVT1527051340223</v>
          </cell>
          <cell r="AE2788">
            <v>40223</v>
          </cell>
          <cell r="AF2788" t="str">
            <v>TBVT15270513</v>
          </cell>
          <cell r="AG2788">
            <v>0</v>
          </cell>
        </row>
        <row r="2789">
          <cell r="T2789" t="str">
            <v>TBVT1527051340222</v>
          </cell>
          <cell r="U2789">
            <v>40222</v>
          </cell>
          <cell r="V2789" t="str">
            <v>TBVT15270513</v>
          </cell>
          <cell r="W2789">
            <v>0.36600000000000549</v>
          </cell>
          <cell r="Y2789" t="str">
            <v>TBVT1527051340222</v>
          </cell>
          <cell r="Z2789">
            <v>40222</v>
          </cell>
          <cell r="AA2789" t="str">
            <v>TBVT15270513</v>
          </cell>
          <cell r="AB2789">
            <v>0</v>
          </cell>
          <cell r="AD2789" t="str">
            <v>TBVT1527051340222</v>
          </cell>
          <cell r="AE2789">
            <v>40222</v>
          </cell>
          <cell r="AF2789" t="str">
            <v>TBVT15270513</v>
          </cell>
          <cell r="AG2789">
            <v>0</v>
          </cell>
        </row>
        <row r="2790">
          <cell r="T2790" t="str">
            <v>TBVT1527051340221</v>
          </cell>
          <cell r="U2790">
            <v>40221</v>
          </cell>
          <cell r="V2790" t="str">
            <v>TBVT15270513</v>
          </cell>
          <cell r="W2790">
            <v>0.36630000000000551</v>
          </cell>
          <cell r="Y2790" t="str">
            <v>TBVT1527051340221</v>
          </cell>
          <cell r="Z2790">
            <v>40221</v>
          </cell>
          <cell r="AA2790" t="str">
            <v>TBVT15270513</v>
          </cell>
          <cell r="AB2790">
            <v>0</v>
          </cell>
          <cell r="AD2790" t="str">
            <v>TBVT1527051340221</v>
          </cell>
          <cell r="AE2790">
            <v>40221</v>
          </cell>
          <cell r="AF2790" t="str">
            <v>TBVT15270513</v>
          </cell>
          <cell r="AG2790">
            <v>0</v>
          </cell>
        </row>
        <row r="2791">
          <cell r="T2791" t="str">
            <v>TBVT1527051340220</v>
          </cell>
          <cell r="U2791">
            <v>40220</v>
          </cell>
          <cell r="V2791" t="str">
            <v>TBVT15270513</v>
          </cell>
          <cell r="W2791">
            <v>0.36660000000000553</v>
          </cell>
          <cell r="Y2791" t="str">
            <v>TBVT1527051340220</v>
          </cell>
          <cell r="Z2791">
            <v>40220</v>
          </cell>
          <cell r="AA2791" t="str">
            <v>TBVT15270513</v>
          </cell>
          <cell r="AB2791">
            <v>0</v>
          </cell>
          <cell r="AD2791" t="str">
            <v>TBVT1527051340220</v>
          </cell>
          <cell r="AE2791">
            <v>40220</v>
          </cell>
          <cell r="AF2791" t="str">
            <v>TBVT15270513</v>
          </cell>
          <cell r="AG2791">
            <v>0</v>
          </cell>
        </row>
        <row r="2792">
          <cell r="T2792" t="str">
            <v>TBVT1527051340219</v>
          </cell>
          <cell r="U2792">
            <v>40219</v>
          </cell>
          <cell r="V2792" t="str">
            <v>TBVT15270513</v>
          </cell>
          <cell r="W2792">
            <v>0.36690000000000556</v>
          </cell>
          <cell r="Y2792" t="str">
            <v>TBVT1527051340219</v>
          </cell>
          <cell r="Z2792">
            <v>40219</v>
          </cell>
          <cell r="AA2792" t="str">
            <v>TBVT15270513</v>
          </cell>
          <cell r="AB2792">
            <v>0</v>
          </cell>
          <cell r="AD2792" t="str">
            <v>TBVT1527051340219</v>
          </cell>
          <cell r="AE2792">
            <v>40219</v>
          </cell>
          <cell r="AF2792" t="str">
            <v>TBVT15270513</v>
          </cell>
          <cell r="AG2792">
            <v>0</v>
          </cell>
        </row>
        <row r="2793">
          <cell r="T2793" t="str">
            <v>TBVT1527051340218</v>
          </cell>
          <cell r="U2793">
            <v>40218</v>
          </cell>
          <cell r="V2793" t="str">
            <v>TBVT15270513</v>
          </cell>
          <cell r="W2793">
            <v>0.36720000000000558</v>
          </cell>
          <cell r="Y2793" t="str">
            <v>TBVT1527051340218</v>
          </cell>
          <cell r="Z2793">
            <v>40218</v>
          </cell>
          <cell r="AA2793" t="str">
            <v>TBVT15270513</v>
          </cell>
          <cell r="AB2793">
            <v>0</v>
          </cell>
          <cell r="AD2793" t="str">
            <v>TBVT1527051340218</v>
          </cell>
          <cell r="AE2793">
            <v>40218</v>
          </cell>
          <cell r="AF2793" t="str">
            <v>TBVT15270513</v>
          </cell>
          <cell r="AG2793">
            <v>0</v>
          </cell>
        </row>
        <row r="2794">
          <cell r="T2794" t="str">
            <v>TBVT1527051340217</v>
          </cell>
          <cell r="U2794">
            <v>40217</v>
          </cell>
          <cell r="V2794" t="str">
            <v>TBVT15270513</v>
          </cell>
          <cell r="W2794">
            <v>0.3675000000000056</v>
          </cell>
          <cell r="Y2794" t="str">
            <v>TBVT1527051340217</v>
          </cell>
          <cell r="Z2794">
            <v>40217</v>
          </cell>
          <cell r="AA2794" t="str">
            <v>TBVT15270513</v>
          </cell>
          <cell r="AB2794">
            <v>0</v>
          </cell>
          <cell r="AD2794" t="str">
            <v>TBVT1527051340217</v>
          </cell>
          <cell r="AE2794">
            <v>40217</v>
          </cell>
          <cell r="AF2794" t="str">
            <v>TBVT15270513</v>
          </cell>
          <cell r="AG2794">
            <v>0</v>
          </cell>
        </row>
        <row r="2795">
          <cell r="T2795" t="str">
            <v>TBVT1527051340216</v>
          </cell>
          <cell r="U2795">
            <v>40216</v>
          </cell>
          <cell r="V2795" t="str">
            <v>TBVT15270513</v>
          </cell>
          <cell r="W2795">
            <v>0.36780000000000562</v>
          </cell>
          <cell r="Y2795" t="str">
            <v>TBVT1527051340216</v>
          </cell>
          <cell r="Z2795">
            <v>40216</v>
          </cell>
          <cell r="AA2795" t="str">
            <v>TBVT15270513</v>
          </cell>
          <cell r="AB2795">
            <v>0</v>
          </cell>
          <cell r="AD2795" t="str">
            <v>TBVT1527051340216</v>
          </cell>
          <cell r="AE2795">
            <v>40216</v>
          </cell>
          <cell r="AF2795" t="str">
            <v>TBVT15270513</v>
          </cell>
          <cell r="AG2795">
            <v>0</v>
          </cell>
        </row>
        <row r="2796">
          <cell r="T2796" t="str">
            <v>TBVT1527051340215</v>
          </cell>
          <cell r="U2796">
            <v>40215</v>
          </cell>
          <cell r="V2796" t="str">
            <v>TBVT15270513</v>
          </cell>
          <cell r="W2796">
            <v>0.36810000000000564</v>
          </cell>
          <cell r="Y2796" t="str">
            <v>TBVT1527051340215</v>
          </cell>
          <cell r="Z2796">
            <v>40215</v>
          </cell>
          <cell r="AA2796" t="str">
            <v>TBVT15270513</v>
          </cell>
          <cell r="AB2796">
            <v>0</v>
          </cell>
          <cell r="AD2796" t="str">
            <v>TBVT1527051340215</v>
          </cell>
          <cell r="AE2796">
            <v>40215</v>
          </cell>
          <cell r="AF2796" t="str">
            <v>TBVT15270513</v>
          </cell>
          <cell r="AG2796">
            <v>0</v>
          </cell>
        </row>
        <row r="2797">
          <cell r="T2797" t="str">
            <v>TBVT1527051340214</v>
          </cell>
          <cell r="U2797">
            <v>40214</v>
          </cell>
          <cell r="V2797" t="str">
            <v>TBVT15270513</v>
          </cell>
          <cell r="W2797">
            <v>0.36840000000000567</v>
          </cell>
          <cell r="Y2797" t="str">
            <v>TBVT1527051340214</v>
          </cell>
          <cell r="Z2797">
            <v>40214</v>
          </cell>
          <cell r="AA2797" t="str">
            <v>TBVT15270513</v>
          </cell>
          <cell r="AB2797">
            <v>0</v>
          </cell>
          <cell r="AD2797" t="str">
            <v>TBVT1527051340214</v>
          </cell>
          <cell r="AE2797">
            <v>40214</v>
          </cell>
          <cell r="AF2797" t="str">
            <v>TBVT15270513</v>
          </cell>
          <cell r="AG2797">
            <v>0</v>
          </cell>
        </row>
        <row r="2798">
          <cell r="T2798" t="str">
            <v>TBVT1527051340213</v>
          </cell>
          <cell r="U2798">
            <v>40213</v>
          </cell>
          <cell r="V2798" t="str">
            <v>TBVT15270513</v>
          </cell>
          <cell r="W2798">
            <v>0.36870000000000569</v>
          </cell>
          <cell r="Y2798" t="str">
            <v>TBVT1527051340213</v>
          </cell>
          <cell r="Z2798">
            <v>40213</v>
          </cell>
          <cell r="AA2798" t="str">
            <v>TBVT15270513</v>
          </cell>
          <cell r="AB2798">
            <v>0</v>
          </cell>
          <cell r="AD2798" t="str">
            <v>TBVT1527051340213</v>
          </cell>
          <cell r="AE2798">
            <v>40213</v>
          </cell>
          <cell r="AF2798" t="str">
            <v>TBVT15270513</v>
          </cell>
          <cell r="AG2798">
            <v>0</v>
          </cell>
        </row>
        <row r="2799">
          <cell r="T2799" t="str">
            <v>TBVT1527051340212</v>
          </cell>
          <cell r="U2799">
            <v>40212</v>
          </cell>
          <cell r="V2799" t="str">
            <v>TBVT15270513</v>
          </cell>
          <cell r="W2799">
            <v>0.36900000000000571</v>
          </cell>
          <cell r="Y2799" t="str">
            <v>TBVT1527051340212</v>
          </cell>
          <cell r="Z2799">
            <v>40212</v>
          </cell>
          <cell r="AA2799" t="str">
            <v>TBVT15270513</v>
          </cell>
          <cell r="AB2799">
            <v>0</v>
          </cell>
          <cell r="AD2799" t="str">
            <v>TBVT1527051340212</v>
          </cell>
          <cell r="AE2799">
            <v>40212</v>
          </cell>
          <cell r="AF2799" t="str">
            <v>TBVT15270513</v>
          </cell>
          <cell r="AG2799">
            <v>0</v>
          </cell>
        </row>
        <row r="2800">
          <cell r="T2800" t="str">
            <v>TBVT1527051340211</v>
          </cell>
          <cell r="U2800">
            <v>40211</v>
          </cell>
          <cell r="V2800" t="str">
            <v>TBVT15270513</v>
          </cell>
          <cell r="W2800">
            <v>0.36930000000000573</v>
          </cell>
          <cell r="Y2800" t="str">
            <v>TBVT1527051340211</v>
          </cell>
          <cell r="Z2800">
            <v>40211</v>
          </cell>
          <cell r="AA2800" t="str">
            <v>TBVT15270513</v>
          </cell>
          <cell r="AB2800">
            <v>0</v>
          </cell>
          <cell r="AD2800" t="str">
            <v>TBVT1527051340211</v>
          </cell>
          <cell r="AE2800">
            <v>40211</v>
          </cell>
          <cell r="AF2800" t="str">
            <v>TBVT15270513</v>
          </cell>
          <cell r="AG2800">
            <v>0</v>
          </cell>
        </row>
        <row r="2801">
          <cell r="T2801" t="str">
            <v>TBVT1527051340210</v>
          </cell>
          <cell r="U2801">
            <v>40210</v>
          </cell>
          <cell r="V2801" t="str">
            <v>TBVT15270513</v>
          </cell>
          <cell r="W2801">
            <v>0.36960000000000576</v>
          </cell>
          <cell r="Y2801" t="str">
            <v>TBVT1527051340210</v>
          </cell>
          <cell r="Z2801">
            <v>40210</v>
          </cell>
          <cell r="AA2801" t="str">
            <v>TBVT15270513</v>
          </cell>
          <cell r="AB2801">
            <v>0</v>
          </cell>
          <cell r="AD2801" t="str">
            <v>TBVT1527051340210</v>
          </cell>
          <cell r="AE2801">
            <v>40210</v>
          </cell>
          <cell r="AF2801" t="str">
            <v>TBVT15270513</v>
          </cell>
          <cell r="AG2801">
            <v>0</v>
          </cell>
        </row>
        <row r="2802">
          <cell r="T2802" t="str">
            <v>TBVT1527051340209</v>
          </cell>
          <cell r="U2802">
            <v>40209</v>
          </cell>
          <cell r="V2802" t="str">
            <v>TBVT15270513</v>
          </cell>
          <cell r="W2802">
            <v>0.36990000000000578</v>
          </cell>
          <cell r="Y2802" t="str">
            <v>TBVT1527051340209</v>
          </cell>
          <cell r="Z2802">
            <v>40209</v>
          </cell>
          <cell r="AA2802" t="str">
            <v>TBVT15270513</v>
          </cell>
          <cell r="AB2802">
            <v>0</v>
          </cell>
          <cell r="AD2802" t="str">
            <v>TBVT1527051340209</v>
          </cell>
          <cell r="AE2802">
            <v>40209</v>
          </cell>
          <cell r="AF2802" t="str">
            <v>TBVT15270513</v>
          </cell>
          <cell r="AG2802">
            <v>0</v>
          </cell>
        </row>
        <row r="2803">
          <cell r="T2803" t="str">
            <v>TBVT1527051340208</v>
          </cell>
          <cell r="U2803">
            <v>40208</v>
          </cell>
          <cell r="V2803" t="str">
            <v>TBVT15270513</v>
          </cell>
          <cell r="W2803">
            <v>0.3702000000000058</v>
          </cell>
          <cell r="Y2803" t="str">
            <v>TBVT1527051340208</v>
          </cell>
          <cell r="Z2803">
            <v>40208</v>
          </cell>
          <cell r="AA2803" t="str">
            <v>TBVT15270513</v>
          </cell>
          <cell r="AB2803">
            <v>0</v>
          </cell>
          <cell r="AD2803" t="str">
            <v>TBVT1527051340208</v>
          </cell>
          <cell r="AE2803">
            <v>40208</v>
          </cell>
          <cell r="AF2803" t="str">
            <v>TBVT15270513</v>
          </cell>
          <cell r="AG2803">
            <v>0</v>
          </cell>
        </row>
        <row r="2804">
          <cell r="T2804" t="str">
            <v>TBVT1527051340207</v>
          </cell>
          <cell r="U2804">
            <v>40207</v>
          </cell>
          <cell r="V2804" t="str">
            <v>TBVT15270513</v>
          </cell>
          <cell r="W2804">
            <v>0.37050000000000582</v>
          </cell>
          <cell r="Y2804" t="str">
            <v>TBVT1527051340207</v>
          </cell>
          <cell r="Z2804">
            <v>40207</v>
          </cell>
          <cell r="AA2804" t="str">
            <v>TBVT15270513</v>
          </cell>
          <cell r="AB2804">
            <v>0</v>
          </cell>
          <cell r="AD2804" t="str">
            <v>TBVT1527051340207</v>
          </cell>
          <cell r="AE2804">
            <v>40207</v>
          </cell>
          <cell r="AF2804" t="str">
            <v>TBVT15270513</v>
          </cell>
          <cell r="AG2804">
            <v>0</v>
          </cell>
        </row>
        <row r="2805">
          <cell r="T2805" t="str">
            <v>TBVT1527051340206</v>
          </cell>
          <cell r="U2805">
            <v>40206</v>
          </cell>
          <cell r="V2805" t="str">
            <v>TBVT15270513</v>
          </cell>
          <cell r="W2805">
            <v>0.37080000000000585</v>
          </cell>
          <cell r="Y2805" t="str">
            <v>TBVT1527051340206</v>
          </cell>
          <cell r="Z2805">
            <v>40206</v>
          </cell>
          <cell r="AA2805" t="str">
            <v>TBVT15270513</v>
          </cell>
          <cell r="AB2805">
            <v>0</v>
          </cell>
          <cell r="AD2805" t="str">
            <v>TBVT1527051340206</v>
          </cell>
          <cell r="AE2805">
            <v>40206</v>
          </cell>
          <cell r="AF2805" t="str">
            <v>TBVT15270513</v>
          </cell>
          <cell r="AG2805">
            <v>0</v>
          </cell>
        </row>
        <row r="2806">
          <cell r="T2806" t="str">
            <v>TBVT1527051340205</v>
          </cell>
          <cell r="U2806">
            <v>40205</v>
          </cell>
          <cell r="V2806" t="str">
            <v>TBVT15270513</v>
          </cell>
          <cell r="W2806">
            <v>0.37110000000000587</v>
          </cell>
          <cell r="Y2806" t="str">
            <v>TBVT1527051340205</v>
          </cell>
          <cell r="Z2806">
            <v>40205</v>
          </cell>
          <cell r="AA2806" t="str">
            <v>TBVT15270513</v>
          </cell>
          <cell r="AB2806">
            <v>0</v>
          </cell>
          <cell r="AD2806" t="str">
            <v>TBVT1527051340205</v>
          </cell>
          <cell r="AE2806">
            <v>40205</v>
          </cell>
          <cell r="AF2806" t="str">
            <v>TBVT15270513</v>
          </cell>
          <cell r="AG2806">
            <v>0</v>
          </cell>
        </row>
        <row r="2807">
          <cell r="T2807" t="str">
            <v>TBVT1527051340204</v>
          </cell>
          <cell r="U2807">
            <v>40204</v>
          </cell>
          <cell r="V2807" t="str">
            <v>TBVT15270513</v>
          </cell>
          <cell r="W2807">
            <v>0.37140000000000589</v>
          </cell>
          <cell r="Y2807" t="str">
            <v>TBVT1527051340204</v>
          </cell>
          <cell r="Z2807">
            <v>40204</v>
          </cell>
          <cell r="AA2807" t="str">
            <v>TBVT15270513</v>
          </cell>
          <cell r="AB2807">
            <v>0</v>
          </cell>
          <cell r="AD2807" t="str">
            <v>TBVT1527051340204</v>
          </cell>
          <cell r="AE2807">
            <v>40204</v>
          </cell>
          <cell r="AF2807" t="str">
            <v>TBVT15270513</v>
          </cell>
          <cell r="AG2807">
            <v>0</v>
          </cell>
        </row>
        <row r="2808">
          <cell r="T2808" t="str">
            <v>TBVT1527051340203</v>
          </cell>
          <cell r="U2808">
            <v>40203</v>
          </cell>
          <cell r="V2808" t="str">
            <v>TBVT15270513</v>
          </cell>
          <cell r="W2808">
            <v>0.37170000000000591</v>
          </cell>
          <cell r="Y2808" t="str">
            <v>TBVT1527051340203</v>
          </cell>
          <cell r="Z2808">
            <v>40203</v>
          </cell>
          <cell r="AA2808" t="str">
            <v>TBVT15270513</v>
          </cell>
          <cell r="AB2808">
            <v>0</v>
          </cell>
          <cell r="AD2808" t="str">
            <v>TBVT1527051340203</v>
          </cell>
          <cell r="AE2808">
            <v>40203</v>
          </cell>
          <cell r="AF2808" t="str">
            <v>TBVT15270513</v>
          </cell>
          <cell r="AG2808">
            <v>0</v>
          </cell>
        </row>
        <row r="2809">
          <cell r="T2809" t="str">
            <v>TBVT1527051340202</v>
          </cell>
          <cell r="U2809">
            <v>40202</v>
          </cell>
          <cell r="V2809" t="str">
            <v>TBVT15270513</v>
          </cell>
          <cell r="W2809">
            <v>0.37200000000000594</v>
          </cell>
          <cell r="Y2809" t="str">
            <v>TBVT1527051340202</v>
          </cell>
          <cell r="Z2809">
            <v>40202</v>
          </cell>
          <cell r="AA2809" t="str">
            <v>TBVT15270513</v>
          </cell>
          <cell r="AB2809">
            <v>0</v>
          </cell>
          <cell r="AD2809" t="str">
            <v>TBVT1527051340202</v>
          </cell>
          <cell r="AE2809">
            <v>40202</v>
          </cell>
          <cell r="AF2809" t="str">
            <v>TBVT15270513</v>
          </cell>
          <cell r="AG2809">
            <v>0</v>
          </cell>
        </row>
        <row r="2810">
          <cell r="T2810" t="str">
            <v>TBVT1527051340201</v>
          </cell>
          <cell r="U2810">
            <v>40201</v>
          </cell>
          <cell r="V2810" t="str">
            <v>TBVT15270513</v>
          </cell>
          <cell r="W2810">
            <v>0.37230000000000596</v>
          </cell>
          <cell r="Y2810" t="str">
            <v>TBVT1527051340201</v>
          </cell>
          <cell r="Z2810">
            <v>40201</v>
          </cell>
          <cell r="AA2810" t="str">
            <v>TBVT15270513</v>
          </cell>
          <cell r="AB2810">
            <v>0</v>
          </cell>
          <cell r="AD2810" t="str">
            <v>TBVT1527051340201</v>
          </cell>
          <cell r="AE2810">
            <v>40201</v>
          </cell>
          <cell r="AF2810" t="str">
            <v>TBVT15270513</v>
          </cell>
          <cell r="AG2810">
            <v>0</v>
          </cell>
        </row>
        <row r="2811">
          <cell r="T2811" t="str">
            <v>TBVT1527051340200</v>
          </cell>
          <cell r="U2811">
            <v>40200</v>
          </cell>
          <cell r="V2811" t="str">
            <v>TBVT15270513</v>
          </cell>
          <cell r="W2811">
            <v>0.37260000000000598</v>
          </cell>
          <cell r="Y2811" t="str">
            <v>TBVT1527051340200</v>
          </cell>
          <cell r="Z2811">
            <v>40200</v>
          </cell>
          <cell r="AA2811" t="str">
            <v>TBVT15270513</v>
          </cell>
          <cell r="AB2811">
            <v>0</v>
          </cell>
          <cell r="AD2811" t="str">
            <v>TBVT1527051340200</v>
          </cell>
          <cell r="AE2811">
            <v>40200</v>
          </cell>
          <cell r="AF2811" t="str">
            <v>TBVT15270513</v>
          </cell>
          <cell r="AG2811">
            <v>0</v>
          </cell>
        </row>
        <row r="2812">
          <cell r="T2812" t="str">
            <v>TBVT1527051340199</v>
          </cell>
          <cell r="U2812">
            <v>40199</v>
          </cell>
          <cell r="V2812" t="str">
            <v>TBVT15270513</v>
          </cell>
          <cell r="W2812">
            <v>0.372900000000006</v>
          </cell>
          <cell r="Y2812" t="str">
            <v>TBVT1527051340199</v>
          </cell>
          <cell r="Z2812">
            <v>40199</v>
          </cell>
          <cell r="AA2812" t="str">
            <v>TBVT15270513</v>
          </cell>
          <cell r="AB2812">
            <v>0</v>
          </cell>
          <cell r="AD2812" t="str">
            <v>TBVT1527051340199</v>
          </cell>
          <cell r="AE2812">
            <v>40199</v>
          </cell>
          <cell r="AF2812" t="str">
            <v>TBVT15270513</v>
          </cell>
          <cell r="AG2812">
            <v>0</v>
          </cell>
        </row>
        <row r="2813">
          <cell r="T2813" t="str">
            <v>TBVT1527051340198</v>
          </cell>
          <cell r="U2813">
            <v>40198</v>
          </cell>
          <cell r="V2813" t="str">
            <v>TBVT15270513</v>
          </cell>
          <cell r="W2813">
            <v>0.37320000000000603</v>
          </cell>
          <cell r="Y2813" t="str">
            <v>TBVT1527051340198</v>
          </cell>
          <cell r="Z2813">
            <v>40198</v>
          </cell>
          <cell r="AA2813" t="str">
            <v>TBVT15270513</v>
          </cell>
          <cell r="AB2813">
            <v>0</v>
          </cell>
          <cell r="AD2813" t="str">
            <v>TBVT1527051340198</v>
          </cell>
          <cell r="AE2813">
            <v>40198</v>
          </cell>
          <cell r="AF2813" t="str">
            <v>TBVT15270513</v>
          </cell>
          <cell r="AG2813">
            <v>0</v>
          </cell>
        </row>
        <row r="2814">
          <cell r="T2814" t="str">
            <v>TBVT1527051340197</v>
          </cell>
          <cell r="U2814">
            <v>40197</v>
          </cell>
          <cell r="V2814" t="str">
            <v>TBVT15270513</v>
          </cell>
          <cell r="W2814">
            <v>0.37350000000000605</v>
          </cell>
          <cell r="Y2814" t="str">
            <v>TBVT1527051340197</v>
          </cell>
          <cell r="Z2814">
            <v>40197</v>
          </cell>
          <cell r="AA2814" t="str">
            <v>TBVT15270513</v>
          </cell>
          <cell r="AB2814">
            <v>0</v>
          </cell>
          <cell r="AD2814" t="str">
            <v>TBVT1527051340197</v>
          </cell>
          <cell r="AE2814">
            <v>40197</v>
          </cell>
          <cell r="AF2814" t="str">
            <v>TBVT15270513</v>
          </cell>
          <cell r="AG2814">
            <v>0</v>
          </cell>
        </row>
        <row r="2815">
          <cell r="T2815" t="str">
            <v>TBVT1527051340196</v>
          </cell>
          <cell r="U2815">
            <v>40196</v>
          </cell>
          <cell r="V2815" t="str">
            <v>TBVT15270513</v>
          </cell>
          <cell r="W2815">
            <v>0.37380000000000607</v>
          </cell>
          <cell r="Y2815" t="str">
            <v>TBVT1527051340196</v>
          </cell>
          <cell r="Z2815">
            <v>40196</v>
          </cell>
          <cell r="AA2815" t="str">
            <v>TBVT15270513</v>
          </cell>
          <cell r="AB2815">
            <v>0</v>
          </cell>
          <cell r="AD2815" t="str">
            <v>TBVT1527051340196</v>
          </cell>
          <cell r="AE2815">
            <v>40196</v>
          </cell>
          <cell r="AF2815" t="str">
            <v>TBVT15270513</v>
          </cell>
          <cell r="AG2815">
            <v>0</v>
          </cell>
        </row>
        <row r="2816">
          <cell r="T2816" t="str">
            <v>TBVT1527051340195</v>
          </cell>
          <cell r="U2816">
            <v>40195</v>
          </cell>
          <cell r="V2816" t="str">
            <v>TBVT15270513</v>
          </cell>
          <cell r="W2816">
            <v>0.37410000000000609</v>
          </cell>
          <cell r="Y2816" t="str">
            <v>TBVT1527051340195</v>
          </cell>
          <cell r="Z2816">
            <v>40195</v>
          </cell>
          <cell r="AA2816" t="str">
            <v>TBVT15270513</v>
          </cell>
          <cell r="AB2816">
            <v>0</v>
          </cell>
          <cell r="AD2816" t="str">
            <v>TBVT1527051340195</v>
          </cell>
          <cell r="AE2816">
            <v>40195</v>
          </cell>
          <cell r="AF2816" t="str">
            <v>TBVT15270513</v>
          </cell>
          <cell r="AG2816">
            <v>0</v>
          </cell>
        </row>
        <row r="2817">
          <cell r="T2817" t="str">
            <v>TBVT1527051340194</v>
          </cell>
          <cell r="U2817">
            <v>40194</v>
          </cell>
          <cell r="V2817" t="str">
            <v>TBVT15270513</v>
          </cell>
          <cell r="W2817">
            <v>0.37440000000000612</v>
          </cell>
          <cell r="Y2817" t="str">
            <v>TBVT1527051340194</v>
          </cell>
          <cell r="Z2817">
            <v>40194</v>
          </cell>
          <cell r="AA2817" t="str">
            <v>TBVT15270513</v>
          </cell>
          <cell r="AB2817">
            <v>0</v>
          </cell>
          <cell r="AD2817" t="str">
            <v>TBVT1527051340194</v>
          </cell>
          <cell r="AE2817">
            <v>40194</v>
          </cell>
          <cell r="AF2817" t="str">
            <v>TBVT15270513</v>
          </cell>
          <cell r="AG2817">
            <v>0</v>
          </cell>
        </row>
        <row r="2818">
          <cell r="T2818" t="str">
            <v>TBVT1527051340193</v>
          </cell>
          <cell r="U2818">
            <v>40193</v>
          </cell>
          <cell r="V2818" t="str">
            <v>TBVT15270513</v>
          </cell>
          <cell r="W2818">
            <v>0.37470000000000614</v>
          </cell>
          <cell r="Y2818" t="str">
            <v>TBVT1527051340193</v>
          </cell>
          <cell r="Z2818">
            <v>40193</v>
          </cell>
          <cell r="AA2818" t="str">
            <v>TBVT15270513</v>
          </cell>
          <cell r="AB2818">
            <v>0</v>
          </cell>
          <cell r="AD2818" t="str">
            <v>TBVT1527051340193</v>
          </cell>
          <cell r="AE2818">
            <v>40193</v>
          </cell>
          <cell r="AF2818" t="str">
            <v>TBVT15270513</v>
          </cell>
          <cell r="AG2818">
            <v>0</v>
          </cell>
        </row>
        <row r="2819">
          <cell r="T2819" t="str">
            <v>TBVT1527051340192</v>
          </cell>
          <cell r="U2819">
            <v>40192</v>
          </cell>
          <cell r="V2819" t="str">
            <v>TBVT15270513</v>
          </cell>
          <cell r="W2819">
            <v>0.37500000000000616</v>
          </cell>
          <cell r="Y2819" t="str">
            <v>TBVT1527051340192</v>
          </cell>
          <cell r="Z2819">
            <v>40192</v>
          </cell>
          <cell r="AA2819" t="str">
            <v>TBVT15270513</v>
          </cell>
          <cell r="AB2819">
            <v>0</v>
          </cell>
          <cell r="AD2819" t="str">
            <v>TBVT1527051340192</v>
          </cell>
          <cell r="AE2819">
            <v>40192</v>
          </cell>
          <cell r="AF2819" t="str">
            <v>TBVT15270513</v>
          </cell>
          <cell r="AG2819">
            <v>0</v>
          </cell>
        </row>
        <row r="2820">
          <cell r="T2820" t="str">
            <v>TBVT1527051340191</v>
          </cell>
          <cell r="U2820">
            <v>40191</v>
          </cell>
          <cell r="V2820" t="str">
            <v>TBVT15270513</v>
          </cell>
          <cell r="W2820">
            <v>0.37530000000000618</v>
          </cell>
          <cell r="Y2820" t="str">
            <v>TBVT1527051340191</v>
          </cell>
          <cell r="Z2820">
            <v>40191</v>
          </cell>
          <cell r="AA2820" t="str">
            <v>TBVT15270513</v>
          </cell>
          <cell r="AB2820">
            <v>0</v>
          </cell>
          <cell r="AD2820" t="str">
            <v>TBVT1527051340191</v>
          </cell>
          <cell r="AE2820">
            <v>40191</v>
          </cell>
          <cell r="AF2820" t="str">
            <v>TBVT15270513</v>
          </cell>
          <cell r="AG2820">
            <v>0</v>
          </cell>
        </row>
        <row r="2821">
          <cell r="T2821" t="str">
            <v>TBVT1527051340190</v>
          </cell>
          <cell r="U2821">
            <v>40190</v>
          </cell>
          <cell r="V2821" t="str">
            <v>TBVT15270513</v>
          </cell>
          <cell r="W2821">
            <v>0.37560000000000621</v>
          </cell>
          <cell r="Y2821" t="str">
            <v>TBVT1527051340190</v>
          </cell>
          <cell r="Z2821">
            <v>40190</v>
          </cell>
          <cell r="AA2821" t="str">
            <v>TBVT15270513</v>
          </cell>
          <cell r="AB2821">
            <v>0</v>
          </cell>
          <cell r="AD2821" t="str">
            <v>TBVT1527051340190</v>
          </cell>
          <cell r="AE2821">
            <v>40190</v>
          </cell>
          <cell r="AF2821" t="str">
            <v>TBVT15270513</v>
          </cell>
          <cell r="AG2821">
            <v>0</v>
          </cell>
        </row>
        <row r="2822">
          <cell r="T2822" t="str">
            <v>TBVT1527051340189</v>
          </cell>
          <cell r="U2822">
            <v>40189</v>
          </cell>
          <cell r="V2822" t="str">
            <v>TBVT15270513</v>
          </cell>
          <cell r="W2822">
            <v>0.37590000000000623</v>
          </cell>
          <cell r="Y2822" t="str">
            <v>TBVT1527051340189</v>
          </cell>
          <cell r="Z2822">
            <v>40189</v>
          </cell>
          <cell r="AA2822" t="str">
            <v>TBVT15270513</v>
          </cell>
          <cell r="AB2822">
            <v>0</v>
          </cell>
          <cell r="AD2822" t="str">
            <v>TBVT1527051340189</v>
          </cell>
          <cell r="AE2822">
            <v>40189</v>
          </cell>
          <cell r="AF2822" t="str">
            <v>TBVT15270513</v>
          </cell>
          <cell r="AG2822">
            <v>0</v>
          </cell>
        </row>
        <row r="2823">
          <cell r="T2823" t="str">
            <v>TBVT1527051340188</v>
          </cell>
          <cell r="U2823">
            <v>40188</v>
          </cell>
          <cell r="V2823" t="str">
            <v>TBVT15270513</v>
          </cell>
          <cell r="W2823">
            <v>0.37620000000000625</v>
          </cell>
          <cell r="Y2823" t="str">
            <v>TBVT1527051340188</v>
          </cell>
          <cell r="Z2823">
            <v>40188</v>
          </cell>
          <cell r="AA2823" t="str">
            <v>TBVT15270513</v>
          </cell>
          <cell r="AB2823">
            <v>0</v>
          </cell>
          <cell r="AD2823" t="str">
            <v>TBVT1527051340188</v>
          </cell>
          <cell r="AE2823">
            <v>40188</v>
          </cell>
          <cell r="AF2823" t="str">
            <v>TBVT15270513</v>
          </cell>
          <cell r="AG2823">
            <v>0</v>
          </cell>
        </row>
        <row r="2824">
          <cell r="T2824" t="str">
            <v>TBVT1527051340187</v>
          </cell>
          <cell r="U2824">
            <v>40187</v>
          </cell>
          <cell r="V2824" t="str">
            <v>TBVT15270513</v>
          </cell>
          <cell r="W2824">
            <v>0.37650000000000627</v>
          </cell>
          <cell r="Y2824" t="str">
            <v>TBVT1527051340187</v>
          </cell>
          <cell r="Z2824">
            <v>40187</v>
          </cell>
          <cell r="AA2824" t="str">
            <v>TBVT15270513</v>
          </cell>
          <cell r="AB2824">
            <v>0</v>
          </cell>
          <cell r="AD2824" t="str">
            <v>TBVT1527051340187</v>
          </cell>
          <cell r="AE2824">
            <v>40187</v>
          </cell>
          <cell r="AF2824" t="str">
            <v>TBVT15270513</v>
          </cell>
          <cell r="AG2824">
            <v>0</v>
          </cell>
        </row>
        <row r="2825">
          <cell r="T2825" t="str">
            <v>TBVT1527051340186</v>
          </cell>
          <cell r="U2825">
            <v>40186</v>
          </cell>
          <cell r="V2825" t="str">
            <v>TBVT15270513</v>
          </cell>
          <cell r="W2825">
            <v>0.3768000000000063</v>
          </cell>
          <cell r="Y2825" t="str">
            <v>TBVT1527051340186</v>
          </cell>
          <cell r="Z2825">
            <v>40186</v>
          </cell>
          <cell r="AA2825" t="str">
            <v>TBVT15270513</v>
          </cell>
          <cell r="AB2825">
            <v>0</v>
          </cell>
          <cell r="AD2825" t="str">
            <v>TBVT1527051340186</v>
          </cell>
          <cell r="AE2825">
            <v>40186</v>
          </cell>
          <cell r="AF2825" t="str">
            <v>TBVT15270513</v>
          </cell>
          <cell r="AG2825">
            <v>0</v>
          </cell>
        </row>
        <row r="2826">
          <cell r="T2826" t="str">
            <v>TBVT1527051340185</v>
          </cell>
          <cell r="U2826">
            <v>40185</v>
          </cell>
          <cell r="V2826" t="str">
            <v>TBVT15270513</v>
          </cell>
          <cell r="W2826">
            <v>0.37710000000000632</v>
          </cell>
          <cell r="Y2826" t="str">
            <v>TBVT1527051340185</v>
          </cell>
          <cell r="Z2826">
            <v>40185</v>
          </cell>
          <cell r="AA2826" t="str">
            <v>TBVT15270513</v>
          </cell>
          <cell r="AB2826">
            <v>0</v>
          </cell>
          <cell r="AD2826" t="str">
            <v>TBVT1527051340185</v>
          </cell>
          <cell r="AE2826">
            <v>40185</v>
          </cell>
          <cell r="AF2826" t="str">
            <v>TBVT15270513</v>
          </cell>
          <cell r="AG2826">
            <v>0</v>
          </cell>
        </row>
        <row r="2827">
          <cell r="T2827" t="str">
            <v>TBVT1527051340184</v>
          </cell>
          <cell r="U2827">
            <v>40184</v>
          </cell>
          <cell r="V2827" t="str">
            <v>TBVT15270513</v>
          </cell>
          <cell r="W2827">
            <v>0.37740000000000634</v>
          </cell>
          <cell r="Y2827" t="str">
            <v>TBVT1527051340184</v>
          </cell>
          <cell r="Z2827">
            <v>40184</v>
          </cell>
          <cell r="AA2827" t="str">
            <v>TBVT15270513</v>
          </cell>
          <cell r="AB2827">
            <v>0</v>
          </cell>
          <cell r="AD2827" t="str">
            <v>TBVT1527051340184</v>
          </cell>
          <cell r="AE2827">
            <v>40184</v>
          </cell>
          <cell r="AF2827" t="str">
            <v>TBVT15270513</v>
          </cell>
          <cell r="AG2827">
            <v>0</v>
          </cell>
        </row>
        <row r="2828">
          <cell r="T2828" t="str">
            <v>TBVT1527051340183</v>
          </cell>
          <cell r="U2828">
            <v>40183</v>
          </cell>
          <cell r="V2828" t="str">
            <v>TBVT15270513</v>
          </cell>
          <cell r="W2828">
            <v>0.37770000000000636</v>
          </cell>
          <cell r="Y2828" t="str">
            <v>TBVT1527051340183</v>
          </cell>
          <cell r="Z2828">
            <v>40183</v>
          </cell>
          <cell r="AA2828" t="str">
            <v>TBVT15270513</v>
          </cell>
          <cell r="AB2828">
            <v>0</v>
          </cell>
          <cell r="AD2828" t="str">
            <v>TBVT1527051340183</v>
          </cell>
          <cell r="AE2828">
            <v>40183</v>
          </cell>
          <cell r="AF2828" t="str">
            <v>TBVT15270513</v>
          </cell>
          <cell r="AG2828">
            <v>0</v>
          </cell>
        </row>
        <row r="2829">
          <cell r="T2829" t="str">
            <v>TBVT1527051340182</v>
          </cell>
          <cell r="U2829">
            <v>40182</v>
          </cell>
          <cell r="V2829" t="str">
            <v>TBVT15270513</v>
          </cell>
          <cell r="W2829">
            <v>0.37800000000000639</v>
          </cell>
          <cell r="Y2829" t="str">
            <v>TBVT1527051340182</v>
          </cell>
          <cell r="Z2829">
            <v>40182</v>
          </cell>
          <cell r="AA2829" t="str">
            <v>TBVT15270513</v>
          </cell>
          <cell r="AB2829">
            <v>0</v>
          </cell>
          <cell r="AD2829" t="str">
            <v>TBVT1527051340182</v>
          </cell>
          <cell r="AE2829">
            <v>40182</v>
          </cell>
          <cell r="AF2829" t="str">
            <v>TBVT15270513</v>
          </cell>
          <cell r="AG2829">
            <v>0</v>
          </cell>
        </row>
        <row r="2830">
          <cell r="T2830" t="str">
            <v>TBVT1527051340181</v>
          </cell>
          <cell r="U2830">
            <v>40181</v>
          </cell>
          <cell r="V2830" t="str">
            <v>TBVT15270513</v>
          </cell>
          <cell r="W2830">
            <v>0.37830000000000641</v>
          </cell>
          <cell r="Y2830" t="str">
            <v>TBVT1527051340181</v>
          </cell>
          <cell r="Z2830">
            <v>40181</v>
          </cell>
          <cell r="AA2830" t="str">
            <v>TBVT15270513</v>
          </cell>
          <cell r="AB2830">
            <v>0</v>
          </cell>
          <cell r="AD2830" t="str">
            <v>TBVT1527051340181</v>
          </cell>
          <cell r="AE2830">
            <v>40181</v>
          </cell>
          <cell r="AF2830" t="str">
            <v>TBVT15270513</v>
          </cell>
          <cell r="AG2830">
            <v>0</v>
          </cell>
        </row>
        <row r="2831">
          <cell r="T2831" t="str">
            <v>TBVT1527051340180</v>
          </cell>
          <cell r="U2831">
            <v>40180</v>
          </cell>
          <cell r="V2831" t="str">
            <v>TBVT15270513</v>
          </cell>
          <cell r="W2831">
            <v>0.37860000000000643</v>
          </cell>
          <cell r="Y2831" t="str">
            <v>TBVT1527051340180</v>
          </cell>
          <cell r="Z2831">
            <v>40180</v>
          </cell>
          <cell r="AA2831" t="str">
            <v>TBVT15270513</v>
          </cell>
          <cell r="AB2831">
            <v>0</v>
          </cell>
          <cell r="AD2831" t="str">
            <v>TBVT1527051340180</v>
          </cell>
          <cell r="AE2831">
            <v>40180</v>
          </cell>
          <cell r="AF2831" t="str">
            <v>TBVT15270513</v>
          </cell>
          <cell r="AG2831">
            <v>0</v>
          </cell>
        </row>
        <row r="2832">
          <cell r="T2832" t="str">
            <v>TBVT1527051340179</v>
          </cell>
          <cell r="U2832">
            <v>40179</v>
          </cell>
          <cell r="V2832" t="str">
            <v>TBVT15270513</v>
          </cell>
          <cell r="W2832">
            <v>0.37890000000000645</v>
          </cell>
          <cell r="Y2832" t="str">
            <v>TBVT1527051340179</v>
          </cell>
          <cell r="Z2832">
            <v>40179</v>
          </cell>
          <cell r="AA2832" t="str">
            <v>TBVT15270513</v>
          </cell>
          <cell r="AB2832">
            <v>0</v>
          </cell>
          <cell r="AD2832" t="str">
            <v>TBVT1527051340179</v>
          </cell>
          <cell r="AE2832">
            <v>40179</v>
          </cell>
          <cell r="AF2832" t="str">
            <v>TBVT15270513</v>
          </cell>
          <cell r="AG2832">
            <v>0</v>
          </cell>
        </row>
        <row r="2833">
          <cell r="T2833" t="str">
            <v>TBVT1527051340178</v>
          </cell>
          <cell r="U2833">
            <v>40178</v>
          </cell>
          <cell r="V2833" t="str">
            <v>TBVT15270513</v>
          </cell>
          <cell r="W2833">
            <v>0.37920000000000648</v>
          </cell>
          <cell r="Y2833" t="str">
            <v>TBVT1527051340178</v>
          </cell>
          <cell r="Z2833">
            <v>40178</v>
          </cell>
          <cell r="AA2833" t="str">
            <v>TBVT15270513</v>
          </cell>
          <cell r="AB2833">
            <v>0</v>
          </cell>
          <cell r="AD2833" t="str">
            <v>TBVT1527051340178</v>
          </cell>
          <cell r="AE2833">
            <v>40178</v>
          </cell>
          <cell r="AF2833" t="str">
            <v>TBVT15270513</v>
          </cell>
          <cell r="AG2833">
            <v>0</v>
          </cell>
        </row>
        <row r="2834">
          <cell r="T2834" t="str">
            <v>TBVT1527051340177</v>
          </cell>
          <cell r="U2834">
            <v>40177</v>
          </cell>
          <cell r="V2834" t="str">
            <v>TBVT15270513</v>
          </cell>
          <cell r="W2834">
            <v>0.3795000000000065</v>
          </cell>
          <cell r="Y2834" t="str">
            <v>TBVT1527051340177</v>
          </cell>
          <cell r="Z2834">
            <v>40177</v>
          </cell>
          <cell r="AA2834" t="str">
            <v>TBVT15270513</v>
          </cell>
          <cell r="AB2834">
            <v>0</v>
          </cell>
          <cell r="AD2834" t="str">
            <v>TBVT1527051340177</v>
          </cell>
          <cell r="AE2834">
            <v>40177</v>
          </cell>
          <cell r="AF2834" t="str">
            <v>TBVT15270513</v>
          </cell>
          <cell r="AG2834">
            <v>0</v>
          </cell>
        </row>
        <row r="2835">
          <cell r="T2835" t="str">
            <v>TBVT1527051340176</v>
          </cell>
          <cell r="U2835">
            <v>40176</v>
          </cell>
          <cell r="V2835" t="str">
            <v>TBVT15270513</v>
          </cell>
          <cell r="W2835">
            <v>0.37980000000000652</v>
          </cell>
          <cell r="Y2835" t="str">
            <v>TBVT1527051340176</v>
          </cell>
          <cell r="Z2835">
            <v>40176</v>
          </cell>
          <cell r="AA2835" t="str">
            <v>TBVT15270513</v>
          </cell>
          <cell r="AB2835">
            <v>0</v>
          </cell>
          <cell r="AD2835" t="str">
            <v>TBVT1527051340176</v>
          </cell>
          <cell r="AE2835">
            <v>40176</v>
          </cell>
          <cell r="AF2835" t="str">
            <v>TBVT15270513</v>
          </cell>
          <cell r="AG2835">
            <v>0</v>
          </cell>
        </row>
        <row r="2836">
          <cell r="T2836" t="str">
            <v>TBVT1527051340175</v>
          </cell>
          <cell r="U2836">
            <v>40175</v>
          </cell>
          <cell r="V2836" t="str">
            <v>TBVT15270513</v>
          </cell>
          <cell r="W2836">
            <v>0.38010000000000654</v>
          </cell>
          <cell r="Y2836" t="str">
            <v>TBVT1527051340175</v>
          </cell>
          <cell r="Z2836">
            <v>40175</v>
          </cell>
          <cell r="AA2836" t="str">
            <v>TBVT15270513</v>
          </cell>
          <cell r="AB2836">
            <v>0</v>
          </cell>
          <cell r="AD2836" t="str">
            <v>TBVT1527051340175</v>
          </cell>
          <cell r="AE2836">
            <v>40175</v>
          </cell>
          <cell r="AF2836" t="str">
            <v>TBVT15270513</v>
          </cell>
          <cell r="AG2836">
            <v>0</v>
          </cell>
        </row>
        <row r="2837">
          <cell r="T2837" t="str">
            <v>TBVT1527051340174</v>
          </cell>
          <cell r="U2837">
            <v>40174</v>
          </cell>
          <cell r="V2837" t="str">
            <v>TBVT15270513</v>
          </cell>
          <cell r="W2837">
            <v>0.38040000000000657</v>
          </cell>
          <cell r="Y2837" t="str">
            <v>TBVT1527051340174</v>
          </cell>
          <cell r="Z2837">
            <v>40174</v>
          </cell>
          <cell r="AA2837" t="str">
            <v>TBVT15270513</v>
          </cell>
          <cell r="AB2837">
            <v>0</v>
          </cell>
          <cell r="AD2837" t="str">
            <v>TBVT1527051340174</v>
          </cell>
          <cell r="AE2837">
            <v>40174</v>
          </cell>
          <cell r="AF2837" t="str">
            <v>TBVT15270513</v>
          </cell>
          <cell r="AG2837">
            <v>0</v>
          </cell>
        </row>
        <row r="2838">
          <cell r="T2838" t="str">
            <v>TBVT1527051340173</v>
          </cell>
          <cell r="U2838">
            <v>40173</v>
          </cell>
          <cell r="V2838" t="str">
            <v>TBVT15270513</v>
          </cell>
          <cell r="W2838">
            <v>0.38070000000000659</v>
          </cell>
          <cell r="Y2838" t="str">
            <v>TBVT1527051340173</v>
          </cell>
          <cell r="Z2838">
            <v>40173</v>
          </cell>
          <cell r="AA2838" t="str">
            <v>TBVT15270513</v>
          </cell>
          <cell r="AB2838">
            <v>0</v>
          </cell>
          <cell r="AD2838" t="str">
            <v>TBVT1527051340173</v>
          </cell>
          <cell r="AE2838">
            <v>40173</v>
          </cell>
          <cell r="AF2838" t="str">
            <v>TBVT15270513</v>
          </cell>
          <cell r="AG2838">
            <v>0</v>
          </cell>
        </row>
        <row r="2839">
          <cell r="T2839" t="str">
            <v>TBVT1527051340172</v>
          </cell>
          <cell r="U2839">
            <v>40172</v>
          </cell>
          <cell r="V2839" t="str">
            <v>TBVT15270513</v>
          </cell>
          <cell r="W2839">
            <v>0.38100000000000661</v>
          </cell>
          <cell r="Y2839" t="str">
            <v>TBVT1527051340172</v>
          </cell>
          <cell r="Z2839">
            <v>40172</v>
          </cell>
          <cell r="AA2839" t="str">
            <v>TBVT15270513</v>
          </cell>
          <cell r="AB2839">
            <v>0</v>
          </cell>
          <cell r="AD2839" t="str">
            <v>TBVT1527051340172</v>
          </cell>
          <cell r="AE2839">
            <v>40172</v>
          </cell>
          <cell r="AF2839" t="str">
            <v>TBVT15270513</v>
          </cell>
          <cell r="AG2839">
            <v>0</v>
          </cell>
        </row>
        <row r="2840">
          <cell r="T2840" t="str">
            <v>TBVT1527051340171</v>
          </cell>
          <cell r="U2840">
            <v>40171</v>
          </cell>
          <cell r="V2840" t="str">
            <v>TBVT15270513</v>
          </cell>
          <cell r="W2840">
            <v>0.38130000000000663</v>
          </cell>
          <cell r="Y2840" t="str">
            <v>TBVT1527051340171</v>
          </cell>
          <cell r="Z2840">
            <v>40171</v>
          </cell>
          <cell r="AA2840" t="str">
            <v>TBVT15270513</v>
          </cell>
          <cell r="AB2840">
            <v>0</v>
          </cell>
          <cell r="AD2840" t="str">
            <v>TBVT1527051340171</v>
          </cell>
          <cell r="AE2840">
            <v>40171</v>
          </cell>
          <cell r="AF2840" t="str">
            <v>TBVT15270513</v>
          </cell>
          <cell r="AG2840">
            <v>0</v>
          </cell>
        </row>
        <row r="2841">
          <cell r="T2841" t="str">
            <v>TBVT1527051340170</v>
          </cell>
          <cell r="U2841">
            <v>40170</v>
          </cell>
          <cell r="V2841" t="str">
            <v>TBVT15270513</v>
          </cell>
          <cell r="W2841">
            <v>0.38160000000000666</v>
          </cell>
          <cell r="Y2841" t="str">
            <v>TBVT1527051340170</v>
          </cell>
          <cell r="Z2841">
            <v>40170</v>
          </cell>
          <cell r="AA2841" t="str">
            <v>TBVT15270513</v>
          </cell>
          <cell r="AB2841">
            <v>0</v>
          </cell>
          <cell r="AD2841" t="str">
            <v>TBVT1527051340170</v>
          </cell>
          <cell r="AE2841">
            <v>40170</v>
          </cell>
          <cell r="AF2841" t="str">
            <v>TBVT15270513</v>
          </cell>
          <cell r="AG2841">
            <v>0</v>
          </cell>
        </row>
        <row r="2842">
          <cell r="T2842" t="str">
            <v>TBVT1527051340169</v>
          </cell>
          <cell r="U2842">
            <v>40169</v>
          </cell>
          <cell r="V2842" t="str">
            <v>TBVT15270513</v>
          </cell>
          <cell r="W2842">
            <v>0.38190000000000668</v>
          </cell>
          <cell r="Y2842" t="str">
            <v>TBVT1527051340169</v>
          </cell>
          <cell r="Z2842">
            <v>40169</v>
          </cell>
          <cell r="AA2842" t="str">
            <v>TBVT15270513</v>
          </cell>
          <cell r="AB2842">
            <v>0</v>
          </cell>
          <cell r="AD2842" t="str">
            <v>TBVT1527051340169</v>
          </cell>
          <cell r="AE2842">
            <v>40169</v>
          </cell>
          <cell r="AF2842" t="str">
            <v>TBVT15270513</v>
          </cell>
          <cell r="AG2842">
            <v>0</v>
          </cell>
        </row>
        <row r="2843">
          <cell r="T2843" t="str">
            <v>TBVT1527051340168</v>
          </cell>
          <cell r="U2843">
            <v>40168</v>
          </cell>
          <cell r="V2843" t="str">
            <v>TBVT15270513</v>
          </cell>
          <cell r="W2843">
            <v>0.3822000000000067</v>
          </cell>
          <cell r="Y2843" t="str">
            <v>TBVT1527051340168</v>
          </cell>
          <cell r="Z2843">
            <v>40168</v>
          </cell>
          <cell r="AA2843" t="str">
            <v>TBVT15270513</v>
          </cell>
          <cell r="AB2843">
            <v>0</v>
          </cell>
          <cell r="AD2843" t="str">
            <v>TBVT1527051340168</v>
          </cell>
          <cell r="AE2843">
            <v>40168</v>
          </cell>
          <cell r="AF2843" t="str">
            <v>TBVT15270513</v>
          </cell>
          <cell r="AG2843">
            <v>0</v>
          </cell>
        </row>
        <row r="2844">
          <cell r="T2844" t="str">
            <v>TBVT1527051340167</v>
          </cell>
          <cell r="U2844">
            <v>40167</v>
          </cell>
          <cell r="V2844" t="str">
            <v>TBVT15270513</v>
          </cell>
          <cell r="W2844">
            <v>0.38250000000000672</v>
          </cell>
          <cell r="Y2844" t="str">
            <v>TBVT1527051340167</v>
          </cell>
          <cell r="Z2844">
            <v>40167</v>
          </cell>
          <cell r="AA2844" t="str">
            <v>TBVT15270513</v>
          </cell>
          <cell r="AB2844">
            <v>0</v>
          </cell>
          <cell r="AD2844" t="str">
            <v>TBVT1527051340167</v>
          </cell>
          <cell r="AE2844">
            <v>40167</v>
          </cell>
          <cell r="AF2844" t="str">
            <v>TBVT15270513</v>
          </cell>
          <cell r="AG2844">
            <v>0</v>
          </cell>
        </row>
        <row r="2845">
          <cell r="T2845" t="str">
            <v>TBVT1527051340166</v>
          </cell>
          <cell r="U2845">
            <v>40166</v>
          </cell>
          <cell r="V2845" t="str">
            <v>TBVT15270513</v>
          </cell>
          <cell r="W2845">
            <v>0.38280000000000675</v>
          </cell>
          <cell r="Y2845" t="str">
            <v>TBVT1527051340166</v>
          </cell>
          <cell r="Z2845">
            <v>40166</v>
          </cell>
          <cell r="AA2845" t="str">
            <v>TBVT15270513</v>
          </cell>
          <cell r="AB2845">
            <v>0</v>
          </cell>
          <cell r="AD2845" t="str">
            <v>TBVT1527051340166</v>
          </cell>
          <cell r="AE2845">
            <v>40166</v>
          </cell>
          <cell r="AF2845" t="str">
            <v>TBVT15270513</v>
          </cell>
          <cell r="AG2845">
            <v>0</v>
          </cell>
        </row>
        <row r="2846">
          <cell r="T2846" t="str">
            <v>TBVT1527051340165</v>
          </cell>
          <cell r="U2846">
            <v>40165</v>
          </cell>
          <cell r="V2846" t="str">
            <v>TBVT15270513</v>
          </cell>
          <cell r="W2846">
            <v>0.38310000000000677</v>
          </cell>
          <cell r="Y2846" t="str">
            <v>TBVT1527051340165</v>
          </cell>
          <cell r="Z2846">
            <v>40165</v>
          </cell>
          <cell r="AA2846" t="str">
            <v>TBVT15270513</v>
          </cell>
          <cell r="AB2846">
            <v>0</v>
          </cell>
          <cell r="AD2846" t="str">
            <v>TBVT1527051340165</v>
          </cell>
          <cell r="AE2846">
            <v>40165</v>
          </cell>
          <cell r="AF2846" t="str">
            <v>TBVT15270513</v>
          </cell>
          <cell r="AG2846">
            <v>0</v>
          </cell>
        </row>
        <row r="2847">
          <cell r="T2847" t="str">
            <v>TBVT1527051340164</v>
          </cell>
          <cell r="U2847">
            <v>40164</v>
          </cell>
          <cell r="V2847" t="str">
            <v>TBVT15270513</v>
          </cell>
          <cell r="W2847">
            <v>0.38340000000000679</v>
          </cell>
          <cell r="Y2847" t="str">
            <v>TBVT1527051340164</v>
          </cell>
          <cell r="Z2847">
            <v>40164</v>
          </cell>
          <cell r="AA2847" t="str">
            <v>TBVT15270513</v>
          </cell>
          <cell r="AB2847">
            <v>0</v>
          </cell>
          <cell r="AD2847" t="str">
            <v>TBVT1527051340164</v>
          </cell>
          <cell r="AE2847">
            <v>40164</v>
          </cell>
          <cell r="AF2847" t="str">
            <v>TBVT15270513</v>
          </cell>
          <cell r="AG2847">
            <v>0</v>
          </cell>
        </row>
        <row r="2848">
          <cell r="T2848" t="str">
            <v>TBVT1527051340163</v>
          </cell>
          <cell r="U2848">
            <v>40163</v>
          </cell>
          <cell r="V2848" t="str">
            <v>TBVT15270513</v>
          </cell>
          <cell r="W2848">
            <v>0.38370000000000681</v>
          </cell>
          <cell r="Y2848" t="str">
            <v>TBVT1527051340163</v>
          </cell>
          <cell r="Z2848">
            <v>40163</v>
          </cell>
          <cell r="AA2848" t="str">
            <v>TBVT15270513</v>
          </cell>
          <cell r="AB2848">
            <v>0</v>
          </cell>
          <cell r="AD2848" t="str">
            <v>TBVT1527051340163</v>
          </cell>
          <cell r="AE2848">
            <v>40163</v>
          </cell>
          <cell r="AF2848" t="str">
            <v>TBVT15270513</v>
          </cell>
          <cell r="AG2848">
            <v>0</v>
          </cell>
        </row>
        <row r="2849">
          <cell r="T2849" t="str">
            <v>TBVT1527051340162</v>
          </cell>
          <cell r="U2849">
            <v>40162</v>
          </cell>
          <cell r="V2849" t="str">
            <v>TBVT15270513</v>
          </cell>
          <cell r="W2849">
            <v>0.38400000000000684</v>
          </cell>
          <cell r="Y2849" t="str">
            <v>TBVT1527051340162</v>
          </cell>
          <cell r="Z2849">
            <v>40162</v>
          </cell>
          <cell r="AA2849" t="str">
            <v>TBVT15270513</v>
          </cell>
          <cell r="AB2849">
            <v>0</v>
          </cell>
          <cell r="AD2849" t="str">
            <v>TBVT1527051340162</v>
          </cell>
          <cell r="AE2849">
            <v>40162</v>
          </cell>
          <cell r="AF2849" t="str">
            <v>TBVT15270513</v>
          </cell>
          <cell r="AG2849">
            <v>0</v>
          </cell>
        </row>
        <row r="2850">
          <cell r="T2850" t="str">
            <v>TBVT1527051340161</v>
          </cell>
          <cell r="U2850">
            <v>40161</v>
          </cell>
          <cell r="V2850" t="str">
            <v>TBVT15270513</v>
          </cell>
          <cell r="W2850">
            <v>0.38430000000000686</v>
          </cell>
          <cell r="Y2850" t="str">
            <v>TBVT1527051340161</v>
          </cell>
          <cell r="Z2850">
            <v>40161</v>
          </cell>
          <cell r="AA2850" t="str">
            <v>TBVT15270513</v>
          </cell>
          <cell r="AB2850">
            <v>0</v>
          </cell>
          <cell r="AD2850" t="str">
            <v>TBVT1527051340161</v>
          </cell>
          <cell r="AE2850">
            <v>40161</v>
          </cell>
          <cell r="AF2850" t="str">
            <v>TBVT15270513</v>
          </cell>
          <cell r="AG2850">
            <v>0</v>
          </cell>
        </row>
        <row r="2851">
          <cell r="T2851" t="str">
            <v>TBVT1527051340160</v>
          </cell>
          <cell r="U2851">
            <v>40160</v>
          </cell>
          <cell r="V2851" t="str">
            <v>TBVT15270513</v>
          </cell>
          <cell r="W2851">
            <v>0.38460000000000688</v>
          </cell>
          <cell r="Y2851" t="str">
            <v>TBVT1527051340160</v>
          </cell>
          <cell r="Z2851">
            <v>40160</v>
          </cell>
          <cell r="AA2851" t="str">
            <v>TBVT15270513</v>
          </cell>
          <cell r="AB2851">
            <v>0</v>
          </cell>
          <cell r="AD2851" t="str">
            <v>TBVT1527051340160</v>
          </cell>
          <cell r="AE2851">
            <v>40160</v>
          </cell>
          <cell r="AF2851" t="str">
            <v>TBVT15270513</v>
          </cell>
          <cell r="AG2851">
            <v>0</v>
          </cell>
        </row>
        <row r="2852">
          <cell r="T2852" t="str">
            <v>TBVT1527051340159</v>
          </cell>
          <cell r="U2852">
            <v>40159</v>
          </cell>
          <cell r="V2852" t="str">
            <v>TBVT15270513</v>
          </cell>
          <cell r="W2852">
            <v>0.3849000000000069</v>
          </cell>
          <cell r="Y2852" t="str">
            <v>TBVT1527051340159</v>
          </cell>
          <cell r="Z2852">
            <v>40159</v>
          </cell>
          <cell r="AA2852" t="str">
            <v>TBVT15270513</v>
          </cell>
          <cell r="AB2852">
            <v>0</v>
          </cell>
          <cell r="AD2852" t="str">
            <v>TBVT1527051340159</v>
          </cell>
          <cell r="AE2852">
            <v>40159</v>
          </cell>
          <cell r="AF2852" t="str">
            <v>TBVT15270513</v>
          </cell>
          <cell r="AG2852">
            <v>0</v>
          </cell>
        </row>
        <row r="2853">
          <cell r="T2853" t="str">
            <v>TBVT1527051340158</v>
          </cell>
          <cell r="U2853">
            <v>40158</v>
          </cell>
          <cell r="V2853" t="str">
            <v>TBVT15270513</v>
          </cell>
          <cell r="W2853">
            <v>0.38520000000000693</v>
          </cell>
          <cell r="Y2853" t="str">
            <v>TBVT1527051340158</v>
          </cell>
          <cell r="Z2853">
            <v>40158</v>
          </cell>
          <cell r="AA2853" t="str">
            <v>TBVT15270513</v>
          </cell>
          <cell r="AB2853">
            <v>0</v>
          </cell>
          <cell r="AD2853" t="str">
            <v>TBVT1527051340158</v>
          </cell>
          <cell r="AE2853">
            <v>40158</v>
          </cell>
          <cell r="AF2853" t="str">
            <v>TBVT15270513</v>
          </cell>
          <cell r="AG2853">
            <v>0</v>
          </cell>
        </row>
        <row r="2854">
          <cell r="T2854" t="str">
            <v>TBVT1527051340157</v>
          </cell>
          <cell r="U2854">
            <v>40157</v>
          </cell>
          <cell r="V2854" t="str">
            <v>TBVT15270513</v>
          </cell>
          <cell r="W2854">
            <v>0.38550000000000695</v>
          </cell>
          <cell r="Y2854" t="str">
            <v>TBVT1527051340157</v>
          </cell>
          <cell r="Z2854">
            <v>40157</v>
          </cell>
          <cell r="AA2854" t="str">
            <v>TBVT15270513</v>
          </cell>
          <cell r="AB2854">
            <v>0</v>
          </cell>
          <cell r="AD2854" t="str">
            <v>TBVT1527051340157</v>
          </cell>
          <cell r="AE2854">
            <v>40157</v>
          </cell>
          <cell r="AF2854" t="str">
            <v>TBVT15270513</v>
          </cell>
          <cell r="AG2854">
            <v>0</v>
          </cell>
        </row>
        <row r="2855">
          <cell r="T2855" t="str">
            <v>TBVT1527051340156</v>
          </cell>
          <cell r="U2855">
            <v>40156</v>
          </cell>
          <cell r="V2855" t="str">
            <v>TBVT15270513</v>
          </cell>
          <cell r="W2855">
            <v>0.38580000000000697</v>
          </cell>
          <cell r="Y2855" t="str">
            <v>TBVT1527051340156</v>
          </cell>
          <cell r="Z2855">
            <v>40156</v>
          </cell>
          <cell r="AA2855" t="str">
            <v>TBVT15270513</v>
          </cell>
          <cell r="AB2855">
            <v>0</v>
          </cell>
          <cell r="AD2855" t="str">
            <v>TBVT1527051340156</v>
          </cell>
          <cell r="AE2855">
            <v>40156</v>
          </cell>
          <cell r="AF2855" t="str">
            <v>TBVT15270513</v>
          </cell>
          <cell r="AG2855">
            <v>0</v>
          </cell>
        </row>
        <row r="2856">
          <cell r="T2856" t="str">
            <v>TBVT1527051340155</v>
          </cell>
          <cell r="U2856">
            <v>40155</v>
          </cell>
          <cell r="V2856" t="str">
            <v>TBVT15270513</v>
          </cell>
          <cell r="W2856">
            <v>0.38610000000000699</v>
          </cell>
          <cell r="Y2856" t="str">
            <v>TBVT1527051340155</v>
          </cell>
          <cell r="Z2856">
            <v>40155</v>
          </cell>
          <cell r="AA2856" t="str">
            <v>TBVT15270513</v>
          </cell>
          <cell r="AB2856">
            <v>0</v>
          </cell>
          <cell r="AD2856" t="str">
            <v>TBVT1527051340155</v>
          </cell>
          <cell r="AE2856">
            <v>40155</v>
          </cell>
          <cell r="AF2856" t="str">
            <v>TBVT15270513</v>
          </cell>
          <cell r="AG2856">
            <v>0</v>
          </cell>
        </row>
        <row r="2857">
          <cell r="T2857" t="str">
            <v>TBVT1527051340154</v>
          </cell>
          <cell r="U2857">
            <v>40154</v>
          </cell>
          <cell r="V2857" t="str">
            <v>TBVT15270513</v>
          </cell>
          <cell r="W2857">
            <v>0.38640000000000702</v>
          </cell>
          <cell r="Y2857" t="str">
            <v>TBVT1527051340154</v>
          </cell>
          <cell r="Z2857">
            <v>40154</v>
          </cell>
          <cell r="AA2857" t="str">
            <v>TBVT15270513</v>
          </cell>
          <cell r="AB2857">
            <v>0</v>
          </cell>
          <cell r="AD2857" t="str">
            <v>TBVT1527051340154</v>
          </cell>
          <cell r="AE2857">
            <v>40154</v>
          </cell>
          <cell r="AF2857" t="str">
            <v>TBVT15270513</v>
          </cell>
          <cell r="AG2857">
            <v>0</v>
          </cell>
        </row>
        <row r="2858">
          <cell r="T2858" t="str">
            <v>TBVT1527051340153</v>
          </cell>
          <cell r="U2858">
            <v>40153</v>
          </cell>
          <cell r="V2858" t="str">
            <v>TBVT15270513</v>
          </cell>
          <cell r="W2858">
            <v>0.38670000000000704</v>
          </cell>
          <cell r="Y2858" t="str">
            <v>TBVT1527051340153</v>
          </cell>
          <cell r="Z2858">
            <v>40153</v>
          </cell>
          <cell r="AA2858" t="str">
            <v>TBVT15270513</v>
          </cell>
          <cell r="AB2858">
            <v>0</v>
          </cell>
          <cell r="AD2858" t="str">
            <v>TBVT1527051340153</v>
          </cell>
          <cell r="AE2858">
            <v>40153</v>
          </cell>
          <cell r="AF2858" t="str">
            <v>TBVT15270513</v>
          </cell>
          <cell r="AG2858">
            <v>0</v>
          </cell>
        </row>
        <row r="2859">
          <cell r="T2859" t="str">
            <v>TBVT1527051340152</v>
          </cell>
          <cell r="U2859">
            <v>40152</v>
          </cell>
          <cell r="V2859" t="str">
            <v>TBVT15270513</v>
          </cell>
          <cell r="W2859">
            <v>0.38700000000000706</v>
          </cell>
          <cell r="Y2859" t="str">
            <v>TBVT1527051340152</v>
          </cell>
          <cell r="Z2859">
            <v>40152</v>
          </cell>
          <cell r="AA2859" t="str">
            <v>TBVT15270513</v>
          </cell>
          <cell r="AB2859">
            <v>0</v>
          </cell>
          <cell r="AD2859" t="str">
            <v>TBVT1527051340152</v>
          </cell>
          <cell r="AE2859">
            <v>40152</v>
          </cell>
          <cell r="AF2859" t="str">
            <v>TBVT15270513</v>
          </cell>
          <cell r="AG2859">
            <v>0</v>
          </cell>
        </row>
        <row r="2860">
          <cell r="T2860" t="str">
            <v>TBVT1527051340151</v>
          </cell>
          <cell r="U2860">
            <v>40151</v>
          </cell>
          <cell r="V2860" t="str">
            <v>TBVT15270513</v>
          </cell>
          <cell r="W2860">
            <v>0.38730000000000708</v>
          </cell>
          <cell r="Y2860" t="str">
            <v>TBVT1527051340151</v>
          </cell>
          <cell r="Z2860">
            <v>40151</v>
          </cell>
          <cell r="AA2860" t="str">
            <v>TBVT15270513</v>
          </cell>
          <cell r="AB2860">
            <v>0</v>
          </cell>
          <cell r="AD2860" t="str">
            <v>TBVT1527051340151</v>
          </cell>
          <cell r="AE2860">
            <v>40151</v>
          </cell>
          <cell r="AF2860" t="str">
            <v>TBVT15270513</v>
          </cell>
          <cell r="AG2860">
            <v>0</v>
          </cell>
        </row>
        <row r="2861">
          <cell r="T2861" t="str">
            <v>TBVT1527051340150</v>
          </cell>
          <cell r="U2861">
            <v>40150</v>
          </cell>
          <cell r="V2861" t="str">
            <v>TBVT15270513</v>
          </cell>
          <cell r="W2861">
            <v>0.38760000000000711</v>
          </cell>
          <cell r="Y2861" t="str">
            <v>TBVT1527051340150</v>
          </cell>
          <cell r="Z2861">
            <v>40150</v>
          </cell>
          <cell r="AA2861" t="str">
            <v>TBVT15270513</v>
          </cell>
          <cell r="AB2861">
            <v>0</v>
          </cell>
          <cell r="AD2861" t="str">
            <v>TBVT1527051340150</v>
          </cell>
          <cell r="AE2861">
            <v>40150</v>
          </cell>
          <cell r="AF2861" t="str">
            <v>TBVT15270513</v>
          </cell>
          <cell r="AG2861">
            <v>0</v>
          </cell>
        </row>
        <row r="2862">
          <cell r="T2862" t="str">
            <v>TBVT1527051340149</v>
          </cell>
          <cell r="U2862">
            <v>40149</v>
          </cell>
          <cell r="V2862" t="str">
            <v>TBVT15270513</v>
          </cell>
          <cell r="W2862">
            <v>0.38790000000000713</v>
          </cell>
          <cell r="Y2862" t="str">
            <v>TBVT1527051340149</v>
          </cell>
          <cell r="Z2862">
            <v>40149</v>
          </cell>
          <cell r="AA2862" t="str">
            <v>TBVT15270513</v>
          </cell>
          <cell r="AB2862">
            <v>0</v>
          </cell>
          <cell r="AD2862" t="str">
            <v>TBVT1527051340149</v>
          </cell>
          <cell r="AE2862">
            <v>40149</v>
          </cell>
          <cell r="AF2862" t="str">
            <v>TBVT15270513</v>
          </cell>
          <cell r="AG2862">
            <v>0</v>
          </cell>
        </row>
        <row r="2863">
          <cell r="T2863" t="str">
            <v>TBVT1527051340148</v>
          </cell>
          <cell r="U2863">
            <v>40148</v>
          </cell>
          <cell r="V2863" t="str">
            <v>TBVT15270513</v>
          </cell>
          <cell r="W2863">
            <v>0.38820000000000715</v>
          </cell>
          <cell r="Y2863" t="str">
            <v>TBVT1527051340148</v>
          </cell>
          <cell r="Z2863">
            <v>40148</v>
          </cell>
          <cell r="AA2863" t="str">
            <v>TBVT15270513</v>
          </cell>
          <cell r="AB2863">
            <v>0</v>
          </cell>
          <cell r="AD2863" t="str">
            <v>TBVT1527051340148</v>
          </cell>
          <cell r="AE2863">
            <v>40148</v>
          </cell>
          <cell r="AF2863" t="str">
            <v>TBVT15270513</v>
          </cell>
          <cell r="AG2863">
            <v>0</v>
          </cell>
        </row>
        <row r="2864">
          <cell r="T2864" t="str">
            <v>TBVT1527051340147</v>
          </cell>
          <cell r="U2864">
            <v>40147</v>
          </cell>
          <cell r="V2864" t="str">
            <v>TBVT15270513</v>
          </cell>
          <cell r="W2864">
            <v>0.38850000000000717</v>
          </cell>
          <cell r="Y2864" t="str">
            <v>TBVT1527051340147</v>
          </cell>
          <cell r="Z2864">
            <v>40147</v>
          </cell>
          <cell r="AA2864" t="str">
            <v>TBVT15270513</v>
          </cell>
          <cell r="AB2864">
            <v>0</v>
          </cell>
          <cell r="AD2864" t="str">
            <v>TBVT1527051340147</v>
          </cell>
          <cell r="AE2864">
            <v>40147</v>
          </cell>
          <cell r="AF2864" t="str">
            <v>TBVT15270513</v>
          </cell>
          <cell r="AG2864">
            <v>0</v>
          </cell>
        </row>
        <row r="2865">
          <cell r="T2865" t="str">
            <v>TBVT1527051340146</v>
          </cell>
          <cell r="U2865">
            <v>40146</v>
          </cell>
          <cell r="V2865" t="str">
            <v>TBVT15270513</v>
          </cell>
          <cell r="W2865">
            <v>0.3888000000000072</v>
          </cell>
          <cell r="Y2865" t="str">
            <v>TBVT1527051340146</v>
          </cell>
          <cell r="Z2865">
            <v>40146</v>
          </cell>
          <cell r="AA2865" t="str">
            <v>TBVT15270513</v>
          </cell>
          <cell r="AB2865">
            <v>0</v>
          </cell>
          <cell r="AD2865" t="str">
            <v>TBVT1527051340146</v>
          </cell>
          <cell r="AE2865">
            <v>40146</v>
          </cell>
          <cell r="AF2865" t="str">
            <v>TBVT15270513</v>
          </cell>
          <cell r="AG2865">
            <v>0</v>
          </cell>
        </row>
        <row r="2866">
          <cell r="T2866" t="str">
            <v>TBVT1527051340145</v>
          </cell>
          <cell r="U2866">
            <v>40145</v>
          </cell>
          <cell r="V2866" t="str">
            <v>TBVT15270513</v>
          </cell>
          <cell r="W2866">
            <v>0.38910000000000722</v>
          </cell>
          <cell r="Y2866" t="str">
            <v>TBVT1527051340145</v>
          </cell>
          <cell r="Z2866">
            <v>40145</v>
          </cell>
          <cell r="AA2866" t="str">
            <v>TBVT15270513</v>
          </cell>
          <cell r="AB2866">
            <v>0</v>
          </cell>
          <cell r="AD2866" t="str">
            <v>TBVT1527051340145</v>
          </cell>
          <cell r="AE2866">
            <v>40145</v>
          </cell>
          <cell r="AF2866" t="str">
            <v>TBVT15270513</v>
          </cell>
          <cell r="AG2866">
            <v>0</v>
          </cell>
        </row>
        <row r="2867">
          <cell r="T2867" t="str">
            <v>TBVT1527051340144</v>
          </cell>
          <cell r="U2867">
            <v>40144</v>
          </cell>
          <cell r="V2867" t="str">
            <v>TBVT15270513</v>
          </cell>
          <cell r="W2867">
            <v>0.38940000000000724</v>
          </cell>
          <cell r="Y2867" t="str">
            <v>TBVT1527051340144</v>
          </cell>
          <cell r="Z2867">
            <v>40144</v>
          </cell>
          <cell r="AA2867" t="str">
            <v>TBVT15270513</v>
          </cell>
          <cell r="AB2867">
            <v>0</v>
          </cell>
          <cell r="AD2867" t="str">
            <v>TBVT1527051340144</v>
          </cell>
          <cell r="AE2867">
            <v>40144</v>
          </cell>
          <cell r="AF2867" t="str">
            <v>TBVT15270513</v>
          </cell>
          <cell r="AG2867">
            <v>0</v>
          </cell>
        </row>
        <row r="2868">
          <cell r="T2868" t="str">
            <v>TBVT1527051340143</v>
          </cell>
          <cell r="U2868">
            <v>40143</v>
          </cell>
          <cell r="V2868" t="str">
            <v>TBVT15270513</v>
          </cell>
          <cell r="W2868">
            <v>0.38970000000000726</v>
          </cell>
          <cell r="Y2868" t="str">
            <v>TBVT1527051340143</v>
          </cell>
          <cell r="Z2868">
            <v>40143</v>
          </cell>
          <cell r="AA2868" t="str">
            <v>TBVT15270513</v>
          </cell>
          <cell r="AB2868">
            <v>0</v>
          </cell>
          <cell r="AD2868" t="str">
            <v>TBVT1527051340143</v>
          </cell>
          <cell r="AE2868">
            <v>40143</v>
          </cell>
          <cell r="AF2868" t="str">
            <v>TBVT15270513</v>
          </cell>
          <cell r="AG2868">
            <v>0</v>
          </cell>
        </row>
        <row r="2869">
          <cell r="T2869" t="str">
            <v>TBVT1527051340142</v>
          </cell>
          <cell r="U2869">
            <v>40142</v>
          </cell>
          <cell r="V2869" t="str">
            <v>TBVT15270513</v>
          </cell>
          <cell r="W2869">
            <v>0.39000000000000729</v>
          </cell>
          <cell r="Y2869" t="str">
            <v>TBVT1527051340142</v>
          </cell>
          <cell r="Z2869">
            <v>40142</v>
          </cell>
          <cell r="AA2869" t="str">
            <v>TBVT15270513</v>
          </cell>
          <cell r="AB2869">
            <v>0</v>
          </cell>
          <cell r="AD2869" t="str">
            <v>TBVT1527051340142</v>
          </cell>
          <cell r="AE2869">
            <v>40142</v>
          </cell>
          <cell r="AF2869" t="str">
            <v>TBVT15270513</v>
          </cell>
          <cell r="AG2869">
            <v>0</v>
          </cell>
        </row>
        <row r="2870">
          <cell r="T2870" t="str">
            <v>TBVT1527051340141</v>
          </cell>
          <cell r="U2870">
            <v>40141</v>
          </cell>
          <cell r="V2870" t="str">
            <v>TBVT15270513</v>
          </cell>
          <cell r="W2870">
            <v>0.39030000000000731</v>
          </cell>
          <cell r="Y2870" t="str">
            <v>TBVT1527051340141</v>
          </cell>
          <cell r="Z2870">
            <v>40141</v>
          </cell>
          <cell r="AA2870" t="str">
            <v>TBVT15270513</v>
          </cell>
          <cell r="AB2870">
            <v>0</v>
          </cell>
          <cell r="AD2870" t="str">
            <v>TBVT1527051340141</v>
          </cell>
          <cell r="AE2870">
            <v>40141</v>
          </cell>
          <cell r="AF2870" t="str">
            <v>TBVT15270513</v>
          </cell>
          <cell r="AG2870">
            <v>0</v>
          </cell>
        </row>
        <row r="2871">
          <cell r="T2871" t="str">
            <v>TBVT1527051340140</v>
          </cell>
          <cell r="U2871">
            <v>40140</v>
          </cell>
          <cell r="V2871" t="str">
            <v>TBVT15270513</v>
          </cell>
          <cell r="W2871">
            <v>0.39060000000000733</v>
          </cell>
          <cell r="Y2871" t="str">
            <v>TBVT1527051340140</v>
          </cell>
          <cell r="Z2871">
            <v>40140</v>
          </cell>
          <cell r="AA2871" t="str">
            <v>TBVT15270513</v>
          </cell>
          <cell r="AB2871">
            <v>0</v>
          </cell>
          <cell r="AD2871" t="str">
            <v>TBVT1527051340140</v>
          </cell>
          <cell r="AE2871">
            <v>40140</v>
          </cell>
          <cell r="AF2871" t="str">
            <v>TBVT15270513</v>
          </cell>
          <cell r="AG2871">
            <v>0</v>
          </cell>
        </row>
        <row r="2872">
          <cell r="T2872" t="str">
            <v>TBVT1527051340139</v>
          </cell>
          <cell r="U2872">
            <v>40139</v>
          </cell>
          <cell r="V2872" t="str">
            <v>TBVT15270513</v>
          </cell>
          <cell r="W2872">
            <v>0.39090000000000735</v>
          </cell>
          <cell r="Y2872" t="str">
            <v>TBVT1527051340139</v>
          </cell>
          <cell r="Z2872">
            <v>40139</v>
          </cell>
          <cell r="AA2872" t="str">
            <v>TBVT15270513</v>
          </cell>
          <cell r="AB2872">
            <v>0</v>
          </cell>
          <cell r="AD2872" t="str">
            <v>TBVT1527051340139</v>
          </cell>
          <cell r="AE2872">
            <v>40139</v>
          </cell>
          <cell r="AF2872" t="str">
            <v>TBVT15270513</v>
          </cell>
          <cell r="AG2872">
            <v>0</v>
          </cell>
        </row>
        <row r="2873">
          <cell r="T2873" t="str">
            <v>TBVT1527051340138</v>
          </cell>
          <cell r="U2873">
            <v>40138</v>
          </cell>
          <cell r="V2873" t="str">
            <v>TBVT15270513</v>
          </cell>
          <cell r="W2873">
            <v>0.39120000000000738</v>
          </cell>
          <cell r="Y2873" t="str">
            <v>TBVT1527051340138</v>
          </cell>
          <cell r="Z2873">
            <v>40138</v>
          </cell>
          <cell r="AA2873" t="str">
            <v>TBVT15270513</v>
          </cell>
          <cell r="AB2873">
            <v>0</v>
          </cell>
          <cell r="AD2873" t="str">
            <v>TBVT1527051340138</v>
          </cell>
          <cell r="AE2873">
            <v>40138</v>
          </cell>
          <cell r="AF2873" t="str">
            <v>TBVT15270513</v>
          </cell>
          <cell r="AG2873">
            <v>0</v>
          </cell>
        </row>
        <row r="2874">
          <cell r="T2874" t="str">
            <v>TBVT1527051340137</v>
          </cell>
          <cell r="U2874">
            <v>40137</v>
          </cell>
          <cell r="V2874" t="str">
            <v>TBVT15270513</v>
          </cell>
          <cell r="W2874">
            <v>0.3915000000000074</v>
          </cell>
          <cell r="Y2874" t="str">
            <v>TBVT1527051340137</v>
          </cell>
          <cell r="Z2874">
            <v>40137</v>
          </cell>
          <cell r="AA2874" t="str">
            <v>TBVT15270513</v>
          </cell>
          <cell r="AB2874">
            <v>0</v>
          </cell>
          <cell r="AD2874" t="str">
            <v>TBVT1527051340137</v>
          </cell>
          <cell r="AE2874">
            <v>40137</v>
          </cell>
          <cell r="AF2874" t="str">
            <v>TBVT15270513</v>
          </cell>
          <cell r="AG2874">
            <v>0</v>
          </cell>
        </row>
        <row r="2875">
          <cell r="T2875" t="str">
            <v>TBVT1527051340136</v>
          </cell>
          <cell r="U2875">
            <v>40136</v>
          </cell>
          <cell r="V2875" t="str">
            <v>TBVT15270513</v>
          </cell>
          <cell r="W2875">
            <v>0.39180000000000742</v>
          </cell>
          <cell r="Y2875" t="str">
            <v>TBVT1527051340136</v>
          </cell>
          <cell r="Z2875">
            <v>40136</v>
          </cell>
          <cell r="AA2875" t="str">
            <v>TBVT15270513</v>
          </cell>
          <cell r="AB2875">
            <v>0</v>
          </cell>
          <cell r="AD2875" t="str">
            <v>TBVT1527051340136</v>
          </cell>
          <cell r="AE2875">
            <v>40136</v>
          </cell>
          <cell r="AF2875" t="str">
            <v>TBVT15270513</v>
          </cell>
          <cell r="AG2875">
            <v>0</v>
          </cell>
        </row>
        <row r="2876">
          <cell r="T2876" t="str">
            <v>TBVT1527051340135</v>
          </cell>
          <cell r="U2876">
            <v>40135</v>
          </cell>
          <cell r="V2876" t="str">
            <v>TBVT15270513</v>
          </cell>
          <cell r="W2876">
            <v>0.39210000000000744</v>
          </cell>
          <cell r="Y2876" t="str">
            <v>TBVT1527051340135</v>
          </cell>
          <cell r="Z2876">
            <v>40135</v>
          </cell>
          <cell r="AA2876" t="str">
            <v>TBVT15270513</v>
          </cell>
          <cell r="AB2876">
            <v>0</v>
          </cell>
          <cell r="AD2876" t="str">
            <v>TBVT1527051340135</v>
          </cell>
          <cell r="AE2876">
            <v>40135</v>
          </cell>
          <cell r="AF2876" t="str">
            <v>TBVT15270513</v>
          </cell>
          <cell r="AG2876">
            <v>0</v>
          </cell>
        </row>
        <row r="2877">
          <cell r="T2877" t="str">
            <v>TBVT1527051340134</v>
          </cell>
          <cell r="U2877">
            <v>40134</v>
          </cell>
          <cell r="V2877" t="str">
            <v>TBVT15270513</v>
          </cell>
          <cell r="W2877">
            <v>0.39240000000000747</v>
          </cell>
          <cell r="Y2877" t="str">
            <v>TBVT1527051340134</v>
          </cell>
          <cell r="Z2877">
            <v>40134</v>
          </cell>
          <cell r="AA2877" t="str">
            <v>TBVT15270513</v>
          </cell>
          <cell r="AB2877">
            <v>0</v>
          </cell>
          <cell r="AD2877" t="str">
            <v>TBVT1527051340134</v>
          </cell>
          <cell r="AE2877">
            <v>40134</v>
          </cell>
          <cell r="AF2877" t="str">
            <v>TBVT15270513</v>
          </cell>
          <cell r="AG2877">
            <v>0</v>
          </cell>
        </row>
        <row r="2878">
          <cell r="T2878" t="str">
            <v>TBVT1527051340133</v>
          </cell>
          <cell r="U2878">
            <v>40133</v>
          </cell>
          <cell r="V2878" t="str">
            <v>TBVT15270513</v>
          </cell>
          <cell r="W2878">
            <v>0.39270000000000749</v>
          </cell>
          <cell r="Y2878" t="str">
            <v>TBVT1527051340133</v>
          </cell>
          <cell r="Z2878">
            <v>40133</v>
          </cell>
          <cell r="AA2878" t="str">
            <v>TBVT15270513</v>
          </cell>
          <cell r="AB2878">
            <v>0</v>
          </cell>
          <cell r="AD2878" t="str">
            <v>TBVT1527051340133</v>
          </cell>
          <cell r="AE2878">
            <v>40133</v>
          </cell>
          <cell r="AF2878" t="str">
            <v>TBVT15270513</v>
          </cell>
          <cell r="AG2878">
            <v>0</v>
          </cell>
        </row>
        <row r="2879">
          <cell r="T2879" t="str">
            <v>TBVT1527051340132</v>
          </cell>
          <cell r="U2879">
            <v>40132</v>
          </cell>
          <cell r="V2879" t="str">
            <v>TBVT15270513</v>
          </cell>
          <cell r="W2879">
            <v>0.39300000000000751</v>
          </cell>
          <cell r="Y2879" t="str">
            <v>TBVT1527051340132</v>
          </cell>
          <cell r="Z2879">
            <v>40132</v>
          </cell>
          <cell r="AA2879" t="str">
            <v>TBVT15270513</v>
          </cell>
          <cell r="AB2879">
            <v>0</v>
          </cell>
          <cell r="AD2879" t="str">
            <v>TBVT1527051340132</v>
          </cell>
          <cell r="AE2879">
            <v>40132</v>
          </cell>
          <cell r="AF2879" t="str">
            <v>TBVT15270513</v>
          </cell>
          <cell r="AG2879">
            <v>0</v>
          </cell>
        </row>
        <row r="2880">
          <cell r="T2880" t="str">
            <v>TBVT1527051340131</v>
          </cell>
          <cell r="U2880">
            <v>40131</v>
          </cell>
          <cell r="V2880" t="str">
            <v>TBVT15270513</v>
          </cell>
          <cell r="W2880">
            <v>0.39330000000000753</v>
          </cell>
          <cell r="Y2880" t="str">
            <v>TBVT1527051340131</v>
          </cell>
          <cell r="Z2880">
            <v>40131</v>
          </cell>
          <cell r="AA2880" t="str">
            <v>TBVT15270513</v>
          </cell>
          <cell r="AB2880">
            <v>0</v>
          </cell>
          <cell r="AD2880" t="str">
            <v>TBVT1527051340131</v>
          </cell>
          <cell r="AE2880">
            <v>40131</v>
          </cell>
          <cell r="AF2880" t="str">
            <v>TBVT15270513</v>
          </cell>
          <cell r="AG2880">
            <v>0</v>
          </cell>
        </row>
        <row r="2881">
          <cell r="T2881" t="str">
            <v>TBVT1527051340130</v>
          </cell>
          <cell r="U2881">
            <v>40130</v>
          </cell>
          <cell r="V2881" t="str">
            <v>TBVT15270513</v>
          </cell>
          <cell r="W2881">
            <v>0.39360000000000755</v>
          </cell>
          <cell r="Y2881" t="str">
            <v>TBVT1527051340130</v>
          </cell>
          <cell r="Z2881">
            <v>40130</v>
          </cell>
          <cell r="AA2881" t="str">
            <v>TBVT15270513</v>
          </cell>
          <cell r="AB2881">
            <v>0</v>
          </cell>
          <cell r="AD2881" t="str">
            <v>TBVT1527051340130</v>
          </cell>
          <cell r="AE2881">
            <v>40130</v>
          </cell>
          <cell r="AF2881" t="str">
            <v>TBVT15270513</v>
          </cell>
          <cell r="AG2881">
            <v>0</v>
          </cell>
        </row>
        <row r="2882">
          <cell r="T2882" t="str">
            <v>TBVT1527051340129</v>
          </cell>
          <cell r="U2882">
            <v>40129</v>
          </cell>
          <cell r="V2882" t="str">
            <v>TBVT15270513</v>
          </cell>
          <cell r="W2882">
            <v>0.39390000000000758</v>
          </cell>
          <cell r="Y2882" t="str">
            <v>TBVT1527051340129</v>
          </cell>
          <cell r="Z2882">
            <v>40129</v>
          </cell>
          <cell r="AA2882" t="str">
            <v>TBVT15270513</v>
          </cell>
          <cell r="AB2882">
            <v>0</v>
          </cell>
          <cell r="AD2882" t="str">
            <v>TBVT1527051340129</v>
          </cell>
          <cell r="AE2882">
            <v>40129</v>
          </cell>
          <cell r="AF2882" t="str">
            <v>TBVT15270513</v>
          </cell>
          <cell r="AG2882">
            <v>0</v>
          </cell>
        </row>
        <row r="2883">
          <cell r="T2883" t="str">
            <v>TBVT1527051340128</v>
          </cell>
          <cell r="U2883">
            <v>40128</v>
          </cell>
          <cell r="V2883" t="str">
            <v>TBVT15270513</v>
          </cell>
          <cell r="W2883">
            <v>0.3942000000000076</v>
          </cell>
          <cell r="Y2883" t="str">
            <v>TBVT1527051340128</v>
          </cell>
          <cell r="Z2883">
            <v>40128</v>
          </cell>
          <cell r="AA2883" t="str">
            <v>TBVT15270513</v>
          </cell>
          <cell r="AB2883">
            <v>0</v>
          </cell>
          <cell r="AD2883" t="str">
            <v>TBVT1527051340128</v>
          </cell>
          <cell r="AE2883">
            <v>40128</v>
          </cell>
          <cell r="AF2883" t="str">
            <v>TBVT15270513</v>
          </cell>
          <cell r="AG2883">
            <v>0</v>
          </cell>
        </row>
        <row r="2884">
          <cell r="T2884" t="str">
            <v>TBVT1527051340127</v>
          </cell>
          <cell r="U2884">
            <v>40127</v>
          </cell>
          <cell r="V2884" t="str">
            <v>TBVT15270513</v>
          </cell>
          <cell r="W2884">
            <v>0.39450000000000762</v>
          </cell>
          <cell r="Y2884" t="str">
            <v>TBVT1527051340127</v>
          </cell>
          <cell r="Z2884">
            <v>40127</v>
          </cell>
          <cell r="AA2884" t="str">
            <v>TBVT15270513</v>
          </cell>
          <cell r="AB2884">
            <v>0</v>
          </cell>
          <cell r="AD2884" t="str">
            <v>TBVT1527051340127</v>
          </cell>
          <cell r="AE2884">
            <v>40127</v>
          </cell>
          <cell r="AF2884" t="str">
            <v>TBVT15270513</v>
          </cell>
          <cell r="AG2884">
            <v>0</v>
          </cell>
        </row>
        <row r="2885">
          <cell r="T2885" t="str">
            <v>TBVT1527051340126</v>
          </cell>
          <cell r="U2885">
            <v>40126</v>
          </cell>
          <cell r="V2885" t="str">
            <v>TBVT15270513</v>
          </cell>
          <cell r="W2885">
            <v>0.39480000000000764</v>
          </cell>
          <cell r="Y2885" t="str">
            <v>TBVT1527051340126</v>
          </cell>
          <cell r="Z2885">
            <v>40126</v>
          </cell>
          <cell r="AA2885" t="str">
            <v>TBVT15270513</v>
          </cell>
          <cell r="AB2885">
            <v>0</v>
          </cell>
          <cell r="AD2885" t="str">
            <v>TBVT1527051340126</v>
          </cell>
          <cell r="AE2885">
            <v>40126</v>
          </cell>
          <cell r="AF2885" t="str">
            <v>TBVT15270513</v>
          </cell>
          <cell r="AG2885">
            <v>0</v>
          </cell>
        </row>
        <row r="2886">
          <cell r="T2886" t="str">
            <v>TBVT1527051340125</v>
          </cell>
          <cell r="U2886">
            <v>40125</v>
          </cell>
          <cell r="V2886" t="str">
            <v>TBVT15270513</v>
          </cell>
          <cell r="W2886">
            <v>0.39510000000000767</v>
          </cell>
          <cell r="Y2886" t="str">
            <v>TBVT1527051340125</v>
          </cell>
          <cell r="Z2886">
            <v>40125</v>
          </cell>
          <cell r="AA2886" t="str">
            <v>TBVT15270513</v>
          </cell>
          <cell r="AB2886">
            <v>0</v>
          </cell>
          <cell r="AD2886" t="str">
            <v>TBVT1527051340125</v>
          </cell>
          <cell r="AE2886">
            <v>40125</v>
          </cell>
          <cell r="AF2886" t="str">
            <v>TBVT15270513</v>
          </cell>
          <cell r="AG2886">
            <v>0</v>
          </cell>
        </row>
        <row r="2887">
          <cell r="T2887" t="str">
            <v>TBVT1527051340124</v>
          </cell>
          <cell r="U2887">
            <v>40124</v>
          </cell>
          <cell r="V2887" t="str">
            <v>TBVT15270513</v>
          </cell>
          <cell r="W2887">
            <v>0.39540000000000769</v>
          </cell>
          <cell r="Y2887" t="str">
            <v>TBVT1527051340124</v>
          </cell>
          <cell r="Z2887">
            <v>40124</v>
          </cell>
          <cell r="AA2887" t="str">
            <v>TBVT15270513</v>
          </cell>
          <cell r="AB2887">
            <v>0</v>
          </cell>
          <cell r="AD2887" t="str">
            <v>TBVT1527051340124</v>
          </cell>
          <cell r="AE2887">
            <v>40124</v>
          </cell>
          <cell r="AF2887" t="str">
            <v>TBVT15270513</v>
          </cell>
          <cell r="AG2887">
            <v>0</v>
          </cell>
        </row>
        <row r="2888">
          <cell r="T2888" t="str">
            <v>TBVT1527051340123</v>
          </cell>
          <cell r="U2888">
            <v>40123</v>
          </cell>
          <cell r="V2888" t="str">
            <v>TBVT15270513</v>
          </cell>
          <cell r="W2888">
            <v>0.39570000000000771</v>
          </cell>
          <cell r="Y2888" t="str">
            <v>TBVT1527051340123</v>
          </cell>
          <cell r="Z2888">
            <v>40123</v>
          </cell>
          <cell r="AA2888" t="str">
            <v>TBVT15270513</v>
          </cell>
          <cell r="AB2888">
            <v>0</v>
          </cell>
          <cell r="AD2888" t="str">
            <v>TBVT1527051340123</v>
          </cell>
          <cell r="AE2888">
            <v>40123</v>
          </cell>
          <cell r="AF2888" t="str">
            <v>TBVT15270513</v>
          </cell>
          <cell r="AG2888">
            <v>0</v>
          </cell>
        </row>
        <row r="2889">
          <cell r="T2889" t="str">
            <v>TBVT1527051340122</v>
          </cell>
          <cell r="U2889">
            <v>40122</v>
          </cell>
          <cell r="V2889" t="str">
            <v>TBVT15270513</v>
          </cell>
          <cell r="W2889">
            <v>0.39600000000000773</v>
          </cell>
          <cell r="Y2889" t="str">
            <v>TBVT1527051340122</v>
          </cell>
          <cell r="Z2889">
            <v>40122</v>
          </cell>
          <cell r="AA2889" t="str">
            <v>TBVT15270513</v>
          </cell>
          <cell r="AB2889">
            <v>0</v>
          </cell>
          <cell r="AD2889" t="str">
            <v>TBVT1527051340122</v>
          </cell>
          <cell r="AE2889">
            <v>40122</v>
          </cell>
          <cell r="AF2889" t="str">
            <v>TBVT15270513</v>
          </cell>
          <cell r="AG2889">
            <v>0</v>
          </cell>
        </row>
        <row r="2890">
          <cell r="T2890" t="str">
            <v>TBVT1527051340121</v>
          </cell>
          <cell r="U2890">
            <v>40121</v>
          </cell>
          <cell r="V2890" t="str">
            <v>TBVT15270513</v>
          </cell>
          <cell r="W2890">
            <v>0.39630000000000776</v>
          </cell>
          <cell r="Y2890" t="str">
            <v>TBVT1527051340121</v>
          </cell>
          <cell r="Z2890">
            <v>40121</v>
          </cell>
          <cell r="AA2890" t="str">
            <v>TBVT15270513</v>
          </cell>
          <cell r="AB2890">
            <v>0</v>
          </cell>
          <cell r="AD2890" t="str">
            <v>TBVT1527051340121</v>
          </cell>
          <cell r="AE2890">
            <v>40121</v>
          </cell>
          <cell r="AF2890" t="str">
            <v>TBVT15270513</v>
          </cell>
          <cell r="AG2890">
            <v>0</v>
          </cell>
        </row>
        <row r="2891">
          <cell r="T2891" t="str">
            <v>TBVT1527051340120</v>
          </cell>
          <cell r="U2891">
            <v>40120</v>
          </cell>
          <cell r="V2891" t="str">
            <v>TBVT15270513</v>
          </cell>
          <cell r="W2891">
            <v>0.39660000000000778</v>
          </cell>
          <cell r="Y2891" t="str">
            <v>TBVT1527051340120</v>
          </cell>
          <cell r="Z2891">
            <v>40120</v>
          </cell>
          <cell r="AA2891" t="str">
            <v>TBVT15270513</v>
          </cell>
          <cell r="AB2891">
            <v>0</v>
          </cell>
          <cell r="AD2891" t="str">
            <v>TBVT1527051340120</v>
          </cell>
          <cell r="AE2891">
            <v>40120</v>
          </cell>
          <cell r="AF2891" t="str">
            <v>TBVT15270513</v>
          </cell>
          <cell r="AG2891">
            <v>0</v>
          </cell>
        </row>
        <row r="2892">
          <cell r="T2892" t="str">
            <v>TBVT1527051340119</v>
          </cell>
          <cell r="U2892">
            <v>40119</v>
          </cell>
          <cell r="V2892" t="str">
            <v>TBVT15270513</v>
          </cell>
          <cell r="W2892">
            <v>0.3969000000000078</v>
          </cell>
          <cell r="Y2892" t="str">
            <v>TBVT1527051340119</v>
          </cell>
          <cell r="Z2892">
            <v>40119</v>
          </cell>
          <cell r="AA2892" t="str">
            <v>TBVT15270513</v>
          </cell>
          <cell r="AB2892">
            <v>0</v>
          </cell>
          <cell r="AD2892" t="str">
            <v>TBVT1527051340119</v>
          </cell>
          <cell r="AE2892">
            <v>40119</v>
          </cell>
          <cell r="AF2892" t="str">
            <v>TBVT15270513</v>
          </cell>
          <cell r="AG2892">
            <v>0</v>
          </cell>
        </row>
        <row r="2893">
          <cell r="T2893" t="str">
            <v>TBVT1527051340118</v>
          </cell>
          <cell r="U2893">
            <v>40118</v>
          </cell>
          <cell r="V2893" t="str">
            <v>TBVT15270513</v>
          </cell>
          <cell r="W2893">
            <v>0.39720000000000782</v>
          </cell>
          <cell r="Y2893" t="str">
            <v>TBVT1527051340118</v>
          </cell>
          <cell r="Z2893">
            <v>40118</v>
          </cell>
          <cell r="AA2893" t="str">
            <v>TBVT15270513</v>
          </cell>
          <cell r="AB2893">
            <v>0</v>
          </cell>
          <cell r="AD2893" t="str">
            <v>TBVT1527051340118</v>
          </cell>
          <cell r="AE2893">
            <v>40118</v>
          </cell>
          <cell r="AF2893" t="str">
            <v>TBVT15270513</v>
          </cell>
          <cell r="AG2893">
            <v>0</v>
          </cell>
        </row>
        <row r="2894">
          <cell r="T2894" t="str">
            <v>TBVT1527051340117</v>
          </cell>
          <cell r="U2894">
            <v>40117</v>
          </cell>
          <cell r="V2894" t="str">
            <v>TBVT15270513</v>
          </cell>
          <cell r="W2894">
            <v>0.39750000000000785</v>
          </cell>
          <cell r="Y2894" t="str">
            <v>TBVT1527051340117</v>
          </cell>
          <cell r="Z2894">
            <v>40117</v>
          </cell>
          <cell r="AA2894" t="str">
            <v>TBVT15270513</v>
          </cell>
          <cell r="AB2894">
            <v>0</v>
          </cell>
          <cell r="AD2894" t="str">
            <v>TBVT1527051340117</v>
          </cell>
          <cell r="AE2894">
            <v>40117</v>
          </cell>
          <cell r="AF2894" t="str">
            <v>TBVT15270513</v>
          </cell>
          <cell r="AG2894">
            <v>0</v>
          </cell>
        </row>
        <row r="2895">
          <cell r="T2895" t="str">
            <v>TBVT1527051340116</v>
          </cell>
          <cell r="U2895">
            <v>40116</v>
          </cell>
          <cell r="V2895" t="str">
            <v>TBVT15270513</v>
          </cell>
          <cell r="W2895">
            <v>0.39780000000000787</v>
          </cell>
          <cell r="Y2895" t="str">
            <v>TBVT1527051340116</v>
          </cell>
          <cell r="Z2895">
            <v>40116</v>
          </cell>
          <cell r="AA2895" t="str">
            <v>TBVT15270513</v>
          </cell>
          <cell r="AB2895">
            <v>0</v>
          </cell>
          <cell r="AD2895" t="str">
            <v>TBVT1527051340116</v>
          </cell>
          <cell r="AE2895">
            <v>40116</v>
          </cell>
          <cell r="AF2895" t="str">
            <v>TBVT15270513</v>
          </cell>
          <cell r="AG2895">
            <v>0</v>
          </cell>
        </row>
        <row r="2896">
          <cell r="T2896" t="str">
            <v>TBVT1527051340115</v>
          </cell>
          <cell r="U2896">
            <v>40115</v>
          </cell>
          <cell r="V2896" t="str">
            <v>TBVT15270513</v>
          </cell>
          <cell r="W2896">
            <v>0.39810000000000789</v>
          </cell>
          <cell r="Y2896" t="str">
            <v>TBVT1527051340115</v>
          </cell>
          <cell r="Z2896">
            <v>40115</v>
          </cell>
          <cell r="AA2896" t="str">
            <v>TBVT15270513</v>
          </cell>
          <cell r="AB2896">
            <v>0</v>
          </cell>
          <cell r="AD2896" t="str">
            <v>TBVT1527051340115</v>
          </cell>
          <cell r="AE2896">
            <v>40115</v>
          </cell>
          <cell r="AF2896" t="str">
            <v>TBVT15270513</v>
          </cell>
          <cell r="AG2896">
            <v>0</v>
          </cell>
        </row>
        <row r="2897">
          <cell r="T2897" t="str">
            <v>TBVT1527051340114</v>
          </cell>
          <cell r="U2897">
            <v>40114</v>
          </cell>
          <cell r="V2897" t="str">
            <v>TBVT15270513</v>
          </cell>
          <cell r="W2897">
            <v>0.39840000000000791</v>
          </cell>
          <cell r="Y2897" t="str">
            <v>TBVT1527051340114</v>
          </cell>
          <cell r="Z2897">
            <v>40114</v>
          </cell>
          <cell r="AA2897" t="str">
            <v>TBVT15270513</v>
          </cell>
          <cell r="AB2897">
            <v>0</v>
          </cell>
          <cell r="AD2897" t="str">
            <v>TBVT1527051340114</v>
          </cell>
          <cell r="AE2897">
            <v>40114</v>
          </cell>
          <cell r="AF2897" t="str">
            <v>TBVT15270513</v>
          </cell>
          <cell r="AG2897">
            <v>0</v>
          </cell>
        </row>
        <row r="2898">
          <cell r="T2898" t="str">
            <v>TBVT1527051340113</v>
          </cell>
          <cell r="U2898">
            <v>40113</v>
          </cell>
          <cell r="V2898" t="str">
            <v>TBVT15270513</v>
          </cell>
          <cell r="W2898">
            <v>0.39870000000000794</v>
          </cell>
          <cell r="Y2898" t="str">
            <v>TBVT1527051340113</v>
          </cell>
          <cell r="Z2898">
            <v>40113</v>
          </cell>
          <cell r="AA2898" t="str">
            <v>TBVT15270513</v>
          </cell>
          <cell r="AB2898">
            <v>0</v>
          </cell>
          <cell r="AD2898" t="str">
            <v>TBVT1527051340113</v>
          </cell>
          <cell r="AE2898">
            <v>40113</v>
          </cell>
          <cell r="AF2898" t="str">
            <v>TBVT15270513</v>
          </cell>
          <cell r="AG2898">
            <v>0</v>
          </cell>
        </row>
        <row r="2899">
          <cell r="T2899" t="str">
            <v>TBVT1527051340112</v>
          </cell>
          <cell r="U2899">
            <v>40112</v>
          </cell>
          <cell r="V2899" t="str">
            <v>TBVT15270513</v>
          </cell>
          <cell r="W2899">
            <v>0.39900000000000796</v>
          </cell>
          <cell r="Y2899" t="str">
            <v>TBVT1527051340112</v>
          </cell>
          <cell r="Z2899">
            <v>40112</v>
          </cell>
          <cell r="AA2899" t="str">
            <v>TBVT15270513</v>
          </cell>
          <cell r="AB2899">
            <v>0</v>
          </cell>
          <cell r="AD2899" t="str">
            <v>TBVT1527051340112</v>
          </cell>
          <cell r="AE2899">
            <v>40112</v>
          </cell>
          <cell r="AF2899" t="str">
            <v>TBVT15270513</v>
          </cell>
          <cell r="AG2899">
            <v>0</v>
          </cell>
        </row>
        <row r="2900">
          <cell r="T2900" t="str">
            <v>TBVT1527051340111</v>
          </cell>
          <cell r="U2900">
            <v>40111</v>
          </cell>
          <cell r="V2900" t="str">
            <v>TBVT15270513</v>
          </cell>
          <cell r="W2900">
            <v>0.39930000000000798</v>
          </cell>
          <cell r="Y2900" t="str">
            <v>TBVT1527051340111</v>
          </cell>
          <cell r="Z2900">
            <v>40111</v>
          </cell>
          <cell r="AA2900" t="str">
            <v>TBVT15270513</v>
          </cell>
          <cell r="AB2900">
            <v>0</v>
          </cell>
          <cell r="AD2900" t="str">
            <v>TBVT1527051340111</v>
          </cell>
          <cell r="AE2900">
            <v>40111</v>
          </cell>
          <cell r="AF2900" t="str">
            <v>TBVT15270513</v>
          </cell>
          <cell r="AG2900">
            <v>0</v>
          </cell>
        </row>
        <row r="2901">
          <cell r="T2901" t="str">
            <v>TBVT1527051340110</v>
          </cell>
          <cell r="U2901">
            <v>40110</v>
          </cell>
          <cell r="V2901" t="str">
            <v>TBVT15270513</v>
          </cell>
          <cell r="W2901">
            <v>0.399600000000008</v>
          </cell>
          <cell r="Y2901" t="str">
            <v>TBVT1527051340110</v>
          </cell>
          <cell r="Z2901">
            <v>40110</v>
          </cell>
          <cell r="AA2901" t="str">
            <v>TBVT15270513</v>
          </cell>
          <cell r="AB2901">
            <v>0</v>
          </cell>
          <cell r="AD2901" t="str">
            <v>TBVT1527051340110</v>
          </cell>
          <cell r="AE2901">
            <v>40110</v>
          </cell>
          <cell r="AF2901" t="str">
            <v>TBVT15270513</v>
          </cell>
          <cell r="AG2901">
            <v>0</v>
          </cell>
        </row>
        <row r="2902">
          <cell r="T2902" t="str">
            <v>TBVT1527051340109</v>
          </cell>
          <cell r="U2902">
            <v>40109</v>
          </cell>
          <cell r="V2902" t="str">
            <v>TBVT15270513</v>
          </cell>
          <cell r="W2902">
            <v>0.39990000000000803</v>
          </cell>
          <cell r="Y2902" t="str">
            <v>TBVT1527051340109</v>
          </cell>
          <cell r="Z2902">
            <v>40109</v>
          </cell>
          <cell r="AA2902" t="str">
            <v>TBVT15270513</v>
          </cell>
          <cell r="AB2902">
            <v>0</v>
          </cell>
          <cell r="AD2902" t="str">
            <v>TBVT1527051340109</v>
          </cell>
          <cell r="AE2902">
            <v>40109</v>
          </cell>
          <cell r="AF2902" t="str">
            <v>TBVT15270513</v>
          </cell>
          <cell r="AG2902">
            <v>0</v>
          </cell>
        </row>
        <row r="2903">
          <cell r="T2903" t="str">
            <v>TBVT1527051340108</v>
          </cell>
          <cell r="U2903">
            <v>40108</v>
          </cell>
          <cell r="V2903" t="str">
            <v>TBVT15270513</v>
          </cell>
          <cell r="W2903">
            <v>0.40020000000000805</v>
          </cell>
          <cell r="Y2903" t="str">
            <v>TBVT1527051340108</v>
          </cell>
          <cell r="Z2903">
            <v>40108</v>
          </cell>
          <cell r="AA2903" t="str">
            <v>TBVT15270513</v>
          </cell>
          <cell r="AB2903">
            <v>0</v>
          </cell>
          <cell r="AD2903" t="str">
            <v>TBVT1527051340108</v>
          </cell>
          <cell r="AE2903">
            <v>40108</v>
          </cell>
          <cell r="AF2903" t="str">
            <v>TBVT15270513</v>
          </cell>
          <cell r="AG2903">
            <v>0</v>
          </cell>
        </row>
        <row r="2904">
          <cell r="T2904" t="str">
            <v>TBVT1527051340107</v>
          </cell>
          <cell r="U2904">
            <v>40107</v>
          </cell>
          <cell r="V2904" t="str">
            <v>TBVT15270513</v>
          </cell>
          <cell r="W2904">
            <v>0.40050000000000807</v>
          </cell>
          <cell r="Y2904" t="str">
            <v>TBVT1527051340107</v>
          </cell>
          <cell r="Z2904">
            <v>40107</v>
          </cell>
          <cell r="AA2904" t="str">
            <v>TBVT15270513</v>
          </cell>
          <cell r="AB2904">
            <v>0</v>
          </cell>
          <cell r="AD2904" t="str">
            <v>TBVT1527051340107</v>
          </cell>
          <cell r="AE2904">
            <v>40107</v>
          </cell>
          <cell r="AF2904" t="str">
            <v>TBVT15270513</v>
          </cell>
          <cell r="AG2904">
            <v>0</v>
          </cell>
        </row>
        <row r="2905">
          <cell r="T2905" t="str">
            <v>TBVT1527051340106</v>
          </cell>
          <cell r="U2905">
            <v>40106</v>
          </cell>
          <cell r="V2905" t="str">
            <v>TBVT15270513</v>
          </cell>
          <cell r="W2905">
            <v>0.40080000000000809</v>
          </cell>
          <cell r="Y2905" t="str">
            <v>TBVT1527051340106</v>
          </cell>
          <cell r="Z2905">
            <v>40106</v>
          </cell>
          <cell r="AA2905" t="str">
            <v>TBVT15270513</v>
          </cell>
          <cell r="AB2905">
            <v>0</v>
          </cell>
          <cell r="AD2905" t="str">
            <v>TBVT1527051340106</v>
          </cell>
          <cell r="AE2905">
            <v>40106</v>
          </cell>
          <cell r="AF2905" t="str">
            <v>TBVT15270513</v>
          </cell>
          <cell r="AG2905">
            <v>0</v>
          </cell>
        </row>
        <row r="2906">
          <cell r="T2906" t="str">
            <v>TBVT1527051340105</v>
          </cell>
          <cell r="U2906">
            <v>40105</v>
          </cell>
          <cell r="V2906" t="str">
            <v>TBVT15270513</v>
          </cell>
          <cell r="W2906">
            <v>0.40110000000000812</v>
          </cell>
          <cell r="Y2906" t="str">
            <v>TBVT1527051340105</v>
          </cell>
          <cell r="Z2906">
            <v>40105</v>
          </cell>
          <cell r="AA2906" t="str">
            <v>TBVT15270513</v>
          </cell>
          <cell r="AB2906">
            <v>0</v>
          </cell>
          <cell r="AD2906" t="str">
            <v>TBVT1527051340105</v>
          </cell>
          <cell r="AE2906">
            <v>40105</v>
          </cell>
          <cell r="AF2906" t="str">
            <v>TBVT15270513</v>
          </cell>
          <cell r="AG2906">
            <v>0</v>
          </cell>
        </row>
        <row r="2907">
          <cell r="T2907" t="str">
            <v>TBVT1527051340104</v>
          </cell>
          <cell r="U2907">
            <v>40104</v>
          </cell>
          <cell r="V2907" t="str">
            <v>TBVT15270513</v>
          </cell>
          <cell r="W2907">
            <v>0.40140000000000814</v>
          </cell>
          <cell r="Y2907" t="str">
            <v>TBVT1527051340104</v>
          </cell>
          <cell r="Z2907">
            <v>40104</v>
          </cell>
          <cell r="AA2907" t="str">
            <v>TBVT15270513</v>
          </cell>
          <cell r="AB2907">
            <v>0</v>
          </cell>
          <cell r="AD2907" t="str">
            <v>TBVT1527051340104</v>
          </cell>
          <cell r="AE2907">
            <v>40104</v>
          </cell>
          <cell r="AF2907" t="str">
            <v>TBVT15270513</v>
          </cell>
          <cell r="AG2907">
            <v>0</v>
          </cell>
        </row>
        <row r="2908">
          <cell r="T2908" t="str">
            <v>TBVT1527051340103</v>
          </cell>
          <cell r="U2908">
            <v>40103</v>
          </cell>
          <cell r="V2908" t="str">
            <v>TBVT15270513</v>
          </cell>
          <cell r="W2908">
            <v>0.40170000000000816</v>
          </cell>
          <cell r="Y2908" t="str">
            <v>TBVT1527051340103</v>
          </cell>
          <cell r="Z2908">
            <v>40103</v>
          </cell>
          <cell r="AA2908" t="str">
            <v>TBVT15270513</v>
          </cell>
          <cell r="AB2908">
            <v>0</v>
          </cell>
          <cell r="AD2908" t="str">
            <v>TBVT1527051340103</v>
          </cell>
          <cell r="AE2908">
            <v>40103</v>
          </cell>
          <cell r="AF2908" t="str">
            <v>TBVT15270513</v>
          </cell>
          <cell r="AG2908">
            <v>0</v>
          </cell>
        </row>
        <row r="2909">
          <cell r="T2909" t="str">
            <v>TBVT1527051340102</v>
          </cell>
          <cell r="U2909">
            <v>40102</v>
          </cell>
          <cell r="V2909" t="str">
            <v>TBVT15270513</v>
          </cell>
          <cell r="W2909">
            <v>0.40200000000000818</v>
          </cell>
          <cell r="Y2909" t="str">
            <v>TBVT1527051340102</v>
          </cell>
          <cell r="Z2909">
            <v>40102</v>
          </cell>
          <cell r="AA2909" t="str">
            <v>TBVT15270513</v>
          </cell>
          <cell r="AB2909">
            <v>0</v>
          </cell>
          <cell r="AD2909" t="str">
            <v>TBVT1527051340102</v>
          </cell>
          <cell r="AE2909">
            <v>40102</v>
          </cell>
          <cell r="AF2909" t="str">
            <v>TBVT15270513</v>
          </cell>
          <cell r="AG2909">
            <v>0</v>
          </cell>
        </row>
        <row r="2910">
          <cell r="T2910" t="str">
            <v>TBVT1527051340101</v>
          </cell>
          <cell r="U2910">
            <v>40101</v>
          </cell>
          <cell r="V2910" t="str">
            <v>TBVT15270513</v>
          </cell>
          <cell r="W2910">
            <v>0.40230000000000821</v>
          </cell>
          <cell r="Y2910" t="str">
            <v>TBVT1527051340101</v>
          </cell>
          <cell r="Z2910">
            <v>40101</v>
          </cell>
          <cell r="AA2910" t="str">
            <v>TBVT15270513</v>
          </cell>
          <cell r="AB2910">
            <v>0</v>
          </cell>
          <cell r="AD2910" t="str">
            <v>TBVT1527051340101</v>
          </cell>
          <cell r="AE2910">
            <v>40101</v>
          </cell>
          <cell r="AF2910" t="str">
            <v>TBVT15270513</v>
          </cell>
          <cell r="AG2910">
            <v>0</v>
          </cell>
        </row>
        <row r="2911">
          <cell r="T2911" t="str">
            <v>TBVT1527051340100</v>
          </cell>
          <cell r="U2911">
            <v>40100</v>
          </cell>
          <cell r="V2911" t="str">
            <v>TBVT15270513</v>
          </cell>
          <cell r="W2911">
            <v>0.40260000000000823</v>
          </cell>
          <cell r="Y2911" t="str">
            <v>TBVT1527051340100</v>
          </cell>
          <cell r="Z2911">
            <v>40100</v>
          </cell>
          <cell r="AA2911" t="str">
            <v>TBVT15270513</v>
          </cell>
          <cell r="AB2911">
            <v>0</v>
          </cell>
          <cell r="AD2911" t="str">
            <v>TBVT1527051340100</v>
          </cell>
          <cell r="AE2911">
            <v>40100</v>
          </cell>
          <cell r="AF2911" t="str">
            <v>TBVT15270513</v>
          </cell>
          <cell r="AG2911">
            <v>0</v>
          </cell>
        </row>
        <row r="2912">
          <cell r="T2912" t="str">
            <v>TBVT1527051340099</v>
          </cell>
          <cell r="U2912">
            <v>40099</v>
          </cell>
          <cell r="V2912" t="str">
            <v>TBVT15270513</v>
          </cell>
          <cell r="W2912">
            <v>0.40290000000000825</v>
          </cell>
          <cell r="Y2912" t="str">
            <v>TBVT1527051340099</v>
          </cell>
          <cell r="Z2912">
            <v>40099</v>
          </cell>
          <cell r="AA2912" t="str">
            <v>TBVT15270513</v>
          </cell>
          <cell r="AB2912">
            <v>0</v>
          </cell>
          <cell r="AD2912" t="str">
            <v>TBVT1527051340099</v>
          </cell>
          <cell r="AE2912">
            <v>40099</v>
          </cell>
          <cell r="AF2912" t="str">
            <v>TBVT15270513</v>
          </cell>
          <cell r="AG2912">
            <v>0</v>
          </cell>
        </row>
        <row r="2913">
          <cell r="T2913" t="str">
            <v>TBVT1527051340098</v>
          </cell>
          <cell r="U2913">
            <v>40098</v>
          </cell>
          <cell r="V2913" t="str">
            <v>TBVT15270513</v>
          </cell>
          <cell r="W2913">
            <v>0.40320000000000827</v>
          </cell>
          <cell r="Y2913" t="str">
            <v>TBVT1527051340098</v>
          </cell>
          <cell r="Z2913">
            <v>40098</v>
          </cell>
          <cell r="AA2913" t="str">
            <v>TBVT15270513</v>
          </cell>
          <cell r="AB2913">
            <v>0</v>
          </cell>
          <cell r="AD2913" t="str">
            <v>TBVT1527051340098</v>
          </cell>
          <cell r="AE2913">
            <v>40098</v>
          </cell>
          <cell r="AF2913" t="str">
            <v>TBVT15270513</v>
          </cell>
          <cell r="AG2913">
            <v>0</v>
          </cell>
        </row>
        <row r="2914">
          <cell r="T2914" t="str">
            <v>TBVT1527051340097</v>
          </cell>
          <cell r="U2914">
            <v>40097</v>
          </cell>
          <cell r="V2914" t="str">
            <v>TBVT15270513</v>
          </cell>
          <cell r="W2914">
            <v>0.4035000000000083</v>
          </cell>
          <cell r="Y2914" t="str">
            <v>TBVT1527051340097</v>
          </cell>
          <cell r="Z2914">
            <v>40097</v>
          </cell>
          <cell r="AA2914" t="str">
            <v>TBVT15270513</v>
          </cell>
          <cell r="AB2914">
            <v>0</v>
          </cell>
          <cell r="AD2914" t="str">
            <v>TBVT1527051340097</v>
          </cell>
          <cell r="AE2914">
            <v>40097</v>
          </cell>
          <cell r="AF2914" t="str">
            <v>TBVT15270513</v>
          </cell>
          <cell r="AG2914">
            <v>0</v>
          </cell>
        </row>
        <row r="2915">
          <cell r="T2915" t="str">
            <v>TBVT1527051340096</v>
          </cell>
          <cell r="U2915">
            <v>40096</v>
          </cell>
          <cell r="V2915" t="str">
            <v>TBVT15270513</v>
          </cell>
          <cell r="W2915">
            <v>0.40380000000000832</v>
          </cell>
          <cell r="Y2915" t="str">
            <v>TBVT1527051340096</v>
          </cell>
          <cell r="Z2915">
            <v>40096</v>
          </cell>
          <cell r="AA2915" t="str">
            <v>TBVT15270513</v>
          </cell>
          <cell r="AB2915">
            <v>0</v>
          </cell>
          <cell r="AD2915" t="str">
            <v>TBVT1527051340096</v>
          </cell>
          <cell r="AE2915">
            <v>40096</v>
          </cell>
          <cell r="AF2915" t="str">
            <v>TBVT15270513</v>
          </cell>
          <cell r="AG2915">
            <v>0</v>
          </cell>
        </row>
        <row r="2916">
          <cell r="T2916" t="str">
            <v>TBVT1527051340095</v>
          </cell>
          <cell r="U2916">
            <v>40095</v>
          </cell>
          <cell r="V2916" t="str">
            <v>TBVT15270513</v>
          </cell>
          <cell r="W2916">
            <v>0.40410000000000834</v>
          </cell>
          <cell r="Y2916" t="str">
            <v>TBVT1527051340095</v>
          </cell>
          <cell r="Z2916">
            <v>40095</v>
          </cell>
          <cell r="AA2916" t="str">
            <v>TBVT15270513</v>
          </cell>
          <cell r="AB2916">
            <v>0</v>
          </cell>
          <cell r="AD2916" t="str">
            <v>TBVT1527051340095</v>
          </cell>
          <cell r="AE2916">
            <v>40095</v>
          </cell>
          <cell r="AF2916" t="str">
            <v>TBVT15270513</v>
          </cell>
          <cell r="AG2916">
            <v>0</v>
          </cell>
        </row>
        <row r="2917">
          <cell r="T2917" t="str">
            <v>TBVT1527051340094</v>
          </cell>
          <cell r="U2917">
            <v>40094</v>
          </cell>
          <cell r="V2917" t="str">
            <v>TBVT15270513</v>
          </cell>
          <cell r="W2917">
            <v>0.40440000000000836</v>
          </cell>
          <cell r="Y2917" t="str">
            <v>TBVT1527051340094</v>
          </cell>
          <cell r="Z2917">
            <v>40094</v>
          </cell>
          <cell r="AA2917" t="str">
            <v>TBVT15270513</v>
          </cell>
          <cell r="AB2917">
            <v>0</v>
          </cell>
          <cell r="AD2917" t="str">
            <v>TBVT1527051340094</v>
          </cell>
          <cell r="AE2917">
            <v>40094</v>
          </cell>
          <cell r="AF2917" t="str">
            <v>TBVT15270513</v>
          </cell>
          <cell r="AG2917">
            <v>0</v>
          </cell>
        </row>
        <row r="2918">
          <cell r="T2918" t="str">
            <v>TBVT1527051340093</v>
          </cell>
          <cell r="U2918">
            <v>40093</v>
          </cell>
          <cell r="V2918" t="str">
            <v>TBVT15270513</v>
          </cell>
          <cell r="W2918">
            <v>0.40470000000000839</v>
          </cell>
          <cell r="Y2918" t="str">
            <v>TBVT1527051340093</v>
          </cell>
          <cell r="Z2918">
            <v>40093</v>
          </cell>
          <cell r="AA2918" t="str">
            <v>TBVT15270513</v>
          </cell>
          <cell r="AB2918">
            <v>0</v>
          </cell>
          <cell r="AD2918" t="str">
            <v>TBVT1527051340093</v>
          </cell>
          <cell r="AE2918">
            <v>40093</v>
          </cell>
          <cell r="AF2918" t="str">
            <v>TBVT15270513</v>
          </cell>
          <cell r="AG2918">
            <v>0</v>
          </cell>
        </row>
        <row r="2919">
          <cell r="T2919" t="str">
            <v>TBVT1527051340092</v>
          </cell>
          <cell r="U2919">
            <v>40092</v>
          </cell>
          <cell r="V2919" t="str">
            <v>TBVT15270513</v>
          </cell>
          <cell r="W2919">
            <v>0.40500000000000841</v>
          </cell>
          <cell r="Y2919" t="str">
            <v>TBVT1527051340092</v>
          </cell>
          <cell r="Z2919">
            <v>40092</v>
          </cell>
          <cell r="AA2919" t="str">
            <v>TBVT15270513</v>
          </cell>
          <cell r="AB2919">
            <v>0</v>
          </cell>
          <cell r="AD2919" t="str">
            <v>TBVT1527051340092</v>
          </cell>
          <cell r="AE2919">
            <v>40092</v>
          </cell>
          <cell r="AF2919" t="str">
            <v>TBVT15270513</v>
          </cell>
          <cell r="AG2919">
            <v>0</v>
          </cell>
        </row>
        <row r="2920">
          <cell r="T2920" t="str">
            <v>TBVT1527051340091</v>
          </cell>
          <cell r="U2920">
            <v>40091</v>
          </cell>
          <cell r="V2920" t="str">
            <v>TBVT15270513</v>
          </cell>
          <cell r="W2920">
            <v>0.40530000000000843</v>
          </cell>
          <cell r="Y2920" t="str">
            <v>TBVT1527051340091</v>
          </cell>
          <cell r="Z2920">
            <v>40091</v>
          </cell>
          <cell r="AA2920" t="str">
            <v>TBVT15270513</v>
          </cell>
          <cell r="AB2920">
            <v>0</v>
          </cell>
          <cell r="AD2920" t="str">
            <v>TBVT1527051340091</v>
          </cell>
          <cell r="AE2920">
            <v>40091</v>
          </cell>
          <cell r="AF2920" t="str">
            <v>TBVT15270513</v>
          </cell>
          <cell r="AG2920">
            <v>0</v>
          </cell>
        </row>
        <row r="2921">
          <cell r="T2921" t="str">
            <v>TBVT1527051340090</v>
          </cell>
          <cell r="U2921">
            <v>40090</v>
          </cell>
          <cell r="V2921" t="str">
            <v>TBVT15270513</v>
          </cell>
          <cell r="W2921">
            <v>0.40560000000000845</v>
          </cell>
          <cell r="Y2921" t="str">
            <v>TBVT1527051340090</v>
          </cell>
          <cell r="Z2921">
            <v>40090</v>
          </cell>
          <cell r="AA2921" t="str">
            <v>TBVT15270513</v>
          </cell>
          <cell r="AB2921">
            <v>0</v>
          </cell>
          <cell r="AD2921" t="str">
            <v>TBVT1527051340090</v>
          </cell>
          <cell r="AE2921">
            <v>40090</v>
          </cell>
          <cell r="AF2921" t="str">
            <v>TBVT15270513</v>
          </cell>
          <cell r="AG2921">
            <v>0</v>
          </cell>
        </row>
        <row r="2922">
          <cell r="T2922" t="str">
            <v>TBVT1527051340089</v>
          </cell>
          <cell r="U2922">
            <v>40089</v>
          </cell>
          <cell r="V2922" t="str">
            <v>TBVT15270513</v>
          </cell>
          <cell r="W2922">
            <v>0.40590000000000848</v>
          </cell>
          <cell r="Y2922" t="str">
            <v>TBVT1527051340089</v>
          </cell>
          <cell r="Z2922">
            <v>40089</v>
          </cell>
          <cell r="AA2922" t="str">
            <v>TBVT15270513</v>
          </cell>
          <cell r="AB2922">
            <v>0</v>
          </cell>
          <cell r="AD2922" t="str">
            <v>TBVT1527051340089</v>
          </cell>
          <cell r="AE2922">
            <v>40089</v>
          </cell>
          <cell r="AF2922" t="str">
            <v>TBVT15270513</v>
          </cell>
          <cell r="AG2922">
            <v>0</v>
          </cell>
        </row>
        <row r="2923">
          <cell r="T2923" t="str">
            <v>TBVT1527051340088</v>
          </cell>
          <cell r="U2923">
            <v>40088</v>
          </cell>
          <cell r="V2923" t="str">
            <v>TBVT15270513</v>
          </cell>
          <cell r="W2923">
            <v>0.4062000000000085</v>
          </cell>
          <cell r="Y2923" t="str">
            <v>TBVT1527051340088</v>
          </cell>
          <cell r="Z2923">
            <v>40088</v>
          </cell>
          <cell r="AA2923" t="str">
            <v>TBVT15270513</v>
          </cell>
          <cell r="AB2923">
            <v>0</v>
          </cell>
          <cell r="AD2923" t="str">
            <v>TBVT1527051340088</v>
          </cell>
          <cell r="AE2923">
            <v>40088</v>
          </cell>
          <cell r="AF2923" t="str">
            <v>TBVT15270513</v>
          </cell>
          <cell r="AG2923">
            <v>0</v>
          </cell>
        </row>
        <row r="2924">
          <cell r="T2924" t="str">
            <v>TBVT1527051340087</v>
          </cell>
          <cell r="U2924">
            <v>40087</v>
          </cell>
          <cell r="V2924" t="str">
            <v>TBVT15270513</v>
          </cell>
          <cell r="W2924">
            <v>0.40650000000000852</v>
          </cell>
          <cell r="Y2924" t="str">
            <v>TBVT1527051340087</v>
          </cell>
          <cell r="Z2924">
            <v>40087</v>
          </cell>
          <cell r="AA2924" t="str">
            <v>TBVT15270513</v>
          </cell>
          <cell r="AB2924">
            <v>0</v>
          </cell>
          <cell r="AD2924" t="str">
            <v>TBVT1527051340087</v>
          </cell>
          <cell r="AE2924">
            <v>40087</v>
          </cell>
          <cell r="AF2924" t="str">
            <v>TBVT15270513</v>
          </cell>
          <cell r="AG2924">
            <v>0</v>
          </cell>
        </row>
        <row r="2925">
          <cell r="T2925" t="str">
            <v>TBVT1527051340086</v>
          </cell>
          <cell r="U2925">
            <v>40086</v>
          </cell>
          <cell r="V2925" t="str">
            <v>TBVT15270513</v>
          </cell>
          <cell r="W2925">
            <v>0.40680000000000854</v>
          </cell>
          <cell r="Y2925" t="str">
            <v>TBVT1527051340086</v>
          </cell>
          <cell r="Z2925">
            <v>40086</v>
          </cell>
          <cell r="AA2925" t="str">
            <v>TBVT15270513</v>
          </cell>
          <cell r="AB2925">
            <v>0</v>
          </cell>
          <cell r="AD2925" t="str">
            <v>TBVT1527051340086</v>
          </cell>
          <cell r="AE2925">
            <v>40086</v>
          </cell>
          <cell r="AF2925" t="str">
            <v>TBVT15270513</v>
          </cell>
          <cell r="AG2925">
            <v>0</v>
          </cell>
        </row>
        <row r="2926">
          <cell r="T2926" t="str">
            <v>TBVT1527051340085</v>
          </cell>
          <cell r="U2926">
            <v>40085</v>
          </cell>
          <cell r="V2926" t="str">
            <v>TBVT15270513</v>
          </cell>
          <cell r="W2926">
            <v>0.40710000000000857</v>
          </cell>
          <cell r="Y2926" t="str">
            <v>TBVT1527051340085</v>
          </cell>
          <cell r="Z2926">
            <v>40085</v>
          </cell>
          <cell r="AA2926" t="str">
            <v>TBVT15270513</v>
          </cell>
          <cell r="AB2926">
            <v>0</v>
          </cell>
          <cell r="AD2926" t="str">
            <v>TBVT1527051340085</v>
          </cell>
          <cell r="AE2926">
            <v>40085</v>
          </cell>
          <cell r="AF2926" t="str">
            <v>TBVT15270513</v>
          </cell>
          <cell r="AG2926">
            <v>0</v>
          </cell>
        </row>
        <row r="2927">
          <cell r="T2927" t="str">
            <v>TBVT1527051340084</v>
          </cell>
          <cell r="U2927">
            <v>40084</v>
          </cell>
          <cell r="V2927" t="str">
            <v>TBVT15270513</v>
          </cell>
          <cell r="W2927">
            <v>0.40740000000000859</v>
          </cell>
          <cell r="Y2927" t="str">
            <v>TBVT1527051340084</v>
          </cell>
          <cell r="Z2927">
            <v>40084</v>
          </cell>
          <cell r="AA2927" t="str">
            <v>TBVT15270513</v>
          </cell>
          <cell r="AB2927">
            <v>0</v>
          </cell>
          <cell r="AD2927" t="str">
            <v>TBVT1527051340084</v>
          </cell>
          <cell r="AE2927">
            <v>40084</v>
          </cell>
          <cell r="AF2927" t="str">
            <v>TBVT15270513</v>
          </cell>
          <cell r="AG2927">
            <v>0</v>
          </cell>
        </row>
        <row r="2928">
          <cell r="T2928" t="str">
            <v>TBVT1527051340083</v>
          </cell>
          <cell r="U2928">
            <v>40083</v>
          </cell>
          <cell r="V2928" t="str">
            <v>TBVT15270513</v>
          </cell>
          <cell r="W2928">
            <v>0.40770000000000861</v>
          </cell>
          <cell r="Y2928" t="str">
            <v>TBVT1527051340083</v>
          </cell>
          <cell r="Z2928">
            <v>40083</v>
          </cell>
          <cell r="AA2928" t="str">
            <v>TBVT15270513</v>
          </cell>
          <cell r="AB2928">
            <v>0</v>
          </cell>
          <cell r="AD2928" t="str">
            <v>TBVT1527051340083</v>
          </cell>
          <cell r="AE2928">
            <v>40083</v>
          </cell>
          <cell r="AF2928" t="str">
            <v>TBVT15270513</v>
          </cell>
          <cell r="AG2928">
            <v>0</v>
          </cell>
        </row>
        <row r="2929">
          <cell r="T2929" t="str">
            <v>TBVT1527051340082</v>
          </cell>
          <cell r="U2929">
            <v>40082</v>
          </cell>
          <cell r="V2929" t="str">
            <v>TBVT15270513</v>
          </cell>
          <cell r="W2929">
            <v>0.40800000000000863</v>
          </cell>
          <cell r="Y2929" t="str">
            <v>TBVT1527051340082</v>
          </cell>
          <cell r="Z2929">
            <v>40082</v>
          </cell>
          <cell r="AA2929" t="str">
            <v>TBVT15270513</v>
          </cell>
          <cell r="AB2929">
            <v>0</v>
          </cell>
          <cell r="AD2929" t="str">
            <v>TBVT1527051340082</v>
          </cell>
          <cell r="AE2929">
            <v>40082</v>
          </cell>
          <cell r="AF2929" t="str">
            <v>TBVT15270513</v>
          </cell>
          <cell r="AG2929">
            <v>0</v>
          </cell>
        </row>
        <row r="2930">
          <cell r="T2930" t="str">
            <v>TBVT1527051340081</v>
          </cell>
          <cell r="U2930">
            <v>40081</v>
          </cell>
          <cell r="V2930" t="str">
            <v>TBVT15270513</v>
          </cell>
          <cell r="W2930">
            <v>0.40830000000000866</v>
          </cell>
          <cell r="Y2930" t="str">
            <v>TBVT1527051340081</v>
          </cell>
          <cell r="Z2930">
            <v>40081</v>
          </cell>
          <cell r="AA2930" t="str">
            <v>TBVT15270513</v>
          </cell>
          <cell r="AB2930">
            <v>0</v>
          </cell>
          <cell r="AD2930" t="str">
            <v>TBVT1527051340081</v>
          </cell>
          <cell r="AE2930">
            <v>40081</v>
          </cell>
          <cell r="AF2930" t="str">
            <v>TBVT15270513</v>
          </cell>
          <cell r="AG2930">
            <v>0</v>
          </cell>
        </row>
        <row r="2931">
          <cell r="T2931" t="str">
            <v>TBVT1527051340080</v>
          </cell>
          <cell r="U2931">
            <v>40080</v>
          </cell>
          <cell r="V2931" t="str">
            <v>TBVT15270513</v>
          </cell>
          <cell r="W2931">
            <v>0.40860000000000868</v>
          </cell>
          <cell r="Y2931" t="str">
            <v>TBVT1527051340080</v>
          </cell>
          <cell r="Z2931">
            <v>40080</v>
          </cell>
          <cell r="AA2931" t="str">
            <v>TBVT15270513</v>
          </cell>
          <cell r="AB2931">
            <v>0</v>
          </cell>
          <cell r="AD2931" t="str">
            <v>TBVT1527051340080</v>
          </cell>
          <cell r="AE2931">
            <v>40080</v>
          </cell>
          <cell r="AF2931" t="str">
            <v>TBVT15270513</v>
          </cell>
          <cell r="AG2931">
            <v>0</v>
          </cell>
        </row>
        <row r="2932">
          <cell r="T2932" t="str">
            <v>TBVT1527051340079</v>
          </cell>
          <cell r="U2932">
            <v>40079</v>
          </cell>
          <cell r="V2932" t="str">
            <v>TBVT15270513</v>
          </cell>
          <cell r="W2932">
            <v>0.4089000000000087</v>
          </cell>
          <cell r="Y2932" t="str">
            <v>TBVT1527051340079</v>
          </cell>
          <cell r="Z2932">
            <v>40079</v>
          </cell>
          <cell r="AA2932" t="str">
            <v>TBVT15270513</v>
          </cell>
          <cell r="AB2932">
            <v>0</v>
          </cell>
          <cell r="AD2932" t="str">
            <v>TBVT1527051340079</v>
          </cell>
          <cell r="AE2932">
            <v>40079</v>
          </cell>
          <cell r="AF2932" t="str">
            <v>TBVT15270513</v>
          </cell>
          <cell r="AG2932">
            <v>0</v>
          </cell>
        </row>
        <row r="2933">
          <cell r="T2933" t="str">
            <v>TBVT1527051340078</v>
          </cell>
          <cell r="U2933">
            <v>40078</v>
          </cell>
          <cell r="V2933" t="str">
            <v>TBVT15270513</v>
          </cell>
          <cell r="W2933">
            <v>0.40920000000000872</v>
          </cell>
          <cell r="Y2933" t="str">
            <v>TBVT1527051340078</v>
          </cell>
          <cell r="Z2933">
            <v>40078</v>
          </cell>
          <cell r="AA2933" t="str">
            <v>TBVT15270513</v>
          </cell>
          <cell r="AB2933">
            <v>0</v>
          </cell>
          <cell r="AD2933" t="str">
            <v>TBVT1527051340078</v>
          </cell>
          <cell r="AE2933">
            <v>40078</v>
          </cell>
          <cell r="AF2933" t="str">
            <v>TBVT15270513</v>
          </cell>
          <cell r="AG2933">
            <v>0</v>
          </cell>
        </row>
        <row r="2934">
          <cell r="T2934" t="str">
            <v>TBVT1527051340077</v>
          </cell>
          <cell r="U2934">
            <v>40077</v>
          </cell>
          <cell r="V2934" t="str">
            <v>TBVT15270513</v>
          </cell>
          <cell r="W2934">
            <v>0.40950000000000875</v>
          </cell>
          <cell r="Y2934" t="str">
            <v>TBVT1527051340077</v>
          </cell>
          <cell r="Z2934">
            <v>40077</v>
          </cell>
          <cell r="AA2934" t="str">
            <v>TBVT15270513</v>
          </cell>
          <cell r="AB2934">
            <v>0</v>
          </cell>
          <cell r="AD2934" t="str">
            <v>TBVT1527051340077</v>
          </cell>
          <cell r="AE2934">
            <v>40077</v>
          </cell>
          <cell r="AF2934" t="str">
            <v>TBVT15270513</v>
          </cell>
          <cell r="AG2934">
            <v>0</v>
          </cell>
        </row>
        <row r="2935">
          <cell r="T2935" t="str">
            <v>TBVT1527051340076</v>
          </cell>
          <cell r="U2935">
            <v>40076</v>
          </cell>
          <cell r="V2935" t="str">
            <v>TBVT15270513</v>
          </cell>
          <cell r="W2935">
            <v>0.40980000000000877</v>
          </cell>
          <cell r="Y2935" t="str">
            <v>TBVT1527051340076</v>
          </cell>
          <cell r="Z2935">
            <v>40076</v>
          </cell>
          <cell r="AA2935" t="str">
            <v>TBVT15270513</v>
          </cell>
          <cell r="AB2935">
            <v>0</v>
          </cell>
          <cell r="AD2935" t="str">
            <v>TBVT1527051340076</v>
          </cell>
          <cell r="AE2935">
            <v>40076</v>
          </cell>
          <cell r="AF2935" t="str">
            <v>TBVT15270513</v>
          </cell>
          <cell r="AG2935">
            <v>0</v>
          </cell>
        </row>
        <row r="2936">
          <cell r="T2936" t="str">
            <v>TBVT1527051340075</v>
          </cell>
          <cell r="U2936">
            <v>40075</v>
          </cell>
          <cell r="V2936" t="str">
            <v>TBVT15270513</v>
          </cell>
          <cell r="W2936">
            <v>0.41010000000000879</v>
          </cell>
          <cell r="Y2936" t="str">
            <v>TBVT1527051340075</v>
          </cell>
          <cell r="Z2936">
            <v>40075</v>
          </cell>
          <cell r="AA2936" t="str">
            <v>TBVT15270513</v>
          </cell>
          <cell r="AB2936">
            <v>0</v>
          </cell>
          <cell r="AD2936" t="str">
            <v>TBVT1527051340075</v>
          </cell>
          <cell r="AE2936">
            <v>40075</v>
          </cell>
          <cell r="AF2936" t="str">
            <v>TBVT15270513</v>
          </cell>
          <cell r="AG2936">
            <v>0</v>
          </cell>
        </row>
        <row r="2937">
          <cell r="T2937" t="str">
            <v>TBVT1527051340074</v>
          </cell>
          <cell r="U2937">
            <v>40074</v>
          </cell>
          <cell r="V2937" t="str">
            <v>TBVT15270513</v>
          </cell>
          <cell r="W2937">
            <v>0.41040000000000881</v>
          </cell>
          <cell r="Y2937" t="str">
            <v>TBVT1527051340074</v>
          </cell>
          <cell r="Z2937">
            <v>40074</v>
          </cell>
          <cell r="AA2937" t="str">
            <v>TBVT15270513</v>
          </cell>
          <cell r="AB2937">
            <v>0</v>
          </cell>
          <cell r="AD2937" t="str">
            <v>TBVT1527051340074</v>
          </cell>
          <cell r="AE2937">
            <v>40074</v>
          </cell>
          <cell r="AF2937" t="str">
            <v>TBVT15270513</v>
          </cell>
          <cell r="AG2937">
            <v>0</v>
          </cell>
        </row>
        <row r="2938">
          <cell r="T2938" t="str">
            <v>TBVT1527051340073</v>
          </cell>
          <cell r="U2938">
            <v>40073</v>
          </cell>
          <cell r="V2938" t="str">
            <v>TBVT15270513</v>
          </cell>
          <cell r="W2938">
            <v>0.41070000000000884</v>
          </cell>
          <cell r="Y2938" t="str">
            <v>TBVT1527051340073</v>
          </cell>
          <cell r="Z2938">
            <v>40073</v>
          </cell>
          <cell r="AA2938" t="str">
            <v>TBVT15270513</v>
          </cell>
          <cell r="AB2938">
            <v>0</v>
          </cell>
          <cell r="AD2938" t="str">
            <v>TBVT1527051340073</v>
          </cell>
          <cell r="AE2938">
            <v>40073</v>
          </cell>
          <cell r="AF2938" t="str">
            <v>TBVT15270513</v>
          </cell>
          <cell r="AG2938">
            <v>0</v>
          </cell>
        </row>
        <row r="2939">
          <cell r="T2939" t="str">
            <v>TBVT1527051340072</v>
          </cell>
          <cell r="U2939">
            <v>40072</v>
          </cell>
          <cell r="V2939" t="str">
            <v>TBVT15270513</v>
          </cell>
          <cell r="W2939">
            <v>0.41100000000000886</v>
          </cell>
          <cell r="Y2939" t="str">
            <v>TBVT1527051340072</v>
          </cell>
          <cell r="Z2939">
            <v>40072</v>
          </cell>
          <cell r="AA2939" t="str">
            <v>TBVT15270513</v>
          </cell>
          <cell r="AB2939">
            <v>0</v>
          </cell>
          <cell r="AD2939" t="str">
            <v>TBVT1527051340072</v>
          </cell>
          <cell r="AE2939">
            <v>40072</v>
          </cell>
          <cell r="AF2939" t="str">
            <v>TBVT15270513</v>
          </cell>
          <cell r="AG2939">
            <v>0</v>
          </cell>
        </row>
        <row r="2940">
          <cell r="T2940" t="str">
            <v>TBVT1527051340071</v>
          </cell>
          <cell r="U2940">
            <v>40071</v>
          </cell>
          <cell r="V2940" t="str">
            <v>TBVT15270513</v>
          </cell>
          <cell r="W2940">
            <v>0.41130000000000888</v>
          </cell>
          <cell r="Y2940" t="str">
            <v>TBVT1527051340071</v>
          </cell>
          <cell r="Z2940">
            <v>40071</v>
          </cell>
          <cell r="AA2940" t="str">
            <v>TBVT15270513</v>
          </cell>
          <cell r="AB2940">
            <v>0</v>
          </cell>
          <cell r="AD2940" t="str">
            <v>TBVT1527051340071</v>
          </cell>
          <cell r="AE2940">
            <v>40071</v>
          </cell>
          <cell r="AF2940" t="str">
            <v>TBVT15270513</v>
          </cell>
          <cell r="AG2940">
            <v>0</v>
          </cell>
        </row>
        <row r="2941">
          <cell r="T2941" t="str">
            <v>TBVT1527051340070</v>
          </cell>
          <cell r="U2941">
            <v>40070</v>
          </cell>
          <cell r="V2941" t="str">
            <v>TBVT15270513</v>
          </cell>
          <cell r="W2941">
            <v>0.4116000000000089</v>
          </cell>
          <cell r="Y2941" t="str">
            <v>TBVT1527051340070</v>
          </cell>
          <cell r="Z2941">
            <v>40070</v>
          </cell>
          <cell r="AA2941" t="str">
            <v>TBVT15270513</v>
          </cell>
          <cell r="AB2941">
            <v>0</v>
          </cell>
          <cell r="AD2941" t="str">
            <v>TBVT1527051340070</v>
          </cell>
          <cell r="AE2941">
            <v>40070</v>
          </cell>
          <cell r="AF2941" t="str">
            <v>TBVT15270513</v>
          </cell>
          <cell r="AG2941">
            <v>0</v>
          </cell>
        </row>
        <row r="2942">
          <cell r="T2942" t="str">
            <v>TBVT1527051340069</v>
          </cell>
          <cell r="U2942">
            <v>40069</v>
          </cell>
          <cell r="V2942" t="str">
            <v>TBVT15270513</v>
          </cell>
          <cell r="W2942">
            <v>0.41190000000000893</v>
          </cell>
          <cell r="Y2942" t="str">
            <v>TBVT1527051340069</v>
          </cell>
          <cell r="Z2942">
            <v>40069</v>
          </cell>
          <cell r="AA2942" t="str">
            <v>TBVT15270513</v>
          </cell>
          <cell r="AB2942">
            <v>0</v>
          </cell>
          <cell r="AD2942" t="str">
            <v>TBVT1527051340069</v>
          </cell>
          <cell r="AE2942">
            <v>40069</v>
          </cell>
          <cell r="AF2942" t="str">
            <v>TBVT15270513</v>
          </cell>
          <cell r="AG2942">
            <v>0</v>
          </cell>
        </row>
        <row r="2943">
          <cell r="T2943" t="str">
            <v>TBVT1527051340068</v>
          </cell>
          <cell r="U2943">
            <v>40068</v>
          </cell>
          <cell r="V2943" t="str">
            <v>TBVT15270513</v>
          </cell>
          <cell r="W2943">
            <v>0.41220000000000895</v>
          </cell>
          <cell r="Y2943" t="str">
            <v>TBVT1527051340068</v>
          </cell>
          <cell r="Z2943">
            <v>40068</v>
          </cell>
          <cell r="AA2943" t="str">
            <v>TBVT15270513</v>
          </cell>
          <cell r="AB2943">
            <v>0</v>
          </cell>
          <cell r="AD2943" t="str">
            <v>TBVT1527051340068</v>
          </cell>
          <cell r="AE2943">
            <v>40068</v>
          </cell>
          <cell r="AF2943" t="str">
            <v>TBVT15270513</v>
          </cell>
          <cell r="AG2943">
            <v>0</v>
          </cell>
        </row>
        <row r="2944">
          <cell r="T2944" t="str">
            <v>TBVT1527051340067</v>
          </cell>
          <cell r="U2944">
            <v>40067</v>
          </cell>
          <cell r="V2944" t="str">
            <v>TBVT15270513</v>
          </cell>
          <cell r="W2944">
            <v>0.41250000000000897</v>
          </cell>
          <cell r="Y2944" t="str">
            <v>TBVT1527051340067</v>
          </cell>
          <cell r="Z2944">
            <v>40067</v>
          </cell>
          <cell r="AA2944" t="str">
            <v>TBVT15270513</v>
          </cell>
          <cell r="AB2944">
            <v>0</v>
          </cell>
          <cell r="AD2944" t="str">
            <v>TBVT1527051340067</v>
          </cell>
          <cell r="AE2944">
            <v>40067</v>
          </cell>
          <cell r="AF2944" t="str">
            <v>TBVT15270513</v>
          </cell>
          <cell r="AG2944">
            <v>0</v>
          </cell>
        </row>
        <row r="2945">
          <cell r="T2945" t="str">
            <v>TBVT1527051340066</v>
          </cell>
          <cell r="U2945">
            <v>40066</v>
          </cell>
          <cell r="V2945" t="str">
            <v>TBVT15270513</v>
          </cell>
          <cell r="W2945">
            <v>0.41280000000000899</v>
          </cell>
          <cell r="Y2945" t="str">
            <v>TBVT1527051340066</v>
          </cell>
          <cell r="Z2945">
            <v>40066</v>
          </cell>
          <cell r="AA2945" t="str">
            <v>TBVT15270513</v>
          </cell>
          <cell r="AB2945">
            <v>0</v>
          </cell>
          <cell r="AD2945" t="str">
            <v>TBVT1527051340066</v>
          </cell>
          <cell r="AE2945">
            <v>40066</v>
          </cell>
          <cell r="AF2945" t="str">
            <v>TBVT15270513</v>
          </cell>
          <cell r="AG2945">
            <v>0</v>
          </cell>
        </row>
        <row r="2946">
          <cell r="T2946" t="str">
            <v>TBVT1527051340065</v>
          </cell>
          <cell r="U2946">
            <v>40065</v>
          </cell>
          <cell r="V2946" t="str">
            <v>TBVT15270513</v>
          </cell>
          <cell r="W2946">
            <v>0.41310000000000902</v>
          </cell>
          <cell r="Y2946" t="str">
            <v>TBVT1527051340065</v>
          </cell>
          <cell r="Z2946">
            <v>40065</v>
          </cell>
          <cell r="AA2946" t="str">
            <v>TBVT15270513</v>
          </cell>
          <cell r="AB2946">
            <v>0</v>
          </cell>
          <cell r="AD2946" t="str">
            <v>TBVT1527051340065</v>
          </cell>
          <cell r="AE2946">
            <v>40065</v>
          </cell>
          <cell r="AF2946" t="str">
            <v>TBVT15270513</v>
          </cell>
          <cell r="AG2946">
            <v>0</v>
          </cell>
        </row>
        <row r="2947">
          <cell r="T2947" t="str">
            <v>TBVT1527051340064</v>
          </cell>
          <cell r="U2947">
            <v>40064</v>
          </cell>
          <cell r="V2947" t="str">
            <v>TBVT15270513</v>
          </cell>
          <cell r="W2947">
            <v>0.41340000000000904</v>
          </cell>
          <cell r="Y2947" t="str">
            <v>TBVT1527051340064</v>
          </cell>
          <cell r="Z2947">
            <v>40064</v>
          </cell>
          <cell r="AA2947" t="str">
            <v>TBVT15270513</v>
          </cell>
          <cell r="AB2947">
            <v>0</v>
          </cell>
          <cell r="AD2947" t="str">
            <v>TBVT1527051340064</v>
          </cell>
          <cell r="AE2947">
            <v>40064</v>
          </cell>
          <cell r="AF2947" t="str">
            <v>TBVT15270513</v>
          </cell>
          <cell r="AG2947">
            <v>0</v>
          </cell>
        </row>
        <row r="2948">
          <cell r="T2948" t="str">
            <v>TBVT1527051340063</v>
          </cell>
          <cell r="U2948">
            <v>40063</v>
          </cell>
          <cell r="V2948" t="str">
            <v>TBVT15270513</v>
          </cell>
          <cell r="W2948">
            <v>0.41370000000000906</v>
          </cell>
          <cell r="Y2948" t="str">
            <v>TBVT1527051340063</v>
          </cell>
          <cell r="Z2948">
            <v>40063</v>
          </cell>
          <cell r="AA2948" t="str">
            <v>TBVT15270513</v>
          </cell>
          <cell r="AB2948">
            <v>0</v>
          </cell>
          <cell r="AD2948" t="str">
            <v>TBVT1527051340063</v>
          </cell>
          <cell r="AE2948">
            <v>40063</v>
          </cell>
          <cell r="AF2948" t="str">
            <v>TBVT15270513</v>
          </cell>
          <cell r="AG2948">
            <v>0</v>
          </cell>
        </row>
        <row r="2949">
          <cell r="T2949" t="str">
            <v>TBVT1527051340062</v>
          </cell>
          <cell r="U2949">
            <v>40062</v>
          </cell>
          <cell r="V2949" t="str">
            <v>TBVT15270513</v>
          </cell>
          <cell r="W2949">
            <v>0.41400000000000908</v>
          </cell>
          <cell r="Y2949" t="str">
            <v>TBVT1527051340062</v>
          </cell>
          <cell r="Z2949">
            <v>40062</v>
          </cell>
          <cell r="AA2949" t="str">
            <v>TBVT15270513</v>
          </cell>
          <cell r="AB2949">
            <v>0</v>
          </cell>
          <cell r="AD2949" t="str">
            <v>TBVT1527051340062</v>
          </cell>
          <cell r="AE2949">
            <v>40062</v>
          </cell>
          <cell r="AF2949" t="str">
            <v>TBVT15270513</v>
          </cell>
          <cell r="AG2949">
            <v>0</v>
          </cell>
        </row>
        <row r="2950">
          <cell r="T2950" t="str">
            <v>TBVT1527051340061</v>
          </cell>
          <cell r="U2950">
            <v>40061</v>
          </cell>
          <cell r="V2950" t="str">
            <v>TBVT15270513</v>
          </cell>
          <cell r="W2950">
            <v>0.41430000000000911</v>
          </cell>
          <cell r="Y2950" t="str">
            <v>TBVT1527051340061</v>
          </cell>
          <cell r="Z2950">
            <v>40061</v>
          </cell>
          <cell r="AA2950" t="str">
            <v>TBVT15270513</v>
          </cell>
          <cell r="AB2950">
            <v>0</v>
          </cell>
          <cell r="AD2950" t="str">
            <v>TBVT1527051340061</v>
          </cell>
          <cell r="AE2950">
            <v>40061</v>
          </cell>
          <cell r="AF2950" t="str">
            <v>TBVT15270513</v>
          </cell>
          <cell r="AG2950">
            <v>0</v>
          </cell>
        </row>
        <row r="2951">
          <cell r="T2951" t="str">
            <v>TBVT1527051340060</v>
          </cell>
          <cell r="U2951">
            <v>40060</v>
          </cell>
          <cell r="V2951" t="str">
            <v>TBVT15270513</v>
          </cell>
          <cell r="W2951">
            <v>0.41460000000000913</v>
          </cell>
          <cell r="Y2951" t="str">
            <v>TBVT1527051340060</v>
          </cell>
          <cell r="Z2951">
            <v>40060</v>
          </cell>
          <cell r="AA2951" t="str">
            <v>TBVT15270513</v>
          </cell>
          <cell r="AB2951">
            <v>0</v>
          </cell>
          <cell r="AD2951" t="str">
            <v>TBVT1527051340060</v>
          </cell>
          <cell r="AE2951">
            <v>40060</v>
          </cell>
          <cell r="AF2951" t="str">
            <v>TBVT15270513</v>
          </cell>
          <cell r="AG2951">
            <v>0</v>
          </cell>
        </row>
        <row r="2952">
          <cell r="T2952" t="str">
            <v>TBVT1527051340059</v>
          </cell>
          <cell r="U2952">
            <v>40059</v>
          </cell>
          <cell r="V2952" t="str">
            <v>TBVT15270513</v>
          </cell>
          <cell r="W2952">
            <v>0.41490000000000915</v>
          </cell>
          <cell r="Y2952" t="str">
            <v>TBVT1527051340059</v>
          </cell>
          <cell r="Z2952">
            <v>40059</v>
          </cell>
          <cell r="AA2952" t="str">
            <v>TBVT15270513</v>
          </cell>
          <cell r="AB2952">
            <v>0</v>
          </cell>
          <cell r="AD2952" t="str">
            <v>TBVT1527051340059</v>
          </cell>
          <cell r="AE2952">
            <v>40059</v>
          </cell>
          <cell r="AF2952" t="str">
            <v>TBVT15270513</v>
          </cell>
          <cell r="AG2952">
            <v>0</v>
          </cell>
        </row>
        <row r="2953">
          <cell r="T2953" t="str">
            <v>TBVT1527051340058</v>
          </cell>
          <cell r="U2953">
            <v>40058</v>
          </cell>
          <cell r="V2953" t="str">
            <v>TBVT15270513</v>
          </cell>
          <cell r="W2953">
            <v>0.41520000000000917</v>
          </cell>
          <cell r="Y2953" t="str">
            <v>TBVT1527051340058</v>
          </cell>
          <cell r="Z2953">
            <v>40058</v>
          </cell>
          <cell r="AA2953" t="str">
            <v>TBVT15270513</v>
          </cell>
          <cell r="AB2953">
            <v>0</v>
          </cell>
          <cell r="AD2953" t="str">
            <v>TBVT1527051340058</v>
          </cell>
          <cell r="AE2953">
            <v>40058</v>
          </cell>
          <cell r="AF2953" t="str">
            <v>TBVT15270513</v>
          </cell>
          <cell r="AG2953">
            <v>0</v>
          </cell>
        </row>
        <row r="2954">
          <cell r="T2954" t="str">
            <v>TBVT1527051340057</v>
          </cell>
          <cell r="U2954">
            <v>40057</v>
          </cell>
          <cell r="V2954" t="str">
            <v>TBVT15270513</v>
          </cell>
          <cell r="W2954">
            <v>0.4155000000000092</v>
          </cell>
          <cell r="Y2954" t="str">
            <v>TBVT1527051340057</v>
          </cell>
          <cell r="Z2954">
            <v>40057</v>
          </cell>
          <cell r="AA2954" t="str">
            <v>TBVT15270513</v>
          </cell>
          <cell r="AB2954">
            <v>0</v>
          </cell>
          <cell r="AD2954" t="str">
            <v>TBVT1527051340057</v>
          </cell>
          <cell r="AE2954">
            <v>40057</v>
          </cell>
          <cell r="AF2954" t="str">
            <v>TBVT15270513</v>
          </cell>
          <cell r="AG2954">
            <v>0</v>
          </cell>
        </row>
        <row r="2955">
          <cell r="T2955" t="str">
            <v>TBVT1527051340056</v>
          </cell>
          <cell r="U2955">
            <v>40056</v>
          </cell>
          <cell r="V2955" t="str">
            <v>TBVT15270513</v>
          </cell>
          <cell r="W2955">
            <v>0.41580000000000922</v>
          </cell>
          <cell r="Y2955" t="str">
            <v>TBVT1527051340056</v>
          </cell>
          <cell r="Z2955">
            <v>40056</v>
          </cell>
          <cell r="AA2955" t="str">
            <v>TBVT15270513</v>
          </cell>
          <cell r="AB2955">
            <v>0</v>
          </cell>
          <cell r="AD2955" t="str">
            <v>TBVT1527051340056</v>
          </cell>
          <cell r="AE2955">
            <v>40056</v>
          </cell>
          <cell r="AF2955" t="str">
            <v>TBVT15270513</v>
          </cell>
          <cell r="AG2955">
            <v>0</v>
          </cell>
        </row>
        <row r="2956">
          <cell r="T2956" t="str">
            <v>TBVT1527051340055</v>
          </cell>
          <cell r="U2956">
            <v>40055</v>
          </cell>
          <cell r="V2956" t="str">
            <v>TBVT15270513</v>
          </cell>
          <cell r="W2956">
            <v>0.41610000000000924</v>
          </cell>
          <cell r="Y2956" t="str">
            <v>TBVT1527051340055</v>
          </cell>
          <cell r="Z2956">
            <v>40055</v>
          </cell>
          <cell r="AA2956" t="str">
            <v>TBVT15270513</v>
          </cell>
          <cell r="AB2956">
            <v>0</v>
          </cell>
          <cell r="AD2956" t="str">
            <v>TBVT1527051340055</v>
          </cell>
          <cell r="AE2956">
            <v>40055</v>
          </cell>
          <cell r="AF2956" t="str">
            <v>TBVT15270513</v>
          </cell>
          <cell r="AG2956">
            <v>0</v>
          </cell>
        </row>
        <row r="2957">
          <cell r="T2957" t="str">
            <v>TBVT1527051340054</v>
          </cell>
          <cell r="U2957">
            <v>40054</v>
          </cell>
          <cell r="V2957" t="str">
            <v>TBVT15270513</v>
          </cell>
          <cell r="W2957">
            <v>0.41640000000000926</v>
          </cell>
          <cell r="Y2957" t="str">
            <v>TBVT1527051340054</v>
          </cell>
          <cell r="Z2957">
            <v>40054</v>
          </cell>
          <cell r="AA2957" t="str">
            <v>TBVT15270513</v>
          </cell>
          <cell r="AB2957">
            <v>0</v>
          </cell>
          <cell r="AD2957" t="str">
            <v>TBVT1527051340054</v>
          </cell>
          <cell r="AE2957">
            <v>40054</v>
          </cell>
          <cell r="AF2957" t="str">
            <v>TBVT15270513</v>
          </cell>
          <cell r="AG2957">
            <v>0</v>
          </cell>
        </row>
        <row r="2958">
          <cell r="T2958" t="str">
            <v>TBVT1527051340053</v>
          </cell>
          <cell r="U2958">
            <v>40053</v>
          </cell>
          <cell r="V2958" t="str">
            <v>TBVT15270513</v>
          </cell>
          <cell r="W2958">
            <v>0.41670000000000929</v>
          </cell>
          <cell r="Y2958" t="str">
            <v>TBVT1527051340053</v>
          </cell>
          <cell r="Z2958">
            <v>40053</v>
          </cell>
          <cell r="AA2958" t="str">
            <v>TBVT15270513</v>
          </cell>
          <cell r="AB2958">
            <v>0</v>
          </cell>
          <cell r="AD2958" t="str">
            <v>TBVT1527051340053</v>
          </cell>
          <cell r="AE2958">
            <v>40053</v>
          </cell>
          <cell r="AF2958" t="str">
            <v>TBVT15270513</v>
          </cell>
          <cell r="AG2958">
            <v>0</v>
          </cell>
        </row>
        <row r="2959">
          <cell r="T2959" t="str">
            <v>TBVT1527051340052</v>
          </cell>
          <cell r="U2959">
            <v>40052</v>
          </cell>
          <cell r="V2959" t="str">
            <v>TBVT15270513</v>
          </cell>
          <cell r="W2959">
            <v>0.41700000000000931</v>
          </cell>
          <cell r="Y2959" t="str">
            <v>TBVT1527051340052</v>
          </cell>
          <cell r="Z2959">
            <v>40052</v>
          </cell>
          <cell r="AA2959" t="str">
            <v>TBVT15270513</v>
          </cell>
          <cell r="AB2959">
            <v>0</v>
          </cell>
          <cell r="AD2959" t="str">
            <v>TBVT1527051340052</v>
          </cell>
          <cell r="AE2959">
            <v>40052</v>
          </cell>
          <cell r="AF2959" t="str">
            <v>TBVT15270513</v>
          </cell>
          <cell r="AG2959">
            <v>0</v>
          </cell>
        </row>
        <row r="2960">
          <cell r="T2960" t="str">
            <v>TBVT1527051340051</v>
          </cell>
          <cell r="U2960">
            <v>40051</v>
          </cell>
          <cell r="V2960" t="str">
            <v>TBVT15270513</v>
          </cell>
          <cell r="W2960">
            <v>0.41730000000000933</v>
          </cell>
          <cell r="Y2960" t="str">
            <v>TBVT1527051340051</v>
          </cell>
          <cell r="Z2960">
            <v>40051</v>
          </cell>
          <cell r="AA2960" t="str">
            <v>TBVT15270513</v>
          </cell>
          <cell r="AB2960">
            <v>0</v>
          </cell>
          <cell r="AD2960" t="str">
            <v>TBVT1527051340051</v>
          </cell>
          <cell r="AE2960">
            <v>40051</v>
          </cell>
          <cell r="AF2960" t="str">
            <v>TBVT15270513</v>
          </cell>
          <cell r="AG2960">
            <v>0</v>
          </cell>
        </row>
        <row r="2961">
          <cell r="T2961" t="str">
            <v>TBVT1527051340050</v>
          </cell>
          <cell r="U2961">
            <v>40050</v>
          </cell>
          <cell r="V2961" t="str">
            <v>TBVT15270513</v>
          </cell>
          <cell r="W2961">
            <v>0.41760000000000935</v>
          </cell>
          <cell r="Y2961" t="str">
            <v>TBVT1527051340050</v>
          </cell>
          <cell r="Z2961">
            <v>40050</v>
          </cell>
          <cell r="AA2961" t="str">
            <v>TBVT15270513</v>
          </cell>
          <cell r="AB2961">
            <v>0</v>
          </cell>
          <cell r="AD2961" t="str">
            <v>TBVT1527051340050</v>
          </cell>
          <cell r="AE2961">
            <v>40050</v>
          </cell>
          <cell r="AF2961" t="str">
            <v>TBVT15270513</v>
          </cell>
          <cell r="AG2961">
            <v>0</v>
          </cell>
        </row>
        <row r="2962">
          <cell r="T2962" t="str">
            <v>TBVT1527051340049</v>
          </cell>
          <cell r="U2962">
            <v>40049</v>
          </cell>
          <cell r="V2962" t="str">
            <v>TBVT15270513</v>
          </cell>
          <cell r="W2962">
            <v>0.41790000000000938</v>
          </cell>
          <cell r="Y2962" t="str">
            <v>TBVT1527051340049</v>
          </cell>
          <cell r="Z2962">
            <v>40049</v>
          </cell>
          <cell r="AA2962" t="str">
            <v>TBVT15270513</v>
          </cell>
          <cell r="AB2962">
            <v>0</v>
          </cell>
          <cell r="AD2962" t="str">
            <v>TBVT1527051340049</v>
          </cell>
          <cell r="AE2962">
            <v>40049</v>
          </cell>
          <cell r="AF2962" t="str">
            <v>TBVT15270513</v>
          </cell>
          <cell r="AG2962">
            <v>0</v>
          </cell>
        </row>
        <row r="2963">
          <cell r="T2963" t="str">
            <v>TBVT1527051340048</v>
          </cell>
          <cell r="U2963">
            <v>40048</v>
          </cell>
          <cell r="V2963" t="str">
            <v>TBVT15270513</v>
          </cell>
          <cell r="W2963">
            <v>0.4182000000000094</v>
          </cell>
          <cell r="Y2963" t="str">
            <v>TBVT1527051340048</v>
          </cell>
          <cell r="Z2963">
            <v>40048</v>
          </cell>
          <cell r="AA2963" t="str">
            <v>TBVT15270513</v>
          </cell>
          <cell r="AB2963">
            <v>0</v>
          </cell>
          <cell r="AD2963" t="str">
            <v>TBVT1527051340048</v>
          </cell>
          <cell r="AE2963">
            <v>40048</v>
          </cell>
          <cell r="AF2963" t="str">
            <v>TBVT15270513</v>
          </cell>
          <cell r="AG2963">
            <v>0</v>
          </cell>
        </row>
        <row r="2964">
          <cell r="T2964" t="str">
            <v>TBVT1527051340047</v>
          </cell>
          <cell r="U2964">
            <v>40047</v>
          </cell>
          <cell r="V2964" t="str">
            <v>TBVT15270513</v>
          </cell>
          <cell r="W2964">
            <v>0.41850000000000942</v>
          </cell>
          <cell r="Y2964" t="str">
            <v>TBVT1527051340047</v>
          </cell>
          <cell r="Z2964">
            <v>40047</v>
          </cell>
          <cell r="AA2964" t="str">
            <v>TBVT15270513</v>
          </cell>
          <cell r="AB2964">
            <v>0</v>
          </cell>
          <cell r="AD2964" t="str">
            <v>TBVT1527051340047</v>
          </cell>
          <cell r="AE2964">
            <v>40047</v>
          </cell>
          <cell r="AF2964" t="str">
            <v>TBVT15270513</v>
          </cell>
          <cell r="AG2964">
            <v>0</v>
          </cell>
        </row>
        <row r="2965">
          <cell r="T2965" t="str">
            <v>TBVT1527051340046</v>
          </cell>
          <cell r="U2965">
            <v>40046</v>
          </cell>
          <cell r="V2965" t="str">
            <v>TBVT15270513</v>
          </cell>
          <cell r="W2965">
            <v>0.41880000000000944</v>
          </cell>
          <cell r="Y2965" t="str">
            <v>TBVT1527051340046</v>
          </cell>
          <cell r="Z2965">
            <v>40046</v>
          </cell>
          <cell r="AA2965" t="str">
            <v>TBVT15270513</v>
          </cell>
          <cell r="AB2965">
            <v>0</v>
          </cell>
          <cell r="AD2965" t="str">
            <v>TBVT1527051340046</v>
          </cell>
          <cell r="AE2965">
            <v>40046</v>
          </cell>
          <cell r="AF2965" t="str">
            <v>TBVT15270513</v>
          </cell>
          <cell r="AG2965">
            <v>0</v>
          </cell>
        </row>
        <row r="2966">
          <cell r="T2966" t="str">
            <v>TBVT1527051340045</v>
          </cell>
          <cell r="U2966">
            <v>40045</v>
          </cell>
          <cell r="V2966" t="str">
            <v>TBVT15270513</v>
          </cell>
          <cell r="W2966">
            <v>0.41910000000000946</v>
          </cell>
          <cell r="Y2966" t="str">
            <v>TBVT1527051340045</v>
          </cell>
          <cell r="Z2966">
            <v>40045</v>
          </cell>
          <cell r="AA2966" t="str">
            <v>TBVT15270513</v>
          </cell>
          <cell r="AB2966">
            <v>0</v>
          </cell>
          <cell r="AD2966" t="str">
            <v>TBVT1527051340045</v>
          </cell>
          <cell r="AE2966">
            <v>40045</v>
          </cell>
          <cell r="AF2966" t="str">
            <v>TBVT15270513</v>
          </cell>
          <cell r="AG2966">
            <v>0</v>
          </cell>
        </row>
        <row r="2967">
          <cell r="T2967" t="str">
            <v>TBVT1527051340044</v>
          </cell>
          <cell r="U2967">
            <v>40044</v>
          </cell>
          <cell r="V2967" t="str">
            <v>TBVT15270513</v>
          </cell>
          <cell r="W2967">
            <v>0.41940000000000949</v>
          </cell>
          <cell r="Y2967" t="str">
            <v>TBVT1527051340044</v>
          </cell>
          <cell r="Z2967">
            <v>40044</v>
          </cell>
          <cell r="AA2967" t="str">
            <v>TBVT15270513</v>
          </cell>
          <cell r="AB2967">
            <v>0</v>
          </cell>
          <cell r="AD2967" t="str">
            <v>TBVT1527051340044</v>
          </cell>
          <cell r="AE2967">
            <v>40044</v>
          </cell>
          <cell r="AF2967" t="str">
            <v>TBVT15270513</v>
          </cell>
          <cell r="AG2967">
            <v>0</v>
          </cell>
        </row>
        <row r="2968">
          <cell r="T2968" t="str">
            <v>TBVT1527051340043</v>
          </cell>
          <cell r="U2968">
            <v>40043</v>
          </cell>
          <cell r="V2968" t="str">
            <v>TBVT15270513</v>
          </cell>
          <cell r="W2968">
            <v>0.41970000000000951</v>
          </cell>
          <cell r="Y2968" t="str">
            <v>TBVT1527051340043</v>
          </cell>
          <cell r="Z2968">
            <v>40043</v>
          </cell>
          <cell r="AA2968" t="str">
            <v>TBVT15270513</v>
          </cell>
          <cell r="AB2968">
            <v>0</v>
          </cell>
          <cell r="AD2968" t="str">
            <v>TBVT1527051340043</v>
          </cell>
          <cell r="AE2968">
            <v>40043</v>
          </cell>
          <cell r="AF2968" t="str">
            <v>TBVT15270513</v>
          </cell>
          <cell r="AG2968">
            <v>0</v>
          </cell>
        </row>
        <row r="2969">
          <cell r="T2969" t="str">
            <v>TBVT1527051340042</v>
          </cell>
          <cell r="U2969">
            <v>40042</v>
          </cell>
          <cell r="V2969" t="str">
            <v>TBVT15270513</v>
          </cell>
          <cell r="W2969">
            <v>0.42000000000000953</v>
          </cell>
          <cell r="Y2969" t="str">
            <v>TBVT1527051340042</v>
          </cell>
          <cell r="Z2969">
            <v>40042</v>
          </cell>
          <cell r="AA2969" t="str">
            <v>TBVT15270513</v>
          </cell>
          <cell r="AB2969">
            <v>0</v>
          </cell>
          <cell r="AD2969" t="str">
            <v>TBVT1527051340042</v>
          </cell>
          <cell r="AE2969">
            <v>40042</v>
          </cell>
          <cell r="AF2969" t="str">
            <v>TBVT15270513</v>
          </cell>
          <cell r="AG2969">
            <v>0</v>
          </cell>
        </row>
        <row r="2970">
          <cell r="T2970" t="str">
            <v>TBVT1527051340041</v>
          </cell>
          <cell r="U2970">
            <v>40041</v>
          </cell>
          <cell r="V2970" t="str">
            <v>TBVT15270513</v>
          </cell>
          <cell r="W2970">
            <v>0.42030000000000955</v>
          </cell>
          <cell r="Y2970" t="str">
            <v>TBVT1527051340041</v>
          </cell>
          <cell r="Z2970">
            <v>40041</v>
          </cell>
          <cell r="AA2970" t="str">
            <v>TBVT15270513</v>
          </cell>
          <cell r="AB2970">
            <v>0</v>
          </cell>
          <cell r="AD2970" t="str">
            <v>TBVT1527051340041</v>
          </cell>
          <cell r="AE2970">
            <v>40041</v>
          </cell>
          <cell r="AF2970" t="str">
            <v>TBVT15270513</v>
          </cell>
          <cell r="AG2970">
            <v>0</v>
          </cell>
        </row>
        <row r="2971">
          <cell r="T2971" t="str">
            <v>TBVT1527051340040</v>
          </cell>
          <cell r="U2971">
            <v>40040</v>
          </cell>
          <cell r="V2971" t="str">
            <v>TBVT15270513</v>
          </cell>
          <cell r="W2971">
            <v>0.42060000000000958</v>
          </cell>
          <cell r="Y2971" t="str">
            <v>TBVT1527051340040</v>
          </cell>
          <cell r="Z2971">
            <v>40040</v>
          </cell>
          <cell r="AA2971" t="str">
            <v>TBVT15270513</v>
          </cell>
          <cell r="AB2971">
            <v>0</v>
          </cell>
          <cell r="AD2971" t="str">
            <v>TBVT1527051340040</v>
          </cell>
          <cell r="AE2971">
            <v>40040</v>
          </cell>
          <cell r="AF2971" t="str">
            <v>TBVT15270513</v>
          </cell>
          <cell r="AG2971">
            <v>0</v>
          </cell>
        </row>
        <row r="2972">
          <cell r="T2972" t="str">
            <v>TBVT1527051340039</v>
          </cell>
          <cell r="U2972">
            <v>40039</v>
          </cell>
          <cell r="V2972" t="str">
            <v>TBVT15270513</v>
          </cell>
          <cell r="W2972">
            <v>0.4209000000000096</v>
          </cell>
          <cell r="Y2972" t="str">
            <v>TBVT1527051340039</v>
          </cell>
          <cell r="Z2972">
            <v>40039</v>
          </cell>
          <cell r="AA2972" t="str">
            <v>TBVT15270513</v>
          </cell>
          <cell r="AB2972">
            <v>0</v>
          </cell>
          <cell r="AD2972" t="str">
            <v>TBVT1527051340039</v>
          </cell>
          <cell r="AE2972">
            <v>40039</v>
          </cell>
          <cell r="AF2972" t="str">
            <v>TBVT15270513</v>
          </cell>
          <cell r="AG2972">
            <v>0</v>
          </cell>
        </row>
        <row r="2973">
          <cell r="T2973" t="str">
            <v>TBVT1527051340038</v>
          </cell>
          <cell r="U2973">
            <v>40038</v>
          </cell>
          <cell r="V2973" t="str">
            <v>TBVT15270513</v>
          </cell>
          <cell r="W2973">
            <v>0.42120000000000962</v>
          </cell>
          <cell r="Y2973" t="str">
            <v>TBVT1527051340038</v>
          </cell>
          <cell r="Z2973">
            <v>40038</v>
          </cell>
          <cell r="AA2973" t="str">
            <v>TBVT15270513</v>
          </cell>
          <cell r="AB2973">
            <v>0</v>
          </cell>
          <cell r="AD2973" t="str">
            <v>TBVT1527051340038</v>
          </cell>
          <cell r="AE2973">
            <v>40038</v>
          </cell>
          <cell r="AF2973" t="str">
            <v>TBVT15270513</v>
          </cell>
          <cell r="AG2973">
            <v>0</v>
          </cell>
        </row>
        <row r="2974">
          <cell r="T2974" t="str">
            <v>TBVT1527051340037</v>
          </cell>
          <cell r="U2974">
            <v>40037</v>
          </cell>
          <cell r="V2974" t="str">
            <v>TBVT15270513</v>
          </cell>
          <cell r="W2974">
            <v>0.42150000000000964</v>
          </cell>
          <cell r="Y2974" t="str">
            <v>TBVT1527051340037</v>
          </cell>
          <cell r="Z2974">
            <v>40037</v>
          </cell>
          <cell r="AA2974" t="str">
            <v>TBVT15270513</v>
          </cell>
          <cell r="AB2974">
            <v>0</v>
          </cell>
          <cell r="AD2974" t="str">
            <v>TBVT1527051340037</v>
          </cell>
          <cell r="AE2974">
            <v>40037</v>
          </cell>
          <cell r="AF2974" t="str">
            <v>TBVT15270513</v>
          </cell>
          <cell r="AG2974">
            <v>0</v>
          </cell>
        </row>
        <row r="2975">
          <cell r="T2975" t="str">
            <v>TBVT1527051340036</v>
          </cell>
          <cell r="U2975">
            <v>40036</v>
          </cell>
          <cell r="V2975" t="str">
            <v>TBVT15270513</v>
          </cell>
          <cell r="W2975">
            <v>0.42180000000000967</v>
          </cell>
          <cell r="Y2975" t="str">
            <v>TBVT1527051340036</v>
          </cell>
          <cell r="Z2975">
            <v>40036</v>
          </cell>
          <cell r="AA2975" t="str">
            <v>TBVT15270513</v>
          </cell>
          <cell r="AB2975">
            <v>0</v>
          </cell>
          <cell r="AD2975" t="str">
            <v>TBVT1527051340036</v>
          </cell>
          <cell r="AE2975">
            <v>40036</v>
          </cell>
          <cell r="AF2975" t="str">
            <v>TBVT15270513</v>
          </cell>
          <cell r="AG2975">
            <v>0</v>
          </cell>
        </row>
        <row r="2976">
          <cell r="T2976" t="str">
            <v>TBVT1527051340035</v>
          </cell>
          <cell r="U2976">
            <v>40035</v>
          </cell>
          <cell r="V2976" t="str">
            <v>TBVT15270513</v>
          </cell>
          <cell r="W2976">
            <v>0.42210000000000969</v>
          </cell>
          <cell r="Y2976" t="str">
            <v>TBVT1527051340035</v>
          </cell>
          <cell r="Z2976">
            <v>40035</v>
          </cell>
          <cell r="AA2976" t="str">
            <v>TBVT15270513</v>
          </cell>
          <cell r="AB2976">
            <v>0</v>
          </cell>
          <cell r="AD2976" t="str">
            <v>TBVT1527051340035</v>
          </cell>
          <cell r="AE2976">
            <v>40035</v>
          </cell>
          <cell r="AF2976" t="str">
            <v>TBVT15270513</v>
          </cell>
          <cell r="AG2976">
            <v>0</v>
          </cell>
        </row>
        <row r="2977">
          <cell r="T2977" t="str">
            <v>TBVT1527051340034</v>
          </cell>
          <cell r="U2977">
            <v>40034</v>
          </cell>
          <cell r="V2977" t="str">
            <v>TBVT15270513</v>
          </cell>
          <cell r="W2977">
            <v>0.42240000000000971</v>
          </cell>
          <cell r="Y2977" t="str">
            <v>TBVT1527051340034</v>
          </cell>
          <cell r="Z2977">
            <v>40034</v>
          </cell>
          <cell r="AA2977" t="str">
            <v>TBVT15270513</v>
          </cell>
          <cell r="AB2977">
            <v>0</v>
          </cell>
          <cell r="AD2977" t="str">
            <v>TBVT1527051340034</v>
          </cell>
          <cell r="AE2977">
            <v>40034</v>
          </cell>
          <cell r="AF2977" t="str">
            <v>TBVT15270513</v>
          </cell>
          <cell r="AG2977">
            <v>0</v>
          </cell>
        </row>
        <row r="2978">
          <cell r="T2978" t="str">
            <v>TBVT1527051340033</v>
          </cell>
          <cell r="U2978">
            <v>40033</v>
          </cell>
          <cell r="V2978" t="str">
            <v>TBVT15270513</v>
          </cell>
          <cell r="W2978">
            <v>0.42270000000000973</v>
          </cell>
          <cell r="Y2978" t="str">
            <v>TBVT1527051340033</v>
          </cell>
          <cell r="Z2978">
            <v>40033</v>
          </cell>
          <cell r="AA2978" t="str">
            <v>TBVT15270513</v>
          </cell>
          <cell r="AB2978">
            <v>0</v>
          </cell>
          <cell r="AD2978" t="str">
            <v>TBVT1527051340033</v>
          </cell>
          <cell r="AE2978">
            <v>40033</v>
          </cell>
          <cell r="AF2978" t="str">
            <v>TBVT15270513</v>
          </cell>
          <cell r="AG2978">
            <v>0</v>
          </cell>
        </row>
        <row r="2979">
          <cell r="T2979" t="str">
            <v>TBVT1527051340032</v>
          </cell>
          <cell r="U2979">
            <v>40032</v>
          </cell>
          <cell r="V2979" t="str">
            <v>TBVT15270513</v>
          </cell>
          <cell r="W2979">
            <v>0.42300000000000976</v>
          </cell>
          <cell r="Y2979" t="str">
            <v>TBVT1527051340032</v>
          </cell>
          <cell r="Z2979">
            <v>40032</v>
          </cell>
          <cell r="AA2979" t="str">
            <v>TBVT15270513</v>
          </cell>
          <cell r="AB2979">
            <v>0</v>
          </cell>
          <cell r="AD2979" t="str">
            <v>TBVT1527051340032</v>
          </cell>
          <cell r="AE2979">
            <v>40032</v>
          </cell>
          <cell r="AF2979" t="str">
            <v>TBVT15270513</v>
          </cell>
          <cell r="AG2979">
            <v>0</v>
          </cell>
        </row>
        <row r="2980">
          <cell r="T2980" t="str">
            <v>TBVT1527051340031</v>
          </cell>
          <cell r="U2980">
            <v>40031</v>
          </cell>
          <cell r="V2980" t="str">
            <v>TBVT15270513</v>
          </cell>
          <cell r="W2980">
            <v>0.42330000000000978</v>
          </cell>
          <cell r="Y2980" t="str">
            <v>TBVT1527051340031</v>
          </cell>
          <cell r="Z2980">
            <v>40031</v>
          </cell>
          <cell r="AA2980" t="str">
            <v>TBVT15270513</v>
          </cell>
          <cell r="AB2980">
            <v>0</v>
          </cell>
          <cell r="AD2980" t="str">
            <v>TBVT1527051340031</v>
          </cell>
          <cell r="AE2980">
            <v>40031</v>
          </cell>
          <cell r="AF2980" t="str">
            <v>TBVT15270513</v>
          </cell>
          <cell r="AG2980">
            <v>0</v>
          </cell>
        </row>
        <row r="2981">
          <cell r="T2981" t="str">
            <v>TBVT1527051340030</v>
          </cell>
          <cell r="U2981">
            <v>40030</v>
          </cell>
          <cell r="V2981" t="str">
            <v>TBVT15270513</v>
          </cell>
          <cell r="W2981">
            <v>0.4236000000000098</v>
          </cell>
          <cell r="Y2981" t="str">
            <v>TBVT1527051340030</v>
          </cell>
          <cell r="Z2981">
            <v>40030</v>
          </cell>
          <cell r="AA2981" t="str">
            <v>TBVT15270513</v>
          </cell>
          <cell r="AB2981">
            <v>0</v>
          </cell>
          <cell r="AD2981" t="str">
            <v>TBVT1527051340030</v>
          </cell>
          <cell r="AE2981">
            <v>40030</v>
          </cell>
          <cell r="AF2981" t="str">
            <v>TBVT15270513</v>
          </cell>
          <cell r="AG2981">
            <v>0</v>
          </cell>
        </row>
        <row r="2982">
          <cell r="T2982" t="str">
            <v>TBVT1527051340029</v>
          </cell>
          <cell r="U2982">
            <v>40029</v>
          </cell>
          <cell r="V2982" t="str">
            <v>TBVT15270513</v>
          </cell>
          <cell r="W2982">
            <v>0.42390000000000982</v>
          </cell>
          <cell r="Y2982" t="str">
            <v>TBVT1527051340029</v>
          </cell>
          <cell r="Z2982">
            <v>40029</v>
          </cell>
          <cell r="AA2982" t="str">
            <v>TBVT15270513</v>
          </cell>
          <cell r="AB2982">
            <v>0</v>
          </cell>
          <cell r="AD2982" t="str">
            <v>TBVT1527051340029</v>
          </cell>
          <cell r="AE2982">
            <v>40029</v>
          </cell>
          <cell r="AF2982" t="str">
            <v>TBVT15270513</v>
          </cell>
          <cell r="AG2982">
            <v>0</v>
          </cell>
        </row>
        <row r="2983">
          <cell r="T2983" t="str">
            <v>TBVT1527051340028</v>
          </cell>
          <cell r="U2983">
            <v>40028</v>
          </cell>
          <cell r="V2983" t="str">
            <v>TBVT15270513</v>
          </cell>
          <cell r="W2983">
            <v>0.42420000000000985</v>
          </cell>
          <cell r="Y2983" t="str">
            <v>TBVT1527051340028</v>
          </cell>
          <cell r="Z2983">
            <v>40028</v>
          </cell>
          <cell r="AA2983" t="str">
            <v>TBVT15270513</v>
          </cell>
          <cell r="AB2983">
            <v>0</v>
          </cell>
          <cell r="AD2983" t="str">
            <v>TBVT1527051340028</v>
          </cell>
          <cell r="AE2983">
            <v>40028</v>
          </cell>
          <cell r="AF2983" t="str">
            <v>TBVT15270513</v>
          </cell>
          <cell r="AG2983">
            <v>0</v>
          </cell>
        </row>
        <row r="2984">
          <cell r="T2984" t="str">
            <v>TBVT1527051340027</v>
          </cell>
          <cell r="U2984">
            <v>40027</v>
          </cell>
          <cell r="V2984" t="str">
            <v>TBVT15270513</v>
          </cell>
          <cell r="W2984">
            <v>0.42450000000000987</v>
          </cell>
          <cell r="Y2984" t="str">
            <v>TBVT1527051340027</v>
          </cell>
          <cell r="Z2984">
            <v>40027</v>
          </cell>
          <cell r="AA2984" t="str">
            <v>TBVT15270513</v>
          </cell>
          <cell r="AB2984">
            <v>0</v>
          </cell>
          <cell r="AD2984" t="str">
            <v>TBVT1527051340027</v>
          </cell>
          <cell r="AE2984">
            <v>40027</v>
          </cell>
          <cell r="AF2984" t="str">
            <v>TBVT15270513</v>
          </cell>
          <cell r="AG2984">
            <v>0</v>
          </cell>
        </row>
        <row r="2985">
          <cell r="T2985" t="str">
            <v>TBVT1527051340026</v>
          </cell>
          <cell r="U2985">
            <v>40026</v>
          </cell>
          <cell r="V2985" t="str">
            <v>TBVT15270513</v>
          </cell>
          <cell r="W2985">
            <v>0.42480000000000989</v>
          </cell>
          <cell r="Y2985" t="str">
            <v>TBVT1527051340026</v>
          </cell>
          <cell r="Z2985">
            <v>40026</v>
          </cell>
          <cell r="AA2985" t="str">
            <v>TBVT15270513</v>
          </cell>
          <cell r="AB2985">
            <v>0</v>
          </cell>
          <cell r="AD2985" t="str">
            <v>TBVT1527051340026</v>
          </cell>
          <cell r="AE2985">
            <v>40026</v>
          </cell>
          <cell r="AF2985" t="str">
            <v>TBVT15270513</v>
          </cell>
          <cell r="AG2985">
            <v>0</v>
          </cell>
        </row>
        <row r="2986">
          <cell r="T2986" t="str">
            <v>TBVT1527051340025</v>
          </cell>
          <cell r="U2986">
            <v>40025</v>
          </cell>
          <cell r="V2986" t="str">
            <v>TBVT15270513</v>
          </cell>
          <cell r="W2986">
            <v>0.42510000000000991</v>
          </cell>
          <cell r="Y2986" t="str">
            <v>TBVT1527051340025</v>
          </cell>
          <cell r="Z2986">
            <v>40025</v>
          </cell>
          <cell r="AA2986" t="str">
            <v>TBVT15270513</v>
          </cell>
          <cell r="AB2986">
            <v>0</v>
          </cell>
          <cell r="AD2986" t="str">
            <v>TBVT1527051340025</v>
          </cell>
          <cell r="AE2986">
            <v>40025</v>
          </cell>
          <cell r="AF2986" t="str">
            <v>TBVT15270513</v>
          </cell>
          <cell r="AG2986">
            <v>0</v>
          </cell>
        </row>
        <row r="2987">
          <cell r="T2987" t="str">
            <v>TBVT1527051340024</v>
          </cell>
          <cell r="U2987">
            <v>40024</v>
          </cell>
          <cell r="V2987" t="str">
            <v>TBVT15270513</v>
          </cell>
          <cell r="W2987">
            <v>0.42540000000000994</v>
          </cell>
          <cell r="Y2987" t="str">
            <v>TBVT1527051340024</v>
          </cell>
          <cell r="Z2987">
            <v>40024</v>
          </cell>
          <cell r="AA2987" t="str">
            <v>TBVT15270513</v>
          </cell>
          <cell r="AB2987">
            <v>0</v>
          </cell>
          <cell r="AD2987" t="str">
            <v>TBVT1527051340024</v>
          </cell>
          <cell r="AE2987">
            <v>40024</v>
          </cell>
          <cell r="AF2987" t="str">
            <v>TBVT15270513</v>
          </cell>
          <cell r="AG2987">
            <v>0</v>
          </cell>
        </row>
        <row r="2988">
          <cell r="T2988" t="str">
            <v>TBVT1527051340023</v>
          </cell>
          <cell r="U2988">
            <v>40023</v>
          </cell>
          <cell r="V2988" t="str">
            <v>TBVT15270513</v>
          </cell>
          <cell r="W2988">
            <v>0.42570000000000996</v>
          </cell>
          <cell r="Y2988" t="str">
            <v>TBVT1527051340023</v>
          </cell>
          <cell r="Z2988">
            <v>40023</v>
          </cell>
          <cell r="AA2988" t="str">
            <v>TBVT15270513</v>
          </cell>
          <cell r="AB2988">
            <v>0</v>
          </cell>
          <cell r="AD2988" t="str">
            <v>TBVT1527051340023</v>
          </cell>
          <cell r="AE2988">
            <v>40023</v>
          </cell>
          <cell r="AF2988" t="str">
            <v>TBVT15270513</v>
          </cell>
          <cell r="AG2988">
            <v>0</v>
          </cell>
        </row>
        <row r="2989">
          <cell r="T2989" t="str">
            <v>TBVT1527051340022</v>
          </cell>
          <cell r="U2989">
            <v>40022</v>
          </cell>
          <cell r="V2989" t="str">
            <v>TBVT15270513</v>
          </cell>
          <cell r="W2989">
            <v>0.42600000000000998</v>
          </cell>
          <cell r="Y2989" t="str">
            <v>TBVT1527051340022</v>
          </cell>
          <cell r="Z2989">
            <v>40022</v>
          </cell>
          <cell r="AA2989" t="str">
            <v>TBVT15270513</v>
          </cell>
          <cell r="AB2989">
            <v>0</v>
          </cell>
          <cell r="AD2989" t="str">
            <v>TBVT1527051340022</v>
          </cell>
          <cell r="AE2989">
            <v>40022</v>
          </cell>
          <cell r="AF2989" t="str">
            <v>TBVT15270513</v>
          </cell>
          <cell r="AG2989">
            <v>0</v>
          </cell>
        </row>
        <row r="2990">
          <cell r="T2990" t="str">
            <v>TBVT1527051340021</v>
          </cell>
          <cell r="U2990">
            <v>40021</v>
          </cell>
          <cell r="V2990" t="str">
            <v>TBVT15270513</v>
          </cell>
          <cell r="W2990">
            <v>0.42630000000001</v>
          </cell>
          <cell r="Y2990" t="str">
            <v>TBVT1527051340021</v>
          </cell>
          <cell r="Z2990">
            <v>40021</v>
          </cell>
          <cell r="AA2990" t="str">
            <v>TBVT15270513</v>
          </cell>
          <cell r="AB2990">
            <v>0</v>
          </cell>
          <cell r="AD2990" t="str">
            <v>TBVT1527051340021</v>
          </cell>
          <cell r="AE2990">
            <v>40021</v>
          </cell>
          <cell r="AF2990" t="str">
            <v>TBVT15270513</v>
          </cell>
          <cell r="AG2990">
            <v>0</v>
          </cell>
        </row>
        <row r="2991">
          <cell r="T2991" t="str">
            <v>TBVT1527051340020</v>
          </cell>
          <cell r="U2991">
            <v>40020</v>
          </cell>
          <cell r="V2991" t="str">
            <v>TBVT15270513</v>
          </cell>
          <cell r="W2991">
            <v>0.42660000000001003</v>
          </cell>
          <cell r="Y2991" t="str">
            <v>TBVT1527051340020</v>
          </cell>
          <cell r="Z2991">
            <v>40020</v>
          </cell>
          <cell r="AA2991" t="str">
            <v>TBVT15270513</v>
          </cell>
          <cell r="AB2991">
            <v>0</v>
          </cell>
          <cell r="AD2991" t="str">
            <v>TBVT1527051340020</v>
          </cell>
          <cell r="AE2991">
            <v>40020</v>
          </cell>
          <cell r="AF2991" t="str">
            <v>TBVT15270513</v>
          </cell>
          <cell r="AG2991">
            <v>0</v>
          </cell>
        </row>
        <row r="2992">
          <cell r="T2992" t="str">
            <v>TBVT1527051340019</v>
          </cell>
          <cell r="U2992">
            <v>40019</v>
          </cell>
          <cell r="V2992" t="str">
            <v>TBVT15270513</v>
          </cell>
          <cell r="W2992">
            <v>0.42690000000001005</v>
          </cell>
          <cell r="Y2992" t="str">
            <v>TBVT1527051340019</v>
          </cell>
          <cell r="Z2992">
            <v>40019</v>
          </cell>
          <cell r="AA2992" t="str">
            <v>TBVT15270513</v>
          </cell>
          <cell r="AB2992">
            <v>0</v>
          </cell>
          <cell r="AD2992" t="str">
            <v>TBVT1527051340019</v>
          </cell>
          <cell r="AE2992">
            <v>40019</v>
          </cell>
          <cell r="AF2992" t="str">
            <v>TBVT15270513</v>
          </cell>
          <cell r="AG2992">
            <v>0</v>
          </cell>
        </row>
        <row r="2993">
          <cell r="T2993" t="str">
            <v>TBVT1527051340018</v>
          </cell>
          <cell r="U2993">
            <v>40018</v>
          </cell>
          <cell r="V2993" t="str">
            <v>TBVT15270513</v>
          </cell>
          <cell r="W2993">
            <v>0.42720000000001007</v>
          </cell>
          <cell r="Y2993" t="str">
            <v>TBVT1527051340018</v>
          </cell>
          <cell r="Z2993">
            <v>40018</v>
          </cell>
          <cell r="AA2993" t="str">
            <v>TBVT15270513</v>
          </cell>
          <cell r="AB2993">
            <v>0</v>
          </cell>
          <cell r="AD2993" t="str">
            <v>TBVT1527051340018</v>
          </cell>
          <cell r="AE2993">
            <v>40018</v>
          </cell>
          <cell r="AF2993" t="str">
            <v>TBVT15270513</v>
          </cell>
          <cell r="AG2993">
            <v>0</v>
          </cell>
        </row>
        <row r="2994">
          <cell r="T2994" t="str">
            <v>TBVT1527051340017</v>
          </cell>
          <cell r="U2994">
            <v>40017</v>
          </cell>
          <cell r="V2994" t="str">
            <v>TBVT15270513</v>
          </cell>
          <cell r="W2994">
            <v>0.42750000000001009</v>
          </cell>
          <cell r="Y2994" t="str">
            <v>TBVT1527051340017</v>
          </cell>
          <cell r="Z2994">
            <v>40017</v>
          </cell>
          <cell r="AA2994" t="str">
            <v>TBVT15270513</v>
          </cell>
          <cell r="AB2994">
            <v>0</v>
          </cell>
          <cell r="AD2994" t="str">
            <v>TBVT1527051340017</v>
          </cell>
          <cell r="AE2994">
            <v>40017</v>
          </cell>
          <cell r="AF2994" t="str">
            <v>TBVT15270513</v>
          </cell>
          <cell r="AG2994">
            <v>0</v>
          </cell>
        </row>
        <row r="2995">
          <cell r="T2995" t="str">
            <v>TBVT1527051340016</v>
          </cell>
          <cell r="U2995">
            <v>40016</v>
          </cell>
          <cell r="V2995" t="str">
            <v>TBVT15270513</v>
          </cell>
          <cell r="W2995">
            <v>0.42780000000001012</v>
          </cell>
          <cell r="Y2995" t="str">
            <v>TBVT1527051340016</v>
          </cell>
          <cell r="Z2995">
            <v>40016</v>
          </cell>
          <cell r="AA2995" t="str">
            <v>TBVT15270513</v>
          </cell>
          <cell r="AB2995">
            <v>0</v>
          </cell>
          <cell r="AD2995" t="str">
            <v>TBVT1527051340016</v>
          </cell>
          <cell r="AE2995">
            <v>40016</v>
          </cell>
          <cell r="AF2995" t="str">
            <v>TBVT15270513</v>
          </cell>
          <cell r="AG2995">
            <v>0</v>
          </cell>
        </row>
        <row r="2996">
          <cell r="T2996" t="str">
            <v>TBVT1527051340015</v>
          </cell>
          <cell r="U2996">
            <v>40015</v>
          </cell>
          <cell r="V2996" t="str">
            <v>TBVT15270513</v>
          </cell>
          <cell r="W2996">
            <v>0.42810000000001014</v>
          </cell>
          <cell r="Y2996" t="str">
            <v>TBVT1527051340015</v>
          </cell>
          <cell r="Z2996">
            <v>40015</v>
          </cell>
          <cell r="AA2996" t="str">
            <v>TBVT15270513</v>
          </cell>
          <cell r="AB2996">
            <v>0</v>
          </cell>
          <cell r="AD2996" t="str">
            <v>TBVT1527051340015</v>
          </cell>
          <cell r="AE2996">
            <v>40015</v>
          </cell>
          <cell r="AF2996" t="str">
            <v>TBVT15270513</v>
          </cell>
          <cell r="AG2996">
            <v>0</v>
          </cell>
        </row>
        <row r="2997">
          <cell r="T2997" t="str">
            <v>TBVT1527051340014</v>
          </cell>
          <cell r="U2997">
            <v>40014</v>
          </cell>
          <cell r="V2997" t="str">
            <v>TBVT15270513</v>
          </cell>
          <cell r="W2997">
            <v>0.42840000000001016</v>
          </cell>
          <cell r="Y2997" t="str">
            <v>TBVT1527051340014</v>
          </cell>
          <cell r="Z2997">
            <v>40014</v>
          </cell>
          <cell r="AA2997" t="str">
            <v>TBVT15270513</v>
          </cell>
          <cell r="AB2997">
            <v>0</v>
          </cell>
          <cell r="AD2997" t="str">
            <v>TBVT1527051340014</v>
          </cell>
          <cell r="AE2997">
            <v>40014</v>
          </cell>
          <cell r="AF2997" t="str">
            <v>TBVT15270513</v>
          </cell>
          <cell r="AG2997">
            <v>0</v>
          </cell>
        </row>
        <row r="2998">
          <cell r="T2998" t="str">
            <v>TBVT1527051340013</v>
          </cell>
          <cell r="U2998">
            <v>40013</v>
          </cell>
          <cell r="V2998" t="str">
            <v>TBVT15270513</v>
          </cell>
          <cell r="W2998">
            <v>0.42870000000001018</v>
          </cell>
          <cell r="Y2998" t="str">
            <v>TBVT1527051340013</v>
          </cell>
          <cell r="Z2998">
            <v>40013</v>
          </cell>
          <cell r="AA2998" t="str">
            <v>TBVT15270513</v>
          </cell>
          <cell r="AB2998">
            <v>0</v>
          </cell>
          <cell r="AD2998" t="str">
            <v>TBVT1527051340013</v>
          </cell>
          <cell r="AE2998">
            <v>40013</v>
          </cell>
          <cell r="AF2998" t="str">
            <v>TBVT15270513</v>
          </cell>
          <cell r="AG2998">
            <v>0</v>
          </cell>
        </row>
        <row r="2999">
          <cell r="T2999" t="str">
            <v>TBVT1527051340012</v>
          </cell>
          <cell r="U2999">
            <v>40012</v>
          </cell>
          <cell r="V2999" t="str">
            <v>TBVT15270513</v>
          </cell>
          <cell r="W2999">
            <v>0.42900000000001021</v>
          </cell>
          <cell r="Y2999" t="str">
            <v>TBVT1527051340012</v>
          </cell>
          <cell r="Z2999">
            <v>40012</v>
          </cell>
          <cell r="AA2999" t="str">
            <v>TBVT15270513</v>
          </cell>
          <cell r="AB2999">
            <v>0</v>
          </cell>
          <cell r="AD2999" t="str">
            <v>TBVT1527051340012</v>
          </cell>
          <cell r="AE2999">
            <v>40012</v>
          </cell>
          <cell r="AF2999" t="str">
            <v>TBVT15270513</v>
          </cell>
          <cell r="AG2999">
            <v>0</v>
          </cell>
        </row>
        <row r="3000">
          <cell r="T3000" t="str">
            <v>TBVT1527051340011</v>
          </cell>
          <cell r="U3000">
            <v>40011</v>
          </cell>
          <cell r="V3000" t="str">
            <v>TBVT15270513</v>
          </cell>
          <cell r="W3000">
            <v>0.42930000000001023</v>
          </cell>
          <cell r="Y3000" t="str">
            <v>TBVT1527051340011</v>
          </cell>
          <cell r="Z3000">
            <v>40011</v>
          </cell>
          <cell r="AA3000" t="str">
            <v>TBVT15270513</v>
          </cell>
          <cell r="AB3000">
            <v>0</v>
          </cell>
          <cell r="AD3000" t="str">
            <v>TBVT1527051340011</v>
          </cell>
          <cell r="AE3000">
            <v>40011</v>
          </cell>
          <cell r="AF3000" t="str">
            <v>TBVT15270513</v>
          </cell>
          <cell r="AG3000">
            <v>0</v>
          </cell>
        </row>
        <row r="3001">
          <cell r="T3001" t="str">
            <v>TBVT1527051340010</v>
          </cell>
          <cell r="U3001">
            <v>40010</v>
          </cell>
          <cell r="V3001" t="str">
            <v>TBVT15270513</v>
          </cell>
          <cell r="W3001">
            <v>0.42960000000001025</v>
          </cell>
          <cell r="Y3001" t="str">
            <v>TBVT1527051340010</v>
          </cell>
          <cell r="Z3001">
            <v>40010</v>
          </cell>
          <cell r="AA3001" t="str">
            <v>TBVT15270513</v>
          </cell>
          <cell r="AB3001">
            <v>0</v>
          </cell>
          <cell r="AD3001" t="str">
            <v>TBVT1527051340010</v>
          </cell>
          <cell r="AE3001">
            <v>40010</v>
          </cell>
          <cell r="AF3001" t="str">
            <v>TBVT15270513</v>
          </cell>
          <cell r="AG3001">
            <v>0</v>
          </cell>
        </row>
        <row r="3002">
          <cell r="T3002" t="str">
            <v>TBVT1527051340009</v>
          </cell>
          <cell r="U3002">
            <v>40009</v>
          </cell>
          <cell r="V3002" t="str">
            <v>TBVT15270513</v>
          </cell>
          <cell r="W3002">
            <v>0.42990000000001027</v>
          </cell>
          <cell r="Y3002" t="str">
            <v>TBVT1527051340009</v>
          </cell>
          <cell r="Z3002">
            <v>40009</v>
          </cell>
          <cell r="AA3002" t="str">
            <v>TBVT15270513</v>
          </cell>
          <cell r="AB3002">
            <v>0</v>
          </cell>
          <cell r="AD3002" t="str">
            <v>TBVT1527051340009</v>
          </cell>
          <cell r="AE3002">
            <v>40009</v>
          </cell>
          <cell r="AF3002" t="str">
            <v>TBVT15270513</v>
          </cell>
          <cell r="AG3002">
            <v>0</v>
          </cell>
        </row>
        <row r="3003">
          <cell r="T3003" t="str">
            <v>TBVT1527051340008</v>
          </cell>
          <cell r="U3003">
            <v>40008</v>
          </cell>
          <cell r="V3003" t="str">
            <v>TBVT15270513</v>
          </cell>
          <cell r="W3003">
            <v>0.4302000000000103</v>
          </cell>
          <cell r="Y3003" t="str">
            <v>TBVT1527051340008</v>
          </cell>
          <cell r="Z3003">
            <v>40008</v>
          </cell>
          <cell r="AA3003" t="str">
            <v>TBVT15270513</v>
          </cell>
          <cell r="AB3003">
            <v>0</v>
          </cell>
          <cell r="AD3003" t="str">
            <v>TBVT1527051340008</v>
          </cell>
          <cell r="AE3003">
            <v>40008</v>
          </cell>
          <cell r="AF3003" t="str">
            <v>TBVT15270513</v>
          </cell>
          <cell r="AG3003">
            <v>0</v>
          </cell>
        </row>
        <row r="3004">
          <cell r="T3004" t="str">
            <v>TBVT1527051340007</v>
          </cell>
          <cell r="U3004">
            <v>40007</v>
          </cell>
          <cell r="V3004" t="str">
            <v>TBVT15270513</v>
          </cell>
          <cell r="W3004">
            <v>0.43050000000001032</v>
          </cell>
          <cell r="Y3004" t="str">
            <v>TBVT1527051340007</v>
          </cell>
          <cell r="Z3004">
            <v>40007</v>
          </cell>
          <cell r="AA3004" t="str">
            <v>TBVT15270513</v>
          </cell>
          <cell r="AB3004">
            <v>0</v>
          </cell>
          <cell r="AD3004" t="str">
            <v>TBVT1527051340007</v>
          </cell>
          <cell r="AE3004">
            <v>40007</v>
          </cell>
          <cell r="AF3004" t="str">
            <v>TBVT15270513</v>
          </cell>
          <cell r="AG3004">
            <v>0</v>
          </cell>
        </row>
        <row r="3005">
          <cell r="T3005" t="str">
            <v>TBVT1527051340006</v>
          </cell>
          <cell r="U3005">
            <v>40006</v>
          </cell>
          <cell r="V3005" t="str">
            <v>TBVT15270513</v>
          </cell>
          <cell r="W3005">
            <v>0.43080000000001034</v>
          </cell>
          <cell r="Y3005" t="str">
            <v>TBVT1527051340006</v>
          </cell>
          <cell r="Z3005">
            <v>40006</v>
          </cell>
          <cell r="AA3005" t="str">
            <v>TBVT15270513</v>
          </cell>
          <cell r="AB3005">
            <v>0</v>
          </cell>
          <cell r="AD3005" t="str">
            <v>TBVT1527051340006</v>
          </cell>
          <cell r="AE3005">
            <v>40006</v>
          </cell>
          <cell r="AF3005" t="str">
            <v>TBVT15270513</v>
          </cell>
          <cell r="AG3005">
            <v>0</v>
          </cell>
        </row>
        <row r="3006">
          <cell r="T3006" t="str">
            <v>TBVT1527051340005</v>
          </cell>
          <cell r="U3006">
            <v>40005</v>
          </cell>
          <cell r="V3006" t="str">
            <v>TBVT15270513</v>
          </cell>
          <cell r="W3006">
            <v>0.43110000000001036</v>
          </cell>
          <cell r="Y3006" t="str">
            <v>TBVT1527051340005</v>
          </cell>
          <cell r="Z3006">
            <v>40005</v>
          </cell>
          <cell r="AA3006" t="str">
            <v>TBVT15270513</v>
          </cell>
          <cell r="AB3006">
            <v>0</v>
          </cell>
          <cell r="AD3006" t="str">
            <v>TBVT1527051340005</v>
          </cell>
          <cell r="AE3006">
            <v>40005</v>
          </cell>
          <cell r="AF3006" t="str">
            <v>TBVT15270513</v>
          </cell>
          <cell r="AG3006">
            <v>0</v>
          </cell>
        </row>
        <row r="3007">
          <cell r="T3007" t="str">
            <v>TBVT1527051340004</v>
          </cell>
          <cell r="U3007">
            <v>40004</v>
          </cell>
          <cell r="V3007" t="str">
            <v>TBVT15270513</v>
          </cell>
          <cell r="W3007">
            <v>0.43140000000001039</v>
          </cell>
          <cell r="Y3007" t="str">
            <v>TBVT1527051340004</v>
          </cell>
          <cell r="Z3007">
            <v>40004</v>
          </cell>
          <cell r="AA3007" t="str">
            <v>TBVT15270513</v>
          </cell>
          <cell r="AB3007">
            <v>0</v>
          </cell>
          <cell r="AD3007" t="str">
            <v>TBVT1527051340004</v>
          </cell>
          <cell r="AE3007">
            <v>40004</v>
          </cell>
          <cell r="AF3007" t="str">
            <v>TBVT15270513</v>
          </cell>
          <cell r="AG3007">
            <v>0</v>
          </cell>
        </row>
        <row r="3008">
          <cell r="T3008" t="str">
            <v>TBVT1527051340003</v>
          </cell>
          <cell r="U3008">
            <v>40003</v>
          </cell>
          <cell r="V3008" t="str">
            <v>TBVT15270513</v>
          </cell>
          <cell r="W3008">
            <v>0.43170000000001041</v>
          </cell>
          <cell r="Y3008" t="str">
            <v>TBVT1527051340003</v>
          </cell>
          <cell r="Z3008">
            <v>40003</v>
          </cell>
          <cell r="AA3008" t="str">
            <v>TBVT15270513</v>
          </cell>
          <cell r="AB3008">
            <v>0</v>
          </cell>
          <cell r="AD3008" t="str">
            <v>TBVT1527051340003</v>
          </cell>
          <cell r="AE3008">
            <v>40003</v>
          </cell>
          <cell r="AF3008" t="str">
            <v>TBVT15270513</v>
          </cell>
          <cell r="AG3008">
            <v>0</v>
          </cell>
        </row>
        <row r="3009">
          <cell r="T3009" t="str">
            <v>TBVT1527051340002</v>
          </cell>
          <cell r="U3009">
            <v>40002</v>
          </cell>
          <cell r="V3009" t="str">
            <v>TBVT15270513</v>
          </cell>
          <cell r="W3009">
            <v>0.43200000000001043</v>
          </cell>
          <cell r="Y3009" t="str">
            <v>TBVT1527051340002</v>
          </cell>
          <cell r="Z3009">
            <v>40002</v>
          </cell>
          <cell r="AA3009" t="str">
            <v>TBVT15270513</v>
          </cell>
          <cell r="AB3009">
            <v>0</v>
          </cell>
          <cell r="AD3009" t="str">
            <v>TBVT1527051340002</v>
          </cell>
          <cell r="AE3009">
            <v>40002</v>
          </cell>
          <cell r="AF3009" t="str">
            <v>TBVT15270513</v>
          </cell>
          <cell r="AG3009">
            <v>0</v>
          </cell>
        </row>
        <row r="3010">
          <cell r="T3010" t="str">
            <v>TBVT1527051340001</v>
          </cell>
          <cell r="U3010">
            <v>40001</v>
          </cell>
          <cell r="V3010" t="str">
            <v>TBVT15270513</v>
          </cell>
          <cell r="W3010">
            <v>0.43230000000001045</v>
          </cell>
          <cell r="Y3010" t="str">
            <v>TBVT1527051340001</v>
          </cell>
          <cell r="Z3010">
            <v>40001</v>
          </cell>
          <cell r="AA3010" t="str">
            <v>TBVT15270513</v>
          </cell>
          <cell r="AB3010">
            <v>0</v>
          </cell>
          <cell r="AD3010" t="str">
            <v>TBVT1527051340001</v>
          </cell>
          <cell r="AE3010">
            <v>40001</v>
          </cell>
          <cell r="AF3010" t="str">
            <v>TBVT15270513</v>
          </cell>
          <cell r="AG3010">
            <v>0</v>
          </cell>
        </row>
        <row r="3011">
          <cell r="T3011" t="str">
            <v>TBVT1527051340000</v>
          </cell>
          <cell r="U3011">
            <v>40000</v>
          </cell>
          <cell r="V3011" t="str">
            <v>TBVT15270513</v>
          </cell>
          <cell r="W3011">
            <v>0.43260000000001048</v>
          </cell>
          <cell r="Y3011" t="str">
            <v>TBVT1527051340000</v>
          </cell>
          <cell r="Z3011">
            <v>40000</v>
          </cell>
          <cell r="AA3011" t="str">
            <v>TBVT15270513</v>
          </cell>
          <cell r="AB3011">
            <v>0</v>
          </cell>
          <cell r="AD3011" t="str">
            <v>TBVT1527051340000</v>
          </cell>
          <cell r="AE3011">
            <v>40000</v>
          </cell>
          <cell r="AF3011" t="str">
            <v>TBVT15270513</v>
          </cell>
          <cell r="AG3011">
            <v>0</v>
          </cell>
        </row>
        <row r="3012">
          <cell r="T3012" t="str">
            <v>TBVT1527051339999</v>
          </cell>
          <cell r="U3012">
            <v>39999</v>
          </cell>
          <cell r="V3012" t="str">
            <v>TBVT15270513</v>
          </cell>
          <cell r="W3012">
            <v>0.4329000000000105</v>
          </cell>
          <cell r="Y3012" t="str">
            <v>TBVT1527051339999</v>
          </cell>
          <cell r="Z3012">
            <v>39999</v>
          </cell>
          <cell r="AA3012" t="str">
            <v>TBVT15270513</v>
          </cell>
          <cell r="AB3012">
            <v>0</v>
          </cell>
          <cell r="AD3012" t="str">
            <v>TBVT1527051339999</v>
          </cell>
          <cell r="AE3012">
            <v>39999</v>
          </cell>
          <cell r="AF3012" t="str">
            <v>TBVT15270513</v>
          </cell>
          <cell r="AG3012">
            <v>0</v>
          </cell>
        </row>
        <row r="3013">
          <cell r="T3013" t="str">
            <v>TBVT1527051339998</v>
          </cell>
          <cell r="U3013">
            <v>39998</v>
          </cell>
          <cell r="V3013" t="str">
            <v>TBVT15270513</v>
          </cell>
          <cell r="W3013">
            <v>0.43320000000001052</v>
          </cell>
          <cell r="Y3013" t="str">
            <v>TBVT1527051339998</v>
          </cell>
          <cell r="Z3013">
            <v>39998</v>
          </cell>
          <cell r="AA3013" t="str">
            <v>TBVT15270513</v>
          </cell>
          <cell r="AB3013">
            <v>0</v>
          </cell>
          <cell r="AD3013" t="str">
            <v>TBVT1527051339998</v>
          </cell>
          <cell r="AE3013">
            <v>39998</v>
          </cell>
          <cell r="AF3013" t="str">
            <v>TBVT15270513</v>
          </cell>
          <cell r="AG3013">
            <v>0</v>
          </cell>
        </row>
        <row r="3014">
          <cell r="T3014" t="str">
            <v>TBVT1527051339997</v>
          </cell>
          <cell r="U3014">
            <v>39997</v>
          </cell>
          <cell r="V3014" t="str">
            <v>TBVT15270513</v>
          </cell>
          <cell r="W3014">
            <v>0.43350000000001054</v>
          </cell>
          <cell r="Y3014" t="str">
            <v>TBVT1527051339997</v>
          </cell>
          <cell r="Z3014">
            <v>39997</v>
          </cell>
          <cell r="AA3014" t="str">
            <v>TBVT15270513</v>
          </cell>
          <cell r="AB3014">
            <v>0</v>
          </cell>
          <cell r="AD3014" t="str">
            <v>TBVT1527051339997</v>
          </cell>
          <cell r="AE3014">
            <v>39997</v>
          </cell>
          <cell r="AF3014" t="str">
            <v>TBVT15270513</v>
          </cell>
          <cell r="AG3014">
            <v>0</v>
          </cell>
        </row>
        <row r="3015">
          <cell r="T3015" t="str">
            <v>TBVT1527051339996</v>
          </cell>
          <cell r="U3015">
            <v>39996</v>
          </cell>
          <cell r="V3015" t="str">
            <v>TBVT15270513</v>
          </cell>
          <cell r="W3015">
            <v>0.43380000000001057</v>
          </cell>
          <cell r="Y3015" t="str">
            <v>TBVT1527051339996</v>
          </cell>
          <cell r="Z3015">
            <v>39996</v>
          </cell>
          <cell r="AA3015" t="str">
            <v>TBVT15270513</v>
          </cell>
          <cell r="AB3015">
            <v>0</v>
          </cell>
          <cell r="AD3015" t="str">
            <v>TBVT1527051339996</v>
          </cell>
          <cell r="AE3015">
            <v>39996</v>
          </cell>
          <cell r="AF3015" t="str">
            <v>TBVT15270513</v>
          </cell>
          <cell r="AG3015">
            <v>0</v>
          </cell>
        </row>
        <row r="3016">
          <cell r="T3016" t="str">
            <v>TBVT1527051339995</v>
          </cell>
          <cell r="U3016">
            <v>39995</v>
          </cell>
          <cell r="V3016" t="str">
            <v>TBVT15270513</v>
          </cell>
          <cell r="W3016">
            <v>0.43410000000001059</v>
          </cell>
          <cell r="Y3016" t="str">
            <v>TBVT1527051339995</v>
          </cell>
          <cell r="Z3016">
            <v>39995</v>
          </cell>
          <cell r="AA3016" t="str">
            <v>TBVT15270513</v>
          </cell>
          <cell r="AB3016">
            <v>0</v>
          </cell>
          <cell r="AD3016" t="str">
            <v>TBVT1527051339995</v>
          </cell>
          <cell r="AE3016">
            <v>39995</v>
          </cell>
          <cell r="AF3016" t="str">
            <v>TBVT15270513</v>
          </cell>
          <cell r="AG3016">
            <v>0</v>
          </cell>
        </row>
        <row r="3017">
          <cell r="T3017" t="str">
            <v>TBVT1527051339994</v>
          </cell>
          <cell r="U3017">
            <v>39994</v>
          </cell>
          <cell r="V3017" t="str">
            <v>TBVT15270513</v>
          </cell>
          <cell r="W3017">
            <v>0.43440000000001061</v>
          </cell>
          <cell r="Y3017" t="str">
            <v>TBVT1527051339994</v>
          </cell>
          <cell r="Z3017">
            <v>39994</v>
          </cell>
          <cell r="AA3017" t="str">
            <v>TBVT15270513</v>
          </cell>
          <cell r="AB3017">
            <v>0</v>
          </cell>
          <cell r="AD3017" t="str">
            <v>TBVT1527051339994</v>
          </cell>
          <cell r="AE3017">
            <v>39994</v>
          </cell>
          <cell r="AF3017" t="str">
            <v>TBVT15270513</v>
          </cell>
          <cell r="AG3017">
            <v>0</v>
          </cell>
        </row>
        <row r="3018">
          <cell r="T3018" t="str">
            <v>TBVT1527051339993</v>
          </cell>
          <cell r="U3018">
            <v>39993</v>
          </cell>
          <cell r="V3018" t="str">
            <v>TBVT15270513</v>
          </cell>
          <cell r="W3018">
            <v>0.43470000000001063</v>
          </cell>
          <cell r="Y3018" t="str">
            <v>TBVT1527051339993</v>
          </cell>
          <cell r="Z3018">
            <v>39993</v>
          </cell>
          <cell r="AA3018" t="str">
            <v>TBVT15270513</v>
          </cell>
          <cell r="AB3018">
            <v>0</v>
          </cell>
          <cell r="AD3018" t="str">
            <v>TBVT1527051339993</v>
          </cell>
          <cell r="AE3018">
            <v>39993</v>
          </cell>
          <cell r="AF3018" t="str">
            <v>TBVT15270513</v>
          </cell>
          <cell r="AG3018">
            <v>0</v>
          </cell>
        </row>
        <row r="3019">
          <cell r="T3019" t="str">
            <v>TBVT1527051339992</v>
          </cell>
          <cell r="U3019">
            <v>39992</v>
          </cell>
          <cell r="V3019" t="str">
            <v>TBVT15270513</v>
          </cell>
          <cell r="W3019">
            <v>0.43500000000001066</v>
          </cell>
          <cell r="Y3019" t="str">
            <v>TBVT1527051339992</v>
          </cell>
          <cell r="Z3019">
            <v>39992</v>
          </cell>
          <cell r="AA3019" t="str">
            <v>TBVT15270513</v>
          </cell>
          <cell r="AB3019">
            <v>0</v>
          </cell>
          <cell r="AD3019" t="str">
            <v>TBVT1527051339992</v>
          </cell>
          <cell r="AE3019">
            <v>39992</v>
          </cell>
          <cell r="AF3019" t="str">
            <v>TBVT15270513</v>
          </cell>
          <cell r="AG3019">
            <v>0</v>
          </cell>
        </row>
        <row r="3020">
          <cell r="T3020" t="str">
            <v>TBVT1527051339991</v>
          </cell>
          <cell r="U3020">
            <v>39991</v>
          </cell>
          <cell r="V3020" t="str">
            <v>TBVT15270513</v>
          </cell>
          <cell r="W3020">
            <v>0.43530000000001068</v>
          </cell>
          <cell r="Y3020" t="str">
            <v>TBVT1527051339991</v>
          </cell>
          <cell r="Z3020">
            <v>39991</v>
          </cell>
          <cell r="AA3020" t="str">
            <v>TBVT15270513</v>
          </cell>
          <cell r="AB3020">
            <v>0</v>
          </cell>
          <cell r="AD3020" t="str">
            <v>TBVT1527051339991</v>
          </cell>
          <cell r="AE3020">
            <v>39991</v>
          </cell>
          <cell r="AF3020" t="str">
            <v>TBVT15270513</v>
          </cell>
          <cell r="AG3020">
            <v>0</v>
          </cell>
        </row>
        <row r="3021">
          <cell r="T3021" t="str">
            <v>TBVT1527051339990</v>
          </cell>
          <cell r="U3021">
            <v>39990</v>
          </cell>
          <cell r="V3021" t="str">
            <v>TBVT15270513</v>
          </cell>
          <cell r="W3021">
            <v>0.4356000000000107</v>
          </cell>
          <cell r="Y3021" t="str">
            <v>TBVT1527051339990</v>
          </cell>
          <cell r="Z3021">
            <v>39990</v>
          </cell>
          <cell r="AA3021" t="str">
            <v>TBVT15270513</v>
          </cell>
          <cell r="AB3021">
            <v>0</v>
          </cell>
          <cell r="AD3021" t="str">
            <v>TBVT1527051339990</v>
          </cell>
          <cell r="AE3021">
            <v>39990</v>
          </cell>
          <cell r="AF3021" t="str">
            <v>TBVT15270513</v>
          </cell>
          <cell r="AG3021">
            <v>0</v>
          </cell>
        </row>
        <row r="3022">
          <cell r="T3022" t="str">
            <v>TBVT1527051339989</v>
          </cell>
          <cell r="U3022">
            <v>39989</v>
          </cell>
          <cell r="V3022" t="str">
            <v>TBVT15270513</v>
          </cell>
          <cell r="W3022">
            <v>0.43590000000001072</v>
          </cell>
          <cell r="Y3022" t="str">
            <v>TBVT1527051339989</v>
          </cell>
          <cell r="Z3022">
            <v>39989</v>
          </cell>
          <cell r="AA3022" t="str">
            <v>TBVT15270513</v>
          </cell>
          <cell r="AB3022">
            <v>0</v>
          </cell>
          <cell r="AD3022" t="str">
            <v>TBVT1527051339989</v>
          </cell>
          <cell r="AE3022">
            <v>39989</v>
          </cell>
          <cell r="AF3022" t="str">
            <v>TBVT15270513</v>
          </cell>
          <cell r="AG3022">
            <v>0</v>
          </cell>
        </row>
        <row r="3023">
          <cell r="T3023" t="str">
            <v>TBVT1527051339988</v>
          </cell>
          <cell r="U3023">
            <v>39988</v>
          </cell>
          <cell r="V3023" t="str">
            <v>TBVT15270513</v>
          </cell>
          <cell r="W3023">
            <v>0.43620000000001075</v>
          </cell>
          <cell r="Y3023" t="str">
            <v>TBVT1527051339988</v>
          </cell>
          <cell r="Z3023">
            <v>39988</v>
          </cell>
          <cell r="AA3023" t="str">
            <v>TBVT15270513</v>
          </cell>
          <cell r="AB3023">
            <v>0</v>
          </cell>
          <cell r="AD3023" t="str">
            <v>TBVT1527051339988</v>
          </cell>
          <cell r="AE3023">
            <v>39988</v>
          </cell>
          <cell r="AF3023" t="str">
            <v>TBVT15270513</v>
          </cell>
          <cell r="AG3023">
            <v>0</v>
          </cell>
        </row>
        <row r="3024">
          <cell r="T3024" t="str">
            <v>TBVT1527051339987</v>
          </cell>
          <cell r="U3024">
            <v>39987</v>
          </cell>
          <cell r="V3024" t="str">
            <v>TBVT15270513</v>
          </cell>
          <cell r="W3024">
            <v>0.43650000000001077</v>
          </cell>
          <cell r="Y3024" t="str">
            <v>TBVT1527051339987</v>
          </cell>
          <cell r="Z3024">
            <v>39987</v>
          </cell>
          <cell r="AA3024" t="str">
            <v>TBVT15270513</v>
          </cell>
          <cell r="AB3024">
            <v>0</v>
          </cell>
          <cell r="AD3024" t="str">
            <v>TBVT1527051339987</v>
          </cell>
          <cell r="AE3024">
            <v>39987</v>
          </cell>
          <cell r="AF3024" t="str">
            <v>TBVT15270513</v>
          </cell>
          <cell r="AG3024">
            <v>0</v>
          </cell>
        </row>
        <row r="3025">
          <cell r="T3025" t="str">
            <v>TBVT1527051339986</v>
          </cell>
          <cell r="U3025">
            <v>39986</v>
          </cell>
          <cell r="V3025" t="str">
            <v>TBVT15270513</v>
          </cell>
          <cell r="W3025">
            <v>0.43680000000001079</v>
          </cell>
          <cell r="Y3025" t="str">
            <v>TBVT1527051339986</v>
          </cell>
          <cell r="Z3025">
            <v>39986</v>
          </cell>
          <cell r="AA3025" t="str">
            <v>TBVT15270513</v>
          </cell>
          <cell r="AB3025">
            <v>0</v>
          </cell>
          <cell r="AD3025" t="str">
            <v>TBVT1527051339986</v>
          </cell>
          <cell r="AE3025">
            <v>39986</v>
          </cell>
          <cell r="AF3025" t="str">
            <v>TBVT15270513</v>
          </cell>
          <cell r="AG3025">
            <v>0</v>
          </cell>
        </row>
        <row r="3026">
          <cell r="T3026" t="str">
            <v>TBVT1527051339985</v>
          </cell>
          <cell r="U3026">
            <v>39985</v>
          </cell>
          <cell r="V3026" t="str">
            <v>TBVT15270513</v>
          </cell>
          <cell r="W3026">
            <v>0.43710000000001081</v>
          </cell>
          <cell r="Y3026" t="str">
            <v>TBVT1527051339985</v>
          </cell>
          <cell r="Z3026">
            <v>39985</v>
          </cell>
          <cell r="AA3026" t="str">
            <v>TBVT15270513</v>
          </cell>
          <cell r="AB3026">
            <v>0</v>
          </cell>
          <cell r="AD3026" t="str">
            <v>TBVT1527051339985</v>
          </cell>
          <cell r="AE3026">
            <v>39985</v>
          </cell>
          <cell r="AF3026" t="str">
            <v>TBVT15270513</v>
          </cell>
          <cell r="AG3026">
            <v>0</v>
          </cell>
        </row>
        <row r="3027">
          <cell r="T3027" t="str">
            <v>TBVT1527051339984</v>
          </cell>
          <cell r="U3027">
            <v>39984</v>
          </cell>
          <cell r="V3027" t="str">
            <v>TBVT15270513</v>
          </cell>
          <cell r="W3027">
            <v>0.43740000000001084</v>
          </cell>
          <cell r="Y3027" t="str">
            <v>TBVT1527051339984</v>
          </cell>
          <cell r="Z3027">
            <v>39984</v>
          </cell>
          <cell r="AA3027" t="str">
            <v>TBVT15270513</v>
          </cell>
          <cell r="AB3027">
            <v>0</v>
          </cell>
          <cell r="AD3027" t="str">
            <v>TBVT1527051339984</v>
          </cell>
          <cell r="AE3027">
            <v>39984</v>
          </cell>
          <cell r="AF3027" t="str">
            <v>TBVT15270513</v>
          </cell>
          <cell r="AG3027">
            <v>0</v>
          </cell>
        </row>
        <row r="3028">
          <cell r="T3028" t="str">
            <v>TBVT1527051339983</v>
          </cell>
          <cell r="U3028">
            <v>39983</v>
          </cell>
          <cell r="V3028" t="str">
            <v>TBVT15270513</v>
          </cell>
          <cell r="W3028">
            <v>0.43770000000001086</v>
          </cell>
          <cell r="Y3028" t="str">
            <v>TBVT1527051339983</v>
          </cell>
          <cell r="Z3028">
            <v>39983</v>
          </cell>
          <cell r="AA3028" t="str">
            <v>TBVT15270513</v>
          </cell>
          <cell r="AB3028">
            <v>0</v>
          </cell>
          <cell r="AD3028" t="str">
            <v>TBVT1527051339983</v>
          </cell>
          <cell r="AE3028">
            <v>39983</v>
          </cell>
          <cell r="AF3028" t="str">
            <v>TBVT15270513</v>
          </cell>
          <cell r="AG3028">
            <v>0</v>
          </cell>
        </row>
        <row r="3029">
          <cell r="T3029" t="str">
            <v>TBVT1527051339982</v>
          </cell>
          <cell r="U3029">
            <v>39982</v>
          </cell>
          <cell r="V3029" t="str">
            <v>TBVT15270513</v>
          </cell>
          <cell r="W3029">
            <v>0.43800000000001088</v>
          </cell>
          <cell r="Y3029" t="str">
            <v>TBVT1527051339982</v>
          </cell>
          <cell r="Z3029">
            <v>39982</v>
          </cell>
          <cell r="AA3029" t="str">
            <v>TBVT15270513</v>
          </cell>
          <cell r="AB3029">
            <v>0</v>
          </cell>
          <cell r="AD3029" t="str">
            <v>TBVT1527051339982</v>
          </cell>
          <cell r="AE3029">
            <v>39982</v>
          </cell>
          <cell r="AF3029" t="str">
            <v>TBVT15270513</v>
          </cell>
          <cell r="AG3029">
            <v>0</v>
          </cell>
        </row>
        <row r="3030">
          <cell r="T3030" t="str">
            <v>TBVT1527051339981</v>
          </cell>
          <cell r="U3030">
            <v>39981</v>
          </cell>
          <cell r="V3030" t="str">
            <v>TBVT15270513</v>
          </cell>
          <cell r="W3030">
            <v>0.4383000000000109</v>
          </cell>
          <cell r="Y3030" t="str">
            <v>TBVT1527051339981</v>
          </cell>
          <cell r="Z3030">
            <v>39981</v>
          </cell>
          <cell r="AA3030" t="str">
            <v>TBVT15270513</v>
          </cell>
          <cell r="AB3030">
            <v>0</v>
          </cell>
          <cell r="AD3030" t="str">
            <v>TBVT1527051339981</v>
          </cell>
          <cell r="AE3030">
            <v>39981</v>
          </cell>
          <cell r="AF3030" t="str">
            <v>TBVT15270513</v>
          </cell>
          <cell r="AG3030">
            <v>0</v>
          </cell>
        </row>
        <row r="3031">
          <cell r="T3031" t="str">
            <v>TBVT1527051339980</v>
          </cell>
          <cell r="U3031">
            <v>39980</v>
          </cell>
          <cell r="V3031" t="str">
            <v>TBVT15270513</v>
          </cell>
          <cell r="W3031">
            <v>0.43860000000001093</v>
          </cell>
          <cell r="Y3031" t="str">
            <v>TBVT1527051339980</v>
          </cell>
          <cell r="Z3031">
            <v>39980</v>
          </cell>
          <cell r="AA3031" t="str">
            <v>TBVT15270513</v>
          </cell>
          <cell r="AB3031">
            <v>0</v>
          </cell>
          <cell r="AD3031" t="str">
            <v>TBVT1527051339980</v>
          </cell>
          <cell r="AE3031">
            <v>39980</v>
          </cell>
          <cell r="AF3031" t="str">
            <v>TBVT15270513</v>
          </cell>
          <cell r="AG3031">
            <v>0</v>
          </cell>
        </row>
        <row r="3032">
          <cell r="T3032" t="str">
            <v>TBVT1527051339979</v>
          </cell>
          <cell r="U3032">
            <v>39979</v>
          </cell>
          <cell r="V3032" t="str">
            <v>TBVT15270513</v>
          </cell>
          <cell r="W3032">
            <v>0.43890000000001095</v>
          </cell>
          <cell r="Y3032" t="str">
            <v>TBVT1527051339979</v>
          </cell>
          <cell r="Z3032">
            <v>39979</v>
          </cell>
          <cell r="AA3032" t="str">
            <v>TBVT15270513</v>
          </cell>
          <cell r="AB3032">
            <v>0</v>
          </cell>
          <cell r="AD3032" t="str">
            <v>TBVT1527051339979</v>
          </cell>
          <cell r="AE3032">
            <v>39979</v>
          </cell>
          <cell r="AF3032" t="str">
            <v>TBVT15270513</v>
          </cell>
          <cell r="AG3032">
            <v>0</v>
          </cell>
        </row>
        <row r="3033">
          <cell r="T3033" t="str">
            <v>TBVT1527051339978</v>
          </cell>
          <cell r="U3033">
            <v>39978</v>
          </cell>
          <cell r="V3033" t="str">
            <v>TBVT15270513</v>
          </cell>
          <cell r="W3033">
            <v>0.43920000000001097</v>
          </cell>
          <cell r="Y3033" t="str">
            <v>TBVT1527051339978</v>
          </cell>
          <cell r="Z3033">
            <v>39978</v>
          </cell>
          <cell r="AA3033" t="str">
            <v>TBVT15270513</v>
          </cell>
          <cell r="AB3033">
            <v>0</v>
          </cell>
          <cell r="AD3033" t="str">
            <v>TBVT1527051339978</v>
          </cell>
          <cell r="AE3033">
            <v>39978</v>
          </cell>
          <cell r="AF3033" t="str">
            <v>TBVT15270513</v>
          </cell>
          <cell r="AG3033">
            <v>0</v>
          </cell>
        </row>
        <row r="3034">
          <cell r="T3034" t="str">
            <v>TBVT1527051339977</v>
          </cell>
          <cell r="U3034">
            <v>39977</v>
          </cell>
          <cell r="V3034" t="str">
            <v>TBVT15270513</v>
          </cell>
          <cell r="W3034">
            <v>0.43950000000001099</v>
          </cell>
          <cell r="Y3034" t="str">
            <v>TBVT1527051339977</v>
          </cell>
          <cell r="Z3034">
            <v>39977</v>
          </cell>
          <cell r="AA3034" t="str">
            <v>TBVT15270513</v>
          </cell>
          <cell r="AB3034">
            <v>0</v>
          </cell>
          <cell r="AD3034" t="str">
            <v>TBVT1527051339977</v>
          </cell>
          <cell r="AE3034">
            <v>39977</v>
          </cell>
          <cell r="AF3034" t="str">
            <v>TBVT15270513</v>
          </cell>
          <cell r="AG3034">
            <v>0</v>
          </cell>
        </row>
        <row r="3035">
          <cell r="T3035" t="str">
            <v>TBVT1527051339976</v>
          </cell>
          <cell r="U3035">
            <v>39976</v>
          </cell>
          <cell r="V3035" t="str">
            <v>TBVT15270513</v>
          </cell>
          <cell r="W3035">
            <v>0.43980000000001102</v>
          </cell>
          <cell r="Y3035" t="str">
            <v>TBVT1527051339976</v>
          </cell>
          <cell r="Z3035">
            <v>39976</v>
          </cell>
          <cell r="AA3035" t="str">
            <v>TBVT15270513</v>
          </cell>
          <cell r="AB3035">
            <v>0</v>
          </cell>
          <cell r="AD3035" t="str">
            <v>TBVT1527051339976</v>
          </cell>
          <cell r="AE3035">
            <v>39976</v>
          </cell>
          <cell r="AF3035" t="str">
            <v>TBVT15270513</v>
          </cell>
          <cell r="AG3035">
            <v>0</v>
          </cell>
        </row>
        <row r="3036">
          <cell r="T3036" t="str">
            <v>TBVT1527051339975</v>
          </cell>
          <cell r="U3036">
            <v>39975</v>
          </cell>
          <cell r="V3036" t="str">
            <v>TBVT15270513</v>
          </cell>
          <cell r="W3036">
            <v>0.44010000000001104</v>
          </cell>
          <cell r="Y3036" t="str">
            <v>TBVT1527051339975</v>
          </cell>
          <cell r="Z3036">
            <v>39975</v>
          </cell>
          <cell r="AA3036" t="str">
            <v>TBVT15270513</v>
          </cell>
          <cell r="AB3036">
            <v>0</v>
          </cell>
          <cell r="AD3036" t="str">
            <v>TBVT1527051339975</v>
          </cell>
          <cell r="AE3036">
            <v>39975</v>
          </cell>
          <cell r="AF3036" t="str">
            <v>TBVT15270513</v>
          </cell>
          <cell r="AG3036">
            <v>0</v>
          </cell>
        </row>
        <row r="3037">
          <cell r="T3037" t="str">
            <v>TBVT1527051339974</v>
          </cell>
          <cell r="U3037">
            <v>39974</v>
          </cell>
          <cell r="V3037" t="str">
            <v>TBVT15270513</v>
          </cell>
          <cell r="W3037">
            <v>0.44040000000001106</v>
          </cell>
          <cell r="Y3037" t="str">
            <v>TBVT1527051339974</v>
          </cell>
          <cell r="Z3037">
            <v>39974</v>
          </cell>
          <cell r="AA3037" t="str">
            <v>TBVT15270513</v>
          </cell>
          <cell r="AB3037">
            <v>0</v>
          </cell>
          <cell r="AD3037" t="str">
            <v>TBVT1527051339974</v>
          </cell>
          <cell r="AE3037">
            <v>39974</v>
          </cell>
          <cell r="AF3037" t="str">
            <v>TBVT15270513</v>
          </cell>
          <cell r="AG3037">
            <v>0</v>
          </cell>
        </row>
        <row r="3038">
          <cell r="T3038" t="str">
            <v>TBVT1527051339973</v>
          </cell>
          <cell r="U3038">
            <v>39973</v>
          </cell>
          <cell r="V3038" t="str">
            <v>TBVT15270513</v>
          </cell>
          <cell r="W3038">
            <v>0.44070000000001108</v>
          </cell>
          <cell r="Y3038" t="str">
            <v>TBVT1527051339973</v>
          </cell>
          <cell r="Z3038">
            <v>39973</v>
          </cell>
          <cell r="AA3038" t="str">
            <v>TBVT15270513</v>
          </cell>
          <cell r="AB3038">
            <v>0</v>
          </cell>
          <cell r="AD3038" t="str">
            <v>TBVT1527051339973</v>
          </cell>
          <cell r="AE3038">
            <v>39973</v>
          </cell>
          <cell r="AF3038" t="str">
            <v>TBVT15270513</v>
          </cell>
          <cell r="AG3038">
            <v>0</v>
          </cell>
        </row>
        <row r="3039">
          <cell r="T3039" t="str">
            <v>TBVT1527051339972</v>
          </cell>
          <cell r="U3039">
            <v>39972</v>
          </cell>
          <cell r="V3039" t="str">
            <v>TBVT15270513</v>
          </cell>
          <cell r="W3039">
            <v>0.44100000000001111</v>
          </cell>
          <cell r="Y3039" t="str">
            <v>TBVT1527051339972</v>
          </cell>
          <cell r="Z3039">
            <v>39972</v>
          </cell>
          <cell r="AA3039" t="str">
            <v>TBVT15270513</v>
          </cell>
          <cell r="AB3039">
            <v>0</v>
          </cell>
          <cell r="AD3039" t="str">
            <v>TBVT1527051339972</v>
          </cell>
          <cell r="AE3039">
            <v>39972</v>
          </cell>
          <cell r="AF3039" t="str">
            <v>TBVT15270513</v>
          </cell>
          <cell r="AG3039">
            <v>0</v>
          </cell>
        </row>
        <row r="3040">
          <cell r="T3040" t="str">
            <v>TBVT1527051339971</v>
          </cell>
          <cell r="U3040">
            <v>39971</v>
          </cell>
          <cell r="V3040" t="str">
            <v>TBVT15270513</v>
          </cell>
          <cell r="W3040">
            <v>0.44130000000001113</v>
          </cell>
          <cell r="Y3040" t="str">
            <v>TBVT1527051339971</v>
          </cell>
          <cell r="Z3040">
            <v>39971</v>
          </cell>
          <cell r="AA3040" t="str">
            <v>TBVT15270513</v>
          </cell>
          <cell r="AB3040">
            <v>0</v>
          </cell>
          <cell r="AD3040" t="str">
            <v>TBVT1527051339971</v>
          </cell>
          <cell r="AE3040">
            <v>39971</v>
          </cell>
          <cell r="AF3040" t="str">
            <v>TBVT15270513</v>
          </cell>
          <cell r="AG3040">
            <v>0</v>
          </cell>
        </row>
        <row r="3041">
          <cell r="T3041" t="str">
            <v>TBVT1527051339970</v>
          </cell>
          <cell r="U3041">
            <v>39970</v>
          </cell>
          <cell r="V3041" t="str">
            <v>TBVT15270513</v>
          </cell>
          <cell r="W3041">
            <v>0.44160000000001115</v>
          </cell>
          <cell r="Y3041" t="str">
            <v>TBVT1527051339970</v>
          </cell>
          <cell r="Z3041">
            <v>39970</v>
          </cell>
          <cell r="AA3041" t="str">
            <v>TBVT15270513</v>
          </cell>
          <cell r="AB3041">
            <v>0</v>
          </cell>
          <cell r="AD3041" t="str">
            <v>TBVT1527051339970</v>
          </cell>
          <cell r="AE3041">
            <v>39970</v>
          </cell>
          <cell r="AF3041" t="str">
            <v>TBVT15270513</v>
          </cell>
          <cell r="AG3041">
            <v>0</v>
          </cell>
        </row>
        <row r="3042">
          <cell r="T3042" t="str">
            <v>TBVT1527051339969</v>
          </cell>
          <cell r="U3042">
            <v>39969</v>
          </cell>
          <cell r="V3042" t="str">
            <v>TBVT15270513</v>
          </cell>
          <cell r="W3042">
            <v>0.44190000000001117</v>
          </cell>
          <cell r="Y3042" t="str">
            <v>TBVT1527051339969</v>
          </cell>
          <cell r="Z3042">
            <v>39969</v>
          </cell>
          <cell r="AA3042" t="str">
            <v>TBVT15270513</v>
          </cell>
          <cell r="AB3042">
            <v>0</v>
          </cell>
          <cell r="AD3042" t="str">
            <v>TBVT1527051339969</v>
          </cell>
          <cell r="AE3042">
            <v>39969</v>
          </cell>
          <cell r="AF3042" t="str">
            <v>TBVT15270513</v>
          </cell>
          <cell r="AG3042">
            <v>0</v>
          </cell>
        </row>
        <row r="3043">
          <cell r="T3043" t="str">
            <v>TBVT1527051339968</v>
          </cell>
          <cell r="U3043">
            <v>39968</v>
          </cell>
          <cell r="V3043" t="str">
            <v>TBVT15270513</v>
          </cell>
          <cell r="W3043">
            <v>0.4422000000000112</v>
          </cell>
          <cell r="Y3043" t="str">
            <v>TBVT1527051339968</v>
          </cell>
          <cell r="Z3043">
            <v>39968</v>
          </cell>
          <cell r="AA3043" t="str">
            <v>TBVT15270513</v>
          </cell>
          <cell r="AB3043">
            <v>0</v>
          </cell>
          <cell r="AD3043" t="str">
            <v>TBVT1527051339968</v>
          </cell>
          <cell r="AE3043">
            <v>39968</v>
          </cell>
          <cell r="AF3043" t="str">
            <v>TBVT15270513</v>
          </cell>
          <cell r="AG3043">
            <v>0</v>
          </cell>
        </row>
        <row r="3044">
          <cell r="T3044" t="str">
            <v>TBVT1527051339967</v>
          </cell>
          <cell r="U3044">
            <v>39967</v>
          </cell>
          <cell r="V3044" t="str">
            <v>TBVT15270513</v>
          </cell>
          <cell r="W3044">
            <v>0.44250000000001122</v>
          </cell>
          <cell r="Y3044" t="str">
            <v>TBVT1527051339967</v>
          </cell>
          <cell r="Z3044">
            <v>39967</v>
          </cell>
          <cell r="AA3044" t="str">
            <v>TBVT15270513</v>
          </cell>
          <cell r="AB3044">
            <v>0</v>
          </cell>
          <cell r="AD3044" t="str">
            <v>TBVT1527051339967</v>
          </cell>
          <cell r="AE3044">
            <v>39967</v>
          </cell>
          <cell r="AF3044" t="str">
            <v>TBVT15270513</v>
          </cell>
          <cell r="AG3044">
            <v>0</v>
          </cell>
        </row>
        <row r="3045">
          <cell r="T3045" t="str">
            <v>TBVT1527051339966</v>
          </cell>
          <cell r="U3045">
            <v>39966</v>
          </cell>
          <cell r="V3045" t="str">
            <v>TBVT15270513</v>
          </cell>
          <cell r="W3045">
            <v>0.44280000000001124</v>
          </cell>
          <cell r="Y3045" t="str">
            <v>TBVT1527051339966</v>
          </cell>
          <cell r="Z3045">
            <v>39966</v>
          </cell>
          <cell r="AA3045" t="str">
            <v>TBVT15270513</v>
          </cell>
          <cell r="AB3045">
            <v>0</v>
          </cell>
          <cell r="AD3045" t="str">
            <v>TBVT1527051339966</v>
          </cell>
          <cell r="AE3045">
            <v>39966</v>
          </cell>
          <cell r="AF3045" t="str">
            <v>TBVT15270513</v>
          </cell>
          <cell r="AG3045">
            <v>0</v>
          </cell>
        </row>
        <row r="3046">
          <cell r="T3046" t="str">
            <v>TBVT1527051339965</v>
          </cell>
          <cell r="U3046">
            <v>39965</v>
          </cell>
          <cell r="V3046" t="str">
            <v>TBVT15270513</v>
          </cell>
          <cell r="W3046">
            <v>0.44310000000001126</v>
          </cell>
          <cell r="Y3046" t="str">
            <v>TBVT1527051339965</v>
          </cell>
          <cell r="Z3046">
            <v>39965</v>
          </cell>
          <cell r="AA3046" t="str">
            <v>TBVT15270513</v>
          </cell>
          <cell r="AB3046">
            <v>0</v>
          </cell>
          <cell r="AD3046" t="str">
            <v>TBVT1527051339965</v>
          </cell>
          <cell r="AE3046">
            <v>39965</v>
          </cell>
          <cell r="AF3046" t="str">
            <v>TBVT15270513</v>
          </cell>
          <cell r="AG3046">
            <v>0</v>
          </cell>
        </row>
        <row r="3047">
          <cell r="T3047" t="str">
            <v>TBVT1527051339964</v>
          </cell>
          <cell r="U3047">
            <v>39964</v>
          </cell>
          <cell r="V3047" t="str">
            <v>TBVT15270513</v>
          </cell>
          <cell r="W3047">
            <v>0.44340000000001129</v>
          </cell>
          <cell r="Y3047" t="str">
            <v>TBVT1527051339964</v>
          </cell>
          <cell r="Z3047">
            <v>39964</v>
          </cell>
          <cell r="AA3047" t="str">
            <v>TBVT15270513</v>
          </cell>
          <cell r="AB3047">
            <v>0</v>
          </cell>
          <cell r="AD3047" t="str">
            <v>TBVT1527051339964</v>
          </cell>
          <cell r="AE3047">
            <v>39964</v>
          </cell>
          <cell r="AF3047" t="str">
            <v>TBVT15270513</v>
          </cell>
          <cell r="AG3047">
            <v>0</v>
          </cell>
        </row>
        <row r="3048">
          <cell r="T3048" t="str">
            <v>TBVT1527051339963</v>
          </cell>
          <cell r="U3048">
            <v>39963</v>
          </cell>
          <cell r="V3048" t="str">
            <v>TBVT15270513</v>
          </cell>
          <cell r="W3048">
            <v>0.44370000000001131</v>
          </cell>
          <cell r="Y3048" t="str">
            <v>TBVT1527051339963</v>
          </cell>
          <cell r="Z3048">
            <v>39963</v>
          </cell>
          <cell r="AA3048" t="str">
            <v>TBVT15270513</v>
          </cell>
          <cell r="AB3048">
            <v>0</v>
          </cell>
          <cell r="AD3048" t="str">
            <v>TBVT1527051339963</v>
          </cell>
          <cell r="AE3048">
            <v>39963</v>
          </cell>
          <cell r="AF3048" t="str">
            <v>TBVT15270513</v>
          </cell>
          <cell r="AG3048">
            <v>0</v>
          </cell>
        </row>
        <row r="3049">
          <cell r="T3049" t="str">
            <v>TBVT1527051339962</v>
          </cell>
          <cell r="U3049">
            <v>39962</v>
          </cell>
          <cell r="V3049" t="str">
            <v>TBVT15270513</v>
          </cell>
          <cell r="W3049">
            <v>0.44400000000001133</v>
          </cell>
          <cell r="Y3049" t="str">
            <v>TBVT1527051339962</v>
          </cell>
          <cell r="Z3049">
            <v>39962</v>
          </cell>
          <cell r="AA3049" t="str">
            <v>TBVT15270513</v>
          </cell>
          <cell r="AB3049">
            <v>0</v>
          </cell>
          <cell r="AD3049" t="str">
            <v>TBVT1527051339962</v>
          </cell>
          <cell r="AE3049">
            <v>39962</v>
          </cell>
          <cell r="AF3049" t="str">
            <v>TBVT15270513</v>
          </cell>
          <cell r="AG3049">
            <v>0</v>
          </cell>
        </row>
        <row r="3050">
          <cell r="T3050" t="str">
            <v>TBVT1527051339961</v>
          </cell>
          <cell r="U3050">
            <v>39961</v>
          </cell>
          <cell r="V3050" t="str">
            <v>TBVT15270513</v>
          </cell>
          <cell r="W3050">
            <v>0.44430000000001135</v>
          </cell>
          <cell r="Y3050" t="str">
            <v>TBVT1527051339961</v>
          </cell>
          <cell r="Z3050">
            <v>39961</v>
          </cell>
          <cell r="AA3050" t="str">
            <v>TBVT15270513</v>
          </cell>
          <cell r="AB3050">
            <v>0</v>
          </cell>
          <cell r="AD3050" t="str">
            <v>TBVT1527051339961</v>
          </cell>
          <cell r="AE3050">
            <v>39961</v>
          </cell>
          <cell r="AF3050" t="str">
            <v>TBVT15270513</v>
          </cell>
          <cell r="AG3050">
            <v>0</v>
          </cell>
        </row>
        <row r="3051">
          <cell r="T3051" t="str">
            <v>TBVT1527051339960</v>
          </cell>
          <cell r="U3051">
            <v>39960</v>
          </cell>
          <cell r="V3051" t="str">
            <v>TBVT15270513</v>
          </cell>
          <cell r="W3051">
            <v>0.44460000000001137</v>
          </cell>
          <cell r="Y3051" t="str">
            <v>TBVT1527051339960</v>
          </cell>
          <cell r="Z3051">
            <v>39960</v>
          </cell>
          <cell r="AA3051" t="str">
            <v>TBVT15270513</v>
          </cell>
          <cell r="AB3051">
            <v>0</v>
          </cell>
          <cell r="AD3051" t="str">
            <v>TBVT1527051339960</v>
          </cell>
          <cell r="AE3051">
            <v>39960</v>
          </cell>
          <cell r="AF3051" t="str">
            <v>TBVT15270513</v>
          </cell>
          <cell r="AG3051">
            <v>0</v>
          </cell>
        </row>
        <row r="3052">
          <cell r="T3052" t="str">
            <v>TBVT1527051339959</v>
          </cell>
          <cell r="U3052">
            <v>39959</v>
          </cell>
          <cell r="V3052" t="str">
            <v>TBVT15270513</v>
          </cell>
          <cell r="W3052">
            <v>0.4449000000000114</v>
          </cell>
          <cell r="Y3052" t="str">
            <v>TBVT1527051339959</v>
          </cell>
          <cell r="Z3052">
            <v>39959</v>
          </cell>
          <cell r="AA3052" t="str">
            <v>TBVT15270513</v>
          </cell>
          <cell r="AB3052">
            <v>0</v>
          </cell>
          <cell r="AD3052" t="str">
            <v>TBVT1527051339959</v>
          </cell>
          <cell r="AE3052">
            <v>39959</v>
          </cell>
          <cell r="AF3052" t="str">
            <v>TBVT15270513</v>
          </cell>
          <cell r="AG3052">
            <v>0</v>
          </cell>
        </row>
        <row r="3053">
          <cell r="T3053" t="str">
            <v>TBVT1527051339958</v>
          </cell>
          <cell r="U3053">
            <v>39958</v>
          </cell>
          <cell r="V3053" t="str">
            <v>TBVT15270513</v>
          </cell>
          <cell r="W3053">
            <v>0.44520000000001142</v>
          </cell>
          <cell r="Y3053" t="str">
            <v>TBVT1527051339958</v>
          </cell>
          <cell r="Z3053">
            <v>39958</v>
          </cell>
          <cell r="AA3053" t="str">
            <v>TBVT15270513</v>
          </cell>
          <cell r="AB3053">
            <v>0</v>
          </cell>
          <cell r="AD3053" t="str">
            <v>TBVT1527051339958</v>
          </cell>
          <cell r="AE3053">
            <v>39958</v>
          </cell>
          <cell r="AF3053" t="str">
            <v>TBVT15270513</v>
          </cell>
          <cell r="AG3053">
            <v>0</v>
          </cell>
        </row>
        <row r="3054">
          <cell r="T3054" t="str">
            <v>TBVT1527051339957</v>
          </cell>
          <cell r="U3054">
            <v>39957</v>
          </cell>
          <cell r="V3054" t="str">
            <v>TBVT15270513</v>
          </cell>
          <cell r="W3054">
            <v>0.44550000000001144</v>
          </cell>
          <cell r="Y3054" t="str">
            <v>TBVT1527051339957</v>
          </cell>
          <cell r="Z3054">
            <v>39957</v>
          </cell>
          <cell r="AA3054" t="str">
            <v>TBVT15270513</v>
          </cell>
          <cell r="AB3054">
            <v>0</v>
          </cell>
          <cell r="AD3054" t="str">
            <v>TBVT1527051339957</v>
          </cell>
          <cell r="AE3054">
            <v>39957</v>
          </cell>
          <cell r="AF3054" t="str">
            <v>TBVT15270513</v>
          </cell>
          <cell r="AG3054">
            <v>0</v>
          </cell>
        </row>
        <row r="3055">
          <cell r="T3055" t="str">
            <v>TBVT1527051339956</v>
          </cell>
          <cell r="U3055">
            <v>39956</v>
          </cell>
          <cell r="V3055" t="str">
            <v>TBVT15270513</v>
          </cell>
          <cell r="W3055">
            <v>0.44580000000001146</v>
          </cell>
          <cell r="Y3055" t="str">
            <v>TBVT1527051339956</v>
          </cell>
          <cell r="Z3055">
            <v>39956</v>
          </cell>
          <cell r="AA3055" t="str">
            <v>TBVT15270513</v>
          </cell>
          <cell r="AB3055">
            <v>0</v>
          </cell>
          <cell r="AD3055" t="str">
            <v>TBVT1527051339956</v>
          </cell>
          <cell r="AE3055">
            <v>39956</v>
          </cell>
          <cell r="AF3055" t="str">
            <v>TBVT15270513</v>
          </cell>
          <cell r="AG3055">
            <v>0</v>
          </cell>
        </row>
        <row r="3056">
          <cell r="T3056" t="str">
            <v>TBVT1527051339955</v>
          </cell>
          <cell r="U3056">
            <v>39955</v>
          </cell>
          <cell r="V3056" t="str">
            <v>TBVT15270513</v>
          </cell>
          <cell r="W3056">
            <v>0.44610000000001149</v>
          </cell>
          <cell r="Y3056" t="str">
            <v>TBVT1527051339955</v>
          </cell>
          <cell r="Z3056">
            <v>39955</v>
          </cell>
          <cell r="AA3056" t="str">
            <v>TBVT15270513</v>
          </cell>
          <cell r="AB3056">
            <v>0</v>
          </cell>
          <cell r="AD3056" t="str">
            <v>TBVT1527051339955</v>
          </cell>
          <cell r="AE3056">
            <v>39955</v>
          </cell>
          <cell r="AF3056" t="str">
            <v>TBVT15270513</v>
          </cell>
          <cell r="AG3056">
            <v>0</v>
          </cell>
        </row>
        <row r="3057">
          <cell r="T3057" t="str">
            <v>TBVT1527051339954</v>
          </cell>
          <cell r="U3057">
            <v>39954</v>
          </cell>
          <cell r="V3057" t="str">
            <v>TBVT15270513</v>
          </cell>
          <cell r="W3057">
            <v>0.44640000000001151</v>
          </cell>
          <cell r="Y3057" t="str">
            <v>TBVT1527051339954</v>
          </cell>
          <cell r="Z3057">
            <v>39954</v>
          </cell>
          <cell r="AA3057" t="str">
            <v>TBVT15270513</v>
          </cell>
          <cell r="AB3057">
            <v>0</v>
          </cell>
          <cell r="AD3057" t="str">
            <v>TBVT1527051339954</v>
          </cell>
          <cell r="AE3057">
            <v>39954</v>
          </cell>
          <cell r="AF3057" t="str">
            <v>TBVT15270513</v>
          </cell>
          <cell r="AG3057">
            <v>0</v>
          </cell>
        </row>
        <row r="3058">
          <cell r="T3058" t="str">
            <v>TBVT1527051339953</v>
          </cell>
          <cell r="U3058">
            <v>39953</v>
          </cell>
          <cell r="V3058" t="str">
            <v>TBVT15270513</v>
          </cell>
          <cell r="W3058">
            <v>0.44670000000001153</v>
          </cell>
          <cell r="Y3058" t="str">
            <v>TBVT1527051339953</v>
          </cell>
          <cell r="Z3058">
            <v>39953</v>
          </cell>
          <cell r="AA3058" t="str">
            <v>TBVT15270513</v>
          </cell>
          <cell r="AB3058">
            <v>0</v>
          </cell>
          <cell r="AD3058" t="str">
            <v>TBVT1527051339953</v>
          </cell>
          <cell r="AE3058">
            <v>39953</v>
          </cell>
          <cell r="AF3058" t="str">
            <v>TBVT15270513</v>
          </cell>
          <cell r="AG3058">
            <v>0</v>
          </cell>
        </row>
        <row r="3059">
          <cell r="T3059" t="str">
            <v>TBVT1527051339952</v>
          </cell>
          <cell r="U3059">
            <v>39952</v>
          </cell>
          <cell r="V3059" t="str">
            <v>TBVT15270513</v>
          </cell>
          <cell r="W3059">
            <v>0.44700000000001155</v>
          </cell>
          <cell r="Y3059" t="str">
            <v>TBVT1527051339952</v>
          </cell>
          <cell r="Z3059">
            <v>39952</v>
          </cell>
          <cell r="AA3059" t="str">
            <v>TBVT15270513</v>
          </cell>
          <cell r="AB3059">
            <v>0</v>
          </cell>
          <cell r="AD3059" t="str">
            <v>TBVT1527051339952</v>
          </cell>
          <cell r="AE3059">
            <v>39952</v>
          </cell>
          <cell r="AF3059" t="str">
            <v>TBVT15270513</v>
          </cell>
          <cell r="AG3059">
            <v>0</v>
          </cell>
        </row>
        <row r="3060">
          <cell r="T3060" t="str">
            <v>TBVT1527051339951</v>
          </cell>
          <cell r="U3060">
            <v>39951</v>
          </cell>
          <cell r="V3060" t="str">
            <v>TBVT15270513</v>
          </cell>
          <cell r="W3060">
            <v>0.44730000000001158</v>
          </cell>
          <cell r="Y3060" t="str">
            <v>TBVT1527051339951</v>
          </cell>
          <cell r="Z3060">
            <v>39951</v>
          </cell>
          <cell r="AA3060" t="str">
            <v>TBVT15270513</v>
          </cell>
          <cell r="AB3060">
            <v>0</v>
          </cell>
          <cell r="AD3060" t="str">
            <v>TBVT1527051339951</v>
          </cell>
          <cell r="AE3060">
            <v>39951</v>
          </cell>
          <cell r="AF3060" t="str">
            <v>TBVT15270513</v>
          </cell>
          <cell r="AG3060">
            <v>0</v>
          </cell>
        </row>
        <row r="3061">
          <cell r="T3061" t="str">
            <v>TBVT1527051339950</v>
          </cell>
          <cell r="U3061">
            <v>39950</v>
          </cell>
          <cell r="V3061" t="str">
            <v>TBVT15270513</v>
          </cell>
          <cell r="W3061">
            <v>0.4476000000000116</v>
          </cell>
          <cell r="Y3061" t="str">
            <v>TBVT1527051339950</v>
          </cell>
          <cell r="Z3061">
            <v>39950</v>
          </cell>
          <cell r="AA3061" t="str">
            <v>TBVT15270513</v>
          </cell>
          <cell r="AB3061">
            <v>0</v>
          </cell>
          <cell r="AD3061" t="str">
            <v>TBVT1527051339950</v>
          </cell>
          <cell r="AE3061">
            <v>39950</v>
          </cell>
          <cell r="AF3061" t="str">
            <v>TBVT15270513</v>
          </cell>
          <cell r="AG3061">
            <v>0</v>
          </cell>
        </row>
        <row r="3062">
          <cell r="T3062" t="str">
            <v>TBVT1527051339949</v>
          </cell>
          <cell r="U3062">
            <v>39949</v>
          </cell>
          <cell r="V3062" t="str">
            <v>TBVT15270513</v>
          </cell>
          <cell r="W3062">
            <v>0.44790000000001162</v>
          </cell>
          <cell r="Y3062" t="str">
            <v>TBVT1527051339949</v>
          </cell>
          <cell r="Z3062">
            <v>39949</v>
          </cell>
          <cell r="AA3062" t="str">
            <v>TBVT15270513</v>
          </cell>
          <cell r="AB3062">
            <v>0</v>
          </cell>
          <cell r="AD3062" t="str">
            <v>TBVT1527051339949</v>
          </cell>
          <cell r="AE3062">
            <v>39949</v>
          </cell>
          <cell r="AF3062" t="str">
            <v>TBVT15270513</v>
          </cell>
          <cell r="AG3062">
            <v>0</v>
          </cell>
        </row>
        <row r="3063">
          <cell r="T3063" t="str">
            <v>TBVT1527051339948</v>
          </cell>
          <cell r="U3063">
            <v>39948</v>
          </cell>
          <cell r="V3063" t="str">
            <v>TBVT15270513</v>
          </cell>
          <cell r="W3063">
            <v>0.44820000000001164</v>
          </cell>
          <cell r="Y3063" t="str">
            <v>TBVT1527051339948</v>
          </cell>
          <cell r="Z3063">
            <v>39948</v>
          </cell>
          <cell r="AA3063" t="str">
            <v>TBVT15270513</v>
          </cell>
          <cell r="AB3063">
            <v>0</v>
          </cell>
          <cell r="AD3063" t="str">
            <v>TBVT1527051339948</v>
          </cell>
          <cell r="AE3063">
            <v>39948</v>
          </cell>
          <cell r="AF3063" t="str">
            <v>TBVT15270513</v>
          </cell>
          <cell r="AG3063">
            <v>0</v>
          </cell>
        </row>
        <row r="3064">
          <cell r="T3064" t="str">
            <v>TBVT1527051339947</v>
          </cell>
          <cell r="U3064">
            <v>39947</v>
          </cell>
          <cell r="V3064" t="str">
            <v>TBVT15270513</v>
          </cell>
          <cell r="W3064">
            <v>0.44850000000001167</v>
          </cell>
          <cell r="Y3064" t="str">
            <v>TBVT1527051339947</v>
          </cell>
          <cell r="Z3064">
            <v>39947</v>
          </cell>
          <cell r="AA3064" t="str">
            <v>TBVT15270513</v>
          </cell>
          <cell r="AB3064">
            <v>0</v>
          </cell>
          <cell r="AD3064" t="str">
            <v>TBVT1527051339947</v>
          </cell>
          <cell r="AE3064">
            <v>39947</v>
          </cell>
          <cell r="AF3064" t="str">
            <v>TBVT15270513</v>
          </cell>
          <cell r="AG3064">
            <v>0</v>
          </cell>
        </row>
        <row r="3065">
          <cell r="T3065" t="str">
            <v>TBVT1527051339946</v>
          </cell>
          <cell r="U3065">
            <v>39946</v>
          </cell>
          <cell r="V3065" t="str">
            <v>TBVT15270513</v>
          </cell>
          <cell r="W3065">
            <v>0.44880000000001169</v>
          </cell>
          <cell r="Y3065" t="str">
            <v>TBVT1527051339946</v>
          </cell>
          <cell r="Z3065">
            <v>39946</v>
          </cell>
          <cell r="AA3065" t="str">
            <v>TBVT15270513</v>
          </cell>
          <cell r="AB3065">
            <v>0</v>
          </cell>
          <cell r="AD3065" t="str">
            <v>TBVT1527051339946</v>
          </cell>
          <cell r="AE3065">
            <v>39946</v>
          </cell>
          <cell r="AF3065" t="str">
            <v>TBVT15270513</v>
          </cell>
          <cell r="AG3065">
            <v>0</v>
          </cell>
        </row>
        <row r="3066">
          <cell r="T3066" t="str">
            <v>TBVT1527051339945</v>
          </cell>
          <cell r="U3066">
            <v>39945</v>
          </cell>
          <cell r="V3066" t="str">
            <v>TBVT15270513</v>
          </cell>
          <cell r="W3066">
            <v>0.44910000000001171</v>
          </cell>
          <cell r="Y3066" t="str">
            <v>TBVT1527051339945</v>
          </cell>
          <cell r="Z3066">
            <v>39945</v>
          </cell>
          <cell r="AA3066" t="str">
            <v>TBVT15270513</v>
          </cell>
          <cell r="AB3066">
            <v>0</v>
          </cell>
          <cell r="AD3066" t="str">
            <v>TBVT1527051339945</v>
          </cell>
          <cell r="AE3066">
            <v>39945</v>
          </cell>
          <cell r="AF3066" t="str">
            <v>TBVT15270513</v>
          </cell>
          <cell r="AG3066">
            <v>0</v>
          </cell>
        </row>
        <row r="3067">
          <cell r="T3067" t="str">
            <v>TBVT1527051339944</v>
          </cell>
          <cell r="U3067">
            <v>39944</v>
          </cell>
          <cell r="V3067" t="str">
            <v>TBVT15270513</v>
          </cell>
          <cell r="W3067">
            <v>0.44940000000001173</v>
          </cell>
          <cell r="Y3067" t="str">
            <v>TBVT1527051339944</v>
          </cell>
          <cell r="Z3067">
            <v>39944</v>
          </cell>
          <cell r="AA3067" t="str">
            <v>TBVT15270513</v>
          </cell>
          <cell r="AB3067">
            <v>0</v>
          </cell>
          <cell r="AD3067" t="str">
            <v>TBVT1527051339944</v>
          </cell>
          <cell r="AE3067">
            <v>39944</v>
          </cell>
          <cell r="AF3067" t="str">
            <v>TBVT15270513</v>
          </cell>
          <cell r="AG3067">
            <v>0</v>
          </cell>
        </row>
        <row r="3068">
          <cell r="T3068" t="str">
            <v>TBVT1527051339943</v>
          </cell>
          <cell r="U3068">
            <v>39943</v>
          </cell>
          <cell r="V3068" t="str">
            <v>TBVT15270513</v>
          </cell>
          <cell r="W3068">
            <v>0.44970000000001176</v>
          </cell>
          <cell r="Y3068" t="str">
            <v>TBVT1527051339943</v>
          </cell>
          <cell r="Z3068">
            <v>39943</v>
          </cell>
          <cell r="AA3068" t="str">
            <v>TBVT15270513</v>
          </cell>
          <cell r="AB3068">
            <v>0</v>
          </cell>
          <cell r="AD3068" t="str">
            <v>TBVT1527051339943</v>
          </cell>
          <cell r="AE3068">
            <v>39943</v>
          </cell>
          <cell r="AF3068" t="str">
            <v>TBVT15270513</v>
          </cell>
          <cell r="AG3068">
            <v>0</v>
          </cell>
        </row>
        <row r="3069">
          <cell r="T3069" t="str">
            <v>TBVT1527051339942</v>
          </cell>
          <cell r="U3069">
            <v>39942</v>
          </cell>
          <cell r="V3069" t="str">
            <v>TBVT15270513</v>
          </cell>
          <cell r="W3069">
            <v>0.45000000000001178</v>
          </cell>
          <cell r="Y3069" t="str">
            <v>TBVT1527051339942</v>
          </cell>
          <cell r="Z3069">
            <v>39942</v>
          </cell>
          <cell r="AA3069" t="str">
            <v>TBVT15270513</v>
          </cell>
          <cell r="AB3069">
            <v>0</v>
          </cell>
          <cell r="AD3069" t="str">
            <v>TBVT1527051339942</v>
          </cell>
          <cell r="AE3069">
            <v>39942</v>
          </cell>
          <cell r="AF3069" t="str">
            <v>TBVT15270513</v>
          </cell>
          <cell r="AG3069">
            <v>0</v>
          </cell>
        </row>
        <row r="3070">
          <cell r="T3070" t="str">
            <v>TBVT1527051339941</v>
          </cell>
          <cell r="U3070">
            <v>39941</v>
          </cell>
          <cell r="V3070" t="str">
            <v>TBVT15270513</v>
          </cell>
          <cell r="W3070">
            <v>0.4503000000000118</v>
          </cell>
          <cell r="Y3070" t="str">
            <v>TBVT1527051339941</v>
          </cell>
          <cell r="Z3070">
            <v>39941</v>
          </cell>
          <cell r="AA3070" t="str">
            <v>TBVT15270513</v>
          </cell>
          <cell r="AB3070">
            <v>0</v>
          </cell>
          <cell r="AD3070" t="str">
            <v>TBVT1527051339941</v>
          </cell>
          <cell r="AE3070">
            <v>39941</v>
          </cell>
          <cell r="AF3070" t="str">
            <v>TBVT15270513</v>
          </cell>
          <cell r="AG3070">
            <v>0</v>
          </cell>
        </row>
        <row r="3071">
          <cell r="T3071" t="str">
            <v>TBVT1527051339940</v>
          </cell>
          <cell r="U3071">
            <v>39940</v>
          </cell>
          <cell r="V3071" t="str">
            <v>TBVT15270513</v>
          </cell>
          <cell r="W3071">
            <v>0.45060000000001182</v>
          </cell>
          <cell r="Y3071" t="str">
            <v>TBVT1527051339940</v>
          </cell>
          <cell r="Z3071">
            <v>39940</v>
          </cell>
          <cell r="AA3071" t="str">
            <v>TBVT15270513</v>
          </cell>
          <cell r="AB3071">
            <v>0</v>
          </cell>
          <cell r="AD3071" t="str">
            <v>TBVT1527051339940</v>
          </cell>
          <cell r="AE3071">
            <v>39940</v>
          </cell>
          <cell r="AF3071" t="str">
            <v>TBVT15270513</v>
          </cell>
          <cell r="AG3071">
            <v>0</v>
          </cell>
        </row>
        <row r="3072">
          <cell r="T3072" t="str">
            <v>TBVT1527051339939</v>
          </cell>
          <cell r="U3072">
            <v>39939</v>
          </cell>
          <cell r="V3072" t="str">
            <v>TBVT15270513</v>
          </cell>
          <cell r="W3072">
            <v>0.45090000000001185</v>
          </cell>
          <cell r="Y3072" t="str">
            <v>TBVT1527051339939</v>
          </cell>
          <cell r="Z3072">
            <v>39939</v>
          </cell>
          <cell r="AA3072" t="str">
            <v>TBVT15270513</v>
          </cell>
          <cell r="AB3072">
            <v>0</v>
          </cell>
          <cell r="AD3072" t="str">
            <v>TBVT1527051339939</v>
          </cell>
          <cell r="AE3072">
            <v>39939</v>
          </cell>
          <cell r="AF3072" t="str">
            <v>TBVT15270513</v>
          </cell>
          <cell r="AG3072">
            <v>0</v>
          </cell>
        </row>
        <row r="3073">
          <cell r="T3073" t="str">
            <v>TBVT1527051339938</v>
          </cell>
          <cell r="U3073">
            <v>39938</v>
          </cell>
          <cell r="V3073" t="str">
            <v>TBVT15270513</v>
          </cell>
          <cell r="W3073">
            <v>0.45120000000001187</v>
          </cell>
          <cell r="Y3073" t="str">
            <v>TBVT1527051339938</v>
          </cell>
          <cell r="Z3073">
            <v>39938</v>
          </cell>
          <cell r="AA3073" t="str">
            <v>TBVT15270513</v>
          </cell>
          <cell r="AB3073">
            <v>0</v>
          </cell>
          <cell r="AD3073" t="str">
            <v>TBVT1527051339938</v>
          </cell>
          <cell r="AE3073">
            <v>39938</v>
          </cell>
          <cell r="AF3073" t="str">
            <v>TBVT15270513</v>
          </cell>
          <cell r="AG3073">
            <v>0</v>
          </cell>
        </row>
        <row r="3074">
          <cell r="T3074" t="str">
            <v>TBVT1527051339937</v>
          </cell>
          <cell r="U3074">
            <v>39937</v>
          </cell>
          <cell r="V3074" t="str">
            <v>TBVT15270513</v>
          </cell>
          <cell r="W3074">
            <v>0.45150000000001189</v>
          </cell>
          <cell r="Y3074" t="str">
            <v>TBVT1527051339937</v>
          </cell>
          <cell r="Z3074">
            <v>39937</v>
          </cell>
          <cell r="AA3074" t="str">
            <v>TBVT15270513</v>
          </cell>
          <cell r="AB3074">
            <v>0</v>
          </cell>
          <cell r="AD3074" t="str">
            <v>TBVT1527051339937</v>
          </cell>
          <cell r="AE3074">
            <v>39937</v>
          </cell>
          <cell r="AF3074" t="str">
            <v>TBVT15270513</v>
          </cell>
          <cell r="AG3074">
            <v>0</v>
          </cell>
        </row>
        <row r="3075">
          <cell r="T3075" t="str">
            <v>TBVT1527051339936</v>
          </cell>
          <cell r="U3075">
            <v>39936</v>
          </cell>
          <cell r="V3075" t="str">
            <v>TBVT15270513</v>
          </cell>
          <cell r="W3075">
            <v>0.45180000000001191</v>
          </cell>
          <cell r="Y3075" t="str">
            <v>TBVT1527051339936</v>
          </cell>
          <cell r="Z3075">
            <v>39936</v>
          </cell>
          <cell r="AA3075" t="str">
            <v>TBVT15270513</v>
          </cell>
          <cell r="AB3075">
            <v>0</v>
          </cell>
          <cell r="AD3075" t="str">
            <v>TBVT1527051339936</v>
          </cell>
          <cell r="AE3075">
            <v>39936</v>
          </cell>
          <cell r="AF3075" t="str">
            <v>TBVT15270513</v>
          </cell>
          <cell r="AG3075">
            <v>0</v>
          </cell>
        </row>
        <row r="3076">
          <cell r="T3076" t="str">
            <v>TBVT1527051339935</v>
          </cell>
          <cell r="U3076">
            <v>39935</v>
          </cell>
          <cell r="V3076" t="str">
            <v>TBVT15270513</v>
          </cell>
          <cell r="W3076">
            <v>0.45210000000001194</v>
          </cell>
          <cell r="Y3076" t="str">
            <v>TBVT1527051339935</v>
          </cell>
          <cell r="Z3076">
            <v>39935</v>
          </cell>
          <cell r="AA3076" t="str">
            <v>TBVT15270513</v>
          </cell>
          <cell r="AB3076">
            <v>0</v>
          </cell>
          <cell r="AD3076" t="str">
            <v>TBVT1527051339935</v>
          </cell>
          <cell r="AE3076">
            <v>39935</v>
          </cell>
          <cell r="AF3076" t="str">
            <v>TBVT15270513</v>
          </cell>
          <cell r="AG3076">
            <v>0</v>
          </cell>
        </row>
        <row r="3077">
          <cell r="T3077" t="str">
            <v>TBVT1527051339934</v>
          </cell>
          <cell r="U3077">
            <v>39934</v>
          </cell>
          <cell r="V3077" t="str">
            <v>TBVT15270513</v>
          </cell>
          <cell r="W3077">
            <v>0.45240000000001196</v>
          </cell>
          <cell r="Y3077" t="str">
            <v>TBVT1527051339934</v>
          </cell>
          <cell r="Z3077">
            <v>39934</v>
          </cell>
          <cell r="AA3077" t="str">
            <v>TBVT15270513</v>
          </cell>
          <cell r="AB3077">
            <v>0</v>
          </cell>
          <cell r="AD3077" t="str">
            <v>TBVT1527051339934</v>
          </cell>
          <cell r="AE3077">
            <v>39934</v>
          </cell>
          <cell r="AF3077" t="str">
            <v>TBVT15270513</v>
          </cell>
          <cell r="AG3077">
            <v>0</v>
          </cell>
        </row>
        <row r="3078">
          <cell r="T3078" t="str">
            <v>TBVT1527051339933</v>
          </cell>
          <cell r="U3078">
            <v>39933</v>
          </cell>
          <cell r="V3078" t="str">
            <v>TBVT15270513</v>
          </cell>
          <cell r="W3078">
            <v>0.45270000000001198</v>
          </cell>
          <cell r="Y3078" t="str">
            <v>TBVT1527051339933</v>
          </cell>
          <cell r="Z3078">
            <v>39933</v>
          </cell>
          <cell r="AA3078" t="str">
            <v>TBVT15270513</v>
          </cell>
          <cell r="AB3078">
            <v>0</v>
          </cell>
          <cell r="AD3078" t="str">
            <v>TBVT1527051339933</v>
          </cell>
          <cell r="AE3078">
            <v>39933</v>
          </cell>
          <cell r="AF3078" t="str">
            <v>TBVT15270513</v>
          </cell>
          <cell r="AG3078">
            <v>0</v>
          </cell>
        </row>
        <row r="3079">
          <cell r="T3079" t="str">
            <v>TBVT1527051339932</v>
          </cell>
          <cell r="U3079">
            <v>39932</v>
          </cell>
          <cell r="V3079" t="str">
            <v>TBVT15270513</v>
          </cell>
          <cell r="W3079">
            <v>0.453000000000012</v>
          </cell>
          <cell r="Y3079" t="str">
            <v>TBVT1527051339932</v>
          </cell>
          <cell r="Z3079">
            <v>39932</v>
          </cell>
          <cell r="AA3079" t="str">
            <v>TBVT15270513</v>
          </cell>
          <cell r="AB3079">
            <v>0</v>
          </cell>
          <cell r="AD3079" t="str">
            <v>TBVT1527051339932</v>
          </cell>
          <cell r="AE3079">
            <v>39932</v>
          </cell>
          <cell r="AF3079" t="str">
            <v>TBVT15270513</v>
          </cell>
          <cell r="AG3079">
            <v>0</v>
          </cell>
        </row>
        <row r="3080">
          <cell r="T3080" t="str">
            <v>TBVT1527051339931</v>
          </cell>
          <cell r="U3080">
            <v>39931</v>
          </cell>
          <cell r="V3080" t="str">
            <v>TBVT15270513</v>
          </cell>
          <cell r="W3080">
            <v>0.45330000000001203</v>
          </cell>
          <cell r="Y3080" t="str">
            <v>TBVT1527051339931</v>
          </cell>
          <cell r="Z3080">
            <v>39931</v>
          </cell>
          <cell r="AA3080" t="str">
            <v>TBVT15270513</v>
          </cell>
          <cell r="AB3080">
            <v>0</v>
          </cell>
          <cell r="AD3080" t="str">
            <v>TBVT1527051339931</v>
          </cell>
          <cell r="AE3080">
            <v>39931</v>
          </cell>
          <cell r="AF3080" t="str">
            <v>TBVT15270513</v>
          </cell>
          <cell r="AG3080">
            <v>0</v>
          </cell>
        </row>
        <row r="3081">
          <cell r="T3081" t="str">
            <v>TBVT1527051339930</v>
          </cell>
          <cell r="U3081">
            <v>39930</v>
          </cell>
          <cell r="V3081" t="str">
            <v>TBVT15270513</v>
          </cell>
          <cell r="W3081">
            <v>0.45360000000001205</v>
          </cell>
          <cell r="Y3081" t="str">
            <v>TBVT1527051339930</v>
          </cell>
          <cell r="Z3081">
            <v>39930</v>
          </cell>
          <cell r="AA3081" t="str">
            <v>TBVT15270513</v>
          </cell>
          <cell r="AB3081">
            <v>0</v>
          </cell>
          <cell r="AD3081" t="str">
            <v>TBVT1527051339930</v>
          </cell>
          <cell r="AE3081">
            <v>39930</v>
          </cell>
          <cell r="AF3081" t="str">
            <v>TBVT15270513</v>
          </cell>
          <cell r="AG3081">
            <v>0</v>
          </cell>
        </row>
        <row r="3082">
          <cell r="T3082" t="str">
            <v>TBVT1527051339929</v>
          </cell>
          <cell r="U3082">
            <v>39929</v>
          </cell>
          <cell r="V3082" t="str">
            <v>TBVT15270513</v>
          </cell>
          <cell r="W3082">
            <v>0.45390000000001207</v>
          </cell>
          <cell r="Y3082" t="str">
            <v>TBVT1527051339929</v>
          </cell>
          <cell r="Z3082">
            <v>39929</v>
          </cell>
          <cell r="AA3082" t="str">
            <v>TBVT15270513</v>
          </cell>
          <cell r="AB3082">
            <v>0</v>
          </cell>
          <cell r="AD3082" t="str">
            <v>TBVT1527051339929</v>
          </cell>
          <cell r="AE3082">
            <v>39929</v>
          </cell>
          <cell r="AF3082" t="str">
            <v>TBVT15270513</v>
          </cell>
          <cell r="AG3082">
            <v>0</v>
          </cell>
        </row>
        <row r="3083">
          <cell r="T3083" t="str">
            <v>TBVT1527051339928</v>
          </cell>
          <cell r="U3083">
            <v>39928</v>
          </cell>
          <cell r="V3083" t="str">
            <v>TBVT15270513</v>
          </cell>
          <cell r="W3083">
            <v>0.45420000000001209</v>
          </cell>
          <cell r="Y3083" t="str">
            <v>TBVT1527051339928</v>
          </cell>
          <cell r="Z3083">
            <v>39928</v>
          </cell>
          <cell r="AA3083" t="str">
            <v>TBVT15270513</v>
          </cell>
          <cell r="AB3083">
            <v>0</v>
          </cell>
          <cell r="AD3083" t="str">
            <v>TBVT1527051339928</v>
          </cell>
          <cell r="AE3083">
            <v>39928</v>
          </cell>
          <cell r="AF3083" t="str">
            <v>TBVT15270513</v>
          </cell>
          <cell r="AG3083">
            <v>0</v>
          </cell>
        </row>
        <row r="3084">
          <cell r="T3084" t="str">
            <v>TBVT1527051339927</v>
          </cell>
          <cell r="U3084">
            <v>39927</v>
          </cell>
          <cell r="V3084" t="str">
            <v>TBVT15270513</v>
          </cell>
          <cell r="W3084">
            <v>0.45450000000001212</v>
          </cell>
          <cell r="Y3084" t="str">
            <v>TBVT1527051339927</v>
          </cell>
          <cell r="Z3084">
            <v>39927</v>
          </cell>
          <cell r="AA3084" t="str">
            <v>TBVT15270513</v>
          </cell>
          <cell r="AB3084">
            <v>0</v>
          </cell>
          <cell r="AD3084" t="str">
            <v>TBVT1527051339927</v>
          </cell>
          <cell r="AE3084">
            <v>39927</v>
          </cell>
          <cell r="AF3084" t="str">
            <v>TBVT15270513</v>
          </cell>
          <cell r="AG3084">
            <v>0</v>
          </cell>
        </row>
        <row r="3085">
          <cell r="T3085" t="str">
            <v>TBVT1527051339926</v>
          </cell>
          <cell r="U3085">
            <v>39926</v>
          </cell>
          <cell r="V3085" t="str">
            <v>TBVT15270513</v>
          </cell>
          <cell r="W3085">
            <v>0.45480000000001214</v>
          </cell>
          <cell r="Y3085" t="str">
            <v>TBVT1527051339926</v>
          </cell>
          <cell r="Z3085">
            <v>39926</v>
          </cell>
          <cell r="AA3085" t="str">
            <v>TBVT15270513</v>
          </cell>
          <cell r="AB3085">
            <v>0</v>
          </cell>
          <cell r="AD3085" t="str">
            <v>TBVT1527051339926</v>
          </cell>
          <cell r="AE3085">
            <v>39926</v>
          </cell>
          <cell r="AF3085" t="str">
            <v>TBVT15270513</v>
          </cell>
          <cell r="AG3085">
            <v>0</v>
          </cell>
        </row>
        <row r="3086">
          <cell r="T3086" t="str">
            <v>TBVT1527051339925</v>
          </cell>
          <cell r="U3086">
            <v>39925</v>
          </cell>
          <cell r="V3086" t="str">
            <v>TBVT15270513</v>
          </cell>
          <cell r="W3086">
            <v>0.45510000000001216</v>
          </cell>
          <cell r="Y3086" t="str">
            <v>TBVT1527051339925</v>
          </cell>
          <cell r="Z3086">
            <v>39925</v>
          </cell>
          <cell r="AA3086" t="str">
            <v>TBVT15270513</v>
          </cell>
          <cell r="AB3086">
            <v>0</v>
          </cell>
          <cell r="AD3086" t="str">
            <v>TBVT1527051339925</v>
          </cell>
          <cell r="AE3086">
            <v>39925</v>
          </cell>
          <cell r="AF3086" t="str">
            <v>TBVT15270513</v>
          </cell>
          <cell r="AG3086">
            <v>0</v>
          </cell>
        </row>
        <row r="3087">
          <cell r="T3087" t="str">
            <v>TBVT1527051339924</v>
          </cell>
          <cell r="U3087">
            <v>39924</v>
          </cell>
          <cell r="V3087" t="str">
            <v>TBVT15270513</v>
          </cell>
          <cell r="W3087">
            <v>0.45540000000001218</v>
          </cell>
          <cell r="Y3087" t="str">
            <v>TBVT1527051339924</v>
          </cell>
          <cell r="Z3087">
            <v>39924</v>
          </cell>
          <cell r="AA3087" t="str">
            <v>TBVT15270513</v>
          </cell>
          <cell r="AB3087">
            <v>0</v>
          </cell>
          <cell r="AD3087" t="str">
            <v>TBVT1527051339924</v>
          </cell>
          <cell r="AE3087">
            <v>39924</v>
          </cell>
          <cell r="AF3087" t="str">
            <v>TBVT15270513</v>
          </cell>
          <cell r="AG3087">
            <v>0</v>
          </cell>
        </row>
        <row r="3088">
          <cell r="T3088" t="str">
            <v>TBVT1527051339923</v>
          </cell>
          <cell r="U3088">
            <v>39923</v>
          </cell>
          <cell r="V3088" t="str">
            <v>TBVT15270513</v>
          </cell>
          <cell r="W3088">
            <v>0.45570000000001221</v>
          </cell>
          <cell r="Y3088" t="str">
            <v>TBVT1527051339923</v>
          </cell>
          <cell r="Z3088">
            <v>39923</v>
          </cell>
          <cell r="AA3088" t="str">
            <v>TBVT15270513</v>
          </cell>
          <cell r="AB3088">
            <v>0</v>
          </cell>
          <cell r="AD3088" t="str">
            <v>TBVT1527051339923</v>
          </cell>
          <cell r="AE3088">
            <v>39923</v>
          </cell>
          <cell r="AF3088" t="str">
            <v>TBVT15270513</v>
          </cell>
          <cell r="AG3088">
            <v>0</v>
          </cell>
        </row>
        <row r="3089">
          <cell r="T3089" t="str">
            <v>TBVT1527051339922</v>
          </cell>
          <cell r="U3089">
            <v>39922</v>
          </cell>
          <cell r="V3089" t="str">
            <v>TBVT15270513</v>
          </cell>
          <cell r="W3089">
            <v>0.45600000000001223</v>
          </cell>
          <cell r="Y3089" t="str">
            <v>TBVT1527051339922</v>
          </cell>
          <cell r="Z3089">
            <v>39922</v>
          </cell>
          <cell r="AA3089" t="str">
            <v>TBVT15270513</v>
          </cell>
          <cell r="AB3089">
            <v>0</v>
          </cell>
          <cell r="AD3089" t="str">
            <v>TBVT1527051339922</v>
          </cell>
          <cell r="AE3089">
            <v>39922</v>
          </cell>
          <cell r="AF3089" t="str">
            <v>TBVT15270513</v>
          </cell>
          <cell r="AG3089">
            <v>0</v>
          </cell>
        </row>
        <row r="3090">
          <cell r="T3090" t="str">
            <v>TBVT1527051339921</v>
          </cell>
          <cell r="U3090">
            <v>39921</v>
          </cell>
          <cell r="V3090" t="str">
            <v>TBVT15270513</v>
          </cell>
          <cell r="W3090">
            <v>0.45630000000001225</v>
          </cell>
          <cell r="Y3090" t="str">
            <v>TBVT1527051339921</v>
          </cell>
          <cell r="Z3090">
            <v>39921</v>
          </cell>
          <cell r="AA3090" t="str">
            <v>TBVT15270513</v>
          </cell>
          <cell r="AB3090">
            <v>0</v>
          </cell>
          <cell r="AD3090" t="str">
            <v>TBVT1527051339921</v>
          </cell>
          <cell r="AE3090">
            <v>39921</v>
          </cell>
          <cell r="AF3090" t="str">
            <v>TBVT15270513</v>
          </cell>
          <cell r="AG3090">
            <v>0</v>
          </cell>
        </row>
        <row r="3091">
          <cell r="T3091" t="str">
            <v>TBVT1527051339920</v>
          </cell>
          <cell r="U3091">
            <v>39920</v>
          </cell>
          <cell r="V3091" t="str">
            <v>TBVT15270513</v>
          </cell>
          <cell r="W3091">
            <v>0.45660000000001227</v>
          </cell>
          <cell r="Y3091" t="str">
            <v>TBVT1527051339920</v>
          </cell>
          <cell r="Z3091">
            <v>39920</v>
          </cell>
          <cell r="AA3091" t="str">
            <v>TBVT15270513</v>
          </cell>
          <cell r="AB3091">
            <v>0</v>
          </cell>
          <cell r="AD3091" t="str">
            <v>TBVT1527051339920</v>
          </cell>
          <cell r="AE3091">
            <v>39920</v>
          </cell>
          <cell r="AF3091" t="str">
            <v>TBVT15270513</v>
          </cell>
          <cell r="AG3091">
            <v>0</v>
          </cell>
        </row>
        <row r="3092">
          <cell r="T3092" t="str">
            <v>TBVT1527051339919</v>
          </cell>
          <cell r="U3092">
            <v>39919</v>
          </cell>
          <cell r="V3092" t="str">
            <v>TBVT15270513</v>
          </cell>
          <cell r="W3092">
            <v>0.4569000000000123</v>
          </cell>
          <cell r="Y3092" t="str">
            <v>TBVT1527051339919</v>
          </cell>
          <cell r="Z3092">
            <v>39919</v>
          </cell>
          <cell r="AA3092" t="str">
            <v>TBVT15270513</v>
          </cell>
          <cell r="AB3092">
            <v>0</v>
          </cell>
          <cell r="AD3092" t="str">
            <v>TBVT1527051339919</v>
          </cell>
          <cell r="AE3092">
            <v>39919</v>
          </cell>
          <cell r="AF3092" t="str">
            <v>TBVT15270513</v>
          </cell>
          <cell r="AG3092">
            <v>0</v>
          </cell>
        </row>
        <row r="3093">
          <cell r="T3093" t="str">
            <v>TBVT1527051339918</v>
          </cell>
          <cell r="U3093">
            <v>39918</v>
          </cell>
          <cell r="V3093" t="str">
            <v>TBVT15270513</v>
          </cell>
          <cell r="W3093">
            <v>0.45720000000001232</v>
          </cell>
          <cell r="Y3093" t="str">
            <v>TBVT1527051339918</v>
          </cell>
          <cell r="Z3093">
            <v>39918</v>
          </cell>
          <cell r="AA3093" t="str">
            <v>TBVT15270513</v>
          </cell>
          <cell r="AB3093">
            <v>0</v>
          </cell>
          <cell r="AD3093" t="str">
            <v>TBVT1527051339918</v>
          </cell>
          <cell r="AE3093">
            <v>39918</v>
          </cell>
          <cell r="AF3093" t="str">
            <v>TBVT15270513</v>
          </cell>
          <cell r="AG3093">
            <v>0</v>
          </cell>
        </row>
        <row r="3094">
          <cell r="T3094" t="str">
            <v>TBVT1527051339917</v>
          </cell>
          <cell r="U3094">
            <v>39917</v>
          </cell>
          <cell r="V3094" t="str">
            <v>TBVT15270513</v>
          </cell>
          <cell r="W3094">
            <v>0.45750000000001234</v>
          </cell>
          <cell r="Y3094" t="str">
            <v>TBVT1527051339917</v>
          </cell>
          <cell r="Z3094">
            <v>39917</v>
          </cell>
          <cell r="AA3094" t="str">
            <v>TBVT15270513</v>
          </cell>
          <cell r="AB3094">
            <v>0</v>
          </cell>
          <cell r="AD3094" t="str">
            <v>TBVT1527051339917</v>
          </cell>
          <cell r="AE3094">
            <v>39917</v>
          </cell>
          <cell r="AF3094" t="str">
            <v>TBVT15270513</v>
          </cell>
          <cell r="AG3094">
            <v>0</v>
          </cell>
        </row>
        <row r="3095">
          <cell r="T3095" t="str">
            <v>TBVT1527051339916</v>
          </cell>
          <cell r="U3095">
            <v>39916</v>
          </cell>
          <cell r="V3095" t="str">
            <v>TBVT15270513</v>
          </cell>
          <cell r="W3095">
            <v>0.45780000000001236</v>
          </cell>
          <cell r="Y3095" t="str">
            <v>TBVT1527051339916</v>
          </cell>
          <cell r="Z3095">
            <v>39916</v>
          </cell>
          <cell r="AA3095" t="str">
            <v>TBVT15270513</v>
          </cell>
          <cell r="AB3095">
            <v>0</v>
          </cell>
          <cell r="AD3095" t="str">
            <v>TBVT1527051339916</v>
          </cell>
          <cell r="AE3095">
            <v>39916</v>
          </cell>
          <cell r="AF3095" t="str">
            <v>TBVT15270513</v>
          </cell>
          <cell r="AG3095">
            <v>0</v>
          </cell>
        </row>
        <row r="3096">
          <cell r="T3096" t="str">
            <v>TBVT1527051339915</v>
          </cell>
          <cell r="U3096">
            <v>39915</v>
          </cell>
          <cell r="V3096" t="str">
            <v>TBVT15270513</v>
          </cell>
          <cell r="W3096">
            <v>0.45810000000001239</v>
          </cell>
          <cell r="Y3096" t="str">
            <v>TBVT1527051339915</v>
          </cell>
          <cell r="Z3096">
            <v>39915</v>
          </cell>
          <cell r="AA3096" t="str">
            <v>TBVT15270513</v>
          </cell>
          <cell r="AB3096">
            <v>0</v>
          </cell>
          <cell r="AD3096" t="str">
            <v>TBVT1527051339915</v>
          </cell>
          <cell r="AE3096">
            <v>39915</v>
          </cell>
          <cell r="AF3096" t="str">
            <v>TBVT15270513</v>
          </cell>
          <cell r="AG3096">
            <v>0</v>
          </cell>
        </row>
        <row r="3097">
          <cell r="T3097" t="str">
            <v>TBVT1527051339914</v>
          </cell>
          <cell r="U3097">
            <v>39914</v>
          </cell>
          <cell r="V3097" t="str">
            <v>TBVT15270513</v>
          </cell>
          <cell r="W3097">
            <v>0.45840000000001241</v>
          </cell>
          <cell r="Y3097" t="str">
            <v>TBVT1527051339914</v>
          </cell>
          <cell r="Z3097">
            <v>39914</v>
          </cell>
          <cell r="AA3097" t="str">
            <v>TBVT15270513</v>
          </cell>
          <cell r="AB3097">
            <v>0</v>
          </cell>
          <cell r="AD3097" t="str">
            <v>TBVT1527051339914</v>
          </cell>
          <cell r="AE3097">
            <v>39914</v>
          </cell>
          <cell r="AF3097" t="str">
            <v>TBVT15270513</v>
          </cell>
          <cell r="AG3097">
            <v>0</v>
          </cell>
        </row>
        <row r="3098">
          <cell r="T3098" t="str">
            <v>TBVT1527051339913</v>
          </cell>
          <cell r="U3098">
            <v>39913</v>
          </cell>
          <cell r="V3098" t="str">
            <v>TBVT15270513</v>
          </cell>
          <cell r="W3098">
            <v>0.45870000000001243</v>
          </cell>
          <cell r="Y3098" t="str">
            <v>TBVT1527051339913</v>
          </cell>
          <cell r="Z3098">
            <v>39913</v>
          </cell>
          <cell r="AA3098" t="str">
            <v>TBVT15270513</v>
          </cell>
          <cell r="AB3098">
            <v>0</v>
          </cell>
          <cell r="AD3098" t="str">
            <v>TBVT1527051339913</v>
          </cell>
          <cell r="AE3098">
            <v>39913</v>
          </cell>
          <cell r="AF3098" t="str">
            <v>TBVT15270513</v>
          </cell>
          <cell r="AG3098">
            <v>0</v>
          </cell>
        </row>
        <row r="3099">
          <cell r="T3099" t="str">
            <v>TBVT1527051339912</v>
          </cell>
          <cell r="U3099">
            <v>39912</v>
          </cell>
          <cell r="V3099" t="str">
            <v>TBVT15270513</v>
          </cell>
          <cell r="W3099">
            <v>0.45900000000001245</v>
          </cell>
          <cell r="Y3099" t="str">
            <v>TBVT1527051339912</v>
          </cell>
          <cell r="Z3099">
            <v>39912</v>
          </cell>
          <cell r="AA3099" t="str">
            <v>TBVT15270513</v>
          </cell>
          <cell r="AB3099">
            <v>0</v>
          </cell>
          <cell r="AD3099" t="str">
            <v>TBVT1527051339912</v>
          </cell>
          <cell r="AE3099">
            <v>39912</v>
          </cell>
          <cell r="AF3099" t="str">
            <v>TBVT15270513</v>
          </cell>
          <cell r="AG3099">
            <v>0</v>
          </cell>
        </row>
        <row r="3100">
          <cell r="T3100" t="str">
            <v>TBVT1527051339911</v>
          </cell>
          <cell r="U3100">
            <v>39911</v>
          </cell>
          <cell r="V3100" t="str">
            <v>TBVT15270513</v>
          </cell>
          <cell r="W3100">
            <v>0.45930000000001248</v>
          </cell>
          <cell r="Y3100" t="str">
            <v>TBVT1527051339911</v>
          </cell>
          <cell r="Z3100">
            <v>39911</v>
          </cell>
          <cell r="AA3100" t="str">
            <v>TBVT15270513</v>
          </cell>
          <cell r="AB3100">
            <v>0</v>
          </cell>
          <cell r="AD3100" t="str">
            <v>TBVT1527051339911</v>
          </cell>
          <cell r="AE3100">
            <v>39911</v>
          </cell>
          <cell r="AF3100" t="str">
            <v>TBVT15270513</v>
          </cell>
          <cell r="AG3100">
            <v>0</v>
          </cell>
        </row>
        <row r="3101">
          <cell r="T3101" t="str">
            <v>TBVT1527051339910</v>
          </cell>
          <cell r="U3101">
            <v>39910</v>
          </cell>
          <cell r="V3101" t="str">
            <v>TBVT15270513</v>
          </cell>
          <cell r="W3101">
            <v>0.4596000000000125</v>
          </cell>
          <cell r="Y3101" t="str">
            <v>TBVT1527051339910</v>
          </cell>
          <cell r="Z3101">
            <v>39910</v>
          </cell>
          <cell r="AA3101" t="str">
            <v>TBVT15270513</v>
          </cell>
          <cell r="AB3101">
            <v>0</v>
          </cell>
          <cell r="AD3101" t="str">
            <v>TBVT1527051339910</v>
          </cell>
          <cell r="AE3101">
            <v>39910</v>
          </cell>
          <cell r="AF3101" t="str">
            <v>TBVT15270513</v>
          </cell>
          <cell r="AG3101">
            <v>0</v>
          </cell>
        </row>
        <row r="3102">
          <cell r="T3102" t="str">
            <v>TBVT1527051339909</v>
          </cell>
          <cell r="U3102">
            <v>39909</v>
          </cell>
          <cell r="V3102" t="str">
            <v>TBVT15270513</v>
          </cell>
          <cell r="W3102">
            <v>0.45990000000001252</v>
          </cell>
          <cell r="Y3102" t="str">
            <v>TBVT1527051339909</v>
          </cell>
          <cell r="Z3102">
            <v>39909</v>
          </cell>
          <cell r="AA3102" t="str">
            <v>TBVT15270513</v>
          </cell>
          <cell r="AB3102">
            <v>0</v>
          </cell>
          <cell r="AD3102" t="str">
            <v>TBVT1527051339909</v>
          </cell>
          <cell r="AE3102">
            <v>39909</v>
          </cell>
          <cell r="AF3102" t="str">
            <v>TBVT15270513</v>
          </cell>
          <cell r="AG3102">
            <v>0</v>
          </cell>
        </row>
        <row r="3103">
          <cell r="T3103" t="str">
            <v>TBVT1527051339908</v>
          </cell>
          <cell r="U3103">
            <v>39908</v>
          </cell>
          <cell r="V3103" t="str">
            <v>TBVT15270513</v>
          </cell>
          <cell r="W3103">
            <v>0.46020000000001254</v>
          </cell>
          <cell r="Y3103" t="str">
            <v>TBVT1527051339908</v>
          </cell>
          <cell r="Z3103">
            <v>39908</v>
          </cell>
          <cell r="AA3103" t="str">
            <v>TBVT15270513</v>
          </cell>
          <cell r="AB3103">
            <v>0</v>
          </cell>
          <cell r="AD3103" t="str">
            <v>TBVT1527051339908</v>
          </cell>
          <cell r="AE3103">
            <v>39908</v>
          </cell>
          <cell r="AF3103" t="str">
            <v>TBVT15270513</v>
          </cell>
          <cell r="AG3103">
            <v>0</v>
          </cell>
        </row>
        <row r="3104">
          <cell r="T3104" t="str">
            <v>TBVT1527051339907</v>
          </cell>
          <cell r="U3104">
            <v>39907</v>
          </cell>
          <cell r="V3104" t="str">
            <v>TBVT15270513</v>
          </cell>
          <cell r="W3104">
            <v>0.46050000000001257</v>
          </cell>
          <cell r="Y3104" t="str">
            <v>TBVT1527051339907</v>
          </cell>
          <cell r="Z3104">
            <v>39907</v>
          </cell>
          <cell r="AA3104" t="str">
            <v>TBVT15270513</v>
          </cell>
          <cell r="AB3104">
            <v>0</v>
          </cell>
          <cell r="AD3104" t="str">
            <v>TBVT1527051339907</v>
          </cell>
          <cell r="AE3104">
            <v>39907</v>
          </cell>
          <cell r="AF3104" t="str">
            <v>TBVT15270513</v>
          </cell>
          <cell r="AG3104">
            <v>0</v>
          </cell>
        </row>
        <row r="3105">
          <cell r="T3105" t="str">
            <v>TBVT1527051339906</v>
          </cell>
          <cell r="U3105">
            <v>39906</v>
          </cell>
          <cell r="V3105" t="str">
            <v>TBVT15270513</v>
          </cell>
          <cell r="W3105">
            <v>0.46080000000001259</v>
          </cell>
          <cell r="Y3105" t="str">
            <v>TBVT1527051339906</v>
          </cell>
          <cell r="Z3105">
            <v>39906</v>
          </cell>
          <cell r="AA3105" t="str">
            <v>TBVT15270513</v>
          </cell>
          <cell r="AB3105">
            <v>0</v>
          </cell>
          <cell r="AD3105" t="str">
            <v>TBVT1527051339906</v>
          </cell>
          <cell r="AE3105">
            <v>39906</v>
          </cell>
          <cell r="AF3105" t="str">
            <v>TBVT15270513</v>
          </cell>
          <cell r="AG3105">
            <v>0</v>
          </cell>
        </row>
        <row r="3106">
          <cell r="T3106" t="str">
            <v>TBVT1527051339905</v>
          </cell>
          <cell r="U3106">
            <v>39905</v>
          </cell>
          <cell r="V3106" t="str">
            <v>TBVT15270513</v>
          </cell>
          <cell r="W3106">
            <v>0.46110000000001261</v>
          </cell>
          <cell r="Y3106" t="str">
            <v>TBVT1527051339905</v>
          </cell>
          <cell r="Z3106">
            <v>39905</v>
          </cell>
          <cell r="AA3106" t="str">
            <v>TBVT15270513</v>
          </cell>
          <cell r="AB3106">
            <v>0</v>
          </cell>
          <cell r="AD3106" t="str">
            <v>TBVT1527051339905</v>
          </cell>
          <cell r="AE3106">
            <v>39905</v>
          </cell>
          <cell r="AF3106" t="str">
            <v>TBVT15270513</v>
          </cell>
          <cell r="AG3106">
            <v>0</v>
          </cell>
        </row>
        <row r="3107">
          <cell r="T3107" t="str">
            <v>TBVT1527051339904</v>
          </cell>
          <cell r="U3107">
            <v>39904</v>
          </cell>
          <cell r="V3107" t="str">
            <v>TBVT15270513</v>
          </cell>
          <cell r="W3107">
            <v>0.46140000000001263</v>
          </cell>
          <cell r="Y3107" t="str">
            <v>TBVT1527051339904</v>
          </cell>
          <cell r="Z3107">
            <v>39904</v>
          </cell>
          <cell r="AA3107" t="str">
            <v>TBVT15270513</v>
          </cell>
          <cell r="AB3107">
            <v>0</v>
          </cell>
          <cell r="AD3107" t="str">
            <v>TBVT1527051339904</v>
          </cell>
          <cell r="AE3107">
            <v>39904</v>
          </cell>
          <cell r="AF3107" t="str">
            <v>TBVT15270513</v>
          </cell>
          <cell r="AG3107">
            <v>0</v>
          </cell>
        </row>
        <row r="3108">
          <cell r="T3108" t="str">
            <v>TBVT1527051339903</v>
          </cell>
          <cell r="U3108">
            <v>39903</v>
          </cell>
          <cell r="V3108" t="str">
            <v>TBVT15270513</v>
          </cell>
          <cell r="W3108">
            <v>0.46170000000001266</v>
          </cell>
          <cell r="Y3108" t="str">
            <v>TBVT1527051339903</v>
          </cell>
          <cell r="Z3108">
            <v>39903</v>
          </cell>
          <cell r="AA3108" t="str">
            <v>TBVT15270513</v>
          </cell>
          <cell r="AB3108">
            <v>0</v>
          </cell>
          <cell r="AD3108" t="str">
            <v>TBVT1527051339903</v>
          </cell>
          <cell r="AE3108">
            <v>39903</v>
          </cell>
          <cell r="AF3108" t="str">
            <v>TBVT15270513</v>
          </cell>
          <cell r="AG3108">
            <v>0</v>
          </cell>
        </row>
        <row r="3109">
          <cell r="T3109" t="str">
            <v>TBVT1527051339902</v>
          </cell>
          <cell r="U3109">
            <v>39902</v>
          </cell>
          <cell r="V3109" t="str">
            <v>TBVT15270513</v>
          </cell>
          <cell r="W3109">
            <v>0.46200000000001268</v>
          </cell>
          <cell r="Y3109" t="str">
            <v>TBVT1527051339902</v>
          </cell>
          <cell r="Z3109">
            <v>39902</v>
          </cell>
          <cell r="AA3109" t="str">
            <v>TBVT15270513</v>
          </cell>
          <cell r="AB3109">
            <v>0</v>
          </cell>
          <cell r="AD3109" t="str">
            <v>TBVT1527051339902</v>
          </cell>
          <cell r="AE3109">
            <v>39902</v>
          </cell>
          <cell r="AF3109" t="str">
            <v>TBVT15270513</v>
          </cell>
          <cell r="AG3109">
            <v>0</v>
          </cell>
        </row>
        <row r="3110">
          <cell r="T3110" t="str">
            <v>TBVT1527051339901</v>
          </cell>
          <cell r="U3110">
            <v>39901</v>
          </cell>
          <cell r="V3110" t="str">
            <v>TBVT15270513</v>
          </cell>
          <cell r="W3110">
            <v>0.4623000000000127</v>
          </cell>
          <cell r="Y3110" t="str">
            <v>TBVT1527051339901</v>
          </cell>
          <cell r="Z3110">
            <v>39901</v>
          </cell>
          <cell r="AA3110" t="str">
            <v>TBVT15270513</v>
          </cell>
          <cell r="AB3110">
            <v>0</v>
          </cell>
          <cell r="AD3110" t="str">
            <v>TBVT1527051339901</v>
          </cell>
          <cell r="AE3110">
            <v>39901</v>
          </cell>
          <cell r="AF3110" t="str">
            <v>TBVT15270513</v>
          </cell>
          <cell r="AG3110">
            <v>0</v>
          </cell>
        </row>
        <row r="3111">
          <cell r="T3111" t="str">
            <v>TBVT1527051339900</v>
          </cell>
          <cell r="U3111">
            <v>39900</v>
          </cell>
          <cell r="V3111" t="str">
            <v>TBVT15270513</v>
          </cell>
          <cell r="W3111">
            <v>0.46260000000001272</v>
          </cell>
          <cell r="Y3111" t="str">
            <v>TBVT1527051339900</v>
          </cell>
          <cell r="Z3111">
            <v>39900</v>
          </cell>
          <cell r="AA3111" t="str">
            <v>TBVT15270513</v>
          </cell>
          <cell r="AB3111">
            <v>0</v>
          </cell>
          <cell r="AD3111" t="str">
            <v>TBVT1527051339900</v>
          </cell>
          <cell r="AE3111">
            <v>39900</v>
          </cell>
          <cell r="AF3111" t="str">
            <v>TBVT15270513</v>
          </cell>
          <cell r="AG3111">
            <v>0</v>
          </cell>
        </row>
        <row r="3112">
          <cell r="T3112" t="str">
            <v>TBVT1527051339899</v>
          </cell>
          <cell r="U3112">
            <v>39899</v>
          </cell>
          <cell r="V3112" t="str">
            <v>TBVT15270513</v>
          </cell>
          <cell r="W3112">
            <v>0.46290000000001275</v>
          </cell>
          <cell r="Y3112" t="str">
            <v>TBVT1527051339899</v>
          </cell>
          <cell r="Z3112">
            <v>39899</v>
          </cell>
          <cell r="AA3112" t="str">
            <v>TBVT15270513</v>
          </cell>
          <cell r="AB3112">
            <v>0</v>
          </cell>
          <cell r="AD3112" t="str">
            <v>TBVT1527051339899</v>
          </cell>
          <cell r="AE3112">
            <v>39899</v>
          </cell>
          <cell r="AF3112" t="str">
            <v>TBVT15270513</v>
          </cell>
          <cell r="AG3112">
            <v>0</v>
          </cell>
        </row>
        <row r="3113">
          <cell r="T3113" t="str">
            <v>TBVT1527051339898</v>
          </cell>
          <cell r="U3113">
            <v>39898</v>
          </cell>
          <cell r="V3113" t="str">
            <v>TBVT15270513</v>
          </cell>
          <cell r="W3113">
            <v>0.46320000000001277</v>
          </cell>
          <cell r="Y3113" t="str">
            <v>TBVT1527051339898</v>
          </cell>
          <cell r="Z3113">
            <v>39898</v>
          </cell>
          <cell r="AA3113" t="str">
            <v>TBVT15270513</v>
          </cell>
          <cell r="AB3113">
            <v>0</v>
          </cell>
          <cell r="AD3113" t="str">
            <v>TBVT1527051339898</v>
          </cell>
          <cell r="AE3113">
            <v>39898</v>
          </cell>
          <cell r="AF3113" t="str">
            <v>TBVT15270513</v>
          </cell>
          <cell r="AG3113">
            <v>0</v>
          </cell>
        </row>
        <row r="3114">
          <cell r="T3114" t="str">
            <v>TBVT1527051339897</v>
          </cell>
          <cell r="U3114">
            <v>39897</v>
          </cell>
          <cell r="V3114" t="str">
            <v>TBVT15270513</v>
          </cell>
          <cell r="W3114">
            <v>0.46350000000001279</v>
          </cell>
          <cell r="Y3114" t="str">
            <v>TBVT1527051339897</v>
          </cell>
          <cell r="Z3114">
            <v>39897</v>
          </cell>
          <cell r="AA3114" t="str">
            <v>TBVT15270513</v>
          </cell>
          <cell r="AB3114">
            <v>0</v>
          </cell>
          <cell r="AD3114" t="str">
            <v>TBVT1527051339897</v>
          </cell>
          <cell r="AE3114">
            <v>39897</v>
          </cell>
          <cell r="AF3114" t="str">
            <v>TBVT15270513</v>
          </cell>
          <cell r="AG3114">
            <v>0</v>
          </cell>
        </row>
        <row r="3115">
          <cell r="T3115" t="str">
            <v>TBVT1527051339896</v>
          </cell>
          <cell r="U3115">
            <v>39896</v>
          </cell>
          <cell r="V3115" t="str">
            <v>TBVT15270513</v>
          </cell>
          <cell r="W3115">
            <v>0.46380000000001281</v>
          </cell>
          <cell r="Y3115" t="str">
            <v>TBVT1527051339896</v>
          </cell>
          <cell r="Z3115">
            <v>39896</v>
          </cell>
          <cell r="AA3115" t="str">
            <v>TBVT15270513</v>
          </cell>
          <cell r="AB3115">
            <v>0</v>
          </cell>
          <cell r="AD3115" t="str">
            <v>TBVT1527051339896</v>
          </cell>
          <cell r="AE3115">
            <v>39896</v>
          </cell>
          <cell r="AF3115" t="str">
            <v>TBVT15270513</v>
          </cell>
          <cell r="AG3115">
            <v>0</v>
          </cell>
        </row>
        <row r="3116">
          <cell r="T3116" t="str">
            <v>TBVT1527051339895</v>
          </cell>
          <cell r="U3116">
            <v>39895</v>
          </cell>
          <cell r="V3116" t="str">
            <v>TBVT15270513</v>
          </cell>
          <cell r="W3116">
            <v>0.46410000000001284</v>
          </cell>
          <cell r="Y3116" t="str">
            <v>TBVT1527051339895</v>
          </cell>
          <cell r="Z3116">
            <v>39895</v>
          </cell>
          <cell r="AA3116" t="str">
            <v>TBVT15270513</v>
          </cell>
          <cell r="AB3116">
            <v>0</v>
          </cell>
          <cell r="AD3116" t="str">
            <v>TBVT1527051339895</v>
          </cell>
          <cell r="AE3116">
            <v>39895</v>
          </cell>
          <cell r="AF3116" t="str">
            <v>TBVT15270513</v>
          </cell>
          <cell r="AG3116">
            <v>0</v>
          </cell>
        </row>
        <row r="3117">
          <cell r="T3117" t="str">
            <v>TBVT1527051339894</v>
          </cell>
          <cell r="U3117">
            <v>39894</v>
          </cell>
          <cell r="V3117" t="str">
            <v>TBVT15270513</v>
          </cell>
          <cell r="W3117">
            <v>0.46440000000001286</v>
          </cell>
          <cell r="Y3117" t="str">
            <v>TBVT1527051339894</v>
          </cell>
          <cell r="Z3117">
            <v>39894</v>
          </cell>
          <cell r="AA3117" t="str">
            <v>TBVT15270513</v>
          </cell>
          <cell r="AB3117">
            <v>0</v>
          </cell>
          <cell r="AD3117" t="str">
            <v>TBVT1527051339894</v>
          </cell>
          <cell r="AE3117">
            <v>39894</v>
          </cell>
          <cell r="AF3117" t="str">
            <v>TBVT15270513</v>
          </cell>
          <cell r="AG3117">
            <v>0</v>
          </cell>
        </row>
        <row r="3118">
          <cell r="T3118" t="str">
            <v>TBVT1527051339893</v>
          </cell>
          <cell r="U3118">
            <v>39893</v>
          </cell>
          <cell r="V3118" t="str">
            <v>TBVT15270513</v>
          </cell>
          <cell r="W3118">
            <v>0.46470000000001288</v>
          </cell>
          <cell r="Y3118" t="str">
            <v>TBVT1527051339893</v>
          </cell>
          <cell r="Z3118">
            <v>39893</v>
          </cell>
          <cell r="AA3118" t="str">
            <v>TBVT15270513</v>
          </cell>
          <cell r="AB3118">
            <v>0</v>
          </cell>
          <cell r="AD3118" t="str">
            <v>TBVT1527051339893</v>
          </cell>
          <cell r="AE3118">
            <v>39893</v>
          </cell>
          <cell r="AF3118" t="str">
            <v>TBVT15270513</v>
          </cell>
          <cell r="AG3118">
            <v>0</v>
          </cell>
        </row>
        <row r="3119">
          <cell r="T3119" t="str">
            <v>TBVT1527051339892</v>
          </cell>
          <cell r="U3119">
            <v>39892</v>
          </cell>
          <cell r="V3119" t="str">
            <v>TBVT15270513</v>
          </cell>
          <cell r="W3119">
            <v>0.4650000000000129</v>
          </cell>
          <cell r="Y3119" t="str">
            <v>TBVT1527051339892</v>
          </cell>
          <cell r="Z3119">
            <v>39892</v>
          </cell>
          <cell r="AA3119" t="str">
            <v>TBVT15270513</v>
          </cell>
          <cell r="AB3119">
            <v>0</v>
          </cell>
          <cell r="AD3119" t="str">
            <v>TBVT1527051339892</v>
          </cell>
          <cell r="AE3119">
            <v>39892</v>
          </cell>
          <cell r="AF3119" t="str">
            <v>TBVT15270513</v>
          </cell>
          <cell r="AG3119">
            <v>0</v>
          </cell>
        </row>
        <row r="3120">
          <cell r="T3120" t="str">
            <v>TBVT1527051339891</v>
          </cell>
          <cell r="U3120">
            <v>39891</v>
          </cell>
          <cell r="V3120" t="str">
            <v>TBVT15270513</v>
          </cell>
          <cell r="W3120">
            <v>0.46530000000001293</v>
          </cell>
          <cell r="Y3120" t="str">
            <v>TBVT1527051339891</v>
          </cell>
          <cell r="Z3120">
            <v>39891</v>
          </cell>
          <cell r="AA3120" t="str">
            <v>TBVT15270513</v>
          </cell>
          <cell r="AB3120">
            <v>0</v>
          </cell>
          <cell r="AD3120" t="str">
            <v>TBVT1527051339891</v>
          </cell>
          <cell r="AE3120">
            <v>39891</v>
          </cell>
          <cell r="AF3120" t="str">
            <v>TBVT15270513</v>
          </cell>
          <cell r="AG3120">
            <v>0</v>
          </cell>
        </row>
        <row r="3121">
          <cell r="T3121" t="str">
            <v>TBVT1527051339890</v>
          </cell>
          <cell r="U3121">
            <v>39890</v>
          </cell>
          <cell r="V3121" t="str">
            <v>TBVT15270513</v>
          </cell>
          <cell r="W3121">
            <v>0.46560000000001295</v>
          </cell>
          <cell r="Y3121" t="str">
            <v>TBVT1527051339890</v>
          </cell>
          <cell r="Z3121">
            <v>39890</v>
          </cell>
          <cell r="AA3121" t="str">
            <v>TBVT15270513</v>
          </cell>
          <cell r="AB3121">
            <v>0</v>
          </cell>
          <cell r="AD3121" t="str">
            <v>TBVT1527051339890</v>
          </cell>
          <cell r="AE3121">
            <v>39890</v>
          </cell>
          <cell r="AF3121" t="str">
            <v>TBVT15270513</v>
          </cell>
          <cell r="AG3121">
            <v>0</v>
          </cell>
        </row>
        <row r="3122">
          <cell r="T3122" t="str">
            <v>TBVT1527051339889</v>
          </cell>
          <cell r="U3122">
            <v>39889</v>
          </cell>
          <cell r="V3122" t="str">
            <v>TBVT15270513</v>
          </cell>
          <cell r="W3122">
            <v>0.46590000000001297</v>
          </cell>
          <cell r="Y3122" t="str">
            <v>TBVT1527051339889</v>
          </cell>
          <cell r="Z3122">
            <v>39889</v>
          </cell>
          <cell r="AA3122" t="str">
            <v>TBVT15270513</v>
          </cell>
          <cell r="AB3122">
            <v>0</v>
          </cell>
          <cell r="AD3122" t="str">
            <v>TBVT1527051339889</v>
          </cell>
          <cell r="AE3122">
            <v>39889</v>
          </cell>
          <cell r="AF3122" t="str">
            <v>TBVT15270513</v>
          </cell>
          <cell r="AG3122">
            <v>0</v>
          </cell>
        </row>
        <row r="3123">
          <cell r="T3123" t="str">
            <v>TBVT1527051339888</v>
          </cell>
          <cell r="U3123">
            <v>39888</v>
          </cell>
          <cell r="V3123" t="str">
            <v>TBVT15270513</v>
          </cell>
          <cell r="W3123">
            <v>0.46620000000001299</v>
          </cell>
          <cell r="Y3123" t="str">
            <v>TBVT1527051339888</v>
          </cell>
          <cell r="Z3123">
            <v>39888</v>
          </cell>
          <cell r="AA3123" t="str">
            <v>TBVT15270513</v>
          </cell>
          <cell r="AB3123">
            <v>0</v>
          </cell>
          <cell r="AD3123" t="str">
            <v>TBVT1527051339888</v>
          </cell>
          <cell r="AE3123">
            <v>39888</v>
          </cell>
          <cell r="AF3123" t="str">
            <v>TBVT15270513</v>
          </cell>
          <cell r="AG3123">
            <v>0</v>
          </cell>
        </row>
        <row r="3124">
          <cell r="T3124" t="str">
            <v>TBVT1527051339887</v>
          </cell>
          <cell r="U3124">
            <v>39887</v>
          </cell>
          <cell r="V3124" t="str">
            <v>TBVT15270513</v>
          </cell>
          <cell r="W3124">
            <v>0.46650000000001302</v>
          </cell>
          <cell r="Y3124" t="str">
            <v>TBVT1527051339887</v>
          </cell>
          <cell r="Z3124">
            <v>39887</v>
          </cell>
          <cell r="AA3124" t="str">
            <v>TBVT15270513</v>
          </cell>
          <cell r="AB3124">
            <v>0</v>
          </cell>
          <cell r="AD3124" t="str">
            <v>TBVT1527051339887</v>
          </cell>
          <cell r="AE3124">
            <v>39887</v>
          </cell>
          <cell r="AF3124" t="str">
            <v>TBVT15270513</v>
          </cell>
          <cell r="AG3124">
            <v>0</v>
          </cell>
        </row>
        <row r="3125">
          <cell r="T3125" t="str">
            <v>TBVT1527051339886</v>
          </cell>
          <cell r="U3125">
            <v>39886</v>
          </cell>
          <cell r="V3125" t="str">
            <v>TBVT15270513</v>
          </cell>
          <cell r="W3125">
            <v>0.46680000000001304</v>
          </cell>
          <cell r="Y3125" t="str">
            <v>TBVT1527051339886</v>
          </cell>
          <cell r="Z3125">
            <v>39886</v>
          </cell>
          <cell r="AA3125" t="str">
            <v>TBVT15270513</v>
          </cell>
          <cell r="AB3125">
            <v>0</v>
          </cell>
          <cell r="AD3125" t="str">
            <v>TBVT1527051339886</v>
          </cell>
          <cell r="AE3125">
            <v>39886</v>
          </cell>
          <cell r="AF3125" t="str">
            <v>TBVT15270513</v>
          </cell>
          <cell r="AG3125">
            <v>0</v>
          </cell>
        </row>
        <row r="3126">
          <cell r="T3126" t="str">
            <v>TBVT1527051339885</v>
          </cell>
          <cell r="U3126">
            <v>39885</v>
          </cell>
          <cell r="V3126" t="str">
            <v>TBVT15270513</v>
          </cell>
          <cell r="W3126">
            <v>0.46710000000001306</v>
          </cell>
          <cell r="Y3126" t="str">
            <v>TBVT1527051339885</v>
          </cell>
          <cell r="Z3126">
            <v>39885</v>
          </cell>
          <cell r="AA3126" t="str">
            <v>TBVT15270513</v>
          </cell>
          <cell r="AB3126">
            <v>0</v>
          </cell>
          <cell r="AD3126" t="str">
            <v>TBVT1527051339885</v>
          </cell>
          <cell r="AE3126">
            <v>39885</v>
          </cell>
          <cell r="AF3126" t="str">
            <v>TBVT15270513</v>
          </cell>
          <cell r="AG3126">
            <v>0</v>
          </cell>
        </row>
        <row r="3127">
          <cell r="T3127" t="str">
            <v>TBVT1527051339884</v>
          </cell>
          <cell r="U3127">
            <v>39884</v>
          </cell>
          <cell r="V3127" t="str">
            <v>TBVT15270513</v>
          </cell>
          <cell r="W3127">
            <v>0.46740000000001308</v>
          </cell>
          <cell r="Y3127" t="str">
            <v>TBVT1527051339884</v>
          </cell>
          <cell r="Z3127">
            <v>39884</v>
          </cell>
          <cell r="AA3127" t="str">
            <v>TBVT15270513</v>
          </cell>
          <cell r="AB3127">
            <v>0</v>
          </cell>
          <cell r="AD3127" t="str">
            <v>TBVT1527051339884</v>
          </cell>
          <cell r="AE3127">
            <v>39884</v>
          </cell>
          <cell r="AF3127" t="str">
            <v>TBVT15270513</v>
          </cell>
          <cell r="AG3127">
            <v>0</v>
          </cell>
        </row>
        <row r="3128">
          <cell r="T3128" t="str">
            <v>TBVT1527051339883</v>
          </cell>
          <cell r="U3128">
            <v>39883</v>
          </cell>
          <cell r="V3128" t="str">
            <v>TBVT15270513</v>
          </cell>
          <cell r="W3128">
            <v>0.46770000000001311</v>
          </cell>
          <cell r="Y3128" t="str">
            <v>TBVT1527051339883</v>
          </cell>
          <cell r="Z3128">
            <v>39883</v>
          </cell>
          <cell r="AA3128" t="str">
            <v>TBVT15270513</v>
          </cell>
          <cell r="AB3128">
            <v>0</v>
          </cell>
          <cell r="AD3128" t="str">
            <v>TBVT1527051339883</v>
          </cell>
          <cell r="AE3128">
            <v>39883</v>
          </cell>
          <cell r="AF3128" t="str">
            <v>TBVT15270513</v>
          </cell>
          <cell r="AG3128">
            <v>0</v>
          </cell>
        </row>
        <row r="3129">
          <cell r="T3129" t="str">
            <v>TBVT1527051339882</v>
          </cell>
          <cell r="U3129">
            <v>39882</v>
          </cell>
          <cell r="V3129" t="str">
            <v>TBVT15270513</v>
          </cell>
          <cell r="W3129">
            <v>0.46800000000001313</v>
          </cell>
          <cell r="Y3129" t="str">
            <v>TBVT1527051339882</v>
          </cell>
          <cell r="Z3129">
            <v>39882</v>
          </cell>
          <cell r="AA3129" t="str">
            <v>TBVT15270513</v>
          </cell>
          <cell r="AB3129">
            <v>0</v>
          </cell>
          <cell r="AD3129" t="str">
            <v>TBVT1527051339882</v>
          </cell>
          <cell r="AE3129">
            <v>39882</v>
          </cell>
          <cell r="AF3129" t="str">
            <v>TBVT15270513</v>
          </cell>
          <cell r="AG3129">
            <v>0</v>
          </cell>
        </row>
        <row r="3130">
          <cell r="T3130" t="str">
            <v>TBVT1527051339881</v>
          </cell>
          <cell r="U3130">
            <v>39881</v>
          </cell>
          <cell r="V3130" t="str">
            <v>TBVT15270513</v>
          </cell>
          <cell r="W3130">
            <v>0.46830000000001315</v>
          </cell>
          <cell r="Y3130" t="str">
            <v>TBVT1527051339881</v>
          </cell>
          <cell r="Z3130">
            <v>39881</v>
          </cell>
          <cell r="AA3130" t="str">
            <v>TBVT15270513</v>
          </cell>
          <cell r="AB3130">
            <v>0</v>
          </cell>
          <cell r="AD3130" t="str">
            <v>TBVT1527051339881</v>
          </cell>
          <cell r="AE3130">
            <v>39881</v>
          </cell>
          <cell r="AF3130" t="str">
            <v>TBVT15270513</v>
          </cell>
          <cell r="AG3130">
            <v>0</v>
          </cell>
        </row>
        <row r="3131">
          <cell r="T3131" t="str">
            <v>TBVT1527051339880</v>
          </cell>
          <cell r="U3131">
            <v>39880</v>
          </cell>
          <cell r="V3131" t="str">
            <v>TBVT15270513</v>
          </cell>
          <cell r="W3131">
            <v>0.46860000000001317</v>
          </cell>
          <cell r="Y3131" t="str">
            <v>TBVT1527051339880</v>
          </cell>
          <cell r="Z3131">
            <v>39880</v>
          </cell>
          <cell r="AA3131" t="str">
            <v>TBVT15270513</v>
          </cell>
          <cell r="AB3131">
            <v>0</v>
          </cell>
          <cell r="AD3131" t="str">
            <v>TBVT1527051339880</v>
          </cell>
          <cell r="AE3131">
            <v>39880</v>
          </cell>
          <cell r="AF3131" t="str">
            <v>TBVT15270513</v>
          </cell>
          <cell r="AG3131">
            <v>0</v>
          </cell>
        </row>
        <row r="3132">
          <cell r="T3132" t="str">
            <v>TBVT1527051339879</v>
          </cell>
          <cell r="U3132">
            <v>39879</v>
          </cell>
          <cell r="V3132" t="str">
            <v>TBVT15270513</v>
          </cell>
          <cell r="W3132">
            <v>0.4689000000000132</v>
          </cell>
          <cell r="Y3132" t="str">
            <v>TBVT1527051339879</v>
          </cell>
          <cell r="Z3132">
            <v>39879</v>
          </cell>
          <cell r="AA3132" t="str">
            <v>TBVT15270513</v>
          </cell>
          <cell r="AB3132">
            <v>0</v>
          </cell>
          <cell r="AD3132" t="str">
            <v>TBVT1527051339879</v>
          </cell>
          <cell r="AE3132">
            <v>39879</v>
          </cell>
          <cell r="AF3132" t="str">
            <v>TBVT15270513</v>
          </cell>
          <cell r="AG3132">
            <v>0</v>
          </cell>
        </row>
        <row r="3133">
          <cell r="T3133" t="str">
            <v>TBVT1527051339878</v>
          </cell>
          <cell r="U3133">
            <v>39878</v>
          </cell>
          <cell r="V3133" t="str">
            <v>TBVT15270513</v>
          </cell>
          <cell r="W3133">
            <v>0.46920000000001322</v>
          </cell>
          <cell r="Y3133" t="str">
            <v>TBVT1527051339878</v>
          </cell>
          <cell r="Z3133">
            <v>39878</v>
          </cell>
          <cell r="AA3133" t="str">
            <v>TBVT15270513</v>
          </cell>
          <cell r="AB3133">
            <v>0</v>
          </cell>
          <cell r="AD3133" t="str">
            <v>TBVT1527051339878</v>
          </cell>
          <cell r="AE3133">
            <v>39878</v>
          </cell>
          <cell r="AF3133" t="str">
            <v>TBVT15270513</v>
          </cell>
          <cell r="AG3133">
            <v>0</v>
          </cell>
        </row>
        <row r="3134">
          <cell r="T3134" t="str">
            <v>TBVT1527051339877</v>
          </cell>
          <cell r="U3134">
            <v>39877</v>
          </cell>
          <cell r="V3134" t="str">
            <v>TBVT15270513</v>
          </cell>
          <cell r="W3134">
            <v>0.46950000000001324</v>
          </cell>
          <cell r="Y3134" t="str">
            <v>TBVT1527051339877</v>
          </cell>
          <cell r="Z3134">
            <v>39877</v>
          </cell>
          <cell r="AA3134" t="str">
            <v>TBVT15270513</v>
          </cell>
          <cell r="AB3134">
            <v>0</v>
          </cell>
          <cell r="AD3134" t="str">
            <v>TBVT1527051339877</v>
          </cell>
          <cell r="AE3134">
            <v>39877</v>
          </cell>
          <cell r="AF3134" t="str">
            <v>TBVT15270513</v>
          </cell>
          <cell r="AG3134">
            <v>0</v>
          </cell>
        </row>
        <row r="3135">
          <cell r="T3135" t="str">
            <v>TBVT1527051339876</v>
          </cell>
          <cell r="U3135">
            <v>39876</v>
          </cell>
          <cell r="V3135" t="str">
            <v>TBVT15270513</v>
          </cell>
          <cell r="W3135">
            <v>0.46980000000001326</v>
          </cell>
          <cell r="Y3135" t="str">
            <v>TBVT1527051339876</v>
          </cell>
          <cell r="Z3135">
            <v>39876</v>
          </cell>
          <cell r="AA3135" t="str">
            <v>TBVT15270513</v>
          </cell>
          <cell r="AB3135">
            <v>0</v>
          </cell>
          <cell r="AD3135" t="str">
            <v>TBVT1527051339876</v>
          </cell>
          <cell r="AE3135">
            <v>39876</v>
          </cell>
          <cell r="AF3135" t="str">
            <v>TBVT15270513</v>
          </cell>
          <cell r="AG3135">
            <v>0</v>
          </cell>
        </row>
        <row r="3136">
          <cell r="T3136" t="str">
            <v>TBVT1527051339875</v>
          </cell>
          <cell r="U3136">
            <v>39875</v>
          </cell>
          <cell r="V3136" t="str">
            <v>TBVT15270513</v>
          </cell>
          <cell r="W3136">
            <v>0.47010000000001329</v>
          </cell>
          <cell r="Y3136" t="str">
            <v>TBVT1527051339875</v>
          </cell>
          <cell r="Z3136">
            <v>39875</v>
          </cell>
          <cell r="AA3136" t="str">
            <v>TBVT15270513</v>
          </cell>
          <cell r="AB3136">
            <v>0</v>
          </cell>
          <cell r="AD3136" t="str">
            <v>TBVT1527051339875</v>
          </cell>
          <cell r="AE3136">
            <v>39875</v>
          </cell>
          <cell r="AF3136" t="str">
            <v>TBVT15270513</v>
          </cell>
          <cell r="AG3136">
            <v>0</v>
          </cell>
        </row>
        <row r="3137">
          <cell r="T3137" t="str">
            <v>TBVT1527051339874</v>
          </cell>
          <cell r="U3137">
            <v>39874</v>
          </cell>
          <cell r="V3137" t="str">
            <v>TBVT15270513</v>
          </cell>
          <cell r="W3137">
            <v>0.47040000000001331</v>
          </cell>
          <cell r="Y3137" t="str">
            <v>TBVT1527051339874</v>
          </cell>
          <cell r="Z3137">
            <v>39874</v>
          </cell>
          <cell r="AA3137" t="str">
            <v>TBVT15270513</v>
          </cell>
          <cell r="AB3137">
            <v>0</v>
          </cell>
          <cell r="AD3137" t="str">
            <v>TBVT1527051339874</v>
          </cell>
          <cell r="AE3137">
            <v>39874</v>
          </cell>
          <cell r="AF3137" t="str">
            <v>TBVT15270513</v>
          </cell>
          <cell r="AG3137">
            <v>0</v>
          </cell>
        </row>
        <row r="3138">
          <cell r="T3138" t="str">
            <v>TBVT1527051339873</v>
          </cell>
          <cell r="U3138">
            <v>39873</v>
          </cell>
          <cell r="V3138" t="str">
            <v>TBVT15270513</v>
          </cell>
          <cell r="W3138">
            <v>0.47070000000001333</v>
          </cell>
          <cell r="Y3138" t="str">
            <v>TBVT1527051339873</v>
          </cell>
          <cell r="Z3138">
            <v>39873</v>
          </cell>
          <cell r="AA3138" t="str">
            <v>TBVT15270513</v>
          </cell>
          <cell r="AB3138">
            <v>0</v>
          </cell>
          <cell r="AD3138" t="str">
            <v>TBVT1527051339873</v>
          </cell>
          <cell r="AE3138">
            <v>39873</v>
          </cell>
          <cell r="AF3138" t="str">
            <v>TBVT15270513</v>
          </cell>
          <cell r="AG3138">
            <v>0</v>
          </cell>
        </row>
        <row r="3139">
          <cell r="T3139" t="str">
            <v>TBVT1527051339872</v>
          </cell>
          <cell r="U3139">
            <v>39872</v>
          </cell>
          <cell r="V3139" t="str">
            <v>TBVT15270513</v>
          </cell>
          <cell r="W3139">
            <v>0.47100000000001335</v>
          </cell>
          <cell r="Y3139" t="str">
            <v>TBVT1527051339872</v>
          </cell>
          <cell r="Z3139">
            <v>39872</v>
          </cell>
          <cell r="AA3139" t="str">
            <v>TBVT15270513</v>
          </cell>
          <cell r="AB3139">
            <v>0</v>
          </cell>
          <cell r="AD3139" t="str">
            <v>TBVT1527051339872</v>
          </cell>
          <cell r="AE3139">
            <v>39872</v>
          </cell>
          <cell r="AF3139" t="str">
            <v>TBVT15270513</v>
          </cell>
          <cell r="AG3139">
            <v>0</v>
          </cell>
        </row>
        <row r="3140">
          <cell r="T3140" t="str">
            <v>TBVT1527051339871</v>
          </cell>
          <cell r="U3140">
            <v>39871</v>
          </cell>
          <cell r="V3140" t="str">
            <v>TBVT15270513</v>
          </cell>
          <cell r="W3140">
            <v>0.47130000000001337</v>
          </cell>
          <cell r="Y3140" t="str">
            <v>TBVT1527051339871</v>
          </cell>
          <cell r="Z3140">
            <v>39871</v>
          </cell>
          <cell r="AA3140" t="str">
            <v>TBVT15270513</v>
          </cell>
          <cell r="AB3140">
            <v>0</v>
          </cell>
          <cell r="AD3140" t="str">
            <v>TBVT1527051339871</v>
          </cell>
          <cell r="AE3140">
            <v>39871</v>
          </cell>
          <cell r="AF3140" t="str">
            <v>TBVT15270513</v>
          </cell>
          <cell r="AG3140">
            <v>0</v>
          </cell>
        </row>
        <row r="3141">
          <cell r="T3141" t="str">
            <v>TBVT1527051339870</v>
          </cell>
          <cell r="U3141">
            <v>39870</v>
          </cell>
          <cell r="V3141" t="str">
            <v>TBVT15270513</v>
          </cell>
          <cell r="W3141">
            <v>0.4716000000000134</v>
          </cell>
          <cell r="Y3141" t="str">
            <v>TBVT1527051339870</v>
          </cell>
          <cell r="Z3141">
            <v>39870</v>
          </cell>
          <cell r="AA3141" t="str">
            <v>TBVT15270513</v>
          </cell>
          <cell r="AB3141">
            <v>0</v>
          </cell>
          <cell r="AD3141" t="str">
            <v>TBVT1527051339870</v>
          </cell>
          <cell r="AE3141">
            <v>39870</v>
          </cell>
          <cell r="AF3141" t="str">
            <v>TBVT15270513</v>
          </cell>
          <cell r="AG3141">
            <v>0</v>
          </cell>
        </row>
        <row r="3142">
          <cell r="T3142" t="str">
            <v>TBVT1527051339869</v>
          </cell>
          <cell r="U3142">
            <v>39869</v>
          </cell>
          <cell r="V3142" t="str">
            <v>TBVT15270513</v>
          </cell>
          <cell r="W3142">
            <v>0.47190000000001342</v>
          </cell>
          <cell r="Y3142" t="str">
            <v>TBVT1527051339869</v>
          </cell>
          <cell r="Z3142">
            <v>39869</v>
          </cell>
          <cell r="AA3142" t="str">
            <v>TBVT15270513</v>
          </cell>
          <cell r="AB3142">
            <v>0</v>
          </cell>
          <cell r="AD3142" t="str">
            <v>TBVT1527051339869</v>
          </cell>
          <cell r="AE3142">
            <v>39869</v>
          </cell>
          <cell r="AF3142" t="str">
            <v>TBVT15270513</v>
          </cell>
          <cell r="AG3142">
            <v>0</v>
          </cell>
        </row>
        <row r="3143">
          <cell r="T3143" t="str">
            <v>TBVT1527051339868</v>
          </cell>
          <cell r="U3143">
            <v>39868</v>
          </cell>
          <cell r="V3143" t="str">
            <v>TBVT15270513</v>
          </cell>
          <cell r="W3143">
            <v>0.47220000000001344</v>
          </cell>
          <cell r="Y3143" t="str">
            <v>TBVT1527051339868</v>
          </cell>
          <cell r="Z3143">
            <v>39868</v>
          </cell>
          <cell r="AA3143" t="str">
            <v>TBVT15270513</v>
          </cell>
          <cell r="AB3143">
            <v>0</v>
          </cell>
          <cell r="AD3143" t="str">
            <v>TBVT1527051339868</v>
          </cell>
          <cell r="AE3143">
            <v>39868</v>
          </cell>
          <cell r="AF3143" t="str">
            <v>TBVT15270513</v>
          </cell>
          <cell r="AG3143">
            <v>0</v>
          </cell>
        </row>
        <row r="3144">
          <cell r="T3144" t="str">
            <v>TBVT1527051339867</v>
          </cell>
          <cell r="U3144">
            <v>39867</v>
          </cell>
          <cell r="V3144" t="str">
            <v>TBVT15270513</v>
          </cell>
          <cell r="W3144">
            <v>0.47250000000001346</v>
          </cell>
          <cell r="Y3144" t="str">
            <v>TBVT1527051339867</v>
          </cell>
          <cell r="Z3144">
            <v>39867</v>
          </cell>
          <cell r="AA3144" t="str">
            <v>TBVT15270513</v>
          </cell>
          <cell r="AB3144">
            <v>0</v>
          </cell>
          <cell r="AD3144" t="str">
            <v>TBVT1527051339867</v>
          </cell>
          <cell r="AE3144">
            <v>39867</v>
          </cell>
          <cell r="AF3144" t="str">
            <v>TBVT15270513</v>
          </cell>
          <cell r="AG3144">
            <v>0</v>
          </cell>
        </row>
        <row r="3145">
          <cell r="T3145" t="str">
            <v>TBVT1527051339866</v>
          </cell>
          <cell r="U3145">
            <v>39866</v>
          </cell>
          <cell r="V3145" t="str">
            <v>TBVT15270513</v>
          </cell>
          <cell r="W3145">
            <v>0.47280000000001349</v>
          </cell>
          <cell r="Y3145" t="str">
            <v>TBVT1527051339866</v>
          </cell>
          <cell r="Z3145">
            <v>39866</v>
          </cell>
          <cell r="AA3145" t="str">
            <v>TBVT15270513</v>
          </cell>
          <cell r="AB3145">
            <v>0</v>
          </cell>
          <cell r="AD3145" t="str">
            <v>TBVT1527051339866</v>
          </cell>
          <cell r="AE3145">
            <v>39866</v>
          </cell>
          <cell r="AF3145" t="str">
            <v>TBVT15270513</v>
          </cell>
          <cell r="AG3145">
            <v>0</v>
          </cell>
        </row>
        <row r="3146">
          <cell r="T3146" t="str">
            <v>TBVT1527051339865</v>
          </cell>
          <cell r="U3146">
            <v>39865</v>
          </cell>
          <cell r="V3146" t="str">
            <v>TBVT15270513</v>
          </cell>
          <cell r="W3146">
            <v>0.47310000000001351</v>
          </cell>
          <cell r="Y3146" t="str">
            <v>TBVT1527051339865</v>
          </cell>
          <cell r="Z3146">
            <v>39865</v>
          </cell>
          <cell r="AA3146" t="str">
            <v>TBVT15270513</v>
          </cell>
          <cell r="AB3146">
            <v>0</v>
          </cell>
          <cell r="AD3146" t="str">
            <v>TBVT1527051339865</v>
          </cell>
          <cell r="AE3146">
            <v>39865</v>
          </cell>
          <cell r="AF3146" t="str">
            <v>TBVT15270513</v>
          </cell>
          <cell r="AG3146">
            <v>0</v>
          </cell>
        </row>
        <row r="3147">
          <cell r="T3147" t="str">
            <v>TBVT1527051339864</v>
          </cell>
          <cell r="U3147">
            <v>39864</v>
          </cell>
          <cell r="V3147" t="str">
            <v>TBVT15270513</v>
          </cell>
          <cell r="W3147">
            <v>0.47340000000001353</v>
          </cell>
          <cell r="Y3147" t="str">
            <v>TBVT1527051339864</v>
          </cell>
          <cell r="Z3147">
            <v>39864</v>
          </cell>
          <cell r="AA3147" t="str">
            <v>TBVT15270513</v>
          </cell>
          <cell r="AB3147">
            <v>0</v>
          </cell>
          <cell r="AD3147" t="str">
            <v>TBVT1527051339864</v>
          </cell>
          <cell r="AE3147">
            <v>39864</v>
          </cell>
          <cell r="AF3147" t="str">
            <v>TBVT15270513</v>
          </cell>
          <cell r="AG3147">
            <v>0</v>
          </cell>
        </row>
        <row r="3148">
          <cell r="T3148" t="str">
            <v>TBVT1527051339863</v>
          </cell>
          <cell r="U3148">
            <v>39863</v>
          </cell>
          <cell r="V3148" t="str">
            <v>TBVT15270513</v>
          </cell>
          <cell r="W3148">
            <v>0.47370000000001355</v>
          </cell>
          <cell r="Y3148" t="str">
            <v>TBVT1527051339863</v>
          </cell>
          <cell r="Z3148">
            <v>39863</v>
          </cell>
          <cell r="AA3148" t="str">
            <v>TBVT15270513</v>
          </cell>
          <cell r="AB3148">
            <v>0</v>
          </cell>
          <cell r="AD3148" t="str">
            <v>TBVT1527051339863</v>
          </cell>
          <cell r="AE3148">
            <v>39863</v>
          </cell>
          <cell r="AF3148" t="str">
            <v>TBVT15270513</v>
          </cell>
          <cell r="AG3148">
            <v>0</v>
          </cell>
        </row>
        <row r="3149">
          <cell r="T3149" t="str">
            <v>TBVT1527051339862</v>
          </cell>
          <cell r="U3149">
            <v>39862</v>
          </cell>
          <cell r="V3149" t="str">
            <v>TBVT15270513</v>
          </cell>
          <cell r="W3149">
            <v>0.47400000000001358</v>
          </cell>
          <cell r="Y3149" t="str">
            <v>TBVT1527051339862</v>
          </cell>
          <cell r="Z3149">
            <v>39862</v>
          </cell>
          <cell r="AA3149" t="str">
            <v>TBVT15270513</v>
          </cell>
          <cell r="AB3149">
            <v>0</v>
          </cell>
          <cell r="AD3149" t="str">
            <v>TBVT1527051339862</v>
          </cell>
          <cell r="AE3149">
            <v>39862</v>
          </cell>
          <cell r="AF3149" t="str">
            <v>TBVT15270513</v>
          </cell>
          <cell r="AG3149">
            <v>0</v>
          </cell>
        </row>
        <row r="3150">
          <cell r="T3150" t="str">
            <v>TBVT1527051339861</v>
          </cell>
          <cell r="U3150">
            <v>39861</v>
          </cell>
          <cell r="V3150" t="str">
            <v>TBVT15270513</v>
          </cell>
          <cell r="W3150">
            <v>0.4743000000000136</v>
          </cell>
          <cell r="Y3150" t="str">
            <v>TBVT1527051339861</v>
          </cell>
          <cell r="Z3150">
            <v>39861</v>
          </cell>
          <cell r="AA3150" t="str">
            <v>TBVT15270513</v>
          </cell>
          <cell r="AB3150">
            <v>0</v>
          </cell>
          <cell r="AD3150" t="str">
            <v>TBVT1527051339861</v>
          </cell>
          <cell r="AE3150">
            <v>39861</v>
          </cell>
          <cell r="AF3150" t="str">
            <v>TBVT15270513</v>
          </cell>
          <cell r="AG3150">
            <v>0</v>
          </cell>
        </row>
        <row r="3151">
          <cell r="T3151" t="str">
            <v>TBVT1527051339860</v>
          </cell>
          <cell r="U3151">
            <v>39860</v>
          </cell>
          <cell r="V3151" t="str">
            <v>TBVT15270513</v>
          </cell>
          <cell r="W3151">
            <v>0.47460000000001362</v>
          </cell>
          <cell r="Y3151" t="str">
            <v>TBVT1527051339860</v>
          </cell>
          <cell r="Z3151">
            <v>39860</v>
          </cell>
          <cell r="AA3151" t="str">
            <v>TBVT15270513</v>
          </cell>
          <cell r="AB3151">
            <v>0</v>
          </cell>
          <cell r="AD3151" t="str">
            <v>TBVT1527051339860</v>
          </cell>
          <cell r="AE3151">
            <v>39860</v>
          </cell>
          <cell r="AF3151" t="str">
            <v>TBVT15270513</v>
          </cell>
          <cell r="AG3151">
            <v>0</v>
          </cell>
        </row>
        <row r="3152">
          <cell r="T3152" t="str">
            <v>TBVT1527051339859</v>
          </cell>
          <cell r="U3152">
            <v>39859</v>
          </cell>
          <cell r="V3152" t="str">
            <v>TBVT15270513</v>
          </cell>
          <cell r="W3152">
            <v>0.47490000000001364</v>
          </cell>
          <cell r="Y3152" t="str">
            <v>TBVT1527051339859</v>
          </cell>
          <cell r="Z3152">
            <v>39859</v>
          </cell>
          <cell r="AA3152" t="str">
            <v>TBVT15270513</v>
          </cell>
          <cell r="AB3152">
            <v>0</v>
          </cell>
          <cell r="AD3152" t="str">
            <v>TBVT1527051339859</v>
          </cell>
          <cell r="AE3152">
            <v>39859</v>
          </cell>
          <cell r="AF3152" t="str">
            <v>TBVT15270513</v>
          </cell>
          <cell r="AG3152">
            <v>0</v>
          </cell>
        </row>
        <row r="3153">
          <cell r="T3153" t="str">
            <v>TBVT1527051339858</v>
          </cell>
          <cell r="U3153">
            <v>39858</v>
          </cell>
          <cell r="V3153" t="str">
            <v>TBVT15270513</v>
          </cell>
          <cell r="W3153">
            <v>0.47520000000001367</v>
          </cell>
          <cell r="Y3153" t="str">
            <v>TBVT1527051339858</v>
          </cell>
          <cell r="Z3153">
            <v>39858</v>
          </cell>
          <cell r="AA3153" t="str">
            <v>TBVT15270513</v>
          </cell>
          <cell r="AB3153">
            <v>0</v>
          </cell>
          <cell r="AD3153" t="str">
            <v>TBVT1527051339858</v>
          </cell>
          <cell r="AE3153">
            <v>39858</v>
          </cell>
          <cell r="AF3153" t="str">
            <v>TBVT15270513</v>
          </cell>
          <cell r="AG3153">
            <v>0</v>
          </cell>
        </row>
        <row r="3154">
          <cell r="T3154" t="str">
            <v>TBVT1527051339857</v>
          </cell>
          <cell r="U3154">
            <v>39857</v>
          </cell>
          <cell r="V3154" t="str">
            <v>TBVT15270513</v>
          </cell>
          <cell r="W3154">
            <v>0.47550000000001369</v>
          </cell>
          <cell r="Y3154" t="str">
            <v>TBVT1527051339857</v>
          </cell>
          <cell r="Z3154">
            <v>39857</v>
          </cell>
          <cell r="AA3154" t="str">
            <v>TBVT15270513</v>
          </cell>
          <cell r="AB3154">
            <v>0</v>
          </cell>
          <cell r="AD3154" t="str">
            <v>TBVT1527051339857</v>
          </cell>
          <cell r="AE3154">
            <v>39857</v>
          </cell>
          <cell r="AF3154" t="str">
            <v>TBVT15270513</v>
          </cell>
          <cell r="AG3154">
            <v>0</v>
          </cell>
        </row>
        <row r="3155">
          <cell r="T3155" t="str">
            <v>TBVT1527051339856</v>
          </cell>
          <cell r="U3155">
            <v>39856</v>
          </cell>
          <cell r="V3155" t="str">
            <v>TBVT15270513</v>
          </cell>
          <cell r="W3155">
            <v>0.47580000000001371</v>
          </cell>
          <cell r="Y3155" t="str">
            <v>TBVT1527051339856</v>
          </cell>
          <cell r="Z3155">
            <v>39856</v>
          </cell>
          <cell r="AA3155" t="str">
            <v>TBVT15270513</v>
          </cell>
          <cell r="AB3155">
            <v>0</v>
          </cell>
          <cell r="AD3155" t="str">
            <v>TBVT1527051339856</v>
          </cell>
          <cell r="AE3155">
            <v>39856</v>
          </cell>
          <cell r="AF3155" t="str">
            <v>TBVT15270513</v>
          </cell>
          <cell r="AG3155">
            <v>0</v>
          </cell>
        </row>
        <row r="3156">
          <cell r="T3156" t="str">
            <v>TBVT1527051339855</v>
          </cell>
          <cell r="U3156">
            <v>39855</v>
          </cell>
          <cell r="V3156" t="str">
            <v>TBVT15270513</v>
          </cell>
          <cell r="W3156">
            <v>0.47610000000001373</v>
          </cell>
          <cell r="Y3156" t="str">
            <v>TBVT1527051339855</v>
          </cell>
          <cell r="Z3156">
            <v>39855</v>
          </cell>
          <cell r="AA3156" t="str">
            <v>TBVT15270513</v>
          </cell>
          <cell r="AB3156">
            <v>0</v>
          </cell>
          <cell r="AD3156" t="str">
            <v>TBVT1527051339855</v>
          </cell>
          <cell r="AE3156">
            <v>39855</v>
          </cell>
          <cell r="AF3156" t="str">
            <v>TBVT15270513</v>
          </cell>
          <cell r="AG3156">
            <v>0</v>
          </cell>
        </row>
        <row r="3157">
          <cell r="T3157" t="str">
            <v>TBVT1527051339854</v>
          </cell>
          <cell r="U3157">
            <v>39854</v>
          </cell>
          <cell r="V3157" t="str">
            <v>TBVT15270513</v>
          </cell>
          <cell r="W3157">
            <v>0.47640000000001376</v>
          </cell>
          <cell r="Y3157" t="str">
            <v>TBVT1527051339854</v>
          </cell>
          <cell r="Z3157">
            <v>39854</v>
          </cell>
          <cell r="AA3157" t="str">
            <v>TBVT15270513</v>
          </cell>
          <cell r="AB3157">
            <v>0</v>
          </cell>
          <cell r="AD3157" t="str">
            <v>TBVT1527051339854</v>
          </cell>
          <cell r="AE3157">
            <v>39854</v>
          </cell>
          <cell r="AF3157" t="str">
            <v>TBVT15270513</v>
          </cell>
          <cell r="AG3157">
            <v>0</v>
          </cell>
        </row>
        <row r="3158">
          <cell r="T3158" t="str">
            <v>TBVT1527051339853</v>
          </cell>
          <cell r="U3158">
            <v>39853</v>
          </cell>
          <cell r="V3158" t="str">
            <v>TBVT15270513</v>
          </cell>
          <cell r="W3158">
            <v>0.47670000000001378</v>
          </cell>
          <cell r="Y3158" t="str">
            <v>TBVT1527051339853</v>
          </cell>
          <cell r="Z3158">
            <v>39853</v>
          </cell>
          <cell r="AA3158" t="str">
            <v>TBVT15270513</v>
          </cell>
          <cell r="AB3158">
            <v>0</v>
          </cell>
          <cell r="AD3158" t="str">
            <v>TBVT1527051339853</v>
          </cell>
          <cell r="AE3158">
            <v>39853</v>
          </cell>
          <cell r="AF3158" t="str">
            <v>TBVT15270513</v>
          </cell>
          <cell r="AG3158">
            <v>0</v>
          </cell>
        </row>
        <row r="3159">
          <cell r="T3159" t="str">
            <v>TBVT1527051339852</v>
          </cell>
          <cell r="U3159">
            <v>39852</v>
          </cell>
          <cell r="V3159" t="str">
            <v>TBVT15270513</v>
          </cell>
          <cell r="W3159">
            <v>0.4770000000000138</v>
          </cell>
          <cell r="Y3159" t="str">
            <v>TBVT1527051339852</v>
          </cell>
          <cell r="Z3159">
            <v>39852</v>
          </cell>
          <cell r="AA3159" t="str">
            <v>TBVT15270513</v>
          </cell>
          <cell r="AB3159">
            <v>0</v>
          </cell>
          <cell r="AD3159" t="str">
            <v>TBVT1527051339852</v>
          </cell>
          <cell r="AE3159">
            <v>39852</v>
          </cell>
          <cell r="AF3159" t="str">
            <v>TBVT15270513</v>
          </cell>
          <cell r="AG3159">
            <v>0</v>
          </cell>
        </row>
        <row r="3160">
          <cell r="T3160" t="str">
            <v>TBVT1527051339851</v>
          </cell>
          <cell r="U3160">
            <v>39851</v>
          </cell>
          <cell r="V3160" t="str">
            <v>TBVT15270513</v>
          </cell>
          <cell r="W3160">
            <v>0.47730000000001382</v>
          </cell>
          <cell r="Y3160" t="str">
            <v>TBVT1527051339851</v>
          </cell>
          <cell r="Z3160">
            <v>39851</v>
          </cell>
          <cell r="AA3160" t="str">
            <v>TBVT15270513</v>
          </cell>
          <cell r="AB3160">
            <v>0</v>
          </cell>
          <cell r="AD3160" t="str">
            <v>TBVT1527051339851</v>
          </cell>
          <cell r="AE3160">
            <v>39851</v>
          </cell>
          <cell r="AF3160" t="str">
            <v>TBVT15270513</v>
          </cell>
          <cell r="AG3160">
            <v>0</v>
          </cell>
        </row>
        <row r="3161">
          <cell r="T3161" t="str">
            <v>TBVT1527051339850</v>
          </cell>
          <cell r="U3161">
            <v>39850</v>
          </cell>
          <cell r="V3161" t="str">
            <v>TBVT15270513</v>
          </cell>
          <cell r="W3161">
            <v>0.47760000000001385</v>
          </cell>
          <cell r="Y3161" t="str">
            <v>TBVT1527051339850</v>
          </cell>
          <cell r="Z3161">
            <v>39850</v>
          </cell>
          <cell r="AA3161" t="str">
            <v>TBVT15270513</v>
          </cell>
          <cell r="AB3161">
            <v>0</v>
          </cell>
          <cell r="AD3161" t="str">
            <v>TBVT1527051339850</v>
          </cell>
          <cell r="AE3161">
            <v>39850</v>
          </cell>
          <cell r="AF3161" t="str">
            <v>TBVT15270513</v>
          </cell>
          <cell r="AG3161">
            <v>0</v>
          </cell>
        </row>
        <row r="3162">
          <cell r="T3162" t="str">
            <v>TBVT1527051339849</v>
          </cell>
          <cell r="U3162">
            <v>39849</v>
          </cell>
          <cell r="V3162" t="str">
            <v>TBVT15270513</v>
          </cell>
          <cell r="W3162">
            <v>0.47790000000001387</v>
          </cell>
          <cell r="Y3162" t="str">
            <v>TBVT1527051339849</v>
          </cell>
          <cell r="Z3162">
            <v>39849</v>
          </cell>
          <cell r="AA3162" t="str">
            <v>TBVT15270513</v>
          </cell>
          <cell r="AB3162">
            <v>0</v>
          </cell>
          <cell r="AD3162" t="str">
            <v>TBVT1527051339849</v>
          </cell>
          <cell r="AE3162">
            <v>39849</v>
          </cell>
          <cell r="AF3162" t="str">
            <v>TBVT15270513</v>
          </cell>
          <cell r="AG3162">
            <v>0</v>
          </cell>
        </row>
        <row r="3163">
          <cell r="T3163" t="str">
            <v>TBVT1527051339848</v>
          </cell>
          <cell r="U3163">
            <v>39848</v>
          </cell>
          <cell r="V3163" t="str">
            <v>TBVT15270513</v>
          </cell>
          <cell r="W3163">
            <v>0.47820000000001389</v>
          </cell>
          <cell r="Y3163" t="str">
            <v>TBVT1527051339848</v>
          </cell>
          <cell r="Z3163">
            <v>39848</v>
          </cell>
          <cell r="AA3163" t="str">
            <v>TBVT15270513</v>
          </cell>
          <cell r="AB3163">
            <v>0</v>
          </cell>
          <cell r="AD3163" t="str">
            <v>TBVT1527051339848</v>
          </cell>
          <cell r="AE3163">
            <v>39848</v>
          </cell>
          <cell r="AF3163" t="str">
            <v>TBVT15270513</v>
          </cell>
          <cell r="AG3163">
            <v>0</v>
          </cell>
        </row>
        <row r="3164">
          <cell r="T3164" t="str">
            <v>TBVT1527051339847</v>
          </cell>
          <cell r="U3164">
            <v>39847</v>
          </cell>
          <cell r="V3164" t="str">
            <v>TBVT15270513</v>
          </cell>
          <cell r="W3164">
            <v>0.47850000000001391</v>
          </cell>
          <cell r="Y3164" t="str">
            <v>TBVT1527051339847</v>
          </cell>
          <cell r="Z3164">
            <v>39847</v>
          </cell>
          <cell r="AA3164" t="str">
            <v>TBVT15270513</v>
          </cell>
          <cell r="AB3164">
            <v>0</v>
          </cell>
          <cell r="AD3164" t="str">
            <v>TBVT1527051339847</v>
          </cell>
          <cell r="AE3164">
            <v>39847</v>
          </cell>
          <cell r="AF3164" t="str">
            <v>TBVT15270513</v>
          </cell>
          <cell r="AG3164">
            <v>0</v>
          </cell>
        </row>
        <row r="3165">
          <cell r="T3165" t="str">
            <v>TBVT1527051339846</v>
          </cell>
          <cell r="U3165">
            <v>39846</v>
          </cell>
          <cell r="V3165" t="str">
            <v>TBVT15270513</v>
          </cell>
          <cell r="W3165">
            <v>0.47880000000001394</v>
          </cell>
          <cell r="Y3165" t="str">
            <v>TBVT1527051339846</v>
          </cell>
          <cell r="Z3165">
            <v>39846</v>
          </cell>
          <cell r="AA3165" t="str">
            <v>TBVT15270513</v>
          </cell>
          <cell r="AB3165">
            <v>0</v>
          </cell>
          <cell r="AD3165" t="str">
            <v>TBVT1527051339846</v>
          </cell>
          <cell r="AE3165">
            <v>39846</v>
          </cell>
          <cell r="AF3165" t="str">
            <v>TBVT15270513</v>
          </cell>
          <cell r="AG3165">
            <v>0</v>
          </cell>
        </row>
        <row r="3166">
          <cell r="T3166" t="str">
            <v>TBVT1527051339845</v>
          </cell>
          <cell r="U3166">
            <v>39845</v>
          </cell>
          <cell r="V3166" t="str">
            <v>TBVT15270513</v>
          </cell>
          <cell r="W3166">
            <v>0.47910000000001396</v>
          </cell>
          <cell r="Y3166" t="str">
            <v>TBVT1527051339845</v>
          </cell>
          <cell r="Z3166">
            <v>39845</v>
          </cell>
          <cell r="AA3166" t="str">
            <v>TBVT15270513</v>
          </cell>
          <cell r="AB3166">
            <v>0</v>
          </cell>
          <cell r="AD3166" t="str">
            <v>TBVT1527051339845</v>
          </cell>
          <cell r="AE3166">
            <v>39845</v>
          </cell>
          <cell r="AF3166" t="str">
            <v>TBVT15270513</v>
          </cell>
          <cell r="AG3166">
            <v>0</v>
          </cell>
        </row>
        <row r="3167">
          <cell r="T3167" t="str">
            <v>TBVT1527051339844</v>
          </cell>
          <cell r="U3167">
            <v>39844</v>
          </cell>
          <cell r="V3167" t="str">
            <v>TBVT15270513</v>
          </cell>
          <cell r="W3167">
            <v>0.47940000000001398</v>
          </cell>
          <cell r="Y3167" t="str">
            <v>TBVT1527051339844</v>
          </cell>
          <cell r="Z3167">
            <v>39844</v>
          </cell>
          <cell r="AA3167" t="str">
            <v>TBVT15270513</v>
          </cell>
          <cell r="AB3167">
            <v>0</v>
          </cell>
          <cell r="AD3167" t="str">
            <v>TBVT1527051339844</v>
          </cell>
          <cell r="AE3167">
            <v>39844</v>
          </cell>
          <cell r="AF3167" t="str">
            <v>TBVT15270513</v>
          </cell>
          <cell r="AG3167">
            <v>0</v>
          </cell>
        </row>
        <row r="3168">
          <cell r="T3168" t="str">
            <v>TBVT1527051339843</v>
          </cell>
          <cell r="U3168">
            <v>39843</v>
          </cell>
          <cell r="V3168" t="str">
            <v>TBVT15270513</v>
          </cell>
          <cell r="W3168">
            <v>0.479700000000014</v>
          </cell>
          <cell r="Y3168" t="str">
            <v>TBVT1527051339843</v>
          </cell>
          <cell r="Z3168">
            <v>39843</v>
          </cell>
          <cell r="AA3168" t="str">
            <v>TBVT15270513</v>
          </cell>
          <cell r="AB3168">
            <v>0</v>
          </cell>
          <cell r="AD3168" t="str">
            <v>TBVT1527051339843</v>
          </cell>
          <cell r="AE3168">
            <v>39843</v>
          </cell>
          <cell r="AF3168" t="str">
            <v>TBVT15270513</v>
          </cell>
          <cell r="AG3168">
            <v>0</v>
          </cell>
        </row>
        <row r="3169">
          <cell r="T3169" t="str">
            <v>TBVT1527051339842</v>
          </cell>
          <cell r="U3169">
            <v>39842</v>
          </cell>
          <cell r="V3169" t="str">
            <v>TBVT15270513</v>
          </cell>
          <cell r="W3169">
            <v>0.48000000000001403</v>
          </cell>
          <cell r="Y3169" t="str">
            <v>TBVT1527051339842</v>
          </cell>
          <cell r="Z3169">
            <v>39842</v>
          </cell>
          <cell r="AA3169" t="str">
            <v>TBVT15270513</v>
          </cell>
          <cell r="AB3169">
            <v>0</v>
          </cell>
          <cell r="AD3169" t="str">
            <v>TBVT1527051339842</v>
          </cell>
          <cell r="AE3169">
            <v>39842</v>
          </cell>
          <cell r="AF3169" t="str">
            <v>TBVT15270513</v>
          </cell>
          <cell r="AG3169">
            <v>0</v>
          </cell>
        </row>
        <row r="3170">
          <cell r="T3170" t="str">
            <v>TBVT1527051339841</v>
          </cell>
          <cell r="U3170">
            <v>39841</v>
          </cell>
          <cell r="V3170" t="str">
            <v>TBVT15270513</v>
          </cell>
          <cell r="W3170">
            <v>0.48030000000001405</v>
          </cell>
          <cell r="Y3170" t="str">
            <v>TBVT1527051339841</v>
          </cell>
          <cell r="Z3170">
            <v>39841</v>
          </cell>
          <cell r="AA3170" t="str">
            <v>TBVT15270513</v>
          </cell>
          <cell r="AB3170">
            <v>0</v>
          </cell>
          <cell r="AD3170" t="str">
            <v>TBVT1527051339841</v>
          </cell>
          <cell r="AE3170">
            <v>39841</v>
          </cell>
          <cell r="AF3170" t="str">
            <v>TBVT15270513</v>
          </cell>
          <cell r="AG3170">
            <v>0</v>
          </cell>
        </row>
        <row r="3171">
          <cell r="T3171" t="str">
            <v>TBVT1527051339840</v>
          </cell>
          <cell r="U3171">
            <v>39840</v>
          </cell>
          <cell r="V3171" t="str">
            <v>TBVT15270513</v>
          </cell>
          <cell r="W3171">
            <v>0.48060000000001407</v>
          </cell>
          <cell r="Y3171" t="str">
            <v>TBVT1527051339840</v>
          </cell>
          <cell r="Z3171">
            <v>39840</v>
          </cell>
          <cell r="AA3171" t="str">
            <v>TBVT15270513</v>
          </cell>
          <cell r="AB3171">
            <v>0</v>
          </cell>
          <cell r="AD3171" t="str">
            <v>TBVT1527051339840</v>
          </cell>
          <cell r="AE3171">
            <v>39840</v>
          </cell>
          <cell r="AF3171" t="str">
            <v>TBVT15270513</v>
          </cell>
          <cell r="AG3171">
            <v>0</v>
          </cell>
        </row>
        <row r="3172">
          <cell r="T3172" t="str">
            <v>TBVT1527051339839</v>
          </cell>
          <cell r="U3172">
            <v>39839</v>
          </cell>
          <cell r="V3172" t="str">
            <v>TBVT15270513</v>
          </cell>
          <cell r="W3172">
            <v>0.48090000000001409</v>
          </cell>
          <cell r="Y3172" t="str">
            <v>TBVT1527051339839</v>
          </cell>
          <cell r="Z3172">
            <v>39839</v>
          </cell>
          <cell r="AA3172" t="str">
            <v>TBVT15270513</v>
          </cell>
          <cell r="AB3172">
            <v>0</v>
          </cell>
          <cell r="AD3172" t="str">
            <v>TBVT1527051339839</v>
          </cell>
          <cell r="AE3172">
            <v>39839</v>
          </cell>
          <cell r="AF3172" t="str">
            <v>TBVT15270513</v>
          </cell>
          <cell r="AG3172">
            <v>0</v>
          </cell>
        </row>
        <row r="3173">
          <cell r="T3173" t="str">
            <v>TBVT1527051339838</v>
          </cell>
          <cell r="U3173">
            <v>39838</v>
          </cell>
          <cell r="V3173" t="str">
            <v>TBVT15270513</v>
          </cell>
          <cell r="W3173">
            <v>0.48120000000001412</v>
          </cell>
          <cell r="Y3173" t="str">
            <v>TBVT1527051339838</v>
          </cell>
          <cell r="Z3173">
            <v>39838</v>
          </cell>
          <cell r="AA3173" t="str">
            <v>TBVT15270513</v>
          </cell>
          <cell r="AB3173">
            <v>0</v>
          </cell>
          <cell r="AD3173" t="str">
            <v>TBVT1527051339838</v>
          </cell>
          <cell r="AE3173">
            <v>39838</v>
          </cell>
          <cell r="AF3173" t="str">
            <v>TBVT15270513</v>
          </cell>
          <cell r="AG3173">
            <v>0</v>
          </cell>
        </row>
        <row r="3174">
          <cell r="T3174" t="str">
            <v>TBVT1527051339837</v>
          </cell>
          <cell r="U3174">
            <v>39837</v>
          </cell>
          <cell r="V3174" t="str">
            <v>TBVT15270513</v>
          </cell>
          <cell r="W3174">
            <v>0.48150000000001414</v>
          </cell>
          <cell r="Y3174" t="str">
            <v>TBVT1527051339837</v>
          </cell>
          <cell r="Z3174">
            <v>39837</v>
          </cell>
          <cell r="AA3174" t="str">
            <v>TBVT15270513</v>
          </cell>
          <cell r="AB3174">
            <v>0</v>
          </cell>
          <cell r="AD3174" t="str">
            <v>TBVT1527051339837</v>
          </cell>
          <cell r="AE3174">
            <v>39837</v>
          </cell>
          <cell r="AF3174" t="str">
            <v>TBVT15270513</v>
          </cell>
          <cell r="AG3174">
            <v>0</v>
          </cell>
        </row>
        <row r="3175">
          <cell r="T3175" t="str">
            <v>TBVT1527051339836</v>
          </cell>
          <cell r="U3175">
            <v>39836</v>
          </cell>
          <cell r="V3175" t="str">
            <v>TBVT15270513</v>
          </cell>
          <cell r="W3175">
            <v>0.48180000000001416</v>
          </cell>
          <cell r="Y3175" t="str">
            <v>TBVT1527051339836</v>
          </cell>
          <cell r="Z3175">
            <v>39836</v>
          </cell>
          <cell r="AA3175" t="str">
            <v>TBVT15270513</v>
          </cell>
          <cell r="AB3175">
            <v>0</v>
          </cell>
          <cell r="AD3175" t="str">
            <v>TBVT1527051339836</v>
          </cell>
          <cell r="AE3175">
            <v>39836</v>
          </cell>
          <cell r="AF3175" t="str">
            <v>TBVT15270513</v>
          </cell>
          <cell r="AG3175">
            <v>0</v>
          </cell>
        </row>
        <row r="3176">
          <cell r="T3176" t="str">
            <v>TBVT1527051339835</v>
          </cell>
          <cell r="U3176">
            <v>39835</v>
          </cell>
          <cell r="V3176" t="str">
            <v>TBVT15270513</v>
          </cell>
          <cell r="W3176">
            <v>0.48210000000001418</v>
          </cell>
          <cell r="Y3176" t="str">
            <v>TBVT1527051339835</v>
          </cell>
          <cell r="Z3176">
            <v>39835</v>
          </cell>
          <cell r="AA3176" t="str">
            <v>TBVT15270513</v>
          </cell>
          <cell r="AB3176">
            <v>0</v>
          </cell>
          <cell r="AD3176" t="str">
            <v>TBVT1527051339835</v>
          </cell>
          <cell r="AE3176">
            <v>39835</v>
          </cell>
          <cell r="AF3176" t="str">
            <v>TBVT15270513</v>
          </cell>
          <cell r="AG3176">
            <v>0</v>
          </cell>
        </row>
        <row r="3177">
          <cell r="T3177" t="str">
            <v>TBVT1527051339834</v>
          </cell>
          <cell r="U3177">
            <v>39834</v>
          </cell>
          <cell r="V3177" t="str">
            <v>TBVT15270513</v>
          </cell>
          <cell r="W3177">
            <v>0.48240000000001421</v>
          </cell>
          <cell r="Y3177" t="str">
            <v>TBVT1527051339834</v>
          </cell>
          <cell r="Z3177">
            <v>39834</v>
          </cell>
          <cell r="AA3177" t="str">
            <v>TBVT15270513</v>
          </cell>
          <cell r="AB3177">
            <v>0</v>
          </cell>
          <cell r="AD3177" t="str">
            <v>TBVT1527051339834</v>
          </cell>
          <cell r="AE3177">
            <v>39834</v>
          </cell>
          <cell r="AF3177" t="str">
            <v>TBVT15270513</v>
          </cell>
          <cell r="AG3177">
            <v>0</v>
          </cell>
        </row>
        <row r="3178">
          <cell r="T3178" t="str">
            <v>TBVT1527051339833</v>
          </cell>
          <cell r="U3178">
            <v>39833</v>
          </cell>
          <cell r="V3178" t="str">
            <v>TBVT15270513</v>
          </cell>
          <cell r="W3178">
            <v>0.48270000000001423</v>
          </cell>
          <cell r="Y3178" t="str">
            <v>TBVT1527051339833</v>
          </cell>
          <cell r="Z3178">
            <v>39833</v>
          </cell>
          <cell r="AA3178" t="str">
            <v>TBVT15270513</v>
          </cell>
          <cell r="AB3178">
            <v>0</v>
          </cell>
          <cell r="AD3178" t="str">
            <v>TBVT1527051339833</v>
          </cell>
          <cell r="AE3178">
            <v>39833</v>
          </cell>
          <cell r="AF3178" t="str">
            <v>TBVT15270513</v>
          </cell>
          <cell r="AG3178">
            <v>0</v>
          </cell>
        </row>
        <row r="3179">
          <cell r="T3179" t="str">
            <v>TBVT1527051339832</v>
          </cell>
          <cell r="U3179">
            <v>39832</v>
          </cell>
          <cell r="V3179" t="str">
            <v>TBVT15270513</v>
          </cell>
          <cell r="W3179">
            <v>0.48300000000001425</v>
          </cell>
          <cell r="Y3179" t="str">
            <v>TBVT1527051339832</v>
          </cell>
          <cell r="Z3179">
            <v>39832</v>
          </cell>
          <cell r="AA3179" t="str">
            <v>TBVT15270513</v>
          </cell>
          <cell r="AB3179">
            <v>0</v>
          </cell>
          <cell r="AD3179" t="str">
            <v>TBVT1527051339832</v>
          </cell>
          <cell r="AE3179">
            <v>39832</v>
          </cell>
          <cell r="AF3179" t="str">
            <v>TBVT15270513</v>
          </cell>
          <cell r="AG3179">
            <v>0</v>
          </cell>
        </row>
        <row r="3180">
          <cell r="T3180" t="str">
            <v>TBVT1527051339831</v>
          </cell>
          <cell r="U3180">
            <v>39831</v>
          </cell>
          <cell r="V3180" t="str">
            <v>TBVT15270513</v>
          </cell>
          <cell r="W3180">
            <v>0.48330000000001427</v>
          </cell>
          <cell r="Y3180" t="str">
            <v>TBVT1527051339831</v>
          </cell>
          <cell r="Z3180">
            <v>39831</v>
          </cell>
          <cell r="AA3180" t="str">
            <v>TBVT15270513</v>
          </cell>
          <cell r="AB3180">
            <v>0</v>
          </cell>
          <cell r="AD3180" t="str">
            <v>TBVT1527051339831</v>
          </cell>
          <cell r="AE3180">
            <v>39831</v>
          </cell>
          <cell r="AF3180" t="str">
            <v>TBVT15270513</v>
          </cell>
          <cell r="AG3180">
            <v>0</v>
          </cell>
        </row>
        <row r="3181">
          <cell r="T3181" t="str">
            <v>TBVT1527051339830</v>
          </cell>
          <cell r="U3181">
            <v>39830</v>
          </cell>
          <cell r="V3181" t="str">
            <v>TBVT15270513</v>
          </cell>
          <cell r="W3181">
            <v>0.4836000000000143</v>
          </cell>
          <cell r="Y3181" t="str">
            <v>TBVT1527051339830</v>
          </cell>
          <cell r="Z3181">
            <v>39830</v>
          </cell>
          <cell r="AA3181" t="str">
            <v>TBVT15270513</v>
          </cell>
          <cell r="AB3181">
            <v>0</v>
          </cell>
          <cell r="AD3181" t="str">
            <v>TBVT1527051339830</v>
          </cell>
          <cell r="AE3181">
            <v>39830</v>
          </cell>
          <cell r="AF3181" t="str">
            <v>TBVT15270513</v>
          </cell>
          <cell r="AG3181">
            <v>0</v>
          </cell>
        </row>
        <row r="3182">
          <cell r="T3182" t="str">
            <v>TBVT1527051339829</v>
          </cell>
          <cell r="U3182">
            <v>39829</v>
          </cell>
          <cell r="V3182" t="str">
            <v>TBVT15270513</v>
          </cell>
          <cell r="W3182">
            <v>0.48390000000001432</v>
          </cell>
          <cell r="Y3182" t="str">
            <v>TBVT1527051339829</v>
          </cell>
          <cell r="Z3182">
            <v>39829</v>
          </cell>
          <cell r="AA3182" t="str">
            <v>TBVT15270513</v>
          </cell>
          <cell r="AB3182">
            <v>0</v>
          </cell>
          <cell r="AD3182" t="str">
            <v>TBVT1527051339829</v>
          </cell>
          <cell r="AE3182">
            <v>39829</v>
          </cell>
          <cell r="AF3182" t="str">
            <v>TBVT15270513</v>
          </cell>
          <cell r="AG3182">
            <v>0</v>
          </cell>
        </row>
        <row r="3183">
          <cell r="T3183" t="str">
            <v>TBVT1527051339828</v>
          </cell>
          <cell r="U3183">
            <v>39828</v>
          </cell>
          <cell r="V3183" t="str">
            <v>TBVT15270513</v>
          </cell>
          <cell r="W3183">
            <v>0.48420000000001434</v>
          </cell>
          <cell r="Y3183" t="str">
            <v>TBVT1527051339828</v>
          </cell>
          <cell r="Z3183">
            <v>39828</v>
          </cell>
          <cell r="AA3183" t="str">
            <v>TBVT15270513</v>
          </cell>
          <cell r="AB3183">
            <v>0</v>
          </cell>
          <cell r="AD3183" t="str">
            <v>TBVT1527051339828</v>
          </cell>
          <cell r="AE3183">
            <v>39828</v>
          </cell>
          <cell r="AF3183" t="str">
            <v>TBVT15270513</v>
          </cell>
          <cell r="AG3183">
            <v>0</v>
          </cell>
        </row>
        <row r="3184">
          <cell r="T3184" t="str">
            <v>TBVT1527051339827</v>
          </cell>
          <cell r="U3184">
            <v>39827</v>
          </cell>
          <cell r="V3184" t="str">
            <v>TBVT15270513</v>
          </cell>
          <cell r="W3184">
            <v>0.48450000000001436</v>
          </cell>
          <cell r="Y3184" t="str">
            <v>TBVT1527051339827</v>
          </cell>
          <cell r="Z3184">
            <v>39827</v>
          </cell>
          <cell r="AA3184" t="str">
            <v>TBVT15270513</v>
          </cell>
          <cell r="AB3184">
            <v>0</v>
          </cell>
          <cell r="AD3184" t="str">
            <v>TBVT1527051339827</v>
          </cell>
          <cell r="AE3184">
            <v>39827</v>
          </cell>
          <cell r="AF3184" t="str">
            <v>TBVT15270513</v>
          </cell>
          <cell r="AG3184">
            <v>0</v>
          </cell>
        </row>
        <row r="3185">
          <cell r="T3185" t="str">
            <v>TBVT1527051339826</v>
          </cell>
          <cell r="U3185">
            <v>39826</v>
          </cell>
          <cell r="V3185" t="str">
            <v>TBVT15270513</v>
          </cell>
          <cell r="W3185">
            <v>0.48480000000001439</v>
          </cell>
          <cell r="Y3185" t="str">
            <v>TBVT1527051339826</v>
          </cell>
          <cell r="Z3185">
            <v>39826</v>
          </cell>
          <cell r="AA3185" t="str">
            <v>TBVT15270513</v>
          </cell>
          <cell r="AB3185">
            <v>0</v>
          </cell>
          <cell r="AD3185" t="str">
            <v>TBVT1527051339826</v>
          </cell>
          <cell r="AE3185">
            <v>39826</v>
          </cell>
          <cell r="AF3185" t="str">
            <v>TBVT15270513</v>
          </cell>
          <cell r="AG3185">
            <v>0</v>
          </cell>
        </row>
        <row r="3186">
          <cell r="T3186" t="str">
            <v>TBVT1527051339825</v>
          </cell>
          <cell r="U3186">
            <v>39825</v>
          </cell>
          <cell r="V3186" t="str">
            <v>TBVT15270513</v>
          </cell>
          <cell r="W3186">
            <v>0.48510000000001441</v>
          </cell>
          <cell r="Y3186" t="str">
            <v>TBVT1527051339825</v>
          </cell>
          <cell r="Z3186">
            <v>39825</v>
          </cell>
          <cell r="AA3186" t="str">
            <v>TBVT15270513</v>
          </cell>
          <cell r="AB3186">
            <v>0</v>
          </cell>
          <cell r="AD3186" t="str">
            <v>TBVT1527051339825</v>
          </cell>
          <cell r="AE3186">
            <v>39825</v>
          </cell>
          <cell r="AF3186" t="str">
            <v>TBVT15270513</v>
          </cell>
          <cell r="AG3186">
            <v>0</v>
          </cell>
        </row>
        <row r="3187">
          <cell r="T3187" t="str">
            <v>TBVT1527051339824</v>
          </cell>
          <cell r="U3187">
            <v>39824</v>
          </cell>
          <cell r="V3187" t="str">
            <v>TBVT15270513</v>
          </cell>
          <cell r="W3187">
            <v>0.48540000000001443</v>
          </cell>
          <cell r="Y3187" t="str">
            <v>TBVT1527051339824</v>
          </cell>
          <cell r="Z3187">
            <v>39824</v>
          </cell>
          <cell r="AA3187" t="str">
            <v>TBVT15270513</v>
          </cell>
          <cell r="AB3187">
            <v>0</v>
          </cell>
          <cell r="AD3187" t="str">
            <v>TBVT1527051339824</v>
          </cell>
          <cell r="AE3187">
            <v>39824</v>
          </cell>
          <cell r="AF3187" t="str">
            <v>TBVT15270513</v>
          </cell>
          <cell r="AG3187">
            <v>0</v>
          </cell>
        </row>
        <row r="3188">
          <cell r="T3188" t="str">
            <v>TBVT1527051339823</v>
          </cell>
          <cell r="U3188">
            <v>39823</v>
          </cell>
          <cell r="V3188" t="str">
            <v>TBVT15270513</v>
          </cell>
          <cell r="W3188">
            <v>0.48570000000001445</v>
          </cell>
          <cell r="Y3188" t="str">
            <v>TBVT1527051339823</v>
          </cell>
          <cell r="Z3188">
            <v>39823</v>
          </cell>
          <cell r="AA3188" t="str">
            <v>TBVT15270513</v>
          </cell>
          <cell r="AB3188">
            <v>0</v>
          </cell>
          <cell r="AD3188" t="str">
            <v>TBVT1527051339823</v>
          </cell>
          <cell r="AE3188">
            <v>39823</v>
          </cell>
          <cell r="AF3188" t="str">
            <v>TBVT15270513</v>
          </cell>
          <cell r="AG3188">
            <v>0</v>
          </cell>
        </row>
        <row r="3189">
          <cell r="T3189" t="str">
            <v>TBVT1527051339822</v>
          </cell>
          <cell r="U3189">
            <v>39822</v>
          </cell>
          <cell r="V3189" t="str">
            <v>TBVT15270513</v>
          </cell>
          <cell r="W3189">
            <v>0.48600000000001448</v>
          </cell>
          <cell r="Y3189" t="str">
            <v>TBVT1527051339822</v>
          </cell>
          <cell r="Z3189">
            <v>39822</v>
          </cell>
          <cell r="AA3189" t="str">
            <v>TBVT15270513</v>
          </cell>
          <cell r="AB3189">
            <v>0</v>
          </cell>
          <cell r="AD3189" t="str">
            <v>TBVT1527051339822</v>
          </cell>
          <cell r="AE3189">
            <v>39822</v>
          </cell>
          <cell r="AF3189" t="str">
            <v>TBVT15270513</v>
          </cell>
          <cell r="AG3189">
            <v>0</v>
          </cell>
        </row>
        <row r="3190">
          <cell r="T3190" t="str">
            <v>TBVT1527051339821</v>
          </cell>
          <cell r="U3190">
            <v>39821</v>
          </cell>
          <cell r="V3190" t="str">
            <v>TBVT15270513</v>
          </cell>
          <cell r="W3190">
            <v>0.4863000000000145</v>
          </cell>
          <cell r="Y3190" t="str">
            <v>TBVT1527051339821</v>
          </cell>
          <cell r="Z3190">
            <v>39821</v>
          </cell>
          <cell r="AA3190" t="str">
            <v>TBVT15270513</v>
          </cell>
          <cell r="AB3190">
            <v>0</v>
          </cell>
          <cell r="AD3190" t="str">
            <v>TBVT1527051339821</v>
          </cell>
          <cell r="AE3190">
            <v>39821</v>
          </cell>
          <cell r="AF3190" t="str">
            <v>TBVT15270513</v>
          </cell>
          <cell r="AG3190">
            <v>0</v>
          </cell>
        </row>
        <row r="3191">
          <cell r="T3191" t="str">
            <v>TBVT1527051339820</v>
          </cell>
          <cell r="U3191">
            <v>39820</v>
          </cell>
          <cell r="V3191" t="str">
            <v>TBVT15270513</v>
          </cell>
          <cell r="W3191">
            <v>0.48660000000001452</v>
          </cell>
          <cell r="Y3191" t="str">
            <v>TBVT1527051339820</v>
          </cell>
          <cell r="Z3191">
            <v>39820</v>
          </cell>
          <cell r="AA3191" t="str">
            <v>TBVT15270513</v>
          </cell>
          <cell r="AB3191">
            <v>0</v>
          </cell>
          <cell r="AD3191" t="str">
            <v>TBVT1527051339820</v>
          </cell>
          <cell r="AE3191">
            <v>39820</v>
          </cell>
          <cell r="AF3191" t="str">
            <v>TBVT15270513</v>
          </cell>
          <cell r="AG3191">
            <v>0</v>
          </cell>
        </row>
        <row r="3192">
          <cell r="T3192" t="str">
            <v>TBVT1527051339819</v>
          </cell>
          <cell r="U3192">
            <v>39819</v>
          </cell>
          <cell r="V3192" t="str">
            <v>TBVT15270513</v>
          </cell>
          <cell r="W3192">
            <v>0.48690000000001454</v>
          </cell>
          <cell r="Y3192" t="str">
            <v>TBVT1527051339819</v>
          </cell>
          <cell r="Z3192">
            <v>39819</v>
          </cell>
          <cell r="AA3192" t="str">
            <v>TBVT15270513</v>
          </cell>
          <cell r="AB3192">
            <v>0</v>
          </cell>
          <cell r="AD3192" t="str">
            <v>TBVT1527051339819</v>
          </cell>
          <cell r="AE3192">
            <v>39819</v>
          </cell>
          <cell r="AF3192" t="str">
            <v>TBVT15270513</v>
          </cell>
          <cell r="AG3192">
            <v>0</v>
          </cell>
        </row>
        <row r="3193">
          <cell r="T3193" t="str">
            <v>TBVT1527051339818</v>
          </cell>
          <cell r="U3193">
            <v>39818</v>
          </cell>
          <cell r="V3193" t="str">
            <v>TBVT15270513</v>
          </cell>
          <cell r="W3193">
            <v>0.48720000000001457</v>
          </cell>
          <cell r="Y3193" t="str">
            <v>TBVT1527051339818</v>
          </cell>
          <cell r="Z3193">
            <v>39818</v>
          </cell>
          <cell r="AA3193" t="str">
            <v>TBVT15270513</v>
          </cell>
          <cell r="AB3193">
            <v>0</v>
          </cell>
          <cell r="AD3193" t="str">
            <v>TBVT1527051339818</v>
          </cell>
          <cell r="AE3193">
            <v>39818</v>
          </cell>
          <cell r="AF3193" t="str">
            <v>TBVT15270513</v>
          </cell>
          <cell r="AG3193">
            <v>0</v>
          </cell>
        </row>
        <row r="3194">
          <cell r="T3194" t="str">
            <v>TBVT1527051339817</v>
          </cell>
          <cell r="U3194">
            <v>39817</v>
          </cell>
          <cell r="V3194" t="str">
            <v>TBVT15270513</v>
          </cell>
          <cell r="W3194">
            <v>0.48750000000001459</v>
          </cell>
          <cell r="Y3194" t="str">
            <v>TBVT1527051339817</v>
          </cell>
          <cell r="Z3194">
            <v>39817</v>
          </cell>
          <cell r="AA3194" t="str">
            <v>TBVT15270513</v>
          </cell>
          <cell r="AB3194">
            <v>0</v>
          </cell>
          <cell r="AD3194" t="str">
            <v>TBVT1527051339817</v>
          </cell>
          <cell r="AE3194">
            <v>39817</v>
          </cell>
          <cell r="AF3194" t="str">
            <v>TBVT15270513</v>
          </cell>
          <cell r="AG3194">
            <v>0</v>
          </cell>
        </row>
        <row r="3195">
          <cell r="T3195" t="str">
            <v>TBVT1527051339816</v>
          </cell>
          <cell r="U3195">
            <v>39816</v>
          </cell>
          <cell r="V3195" t="str">
            <v>TBVT15270513</v>
          </cell>
          <cell r="W3195">
            <v>0.48780000000001461</v>
          </cell>
          <cell r="Y3195" t="str">
            <v>TBVT1527051339816</v>
          </cell>
          <cell r="Z3195">
            <v>39816</v>
          </cell>
          <cell r="AA3195" t="str">
            <v>TBVT15270513</v>
          </cell>
          <cell r="AB3195">
            <v>0</v>
          </cell>
          <cell r="AD3195" t="str">
            <v>TBVT1527051339816</v>
          </cell>
          <cell r="AE3195">
            <v>39816</v>
          </cell>
          <cell r="AF3195" t="str">
            <v>TBVT15270513</v>
          </cell>
          <cell r="AG3195">
            <v>0</v>
          </cell>
        </row>
        <row r="3196">
          <cell r="T3196" t="str">
            <v>TBVT1527051339815</v>
          </cell>
          <cell r="U3196">
            <v>39815</v>
          </cell>
          <cell r="V3196" t="str">
            <v>TBVT15270513</v>
          </cell>
          <cell r="W3196">
            <v>0.48810000000001463</v>
          </cell>
          <cell r="Y3196" t="str">
            <v>TBVT1527051339815</v>
          </cell>
          <cell r="Z3196">
            <v>39815</v>
          </cell>
          <cell r="AA3196" t="str">
            <v>TBVT15270513</v>
          </cell>
          <cell r="AB3196">
            <v>0</v>
          </cell>
          <cell r="AD3196" t="str">
            <v>TBVT1527051339815</v>
          </cell>
          <cell r="AE3196">
            <v>39815</v>
          </cell>
          <cell r="AF3196" t="str">
            <v>TBVT15270513</v>
          </cell>
          <cell r="AG3196">
            <v>0</v>
          </cell>
        </row>
        <row r="3197">
          <cell r="T3197" t="str">
            <v>TBVT1527051339814</v>
          </cell>
          <cell r="U3197">
            <v>39814</v>
          </cell>
          <cell r="V3197" t="str">
            <v>TBVT15270513</v>
          </cell>
          <cell r="W3197">
            <v>0.48840000000001466</v>
          </cell>
          <cell r="Y3197" t="str">
            <v>TBVT1527051339814</v>
          </cell>
          <cell r="Z3197">
            <v>39814</v>
          </cell>
          <cell r="AA3197" t="str">
            <v>TBVT15270513</v>
          </cell>
          <cell r="AB3197">
            <v>0</v>
          </cell>
          <cell r="AD3197" t="str">
            <v>TBVT1527051339814</v>
          </cell>
          <cell r="AE3197">
            <v>39814</v>
          </cell>
          <cell r="AF3197" t="str">
            <v>TBVT15270513</v>
          </cell>
          <cell r="AG3197">
            <v>0</v>
          </cell>
        </row>
        <row r="3198">
          <cell r="T3198" t="str">
            <v>TBVT1527051339813</v>
          </cell>
          <cell r="U3198">
            <v>39813</v>
          </cell>
          <cell r="V3198" t="str">
            <v>TBVT15270513</v>
          </cell>
          <cell r="W3198">
            <v>0.48870000000001468</v>
          </cell>
          <cell r="Y3198" t="str">
            <v>TBVT1527051339813</v>
          </cell>
          <cell r="Z3198">
            <v>39813</v>
          </cell>
          <cell r="AA3198" t="str">
            <v>TBVT15270513</v>
          </cell>
          <cell r="AB3198">
            <v>0</v>
          </cell>
          <cell r="AD3198" t="str">
            <v>TBVT1527051339813</v>
          </cell>
          <cell r="AE3198">
            <v>39813</v>
          </cell>
          <cell r="AF3198" t="str">
            <v>TBVT15270513</v>
          </cell>
          <cell r="AG3198">
            <v>0</v>
          </cell>
        </row>
        <row r="3199">
          <cell r="T3199" t="str">
            <v>TBVT1527051339812</v>
          </cell>
          <cell r="U3199">
            <v>39812</v>
          </cell>
          <cell r="V3199" t="str">
            <v>TBVT15270513</v>
          </cell>
          <cell r="W3199">
            <v>0.4890000000000147</v>
          </cell>
          <cell r="Y3199" t="str">
            <v>TBVT1527051339812</v>
          </cell>
          <cell r="Z3199">
            <v>39812</v>
          </cell>
          <cell r="AA3199" t="str">
            <v>TBVT15270513</v>
          </cell>
          <cell r="AB3199">
            <v>0</v>
          </cell>
          <cell r="AD3199" t="str">
            <v>TBVT1527051339812</v>
          </cell>
          <cell r="AE3199">
            <v>39812</v>
          </cell>
          <cell r="AF3199" t="str">
            <v>TBVT15270513</v>
          </cell>
          <cell r="AG3199">
            <v>0</v>
          </cell>
        </row>
        <row r="3200">
          <cell r="T3200" t="str">
            <v>TBVT1527051339811</v>
          </cell>
          <cell r="U3200">
            <v>39811</v>
          </cell>
          <cell r="V3200" t="str">
            <v>TBVT15270513</v>
          </cell>
          <cell r="W3200">
            <v>0.48930000000001472</v>
          </cell>
          <cell r="Y3200" t="str">
            <v>TBVT1527051339811</v>
          </cell>
          <cell r="Z3200">
            <v>39811</v>
          </cell>
          <cell r="AA3200" t="str">
            <v>TBVT15270513</v>
          </cell>
          <cell r="AB3200">
            <v>0</v>
          </cell>
          <cell r="AD3200" t="str">
            <v>TBVT1527051339811</v>
          </cell>
          <cell r="AE3200">
            <v>39811</v>
          </cell>
          <cell r="AF3200" t="str">
            <v>TBVT15270513</v>
          </cell>
          <cell r="AG3200">
            <v>0</v>
          </cell>
        </row>
        <row r="3201">
          <cell r="T3201" t="str">
            <v>TBVT1527051339810</v>
          </cell>
          <cell r="U3201">
            <v>39810</v>
          </cell>
          <cell r="V3201" t="str">
            <v>TBVT15270513</v>
          </cell>
          <cell r="W3201">
            <v>0.48960000000001475</v>
          </cell>
          <cell r="Y3201" t="str">
            <v>TBVT1527051339810</v>
          </cell>
          <cell r="Z3201">
            <v>39810</v>
          </cell>
          <cell r="AA3201" t="str">
            <v>TBVT15270513</v>
          </cell>
          <cell r="AB3201">
            <v>0</v>
          </cell>
          <cell r="AD3201" t="str">
            <v>TBVT1527051339810</v>
          </cell>
          <cell r="AE3201">
            <v>39810</v>
          </cell>
          <cell r="AF3201" t="str">
            <v>TBVT15270513</v>
          </cell>
          <cell r="AG3201">
            <v>0</v>
          </cell>
        </row>
        <row r="3202">
          <cell r="T3202" t="str">
            <v>TBVT1527051339809</v>
          </cell>
          <cell r="U3202">
            <v>39809</v>
          </cell>
          <cell r="V3202" t="str">
            <v>TBVT15270513</v>
          </cell>
          <cell r="W3202">
            <v>0.48990000000001477</v>
          </cell>
          <cell r="Y3202" t="str">
            <v>TBVT1527051339809</v>
          </cell>
          <cell r="Z3202">
            <v>39809</v>
          </cell>
          <cell r="AA3202" t="str">
            <v>TBVT15270513</v>
          </cell>
          <cell r="AB3202">
            <v>0</v>
          </cell>
          <cell r="AD3202" t="str">
            <v>TBVT1527051339809</v>
          </cell>
          <cell r="AE3202">
            <v>39809</v>
          </cell>
          <cell r="AF3202" t="str">
            <v>TBVT15270513</v>
          </cell>
          <cell r="AG3202">
            <v>0</v>
          </cell>
        </row>
        <row r="3203">
          <cell r="T3203" t="str">
            <v>TBVT1527051339808</v>
          </cell>
          <cell r="U3203">
            <v>39808</v>
          </cell>
          <cell r="V3203" t="str">
            <v>TBVT15270513</v>
          </cell>
          <cell r="W3203">
            <v>0.49020000000001479</v>
          </cell>
          <cell r="Y3203" t="str">
            <v>TBVT1527051339808</v>
          </cell>
          <cell r="Z3203">
            <v>39808</v>
          </cell>
          <cell r="AA3203" t="str">
            <v>TBVT15270513</v>
          </cell>
          <cell r="AB3203">
            <v>0</v>
          </cell>
          <cell r="AD3203" t="str">
            <v>TBVT1527051339808</v>
          </cell>
          <cell r="AE3203">
            <v>39808</v>
          </cell>
          <cell r="AF3203" t="str">
            <v>TBVT15270513</v>
          </cell>
          <cell r="AG3203">
            <v>0</v>
          </cell>
        </row>
        <row r="3204">
          <cell r="T3204" t="str">
            <v>TBVT1527051339807</v>
          </cell>
          <cell r="U3204">
            <v>39807</v>
          </cell>
          <cell r="V3204" t="str">
            <v>TBVT15270513</v>
          </cell>
          <cell r="W3204">
            <v>0.49050000000001481</v>
          </cell>
          <cell r="Y3204" t="str">
            <v>TBVT1527051339807</v>
          </cell>
          <cell r="Z3204">
            <v>39807</v>
          </cell>
          <cell r="AA3204" t="str">
            <v>TBVT15270513</v>
          </cell>
          <cell r="AB3204">
            <v>0</v>
          </cell>
          <cell r="AD3204" t="str">
            <v>TBVT1527051339807</v>
          </cell>
          <cell r="AE3204">
            <v>39807</v>
          </cell>
          <cell r="AF3204" t="str">
            <v>TBVT15270513</v>
          </cell>
          <cell r="AG3204">
            <v>0</v>
          </cell>
        </row>
        <row r="3205">
          <cell r="T3205" t="str">
            <v>TBVT1527051339806</v>
          </cell>
          <cell r="U3205">
            <v>39806</v>
          </cell>
          <cell r="V3205" t="str">
            <v>TBVT15270513</v>
          </cell>
          <cell r="W3205">
            <v>0.49080000000001484</v>
          </cell>
          <cell r="Y3205" t="str">
            <v>TBVT1527051339806</v>
          </cell>
          <cell r="Z3205">
            <v>39806</v>
          </cell>
          <cell r="AA3205" t="str">
            <v>TBVT15270513</v>
          </cell>
          <cell r="AB3205">
            <v>0</v>
          </cell>
          <cell r="AD3205" t="str">
            <v>TBVT1527051339806</v>
          </cell>
          <cell r="AE3205">
            <v>39806</v>
          </cell>
          <cell r="AF3205" t="str">
            <v>TBVT15270513</v>
          </cell>
          <cell r="AG3205">
            <v>0</v>
          </cell>
        </row>
        <row r="3206">
          <cell r="T3206" t="str">
            <v>TBVT1527051339805</v>
          </cell>
          <cell r="U3206">
            <v>39805</v>
          </cell>
          <cell r="V3206" t="str">
            <v>TBVT15270513</v>
          </cell>
          <cell r="W3206">
            <v>0.49110000000001486</v>
          </cell>
          <cell r="Y3206" t="str">
            <v>TBVT1527051339805</v>
          </cell>
          <cell r="Z3206">
            <v>39805</v>
          </cell>
          <cell r="AA3206" t="str">
            <v>TBVT15270513</v>
          </cell>
          <cell r="AB3206">
            <v>0</v>
          </cell>
          <cell r="AD3206" t="str">
            <v>TBVT1527051339805</v>
          </cell>
          <cell r="AE3206">
            <v>39805</v>
          </cell>
          <cell r="AF3206" t="str">
            <v>TBVT15270513</v>
          </cell>
          <cell r="AG3206">
            <v>0</v>
          </cell>
        </row>
        <row r="3207">
          <cell r="T3207" t="str">
            <v>TBVT1527051339804</v>
          </cell>
          <cell r="U3207">
            <v>39804</v>
          </cell>
          <cell r="V3207" t="str">
            <v>TBVT15270513</v>
          </cell>
          <cell r="W3207">
            <v>0.49140000000001488</v>
          </cell>
          <cell r="Y3207" t="str">
            <v>TBVT1527051339804</v>
          </cell>
          <cell r="Z3207">
            <v>39804</v>
          </cell>
          <cell r="AA3207" t="str">
            <v>TBVT15270513</v>
          </cell>
          <cell r="AB3207">
            <v>0</v>
          </cell>
          <cell r="AD3207" t="str">
            <v>TBVT1527051339804</v>
          </cell>
          <cell r="AE3207">
            <v>39804</v>
          </cell>
          <cell r="AF3207" t="str">
            <v>TBVT15270513</v>
          </cell>
          <cell r="AG3207">
            <v>0</v>
          </cell>
        </row>
        <row r="3208">
          <cell r="T3208" t="str">
            <v>TBVT1527051339803</v>
          </cell>
          <cell r="U3208">
            <v>39803</v>
          </cell>
          <cell r="V3208" t="str">
            <v>TBVT15270513</v>
          </cell>
          <cell r="W3208">
            <v>0.4917000000000149</v>
          </cell>
          <cell r="Y3208" t="str">
            <v>TBVT1527051339803</v>
          </cell>
          <cell r="Z3208">
            <v>39803</v>
          </cell>
          <cell r="AA3208" t="str">
            <v>TBVT15270513</v>
          </cell>
          <cell r="AB3208">
            <v>0</v>
          </cell>
          <cell r="AD3208" t="str">
            <v>TBVT1527051339803</v>
          </cell>
          <cell r="AE3208">
            <v>39803</v>
          </cell>
          <cell r="AF3208" t="str">
            <v>TBVT15270513</v>
          </cell>
          <cell r="AG3208">
            <v>0</v>
          </cell>
        </row>
        <row r="3209">
          <cell r="T3209" t="str">
            <v>TBVT1527051339802</v>
          </cell>
          <cell r="U3209">
            <v>39802</v>
          </cell>
          <cell r="V3209" t="str">
            <v>TBVT15270513</v>
          </cell>
          <cell r="W3209">
            <v>0.49200000000001493</v>
          </cell>
          <cell r="Y3209" t="str">
            <v>TBVT1527051339802</v>
          </cell>
          <cell r="Z3209">
            <v>39802</v>
          </cell>
          <cell r="AA3209" t="str">
            <v>TBVT15270513</v>
          </cell>
          <cell r="AB3209">
            <v>0</v>
          </cell>
          <cell r="AD3209" t="str">
            <v>TBVT1527051339802</v>
          </cell>
          <cell r="AE3209">
            <v>39802</v>
          </cell>
          <cell r="AF3209" t="str">
            <v>TBVT15270513</v>
          </cell>
          <cell r="AG3209">
            <v>0</v>
          </cell>
        </row>
        <row r="3210">
          <cell r="T3210" t="str">
            <v>TBVT1527051339801</v>
          </cell>
          <cell r="U3210">
            <v>39801</v>
          </cell>
          <cell r="V3210" t="str">
            <v>TBVT15270513</v>
          </cell>
          <cell r="W3210">
            <v>0.49230000000001495</v>
          </cell>
          <cell r="Y3210" t="str">
            <v>TBVT1527051339801</v>
          </cell>
          <cell r="Z3210">
            <v>39801</v>
          </cell>
          <cell r="AA3210" t="str">
            <v>TBVT15270513</v>
          </cell>
          <cell r="AB3210">
            <v>0</v>
          </cell>
          <cell r="AD3210" t="str">
            <v>TBVT1527051339801</v>
          </cell>
          <cell r="AE3210">
            <v>39801</v>
          </cell>
          <cell r="AF3210" t="str">
            <v>TBVT15270513</v>
          </cell>
          <cell r="AG3210">
            <v>0</v>
          </cell>
        </row>
        <row r="3211">
          <cell r="T3211" t="str">
            <v>TBVT1527051339800</v>
          </cell>
          <cell r="U3211">
            <v>39800</v>
          </cell>
          <cell r="V3211" t="str">
            <v>TBVT15270513</v>
          </cell>
          <cell r="W3211">
            <v>0.49260000000001497</v>
          </cell>
          <cell r="Y3211" t="str">
            <v>TBVT1527051339800</v>
          </cell>
          <cell r="Z3211">
            <v>39800</v>
          </cell>
          <cell r="AA3211" t="str">
            <v>TBVT15270513</v>
          </cell>
          <cell r="AB3211">
            <v>0</v>
          </cell>
          <cell r="AD3211" t="str">
            <v>TBVT1527051339800</v>
          </cell>
          <cell r="AE3211">
            <v>39800</v>
          </cell>
          <cell r="AF3211" t="str">
            <v>TBVT15270513</v>
          </cell>
          <cell r="AG3211">
            <v>0</v>
          </cell>
        </row>
        <row r="3212">
          <cell r="T3212" t="str">
            <v>TBVT1527051339799</v>
          </cell>
          <cell r="U3212">
            <v>39799</v>
          </cell>
          <cell r="V3212" t="str">
            <v>TBVT15270513</v>
          </cell>
          <cell r="W3212">
            <v>0.49290000000001499</v>
          </cell>
          <cell r="Y3212" t="str">
            <v>TBVT1527051339799</v>
          </cell>
          <cell r="Z3212">
            <v>39799</v>
          </cell>
          <cell r="AA3212" t="str">
            <v>TBVT15270513</v>
          </cell>
          <cell r="AB3212">
            <v>0</v>
          </cell>
          <cell r="AD3212" t="str">
            <v>TBVT1527051339799</v>
          </cell>
          <cell r="AE3212">
            <v>39799</v>
          </cell>
          <cell r="AF3212" t="str">
            <v>TBVT15270513</v>
          </cell>
          <cell r="AG3212">
            <v>0</v>
          </cell>
        </row>
        <row r="3213">
          <cell r="T3213" t="str">
            <v>TBVT1527051339798</v>
          </cell>
          <cell r="U3213">
            <v>39798</v>
          </cell>
          <cell r="V3213" t="str">
            <v>TBVT15270513</v>
          </cell>
          <cell r="W3213">
            <v>0.49320000000001502</v>
          </cell>
          <cell r="Y3213" t="str">
            <v>TBVT1527051339798</v>
          </cell>
          <cell r="Z3213">
            <v>39798</v>
          </cell>
          <cell r="AA3213" t="str">
            <v>TBVT15270513</v>
          </cell>
          <cell r="AB3213">
            <v>0</v>
          </cell>
          <cell r="AD3213" t="str">
            <v>TBVT1527051339798</v>
          </cell>
          <cell r="AE3213">
            <v>39798</v>
          </cell>
          <cell r="AF3213" t="str">
            <v>TBVT15270513</v>
          </cell>
          <cell r="AG3213">
            <v>0</v>
          </cell>
        </row>
        <row r="3214">
          <cell r="T3214" t="str">
            <v>TBVT1527051339797</v>
          </cell>
          <cell r="U3214">
            <v>39797</v>
          </cell>
          <cell r="V3214" t="str">
            <v>TBVT15270513</v>
          </cell>
          <cell r="W3214">
            <v>0.49350000000001504</v>
          </cell>
          <cell r="Y3214" t="str">
            <v>TBVT1527051339797</v>
          </cell>
          <cell r="Z3214">
            <v>39797</v>
          </cell>
          <cell r="AA3214" t="str">
            <v>TBVT15270513</v>
          </cell>
          <cell r="AB3214">
            <v>0</v>
          </cell>
          <cell r="AD3214" t="str">
            <v>TBVT1527051339797</v>
          </cell>
          <cell r="AE3214">
            <v>39797</v>
          </cell>
          <cell r="AF3214" t="str">
            <v>TBVT15270513</v>
          </cell>
          <cell r="AG3214">
            <v>0</v>
          </cell>
        </row>
        <row r="3215">
          <cell r="T3215" t="str">
            <v>TBVT1527051339796</v>
          </cell>
          <cell r="U3215">
            <v>39796</v>
          </cell>
          <cell r="V3215" t="str">
            <v>TBVT15270513</v>
          </cell>
          <cell r="W3215">
            <v>0.49380000000001506</v>
          </cell>
          <cell r="Y3215" t="str">
            <v>TBVT1527051339796</v>
          </cell>
          <cell r="Z3215">
            <v>39796</v>
          </cell>
          <cell r="AA3215" t="str">
            <v>TBVT15270513</v>
          </cell>
          <cell r="AB3215">
            <v>0</v>
          </cell>
          <cell r="AD3215" t="str">
            <v>TBVT1527051339796</v>
          </cell>
          <cell r="AE3215">
            <v>39796</v>
          </cell>
          <cell r="AF3215" t="str">
            <v>TBVT15270513</v>
          </cell>
          <cell r="AG3215">
            <v>0</v>
          </cell>
        </row>
        <row r="3216">
          <cell r="T3216" t="str">
            <v>TBVT1527051339795</v>
          </cell>
          <cell r="U3216">
            <v>39795</v>
          </cell>
          <cell r="V3216" t="str">
            <v>TBVT15270513</v>
          </cell>
          <cell r="W3216">
            <v>0.49410000000001508</v>
          </cell>
          <cell r="Y3216" t="str">
            <v>TBVT1527051339795</v>
          </cell>
          <cell r="Z3216">
            <v>39795</v>
          </cell>
          <cell r="AA3216" t="str">
            <v>TBVT15270513</v>
          </cell>
          <cell r="AB3216">
            <v>0</v>
          </cell>
          <cell r="AD3216" t="str">
            <v>TBVT1527051339795</v>
          </cell>
          <cell r="AE3216">
            <v>39795</v>
          </cell>
          <cell r="AF3216" t="str">
            <v>TBVT15270513</v>
          </cell>
          <cell r="AG3216">
            <v>0</v>
          </cell>
        </row>
        <row r="3217">
          <cell r="T3217" t="str">
            <v>TBVT1527051339794</v>
          </cell>
          <cell r="U3217">
            <v>39794</v>
          </cell>
          <cell r="V3217" t="str">
            <v>TBVT15270513</v>
          </cell>
          <cell r="W3217">
            <v>0.49440000000001511</v>
          </cell>
          <cell r="Y3217" t="str">
            <v>TBVT1527051339794</v>
          </cell>
          <cell r="Z3217">
            <v>39794</v>
          </cell>
          <cell r="AA3217" t="str">
            <v>TBVT15270513</v>
          </cell>
          <cell r="AB3217">
            <v>0</v>
          </cell>
          <cell r="AD3217" t="str">
            <v>TBVT1527051339794</v>
          </cell>
          <cell r="AE3217">
            <v>39794</v>
          </cell>
          <cell r="AF3217" t="str">
            <v>TBVT15270513</v>
          </cell>
          <cell r="AG3217">
            <v>0</v>
          </cell>
        </row>
        <row r="3218">
          <cell r="T3218" t="str">
            <v>TBVT1527051339793</v>
          </cell>
          <cell r="U3218">
            <v>39793</v>
          </cell>
          <cell r="V3218" t="str">
            <v>TBVT15270513</v>
          </cell>
          <cell r="W3218">
            <v>0.49470000000001513</v>
          </cell>
          <cell r="Y3218" t="str">
            <v>TBVT1527051339793</v>
          </cell>
          <cell r="Z3218">
            <v>39793</v>
          </cell>
          <cell r="AA3218" t="str">
            <v>TBVT15270513</v>
          </cell>
          <cell r="AB3218">
            <v>0</v>
          </cell>
          <cell r="AD3218" t="str">
            <v>TBVT1527051339793</v>
          </cell>
          <cell r="AE3218">
            <v>39793</v>
          </cell>
          <cell r="AF3218" t="str">
            <v>TBVT15270513</v>
          </cell>
          <cell r="AG3218">
            <v>0</v>
          </cell>
        </row>
        <row r="3219">
          <cell r="T3219" t="str">
            <v>TBVT1527051339792</v>
          </cell>
          <cell r="U3219">
            <v>39792</v>
          </cell>
          <cell r="V3219" t="str">
            <v>TBVT15270513</v>
          </cell>
          <cell r="W3219">
            <v>0.49500000000001515</v>
          </cell>
          <cell r="Y3219" t="str">
            <v>TBVT1527051339792</v>
          </cell>
          <cell r="Z3219">
            <v>39792</v>
          </cell>
          <cell r="AA3219" t="str">
            <v>TBVT15270513</v>
          </cell>
          <cell r="AB3219">
            <v>0</v>
          </cell>
          <cell r="AD3219" t="str">
            <v>TBVT1527051339792</v>
          </cell>
          <cell r="AE3219">
            <v>39792</v>
          </cell>
          <cell r="AF3219" t="str">
            <v>TBVT15270513</v>
          </cell>
          <cell r="AG3219">
            <v>0</v>
          </cell>
        </row>
        <row r="3220">
          <cell r="T3220" t="str">
            <v>TBVT1527051339791</v>
          </cell>
          <cell r="U3220">
            <v>39791</v>
          </cell>
          <cell r="V3220" t="str">
            <v>TBVT15270513</v>
          </cell>
          <cell r="W3220">
            <v>0.49530000000001517</v>
          </cell>
          <cell r="Y3220" t="str">
            <v>TBVT1527051339791</v>
          </cell>
          <cell r="Z3220">
            <v>39791</v>
          </cell>
          <cell r="AA3220" t="str">
            <v>TBVT15270513</v>
          </cell>
          <cell r="AB3220">
            <v>0</v>
          </cell>
          <cell r="AD3220" t="str">
            <v>TBVT1527051339791</v>
          </cell>
          <cell r="AE3220">
            <v>39791</v>
          </cell>
          <cell r="AF3220" t="str">
            <v>TBVT15270513</v>
          </cell>
          <cell r="AG3220">
            <v>0</v>
          </cell>
        </row>
        <row r="3221">
          <cell r="T3221" t="str">
            <v>TBVT1527051339790</v>
          </cell>
          <cell r="U3221">
            <v>39790</v>
          </cell>
          <cell r="V3221" t="str">
            <v>TBVT15270513</v>
          </cell>
          <cell r="W3221">
            <v>0.4956000000000152</v>
          </cell>
          <cell r="Y3221" t="str">
            <v>TBVT1527051339790</v>
          </cell>
          <cell r="Z3221">
            <v>39790</v>
          </cell>
          <cell r="AA3221" t="str">
            <v>TBVT15270513</v>
          </cell>
          <cell r="AB3221">
            <v>0</v>
          </cell>
          <cell r="AD3221" t="str">
            <v>TBVT1527051339790</v>
          </cell>
          <cell r="AE3221">
            <v>39790</v>
          </cell>
          <cell r="AF3221" t="str">
            <v>TBVT15270513</v>
          </cell>
          <cell r="AG3221">
            <v>0</v>
          </cell>
        </row>
        <row r="3222">
          <cell r="T3222" t="str">
            <v>TBVT1527051339789</v>
          </cell>
          <cell r="U3222">
            <v>39789</v>
          </cell>
          <cell r="V3222" t="str">
            <v>TBVT15270513</v>
          </cell>
          <cell r="W3222">
            <v>0.49590000000001522</v>
          </cell>
          <cell r="Y3222" t="str">
            <v>TBVT1527051339789</v>
          </cell>
          <cell r="Z3222">
            <v>39789</v>
          </cell>
          <cell r="AA3222" t="str">
            <v>TBVT15270513</v>
          </cell>
          <cell r="AB3222">
            <v>0</v>
          </cell>
          <cell r="AD3222" t="str">
            <v>TBVT1527051339789</v>
          </cell>
          <cell r="AE3222">
            <v>39789</v>
          </cell>
          <cell r="AF3222" t="str">
            <v>TBVT15270513</v>
          </cell>
          <cell r="AG3222">
            <v>0</v>
          </cell>
        </row>
        <row r="3223">
          <cell r="T3223" t="str">
            <v>TBVT1527051339788</v>
          </cell>
          <cell r="U3223">
            <v>39788</v>
          </cell>
          <cell r="V3223" t="str">
            <v>TBVT15270513</v>
          </cell>
          <cell r="W3223">
            <v>0.49620000000001524</v>
          </cell>
          <cell r="Y3223" t="str">
            <v>TBVT1527051339788</v>
          </cell>
          <cell r="Z3223">
            <v>39788</v>
          </cell>
          <cell r="AA3223" t="str">
            <v>TBVT15270513</v>
          </cell>
          <cell r="AB3223">
            <v>0</v>
          </cell>
          <cell r="AD3223" t="str">
            <v>TBVT1527051339788</v>
          </cell>
          <cell r="AE3223">
            <v>39788</v>
          </cell>
          <cell r="AF3223" t="str">
            <v>TBVT15270513</v>
          </cell>
          <cell r="AG3223">
            <v>0</v>
          </cell>
        </row>
        <row r="3224">
          <cell r="T3224" t="str">
            <v>TBVT1527051339787</v>
          </cell>
          <cell r="U3224">
            <v>39787</v>
          </cell>
          <cell r="V3224" t="str">
            <v>TBVT15270513</v>
          </cell>
          <cell r="W3224">
            <v>0.49650000000001526</v>
          </cell>
          <cell r="Y3224" t="str">
            <v>TBVT1527051339787</v>
          </cell>
          <cell r="Z3224">
            <v>39787</v>
          </cell>
          <cell r="AA3224" t="str">
            <v>TBVT15270513</v>
          </cell>
          <cell r="AB3224">
            <v>0</v>
          </cell>
          <cell r="AD3224" t="str">
            <v>TBVT1527051339787</v>
          </cell>
          <cell r="AE3224">
            <v>39787</v>
          </cell>
          <cell r="AF3224" t="str">
            <v>TBVT15270513</v>
          </cell>
          <cell r="AG3224">
            <v>0</v>
          </cell>
        </row>
        <row r="3225">
          <cell r="T3225" t="str">
            <v>TBVT1527051339786</v>
          </cell>
          <cell r="U3225">
            <v>39786</v>
          </cell>
          <cell r="V3225" t="str">
            <v>TBVT15270513</v>
          </cell>
          <cell r="W3225">
            <v>0.49680000000001528</v>
          </cell>
          <cell r="Y3225" t="str">
            <v>TBVT1527051339786</v>
          </cell>
          <cell r="Z3225">
            <v>39786</v>
          </cell>
          <cell r="AA3225" t="str">
            <v>TBVT15270513</v>
          </cell>
          <cell r="AB3225">
            <v>0</v>
          </cell>
          <cell r="AD3225" t="str">
            <v>TBVT1527051339786</v>
          </cell>
          <cell r="AE3225">
            <v>39786</v>
          </cell>
          <cell r="AF3225" t="str">
            <v>TBVT15270513</v>
          </cell>
          <cell r="AG3225">
            <v>0</v>
          </cell>
        </row>
        <row r="3226">
          <cell r="T3226" t="str">
            <v>TBVT1527051339785</v>
          </cell>
          <cell r="U3226">
            <v>39785</v>
          </cell>
          <cell r="V3226" t="str">
            <v>TBVT15270513</v>
          </cell>
          <cell r="W3226">
            <v>0.49710000000001531</v>
          </cell>
          <cell r="Y3226" t="str">
            <v>TBVT1527051339785</v>
          </cell>
          <cell r="Z3226">
            <v>39785</v>
          </cell>
          <cell r="AA3226" t="str">
            <v>TBVT15270513</v>
          </cell>
          <cell r="AB3226">
            <v>0</v>
          </cell>
          <cell r="AD3226" t="str">
            <v>TBVT1527051339785</v>
          </cell>
          <cell r="AE3226">
            <v>39785</v>
          </cell>
          <cell r="AF3226" t="str">
            <v>TBVT15270513</v>
          </cell>
          <cell r="AG3226">
            <v>0</v>
          </cell>
        </row>
        <row r="3227">
          <cell r="T3227" t="str">
            <v>TBVT1527051339784</v>
          </cell>
          <cell r="U3227">
            <v>39784</v>
          </cell>
          <cell r="V3227" t="str">
            <v>TBVT15270513</v>
          </cell>
          <cell r="W3227">
            <v>0.49740000000001533</v>
          </cell>
          <cell r="Y3227" t="str">
            <v>TBVT1527051339784</v>
          </cell>
          <cell r="Z3227">
            <v>39784</v>
          </cell>
          <cell r="AA3227" t="str">
            <v>TBVT15270513</v>
          </cell>
          <cell r="AB3227">
            <v>0</v>
          </cell>
          <cell r="AD3227" t="str">
            <v>TBVT1527051339784</v>
          </cell>
          <cell r="AE3227">
            <v>39784</v>
          </cell>
          <cell r="AF3227" t="str">
            <v>TBVT15270513</v>
          </cell>
          <cell r="AG3227">
            <v>0</v>
          </cell>
        </row>
        <row r="3228">
          <cell r="T3228" t="str">
            <v>TBVT1527051339783</v>
          </cell>
          <cell r="U3228">
            <v>39783</v>
          </cell>
          <cell r="V3228" t="str">
            <v>TBVT15270513</v>
          </cell>
          <cell r="W3228">
            <v>0.49770000000001535</v>
          </cell>
          <cell r="Y3228" t="str">
            <v>TBVT1527051339783</v>
          </cell>
          <cell r="Z3228">
            <v>39783</v>
          </cell>
          <cell r="AA3228" t="str">
            <v>TBVT15270513</v>
          </cell>
          <cell r="AB3228">
            <v>0</v>
          </cell>
          <cell r="AD3228" t="str">
            <v>TBVT1527051339783</v>
          </cell>
          <cell r="AE3228">
            <v>39783</v>
          </cell>
          <cell r="AF3228" t="str">
            <v>TBVT15270513</v>
          </cell>
          <cell r="AG3228">
            <v>0</v>
          </cell>
        </row>
        <row r="3229">
          <cell r="T3229" t="str">
            <v>TBVT1527051339782</v>
          </cell>
          <cell r="U3229">
            <v>39782</v>
          </cell>
          <cell r="V3229" t="str">
            <v>TBVT15270513</v>
          </cell>
          <cell r="W3229">
            <v>0.49800000000001537</v>
          </cell>
          <cell r="Y3229" t="str">
            <v>TBVT1527051339782</v>
          </cell>
          <cell r="Z3229">
            <v>39782</v>
          </cell>
          <cell r="AA3229" t="str">
            <v>TBVT15270513</v>
          </cell>
          <cell r="AB3229">
            <v>0</v>
          </cell>
          <cell r="AD3229" t="str">
            <v>TBVT1527051339782</v>
          </cell>
          <cell r="AE3229">
            <v>39782</v>
          </cell>
          <cell r="AF3229" t="str">
            <v>TBVT15270513</v>
          </cell>
          <cell r="AG3229">
            <v>0</v>
          </cell>
        </row>
        <row r="3230">
          <cell r="T3230" t="str">
            <v>TBVT1527051339781</v>
          </cell>
          <cell r="U3230">
            <v>39781</v>
          </cell>
          <cell r="V3230" t="str">
            <v>TBVT15270513</v>
          </cell>
          <cell r="W3230">
            <v>0.4983000000000154</v>
          </cell>
          <cell r="Y3230" t="str">
            <v>TBVT1527051339781</v>
          </cell>
          <cell r="Z3230">
            <v>39781</v>
          </cell>
          <cell r="AA3230" t="str">
            <v>TBVT15270513</v>
          </cell>
          <cell r="AB3230">
            <v>0</v>
          </cell>
          <cell r="AD3230" t="str">
            <v>TBVT1527051339781</v>
          </cell>
          <cell r="AE3230">
            <v>39781</v>
          </cell>
          <cell r="AF3230" t="str">
            <v>TBVT15270513</v>
          </cell>
          <cell r="AG3230">
            <v>0</v>
          </cell>
        </row>
        <row r="3231">
          <cell r="T3231" t="str">
            <v>TBVT1527051339780</v>
          </cell>
          <cell r="U3231">
            <v>39780</v>
          </cell>
          <cell r="V3231" t="str">
            <v>TBVT15270513</v>
          </cell>
          <cell r="W3231">
            <v>0.49860000000001542</v>
          </cell>
          <cell r="Y3231" t="str">
            <v>TBVT1527051339780</v>
          </cell>
          <cell r="Z3231">
            <v>39780</v>
          </cell>
          <cell r="AA3231" t="str">
            <v>TBVT15270513</v>
          </cell>
          <cell r="AB3231">
            <v>0</v>
          </cell>
          <cell r="AD3231" t="str">
            <v>TBVT1527051339780</v>
          </cell>
          <cell r="AE3231">
            <v>39780</v>
          </cell>
          <cell r="AF3231" t="str">
            <v>TBVT15270513</v>
          </cell>
          <cell r="AG3231">
            <v>0</v>
          </cell>
        </row>
        <row r="3232">
          <cell r="T3232" t="str">
            <v>TBVT1527051339779</v>
          </cell>
          <cell r="U3232">
            <v>39779</v>
          </cell>
          <cell r="V3232" t="str">
            <v>TBVT15270513</v>
          </cell>
          <cell r="W3232">
            <v>0.49890000000001544</v>
          </cell>
          <cell r="Y3232" t="str">
            <v>TBVT1527051339779</v>
          </cell>
          <cell r="Z3232">
            <v>39779</v>
          </cell>
          <cell r="AA3232" t="str">
            <v>TBVT15270513</v>
          </cell>
          <cell r="AB3232">
            <v>0</v>
          </cell>
          <cell r="AD3232" t="str">
            <v>TBVT1527051339779</v>
          </cell>
          <cell r="AE3232">
            <v>39779</v>
          </cell>
          <cell r="AF3232" t="str">
            <v>TBVT15270513</v>
          </cell>
          <cell r="AG3232">
            <v>0</v>
          </cell>
        </row>
        <row r="3233">
          <cell r="T3233" t="str">
            <v>TBVT1527051339778</v>
          </cell>
          <cell r="U3233">
            <v>39778</v>
          </cell>
          <cell r="V3233" t="str">
            <v>TBVT15270513</v>
          </cell>
          <cell r="W3233">
            <v>0.49920000000001546</v>
          </cell>
          <cell r="Y3233" t="str">
            <v>TBVT1527051339778</v>
          </cell>
          <cell r="Z3233">
            <v>39778</v>
          </cell>
          <cell r="AA3233" t="str">
            <v>TBVT15270513</v>
          </cell>
          <cell r="AB3233">
            <v>0</v>
          </cell>
          <cell r="AD3233" t="str">
            <v>TBVT1527051339778</v>
          </cell>
          <cell r="AE3233">
            <v>39778</v>
          </cell>
          <cell r="AF3233" t="str">
            <v>TBVT15270513</v>
          </cell>
          <cell r="AG3233">
            <v>0</v>
          </cell>
        </row>
        <row r="3234">
          <cell r="T3234" t="str">
            <v>TBVT1527051339777</v>
          </cell>
          <cell r="U3234">
            <v>39777</v>
          </cell>
          <cell r="V3234" t="str">
            <v>TBVT15270513</v>
          </cell>
          <cell r="W3234">
            <v>0.49950000000001549</v>
          </cell>
          <cell r="Y3234" t="str">
            <v>TBVT1527051339777</v>
          </cell>
          <cell r="Z3234">
            <v>39777</v>
          </cell>
          <cell r="AA3234" t="str">
            <v>TBVT15270513</v>
          </cell>
          <cell r="AB3234">
            <v>0</v>
          </cell>
          <cell r="AD3234" t="str">
            <v>TBVT1527051339777</v>
          </cell>
          <cell r="AE3234">
            <v>39777</v>
          </cell>
          <cell r="AF3234" t="str">
            <v>TBVT15270513</v>
          </cell>
          <cell r="AG3234">
            <v>0</v>
          </cell>
        </row>
        <row r="3235">
          <cell r="T3235" t="str">
            <v>TBVT1527051339776</v>
          </cell>
          <cell r="U3235">
            <v>39776</v>
          </cell>
          <cell r="V3235" t="str">
            <v>TBVT15270513</v>
          </cell>
          <cell r="W3235">
            <v>0.49980000000001551</v>
          </cell>
          <cell r="Y3235" t="str">
            <v>TBVT1527051339776</v>
          </cell>
          <cell r="Z3235">
            <v>39776</v>
          </cell>
          <cell r="AA3235" t="str">
            <v>TBVT15270513</v>
          </cell>
          <cell r="AB3235">
            <v>0</v>
          </cell>
          <cell r="AD3235" t="str">
            <v>TBVT1527051339776</v>
          </cell>
          <cell r="AE3235">
            <v>39776</v>
          </cell>
          <cell r="AF3235" t="str">
            <v>TBVT15270513</v>
          </cell>
          <cell r="AG3235">
            <v>0</v>
          </cell>
        </row>
        <row r="3236">
          <cell r="T3236" t="str">
            <v>TBVT1527051339775</v>
          </cell>
          <cell r="U3236">
            <v>39775</v>
          </cell>
          <cell r="V3236" t="str">
            <v>TBVT15270513</v>
          </cell>
          <cell r="W3236">
            <v>0.50010000000001553</v>
          </cell>
          <cell r="Y3236" t="str">
            <v>TBVT1527051339775</v>
          </cell>
          <cell r="Z3236">
            <v>39775</v>
          </cell>
          <cell r="AA3236" t="str">
            <v>TBVT15270513</v>
          </cell>
          <cell r="AB3236">
            <v>0</v>
          </cell>
          <cell r="AD3236" t="str">
            <v>TBVT1527051339775</v>
          </cell>
          <cell r="AE3236">
            <v>39775</v>
          </cell>
          <cell r="AF3236" t="str">
            <v>TBVT15270513</v>
          </cell>
          <cell r="AG3236">
            <v>0</v>
          </cell>
        </row>
        <row r="3237">
          <cell r="T3237" t="str">
            <v>TBVT1527051339774</v>
          </cell>
          <cell r="U3237">
            <v>39774</v>
          </cell>
          <cell r="V3237" t="str">
            <v>TBVT15270513</v>
          </cell>
          <cell r="W3237">
            <v>0.5004000000000155</v>
          </cell>
          <cell r="Y3237" t="str">
            <v>TBVT1527051339774</v>
          </cell>
          <cell r="Z3237">
            <v>39774</v>
          </cell>
          <cell r="AA3237" t="str">
            <v>TBVT15270513</v>
          </cell>
          <cell r="AB3237">
            <v>0</v>
          </cell>
          <cell r="AD3237" t="str">
            <v>TBVT1527051339774</v>
          </cell>
          <cell r="AE3237">
            <v>39774</v>
          </cell>
          <cell r="AF3237" t="str">
            <v>TBVT15270513</v>
          </cell>
          <cell r="AG3237">
            <v>0</v>
          </cell>
        </row>
        <row r="3238">
          <cell r="T3238" t="str">
            <v>TBVT1527051339773</v>
          </cell>
          <cell r="U3238">
            <v>39773</v>
          </cell>
          <cell r="V3238" t="str">
            <v>TBVT15270513</v>
          </cell>
          <cell r="W3238">
            <v>0.50070000000001547</v>
          </cell>
          <cell r="Y3238" t="str">
            <v>TBVT1527051339773</v>
          </cell>
          <cell r="Z3238">
            <v>39773</v>
          </cell>
          <cell r="AA3238" t="str">
            <v>TBVT15270513</v>
          </cell>
          <cell r="AB3238">
            <v>0</v>
          </cell>
          <cell r="AD3238" t="str">
            <v>TBVT1527051339773</v>
          </cell>
          <cell r="AE3238">
            <v>39773</v>
          </cell>
          <cell r="AF3238" t="str">
            <v>TBVT15270513</v>
          </cell>
          <cell r="AG3238">
            <v>0</v>
          </cell>
        </row>
        <row r="3239">
          <cell r="T3239" t="str">
            <v>TBVT1527051339772</v>
          </cell>
          <cell r="U3239">
            <v>39772</v>
          </cell>
          <cell r="V3239" t="str">
            <v>TBVT15270513</v>
          </cell>
          <cell r="W3239">
            <v>0.50100000000001543</v>
          </cell>
          <cell r="Y3239" t="str">
            <v>TBVT1527051339772</v>
          </cell>
          <cell r="Z3239">
            <v>39772</v>
          </cell>
          <cell r="AA3239" t="str">
            <v>TBVT15270513</v>
          </cell>
          <cell r="AB3239">
            <v>0</v>
          </cell>
          <cell r="AD3239" t="str">
            <v>TBVT1527051339772</v>
          </cell>
          <cell r="AE3239">
            <v>39772</v>
          </cell>
          <cell r="AF3239" t="str">
            <v>TBVT15270513</v>
          </cell>
          <cell r="AG3239">
            <v>0</v>
          </cell>
        </row>
        <row r="3240">
          <cell r="T3240" t="str">
            <v>TBVT1527051339771</v>
          </cell>
          <cell r="U3240">
            <v>39771</v>
          </cell>
          <cell r="V3240" t="str">
            <v>TBVT15270513</v>
          </cell>
          <cell r="W3240">
            <v>0.5013000000000154</v>
          </cell>
          <cell r="Y3240" t="str">
            <v>TBVT1527051339771</v>
          </cell>
          <cell r="Z3240">
            <v>39771</v>
          </cell>
          <cell r="AA3240" t="str">
            <v>TBVT15270513</v>
          </cell>
          <cell r="AB3240">
            <v>0</v>
          </cell>
          <cell r="AD3240" t="str">
            <v>TBVT1527051339771</v>
          </cell>
          <cell r="AE3240">
            <v>39771</v>
          </cell>
          <cell r="AF3240" t="str">
            <v>TBVT15270513</v>
          </cell>
          <cell r="AG3240">
            <v>0</v>
          </cell>
        </row>
        <row r="3241">
          <cell r="T3241" t="str">
            <v>TBVT1527051339770</v>
          </cell>
          <cell r="U3241">
            <v>39770</v>
          </cell>
          <cell r="V3241" t="str">
            <v>TBVT15270513</v>
          </cell>
          <cell r="W3241">
            <v>0.50160000000001537</v>
          </cell>
          <cell r="Y3241" t="str">
            <v>TBVT1527051339770</v>
          </cell>
          <cell r="Z3241">
            <v>39770</v>
          </cell>
          <cell r="AA3241" t="str">
            <v>TBVT15270513</v>
          </cell>
          <cell r="AB3241">
            <v>0</v>
          </cell>
          <cell r="AD3241" t="str">
            <v>TBVT1527051339770</v>
          </cell>
          <cell r="AE3241">
            <v>39770</v>
          </cell>
          <cell r="AF3241" t="str">
            <v>TBVT15270513</v>
          </cell>
          <cell r="AG3241">
            <v>0</v>
          </cell>
        </row>
        <row r="3242">
          <cell r="T3242" t="str">
            <v>TBVT1527051339769</v>
          </cell>
          <cell r="U3242">
            <v>39769</v>
          </cell>
          <cell r="V3242" t="str">
            <v>TBVT15270513</v>
          </cell>
          <cell r="W3242">
            <v>0.50190000000001533</v>
          </cell>
          <cell r="Y3242" t="str">
            <v>TBVT1527051339769</v>
          </cell>
          <cell r="Z3242">
            <v>39769</v>
          </cell>
          <cell r="AA3242" t="str">
            <v>TBVT15270513</v>
          </cell>
          <cell r="AB3242">
            <v>0</v>
          </cell>
          <cell r="AD3242" t="str">
            <v>TBVT1527051339769</v>
          </cell>
          <cell r="AE3242">
            <v>39769</v>
          </cell>
          <cell r="AF3242" t="str">
            <v>TBVT15270513</v>
          </cell>
          <cell r="AG3242">
            <v>0</v>
          </cell>
        </row>
        <row r="3243">
          <cell r="T3243" t="str">
            <v>TBVT1527051339768</v>
          </cell>
          <cell r="U3243">
            <v>39768</v>
          </cell>
          <cell r="V3243" t="str">
            <v>TBVT15270513</v>
          </cell>
          <cell r="W3243">
            <v>0.5022000000000153</v>
          </cell>
          <cell r="Y3243" t="str">
            <v>TBVT1527051339768</v>
          </cell>
          <cell r="Z3243">
            <v>39768</v>
          </cell>
          <cell r="AA3243" t="str">
            <v>TBVT15270513</v>
          </cell>
          <cell r="AB3243">
            <v>0</v>
          </cell>
          <cell r="AD3243" t="str">
            <v>TBVT1527051339768</v>
          </cell>
          <cell r="AE3243">
            <v>39768</v>
          </cell>
          <cell r="AF3243" t="str">
            <v>TBVT15270513</v>
          </cell>
          <cell r="AG3243">
            <v>0</v>
          </cell>
        </row>
        <row r="3244">
          <cell r="T3244" t="str">
            <v>TBVT1527051339767</v>
          </cell>
          <cell r="U3244">
            <v>39767</v>
          </cell>
          <cell r="V3244" t="str">
            <v>TBVT15270513</v>
          </cell>
          <cell r="W3244">
            <v>0.50250000000001527</v>
          </cell>
          <cell r="Y3244" t="str">
            <v>TBVT1527051339767</v>
          </cell>
          <cell r="Z3244">
            <v>39767</v>
          </cell>
          <cell r="AA3244" t="str">
            <v>TBVT15270513</v>
          </cell>
          <cell r="AB3244">
            <v>0</v>
          </cell>
          <cell r="AD3244" t="str">
            <v>TBVT1527051339767</v>
          </cell>
          <cell r="AE3244">
            <v>39767</v>
          </cell>
          <cell r="AF3244" t="str">
            <v>TBVT15270513</v>
          </cell>
          <cell r="AG3244">
            <v>0</v>
          </cell>
        </row>
        <row r="3245">
          <cell r="T3245" t="str">
            <v>TBVT1527051339766</v>
          </cell>
          <cell r="U3245">
            <v>39766</v>
          </cell>
          <cell r="V3245" t="str">
            <v>TBVT15270513</v>
          </cell>
          <cell r="W3245">
            <v>0.50280000000001523</v>
          </cell>
          <cell r="Y3245" t="str">
            <v>TBVT1527051339766</v>
          </cell>
          <cell r="Z3245">
            <v>39766</v>
          </cell>
          <cell r="AA3245" t="str">
            <v>TBVT15270513</v>
          </cell>
          <cell r="AB3245">
            <v>0</v>
          </cell>
          <cell r="AD3245" t="str">
            <v>TBVT1527051339766</v>
          </cell>
          <cell r="AE3245">
            <v>39766</v>
          </cell>
          <cell r="AF3245" t="str">
            <v>TBVT15270513</v>
          </cell>
          <cell r="AG3245">
            <v>0</v>
          </cell>
        </row>
        <row r="3246">
          <cell r="T3246" t="str">
            <v>TBVT1527051339765</v>
          </cell>
          <cell r="U3246">
            <v>39765</v>
          </cell>
          <cell r="V3246" t="str">
            <v>TBVT15270513</v>
          </cell>
          <cell r="W3246">
            <v>0.5031000000000152</v>
          </cell>
          <cell r="Y3246" t="str">
            <v>TBVT1527051339765</v>
          </cell>
          <cell r="Z3246">
            <v>39765</v>
          </cell>
          <cell r="AA3246" t="str">
            <v>TBVT15270513</v>
          </cell>
          <cell r="AB3246">
            <v>0</v>
          </cell>
          <cell r="AD3246" t="str">
            <v>TBVT1527051339765</v>
          </cell>
          <cell r="AE3246">
            <v>39765</v>
          </cell>
          <cell r="AF3246" t="str">
            <v>TBVT15270513</v>
          </cell>
          <cell r="AG3246">
            <v>0</v>
          </cell>
        </row>
        <row r="3247">
          <cell r="T3247" t="str">
            <v>TBVT1527051339764</v>
          </cell>
          <cell r="U3247">
            <v>39764</v>
          </cell>
          <cell r="V3247" t="str">
            <v>TBVT15270513</v>
          </cell>
          <cell r="W3247">
            <v>0.50340000000001517</v>
          </cell>
          <cell r="Y3247" t="str">
            <v>TBVT1527051339764</v>
          </cell>
          <cell r="Z3247">
            <v>39764</v>
          </cell>
          <cell r="AA3247" t="str">
            <v>TBVT15270513</v>
          </cell>
          <cell r="AB3247">
            <v>0</v>
          </cell>
          <cell r="AD3247" t="str">
            <v>TBVT1527051339764</v>
          </cell>
          <cell r="AE3247">
            <v>39764</v>
          </cell>
          <cell r="AF3247" t="str">
            <v>TBVT15270513</v>
          </cell>
          <cell r="AG3247">
            <v>0</v>
          </cell>
        </row>
        <row r="3248">
          <cell r="T3248" t="str">
            <v>TBVT1527051339763</v>
          </cell>
          <cell r="U3248">
            <v>39763</v>
          </cell>
          <cell r="V3248" t="str">
            <v>TBVT15270513</v>
          </cell>
          <cell r="W3248">
            <v>0.50370000000001514</v>
          </cell>
          <cell r="Y3248" t="str">
            <v>TBVT1527051339763</v>
          </cell>
          <cell r="Z3248">
            <v>39763</v>
          </cell>
          <cell r="AA3248" t="str">
            <v>TBVT15270513</v>
          </cell>
          <cell r="AB3248">
            <v>0</v>
          </cell>
          <cell r="AD3248" t="str">
            <v>TBVT1527051339763</v>
          </cell>
          <cell r="AE3248">
            <v>39763</v>
          </cell>
          <cell r="AF3248" t="str">
            <v>TBVT15270513</v>
          </cell>
          <cell r="AG3248">
            <v>0</v>
          </cell>
        </row>
        <row r="3249">
          <cell r="T3249" t="str">
            <v>TBVT1527051339762</v>
          </cell>
          <cell r="U3249">
            <v>39762</v>
          </cell>
          <cell r="V3249" t="str">
            <v>TBVT15270513</v>
          </cell>
          <cell r="W3249">
            <v>0.5040000000000151</v>
          </cell>
          <cell r="Y3249" t="str">
            <v>TBVT1527051339762</v>
          </cell>
          <cell r="Z3249">
            <v>39762</v>
          </cell>
          <cell r="AA3249" t="str">
            <v>TBVT15270513</v>
          </cell>
          <cell r="AB3249">
            <v>0</v>
          </cell>
          <cell r="AD3249" t="str">
            <v>TBVT1527051339762</v>
          </cell>
          <cell r="AE3249">
            <v>39762</v>
          </cell>
          <cell r="AF3249" t="str">
            <v>TBVT15270513</v>
          </cell>
          <cell r="AG3249">
            <v>0</v>
          </cell>
        </row>
        <row r="3250">
          <cell r="T3250" t="str">
            <v>TBVT1527051339761</v>
          </cell>
          <cell r="U3250">
            <v>39761</v>
          </cell>
          <cell r="V3250" t="str">
            <v>TBVT15270513</v>
          </cell>
          <cell r="W3250">
            <v>0.50430000000001507</v>
          </cell>
          <cell r="Y3250" t="str">
            <v>TBVT1527051339761</v>
          </cell>
          <cell r="Z3250">
            <v>39761</v>
          </cell>
          <cell r="AA3250" t="str">
            <v>TBVT15270513</v>
          </cell>
          <cell r="AB3250">
            <v>0</v>
          </cell>
          <cell r="AD3250" t="str">
            <v>TBVT1527051339761</v>
          </cell>
          <cell r="AE3250">
            <v>39761</v>
          </cell>
          <cell r="AF3250" t="str">
            <v>TBVT15270513</v>
          </cell>
          <cell r="AG3250">
            <v>0</v>
          </cell>
        </row>
        <row r="3251">
          <cell r="T3251" t="str">
            <v>TBVT1527051339760</v>
          </cell>
          <cell r="U3251">
            <v>39760</v>
          </cell>
          <cell r="V3251" t="str">
            <v>TBVT15270513</v>
          </cell>
          <cell r="W3251">
            <v>0.50460000000001504</v>
          </cell>
          <cell r="Y3251" t="str">
            <v>TBVT1527051339760</v>
          </cell>
          <cell r="Z3251">
            <v>39760</v>
          </cell>
          <cell r="AA3251" t="str">
            <v>TBVT15270513</v>
          </cell>
          <cell r="AB3251">
            <v>0</v>
          </cell>
          <cell r="AD3251" t="str">
            <v>TBVT1527051339760</v>
          </cell>
          <cell r="AE3251">
            <v>39760</v>
          </cell>
          <cell r="AF3251" t="str">
            <v>TBVT15270513</v>
          </cell>
          <cell r="AG3251">
            <v>0</v>
          </cell>
        </row>
        <row r="3252">
          <cell r="T3252" t="str">
            <v>TBVT1527051339759</v>
          </cell>
          <cell r="U3252">
            <v>39759</v>
          </cell>
          <cell r="V3252" t="str">
            <v>TBVT15270513</v>
          </cell>
          <cell r="W3252">
            <v>0.504900000000015</v>
          </cell>
          <cell r="Y3252" t="str">
            <v>TBVT1527051339759</v>
          </cell>
          <cell r="Z3252">
            <v>39759</v>
          </cell>
          <cell r="AA3252" t="str">
            <v>TBVT15270513</v>
          </cell>
          <cell r="AB3252">
            <v>0</v>
          </cell>
          <cell r="AD3252" t="str">
            <v>TBVT1527051339759</v>
          </cell>
          <cell r="AE3252">
            <v>39759</v>
          </cell>
          <cell r="AF3252" t="str">
            <v>TBVT15270513</v>
          </cell>
          <cell r="AG3252">
            <v>0</v>
          </cell>
        </row>
        <row r="3253">
          <cell r="T3253" t="str">
            <v>TBVT1527051339758</v>
          </cell>
          <cell r="U3253">
            <v>39758</v>
          </cell>
          <cell r="V3253" t="str">
            <v>TBVT15270513</v>
          </cell>
          <cell r="W3253">
            <v>0.50520000000001497</v>
          </cell>
          <cell r="Y3253" t="str">
            <v>TBVT1527051339758</v>
          </cell>
          <cell r="Z3253">
            <v>39758</v>
          </cell>
          <cell r="AA3253" t="str">
            <v>TBVT15270513</v>
          </cell>
          <cell r="AB3253">
            <v>0</v>
          </cell>
          <cell r="AD3253" t="str">
            <v>TBVT1527051339758</v>
          </cell>
          <cell r="AE3253">
            <v>39758</v>
          </cell>
          <cell r="AF3253" t="str">
            <v>TBVT15270513</v>
          </cell>
          <cell r="AG3253">
            <v>0</v>
          </cell>
        </row>
        <row r="3254">
          <cell r="T3254" t="str">
            <v>TBVT1527051339757</v>
          </cell>
          <cell r="U3254">
            <v>39757</v>
          </cell>
          <cell r="V3254" t="str">
            <v>TBVT15270513</v>
          </cell>
          <cell r="W3254">
            <v>0.50550000000001494</v>
          </cell>
          <cell r="Y3254" t="str">
            <v>TBVT1527051339757</v>
          </cell>
          <cell r="Z3254">
            <v>39757</v>
          </cell>
          <cell r="AA3254" t="str">
            <v>TBVT15270513</v>
          </cell>
          <cell r="AB3254">
            <v>0</v>
          </cell>
          <cell r="AD3254" t="str">
            <v>TBVT1527051339757</v>
          </cell>
          <cell r="AE3254">
            <v>39757</v>
          </cell>
          <cell r="AF3254" t="str">
            <v>TBVT15270513</v>
          </cell>
          <cell r="AG3254">
            <v>0</v>
          </cell>
        </row>
        <row r="3255">
          <cell r="T3255" t="str">
            <v>TBVT1527051339756</v>
          </cell>
          <cell r="U3255">
            <v>39756</v>
          </cell>
          <cell r="V3255" t="str">
            <v>TBVT15270513</v>
          </cell>
          <cell r="W3255">
            <v>0.5058000000000149</v>
          </cell>
          <cell r="Y3255" t="str">
            <v>TBVT1527051339756</v>
          </cell>
          <cell r="Z3255">
            <v>39756</v>
          </cell>
          <cell r="AA3255" t="str">
            <v>TBVT15270513</v>
          </cell>
          <cell r="AB3255">
            <v>0</v>
          </cell>
          <cell r="AD3255" t="str">
            <v>TBVT1527051339756</v>
          </cell>
          <cell r="AE3255">
            <v>39756</v>
          </cell>
          <cell r="AF3255" t="str">
            <v>TBVT15270513</v>
          </cell>
          <cell r="AG3255">
            <v>0</v>
          </cell>
        </row>
        <row r="3256">
          <cell r="T3256" t="str">
            <v>TBVT1527051339755</v>
          </cell>
          <cell r="U3256">
            <v>39755</v>
          </cell>
          <cell r="V3256" t="str">
            <v>TBVT15270513</v>
          </cell>
          <cell r="W3256">
            <v>0.50610000000001487</v>
          </cell>
          <cell r="Y3256" t="str">
            <v>TBVT1527051339755</v>
          </cell>
          <cell r="Z3256">
            <v>39755</v>
          </cell>
          <cell r="AA3256" t="str">
            <v>TBVT15270513</v>
          </cell>
          <cell r="AB3256">
            <v>0</v>
          </cell>
          <cell r="AD3256" t="str">
            <v>TBVT1527051339755</v>
          </cell>
          <cell r="AE3256">
            <v>39755</v>
          </cell>
          <cell r="AF3256" t="str">
            <v>TBVT15270513</v>
          </cell>
          <cell r="AG3256">
            <v>0</v>
          </cell>
        </row>
        <row r="3257">
          <cell r="T3257" t="str">
            <v>TBVT1527051339754</v>
          </cell>
          <cell r="U3257">
            <v>39754</v>
          </cell>
          <cell r="V3257" t="str">
            <v>TBVT15270513</v>
          </cell>
          <cell r="W3257">
            <v>0.50640000000001484</v>
          </cell>
          <cell r="Y3257" t="str">
            <v>TBVT1527051339754</v>
          </cell>
          <cell r="Z3257">
            <v>39754</v>
          </cell>
          <cell r="AA3257" t="str">
            <v>TBVT15270513</v>
          </cell>
          <cell r="AB3257">
            <v>0</v>
          </cell>
          <cell r="AD3257" t="str">
            <v>TBVT1527051339754</v>
          </cell>
          <cell r="AE3257">
            <v>39754</v>
          </cell>
          <cell r="AF3257" t="str">
            <v>TBVT15270513</v>
          </cell>
          <cell r="AG3257">
            <v>0</v>
          </cell>
        </row>
        <row r="3258">
          <cell r="T3258" t="str">
            <v>TBVT1527051339753</v>
          </cell>
          <cell r="U3258">
            <v>39753</v>
          </cell>
          <cell r="V3258" t="str">
            <v>TBVT15270513</v>
          </cell>
          <cell r="W3258">
            <v>0.50670000000001481</v>
          </cell>
          <cell r="Y3258" t="str">
            <v>TBVT1527051339753</v>
          </cell>
          <cell r="Z3258">
            <v>39753</v>
          </cell>
          <cell r="AA3258" t="str">
            <v>TBVT15270513</v>
          </cell>
          <cell r="AB3258">
            <v>0</v>
          </cell>
          <cell r="AD3258" t="str">
            <v>TBVT1527051339753</v>
          </cell>
          <cell r="AE3258">
            <v>39753</v>
          </cell>
          <cell r="AF3258" t="str">
            <v>TBVT15270513</v>
          </cell>
          <cell r="AG3258">
            <v>0</v>
          </cell>
        </row>
        <row r="3259">
          <cell r="T3259" t="str">
            <v>TBVT1527051339752</v>
          </cell>
          <cell r="U3259">
            <v>39752</v>
          </cell>
          <cell r="V3259" t="str">
            <v>TBVT15270513</v>
          </cell>
          <cell r="W3259">
            <v>0.50700000000001477</v>
          </cell>
          <cell r="Y3259" t="str">
            <v>TBVT1527051339752</v>
          </cell>
          <cell r="Z3259">
            <v>39752</v>
          </cell>
          <cell r="AA3259" t="str">
            <v>TBVT15270513</v>
          </cell>
          <cell r="AB3259">
            <v>0</v>
          </cell>
          <cell r="AD3259" t="str">
            <v>TBVT1527051339752</v>
          </cell>
          <cell r="AE3259">
            <v>39752</v>
          </cell>
          <cell r="AF3259" t="str">
            <v>TBVT15270513</v>
          </cell>
          <cell r="AG3259">
            <v>0</v>
          </cell>
        </row>
        <row r="3260">
          <cell r="T3260" t="str">
            <v>TBVT1527051339751</v>
          </cell>
          <cell r="U3260">
            <v>39751</v>
          </cell>
          <cell r="V3260" t="str">
            <v>TBVT15270513</v>
          </cell>
          <cell r="W3260">
            <v>0.50730000000001474</v>
          </cell>
          <cell r="Y3260" t="str">
            <v>TBVT1527051339751</v>
          </cell>
          <cell r="Z3260">
            <v>39751</v>
          </cell>
          <cell r="AA3260" t="str">
            <v>TBVT15270513</v>
          </cell>
          <cell r="AB3260">
            <v>0</v>
          </cell>
          <cell r="AD3260" t="str">
            <v>TBVT1527051339751</v>
          </cell>
          <cell r="AE3260">
            <v>39751</v>
          </cell>
          <cell r="AF3260" t="str">
            <v>TBVT15270513</v>
          </cell>
          <cell r="AG3260">
            <v>0</v>
          </cell>
        </row>
        <row r="3261">
          <cell r="T3261" t="str">
            <v>TBVT1527051339750</v>
          </cell>
          <cell r="U3261">
            <v>39750</v>
          </cell>
          <cell r="V3261" t="str">
            <v>TBVT15270513</v>
          </cell>
          <cell r="W3261">
            <v>0.50760000000001471</v>
          </cell>
          <cell r="Y3261" t="str">
            <v>TBVT1527051339750</v>
          </cell>
          <cell r="Z3261">
            <v>39750</v>
          </cell>
          <cell r="AA3261" t="str">
            <v>TBVT15270513</v>
          </cell>
          <cell r="AB3261">
            <v>0</v>
          </cell>
          <cell r="AD3261" t="str">
            <v>TBVT1527051339750</v>
          </cell>
          <cell r="AE3261">
            <v>39750</v>
          </cell>
          <cell r="AF3261" t="str">
            <v>TBVT15270513</v>
          </cell>
          <cell r="AG3261">
            <v>0</v>
          </cell>
        </row>
        <row r="3262">
          <cell r="T3262" t="str">
            <v>TBVT1527051339749</v>
          </cell>
          <cell r="U3262">
            <v>39749</v>
          </cell>
          <cell r="V3262" t="str">
            <v>TBVT15270513</v>
          </cell>
          <cell r="W3262">
            <v>0.50790000000001467</v>
          </cell>
          <cell r="Y3262" t="str">
            <v>TBVT1527051339749</v>
          </cell>
          <cell r="Z3262">
            <v>39749</v>
          </cell>
          <cell r="AA3262" t="str">
            <v>TBVT15270513</v>
          </cell>
          <cell r="AB3262">
            <v>0</v>
          </cell>
          <cell r="AD3262" t="str">
            <v>TBVT1527051339749</v>
          </cell>
          <cell r="AE3262">
            <v>39749</v>
          </cell>
          <cell r="AF3262" t="str">
            <v>TBVT15270513</v>
          </cell>
          <cell r="AG3262">
            <v>0</v>
          </cell>
        </row>
        <row r="3263">
          <cell r="T3263" t="str">
            <v>TBVT1527051339748</v>
          </cell>
          <cell r="U3263">
            <v>39748</v>
          </cell>
          <cell r="V3263" t="str">
            <v>TBVT15270513</v>
          </cell>
          <cell r="W3263">
            <v>0.50820000000001464</v>
          </cell>
          <cell r="Y3263" t="str">
            <v>TBVT1527051339748</v>
          </cell>
          <cell r="Z3263">
            <v>39748</v>
          </cell>
          <cell r="AA3263" t="str">
            <v>TBVT15270513</v>
          </cell>
          <cell r="AB3263">
            <v>0</v>
          </cell>
          <cell r="AD3263" t="str">
            <v>TBVT1527051339748</v>
          </cell>
          <cell r="AE3263">
            <v>39748</v>
          </cell>
          <cell r="AF3263" t="str">
            <v>TBVT15270513</v>
          </cell>
          <cell r="AG3263">
            <v>0</v>
          </cell>
        </row>
        <row r="3264">
          <cell r="T3264" t="str">
            <v>TBVT1527051339747</v>
          </cell>
          <cell r="U3264">
            <v>39747</v>
          </cell>
          <cell r="V3264" t="str">
            <v>TBVT15270513</v>
          </cell>
          <cell r="W3264">
            <v>0.50850000000001461</v>
          </cell>
          <cell r="Y3264" t="str">
            <v>TBVT1527051339747</v>
          </cell>
          <cell r="Z3264">
            <v>39747</v>
          </cell>
          <cell r="AA3264" t="str">
            <v>TBVT15270513</v>
          </cell>
          <cell r="AB3264">
            <v>0</v>
          </cell>
          <cell r="AD3264" t="str">
            <v>TBVT1527051339747</v>
          </cell>
          <cell r="AE3264">
            <v>39747</v>
          </cell>
          <cell r="AF3264" t="str">
            <v>TBVT15270513</v>
          </cell>
          <cell r="AG3264">
            <v>0</v>
          </cell>
        </row>
        <row r="3265">
          <cell r="T3265" t="str">
            <v>TBVT1527051339746</v>
          </cell>
          <cell r="U3265">
            <v>39746</v>
          </cell>
          <cell r="V3265" t="str">
            <v>TBVT15270513</v>
          </cell>
          <cell r="W3265">
            <v>0.50880000000001457</v>
          </cell>
          <cell r="Y3265" t="str">
            <v>TBVT1527051339746</v>
          </cell>
          <cell r="Z3265">
            <v>39746</v>
          </cell>
          <cell r="AA3265" t="str">
            <v>TBVT15270513</v>
          </cell>
          <cell r="AB3265">
            <v>0</v>
          </cell>
          <cell r="AD3265" t="str">
            <v>TBVT1527051339746</v>
          </cell>
          <cell r="AE3265">
            <v>39746</v>
          </cell>
          <cell r="AF3265" t="str">
            <v>TBVT15270513</v>
          </cell>
          <cell r="AG3265">
            <v>0</v>
          </cell>
        </row>
        <row r="3266">
          <cell r="T3266" t="str">
            <v>TBVT1527051339745</v>
          </cell>
          <cell r="U3266">
            <v>39745</v>
          </cell>
          <cell r="V3266" t="str">
            <v>TBVT15270513</v>
          </cell>
          <cell r="W3266">
            <v>0.50910000000001454</v>
          </cell>
          <cell r="Y3266" t="str">
            <v>TBVT1527051339745</v>
          </cell>
          <cell r="Z3266">
            <v>39745</v>
          </cell>
          <cell r="AA3266" t="str">
            <v>TBVT15270513</v>
          </cell>
          <cell r="AB3266">
            <v>0</v>
          </cell>
          <cell r="AD3266" t="str">
            <v>TBVT1527051339745</v>
          </cell>
          <cell r="AE3266">
            <v>39745</v>
          </cell>
          <cell r="AF3266" t="str">
            <v>TBVT15270513</v>
          </cell>
          <cell r="AG3266">
            <v>0</v>
          </cell>
        </row>
        <row r="3267">
          <cell r="T3267" t="str">
            <v>TBVT1527051339744</v>
          </cell>
          <cell r="U3267">
            <v>39744</v>
          </cell>
          <cell r="V3267" t="str">
            <v>TBVT15270513</v>
          </cell>
          <cell r="W3267">
            <v>0.50940000000001451</v>
          </cell>
          <cell r="Y3267" t="str">
            <v>TBVT1527051339744</v>
          </cell>
          <cell r="Z3267">
            <v>39744</v>
          </cell>
          <cell r="AA3267" t="str">
            <v>TBVT15270513</v>
          </cell>
          <cell r="AB3267">
            <v>0</v>
          </cell>
          <cell r="AD3267" t="str">
            <v>TBVT1527051339744</v>
          </cell>
          <cell r="AE3267">
            <v>39744</v>
          </cell>
          <cell r="AF3267" t="str">
            <v>TBVT15270513</v>
          </cell>
          <cell r="AG3267">
            <v>0</v>
          </cell>
        </row>
        <row r="3268">
          <cell r="T3268" t="str">
            <v>TBVT1527051339743</v>
          </cell>
          <cell r="U3268">
            <v>39743</v>
          </cell>
          <cell r="V3268" t="str">
            <v>TBVT15270513</v>
          </cell>
          <cell r="W3268">
            <v>0.50970000000001447</v>
          </cell>
          <cell r="Y3268" t="str">
            <v>TBVT1527051339743</v>
          </cell>
          <cell r="Z3268">
            <v>39743</v>
          </cell>
          <cell r="AA3268" t="str">
            <v>TBVT15270513</v>
          </cell>
          <cell r="AB3268">
            <v>0</v>
          </cell>
          <cell r="AD3268" t="str">
            <v>TBVT1527051339743</v>
          </cell>
          <cell r="AE3268">
            <v>39743</v>
          </cell>
          <cell r="AF3268" t="str">
            <v>TBVT15270513</v>
          </cell>
          <cell r="AG3268">
            <v>0</v>
          </cell>
        </row>
        <row r="3269">
          <cell r="T3269" t="str">
            <v>TBVT1527051339742</v>
          </cell>
          <cell r="U3269">
            <v>39742</v>
          </cell>
          <cell r="V3269" t="str">
            <v>TBVT15270513</v>
          </cell>
          <cell r="W3269">
            <v>0.51000000000001444</v>
          </cell>
          <cell r="Y3269" t="str">
            <v>TBVT1527051339742</v>
          </cell>
          <cell r="Z3269">
            <v>39742</v>
          </cell>
          <cell r="AA3269" t="str">
            <v>TBVT15270513</v>
          </cell>
          <cell r="AB3269">
            <v>0</v>
          </cell>
          <cell r="AD3269" t="str">
            <v>TBVT1527051339742</v>
          </cell>
          <cell r="AE3269">
            <v>39742</v>
          </cell>
          <cell r="AF3269" t="str">
            <v>TBVT15270513</v>
          </cell>
          <cell r="AG3269">
            <v>0</v>
          </cell>
        </row>
        <row r="3270">
          <cell r="T3270" t="str">
            <v>TBVT1527051339741</v>
          </cell>
          <cell r="U3270">
            <v>39741</v>
          </cell>
          <cell r="V3270" t="str">
            <v>TBVT15270513</v>
          </cell>
          <cell r="W3270">
            <v>0.51030000000001441</v>
          </cell>
          <cell r="Y3270" t="str">
            <v>TBVT1527051339741</v>
          </cell>
          <cell r="Z3270">
            <v>39741</v>
          </cell>
          <cell r="AA3270" t="str">
            <v>TBVT15270513</v>
          </cell>
          <cell r="AB3270">
            <v>0</v>
          </cell>
          <cell r="AD3270" t="str">
            <v>TBVT1527051339741</v>
          </cell>
          <cell r="AE3270">
            <v>39741</v>
          </cell>
          <cell r="AF3270" t="str">
            <v>TBVT15270513</v>
          </cell>
          <cell r="AG3270">
            <v>0</v>
          </cell>
        </row>
        <row r="3271">
          <cell r="T3271" t="str">
            <v>TBVT1527051339740</v>
          </cell>
          <cell r="U3271">
            <v>39740</v>
          </cell>
          <cell r="V3271" t="str">
            <v>TBVT15270513</v>
          </cell>
          <cell r="W3271">
            <v>0.51060000000001438</v>
          </cell>
          <cell r="Y3271" t="str">
            <v>TBVT1527051339740</v>
          </cell>
          <cell r="Z3271">
            <v>39740</v>
          </cell>
          <cell r="AA3271" t="str">
            <v>TBVT15270513</v>
          </cell>
          <cell r="AB3271">
            <v>0</v>
          </cell>
          <cell r="AD3271" t="str">
            <v>TBVT1527051339740</v>
          </cell>
          <cell r="AE3271">
            <v>39740</v>
          </cell>
          <cell r="AF3271" t="str">
            <v>TBVT15270513</v>
          </cell>
          <cell r="AG3271">
            <v>0</v>
          </cell>
        </row>
        <row r="3272">
          <cell r="T3272" t="str">
            <v>TBVT1527051339739</v>
          </cell>
          <cell r="U3272">
            <v>39739</v>
          </cell>
          <cell r="V3272" t="str">
            <v>TBVT15270513</v>
          </cell>
          <cell r="W3272">
            <v>0.51090000000001434</v>
          </cell>
          <cell r="Y3272" t="str">
            <v>TBVT1527051339739</v>
          </cell>
          <cell r="Z3272">
            <v>39739</v>
          </cell>
          <cell r="AA3272" t="str">
            <v>TBVT15270513</v>
          </cell>
          <cell r="AB3272">
            <v>0</v>
          </cell>
          <cell r="AD3272" t="str">
            <v>TBVT1527051339739</v>
          </cell>
          <cell r="AE3272">
            <v>39739</v>
          </cell>
          <cell r="AF3272" t="str">
            <v>TBVT15270513</v>
          </cell>
          <cell r="AG3272">
            <v>0</v>
          </cell>
        </row>
        <row r="3273">
          <cell r="T3273" t="str">
            <v>TBVT1527051339738</v>
          </cell>
          <cell r="U3273">
            <v>39738</v>
          </cell>
          <cell r="V3273" t="str">
            <v>TBVT15270513</v>
          </cell>
          <cell r="W3273">
            <v>0.51120000000001431</v>
          </cell>
          <cell r="Y3273" t="str">
            <v>TBVT1527051339738</v>
          </cell>
          <cell r="Z3273">
            <v>39738</v>
          </cell>
          <cell r="AA3273" t="str">
            <v>TBVT15270513</v>
          </cell>
          <cell r="AB3273">
            <v>0</v>
          </cell>
          <cell r="AD3273" t="str">
            <v>TBVT1527051339738</v>
          </cell>
          <cell r="AE3273">
            <v>39738</v>
          </cell>
          <cell r="AF3273" t="str">
            <v>TBVT15270513</v>
          </cell>
          <cell r="AG3273">
            <v>0</v>
          </cell>
        </row>
        <row r="3274">
          <cell r="T3274" t="str">
            <v>TBVT1527051339737</v>
          </cell>
          <cell r="U3274">
            <v>39737</v>
          </cell>
          <cell r="V3274" t="str">
            <v>TBVT15270513</v>
          </cell>
          <cell r="W3274">
            <v>0.51150000000001428</v>
          </cell>
          <cell r="Y3274" t="str">
            <v>TBVT1527051339737</v>
          </cell>
          <cell r="Z3274">
            <v>39737</v>
          </cell>
          <cell r="AA3274" t="str">
            <v>TBVT15270513</v>
          </cell>
          <cell r="AB3274">
            <v>0</v>
          </cell>
          <cell r="AD3274" t="str">
            <v>TBVT1527051339737</v>
          </cell>
          <cell r="AE3274">
            <v>39737</v>
          </cell>
          <cell r="AF3274" t="str">
            <v>TBVT15270513</v>
          </cell>
          <cell r="AG3274">
            <v>0</v>
          </cell>
        </row>
        <row r="3275">
          <cell r="T3275" t="str">
            <v>TBVT1527051339736</v>
          </cell>
          <cell r="U3275">
            <v>39736</v>
          </cell>
          <cell r="V3275" t="str">
            <v>TBVT15270513</v>
          </cell>
          <cell r="W3275">
            <v>0.51180000000001424</v>
          </cell>
          <cell r="Y3275" t="str">
            <v>TBVT1527051339736</v>
          </cell>
          <cell r="Z3275">
            <v>39736</v>
          </cell>
          <cell r="AA3275" t="str">
            <v>TBVT15270513</v>
          </cell>
          <cell r="AB3275">
            <v>0</v>
          </cell>
          <cell r="AD3275" t="str">
            <v>TBVT1527051339736</v>
          </cell>
          <cell r="AE3275">
            <v>39736</v>
          </cell>
          <cell r="AF3275" t="str">
            <v>TBVT15270513</v>
          </cell>
          <cell r="AG3275">
            <v>0</v>
          </cell>
        </row>
        <row r="3276">
          <cell r="T3276" t="str">
            <v>TBVT1527051339735</v>
          </cell>
          <cell r="U3276">
            <v>39735</v>
          </cell>
          <cell r="V3276" t="str">
            <v>TBVT15270513</v>
          </cell>
          <cell r="W3276">
            <v>0.51210000000001421</v>
          </cell>
          <cell r="Y3276" t="str">
            <v>TBVT1527051339735</v>
          </cell>
          <cell r="Z3276">
            <v>39735</v>
          </cell>
          <cell r="AA3276" t="str">
            <v>TBVT15270513</v>
          </cell>
          <cell r="AB3276">
            <v>0</v>
          </cell>
          <cell r="AD3276" t="str">
            <v>TBVT1527051339735</v>
          </cell>
          <cell r="AE3276">
            <v>39735</v>
          </cell>
          <cell r="AF3276" t="str">
            <v>TBVT15270513</v>
          </cell>
          <cell r="AG3276">
            <v>0</v>
          </cell>
        </row>
        <row r="3277">
          <cell r="T3277" t="str">
            <v>TBVT1527051339734</v>
          </cell>
          <cell r="U3277">
            <v>39734</v>
          </cell>
          <cell r="V3277" t="str">
            <v>TBVT15270513</v>
          </cell>
          <cell r="W3277">
            <v>0.51240000000001418</v>
          </cell>
          <cell r="Y3277" t="str">
            <v>TBVT1527051339734</v>
          </cell>
          <cell r="Z3277">
            <v>39734</v>
          </cell>
          <cell r="AA3277" t="str">
            <v>TBVT15270513</v>
          </cell>
          <cell r="AB3277">
            <v>0</v>
          </cell>
          <cell r="AD3277" t="str">
            <v>TBVT1527051339734</v>
          </cell>
          <cell r="AE3277">
            <v>39734</v>
          </cell>
          <cell r="AF3277" t="str">
            <v>TBVT15270513</v>
          </cell>
          <cell r="AG3277">
            <v>0</v>
          </cell>
        </row>
        <row r="3278">
          <cell r="T3278" t="str">
            <v>TBVT1527051339733</v>
          </cell>
          <cell r="U3278">
            <v>39733</v>
          </cell>
          <cell r="V3278" t="str">
            <v>TBVT15270513</v>
          </cell>
          <cell r="W3278">
            <v>0.51270000000001414</v>
          </cell>
          <cell r="Y3278" t="str">
            <v>TBVT1527051339733</v>
          </cell>
          <cell r="Z3278">
            <v>39733</v>
          </cell>
          <cell r="AA3278" t="str">
            <v>TBVT15270513</v>
          </cell>
          <cell r="AB3278">
            <v>0</v>
          </cell>
          <cell r="AD3278" t="str">
            <v>TBVT1527051339733</v>
          </cell>
          <cell r="AE3278">
            <v>39733</v>
          </cell>
          <cell r="AF3278" t="str">
            <v>TBVT15270513</v>
          </cell>
          <cell r="AG3278">
            <v>0</v>
          </cell>
        </row>
        <row r="3279">
          <cell r="T3279" t="str">
            <v>TBVT1527051339732</v>
          </cell>
          <cell r="U3279">
            <v>39732</v>
          </cell>
          <cell r="V3279" t="str">
            <v>TBVT15270513</v>
          </cell>
          <cell r="W3279">
            <v>0.51300000000001411</v>
          </cell>
          <cell r="Y3279" t="str">
            <v>TBVT1527051339732</v>
          </cell>
          <cell r="Z3279">
            <v>39732</v>
          </cell>
          <cell r="AA3279" t="str">
            <v>TBVT15270513</v>
          </cell>
          <cell r="AB3279">
            <v>0</v>
          </cell>
          <cell r="AD3279" t="str">
            <v>TBVT1527051339732</v>
          </cell>
          <cell r="AE3279">
            <v>39732</v>
          </cell>
          <cell r="AF3279" t="str">
            <v>TBVT15270513</v>
          </cell>
          <cell r="AG3279">
            <v>0</v>
          </cell>
        </row>
        <row r="3280">
          <cell r="T3280" t="str">
            <v>TBVT1527051339731</v>
          </cell>
          <cell r="U3280">
            <v>39731</v>
          </cell>
          <cell r="V3280" t="str">
            <v>TBVT15270513</v>
          </cell>
          <cell r="W3280">
            <v>0.51330000000001408</v>
          </cell>
          <cell r="Y3280" t="str">
            <v>TBVT1527051339731</v>
          </cell>
          <cell r="Z3280">
            <v>39731</v>
          </cell>
          <cell r="AA3280" t="str">
            <v>TBVT15270513</v>
          </cell>
          <cell r="AB3280">
            <v>0</v>
          </cell>
          <cell r="AD3280" t="str">
            <v>TBVT1527051339731</v>
          </cell>
          <cell r="AE3280">
            <v>39731</v>
          </cell>
          <cell r="AF3280" t="str">
            <v>TBVT15270513</v>
          </cell>
          <cell r="AG3280">
            <v>0</v>
          </cell>
        </row>
        <row r="3281">
          <cell r="T3281" t="str">
            <v>TBVT1527051339730</v>
          </cell>
          <cell r="U3281">
            <v>39730</v>
          </cell>
          <cell r="V3281" t="str">
            <v>TBVT15270513</v>
          </cell>
          <cell r="W3281">
            <v>0.51360000000001405</v>
          </cell>
          <cell r="Y3281" t="str">
            <v>TBVT1527051339730</v>
          </cell>
          <cell r="Z3281">
            <v>39730</v>
          </cell>
          <cell r="AA3281" t="str">
            <v>TBVT15270513</v>
          </cell>
          <cell r="AB3281">
            <v>0</v>
          </cell>
          <cell r="AD3281" t="str">
            <v>TBVT1527051339730</v>
          </cell>
          <cell r="AE3281">
            <v>39730</v>
          </cell>
          <cell r="AF3281" t="str">
            <v>TBVT15270513</v>
          </cell>
          <cell r="AG3281">
            <v>0</v>
          </cell>
        </row>
        <row r="3282">
          <cell r="T3282" t="str">
            <v>TBVT1527051339729</v>
          </cell>
          <cell r="U3282">
            <v>39729</v>
          </cell>
          <cell r="V3282" t="str">
            <v>TBVT15270513</v>
          </cell>
          <cell r="W3282">
            <v>0.51390000000001401</v>
          </cell>
          <cell r="Y3282" t="str">
            <v>TBVT1527051339729</v>
          </cell>
          <cell r="Z3282">
            <v>39729</v>
          </cell>
          <cell r="AA3282" t="str">
            <v>TBVT15270513</v>
          </cell>
          <cell r="AB3282">
            <v>0</v>
          </cell>
          <cell r="AD3282" t="str">
            <v>TBVT1527051339729</v>
          </cell>
          <cell r="AE3282">
            <v>39729</v>
          </cell>
          <cell r="AF3282" t="str">
            <v>TBVT15270513</v>
          </cell>
          <cell r="AG3282">
            <v>0</v>
          </cell>
        </row>
        <row r="3283">
          <cell r="T3283" t="str">
            <v>TBVT1527051339728</v>
          </cell>
          <cell r="U3283">
            <v>39728</v>
          </cell>
          <cell r="V3283" t="str">
            <v>TBVT15270513</v>
          </cell>
          <cell r="W3283">
            <v>0.51420000000001398</v>
          </cell>
          <cell r="Y3283" t="str">
            <v>TBVT1527051339728</v>
          </cell>
          <cell r="Z3283">
            <v>39728</v>
          </cell>
          <cell r="AA3283" t="str">
            <v>TBVT15270513</v>
          </cell>
          <cell r="AB3283">
            <v>0</v>
          </cell>
          <cell r="AD3283" t="str">
            <v>TBVT1527051339728</v>
          </cell>
          <cell r="AE3283">
            <v>39728</v>
          </cell>
          <cell r="AF3283" t="str">
            <v>TBVT15270513</v>
          </cell>
          <cell r="AG3283">
            <v>0</v>
          </cell>
        </row>
        <row r="3284">
          <cell r="T3284" t="str">
            <v>TBVT1527051339727</v>
          </cell>
          <cell r="U3284">
            <v>39727</v>
          </cell>
          <cell r="V3284" t="str">
            <v>TBVT15270513</v>
          </cell>
          <cell r="W3284">
            <v>0.51450000000001395</v>
          </cell>
          <cell r="Y3284" t="str">
            <v>TBVT1527051339727</v>
          </cell>
          <cell r="Z3284">
            <v>39727</v>
          </cell>
          <cell r="AA3284" t="str">
            <v>TBVT15270513</v>
          </cell>
          <cell r="AB3284">
            <v>0</v>
          </cell>
          <cell r="AD3284" t="str">
            <v>TBVT1527051339727</v>
          </cell>
          <cell r="AE3284">
            <v>39727</v>
          </cell>
          <cell r="AF3284" t="str">
            <v>TBVT15270513</v>
          </cell>
          <cell r="AG3284">
            <v>0</v>
          </cell>
        </row>
        <row r="3285">
          <cell r="T3285" t="str">
            <v>TBVT1527051339726</v>
          </cell>
          <cell r="U3285">
            <v>39726</v>
          </cell>
          <cell r="V3285" t="str">
            <v>TBVT15270513</v>
          </cell>
          <cell r="W3285">
            <v>0.51480000000001391</v>
          </cell>
          <cell r="Y3285" t="str">
            <v>TBVT1527051339726</v>
          </cell>
          <cell r="Z3285">
            <v>39726</v>
          </cell>
          <cell r="AA3285" t="str">
            <v>TBVT15270513</v>
          </cell>
          <cell r="AB3285">
            <v>0</v>
          </cell>
          <cell r="AD3285" t="str">
            <v>TBVT1527051339726</v>
          </cell>
          <cell r="AE3285">
            <v>39726</v>
          </cell>
          <cell r="AF3285" t="str">
            <v>TBVT15270513</v>
          </cell>
          <cell r="AG3285">
            <v>0</v>
          </cell>
        </row>
        <row r="3286">
          <cell r="T3286" t="str">
            <v>TBVT1527051339725</v>
          </cell>
          <cell r="U3286">
            <v>39725</v>
          </cell>
          <cell r="V3286" t="str">
            <v>TBVT15270513</v>
          </cell>
          <cell r="W3286">
            <v>0.51510000000001388</v>
          </cell>
          <cell r="Y3286" t="str">
            <v>TBVT1527051339725</v>
          </cell>
          <cell r="Z3286">
            <v>39725</v>
          </cell>
          <cell r="AA3286" t="str">
            <v>TBVT15270513</v>
          </cell>
          <cell r="AB3286">
            <v>0</v>
          </cell>
          <cell r="AD3286" t="str">
            <v>TBVT1527051339725</v>
          </cell>
          <cell r="AE3286">
            <v>39725</v>
          </cell>
          <cell r="AF3286" t="str">
            <v>TBVT15270513</v>
          </cell>
          <cell r="AG3286">
            <v>0</v>
          </cell>
        </row>
        <row r="3287">
          <cell r="T3287" t="str">
            <v>TBVT1527051339724</v>
          </cell>
          <cell r="U3287">
            <v>39724</v>
          </cell>
          <cell r="V3287" t="str">
            <v>TBVT15270513</v>
          </cell>
          <cell r="W3287">
            <v>0.51540000000001385</v>
          </cell>
          <cell r="Y3287" t="str">
            <v>TBVT1527051339724</v>
          </cell>
          <cell r="Z3287">
            <v>39724</v>
          </cell>
          <cell r="AA3287" t="str">
            <v>TBVT15270513</v>
          </cell>
          <cell r="AB3287">
            <v>0</v>
          </cell>
          <cell r="AD3287" t="str">
            <v>TBVT1527051339724</v>
          </cell>
          <cell r="AE3287">
            <v>39724</v>
          </cell>
          <cell r="AF3287" t="str">
            <v>TBVT15270513</v>
          </cell>
          <cell r="AG3287">
            <v>0</v>
          </cell>
        </row>
        <row r="3288">
          <cell r="T3288" t="str">
            <v>TBVT1527051339723</v>
          </cell>
          <cell r="U3288">
            <v>39723</v>
          </cell>
          <cell r="V3288" t="str">
            <v>TBVT15270513</v>
          </cell>
          <cell r="W3288">
            <v>0.51570000000001381</v>
          </cell>
          <cell r="Y3288" t="str">
            <v>TBVT1527051339723</v>
          </cell>
          <cell r="Z3288">
            <v>39723</v>
          </cell>
          <cell r="AA3288" t="str">
            <v>TBVT15270513</v>
          </cell>
          <cell r="AB3288">
            <v>0</v>
          </cell>
          <cell r="AD3288" t="str">
            <v>TBVT1527051339723</v>
          </cell>
          <cell r="AE3288">
            <v>39723</v>
          </cell>
          <cell r="AF3288" t="str">
            <v>TBVT15270513</v>
          </cell>
          <cell r="AG3288">
            <v>0</v>
          </cell>
        </row>
        <row r="3289">
          <cell r="T3289" t="str">
            <v>TBVT1527051339722</v>
          </cell>
          <cell r="U3289">
            <v>39722</v>
          </cell>
          <cell r="V3289" t="str">
            <v>TBVT15270513</v>
          </cell>
          <cell r="W3289">
            <v>0.51600000000001378</v>
          </cell>
          <cell r="Y3289" t="str">
            <v>TBVT1527051339722</v>
          </cell>
          <cell r="Z3289">
            <v>39722</v>
          </cell>
          <cell r="AA3289" t="str">
            <v>TBVT15270513</v>
          </cell>
          <cell r="AB3289">
            <v>0</v>
          </cell>
          <cell r="AD3289" t="str">
            <v>TBVT1527051339722</v>
          </cell>
          <cell r="AE3289">
            <v>39722</v>
          </cell>
          <cell r="AF3289" t="str">
            <v>TBVT15270513</v>
          </cell>
          <cell r="AG3289">
            <v>0</v>
          </cell>
        </row>
        <row r="3290">
          <cell r="T3290" t="str">
            <v>TBVT1527051339721</v>
          </cell>
          <cell r="U3290">
            <v>39721</v>
          </cell>
          <cell r="V3290" t="str">
            <v>TBVT15270513</v>
          </cell>
          <cell r="W3290">
            <v>0.51630000000001375</v>
          </cell>
          <cell r="Y3290" t="str">
            <v>TBVT1527051339721</v>
          </cell>
          <cell r="Z3290">
            <v>39721</v>
          </cell>
          <cell r="AA3290" t="str">
            <v>TBVT15270513</v>
          </cell>
          <cell r="AB3290">
            <v>0</v>
          </cell>
          <cell r="AD3290" t="str">
            <v>TBVT1527051339721</v>
          </cell>
          <cell r="AE3290">
            <v>39721</v>
          </cell>
          <cell r="AF3290" t="str">
            <v>TBVT15270513</v>
          </cell>
          <cell r="AG3290">
            <v>0</v>
          </cell>
        </row>
        <row r="3291">
          <cell r="T3291" t="str">
            <v>TBVT1527051339720</v>
          </cell>
          <cell r="U3291">
            <v>39720</v>
          </cell>
          <cell r="V3291" t="str">
            <v>TBVT15270513</v>
          </cell>
          <cell r="W3291">
            <v>0.51660000000001371</v>
          </cell>
          <cell r="Y3291" t="str">
            <v>TBVT1527051339720</v>
          </cell>
          <cell r="Z3291">
            <v>39720</v>
          </cell>
          <cell r="AA3291" t="str">
            <v>TBVT15270513</v>
          </cell>
          <cell r="AB3291">
            <v>0</v>
          </cell>
          <cell r="AD3291" t="str">
            <v>TBVT1527051339720</v>
          </cell>
          <cell r="AE3291">
            <v>39720</v>
          </cell>
          <cell r="AF3291" t="str">
            <v>TBVT15270513</v>
          </cell>
          <cell r="AG3291">
            <v>0</v>
          </cell>
        </row>
        <row r="3292">
          <cell r="T3292" t="str">
            <v>TBVT1527051339719</v>
          </cell>
          <cell r="U3292">
            <v>39719</v>
          </cell>
          <cell r="V3292" t="str">
            <v>TBVT15270513</v>
          </cell>
          <cell r="W3292">
            <v>0.51690000000001368</v>
          </cell>
          <cell r="Y3292" t="str">
            <v>TBVT1527051339719</v>
          </cell>
          <cell r="Z3292">
            <v>39719</v>
          </cell>
          <cell r="AA3292" t="str">
            <v>TBVT15270513</v>
          </cell>
          <cell r="AB3292">
            <v>0</v>
          </cell>
          <cell r="AD3292" t="str">
            <v>TBVT1527051339719</v>
          </cell>
          <cell r="AE3292">
            <v>39719</v>
          </cell>
          <cell r="AF3292" t="str">
            <v>TBVT15270513</v>
          </cell>
          <cell r="AG3292">
            <v>0</v>
          </cell>
        </row>
        <row r="3293">
          <cell r="T3293" t="str">
            <v>TBVT1527051339718</v>
          </cell>
          <cell r="U3293">
            <v>39718</v>
          </cell>
          <cell r="V3293" t="str">
            <v>TBVT15270513</v>
          </cell>
          <cell r="W3293">
            <v>0.51720000000001365</v>
          </cell>
          <cell r="Y3293" t="str">
            <v>TBVT1527051339718</v>
          </cell>
          <cell r="Z3293">
            <v>39718</v>
          </cell>
          <cell r="AA3293" t="str">
            <v>TBVT15270513</v>
          </cell>
          <cell r="AB3293">
            <v>0</v>
          </cell>
          <cell r="AD3293" t="str">
            <v>TBVT1527051339718</v>
          </cell>
          <cell r="AE3293">
            <v>39718</v>
          </cell>
          <cell r="AF3293" t="str">
            <v>TBVT15270513</v>
          </cell>
          <cell r="AG3293">
            <v>0</v>
          </cell>
        </row>
        <row r="3294">
          <cell r="T3294" t="str">
            <v>TBVT1527051339717</v>
          </cell>
          <cell r="U3294">
            <v>39717</v>
          </cell>
          <cell r="V3294" t="str">
            <v>TBVT15270513</v>
          </cell>
          <cell r="W3294">
            <v>0.51750000000001362</v>
          </cell>
          <cell r="Y3294" t="str">
            <v>TBVT1527051339717</v>
          </cell>
          <cell r="Z3294">
            <v>39717</v>
          </cell>
          <cell r="AA3294" t="str">
            <v>TBVT15270513</v>
          </cell>
          <cell r="AB3294">
            <v>0</v>
          </cell>
          <cell r="AD3294" t="str">
            <v>TBVT1527051339717</v>
          </cell>
          <cell r="AE3294">
            <v>39717</v>
          </cell>
          <cell r="AF3294" t="str">
            <v>TBVT15270513</v>
          </cell>
          <cell r="AG3294">
            <v>0</v>
          </cell>
        </row>
        <row r="3295">
          <cell r="T3295" t="str">
            <v>TBVT1527051339716</v>
          </cell>
          <cell r="U3295">
            <v>39716</v>
          </cell>
          <cell r="V3295" t="str">
            <v>TBVT15270513</v>
          </cell>
          <cell r="W3295">
            <v>0.51780000000001358</v>
          </cell>
          <cell r="Y3295" t="str">
            <v>TBVT1527051339716</v>
          </cell>
          <cell r="Z3295">
            <v>39716</v>
          </cell>
          <cell r="AA3295" t="str">
            <v>TBVT15270513</v>
          </cell>
          <cell r="AB3295">
            <v>0</v>
          </cell>
          <cell r="AD3295" t="str">
            <v>TBVT1527051339716</v>
          </cell>
          <cell r="AE3295">
            <v>39716</v>
          </cell>
          <cell r="AF3295" t="str">
            <v>TBVT15270513</v>
          </cell>
          <cell r="AG3295">
            <v>0</v>
          </cell>
        </row>
        <row r="3296">
          <cell r="T3296" t="str">
            <v>TBVT1527051339715</v>
          </cell>
          <cell r="U3296">
            <v>39715</v>
          </cell>
          <cell r="V3296" t="str">
            <v>TBVT15270513</v>
          </cell>
          <cell r="W3296">
            <v>0.51810000000001355</v>
          </cell>
          <cell r="Y3296" t="str">
            <v>TBVT1527051339715</v>
          </cell>
          <cell r="Z3296">
            <v>39715</v>
          </cell>
          <cell r="AA3296" t="str">
            <v>TBVT15270513</v>
          </cell>
          <cell r="AB3296">
            <v>0</v>
          </cell>
          <cell r="AD3296" t="str">
            <v>TBVT1527051339715</v>
          </cell>
          <cell r="AE3296">
            <v>39715</v>
          </cell>
          <cell r="AF3296" t="str">
            <v>TBVT15270513</v>
          </cell>
          <cell r="AG3296">
            <v>0</v>
          </cell>
        </row>
        <row r="3297">
          <cell r="T3297" t="str">
            <v>TBVT1527051339714</v>
          </cell>
          <cell r="U3297">
            <v>39714</v>
          </cell>
          <cell r="V3297" t="str">
            <v>TBVT15270513</v>
          </cell>
          <cell r="W3297">
            <v>0.51840000000001352</v>
          </cell>
          <cell r="Y3297" t="str">
            <v>TBVT1527051339714</v>
          </cell>
          <cell r="Z3297">
            <v>39714</v>
          </cell>
          <cell r="AA3297" t="str">
            <v>TBVT15270513</v>
          </cell>
          <cell r="AB3297">
            <v>0</v>
          </cell>
          <cell r="AD3297" t="str">
            <v>TBVT1527051339714</v>
          </cell>
          <cell r="AE3297">
            <v>39714</v>
          </cell>
          <cell r="AF3297" t="str">
            <v>TBVT15270513</v>
          </cell>
          <cell r="AG3297">
            <v>0</v>
          </cell>
        </row>
        <row r="3298">
          <cell r="T3298" t="str">
            <v>TBVT1527051339713</v>
          </cell>
          <cell r="U3298">
            <v>39713</v>
          </cell>
          <cell r="V3298" t="str">
            <v>TBVT15270513</v>
          </cell>
          <cell r="W3298">
            <v>0.51870000000001348</v>
          </cell>
          <cell r="Y3298" t="str">
            <v>TBVT1527051339713</v>
          </cell>
          <cell r="Z3298">
            <v>39713</v>
          </cell>
          <cell r="AA3298" t="str">
            <v>TBVT15270513</v>
          </cell>
          <cell r="AB3298">
            <v>0</v>
          </cell>
          <cell r="AD3298" t="str">
            <v>TBVT1527051339713</v>
          </cell>
          <cell r="AE3298">
            <v>39713</v>
          </cell>
          <cell r="AF3298" t="str">
            <v>TBVT15270513</v>
          </cell>
          <cell r="AG3298">
            <v>0</v>
          </cell>
        </row>
        <row r="3299">
          <cell r="T3299" t="str">
            <v>TBVT1527051339712</v>
          </cell>
          <cell r="U3299">
            <v>39712</v>
          </cell>
          <cell r="V3299" t="str">
            <v>TBVT15270513</v>
          </cell>
          <cell r="W3299">
            <v>0.51900000000001345</v>
          </cell>
          <cell r="Y3299" t="str">
            <v>TBVT1527051339712</v>
          </cell>
          <cell r="Z3299">
            <v>39712</v>
          </cell>
          <cell r="AA3299" t="str">
            <v>TBVT15270513</v>
          </cell>
          <cell r="AB3299">
            <v>0</v>
          </cell>
          <cell r="AD3299" t="str">
            <v>TBVT1527051339712</v>
          </cell>
          <cell r="AE3299">
            <v>39712</v>
          </cell>
          <cell r="AF3299" t="str">
            <v>TBVT15270513</v>
          </cell>
          <cell r="AG3299">
            <v>0</v>
          </cell>
        </row>
        <row r="3300">
          <cell r="T3300" t="str">
            <v>TBVT1527051339711</v>
          </cell>
          <cell r="U3300">
            <v>39711</v>
          </cell>
          <cell r="V3300" t="str">
            <v>TBVT15270513</v>
          </cell>
          <cell r="W3300">
            <v>0.51930000000001342</v>
          </cell>
          <cell r="Y3300" t="str">
            <v>TBVT1527051339711</v>
          </cell>
          <cell r="Z3300">
            <v>39711</v>
          </cell>
          <cell r="AA3300" t="str">
            <v>TBVT15270513</v>
          </cell>
          <cell r="AB3300">
            <v>0</v>
          </cell>
          <cell r="AD3300" t="str">
            <v>TBVT1527051339711</v>
          </cell>
          <cell r="AE3300">
            <v>39711</v>
          </cell>
          <cell r="AF3300" t="str">
            <v>TBVT15270513</v>
          </cell>
          <cell r="AG3300">
            <v>0</v>
          </cell>
        </row>
        <row r="3301">
          <cell r="T3301" t="str">
            <v>TBVT1527051339710</v>
          </cell>
          <cell r="U3301">
            <v>39710</v>
          </cell>
          <cell r="V3301" t="str">
            <v>TBVT15270513</v>
          </cell>
          <cell r="W3301">
            <v>0.51960000000001338</v>
          </cell>
          <cell r="Y3301" t="str">
            <v>TBVT1527051339710</v>
          </cell>
          <cell r="Z3301">
            <v>39710</v>
          </cell>
          <cell r="AA3301" t="str">
            <v>TBVT15270513</v>
          </cell>
          <cell r="AB3301">
            <v>0</v>
          </cell>
          <cell r="AD3301" t="str">
            <v>TBVT1527051339710</v>
          </cell>
          <cell r="AE3301">
            <v>39710</v>
          </cell>
          <cell r="AF3301" t="str">
            <v>TBVT15270513</v>
          </cell>
          <cell r="AG3301">
            <v>0</v>
          </cell>
        </row>
        <row r="3302">
          <cell r="T3302" t="str">
            <v>TBVT1527051339709</v>
          </cell>
          <cell r="U3302">
            <v>39709</v>
          </cell>
          <cell r="V3302" t="str">
            <v>TBVT15270513</v>
          </cell>
          <cell r="W3302">
            <v>0.51990000000001335</v>
          </cell>
          <cell r="Y3302" t="str">
            <v>TBVT1527051339709</v>
          </cell>
          <cell r="Z3302">
            <v>39709</v>
          </cell>
          <cell r="AA3302" t="str">
            <v>TBVT15270513</v>
          </cell>
          <cell r="AB3302">
            <v>0</v>
          </cell>
          <cell r="AD3302" t="str">
            <v>TBVT1527051339709</v>
          </cell>
          <cell r="AE3302">
            <v>39709</v>
          </cell>
          <cell r="AF3302" t="str">
            <v>TBVT15270513</v>
          </cell>
          <cell r="AG3302">
            <v>0</v>
          </cell>
        </row>
        <row r="3303">
          <cell r="T3303" t="str">
            <v>TBVT1527051339708</v>
          </cell>
          <cell r="U3303">
            <v>39708</v>
          </cell>
          <cell r="V3303" t="str">
            <v>TBVT15270513</v>
          </cell>
          <cell r="W3303">
            <v>0.52020000000001332</v>
          </cell>
          <cell r="Y3303" t="str">
            <v>TBVT1527051339708</v>
          </cell>
          <cell r="Z3303">
            <v>39708</v>
          </cell>
          <cell r="AA3303" t="str">
            <v>TBVT15270513</v>
          </cell>
          <cell r="AB3303">
            <v>0</v>
          </cell>
          <cell r="AD3303" t="str">
            <v>TBVT1527051339708</v>
          </cell>
          <cell r="AE3303">
            <v>39708</v>
          </cell>
          <cell r="AF3303" t="str">
            <v>TBVT15270513</v>
          </cell>
          <cell r="AG3303">
            <v>0</v>
          </cell>
        </row>
        <row r="3304">
          <cell r="T3304" t="str">
            <v>TBVT1527051339707</v>
          </cell>
          <cell r="U3304">
            <v>39707</v>
          </cell>
          <cell r="V3304" t="str">
            <v>TBVT15270513</v>
          </cell>
          <cell r="W3304">
            <v>0.52050000000001329</v>
          </cell>
          <cell r="Y3304" t="str">
            <v>TBVT1527051339707</v>
          </cell>
          <cell r="Z3304">
            <v>39707</v>
          </cell>
          <cell r="AA3304" t="str">
            <v>TBVT15270513</v>
          </cell>
          <cell r="AB3304">
            <v>0</v>
          </cell>
          <cell r="AD3304" t="str">
            <v>TBVT1527051339707</v>
          </cell>
          <cell r="AE3304">
            <v>39707</v>
          </cell>
          <cell r="AF3304" t="str">
            <v>TBVT15270513</v>
          </cell>
          <cell r="AG3304">
            <v>0</v>
          </cell>
        </row>
        <row r="3305">
          <cell r="T3305" t="str">
            <v>TBVT1527051339706</v>
          </cell>
          <cell r="U3305">
            <v>39706</v>
          </cell>
          <cell r="V3305" t="str">
            <v>TBVT15270513</v>
          </cell>
          <cell r="W3305">
            <v>0.52080000000001325</v>
          </cell>
          <cell r="Y3305" t="str">
            <v>TBVT1527051339706</v>
          </cell>
          <cell r="Z3305">
            <v>39706</v>
          </cell>
          <cell r="AA3305" t="str">
            <v>TBVT15270513</v>
          </cell>
          <cell r="AB3305">
            <v>0</v>
          </cell>
          <cell r="AD3305" t="str">
            <v>TBVT1527051339706</v>
          </cell>
          <cell r="AE3305">
            <v>39706</v>
          </cell>
          <cell r="AF3305" t="str">
            <v>TBVT15270513</v>
          </cell>
          <cell r="AG3305">
            <v>0</v>
          </cell>
        </row>
        <row r="3306">
          <cell r="T3306" t="str">
            <v>TBVT1527051339705</v>
          </cell>
          <cell r="U3306">
            <v>39705</v>
          </cell>
          <cell r="V3306" t="str">
            <v>TBVT15270513</v>
          </cell>
          <cell r="W3306">
            <v>0.52110000000001322</v>
          </cell>
          <cell r="Y3306" t="str">
            <v>TBVT1527051339705</v>
          </cell>
          <cell r="Z3306">
            <v>39705</v>
          </cell>
          <cell r="AA3306" t="str">
            <v>TBVT15270513</v>
          </cell>
          <cell r="AB3306">
            <v>0</v>
          </cell>
          <cell r="AD3306" t="str">
            <v>TBVT1527051339705</v>
          </cell>
          <cell r="AE3306">
            <v>39705</v>
          </cell>
          <cell r="AF3306" t="str">
            <v>TBVT15270513</v>
          </cell>
          <cell r="AG3306">
            <v>0</v>
          </cell>
        </row>
        <row r="3307">
          <cell r="T3307" t="str">
            <v>TBVT1527051339704</v>
          </cell>
          <cell r="U3307">
            <v>39704</v>
          </cell>
          <cell r="V3307" t="str">
            <v>TBVT15270513</v>
          </cell>
          <cell r="W3307">
            <v>0.52140000000001319</v>
          </cell>
          <cell r="Y3307" t="str">
            <v>TBVT1527051339704</v>
          </cell>
          <cell r="Z3307">
            <v>39704</v>
          </cell>
          <cell r="AA3307" t="str">
            <v>TBVT15270513</v>
          </cell>
          <cell r="AB3307">
            <v>0</v>
          </cell>
          <cell r="AD3307" t="str">
            <v>TBVT1527051339704</v>
          </cell>
          <cell r="AE3307">
            <v>39704</v>
          </cell>
          <cell r="AF3307" t="str">
            <v>TBVT15270513</v>
          </cell>
          <cell r="AG3307">
            <v>0</v>
          </cell>
        </row>
        <row r="3308">
          <cell r="T3308" t="str">
            <v>TBVT1527051339703</v>
          </cell>
          <cell r="U3308">
            <v>39703</v>
          </cell>
          <cell r="V3308" t="str">
            <v>TBVT15270513</v>
          </cell>
          <cell r="W3308">
            <v>0.52170000000001315</v>
          </cell>
          <cell r="Y3308" t="str">
            <v>TBVT1527051339703</v>
          </cell>
          <cell r="Z3308">
            <v>39703</v>
          </cell>
          <cell r="AA3308" t="str">
            <v>TBVT15270513</v>
          </cell>
          <cell r="AB3308">
            <v>0</v>
          </cell>
          <cell r="AD3308" t="str">
            <v>TBVT1527051339703</v>
          </cell>
          <cell r="AE3308">
            <v>39703</v>
          </cell>
          <cell r="AF3308" t="str">
            <v>TBVT15270513</v>
          </cell>
          <cell r="AG3308">
            <v>0</v>
          </cell>
        </row>
        <row r="3309">
          <cell r="T3309" t="str">
            <v>TBVT1527051339702</v>
          </cell>
          <cell r="U3309">
            <v>39702</v>
          </cell>
          <cell r="V3309" t="str">
            <v>TBVT15270513</v>
          </cell>
          <cell r="W3309">
            <v>0.52200000000001312</v>
          </cell>
          <cell r="Y3309" t="str">
            <v>TBVT1527051339702</v>
          </cell>
          <cell r="Z3309">
            <v>39702</v>
          </cell>
          <cell r="AA3309" t="str">
            <v>TBVT15270513</v>
          </cell>
          <cell r="AB3309">
            <v>0</v>
          </cell>
          <cell r="AD3309" t="str">
            <v>TBVT1527051339702</v>
          </cell>
          <cell r="AE3309">
            <v>39702</v>
          </cell>
          <cell r="AF3309" t="str">
            <v>TBVT15270513</v>
          </cell>
          <cell r="AG3309">
            <v>0</v>
          </cell>
        </row>
        <row r="3310">
          <cell r="T3310" t="str">
            <v>TBVT1527051339701</v>
          </cell>
          <cell r="U3310">
            <v>39701</v>
          </cell>
          <cell r="V3310" t="str">
            <v>TBVT15270513</v>
          </cell>
          <cell r="W3310">
            <v>0.52230000000001309</v>
          </cell>
          <cell r="Y3310" t="str">
            <v>TBVT1527051339701</v>
          </cell>
          <cell r="Z3310">
            <v>39701</v>
          </cell>
          <cell r="AA3310" t="str">
            <v>TBVT15270513</v>
          </cell>
          <cell r="AB3310">
            <v>0</v>
          </cell>
          <cell r="AD3310" t="str">
            <v>TBVT1527051339701</v>
          </cell>
          <cell r="AE3310">
            <v>39701</v>
          </cell>
          <cell r="AF3310" t="str">
            <v>TBVT15270513</v>
          </cell>
          <cell r="AG3310">
            <v>0</v>
          </cell>
        </row>
        <row r="3311">
          <cell r="T3311" t="str">
            <v>TBVT1527051339700</v>
          </cell>
          <cell r="U3311">
            <v>39700</v>
          </cell>
          <cell r="V3311" t="str">
            <v>TBVT15270513</v>
          </cell>
          <cell r="W3311">
            <v>0.52260000000001305</v>
          </cell>
          <cell r="Y3311" t="str">
            <v>TBVT1527051339700</v>
          </cell>
          <cell r="Z3311">
            <v>39700</v>
          </cell>
          <cell r="AA3311" t="str">
            <v>TBVT15270513</v>
          </cell>
          <cell r="AB3311">
            <v>0</v>
          </cell>
          <cell r="AD3311" t="str">
            <v>TBVT1527051339700</v>
          </cell>
          <cell r="AE3311">
            <v>39700</v>
          </cell>
          <cell r="AF3311" t="str">
            <v>TBVT15270513</v>
          </cell>
          <cell r="AG3311">
            <v>0</v>
          </cell>
        </row>
        <row r="3312">
          <cell r="T3312" t="str">
            <v>TBVT1527051339699</v>
          </cell>
          <cell r="U3312">
            <v>39699</v>
          </cell>
          <cell r="V3312" t="str">
            <v>TBVT15270513</v>
          </cell>
          <cell r="W3312">
            <v>0.52290000000001302</v>
          </cell>
          <cell r="Y3312" t="str">
            <v>TBVT1527051339699</v>
          </cell>
          <cell r="Z3312">
            <v>39699</v>
          </cell>
          <cell r="AA3312" t="str">
            <v>TBVT15270513</v>
          </cell>
          <cell r="AB3312">
            <v>0</v>
          </cell>
          <cell r="AD3312" t="str">
            <v>TBVT1527051339699</v>
          </cell>
          <cell r="AE3312">
            <v>39699</v>
          </cell>
          <cell r="AF3312" t="str">
            <v>TBVT15270513</v>
          </cell>
          <cell r="AG3312">
            <v>0</v>
          </cell>
        </row>
        <row r="3313">
          <cell r="T3313" t="str">
            <v>TBVT1527051339698</v>
          </cell>
          <cell r="U3313">
            <v>39698</v>
          </cell>
          <cell r="V3313" t="str">
            <v>TBVT15270513</v>
          </cell>
          <cell r="W3313">
            <v>0.52320000000001299</v>
          </cell>
          <cell r="Y3313" t="str">
            <v>TBVT1527051339698</v>
          </cell>
          <cell r="Z3313">
            <v>39698</v>
          </cell>
          <cell r="AA3313" t="str">
            <v>TBVT15270513</v>
          </cell>
          <cell r="AB3313">
            <v>0</v>
          </cell>
          <cell r="AD3313" t="str">
            <v>TBVT1527051339698</v>
          </cell>
          <cell r="AE3313">
            <v>39698</v>
          </cell>
          <cell r="AF3313" t="str">
            <v>TBVT15270513</v>
          </cell>
          <cell r="AG3313">
            <v>0</v>
          </cell>
        </row>
        <row r="3314">
          <cell r="T3314" t="str">
            <v>TBVT1527051339697</v>
          </cell>
          <cell r="U3314">
            <v>39697</v>
          </cell>
          <cell r="V3314" t="str">
            <v>TBVT15270513</v>
          </cell>
          <cell r="W3314">
            <v>0.52350000000001295</v>
          </cell>
          <cell r="Y3314" t="str">
            <v>TBVT1527051339697</v>
          </cell>
          <cell r="Z3314">
            <v>39697</v>
          </cell>
          <cell r="AA3314" t="str">
            <v>TBVT15270513</v>
          </cell>
          <cell r="AB3314">
            <v>0</v>
          </cell>
          <cell r="AD3314" t="str">
            <v>TBVT1527051339697</v>
          </cell>
          <cell r="AE3314">
            <v>39697</v>
          </cell>
          <cell r="AF3314" t="str">
            <v>TBVT15270513</v>
          </cell>
          <cell r="AG3314">
            <v>0</v>
          </cell>
        </row>
        <row r="3315">
          <cell r="T3315" t="str">
            <v>TBVT1527051339696</v>
          </cell>
          <cell r="U3315">
            <v>39696</v>
          </cell>
          <cell r="V3315" t="str">
            <v>TBVT15270513</v>
          </cell>
          <cell r="W3315">
            <v>0.52380000000001292</v>
          </cell>
          <cell r="Y3315" t="str">
            <v>TBVT1527051339696</v>
          </cell>
          <cell r="Z3315">
            <v>39696</v>
          </cell>
          <cell r="AA3315" t="str">
            <v>TBVT15270513</v>
          </cell>
          <cell r="AB3315">
            <v>0</v>
          </cell>
          <cell r="AD3315" t="str">
            <v>TBVT1527051339696</v>
          </cell>
          <cell r="AE3315">
            <v>39696</v>
          </cell>
          <cell r="AF3315" t="str">
            <v>TBVT15270513</v>
          </cell>
          <cell r="AG3315">
            <v>0</v>
          </cell>
        </row>
        <row r="3316">
          <cell r="T3316" t="str">
            <v>TBVT1527051339695</v>
          </cell>
          <cell r="U3316">
            <v>39695</v>
          </cell>
          <cell r="V3316" t="str">
            <v>TBVT15270513</v>
          </cell>
          <cell r="W3316">
            <v>0.52410000000001289</v>
          </cell>
          <cell r="Y3316" t="str">
            <v>TBVT1527051339695</v>
          </cell>
          <cell r="Z3316">
            <v>39695</v>
          </cell>
          <cell r="AA3316" t="str">
            <v>TBVT15270513</v>
          </cell>
          <cell r="AB3316">
            <v>0</v>
          </cell>
          <cell r="AD3316" t="str">
            <v>TBVT1527051339695</v>
          </cell>
          <cell r="AE3316">
            <v>39695</v>
          </cell>
          <cell r="AF3316" t="str">
            <v>TBVT15270513</v>
          </cell>
          <cell r="AG3316">
            <v>0</v>
          </cell>
        </row>
        <row r="3317">
          <cell r="T3317" t="str">
            <v>TBVT1527051339694</v>
          </cell>
          <cell r="U3317">
            <v>39694</v>
          </cell>
          <cell r="V3317" t="str">
            <v>TBVT15270513</v>
          </cell>
          <cell r="W3317">
            <v>0.52440000000001286</v>
          </cell>
          <cell r="Y3317" t="str">
            <v>TBVT1527051339694</v>
          </cell>
          <cell r="Z3317">
            <v>39694</v>
          </cell>
          <cell r="AA3317" t="str">
            <v>TBVT15270513</v>
          </cell>
          <cell r="AB3317">
            <v>0</v>
          </cell>
          <cell r="AD3317" t="str">
            <v>TBVT1527051339694</v>
          </cell>
          <cell r="AE3317">
            <v>39694</v>
          </cell>
          <cell r="AF3317" t="str">
            <v>TBVT15270513</v>
          </cell>
          <cell r="AG3317">
            <v>0</v>
          </cell>
        </row>
        <row r="3318">
          <cell r="T3318" t="str">
            <v>TBVT1527051339693</v>
          </cell>
          <cell r="U3318">
            <v>39693</v>
          </cell>
          <cell r="V3318" t="str">
            <v>TBVT15270513</v>
          </cell>
          <cell r="W3318">
            <v>0.52470000000001282</v>
          </cell>
          <cell r="Y3318" t="str">
            <v>TBVT1527051339693</v>
          </cell>
          <cell r="Z3318">
            <v>39693</v>
          </cell>
          <cell r="AA3318" t="str">
            <v>TBVT15270513</v>
          </cell>
          <cell r="AB3318">
            <v>0</v>
          </cell>
          <cell r="AD3318" t="str">
            <v>TBVT1527051339693</v>
          </cell>
          <cell r="AE3318">
            <v>39693</v>
          </cell>
          <cell r="AF3318" t="str">
            <v>TBVT15270513</v>
          </cell>
          <cell r="AG3318">
            <v>0</v>
          </cell>
        </row>
        <row r="3319">
          <cell r="T3319" t="str">
            <v>TBVT1527051339692</v>
          </cell>
          <cell r="U3319">
            <v>39692</v>
          </cell>
          <cell r="V3319" t="str">
            <v>TBVT15270513</v>
          </cell>
          <cell r="W3319">
            <v>0.52500000000001279</v>
          </cell>
          <cell r="Y3319" t="str">
            <v>TBVT1527051339692</v>
          </cell>
          <cell r="Z3319">
            <v>39692</v>
          </cell>
          <cell r="AA3319" t="str">
            <v>TBVT15270513</v>
          </cell>
          <cell r="AB3319">
            <v>0</v>
          </cell>
          <cell r="AD3319" t="str">
            <v>TBVT1527051339692</v>
          </cell>
          <cell r="AE3319">
            <v>39692</v>
          </cell>
          <cell r="AF3319" t="str">
            <v>TBVT15270513</v>
          </cell>
          <cell r="AG3319">
            <v>0</v>
          </cell>
        </row>
        <row r="3320">
          <cell r="T3320" t="str">
            <v>TBVT1527051339691</v>
          </cell>
          <cell r="U3320">
            <v>39691</v>
          </cell>
          <cell r="V3320" t="str">
            <v>TBVT15270513</v>
          </cell>
          <cell r="W3320">
            <v>0.52530000000001276</v>
          </cell>
          <cell r="Y3320" t="str">
            <v>TBVT1527051339691</v>
          </cell>
          <cell r="Z3320">
            <v>39691</v>
          </cell>
          <cell r="AA3320" t="str">
            <v>TBVT15270513</v>
          </cell>
          <cell r="AB3320">
            <v>0</v>
          </cell>
          <cell r="AD3320" t="str">
            <v>TBVT1527051339691</v>
          </cell>
          <cell r="AE3320">
            <v>39691</v>
          </cell>
          <cell r="AF3320" t="str">
            <v>TBVT15270513</v>
          </cell>
          <cell r="AG3320">
            <v>0</v>
          </cell>
        </row>
        <row r="3321">
          <cell r="T3321" t="str">
            <v>TBVT1527051339690</v>
          </cell>
          <cell r="U3321">
            <v>39690</v>
          </cell>
          <cell r="V3321" t="str">
            <v>TBVT15270513</v>
          </cell>
          <cell r="W3321">
            <v>0.52560000000001272</v>
          </cell>
          <cell r="Y3321" t="str">
            <v>TBVT1527051339690</v>
          </cell>
          <cell r="Z3321">
            <v>39690</v>
          </cell>
          <cell r="AA3321" t="str">
            <v>TBVT15270513</v>
          </cell>
          <cell r="AB3321">
            <v>0</v>
          </cell>
          <cell r="AD3321" t="str">
            <v>TBVT1527051339690</v>
          </cell>
          <cell r="AE3321">
            <v>39690</v>
          </cell>
          <cell r="AF3321" t="str">
            <v>TBVT15270513</v>
          </cell>
          <cell r="AG3321">
            <v>0</v>
          </cell>
        </row>
        <row r="3322">
          <cell r="T3322" t="str">
            <v>TBVT1527051339689</v>
          </cell>
          <cell r="U3322">
            <v>39689</v>
          </cell>
          <cell r="V3322" t="str">
            <v>TBVT15270513</v>
          </cell>
          <cell r="W3322">
            <v>0.52590000000001269</v>
          </cell>
          <cell r="Y3322" t="str">
            <v>TBVT1527051339689</v>
          </cell>
          <cell r="Z3322">
            <v>39689</v>
          </cell>
          <cell r="AA3322" t="str">
            <v>TBVT15270513</v>
          </cell>
          <cell r="AB3322">
            <v>0</v>
          </cell>
          <cell r="AD3322" t="str">
            <v>TBVT1527051339689</v>
          </cell>
          <cell r="AE3322">
            <v>39689</v>
          </cell>
          <cell r="AF3322" t="str">
            <v>TBVT15270513</v>
          </cell>
          <cell r="AG3322">
            <v>0</v>
          </cell>
        </row>
        <row r="3323">
          <cell r="T3323" t="str">
            <v>TBVT1527051339688</v>
          </cell>
          <cell r="U3323">
            <v>39688</v>
          </cell>
          <cell r="V3323" t="str">
            <v>TBVT15270513</v>
          </cell>
          <cell r="W3323">
            <v>0.52620000000001266</v>
          </cell>
          <cell r="Y3323" t="str">
            <v>TBVT1527051339688</v>
          </cell>
          <cell r="Z3323">
            <v>39688</v>
          </cell>
          <cell r="AA3323" t="str">
            <v>TBVT15270513</v>
          </cell>
          <cell r="AB3323">
            <v>0</v>
          </cell>
          <cell r="AD3323" t="str">
            <v>TBVT1527051339688</v>
          </cell>
          <cell r="AE3323">
            <v>39688</v>
          </cell>
          <cell r="AF3323" t="str">
            <v>TBVT15270513</v>
          </cell>
          <cell r="AG3323">
            <v>0</v>
          </cell>
        </row>
        <row r="3324">
          <cell r="T3324" t="str">
            <v>TBVT1527051339687</v>
          </cell>
          <cell r="U3324">
            <v>39687</v>
          </cell>
          <cell r="V3324" t="str">
            <v>TBVT15270513</v>
          </cell>
          <cell r="W3324">
            <v>0.52650000000001262</v>
          </cell>
          <cell r="Y3324" t="str">
            <v>TBVT1527051339687</v>
          </cell>
          <cell r="Z3324">
            <v>39687</v>
          </cell>
          <cell r="AA3324" t="str">
            <v>TBVT15270513</v>
          </cell>
          <cell r="AB3324">
            <v>0</v>
          </cell>
          <cell r="AD3324" t="str">
            <v>TBVT1527051339687</v>
          </cell>
          <cell r="AE3324">
            <v>39687</v>
          </cell>
          <cell r="AF3324" t="str">
            <v>TBVT15270513</v>
          </cell>
          <cell r="AG3324">
            <v>0</v>
          </cell>
        </row>
        <row r="3325">
          <cell r="T3325" t="str">
            <v>TBVT1527051339686</v>
          </cell>
          <cell r="U3325">
            <v>39686</v>
          </cell>
          <cell r="V3325" t="str">
            <v>TBVT15270513</v>
          </cell>
          <cell r="W3325">
            <v>0.52680000000001259</v>
          </cell>
          <cell r="Y3325" t="str">
            <v>TBVT1527051339686</v>
          </cell>
          <cell r="Z3325">
            <v>39686</v>
          </cell>
          <cell r="AA3325" t="str">
            <v>TBVT15270513</v>
          </cell>
          <cell r="AB3325">
            <v>0</v>
          </cell>
          <cell r="AD3325" t="str">
            <v>TBVT1527051339686</v>
          </cell>
          <cell r="AE3325">
            <v>39686</v>
          </cell>
          <cell r="AF3325" t="str">
            <v>TBVT15270513</v>
          </cell>
          <cell r="AG3325">
            <v>0</v>
          </cell>
        </row>
        <row r="3326">
          <cell r="T3326" t="str">
            <v>TBVT1527051339685</v>
          </cell>
          <cell r="U3326">
            <v>39685</v>
          </cell>
          <cell r="V3326" t="str">
            <v>TBVT15270513</v>
          </cell>
          <cell r="W3326">
            <v>0.52710000000001256</v>
          </cell>
          <cell r="Y3326" t="str">
            <v>TBVT1527051339685</v>
          </cell>
          <cell r="Z3326">
            <v>39685</v>
          </cell>
          <cell r="AA3326" t="str">
            <v>TBVT15270513</v>
          </cell>
          <cell r="AB3326">
            <v>0</v>
          </cell>
          <cell r="AD3326" t="str">
            <v>TBVT1527051339685</v>
          </cell>
          <cell r="AE3326">
            <v>39685</v>
          </cell>
          <cell r="AF3326" t="str">
            <v>TBVT15270513</v>
          </cell>
          <cell r="AG3326">
            <v>0</v>
          </cell>
        </row>
        <row r="3327">
          <cell r="T3327" t="str">
            <v>TBVT1527051339684</v>
          </cell>
          <cell r="U3327">
            <v>39684</v>
          </cell>
          <cell r="V3327" t="str">
            <v>TBVT15270513</v>
          </cell>
          <cell r="W3327">
            <v>0.52740000000001253</v>
          </cell>
          <cell r="Y3327" t="str">
            <v>TBVT1527051339684</v>
          </cell>
          <cell r="Z3327">
            <v>39684</v>
          </cell>
          <cell r="AA3327" t="str">
            <v>TBVT15270513</v>
          </cell>
          <cell r="AB3327">
            <v>0</v>
          </cell>
          <cell r="AD3327" t="str">
            <v>TBVT1527051339684</v>
          </cell>
          <cell r="AE3327">
            <v>39684</v>
          </cell>
          <cell r="AF3327" t="str">
            <v>TBVT15270513</v>
          </cell>
          <cell r="AG3327">
            <v>0</v>
          </cell>
        </row>
        <row r="3328">
          <cell r="T3328" t="str">
            <v>TBVT1527051339683</v>
          </cell>
          <cell r="U3328">
            <v>39683</v>
          </cell>
          <cell r="V3328" t="str">
            <v>TBVT15270513</v>
          </cell>
          <cell r="W3328">
            <v>0.52770000000001249</v>
          </cell>
          <cell r="Y3328" t="str">
            <v>TBVT1527051339683</v>
          </cell>
          <cell r="Z3328">
            <v>39683</v>
          </cell>
          <cell r="AA3328" t="str">
            <v>TBVT15270513</v>
          </cell>
          <cell r="AB3328">
            <v>0</v>
          </cell>
          <cell r="AD3328" t="str">
            <v>TBVT1527051339683</v>
          </cell>
          <cell r="AE3328">
            <v>39683</v>
          </cell>
          <cell r="AF3328" t="str">
            <v>TBVT15270513</v>
          </cell>
          <cell r="AG3328">
            <v>0</v>
          </cell>
        </row>
        <row r="3329">
          <cell r="T3329" t="str">
            <v>TBVT1527051339682</v>
          </cell>
          <cell r="U3329">
            <v>39682</v>
          </cell>
          <cell r="V3329" t="str">
            <v>TBVT15270513</v>
          </cell>
          <cell r="W3329">
            <v>0.52800000000001246</v>
          </cell>
          <cell r="Y3329" t="str">
            <v>TBVT1527051339682</v>
          </cell>
          <cell r="Z3329">
            <v>39682</v>
          </cell>
          <cell r="AA3329" t="str">
            <v>TBVT15270513</v>
          </cell>
          <cell r="AB3329">
            <v>0</v>
          </cell>
          <cell r="AD3329" t="str">
            <v>TBVT1527051339682</v>
          </cell>
          <cell r="AE3329">
            <v>39682</v>
          </cell>
          <cell r="AF3329" t="str">
            <v>TBVT15270513</v>
          </cell>
          <cell r="AG3329">
            <v>0</v>
          </cell>
        </row>
        <row r="3330">
          <cell r="T3330" t="str">
            <v>TBVT1527051339681</v>
          </cell>
          <cell r="U3330">
            <v>39681</v>
          </cell>
          <cell r="V3330" t="str">
            <v>TBVT15270513</v>
          </cell>
          <cell r="W3330">
            <v>0.52830000000001243</v>
          </cell>
          <cell r="Y3330" t="str">
            <v>TBVT1527051339681</v>
          </cell>
          <cell r="Z3330">
            <v>39681</v>
          </cell>
          <cell r="AA3330" t="str">
            <v>TBVT15270513</v>
          </cell>
          <cell r="AB3330">
            <v>0</v>
          </cell>
          <cell r="AD3330" t="str">
            <v>TBVT1527051339681</v>
          </cell>
          <cell r="AE3330">
            <v>39681</v>
          </cell>
          <cell r="AF3330" t="str">
            <v>TBVT15270513</v>
          </cell>
          <cell r="AG3330">
            <v>0</v>
          </cell>
        </row>
        <row r="3331">
          <cell r="T3331" t="str">
            <v>TBVT1527051339680</v>
          </cell>
          <cell r="U3331">
            <v>39680</v>
          </cell>
          <cell r="V3331" t="str">
            <v>TBVT15270513</v>
          </cell>
          <cell r="W3331">
            <v>0.52860000000001239</v>
          </cell>
          <cell r="Y3331" t="str">
            <v>TBVT1527051339680</v>
          </cell>
          <cell r="Z3331">
            <v>39680</v>
          </cell>
          <cell r="AA3331" t="str">
            <v>TBVT15270513</v>
          </cell>
          <cell r="AB3331">
            <v>0</v>
          </cell>
          <cell r="AD3331" t="str">
            <v>TBVT1527051339680</v>
          </cell>
          <cell r="AE3331">
            <v>39680</v>
          </cell>
          <cell r="AF3331" t="str">
            <v>TBVT15270513</v>
          </cell>
          <cell r="AG3331">
            <v>0</v>
          </cell>
        </row>
        <row r="3332">
          <cell r="T3332" t="str">
            <v>TBVT1527051339679</v>
          </cell>
          <cell r="U3332">
            <v>39679</v>
          </cell>
          <cell r="V3332" t="str">
            <v>TBVT15270513</v>
          </cell>
          <cell r="W3332">
            <v>0.52890000000001236</v>
          </cell>
          <cell r="Y3332" t="str">
            <v>TBVT1527051339679</v>
          </cell>
          <cell r="Z3332">
            <v>39679</v>
          </cell>
          <cell r="AA3332" t="str">
            <v>TBVT15270513</v>
          </cell>
          <cell r="AB3332">
            <v>0</v>
          </cell>
          <cell r="AD3332" t="str">
            <v>TBVT1527051339679</v>
          </cell>
          <cell r="AE3332">
            <v>39679</v>
          </cell>
          <cell r="AF3332" t="str">
            <v>TBVT15270513</v>
          </cell>
          <cell r="AG3332">
            <v>0</v>
          </cell>
        </row>
        <row r="3333">
          <cell r="T3333" t="str">
            <v>TBVT1527051339678</v>
          </cell>
          <cell r="U3333">
            <v>39678</v>
          </cell>
          <cell r="V3333" t="str">
            <v>TBVT15270513</v>
          </cell>
          <cell r="W3333">
            <v>0.52920000000001233</v>
          </cell>
          <cell r="Y3333" t="str">
            <v>TBVT1527051339678</v>
          </cell>
          <cell r="Z3333">
            <v>39678</v>
          </cell>
          <cell r="AA3333" t="str">
            <v>TBVT15270513</v>
          </cell>
          <cell r="AB3333">
            <v>0</v>
          </cell>
          <cell r="AD3333" t="str">
            <v>TBVT1527051339678</v>
          </cell>
          <cell r="AE3333">
            <v>39678</v>
          </cell>
          <cell r="AF3333" t="str">
            <v>TBVT15270513</v>
          </cell>
          <cell r="AG3333">
            <v>0</v>
          </cell>
        </row>
        <row r="3334">
          <cell r="T3334" t="str">
            <v>TBVT1527051339677</v>
          </cell>
          <cell r="U3334">
            <v>39677</v>
          </cell>
          <cell r="V3334" t="str">
            <v>TBVT15270513</v>
          </cell>
          <cell r="W3334">
            <v>0.52950000000001229</v>
          </cell>
          <cell r="Y3334" t="str">
            <v>TBVT1527051339677</v>
          </cell>
          <cell r="Z3334">
            <v>39677</v>
          </cell>
          <cell r="AA3334" t="str">
            <v>TBVT15270513</v>
          </cell>
          <cell r="AB3334">
            <v>0</v>
          </cell>
          <cell r="AD3334" t="str">
            <v>TBVT1527051339677</v>
          </cell>
          <cell r="AE3334">
            <v>39677</v>
          </cell>
          <cell r="AF3334" t="str">
            <v>TBVT15270513</v>
          </cell>
          <cell r="AG3334">
            <v>0</v>
          </cell>
        </row>
        <row r="3335">
          <cell r="T3335" t="str">
            <v>TBVT1527051339676</v>
          </cell>
          <cell r="U3335">
            <v>39676</v>
          </cell>
          <cell r="V3335" t="str">
            <v>TBVT15270513</v>
          </cell>
          <cell r="W3335">
            <v>0.52980000000001226</v>
          </cell>
          <cell r="Y3335" t="str">
            <v>TBVT1527051339676</v>
          </cell>
          <cell r="Z3335">
            <v>39676</v>
          </cell>
          <cell r="AA3335" t="str">
            <v>TBVT15270513</v>
          </cell>
          <cell r="AB3335">
            <v>0</v>
          </cell>
          <cell r="AD3335" t="str">
            <v>TBVT1527051339676</v>
          </cell>
          <cell r="AE3335">
            <v>39676</v>
          </cell>
          <cell r="AF3335" t="str">
            <v>TBVT15270513</v>
          </cell>
          <cell r="AG3335">
            <v>0</v>
          </cell>
        </row>
        <row r="3336">
          <cell r="T3336" t="str">
            <v>TBVT1527051339675</v>
          </cell>
          <cell r="U3336">
            <v>39675</v>
          </cell>
          <cell r="V3336" t="str">
            <v>TBVT15270513</v>
          </cell>
          <cell r="W3336">
            <v>0.53010000000001223</v>
          </cell>
          <cell r="Y3336" t="str">
            <v>TBVT1527051339675</v>
          </cell>
          <cell r="Z3336">
            <v>39675</v>
          </cell>
          <cell r="AA3336" t="str">
            <v>TBVT15270513</v>
          </cell>
          <cell r="AB3336">
            <v>0</v>
          </cell>
          <cell r="AD3336" t="str">
            <v>TBVT1527051339675</v>
          </cell>
          <cell r="AE3336">
            <v>39675</v>
          </cell>
          <cell r="AF3336" t="str">
            <v>TBVT15270513</v>
          </cell>
          <cell r="AG3336">
            <v>0</v>
          </cell>
        </row>
        <row r="3337">
          <cell r="T3337" t="str">
            <v>TBVT1527051339674</v>
          </cell>
          <cell r="U3337">
            <v>39674</v>
          </cell>
          <cell r="V3337" t="str">
            <v>TBVT15270513</v>
          </cell>
          <cell r="W3337">
            <v>0.5304000000000122</v>
          </cell>
          <cell r="Y3337" t="str">
            <v>TBVT1527051339674</v>
          </cell>
          <cell r="Z3337">
            <v>39674</v>
          </cell>
          <cell r="AA3337" t="str">
            <v>TBVT15270513</v>
          </cell>
          <cell r="AB3337">
            <v>0</v>
          </cell>
          <cell r="AD3337" t="str">
            <v>TBVT1527051339674</v>
          </cell>
          <cell r="AE3337">
            <v>39674</v>
          </cell>
          <cell r="AF3337" t="str">
            <v>TBVT15270513</v>
          </cell>
          <cell r="AG3337">
            <v>0</v>
          </cell>
        </row>
        <row r="3338">
          <cell r="T3338" t="str">
            <v>TBVT1527051339673</v>
          </cell>
          <cell r="U3338">
            <v>39673</v>
          </cell>
          <cell r="V3338" t="str">
            <v>TBVT15270513</v>
          </cell>
          <cell r="W3338">
            <v>0.53070000000001216</v>
          </cell>
          <cell r="Y3338" t="str">
            <v>TBVT1527051339673</v>
          </cell>
          <cell r="Z3338">
            <v>39673</v>
          </cell>
          <cell r="AA3338" t="str">
            <v>TBVT15270513</v>
          </cell>
          <cell r="AB3338">
            <v>0</v>
          </cell>
          <cell r="AD3338" t="str">
            <v>TBVT1527051339673</v>
          </cell>
          <cell r="AE3338">
            <v>39673</v>
          </cell>
          <cell r="AF3338" t="str">
            <v>TBVT15270513</v>
          </cell>
          <cell r="AG3338">
            <v>0</v>
          </cell>
        </row>
        <row r="3339">
          <cell r="T3339" t="str">
            <v>TBVT1527051339672</v>
          </cell>
          <cell r="U3339">
            <v>39672</v>
          </cell>
          <cell r="V3339" t="str">
            <v>TBVT15270513</v>
          </cell>
          <cell r="W3339">
            <v>0.53100000000001213</v>
          </cell>
          <cell r="Y3339" t="str">
            <v>TBVT1527051339672</v>
          </cell>
          <cell r="Z3339">
            <v>39672</v>
          </cell>
          <cell r="AA3339" t="str">
            <v>TBVT15270513</v>
          </cell>
          <cell r="AB3339">
            <v>0</v>
          </cell>
          <cell r="AD3339" t="str">
            <v>TBVT1527051339672</v>
          </cell>
          <cell r="AE3339">
            <v>39672</v>
          </cell>
          <cell r="AF3339" t="str">
            <v>TBVT15270513</v>
          </cell>
          <cell r="AG3339">
            <v>0</v>
          </cell>
        </row>
        <row r="3340">
          <cell r="T3340" t="str">
            <v>TBVT1527051339671</v>
          </cell>
          <cell r="U3340">
            <v>39671</v>
          </cell>
          <cell r="V3340" t="str">
            <v>TBVT15270513</v>
          </cell>
          <cell r="W3340">
            <v>0.5313000000000121</v>
          </cell>
          <cell r="Y3340" t="str">
            <v>TBVT1527051339671</v>
          </cell>
          <cell r="Z3340">
            <v>39671</v>
          </cell>
          <cell r="AA3340" t="str">
            <v>TBVT15270513</v>
          </cell>
          <cell r="AB3340">
            <v>0</v>
          </cell>
          <cell r="AD3340" t="str">
            <v>TBVT1527051339671</v>
          </cell>
          <cell r="AE3340">
            <v>39671</v>
          </cell>
          <cell r="AF3340" t="str">
            <v>TBVT15270513</v>
          </cell>
          <cell r="AG3340">
            <v>0</v>
          </cell>
        </row>
        <row r="3341">
          <cell r="T3341" t="str">
            <v>TBVT1527051339670</v>
          </cell>
          <cell r="U3341">
            <v>39670</v>
          </cell>
          <cell r="V3341" t="str">
            <v>TBVT15270513</v>
          </cell>
          <cell r="W3341">
            <v>0.53160000000001206</v>
          </cell>
          <cell r="Y3341" t="str">
            <v>TBVT1527051339670</v>
          </cell>
          <cell r="Z3341">
            <v>39670</v>
          </cell>
          <cell r="AA3341" t="str">
            <v>TBVT15270513</v>
          </cell>
          <cell r="AB3341">
            <v>0</v>
          </cell>
          <cell r="AD3341" t="str">
            <v>TBVT1527051339670</v>
          </cell>
          <cell r="AE3341">
            <v>39670</v>
          </cell>
          <cell r="AF3341" t="str">
            <v>TBVT15270513</v>
          </cell>
          <cell r="AG3341">
            <v>0</v>
          </cell>
        </row>
        <row r="3342">
          <cell r="T3342" t="str">
            <v>TBVT1527051339669</v>
          </cell>
          <cell r="U3342">
            <v>39669</v>
          </cell>
          <cell r="V3342" t="str">
            <v>TBVT15270513</v>
          </cell>
          <cell r="W3342">
            <v>0.53190000000001203</v>
          </cell>
          <cell r="Y3342" t="str">
            <v>TBVT1527051339669</v>
          </cell>
          <cell r="Z3342">
            <v>39669</v>
          </cell>
          <cell r="AA3342" t="str">
            <v>TBVT15270513</v>
          </cell>
          <cell r="AB3342">
            <v>0</v>
          </cell>
          <cell r="AD3342" t="str">
            <v>TBVT1527051339669</v>
          </cell>
          <cell r="AE3342">
            <v>39669</v>
          </cell>
          <cell r="AF3342" t="str">
            <v>TBVT15270513</v>
          </cell>
          <cell r="AG3342">
            <v>0</v>
          </cell>
        </row>
        <row r="3343">
          <cell r="T3343" t="str">
            <v>TBVT1527051339668</v>
          </cell>
          <cell r="U3343">
            <v>39668</v>
          </cell>
          <cell r="V3343" t="str">
            <v>TBVT15270513</v>
          </cell>
          <cell r="W3343">
            <v>0.532200000000012</v>
          </cell>
          <cell r="Y3343" t="str">
            <v>TBVT1527051339668</v>
          </cell>
          <cell r="Z3343">
            <v>39668</v>
          </cell>
          <cell r="AA3343" t="str">
            <v>TBVT15270513</v>
          </cell>
          <cell r="AB3343">
            <v>0</v>
          </cell>
          <cell r="AD3343" t="str">
            <v>TBVT1527051339668</v>
          </cell>
          <cell r="AE3343">
            <v>39668</v>
          </cell>
          <cell r="AF3343" t="str">
            <v>TBVT15270513</v>
          </cell>
          <cell r="AG3343">
            <v>0</v>
          </cell>
        </row>
        <row r="3344">
          <cell r="T3344" t="str">
            <v>TBVT1527051339667</v>
          </cell>
          <cell r="U3344">
            <v>39667</v>
          </cell>
          <cell r="V3344" t="str">
            <v>TBVT15270513</v>
          </cell>
          <cell r="W3344">
            <v>0.53250000000001196</v>
          </cell>
          <cell r="Y3344" t="str">
            <v>TBVT1527051339667</v>
          </cell>
          <cell r="Z3344">
            <v>39667</v>
          </cell>
          <cell r="AA3344" t="str">
            <v>TBVT15270513</v>
          </cell>
          <cell r="AB3344">
            <v>0</v>
          </cell>
          <cell r="AD3344" t="str">
            <v>TBVT1527051339667</v>
          </cell>
          <cell r="AE3344">
            <v>39667</v>
          </cell>
          <cell r="AF3344" t="str">
            <v>TBVT15270513</v>
          </cell>
          <cell r="AG3344">
            <v>0</v>
          </cell>
        </row>
        <row r="3345">
          <cell r="T3345" t="str">
            <v>TBVT1527051339666</v>
          </cell>
          <cell r="U3345">
            <v>39666</v>
          </cell>
          <cell r="V3345" t="str">
            <v>TBVT15270513</v>
          </cell>
          <cell r="W3345">
            <v>0.53280000000001193</v>
          </cell>
          <cell r="Y3345" t="str">
            <v>TBVT1527051339666</v>
          </cell>
          <cell r="Z3345">
            <v>39666</v>
          </cell>
          <cell r="AA3345" t="str">
            <v>TBVT15270513</v>
          </cell>
          <cell r="AB3345">
            <v>0</v>
          </cell>
          <cell r="AD3345" t="str">
            <v>TBVT1527051339666</v>
          </cell>
          <cell r="AE3345">
            <v>39666</v>
          </cell>
          <cell r="AF3345" t="str">
            <v>TBVT15270513</v>
          </cell>
          <cell r="AG3345">
            <v>0</v>
          </cell>
        </row>
        <row r="3346">
          <cell r="T3346" t="str">
            <v>TBVT1527051339665</v>
          </cell>
          <cell r="U3346">
            <v>39665</v>
          </cell>
          <cell r="V3346" t="str">
            <v>TBVT15270513</v>
          </cell>
          <cell r="W3346">
            <v>0.5331000000000119</v>
          </cell>
          <cell r="Y3346" t="str">
            <v>TBVT1527051339665</v>
          </cell>
          <cell r="Z3346">
            <v>39665</v>
          </cell>
          <cell r="AA3346" t="str">
            <v>TBVT15270513</v>
          </cell>
          <cell r="AB3346">
            <v>0</v>
          </cell>
          <cell r="AD3346" t="str">
            <v>TBVT1527051339665</v>
          </cell>
          <cell r="AE3346">
            <v>39665</v>
          </cell>
          <cell r="AF3346" t="str">
            <v>TBVT15270513</v>
          </cell>
          <cell r="AG3346">
            <v>0</v>
          </cell>
        </row>
        <row r="3347">
          <cell r="T3347" t="str">
            <v>TBVT1527051339664</v>
          </cell>
          <cell r="U3347">
            <v>39664</v>
          </cell>
          <cell r="V3347" t="str">
            <v>TBVT15270513</v>
          </cell>
          <cell r="W3347">
            <v>0.53340000000001186</v>
          </cell>
          <cell r="Y3347" t="str">
            <v>TBVT1527051339664</v>
          </cell>
          <cell r="Z3347">
            <v>39664</v>
          </cell>
          <cell r="AA3347" t="str">
            <v>TBVT15270513</v>
          </cell>
          <cell r="AB3347">
            <v>0</v>
          </cell>
          <cell r="AD3347" t="str">
            <v>TBVT1527051339664</v>
          </cell>
          <cell r="AE3347">
            <v>39664</v>
          </cell>
          <cell r="AF3347" t="str">
            <v>TBVT15270513</v>
          </cell>
          <cell r="AG3347">
            <v>0</v>
          </cell>
        </row>
        <row r="3348">
          <cell r="T3348" t="str">
            <v>TBVT1527051339663</v>
          </cell>
          <cell r="U3348">
            <v>39663</v>
          </cell>
          <cell r="V3348" t="str">
            <v>TBVT15270513</v>
          </cell>
          <cell r="W3348">
            <v>0.53370000000001183</v>
          </cell>
          <cell r="Y3348" t="str">
            <v>TBVT1527051339663</v>
          </cell>
          <cell r="Z3348">
            <v>39663</v>
          </cell>
          <cell r="AA3348" t="str">
            <v>TBVT15270513</v>
          </cell>
          <cell r="AB3348">
            <v>0</v>
          </cell>
          <cell r="AD3348" t="str">
            <v>TBVT1527051339663</v>
          </cell>
          <cell r="AE3348">
            <v>39663</v>
          </cell>
          <cell r="AF3348" t="str">
            <v>TBVT15270513</v>
          </cell>
          <cell r="AG3348">
            <v>0</v>
          </cell>
        </row>
        <row r="3349">
          <cell r="T3349" t="str">
            <v>TBVT1527051339662</v>
          </cell>
          <cell r="U3349">
            <v>39662</v>
          </cell>
          <cell r="V3349" t="str">
            <v>TBVT15270513</v>
          </cell>
          <cell r="W3349">
            <v>0.5340000000000118</v>
          </cell>
          <cell r="Y3349" t="str">
            <v>TBVT1527051339662</v>
          </cell>
          <cell r="Z3349">
            <v>39662</v>
          </cell>
          <cell r="AA3349" t="str">
            <v>TBVT15270513</v>
          </cell>
          <cell r="AB3349">
            <v>0</v>
          </cell>
          <cell r="AD3349" t="str">
            <v>TBVT1527051339662</v>
          </cell>
          <cell r="AE3349">
            <v>39662</v>
          </cell>
          <cell r="AF3349" t="str">
            <v>TBVT15270513</v>
          </cell>
          <cell r="AG3349">
            <v>0</v>
          </cell>
        </row>
        <row r="3350">
          <cell r="T3350" t="str">
            <v>TBVT1527051339661</v>
          </cell>
          <cell r="U3350">
            <v>39661</v>
          </cell>
          <cell r="V3350" t="str">
            <v>TBVT15270513</v>
          </cell>
          <cell r="W3350">
            <v>0.53430000000001177</v>
          </cell>
          <cell r="Y3350" t="str">
            <v>TBVT1527051339661</v>
          </cell>
          <cell r="Z3350">
            <v>39661</v>
          </cell>
          <cell r="AA3350" t="str">
            <v>TBVT15270513</v>
          </cell>
          <cell r="AB3350">
            <v>0</v>
          </cell>
          <cell r="AD3350" t="str">
            <v>TBVT1527051339661</v>
          </cell>
          <cell r="AE3350">
            <v>39661</v>
          </cell>
          <cell r="AF3350" t="str">
            <v>TBVT15270513</v>
          </cell>
          <cell r="AG3350">
            <v>0</v>
          </cell>
        </row>
        <row r="3351">
          <cell r="T3351" t="str">
            <v>TBVT1527051339660</v>
          </cell>
          <cell r="U3351">
            <v>39660</v>
          </cell>
          <cell r="V3351" t="str">
            <v>TBVT15270513</v>
          </cell>
          <cell r="W3351">
            <v>0.53460000000001173</v>
          </cell>
          <cell r="Y3351" t="str">
            <v>TBVT1527051339660</v>
          </cell>
          <cell r="Z3351">
            <v>39660</v>
          </cell>
          <cell r="AA3351" t="str">
            <v>TBVT15270513</v>
          </cell>
          <cell r="AB3351">
            <v>0</v>
          </cell>
          <cell r="AD3351" t="str">
            <v>TBVT1527051339660</v>
          </cell>
          <cell r="AE3351">
            <v>39660</v>
          </cell>
          <cell r="AF3351" t="str">
            <v>TBVT15270513</v>
          </cell>
          <cell r="AG3351">
            <v>0</v>
          </cell>
        </row>
        <row r="3352">
          <cell r="T3352" t="str">
            <v>TBVT1527051339659</v>
          </cell>
          <cell r="U3352">
            <v>39659</v>
          </cell>
          <cell r="V3352" t="str">
            <v>TBVT15270513</v>
          </cell>
          <cell r="W3352">
            <v>0.5349000000000117</v>
          </cell>
          <cell r="Y3352" t="str">
            <v>TBVT1527051339659</v>
          </cell>
          <cell r="Z3352">
            <v>39659</v>
          </cell>
          <cell r="AA3352" t="str">
            <v>TBVT15270513</v>
          </cell>
          <cell r="AB3352">
            <v>0</v>
          </cell>
          <cell r="AD3352" t="str">
            <v>TBVT1527051339659</v>
          </cell>
          <cell r="AE3352">
            <v>39659</v>
          </cell>
          <cell r="AF3352" t="str">
            <v>TBVT15270513</v>
          </cell>
          <cell r="AG3352">
            <v>0</v>
          </cell>
        </row>
        <row r="3353">
          <cell r="T3353" t="str">
            <v>TBVT1527051339658</v>
          </cell>
          <cell r="U3353">
            <v>39658</v>
          </cell>
          <cell r="V3353" t="str">
            <v>TBVT15270513</v>
          </cell>
          <cell r="W3353">
            <v>0.53520000000001167</v>
          </cell>
          <cell r="Y3353" t="str">
            <v>TBVT1527051339658</v>
          </cell>
          <cell r="Z3353">
            <v>39658</v>
          </cell>
          <cell r="AA3353" t="str">
            <v>TBVT15270513</v>
          </cell>
          <cell r="AB3353">
            <v>0</v>
          </cell>
          <cell r="AD3353" t="str">
            <v>TBVT1527051339658</v>
          </cell>
          <cell r="AE3353">
            <v>39658</v>
          </cell>
          <cell r="AF3353" t="str">
            <v>TBVT15270513</v>
          </cell>
          <cell r="AG3353">
            <v>0</v>
          </cell>
        </row>
        <row r="3354">
          <cell r="T3354" t="str">
            <v>TBVT1527051339657</v>
          </cell>
          <cell r="U3354">
            <v>39657</v>
          </cell>
          <cell r="V3354" t="str">
            <v>TBVT15270513</v>
          </cell>
          <cell r="W3354">
            <v>0.53550000000001163</v>
          </cell>
          <cell r="Y3354" t="str">
            <v>TBVT1527051339657</v>
          </cell>
          <cell r="Z3354">
            <v>39657</v>
          </cell>
          <cell r="AA3354" t="str">
            <v>TBVT15270513</v>
          </cell>
          <cell r="AB3354">
            <v>0</v>
          </cell>
          <cell r="AD3354" t="str">
            <v>TBVT1527051339657</v>
          </cell>
          <cell r="AE3354">
            <v>39657</v>
          </cell>
          <cell r="AF3354" t="str">
            <v>TBVT15270513</v>
          </cell>
          <cell r="AG3354">
            <v>0</v>
          </cell>
        </row>
        <row r="3355">
          <cell r="T3355" t="str">
            <v>TBVT1527051339656</v>
          </cell>
          <cell r="U3355">
            <v>39656</v>
          </cell>
          <cell r="V3355" t="str">
            <v>TBVT15270513</v>
          </cell>
          <cell r="W3355">
            <v>0.5358000000000116</v>
          </cell>
          <cell r="Y3355" t="str">
            <v>TBVT1527051339656</v>
          </cell>
          <cell r="Z3355">
            <v>39656</v>
          </cell>
          <cell r="AA3355" t="str">
            <v>TBVT15270513</v>
          </cell>
          <cell r="AB3355">
            <v>0</v>
          </cell>
          <cell r="AD3355" t="str">
            <v>TBVT1527051339656</v>
          </cell>
          <cell r="AE3355">
            <v>39656</v>
          </cell>
          <cell r="AF3355" t="str">
            <v>TBVT15270513</v>
          </cell>
          <cell r="AG3355">
            <v>0</v>
          </cell>
        </row>
        <row r="3356">
          <cell r="T3356" t="str">
            <v>TBVT1527051339655</v>
          </cell>
          <cell r="U3356">
            <v>39655</v>
          </cell>
          <cell r="V3356" t="str">
            <v>TBVT15270513</v>
          </cell>
          <cell r="W3356">
            <v>0.53610000000001157</v>
          </cell>
          <cell r="Y3356" t="str">
            <v>TBVT1527051339655</v>
          </cell>
          <cell r="Z3356">
            <v>39655</v>
          </cell>
          <cell r="AA3356" t="str">
            <v>TBVT15270513</v>
          </cell>
          <cell r="AB3356">
            <v>0</v>
          </cell>
          <cell r="AD3356" t="str">
            <v>TBVT1527051339655</v>
          </cell>
          <cell r="AE3356">
            <v>39655</v>
          </cell>
          <cell r="AF3356" t="str">
            <v>TBVT15270513</v>
          </cell>
          <cell r="AG3356">
            <v>0</v>
          </cell>
        </row>
        <row r="3357">
          <cell r="T3357" t="str">
            <v>TBVT1527051339654</v>
          </cell>
          <cell r="U3357">
            <v>39654</v>
          </cell>
          <cell r="V3357" t="str">
            <v>TBVT15270513</v>
          </cell>
          <cell r="W3357">
            <v>0.53640000000001153</v>
          </cell>
          <cell r="Y3357" t="str">
            <v>TBVT1527051339654</v>
          </cell>
          <cell r="Z3357">
            <v>39654</v>
          </cell>
          <cell r="AA3357" t="str">
            <v>TBVT15270513</v>
          </cell>
          <cell r="AB3357">
            <v>0</v>
          </cell>
          <cell r="AD3357" t="str">
            <v>TBVT1527051339654</v>
          </cell>
          <cell r="AE3357">
            <v>39654</v>
          </cell>
          <cell r="AF3357" t="str">
            <v>TBVT15270513</v>
          </cell>
          <cell r="AG3357">
            <v>0</v>
          </cell>
        </row>
        <row r="3358">
          <cell r="T3358" t="str">
            <v>TBVT1527051339653</v>
          </cell>
          <cell r="U3358">
            <v>39653</v>
          </cell>
          <cell r="V3358" t="str">
            <v>TBVT15270513</v>
          </cell>
          <cell r="W3358">
            <v>0.5367000000000115</v>
          </cell>
          <cell r="Y3358" t="str">
            <v>TBVT1527051339653</v>
          </cell>
          <cell r="Z3358">
            <v>39653</v>
          </cell>
          <cell r="AA3358" t="str">
            <v>TBVT15270513</v>
          </cell>
          <cell r="AB3358">
            <v>0</v>
          </cell>
          <cell r="AD3358" t="str">
            <v>TBVT1527051339653</v>
          </cell>
          <cell r="AE3358">
            <v>39653</v>
          </cell>
          <cell r="AF3358" t="str">
            <v>TBVT15270513</v>
          </cell>
          <cell r="AG3358">
            <v>0</v>
          </cell>
        </row>
        <row r="3359">
          <cell r="T3359" t="str">
            <v>TBVT1527051339652</v>
          </cell>
          <cell r="U3359">
            <v>39652</v>
          </cell>
          <cell r="V3359" t="str">
            <v>TBVT15270513</v>
          </cell>
          <cell r="W3359">
            <v>0.53700000000001147</v>
          </cell>
          <cell r="Y3359" t="str">
            <v>TBVT1527051339652</v>
          </cell>
          <cell r="Z3359">
            <v>39652</v>
          </cell>
          <cell r="AA3359" t="str">
            <v>TBVT15270513</v>
          </cell>
          <cell r="AB3359">
            <v>0</v>
          </cell>
          <cell r="AD3359" t="str">
            <v>TBVT1527051339652</v>
          </cell>
          <cell r="AE3359">
            <v>39652</v>
          </cell>
          <cell r="AF3359" t="str">
            <v>TBVT15270513</v>
          </cell>
          <cell r="AG3359">
            <v>0</v>
          </cell>
        </row>
        <row r="3360">
          <cell r="T3360" t="str">
            <v>TBVT1527051339651</v>
          </cell>
          <cell r="U3360">
            <v>39651</v>
          </cell>
          <cell r="V3360" t="str">
            <v>TBVT15270513</v>
          </cell>
          <cell r="W3360">
            <v>0.53730000000001144</v>
          </cell>
          <cell r="Y3360" t="str">
            <v>TBVT1527051339651</v>
          </cell>
          <cell r="Z3360">
            <v>39651</v>
          </cell>
          <cell r="AA3360" t="str">
            <v>TBVT15270513</v>
          </cell>
          <cell r="AB3360">
            <v>0</v>
          </cell>
          <cell r="AD3360" t="str">
            <v>TBVT1527051339651</v>
          </cell>
          <cell r="AE3360">
            <v>39651</v>
          </cell>
          <cell r="AF3360" t="str">
            <v>TBVT15270513</v>
          </cell>
          <cell r="AG3360">
            <v>0</v>
          </cell>
        </row>
        <row r="3361">
          <cell r="T3361" t="str">
            <v>TBVT1527051339650</v>
          </cell>
          <cell r="U3361">
            <v>39650</v>
          </cell>
          <cell r="V3361" t="str">
            <v>TBVT15270513</v>
          </cell>
          <cell r="W3361">
            <v>0.5376000000000114</v>
          </cell>
          <cell r="Y3361" t="str">
            <v>TBVT1527051339650</v>
          </cell>
          <cell r="Z3361">
            <v>39650</v>
          </cell>
          <cell r="AA3361" t="str">
            <v>TBVT15270513</v>
          </cell>
          <cell r="AB3361">
            <v>0</v>
          </cell>
          <cell r="AD3361" t="str">
            <v>TBVT1527051339650</v>
          </cell>
          <cell r="AE3361">
            <v>39650</v>
          </cell>
          <cell r="AF3361" t="str">
            <v>TBVT15270513</v>
          </cell>
          <cell r="AG3361">
            <v>0</v>
          </cell>
        </row>
        <row r="3362">
          <cell r="T3362" t="str">
            <v>TBVT1527051339649</v>
          </cell>
          <cell r="U3362">
            <v>39649</v>
          </cell>
          <cell r="V3362" t="str">
            <v>TBVT15270513</v>
          </cell>
          <cell r="W3362">
            <v>0.53790000000001137</v>
          </cell>
          <cell r="Y3362" t="str">
            <v>TBVT1527051339649</v>
          </cell>
          <cell r="Z3362">
            <v>39649</v>
          </cell>
          <cell r="AA3362" t="str">
            <v>TBVT15270513</v>
          </cell>
          <cell r="AB3362">
            <v>0</v>
          </cell>
          <cell r="AD3362" t="str">
            <v>TBVT1527051339649</v>
          </cell>
          <cell r="AE3362">
            <v>39649</v>
          </cell>
          <cell r="AF3362" t="str">
            <v>TBVT15270513</v>
          </cell>
          <cell r="AG3362">
            <v>0</v>
          </cell>
        </row>
        <row r="3363">
          <cell r="T3363" t="str">
            <v>TBVT1527051339648</v>
          </cell>
          <cell r="U3363">
            <v>39648</v>
          </cell>
          <cell r="V3363" t="str">
            <v>TBVT15270513</v>
          </cell>
          <cell r="W3363">
            <v>0.53820000000001134</v>
          </cell>
          <cell r="Y3363" t="str">
            <v>TBVT1527051339648</v>
          </cell>
          <cell r="Z3363">
            <v>39648</v>
          </cell>
          <cell r="AA3363" t="str">
            <v>TBVT15270513</v>
          </cell>
          <cell r="AB3363">
            <v>0</v>
          </cell>
          <cell r="AD3363" t="str">
            <v>TBVT1527051339648</v>
          </cell>
          <cell r="AE3363">
            <v>39648</v>
          </cell>
          <cell r="AF3363" t="str">
            <v>TBVT15270513</v>
          </cell>
          <cell r="AG3363">
            <v>0</v>
          </cell>
        </row>
        <row r="3364">
          <cell r="T3364" t="str">
            <v>TBVT1527051339647</v>
          </cell>
          <cell r="U3364">
            <v>39647</v>
          </cell>
          <cell r="V3364" t="str">
            <v>TBVT15270513</v>
          </cell>
          <cell r="W3364">
            <v>0.5385000000000113</v>
          </cell>
          <cell r="Y3364" t="str">
            <v>TBVT1527051339647</v>
          </cell>
          <cell r="Z3364">
            <v>39647</v>
          </cell>
          <cell r="AA3364" t="str">
            <v>TBVT15270513</v>
          </cell>
          <cell r="AB3364">
            <v>0</v>
          </cell>
          <cell r="AD3364" t="str">
            <v>TBVT1527051339647</v>
          </cell>
          <cell r="AE3364">
            <v>39647</v>
          </cell>
          <cell r="AF3364" t="str">
            <v>TBVT15270513</v>
          </cell>
          <cell r="AG3364">
            <v>0</v>
          </cell>
        </row>
        <row r="3365">
          <cell r="T3365" t="str">
            <v>TBVT1527051339646</v>
          </cell>
          <cell r="U3365">
            <v>39646</v>
          </cell>
          <cell r="V3365" t="str">
            <v>TBVT15270513</v>
          </cell>
          <cell r="W3365">
            <v>0.53880000000001127</v>
          </cell>
          <cell r="Y3365" t="str">
            <v>TBVT1527051339646</v>
          </cell>
          <cell r="Z3365">
            <v>39646</v>
          </cell>
          <cell r="AA3365" t="str">
            <v>TBVT15270513</v>
          </cell>
          <cell r="AB3365">
            <v>0</v>
          </cell>
          <cell r="AD3365" t="str">
            <v>TBVT1527051339646</v>
          </cell>
          <cell r="AE3365">
            <v>39646</v>
          </cell>
          <cell r="AF3365" t="str">
            <v>TBVT15270513</v>
          </cell>
          <cell r="AG3365">
            <v>0</v>
          </cell>
        </row>
        <row r="3366">
          <cell r="T3366" t="str">
            <v>TBVT1527051339645</v>
          </cell>
          <cell r="U3366">
            <v>39645</v>
          </cell>
          <cell r="V3366" t="str">
            <v>TBVT15270513</v>
          </cell>
          <cell r="W3366">
            <v>0.53910000000001124</v>
          </cell>
          <cell r="Y3366" t="str">
            <v>TBVT1527051339645</v>
          </cell>
          <cell r="Z3366">
            <v>39645</v>
          </cell>
          <cell r="AA3366" t="str">
            <v>TBVT15270513</v>
          </cell>
          <cell r="AB3366">
            <v>0</v>
          </cell>
          <cell r="AD3366" t="str">
            <v>TBVT1527051339645</v>
          </cell>
          <cell r="AE3366">
            <v>39645</v>
          </cell>
          <cell r="AF3366" t="str">
            <v>TBVT15270513</v>
          </cell>
          <cell r="AG3366">
            <v>0</v>
          </cell>
        </row>
        <row r="3367">
          <cell r="T3367" t="str">
            <v>TBVT1527051339644</v>
          </cell>
          <cell r="U3367">
            <v>39644</v>
          </cell>
          <cell r="V3367" t="str">
            <v>TBVT15270513</v>
          </cell>
          <cell r="W3367">
            <v>0.5394000000000112</v>
          </cell>
          <cell r="Y3367" t="str">
            <v>TBVT1527051339644</v>
          </cell>
          <cell r="Z3367">
            <v>39644</v>
          </cell>
          <cell r="AA3367" t="str">
            <v>TBVT15270513</v>
          </cell>
          <cell r="AB3367">
            <v>0</v>
          </cell>
          <cell r="AD3367" t="str">
            <v>TBVT1527051339644</v>
          </cell>
          <cell r="AE3367">
            <v>39644</v>
          </cell>
          <cell r="AF3367" t="str">
            <v>TBVT15270513</v>
          </cell>
          <cell r="AG3367">
            <v>0</v>
          </cell>
        </row>
        <row r="3368">
          <cell r="T3368" t="str">
            <v>TBVT1527051339643</v>
          </cell>
          <cell r="U3368">
            <v>39643</v>
          </cell>
          <cell r="V3368" t="str">
            <v>TBVT15270513</v>
          </cell>
          <cell r="W3368">
            <v>0.53970000000001117</v>
          </cell>
          <cell r="Y3368" t="str">
            <v>TBVT1527051339643</v>
          </cell>
          <cell r="Z3368">
            <v>39643</v>
          </cell>
          <cell r="AA3368" t="str">
            <v>TBVT15270513</v>
          </cell>
          <cell r="AB3368">
            <v>0</v>
          </cell>
          <cell r="AD3368" t="str">
            <v>TBVT1527051339643</v>
          </cell>
          <cell r="AE3368">
            <v>39643</v>
          </cell>
          <cell r="AF3368" t="str">
            <v>TBVT15270513</v>
          </cell>
          <cell r="AG3368">
            <v>0</v>
          </cell>
        </row>
        <row r="3369">
          <cell r="T3369" t="str">
            <v>TBVT1527051339642</v>
          </cell>
          <cell r="U3369">
            <v>39642</v>
          </cell>
          <cell r="V3369" t="str">
            <v>TBVT15270513</v>
          </cell>
          <cell r="W3369">
            <v>0.54000000000001114</v>
          </cell>
          <cell r="Y3369" t="str">
            <v>TBVT1527051339642</v>
          </cell>
          <cell r="Z3369">
            <v>39642</v>
          </cell>
          <cell r="AA3369" t="str">
            <v>TBVT15270513</v>
          </cell>
          <cell r="AB3369">
            <v>0</v>
          </cell>
          <cell r="AD3369" t="str">
            <v>TBVT1527051339642</v>
          </cell>
          <cell r="AE3369">
            <v>39642</v>
          </cell>
          <cell r="AF3369" t="str">
            <v>TBVT15270513</v>
          </cell>
          <cell r="AG3369">
            <v>0</v>
          </cell>
        </row>
        <row r="3370">
          <cell r="T3370" t="str">
            <v>TBVT1527051339641</v>
          </cell>
          <cell r="U3370">
            <v>39641</v>
          </cell>
          <cell r="V3370" t="str">
            <v>TBVT15270513</v>
          </cell>
          <cell r="W3370">
            <v>0.5403000000000111</v>
          </cell>
          <cell r="Y3370" t="str">
            <v>TBVT1527051339641</v>
          </cell>
          <cell r="Z3370">
            <v>39641</v>
          </cell>
          <cell r="AA3370" t="str">
            <v>TBVT15270513</v>
          </cell>
          <cell r="AB3370">
            <v>0</v>
          </cell>
          <cell r="AD3370" t="str">
            <v>TBVT1527051339641</v>
          </cell>
          <cell r="AE3370">
            <v>39641</v>
          </cell>
          <cell r="AF3370" t="str">
            <v>TBVT15270513</v>
          </cell>
          <cell r="AG3370">
            <v>0</v>
          </cell>
        </row>
        <row r="3371">
          <cell r="T3371" t="str">
            <v>TBVT1527051339640</v>
          </cell>
          <cell r="U3371">
            <v>39640</v>
          </cell>
          <cell r="V3371" t="str">
            <v>TBVT15270513</v>
          </cell>
          <cell r="W3371">
            <v>0.54060000000001107</v>
          </cell>
          <cell r="Y3371" t="str">
            <v>TBVT1527051339640</v>
          </cell>
          <cell r="Z3371">
            <v>39640</v>
          </cell>
          <cell r="AA3371" t="str">
            <v>TBVT15270513</v>
          </cell>
          <cell r="AB3371">
            <v>0</v>
          </cell>
          <cell r="AD3371" t="str">
            <v>TBVT1527051339640</v>
          </cell>
          <cell r="AE3371">
            <v>39640</v>
          </cell>
          <cell r="AF3371" t="str">
            <v>TBVT15270513</v>
          </cell>
          <cell r="AG3371">
            <v>0</v>
          </cell>
        </row>
        <row r="3372">
          <cell r="T3372" t="str">
            <v>TBVT1527051339639</v>
          </cell>
          <cell r="U3372">
            <v>39639</v>
          </cell>
          <cell r="V3372" t="str">
            <v>TBVT15270513</v>
          </cell>
          <cell r="W3372">
            <v>0.54090000000001104</v>
          </cell>
          <cell r="Y3372" t="str">
            <v>TBVT1527051339639</v>
          </cell>
          <cell r="Z3372">
            <v>39639</v>
          </cell>
          <cell r="AA3372" t="str">
            <v>TBVT15270513</v>
          </cell>
          <cell r="AB3372">
            <v>0</v>
          </cell>
          <cell r="AD3372" t="str">
            <v>TBVT1527051339639</v>
          </cell>
          <cell r="AE3372">
            <v>39639</v>
          </cell>
          <cell r="AF3372" t="str">
            <v>TBVT15270513</v>
          </cell>
          <cell r="AG3372">
            <v>0</v>
          </cell>
        </row>
        <row r="3373">
          <cell r="T3373" t="str">
            <v>TBVT1527051339638</v>
          </cell>
          <cell r="U3373">
            <v>39638</v>
          </cell>
          <cell r="V3373" t="str">
            <v>TBVT15270513</v>
          </cell>
          <cell r="W3373">
            <v>0.54120000000001101</v>
          </cell>
          <cell r="Y3373" t="str">
            <v>TBVT1527051339638</v>
          </cell>
          <cell r="Z3373">
            <v>39638</v>
          </cell>
          <cell r="AA3373" t="str">
            <v>TBVT15270513</v>
          </cell>
          <cell r="AB3373">
            <v>0</v>
          </cell>
          <cell r="AD3373" t="str">
            <v>TBVT1527051339638</v>
          </cell>
          <cell r="AE3373">
            <v>39638</v>
          </cell>
          <cell r="AF3373" t="str">
            <v>TBVT15270513</v>
          </cell>
          <cell r="AG3373">
            <v>0</v>
          </cell>
        </row>
        <row r="3374">
          <cell r="T3374" t="str">
            <v>TBVT1527051339637</v>
          </cell>
          <cell r="U3374">
            <v>39637</v>
          </cell>
          <cell r="V3374" t="str">
            <v>TBVT15270513</v>
          </cell>
          <cell r="W3374">
            <v>0.54150000000001097</v>
          </cell>
          <cell r="Y3374" t="str">
            <v>TBVT1527051339637</v>
          </cell>
          <cell r="Z3374">
            <v>39637</v>
          </cell>
          <cell r="AA3374" t="str">
            <v>TBVT15270513</v>
          </cell>
          <cell r="AB3374">
            <v>0</v>
          </cell>
          <cell r="AD3374" t="str">
            <v>TBVT1527051339637</v>
          </cell>
          <cell r="AE3374">
            <v>39637</v>
          </cell>
          <cell r="AF3374" t="str">
            <v>TBVT15270513</v>
          </cell>
          <cell r="AG3374">
            <v>0</v>
          </cell>
        </row>
        <row r="3375">
          <cell r="T3375" t="str">
            <v>TBVT1527051339636</v>
          </cell>
          <cell r="U3375">
            <v>39636</v>
          </cell>
          <cell r="V3375" t="str">
            <v>TBVT15270513</v>
          </cell>
          <cell r="W3375">
            <v>0.54180000000001094</v>
          </cell>
          <cell r="Y3375" t="str">
            <v>TBVT1527051339636</v>
          </cell>
          <cell r="Z3375">
            <v>39636</v>
          </cell>
          <cell r="AA3375" t="str">
            <v>TBVT15270513</v>
          </cell>
          <cell r="AB3375">
            <v>0</v>
          </cell>
          <cell r="AD3375" t="str">
            <v>TBVT1527051339636</v>
          </cell>
          <cell r="AE3375">
            <v>39636</v>
          </cell>
          <cell r="AF3375" t="str">
            <v>TBVT15270513</v>
          </cell>
          <cell r="AG3375">
            <v>0</v>
          </cell>
        </row>
        <row r="3376">
          <cell r="T3376" t="str">
            <v>TBVT1527051339635</v>
          </cell>
          <cell r="U3376">
            <v>39635</v>
          </cell>
          <cell r="V3376" t="str">
            <v>TBVT15270513</v>
          </cell>
          <cell r="W3376">
            <v>0.54210000000001091</v>
          </cell>
          <cell r="Y3376" t="str">
            <v>TBVT1527051339635</v>
          </cell>
          <cell r="Z3376">
            <v>39635</v>
          </cell>
          <cell r="AA3376" t="str">
            <v>TBVT15270513</v>
          </cell>
          <cell r="AB3376">
            <v>0</v>
          </cell>
          <cell r="AD3376" t="str">
            <v>TBVT1527051339635</v>
          </cell>
          <cell r="AE3376">
            <v>39635</v>
          </cell>
          <cell r="AF3376" t="str">
            <v>TBVT15270513</v>
          </cell>
          <cell r="AG3376">
            <v>0</v>
          </cell>
        </row>
        <row r="3377">
          <cell r="T3377" t="str">
            <v>TBVT1527051339634</v>
          </cell>
          <cell r="U3377">
            <v>39634</v>
          </cell>
          <cell r="V3377" t="str">
            <v>TBVT15270513</v>
          </cell>
          <cell r="W3377">
            <v>0.54240000000001087</v>
          </cell>
          <cell r="Y3377" t="str">
            <v>TBVT1527051339634</v>
          </cell>
          <cell r="Z3377">
            <v>39634</v>
          </cell>
          <cell r="AA3377" t="str">
            <v>TBVT15270513</v>
          </cell>
          <cell r="AB3377">
            <v>0</v>
          </cell>
          <cell r="AD3377" t="str">
            <v>TBVT1527051339634</v>
          </cell>
          <cell r="AE3377">
            <v>39634</v>
          </cell>
          <cell r="AF3377" t="str">
            <v>TBVT15270513</v>
          </cell>
          <cell r="AG3377">
            <v>0</v>
          </cell>
        </row>
        <row r="3378">
          <cell r="T3378" t="str">
            <v>TBVT1527051339633</v>
          </cell>
          <cell r="U3378">
            <v>39633</v>
          </cell>
          <cell r="V3378" t="str">
            <v>TBVT15270513</v>
          </cell>
          <cell r="W3378">
            <v>0.54270000000001084</v>
          </cell>
          <cell r="Y3378" t="str">
            <v>TBVT1527051339633</v>
          </cell>
          <cell r="Z3378">
            <v>39633</v>
          </cell>
          <cell r="AA3378" t="str">
            <v>TBVT15270513</v>
          </cell>
          <cell r="AB3378">
            <v>0</v>
          </cell>
          <cell r="AD3378" t="str">
            <v>TBVT1527051339633</v>
          </cell>
          <cell r="AE3378">
            <v>39633</v>
          </cell>
          <cell r="AF3378" t="str">
            <v>TBVT15270513</v>
          </cell>
          <cell r="AG3378">
            <v>0</v>
          </cell>
        </row>
        <row r="3379">
          <cell r="T3379" t="str">
            <v>TBVT1527051339632</v>
          </cell>
          <cell r="U3379">
            <v>39632</v>
          </cell>
          <cell r="V3379" t="str">
            <v>TBVT15270513</v>
          </cell>
          <cell r="W3379">
            <v>0.54300000000001081</v>
          </cell>
          <cell r="Y3379" t="str">
            <v>TBVT1527051339632</v>
          </cell>
          <cell r="Z3379">
            <v>39632</v>
          </cell>
          <cell r="AA3379" t="str">
            <v>TBVT15270513</v>
          </cell>
          <cell r="AB3379">
            <v>0</v>
          </cell>
          <cell r="AD3379" t="str">
            <v>TBVT1527051339632</v>
          </cell>
          <cell r="AE3379">
            <v>39632</v>
          </cell>
          <cell r="AF3379" t="str">
            <v>TBVT15270513</v>
          </cell>
          <cell r="AG3379">
            <v>0</v>
          </cell>
        </row>
        <row r="3380">
          <cell r="T3380" t="str">
            <v>TBVT1527051339631</v>
          </cell>
          <cell r="U3380">
            <v>39631</v>
          </cell>
          <cell r="V3380" t="str">
            <v>TBVT15270513</v>
          </cell>
          <cell r="W3380">
            <v>0.54330000000001077</v>
          </cell>
          <cell r="Y3380" t="str">
            <v>TBVT1527051339631</v>
          </cell>
          <cell r="Z3380">
            <v>39631</v>
          </cell>
          <cell r="AA3380" t="str">
            <v>TBVT15270513</v>
          </cell>
          <cell r="AB3380">
            <v>0</v>
          </cell>
          <cell r="AD3380" t="str">
            <v>TBVT1527051339631</v>
          </cell>
          <cell r="AE3380">
            <v>39631</v>
          </cell>
          <cell r="AF3380" t="str">
            <v>TBVT15270513</v>
          </cell>
          <cell r="AG3380">
            <v>0</v>
          </cell>
        </row>
        <row r="3381">
          <cell r="T3381" t="str">
            <v>TBVT1527051339630</v>
          </cell>
          <cell r="U3381">
            <v>39630</v>
          </cell>
          <cell r="V3381" t="str">
            <v>TBVT15270513</v>
          </cell>
          <cell r="W3381">
            <v>0.54360000000001074</v>
          </cell>
          <cell r="Y3381" t="str">
            <v>TBVT1527051339630</v>
          </cell>
          <cell r="Z3381">
            <v>39630</v>
          </cell>
          <cell r="AA3381" t="str">
            <v>TBVT15270513</v>
          </cell>
          <cell r="AB3381">
            <v>0</v>
          </cell>
          <cell r="AD3381" t="str">
            <v>TBVT1527051339630</v>
          </cell>
          <cell r="AE3381">
            <v>39630</v>
          </cell>
          <cell r="AF3381" t="str">
            <v>TBVT15270513</v>
          </cell>
          <cell r="AG3381">
            <v>0</v>
          </cell>
        </row>
        <row r="3382">
          <cell r="T3382" t="str">
            <v>TBVT1527051339629</v>
          </cell>
          <cell r="U3382">
            <v>39629</v>
          </cell>
          <cell r="V3382" t="str">
            <v>TBVT15270513</v>
          </cell>
          <cell r="W3382">
            <v>0.54390000000001071</v>
          </cell>
          <cell r="Y3382" t="str">
            <v>TBVT1527051339629</v>
          </cell>
          <cell r="Z3382">
            <v>39629</v>
          </cell>
          <cell r="AA3382" t="str">
            <v>TBVT15270513</v>
          </cell>
          <cell r="AB3382">
            <v>0</v>
          </cell>
          <cell r="AD3382" t="str">
            <v>TBVT1527051339629</v>
          </cell>
          <cell r="AE3382">
            <v>39629</v>
          </cell>
          <cell r="AF3382" t="str">
            <v>TBVT15270513</v>
          </cell>
          <cell r="AG3382">
            <v>0</v>
          </cell>
        </row>
        <row r="3383">
          <cell r="T3383" t="str">
            <v>TBVT1527051339628</v>
          </cell>
          <cell r="U3383">
            <v>39628</v>
          </cell>
          <cell r="V3383" t="str">
            <v>TBVT15270513</v>
          </cell>
          <cell r="W3383">
            <v>0.54420000000001068</v>
          </cell>
          <cell r="Y3383" t="str">
            <v>TBVT1527051339628</v>
          </cell>
          <cell r="Z3383">
            <v>39628</v>
          </cell>
          <cell r="AA3383" t="str">
            <v>TBVT15270513</v>
          </cell>
          <cell r="AB3383">
            <v>0</v>
          </cell>
          <cell r="AD3383" t="str">
            <v>TBVT1527051339628</v>
          </cell>
          <cell r="AE3383">
            <v>39628</v>
          </cell>
          <cell r="AF3383" t="str">
            <v>TBVT15270513</v>
          </cell>
          <cell r="AG3383">
            <v>0</v>
          </cell>
        </row>
        <row r="3384">
          <cell r="T3384" t="str">
            <v>TBVT1527051339627</v>
          </cell>
          <cell r="U3384">
            <v>39627</v>
          </cell>
          <cell r="V3384" t="str">
            <v>TBVT15270513</v>
          </cell>
          <cell r="W3384">
            <v>0.54450000000001064</v>
          </cell>
          <cell r="Y3384" t="str">
            <v>TBVT1527051339627</v>
          </cell>
          <cell r="Z3384">
            <v>39627</v>
          </cell>
          <cell r="AA3384" t="str">
            <v>TBVT15270513</v>
          </cell>
          <cell r="AB3384">
            <v>0</v>
          </cell>
          <cell r="AD3384" t="str">
            <v>TBVT1527051339627</v>
          </cell>
          <cell r="AE3384">
            <v>39627</v>
          </cell>
          <cell r="AF3384" t="str">
            <v>TBVT15270513</v>
          </cell>
          <cell r="AG3384">
            <v>0</v>
          </cell>
        </row>
        <row r="3385">
          <cell r="T3385" t="str">
            <v>TBVT1527051339626</v>
          </cell>
          <cell r="U3385">
            <v>39626</v>
          </cell>
          <cell r="V3385" t="str">
            <v>TBVT15270513</v>
          </cell>
          <cell r="W3385">
            <v>0.54480000000001061</v>
          </cell>
          <cell r="Y3385" t="str">
            <v>TBVT1527051339626</v>
          </cell>
          <cell r="Z3385">
            <v>39626</v>
          </cell>
          <cell r="AA3385" t="str">
            <v>TBVT15270513</v>
          </cell>
          <cell r="AB3385">
            <v>0</v>
          </cell>
          <cell r="AD3385" t="str">
            <v>TBVT1527051339626</v>
          </cell>
          <cell r="AE3385">
            <v>39626</v>
          </cell>
          <cell r="AF3385" t="str">
            <v>TBVT15270513</v>
          </cell>
          <cell r="AG3385">
            <v>0</v>
          </cell>
        </row>
        <row r="3386">
          <cell r="T3386" t="str">
            <v>TBVT1527051339625</v>
          </cell>
          <cell r="U3386">
            <v>39625</v>
          </cell>
          <cell r="V3386" t="str">
            <v>TBVT15270513</v>
          </cell>
          <cell r="W3386">
            <v>0.54510000000001058</v>
          </cell>
          <cell r="Y3386" t="str">
            <v>TBVT1527051339625</v>
          </cell>
          <cell r="Z3386">
            <v>39625</v>
          </cell>
          <cell r="AA3386" t="str">
            <v>TBVT15270513</v>
          </cell>
          <cell r="AB3386">
            <v>0</v>
          </cell>
          <cell r="AD3386" t="str">
            <v>TBVT1527051339625</v>
          </cell>
          <cell r="AE3386">
            <v>39625</v>
          </cell>
          <cell r="AF3386" t="str">
            <v>TBVT15270513</v>
          </cell>
          <cell r="AG3386">
            <v>0</v>
          </cell>
        </row>
        <row r="3387">
          <cell r="T3387" t="str">
            <v>TBVT1527051339624</v>
          </cell>
          <cell r="U3387">
            <v>39624</v>
          </cell>
          <cell r="V3387" t="str">
            <v>TBVT15270513</v>
          </cell>
          <cell r="W3387">
            <v>0.54540000000001054</v>
          </cell>
          <cell r="Y3387" t="str">
            <v>TBVT1527051339624</v>
          </cell>
          <cell r="Z3387">
            <v>39624</v>
          </cell>
          <cell r="AA3387" t="str">
            <v>TBVT15270513</v>
          </cell>
          <cell r="AB3387">
            <v>0</v>
          </cell>
          <cell r="AD3387" t="str">
            <v>TBVT1527051339624</v>
          </cell>
          <cell r="AE3387">
            <v>39624</v>
          </cell>
          <cell r="AF3387" t="str">
            <v>TBVT15270513</v>
          </cell>
          <cell r="AG3387">
            <v>0</v>
          </cell>
        </row>
        <row r="3388">
          <cell r="T3388" t="str">
            <v>TBVT1527051339623</v>
          </cell>
          <cell r="U3388">
            <v>39623</v>
          </cell>
          <cell r="V3388" t="str">
            <v>TBVT15270513</v>
          </cell>
          <cell r="W3388">
            <v>0.54570000000001051</v>
          </cell>
          <cell r="Y3388" t="str">
            <v>TBVT1527051339623</v>
          </cell>
          <cell r="Z3388">
            <v>39623</v>
          </cell>
          <cell r="AA3388" t="str">
            <v>TBVT15270513</v>
          </cell>
          <cell r="AB3388">
            <v>0</v>
          </cell>
          <cell r="AD3388" t="str">
            <v>TBVT1527051339623</v>
          </cell>
          <cell r="AE3388">
            <v>39623</v>
          </cell>
          <cell r="AF3388" t="str">
            <v>TBVT15270513</v>
          </cell>
          <cell r="AG3388">
            <v>0</v>
          </cell>
        </row>
        <row r="3389">
          <cell r="T3389" t="str">
            <v>TBVT1527051339622</v>
          </cell>
          <cell r="U3389">
            <v>39622</v>
          </cell>
          <cell r="V3389" t="str">
            <v>TBVT15270513</v>
          </cell>
          <cell r="W3389">
            <v>0.54600000000001048</v>
          </cell>
          <cell r="Y3389" t="str">
            <v>TBVT1527051339622</v>
          </cell>
          <cell r="Z3389">
            <v>39622</v>
          </cell>
          <cell r="AA3389" t="str">
            <v>TBVT15270513</v>
          </cell>
          <cell r="AB3389">
            <v>0</v>
          </cell>
          <cell r="AD3389" t="str">
            <v>TBVT1527051339622</v>
          </cell>
          <cell r="AE3389">
            <v>39622</v>
          </cell>
          <cell r="AF3389" t="str">
            <v>TBVT15270513</v>
          </cell>
          <cell r="AG3389">
            <v>0</v>
          </cell>
        </row>
        <row r="3390">
          <cell r="T3390" t="str">
            <v>TBVT1527051339621</v>
          </cell>
          <cell r="U3390">
            <v>39621</v>
          </cell>
          <cell r="V3390" t="str">
            <v>TBVT15270513</v>
          </cell>
          <cell r="W3390">
            <v>0.54630000000001044</v>
          </cell>
          <cell r="Y3390" t="str">
            <v>TBVT1527051339621</v>
          </cell>
          <cell r="Z3390">
            <v>39621</v>
          </cell>
          <cell r="AA3390" t="str">
            <v>TBVT15270513</v>
          </cell>
          <cell r="AB3390">
            <v>0</v>
          </cell>
          <cell r="AD3390" t="str">
            <v>TBVT1527051339621</v>
          </cell>
          <cell r="AE3390">
            <v>39621</v>
          </cell>
          <cell r="AF3390" t="str">
            <v>TBVT15270513</v>
          </cell>
          <cell r="AG3390">
            <v>0</v>
          </cell>
        </row>
        <row r="3391">
          <cell r="T3391" t="str">
            <v>TBVT1527051339620</v>
          </cell>
          <cell r="U3391">
            <v>39620</v>
          </cell>
          <cell r="V3391" t="str">
            <v>TBVT15270513</v>
          </cell>
          <cell r="W3391">
            <v>0.54660000000001041</v>
          </cell>
          <cell r="Y3391" t="str">
            <v>TBVT1527051339620</v>
          </cell>
          <cell r="Z3391">
            <v>39620</v>
          </cell>
          <cell r="AA3391" t="str">
            <v>TBVT15270513</v>
          </cell>
          <cell r="AB3391">
            <v>0</v>
          </cell>
          <cell r="AD3391" t="str">
            <v>TBVT1527051339620</v>
          </cell>
          <cell r="AE3391">
            <v>39620</v>
          </cell>
          <cell r="AF3391" t="str">
            <v>TBVT15270513</v>
          </cell>
          <cell r="AG3391">
            <v>0</v>
          </cell>
        </row>
        <row r="3392">
          <cell r="T3392" t="str">
            <v>TBVT1527051339619</v>
          </cell>
          <cell r="U3392">
            <v>39619</v>
          </cell>
          <cell r="V3392" t="str">
            <v>TBVT15270513</v>
          </cell>
          <cell r="W3392">
            <v>0.54690000000001038</v>
          </cell>
          <cell r="Y3392" t="str">
            <v>TBVT1527051339619</v>
          </cell>
          <cell r="Z3392">
            <v>39619</v>
          </cell>
          <cell r="AA3392" t="str">
            <v>TBVT15270513</v>
          </cell>
          <cell r="AB3392">
            <v>0</v>
          </cell>
          <cell r="AD3392" t="str">
            <v>TBVT1527051339619</v>
          </cell>
          <cell r="AE3392">
            <v>39619</v>
          </cell>
          <cell r="AF3392" t="str">
            <v>TBVT15270513</v>
          </cell>
          <cell r="AG3392">
            <v>0</v>
          </cell>
        </row>
        <row r="3393">
          <cell r="T3393" t="str">
            <v>TBVT1527051339618</v>
          </cell>
          <cell r="U3393">
            <v>39618</v>
          </cell>
          <cell r="V3393" t="str">
            <v>TBVT15270513</v>
          </cell>
          <cell r="W3393">
            <v>0.54720000000001034</v>
          </cell>
          <cell r="Y3393" t="str">
            <v>TBVT1527051339618</v>
          </cell>
          <cell r="Z3393">
            <v>39618</v>
          </cell>
          <cell r="AA3393" t="str">
            <v>TBVT15270513</v>
          </cell>
          <cell r="AB3393">
            <v>0</v>
          </cell>
          <cell r="AD3393" t="str">
            <v>TBVT1527051339618</v>
          </cell>
          <cell r="AE3393">
            <v>39618</v>
          </cell>
          <cell r="AF3393" t="str">
            <v>TBVT15270513</v>
          </cell>
          <cell r="AG3393">
            <v>0</v>
          </cell>
        </row>
        <row r="3394">
          <cell r="T3394" t="str">
            <v>TBVT1527051339617</v>
          </cell>
          <cell r="U3394">
            <v>39617</v>
          </cell>
          <cell r="V3394" t="str">
            <v>TBVT15270513</v>
          </cell>
          <cell r="W3394">
            <v>0.54750000000001031</v>
          </cell>
          <cell r="Y3394" t="str">
            <v>TBVT1527051339617</v>
          </cell>
          <cell r="Z3394">
            <v>39617</v>
          </cell>
          <cell r="AA3394" t="str">
            <v>TBVT15270513</v>
          </cell>
          <cell r="AB3394">
            <v>0</v>
          </cell>
          <cell r="AD3394" t="str">
            <v>TBVT1527051339617</v>
          </cell>
          <cell r="AE3394">
            <v>39617</v>
          </cell>
          <cell r="AF3394" t="str">
            <v>TBVT15270513</v>
          </cell>
          <cell r="AG3394">
            <v>0</v>
          </cell>
        </row>
        <row r="3395">
          <cell r="T3395" t="str">
            <v>TBVT1527051339616</v>
          </cell>
          <cell r="U3395">
            <v>39616</v>
          </cell>
          <cell r="V3395" t="str">
            <v>TBVT15270513</v>
          </cell>
          <cell r="W3395">
            <v>0.54780000000001028</v>
          </cell>
          <cell r="Y3395" t="str">
            <v>TBVT1527051339616</v>
          </cell>
          <cell r="Z3395">
            <v>39616</v>
          </cell>
          <cell r="AA3395" t="str">
            <v>TBVT15270513</v>
          </cell>
          <cell r="AB3395">
            <v>0</v>
          </cell>
          <cell r="AD3395" t="str">
            <v>TBVT1527051339616</v>
          </cell>
          <cell r="AE3395">
            <v>39616</v>
          </cell>
          <cell r="AF3395" t="str">
            <v>TBVT15270513</v>
          </cell>
          <cell r="AG3395">
            <v>0</v>
          </cell>
        </row>
        <row r="3396">
          <cell r="T3396" t="str">
            <v>TBVT1527051339615</v>
          </cell>
          <cell r="U3396">
            <v>39615</v>
          </cell>
          <cell r="V3396" t="str">
            <v>TBVT15270513</v>
          </cell>
          <cell r="W3396">
            <v>0.54810000000001025</v>
          </cell>
          <cell r="Y3396" t="str">
            <v>TBVT1527051339615</v>
          </cell>
          <cell r="Z3396">
            <v>39615</v>
          </cell>
          <cell r="AA3396" t="str">
            <v>TBVT15270513</v>
          </cell>
          <cell r="AB3396">
            <v>0</v>
          </cell>
          <cell r="AD3396" t="str">
            <v>TBVT1527051339615</v>
          </cell>
          <cell r="AE3396">
            <v>39615</v>
          </cell>
          <cell r="AF3396" t="str">
            <v>TBVT15270513</v>
          </cell>
          <cell r="AG3396">
            <v>0</v>
          </cell>
        </row>
        <row r="3397">
          <cell r="T3397" t="str">
            <v>TBVT1527051339614</v>
          </cell>
          <cell r="U3397">
            <v>39614</v>
          </cell>
          <cell r="V3397" t="str">
            <v>TBVT15270513</v>
          </cell>
          <cell r="W3397">
            <v>0.54840000000001021</v>
          </cell>
          <cell r="Y3397" t="str">
            <v>TBVT1527051339614</v>
          </cell>
          <cell r="Z3397">
            <v>39614</v>
          </cell>
          <cell r="AA3397" t="str">
            <v>TBVT15270513</v>
          </cell>
          <cell r="AB3397">
            <v>0</v>
          </cell>
          <cell r="AD3397" t="str">
            <v>TBVT1527051339614</v>
          </cell>
          <cell r="AE3397">
            <v>39614</v>
          </cell>
          <cell r="AF3397" t="str">
            <v>TBVT15270513</v>
          </cell>
          <cell r="AG3397">
            <v>0</v>
          </cell>
        </row>
        <row r="3398">
          <cell r="T3398" t="str">
            <v>TBVT1527051339613</v>
          </cell>
          <cell r="U3398">
            <v>39613</v>
          </cell>
          <cell r="V3398" t="str">
            <v>TBVT15270513</v>
          </cell>
          <cell r="W3398">
            <v>0.54870000000001018</v>
          </cell>
          <cell r="Y3398" t="str">
            <v>TBVT1527051339613</v>
          </cell>
          <cell r="Z3398">
            <v>39613</v>
          </cell>
          <cell r="AA3398" t="str">
            <v>TBVT15270513</v>
          </cell>
          <cell r="AB3398">
            <v>0</v>
          </cell>
          <cell r="AD3398" t="str">
            <v>TBVT1527051339613</v>
          </cell>
          <cell r="AE3398">
            <v>39613</v>
          </cell>
          <cell r="AF3398" t="str">
            <v>TBVT15270513</v>
          </cell>
          <cell r="AG3398">
            <v>0</v>
          </cell>
        </row>
        <row r="3399">
          <cell r="T3399" t="str">
            <v>TBVT1527051339612</v>
          </cell>
          <cell r="U3399">
            <v>39612</v>
          </cell>
          <cell r="V3399" t="str">
            <v>TBVT15270513</v>
          </cell>
          <cell r="W3399">
            <v>0.54900000000001015</v>
          </cell>
          <cell r="Y3399" t="str">
            <v>TBVT1527051339612</v>
          </cell>
          <cell r="Z3399">
            <v>39612</v>
          </cell>
          <cell r="AA3399" t="str">
            <v>TBVT15270513</v>
          </cell>
          <cell r="AB3399">
            <v>0</v>
          </cell>
          <cell r="AD3399" t="str">
            <v>TBVT1527051339612</v>
          </cell>
          <cell r="AE3399">
            <v>39612</v>
          </cell>
          <cell r="AF3399" t="str">
            <v>TBVT15270513</v>
          </cell>
          <cell r="AG3399">
            <v>0</v>
          </cell>
        </row>
        <row r="3400">
          <cell r="T3400" t="str">
            <v>TBVT1527051339611</v>
          </cell>
          <cell r="U3400">
            <v>39611</v>
          </cell>
          <cell r="V3400" t="str">
            <v>TBVT15270513</v>
          </cell>
          <cell r="W3400">
            <v>0.54930000000001011</v>
          </cell>
          <cell r="Y3400" t="str">
            <v>TBVT1527051339611</v>
          </cell>
          <cell r="Z3400">
            <v>39611</v>
          </cell>
          <cell r="AA3400" t="str">
            <v>TBVT15270513</v>
          </cell>
          <cell r="AB3400">
            <v>0</v>
          </cell>
          <cell r="AD3400" t="str">
            <v>TBVT1527051339611</v>
          </cell>
          <cell r="AE3400">
            <v>39611</v>
          </cell>
          <cell r="AF3400" t="str">
            <v>TBVT15270513</v>
          </cell>
          <cell r="AG3400">
            <v>0</v>
          </cell>
        </row>
        <row r="3401">
          <cell r="T3401" t="str">
            <v>TBVT1527051339610</v>
          </cell>
          <cell r="U3401">
            <v>39610</v>
          </cell>
          <cell r="V3401" t="str">
            <v>TBVT15270513</v>
          </cell>
          <cell r="W3401">
            <v>0.54960000000001008</v>
          </cell>
          <cell r="Y3401" t="str">
            <v>TBVT1527051339610</v>
          </cell>
          <cell r="Z3401">
            <v>39610</v>
          </cell>
          <cell r="AA3401" t="str">
            <v>TBVT15270513</v>
          </cell>
          <cell r="AB3401">
            <v>0</v>
          </cell>
          <cell r="AD3401" t="str">
            <v>TBVT1527051339610</v>
          </cell>
          <cell r="AE3401">
            <v>39610</v>
          </cell>
          <cell r="AF3401" t="str">
            <v>TBVT15270513</v>
          </cell>
          <cell r="AG3401">
            <v>0</v>
          </cell>
        </row>
        <row r="3402">
          <cell r="T3402" t="str">
            <v>TBVT1527051339609</v>
          </cell>
          <cell r="U3402">
            <v>39609</v>
          </cell>
          <cell r="V3402" t="str">
            <v>TBVT15270513</v>
          </cell>
          <cell r="W3402">
            <v>0.54990000000001005</v>
          </cell>
          <cell r="Y3402" t="str">
            <v>TBVT1527051339609</v>
          </cell>
          <cell r="Z3402">
            <v>39609</v>
          </cell>
          <cell r="AA3402" t="str">
            <v>TBVT15270513</v>
          </cell>
          <cell r="AB3402">
            <v>0</v>
          </cell>
          <cell r="AD3402" t="str">
            <v>TBVT1527051339609</v>
          </cell>
          <cell r="AE3402">
            <v>39609</v>
          </cell>
          <cell r="AF3402" t="str">
            <v>TBVT15270513</v>
          </cell>
          <cell r="AG3402">
            <v>0</v>
          </cell>
        </row>
        <row r="3403">
          <cell r="T3403" t="str">
            <v>TBVT1527051339608</v>
          </cell>
          <cell r="U3403">
            <v>39608</v>
          </cell>
          <cell r="V3403" t="str">
            <v>TBVT15270513</v>
          </cell>
          <cell r="W3403">
            <v>0.55020000000001001</v>
          </cell>
          <cell r="Y3403" t="str">
            <v>TBVT1527051339608</v>
          </cell>
          <cell r="Z3403">
            <v>39608</v>
          </cell>
          <cell r="AA3403" t="str">
            <v>TBVT15270513</v>
          </cell>
          <cell r="AB3403">
            <v>0</v>
          </cell>
          <cell r="AD3403" t="str">
            <v>TBVT1527051339608</v>
          </cell>
          <cell r="AE3403">
            <v>39608</v>
          </cell>
          <cell r="AF3403" t="str">
            <v>TBVT15270513</v>
          </cell>
          <cell r="AG3403">
            <v>0</v>
          </cell>
        </row>
        <row r="3404">
          <cell r="T3404" t="str">
            <v>TBVT1527051339607</v>
          </cell>
          <cell r="U3404">
            <v>39607</v>
          </cell>
          <cell r="V3404" t="str">
            <v>TBVT15270513</v>
          </cell>
          <cell r="W3404">
            <v>0.55050000000000998</v>
          </cell>
          <cell r="Y3404" t="str">
            <v>TBVT1527051339607</v>
          </cell>
          <cell r="Z3404">
            <v>39607</v>
          </cell>
          <cell r="AA3404" t="str">
            <v>TBVT15270513</v>
          </cell>
          <cell r="AB3404">
            <v>0</v>
          </cell>
          <cell r="AD3404" t="str">
            <v>TBVT1527051339607</v>
          </cell>
          <cell r="AE3404">
            <v>39607</v>
          </cell>
          <cell r="AF3404" t="str">
            <v>TBVT15270513</v>
          </cell>
          <cell r="AG3404">
            <v>0</v>
          </cell>
        </row>
        <row r="3405">
          <cell r="T3405" t="str">
            <v>TBVT1527051339606</v>
          </cell>
          <cell r="U3405">
            <v>39606</v>
          </cell>
          <cell r="V3405" t="str">
            <v>TBVT15270513</v>
          </cell>
          <cell r="W3405">
            <v>0.55080000000000995</v>
          </cell>
          <cell r="Y3405" t="str">
            <v>TBVT1527051339606</v>
          </cell>
          <cell r="Z3405">
            <v>39606</v>
          </cell>
          <cell r="AA3405" t="str">
            <v>TBVT15270513</v>
          </cell>
          <cell r="AB3405">
            <v>0</v>
          </cell>
          <cell r="AD3405" t="str">
            <v>TBVT1527051339606</v>
          </cell>
          <cell r="AE3405">
            <v>39606</v>
          </cell>
          <cell r="AF3405" t="str">
            <v>TBVT15270513</v>
          </cell>
          <cell r="AG3405">
            <v>0</v>
          </cell>
        </row>
        <row r="3406">
          <cell r="T3406" t="str">
            <v>TBVT1527051339605</v>
          </cell>
          <cell r="U3406">
            <v>39605</v>
          </cell>
          <cell r="V3406" t="str">
            <v>TBVT15270513</v>
          </cell>
          <cell r="W3406">
            <v>0.55110000000000992</v>
          </cell>
          <cell r="Y3406" t="str">
            <v>TBVT1527051339605</v>
          </cell>
          <cell r="Z3406">
            <v>39605</v>
          </cell>
          <cell r="AA3406" t="str">
            <v>TBVT15270513</v>
          </cell>
          <cell r="AB3406">
            <v>0</v>
          </cell>
          <cell r="AD3406" t="str">
            <v>TBVT1527051339605</v>
          </cell>
          <cell r="AE3406">
            <v>39605</v>
          </cell>
          <cell r="AF3406" t="str">
            <v>TBVT15270513</v>
          </cell>
          <cell r="AG3406">
            <v>0</v>
          </cell>
        </row>
        <row r="3407">
          <cell r="T3407" t="str">
            <v>TBVT1527051339604</v>
          </cell>
          <cell r="U3407">
            <v>39604</v>
          </cell>
          <cell r="V3407" t="str">
            <v>TBVT15270513</v>
          </cell>
          <cell r="W3407">
            <v>0.55140000000000988</v>
          </cell>
          <cell r="Y3407" t="str">
            <v>TBVT1527051339604</v>
          </cell>
          <cell r="Z3407">
            <v>39604</v>
          </cell>
          <cell r="AA3407" t="str">
            <v>TBVT15270513</v>
          </cell>
          <cell r="AB3407">
            <v>0</v>
          </cell>
          <cell r="AD3407" t="str">
            <v>TBVT1527051339604</v>
          </cell>
          <cell r="AE3407">
            <v>39604</v>
          </cell>
          <cell r="AF3407" t="str">
            <v>TBVT15270513</v>
          </cell>
          <cell r="AG3407">
            <v>0</v>
          </cell>
        </row>
        <row r="3408">
          <cell r="T3408" t="str">
            <v>TBVT1527051339603</v>
          </cell>
          <cell r="U3408">
            <v>39603</v>
          </cell>
          <cell r="V3408" t="str">
            <v>TBVT15270513</v>
          </cell>
          <cell r="W3408">
            <v>0.55170000000000985</v>
          </cell>
          <cell r="Y3408" t="str">
            <v>TBVT1527051339603</v>
          </cell>
          <cell r="Z3408">
            <v>39603</v>
          </cell>
          <cell r="AA3408" t="str">
            <v>TBVT15270513</v>
          </cell>
          <cell r="AB3408">
            <v>0</v>
          </cell>
          <cell r="AD3408" t="str">
            <v>TBVT1527051339603</v>
          </cell>
          <cell r="AE3408">
            <v>39603</v>
          </cell>
          <cell r="AF3408" t="str">
            <v>TBVT15270513</v>
          </cell>
          <cell r="AG3408">
            <v>0</v>
          </cell>
        </row>
        <row r="3409">
          <cell r="T3409" t="str">
            <v>TFIT0614111341302</v>
          </cell>
          <cell r="U3409">
            <v>41302</v>
          </cell>
          <cell r="V3409" t="str">
            <v>TFIT06141113</v>
          </cell>
          <cell r="W3409">
            <v>4.2300000000000004E-2</v>
          </cell>
          <cell r="Y3409" t="str">
            <v>TFIT0614111341302</v>
          </cell>
          <cell r="Z3409">
            <v>41302</v>
          </cell>
          <cell r="AA3409" t="str">
            <v>TFIT06141113</v>
          </cell>
          <cell r="AB3409">
            <v>0</v>
          </cell>
          <cell r="AD3409" t="str">
            <v>TFIT0614111341302</v>
          </cell>
          <cell r="AE3409">
            <v>41302</v>
          </cell>
          <cell r="AF3409" t="str">
            <v>TFIT06141113</v>
          </cell>
          <cell r="AG3409">
            <v>106682</v>
          </cell>
        </row>
        <row r="3410">
          <cell r="T3410" t="str">
            <v>TFIT0614111341301</v>
          </cell>
          <cell r="U3410">
            <v>41301</v>
          </cell>
          <cell r="V3410" t="str">
            <v>TFIT06141113</v>
          </cell>
          <cell r="W3410">
            <v>4.24E-2</v>
          </cell>
          <cell r="Y3410" t="str">
            <v>TFIT0614111341301</v>
          </cell>
          <cell r="Z3410">
            <v>41301</v>
          </cell>
          <cell r="AA3410" t="str">
            <v>TFIT06141113</v>
          </cell>
          <cell r="AB3410">
            <v>0</v>
          </cell>
          <cell r="AD3410" t="str">
            <v>TFIT0614111341301</v>
          </cell>
          <cell r="AE3410">
            <v>41301</v>
          </cell>
          <cell r="AF3410" t="str">
            <v>TFIT06141113</v>
          </cell>
          <cell r="AG3410">
            <v>106638</v>
          </cell>
        </row>
        <row r="3411">
          <cell r="T3411" t="str">
            <v>TFIT0614111341300</v>
          </cell>
          <cell r="U3411">
            <v>41300</v>
          </cell>
          <cell r="V3411" t="str">
            <v>TFIT06141113</v>
          </cell>
          <cell r="W3411">
            <v>4.2500000000000003E-2</v>
          </cell>
          <cell r="Y3411" t="str">
            <v>TFIT0614111341300</v>
          </cell>
          <cell r="Z3411">
            <v>41300</v>
          </cell>
          <cell r="AA3411" t="str">
            <v>TFIT06141113</v>
          </cell>
          <cell r="AB3411">
            <v>0</v>
          </cell>
          <cell r="AD3411" t="str">
            <v>TFIT0614111341300</v>
          </cell>
          <cell r="AE3411">
            <v>41300</v>
          </cell>
          <cell r="AF3411" t="str">
            <v>TFIT06141113</v>
          </cell>
          <cell r="AG3411">
            <v>106617</v>
          </cell>
        </row>
        <row r="3412">
          <cell r="T3412" t="str">
            <v>TFIT0614111341299</v>
          </cell>
          <cell r="U3412">
            <v>41299</v>
          </cell>
          <cell r="V3412" t="str">
            <v>TFIT06141113</v>
          </cell>
          <cell r="W3412">
            <v>4.2300000000000004E-2</v>
          </cell>
          <cell r="Y3412" t="str">
            <v>TFIT0614111341299</v>
          </cell>
          <cell r="Z3412">
            <v>41299</v>
          </cell>
          <cell r="AA3412" t="str">
            <v>TFIT06141113</v>
          </cell>
          <cell r="AB3412">
            <v>0</v>
          </cell>
          <cell r="AD3412" t="str">
            <v>TFIT0614111341299</v>
          </cell>
          <cell r="AE3412">
            <v>41299</v>
          </cell>
          <cell r="AF3412" t="str">
            <v>TFIT06141113</v>
          </cell>
          <cell r="AG3412">
            <v>106620</v>
          </cell>
        </row>
        <row r="3413">
          <cell r="T3413" t="str">
            <v>TFIT0614111341298</v>
          </cell>
          <cell r="U3413">
            <v>41298</v>
          </cell>
          <cell r="V3413" t="str">
            <v>TFIT06141113</v>
          </cell>
          <cell r="W3413">
            <v>4.2599999999999999E-2</v>
          </cell>
          <cell r="Y3413" t="str">
            <v>TFIT0614111341298</v>
          </cell>
          <cell r="Z3413">
            <v>41298</v>
          </cell>
          <cell r="AA3413" t="str">
            <v>TFIT06141113</v>
          </cell>
          <cell r="AB3413">
            <v>0</v>
          </cell>
          <cell r="AD3413" t="str">
            <v>TFIT0614111341298</v>
          </cell>
          <cell r="AE3413">
            <v>41298</v>
          </cell>
          <cell r="AF3413" t="str">
            <v>TFIT06141113</v>
          </cell>
          <cell r="AG3413">
            <v>106584</v>
          </cell>
        </row>
        <row r="3414">
          <cell r="T3414" t="str">
            <v>TFIT0614111341297</v>
          </cell>
          <cell r="U3414">
            <v>41297</v>
          </cell>
          <cell r="V3414" t="str">
            <v>TFIT06141113</v>
          </cell>
          <cell r="W3414">
            <v>4.2699999999999995E-2</v>
          </cell>
          <cell r="Y3414" t="str">
            <v>TFIT0614111341297</v>
          </cell>
          <cell r="Z3414">
            <v>41297</v>
          </cell>
          <cell r="AA3414" t="str">
            <v>TFIT06141113</v>
          </cell>
          <cell r="AB3414">
            <v>0</v>
          </cell>
          <cell r="AD3414" t="str">
            <v>TFIT0614111341297</v>
          </cell>
          <cell r="AE3414">
            <v>41297</v>
          </cell>
          <cell r="AF3414" t="str">
            <v>TFIT06141113</v>
          </cell>
          <cell r="AG3414">
            <v>106565</v>
          </cell>
        </row>
        <row r="3415">
          <cell r="T3415" t="str">
            <v>TFIT0614111341296</v>
          </cell>
          <cell r="U3415">
            <v>41296</v>
          </cell>
          <cell r="V3415" t="str">
            <v>TFIT06141113</v>
          </cell>
          <cell r="W3415">
            <v>4.24E-2</v>
          </cell>
          <cell r="Y3415" t="str">
            <v>TFIT0614111341296</v>
          </cell>
          <cell r="Z3415">
            <v>41296</v>
          </cell>
          <cell r="AA3415" t="str">
            <v>TFIT06141113</v>
          </cell>
          <cell r="AB3415">
            <v>0</v>
          </cell>
          <cell r="AD3415" t="str">
            <v>TFIT0614111341296</v>
          </cell>
          <cell r="AE3415">
            <v>41296</v>
          </cell>
          <cell r="AF3415" t="str">
            <v>TFIT06141113</v>
          </cell>
          <cell r="AG3415">
            <v>106548</v>
          </cell>
        </row>
        <row r="3416">
          <cell r="T3416" t="str">
            <v>TFIT0614111341295</v>
          </cell>
          <cell r="U3416">
            <v>41295</v>
          </cell>
          <cell r="V3416" t="str">
            <v>TFIT06141113</v>
          </cell>
          <cell r="W3416">
            <v>4.2299999999999997E-2</v>
          </cell>
          <cell r="Y3416" t="str">
            <v>TFIT0614111341295</v>
          </cell>
          <cell r="Z3416">
            <v>41295</v>
          </cell>
          <cell r="AA3416" t="str">
            <v>TFIT06141113</v>
          </cell>
          <cell r="AB3416">
            <v>0</v>
          </cell>
          <cell r="AD3416" t="str">
            <v>TFIT0614111341295</v>
          </cell>
          <cell r="AE3416">
            <v>41295</v>
          </cell>
          <cell r="AF3416" t="str">
            <v>TFIT06141113</v>
          </cell>
          <cell r="AG3416">
            <v>106545</v>
          </cell>
        </row>
        <row r="3417">
          <cell r="T3417" t="str">
            <v>TFIT0614111341294</v>
          </cell>
          <cell r="U3417">
            <v>41294</v>
          </cell>
          <cell r="V3417" t="str">
            <v>TFIT06141113</v>
          </cell>
          <cell r="W3417">
            <v>4.24E-2</v>
          </cell>
          <cell r="Y3417" t="str">
            <v>TFIT0614111341294</v>
          </cell>
          <cell r="Z3417">
            <v>41294</v>
          </cell>
          <cell r="AA3417" t="str">
            <v>TFIT06141113</v>
          </cell>
          <cell r="AB3417">
            <v>0</v>
          </cell>
          <cell r="AD3417" t="str">
            <v>TFIT0614111341294</v>
          </cell>
          <cell r="AE3417">
            <v>41294</v>
          </cell>
          <cell r="AF3417" t="str">
            <v>TFIT06141113</v>
          </cell>
          <cell r="AG3417">
            <v>106525</v>
          </cell>
        </row>
        <row r="3418">
          <cell r="T3418" t="str">
            <v>TFIT0614111341293</v>
          </cell>
          <cell r="U3418">
            <v>41293</v>
          </cell>
          <cell r="V3418" t="str">
            <v>TFIT06141113</v>
          </cell>
          <cell r="W3418">
            <v>4.2599999999999999E-2</v>
          </cell>
          <cell r="Y3418" t="str">
            <v>TFIT0614111341293</v>
          </cell>
          <cell r="Z3418">
            <v>41293</v>
          </cell>
          <cell r="AA3418" t="str">
            <v>TFIT06141113</v>
          </cell>
          <cell r="AB3418">
            <v>0</v>
          </cell>
          <cell r="AD3418" t="str">
            <v>TFIT0614111341293</v>
          </cell>
          <cell r="AE3418">
            <v>41293</v>
          </cell>
          <cell r="AF3418" t="str">
            <v>TFIT06141113</v>
          </cell>
          <cell r="AG3418">
            <v>106497</v>
          </cell>
        </row>
        <row r="3419">
          <cell r="T3419" t="str">
            <v>TFIT0614111341292</v>
          </cell>
          <cell r="U3419">
            <v>41292</v>
          </cell>
          <cell r="V3419" t="str">
            <v>TFIT06141113</v>
          </cell>
          <cell r="W3419">
            <v>4.2800000000000005E-2</v>
          </cell>
          <cell r="Y3419" t="str">
            <v>TFIT0614111341292</v>
          </cell>
          <cell r="Z3419">
            <v>41292</v>
          </cell>
          <cell r="AA3419" t="str">
            <v>TFIT06141113</v>
          </cell>
          <cell r="AB3419">
            <v>0</v>
          </cell>
          <cell r="AD3419" t="str">
            <v>TFIT0614111341292</v>
          </cell>
          <cell r="AE3419">
            <v>41292</v>
          </cell>
          <cell r="AF3419" t="str">
            <v>TFIT06141113</v>
          </cell>
          <cell r="AG3419">
            <v>106468</v>
          </cell>
        </row>
        <row r="3420">
          <cell r="T3420" t="str">
            <v>TFIT0614111341291</v>
          </cell>
          <cell r="U3420">
            <v>41291</v>
          </cell>
          <cell r="V3420" t="str">
            <v>TFIT06141113</v>
          </cell>
          <cell r="W3420">
            <v>4.3099999999999999E-2</v>
          </cell>
          <cell r="Y3420" t="str">
            <v>TFIT0614111341291</v>
          </cell>
          <cell r="Z3420">
            <v>41291</v>
          </cell>
          <cell r="AA3420" t="str">
            <v>TFIT06141113</v>
          </cell>
          <cell r="AB3420">
            <v>0</v>
          </cell>
          <cell r="AD3420" t="str">
            <v>TFIT0614111341291</v>
          </cell>
          <cell r="AE3420">
            <v>41291</v>
          </cell>
          <cell r="AF3420" t="str">
            <v>TFIT06141113</v>
          </cell>
          <cell r="AG3420">
            <v>106404</v>
          </cell>
        </row>
        <row r="3421">
          <cell r="T3421" t="str">
            <v>TFIT0614111341290</v>
          </cell>
          <cell r="U3421">
            <v>41290</v>
          </cell>
          <cell r="V3421" t="str">
            <v>TFIT06141113</v>
          </cell>
          <cell r="W3421">
            <v>4.3200000000000002E-2</v>
          </cell>
          <cell r="Y3421" t="str">
            <v>TFIT0614111341290</v>
          </cell>
          <cell r="Z3421">
            <v>41290</v>
          </cell>
          <cell r="AA3421" t="str">
            <v>TFIT06141113</v>
          </cell>
          <cell r="AB3421">
            <v>0</v>
          </cell>
          <cell r="AD3421" t="str">
            <v>TFIT0614111341290</v>
          </cell>
          <cell r="AE3421">
            <v>41290</v>
          </cell>
          <cell r="AF3421" t="str">
            <v>TFIT06141113</v>
          </cell>
          <cell r="AG3421">
            <v>106389</v>
          </cell>
        </row>
        <row r="3422">
          <cell r="T3422" t="str">
            <v>TFIT0614111341289</v>
          </cell>
          <cell r="U3422">
            <v>41289</v>
          </cell>
          <cell r="V3422" t="str">
            <v>TFIT06141113</v>
          </cell>
          <cell r="W3422">
            <v>4.2900000000000001E-2</v>
          </cell>
          <cell r="Y3422" t="str">
            <v>TFIT0614111341289</v>
          </cell>
          <cell r="Z3422">
            <v>41289</v>
          </cell>
          <cell r="AA3422" t="str">
            <v>TFIT06141113</v>
          </cell>
          <cell r="AB3422">
            <v>0</v>
          </cell>
          <cell r="AD3422" t="str">
            <v>TFIT0614111341289</v>
          </cell>
          <cell r="AE3422">
            <v>41289</v>
          </cell>
          <cell r="AF3422" t="str">
            <v>TFIT06141113</v>
          </cell>
          <cell r="AG3422">
            <v>106395</v>
          </cell>
        </row>
        <row r="3423">
          <cell r="T3423" t="str">
            <v>TFIT0614111341288</v>
          </cell>
          <cell r="U3423">
            <v>41288</v>
          </cell>
          <cell r="V3423" t="str">
            <v>TFIT06141113</v>
          </cell>
          <cell r="W3423">
            <v>4.3499999999999997E-2</v>
          </cell>
          <cell r="Y3423" t="str">
            <v>TFIT0614111341288</v>
          </cell>
          <cell r="Z3423">
            <v>41288</v>
          </cell>
          <cell r="AA3423" t="str">
            <v>TFIT06141113</v>
          </cell>
          <cell r="AB3423">
            <v>0</v>
          </cell>
          <cell r="AD3423" t="str">
            <v>TFIT0614111341288</v>
          </cell>
          <cell r="AE3423">
            <v>41288</v>
          </cell>
          <cell r="AF3423" t="str">
            <v>TFIT06141113</v>
          </cell>
          <cell r="AG3423">
            <v>106333</v>
          </cell>
        </row>
        <row r="3424">
          <cell r="T3424" t="str">
            <v>TFIT0614111341287</v>
          </cell>
          <cell r="U3424">
            <v>41287</v>
          </cell>
          <cell r="V3424" t="str">
            <v>TFIT06141113</v>
          </cell>
          <cell r="W3424">
            <v>4.3299999999999998E-2</v>
          </cell>
          <cell r="Y3424" t="str">
            <v>TFIT0614111341287</v>
          </cell>
          <cell r="Z3424">
            <v>41287</v>
          </cell>
          <cell r="AA3424" t="str">
            <v>TFIT06141113</v>
          </cell>
          <cell r="AB3424">
            <v>0</v>
          </cell>
          <cell r="AD3424" t="str">
            <v>TFIT0614111341287</v>
          </cell>
          <cell r="AE3424">
            <v>41287</v>
          </cell>
          <cell r="AF3424" t="str">
            <v>TFIT06141113</v>
          </cell>
          <cell r="AG3424">
            <v>106304</v>
          </cell>
        </row>
        <row r="3425">
          <cell r="T3425" t="str">
            <v>TFIT0614111341286</v>
          </cell>
          <cell r="U3425">
            <v>41286</v>
          </cell>
          <cell r="V3425" t="str">
            <v>TFIT06141113</v>
          </cell>
          <cell r="W3425">
            <v>4.3099999999999999E-2</v>
          </cell>
          <cell r="Y3425" t="str">
            <v>TFIT0614111341286</v>
          </cell>
          <cell r="Z3425">
            <v>41286</v>
          </cell>
          <cell r="AA3425" t="str">
            <v>TFIT06141113</v>
          </cell>
          <cell r="AB3425">
            <v>0</v>
          </cell>
          <cell r="AD3425" t="str">
            <v>TFIT0614111341286</v>
          </cell>
          <cell r="AE3425">
            <v>41286</v>
          </cell>
          <cell r="AF3425" t="str">
            <v>TFIT06141113</v>
          </cell>
          <cell r="AG3425">
            <v>106305</v>
          </cell>
        </row>
        <row r="3426">
          <cell r="T3426" t="str">
            <v>TFIT0614111341285</v>
          </cell>
          <cell r="U3426">
            <v>41285</v>
          </cell>
          <cell r="V3426" t="str">
            <v>TFIT06141113</v>
          </cell>
          <cell r="W3426">
            <v>4.3200000000000002E-2</v>
          </cell>
          <cell r="Y3426" t="str">
            <v>TFIT0614111341285</v>
          </cell>
          <cell r="Z3426">
            <v>41285</v>
          </cell>
          <cell r="AA3426" t="str">
            <v>TFIT06141113</v>
          </cell>
          <cell r="AB3426">
            <v>0</v>
          </cell>
          <cell r="AD3426" t="str">
            <v>TFIT0614111341285</v>
          </cell>
          <cell r="AE3426">
            <v>41285</v>
          </cell>
          <cell r="AF3426" t="str">
            <v>TFIT06141113</v>
          </cell>
          <cell r="AG3426">
            <v>106289</v>
          </cell>
        </row>
        <row r="3427">
          <cell r="T3427" t="str">
            <v>TFIT0614111341284</v>
          </cell>
          <cell r="U3427">
            <v>41284</v>
          </cell>
          <cell r="V3427" t="str">
            <v>TFIT06141113</v>
          </cell>
          <cell r="W3427">
            <v>4.3200000000000002E-2</v>
          </cell>
          <cell r="Y3427" t="str">
            <v>TFIT0614111341284</v>
          </cell>
          <cell r="Z3427">
            <v>41284</v>
          </cell>
          <cell r="AA3427" t="str">
            <v>TFIT06141113</v>
          </cell>
          <cell r="AB3427">
            <v>0</v>
          </cell>
          <cell r="AD3427" t="str">
            <v>TFIT0614111341284</v>
          </cell>
          <cell r="AE3427">
            <v>41284</v>
          </cell>
          <cell r="AF3427" t="str">
            <v>TFIT06141113</v>
          </cell>
          <cell r="AG3427">
            <v>106264</v>
          </cell>
        </row>
        <row r="3428">
          <cell r="T3428" t="str">
            <v>TFIT0614111341283</v>
          </cell>
          <cell r="U3428">
            <v>41283</v>
          </cell>
          <cell r="V3428" t="str">
            <v>TFIT06141113</v>
          </cell>
          <cell r="W3428">
            <v>4.3200000000000002E-2</v>
          </cell>
          <cell r="Y3428" t="str">
            <v>TFIT0614111341283</v>
          </cell>
          <cell r="Z3428">
            <v>41283</v>
          </cell>
          <cell r="AA3428" t="str">
            <v>TFIT06141113</v>
          </cell>
          <cell r="AB3428">
            <v>0</v>
          </cell>
          <cell r="AD3428" t="str">
            <v>TFIT0614111341283</v>
          </cell>
          <cell r="AE3428">
            <v>41283</v>
          </cell>
          <cell r="AF3428" t="str">
            <v>TFIT06141113</v>
          </cell>
          <cell r="AG3428">
            <v>106225</v>
          </cell>
        </row>
        <row r="3429">
          <cell r="T3429" t="str">
            <v>TFIT0614111341282</v>
          </cell>
          <cell r="U3429">
            <v>41282</v>
          </cell>
          <cell r="V3429" t="str">
            <v>TFIT06141113</v>
          </cell>
          <cell r="W3429">
            <v>4.4299999999999999E-2</v>
          </cell>
          <cell r="Y3429" t="str">
            <v>TFIT0614111341282</v>
          </cell>
          <cell r="Z3429">
            <v>41282</v>
          </cell>
          <cell r="AA3429" t="str">
            <v>TFIT06141113</v>
          </cell>
          <cell r="AB3429">
            <v>0</v>
          </cell>
          <cell r="AD3429" t="str">
            <v>TFIT0614111341282</v>
          </cell>
          <cell r="AE3429">
            <v>41282</v>
          </cell>
          <cell r="AF3429" t="str">
            <v>TFIT06141113</v>
          </cell>
          <cell r="AG3429">
            <v>106110</v>
          </cell>
        </row>
        <row r="3430">
          <cell r="T3430" t="str">
            <v>TFIT0614111341281</v>
          </cell>
          <cell r="U3430">
            <v>41281</v>
          </cell>
          <cell r="V3430" t="str">
            <v>TFIT06141113</v>
          </cell>
          <cell r="W3430">
            <v>4.4600000000000001E-2</v>
          </cell>
          <cell r="Y3430" t="str">
            <v>TFIT0614111341281</v>
          </cell>
          <cell r="Z3430">
            <v>41281</v>
          </cell>
          <cell r="AA3430" t="str">
            <v>TFIT06141113</v>
          </cell>
          <cell r="AB3430">
            <v>0</v>
          </cell>
          <cell r="AD3430" t="str">
            <v>TFIT0614111341281</v>
          </cell>
          <cell r="AE3430">
            <v>41281</v>
          </cell>
          <cell r="AF3430" t="str">
            <v>TFIT06141113</v>
          </cell>
          <cell r="AG3430">
            <v>106071</v>
          </cell>
        </row>
        <row r="3431">
          <cell r="T3431" t="str">
            <v>TFIT0614111341280</v>
          </cell>
          <cell r="U3431">
            <v>41280</v>
          </cell>
          <cell r="V3431" t="str">
            <v>TFIT06141113</v>
          </cell>
          <cell r="W3431">
            <v>4.4900000000000002E-2</v>
          </cell>
          <cell r="Y3431" t="str">
            <v>TFIT0614111341280</v>
          </cell>
          <cell r="Z3431">
            <v>41280</v>
          </cell>
          <cell r="AA3431" t="str">
            <v>TFIT06141113</v>
          </cell>
          <cell r="AB3431">
            <v>0</v>
          </cell>
          <cell r="AD3431" t="str">
            <v>TFIT0614111341280</v>
          </cell>
          <cell r="AE3431">
            <v>41280</v>
          </cell>
          <cell r="AF3431" t="str">
            <v>TFIT06141113</v>
          </cell>
          <cell r="AG3431">
            <v>106020</v>
          </cell>
        </row>
        <row r="3432">
          <cell r="T3432" t="str">
            <v>TFIT0614111341279</v>
          </cell>
          <cell r="U3432">
            <v>41279</v>
          </cell>
          <cell r="V3432" t="str">
            <v>TFIT06141113</v>
          </cell>
          <cell r="W3432">
            <v>4.5199999999999997E-2</v>
          </cell>
          <cell r="Y3432" t="str">
            <v>TFIT0614111341279</v>
          </cell>
          <cell r="Z3432">
            <v>41279</v>
          </cell>
          <cell r="AA3432" t="str">
            <v>TFIT06141113</v>
          </cell>
          <cell r="AB3432">
            <v>0</v>
          </cell>
          <cell r="AD3432" t="str">
            <v>TFIT0614111341279</v>
          </cell>
          <cell r="AE3432">
            <v>41279</v>
          </cell>
          <cell r="AF3432" t="str">
            <v>TFIT06141113</v>
          </cell>
          <cell r="AG3432">
            <v>105957</v>
          </cell>
        </row>
        <row r="3433">
          <cell r="T3433" t="str">
            <v>TFIT0614111341278</v>
          </cell>
          <cell r="U3433">
            <v>41278</v>
          </cell>
          <cell r="V3433" t="str">
            <v>TFIT06141113</v>
          </cell>
          <cell r="W3433">
            <v>4.7400000000000005E-2</v>
          </cell>
          <cell r="Y3433" t="str">
            <v>TFIT0614111341278</v>
          </cell>
          <cell r="Z3433">
            <v>41278</v>
          </cell>
          <cell r="AA3433" t="str">
            <v>TFIT06141113</v>
          </cell>
          <cell r="AB3433">
            <v>0</v>
          </cell>
          <cell r="AD3433" t="str">
            <v>TFIT0614111341278</v>
          </cell>
          <cell r="AE3433">
            <v>41278</v>
          </cell>
          <cell r="AF3433" t="str">
            <v>TFIT06141113</v>
          </cell>
          <cell r="AG3433">
            <v>105744</v>
          </cell>
        </row>
        <row r="3434">
          <cell r="T3434" t="str">
            <v>TFIT0614111341277</v>
          </cell>
          <cell r="U3434">
            <v>41277</v>
          </cell>
          <cell r="V3434" t="str">
            <v>TFIT06141113</v>
          </cell>
          <cell r="W3434">
            <v>4.8000000000000001E-2</v>
          </cell>
          <cell r="Y3434" t="str">
            <v>TFIT0614111341277</v>
          </cell>
          <cell r="Z3434">
            <v>41277</v>
          </cell>
          <cell r="AA3434" t="str">
            <v>TFIT06141113</v>
          </cell>
          <cell r="AB3434">
            <v>0</v>
          </cell>
          <cell r="AD3434" t="str">
            <v>TFIT0614111341277</v>
          </cell>
          <cell r="AE3434">
            <v>41277</v>
          </cell>
          <cell r="AF3434" t="str">
            <v>TFIT06141113</v>
          </cell>
          <cell r="AG3434">
            <v>105674</v>
          </cell>
        </row>
        <row r="3435">
          <cell r="T3435" t="str">
            <v>TFIT0614111341276</v>
          </cell>
          <cell r="U3435">
            <v>41276</v>
          </cell>
          <cell r="V3435" t="str">
            <v>TFIT06141113</v>
          </cell>
          <cell r="W3435">
            <v>4.8300000000000003E-2</v>
          </cell>
          <cell r="Y3435" t="str">
            <v>TFIT0614111341276</v>
          </cell>
          <cell r="Z3435">
            <v>41276</v>
          </cell>
          <cell r="AA3435" t="str">
            <v>TFIT06141113</v>
          </cell>
          <cell r="AB3435">
            <v>0</v>
          </cell>
          <cell r="AD3435" t="str">
            <v>TFIT0614111341276</v>
          </cell>
          <cell r="AE3435">
            <v>41276</v>
          </cell>
          <cell r="AF3435" t="str">
            <v>TFIT06141113</v>
          </cell>
          <cell r="AG3435">
            <v>105629</v>
          </cell>
        </row>
        <row r="3436">
          <cell r="T3436" t="str">
            <v>TFIT0614111341275</v>
          </cell>
          <cell r="U3436">
            <v>41275</v>
          </cell>
          <cell r="V3436" t="str">
            <v>TFIT06141113</v>
          </cell>
          <cell r="W3436">
            <v>4.8499999999999995E-2</v>
          </cell>
          <cell r="Y3436" t="str">
            <v>TFIT0614111341275</v>
          </cell>
          <cell r="Z3436">
            <v>41275</v>
          </cell>
          <cell r="AA3436" t="str">
            <v>TFIT06141113</v>
          </cell>
          <cell r="AB3436">
            <v>0</v>
          </cell>
          <cell r="AD3436" t="str">
            <v>TFIT0614111341275</v>
          </cell>
          <cell r="AE3436">
            <v>41275</v>
          </cell>
          <cell r="AF3436" t="str">
            <v>TFIT06141113</v>
          </cell>
          <cell r="AG3436">
            <v>105602</v>
          </cell>
        </row>
        <row r="3437">
          <cell r="T3437" t="str">
            <v>TFIT0614111341274</v>
          </cell>
          <cell r="U3437">
            <v>41274</v>
          </cell>
          <cell r="V3437" t="str">
            <v>TFIT06141113</v>
          </cell>
          <cell r="W3437">
            <v>4.87E-2</v>
          </cell>
          <cell r="Y3437" t="str">
            <v>TFIT0614111341274</v>
          </cell>
          <cell r="Z3437">
            <v>41274</v>
          </cell>
          <cell r="AA3437" t="str">
            <v>TFIT06141113</v>
          </cell>
          <cell r="AB3437">
            <v>0</v>
          </cell>
          <cell r="AD3437" t="str">
            <v>TFIT0614111341274</v>
          </cell>
          <cell r="AE3437">
            <v>41274</v>
          </cell>
          <cell r="AF3437" t="str">
            <v>TFIT06141113</v>
          </cell>
          <cell r="AG3437">
            <v>105542</v>
          </cell>
        </row>
        <row r="3438">
          <cell r="T3438" t="str">
            <v>TFIT0614111341273</v>
          </cell>
          <cell r="U3438">
            <v>41273</v>
          </cell>
          <cell r="V3438" t="str">
            <v>TFIT06141113</v>
          </cell>
          <cell r="W3438">
            <v>4.87E-2</v>
          </cell>
          <cell r="Y3438" t="str">
            <v>TFIT0614111341273</v>
          </cell>
          <cell r="Z3438">
            <v>41273</v>
          </cell>
          <cell r="AA3438" t="str">
            <v>TFIT06141113</v>
          </cell>
          <cell r="AB3438">
            <v>0</v>
          </cell>
          <cell r="AD3438" t="str">
            <v>TFIT0614111341273</v>
          </cell>
          <cell r="AE3438">
            <v>41273</v>
          </cell>
          <cell r="AF3438" t="str">
            <v>TFIT06141113</v>
          </cell>
          <cell r="AG3438">
            <v>105528</v>
          </cell>
        </row>
        <row r="3439">
          <cell r="T3439" t="str">
            <v>TFIT0614111341272</v>
          </cell>
          <cell r="U3439">
            <v>41272</v>
          </cell>
          <cell r="V3439" t="str">
            <v>TFIT06141113</v>
          </cell>
          <cell r="W3439">
            <v>4.9100000000000005E-2</v>
          </cell>
          <cell r="Y3439" t="str">
            <v>TFIT0614111341272</v>
          </cell>
          <cell r="Z3439">
            <v>41272</v>
          </cell>
          <cell r="AA3439" t="str">
            <v>TFIT06141113</v>
          </cell>
          <cell r="AB3439">
            <v>0</v>
          </cell>
          <cell r="AD3439" t="str">
            <v>TFIT0614111341272</v>
          </cell>
          <cell r="AE3439">
            <v>41272</v>
          </cell>
          <cell r="AF3439" t="str">
            <v>TFIT06141113</v>
          </cell>
          <cell r="AG3439">
            <v>105476</v>
          </cell>
        </row>
        <row r="3440">
          <cell r="T3440" t="str">
            <v>TFIT0614111341271</v>
          </cell>
          <cell r="U3440">
            <v>41271</v>
          </cell>
          <cell r="V3440" t="str">
            <v>TFIT06141113</v>
          </cell>
          <cell r="W3440">
            <v>4.9200000000000001E-2</v>
          </cell>
          <cell r="Y3440" t="str">
            <v>TFIT0614111341271</v>
          </cell>
          <cell r="Z3440">
            <v>41271</v>
          </cell>
          <cell r="AA3440" t="str">
            <v>TFIT06141113</v>
          </cell>
          <cell r="AB3440">
            <v>0</v>
          </cell>
          <cell r="AD3440" t="str">
            <v>TFIT0614111341271</v>
          </cell>
          <cell r="AE3440">
            <v>41271</v>
          </cell>
          <cell r="AF3440" t="str">
            <v>TFIT06141113</v>
          </cell>
          <cell r="AG3440">
            <v>105458</v>
          </cell>
        </row>
        <row r="3441">
          <cell r="T3441" t="str">
            <v>TFIT0614111341270</v>
          </cell>
          <cell r="U3441">
            <v>41270</v>
          </cell>
          <cell r="V3441" t="str">
            <v>TFIT06141113</v>
          </cell>
          <cell r="W3441">
            <v>4.8300000000000003E-2</v>
          </cell>
          <cell r="Y3441" t="str">
            <v>TFIT0614111341270</v>
          </cell>
          <cell r="Z3441">
            <v>41270</v>
          </cell>
          <cell r="AA3441" t="str">
            <v>TFIT06141113</v>
          </cell>
          <cell r="AB3441">
            <v>0</v>
          </cell>
          <cell r="AD3441" t="str">
            <v>TFIT0614111341270</v>
          </cell>
          <cell r="AE3441">
            <v>41270</v>
          </cell>
          <cell r="AF3441" t="str">
            <v>TFIT06141113</v>
          </cell>
          <cell r="AG3441">
            <v>105528</v>
          </cell>
        </row>
        <row r="3442">
          <cell r="T3442" t="str">
            <v>TFIT0614111341269</v>
          </cell>
          <cell r="U3442">
            <v>41269</v>
          </cell>
          <cell r="V3442" t="str">
            <v>TFIT06141113</v>
          </cell>
          <cell r="W3442">
            <v>4.82E-2</v>
          </cell>
          <cell r="Y3442" t="str">
            <v>TFIT0614111341269</v>
          </cell>
          <cell r="Z3442">
            <v>41269</v>
          </cell>
          <cell r="AA3442" t="str">
            <v>TFIT06141113</v>
          </cell>
          <cell r="AB3442">
            <v>0</v>
          </cell>
          <cell r="AD3442" t="str">
            <v>TFIT0614111341269</v>
          </cell>
          <cell r="AE3442">
            <v>41269</v>
          </cell>
          <cell r="AF3442" t="str">
            <v>TFIT06141113</v>
          </cell>
          <cell r="AG3442">
            <v>105490</v>
          </cell>
        </row>
        <row r="3443">
          <cell r="T3443" t="str">
            <v>TFIT0614111341268</v>
          </cell>
          <cell r="U3443">
            <v>41268</v>
          </cell>
          <cell r="V3443" t="str">
            <v>TFIT06141113</v>
          </cell>
          <cell r="W3443">
            <v>4.8099999999999997E-2</v>
          </cell>
          <cell r="Y3443" t="str">
            <v>TFIT0614111341268</v>
          </cell>
          <cell r="Z3443">
            <v>41268</v>
          </cell>
          <cell r="AA3443" t="str">
            <v>TFIT06141113</v>
          </cell>
          <cell r="AB3443">
            <v>0</v>
          </cell>
          <cell r="AD3443" t="str">
            <v>TFIT0614111341268</v>
          </cell>
          <cell r="AE3443">
            <v>41268</v>
          </cell>
          <cell r="AF3443" t="str">
            <v>TFIT06141113</v>
          </cell>
          <cell r="AG3443">
            <v>105486</v>
          </cell>
        </row>
        <row r="3444">
          <cell r="T3444" t="str">
            <v>TFIT0614111341267</v>
          </cell>
          <cell r="U3444">
            <v>41267</v>
          </cell>
          <cell r="V3444" t="str">
            <v>TFIT06141113</v>
          </cell>
          <cell r="W3444">
            <v>4.9500000000000002E-2</v>
          </cell>
          <cell r="Y3444" t="str">
            <v>TFIT0614111341267</v>
          </cell>
          <cell r="Z3444">
            <v>41267</v>
          </cell>
          <cell r="AA3444" t="str">
            <v>TFIT06141113</v>
          </cell>
          <cell r="AB3444">
            <v>0</v>
          </cell>
          <cell r="AD3444" t="str">
            <v>TFIT0614111341267</v>
          </cell>
          <cell r="AE3444">
            <v>41267</v>
          </cell>
          <cell r="AF3444" t="str">
            <v>TFIT06141113</v>
          </cell>
          <cell r="AG3444">
            <v>105345</v>
          </cell>
        </row>
        <row r="3445">
          <cell r="T3445" t="str">
            <v>TFIT0614111341266</v>
          </cell>
          <cell r="U3445">
            <v>41266</v>
          </cell>
          <cell r="V3445" t="str">
            <v>TFIT06141113</v>
          </cell>
          <cell r="W3445">
            <v>4.99E-2</v>
          </cell>
          <cell r="Y3445" t="str">
            <v>TFIT0614111341266</v>
          </cell>
          <cell r="Z3445">
            <v>41266</v>
          </cell>
          <cell r="AA3445" t="str">
            <v>TFIT06141113</v>
          </cell>
          <cell r="AB3445">
            <v>0</v>
          </cell>
          <cell r="AD3445" t="str">
            <v>TFIT0614111341266</v>
          </cell>
          <cell r="AE3445">
            <v>41266</v>
          </cell>
          <cell r="AF3445" t="str">
            <v>TFIT06141113</v>
          </cell>
          <cell r="AG3445">
            <v>105290</v>
          </cell>
        </row>
        <row r="3446">
          <cell r="T3446" t="str">
            <v>TFIT0614111341265</v>
          </cell>
          <cell r="U3446">
            <v>41265</v>
          </cell>
          <cell r="V3446" t="str">
            <v>TFIT06141113</v>
          </cell>
          <cell r="W3446">
            <v>4.9400000000000006E-2</v>
          </cell>
          <cell r="Y3446" t="str">
            <v>TFIT0614111341265</v>
          </cell>
          <cell r="Z3446">
            <v>41265</v>
          </cell>
          <cell r="AA3446" t="str">
            <v>TFIT06141113</v>
          </cell>
          <cell r="AB3446">
            <v>0</v>
          </cell>
          <cell r="AD3446" t="str">
            <v>TFIT0614111341265</v>
          </cell>
          <cell r="AE3446">
            <v>41265</v>
          </cell>
          <cell r="AF3446" t="str">
            <v>TFIT06141113</v>
          </cell>
          <cell r="AG3446">
            <v>105323</v>
          </cell>
        </row>
        <row r="3447">
          <cell r="T3447" t="str">
            <v>TFIT0614111341264</v>
          </cell>
          <cell r="U3447">
            <v>41264</v>
          </cell>
          <cell r="V3447" t="str">
            <v>TFIT06141113</v>
          </cell>
          <cell r="W3447">
            <v>4.9200000000000001E-2</v>
          </cell>
          <cell r="Y3447" t="str">
            <v>TFIT0614111341264</v>
          </cell>
          <cell r="Z3447">
            <v>41264</v>
          </cell>
          <cell r="AA3447" t="str">
            <v>TFIT06141113</v>
          </cell>
          <cell r="AB3447">
            <v>0</v>
          </cell>
          <cell r="AD3447" t="str">
            <v>TFIT0614111341264</v>
          </cell>
          <cell r="AE3447">
            <v>41264</v>
          </cell>
          <cell r="AF3447" t="str">
            <v>TFIT06141113</v>
          </cell>
          <cell r="AG3447">
            <v>105301</v>
          </cell>
        </row>
        <row r="3448">
          <cell r="T3448" t="str">
            <v>TFIT0614111341263</v>
          </cell>
          <cell r="U3448">
            <v>41263</v>
          </cell>
          <cell r="V3448" t="str">
            <v>TFIT06141113</v>
          </cell>
          <cell r="W3448">
            <v>4.9000000000000002E-2</v>
          </cell>
          <cell r="Y3448" t="str">
            <v>TFIT0614111341263</v>
          </cell>
          <cell r="Z3448">
            <v>41263</v>
          </cell>
          <cell r="AA3448" t="str">
            <v>TFIT06141113</v>
          </cell>
          <cell r="AB3448">
            <v>0</v>
          </cell>
          <cell r="AD3448" t="str">
            <v>TFIT0614111341263</v>
          </cell>
          <cell r="AE3448">
            <v>41263</v>
          </cell>
          <cell r="AF3448" t="str">
            <v>TFIT06141113</v>
          </cell>
          <cell r="AG3448">
            <v>105309</v>
          </cell>
        </row>
        <row r="3449">
          <cell r="T3449" t="str">
            <v>TFIT0614111341262</v>
          </cell>
          <cell r="U3449">
            <v>41262</v>
          </cell>
          <cell r="V3449" t="str">
            <v>TFIT06141113</v>
          </cell>
          <cell r="W3449">
            <v>4.9100000000000005E-2</v>
          </cell>
          <cell r="Y3449" t="str">
            <v>TFIT0614111341262</v>
          </cell>
          <cell r="Z3449">
            <v>41262</v>
          </cell>
          <cell r="AA3449" t="str">
            <v>TFIT06141113</v>
          </cell>
          <cell r="AB3449">
            <v>0</v>
          </cell>
          <cell r="AD3449" t="str">
            <v>TFIT0614111341262</v>
          </cell>
          <cell r="AE3449">
            <v>41262</v>
          </cell>
          <cell r="AF3449" t="str">
            <v>TFIT06141113</v>
          </cell>
          <cell r="AG3449">
            <v>105280</v>
          </cell>
        </row>
        <row r="3450">
          <cell r="T3450" t="str">
            <v>TFIT0614111341261</v>
          </cell>
          <cell r="U3450">
            <v>41261</v>
          </cell>
          <cell r="V3450" t="str">
            <v>TFIT06141113</v>
          </cell>
          <cell r="W3450">
            <v>4.9800000000000004E-2</v>
          </cell>
          <cell r="Y3450" t="str">
            <v>TFIT0614111341261</v>
          </cell>
          <cell r="Z3450">
            <v>41261</v>
          </cell>
          <cell r="AA3450" t="str">
            <v>TFIT06141113</v>
          </cell>
          <cell r="AB3450">
            <v>0</v>
          </cell>
          <cell r="AD3450" t="str">
            <v>TFIT0614111341261</v>
          </cell>
          <cell r="AE3450">
            <v>41261</v>
          </cell>
          <cell r="AF3450" t="str">
            <v>TFIT06141113</v>
          </cell>
          <cell r="AG3450">
            <v>105198</v>
          </cell>
        </row>
        <row r="3451">
          <cell r="T3451" t="str">
            <v>TFIT0614111341260</v>
          </cell>
          <cell r="U3451">
            <v>41260</v>
          </cell>
          <cell r="V3451" t="str">
            <v>TFIT06141113</v>
          </cell>
          <cell r="W3451">
            <v>5.0199999999999995E-2</v>
          </cell>
          <cell r="Y3451" t="str">
            <v>TFIT0614111341260</v>
          </cell>
          <cell r="Z3451">
            <v>41260</v>
          </cell>
          <cell r="AA3451" t="str">
            <v>TFIT06141113</v>
          </cell>
          <cell r="AB3451">
            <v>0</v>
          </cell>
          <cell r="AD3451" t="str">
            <v>TFIT0614111341260</v>
          </cell>
          <cell r="AE3451">
            <v>41260</v>
          </cell>
          <cell r="AF3451" t="str">
            <v>TFIT06141113</v>
          </cell>
          <cell r="AG3451">
            <v>105149</v>
          </cell>
        </row>
        <row r="3452">
          <cell r="T3452" t="str">
            <v>TFIT0614111341259</v>
          </cell>
          <cell r="U3452">
            <v>41259</v>
          </cell>
          <cell r="V3452" t="str">
            <v>TFIT06141113</v>
          </cell>
          <cell r="W3452">
            <v>5.1399999999999994E-2</v>
          </cell>
          <cell r="Y3452" t="str">
            <v>TFIT0614111341259</v>
          </cell>
          <cell r="Z3452">
            <v>41259</v>
          </cell>
          <cell r="AA3452" t="str">
            <v>TFIT06141113</v>
          </cell>
          <cell r="AB3452">
            <v>0</v>
          </cell>
          <cell r="AD3452" t="str">
            <v>TFIT0614111341259</v>
          </cell>
          <cell r="AE3452">
            <v>41259</v>
          </cell>
          <cell r="AF3452" t="str">
            <v>TFIT06141113</v>
          </cell>
          <cell r="AG3452">
            <v>104988</v>
          </cell>
        </row>
        <row r="3453">
          <cell r="T3453" t="str">
            <v>TFIT0614111341258</v>
          </cell>
          <cell r="U3453">
            <v>41258</v>
          </cell>
          <cell r="V3453" t="str">
            <v>TFIT06141113</v>
          </cell>
          <cell r="W3453">
            <v>5.1900000000000002E-2</v>
          </cell>
          <cell r="Y3453" t="str">
            <v>TFIT0614111341258</v>
          </cell>
          <cell r="Z3453">
            <v>41258</v>
          </cell>
          <cell r="AA3453" t="str">
            <v>TFIT06141113</v>
          </cell>
          <cell r="AB3453">
            <v>0</v>
          </cell>
          <cell r="AD3453" t="str">
            <v>TFIT0614111341258</v>
          </cell>
          <cell r="AE3453">
            <v>41258</v>
          </cell>
          <cell r="AF3453" t="str">
            <v>TFIT06141113</v>
          </cell>
          <cell r="AG3453">
            <v>104927</v>
          </cell>
        </row>
        <row r="3454">
          <cell r="T3454" t="str">
            <v>TFIT0614111341257</v>
          </cell>
          <cell r="U3454">
            <v>41257</v>
          </cell>
          <cell r="V3454" t="str">
            <v>TFIT06141113</v>
          </cell>
          <cell r="W3454">
            <v>5.1699999999999996E-2</v>
          </cell>
          <cell r="Y3454" t="str">
            <v>TFIT0614111341257</v>
          </cell>
          <cell r="Z3454">
            <v>41257</v>
          </cell>
          <cell r="AA3454" t="str">
            <v>TFIT06141113</v>
          </cell>
          <cell r="AB3454">
            <v>0</v>
          </cell>
          <cell r="AD3454" t="str">
            <v>TFIT0614111341257</v>
          </cell>
          <cell r="AE3454">
            <v>41257</v>
          </cell>
          <cell r="AF3454" t="str">
            <v>TFIT06141113</v>
          </cell>
          <cell r="AG3454">
            <v>104931</v>
          </cell>
        </row>
        <row r="3455">
          <cell r="T3455" t="str">
            <v>TFIT0614111341256</v>
          </cell>
          <cell r="U3455">
            <v>41256</v>
          </cell>
          <cell r="V3455" t="str">
            <v>TFIT06141113</v>
          </cell>
          <cell r="W3455">
            <v>5.1699999999999996E-2</v>
          </cell>
          <cell r="Y3455" t="str">
            <v>TFIT0614111341256</v>
          </cell>
          <cell r="Z3455">
            <v>41256</v>
          </cell>
          <cell r="AA3455" t="str">
            <v>TFIT06141113</v>
          </cell>
          <cell r="AB3455">
            <v>0</v>
          </cell>
          <cell r="AD3455" t="str">
            <v>TFIT0614111341256</v>
          </cell>
          <cell r="AE3455">
            <v>41256</v>
          </cell>
          <cell r="AF3455" t="str">
            <v>TFIT06141113</v>
          </cell>
          <cell r="AG3455">
            <v>104920</v>
          </cell>
        </row>
        <row r="3456">
          <cell r="T3456" t="str">
            <v>TFIT0614111341255</v>
          </cell>
          <cell r="U3456">
            <v>41255</v>
          </cell>
          <cell r="V3456" t="str">
            <v>TFIT06141113</v>
          </cell>
          <cell r="W3456">
            <v>5.1500000000000004E-2</v>
          </cell>
          <cell r="Y3456" t="str">
            <v>TFIT0614111341255</v>
          </cell>
          <cell r="Z3456">
            <v>41255</v>
          </cell>
          <cell r="AA3456" t="str">
            <v>TFIT06141113</v>
          </cell>
          <cell r="AB3456">
            <v>0</v>
          </cell>
          <cell r="AD3456" t="str">
            <v>TFIT0614111341255</v>
          </cell>
          <cell r="AE3456">
            <v>41255</v>
          </cell>
          <cell r="AF3456" t="str">
            <v>TFIT06141113</v>
          </cell>
          <cell r="AG3456">
            <v>104924</v>
          </cell>
        </row>
        <row r="3457">
          <cell r="T3457" t="str">
            <v>TFIT0614111341254</v>
          </cell>
          <cell r="U3457">
            <v>41254</v>
          </cell>
          <cell r="V3457" t="str">
            <v>TFIT06141113</v>
          </cell>
          <cell r="W3457">
            <v>5.1799999999999999E-2</v>
          </cell>
          <cell r="Y3457" t="str">
            <v>TFIT0614111341254</v>
          </cell>
          <cell r="Z3457">
            <v>41254</v>
          </cell>
          <cell r="AA3457" t="str">
            <v>TFIT06141113</v>
          </cell>
          <cell r="AB3457">
            <v>0</v>
          </cell>
          <cell r="AD3457" t="str">
            <v>TFIT0614111341254</v>
          </cell>
          <cell r="AE3457">
            <v>41254</v>
          </cell>
          <cell r="AF3457" t="str">
            <v>TFIT06141113</v>
          </cell>
          <cell r="AG3457">
            <v>104847</v>
          </cell>
        </row>
        <row r="3458">
          <cell r="T3458" t="str">
            <v>TFIT0614111341253</v>
          </cell>
          <cell r="U3458">
            <v>41253</v>
          </cell>
          <cell r="V3458" t="str">
            <v>TFIT06141113</v>
          </cell>
          <cell r="W3458">
            <v>5.1500000000000004E-2</v>
          </cell>
          <cell r="Y3458" t="str">
            <v>TFIT0614111341253</v>
          </cell>
          <cell r="Z3458">
            <v>41253</v>
          </cell>
          <cell r="AA3458" t="str">
            <v>TFIT06141113</v>
          </cell>
          <cell r="AB3458">
            <v>0</v>
          </cell>
          <cell r="AD3458" t="str">
            <v>TFIT0614111341253</v>
          </cell>
          <cell r="AE3458">
            <v>41253</v>
          </cell>
          <cell r="AF3458" t="str">
            <v>TFIT06141113</v>
          </cell>
          <cell r="AG3458">
            <v>104863</v>
          </cell>
        </row>
        <row r="3459">
          <cell r="T3459" t="str">
            <v>TFIT0614111341252</v>
          </cell>
          <cell r="U3459">
            <v>41252</v>
          </cell>
          <cell r="V3459" t="str">
            <v>TFIT06141113</v>
          </cell>
          <cell r="W3459">
            <v>4.9299999999999997E-2</v>
          </cell>
          <cell r="Y3459" t="str">
            <v>TFIT0614111341252</v>
          </cell>
          <cell r="Z3459">
            <v>41252</v>
          </cell>
          <cell r="AA3459" t="str">
            <v>TFIT06141113</v>
          </cell>
          <cell r="AB3459">
            <v>0</v>
          </cell>
          <cell r="AD3459" t="str">
            <v>TFIT0614111341252</v>
          </cell>
          <cell r="AE3459">
            <v>41252</v>
          </cell>
          <cell r="AF3459" t="str">
            <v>TFIT06141113</v>
          </cell>
          <cell r="AG3459">
            <v>105075</v>
          </cell>
        </row>
        <row r="3460">
          <cell r="T3460" t="str">
            <v>TFIT0614111341251</v>
          </cell>
          <cell r="U3460">
            <v>41251</v>
          </cell>
          <cell r="V3460" t="str">
            <v>TFIT06141113</v>
          </cell>
          <cell r="W3460">
            <v>4.9299999999999997E-2</v>
          </cell>
          <cell r="Y3460" t="str">
            <v>TFIT0614111341251</v>
          </cell>
          <cell r="Z3460">
            <v>41251</v>
          </cell>
          <cell r="AA3460" t="str">
            <v>TFIT06141113</v>
          </cell>
          <cell r="AB3460">
            <v>0</v>
          </cell>
          <cell r="AD3460" t="str">
            <v>TFIT0614111341251</v>
          </cell>
          <cell r="AE3460">
            <v>41251</v>
          </cell>
          <cell r="AF3460" t="str">
            <v>TFIT06141113</v>
          </cell>
          <cell r="AG3460">
            <v>115303</v>
          </cell>
        </row>
        <row r="3461">
          <cell r="T3461" t="str">
            <v>TFIT0614111341250</v>
          </cell>
          <cell r="U3461">
            <v>41250</v>
          </cell>
          <cell r="V3461" t="str">
            <v>TFIT06141113</v>
          </cell>
          <cell r="W3461">
            <v>4.9000000000000002E-2</v>
          </cell>
          <cell r="Y3461" t="str">
            <v>TFIT0614111341250</v>
          </cell>
          <cell r="Z3461">
            <v>41250</v>
          </cell>
          <cell r="AA3461" t="str">
            <v>TFIT06141113</v>
          </cell>
          <cell r="AB3461">
            <v>0</v>
          </cell>
          <cell r="AD3461" t="str">
            <v>TFIT0614111341250</v>
          </cell>
          <cell r="AE3461">
            <v>41250</v>
          </cell>
          <cell r="AF3461" t="str">
            <v>TFIT06141113</v>
          </cell>
          <cell r="AG3461">
            <v>115277</v>
          </cell>
        </row>
        <row r="3462">
          <cell r="T3462" t="str">
            <v>TFIT0614111341249</v>
          </cell>
          <cell r="U3462">
            <v>41249</v>
          </cell>
          <cell r="V3462" t="str">
            <v>TFIT06141113</v>
          </cell>
          <cell r="W3462">
            <v>4.9100000000000005E-2</v>
          </cell>
          <cell r="Y3462" t="str">
            <v>TFIT0614111341249</v>
          </cell>
          <cell r="Z3462">
            <v>41249</v>
          </cell>
          <cell r="AA3462" t="str">
            <v>TFIT06141113</v>
          </cell>
          <cell r="AB3462">
            <v>0</v>
          </cell>
          <cell r="AD3462" t="str">
            <v>TFIT0614111341249</v>
          </cell>
          <cell r="AE3462">
            <v>41249</v>
          </cell>
          <cell r="AF3462" t="str">
            <v>TFIT06141113</v>
          </cell>
          <cell r="AG3462">
            <v>115251</v>
          </cell>
        </row>
        <row r="3463">
          <cell r="T3463" t="str">
            <v>TFIT0614111341248</v>
          </cell>
          <cell r="U3463">
            <v>41248</v>
          </cell>
          <cell r="V3463" t="str">
            <v>TFIT06141113</v>
          </cell>
          <cell r="W3463">
            <v>4.9200000000000001E-2</v>
          </cell>
          <cell r="Y3463" t="str">
            <v>TFIT0614111341248</v>
          </cell>
          <cell r="Z3463">
            <v>41248</v>
          </cell>
          <cell r="AA3463" t="str">
            <v>TFIT06141113</v>
          </cell>
          <cell r="AB3463">
            <v>0</v>
          </cell>
          <cell r="AD3463" t="str">
            <v>TFIT0614111341248</v>
          </cell>
          <cell r="AE3463">
            <v>41248</v>
          </cell>
          <cell r="AF3463" t="str">
            <v>TFIT06141113</v>
          </cell>
          <cell r="AG3463">
            <v>115227</v>
          </cell>
        </row>
        <row r="3464">
          <cell r="T3464" t="str">
            <v>TFIT0614111341247</v>
          </cell>
          <cell r="U3464">
            <v>41247</v>
          </cell>
          <cell r="V3464" t="str">
            <v>TFIT06141113</v>
          </cell>
          <cell r="W3464">
            <v>4.9299999999999997E-2</v>
          </cell>
          <cell r="Y3464" t="str">
            <v>TFIT0614111341247</v>
          </cell>
          <cell r="Z3464">
            <v>41247</v>
          </cell>
          <cell r="AA3464" t="str">
            <v>TFIT06141113</v>
          </cell>
          <cell r="AB3464">
            <v>0</v>
          </cell>
          <cell r="AD3464" t="str">
            <v>TFIT0614111341247</v>
          </cell>
          <cell r="AE3464">
            <v>41247</v>
          </cell>
          <cell r="AF3464" t="str">
            <v>TFIT06141113</v>
          </cell>
          <cell r="AG3464">
            <v>115202</v>
          </cell>
        </row>
        <row r="3465">
          <cell r="T3465" t="str">
            <v>TFIT0614111341246</v>
          </cell>
          <cell r="U3465">
            <v>41246</v>
          </cell>
          <cell r="V3465" t="str">
            <v>TFIT06141113</v>
          </cell>
          <cell r="W3465">
            <v>4.9100000000000005E-2</v>
          </cell>
          <cell r="Y3465" t="str">
            <v>TFIT0614111341246</v>
          </cell>
          <cell r="Z3465">
            <v>41246</v>
          </cell>
          <cell r="AA3465" t="str">
            <v>TFIT06141113</v>
          </cell>
          <cell r="AB3465">
            <v>0</v>
          </cell>
          <cell r="AD3465" t="str">
            <v>TFIT0614111341246</v>
          </cell>
          <cell r="AE3465">
            <v>41246</v>
          </cell>
          <cell r="AF3465" t="str">
            <v>TFIT06141113</v>
          </cell>
          <cell r="AG3465">
            <v>115159</v>
          </cell>
        </row>
        <row r="3466">
          <cell r="T3466" t="str">
            <v>TFIT0614111341245</v>
          </cell>
          <cell r="U3466">
            <v>41245</v>
          </cell>
          <cell r="V3466" t="str">
            <v>TFIT06141113</v>
          </cell>
          <cell r="W3466">
            <v>4.87E-2</v>
          </cell>
          <cell r="Y3466" t="str">
            <v>TFIT0614111341245</v>
          </cell>
          <cell r="Z3466">
            <v>41245</v>
          </cell>
          <cell r="AA3466" t="str">
            <v>TFIT06141113</v>
          </cell>
          <cell r="AB3466">
            <v>0</v>
          </cell>
          <cell r="AD3466" t="str">
            <v>TFIT0614111341245</v>
          </cell>
          <cell r="AE3466">
            <v>41245</v>
          </cell>
          <cell r="AF3466" t="str">
            <v>TFIT06141113</v>
          </cell>
          <cell r="AG3466">
            <v>115185</v>
          </cell>
        </row>
        <row r="3467">
          <cell r="T3467" t="str">
            <v>TFIT0614111341244</v>
          </cell>
          <cell r="U3467">
            <v>41244</v>
          </cell>
          <cell r="V3467" t="str">
            <v>TFIT06141113</v>
          </cell>
          <cell r="W3467">
            <v>4.8799999999999996E-2</v>
          </cell>
          <cell r="Y3467" t="str">
            <v>TFIT0614111341244</v>
          </cell>
          <cell r="Z3467">
            <v>41244</v>
          </cell>
          <cell r="AA3467" t="str">
            <v>TFIT06141113</v>
          </cell>
          <cell r="AB3467">
            <v>0</v>
          </cell>
          <cell r="AD3467" t="str">
            <v>TFIT0614111341244</v>
          </cell>
          <cell r="AE3467">
            <v>41244</v>
          </cell>
          <cell r="AF3467" t="str">
            <v>TFIT06141113</v>
          </cell>
          <cell r="AG3467">
            <v>115156</v>
          </cell>
        </row>
        <row r="3468">
          <cell r="T3468" t="str">
            <v>TFIT0614111341243</v>
          </cell>
          <cell r="U3468">
            <v>41243</v>
          </cell>
          <cell r="V3468" t="str">
            <v>TFIT06141113</v>
          </cell>
          <cell r="W3468">
            <v>4.8899999999999999E-2</v>
          </cell>
          <cell r="Y3468" t="str">
            <v>TFIT0614111341243</v>
          </cell>
          <cell r="Z3468">
            <v>41243</v>
          </cell>
          <cell r="AA3468" t="str">
            <v>TFIT06141113</v>
          </cell>
          <cell r="AB3468">
            <v>0</v>
          </cell>
          <cell r="AD3468" t="str">
            <v>TFIT0614111341243</v>
          </cell>
          <cell r="AE3468">
            <v>41243</v>
          </cell>
          <cell r="AF3468" t="str">
            <v>TFIT06141113</v>
          </cell>
          <cell r="AG3468">
            <v>115132</v>
          </cell>
        </row>
        <row r="3469">
          <cell r="T3469" t="str">
            <v>TFIT0614111341242</v>
          </cell>
          <cell r="U3469">
            <v>41242</v>
          </cell>
          <cell r="V3469" t="str">
            <v>TFIT06141113</v>
          </cell>
          <cell r="W3469">
            <v>4.9000000000000002E-2</v>
          </cell>
          <cell r="Y3469" t="str">
            <v>TFIT0614111341242</v>
          </cell>
          <cell r="Z3469">
            <v>41242</v>
          </cell>
          <cell r="AA3469" t="str">
            <v>TFIT06141113</v>
          </cell>
          <cell r="AB3469">
            <v>0</v>
          </cell>
          <cell r="AD3469" t="str">
            <v>TFIT0614111341242</v>
          </cell>
          <cell r="AE3469">
            <v>41242</v>
          </cell>
          <cell r="AF3469" t="str">
            <v>TFIT06141113</v>
          </cell>
          <cell r="AG3469">
            <v>115107</v>
          </cell>
        </row>
        <row r="3470">
          <cell r="T3470" t="str">
            <v>TFIT0614111341241</v>
          </cell>
          <cell r="U3470">
            <v>41241</v>
          </cell>
          <cell r="V3470" t="str">
            <v>TFIT06141113</v>
          </cell>
          <cell r="W3470">
            <v>4.8899999999999999E-2</v>
          </cell>
          <cell r="Y3470" t="str">
            <v>TFIT0614111341241</v>
          </cell>
          <cell r="Z3470">
            <v>41241</v>
          </cell>
          <cell r="AA3470" t="str">
            <v>TFIT06141113</v>
          </cell>
          <cell r="AB3470">
            <v>0</v>
          </cell>
          <cell r="AD3470" t="str">
            <v>TFIT0614111341241</v>
          </cell>
          <cell r="AE3470">
            <v>41241</v>
          </cell>
          <cell r="AF3470" t="str">
            <v>TFIT06141113</v>
          </cell>
          <cell r="AG3470">
            <v>115075</v>
          </cell>
        </row>
        <row r="3471">
          <cell r="T3471" t="str">
            <v>TFIT0614111341240</v>
          </cell>
          <cell r="U3471">
            <v>41240</v>
          </cell>
          <cell r="V3471" t="str">
            <v>TFIT06141113</v>
          </cell>
          <cell r="W3471">
            <v>4.8899999999999999E-2</v>
          </cell>
          <cell r="Y3471" t="str">
            <v>TFIT0614111341240</v>
          </cell>
          <cell r="Z3471">
            <v>41240</v>
          </cell>
          <cell r="AA3471" t="str">
            <v>TFIT06141113</v>
          </cell>
          <cell r="AB3471">
            <v>0</v>
          </cell>
          <cell r="AD3471" t="str">
            <v>TFIT0614111341240</v>
          </cell>
          <cell r="AE3471">
            <v>41240</v>
          </cell>
          <cell r="AF3471" t="str">
            <v>TFIT06141113</v>
          </cell>
          <cell r="AG3471">
            <v>115059</v>
          </cell>
        </row>
        <row r="3472">
          <cell r="T3472" t="str">
            <v>TFIT0614111341239</v>
          </cell>
          <cell r="U3472">
            <v>41239</v>
          </cell>
          <cell r="V3472" t="str">
            <v>TFIT06141113</v>
          </cell>
          <cell r="W3472">
            <v>4.8399999999999999E-2</v>
          </cell>
          <cell r="Y3472" t="str">
            <v>TFIT0614111341239</v>
          </cell>
          <cell r="Z3472">
            <v>41239</v>
          </cell>
          <cell r="AA3472" t="str">
            <v>TFIT06141113</v>
          </cell>
          <cell r="AB3472">
            <v>0</v>
          </cell>
          <cell r="AD3472" t="str">
            <v>TFIT0614111341239</v>
          </cell>
          <cell r="AE3472">
            <v>41239</v>
          </cell>
          <cell r="AF3472" t="str">
            <v>TFIT06141113</v>
          </cell>
          <cell r="AG3472">
            <v>115094</v>
          </cell>
        </row>
        <row r="3473">
          <cell r="T3473" t="str">
            <v>TFIT0614111341238</v>
          </cell>
          <cell r="U3473">
            <v>41238</v>
          </cell>
          <cell r="V3473" t="str">
            <v>TFIT06141113</v>
          </cell>
          <cell r="W3473">
            <v>4.8399999999999999E-2</v>
          </cell>
          <cell r="Y3473" t="str">
            <v>TFIT0614111341238</v>
          </cell>
          <cell r="Z3473">
            <v>41238</v>
          </cell>
          <cell r="AA3473" t="str">
            <v>TFIT06141113</v>
          </cell>
          <cell r="AB3473">
            <v>0</v>
          </cell>
          <cell r="AD3473" t="str">
            <v>TFIT0614111341238</v>
          </cell>
          <cell r="AE3473">
            <v>41238</v>
          </cell>
          <cell r="AF3473" t="str">
            <v>TFIT06141113</v>
          </cell>
          <cell r="AG3473">
            <v>115080</v>
          </cell>
        </row>
        <row r="3474">
          <cell r="T3474" t="str">
            <v>TFIT0614111341237</v>
          </cell>
          <cell r="U3474">
            <v>41237</v>
          </cell>
          <cell r="V3474" t="str">
            <v>TFIT06141113</v>
          </cell>
          <cell r="W3474">
            <v>4.8099999999999997E-2</v>
          </cell>
          <cell r="Y3474" t="str">
            <v>TFIT0614111341237</v>
          </cell>
          <cell r="Z3474">
            <v>41237</v>
          </cell>
          <cell r="AA3474" t="str">
            <v>TFIT06141113</v>
          </cell>
          <cell r="AB3474">
            <v>0</v>
          </cell>
          <cell r="AD3474" t="str">
            <v>TFIT0614111341237</v>
          </cell>
          <cell r="AE3474">
            <v>41237</v>
          </cell>
          <cell r="AF3474" t="str">
            <v>TFIT06141113</v>
          </cell>
          <cell r="AG3474">
            <v>115102</v>
          </cell>
        </row>
        <row r="3475">
          <cell r="T3475" t="str">
            <v>TFIT0614111341236</v>
          </cell>
          <cell r="U3475">
            <v>41236</v>
          </cell>
          <cell r="V3475" t="str">
            <v>TFIT06141113</v>
          </cell>
          <cell r="W3475">
            <v>4.8099999999999997E-2</v>
          </cell>
          <cell r="Y3475" t="str">
            <v>TFIT0614111341236</v>
          </cell>
          <cell r="Z3475">
            <v>41236</v>
          </cell>
          <cell r="AA3475" t="str">
            <v>TFIT06141113</v>
          </cell>
          <cell r="AB3475">
            <v>0</v>
          </cell>
          <cell r="AD3475" t="str">
            <v>TFIT0614111341236</v>
          </cell>
          <cell r="AE3475">
            <v>41236</v>
          </cell>
          <cell r="AF3475" t="str">
            <v>TFIT06141113</v>
          </cell>
          <cell r="AG3475">
            <v>115050</v>
          </cell>
        </row>
        <row r="3476">
          <cell r="T3476" t="str">
            <v>TFIT0614111341235</v>
          </cell>
          <cell r="U3476">
            <v>41235</v>
          </cell>
          <cell r="V3476" t="str">
            <v>TFIT06141113</v>
          </cell>
          <cell r="W3476">
            <v>4.8599999999999997E-2</v>
          </cell>
          <cell r="Y3476" t="str">
            <v>TFIT0614111341235</v>
          </cell>
          <cell r="Z3476">
            <v>41235</v>
          </cell>
          <cell r="AA3476" t="str">
            <v>TFIT06141113</v>
          </cell>
          <cell r="AB3476">
            <v>0</v>
          </cell>
          <cell r="AD3476" t="str">
            <v>TFIT0614111341235</v>
          </cell>
          <cell r="AE3476">
            <v>41235</v>
          </cell>
          <cell r="AF3476" t="str">
            <v>TFIT06141113</v>
          </cell>
          <cell r="AG3476">
            <v>114987</v>
          </cell>
        </row>
        <row r="3477">
          <cell r="T3477" t="str">
            <v>TFIT0614111341234</v>
          </cell>
          <cell r="U3477">
            <v>41234</v>
          </cell>
          <cell r="V3477" t="str">
            <v>TFIT06141113</v>
          </cell>
          <cell r="W3477">
            <v>4.8399999999999999E-2</v>
          </cell>
          <cell r="Y3477" t="str">
            <v>TFIT0614111341234</v>
          </cell>
          <cell r="Z3477">
            <v>41234</v>
          </cell>
          <cell r="AA3477" t="str">
            <v>TFIT06141113</v>
          </cell>
          <cell r="AB3477">
            <v>0</v>
          </cell>
          <cell r="AD3477" t="str">
            <v>TFIT0614111341234</v>
          </cell>
          <cell r="AE3477">
            <v>41234</v>
          </cell>
          <cell r="AF3477" t="str">
            <v>TFIT06141113</v>
          </cell>
          <cell r="AG3477">
            <v>114997</v>
          </cell>
        </row>
        <row r="3478">
          <cell r="T3478" t="str">
            <v>TFIT0614111341233</v>
          </cell>
          <cell r="U3478">
            <v>41233</v>
          </cell>
          <cell r="V3478" t="str">
            <v>TFIT06141113</v>
          </cell>
          <cell r="W3478">
            <v>4.8399999999999999E-2</v>
          </cell>
          <cell r="Y3478" t="str">
            <v>TFIT0614111341233</v>
          </cell>
          <cell r="Z3478">
            <v>41233</v>
          </cell>
          <cell r="AA3478" t="str">
            <v>TFIT06141113</v>
          </cell>
          <cell r="AB3478">
            <v>0</v>
          </cell>
          <cell r="AD3478" t="str">
            <v>TFIT0614111341233</v>
          </cell>
          <cell r="AE3478">
            <v>41233</v>
          </cell>
          <cell r="AF3478" t="str">
            <v>TFIT06141113</v>
          </cell>
          <cell r="AG3478">
            <v>114974</v>
          </cell>
        </row>
        <row r="3479">
          <cell r="T3479" t="str">
            <v>TFIT0614111341232</v>
          </cell>
          <cell r="U3479">
            <v>41232</v>
          </cell>
          <cell r="V3479" t="str">
            <v>TFIT06141113</v>
          </cell>
          <cell r="W3479">
            <v>4.8399999999999999E-2</v>
          </cell>
          <cell r="Y3479" t="str">
            <v>TFIT0614111341232</v>
          </cell>
          <cell r="Z3479">
            <v>41232</v>
          </cell>
          <cell r="AA3479" t="str">
            <v>TFIT06141113</v>
          </cell>
          <cell r="AB3479">
            <v>0</v>
          </cell>
          <cell r="AD3479" t="str">
            <v>TFIT0614111341232</v>
          </cell>
          <cell r="AE3479">
            <v>41232</v>
          </cell>
          <cell r="AF3479" t="str">
            <v>TFIT06141113</v>
          </cell>
          <cell r="AG3479">
            <v>114916</v>
          </cell>
        </row>
        <row r="3480">
          <cell r="T3480" t="str">
            <v>TFIT0614111341231</v>
          </cell>
          <cell r="U3480">
            <v>41231</v>
          </cell>
          <cell r="V3480" t="str">
            <v>TFIT06141113</v>
          </cell>
          <cell r="W3480">
            <v>4.8399999999999999E-2</v>
          </cell>
          <cell r="Y3480" t="str">
            <v>TFIT0614111341231</v>
          </cell>
          <cell r="Z3480">
            <v>41231</v>
          </cell>
          <cell r="AA3480" t="str">
            <v>TFIT06141113</v>
          </cell>
          <cell r="AB3480">
            <v>0</v>
          </cell>
          <cell r="AD3480" t="str">
            <v>TFIT0614111341231</v>
          </cell>
          <cell r="AE3480">
            <v>41231</v>
          </cell>
          <cell r="AF3480" t="str">
            <v>TFIT06141113</v>
          </cell>
          <cell r="AG3480">
            <v>114902</v>
          </cell>
        </row>
        <row r="3481">
          <cell r="T3481" t="str">
            <v>TFIT0614111341230</v>
          </cell>
          <cell r="U3481">
            <v>41230</v>
          </cell>
          <cell r="V3481" t="str">
            <v>TFIT06141113</v>
          </cell>
          <cell r="W3481">
            <v>4.8800000000000003E-2</v>
          </cell>
          <cell r="Y3481" t="str">
            <v>TFIT0614111341230</v>
          </cell>
          <cell r="Z3481">
            <v>41230</v>
          </cell>
          <cell r="AA3481" t="str">
            <v>TFIT06141113</v>
          </cell>
          <cell r="AB3481">
            <v>0</v>
          </cell>
          <cell r="AD3481" t="str">
            <v>TFIT0614111341230</v>
          </cell>
          <cell r="AE3481">
            <v>41230</v>
          </cell>
          <cell r="AF3481" t="str">
            <v>TFIT06141113</v>
          </cell>
          <cell r="AG3481">
            <v>114845</v>
          </cell>
        </row>
        <row r="3482">
          <cell r="T3482" t="str">
            <v>TFIT0614111341229</v>
          </cell>
          <cell r="U3482">
            <v>41229</v>
          </cell>
          <cell r="V3482" t="str">
            <v>TFIT06141113</v>
          </cell>
          <cell r="W3482">
            <v>4.8899999999999999E-2</v>
          </cell>
          <cell r="Y3482" t="str">
            <v>TFIT0614111341229</v>
          </cell>
          <cell r="Z3482">
            <v>41229</v>
          </cell>
          <cell r="AA3482" t="str">
            <v>TFIT06141113</v>
          </cell>
          <cell r="AB3482">
            <v>0</v>
          </cell>
          <cell r="AD3482" t="str">
            <v>TFIT0614111341229</v>
          </cell>
          <cell r="AE3482">
            <v>41229</v>
          </cell>
          <cell r="AF3482" t="str">
            <v>TFIT06141113</v>
          </cell>
          <cell r="AG3482">
            <v>114813</v>
          </cell>
        </row>
        <row r="3483">
          <cell r="T3483" t="str">
            <v>TFIT0614111341228</v>
          </cell>
          <cell r="U3483">
            <v>41228</v>
          </cell>
          <cell r="V3483" t="str">
            <v>TFIT06141113</v>
          </cell>
          <cell r="W3483">
            <v>4.8099999999999997E-2</v>
          </cell>
          <cell r="Y3483" t="str">
            <v>TFIT0614111341228</v>
          </cell>
          <cell r="Z3483">
            <v>41228</v>
          </cell>
          <cell r="AA3483" t="str">
            <v>TFIT06141113</v>
          </cell>
          <cell r="AB3483">
            <v>0</v>
          </cell>
          <cell r="AD3483" t="str">
            <v>TFIT0614111341228</v>
          </cell>
          <cell r="AE3483">
            <v>41228</v>
          </cell>
          <cell r="AF3483" t="str">
            <v>TFIT06141113</v>
          </cell>
          <cell r="AG3483">
            <v>114897</v>
          </cell>
        </row>
        <row r="3484">
          <cell r="T3484" t="str">
            <v>TFIT0614111341227</v>
          </cell>
          <cell r="U3484">
            <v>41227</v>
          </cell>
          <cell r="V3484" t="str">
            <v>TFIT06141113</v>
          </cell>
          <cell r="W3484">
            <v>4.7300000000000002E-2</v>
          </cell>
          <cell r="Y3484" t="str">
            <v>TFIT0614111341227</v>
          </cell>
          <cell r="Z3484">
            <v>41227</v>
          </cell>
          <cell r="AA3484" t="str">
            <v>TFIT06141113</v>
          </cell>
          <cell r="AB3484">
            <v>0</v>
          </cell>
          <cell r="AD3484" t="str">
            <v>TFIT0614111341227</v>
          </cell>
          <cell r="AE3484">
            <v>41227</v>
          </cell>
          <cell r="AF3484" t="str">
            <v>TFIT06141113</v>
          </cell>
          <cell r="AG3484">
            <v>114936</v>
          </cell>
        </row>
        <row r="3485">
          <cell r="T3485" t="str">
            <v>TFIT0614111341226</v>
          </cell>
          <cell r="U3485">
            <v>41226</v>
          </cell>
          <cell r="V3485" t="str">
            <v>TFIT06141113</v>
          </cell>
          <cell r="W3485">
            <v>4.7500000000000001E-2</v>
          </cell>
          <cell r="Y3485" t="str">
            <v>TFIT0614111341226</v>
          </cell>
          <cell r="Z3485">
            <v>41226</v>
          </cell>
          <cell r="AA3485" t="str">
            <v>TFIT06141113</v>
          </cell>
          <cell r="AB3485">
            <v>0</v>
          </cell>
          <cell r="AD3485" t="str">
            <v>TFIT0614111341226</v>
          </cell>
          <cell r="AE3485">
            <v>41226</v>
          </cell>
          <cell r="AF3485" t="str">
            <v>TFIT06141113</v>
          </cell>
          <cell r="AG3485">
            <v>114901</v>
          </cell>
        </row>
        <row r="3486">
          <cell r="T3486" t="str">
            <v>TFIT0614111341225</v>
          </cell>
          <cell r="U3486">
            <v>41225</v>
          </cell>
          <cell r="V3486" t="str">
            <v>TFIT06141113</v>
          </cell>
          <cell r="W3486">
            <v>4.7199999999999999E-2</v>
          </cell>
          <cell r="Y3486" t="str">
            <v>TFIT0614111341225</v>
          </cell>
          <cell r="Z3486">
            <v>41225</v>
          </cell>
          <cell r="AA3486" t="str">
            <v>TFIT06141113</v>
          </cell>
          <cell r="AB3486">
            <v>0</v>
          </cell>
          <cell r="AD3486" t="str">
            <v>TFIT0614111341225</v>
          </cell>
          <cell r="AE3486">
            <v>41225</v>
          </cell>
          <cell r="AF3486" t="str">
            <v>TFIT06141113</v>
          </cell>
          <cell r="AG3486">
            <v>114917</v>
          </cell>
        </row>
        <row r="3487">
          <cell r="T3487" t="str">
            <v>TFIT0614111341224</v>
          </cell>
          <cell r="U3487">
            <v>41224</v>
          </cell>
          <cell r="V3487" t="str">
            <v>TFIT06141113</v>
          </cell>
          <cell r="W3487">
            <v>4.7699999999999999E-2</v>
          </cell>
          <cell r="Y3487" t="str">
            <v>TFIT0614111341224</v>
          </cell>
          <cell r="Z3487">
            <v>41224</v>
          </cell>
          <cell r="AA3487" t="str">
            <v>TFIT06141113</v>
          </cell>
          <cell r="AB3487">
            <v>0</v>
          </cell>
          <cell r="AD3487" t="str">
            <v>TFIT0614111341224</v>
          </cell>
          <cell r="AE3487">
            <v>41224</v>
          </cell>
          <cell r="AF3487" t="str">
            <v>TFIT06141113</v>
          </cell>
          <cell r="AG3487">
            <v>114846</v>
          </cell>
        </row>
        <row r="3488">
          <cell r="T3488" t="str">
            <v>TFIT0614111341223</v>
          </cell>
          <cell r="U3488">
            <v>41223</v>
          </cell>
          <cell r="V3488" t="str">
            <v>TFIT06141113</v>
          </cell>
          <cell r="W3488">
            <v>4.7899999999999998E-2</v>
          </cell>
          <cell r="Y3488" t="str">
            <v>TFIT0614111341223</v>
          </cell>
          <cell r="Z3488">
            <v>41223</v>
          </cell>
          <cell r="AA3488" t="str">
            <v>TFIT06141113</v>
          </cell>
          <cell r="AB3488">
            <v>0</v>
          </cell>
          <cell r="AD3488" t="str">
            <v>TFIT0614111341223</v>
          </cell>
          <cell r="AE3488">
            <v>41223</v>
          </cell>
          <cell r="AF3488" t="str">
            <v>TFIT06141113</v>
          </cell>
          <cell r="AG3488">
            <v>114806</v>
          </cell>
        </row>
        <row r="3489">
          <cell r="T3489" t="str">
            <v>TFIT0614111341222</v>
          </cell>
          <cell r="U3489">
            <v>41222</v>
          </cell>
          <cell r="V3489" t="str">
            <v>TFIT06141113</v>
          </cell>
          <cell r="W3489">
            <v>4.8030000000000003E-2</v>
          </cell>
          <cell r="Y3489" t="str">
            <v>TFIT0614111341222</v>
          </cell>
          <cell r="Z3489">
            <v>41222</v>
          </cell>
          <cell r="AA3489" t="str">
            <v>TFIT06141113</v>
          </cell>
          <cell r="AB3489">
            <v>105.8086141</v>
          </cell>
          <cell r="AD3489" t="str">
            <v>TFIT0614111341222</v>
          </cell>
          <cell r="AE3489">
            <v>41222</v>
          </cell>
          <cell r="AF3489" t="str">
            <v>TFIT06141113</v>
          </cell>
          <cell r="AG3489">
            <v>114.7668333</v>
          </cell>
        </row>
        <row r="3490">
          <cell r="T3490" t="str">
            <v>TFIT0614111341221</v>
          </cell>
          <cell r="U3490">
            <v>41221</v>
          </cell>
          <cell r="V3490" t="str">
            <v>TFIT06141113</v>
          </cell>
          <cell r="W3490">
            <v>4.8030000000000003E-2</v>
          </cell>
          <cell r="Y3490" t="str">
            <v>TFIT0614111341221</v>
          </cell>
          <cell r="Z3490">
            <v>41221</v>
          </cell>
          <cell r="AA3490" t="str">
            <v>TFIT06141113</v>
          </cell>
          <cell r="AB3490">
            <v>105.8219467</v>
          </cell>
          <cell r="AD3490" t="str">
            <v>TFIT0614111341221</v>
          </cell>
          <cell r="AE3490">
            <v>41221</v>
          </cell>
          <cell r="AF3490" t="str">
            <v>TFIT06141113</v>
          </cell>
          <cell r="AG3490">
            <v>114.7520837</v>
          </cell>
        </row>
        <row r="3491">
          <cell r="T3491" t="str">
            <v>TFIT0614111341220</v>
          </cell>
          <cell r="U3491">
            <v>41220</v>
          </cell>
          <cell r="V3491" t="str">
            <v>TFIT06141113</v>
          </cell>
          <cell r="W3491">
            <v>4.8399999999999999E-2</v>
          </cell>
          <cell r="Y3491" t="str">
            <v>TFIT0614111341220</v>
          </cell>
          <cell r="Z3491">
            <v>41220</v>
          </cell>
          <cell r="AA3491" t="str">
            <v>TFIT06141113</v>
          </cell>
          <cell r="AB3491">
            <v>105.79305909999999</v>
          </cell>
          <cell r="AD3491" t="str">
            <v>TFIT0614111341220</v>
          </cell>
          <cell r="AE3491">
            <v>41220</v>
          </cell>
          <cell r="AF3491" t="str">
            <v>TFIT06141113</v>
          </cell>
          <cell r="AG3491">
            <v>114.6951139</v>
          </cell>
        </row>
        <row r="3492">
          <cell r="T3492" t="str">
            <v>TFIT0614111341219</v>
          </cell>
          <cell r="U3492">
            <v>41219</v>
          </cell>
          <cell r="V3492" t="str">
            <v>TFIT06141113</v>
          </cell>
          <cell r="W3492">
            <v>4.8390000000000002E-2</v>
          </cell>
          <cell r="Y3492" t="str">
            <v>TFIT0614111341219</v>
          </cell>
          <cell r="Z3492">
            <v>41219</v>
          </cell>
          <cell r="AA3492" t="str">
            <v>TFIT06141113</v>
          </cell>
          <cell r="AB3492">
            <v>105.8074336</v>
          </cell>
          <cell r="AD3492" t="str">
            <v>TFIT0614111341219</v>
          </cell>
          <cell r="AE3492">
            <v>41219</v>
          </cell>
          <cell r="AF3492" t="str">
            <v>TFIT06141113</v>
          </cell>
          <cell r="AG3492">
            <v>114.6814062</v>
          </cell>
        </row>
        <row r="3493">
          <cell r="T3493" t="str">
            <v>TFIT0614111341218</v>
          </cell>
          <cell r="U3493">
            <v>41218</v>
          </cell>
          <cell r="V3493" t="str">
            <v>TFIT06141113</v>
          </cell>
          <cell r="W3493">
            <v>4.8390000000000002E-2</v>
          </cell>
          <cell r="Y3493" t="str">
            <v>TFIT0614111341218</v>
          </cell>
          <cell r="Z3493">
            <v>41218</v>
          </cell>
          <cell r="AA3493" t="str">
            <v>TFIT06141113</v>
          </cell>
          <cell r="AB3493">
            <v>105.8206692</v>
          </cell>
          <cell r="AD3493" t="str">
            <v>TFIT0614111341218</v>
          </cell>
          <cell r="AE3493">
            <v>41218</v>
          </cell>
          <cell r="AF3493" t="str">
            <v>TFIT06141113</v>
          </cell>
          <cell r="AG3493">
            <v>114.6665596</v>
          </cell>
        </row>
        <row r="3494">
          <cell r="T3494" t="str">
            <v>TFIT0614111341217</v>
          </cell>
          <cell r="U3494">
            <v>41217</v>
          </cell>
          <cell r="V3494" t="str">
            <v>TFIT06141113</v>
          </cell>
          <cell r="W3494">
            <v>4.8390000000000002E-2</v>
          </cell>
          <cell r="Y3494" t="str">
            <v>TFIT0614111341217</v>
          </cell>
          <cell r="Z3494">
            <v>41217</v>
          </cell>
          <cell r="AA3494" t="str">
            <v>TFIT06141113</v>
          </cell>
          <cell r="AB3494">
            <v>105.8603876</v>
          </cell>
          <cell r="AD3494" t="str">
            <v>TFIT0614111341217</v>
          </cell>
          <cell r="AE3494">
            <v>41217</v>
          </cell>
          <cell r="AF3494" t="str">
            <v>TFIT06141113</v>
          </cell>
          <cell r="AG3494">
            <v>114.62203150000001</v>
          </cell>
        </row>
        <row r="3495">
          <cell r="T3495" t="str">
            <v>TFIT0614111341216</v>
          </cell>
          <cell r="U3495">
            <v>41216</v>
          </cell>
          <cell r="V3495" t="str">
            <v>TFIT06141113</v>
          </cell>
          <cell r="W3495">
            <v>4.8390000000000002E-2</v>
          </cell>
          <cell r="Y3495" t="str">
            <v>TFIT0614111341216</v>
          </cell>
          <cell r="Z3495">
            <v>41216</v>
          </cell>
          <cell r="AA3495" t="str">
            <v>TFIT06141113</v>
          </cell>
          <cell r="AB3495">
            <v>105.873631</v>
          </cell>
          <cell r="AD3495" t="str">
            <v>TFIT0614111341216</v>
          </cell>
          <cell r="AE3495">
            <v>41216</v>
          </cell>
          <cell r="AF3495" t="str">
            <v>TFIT06141113</v>
          </cell>
          <cell r="AG3495">
            <v>114.6071926</v>
          </cell>
        </row>
        <row r="3496">
          <cell r="T3496" t="str">
            <v>TFIT0614111341215</v>
          </cell>
          <cell r="U3496">
            <v>41215</v>
          </cell>
          <cell r="V3496" t="str">
            <v>TFIT06141113</v>
          </cell>
          <cell r="W3496">
            <v>4.8460000000000003E-2</v>
          </cell>
          <cell r="Y3496" t="str">
            <v>TFIT0614111341215</v>
          </cell>
          <cell r="Z3496">
            <v>41215</v>
          </cell>
          <cell r="AA3496" t="str">
            <v>TFIT06141113</v>
          </cell>
          <cell r="AB3496">
            <v>105.87875219999999</v>
          </cell>
          <cell r="AD3496" t="str">
            <v>TFIT0614111341215</v>
          </cell>
          <cell r="AE3496">
            <v>41215</v>
          </cell>
          <cell r="AF3496" t="str">
            <v>TFIT06141113</v>
          </cell>
          <cell r="AG3496">
            <v>114.5842316</v>
          </cell>
        </row>
        <row r="3497">
          <cell r="T3497" t="str">
            <v>TFIT0614111341214</v>
          </cell>
          <cell r="U3497">
            <v>41214</v>
          </cell>
          <cell r="V3497" t="str">
            <v>TFIT06141113</v>
          </cell>
          <cell r="W3497">
            <v>4.8460000000000003E-2</v>
          </cell>
          <cell r="Y3497" t="str">
            <v>TFIT0614111341214</v>
          </cell>
          <cell r="Z3497">
            <v>41214</v>
          </cell>
          <cell r="AA3497" t="str">
            <v>TFIT06141113</v>
          </cell>
          <cell r="AB3497">
            <v>105.8919794</v>
          </cell>
          <cell r="AD3497" t="str">
            <v>TFIT0614111341214</v>
          </cell>
          <cell r="AE3497">
            <v>41214</v>
          </cell>
          <cell r="AF3497" t="str">
            <v>TFIT06141113</v>
          </cell>
          <cell r="AG3497">
            <v>114.56937670000001</v>
          </cell>
        </row>
        <row r="3498">
          <cell r="T3498" t="str">
            <v>TFIT0614111341213</v>
          </cell>
          <cell r="U3498">
            <v>41213</v>
          </cell>
          <cell r="V3498" t="str">
            <v>TFIT06141113</v>
          </cell>
          <cell r="W3498">
            <v>4.8689999999999997E-2</v>
          </cell>
          <cell r="Y3498" t="str">
            <v>TFIT0614111341213</v>
          </cell>
          <cell r="Z3498">
            <v>41213</v>
          </cell>
          <cell r="AA3498" t="str">
            <v>TFIT06141113</v>
          </cell>
          <cell r="AB3498">
            <v>105.8783928</v>
          </cell>
          <cell r="AD3498" t="str">
            <v>TFIT0614111341213</v>
          </cell>
          <cell r="AE3498">
            <v>41213</v>
          </cell>
          <cell r="AF3498" t="str">
            <v>TFIT06141113</v>
          </cell>
          <cell r="AG3498">
            <v>114.5277078</v>
          </cell>
        </row>
        <row r="3499">
          <cell r="T3499" t="str">
            <v>TFIT0614111341212</v>
          </cell>
          <cell r="U3499">
            <v>41212</v>
          </cell>
          <cell r="V3499" t="str">
            <v>TFIT06141113</v>
          </cell>
          <cell r="W3499">
            <v>4.8689999999999997E-2</v>
          </cell>
          <cell r="Y3499" t="str">
            <v>TFIT0614111341212</v>
          </cell>
          <cell r="Z3499">
            <v>41212</v>
          </cell>
          <cell r="AA3499" t="str">
            <v>TFIT06141113</v>
          </cell>
          <cell r="AB3499">
            <v>105.9178959</v>
          </cell>
          <cell r="AD3499" t="str">
            <v>TFIT0614111341212</v>
          </cell>
          <cell r="AE3499">
            <v>41212</v>
          </cell>
          <cell r="AF3499" t="str">
            <v>TFIT06141113</v>
          </cell>
          <cell r="AG3499">
            <v>114.4829644</v>
          </cell>
        </row>
        <row r="3500">
          <cell r="T3500" t="str">
            <v>TFIT0614111341211</v>
          </cell>
          <cell r="U3500">
            <v>41211</v>
          </cell>
          <cell r="V3500" t="str">
            <v>TFIT06141113</v>
          </cell>
          <cell r="W3500">
            <v>4.8689999999999997E-2</v>
          </cell>
          <cell r="Y3500" t="str">
            <v>TFIT0614111341211</v>
          </cell>
          <cell r="Z3500">
            <v>41211</v>
          </cell>
          <cell r="AA3500" t="str">
            <v>TFIT06141113</v>
          </cell>
          <cell r="AB3500">
            <v>105.9310675</v>
          </cell>
          <cell r="AD3500" t="str">
            <v>TFIT0614111341211</v>
          </cell>
          <cell r="AE3500">
            <v>41211</v>
          </cell>
          <cell r="AF3500" t="str">
            <v>TFIT06141113</v>
          </cell>
          <cell r="AG3500">
            <v>114.46805380000001</v>
          </cell>
        </row>
        <row r="3501">
          <cell r="T3501" t="str">
            <v>TFIT0614111341210</v>
          </cell>
          <cell r="U3501">
            <v>41210</v>
          </cell>
          <cell r="V3501" t="str">
            <v>TFIT06141113</v>
          </cell>
          <cell r="W3501">
            <v>4.8689999999999997E-2</v>
          </cell>
          <cell r="Y3501" t="str">
            <v>TFIT0614111341210</v>
          </cell>
          <cell r="Z3501">
            <v>41210</v>
          </cell>
          <cell r="AA3501" t="str">
            <v>TFIT06141113</v>
          </cell>
          <cell r="AB3501">
            <v>105.94424100000001</v>
          </cell>
          <cell r="AD3501" t="str">
            <v>TFIT0614111341210</v>
          </cell>
          <cell r="AE3501">
            <v>41210</v>
          </cell>
          <cell r="AF3501" t="str">
            <v>TFIT06141113</v>
          </cell>
          <cell r="AG3501">
            <v>114.4531451</v>
          </cell>
        </row>
        <row r="3502">
          <cell r="T3502" t="str">
            <v>TFIT0614111341209</v>
          </cell>
          <cell r="U3502">
            <v>41209</v>
          </cell>
          <cell r="V3502" t="str">
            <v>TFIT06141113</v>
          </cell>
          <cell r="W3502">
            <v>4.8689999999999997E-2</v>
          </cell>
          <cell r="Y3502" t="str">
            <v>TFIT0614111341209</v>
          </cell>
          <cell r="Z3502">
            <v>41209</v>
          </cell>
          <cell r="AA3502" t="str">
            <v>TFIT06141113</v>
          </cell>
          <cell r="AB3502">
            <v>105.95741649999999</v>
          </cell>
          <cell r="AD3502" t="str">
            <v>TFIT0614111341209</v>
          </cell>
          <cell r="AE3502">
            <v>41209</v>
          </cell>
          <cell r="AF3502" t="str">
            <v>TFIT06141113</v>
          </cell>
          <cell r="AG3502">
            <v>114.4382384</v>
          </cell>
        </row>
        <row r="3503">
          <cell r="T3503" t="str">
            <v>TFIT0614111341208</v>
          </cell>
          <cell r="U3503">
            <v>41208</v>
          </cell>
          <cell r="V3503" t="str">
            <v>TFIT06141113</v>
          </cell>
          <cell r="W3503">
            <v>4.8689999999999997E-2</v>
          </cell>
          <cell r="Y3503" t="str">
            <v>TFIT0614111341208</v>
          </cell>
          <cell r="Z3503">
            <v>41208</v>
          </cell>
          <cell r="AA3503" t="str">
            <v>TFIT06141113</v>
          </cell>
          <cell r="AB3503">
            <v>105.9705939</v>
          </cell>
          <cell r="AD3503" t="str">
            <v>TFIT0614111341208</v>
          </cell>
          <cell r="AE3503">
            <v>41208</v>
          </cell>
          <cell r="AF3503" t="str">
            <v>TFIT06141113</v>
          </cell>
          <cell r="AG3503">
            <v>114.42333360000001</v>
          </cell>
        </row>
        <row r="3504">
          <cell r="T3504" t="str">
            <v>TFIT0614111341207</v>
          </cell>
          <cell r="U3504">
            <v>41207</v>
          </cell>
          <cell r="V3504" t="str">
            <v>TFIT06141113</v>
          </cell>
          <cell r="W3504">
            <v>4.8989999999999999E-2</v>
          </cell>
          <cell r="Y3504" t="str">
            <v>TFIT0614111341207</v>
          </cell>
          <cell r="Z3504">
            <v>41207</v>
          </cell>
          <cell r="AA3504" t="str">
            <v>TFIT06141113</v>
          </cell>
          <cell r="AB3504">
            <v>105.974329</v>
          </cell>
          <cell r="AD3504" t="str">
            <v>TFIT0614111341207</v>
          </cell>
          <cell r="AE3504">
            <v>41207</v>
          </cell>
          <cell r="AF3504" t="str">
            <v>TFIT06141113</v>
          </cell>
          <cell r="AG3504">
            <v>114.3428222</v>
          </cell>
        </row>
        <row r="3505">
          <cell r="T3505" t="str">
            <v>TFIT0614111341206</v>
          </cell>
          <cell r="U3505">
            <v>41206</v>
          </cell>
          <cell r="V3505" t="str">
            <v>TFIT06141113</v>
          </cell>
          <cell r="W3505">
            <v>4.8989999999999999E-2</v>
          </cell>
          <cell r="Y3505" t="str">
            <v>TFIT0614111341206</v>
          </cell>
          <cell r="Z3505">
            <v>41206</v>
          </cell>
          <cell r="AA3505" t="str">
            <v>TFIT06141113</v>
          </cell>
          <cell r="AB3505">
            <v>105.9874293</v>
          </cell>
          <cell r="AD3505" t="str">
            <v>TFIT0614111341206</v>
          </cell>
          <cell r="AE3505">
            <v>41206</v>
          </cell>
          <cell r="AF3505" t="str">
            <v>TFIT06141113</v>
          </cell>
          <cell r="AG3505">
            <v>114.32784030000001</v>
          </cell>
        </row>
        <row r="3506">
          <cell r="T3506" t="str">
            <v>TFIT0614111341205</v>
          </cell>
          <cell r="U3506">
            <v>41205</v>
          </cell>
          <cell r="V3506" t="str">
            <v>TFIT06141113</v>
          </cell>
          <cell r="W3506">
            <v>4.8989999999999999E-2</v>
          </cell>
          <cell r="Y3506" t="str">
            <v>TFIT0614111341205</v>
          </cell>
          <cell r="Z3506">
            <v>41205</v>
          </cell>
          <cell r="AA3506" t="str">
            <v>TFIT06141113</v>
          </cell>
          <cell r="AB3506">
            <v>106.00053149999999</v>
          </cell>
          <cell r="AD3506" t="str">
            <v>TFIT0614111341205</v>
          </cell>
          <cell r="AE3506">
            <v>41205</v>
          </cell>
          <cell r="AF3506" t="str">
            <v>TFIT06141113</v>
          </cell>
          <cell r="AG3506">
            <v>114.3128603</v>
          </cell>
        </row>
        <row r="3507">
          <cell r="T3507" t="str">
            <v>TFIT0614111341204</v>
          </cell>
          <cell r="U3507">
            <v>41204</v>
          </cell>
          <cell r="V3507" t="str">
            <v>TFIT06141113</v>
          </cell>
          <cell r="W3507">
            <v>4.8989999999999999E-2</v>
          </cell>
          <cell r="Y3507" t="str">
            <v>TFIT0614111341204</v>
          </cell>
          <cell r="Z3507">
            <v>41204</v>
          </cell>
          <cell r="AA3507" t="str">
            <v>TFIT06141113</v>
          </cell>
          <cell r="AB3507">
            <v>106.01363569999999</v>
          </cell>
          <cell r="AD3507" t="str">
            <v>TFIT0614111341204</v>
          </cell>
          <cell r="AE3507">
            <v>41204</v>
          </cell>
          <cell r="AF3507" t="str">
            <v>TFIT06141113</v>
          </cell>
          <cell r="AG3507">
            <v>114.2978823</v>
          </cell>
        </row>
        <row r="3508">
          <cell r="T3508" t="str">
            <v>TFIT0614111341203</v>
          </cell>
          <cell r="U3508">
            <v>41203</v>
          </cell>
          <cell r="V3508" t="str">
            <v>TFIT06141113</v>
          </cell>
          <cell r="W3508">
            <v>4.8800000000000003E-2</v>
          </cell>
          <cell r="Y3508" t="str">
            <v>TFIT0614111341203</v>
          </cell>
          <cell r="Z3508">
            <v>41203</v>
          </cell>
          <cell r="AA3508" t="str">
            <v>TFIT06141113</v>
          </cell>
          <cell r="AB3508">
            <v>106.0496332</v>
          </cell>
          <cell r="AD3508" t="str">
            <v>TFIT0614111341203</v>
          </cell>
          <cell r="AE3508">
            <v>41203</v>
          </cell>
          <cell r="AF3508" t="str">
            <v>TFIT06141113</v>
          </cell>
          <cell r="AG3508">
            <v>114.30579760000001</v>
          </cell>
        </row>
        <row r="3509">
          <cell r="T3509" t="str">
            <v>TFIT0614111341202</v>
          </cell>
          <cell r="U3509">
            <v>41202</v>
          </cell>
          <cell r="V3509" t="str">
            <v>TFIT06141113</v>
          </cell>
          <cell r="W3509">
            <v>4.8800000000000003E-2</v>
          </cell>
          <cell r="Y3509" t="str">
            <v>TFIT0614111341202</v>
          </cell>
          <cell r="Z3509">
            <v>41202</v>
          </cell>
          <cell r="AA3509" t="str">
            <v>TFIT06141113</v>
          </cell>
          <cell r="AB3509">
            <v>106.0891245</v>
          </cell>
          <cell r="AD3509" t="str">
            <v>TFIT0614111341202</v>
          </cell>
          <cell r="AE3509">
            <v>41202</v>
          </cell>
          <cell r="AF3509" t="str">
            <v>TFIT06141113</v>
          </cell>
          <cell r="AG3509">
            <v>114.2610423</v>
          </cell>
        </row>
        <row r="3510">
          <cell r="T3510" t="str">
            <v>TFIT0614111341201</v>
          </cell>
          <cell r="U3510">
            <v>41201</v>
          </cell>
          <cell r="V3510" t="str">
            <v>TFIT06141113</v>
          </cell>
          <cell r="W3510">
            <v>4.9200000000000001E-2</v>
          </cell>
          <cell r="Y3510" t="str">
            <v>TFIT0614111341201</v>
          </cell>
          <cell r="Z3510">
            <v>41201</v>
          </cell>
          <cell r="AA3510" t="str">
            <v>TFIT06141113</v>
          </cell>
          <cell r="AB3510">
            <v>106.0536583</v>
          </cell>
          <cell r="AD3510" t="str">
            <v>TFIT0614111341201</v>
          </cell>
          <cell r="AE3510">
            <v>41201</v>
          </cell>
          <cell r="AF3510" t="str">
            <v>TFIT06141113</v>
          </cell>
          <cell r="AG3510">
            <v>114.1974939</v>
          </cell>
        </row>
        <row r="3511">
          <cell r="T3511" t="str">
            <v>TFIT0614111341200</v>
          </cell>
          <cell r="U3511">
            <v>41200</v>
          </cell>
          <cell r="V3511" t="str">
            <v>TFIT06141113</v>
          </cell>
          <cell r="W3511">
            <v>4.8399999999999999E-2</v>
          </cell>
          <cell r="Y3511" t="str">
            <v>TFIT0614111341200</v>
          </cell>
          <cell r="Z3511">
            <v>41200</v>
          </cell>
          <cell r="AA3511" t="str">
            <v>TFIT06141113</v>
          </cell>
          <cell r="AB3511">
            <v>106.1642494</v>
          </cell>
          <cell r="AD3511" t="str">
            <v>TFIT0614111341200</v>
          </cell>
          <cell r="AE3511">
            <v>41200</v>
          </cell>
          <cell r="AF3511" t="str">
            <v>TFIT06141113</v>
          </cell>
          <cell r="AG3511">
            <v>114.28000280000001</v>
          </cell>
        </row>
        <row r="3512">
          <cell r="T3512" t="str">
            <v>TFIT0614111341199</v>
          </cell>
          <cell r="U3512">
            <v>41199</v>
          </cell>
          <cell r="V3512" t="str">
            <v>TFIT06141113</v>
          </cell>
          <cell r="W3512">
            <v>4.8399999999999999E-2</v>
          </cell>
          <cell r="Y3512" t="str">
            <v>TFIT0614111341199</v>
          </cell>
          <cell r="Z3512">
            <v>41199</v>
          </cell>
          <cell r="AA3512" t="str">
            <v>TFIT06141113</v>
          </cell>
          <cell r="AB3512">
            <v>106.17753399999999</v>
          </cell>
          <cell r="AD3512" t="str">
            <v>TFIT0614111341199</v>
          </cell>
          <cell r="AE3512">
            <v>41199</v>
          </cell>
          <cell r="AF3512" t="str">
            <v>TFIT06141113</v>
          </cell>
          <cell r="AG3512">
            <v>114.2652052</v>
          </cell>
        </row>
        <row r="3513">
          <cell r="T3513" t="str">
            <v>TFIT0614111341198</v>
          </cell>
          <cell r="U3513">
            <v>41198</v>
          </cell>
          <cell r="V3513" t="str">
            <v>TFIT06141113</v>
          </cell>
          <cell r="W3513">
            <v>4.8399999999999999E-2</v>
          </cell>
          <cell r="Y3513" t="str">
            <v>TFIT0614111341198</v>
          </cell>
          <cell r="Z3513">
            <v>41198</v>
          </cell>
          <cell r="AA3513" t="str">
            <v>TFIT06141113</v>
          </cell>
          <cell r="AB3513">
            <v>106.1908205</v>
          </cell>
          <cell r="AD3513" t="str">
            <v>TFIT0614111341198</v>
          </cell>
          <cell r="AE3513">
            <v>41198</v>
          </cell>
          <cell r="AF3513" t="str">
            <v>TFIT06141113</v>
          </cell>
          <cell r="AG3513">
            <v>114.2504095</v>
          </cell>
        </row>
        <row r="3514">
          <cell r="T3514" t="str">
            <v>TFIT0614111341197</v>
          </cell>
          <cell r="U3514">
            <v>41197</v>
          </cell>
          <cell r="V3514" t="str">
            <v>TFIT06141113</v>
          </cell>
          <cell r="W3514">
            <v>4.8399999999999999E-2</v>
          </cell>
          <cell r="Y3514" t="str">
            <v>TFIT0614111341197</v>
          </cell>
          <cell r="Z3514">
            <v>41197</v>
          </cell>
          <cell r="AA3514" t="str">
            <v>TFIT06141113</v>
          </cell>
          <cell r="AB3514">
            <v>106.2306916</v>
          </cell>
          <cell r="AD3514" t="str">
            <v>TFIT0614111341197</v>
          </cell>
          <cell r="AE3514">
            <v>41197</v>
          </cell>
          <cell r="AF3514" t="str">
            <v>TFIT06141113</v>
          </cell>
          <cell r="AG3514">
            <v>114.206034</v>
          </cell>
        </row>
        <row r="3515">
          <cell r="T3515" t="str">
            <v>TFIT0614111341196</v>
          </cell>
          <cell r="U3515">
            <v>41196</v>
          </cell>
          <cell r="V3515" t="str">
            <v>TFIT06141113</v>
          </cell>
          <cell r="W3515">
            <v>4.8399999999999999E-2</v>
          </cell>
          <cell r="Y3515" t="str">
            <v>TFIT0614111341196</v>
          </cell>
          <cell r="Z3515">
            <v>41196</v>
          </cell>
          <cell r="AA3515" t="str">
            <v>TFIT06141113</v>
          </cell>
          <cell r="AB3515">
            <v>106.2439858</v>
          </cell>
          <cell r="AD3515" t="str">
            <v>TFIT0614111341196</v>
          </cell>
          <cell r="AE3515">
            <v>41196</v>
          </cell>
          <cell r="AF3515" t="str">
            <v>TFIT06141113</v>
          </cell>
          <cell r="AG3515">
            <v>114.19124600000001</v>
          </cell>
        </row>
        <row r="3516">
          <cell r="T3516" t="str">
            <v>TFIT0614111341195</v>
          </cell>
          <cell r="U3516">
            <v>41195</v>
          </cell>
          <cell r="V3516" t="str">
            <v>TFIT06141113</v>
          </cell>
          <cell r="W3516">
            <v>4.8399999999999999E-2</v>
          </cell>
          <cell r="Y3516" t="str">
            <v>TFIT0614111341195</v>
          </cell>
          <cell r="Z3516">
            <v>41195</v>
          </cell>
          <cell r="AA3516" t="str">
            <v>TFIT06141113</v>
          </cell>
          <cell r="AB3516">
            <v>106.2572819</v>
          </cell>
          <cell r="AD3516" t="str">
            <v>TFIT0614111341195</v>
          </cell>
          <cell r="AE3516">
            <v>41195</v>
          </cell>
          <cell r="AF3516" t="str">
            <v>TFIT06141113</v>
          </cell>
          <cell r="AG3516">
            <v>114.1764599</v>
          </cell>
        </row>
        <row r="3517">
          <cell r="T3517" t="str">
            <v>TFIT0614111341194</v>
          </cell>
          <cell r="U3517">
            <v>41194</v>
          </cell>
          <cell r="V3517" t="str">
            <v>TFIT06141113</v>
          </cell>
          <cell r="W3517">
            <v>4.8399999999999999E-2</v>
          </cell>
          <cell r="Y3517" t="str">
            <v>TFIT0614111341194</v>
          </cell>
          <cell r="Z3517">
            <v>41194</v>
          </cell>
          <cell r="AA3517" t="str">
            <v>TFIT06141113</v>
          </cell>
          <cell r="AB3517">
            <v>106.2705799</v>
          </cell>
          <cell r="AD3517" t="str">
            <v>TFIT0614111341194</v>
          </cell>
          <cell r="AE3517">
            <v>41194</v>
          </cell>
          <cell r="AF3517" t="str">
            <v>TFIT06141113</v>
          </cell>
          <cell r="AG3517">
            <v>114.1616758</v>
          </cell>
        </row>
        <row r="3518">
          <cell r="T3518" t="str">
            <v>TFIT0614111341193</v>
          </cell>
          <cell r="U3518">
            <v>41193</v>
          </cell>
          <cell r="V3518" t="str">
            <v>TFIT06141113</v>
          </cell>
          <cell r="W3518">
            <v>4.8399999999999999E-2</v>
          </cell>
          <cell r="Y3518" t="str">
            <v>TFIT0614111341193</v>
          </cell>
          <cell r="Z3518">
            <v>41193</v>
          </cell>
          <cell r="AA3518" t="str">
            <v>TFIT06141113</v>
          </cell>
          <cell r="AB3518">
            <v>106.32379109999999</v>
          </cell>
          <cell r="AD3518" t="str">
            <v>TFIT0614111341193</v>
          </cell>
          <cell r="AE3518">
            <v>41193</v>
          </cell>
          <cell r="AF3518" t="str">
            <v>TFIT06141113</v>
          </cell>
          <cell r="AG3518">
            <v>114.1025582</v>
          </cell>
        </row>
        <row r="3519">
          <cell r="T3519" t="str">
            <v>TFIT0614111341192</v>
          </cell>
          <cell r="U3519">
            <v>41192</v>
          </cell>
          <cell r="V3519" t="str">
            <v>TFIT06141113</v>
          </cell>
          <cell r="W3519">
            <v>4.8800000000000003E-2</v>
          </cell>
          <cell r="Y3519" t="str">
            <v>TFIT0614111341192</v>
          </cell>
          <cell r="Z3519">
            <v>41192</v>
          </cell>
          <cell r="AA3519" t="str">
            <v>TFIT06141113</v>
          </cell>
          <cell r="AB3519">
            <v>106.2868438</v>
          </cell>
          <cell r="AD3519" t="str">
            <v>TFIT0614111341192</v>
          </cell>
          <cell r="AE3519">
            <v>41192</v>
          </cell>
          <cell r="AF3519" t="str">
            <v>TFIT06141113</v>
          </cell>
          <cell r="AG3519">
            <v>114.0375288</v>
          </cell>
        </row>
        <row r="3520">
          <cell r="T3520" t="str">
            <v>TFIT0614111341191</v>
          </cell>
          <cell r="U3520">
            <v>41191</v>
          </cell>
          <cell r="V3520" t="str">
            <v>TFIT06141113</v>
          </cell>
          <cell r="W3520">
            <v>4.8800000000000003E-2</v>
          </cell>
          <cell r="Y3520" t="str">
            <v>TFIT0614111341191</v>
          </cell>
          <cell r="Z3520">
            <v>41191</v>
          </cell>
          <cell r="AA3520" t="str">
            <v>TFIT06141113</v>
          </cell>
          <cell r="AB3520">
            <v>106.3000407</v>
          </cell>
          <cell r="AD3520" t="str">
            <v>TFIT0614111341191</v>
          </cell>
          <cell r="AE3520">
            <v>41191</v>
          </cell>
          <cell r="AF3520" t="str">
            <v>TFIT06141113</v>
          </cell>
          <cell r="AG3520">
            <v>114.02264340000001</v>
          </cell>
        </row>
        <row r="3521">
          <cell r="T3521" t="str">
            <v>TFIT0614111341190</v>
          </cell>
          <cell r="U3521">
            <v>41190</v>
          </cell>
          <cell r="V3521" t="str">
            <v>TFIT06141113</v>
          </cell>
          <cell r="W3521">
            <v>4.9509999999999998E-2</v>
          </cell>
          <cell r="Y3521" t="str">
            <v>TFIT0614111341190</v>
          </cell>
          <cell r="Z3521">
            <v>41190</v>
          </cell>
          <cell r="AA3521" t="str">
            <v>TFIT06141113</v>
          </cell>
          <cell r="AB3521">
            <v>106.2237429</v>
          </cell>
          <cell r="AD3521" t="str">
            <v>TFIT0614111341190</v>
          </cell>
          <cell r="AE3521">
            <v>41190</v>
          </cell>
          <cell r="AF3521" t="str">
            <v>TFIT06141113</v>
          </cell>
          <cell r="AG3521">
            <v>113.9182634</v>
          </cell>
        </row>
        <row r="3522">
          <cell r="T3522" t="str">
            <v>TFIT0614111341189</v>
          </cell>
          <cell r="U3522">
            <v>41189</v>
          </cell>
          <cell r="V3522" t="str">
            <v>TFIT06141113</v>
          </cell>
          <cell r="W3522">
            <v>5.067E-2</v>
          </cell>
          <cell r="Y3522" t="str">
            <v>TFIT0614111341189</v>
          </cell>
          <cell r="Z3522">
            <v>41189</v>
          </cell>
          <cell r="AA3522" t="str">
            <v>TFIT06141113</v>
          </cell>
          <cell r="AB3522">
            <v>106.0904895</v>
          </cell>
          <cell r="AD3522" t="str">
            <v>TFIT0614111341189</v>
          </cell>
          <cell r="AE3522">
            <v>41189</v>
          </cell>
          <cell r="AF3522" t="str">
            <v>TFIT06141113</v>
          </cell>
          <cell r="AG3522">
            <v>113.75692789999999</v>
          </cell>
        </row>
        <row r="3523">
          <cell r="T3523" t="str">
            <v>TFIT0614111341188</v>
          </cell>
          <cell r="U3523">
            <v>41188</v>
          </cell>
          <cell r="V3523" t="str">
            <v>TFIT06141113</v>
          </cell>
          <cell r="W3523">
            <v>5.1819999999999998E-2</v>
          </cell>
          <cell r="Y3523" t="str">
            <v>TFIT0614111341188</v>
          </cell>
          <cell r="Z3523">
            <v>41188</v>
          </cell>
          <cell r="AA3523" t="str">
            <v>TFIT06141113</v>
          </cell>
          <cell r="AB3523">
            <v>105.9829302</v>
          </cell>
          <cell r="AD3523" t="str">
            <v>TFIT0614111341188</v>
          </cell>
          <cell r="AE3523">
            <v>41188</v>
          </cell>
          <cell r="AF3523" t="str">
            <v>TFIT06141113</v>
          </cell>
          <cell r="AG3523">
            <v>113.56512189999999</v>
          </cell>
        </row>
        <row r="3524">
          <cell r="T3524" t="str">
            <v>TFIT0614111341187</v>
          </cell>
          <cell r="U3524">
            <v>41187</v>
          </cell>
          <cell r="V3524" t="str">
            <v>TFIT06141113</v>
          </cell>
          <cell r="W3524">
            <v>5.1819999999999998E-2</v>
          </cell>
          <cell r="Y3524" t="str">
            <v>TFIT0614111341187</v>
          </cell>
          <cell r="Z3524">
            <v>41187</v>
          </cell>
          <cell r="AA3524" t="str">
            <v>TFIT06141113</v>
          </cell>
          <cell r="AB3524">
            <v>105.9952942</v>
          </cell>
          <cell r="AD3524" t="str">
            <v>TFIT0614111341187</v>
          </cell>
          <cell r="AE3524">
            <v>41187</v>
          </cell>
          <cell r="AF3524" t="str">
            <v>TFIT06141113</v>
          </cell>
          <cell r="AG3524">
            <v>113.5494037</v>
          </cell>
        </row>
        <row r="3525">
          <cell r="T3525" t="str">
            <v>TFIT0614111341186</v>
          </cell>
          <cell r="U3525">
            <v>41186</v>
          </cell>
          <cell r="V3525" t="str">
            <v>TFIT06141113</v>
          </cell>
          <cell r="W3525">
            <v>5.2600000000000001E-2</v>
          </cell>
          <cell r="Y3525" t="str">
            <v>TFIT0614111341186</v>
          </cell>
          <cell r="Z3525">
            <v>41186</v>
          </cell>
          <cell r="AA3525" t="str">
            <v>TFIT06141113</v>
          </cell>
          <cell r="AB3525">
            <v>105.9086744</v>
          </cell>
          <cell r="AD3525" t="str">
            <v>TFIT0614111341186</v>
          </cell>
          <cell r="AE3525">
            <v>41186</v>
          </cell>
          <cell r="AF3525" t="str">
            <v>TFIT06141113</v>
          </cell>
          <cell r="AG3525">
            <v>113.4347018</v>
          </cell>
        </row>
        <row r="3526">
          <cell r="T3526" t="str">
            <v>TFIT0614111341185</v>
          </cell>
          <cell r="U3526">
            <v>41185</v>
          </cell>
          <cell r="V3526" t="str">
            <v>TFIT06141113</v>
          </cell>
          <cell r="W3526">
            <v>5.2600000000000001E-2</v>
          </cell>
          <cell r="Y3526" t="str">
            <v>TFIT0614111341185</v>
          </cell>
          <cell r="Z3526">
            <v>41185</v>
          </cell>
          <cell r="AA3526" t="str">
            <v>TFIT06141113</v>
          </cell>
          <cell r="AB3526">
            <v>105.93298009999999</v>
          </cell>
          <cell r="AD3526" t="str">
            <v>TFIT0614111341185</v>
          </cell>
          <cell r="AE3526">
            <v>41185</v>
          </cell>
          <cell r="AF3526" t="str">
            <v>TFIT06141113</v>
          </cell>
          <cell r="AG3526">
            <v>113.4028431</v>
          </cell>
        </row>
        <row r="3527">
          <cell r="T3527" t="str">
            <v>TFIT0614111341184</v>
          </cell>
          <cell r="U3527">
            <v>41184</v>
          </cell>
          <cell r="V3527" t="str">
            <v>TFIT06141113</v>
          </cell>
          <cell r="W3527">
            <v>5.2600000000000001E-2</v>
          </cell>
          <cell r="Y3527" t="str">
            <v>TFIT0614111341184</v>
          </cell>
          <cell r="Z3527">
            <v>41184</v>
          </cell>
          <cell r="AA3527" t="str">
            <v>TFIT06141113</v>
          </cell>
          <cell r="AB3527">
            <v>105.96945530000001</v>
          </cell>
          <cell r="AD3527" t="str">
            <v>TFIT0614111341184</v>
          </cell>
          <cell r="AE3527">
            <v>41184</v>
          </cell>
          <cell r="AF3527" t="str">
            <v>TFIT06141113</v>
          </cell>
          <cell r="AG3527">
            <v>113.3550718</v>
          </cell>
        </row>
        <row r="3528">
          <cell r="T3528" t="str">
            <v>TFIT0614111341183</v>
          </cell>
          <cell r="U3528">
            <v>41183</v>
          </cell>
          <cell r="V3528" t="str">
            <v>TFIT06141113</v>
          </cell>
          <cell r="W3528">
            <v>5.2600000000000001E-2</v>
          </cell>
          <cell r="Y3528" t="str">
            <v>TFIT0614111341183</v>
          </cell>
          <cell r="Z3528">
            <v>41183</v>
          </cell>
          <cell r="AA3528" t="str">
            <v>TFIT06141113</v>
          </cell>
          <cell r="AB3528">
            <v>105.9816182</v>
          </cell>
          <cell r="AD3528" t="str">
            <v>TFIT0614111341183</v>
          </cell>
          <cell r="AE3528">
            <v>41183</v>
          </cell>
          <cell r="AF3528" t="str">
            <v>TFIT06141113</v>
          </cell>
          <cell r="AG3528">
            <v>113.3391525</v>
          </cell>
        </row>
        <row r="3529">
          <cell r="T3529" t="str">
            <v>TFIT0614111341182</v>
          </cell>
          <cell r="U3529">
            <v>41182</v>
          </cell>
          <cell r="V3529" t="str">
            <v>TFIT06141113</v>
          </cell>
          <cell r="W3529">
            <v>5.3010000000000002E-2</v>
          </cell>
          <cell r="Y3529" t="str">
            <v>TFIT0614111341182</v>
          </cell>
          <cell r="Z3529">
            <v>41182</v>
          </cell>
          <cell r="AA3529" t="str">
            <v>TFIT06141113</v>
          </cell>
          <cell r="AB3529">
            <v>105.94102340000001</v>
          </cell>
          <cell r="AD3529" t="str">
            <v>TFIT0614111341182</v>
          </cell>
          <cell r="AE3529">
            <v>41182</v>
          </cell>
          <cell r="AF3529" t="str">
            <v>TFIT06141113</v>
          </cell>
          <cell r="AG3529">
            <v>113.2704754</v>
          </cell>
        </row>
        <row r="3530">
          <cell r="T3530" t="str">
            <v>TFIT0614111341181</v>
          </cell>
          <cell r="U3530">
            <v>41181</v>
          </cell>
          <cell r="V3530" t="str">
            <v>TFIT06141113</v>
          </cell>
          <cell r="W3530">
            <v>5.3010000000000002E-2</v>
          </cell>
          <cell r="Y3530" t="str">
            <v>TFIT0614111341181</v>
          </cell>
          <cell r="Z3530">
            <v>41181</v>
          </cell>
          <cell r="AA3530" t="str">
            <v>TFIT06141113</v>
          </cell>
          <cell r="AB3530">
            <v>105.9530773</v>
          </cell>
          <cell r="AD3530" t="str">
            <v>TFIT0614111341181</v>
          </cell>
          <cell r="AE3530">
            <v>41181</v>
          </cell>
          <cell r="AF3530" t="str">
            <v>TFIT06141113</v>
          </cell>
          <cell r="AG3530">
            <v>113.2544472</v>
          </cell>
        </row>
        <row r="3531">
          <cell r="T3531" t="str">
            <v>TFIT0614111341180</v>
          </cell>
          <cell r="U3531">
            <v>41180</v>
          </cell>
          <cell r="V3531" t="str">
            <v>TFIT06141113</v>
          </cell>
          <cell r="W3531">
            <v>5.509E-2</v>
          </cell>
          <cell r="Y3531" t="str">
            <v>TFIT0614111341180</v>
          </cell>
          <cell r="Z3531">
            <v>41180</v>
          </cell>
          <cell r="AA3531" t="str">
            <v>TFIT06141113</v>
          </cell>
          <cell r="AB3531">
            <v>105.6970421</v>
          </cell>
          <cell r="AD3531" t="str">
            <v>TFIT0614111341180</v>
          </cell>
          <cell r="AE3531">
            <v>41180</v>
          </cell>
          <cell r="AF3531" t="str">
            <v>TFIT06141113</v>
          </cell>
          <cell r="AG3531">
            <v>112.9703298</v>
          </cell>
        </row>
        <row r="3532">
          <cell r="T3532" t="str">
            <v>TFIT0614111341179</v>
          </cell>
          <cell r="U3532">
            <v>41179</v>
          </cell>
          <cell r="V3532" t="str">
            <v>TFIT06141113</v>
          </cell>
          <cell r="W3532">
            <v>5.509E-2</v>
          </cell>
          <cell r="Y3532" t="str">
            <v>TFIT0614111341179</v>
          </cell>
          <cell r="Z3532">
            <v>41179</v>
          </cell>
          <cell r="AA3532" t="str">
            <v>TFIT06141113</v>
          </cell>
          <cell r="AB3532">
            <v>105.7315066</v>
          </cell>
          <cell r="AD3532" t="str">
            <v>TFIT0614111341179</v>
          </cell>
          <cell r="AE3532">
            <v>41179</v>
          </cell>
          <cell r="AF3532" t="str">
            <v>TFIT06141113</v>
          </cell>
          <cell r="AG3532">
            <v>112.9205477</v>
          </cell>
        </row>
        <row r="3533">
          <cell r="T3533" t="str">
            <v>TFIT0614111341178</v>
          </cell>
          <cell r="U3533">
            <v>41178</v>
          </cell>
          <cell r="V3533" t="str">
            <v>TFIT06141113</v>
          </cell>
          <cell r="W3533">
            <v>5.509E-2</v>
          </cell>
          <cell r="Y3533" t="str">
            <v>TFIT0614111341178</v>
          </cell>
          <cell r="Z3533">
            <v>41178</v>
          </cell>
          <cell r="AA3533" t="str">
            <v>TFIT06141113</v>
          </cell>
          <cell r="AB3533">
            <v>105.7429997</v>
          </cell>
          <cell r="AD3533" t="str">
            <v>TFIT0614111341178</v>
          </cell>
          <cell r="AE3533">
            <v>41178</v>
          </cell>
          <cell r="AF3533" t="str">
            <v>TFIT06141113</v>
          </cell>
          <cell r="AG3533">
            <v>112.9039586</v>
          </cell>
        </row>
        <row r="3534">
          <cell r="T3534" t="str">
            <v>TFIT0614111341177</v>
          </cell>
          <cell r="U3534">
            <v>41177</v>
          </cell>
          <cell r="V3534" t="str">
            <v>TFIT06141113</v>
          </cell>
          <cell r="W3534">
            <v>5.509E-2</v>
          </cell>
          <cell r="Y3534" t="str">
            <v>TFIT0614111341177</v>
          </cell>
          <cell r="Z3534">
            <v>41177</v>
          </cell>
          <cell r="AA3534" t="str">
            <v>TFIT06141113</v>
          </cell>
          <cell r="AB3534">
            <v>105.7544951</v>
          </cell>
          <cell r="AD3534" t="str">
            <v>TFIT0614111341177</v>
          </cell>
          <cell r="AE3534">
            <v>41177</v>
          </cell>
          <cell r="AF3534" t="str">
            <v>TFIT06141113</v>
          </cell>
          <cell r="AG3534">
            <v>112.88737190000001</v>
          </cell>
        </row>
        <row r="3535">
          <cell r="T3535" t="str">
            <v>TFIT0614111341176</v>
          </cell>
          <cell r="U3535">
            <v>41176</v>
          </cell>
          <cell r="V3535" t="str">
            <v>TFIT06141113</v>
          </cell>
          <cell r="W3535">
            <v>5.5129999999999998E-2</v>
          </cell>
          <cell r="Y3535" t="str">
            <v>TFIT0614111341176</v>
          </cell>
          <cell r="Z3535">
            <v>41176</v>
          </cell>
          <cell r="AA3535" t="str">
            <v>TFIT06141113</v>
          </cell>
          <cell r="AB3535">
            <v>105.76078339999999</v>
          </cell>
          <cell r="AD3535" t="str">
            <v>TFIT0614111341176</v>
          </cell>
          <cell r="AE3535">
            <v>41176</v>
          </cell>
          <cell r="AF3535" t="str">
            <v>TFIT06141113</v>
          </cell>
          <cell r="AG3535">
            <v>112.86557790000001</v>
          </cell>
        </row>
        <row r="3536">
          <cell r="T3536" t="str">
            <v>TFIT0614111341175</v>
          </cell>
          <cell r="U3536">
            <v>41175</v>
          </cell>
          <cell r="V3536" t="str">
            <v>TFIT06141113</v>
          </cell>
          <cell r="W3536">
            <v>5.5370000000000003E-2</v>
          </cell>
          <cell r="Y3536" t="str">
            <v>TFIT0614111341175</v>
          </cell>
          <cell r="Z3536">
            <v>41175</v>
          </cell>
          <cell r="AA3536" t="str">
            <v>TFIT06141113</v>
          </cell>
          <cell r="AB3536">
            <v>105.7409586</v>
          </cell>
          <cell r="AD3536" t="str">
            <v>TFIT0614111341175</v>
          </cell>
          <cell r="AE3536">
            <v>41175</v>
          </cell>
          <cell r="AF3536" t="str">
            <v>TFIT06141113</v>
          </cell>
          <cell r="AG3536">
            <v>112.8176709</v>
          </cell>
        </row>
        <row r="3537">
          <cell r="T3537" t="str">
            <v>TFIT0614111341174</v>
          </cell>
          <cell r="U3537">
            <v>41174</v>
          </cell>
          <cell r="V3537" t="str">
            <v>TFIT06141113</v>
          </cell>
          <cell r="W3537">
            <v>5.5800000000000002E-2</v>
          </cell>
          <cell r="Y3537" t="str">
            <v>TFIT0614111341174</v>
          </cell>
          <cell r="Z3537">
            <v>41174</v>
          </cell>
          <cell r="AA3537" t="str">
            <v>TFIT06141113</v>
          </cell>
          <cell r="AB3537">
            <v>105.7301441</v>
          </cell>
          <cell r="AD3537" t="str">
            <v>TFIT0614111341174</v>
          </cell>
          <cell r="AE3537">
            <v>41174</v>
          </cell>
          <cell r="AF3537" t="str">
            <v>TFIT06141113</v>
          </cell>
          <cell r="AG3537">
            <v>112.69452769999999</v>
          </cell>
        </row>
        <row r="3538">
          <cell r="T3538" t="str">
            <v>TFIT0614111341173</v>
          </cell>
          <cell r="U3538">
            <v>41173</v>
          </cell>
          <cell r="V3538" t="str">
            <v>TFIT06141113</v>
          </cell>
          <cell r="W3538">
            <v>5.5800000000000002E-2</v>
          </cell>
          <cell r="Y3538" t="str">
            <v>TFIT0614111341173</v>
          </cell>
          <cell r="Z3538">
            <v>41173</v>
          </cell>
          <cell r="AA3538" t="str">
            <v>TFIT06141113</v>
          </cell>
          <cell r="AB3538">
            <v>105.7414627</v>
          </cell>
          <cell r="AD3538" t="str">
            <v>TFIT0614111341173</v>
          </cell>
          <cell r="AE3538">
            <v>41173</v>
          </cell>
          <cell r="AF3538" t="str">
            <v>TFIT06141113</v>
          </cell>
          <cell r="AG3538">
            <v>112.6777641</v>
          </cell>
        </row>
        <row r="3539">
          <cell r="T3539" t="str">
            <v>TFIT0614111341172</v>
          </cell>
          <cell r="U3539">
            <v>41172</v>
          </cell>
          <cell r="V3539" t="str">
            <v>TFIT06141113</v>
          </cell>
          <cell r="W3539">
            <v>5.5379999999999999E-2</v>
          </cell>
          <cell r="Y3539" t="str">
            <v>TFIT0614111341172</v>
          </cell>
          <cell r="Z3539">
            <v>41172</v>
          </cell>
          <cell r="AA3539" t="str">
            <v>TFIT06141113</v>
          </cell>
          <cell r="AB3539">
            <v>105.8082316</v>
          </cell>
          <cell r="AD3539" t="str">
            <v>TFIT0614111341172</v>
          </cell>
          <cell r="AE3539">
            <v>41172</v>
          </cell>
          <cell r="AF3539" t="str">
            <v>TFIT06141113</v>
          </cell>
          <cell r="AG3539">
            <v>112.7164508</v>
          </cell>
        </row>
        <row r="3540">
          <cell r="T3540" t="str">
            <v>TFIT0614111341171</v>
          </cell>
          <cell r="U3540">
            <v>41171</v>
          </cell>
          <cell r="V3540" t="str">
            <v>TFIT06141113</v>
          </cell>
          <cell r="W3540">
            <v>5.5500000000000001E-2</v>
          </cell>
          <cell r="Y3540" t="str">
            <v>TFIT0614111341171</v>
          </cell>
          <cell r="Z3540">
            <v>41171</v>
          </cell>
          <cell r="AA3540" t="str">
            <v>TFIT06141113</v>
          </cell>
          <cell r="AB3540">
            <v>105.8037896</v>
          </cell>
          <cell r="AD3540" t="str">
            <v>TFIT0614111341171</v>
          </cell>
          <cell r="AE3540">
            <v>41171</v>
          </cell>
          <cell r="AF3540" t="str">
            <v>TFIT06141113</v>
          </cell>
          <cell r="AG3540">
            <v>112.68392660000001</v>
          </cell>
        </row>
        <row r="3541">
          <cell r="T3541" t="str">
            <v>TFIT0614111341170</v>
          </cell>
          <cell r="U3541">
            <v>41170</v>
          </cell>
          <cell r="V3541" t="str">
            <v>TFIT06141113</v>
          </cell>
          <cell r="W3541">
            <v>5.5500000000000001E-2</v>
          </cell>
          <cell r="Y3541" t="str">
            <v>TFIT0614111341170</v>
          </cell>
          <cell r="Z3541">
            <v>41170</v>
          </cell>
          <cell r="AA3541" t="str">
            <v>TFIT06141113</v>
          </cell>
          <cell r="AB3541">
            <v>105.83802059999999</v>
          </cell>
          <cell r="AD3541" t="str">
            <v>TFIT0614111341170</v>
          </cell>
          <cell r="AE3541">
            <v>41170</v>
          </cell>
          <cell r="AF3541" t="str">
            <v>TFIT06141113</v>
          </cell>
          <cell r="AG3541">
            <v>112.633911</v>
          </cell>
        </row>
        <row r="3542">
          <cell r="T3542" t="str">
            <v>TFIT0614111341169</v>
          </cell>
          <cell r="U3542">
            <v>41169</v>
          </cell>
          <cell r="V3542" t="str">
            <v>TFIT06141113</v>
          </cell>
          <cell r="W3542">
            <v>5.5500000000000001E-2</v>
          </cell>
          <cell r="Y3542" t="str">
            <v>TFIT0614111341169</v>
          </cell>
          <cell r="Z3542">
            <v>41169</v>
          </cell>
          <cell r="AA3542" t="str">
            <v>TFIT06141113</v>
          </cell>
          <cell r="AB3542">
            <v>105.8494359</v>
          </cell>
          <cell r="AD3542" t="str">
            <v>TFIT0614111341169</v>
          </cell>
          <cell r="AE3542">
            <v>41169</v>
          </cell>
          <cell r="AF3542" t="str">
            <v>TFIT06141113</v>
          </cell>
          <cell r="AG3542">
            <v>112.61724409999999</v>
          </cell>
        </row>
        <row r="3543">
          <cell r="T3543" t="str">
            <v>TFIT0614111341168</v>
          </cell>
          <cell r="U3543">
            <v>41168</v>
          </cell>
          <cell r="V3543" t="str">
            <v>TFIT06141113</v>
          </cell>
          <cell r="W3543">
            <v>5.5500000000000001E-2</v>
          </cell>
          <cell r="Y3543" t="str">
            <v>TFIT0614111341168</v>
          </cell>
          <cell r="Z3543">
            <v>41168</v>
          </cell>
          <cell r="AA3543" t="str">
            <v>TFIT06141113</v>
          </cell>
          <cell r="AB3543">
            <v>105.8608536</v>
          </cell>
          <cell r="AD3543" t="str">
            <v>TFIT0614111341168</v>
          </cell>
          <cell r="AE3543">
            <v>41168</v>
          </cell>
          <cell r="AF3543" t="str">
            <v>TFIT06141113</v>
          </cell>
          <cell r="AG3543">
            <v>112.6005796</v>
          </cell>
        </row>
        <row r="3544">
          <cell r="T3544" t="str">
            <v>TFIT0614111341167</v>
          </cell>
          <cell r="U3544">
            <v>41167</v>
          </cell>
          <cell r="V3544" t="str">
            <v>TFIT06141113</v>
          </cell>
          <cell r="W3544">
            <v>5.5500000000000001E-2</v>
          </cell>
          <cell r="Y3544" t="str">
            <v>TFIT0614111341167</v>
          </cell>
          <cell r="Z3544">
            <v>41167</v>
          </cell>
          <cell r="AA3544" t="str">
            <v>TFIT06141113</v>
          </cell>
          <cell r="AB3544">
            <v>105.8722738</v>
          </cell>
          <cell r="AD3544" t="str">
            <v>TFIT0614111341167</v>
          </cell>
          <cell r="AE3544">
            <v>41167</v>
          </cell>
          <cell r="AF3544" t="str">
            <v>TFIT06141113</v>
          </cell>
          <cell r="AG3544">
            <v>112.5839177</v>
          </cell>
        </row>
        <row r="3545">
          <cell r="T3545" t="str">
            <v>TFIT0614111341166</v>
          </cell>
          <cell r="U3545">
            <v>41166</v>
          </cell>
          <cell r="V3545" t="str">
            <v>TFIT06141113</v>
          </cell>
          <cell r="W3545">
            <v>5.5669999999999997E-2</v>
          </cell>
          <cell r="Y3545" t="str">
            <v>TFIT0614111341166</v>
          </cell>
          <cell r="Z3545">
            <v>41166</v>
          </cell>
          <cell r="AA3545" t="str">
            <v>TFIT06141113</v>
          </cell>
          <cell r="AB3545">
            <v>105.86088239999999</v>
          </cell>
          <cell r="AD3545" t="str">
            <v>TFIT0614111341166</v>
          </cell>
          <cell r="AE3545">
            <v>41166</v>
          </cell>
          <cell r="AF3545" t="str">
            <v>TFIT06141113</v>
          </cell>
          <cell r="AG3545">
            <v>112.544444</v>
          </cell>
        </row>
        <row r="3546">
          <cell r="T3546" t="str">
            <v>TFIT0614111341165</v>
          </cell>
          <cell r="U3546">
            <v>41165</v>
          </cell>
          <cell r="V3546" t="str">
            <v>TFIT06141113</v>
          </cell>
          <cell r="W3546">
            <v>5.5879999999999999E-2</v>
          </cell>
          <cell r="Y3546" t="str">
            <v>TFIT0614111341165</v>
          </cell>
          <cell r="Z3546">
            <v>41165</v>
          </cell>
          <cell r="AA3546" t="str">
            <v>TFIT06141113</v>
          </cell>
          <cell r="AB3546">
            <v>105.86668469999999</v>
          </cell>
          <cell r="AD3546" t="str">
            <v>TFIT0614111341165</v>
          </cell>
          <cell r="AE3546">
            <v>41165</v>
          </cell>
          <cell r="AF3546" t="str">
            <v>TFIT06141113</v>
          </cell>
          <cell r="AG3546">
            <v>112.46599980000001</v>
          </cell>
        </row>
        <row r="3547">
          <cell r="T3547" t="str">
            <v>TFIT0614111341164</v>
          </cell>
          <cell r="U3547">
            <v>41164</v>
          </cell>
          <cell r="V3547" t="str">
            <v>TFIT06141113</v>
          </cell>
          <cell r="W3547">
            <v>5.5809999999999998E-2</v>
          </cell>
          <cell r="Y3547" t="str">
            <v>TFIT0614111341164</v>
          </cell>
          <cell r="Z3547">
            <v>41164</v>
          </cell>
          <cell r="AA3547" t="str">
            <v>TFIT06141113</v>
          </cell>
          <cell r="AB3547">
            <v>105.8874787</v>
          </cell>
          <cell r="AD3547" t="str">
            <v>TFIT0614111341164</v>
          </cell>
          <cell r="AE3547">
            <v>41164</v>
          </cell>
          <cell r="AF3547" t="str">
            <v>TFIT06141113</v>
          </cell>
          <cell r="AG3547">
            <v>112.4587116</v>
          </cell>
        </row>
        <row r="3548">
          <cell r="T3548" t="str">
            <v>TFIT0614111341163</v>
          </cell>
          <cell r="U3548">
            <v>41163</v>
          </cell>
          <cell r="V3548" t="str">
            <v>TFIT06141113</v>
          </cell>
          <cell r="W3548">
            <v>5.5809999999999998E-2</v>
          </cell>
          <cell r="Y3548" t="str">
            <v>TFIT0614111341163</v>
          </cell>
          <cell r="Z3548">
            <v>41163</v>
          </cell>
          <cell r="AA3548" t="str">
            <v>TFIT06141113</v>
          </cell>
          <cell r="AB3548">
            <v>105.89882950000001</v>
          </cell>
          <cell r="AD3548" t="str">
            <v>TFIT0614111341163</v>
          </cell>
          <cell r="AE3548">
            <v>41163</v>
          </cell>
          <cell r="AF3548" t="str">
            <v>TFIT06141113</v>
          </cell>
          <cell r="AG3548">
            <v>112.4419802</v>
          </cell>
        </row>
        <row r="3549">
          <cell r="T3549" t="str">
            <v>TFIT0614111341162</v>
          </cell>
          <cell r="U3549">
            <v>41162</v>
          </cell>
          <cell r="V3549" t="str">
            <v>TFIT06141113</v>
          </cell>
          <cell r="W3549">
            <v>5.5989999999999998E-2</v>
          </cell>
          <cell r="Y3549" t="str">
            <v>TFIT0614111341162</v>
          </cell>
          <cell r="Z3549">
            <v>41162</v>
          </cell>
          <cell r="AA3549" t="str">
            <v>TFIT06141113</v>
          </cell>
          <cell r="AB3549">
            <v>105.88574989999999</v>
          </cell>
          <cell r="AD3549" t="str">
            <v>TFIT0614111341162</v>
          </cell>
          <cell r="AE3549">
            <v>41162</v>
          </cell>
          <cell r="AF3549" t="str">
            <v>TFIT06141113</v>
          </cell>
          <cell r="AG3549">
            <v>112.40081840000001</v>
          </cell>
        </row>
        <row r="3550">
          <cell r="T3550" t="str">
            <v>TFIT0614111341161</v>
          </cell>
          <cell r="U3550">
            <v>41161</v>
          </cell>
          <cell r="V3550" t="str">
            <v>TFIT06141113</v>
          </cell>
          <cell r="W3550">
            <v>5.5109999999999999E-2</v>
          </cell>
          <cell r="Y3550" t="str">
            <v>TFIT0614111341161</v>
          </cell>
          <cell r="Z3550">
            <v>41161</v>
          </cell>
          <cell r="AA3550" t="str">
            <v>TFIT06141113</v>
          </cell>
          <cell r="AB3550">
            <v>106.0514905</v>
          </cell>
          <cell r="AD3550" t="str">
            <v>TFIT0614111341161</v>
          </cell>
          <cell r="AE3550">
            <v>41161</v>
          </cell>
          <cell r="AF3550" t="str">
            <v>TFIT06141113</v>
          </cell>
          <cell r="AG3550">
            <v>112.4542302</v>
          </cell>
        </row>
        <row r="3551">
          <cell r="T3551" t="str">
            <v>TFIT0614111341160</v>
          </cell>
          <cell r="U3551">
            <v>41160</v>
          </cell>
          <cell r="V3551" t="str">
            <v>TFIT06141113</v>
          </cell>
          <cell r="W3551">
            <v>5.5590000000000001E-2</v>
          </cell>
          <cell r="Y3551" t="str">
            <v>TFIT0614111341160</v>
          </cell>
          <cell r="Z3551">
            <v>41160</v>
          </cell>
          <cell r="AA3551" t="str">
            <v>TFIT06141113</v>
          </cell>
          <cell r="AB3551">
            <v>105.9971603</v>
          </cell>
          <cell r="AD3551" t="str">
            <v>TFIT0614111341160</v>
          </cell>
          <cell r="AE3551">
            <v>41160</v>
          </cell>
          <cell r="AF3551" t="str">
            <v>TFIT06141113</v>
          </cell>
          <cell r="AG3551">
            <v>112.3718178</v>
          </cell>
        </row>
        <row r="3552">
          <cell r="T3552" t="str">
            <v>TFIT0614111341159</v>
          </cell>
          <cell r="U3552">
            <v>41159</v>
          </cell>
          <cell r="V3552" t="str">
            <v>TFIT06141113</v>
          </cell>
          <cell r="W3552">
            <v>5.5590000000000001E-2</v>
          </cell>
          <cell r="Y3552" t="str">
            <v>TFIT0614111341159</v>
          </cell>
          <cell r="Z3552">
            <v>41159</v>
          </cell>
          <cell r="AA3552" t="str">
            <v>TFIT06141113</v>
          </cell>
          <cell r="AB3552">
            <v>106.0085881</v>
          </cell>
          <cell r="AD3552" t="str">
            <v>TFIT0614111341159</v>
          </cell>
          <cell r="AE3552">
            <v>41159</v>
          </cell>
          <cell r="AF3552" t="str">
            <v>TFIT06141113</v>
          </cell>
          <cell r="AG3552">
            <v>112.3551635</v>
          </cell>
        </row>
        <row r="3553">
          <cell r="T3553" t="str">
            <v>TFIT0614111341158</v>
          </cell>
          <cell r="U3553">
            <v>41158</v>
          </cell>
          <cell r="V3553" t="str">
            <v>TFIT06141113</v>
          </cell>
          <cell r="W3553">
            <v>5.5590000000000001E-2</v>
          </cell>
          <cell r="Y3553" t="str">
            <v>TFIT0614111341158</v>
          </cell>
          <cell r="Z3553">
            <v>41158</v>
          </cell>
          <cell r="AA3553" t="str">
            <v>TFIT06141113</v>
          </cell>
          <cell r="AB3553">
            <v>106.0200184</v>
          </cell>
          <cell r="AD3553" t="str">
            <v>TFIT0614111341158</v>
          </cell>
          <cell r="AE3553">
            <v>41158</v>
          </cell>
          <cell r="AF3553" t="str">
            <v>TFIT06141113</v>
          </cell>
          <cell r="AG3553">
            <v>112.3385116</v>
          </cell>
        </row>
        <row r="3554">
          <cell r="T3554" t="str">
            <v>TFIT0614111341157</v>
          </cell>
          <cell r="U3554">
            <v>41157</v>
          </cell>
          <cell r="V3554" t="str">
            <v>TFIT06141113</v>
          </cell>
          <cell r="W3554">
            <v>5.5739999999999998E-2</v>
          </cell>
          <cell r="Y3554" t="str">
            <v>TFIT0614111341157</v>
          </cell>
          <cell r="Z3554">
            <v>41157</v>
          </cell>
          <cell r="AA3554" t="str">
            <v>TFIT06141113</v>
          </cell>
          <cell r="AB3554">
            <v>106.0107543</v>
          </cell>
          <cell r="AD3554" t="str">
            <v>TFIT0614111341157</v>
          </cell>
          <cell r="AE3554">
            <v>41157</v>
          </cell>
          <cell r="AF3554" t="str">
            <v>TFIT06141113</v>
          </cell>
          <cell r="AG3554">
            <v>112.3011652</v>
          </cell>
        </row>
        <row r="3555">
          <cell r="T3555" t="str">
            <v>TFIT0614111341156</v>
          </cell>
          <cell r="U3555">
            <v>41156</v>
          </cell>
          <cell r="V3555" t="str">
            <v>TFIT06141113</v>
          </cell>
          <cell r="W3555">
            <v>5.6000000000000001E-2</v>
          </cell>
          <cell r="Y3555" t="str">
            <v>TFIT0614111341156</v>
          </cell>
          <cell r="Z3555">
            <v>41156</v>
          </cell>
          <cell r="AA3555" t="str">
            <v>TFIT06141113</v>
          </cell>
          <cell r="AB3555">
            <v>106.00887609999999</v>
          </cell>
          <cell r="AD3555" t="str">
            <v>TFIT0614111341156</v>
          </cell>
          <cell r="AE3555">
            <v>41156</v>
          </cell>
          <cell r="AF3555" t="str">
            <v>TFIT06141113</v>
          </cell>
          <cell r="AG3555">
            <v>112.2150405</v>
          </cell>
        </row>
        <row r="3556">
          <cell r="T3556" t="str">
            <v>TFIT0614111341155</v>
          </cell>
          <cell r="U3556">
            <v>41155</v>
          </cell>
          <cell r="V3556" t="str">
            <v>TFIT06141113</v>
          </cell>
          <cell r="W3556">
            <v>5.645E-2</v>
          </cell>
          <cell r="Y3556" t="str">
            <v>TFIT0614111341155</v>
          </cell>
          <cell r="Z3556">
            <v>41155</v>
          </cell>
          <cell r="AA3556" t="str">
            <v>TFIT06141113</v>
          </cell>
          <cell r="AB3556">
            <v>105.9577082</v>
          </cell>
          <cell r="AD3556" t="str">
            <v>TFIT0614111341155</v>
          </cell>
          <cell r="AE3556">
            <v>41155</v>
          </cell>
          <cell r="AF3556" t="str">
            <v>TFIT06141113</v>
          </cell>
          <cell r="AG3556">
            <v>112.1357904</v>
          </cell>
        </row>
        <row r="3557">
          <cell r="T3557" t="str">
            <v>TFIT0614111341154</v>
          </cell>
          <cell r="U3557">
            <v>41154</v>
          </cell>
          <cell r="V3557" t="str">
            <v>TFIT06141113</v>
          </cell>
          <cell r="W3557">
            <v>5.645E-2</v>
          </cell>
          <cell r="Y3557" t="str">
            <v>TFIT0614111341154</v>
          </cell>
          <cell r="Z3557">
            <v>41154</v>
          </cell>
          <cell r="AA3557" t="str">
            <v>TFIT06141113</v>
          </cell>
          <cell r="AB3557">
            <v>105.9689209</v>
          </cell>
          <cell r="AD3557" t="str">
            <v>TFIT0614111341154</v>
          </cell>
          <cell r="AE3557">
            <v>41154</v>
          </cell>
          <cell r="AF3557" t="str">
            <v>TFIT06141113</v>
          </cell>
          <cell r="AG3557">
            <v>112.11892090000001</v>
          </cell>
        </row>
        <row r="3558">
          <cell r="T3558" t="str">
            <v>TFIT0614111341153</v>
          </cell>
          <cell r="U3558">
            <v>41153</v>
          </cell>
          <cell r="V3558" t="str">
            <v>TFIT06141113</v>
          </cell>
          <cell r="W3558">
            <v>5.67E-2</v>
          </cell>
          <cell r="Y3558" t="str">
            <v>TFIT0614111341153</v>
          </cell>
          <cell r="Z3558">
            <v>41153</v>
          </cell>
          <cell r="AA3558" t="str">
            <v>TFIT06141113</v>
          </cell>
          <cell r="AB3558">
            <v>105.9453065</v>
          </cell>
          <cell r="AD3558" t="str">
            <v>TFIT0614111341153</v>
          </cell>
          <cell r="AE3558">
            <v>41153</v>
          </cell>
          <cell r="AF3558" t="str">
            <v>TFIT06141113</v>
          </cell>
          <cell r="AG3558">
            <v>112.06722430000001</v>
          </cell>
        </row>
        <row r="3559">
          <cell r="T3559" t="str">
            <v>TFIT0614111341152</v>
          </cell>
          <cell r="U3559">
            <v>41152</v>
          </cell>
          <cell r="V3559" t="str">
            <v>TFIT06141113</v>
          </cell>
          <cell r="W3559">
            <v>5.67E-2</v>
          </cell>
          <cell r="Y3559" t="str">
            <v>TFIT0614111341152</v>
          </cell>
          <cell r="Z3559">
            <v>41152</v>
          </cell>
          <cell r="AA3559" t="str">
            <v>TFIT06141113</v>
          </cell>
          <cell r="AB3559">
            <v>105.9899231</v>
          </cell>
          <cell r="AD3559" t="str">
            <v>TFIT0614111341152</v>
          </cell>
          <cell r="AE3559">
            <v>41152</v>
          </cell>
          <cell r="AF3559" t="str">
            <v>TFIT06141113</v>
          </cell>
          <cell r="AG3559">
            <v>111.9995121</v>
          </cell>
        </row>
        <row r="3560">
          <cell r="T3560" t="str">
            <v>TFIT0614111341151</v>
          </cell>
          <cell r="U3560">
            <v>41151</v>
          </cell>
          <cell r="V3560" t="str">
            <v>TFIT06141113</v>
          </cell>
          <cell r="W3560">
            <v>5.67E-2</v>
          </cell>
          <cell r="Y3560" t="str">
            <v>TFIT0614111341151</v>
          </cell>
          <cell r="Z3560">
            <v>41151</v>
          </cell>
          <cell r="AA3560" t="str">
            <v>TFIT06141113</v>
          </cell>
          <cell r="AB3560">
            <v>106.0010836</v>
          </cell>
          <cell r="AD3560" t="str">
            <v>TFIT0614111341151</v>
          </cell>
          <cell r="AE3560">
            <v>41151</v>
          </cell>
          <cell r="AF3560" t="str">
            <v>TFIT06141113</v>
          </cell>
          <cell r="AG3560">
            <v>111.9825905</v>
          </cell>
        </row>
        <row r="3561">
          <cell r="T3561" t="str">
            <v>TFIT0614111341150</v>
          </cell>
          <cell r="U3561">
            <v>41150</v>
          </cell>
          <cell r="V3561" t="str">
            <v>TFIT06141113</v>
          </cell>
          <cell r="W3561">
            <v>5.67E-2</v>
          </cell>
          <cell r="Y3561" t="str">
            <v>TFIT0614111341150</v>
          </cell>
          <cell r="Z3561">
            <v>41150</v>
          </cell>
          <cell r="AA3561" t="str">
            <v>TFIT06141113</v>
          </cell>
          <cell r="AB3561">
            <v>106.01224670000001</v>
          </cell>
          <cell r="AD3561" t="str">
            <v>TFIT0614111341150</v>
          </cell>
          <cell r="AE3561">
            <v>41150</v>
          </cell>
          <cell r="AF3561" t="str">
            <v>TFIT06141113</v>
          </cell>
          <cell r="AG3561">
            <v>111.96567140000001</v>
          </cell>
        </row>
        <row r="3562">
          <cell r="T3562" t="str">
            <v>TFIT0614111341149</v>
          </cell>
          <cell r="U3562">
            <v>41149</v>
          </cell>
          <cell r="V3562" t="str">
            <v>TFIT06141113</v>
          </cell>
          <cell r="W3562">
            <v>5.67E-2</v>
          </cell>
          <cell r="Y3562" t="str">
            <v>TFIT0614111341149</v>
          </cell>
          <cell r="Z3562">
            <v>41149</v>
          </cell>
          <cell r="AA3562" t="str">
            <v>TFIT06141113</v>
          </cell>
          <cell r="AB3562">
            <v>106.0234124</v>
          </cell>
          <cell r="AD3562" t="str">
            <v>TFIT0614111341149</v>
          </cell>
          <cell r="AE3562">
            <v>41149</v>
          </cell>
          <cell r="AF3562" t="str">
            <v>TFIT06141113</v>
          </cell>
          <cell r="AG3562">
            <v>111.9487548</v>
          </cell>
        </row>
        <row r="3563">
          <cell r="T3563" t="str">
            <v>TFIT0614111341148</v>
          </cell>
          <cell r="U3563">
            <v>41148</v>
          </cell>
          <cell r="V3563" t="str">
            <v>TFIT06141113</v>
          </cell>
          <cell r="W3563">
            <v>5.67E-2</v>
          </cell>
          <cell r="Y3563" t="str">
            <v>TFIT0614111341148</v>
          </cell>
          <cell r="Z3563">
            <v>41148</v>
          </cell>
          <cell r="AA3563" t="str">
            <v>TFIT06141113</v>
          </cell>
          <cell r="AB3563">
            <v>106.06810059999999</v>
          </cell>
          <cell r="AD3563" t="str">
            <v>TFIT0614111341148</v>
          </cell>
          <cell r="AE3563">
            <v>41148</v>
          </cell>
          <cell r="AF3563" t="str">
            <v>TFIT06141113</v>
          </cell>
          <cell r="AG3563">
            <v>111.88111429999999</v>
          </cell>
        </row>
        <row r="3564">
          <cell r="T3564" t="str">
            <v>TFIT0614111341147</v>
          </cell>
          <cell r="U3564">
            <v>41147</v>
          </cell>
          <cell r="V3564" t="str">
            <v>TFIT06141113</v>
          </cell>
          <cell r="W3564">
            <v>5.67E-2</v>
          </cell>
          <cell r="Y3564" t="str">
            <v>TFIT0614111341147</v>
          </cell>
          <cell r="Z3564">
            <v>41147</v>
          </cell>
          <cell r="AA3564" t="str">
            <v>TFIT06141113</v>
          </cell>
          <cell r="AB3564">
            <v>106.079279</v>
          </cell>
          <cell r="AD3564" t="str">
            <v>TFIT0614111341147</v>
          </cell>
          <cell r="AE3564">
            <v>41147</v>
          </cell>
          <cell r="AF3564" t="str">
            <v>TFIT06141113</v>
          </cell>
          <cell r="AG3564">
            <v>111.8642105</v>
          </cell>
        </row>
        <row r="3565">
          <cell r="T3565" t="str">
            <v>TFIT0614111341146</v>
          </cell>
          <cell r="U3565">
            <v>41146</v>
          </cell>
          <cell r="V3565" t="str">
            <v>TFIT06141113</v>
          </cell>
          <cell r="W3565">
            <v>5.7000000000000002E-2</v>
          </cell>
          <cell r="Y3565" t="str">
            <v>TFIT0614111341146</v>
          </cell>
          <cell r="Z3565">
            <v>41146</v>
          </cell>
          <cell r="AA3565" t="str">
            <v>TFIT06141113</v>
          </cell>
          <cell r="AB3565">
            <v>106.0476419</v>
          </cell>
          <cell r="AD3565" t="str">
            <v>TFIT0614111341146</v>
          </cell>
          <cell r="AE3565">
            <v>41146</v>
          </cell>
          <cell r="AF3565" t="str">
            <v>TFIT06141113</v>
          </cell>
          <cell r="AG3565">
            <v>111.8044912</v>
          </cell>
        </row>
        <row r="3566">
          <cell r="T3566" t="str">
            <v>TFIT0614111341145</v>
          </cell>
          <cell r="U3566">
            <v>41145</v>
          </cell>
          <cell r="V3566" t="str">
            <v>TFIT06141113</v>
          </cell>
          <cell r="W3566">
            <v>5.6809999999999999E-2</v>
          </cell>
          <cell r="Y3566" t="str">
            <v>TFIT0614111341145</v>
          </cell>
          <cell r="Z3566">
            <v>41145</v>
          </cell>
          <cell r="AA3566" t="str">
            <v>TFIT06141113</v>
          </cell>
          <cell r="AB3566">
            <v>106.0859107</v>
          </cell>
          <cell r="AD3566" t="str">
            <v>TFIT0614111341145</v>
          </cell>
          <cell r="AE3566">
            <v>41145</v>
          </cell>
          <cell r="AF3566" t="str">
            <v>TFIT06141113</v>
          </cell>
          <cell r="AG3566">
            <v>111.8146778</v>
          </cell>
        </row>
        <row r="3567">
          <cell r="T3567" t="str">
            <v>TFIT0614111341144</v>
          </cell>
          <cell r="U3567">
            <v>41144</v>
          </cell>
          <cell r="V3567" t="str">
            <v>TFIT06141113</v>
          </cell>
          <cell r="W3567">
            <v>5.7049999999999997E-2</v>
          </cell>
          <cell r="Y3567" t="str">
            <v>TFIT0614111341144</v>
          </cell>
          <cell r="Z3567">
            <v>41144</v>
          </cell>
          <cell r="AA3567" t="str">
            <v>TFIT06141113</v>
          </cell>
          <cell r="AB3567">
            <v>106.0626903</v>
          </cell>
          <cell r="AD3567" t="str">
            <v>TFIT0614111341144</v>
          </cell>
          <cell r="AE3567">
            <v>41144</v>
          </cell>
          <cell r="AF3567" t="str">
            <v>TFIT06141113</v>
          </cell>
          <cell r="AG3567">
            <v>111.76337530000001</v>
          </cell>
        </row>
        <row r="3568">
          <cell r="T3568" t="str">
            <v>TFIT0614111341143</v>
          </cell>
          <cell r="U3568">
            <v>41143</v>
          </cell>
          <cell r="V3568" t="str">
            <v>TFIT06141113</v>
          </cell>
          <cell r="W3568">
            <v>5.7049999999999997E-2</v>
          </cell>
          <cell r="Y3568" t="str">
            <v>TFIT0614111341143</v>
          </cell>
          <cell r="Z3568">
            <v>41143</v>
          </cell>
          <cell r="AA3568" t="str">
            <v>TFIT06141113</v>
          </cell>
          <cell r="AB3568">
            <v>106.0959826</v>
          </cell>
          <cell r="AD3568" t="str">
            <v>TFIT0614111341143</v>
          </cell>
          <cell r="AE3568">
            <v>41143</v>
          </cell>
          <cell r="AF3568" t="str">
            <v>TFIT06141113</v>
          </cell>
          <cell r="AG3568">
            <v>111.7124209</v>
          </cell>
        </row>
        <row r="3569">
          <cell r="T3569" t="str">
            <v>TFIT0614111341142</v>
          </cell>
          <cell r="U3569">
            <v>41142</v>
          </cell>
          <cell r="V3569" t="str">
            <v>TFIT06141113</v>
          </cell>
          <cell r="W3569">
            <v>5.7029999999999997E-2</v>
          </cell>
          <cell r="Y3569" t="str">
            <v>TFIT0614111341142</v>
          </cell>
          <cell r="Z3569">
            <v>41142</v>
          </cell>
          <cell r="AA3569" t="str">
            <v>TFIT06141113</v>
          </cell>
          <cell r="AB3569">
            <v>106.1099706</v>
          </cell>
          <cell r="AD3569" t="str">
            <v>TFIT0614111341142</v>
          </cell>
          <cell r="AE3569">
            <v>41142</v>
          </cell>
          <cell r="AF3569" t="str">
            <v>TFIT06141113</v>
          </cell>
          <cell r="AG3569">
            <v>111.6983268</v>
          </cell>
        </row>
        <row r="3570">
          <cell r="T3570" t="str">
            <v>TFIT0614111341141</v>
          </cell>
          <cell r="U3570">
            <v>41141</v>
          </cell>
          <cell r="V3570" t="str">
            <v>TFIT06141113</v>
          </cell>
          <cell r="W3570">
            <v>5.7700000000000001E-2</v>
          </cell>
          <cell r="Y3570" t="str">
            <v>TFIT0614111341141</v>
          </cell>
          <cell r="Z3570">
            <v>41141</v>
          </cell>
          <cell r="AA3570" t="str">
            <v>TFIT06141113</v>
          </cell>
          <cell r="AB3570">
            <v>106.02431180000001</v>
          </cell>
          <cell r="AD3570" t="str">
            <v>TFIT0614111341141</v>
          </cell>
          <cell r="AE3570">
            <v>41141</v>
          </cell>
          <cell r="AF3570" t="str">
            <v>TFIT06141113</v>
          </cell>
          <cell r="AG3570">
            <v>111.5845858</v>
          </cell>
        </row>
        <row r="3571">
          <cell r="T3571" t="str">
            <v>TFIT0614111341140</v>
          </cell>
          <cell r="U3571">
            <v>41140</v>
          </cell>
          <cell r="V3571" t="str">
            <v>TFIT06141113</v>
          </cell>
          <cell r="W3571">
            <v>5.7700000000000001E-2</v>
          </cell>
          <cell r="Y3571" t="str">
            <v>TFIT0614111341140</v>
          </cell>
          <cell r="Z3571">
            <v>41140</v>
          </cell>
          <cell r="AA3571" t="str">
            <v>TFIT06141113</v>
          </cell>
          <cell r="AB3571">
            <v>106.03524590000001</v>
          </cell>
          <cell r="AD3571" t="str">
            <v>TFIT0614111341140</v>
          </cell>
          <cell r="AE3571">
            <v>41140</v>
          </cell>
          <cell r="AF3571" t="str">
            <v>TFIT06141113</v>
          </cell>
          <cell r="AG3571">
            <v>111.5674377</v>
          </cell>
        </row>
        <row r="3572">
          <cell r="T3572" t="str">
            <v>TFIT0614111341139</v>
          </cell>
          <cell r="U3572">
            <v>41139</v>
          </cell>
          <cell r="V3572" t="str">
            <v>TFIT06141113</v>
          </cell>
          <cell r="W3572">
            <v>5.7700000000000001E-2</v>
          </cell>
          <cell r="Y3572" t="str">
            <v>TFIT0614111341139</v>
          </cell>
          <cell r="Z3572">
            <v>41139</v>
          </cell>
          <cell r="AA3572" t="str">
            <v>TFIT06141113</v>
          </cell>
          <cell r="AB3572">
            <v>106.0461827</v>
          </cell>
          <cell r="AD3572" t="str">
            <v>TFIT0614111341139</v>
          </cell>
          <cell r="AE3572">
            <v>41139</v>
          </cell>
          <cell r="AF3572" t="str">
            <v>TFIT06141113</v>
          </cell>
          <cell r="AG3572">
            <v>111.5502922</v>
          </cell>
        </row>
        <row r="3573">
          <cell r="T3573" t="str">
            <v>TFIT0614111341138</v>
          </cell>
          <cell r="U3573">
            <v>41138</v>
          </cell>
          <cell r="V3573" t="str">
            <v>TFIT06141113</v>
          </cell>
          <cell r="W3573">
            <v>5.7700000000000001E-2</v>
          </cell>
          <cell r="Y3573" t="str">
            <v>TFIT0614111341138</v>
          </cell>
          <cell r="Z3573">
            <v>41138</v>
          </cell>
          <cell r="AA3573" t="str">
            <v>TFIT06141113</v>
          </cell>
          <cell r="AB3573">
            <v>106.0790087</v>
          </cell>
          <cell r="AD3573" t="str">
            <v>TFIT0614111341138</v>
          </cell>
          <cell r="AE3573">
            <v>41138</v>
          </cell>
          <cell r="AF3573" t="str">
            <v>TFIT06141113</v>
          </cell>
          <cell r="AG3573">
            <v>111.4988717</v>
          </cell>
        </row>
        <row r="3574">
          <cell r="T3574" t="str">
            <v>TFIT0614111341137</v>
          </cell>
          <cell r="U3574">
            <v>41137</v>
          </cell>
          <cell r="V3574" t="str">
            <v>TFIT06141113</v>
          </cell>
          <cell r="W3574">
            <v>5.7700000000000001E-2</v>
          </cell>
          <cell r="Y3574" t="str">
            <v>TFIT0614111341137</v>
          </cell>
          <cell r="Z3574">
            <v>41137</v>
          </cell>
          <cell r="AA3574" t="str">
            <v>TFIT06141113</v>
          </cell>
          <cell r="AB3574">
            <v>106.089956</v>
          </cell>
          <cell r="AD3574" t="str">
            <v>TFIT0614111341137</v>
          </cell>
          <cell r="AE3574">
            <v>41137</v>
          </cell>
          <cell r="AF3574" t="str">
            <v>TFIT06141113</v>
          </cell>
          <cell r="AG3574">
            <v>111.48173679999999</v>
          </cell>
        </row>
        <row r="3575">
          <cell r="T3575" t="str">
            <v>TFIT0614111341136</v>
          </cell>
          <cell r="U3575">
            <v>41136</v>
          </cell>
          <cell r="V3575" t="str">
            <v>TFIT06141113</v>
          </cell>
          <cell r="W3575">
            <v>5.8009999999999999E-2</v>
          </cell>
          <cell r="Y3575" t="str">
            <v>TFIT0614111341136</v>
          </cell>
          <cell r="Z3575">
            <v>41136</v>
          </cell>
          <cell r="AA3575" t="str">
            <v>TFIT06141113</v>
          </cell>
          <cell r="AB3575">
            <v>106.0556043</v>
          </cell>
          <cell r="AD3575" t="str">
            <v>TFIT0614111341136</v>
          </cell>
          <cell r="AE3575">
            <v>41136</v>
          </cell>
          <cell r="AF3575" t="str">
            <v>TFIT06141113</v>
          </cell>
          <cell r="AG3575">
            <v>111.41930290000001</v>
          </cell>
        </row>
        <row r="3576">
          <cell r="T3576" t="str">
            <v>TFIT0614111341135</v>
          </cell>
          <cell r="U3576">
            <v>41135</v>
          </cell>
          <cell r="V3576" t="str">
            <v>TFIT06141113</v>
          </cell>
          <cell r="W3576">
            <v>5.8009999999999999E-2</v>
          </cell>
          <cell r="Y3576" t="str">
            <v>TFIT0614111341135</v>
          </cell>
          <cell r="Z3576">
            <v>41135</v>
          </cell>
          <cell r="AA3576" t="str">
            <v>TFIT06141113</v>
          </cell>
          <cell r="AB3576">
            <v>106.0664743</v>
          </cell>
          <cell r="AD3576" t="str">
            <v>TFIT0614111341135</v>
          </cell>
          <cell r="AE3576">
            <v>41135</v>
          </cell>
          <cell r="AF3576" t="str">
            <v>TFIT06141113</v>
          </cell>
          <cell r="AG3576">
            <v>111.4020908</v>
          </cell>
        </row>
        <row r="3577">
          <cell r="T3577" t="str">
            <v>TFIT0614111341134</v>
          </cell>
          <cell r="U3577">
            <v>41134</v>
          </cell>
          <cell r="V3577" t="str">
            <v>TFIT06141113</v>
          </cell>
          <cell r="W3577">
            <v>5.8009999999999999E-2</v>
          </cell>
          <cell r="Y3577" t="str">
            <v>TFIT0614111341134</v>
          </cell>
          <cell r="Z3577">
            <v>41134</v>
          </cell>
          <cell r="AA3577" t="str">
            <v>TFIT06141113</v>
          </cell>
          <cell r="AB3577">
            <v>106.10998119999999</v>
          </cell>
          <cell r="AD3577" t="str">
            <v>TFIT0614111341134</v>
          </cell>
          <cell r="AE3577">
            <v>41134</v>
          </cell>
          <cell r="AF3577" t="str">
            <v>TFIT06141113</v>
          </cell>
          <cell r="AG3577">
            <v>111.33326889999999</v>
          </cell>
        </row>
        <row r="3578">
          <cell r="T3578" t="str">
            <v>TFIT0614111341133</v>
          </cell>
          <cell r="U3578">
            <v>41133</v>
          </cell>
          <cell r="V3578" t="str">
            <v>TFIT06141113</v>
          </cell>
          <cell r="W3578">
            <v>5.8009999999999999E-2</v>
          </cell>
          <cell r="Y3578" t="str">
            <v>TFIT0614111341133</v>
          </cell>
          <cell r="Z3578">
            <v>41133</v>
          </cell>
          <cell r="AA3578" t="str">
            <v>TFIT06141113</v>
          </cell>
          <cell r="AB3578">
            <v>106.1208645</v>
          </cell>
          <cell r="AD3578" t="str">
            <v>TFIT0614111341133</v>
          </cell>
          <cell r="AE3578">
            <v>41133</v>
          </cell>
          <cell r="AF3578" t="str">
            <v>TFIT06141113</v>
          </cell>
          <cell r="AG3578">
            <v>111.31607</v>
          </cell>
        </row>
        <row r="3579">
          <cell r="T3579" t="str">
            <v>TFIT0614111341132</v>
          </cell>
          <cell r="U3579">
            <v>41132</v>
          </cell>
          <cell r="V3579" t="str">
            <v>TFIT06141113</v>
          </cell>
          <cell r="W3579">
            <v>5.8009999999999999E-2</v>
          </cell>
          <cell r="Y3579" t="str">
            <v>TFIT0614111341132</v>
          </cell>
          <cell r="Z3579">
            <v>41132</v>
          </cell>
          <cell r="AA3579" t="str">
            <v>TFIT06141113</v>
          </cell>
          <cell r="AB3579">
            <v>106.1317506</v>
          </cell>
          <cell r="AD3579" t="str">
            <v>TFIT0614111341132</v>
          </cell>
          <cell r="AE3579">
            <v>41132</v>
          </cell>
          <cell r="AF3579" t="str">
            <v>TFIT06141113</v>
          </cell>
          <cell r="AG3579">
            <v>111.2988738</v>
          </cell>
        </row>
        <row r="3580">
          <cell r="T3580" t="str">
            <v>TFIT0614111341131</v>
          </cell>
          <cell r="U3580">
            <v>41131</v>
          </cell>
          <cell r="V3580" t="str">
            <v>TFIT06141113</v>
          </cell>
          <cell r="W3580">
            <v>5.8009999999999999E-2</v>
          </cell>
          <cell r="Y3580" t="str">
            <v>TFIT0614111341131</v>
          </cell>
          <cell r="Z3580">
            <v>41131</v>
          </cell>
          <cell r="AA3580" t="str">
            <v>TFIT06141113</v>
          </cell>
          <cell r="AB3580">
            <v>106.1426392</v>
          </cell>
          <cell r="AD3580" t="str">
            <v>TFIT0614111341131</v>
          </cell>
          <cell r="AE3580">
            <v>41131</v>
          </cell>
          <cell r="AF3580" t="str">
            <v>TFIT06141113</v>
          </cell>
          <cell r="AG3580">
            <v>111.2816803</v>
          </cell>
        </row>
        <row r="3581">
          <cell r="T3581" t="str">
            <v>TFIT0614111341130</v>
          </cell>
          <cell r="U3581">
            <v>41130</v>
          </cell>
          <cell r="V3581" t="str">
            <v>TFIT06141113</v>
          </cell>
          <cell r="W3581">
            <v>5.8200000000000002E-2</v>
          </cell>
          <cell r="Y3581" t="str">
            <v>TFIT0614111341130</v>
          </cell>
          <cell r="Z3581">
            <v>41130</v>
          </cell>
          <cell r="AA3581" t="str">
            <v>TFIT06141113</v>
          </cell>
          <cell r="AB3581">
            <v>106.12532710000001</v>
          </cell>
          <cell r="AD3581" t="str">
            <v>TFIT0614111341130</v>
          </cell>
          <cell r="AE3581">
            <v>41130</v>
          </cell>
          <cell r="AF3581" t="str">
            <v>TFIT06141113</v>
          </cell>
          <cell r="AG3581">
            <v>111.23628600000001</v>
          </cell>
        </row>
        <row r="3582">
          <cell r="T3582" t="str">
            <v>TFIT0614111341129</v>
          </cell>
          <cell r="U3582">
            <v>41129</v>
          </cell>
          <cell r="V3582" t="str">
            <v>TFIT06141113</v>
          </cell>
          <cell r="W3582">
            <v>5.8200000000000002E-2</v>
          </cell>
          <cell r="Y3582" t="str">
            <v>TFIT0614111341129</v>
          </cell>
          <cell r="Z3582">
            <v>41129</v>
          </cell>
          <cell r="AA3582" t="str">
            <v>TFIT06141113</v>
          </cell>
          <cell r="AB3582">
            <v>106.157866</v>
          </cell>
          <cell r="AD3582" t="str">
            <v>TFIT0614111341129</v>
          </cell>
          <cell r="AE3582">
            <v>41129</v>
          </cell>
          <cell r="AF3582" t="str">
            <v>TFIT06141113</v>
          </cell>
          <cell r="AG3582">
            <v>111.1845783</v>
          </cell>
        </row>
        <row r="3583">
          <cell r="T3583" t="str">
            <v>TFIT0614111341128</v>
          </cell>
          <cell r="U3583">
            <v>41128</v>
          </cell>
          <cell r="V3583" t="str">
            <v>TFIT06141113</v>
          </cell>
          <cell r="W3583">
            <v>5.8200000000000002E-2</v>
          </cell>
          <cell r="Y3583" t="str">
            <v>TFIT0614111341128</v>
          </cell>
          <cell r="Z3583">
            <v>41128</v>
          </cell>
          <cell r="AA3583" t="str">
            <v>TFIT06141113</v>
          </cell>
          <cell r="AB3583">
            <v>106.1687177</v>
          </cell>
          <cell r="AD3583" t="str">
            <v>TFIT0614111341128</v>
          </cell>
          <cell r="AE3583">
            <v>41128</v>
          </cell>
          <cell r="AF3583" t="str">
            <v>TFIT06141113</v>
          </cell>
          <cell r="AG3583">
            <v>111.1673478</v>
          </cell>
        </row>
        <row r="3584">
          <cell r="T3584" t="str">
            <v>TFIT0614111341127</v>
          </cell>
          <cell r="U3584">
            <v>41127</v>
          </cell>
          <cell r="V3584" t="str">
            <v>TFIT06141113</v>
          </cell>
          <cell r="W3584">
            <v>5.79E-2</v>
          </cell>
          <cell r="Y3584" t="str">
            <v>TFIT0614111341127</v>
          </cell>
          <cell r="Z3584">
            <v>41127</v>
          </cell>
          <cell r="AA3584" t="str">
            <v>TFIT06141113</v>
          </cell>
          <cell r="AB3584">
            <v>106.2245068</v>
          </cell>
          <cell r="AD3584" t="str">
            <v>TFIT0614111341127</v>
          </cell>
          <cell r="AE3584">
            <v>41127</v>
          </cell>
          <cell r="AF3584" t="str">
            <v>TFIT06141113</v>
          </cell>
          <cell r="AG3584">
            <v>111.1950547</v>
          </cell>
        </row>
        <row r="3585">
          <cell r="T3585" t="str">
            <v>TFIT0614111341126</v>
          </cell>
          <cell r="U3585">
            <v>41126</v>
          </cell>
          <cell r="V3585" t="str">
            <v>TFIT06141113</v>
          </cell>
          <cell r="W3585">
            <v>5.79E-2</v>
          </cell>
          <cell r="Y3585" t="str">
            <v>TFIT0614111341126</v>
          </cell>
          <cell r="Z3585">
            <v>41126</v>
          </cell>
          <cell r="AA3585" t="str">
            <v>TFIT06141113</v>
          </cell>
          <cell r="AB3585">
            <v>106.23544320000001</v>
          </cell>
          <cell r="AD3585" t="str">
            <v>TFIT0614111341126</v>
          </cell>
          <cell r="AE3585">
            <v>41126</v>
          </cell>
          <cell r="AF3585" t="str">
            <v>TFIT06141113</v>
          </cell>
          <cell r="AG3585">
            <v>111.17790890000001</v>
          </cell>
        </row>
        <row r="3586">
          <cell r="T3586" t="str">
            <v>TFIT0614111341125</v>
          </cell>
          <cell r="U3586">
            <v>41125</v>
          </cell>
          <cell r="V3586" t="str">
            <v>TFIT06141113</v>
          </cell>
          <cell r="W3586">
            <v>5.79E-2</v>
          </cell>
          <cell r="Y3586" t="str">
            <v>TFIT0614111341125</v>
          </cell>
          <cell r="Z3586">
            <v>41125</v>
          </cell>
          <cell r="AA3586" t="str">
            <v>TFIT06141113</v>
          </cell>
          <cell r="AB3586">
            <v>106.2463822</v>
          </cell>
          <cell r="AD3586" t="str">
            <v>TFIT0614111341125</v>
          </cell>
          <cell r="AE3586">
            <v>41125</v>
          </cell>
          <cell r="AF3586" t="str">
            <v>TFIT06141113</v>
          </cell>
          <cell r="AG3586">
            <v>111.16076579999999</v>
          </cell>
        </row>
        <row r="3587">
          <cell r="T3587" t="str">
            <v>TFIT0614111341124</v>
          </cell>
          <cell r="U3587">
            <v>41124</v>
          </cell>
          <cell r="V3587" t="str">
            <v>TFIT06141113</v>
          </cell>
          <cell r="W3587">
            <v>5.7700000000000001E-2</v>
          </cell>
          <cell r="Y3587" t="str">
            <v>TFIT0614111341124</v>
          </cell>
          <cell r="Z3587">
            <v>41124</v>
          </cell>
          <cell r="AA3587" t="str">
            <v>TFIT06141113</v>
          </cell>
          <cell r="AB3587">
            <v>106.309454</v>
          </cell>
          <cell r="AD3587" t="str">
            <v>TFIT0614111341124</v>
          </cell>
          <cell r="AE3587">
            <v>41124</v>
          </cell>
          <cell r="AF3587" t="str">
            <v>TFIT06141113</v>
          </cell>
          <cell r="AG3587">
            <v>111.139591</v>
          </cell>
        </row>
        <row r="3588">
          <cell r="T3588" t="str">
            <v>TFIT0614111341123</v>
          </cell>
          <cell r="U3588">
            <v>41123</v>
          </cell>
          <cell r="V3588" t="str">
            <v>TFIT06141113</v>
          </cell>
          <cell r="W3588">
            <v>5.7889999999999997E-2</v>
          </cell>
          <cell r="Y3588" t="str">
            <v>TFIT0614111341123</v>
          </cell>
          <cell r="Z3588">
            <v>41123</v>
          </cell>
          <cell r="AA3588" t="str">
            <v>TFIT06141113</v>
          </cell>
          <cell r="AB3588">
            <v>106.291679</v>
          </cell>
          <cell r="AD3588" t="str">
            <v>TFIT0614111341123</v>
          </cell>
          <cell r="AE3588">
            <v>41123</v>
          </cell>
          <cell r="AF3588" t="str">
            <v>TFIT06141113</v>
          </cell>
          <cell r="AG3588">
            <v>111.0937338</v>
          </cell>
        </row>
        <row r="3589">
          <cell r="T3589" t="str">
            <v>TFIT0614111341122</v>
          </cell>
          <cell r="U3589">
            <v>41122</v>
          </cell>
          <cell r="V3589" t="str">
            <v>TFIT06141113</v>
          </cell>
          <cell r="W3589">
            <v>5.7889999999999997E-2</v>
          </cell>
          <cell r="Y3589" t="str">
            <v>TFIT0614111341122</v>
          </cell>
          <cell r="Z3589">
            <v>41122</v>
          </cell>
          <cell r="AA3589" t="str">
            <v>TFIT06141113</v>
          </cell>
          <cell r="AB3589">
            <v>106.3026339</v>
          </cell>
          <cell r="AD3589" t="str">
            <v>TFIT0614111341122</v>
          </cell>
          <cell r="AE3589">
            <v>41122</v>
          </cell>
          <cell r="AF3589" t="str">
            <v>TFIT06141113</v>
          </cell>
          <cell r="AG3589">
            <v>111.0766065</v>
          </cell>
        </row>
        <row r="3590">
          <cell r="T3590" t="str">
            <v>TFIT0614111341121</v>
          </cell>
          <cell r="U3590">
            <v>41121</v>
          </cell>
          <cell r="V3590" t="str">
            <v>TFIT06141113</v>
          </cell>
          <cell r="W3590">
            <v>5.7889999999999997E-2</v>
          </cell>
          <cell r="Y3590" t="str">
            <v>TFIT0614111341121</v>
          </cell>
          <cell r="Z3590">
            <v>41121</v>
          </cell>
          <cell r="AA3590" t="str">
            <v>TFIT06141113</v>
          </cell>
          <cell r="AB3590">
            <v>106.31359140000001</v>
          </cell>
          <cell r="AD3590" t="str">
            <v>TFIT0614111341121</v>
          </cell>
          <cell r="AE3590">
            <v>41121</v>
          </cell>
          <cell r="AF3590" t="str">
            <v>TFIT06141113</v>
          </cell>
          <cell r="AG3590">
            <v>111.0594818</v>
          </cell>
        </row>
        <row r="3591">
          <cell r="T3591" t="str">
            <v>TFIT0614111341120</v>
          </cell>
          <cell r="U3591">
            <v>41120</v>
          </cell>
          <cell r="V3591" t="str">
            <v>TFIT06141113</v>
          </cell>
          <cell r="W3591">
            <v>5.7889999999999997E-2</v>
          </cell>
          <cell r="Y3591" t="str">
            <v>TFIT0614111341120</v>
          </cell>
          <cell r="Z3591">
            <v>41120</v>
          </cell>
          <cell r="AA3591" t="str">
            <v>TFIT06141113</v>
          </cell>
          <cell r="AB3591">
            <v>106.3245515</v>
          </cell>
          <cell r="AD3591" t="str">
            <v>TFIT0614111341120</v>
          </cell>
          <cell r="AE3591">
            <v>41120</v>
          </cell>
          <cell r="AF3591" t="str">
            <v>TFIT06141113</v>
          </cell>
          <cell r="AG3591">
            <v>111.0423598</v>
          </cell>
        </row>
        <row r="3592">
          <cell r="T3592" t="str">
            <v>TFIT0614111341119</v>
          </cell>
          <cell r="U3592">
            <v>41119</v>
          </cell>
          <cell r="V3592" t="str">
            <v>TFIT06141113</v>
          </cell>
          <cell r="W3592">
            <v>5.7889999999999997E-2</v>
          </cell>
          <cell r="Y3592" t="str">
            <v>TFIT0614111341119</v>
          </cell>
          <cell r="Z3592">
            <v>41119</v>
          </cell>
          <cell r="AA3592" t="str">
            <v>TFIT06141113</v>
          </cell>
          <cell r="AB3592">
            <v>106.3574479</v>
          </cell>
          <cell r="AD3592" t="str">
            <v>TFIT0614111341119</v>
          </cell>
          <cell r="AE3592">
            <v>41119</v>
          </cell>
          <cell r="AF3592" t="str">
            <v>TFIT06141113</v>
          </cell>
          <cell r="AG3592">
            <v>110.9910095</v>
          </cell>
        </row>
        <row r="3593">
          <cell r="T3593" t="str">
            <v>TFIT0614111341118</v>
          </cell>
          <cell r="U3593">
            <v>41118</v>
          </cell>
          <cell r="V3593" t="str">
            <v>TFIT06141113</v>
          </cell>
          <cell r="W3593">
            <v>5.7889999999999997E-2</v>
          </cell>
          <cell r="Y3593" t="str">
            <v>TFIT0614111341118</v>
          </cell>
          <cell r="Z3593">
            <v>41118</v>
          </cell>
          <cell r="AA3593" t="str">
            <v>TFIT06141113</v>
          </cell>
          <cell r="AB3593">
            <v>106.3684186</v>
          </cell>
          <cell r="AD3593" t="str">
            <v>TFIT0614111341118</v>
          </cell>
          <cell r="AE3593">
            <v>41118</v>
          </cell>
          <cell r="AF3593" t="str">
            <v>TFIT06141113</v>
          </cell>
          <cell r="AG3593">
            <v>110.97389800000001</v>
          </cell>
        </row>
        <row r="3594">
          <cell r="T3594" t="str">
            <v>TFIT0614111341117</v>
          </cell>
          <cell r="U3594">
            <v>41117</v>
          </cell>
          <cell r="V3594" t="str">
            <v>TFIT06141113</v>
          </cell>
          <cell r="W3594">
            <v>5.7889999999999997E-2</v>
          </cell>
          <cell r="Y3594" t="str">
            <v>TFIT0614111341117</v>
          </cell>
          <cell r="Z3594">
            <v>41117</v>
          </cell>
          <cell r="AA3594" t="str">
            <v>TFIT06141113</v>
          </cell>
          <cell r="AB3594">
            <v>106.3793919</v>
          </cell>
          <cell r="AD3594" t="str">
            <v>TFIT0614111341117</v>
          </cell>
          <cell r="AE3594">
            <v>41117</v>
          </cell>
          <cell r="AF3594" t="str">
            <v>TFIT06141113</v>
          </cell>
          <cell r="AG3594">
            <v>110.9567892</v>
          </cell>
        </row>
        <row r="3595">
          <cell r="T3595" t="str">
            <v>TFIT0614111341116</v>
          </cell>
          <cell r="U3595">
            <v>41116</v>
          </cell>
          <cell r="V3595" t="str">
            <v>TFIT06141113</v>
          </cell>
          <cell r="W3595">
            <v>5.7889999999999997E-2</v>
          </cell>
          <cell r="Y3595" t="str">
            <v>TFIT0614111341116</v>
          </cell>
          <cell r="Z3595">
            <v>41116</v>
          </cell>
          <cell r="AA3595" t="str">
            <v>TFIT06141113</v>
          </cell>
          <cell r="AB3595">
            <v>106.3903679</v>
          </cell>
          <cell r="AD3595" t="str">
            <v>TFIT0614111341116</v>
          </cell>
          <cell r="AE3595">
            <v>41116</v>
          </cell>
          <cell r="AF3595" t="str">
            <v>TFIT06141113</v>
          </cell>
          <cell r="AG3595">
            <v>110.939683</v>
          </cell>
        </row>
        <row r="3596">
          <cell r="T3596" t="str">
            <v>TFIT0614111341115</v>
          </cell>
          <cell r="U3596">
            <v>41115</v>
          </cell>
          <cell r="V3596" t="str">
            <v>TFIT06141113</v>
          </cell>
          <cell r="W3596">
            <v>5.7450000000000001E-2</v>
          </cell>
          <cell r="Y3596" t="str">
            <v>TFIT0614111341115</v>
          </cell>
          <cell r="Z3596">
            <v>41115</v>
          </cell>
          <cell r="AA3596" t="str">
            <v>TFIT06141113</v>
          </cell>
          <cell r="AB3596">
            <v>106.4691713</v>
          </cell>
          <cell r="AD3596" t="str">
            <v>TFIT0614111341115</v>
          </cell>
          <cell r="AE3596">
            <v>41115</v>
          </cell>
          <cell r="AF3596" t="str">
            <v>TFIT06141113</v>
          </cell>
          <cell r="AG3596">
            <v>110.9904042</v>
          </cell>
        </row>
        <row r="3597">
          <cell r="T3597" t="str">
            <v>TFIT0614111341114</v>
          </cell>
          <cell r="U3597">
            <v>41114</v>
          </cell>
          <cell r="V3597" t="str">
            <v>TFIT06141113</v>
          </cell>
          <cell r="W3597">
            <v>5.7450000000000001E-2</v>
          </cell>
          <cell r="Y3597" t="str">
            <v>TFIT0614111341114</v>
          </cell>
          <cell r="Z3597">
            <v>41114</v>
          </cell>
          <cell r="AA3597" t="str">
            <v>TFIT06141113</v>
          </cell>
          <cell r="AB3597">
            <v>106.50247090000001</v>
          </cell>
          <cell r="AD3597" t="str">
            <v>TFIT0614111341114</v>
          </cell>
          <cell r="AE3597">
            <v>41114</v>
          </cell>
          <cell r="AF3597" t="str">
            <v>TFIT06141113</v>
          </cell>
          <cell r="AG3597">
            <v>110.93945720000001</v>
          </cell>
        </row>
        <row r="3598">
          <cell r="T3598" t="str">
            <v>TFIT0614111341113</v>
          </cell>
          <cell r="U3598">
            <v>41113</v>
          </cell>
          <cell r="V3598" t="str">
            <v>TFIT06141113</v>
          </cell>
          <cell r="W3598">
            <v>5.7450000000000001E-2</v>
          </cell>
          <cell r="Y3598" t="str">
            <v>TFIT0614111341113</v>
          </cell>
          <cell r="Z3598">
            <v>41113</v>
          </cell>
          <cell r="AA3598" t="str">
            <v>TFIT06141113</v>
          </cell>
          <cell r="AB3598">
            <v>106.513576</v>
          </cell>
          <cell r="AD3598" t="str">
            <v>TFIT0614111341113</v>
          </cell>
          <cell r="AE3598">
            <v>41113</v>
          </cell>
          <cell r="AF3598" t="str">
            <v>TFIT06141113</v>
          </cell>
          <cell r="AG3598">
            <v>110.9224801</v>
          </cell>
        </row>
        <row r="3599">
          <cell r="T3599" t="str">
            <v>TFIT0614111341112</v>
          </cell>
          <cell r="U3599">
            <v>41112</v>
          </cell>
          <cell r="V3599" t="str">
            <v>TFIT06141113</v>
          </cell>
          <cell r="W3599">
            <v>5.7450000000000001E-2</v>
          </cell>
          <cell r="Y3599" t="str">
            <v>TFIT0614111341112</v>
          </cell>
          <cell r="Z3599">
            <v>41112</v>
          </cell>
          <cell r="AA3599" t="str">
            <v>TFIT06141113</v>
          </cell>
          <cell r="AB3599">
            <v>106.5246837</v>
          </cell>
          <cell r="AD3599" t="str">
            <v>TFIT0614111341112</v>
          </cell>
          <cell r="AE3599">
            <v>41112</v>
          </cell>
          <cell r="AF3599" t="str">
            <v>TFIT06141113</v>
          </cell>
          <cell r="AG3599">
            <v>110.9055056</v>
          </cell>
        </row>
        <row r="3600">
          <cell r="T3600" t="str">
            <v>TFIT0614111341111</v>
          </cell>
          <cell r="U3600">
            <v>41111</v>
          </cell>
          <cell r="V3600" t="str">
            <v>TFIT06141113</v>
          </cell>
          <cell r="W3600">
            <v>5.7110000000000001E-2</v>
          </cell>
          <cell r="Y3600" t="str">
            <v>TFIT0614111341111</v>
          </cell>
          <cell r="Z3600">
            <v>41111</v>
          </cell>
          <cell r="AA3600" t="str">
            <v>TFIT06141113</v>
          </cell>
          <cell r="AB3600">
            <v>106.5887912</v>
          </cell>
          <cell r="AD3600" t="str">
            <v>TFIT0614111341111</v>
          </cell>
          <cell r="AE3600">
            <v>41111</v>
          </cell>
          <cell r="AF3600" t="str">
            <v>TFIT06141113</v>
          </cell>
          <cell r="AG3600">
            <v>110.9415309</v>
          </cell>
        </row>
        <row r="3601">
          <cell r="T3601" t="str">
            <v>TFIT0614111341110</v>
          </cell>
          <cell r="U3601">
            <v>41110</v>
          </cell>
          <cell r="V3601" t="str">
            <v>TFIT06141113</v>
          </cell>
          <cell r="W3601">
            <v>5.7200000000000001E-2</v>
          </cell>
          <cell r="Y3601" t="str">
            <v>TFIT0614111341110</v>
          </cell>
          <cell r="Z3601">
            <v>41110</v>
          </cell>
          <cell r="AA3601" t="str">
            <v>TFIT06141113</v>
          </cell>
          <cell r="AB3601">
            <v>106.5859371</v>
          </cell>
          <cell r="AD3601" t="str">
            <v>TFIT0614111341110</v>
          </cell>
          <cell r="AE3601">
            <v>41110</v>
          </cell>
          <cell r="AF3601" t="str">
            <v>TFIT06141113</v>
          </cell>
          <cell r="AG3601">
            <v>110.9105946</v>
          </cell>
        </row>
        <row r="3602">
          <cell r="T3602" t="str">
            <v>TFIT0614111341109</v>
          </cell>
          <cell r="U3602">
            <v>41109</v>
          </cell>
          <cell r="V3602" t="str">
            <v>TFIT06141113</v>
          </cell>
          <cell r="W3602">
            <v>5.7200000000000001E-2</v>
          </cell>
          <cell r="Y3602" t="str">
            <v>TFIT0614111341109</v>
          </cell>
          <cell r="Z3602">
            <v>41109</v>
          </cell>
          <cell r="AA3602" t="str">
            <v>TFIT06141113</v>
          </cell>
          <cell r="AB3602">
            <v>106.6194888</v>
          </cell>
          <cell r="AD3602" t="str">
            <v>TFIT0614111341109</v>
          </cell>
          <cell r="AE3602">
            <v>41109</v>
          </cell>
          <cell r="AF3602" t="str">
            <v>TFIT06141113</v>
          </cell>
          <cell r="AG3602">
            <v>110.85989979999999</v>
          </cell>
        </row>
        <row r="3603">
          <cell r="T3603" t="str">
            <v>TFIT0614111341108</v>
          </cell>
          <cell r="U3603">
            <v>41108</v>
          </cell>
          <cell r="V3603" t="str">
            <v>TFIT06141113</v>
          </cell>
          <cell r="W3603">
            <v>5.7200000000000001E-2</v>
          </cell>
          <cell r="Y3603" t="str">
            <v>TFIT0614111341108</v>
          </cell>
          <cell r="Z3603">
            <v>41108</v>
          </cell>
          <cell r="AA3603" t="str">
            <v>TFIT06141113</v>
          </cell>
          <cell r="AB3603">
            <v>106.63067789999999</v>
          </cell>
          <cell r="AD3603" t="str">
            <v>TFIT0614111341108</v>
          </cell>
          <cell r="AE3603">
            <v>41108</v>
          </cell>
          <cell r="AF3603" t="str">
            <v>TFIT06141113</v>
          </cell>
          <cell r="AG3603">
            <v>110.8430066</v>
          </cell>
        </row>
        <row r="3604">
          <cell r="T3604" t="str">
            <v>TFIT0614111341107</v>
          </cell>
          <cell r="U3604">
            <v>41107</v>
          </cell>
          <cell r="V3604" t="str">
            <v>TFIT06141113</v>
          </cell>
          <cell r="W3604">
            <v>5.7680000000000002E-2</v>
          </cell>
          <cell r="Y3604" t="str">
            <v>TFIT0614111341107</v>
          </cell>
          <cell r="Z3604">
            <v>41107</v>
          </cell>
          <cell r="AA3604" t="str">
            <v>TFIT06141113</v>
          </cell>
          <cell r="AB3604">
            <v>106.56632070000001</v>
          </cell>
          <cell r="AD3604" t="str">
            <v>TFIT0614111341107</v>
          </cell>
          <cell r="AE3604">
            <v>41107</v>
          </cell>
          <cell r="AF3604" t="str">
            <v>TFIT06141113</v>
          </cell>
          <cell r="AG3604">
            <v>110.7505673</v>
          </cell>
        </row>
        <row r="3605">
          <cell r="T3605" t="str">
            <v>TFIT0614111341106</v>
          </cell>
          <cell r="U3605">
            <v>41106</v>
          </cell>
          <cell r="V3605" t="str">
            <v>TFIT06141113</v>
          </cell>
          <cell r="W3605">
            <v>6.7710000000000006E-2</v>
          </cell>
          <cell r="Y3605" t="str">
            <v>TFIT0614111341106</v>
          </cell>
          <cell r="Z3605">
            <v>41106</v>
          </cell>
          <cell r="AA3605" t="str">
            <v>TFIT06141113</v>
          </cell>
          <cell r="AB3605">
            <v>105.0159773</v>
          </cell>
          <cell r="AD3605" t="str">
            <v>TFIT0614111341106</v>
          </cell>
          <cell r="AE3605">
            <v>41106</v>
          </cell>
          <cell r="AF3605" t="str">
            <v>TFIT06141113</v>
          </cell>
          <cell r="AG3605">
            <v>109.1721417</v>
          </cell>
        </row>
        <row r="3606">
          <cell r="T3606" t="str">
            <v>TFIT0614111341105</v>
          </cell>
          <cell r="U3606">
            <v>41105</v>
          </cell>
          <cell r="V3606" t="str">
            <v>TFIT06141113</v>
          </cell>
          <cell r="W3606">
            <v>6.7710000000000006E-2</v>
          </cell>
          <cell r="Y3606" t="str">
            <v>TFIT0614111341105</v>
          </cell>
          <cell r="Z3606">
            <v>41105</v>
          </cell>
          <cell r="AA3606" t="str">
            <v>TFIT06141113</v>
          </cell>
          <cell r="AB3606">
            <v>105.0244653</v>
          </cell>
          <cell r="AD3606" t="str">
            <v>TFIT0614111341105</v>
          </cell>
          <cell r="AE3606">
            <v>41105</v>
          </cell>
          <cell r="AF3606" t="str">
            <v>TFIT06141113</v>
          </cell>
          <cell r="AG3606">
            <v>109.1525475</v>
          </cell>
        </row>
        <row r="3607">
          <cell r="T3607" t="str">
            <v>TFIT0614111341104</v>
          </cell>
          <cell r="U3607">
            <v>41104</v>
          </cell>
          <cell r="V3607" t="str">
            <v>TFIT06141113</v>
          </cell>
          <cell r="W3607">
            <v>6.7710000000000006E-2</v>
          </cell>
          <cell r="Y3607" t="str">
            <v>TFIT0614111341104</v>
          </cell>
          <cell r="Z3607">
            <v>41104</v>
          </cell>
          <cell r="AA3607" t="str">
            <v>TFIT06141113</v>
          </cell>
          <cell r="AB3607">
            <v>105.0669578</v>
          </cell>
          <cell r="AD3607" t="str">
            <v>TFIT0614111341104</v>
          </cell>
          <cell r="AE3607">
            <v>41104</v>
          </cell>
          <cell r="AF3607" t="str">
            <v>TFIT06141113</v>
          </cell>
          <cell r="AG3607">
            <v>109.05462900000001</v>
          </cell>
        </row>
        <row r="3608">
          <cell r="T3608" t="str">
            <v>TFIT0614111341103</v>
          </cell>
          <cell r="U3608">
            <v>41103</v>
          </cell>
          <cell r="V3608" t="str">
            <v>TFIT06141113</v>
          </cell>
          <cell r="W3608">
            <v>5.8029999999999998E-2</v>
          </cell>
          <cell r="Y3608" t="str">
            <v>TFIT0614111341103</v>
          </cell>
          <cell r="Z3608">
            <v>41103</v>
          </cell>
          <cell r="AA3608" t="str">
            <v>TFIT06141113</v>
          </cell>
          <cell r="AB3608">
            <v>106.5991714</v>
          </cell>
          <cell r="AD3608" t="str">
            <v>TFIT0614111341103</v>
          </cell>
          <cell r="AE3608">
            <v>41103</v>
          </cell>
          <cell r="AF3608" t="str">
            <v>TFIT06141113</v>
          </cell>
          <cell r="AG3608">
            <v>110.55876050000001</v>
          </cell>
        </row>
        <row r="3609">
          <cell r="T3609" t="str">
            <v>TFIT0614111341102</v>
          </cell>
          <cell r="U3609">
            <v>41102</v>
          </cell>
          <cell r="V3609" t="str">
            <v>TFIT06141113</v>
          </cell>
          <cell r="W3609">
            <v>5.8029999999999998E-2</v>
          </cell>
          <cell r="Y3609" t="str">
            <v>TFIT0614111341102</v>
          </cell>
          <cell r="Z3609">
            <v>41102</v>
          </cell>
          <cell r="AA3609" t="str">
            <v>TFIT06141113</v>
          </cell>
          <cell r="AB3609">
            <v>106.6101687</v>
          </cell>
          <cell r="AD3609" t="str">
            <v>TFIT0614111341102</v>
          </cell>
          <cell r="AE3609">
            <v>41102</v>
          </cell>
          <cell r="AF3609" t="str">
            <v>TFIT06141113</v>
          </cell>
          <cell r="AG3609">
            <v>110.5416756</v>
          </cell>
        </row>
        <row r="3610">
          <cell r="T3610" t="str">
            <v>TFIT0614111341101</v>
          </cell>
          <cell r="U3610">
            <v>41101</v>
          </cell>
          <cell r="V3610" t="str">
            <v>TFIT06141113</v>
          </cell>
          <cell r="W3610">
            <v>5.8360000000000002E-2</v>
          </cell>
          <cell r="Y3610" t="str">
            <v>TFIT0614111341101</v>
          </cell>
          <cell r="Z3610">
            <v>41101</v>
          </cell>
          <cell r="AA3610" t="str">
            <v>TFIT06141113</v>
          </cell>
          <cell r="AB3610">
            <v>106.59029510000001</v>
          </cell>
          <cell r="AD3610" t="str">
            <v>TFIT0614111341101</v>
          </cell>
          <cell r="AE3610">
            <v>41101</v>
          </cell>
          <cell r="AF3610" t="str">
            <v>TFIT06141113</v>
          </cell>
          <cell r="AG3610">
            <v>110.4375553</v>
          </cell>
        </row>
        <row r="3611">
          <cell r="T3611" t="str">
            <v>TFIT0614111341100</v>
          </cell>
          <cell r="U3611">
            <v>41100</v>
          </cell>
          <cell r="V3611" t="str">
            <v>TFIT06141113</v>
          </cell>
          <cell r="W3611">
            <v>5.9020000000000003E-2</v>
          </cell>
          <cell r="Y3611" t="str">
            <v>TFIT0614111341100</v>
          </cell>
          <cell r="Z3611">
            <v>41100</v>
          </cell>
          <cell r="AA3611" t="str">
            <v>TFIT06141113</v>
          </cell>
          <cell r="AB3611">
            <v>106.49541000000001</v>
          </cell>
          <cell r="AD3611" t="str">
            <v>TFIT0614111341100</v>
          </cell>
          <cell r="AE3611">
            <v>41100</v>
          </cell>
          <cell r="AF3611" t="str">
            <v>TFIT06141113</v>
          </cell>
          <cell r="AG3611">
            <v>110.31458809999999</v>
          </cell>
        </row>
        <row r="3612">
          <cell r="T3612" t="str">
            <v>TFIT0614111341099</v>
          </cell>
          <cell r="U3612">
            <v>41099</v>
          </cell>
          <cell r="V3612" t="str">
            <v>TFIT06141113</v>
          </cell>
          <cell r="W3612">
            <v>5.8900000000000001E-2</v>
          </cell>
          <cell r="Y3612" t="str">
            <v>TFIT0614111341099</v>
          </cell>
          <cell r="Z3612">
            <v>41099</v>
          </cell>
          <cell r="AA3612" t="str">
            <v>TFIT06141113</v>
          </cell>
          <cell r="AB3612">
            <v>106.5254185</v>
          </cell>
          <cell r="AD3612" t="str">
            <v>TFIT0614111341099</v>
          </cell>
          <cell r="AE3612">
            <v>41099</v>
          </cell>
          <cell r="AF3612" t="str">
            <v>TFIT06141113</v>
          </cell>
          <cell r="AG3612">
            <v>110.3165144</v>
          </cell>
        </row>
        <row r="3613">
          <cell r="T3613" t="str">
            <v>TFIT0614111341098</v>
          </cell>
          <cell r="U3613">
            <v>41098</v>
          </cell>
          <cell r="V3613" t="str">
            <v>TFIT06141113</v>
          </cell>
          <cell r="W3613">
            <v>5.9450000000000003E-2</v>
          </cell>
          <cell r="Y3613" t="str">
            <v>TFIT0614111341098</v>
          </cell>
          <cell r="Z3613">
            <v>41098</v>
          </cell>
          <cell r="AA3613" t="str">
            <v>TFIT06141113</v>
          </cell>
          <cell r="AB3613">
            <v>106.44785109999999</v>
          </cell>
          <cell r="AD3613" t="str">
            <v>TFIT0614111341098</v>
          </cell>
          <cell r="AE3613">
            <v>41098</v>
          </cell>
          <cell r="AF3613" t="str">
            <v>TFIT06141113</v>
          </cell>
          <cell r="AG3613">
            <v>110.2108648</v>
          </cell>
        </row>
        <row r="3614">
          <cell r="T3614" t="str">
            <v>TFIT0614111341097</v>
          </cell>
          <cell r="U3614">
            <v>41097</v>
          </cell>
          <cell r="V3614" t="str">
            <v>TFIT06141113</v>
          </cell>
          <cell r="W3614">
            <v>5.9650000000000002E-2</v>
          </cell>
          <cell r="Y3614" t="str">
            <v>TFIT0614111341097</v>
          </cell>
          <cell r="Z3614">
            <v>41097</v>
          </cell>
          <cell r="AA3614" t="str">
            <v>TFIT06141113</v>
          </cell>
          <cell r="AB3614">
            <v>106.42634630000001</v>
          </cell>
          <cell r="AD3614" t="str">
            <v>TFIT0614111341097</v>
          </cell>
          <cell r="AE3614">
            <v>41097</v>
          </cell>
          <cell r="AF3614" t="str">
            <v>TFIT06141113</v>
          </cell>
          <cell r="AG3614">
            <v>110.16127779999999</v>
          </cell>
        </row>
        <row r="3615">
          <cell r="T3615" t="str">
            <v>TFIT0614111341096</v>
          </cell>
          <cell r="U3615">
            <v>41096</v>
          </cell>
          <cell r="V3615" t="str">
            <v>TFIT06141113</v>
          </cell>
          <cell r="W3615">
            <v>0.06</v>
          </cell>
          <cell r="Y3615" t="str">
            <v>TFIT0614111341096</v>
          </cell>
          <cell r="Z3615">
            <v>41096</v>
          </cell>
          <cell r="AA3615" t="str">
            <v>TFIT06141113</v>
          </cell>
          <cell r="AB3615">
            <v>106.4016474</v>
          </cell>
          <cell r="AD3615" t="str">
            <v>TFIT0614111341096</v>
          </cell>
          <cell r="AE3615">
            <v>41096</v>
          </cell>
          <cell r="AF3615" t="str">
            <v>TFIT06141113</v>
          </cell>
          <cell r="AG3615">
            <v>110.0523323</v>
          </cell>
        </row>
        <row r="3616">
          <cell r="T3616" t="str">
            <v>TFIT0614111341095</v>
          </cell>
          <cell r="U3616">
            <v>41095</v>
          </cell>
          <cell r="V3616" t="str">
            <v>TFIT06141113</v>
          </cell>
          <cell r="W3616">
            <v>0.06</v>
          </cell>
          <cell r="Y3616" t="str">
            <v>TFIT0614111341095</v>
          </cell>
          <cell r="Z3616">
            <v>41095</v>
          </cell>
          <cell r="AA3616" t="str">
            <v>TFIT06141113</v>
          </cell>
          <cell r="AB3616">
            <v>106.4121621</v>
          </cell>
          <cell r="AD3616" t="str">
            <v>TFIT0614111341095</v>
          </cell>
          <cell r="AE3616">
            <v>41095</v>
          </cell>
          <cell r="AF3616" t="str">
            <v>TFIT06141113</v>
          </cell>
          <cell r="AG3616">
            <v>110.0347649</v>
          </cell>
        </row>
        <row r="3617">
          <cell r="T3617" t="str">
            <v>TFIT0614111341094</v>
          </cell>
          <cell r="U3617">
            <v>41094</v>
          </cell>
          <cell r="V3617" t="str">
            <v>TFIT06141113</v>
          </cell>
          <cell r="W3617">
            <v>0.06</v>
          </cell>
          <cell r="Y3617" t="str">
            <v>TFIT0614111341094</v>
          </cell>
          <cell r="Z3617">
            <v>41094</v>
          </cell>
          <cell r="AA3617" t="str">
            <v>TFIT06141113</v>
          </cell>
          <cell r="AB3617">
            <v>106.4226797</v>
          </cell>
          <cell r="AD3617" t="str">
            <v>TFIT0614111341094</v>
          </cell>
          <cell r="AE3617">
            <v>41094</v>
          </cell>
          <cell r="AF3617" t="str">
            <v>TFIT06141113</v>
          </cell>
          <cell r="AG3617">
            <v>110.0172002</v>
          </cell>
        </row>
        <row r="3618">
          <cell r="T3618" t="str">
            <v>TFIT0614111341093</v>
          </cell>
          <cell r="U3618">
            <v>41093</v>
          </cell>
          <cell r="V3618" t="str">
            <v>TFIT06141113</v>
          </cell>
          <cell r="W3618">
            <v>0.06</v>
          </cell>
          <cell r="Y3618" t="str">
            <v>TFIT0614111341093</v>
          </cell>
          <cell r="Z3618">
            <v>41093</v>
          </cell>
          <cell r="AA3618" t="str">
            <v>TFIT06141113</v>
          </cell>
          <cell r="AB3618">
            <v>106.4332</v>
          </cell>
          <cell r="AD3618" t="str">
            <v>TFIT0614111341093</v>
          </cell>
          <cell r="AE3618">
            <v>41093</v>
          </cell>
          <cell r="AF3618" t="str">
            <v>TFIT06141113</v>
          </cell>
          <cell r="AG3618">
            <v>109.99963839999999</v>
          </cell>
        </row>
        <row r="3619">
          <cell r="T3619" t="str">
            <v>TFIT0614111341092</v>
          </cell>
          <cell r="U3619">
            <v>41092</v>
          </cell>
          <cell r="V3619" t="str">
            <v>TFIT06141113</v>
          </cell>
          <cell r="W3619">
            <v>5.9799999999999999E-2</v>
          </cell>
          <cell r="Y3619" t="str">
            <v>TFIT0614111341092</v>
          </cell>
          <cell r="Z3619">
            <v>41092</v>
          </cell>
          <cell r="AA3619" t="str">
            <v>TFIT06141113</v>
          </cell>
          <cell r="AB3619">
            <v>106.5079501</v>
          </cell>
          <cell r="AD3619" t="str">
            <v>TFIT0614111341092</v>
          </cell>
          <cell r="AE3619">
            <v>41092</v>
          </cell>
          <cell r="AF3619" t="str">
            <v>TFIT06141113</v>
          </cell>
          <cell r="AG3619">
            <v>109.9620597</v>
          </cell>
        </row>
        <row r="3620">
          <cell r="T3620" t="str">
            <v>TFIT0614111341091</v>
          </cell>
          <cell r="U3620">
            <v>41091</v>
          </cell>
          <cell r="V3620" t="str">
            <v>TFIT06141113</v>
          </cell>
          <cell r="W3620">
            <v>6.0699999999999997E-2</v>
          </cell>
          <cell r="Y3620" t="str">
            <v>TFIT0614111341091</v>
          </cell>
          <cell r="Z3620">
            <v>41091</v>
          </cell>
          <cell r="AA3620" t="str">
            <v>TFIT06141113</v>
          </cell>
          <cell r="AB3620">
            <v>106.37154839999999</v>
          </cell>
          <cell r="AD3620" t="str">
            <v>TFIT0614111341091</v>
          </cell>
          <cell r="AE3620">
            <v>41091</v>
          </cell>
          <cell r="AF3620" t="str">
            <v>TFIT06141113</v>
          </cell>
          <cell r="AG3620">
            <v>109.7975758</v>
          </cell>
        </row>
        <row r="3621">
          <cell r="T3621" t="str">
            <v>TFIT0614111341090</v>
          </cell>
          <cell r="U3621">
            <v>41090</v>
          </cell>
          <cell r="V3621" t="str">
            <v>TFIT06141113</v>
          </cell>
          <cell r="W3621">
            <v>5.9540000000000003E-2</v>
          </cell>
          <cell r="Y3621" t="str">
            <v>TFIT0614111341090</v>
          </cell>
          <cell r="Z3621">
            <v>41090</v>
          </cell>
          <cell r="AA3621" t="str">
            <v>TFIT06141113</v>
          </cell>
          <cell r="AB3621">
            <v>106.57171630000001</v>
          </cell>
          <cell r="AD3621" t="str">
            <v>TFIT0614111341090</v>
          </cell>
          <cell r="AE3621">
            <v>41090</v>
          </cell>
          <cell r="AF3621" t="str">
            <v>TFIT06141113</v>
          </cell>
          <cell r="AG3621">
            <v>109.9696615</v>
          </cell>
        </row>
        <row r="3622">
          <cell r="T3622" t="str">
            <v>TFIT0614111341089</v>
          </cell>
          <cell r="U3622">
            <v>41089</v>
          </cell>
          <cell r="V3622" t="str">
            <v>TFIT06141113</v>
          </cell>
          <cell r="W3622">
            <v>5.9540000000000003E-2</v>
          </cell>
          <cell r="Y3622" t="str">
            <v>TFIT0614111341089</v>
          </cell>
          <cell r="Z3622">
            <v>41089</v>
          </cell>
          <cell r="AA3622" t="str">
            <v>TFIT06141113</v>
          </cell>
          <cell r="AB3622">
            <v>106.582375</v>
          </cell>
          <cell r="AD3622" t="str">
            <v>TFIT0614111341089</v>
          </cell>
          <cell r="AE3622">
            <v>41089</v>
          </cell>
          <cell r="AF3622" t="str">
            <v>TFIT06141113</v>
          </cell>
          <cell r="AG3622">
            <v>109.95223799999999</v>
          </cell>
        </row>
        <row r="3623">
          <cell r="T3623" t="str">
            <v>TFIT0614111341088</v>
          </cell>
          <cell r="U3623">
            <v>41088</v>
          </cell>
          <cell r="V3623" t="str">
            <v>TFIT06141113</v>
          </cell>
          <cell r="W3623">
            <v>5.9799999999999999E-2</v>
          </cell>
          <cell r="Y3623" t="str">
            <v>TFIT0614111341088</v>
          </cell>
          <cell r="Z3623">
            <v>41088</v>
          </cell>
          <cell r="AA3623" t="str">
            <v>TFIT06141113</v>
          </cell>
          <cell r="AB3623">
            <v>106.55031080000001</v>
          </cell>
          <cell r="AD3623" t="str">
            <v>TFIT0614111341088</v>
          </cell>
          <cell r="AE3623">
            <v>41088</v>
          </cell>
          <cell r="AF3623" t="str">
            <v>TFIT06141113</v>
          </cell>
          <cell r="AG3623">
            <v>109.8920916</v>
          </cell>
        </row>
        <row r="3624">
          <cell r="T3624" t="str">
            <v>TFIT0614111341087</v>
          </cell>
          <cell r="U3624">
            <v>41087</v>
          </cell>
          <cell r="V3624" t="str">
            <v>TFIT06141113</v>
          </cell>
          <cell r="W3624">
            <v>5.9799999999999999E-2</v>
          </cell>
          <cell r="Y3624" t="str">
            <v>TFIT0614111341087</v>
          </cell>
          <cell r="Z3624">
            <v>41087</v>
          </cell>
          <cell r="AA3624" t="str">
            <v>TFIT06141113</v>
          </cell>
          <cell r="AB3624">
            <v>106.5821105</v>
          </cell>
          <cell r="AD3624" t="str">
            <v>TFIT0614111341087</v>
          </cell>
          <cell r="AE3624">
            <v>41087</v>
          </cell>
          <cell r="AF3624" t="str">
            <v>TFIT06141113</v>
          </cell>
          <cell r="AG3624">
            <v>109.8396448</v>
          </cell>
        </row>
        <row r="3625">
          <cell r="T3625" t="str">
            <v>TFIT0614111341086</v>
          </cell>
          <cell r="U3625">
            <v>41086</v>
          </cell>
          <cell r="V3625" t="str">
            <v>TFIT06141113</v>
          </cell>
          <cell r="W3625">
            <v>6.0199999999999997E-2</v>
          </cell>
          <cell r="Y3625" t="str">
            <v>TFIT0614111341086</v>
          </cell>
          <cell r="Z3625">
            <v>41086</v>
          </cell>
          <cell r="AA3625" t="str">
            <v>TFIT06141113</v>
          </cell>
          <cell r="AB3625">
            <v>106.5266261</v>
          </cell>
          <cell r="AD3625" t="str">
            <v>TFIT0614111341086</v>
          </cell>
          <cell r="AE3625">
            <v>41086</v>
          </cell>
          <cell r="AF3625" t="str">
            <v>TFIT06141113</v>
          </cell>
          <cell r="AG3625">
            <v>109.7560782</v>
          </cell>
        </row>
        <row r="3626">
          <cell r="T3626" t="str">
            <v>TFIT0614111341085</v>
          </cell>
          <cell r="U3626">
            <v>41085</v>
          </cell>
          <cell r="V3626" t="str">
            <v>TFIT06141113</v>
          </cell>
          <cell r="W3626">
            <v>6.0049999999999999E-2</v>
          </cell>
          <cell r="Y3626" t="str">
            <v>TFIT0614111341085</v>
          </cell>
          <cell r="Z3626">
            <v>41085</v>
          </cell>
          <cell r="AA3626" t="str">
            <v>TFIT06141113</v>
          </cell>
          <cell r="AB3626">
            <v>106.56194600000001</v>
          </cell>
          <cell r="AD3626" t="str">
            <v>TFIT0614111341085</v>
          </cell>
          <cell r="AE3626">
            <v>41085</v>
          </cell>
          <cell r="AF3626" t="str">
            <v>TFIT06141113</v>
          </cell>
          <cell r="AG3626">
            <v>109.76331589999999</v>
          </cell>
        </row>
        <row r="3627">
          <cell r="T3627" t="str">
            <v>TFIT0614111341084</v>
          </cell>
          <cell r="U3627">
            <v>41084</v>
          </cell>
          <cell r="V3627" t="str">
            <v>TFIT06141113</v>
          </cell>
          <cell r="W3627">
            <v>6.0109999999999997E-2</v>
          </cell>
          <cell r="Y3627" t="str">
            <v>TFIT0614111341084</v>
          </cell>
          <cell r="Z3627">
            <v>41084</v>
          </cell>
          <cell r="AA3627" t="str">
            <v>TFIT06141113</v>
          </cell>
          <cell r="AB3627">
            <v>106.5625503</v>
          </cell>
          <cell r="AD3627" t="str">
            <v>TFIT0614111341084</v>
          </cell>
          <cell r="AE3627">
            <v>41084</v>
          </cell>
          <cell r="AF3627" t="str">
            <v>TFIT06141113</v>
          </cell>
          <cell r="AG3627">
            <v>109.735838</v>
          </cell>
        </row>
        <row r="3628">
          <cell r="T3628" t="str">
            <v>TFIT0614111341083</v>
          </cell>
          <cell r="U3628">
            <v>41083</v>
          </cell>
          <cell r="V3628" t="str">
            <v>TFIT06141113</v>
          </cell>
          <cell r="W3628">
            <v>6.0560000000000003E-2</v>
          </cell>
          <cell r="Y3628" t="str">
            <v>TFIT0614111341083</v>
          </cell>
          <cell r="Z3628">
            <v>41083</v>
          </cell>
          <cell r="AA3628" t="str">
            <v>TFIT06141113</v>
          </cell>
          <cell r="AB3628">
            <v>106.4984486</v>
          </cell>
          <cell r="AD3628" t="str">
            <v>TFIT0614111341083</v>
          </cell>
          <cell r="AE3628">
            <v>41083</v>
          </cell>
          <cell r="AF3628" t="str">
            <v>TFIT06141113</v>
          </cell>
          <cell r="AG3628">
            <v>109.64365410000001</v>
          </cell>
        </row>
        <row r="3629">
          <cell r="T3629" t="str">
            <v>TFIT0614111341082</v>
          </cell>
          <cell r="U3629">
            <v>41082</v>
          </cell>
          <cell r="V3629" t="str">
            <v>TFIT06141113</v>
          </cell>
          <cell r="W3629">
            <v>6.0560000000000003E-2</v>
          </cell>
          <cell r="Y3629" t="str">
            <v>TFIT0614111341082</v>
          </cell>
          <cell r="Z3629">
            <v>41082</v>
          </cell>
          <cell r="AA3629" t="str">
            <v>TFIT06141113</v>
          </cell>
          <cell r="AB3629">
            <v>106.5297212</v>
          </cell>
          <cell r="AD3629" t="str">
            <v>TFIT0614111341082</v>
          </cell>
          <cell r="AE3629">
            <v>41082</v>
          </cell>
          <cell r="AF3629" t="str">
            <v>TFIT06141113</v>
          </cell>
          <cell r="AG3629">
            <v>109.5906801</v>
          </cell>
        </row>
        <row r="3630">
          <cell r="T3630" t="str">
            <v>TFIT0614111341081</v>
          </cell>
          <cell r="U3630">
            <v>41081</v>
          </cell>
          <cell r="V3630" t="str">
            <v>TFIT06141113</v>
          </cell>
          <cell r="W3630">
            <v>6.0900000000000003E-2</v>
          </cell>
          <cell r="Y3630" t="str">
            <v>TFIT0614111341081</v>
          </cell>
          <cell r="Z3630">
            <v>41081</v>
          </cell>
          <cell r="AA3630" t="str">
            <v>TFIT06141113</v>
          </cell>
          <cell r="AB3630">
            <v>106.4834669</v>
          </cell>
          <cell r="AD3630" t="str">
            <v>TFIT0614111341081</v>
          </cell>
          <cell r="AE3630">
            <v>41081</v>
          </cell>
          <cell r="AF3630" t="str">
            <v>TFIT06141113</v>
          </cell>
          <cell r="AG3630">
            <v>109.5163436</v>
          </cell>
        </row>
        <row r="3631">
          <cell r="T3631" t="str">
            <v>TFIT0614111341080</v>
          </cell>
          <cell r="U3631">
            <v>41080</v>
          </cell>
          <cell r="V3631" t="str">
            <v>TFIT06141113</v>
          </cell>
          <cell r="W3631">
            <v>6.1400000000000003E-2</v>
          </cell>
          <cell r="Y3631" t="str">
            <v>TFIT0614111341080</v>
          </cell>
          <cell r="Z3631">
            <v>41080</v>
          </cell>
          <cell r="AA3631" t="str">
            <v>TFIT06141113</v>
          </cell>
          <cell r="AB3631">
            <v>106.41041370000001</v>
          </cell>
          <cell r="AD3631" t="str">
            <v>TFIT0614111341080</v>
          </cell>
          <cell r="AE3631">
            <v>41080</v>
          </cell>
          <cell r="AF3631" t="str">
            <v>TFIT06141113</v>
          </cell>
          <cell r="AG3631">
            <v>109.4152082</v>
          </cell>
        </row>
        <row r="3632">
          <cell r="T3632" t="str">
            <v>TFIT0614111341079</v>
          </cell>
          <cell r="U3632">
            <v>41079</v>
          </cell>
          <cell r="V3632" t="str">
            <v>TFIT06141113</v>
          </cell>
          <cell r="W3632">
            <v>6.1519999999999998E-2</v>
          </cell>
          <cell r="Y3632" t="str">
            <v>TFIT0614111341079</v>
          </cell>
          <cell r="Z3632">
            <v>41079</v>
          </cell>
          <cell r="AA3632" t="str">
            <v>TFIT06141113</v>
          </cell>
          <cell r="AB3632">
            <v>106.4006038</v>
          </cell>
          <cell r="AD3632" t="str">
            <v>TFIT0614111341079</v>
          </cell>
          <cell r="AE3632">
            <v>41079</v>
          </cell>
          <cell r="AF3632" t="str">
            <v>TFIT06141113</v>
          </cell>
          <cell r="AG3632">
            <v>109.3773161</v>
          </cell>
        </row>
        <row r="3633">
          <cell r="T3633" t="str">
            <v>TFIT0614111341078</v>
          </cell>
          <cell r="U3633">
            <v>41078</v>
          </cell>
          <cell r="V3633" t="str">
            <v>TFIT06141113</v>
          </cell>
          <cell r="W3633">
            <v>6.1519999999999998E-2</v>
          </cell>
          <cell r="Y3633" t="str">
            <v>TFIT0614111341078</v>
          </cell>
          <cell r="Z3633">
            <v>41078</v>
          </cell>
          <cell r="AA3633" t="str">
            <v>TFIT06141113</v>
          </cell>
          <cell r="AB3633">
            <v>106.41079689999999</v>
          </cell>
          <cell r="AD3633" t="str">
            <v>TFIT0614111341078</v>
          </cell>
          <cell r="AE3633">
            <v>41078</v>
          </cell>
          <cell r="AF3633" t="str">
            <v>TFIT06141113</v>
          </cell>
          <cell r="AG3633">
            <v>109.3594271</v>
          </cell>
        </row>
        <row r="3634">
          <cell r="T3634" t="str">
            <v>TFIT0614111341077</v>
          </cell>
          <cell r="U3634">
            <v>41077</v>
          </cell>
          <cell r="V3634" t="str">
            <v>TFIT06141113</v>
          </cell>
          <cell r="W3634">
            <v>6.2E-2</v>
          </cell>
          <cell r="Y3634" t="str">
            <v>TFIT0614111341077</v>
          </cell>
          <cell r="Z3634">
            <v>41077</v>
          </cell>
          <cell r="AA3634" t="str">
            <v>TFIT06141113</v>
          </cell>
          <cell r="AB3634">
            <v>106.3608426</v>
          </cell>
          <cell r="AD3634" t="str">
            <v>TFIT0614111341077</v>
          </cell>
          <cell r="AE3634">
            <v>41077</v>
          </cell>
          <cell r="AF3634" t="str">
            <v>TFIT06141113</v>
          </cell>
          <cell r="AG3634">
            <v>109.22522619999999</v>
          </cell>
        </row>
        <row r="3635">
          <cell r="T3635" t="str">
            <v>TFIT0614111341076</v>
          </cell>
          <cell r="U3635">
            <v>41076</v>
          </cell>
          <cell r="V3635" t="str">
            <v>TFIT06141113</v>
          </cell>
          <cell r="W3635">
            <v>6.2E-2</v>
          </cell>
          <cell r="Y3635" t="str">
            <v>TFIT0614111341076</v>
          </cell>
          <cell r="Z3635">
            <v>41076</v>
          </cell>
          <cell r="AA3635" t="str">
            <v>TFIT06141113</v>
          </cell>
          <cell r="AB3635">
            <v>106.3709254</v>
          </cell>
          <cell r="AD3635" t="str">
            <v>TFIT0614111341076</v>
          </cell>
          <cell r="AE3635">
            <v>41076</v>
          </cell>
          <cell r="AF3635" t="str">
            <v>TFIT06141113</v>
          </cell>
          <cell r="AG3635">
            <v>109.2072268</v>
          </cell>
        </row>
        <row r="3636">
          <cell r="T3636" t="str">
            <v>TFIT0614111341075</v>
          </cell>
          <cell r="U3636">
            <v>41075</v>
          </cell>
          <cell r="V3636" t="str">
            <v>TFIT06141113</v>
          </cell>
          <cell r="W3636">
            <v>6.2E-2</v>
          </cell>
          <cell r="Y3636" t="str">
            <v>TFIT0614111341075</v>
          </cell>
          <cell r="Z3636">
            <v>41075</v>
          </cell>
          <cell r="AA3636" t="str">
            <v>TFIT06141113</v>
          </cell>
          <cell r="AB3636">
            <v>106.38101109999999</v>
          </cell>
          <cell r="AD3636" t="str">
            <v>TFIT0614111341075</v>
          </cell>
          <cell r="AE3636">
            <v>41075</v>
          </cell>
          <cell r="AF3636" t="str">
            <v>TFIT06141113</v>
          </cell>
          <cell r="AG3636">
            <v>109.18923030000001</v>
          </cell>
        </row>
        <row r="3637">
          <cell r="T3637" t="str">
            <v>TFIT0614111341074</v>
          </cell>
          <cell r="U3637">
            <v>41074</v>
          </cell>
          <cell r="V3637" t="str">
            <v>TFIT06141113</v>
          </cell>
          <cell r="W3637">
            <v>6.1400000000000003E-2</v>
          </cell>
          <cell r="Y3637" t="str">
            <v>TFIT0614111341074</v>
          </cell>
          <cell r="Z3637">
            <v>41074</v>
          </cell>
          <cell r="AA3637" t="str">
            <v>TFIT06141113</v>
          </cell>
          <cell r="AB3637">
            <v>106.4922621</v>
          </cell>
          <cell r="AD3637" t="str">
            <v>TFIT0614111341074</v>
          </cell>
          <cell r="AE3637">
            <v>41074</v>
          </cell>
          <cell r="AF3637" t="str">
            <v>TFIT06141113</v>
          </cell>
          <cell r="AG3637">
            <v>109.2723991</v>
          </cell>
        </row>
        <row r="3638">
          <cell r="T3638" t="str">
            <v>TFIT0614111341073</v>
          </cell>
          <cell r="U3638">
            <v>41073</v>
          </cell>
          <cell r="V3638" t="str">
            <v>TFIT06141113</v>
          </cell>
          <cell r="W3638">
            <v>6.1400000000000003E-2</v>
          </cell>
          <cell r="Y3638" t="str">
            <v>TFIT0614111341073</v>
          </cell>
          <cell r="Z3638">
            <v>41073</v>
          </cell>
          <cell r="AA3638" t="str">
            <v>TFIT06141113</v>
          </cell>
          <cell r="AB3638">
            <v>106.50250629999999</v>
          </cell>
          <cell r="AD3638" t="str">
            <v>TFIT0614111341073</v>
          </cell>
          <cell r="AE3638">
            <v>41073</v>
          </cell>
          <cell r="AF3638" t="str">
            <v>TFIT06141113</v>
          </cell>
          <cell r="AG3638">
            <v>109.2545611</v>
          </cell>
        </row>
        <row r="3639">
          <cell r="T3639" t="str">
            <v>TFIT0614111341072</v>
          </cell>
          <cell r="U3639">
            <v>41072</v>
          </cell>
          <cell r="V3639" t="str">
            <v>TFIT06141113</v>
          </cell>
          <cell r="W3639">
            <v>6.1400000000000003E-2</v>
          </cell>
          <cell r="Y3639" t="str">
            <v>TFIT0614111341072</v>
          </cell>
          <cell r="Z3639">
            <v>41072</v>
          </cell>
          <cell r="AA3639" t="str">
            <v>TFIT06141113</v>
          </cell>
          <cell r="AB3639">
            <v>106.53325630000001</v>
          </cell>
          <cell r="AD3639" t="str">
            <v>TFIT0614111341072</v>
          </cell>
          <cell r="AE3639">
            <v>41072</v>
          </cell>
          <cell r="AF3639" t="str">
            <v>TFIT06141113</v>
          </cell>
          <cell r="AG3639">
            <v>109.2010645</v>
          </cell>
        </row>
        <row r="3640">
          <cell r="T3640" t="str">
            <v>TFIT0614111341071</v>
          </cell>
          <cell r="U3640">
            <v>41071</v>
          </cell>
          <cell r="V3640" t="str">
            <v>TFIT06141113</v>
          </cell>
          <cell r="W3640">
            <v>6.1150000000000003E-2</v>
          </cell>
          <cell r="Y3640" t="str">
            <v>TFIT0614111341071</v>
          </cell>
          <cell r="Z3640">
            <v>41071</v>
          </cell>
          <cell r="AA3640" t="str">
            <v>TFIT06141113</v>
          </cell>
          <cell r="AB3640">
            <v>106.5860265</v>
          </cell>
          <cell r="AD3640" t="str">
            <v>TFIT0614111341071</v>
          </cell>
          <cell r="AE3640">
            <v>41071</v>
          </cell>
          <cell r="AF3640" t="str">
            <v>TFIT06141113</v>
          </cell>
          <cell r="AG3640">
            <v>109.2257525</v>
          </cell>
        </row>
        <row r="3641">
          <cell r="T3641" t="str">
            <v>TFIT0614111341070</v>
          </cell>
          <cell r="U3641">
            <v>41070</v>
          </cell>
          <cell r="V3641" t="str">
            <v>TFIT06141113</v>
          </cell>
          <cell r="W3641">
            <v>6.1699999999999998E-2</v>
          </cell>
          <cell r="Y3641" t="str">
            <v>TFIT0614111341070</v>
          </cell>
          <cell r="Z3641">
            <v>41070</v>
          </cell>
          <cell r="AA3641" t="str">
            <v>TFIT06141113</v>
          </cell>
          <cell r="AB3641">
            <v>106.50271309999999</v>
          </cell>
          <cell r="AD3641" t="str">
            <v>TFIT0614111341070</v>
          </cell>
          <cell r="AE3641">
            <v>41070</v>
          </cell>
          <cell r="AF3641" t="str">
            <v>TFIT06141113</v>
          </cell>
          <cell r="AG3641">
            <v>109.1143569</v>
          </cell>
        </row>
        <row r="3642">
          <cell r="T3642" t="str">
            <v>TFIT0614111341069</v>
          </cell>
          <cell r="U3642">
            <v>41069</v>
          </cell>
          <cell r="V3642" t="str">
            <v>TFIT06141113</v>
          </cell>
          <cell r="W3642">
            <v>6.1699999999999998E-2</v>
          </cell>
          <cell r="Y3642" t="str">
            <v>TFIT0614111341069</v>
          </cell>
          <cell r="Z3642">
            <v>41069</v>
          </cell>
          <cell r="AA3642" t="str">
            <v>TFIT06141113</v>
          </cell>
          <cell r="AB3642">
            <v>106.5128986</v>
          </cell>
          <cell r="AD3642" t="str">
            <v>TFIT0614111341069</v>
          </cell>
          <cell r="AE3642">
            <v>41069</v>
          </cell>
          <cell r="AF3642" t="str">
            <v>TFIT06141113</v>
          </cell>
          <cell r="AG3642">
            <v>109.0964602</v>
          </cell>
        </row>
        <row r="3643">
          <cell r="T3643" t="str">
            <v>TFIT0614111341068</v>
          </cell>
          <cell r="U3643">
            <v>41068</v>
          </cell>
          <cell r="V3643" t="str">
            <v>TFIT06141113</v>
          </cell>
          <cell r="W3643">
            <v>6.1990000000000003E-2</v>
          </cell>
          <cell r="Y3643" t="str">
            <v>TFIT0614111341068</v>
          </cell>
          <cell r="Z3643">
            <v>41068</v>
          </cell>
          <cell r="AA3643" t="str">
            <v>TFIT06141113</v>
          </cell>
          <cell r="AB3643">
            <v>106.4736213</v>
          </cell>
          <cell r="AD3643" t="str">
            <v>TFIT0614111341068</v>
          </cell>
          <cell r="AE3643">
            <v>41068</v>
          </cell>
          <cell r="AF3643" t="str">
            <v>TFIT06141113</v>
          </cell>
          <cell r="AG3643">
            <v>109.02910079999999</v>
          </cell>
        </row>
        <row r="3644">
          <cell r="T3644" t="str">
            <v>TFIT0614111341067</v>
          </cell>
          <cell r="U3644">
            <v>41067</v>
          </cell>
          <cell r="V3644" t="str">
            <v>TFIT06141113</v>
          </cell>
          <cell r="W3644">
            <v>6.0400000000000002E-2</v>
          </cell>
          <cell r="Y3644" t="str">
            <v>TFIT0614111341067</v>
          </cell>
          <cell r="Z3644">
            <v>41067</v>
          </cell>
          <cell r="AA3644" t="str">
            <v>TFIT06141113</v>
          </cell>
          <cell r="AB3644">
            <v>106.7768543</v>
          </cell>
          <cell r="AD3644" t="str">
            <v>TFIT0614111341067</v>
          </cell>
          <cell r="AE3644">
            <v>41067</v>
          </cell>
          <cell r="AF3644" t="str">
            <v>TFIT06141113</v>
          </cell>
          <cell r="AG3644">
            <v>109.24808710000001</v>
          </cell>
        </row>
        <row r="3645">
          <cell r="T3645" t="str">
            <v>TFIT0614111341066</v>
          </cell>
          <cell r="U3645">
            <v>41066</v>
          </cell>
          <cell r="V3645" t="str">
            <v>TFIT06141113</v>
          </cell>
          <cell r="W3645">
            <v>6.0490000000000002E-2</v>
          </cell>
          <cell r="Y3645" t="str">
            <v>TFIT0614111341066</v>
          </cell>
          <cell r="Z3645">
            <v>41066</v>
          </cell>
          <cell r="AA3645" t="str">
            <v>TFIT06141113</v>
          </cell>
          <cell r="AB3645">
            <v>106.7718864</v>
          </cell>
          <cell r="AD3645" t="str">
            <v>TFIT0614111341066</v>
          </cell>
          <cell r="AE3645">
            <v>41066</v>
          </cell>
          <cell r="AF3645" t="str">
            <v>TFIT06141113</v>
          </cell>
          <cell r="AG3645">
            <v>109.2150371</v>
          </cell>
        </row>
        <row r="3646">
          <cell r="T3646" t="str">
            <v>TFIT0614111341065</v>
          </cell>
          <cell r="U3646">
            <v>41065</v>
          </cell>
          <cell r="V3646" t="str">
            <v>TFIT06141113</v>
          </cell>
          <cell r="W3646">
            <v>6.0490000000000002E-2</v>
          </cell>
          <cell r="Y3646" t="str">
            <v>TFIT0614111341065</v>
          </cell>
          <cell r="Z3646">
            <v>41065</v>
          </cell>
          <cell r="AA3646" t="str">
            <v>TFIT06141113</v>
          </cell>
          <cell r="AB3646">
            <v>106.7823965</v>
          </cell>
          <cell r="AD3646" t="str">
            <v>TFIT0614111341065</v>
          </cell>
          <cell r="AE3646">
            <v>41065</v>
          </cell>
          <cell r="AF3646" t="str">
            <v>TFIT06141113</v>
          </cell>
          <cell r="AG3646">
            <v>109.19746499999999</v>
          </cell>
        </row>
        <row r="3647">
          <cell r="T3647" t="str">
            <v>TFIT0614111341064</v>
          </cell>
          <cell r="U3647">
            <v>41064</v>
          </cell>
          <cell r="V3647" t="str">
            <v>TFIT06141113</v>
          </cell>
          <cell r="W3647">
            <v>5.9749999999999998E-2</v>
          </cell>
          <cell r="Y3647" t="str">
            <v>TFIT0614111341064</v>
          </cell>
          <cell r="Z3647">
            <v>41064</v>
          </cell>
          <cell r="AA3647" t="str">
            <v>TFIT06141113</v>
          </cell>
          <cell r="AB3647">
            <v>106.9208217</v>
          </cell>
          <cell r="AD3647" t="str">
            <v>TFIT0614111341064</v>
          </cell>
          <cell r="AE3647">
            <v>41064</v>
          </cell>
          <cell r="AF3647" t="str">
            <v>TFIT06141113</v>
          </cell>
          <cell r="AG3647">
            <v>109.30780799999999</v>
          </cell>
        </row>
        <row r="3648">
          <cell r="T3648" t="str">
            <v>TFIT0614111341063</v>
          </cell>
          <cell r="U3648">
            <v>41063</v>
          </cell>
          <cell r="V3648" t="str">
            <v>TFIT06141113</v>
          </cell>
          <cell r="W3648">
            <v>5.9749999999999998E-2</v>
          </cell>
          <cell r="Y3648" t="str">
            <v>TFIT0614111341063</v>
          </cell>
          <cell r="Z3648">
            <v>41063</v>
          </cell>
          <cell r="AA3648" t="str">
            <v>TFIT06141113</v>
          </cell>
          <cell r="AB3648">
            <v>106.9315259</v>
          </cell>
          <cell r="AD3648" t="str">
            <v>TFIT0614111341063</v>
          </cell>
          <cell r="AE3648">
            <v>41063</v>
          </cell>
          <cell r="AF3648" t="str">
            <v>TFIT06141113</v>
          </cell>
          <cell r="AG3648">
            <v>109.29043</v>
          </cell>
        </row>
        <row r="3649">
          <cell r="T3649" t="str">
            <v>TFIT0614111341062</v>
          </cell>
          <cell r="U3649">
            <v>41062</v>
          </cell>
          <cell r="V3649" t="str">
            <v>TFIT06141113</v>
          </cell>
          <cell r="W3649">
            <v>5.9700000000000003E-2</v>
          </cell>
          <cell r="Y3649" t="str">
            <v>TFIT0614111341062</v>
          </cell>
          <cell r="Z3649">
            <v>41062</v>
          </cell>
          <cell r="AA3649" t="str">
            <v>TFIT06141113</v>
          </cell>
          <cell r="AB3649">
            <v>106.9723576</v>
          </cell>
          <cell r="AD3649" t="str">
            <v>TFIT0614111341062</v>
          </cell>
          <cell r="AE3649">
            <v>41062</v>
          </cell>
          <cell r="AF3649" t="str">
            <v>TFIT06141113</v>
          </cell>
          <cell r="AG3649">
            <v>109.2470151</v>
          </cell>
        </row>
        <row r="3650">
          <cell r="T3650" t="str">
            <v>TFIT0614111341061</v>
          </cell>
          <cell r="U3650">
            <v>41061</v>
          </cell>
          <cell r="V3650" t="str">
            <v>TFIT06141113</v>
          </cell>
          <cell r="W3650">
            <v>0.06</v>
          </cell>
          <cell r="Y3650" t="str">
            <v>TFIT0614111341061</v>
          </cell>
          <cell r="Z3650">
            <v>41061</v>
          </cell>
          <cell r="AA3650" t="str">
            <v>TFIT06141113</v>
          </cell>
          <cell r="AB3650">
            <v>106.93081119999999</v>
          </cell>
          <cell r="AD3650" t="str">
            <v>TFIT0614111341061</v>
          </cell>
          <cell r="AE3650">
            <v>41061</v>
          </cell>
          <cell r="AF3650" t="str">
            <v>TFIT06141113</v>
          </cell>
          <cell r="AG3650">
            <v>109.1773865</v>
          </cell>
        </row>
        <row r="3651">
          <cell r="T3651" t="str">
            <v>TFIT0614111341060</v>
          </cell>
          <cell r="U3651">
            <v>41060</v>
          </cell>
          <cell r="V3651" t="str">
            <v>TFIT06141113</v>
          </cell>
          <cell r="W3651">
            <v>6.1400000000000003E-2</v>
          </cell>
          <cell r="Y3651" t="str">
            <v>TFIT0614111341060</v>
          </cell>
          <cell r="Z3651">
            <v>41060</v>
          </cell>
          <cell r="AA3651" t="str">
            <v>TFIT06141113</v>
          </cell>
          <cell r="AB3651">
            <v>106.6976982</v>
          </cell>
          <cell r="AD3651" t="str">
            <v>TFIT0614111341060</v>
          </cell>
          <cell r="AE3651">
            <v>41060</v>
          </cell>
          <cell r="AF3651" t="str">
            <v>TFIT06141113</v>
          </cell>
          <cell r="AG3651">
            <v>108.9161914</v>
          </cell>
        </row>
        <row r="3652">
          <cell r="T3652" t="str">
            <v>TFIT0614111341059</v>
          </cell>
          <cell r="U3652">
            <v>41059</v>
          </cell>
          <cell r="V3652" t="str">
            <v>TFIT06141113</v>
          </cell>
          <cell r="W3652">
            <v>6.1400000000000003E-2</v>
          </cell>
          <cell r="Y3652" t="str">
            <v>TFIT0614111341059</v>
          </cell>
          <cell r="Z3652">
            <v>41059</v>
          </cell>
          <cell r="AA3652" t="str">
            <v>TFIT06141113</v>
          </cell>
          <cell r="AB3652">
            <v>106.70800060000001</v>
          </cell>
          <cell r="AD3652" t="str">
            <v>TFIT0614111341059</v>
          </cell>
          <cell r="AE3652">
            <v>41059</v>
          </cell>
          <cell r="AF3652" t="str">
            <v>TFIT06141113</v>
          </cell>
          <cell r="AG3652">
            <v>108.89841149999999</v>
          </cell>
        </row>
        <row r="3653">
          <cell r="T3653" t="str">
            <v>TFIT0614111341058</v>
          </cell>
          <cell r="U3653">
            <v>41058</v>
          </cell>
          <cell r="V3653" t="str">
            <v>TFIT06141113</v>
          </cell>
          <cell r="W3653">
            <v>5.8959999999999999E-2</v>
          </cell>
          <cell r="Y3653" t="str">
            <v>TFIT0614111341058</v>
          </cell>
          <cell r="Z3653">
            <v>41058</v>
          </cell>
          <cell r="AA3653" t="str">
            <v>TFIT06141113</v>
          </cell>
          <cell r="AB3653">
            <v>107.1449693</v>
          </cell>
          <cell r="AD3653" t="str">
            <v>TFIT0614111341058</v>
          </cell>
          <cell r="AE3653">
            <v>41058</v>
          </cell>
          <cell r="AF3653" t="str">
            <v>TFIT06141113</v>
          </cell>
          <cell r="AG3653">
            <v>109.3072981</v>
          </cell>
        </row>
        <row r="3654">
          <cell r="T3654" t="str">
            <v>TFIT0614111341057</v>
          </cell>
          <cell r="U3654">
            <v>41057</v>
          </cell>
          <cell r="V3654" t="str">
            <v>TFIT06141113</v>
          </cell>
          <cell r="W3654">
            <v>5.8959999999999999E-2</v>
          </cell>
          <cell r="Y3654" t="str">
            <v>TFIT0614111341057</v>
          </cell>
          <cell r="Z3654">
            <v>41057</v>
          </cell>
          <cell r="AA3654" t="str">
            <v>TFIT06141113</v>
          </cell>
          <cell r="AB3654">
            <v>107.17776019999999</v>
          </cell>
          <cell r="AD3654" t="str">
            <v>TFIT0614111341057</v>
          </cell>
          <cell r="AE3654">
            <v>41057</v>
          </cell>
          <cell r="AF3654" t="str">
            <v>TFIT06141113</v>
          </cell>
          <cell r="AG3654">
            <v>109.25584240000001</v>
          </cell>
        </row>
        <row r="3655">
          <cell r="T3655" t="str">
            <v>TFIT0614111341056</v>
          </cell>
          <cell r="U3655">
            <v>41056</v>
          </cell>
          <cell r="V3655" t="str">
            <v>TFIT06141113</v>
          </cell>
          <cell r="W3655">
            <v>5.8959999999999999E-2</v>
          </cell>
          <cell r="Y3655" t="str">
            <v>TFIT0614111341056</v>
          </cell>
          <cell r="Z3655">
            <v>41056</v>
          </cell>
          <cell r="AA3655" t="str">
            <v>TFIT06141113</v>
          </cell>
          <cell r="AB3655">
            <v>107.1886958</v>
          </cell>
          <cell r="AD3655" t="str">
            <v>TFIT0614111341056</v>
          </cell>
          <cell r="AE3655">
            <v>41056</v>
          </cell>
          <cell r="AF3655" t="str">
            <v>TFIT06141113</v>
          </cell>
          <cell r="AG3655">
            <v>109.2386958</v>
          </cell>
        </row>
        <row r="3656">
          <cell r="T3656" t="str">
            <v>TFIT0614111341055</v>
          </cell>
          <cell r="U3656">
            <v>41055</v>
          </cell>
          <cell r="V3656" t="str">
            <v>TFIT06141113</v>
          </cell>
          <cell r="W3656">
            <v>5.9279999999999999E-2</v>
          </cell>
          <cell r="Y3656" t="str">
            <v>TFIT0614111341055</v>
          </cell>
          <cell r="Z3656">
            <v>41055</v>
          </cell>
          <cell r="AA3656" t="str">
            <v>TFIT06141113</v>
          </cell>
          <cell r="AB3656">
            <v>107.14311669999999</v>
          </cell>
          <cell r="AD3656" t="str">
            <v>TFIT0614111341055</v>
          </cell>
          <cell r="AE3656">
            <v>41055</v>
          </cell>
          <cell r="AF3656" t="str">
            <v>TFIT06141113</v>
          </cell>
          <cell r="AG3656">
            <v>109.1650345</v>
          </cell>
        </row>
        <row r="3657">
          <cell r="T3657" t="str">
            <v>TFIT0614111341054</v>
          </cell>
          <cell r="U3657">
            <v>41054</v>
          </cell>
          <cell r="V3657" t="str">
            <v>TFIT06141113</v>
          </cell>
          <cell r="W3657">
            <v>5.9450000000000003E-2</v>
          </cell>
          <cell r="Y3657" t="str">
            <v>TFIT0614111341054</v>
          </cell>
          <cell r="Z3657">
            <v>41054</v>
          </cell>
          <cell r="AA3657" t="str">
            <v>TFIT06141113</v>
          </cell>
          <cell r="AB3657">
            <v>107.1239272</v>
          </cell>
          <cell r="AD3657" t="str">
            <v>TFIT0614111341054</v>
          </cell>
          <cell r="AE3657">
            <v>41054</v>
          </cell>
          <cell r="AF3657" t="str">
            <v>TFIT06141113</v>
          </cell>
          <cell r="AG3657">
            <v>109.11776279999999</v>
          </cell>
        </row>
        <row r="3658">
          <cell r="T3658" t="str">
            <v>TFIT0614111341053</v>
          </cell>
          <cell r="U3658">
            <v>41053</v>
          </cell>
          <cell r="V3658" t="str">
            <v>TFIT06141113</v>
          </cell>
          <cell r="W3658">
            <v>5.9760000000000001E-2</v>
          </cell>
          <cell r="Y3658" t="str">
            <v>TFIT0614111341053</v>
          </cell>
          <cell r="Z3658">
            <v>41053</v>
          </cell>
          <cell r="AA3658" t="str">
            <v>TFIT06141113</v>
          </cell>
          <cell r="AB3658">
            <v>107.07990650000001</v>
          </cell>
          <cell r="AD3658" t="str">
            <v>TFIT0614111341053</v>
          </cell>
          <cell r="AE3658">
            <v>41053</v>
          </cell>
          <cell r="AF3658" t="str">
            <v>TFIT06141113</v>
          </cell>
          <cell r="AG3658">
            <v>109.04566</v>
          </cell>
        </row>
        <row r="3659">
          <cell r="T3659" t="str">
            <v>TFIT0614111341052</v>
          </cell>
          <cell r="U3659">
            <v>41052</v>
          </cell>
          <cell r="V3659" t="str">
            <v>TFIT06141113</v>
          </cell>
          <cell r="W3659">
            <v>0.06</v>
          </cell>
          <cell r="Y3659" t="str">
            <v>TFIT0614111341052</v>
          </cell>
          <cell r="Z3659">
            <v>41052</v>
          </cell>
          <cell r="AA3659" t="str">
            <v>TFIT06141113</v>
          </cell>
          <cell r="AB3659">
            <v>107.06953540000001</v>
          </cell>
          <cell r="AD3659" t="str">
            <v>TFIT0614111341052</v>
          </cell>
          <cell r="AE3659">
            <v>41052</v>
          </cell>
          <cell r="AF3659" t="str">
            <v>TFIT06141113</v>
          </cell>
          <cell r="AG3659">
            <v>108.9510423</v>
          </cell>
        </row>
        <row r="3660">
          <cell r="T3660" t="str">
            <v>TFIT0614111341051</v>
          </cell>
          <cell r="U3660">
            <v>41051</v>
          </cell>
          <cell r="V3660" t="str">
            <v>TFIT06141113</v>
          </cell>
          <cell r="W3660">
            <v>0.06</v>
          </cell>
          <cell r="Y3660" t="str">
            <v>TFIT0614111341051</v>
          </cell>
          <cell r="Z3660">
            <v>41051</v>
          </cell>
          <cell r="AA3660" t="str">
            <v>TFIT06141113</v>
          </cell>
          <cell r="AB3660">
            <v>107.080226</v>
          </cell>
          <cell r="AD3660" t="str">
            <v>TFIT0614111341051</v>
          </cell>
          <cell r="AE3660">
            <v>41051</v>
          </cell>
          <cell r="AF3660" t="str">
            <v>TFIT06141113</v>
          </cell>
          <cell r="AG3660">
            <v>108.93365059999999</v>
          </cell>
        </row>
        <row r="3661">
          <cell r="T3661" t="str">
            <v>TFIT0614111341050</v>
          </cell>
          <cell r="U3661">
            <v>41050</v>
          </cell>
          <cell r="V3661" t="str">
            <v>TFIT06141113</v>
          </cell>
          <cell r="W3661">
            <v>0.06</v>
          </cell>
          <cell r="Y3661" t="str">
            <v>TFIT0614111341050</v>
          </cell>
          <cell r="Z3661">
            <v>41050</v>
          </cell>
          <cell r="AA3661" t="str">
            <v>TFIT06141113</v>
          </cell>
          <cell r="AB3661">
            <v>107.0909193</v>
          </cell>
          <cell r="AD3661" t="str">
            <v>TFIT0614111341050</v>
          </cell>
          <cell r="AE3661">
            <v>41050</v>
          </cell>
          <cell r="AF3661" t="str">
            <v>TFIT06141113</v>
          </cell>
          <cell r="AG3661">
            <v>108.91626170000001</v>
          </cell>
        </row>
        <row r="3662">
          <cell r="T3662" t="str">
            <v>TFIT0614111341049</v>
          </cell>
          <cell r="U3662">
            <v>41049</v>
          </cell>
          <cell r="V3662" t="str">
            <v>TFIT06141113</v>
          </cell>
          <cell r="W3662">
            <v>0.06</v>
          </cell>
          <cell r="Y3662" t="str">
            <v>TFIT0614111341049</v>
          </cell>
          <cell r="Z3662">
            <v>41049</v>
          </cell>
          <cell r="AA3662" t="str">
            <v>TFIT06141113</v>
          </cell>
          <cell r="AB3662">
            <v>107.1016154</v>
          </cell>
          <cell r="AD3662" t="str">
            <v>TFIT0614111341049</v>
          </cell>
          <cell r="AE3662">
            <v>41049</v>
          </cell>
          <cell r="AF3662" t="str">
            <v>TFIT06141113</v>
          </cell>
          <cell r="AG3662">
            <v>108.8988756</v>
          </cell>
        </row>
        <row r="3663">
          <cell r="T3663" t="str">
            <v>TFIT0614111341048</v>
          </cell>
          <cell r="U3663">
            <v>41048</v>
          </cell>
          <cell r="V3663" t="str">
            <v>TFIT06141113</v>
          </cell>
          <cell r="W3663">
            <v>6.019E-2</v>
          </cell>
          <cell r="Y3663" t="str">
            <v>TFIT0614111341048</v>
          </cell>
          <cell r="Z3663">
            <v>41048</v>
          </cell>
          <cell r="AA3663" t="str">
            <v>TFIT06141113</v>
          </cell>
          <cell r="AB3663">
            <v>107.0784091</v>
          </cell>
          <cell r="AD3663" t="str">
            <v>TFIT0614111341048</v>
          </cell>
          <cell r="AE3663">
            <v>41048</v>
          </cell>
          <cell r="AF3663" t="str">
            <v>TFIT06141113</v>
          </cell>
          <cell r="AG3663">
            <v>108.84758720000001</v>
          </cell>
        </row>
        <row r="3664">
          <cell r="T3664" t="str">
            <v>TFIT0614111341047</v>
          </cell>
          <cell r="U3664">
            <v>41047</v>
          </cell>
          <cell r="V3664" t="str">
            <v>TFIT06141113</v>
          </cell>
          <cell r="W3664">
            <v>6.019E-2</v>
          </cell>
          <cell r="Y3664" t="str">
            <v>TFIT0614111341047</v>
          </cell>
          <cell r="Z3664">
            <v>41047</v>
          </cell>
          <cell r="AA3664" t="str">
            <v>TFIT06141113</v>
          </cell>
          <cell r="AB3664">
            <v>107.11037829999999</v>
          </cell>
          <cell r="AD3664" t="str">
            <v>TFIT0614111341047</v>
          </cell>
          <cell r="AE3664">
            <v>41047</v>
          </cell>
          <cell r="AF3664" t="str">
            <v>TFIT06141113</v>
          </cell>
          <cell r="AG3664">
            <v>108.7953098</v>
          </cell>
        </row>
        <row r="3665">
          <cell r="T3665" t="str">
            <v>TFIT0614111341046</v>
          </cell>
          <cell r="U3665">
            <v>41046</v>
          </cell>
          <cell r="V3665" t="str">
            <v>TFIT06141113</v>
          </cell>
          <cell r="W3665">
            <v>6.019E-2</v>
          </cell>
          <cell r="Y3665" t="str">
            <v>TFIT0614111341046</v>
          </cell>
          <cell r="Z3665">
            <v>41046</v>
          </cell>
          <cell r="AA3665" t="str">
            <v>TFIT06141113</v>
          </cell>
          <cell r="AB3665">
            <v>107.1210403</v>
          </cell>
          <cell r="AD3665" t="str">
            <v>TFIT0614111341046</v>
          </cell>
          <cell r="AE3665">
            <v>41046</v>
          </cell>
          <cell r="AF3665" t="str">
            <v>TFIT06141113</v>
          </cell>
          <cell r="AG3665">
            <v>108.77788959999999</v>
          </cell>
        </row>
        <row r="3666">
          <cell r="T3666" t="str">
            <v>TFIT0614111341045</v>
          </cell>
          <cell r="U3666">
            <v>41045</v>
          </cell>
          <cell r="V3666" t="str">
            <v>TFIT06141113</v>
          </cell>
          <cell r="W3666">
            <v>6.0299999999999999E-2</v>
          </cell>
          <cell r="Y3666" t="str">
            <v>TFIT0614111341045</v>
          </cell>
          <cell r="Z3666">
            <v>41045</v>
          </cell>
          <cell r="AA3666" t="str">
            <v>TFIT06141113</v>
          </cell>
          <cell r="AB3666">
            <v>107.1119447</v>
          </cell>
          <cell r="AD3666" t="str">
            <v>TFIT0614111341045</v>
          </cell>
          <cell r="AE3666">
            <v>41045</v>
          </cell>
          <cell r="AF3666" t="str">
            <v>TFIT06141113</v>
          </cell>
          <cell r="AG3666">
            <v>108.7407118</v>
          </cell>
        </row>
        <row r="3667">
          <cell r="T3667" t="str">
            <v>TFIT0614111341044</v>
          </cell>
          <cell r="U3667">
            <v>41044</v>
          </cell>
          <cell r="V3667" t="str">
            <v>TFIT06141113</v>
          </cell>
          <cell r="W3667">
            <v>6.0510000000000001E-2</v>
          </cell>
          <cell r="Y3667" t="str">
            <v>TFIT0614111341044</v>
          </cell>
          <cell r="Z3667">
            <v>41044</v>
          </cell>
          <cell r="AA3667" t="str">
            <v>TFIT06141113</v>
          </cell>
          <cell r="AB3667">
            <v>107.08482309999999</v>
          </cell>
          <cell r="AD3667" t="str">
            <v>TFIT0614111341044</v>
          </cell>
          <cell r="AE3667">
            <v>41044</v>
          </cell>
          <cell r="AF3667" t="str">
            <v>TFIT06141113</v>
          </cell>
          <cell r="AG3667">
            <v>108.68550810000001</v>
          </cell>
        </row>
        <row r="3668">
          <cell r="T3668" t="str">
            <v>TFIT0614111341043</v>
          </cell>
          <cell r="U3668">
            <v>41043</v>
          </cell>
          <cell r="V3668" t="str">
            <v>TFIT06141113</v>
          </cell>
          <cell r="W3668">
            <v>6.0510000000000001E-2</v>
          </cell>
          <cell r="Y3668" t="str">
            <v>TFIT0614111341043</v>
          </cell>
          <cell r="Z3668">
            <v>41043</v>
          </cell>
          <cell r="AA3668" t="str">
            <v>TFIT06141113</v>
          </cell>
          <cell r="AB3668">
            <v>107.1271989</v>
          </cell>
          <cell r="AD3668" t="str">
            <v>TFIT0614111341043</v>
          </cell>
          <cell r="AE3668">
            <v>41043</v>
          </cell>
          <cell r="AF3668" t="str">
            <v>TFIT06141113</v>
          </cell>
          <cell r="AG3668">
            <v>108.61555509999999</v>
          </cell>
        </row>
        <row r="3669">
          <cell r="T3669" t="str">
            <v>TFIT0614111341042</v>
          </cell>
          <cell r="U3669">
            <v>41042</v>
          </cell>
          <cell r="V3669" t="str">
            <v>TFIT06141113</v>
          </cell>
          <cell r="W3669">
            <v>6.0510000000000001E-2</v>
          </cell>
          <cell r="Y3669" t="str">
            <v>TFIT0614111341042</v>
          </cell>
          <cell r="Z3669">
            <v>41042</v>
          </cell>
          <cell r="AA3669" t="str">
            <v>TFIT06141113</v>
          </cell>
          <cell r="AB3669">
            <v>107.1377999</v>
          </cell>
          <cell r="AD3669" t="str">
            <v>TFIT0614111341042</v>
          </cell>
          <cell r="AE3669">
            <v>41042</v>
          </cell>
          <cell r="AF3669" t="str">
            <v>TFIT06141113</v>
          </cell>
          <cell r="AG3669">
            <v>108.5980739</v>
          </cell>
        </row>
        <row r="3670">
          <cell r="T3670" t="str">
            <v>TFIT0614111341041</v>
          </cell>
          <cell r="U3670">
            <v>41041</v>
          </cell>
          <cell r="V3670" t="str">
            <v>TFIT06141113</v>
          </cell>
          <cell r="W3670">
            <v>6.0510000000000001E-2</v>
          </cell>
          <cell r="Y3670" t="str">
            <v>TFIT0614111341041</v>
          </cell>
          <cell r="Z3670">
            <v>41041</v>
          </cell>
          <cell r="AA3670" t="str">
            <v>TFIT06141113</v>
          </cell>
          <cell r="AB3670">
            <v>107.1484037</v>
          </cell>
          <cell r="AD3670" t="str">
            <v>TFIT0614111341041</v>
          </cell>
          <cell r="AE3670">
            <v>41041</v>
          </cell>
          <cell r="AF3670" t="str">
            <v>TFIT06141113</v>
          </cell>
          <cell r="AG3670">
            <v>108.5805955</v>
          </cell>
        </row>
        <row r="3671">
          <cell r="T3671" t="str">
            <v>TFIT0614111341040</v>
          </cell>
          <cell r="U3671">
            <v>41040</v>
          </cell>
          <cell r="V3671" t="str">
            <v>TFIT06141113</v>
          </cell>
          <cell r="W3671">
            <v>6.0400000000000002E-2</v>
          </cell>
          <cell r="Y3671" t="str">
            <v>TFIT0614111341040</v>
          </cell>
          <cell r="Z3671">
            <v>41040</v>
          </cell>
          <cell r="AA3671" t="str">
            <v>TFIT06141113</v>
          </cell>
          <cell r="AB3671">
            <v>107.1789812</v>
          </cell>
          <cell r="AD3671" t="str">
            <v>TFIT0614111341040</v>
          </cell>
          <cell r="AE3671">
            <v>41040</v>
          </cell>
          <cell r="AF3671" t="str">
            <v>TFIT06141113</v>
          </cell>
          <cell r="AG3671">
            <v>108.58309079999999</v>
          </cell>
        </row>
        <row r="3672">
          <cell r="T3672" t="str">
            <v>TFIT0614111341039</v>
          </cell>
          <cell r="U3672">
            <v>41039</v>
          </cell>
          <cell r="V3672" t="str">
            <v>TFIT06141113</v>
          </cell>
          <cell r="W3672">
            <v>6.0400000000000002E-2</v>
          </cell>
          <cell r="Y3672" t="str">
            <v>TFIT0614111341039</v>
          </cell>
          <cell r="Z3672">
            <v>41039</v>
          </cell>
          <cell r="AA3672" t="str">
            <v>TFIT06141113</v>
          </cell>
          <cell r="AB3672">
            <v>107.18961830000001</v>
          </cell>
          <cell r="AD3672" t="str">
            <v>TFIT0614111341039</v>
          </cell>
          <cell r="AE3672">
            <v>41039</v>
          </cell>
          <cell r="AF3672" t="str">
            <v>TFIT06141113</v>
          </cell>
          <cell r="AG3672">
            <v>108.5656456</v>
          </cell>
        </row>
        <row r="3673">
          <cell r="T3673" t="str">
            <v>TFIT0614111341038</v>
          </cell>
          <cell r="U3673">
            <v>41038</v>
          </cell>
          <cell r="V3673" t="str">
            <v>TFIT06141113</v>
          </cell>
          <cell r="W3673">
            <v>6.0499999999999998E-2</v>
          </cell>
          <cell r="Y3673" t="str">
            <v>TFIT0614111341038</v>
          </cell>
          <cell r="Z3673">
            <v>41038</v>
          </cell>
          <cell r="AA3673" t="str">
            <v>TFIT06141113</v>
          </cell>
          <cell r="AB3673">
            <v>107.2032902</v>
          </cell>
          <cell r="AD3673" t="str">
            <v>TFIT0614111341038</v>
          </cell>
          <cell r="AE3673">
            <v>41038</v>
          </cell>
          <cell r="AF3673" t="str">
            <v>TFIT06141113</v>
          </cell>
          <cell r="AG3673">
            <v>108.495071</v>
          </cell>
        </row>
        <row r="3674">
          <cell r="T3674" t="str">
            <v>TFIT0614111341037</v>
          </cell>
          <cell r="U3674">
            <v>41037</v>
          </cell>
          <cell r="V3674" t="str">
            <v>TFIT06141113</v>
          </cell>
          <cell r="W3674">
            <v>6.0499999999999998E-2</v>
          </cell>
          <cell r="Y3674" t="str">
            <v>TFIT0614111341037</v>
          </cell>
          <cell r="Z3674">
            <v>41037</v>
          </cell>
          <cell r="AA3674" t="str">
            <v>TFIT06141113</v>
          </cell>
          <cell r="AB3674">
            <v>107.2139134</v>
          </cell>
          <cell r="AD3674" t="str">
            <v>TFIT0614111341037</v>
          </cell>
          <cell r="AE3674">
            <v>41037</v>
          </cell>
          <cell r="AF3674" t="str">
            <v>TFIT06141113</v>
          </cell>
          <cell r="AG3674">
            <v>108.47761199999999</v>
          </cell>
        </row>
        <row r="3675">
          <cell r="T3675" t="str">
            <v>TFIT0614111341036</v>
          </cell>
          <cell r="U3675">
            <v>41036</v>
          </cell>
          <cell r="V3675" t="str">
            <v>TFIT06141113</v>
          </cell>
          <cell r="W3675">
            <v>6.0499999999999998E-2</v>
          </cell>
          <cell r="Y3675" t="str">
            <v>TFIT0614111341036</v>
          </cell>
          <cell r="Z3675">
            <v>41036</v>
          </cell>
          <cell r="AA3675" t="str">
            <v>TFIT06141113</v>
          </cell>
          <cell r="AB3675">
            <v>107.2245393</v>
          </cell>
          <cell r="AD3675" t="str">
            <v>TFIT0614111341036</v>
          </cell>
          <cell r="AE3675">
            <v>41036</v>
          </cell>
          <cell r="AF3675" t="str">
            <v>TFIT06141113</v>
          </cell>
          <cell r="AG3675">
            <v>108.4601558</v>
          </cell>
        </row>
        <row r="3676">
          <cell r="T3676" t="str">
            <v>TFIT0614111341035</v>
          </cell>
          <cell r="U3676">
            <v>41035</v>
          </cell>
          <cell r="V3676" t="str">
            <v>TFIT06141113</v>
          </cell>
          <cell r="W3676">
            <v>6.0499999999999998E-2</v>
          </cell>
          <cell r="Y3676" t="str">
            <v>TFIT0614111341035</v>
          </cell>
          <cell r="Z3676">
            <v>41035</v>
          </cell>
          <cell r="AA3676" t="str">
            <v>TFIT06141113</v>
          </cell>
          <cell r="AB3676">
            <v>107.2351681</v>
          </cell>
          <cell r="AD3676" t="str">
            <v>TFIT0614111341035</v>
          </cell>
          <cell r="AE3676">
            <v>41035</v>
          </cell>
          <cell r="AF3676" t="str">
            <v>TFIT06141113</v>
          </cell>
          <cell r="AG3676">
            <v>108.4427024</v>
          </cell>
        </row>
        <row r="3677">
          <cell r="T3677" t="str">
            <v>TFIT0614111341034</v>
          </cell>
          <cell r="U3677">
            <v>41034</v>
          </cell>
          <cell r="V3677" t="str">
            <v>TFIT06141113</v>
          </cell>
          <cell r="W3677">
            <v>6.0499999999999998E-2</v>
          </cell>
          <cell r="Y3677" t="str">
            <v>TFIT0614111341034</v>
          </cell>
          <cell r="Z3677">
            <v>41034</v>
          </cell>
          <cell r="AA3677" t="str">
            <v>TFIT06141113</v>
          </cell>
          <cell r="AB3677">
            <v>107.24579970000001</v>
          </cell>
          <cell r="AD3677" t="str">
            <v>TFIT0614111341034</v>
          </cell>
          <cell r="AE3677">
            <v>41034</v>
          </cell>
          <cell r="AF3677" t="str">
            <v>TFIT06141113</v>
          </cell>
          <cell r="AG3677">
            <v>108.4252518</v>
          </cell>
        </row>
        <row r="3678">
          <cell r="T3678" t="str">
            <v>TFIT0614111341033</v>
          </cell>
          <cell r="U3678">
            <v>41033</v>
          </cell>
          <cell r="V3678" t="str">
            <v>TFIT06141113</v>
          </cell>
          <cell r="W3678">
            <v>6.0499999999999998E-2</v>
          </cell>
          <cell r="Y3678" t="str">
            <v>TFIT0614111341033</v>
          </cell>
          <cell r="Z3678">
            <v>41033</v>
          </cell>
          <cell r="AA3678" t="str">
            <v>TFIT06141113</v>
          </cell>
          <cell r="AB3678">
            <v>107.2777114</v>
          </cell>
          <cell r="AD3678" t="str">
            <v>TFIT0614111341033</v>
          </cell>
          <cell r="AE3678">
            <v>41033</v>
          </cell>
          <cell r="AF3678" t="str">
            <v>TFIT06141113</v>
          </cell>
          <cell r="AG3678">
            <v>108.37291690000001</v>
          </cell>
        </row>
        <row r="3679">
          <cell r="T3679" t="str">
            <v>TFIT0614111341032</v>
          </cell>
          <cell r="U3679">
            <v>41032</v>
          </cell>
          <cell r="V3679" t="str">
            <v>TFIT06141113</v>
          </cell>
          <cell r="W3679">
            <v>6.0499999999999998E-2</v>
          </cell>
          <cell r="Y3679" t="str">
            <v>TFIT0614111341032</v>
          </cell>
          <cell r="Z3679">
            <v>41032</v>
          </cell>
          <cell r="AA3679" t="str">
            <v>TFIT06141113</v>
          </cell>
          <cell r="AB3679">
            <v>107.2883542</v>
          </cell>
          <cell r="AD3679" t="str">
            <v>TFIT0614111341032</v>
          </cell>
          <cell r="AE3679">
            <v>41032</v>
          </cell>
          <cell r="AF3679" t="str">
            <v>TFIT06141113</v>
          </cell>
          <cell r="AG3679">
            <v>108.35547750000001</v>
          </cell>
        </row>
        <row r="3680">
          <cell r="T3680" t="str">
            <v>TFIT0614111341031</v>
          </cell>
          <cell r="U3680">
            <v>41031</v>
          </cell>
          <cell r="V3680" t="str">
            <v>TFIT06141113</v>
          </cell>
          <cell r="W3680">
            <v>6.0499999999999998E-2</v>
          </cell>
          <cell r="Y3680" t="str">
            <v>TFIT0614111341031</v>
          </cell>
          <cell r="Z3680">
            <v>41031</v>
          </cell>
          <cell r="AA3680" t="str">
            <v>TFIT06141113</v>
          </cell>
          <cell r="AB3680">
            <v>107.2989999</v>
          </cell>
          <cell r="AD3680" t="str">
            <v>TFIT0614111341031</v>
          </cell>
          <cell r="AE3680">
            <v>41031</v>
          </cell>
          <cell r="AF3680" t="str">
            <v>TFIT06141113</v>
          </cell>
          <cell r="AG3680">
            <v>108.3380409</v>
          </cell>
        </row>
        <row r="3681">
          <cell r="T3681" t="str">
            <v>TFIT0614111341030</v>
          </cell>
          <cell r="U3681">
            <v>41030</v>
          </cell>
          <cell r="V3681" t="str">
            <v>TFIT06141113</v>
          </cell>
          <cell r="W3681">
            <v>6.0499999999999998E-2</v>
          </cell>
          <cell r="Y3681" t="str">
            <v>TFIT0614111341030</v>
          </cell>
          <cell r="Z3681">
            <v>41030</v>
          </cell>
          <cell r="AA3681" t="str">
            <v>TFIT06141113</v>
          </cell>
          <cell r="AB3681">
            <v>107.30964830000001</v>
          </cell>
          <cell r="AD3681" t="str">
            <v>TFIT0614111341030</v>
          </cell>
          <cell r="AE3681">
            <v>41030</v>
          </cell>
          <cell r="AF3681" t="str">
            <v>TFIT06141113</v>
          </cell>
          <cell r="AG3681">
            <v>108.3206072</v>
          </cell>
        </row>
        <row r="3682">
          <cell r="T3682" t="str">
            <v>TFIT0614111341029</v>
          </cell>
          <cell r="U3682">
            <v>41029</v>
          </cell>
          <cell r="V3682" t="str">
            <v>TFIT06141113</v>
          </cell>
          <cell r="W3682">
            <v>6.0499999999999998E-2</v>
          </cell>
          <cell r="Y3682" t="str">
            <v>TFIT0614111341029</v>
          </cell>
          <cell r="Z3682">
            <v>41029</v>
          </cell>
          <cell r="AA3682" t="str">
            <v>TFIT06141113</v>
          </cell>
          <cell r="AB3682">
            <v>107.3202995</v>
          </cell>
          <cell r="AD3682" t="str">
            <v>TFIT0614111341029</v>
          </cell>
          <cell r="AE3682">
            <v>41029</v>
          </cell>
          <cell r="AF3682" t="str">
            <v>TFIT06141113</v>
          </cell>
          <cell r="AG3682">
            <v>108.3031763</v>
          </cell>
        </row>
        <row r="3683">
          <cell r="T3683" t="str">
            <v>TFIT0614111341028</v>
          </cell>
          <cell r="U3683">
            <v>41028</v>
          </cell>
          <cell r="V3683" t="str">
            <v>TFIT06141113</v>
          </cell>
          <cell r="W3683">
            <v>6.0499999999999998E-2</v>
          </cell>
          <cell r="Y3683" t="str">
            <v>TFIT0614111341028</v>
          </cell>
          <cell r="Z3683">
            <v>41028</v>
          </cell>
          <cell r="AA3683" t="str">
            <v>TFIT06141113</v>
          </cell>
          <cell r="AB3683">
            <v>107.3522701</v>
          </cell>
          <cell r="AD3683" t="str">
            <v>TFIT0614111341028</v>
          </cell>
          <cell r="AE3683">
            <v>41028</v>
          </cell>
          <cell r="AF3683" t="str">
            <v>TFIT06141113</v>
          </cell>
          <cell r="AG3683">
            <v>108.2509003</v>
          </cell>
        </row>
        <row r="3684">
          <cell r="T3684" t="str">
            <v>TFIT0614111341027</v>
          </cell>
          <cell r="U3684">
            <v>41027</v>
          </cell>
          <cell r="V3684" t="str">
            <v>TFIT06141113</v>
          </cell>
          <cell r="W3684">
            <v>6.0499999999999998E-2</v>
          </cell>
          <cell r="Y3684" t="str">
            <v>TFIT0614111341027</v>
          </cell>
          <cell r="Z3684">
            <v>41027</v>
          </cell>
          <cell r="AA3684" t="str">
            <v>TFIT06141113</v>
          </cell>
          <cell r="AB3684">
            <v>107.36293259999999</v>
          </cell>
          <cell r="AD3684" t="str">
            <v>TFIT0614111341027</v>
          </cell>
          <cell r="AE3684">
            <v>41027</v>
          </cell>
          <cell r="AF3684" t="str">
            <v>TFIT06141113</v>
          </cell>
          <cell r="AG3684">
            <v>108.2334805</v>
          </cell>
        </row>
        <row r="3685">
          <cell r="T3685" t="str">
            <v>TFIT0614111341026</v>
          </cell>
          <cell r="U3685">
            <v>41026</v>
          </cell>
          <cell r="V3685" t="str">
            <v>TFIT06141113</v>
          </cell>
          <cell r="W3685">
            <v>6.0499999999999998E-2</v>
          </cell>
          <cell r="Y3685" t="str">
            <v>TFIT0614111341026</v>
          </cell>
          <cell r="Z3685">
            <v>41026</v>
          </cell>
          <cell r="AA3685" t="str">
            <v>TFIT06141113</v>
          </cell>
          <cell r="AB3685">
            <v>107.37359789999999</v>
          </cell>
          <cell r="AD3685" t="str">
            <v>TFIT0614111341026</v>
          </cell>
          <cell r="AE3685">
            <v>41026</v>
          </cell>
          <cell r="AF3685" t="str">
            <v>TFIT06141113</v>
          </cell>
          <cell r="AG3685">
            <v>108.2160636</v>
          </cell>
        </row>
        <row r="3686">
          <cell r="T3686" t="str">
            <v>TFIT0614111341025</v>
          </cell>
          <cell r="U3686">
            <v>41025</v>
          </cell>
          <cell r="V3686" t="str">
            <v>TFIT06141113</v>
          </cell>
          <cell r="W3686">
            <v>6.0499999999999998E-2</v>
          </cell>
          <cell r="Y3686" t="str">
            <v>TFIT0614111341025</v>
          </cell>
          <cell r="Z3686">
            <v>41025</v>
          </cell>
          <cell r="AA3686" t="str">
            <v>TFIT06141113</v>
          </cell>
          <cell r="AB3686">
            <v>107.3842659</v>
          </cell>
          <cell r="AD3686" t="str">
            <v>TFIT0614111341025</v>
          </cell>
          <cell r="AE3686">
            <v>41025</v>
          </cell>
          <cell r="AF3686" t="str">
            <v>TFIT06141113</v>
          </cell>
          <cell r="AG3686">
            <v>108.1986495</v>
          </cell>
        </row>
        <row r="3687">
          <cell r="T3687" t="str">
            <v>TFIT0614111341024</v>
          </cell>
          <cell r="U3687">
            <v>41024</v>
          </cell>
          <cell r="V3687" t="str">
            <v>TFIT06141113</v>
          </cell>
          <cell r="W3687">
            <v>6.0499999999999998E-2</v>
          </cell>
          <cell r="Y3687" t="str">
            <v>TFIT0614111341024</v>
          </cell>
          <cell r="Z3687">
            <v>41024</v>
          </cell>
          <cell r="AA3687" t="str">
            <v>TFIT06141113</v>
          </cell>
          <cell r="AB3687">
            <v>107.3949368</v>
          </cell>
          <cell r="AD3687" t="str">
            <v>TFIT0614111341024</v>
          </cell>
          <cell r="AE3687">
            <v>41024</v>
          </cell>
          <cell r="AF3687" t="str">
            <v>TFIT06141113</v>
          </cell>
          <cell r="AG3687">
            <v>108.1812382</v>
          </cell>
        </row>
        <row r="3688">
          <cell r="T3688" t="str">
            <v>TFIT0614111341023</v>
          </cell>
          <cell r="U3688">
            <v>41023</v>
          </cell>
          <cell r="V3688" t="str">
            <v>TFIT06141113</v>
          </cell>
          <cell r="W3688">
            <v>6.0499999999999998E-2</v>
          </cell>
          <cell r="Y3688" t="str">
            <v>TFIT0614111341023</v>
          </cell>
          <cell r="Z3688">
            <v>41023</v>
          </cell>
          <cell r="AA3688" t="str">
            <v>TFIT06141113</v>
          </cell>
          <cell r="AB3688">
            <v>107.4269662</v>
          </cell>
          <cell r="AD3688" t="str">
            <v>TFIT0614111341023</v>
          </cell>
          <cell r="AE3688">
            <v>41023</v>
          </cell>
          <cell r="AF3688" t="str">
            <v>TFIT06141113</v>
          </cell>
          <cell r="AG3688">
            <v>108.12902099999999</v>
          </cell>
        </row>
        <row r="3689">
          <cell r="T3689" t="str">
            <v>TFIT0614111341022</v>
          </cell>
          <cell r="U3689">
            <v>41022</v>
          </cell>
          <cell r="V3689" t="str">
            <v>TFIT06141113</v>
          </cell>
          <cell r="W3689">
            <v>6.0499999999999998E-2</v>
          </cell>
          <cell r="Y3689" t="str">
            <v>TFIT0614111341022</v>
          </cell>
          <cell r="Z3689">
            <v>41022</v>
          </cell>
          <cell r="AA3689" t="str">
            <v>TFIT06141113</v>
          </cell>
          <cell r="AB3689">
            <v>107.44833319999999</v>
          </cell>
          <cell r="AD3689" t="str">
            <v>TFIT0614111341022</v>
          </cell>
          <cell r="AE3689">
            <v>41022</v>
          </cell>
          <cell r="AF3689" t="str">
            <v>TFIT06141113</v>
          </cell>
          <cell r="AG3689">
            <v>108.09422360000001</v>
          </cell>
        </row>
        <row r="3690">
          <cell r="T3690" t="str">
            <v>TFIT0614111341021</v>
          </cell>
          <cell r="U3690">
            <v>41021</v>
          </cell>
          <cell r="V3690" t="str">
            <v>TFIT06141113</v>
          </cell>
          <cell r="W3690">
            <v>6.0499999999999998E-2</v>
          </cell>
          <cell r="Y3690" t="str">
            <v>TFIT0614111341021</v>
          </cell>
          <cell r="Z3690">
            <v>41021</v>
          </cell>
          <cell r="AA3690" t="str">
            <v>TFIT06141113</v>
          </cell>
          <cell r="AB3690">
            <v>107.4590209</v>
          </cell>
          <cell r="AD3690" t="str">
            <v>TFIT0614111341021</v>
          </cell>
          <cell r="AE3690">
            <v>41021</v>
          </cell>
          <cell r="AF3690" t="str">
            <v>TFIT06141113</v>
          </cell>
          <cell r="AG3690">
            <v>108.0768291</v>
          </cell>
        </row>
        <row r="3691">
          <cell r="T3691" t="str">
            <v>TFIT0614111341020</v>
          </cell>
          <cell r="U3691">
            <v>41020</v>
          </cell>
          <cell r="V3691" t="str">
            <v>TFIT06141113</v>
          </cell>
          <cell r="W3691">
            <v>6.0109999999999997E-2</v>
          </cell>
          <cell r="Y3691" t="str">
            <v>TFIT0614111341020</v>
          </cell>
          <cell r="Z3691">
            <v>41020</v>
          </cell>
          <cell r="AA3691" t="str">
            <v>TFIT06141113</v>
          </cell>
          <cell r="AB3691">
            <v>107.5433757</v>
          </cell>
          <cell r="AD3691" t="str">
            <v>TFIT0614111341020</v>
          </cell>
          <cell r="AE3691">
            <v>41020</v>
          </cell>
          <cell r="AF3691" t="str">
            <v>TFIT06141113</v>
          </cell>
          <cell r="AG3691">
            <v>108.13310180000001</v>
          </cell>
        </row>
        <row r="3692">
          <cell r="T3692" t="str">
            <v>TFIT0614111341019</v>
          </cell>
          <cell r="U3692">
            <v>41019</v>
          </cell>
          <cell r="V3692" t="str">
            <v>TFIT06141113</v>
          </cell>
          <cell r="W3692">
            <v>6.0109999999999997E-2</v>
          </cell>
          <cell r="Y3692" t="str">
            <v>TFIT0614111341019</v>
          </cell>
          <cell r="Z3692">
            <v>41019</v>
          </cell>
          <cell r="AA3692" t="str">
            <v>TFIT06141113</v>
          </cell>
          <cell r="AB3692">
            <v>107.5757552</v>
          </cell>
          <cell r="AD3692" t="str">
            <v>TFIT0614111341019</v>
          </cell>
          <cell r="AE3692">
            <v>41019</v>
          </cell>
          <cell r="AF3692" t="str">
            <v>TFIT06141113</v>
          </cell>
          <cell r="AG3692">
            <v>108.0812346</v>
          </cell>
        </row>
        <row r="3693">
          <cell r="T3693" t="str">
            <v>TFIT0614111341018</v>
          </cell>
          <cell r="U3693">
            <v>41018</v>
          </cell>
          <cell r="V3693" t="str">
            <v>TFIT06141113</v>
          </cell>
          <cell r="W3693">
            <v>6.0900000000000003E-2</v>
          </cell>
          <cell r="Y3693" t="str">
            <v>TFIT0614111341018</v>
          </cell>
          <cell r="Z3693">
            <v>41018</v>
          </cell>
          <cell r="AA3693" t="str">
            <v>TFIT06141113</v>
          </cell>
          <cell r="AB3693">
            <v>107.4366321</v>
          </cell>
          <cell r="AD3693" t="str">
            <v>TFIT0614111341018</v>
          </cell>
          <cell r="AE3693">
            <v>41018</v>
          </cell>
          <cell r="AF3693" t="str">
            <v>TFIT06141113</v>
          </cell>
          <cell r="AG3693">
            <v>107.9140293</v>
          </cell>
        </row>
        <row r="3694">
          <cell r="T3694" t="str">
            <v>TFIT0614111341017</v>
          </cell>
          <cell r="U3694">
            <v>41017</v>
          </cell>
          <cell r="V3694" t="str">
            <v>TFIT06141113</v>
          </cell>
          <cell r="W3694">
            <v>6.0900000000000003E-2</v>
          </cell>
          <cell r="Y3694" t="str">
            <v>TFIT0614111341017</v>
          </cell>
          <cell r="Z3694">
            <v>41017</v>
          </cell>
          <cell r="AA3694" t="str">
            <v>TFIT06141113</v>
          </cell>
          <cell r="AB3694">
            <v>107.4472373</v>
          </cell>
          <cell r="AD3694" t="str">
            <v>TFIT0614111341017</v>
          </cell>
          <cell r="AE3694">
            <v>41017</v>
          </cell>
          <cell r="AF3694" t="str">
            <v>TFIT06141113</v>
          </cell>
          <cell r="AG3694">
            <v>107.8965524</v>
          </cell>
        </row>
        <row r="3695">
          <cell r="T3695" t="str">
            <v>TFIT0614111341016</v>
          </cell>
          <cell r="U3695">
            <v>41016</v>
          </cell>
          <cell r="V3695" t="str">
            <v>TFIT06141113</v>
          </cell>
          <cell r="W3695">
            <v>6.1199999999999997E-2</v>
          </cell>
          <cell r="Y3695" t="str">
            <v>TFIT0614111341016</v>
          </cell>
          <cell r="Z3695">
            <v>41016</v>
          </cell>
          <cell r="AA3695" t="str">
            <v>TFIT06141113</v>
          </cell>
          <cell r="AB3695">
            <v>107.4008494</v>
          </cell>
          <cell r="AD3695" t="str">
            <v>TFIT0614111341016</v>
          </cell>
          <cell r="AE3695">
            <v>41016</v>
          </cell>
          <cell r="AF3695" t="str">
            <v>TFIT06141113</v>
          </cell>
          <cell r="AG3695">
            <v>107.8220822</v>
          </cell>
        </row>
        <row r="3696">
          <cell r="T3696" t="str">
            <v>TFIT0614111341015</v>
          </cell>
          <cell r="U3696">
            <v>41015</v>
          </cell>
          <cell r="V3696" t="str">
            <v>TFIT06141113</v>
          </cell>
          <cell r="W3696">
            <v>6.1199999999999997E-2</v>
          </cell>
          <cell r="Y3696" t="str">
            <v>TFIT0614111341015</v>
          </cell>
          <cell r="Z3696">
            <v>41015</v>
          </cell>
          <cell r="AA3696" t="str">
            <v>TFIT06141113</v>
          </cell>
          <cell r="AB3696">
            <v>107.41138599999999</v>
          </cell>
          <cell r="AD3696" t="str">
            <v>TFIT0614111341015</v>
          </cell>
          <cell r="AE3696">
            <v>41015</v>
          </cell>
          <cell r="AF3696" t="str">
            <v>TFIT06141113</v>
          </cell>
          <cell r="AG3696">
            <v>107.80453660000001</v>
          </cell>
        </row>
        <row r="3697">
          <cell r="T3697" t="str">
            <v>TFIT0614111341014</v>
          </cell>
          <cell r="U3697">
            <v>41014</v>
          </cell>
          <cell r="V3697" t="str">
            <v>TFIT06141113</v>
          </cell>
          <cell r="W3697">
            <v>6.105E-2</v>
          </cell>
          <cell r="Y3697" t="str">
            <v>TFIT0614111341014</v>
          </cell>
          <cell r="Z3697">
            <v>41014</v>
          </cell>
          <cell r="AA3697" t="str">
            <v>TFIT06141113</v>
          </cell>
          <cell r="AB3697">
            <v>107.47165339999999</v>
          </cell>
          <cell r="AD3697" t="str">
            <v>TFIT0614111341014</v>
          </cell>
          <cell r="AE3697">
            <v>41014</v>
          </cell>
          <cell r="AF3697" t="str">
            <v>TFIT06141113</v>
          </cell>
          <cell r="AG3697">
            <v>107.7805575</v>
          </cell>
        </row>
        <row r="3698">
          <cell r="T3698" t="str">
            <v>TFIT0614111341013</v>
          </cell>
          <cell r="U3698">
            <v>41013</v>
          </cell>
          <cell r="V3698" t="str">
            <v>TFIT06141113</v>
          </cell>
          <cell r="W3698">
            <v>6.105E-2</v>
          </cell>
          <cell r="Y3698" t="str">
            <v>TFIT0614111341013</v>
          </cell>
          <cell r="Z3698">
            <v>41013</v>
          </cell>
          <cell r="AA3698" t="str">
            <v>TFIT06141113</v>
          </cell>
          <cell r="AB3698">
            <v>107.4822384</v>
          </cell>
          <cell r="AD3698" t="str">
            <v>TFIT0614111341013</v>
          </cell>
          <cell r="AE3698">
            <v>41013</v>
          </cell>
          <cell r="AF3698" t="str">
            <v>TFIT06141113</v>
          </cell>
          <cell r="AG3698">
            <v>107.7630604</v>
          </cell>
        </row>
        <row r="3699">
          <cell r="T3699" t="str">
            <v>TFIT0614111341012</v>
          </cell>
          <cell r="U3699">
            <v>41012</v>
          </cell>
          <cell r="V3699" t="str">
            <v>TFIT06141113</v>
          </cell>
          <cell r="W3699">
            <v>6.105E-2</v>
          </cell>
          <cell r="Y3699" t="str">
            <v>TFIT0614111341012</v>
          </cell>
          <cell r="Z3699">
            <v>41012</v>
          </cell>
          <cell r="AA3699" t="str">
            <v>TFIT06141113</v>
          </cell>
          <cell r="AB3699">
            <v>107.4928263</v>
          </cell>
          <cell r="AD3699" t="str">
            <v>TFIT0614111341012</v>
          </cell>
          <cell r="AE3699">
            <v>41012</v>
          </cell>
          <cell r="AF3699" t="str">
            <v>TFIT06141113</v>
          </cell>
          <cell r="AG3699">
            <v>107.7455661</v>
          </cell>
        </row>
        <row r="3700">
          <cell r="T3700" t="str">
            <v>TFIT0614111341011</v>
          </cell>
          <cell r="U3700">
            <v>41011</v>
          </cell>
          <cell r="V3700" t="str">
            <v>TFIT06141113</v>
          </cell>
          <cell r="W3700">
            <v>6.105E-2</v>
          </cell>
          <cell r="Y3700" t="str">
            <v>TFIT0614111341011</v>
          </cell>
          <cell r="Z3700">
            <v>41011</v>
          </cell>
          <cell r="AA3700" t="str">
            <v>TFIT06141113</v>
          </cell>
          <cell r="AB3700">
            <v>107.50341709999999</v>
          </cell>
          <cell r="AD3700" t="str">
            <v>TFIT0614111341011</v>
          </cell>
          <cell r="AE3700">
            <v>41011</v>
          </cell>
          <cell r="AF3700" t="str">
            <v>TFIT06141113</v>
          </cell>
          <cell r="AG3700">
            <v>107.7280746</v>
          </cell>
        </row>
        <row r="3701">
          <cell r="T3701" t="str">
            <v>TFIT0614111341010</v>
          </cell>
          <cell r="U3701">
            <v>41010</v>
          </cell>
          <cell r="V3701" t="str">
            <v>TFIT06141113</v>
          </cell>
          <cell r="W3701">
            <v>6.105E-2</v>
          </cell>
          <cell r="Y3701" t="str">
            <v>TFIT0614111341010</v>
          </cell>
          <cell r="Z3701">
            <v>41010</v>
          </cell>
          <cell r="AA3701" t="str">
            <v>TFIT06141113</v>
          </cell>
          <cell r="AB3701">
            <v>107.5140107</v>
          </cell>
          <cell r="AD3701" t="str">
            <v>TFIT0614111341010</v>
          </cell>
          <cell r="AE3701">
            <v>41010</v>
          </cell>
          <cell r="AF3701" t="str">
            <v>TFIT06141113</v>
          </cell>
          <cell r="AG3701">
            <v>107.71058600000001</v>
          </cell>
        </row>
        <row r="3702">
          <cell r="T3702" t="str">
            <v>TFIT0614111341009</v>
          </cell>
          <cell r="U3702">
            <v>41009</v>
          </cell>
          <cell r="V3702" t="str">
            <v>TFIT06141113</v>
          </cell>
          <cell r="W3702">
            <v>6.105E-2</v>
          </cell>
          <cell r="Y3702" t="str">
            <v>TFIT0614111341009</v>
          </cell>
          <cell r="Z3702">
            <v>41009</v>
          </cell>
          <cell r="AA3702" t="str">
            <v>TFIT06141113</v>
          </cell>
          <cell r="AB3702">
            <v>107.54580850000001</v>
          </cell>
          <cell r="AD3702" t="str">
            <v>TFIT0614111341009</v>
          </cell>
          <cell r="AE3702">
            <v>41009</v>
          </cell>
          <cell r="AF3702" t="str">
            <v>TFIT06141113</v>
          </cell>
          <cell r="AG3702">
            <v>107.65813730000001</v>
          </cell>
        </row>
        <row r="3703">
          <cell r="T3703" t="str">
            <v>TFIT0614111341008</v>
          </cell>
          <cell r="U3703">
            <v>41008</v>
          </cell>
          <cell r="V3703" t="str">
            <v>TFIT06141113</v>
          </cell>
          <cell r="W3703">
            <v>6.105E-2</v>
          </cell>
          <cell r="Y3703" t="str">
            <v>TFIT0614111341008</v>
          </cell>
          <cell r="Z3703">
            <v>41008</v>
          </cell>
          <cell r="AA3703" t="str">
            <v>TFIT06141113</v>
          </cell>
          <cell r="AB3703">
            <v>107.55641350000001</v>
          </cell>
          <cell r="AD3703" t="str">
            <v>TFIT0614111341008</v>
          </cell>
          <cell r="AE3703">
            <v>41008</v>
          </cell>
          <cell r="AF3703" t="str">
            <v>TFIT06141113</v>
          </cell>
          <cell r="AG3703">
            <v>107.64066</v>
          </cell>
        </row>
        <row r="3704">
          <cell r="T3704" t="str">
            <v>TFIT0614111341007</v>
          </cell>
          <cell r="U3704">
            <v>41007</v>
          </cell>
          <cell r="V3704" t="str">
            <v>TFIT06141113</v>
          </cell>
          <cell r="W3704">
            <v>6.0400000000000002E-2</v>
          </cell>
          <cell r="Y3704" t="str">
            <v>TFIT0614111341007</v>
          </cell>
          <cell r="Z3704">
            <v>41007</v>
          </cell>
          <cell r="AA3704" t="str">
            <v>TFIT06141113</v>
          </cell>
          <cell r="AB3704">
            <v>107.6927137</v>
          </cell>
          <cell r="AD3704" t="str">
            <v>TFIT0614111341007</v>
          </cell>
          <cell r="AE3704">
            <v>41007</v>
          </cell>
          <cell r="AF3704" t="str">
            <v>TFIT06141113</v>
          </cell>
          <cell r="AG3704">
            <v>107.7488781</v>
          </cell>
        </row>
        <row r="3705">
          <cell r="T3705" t="str">
            <v>TFIT0614111341006</v>
          </cell>
          <cell r="U3705">
            <v>41006</v>
          </cell>
          <cell r="V3705" t="str">
            <v>TFIT06141113</v>
          </cell>
          <cell r="W3705">
            <v>6.0400000000000002E-2</v>
          </cell>
          <cell r="Y3705" t="str">
            <v>TFIT0614111341006</v>
          </cell>
          <cell r="Z3705">
            <v>41006</v>
          </cell>
          <cell r="AA3705" t="str">
            <v>TFIT06141113</v>
          </cell>
          <cell r="AB3705">
            <v>107.7034848</v>
          </cell>
          <cell r="AD3705" t="str">
            <v>TFIT0614111341006</v>
          </cell>
          <cell r="AE3705">
            <v>41006</v>
          </cell>
          <cell r="AF3705" t="str">
            <v>TFIT06141113</v>
          </cell>
          <cell r="AG3705">
            <v>107.731567</v>
          </cell>
        </row>
        <row r="3706">
          <cell r="T3706" t="str">
            <v>TFIT0614111341005</v>
          </cell>
          <cell r="U3706">
            <v>41005</v>
          </cell>
          <cell r="V3706" t="str">
            <v>TFIT06141113</v>
          </cell>
          <cell r="W3706">
            <v>6.0400000000000002E-2</v>
          </cell>
          <cell r="Y3706" t="str">
            <v>TFIT0614111341005</v>
          </cell>
          <cell r="Z3706">
            <v>41005</v>
          </cell>
          <cell r="AA3706" t="str">
            <v>TFIT06141113</v>
          </cell>
          <cell r="AB3706">
            <v>107.74165739999999</v>
          </cell>
          <cell r="AD3706" t="str">
            <v>TFIT0614111341005</v>
          </cell>
          <cell r="AE3706">
            <v>41005</v>
          </cell>
          <cell r="AF3706" t="str">
            <v>TFIT06141113</v>
          </cell>
          <cell r="AG3706">
            <v>117.9074109</v>
          </cell>
        </row>
        <row r="3707">
          <cell r="T3707" t="str">
            <v>TFIT0614111341004</v>
          </cell>
          <cell r="U3707">
            <v>41004</v>
          </cell>
          <cell r="V3707" t="str">
            <v>TFIT06141113</v>
          </cell>
          <cell r="W3707">
            <v>6.0400000000000002E-2</v>
          </cell>
          <cell r="Y3707" t="str">
            <v>TFIT0614111341004</v>
          </cell>
          <cell r="Z3707">
            <v>41004</v>
          </cell>
          <cell r="AA3707" t="str">
            <v>TFIT06141113</v>
          </cell>
          <cell r="AB3707">
            <v>107.7507964</v>
          </cell>
          <cell r="AD3707" t="str">
            <v>TFIT0614111341004</v>
          </cell>
          <cell r="AE3707">
            <v>41004</v>
          </cell>
          <cell r="AF3707" t="str">
            <v>TFIT06141113</v>
          </cell>
          <cell r="AG3707">
            <v>117.88846770000001</v>
          </cell>
        </row>
        <row r="3708">
          <cell r="T3708" t="str">
            <v>TFIT0614111341003</v>
          </cell>
          <cell r="U3708">
            <v>41003</v>
          </cell>
          <cell r="V3708" t="str">
            <v>TFIT06141113</v>
          </cell>
          <cell r="W3708">
            <v>6.0400000000000002E-2</v>
          </cell>
          <cell r="Y3708" t="str">
            <v>TFIT0614111341003</v>
          </cell>
          <cell r="Z3708">
            <v>41003</v>
          </cell>
          <cell r="AA3708" t="str">
            <v>TFIT06141113</v>
          </cell>
          <cell r="AB3708">
            <v>107.7599385</v>
          </cell>
          <cell r="AD3708" t="str">
            <v>TFIT0614111341003</v>
          </cell>
          <cell r="AE3708">
            <v>41003</v>
          </cell>
          <cell r="AF3708" t="str">
            <v>TFIT06141113</v>
          </cell>
          <cell r="AG3708">
            <v>117.8695275</v>
          </cell>
        </row>
        <row r="3709">
          <cell r="T3709" t="str">
            <v>TFIT0614111341002</v>
          </cell>
          <cell r="U3709">
            <v>41002</v>
          </cell>
          <cell r="V3709" t="str">
            <v>TFIT06141113</v>
          </cell>
          <cell r="W3709">
            <v>6.0400000000000002E-2</v>
          </cell>
          <cell r="Y3709" t="str">
            <v>TFIT0614111341002</v>
          </cell>
          <cell r="Z3709">
            <v>41002</v>
          </cell>
          <cell r="AA3709" t="str">
            <v>TFIT06141113</v>
          </cell>
          <cell r="AB3709">
            <v>107.7690836</v>
          </cell>
          <cell r="AD3709" t="str">
            <v>TFIT0614111341002</v>
          </cell>
          <cell r="AE3709">
            <v>41002</v>
          </cell>
          <cell r="AF3709" t="str">
            <v>TFIT06141113</v>
          </cell>
          <cell r="AG3709">
            <v>117.8505904</v>
          </cell>
        </row>
        <row r="3710">
          <cell r="T3710" t="str">
            <v>TFIT0614111341001</v>
          </cell>
          <cell r="U3710">
            <v>41001</v>
          </cell>
          <cell r="V3710" t="str">
            <v>TFIT06141113</v>
          </cell>
          <cell r="W3710">
            <v>6.0499999999999998E-2</v>
          </cell>
          <cell r="Y3710" t="str">
            <v>TFIT0614111341001</v>
          </cell>
          <cell r="Z3710">
            <v>41001</v>
          </cell>
          <cell r="AA3710" t="str">
            <v>TFIT06141113</v>
          </cell>
          <cell r="AB3710">
            <v>107.7860197</v>
          </cell>
          <cell r="AD3710" t="str">
            <v>TFIT0614111341001</v>
          </cell>
          <cell r="AE3710">
            <v>41001</v>
          </cell>
          <cell r="AF3710" t="str">
            <v>TFIT06141113</v>
          </cell>
          <cell r="AG3710">
            <v>117.7551978</v>
          </cell>
        </row>
        <row r="3711">
          <cell r="T3711" t="str">
            <v>TFIT0614111341000</v>
          </cell>
          <cell r="U3711">
            <v>41000</v>
          </cell>
          <cell r="V3711" t="str">
            <v>TFIT06141113</v>
          </cell>
          <cell r="W3711">
            <v>6.0499999999999998E-2</v>
          </cell>
          <cell r="Y3711" t="str">
            <v>TFIT0614111341000</v>
          </cell>
          <cell r="Z3711">
            <v>41000</v>
          </cell>
          <cell r="AA3711" t="str">
            <v>TFIT06141113</v>
          </cell>
          <cell r="AB3711">
            <v>107.7951528</v>
          </cell>
          <cell r="AD3711" t="str">
            <v>TFIT0614111341000</v>
          </cell>
          <cell r="AE3711">
            <v>41000</v>
          </cell>
          <cell r="AF3711" t="str">
            <v>TFIT06141113</v>
          </cell>
          <cell r="AG3711">
            <v>117.7362486</v>
          </cell>
        </row>
        <row r="3712">
          <cell r="T3712" t="str">
            <v>TFIT0614111340999</v>
          </cell>
          <cell r="U3712">
            <v>40999</v>
          </cell>
          <cell r="V3712" t="str">
            <v>TFIT06141113</v>
          </cell>
          <cell r="W3712">
            <v>6.0499999999999998E-2</v>
          </cell>
          <cell r="Y3712" t="str">
            <v>TFIT0614111340999</v>
          </cell>
          <cell r="Z3712">
            <v>40999</v>
          </cell>
          <cell r="AA3712" t="str">
            <v>TFIT06141113</v>
          </cell>
          <cell r="AB3712">
            <v>107.80428879999999</v>
          </cell>
          <cell r="AD3712" t="str">
            <v>TFIT0614111340999</v>
          </cell>
          <cell r="AE3712">
            <v>40999</v>
          </cell>
          <cell r="AF3712" t="str">
            <v>TFIT06141113</v>
          </cell>
          <cell r="AG3712">
            <v>117.7173025</v>
          </cell>
        </row>
        <row r="3713">
          <cell r="T3713" t="str">
            <v>TFIT0614111340998</v>
          </cell>
          <cell r="U3713">
            <v>40998</v>
          </cell>
          <cell r="V3713" t="str">
            <v>TFIT06141113</v>
          </cell>
          <cell r="W3713">
            <v>5.7299999999999997E-2</v>
          </cell>
          <cell r="Y3713" t="str">
            <v>TFIT0614111340998</v>
          </cell>
          <cell r="Z3713">
            <v>40998</v>
          </cell>
          <cell r="AA3713" t="str">
            <v>TFIT06141113</v>
          </cell>
          <cell r="AB3713">
            <v>108.4483996</v>
          </cell>
          <cell r="AD3713" t="str">
            <v>TFIT0614111340998</v>
          </cell>
          <cell r="AE3713">
            <v>40998</v>
          </cell>
          <cell r="AF3713" t="str">
            <v>TFIT06141113</v>
          </cell>
          <cell r="AG3713">
            <v>118.3333311</v>
          </cell>
        </row>
        <row r="3714">
          <cell r="T3714" t="str">
            <v>TFIT0614111340997</v>
          </cell>
          <cell r="U3714">
            <v>40997</v>
          </cell>
          <cell r="V3714" t="str">
            <v>TFIT06141113</v>
          </cell>
          <cell r="W3714">
            <v>5.7299999999999997E-2</v>
          </cell>
          <cell r="Y3714" t="str">
            <v>TFIT0614111340997</v>
          </cell>
          <cell r="Z3714">
            <v>40997</v>
          </cell>
          <cell r="AA3714" t="str">
            <v>TFIT06141113</v>
          </cell>
          <cell r="AB3714">
            <v>108.45841919999999</v>
          </cell>
          <cell r="AD3714" t="str">
            <v>TFIT0614111340997</v>
          </cell>
          <cell r="AE3714">
            <v>40997</v>
          </cell>
          <cell r="AF3714" t="str">
            <v>TFIT06141113</v>
          </cell>
          <cell r="AG3714">
            <v>118.3152685</v>
          </cell>
        </row>
        <row r="3715">
          <cell r="T3715" t="str">
            <v>TFIT0614111340996</v>
          </cell>
          <cell r="U3715">
            <v>40996</v>
          </cell>
          <cell r="V3715" t="str">
            <v>TFIT06141113</v>
          </cell>
          <cell r="W3715">
            <v>5.7299999999999997E-2</v>
          </cell>
          <cell r="Y3715" t="str">
            <v>TFIT0614111340996</v>
          </cell>
          <cell r="Z3715">
            <v>40996</v>
          </cell>
          <cell r="AA3715" t="str">
            <v>TFIT06141113</v>
          </cell>
          <cell r="AB3715">
            <v>108.4884945</v>
          </cell>
          <cell r="AD3715" t="str">
            <v>TFIT0614111340996</v>
          </cell>
          <cell r="AE3715">
            <v>40996</v>
          </cell>
          <cell r="AF3715" t="str">
            <v>TFIT06141113</v>
          </cell>
          <cell r="AG3715">
            <v>118.2610973</v>
          </cell>
        </row>
        <row r="3716">
          <cell r="T3716" t="str">
            <v>TFIT0614111340995</v>
          </cell>
          <cell r="U3716">
            <v>40995</v>
          </cell>
          <cell r="V3716" t="str">
            <v>TFIT06141113</v>
          </cell>
          <cell r="W3716">
            <v>5.7299999999999997E-2</v>
          </cell>
          <cell r="Y3716" t="str">
            <v>TFIT0614111340995</v>
          </cell>
          <cell r="Z3716">
            <v>40995</v>
          </cell>
          <cell r="AA3716" t="str">
            <v>TFIT06141113</v>
          </cell>
          <cell r="AB3716">
            <v>108.49852509999999</v>
          </cell>
          <cell r="AD3716" t="str">
            <v>TFIT0614111340995</v>
          </cell>
          <cell r="AE3716">
            <v>40995</v>
          </cell>
          <cell r="AF3716" t="str">
            <v>TFIT06141113</v>
          </cell>
          <cell r="AG3716">
            <v>118.2430457</v>
          </cell>
        </row>
        <row r="3717">
          <cell r="T3717" t="str">
            <v>TFIT0614111340994</v>
          </cell>
          <cell r="U3717">
            <v>40994</v>
          </cell>
          <cell r="V3717" t="str">
            <v>TFIT06141113</v>
          </cell>
          <cell r="W3717">
            <v>5.7299999999999997E-2</v>
          </cell>
          <cell r="Y3717" t="str">
            <v>TFIT0614111340994</v>
          </cell>
          <cell r="Z3717">
            <v>40994</v>
          </cell>
          <cell r="AA3717" t="str">
            <v>TFIT06141113</v>
          </cell>
          <cell r="AB3717">
            <v>108.50855850000001</v>
          </cell>
          <cell r="AD3717" t="str">
            <v>TFIT0614111340994</v>
          </cell>
          <cell r="AE3717">
            <v>40994</v>
          </cell>
          <cell r="AF3717" t="str">
            <v>TFIT06141113</v>
          </cell>
          <cell r="AG3717">
            <v>118.2249968</v>
          </cell>
        </row>
        <row r="3718">
          <cell r="T3718" t="str">
            <v>TFIT0614111340993</v>
          </cell>
          <cell r="U3718">
            <v>40993</v>
          </cell>
          <cell r="V3718" t="str">
            <v>TFIT06141113</v>
          </cell>
          <cell r="W3718">
            <v>5.7299999999999997E-2</v>
          </cell>
          <cell r="Y3718" t="str">
            <v>TFIT0614111340993</v>
          </cell>
          <cell r="Z3718">
            <v>40993</v>
          </cell>
          <cell r="AA3718" t="str">
            <v>TFIT06141113</v>
          </cell>
          <cell r="AB3718">
            <v>108.5185946</v>
          </cell>
          <cell r="AD3718" t="str">
            <v>TFIT0614111340993</v>
          </cell>
          <cell r="AE3718">
            <v>40993</v>
          </cell>
          <cell r="AF3718" t="str">
            <v>TFIT06141113</v>
          </cell>
          <cell r="AG3718">
            <v>118.2069508</v>
          </cell>
        </row>
        <row r="3719">
          <cell r="T3719" t="str">
            <v>TFIT0614111340992</v>
          </cell>
          <cell r="U3719">
            <v>40992</v>
          </cell>
          <cell r="V3719" t="str">
            <v>TFIT06141113</v>
          </cell>
          <cell r="W3719">
            <v>5.7299999999999997E-2</v>
          </cell>
          <cell r="Y3719" t="str">
            <v>TFIT0614111340992</v>
          </cell>
          <cell r="Z3719">
            <v>40992</v>
          </cell>
          <cell r="AA3719" t="str">
            <v>TFIT06141113</v>
          </cell>
          <cell r="AB3719">
            <v>108.5286335</v>
          </cell>
          <cell r="AD3719" t="str">
            <v>TFIT0614111340992</v>
          </cell>
          <cell r="AE3719">
            <v>40992</v>
          </cell>
          <cell r="AF3719" t="str">
            <v>TFIT06141113</v>
          </cell>
          <cell r="AG3719">
            <v>118.1889075</v>
          </cell>
        </row>
        <row r="3720">
          <cell r="T3720" t="str">
            <v>TFIT0614111340991</v>
          </cell>
          <cell r="U3720">
            <v>40991</v>
          </cell>
          <cell r="V3720" t="str">
            <v>TFIT06141113</v>
          </cell>
          <cell r="W3720">
            <v>5.7299999999999997E-2</v>
          </cell>
          <cell r="Y3720" t="str">
            <v>TFIT0614111340991</v>
          </cell>
          <cell r="Z3720">
            <v>40991</v>
          </cell>
          <cell r="AA3720" t="str">
            <v>TFIT06141113</v>
          </cell>
          <cell r="AB3720">
            <v>108.5587666</v>
          </cell>
          <cell r="AD3720" t="str">
            <v>TFIT0614111340991</v>
          </cell>
          <cell r="AE3720">
            <v>40991</v>
          </cell>
          <cell r="AF3720" t="str">
            <v>TFIT06141113</v>
          </cell>
          <cell r="AG3720">
            <v>118.134794</v>
          </cell>
        </row>
        <row r="3721">
          <cell r="T3721" t="str">
            <v>TFIT0614111340990</v>
          </cell>
          <cell r="U3721">
            <v>40990</v>
          </cell>
          <cell r="V3721" t="str">
            <v>TFIT06141113</v>
          </cell>
          <cell r="W3721">
            <v>5.7299999999999997E-2</v>
          </cell>
          <cell r="Y3721" t="str">
            <v>TFIT0614111340990</v>
          </cell>
          <cell r="Z3721">
            <v>40990</v>
          </cell>
          <cell r="AA3721" t="str">
            <v>TFIT06141113</v>
          </cell>
          <cell r="AB3721">
            <v>108.5688165</v>
          </cell>
          <cell r="AD3721" t="str">
            <v>TFIT0614111340990</v>
          </cell>
          <cell r="AE3721">
            <v>40990</v>
          </cell>
          <cell r="AF3721" t="str">
            <v>TFIT06141113</v>
          </cell>
          <cell r="AG3721">
            <v>118.1167617</v>
          </cell>
        </row>
        <row r="3722">
          <cell r="T3722" t="str">
            <v>TFIT0614111340989</v>
          </cell>
          <cell r="U3722">
            <v>40989</v>
          </cell>
          <cell r="V3722" t="str">
            <v>TFIT06141113</v>
          </cell>
          <cell r="W3722">
            <v>5.7299999999999997E-2</v>
          </cell>
          <cell r="Y3722" t="str">
            <v>TFIT0614111340989</v>
          </cell>
          <cell r="Z3722">
            <v>40989</v>
          </cell>
          <cell r="AA3722" t="str">
            <v>TFIT06141113</v>
          </cell>
          <cell r="AB3722">
            <v>108.5788692</v>
          </cell>
          <cell r="AD3722" t="str">
            <v>TFIT0614111340989</v>
          </cell>
          <cell r="AE3722">
            <v>40989</v>
          </cell>
          <cell r="AF3722" t="str">
            <v>TFIT06141113</v>
          </cell>
          <cell r="AG3722">
            <v>118.0987322</v>
          </cell>
        </row>
        <row r="3723">
          <cell r="T3723" t="str">
            <v>TFIT0614111340988</v>
          </cell>
          <cell r="U3723">
            <v>40988</v>
          </cell>
          <cell r="V3723" t="str">
            <v>TFIT06141113</v>
          </cell>
          <cell r="W3723">
            <v>5.7299999999999997E-2</v>
          </cell>
          <cell r="Y3723" t="str">
            <v>TFIT0614111340988</v>
          </cell>
          <cell r="Z3723">
            <v>40988</v>
          </cell>
          <cell r="AA3723" t="str">
            <v>TFIT06141113</v>
          </cell>
          <cell r="AB3723">
            <v>108.5889246</v>
          </cell>
          <cell r="AD3723" t="str">
            <v>TFIT0614111340988</v>
          </cell>
          <cell r="AE3723">
            <v>40988</v>
          </cell>
          <cell r="AF3723" t="str">
            <v>TFIT06141113</v>
          </cell>
          <cell r="AG3723">
            <v>118.0807054</v>
          </cell>
        </row>
        <row r="3724">
          <cell r="T3724" t="str">
            <v>TFIT0614111340987</v>
          </cell>
          <cell r="U3724">
            <v>40987</v>
          </cell>
          <cell r="V3724" t="str">
            <v>TFIT06141113</v>
          </cell>
          <cell r="W3724">
            <v>5.7299999999999997E-2</v>
          </cell>
          <cell r="Y3724" t="str">
            <v>TFIT0614111340987</v>
          </cell>
          <cell r="Z3724">
            <v>40987</v>
          </cell>
          <cell r="AA3724" t="str">
            <v>TFIT06141113</v>
          </cell>
          <cell r="AB3724">
            <v>108.6291737</v>
          </cell>
          <cell r="AD3724" t="str">
            <v>TFIT0614111340987</v>
          </cell>
          <cell r="AE3724">
            <v>40987</v>
          </cell>
          <cell r="AF3724" t="str">
            <v>TFIT06141113</v>
          </cell>
          <cell r="AG3724">
            <v>118.0086257</v>
          </cell>
        </row>
        <row r="3725">
          <cell r="T3725" t="str">
            <v>TFIT0614111340986</v>
          </cell>
          <cell r="U3725">
            <v>40986</v>
          </cell>
          <cell r="V3725" t="str">
            <v>TFIT06141113</v>
          </cell>
          <cell r="W3725">
            <v>5.7299999999999997E-2</v>
          </cell>
          <cell r="Y3725" t="str">
            <v>TFIT0614111340986</v>
          </cell>
          <cell r="Z3725">
            <v>40986</v>
          </cell>
          <cell r="AA3725" t="str">
            <v>TFIT06141113</v>
          </cell>
          <cell r="AB3725">
            <v>108.63924280000001</v>
          </cell>
          <cell r="AD3725" t="str">
            <v>TFIT0614111340986</v>
          </cell>
          <cell r="AE3725">
            <v>40986</v>
          </cell>
          <cell r="AF3725" t="str">
            <v>TFIT06141113</v>
          </cell>
          <cell r="AG3725">
            <v>117.9906127</v>
          </cell>
        </row>
        <row r="3726">
          <cell r="T3726" t="str">
            <v>TFIT0614111340985</v>
          </cell>
          <cell r="U3726">
            <v>40985</v>
          </cell>
          <cell r="V3726" t="str">
            <v>TFIT06141113</v>
          </cell>
          <cell r="W3726">
            <v>5.7169999999999999E-2</v>
          </cell>
          <cell r="Y3726" t="str">
            <v>TFIT0614111340985</v>
          </cell>
          <cell r="Z3726">
            <v>40985</v>
          </cell>
          <cell r="AA3726" t="str">
            <v>TFIT06141113</v>
          </cell>
          <cell r="AB3726">
            <v>108.6759478</v>
          </cell>
          <cell r="AD3726" t="str">
            <v>TFIT0614111340985</v>
          </cell>
          <cell r="AE3726">
            <v>40985</v>
          </cell>
          <cell r="AF3726" t="str">
            <v>TFIT06141113</v>
          </cell>
          <cell r="AG3726">
            <v>117.9992355</v>
          </cell>
        </row>
        <row r="3727">
          <cell r="T3727" t="str">
            <v>TFIT0614111340984</v>
          </cell>
          <cell r="U3727">
            <v>40984</v>
          </cell>
          <cell r="V3727" t="str">
            <v>TFIT06141113</v>
          </cell>
          <cell r="W3727">
            <v>5.6320000000000002E-2</v>
          </cell>
          <cell r="Y3727" t="str">
            <v>TFIT0614111340984</v>
          </cell>
          <cell r="Z3727">
            <v>40984</v>
          </cell>
          <cell r="AA3727" t="str">
            <v>TFIT06141113</v>
          </cell>
          <cell r="AB3727">
            <v>108.8606764</v>
          </cell>
          <cell r="AD3727" t="str">
            <v>TFIT0614111340984</v>
          </cell>
          <cell r="AE3727">
            <v>40984</v>
          </cell>
          <cell r="AF3727" t="str">
            <v>TFIT06141113</v>
          </cell>
          <cell r="AG3727">
            <v>118.1558818</v>
          </cell>
        </row>
        <row r="3728">
          <cell r="T3728" t="str">
            <v>TFIT0614111340983</v>
          </cell>
          <cell r="U3728">
            <v>40983</v>
          </cell>
          <cell r="V3728" t="str">
            <v>TFIT06141113</v>
          </cell>
          <cell r="W3728">
            <v>5.6320000000000002E-2</v>
          </cell>
          <cell r="Y3728" t="str">
            <v>TFIT0614111340983</v>
          </cell>
          <cell r="Z3728">
            <v>40983</v>
          </cell>
          <cell r="AA3728" t="str">
            <v>TFIT06141113</v>
          </cell>
          <cell r="AB3728">
            <v>108.8710232</v>
          </cell>
          <cell r="AD3728" t="str">
            <v>TFIT0614111340983</v>
          </cell>
          <cell r="AE3728">
            <v>40983</v>
          </cell>
          <cell r="AF3728" t="str">
            <v>TFIT06141113</v>
          </cell>
          <cell r="AG3728">
            <v>118.1381465</v>
          </cell>
        </row>
        <row r="3729">
          <cell r="T3729" t="str">
            <v>TFIT0614111340982</v>
          </cell>
          <cell r="U3729">
            <v>40982</v>
          </cell>
          <cell r="V3729" t="str">
            <v>TFIT06141113</v>
          </cell>
          <cell r="W3729">
            <v>5.6649999999999999E-2</v>
          </cell>
          <cell r="Y3729" t="str">
            <v>TFIT0614111340982</v>
          </cell>
          <cell r="Z3729">
            <v>40982</v>
          </cell>
          <cell r="AA3729" t="str">
            <v>TFIT06141113</v>
          </cell>
          <cell r="AB3729">
            <v>108.8338727</v>
          </cell>
          <cell r="AD3729" t="str">
            <v>TFIT0614111340982</v>
          </cell>
          <cell r="AE3729">
            <v>40982</v>
          </cell>
          <cell r="AF3729" t="str">
            <v>TFIT06141113</v>
          </cell>
          <cell r="AG3729">
            <v>118.01674939999999</v>
          </cell>
        </row>
        <row r="3730">
          <cell r="T3730" t="str">
            <v>TFIT0614111340981</v>
          </cell>
          <cell r="U3730">
            <v>40981</v>
          </cell>
          <cell r="V3730" t="str">
            <v>TFIT06141113</v>
          </cell>
          <cell r="W3730">
            <v>5.7070000000000003E-2</v>
          </cell>
          <cell r="Y3730" t="str">
            <v>TFIT0614111340981</v>
          </cell>
          <cell r="Z3730">
            <v>40981</v>
          </cell>
          <cell r="AA3730" t="str">
            <v>TFIT06141113</v>
          </cell>
          <cell r="AB3730">
            <v>108.75730919999999</v>
          </cell>
          <cell r="AD3730" t="str">
            <v>TFIT0614111340981</v>
          </cell>
          <cell r="AE3730">
            <v>40981</v>
          </cell>
          <cell r="AF3730" t="str">
            <v>TFIT06141113</v>
          </cell>
          <cell r="AG3730">
            <v>117.9121037</v>
          </cell>
        </row>
        <row r="3731">
          <cell r="T3731" t="str">
            <v>TFIT0614111340980</v>
          </cell>
          <cell r="U3731">
            <v>40980</v>
          </cell>
          <cell r="V3731" t="str">
            <v>TFIT06141113</v>
          </cell>
          <cell r="W3731">
            <v>5.7070000000000003E-2</v>
          </cell>
          <cell r="Y3731" t="str">
            <v>TFIT0614111340980</v>
          </cell>
          <cell r="Z3731">
            <v>40980</v>
          </cell>
          <cell r="AA3731" t="str">
            <v>TFIT06141113</v>
          </cell>
          <cell r="AB3731">
            <v>108.7674633</v>
          </cell>
          <cell r="AD3731" t="str">
            <v>TFIT0614111340980</v>
          </cell>
          <cell r="AE3731">
            <v>40980</v>
          </cell>
          <cell r="AF3731" t="str">
            <v>TFIT06141113</v>
          </cell>
          <cell r="AG3731">
            <v>117.89417570000001</v>
          </cell>
        </row>
        <row r="3732">
          <cell r="T3732" t="str">
            <v>TFIT0614111340979</v>
          </cell>
          <cell r="U3732">
            <v>40979</v>
          </cell>
          <cell r="V3732" t="str">
            <v>TFIT06141113</v>
          </cell>
          <cell r="W3732">
            <v>5.7000000000000002E-2</v>
          </cell>
          <cell r="Y3732" t="str">
            <v>TFIT0614111340979</v>
          </cell>
          <cell r="Z3732">
            <v>40979</v>
          </cell>
          <cell r="AA3732" t="str">
            <v>TFIT06141113</v>
          </cell>
          <cell r="AB3732">
            <v>108.792123</v>
          </cell>
          <cell r="AD3732" t="str">
            <v>TFIT0614111340979</v>
          </cell>
          <cell r="AE3732">
            <v>40979</v>
          </cell>
          <cell r="AF3732" t="str">
            <v>TFIT06141113</v>
          </cell>
          <cell r="AG3732">
            <v>117.8907531</v>
          </cell>
        </row>
        <row r="3733">
          <cell r="T3733" t="str">
            <v>TFIT0614111340978</v>
          </cell>
          <cell r="U3733">
            <v>40978</v>
          </cell>
          <cell r="V3733" t="str">
            <v>TFIT06141113</v>
          </cell>
          <cell r="W3733">
            <v>5.6500000000000002E-2</v>
          </cell>
          <cell r="Y3733" t="str">
            <v>TFIT0614111340978</v>
          </cell>
          <cell r="Z3733">
            <v>40978</v>
          </cell>
          <cell r="AA3733" t="str">
            <v>TFIT06141113</v>
          </cell>
          <cell r="AB3733">
            <v>108.90611560000001</v>
          </cell>
          <cell r="AD3733" t="str">
            <v>TFIT0614111340978</v>
          </cell>
          <cell r="AE3733">
            <v>40978</v>
          </cell>
          <cell r="AF3733" t="str">
            <v>TFIT06141113</v>
          </cell>
          <cell r="AG3733">
            <v>117.97666359999999</v>
          </cell>
        </row>
        <row r="3734">
          <cell r="T3734" t="str">
            <v>TFIT0614111340977</v>
          </cell>
          <cell r="U3734">
            <v>40977</v>
          </cell>
          <cell r="V3734" t="str">
            <v>TFIT06141113</v>
          </cell>
          <cell r="W3734">
            <v>5.6500000000000002E-2</v>
          </cell>
          <cell r="Y3734" t="str">
            <v>TFIT0614111340977</v>
          </cell>
          <cell r="Z3734">
            <v>40977</v>
          </cell>
          <cell r="AA3734" t="str">
            <v>TFIT06141113</v>
          </cell>
          <cell r="AB3734">
            <v>108.9370796</v>
          </cell>
          <cell r="AD3734" t="str">
            <v>TFIT0614111340977</v>
          </cell>
          <cell r="AE3734">
            <v>40977</v>
          </cell>
          <cell r="AF3734" t="str">
            <v>TFIT06141113</v>
          </cell>
          <cell r="AG3734">
            <v>117.92338100000001</v>
          </cell>
        </row>
        <row r="3735">
          <cell r="T3735" t="str">
            <v>TFIT0614111340976</v>
          </cell>
          <cell r="U3735">
            <v>40976</v>
          </cell>
          <cell r="V3735" t="str">
            <v>TFIT06141113</v>
          </cell>
          <cell r="W3735">
            <v>5.6219999999999999E-2</v>
          </cell>
          <cell r="Y3735" t="str">
            <v>TFIT0614111340976</v>
          </cell>
          <cell r="Z3735">
            <v>40976</v>
          </cell>
          <cell r="AA3735" t="str">
            <v>TFIT06141113</v>
          </cell>
          <cell r="AB3735">
            <v>109.0059153</v>
          </cell>
          <cell r="AD3735" t="str">
            <v>TFIT0614111340976</v>
          </cell>
          <cell r="AE3735">
            <v>40976</v>
          </cell>
          <cell r="AF3735" t="str">
            <v>TFIT06141113</v>
          </cell>
          <cell r="AG3735">
            <v>117.96413440000001</v>
          </cell>
        </row>
        <row r="3736">
          <cell r="T3736" t="str">
            <v>TFIT0614111340975</v>
          </cell>
          <cell r="U3736">
            <v>40975</v>
          </cell>
          <cell r="V3736" t="str">
            <v>TFIT06141113</v>
          </cell>
          <cell r="W3736">
            <v>5.629E-2</v>
          </cell>
          <cell r="Y3736" t="str">
            <v>TFIT0614111340975</v>
          </cell>
          <cell r="Z3736">
            <v>40975</v>
          </cell>
          <cell r="AA3736" t="str">
            <v>TFIT06141113</v>
          </cell>
          <cell r="AB3736">
            <v>109.0016705</v>
          </cell>
          <cell r="AD3736" t="str">
            <v>TFIT0614111340975</v>
          </cell>
          <cell r="AE3736">
            <v>40975</v>
          </cell>
          <cell r="AF3736" t="str">
            <v>TFIT06141113</v>
          </cell>
          <cell r="AG3736">
            <v>117.93180750000001</v>
          </cell>
        </row>
        <row r="3737">
          <cell r="T3737" t="str">
            <v>TFIT0614111340974</v>
          </cell>
          <cell r="U3737">
            <v>40974</v>
          </cell>
          <cell r="V3737" t="str">
            <v>TFIT06141113</v>
          </cell>
          <cell r="W3737">
            <v>5.629E-2</v>
          </cell>
          <cell r="Y3737" t="str">
            <v>TFIT0614111340974</v>
          </cell>
          <cell r="Z3737">
            <v>40974</v>
          </cell>
          <cell r="AA3737" t="str">
            <v>TFIT06141113</v>
          </cell>
          <cell r="AB3737">
            <v>109.01206019999999</v>
          </cell>
          <cell r="AD3737" t="str">
            <v>TFIT0614111340974</v>
          </cell>
          <cell r="AE3737">
            <v>40974</v>
          </cell>
          <cell r="AF3737" t="str">
            <v>TFIT06141113</v>
          </cell>
          <cell r="AG3737">
            <v>117.9141149</v>
          </cell>
        </row>
        <row r="3738">
          <cell r="T3738" t="str">
            <v>TFIT0614111340973</v>
          </cell>
          <cell r="U3738">
            <v>40973</v>
          </cell>
          <cell r="V3738" t="str">
            <v>TFIT06141113</v>
          </cell>
          <cell r="W3738">
            <v>5.638E-2</v>
          </cell>
          <cell r="Y3738" t="str">
            <v>TFIT0614111340973</v>
          </cell>
          <cell r="Z3738">
            <v>40973</v>
          </cell>
          <cell r="AA3738" t="str">
            <v>TFIT06141113</v>
          </cell>
          <cell r="AB3738">
            <v>109.0035705</v>
          </cell>
          <cell r="AD3738" t="str">
            <v>TFIT0614111340973</v>
          </cell>
          <cell r="AE3738">
            <v>40973</v>
          </cell>
          <cell r="AF3738" t="str">
            <v>TFIT06141113</v>
          </cell>
          <cell r="AG3738">
            <v>117.8775431</v>
          </cell>
        </row>
        <row r="3739">
          <cell r="T3739" t="str">
            <v>TFIT0614111340972</v>
          </cell>
          <cell r="U3739">
            <v>40972</v>
          </cell>
          <cell r="V3739" t="str">
            <v>TFIT06141113</v>
          </cell>
          <cell r="W3739">
            <v>5.67E-2</v>
          </cell>
          <cell r="Y3739" t="str">
            <v>TFIT0614111340972</v>
          </cell>
          <cell r="Z3739">
            <v>40972</v>
          </cell>
          <cell r="AA3739" t="str">
            <v>TFIT06141113</v>
          </cell>
          <cell r="AB3739">
            <v>108.96733070000001</v>
          </cell>
          <cell r="AD3739" t="str">
            <v>TFIT0614111340972</v>
          </cell>
          <cell r="AE3739">
            <v>40972</v>
          </cell>
          <cell r="AF3739" t="str">
            <v>TFIT06141113</v>
          </cell>
          <cell r="AG3739">
            <v>117.7570568</v>
          </cell>
        </row>
        <row r="3740">
          <cell r="T3740" t="str">
            <v>TFIT0614111340971</v>
          </cell>
          <cell r="U3740">
            <v>40971</v>
          </cell>
          <cell r="V3740" t="str">
            <v>TFIT06141113</v>
          </cell>
          <cell r="W3740">
            <v>5.6890000000000003E-2</v>
          </cell>
          <cell r="Y3740" t="str">
            <v>TFIT0614111340971</v>
          </cell>
          <cell r="Z3740">
            <v>40971</v>
          </cell>
          <cell r="AA3740" t="str">
            <v>TFIT06141113</v>
          </cell>
          <cell r="AB3740">
            <v>108.937605</v>
          </cell>
          <cell r="AD3740" t="str">
            <v>TFIT0614111340971</v>
          </cell>
          <cell r="AE3740">
            <v>40971</v>
          </cell>
          <cell r="AF3740" t="str">
            <v>TFIT06141113</v>
          </cell>
          <cell r="AG3740">
            <v>117.6992489</v>
          </cell>
        </row>
        <row r="3741">
          <cell r="T3741" t="str">
            <v>TFIT0614111340970</v>
          </cell>
          <cell r="U3741">
            <v>40970</v>
          </cell>
          <cell r="V3741" t="str">
            <v>TFIT06141113</v>
          </cell>
          <cell r="W3741">
            <v>5.5300000000000002E-2</v>
          </cell>
          <cell r="Y3741" t="str">
            <v>TFIT0614111340970</v>
          </cell>
          <cell r="Z3741">
            <v>40970</v>
          </cell>
          <cell r="AA3741" t="str">
            <v>TFIT06141113</v>
          </cell>
          <cell r="AB3741">
            <v>109.2838411</v>
          </cell>
          <cell r="AD3741" t="str">
            <v>TFIT0614111340970</v>
          </cell>
          <cell r="AE3741">
            <v>40970</v>
          </cell>
          <cell r="AF3741" t="str">
            <v>TFIT06141113</v>
          </cell>
          <cell r="AG3741">
            <v>118.0174028</v>
          </cell>
        </row>
        <row r="3742">
          <cell r="T3742" t="str">
            <v>TFIT0614111340969</v>
          </cell>
          <cell r="U3742">
            <v>40969</v>
          </cell>
          <cell r="V3742" t="str">
            <v>TFIT06141113</v>
          </cell>
          <cell r="W3742">
            <v>5.4379999999999998E-2</v>
          </cell>
          <cell r="Y3742" t="str">
            <v>TFIT0614111340969</v>
          </cell>
          <cell r="Z3742">
            <v>40969</v>
          </cell>
          <cell r="AA3742" t="str">
            <v>TFIT06141113</v>
          </cell>
          <cell r="AB3742">
            <v>109.489901</v>
          </cell>
          <cell r="AD3742" t="str">
            <v>TFIT0614111340969</v>
          </cell>
          <cell r="AE3742">
            <v>40969</v>
          </cell>
          <cell r="AF3742" t="str">
            <v>TFIT06141113</v>
          </cell>
          <cell r="AG3742">
            <v>118.1953805</v>
          </cell>
        </row>
        <row r="3743">
          <cell r="T3743" t="str">
            <v>TFIT0614111340968</v>
          </cell>
          <cell r="U3743">
            <v>40968</v>
          </cell>
          <cell r="V3743" t="str">
            <v>TFIT06141113</v>
          </cell>
          <cell r="W3743">
            <v>5.382E-2</v>
          </cell>
          <cell r="Y3743" t="str">
            <v>TFIT0614111340968</v>
          </cell>
          <cell r="Z3743">
            <v>40968</v>
          </cell>
          <cell r="AA3743" t="str">
            <v>TFIT06141113</v>
          </cell>
          <cell r="AB3743">
            <v>109.6201769</v>
          </cell>
          <cell r="AD3743" t="str">
            <v>TFIT0614111340968</v>
          </cell>
          <cell r="AE3743">
            <v>40968</v>
          </cell>
          <cell r="AF3743" t="str">
            <v>TFIT06141113</v>
          </cell>
          <cell r="AG3743">
            <v>118.29757410000001</v>
          </cell>
        </row>
        <row r="3744">
          <cell r="T3744" t="str">
            <v>TFIT0614111340967</v>
          </cell>
          <cell r="U3744">
            <v>40967</v>
          </cell>
          <cell r="V3744" t="str">
            <v>TFIT06141113</v>
          </cell>
          <cell r="W3744">
            <v>5.2699999999999997E-2</v>
          </cell>
          <cell r="Y3744" t="str">
            <v>TFIT0614111340967</v>
          </cell>
          <cell r="Z3744">
            <v>40967</v>
          </cell>
          <cell r="AA3744" t="str">
            <v>TFIT06141113</v>
          </cell>
          <cell r="AB3744">
            <v>109.8936652</v>
          </cell>
          <cell r="AD3744" t="str">
            <v>TFIT0614111340967</v>
          </cell>
          <cell r="AE3744">
            <v>40967</v>
          </cell>
          <cell r="AF3744" t="str">
            <v>TFIT06141113</v>
          </cell>
          <cell r="AG3744">
            <v>118.4868159</v>
          </cell>
        </row>
        <row r="3745">
          <cell r="T3745" t="str">
            <v>TFIT0614111340966</v>
          </cell>
          <cell r="U3745">
            <v>40966</v>
          </cell>
          <cell r="V3745" t="str">
            <v>TFIT06141113</v>
          </cell>
          <cell r="W3745">
            <v>5.2699999999999997E-2</v>
          </cell>
          <cell r="Y3745" t="str">
            <v>TFIT0614111340966</v>
          </cell>
          <cell r="Z3745">
            <v>40966</v>
          </cell>
          <cell r="AA3745" t="str">
            <v>TFIT06141113</v>
          </cell>
          <cell r="AB3745">
            <v>109.9050766</v>
          </cell>
          <cell r="AD3745" t="str">
            <v>TFIT0614111340966</v>
          </cell>
          <cell r="AE3745">
            <v>40966</v>
          </cell>
          <cell r="AF3745" t="str">
            <v>TFIT06141113</v>
          </cell>
          <cell r="AG3745">
            <v>118.470145</v>
          </cell>
        </row>
        <row r="3746">
          <cell r="T3746" t="str">
            <v>TFIT0614111340965</v>
          </cell>
          <cell r="U3746">
            <v>40965</v>
          </cell>
          <cell r="V3746" t="str">
            <v>TFIT06141113</v>
          </cell>
          <cell r="W3746">
            <v>5.2699999999999997E-2</v>
          </cell>
          <cell r="Y3746" t="str">
            <v>TFIT0614111340965</v>
          </cell>
          <cell r="Z3746">
            <v>40965</v>
          </cell>
          <cell r="AA3746" t="str">
            <v>TFIT06141113</v>
          </cell>
          <cell r="AB3746">
            <v>109.91649030000001</v>
          </cell>
          <cell r="AD3746" t="str">
            <v>TFIT0614111340965</v>
          </cell>
          <cell r="AE3746">
            <v>40965</v>
          </cell>
          <cell r="AF3746" t="str">
            <v>TFIT06141113</v>
          </cell>
          <cell r="AG3746">
            <v>118.4534766</v>
          </cell>
        </row>
        <row r="3747">
          <cell r="T3747" t="str">
            <v>TFIT0614111340964</v>
          </cell>
          <cell r="U3747">
            <v>40964</v>
          </cell>
          <cell r="V3747" t="str">
            <v>TFIT06141113</v>
          </cell>
          <cell r="W3747">
            <v>5.2699999999999997E-2</v>
          </cell>
          <cell r="Y3747" t="str">
            <v>TFIT0614111340964</v>
          </cell>
          <cell r="Z3747">
            <v>40964</v>
          </cell>
          <cell r="AA3747" t="str">
            <v>TFIT06141113</v>
          </cell>
          <cell r="AB3747">
            <v>109.9279063</v>
          </cell>
          <cell r="AD3747" t="str">
            <v>TFIT0614111340964</v>
          </cell>
          <cell r="AE3747">
            <v>40964</v>
          </cell>
          <cell r="AF3747" t="str">
            <v>TFIT06141113</v>
          </cell>
          <cell r="AG3747">
            <v>118.4368104</v>
          </cell>
        </row>
        <row r="3748">
          <cell r="T3748" t="str">
            <v>TFIT0614111340963</v>
          </cell>
          <cell r="U3748">
            <v>40963</v>
          </cell>
          <cell r="V3748" t="str">
            <v>TFIT06141113</v>
          </cell>
          <cell r="W3748">
            <v>5.237E-2</v>
          </cell>
          <cell r="Y3748" t="str">
            <v>TFIT0614111340963</v>
          </cell>
          <cell r="Z3748">
            <v>40963</v>
          </cell>
          <cell r="AA3748" t="str">
            <v>TFIT06141113</v>
          </cell>
          <cell r="AB3748">
            <v>110.0106165</v>
          </cell>
          <cell r="AD3748" t="str">
            <v>TFIT0614111340963</v>
          </cell>
          <cell r="AE3748">
            <v>40963</v>
          </cell>
          <cell r="AF3748" t="str">
            <v>TFIT06141113</v>
          </cell>
          <cell r="AG3748">
            <v>118.49143840000001</v>
          </cell>
        </row>
        <row r="3749">
          <cell r="T3749" t="str">
            <v>TFIT0614111340962</v>
          </cell>
          <cell r="U3749">
            <v>40962</v>
          </cell>
          <cell r="V3749" t="str">
            <v>TFIT06141113</v>
          </cell>
          <cell r="W3749">
            <v>5.2999999999999999E-2</v>
          </cell>
          <cell r="Y3749" t="str">
            <v>TFIT0614111340962</v>
          </cell>
          <cell r="Z3749">
            <v>40962</v>
          </cell>
          <cell r="AA3749" t="str">
            <v>TFIT06141113</v>
          </cell>
          <cell r="AB3749">
            <v>109.90859380000001</v>
          </cell>
          <cell r="AD3749" t="str">
            <v>TFIT0614111340962</v>
          </cell>
          <cell r="AE3749">
            <v>40962</v>
          </cell>
          <cell r="AF3749" t="str">
            <v>TFIT06141113</v>
          </cell>
          <cell r="AG3749">
            <v>118.3051691</v>
          </cell>
        </row>
        <row r="3750">
          <cell r="T3750" t="str">
            <v>TFIT0614111340961</v>
          </cell>
          <cell r="U3750">
            <v>40961</v>
          </cell>
          <cell r="V3750" t="str">
            <v>TFIT06141113</v>
          </cell>
          <cell r="W3750">
            <v>5.3280000000000001E-2</v>
          </cell>
          <cell r="Y3750" t="str">
            <v>TFIT0614111340961</v>
          </cell>
          <cell r="Z3750">
            <v>40961</v>
          </cell>
          <cell r="AA3750" t="str">
            <v>TFIT06141113</v>
          </cell>
          <cell r="AB3750">
            <v>109.859246</v>
          </cell>
          <cell r="AD3750" t="str">
            <v>TFIT0614111340961</v>
          </cell>
          <cell r="AE3750">
            <v>40961</v>
          </cell>
          <cell r="AF3750" t="str">
            <v>TFIT06141113</v>
          </cell>
          <cell r="AG3750">
            <v>118.2277392</v>
          </cell>
        </row>
        <row r="3751">
          <cell r="T3751" t="str">
            <v>TFIT0614111340960</v>
          </cell>
          <cell r="U3751">
            <v>40960</v>
          </cell>
          <cell r="V3751" t="str">
            <v>TFIT06141113</v>
          </cell>
          <cell r="W3751">
            <v>5.4199999999999998E-2</v>
          </cell>
          <cell r="Y3751" t="str">
            <v>TFIT0614111340960</v>
          </cell>
          <cell r="Z3751">
            <v>40960</v>
          </cell>
          <cell r="AA3751" t="str">
            <v>TFIT06141113</v>
          </cell>
          <cell r="AB3751">
            <v>109.6711974</v>
          </cell>
          <cell r="AD3751" t="str">
            <v>TFIT0614111340960</v>
          </cell>
          <cell r="AE3751">
            <v>40960</v>
          </cell>
          <cell r="AF3751" t="str">
            <v>TFIT06141113</v>
          </cell>
          <cell r="AG3751">
            <v>118.01160830000001</v>
          </cell>
        </row>
        <row r="3752">
          <cell r="T3752" t="str">
            <v>TFIT0614111340959</v>
          </cell>
          <cell r="U3752">
            <v>40959</v>
          </cell>
          <cell r="V3752" t="str">
            <v>TFIT06141113</v>
          </cell>
          <cell r="W3752">
            <v>5.4019999999999999E-2</v>
          </cell>
          <cell r="Y3752" t="str">
            <v>TFIT0614111340959</v>
          </cell>
          <cell r="Z3752">
            <v>40959</v>
          </cell>
          <cell r="AA3752" t="str">
            <v>TFIT06141113</v>
          </cell>
          <cell r="AB3752">
            <v>109.72121919999999</v>
          </cell>
          <cell r="AD3752" t="str">
            <v>TFIT0614111340959</v>
          </cell>
          <cell r="AE3752">
            <v>40959</v>
          </cell>
          <cell r="AF3752" t="str">
            <v>TFIT06141113</v>
          </cell>
          <cell r="AG3752">
            <v>118.0335479</v>
          </cell>
        </row>
        <row r="3753">
          <cell r="T3753" t="str">
            <v>TFIT0614111340958</v>
          </cell>
          <cell r="U3753">
            <v>40958</v>
          </cell>
          <cell r="V3753" t="str">
            <v>TFIT06141113</v>
          </cell>
          <cell r="W3753">
            <v>5.4859999999999999E-2</v>
          </cell>
          <cell r="Y3753" t="str">
            <v>TFIT0614111340958</v>
          </cell>
          <cell r="Z3753">
            <v>40958</v>
          </cell>
          <cell r="AA3753" t="str">
            <v>TFIT06141113</v>
          </cell>
          <cell r="AB3753">
            <v>109.5502177</v>
          </cell>
          <cell r="AD3753" t="str">
            <v>TFIT0614111340958</v>
          </cell>
          <cell r="AE3753">
            <v>40958</v>
          </cell>
          <cell r="AF3753" t="str">
            <v>TFIT06141113</v>
          </cell>
          <cell r="AG3753">
            <v>117.83446429999999</v>
          </cell>
        </row>
        <row r="3754">
          <cell r="T3754" t="str">
            <v>TFIT0614111340957</v>
          </cell>
          <cell r="U3754">
            <v>40957</v>
          </cell>
          <cell r="V3754" t="str">
            <v>TFIT06141113</v>
          </cell>
          <cell r="W3754">
            <v>5.5160000000000001E-2</v>
          </cell>
          <cell r="Y3754" t="str">
            <v>TFIT0614111340957</v>
          </cell>
          <cell r="Z3754">
            <v>40957</v>
          </cell>
          <cell r="AA3754" t="str">
            <v>TFIT06141113</v>
          </cell>
          <cell r="AB3754">
            <v>109.5175874</v>
          </cell>
          <cell r="AD3754" t="str">
            <v>TFIT0614111340957</v>
          </cell>
          <cell r="AE3754">
            <v>40957</v>
          </cell>
          <cell r="AF3754" t="str">
            <v>TFIT06141113</v>
          </cell>
          <cell r="AG3754">
            <v>117.7175874</v>
          </cell>
        </row>
        <row r="3755">
          <cell r="T3755" t="str">
            <v>TFIT0614111340956</v>
          </cell>
          <cell r="U3755">
            <v>40956</v>
          </cell>
          <cell r="V3755" t="str">
            <v>TFIT06141113</v>
          </cell>
          <cell r="W3755">
            <v>5.6489999999999999E-2</v>
          </cell>
          <cell r="Y3755" t="str">
            <v>TFIT0614111340956</v>
          </cell>
          <cell r="Z3755">
            <v>40956</v>
          </cell>
          <cell r="AA3755" t="str">
            <v>TFIT06141113</v>
          </cell>
          <cell r="AB3755">
            <v>109.23980229999999</v>
          </cell>
          <cell r="AD3755" t="str">
            <v>TFIT0614111340956</v>
          </cell>
          <cell r="AE3755">
            <v>40956</v>
          </cell>
          <cell r="AF3755" t="str">
            <v>TFIT06141113</v>
          </cell>
          <cell r="AG3755">
            <v>117.4117201</v>
          </cell>
        </row>
        <row r="3756">
          <cell r="T3756" t="str">
            <v>TFIT0614111340955</v>
          </cell>
          <cell r="U3756">
            <v>40955</v>
          </cell>
          <cell r="V3756" t="str">
            <v>TFIT06141113</v>
          </cell>
          <cell r="W3756">
            <v>5.6899999999999999E-2</v>
          </cell>
          <cell r="Y3756" t="str">
            <v>TFIT0614111340955</v>
          </cell>
          <cell r="Z3756">
            <v>40955</v>
          </cell>
          <cell r="AA3756" t="str">
            <v>TFIT06141113</v>
          </cell>
          <cell r="AB3756">
            <v>109.16137500000001</v>
          </cell>
          <cell r="AD3756" t="str">
            <v>TFIT0614111340955</v>
          </cell>
          <cell r="AE3756">
            <v>40955</v>
          </cell>
          <cell r="AF3756" t="str">
            <v>TFIT06141113</v>
          </cell>
          <cell r="AG3756">
            <v>117.3052106</v>
          </cell>
        </row>
        <row r="3757">
          <cell r="T3757" t="str">
            <v>TFIT0614111340954</v>
          </cell>
          <cell r="U3757">
            <v>40954</v>
          </cell>
          <cell r="V3757" t="str">
            <v>TFIT06141113</v>
          </cell>
          <cell r="W3757">
            <v>5.7049999999999997E-2</v>
          </cell>
          <cell r="Y3757" t="str">
            <v>TFIT0614111340954</v>
          </cell>
          <cell r="Z3757">
            <v>40954</v>
          </cell>
          <cell r="AA3757" t="str">
            <v>TFIT06141113</v>
          </cell>
          <cell r="AB3757">
            <v>109.13915919999999</v>
          </cell>
          <cell r="AD3757" t="str">
            <v>TFIT0614111340954</v>
          </cell>
          <cell r="AE3757">
            <v>40954</v>
          </cell>
          <cell r="AF3757" t="str">
            <v>TFIT06141113</v>
          </cell>
          <cell r="AG3757">
            <v>117.2549126</v>
          </cell>
        </row>
        <row r="3758">
          <cell r="T3758" t="str">
            <v>TFIT0614111340953</v>
          </cell>
          <cell r="U3758">
            <v>40953</v>
          </cell>
          <cell r="V3758" t="str">
            <v>TFIT06141113</v>
          </cell>
          <cell r="W3758">
            <v>5.7029999999999997E-2</v>
          </cell>
          <cell r="Y3758" t="str">
            <v>TFIT0614111340953</v>
          </cell>
          <cell r="Z3758">
            <v>40953</v>
          </cell>
          <cell r="AA3758" t="str">
            <v>TFIT06141113</v>
          </cell>
          <cell r="AB3758">
            <v>109.1537591</v>
          </cell>
          <cell r="AD3758" t="str">
            <v>TFIT0614111340953</v>
          </cell>
          <cell r="AE3758">
            <v>40953</v>
          </cell>
          <cell r="AF3758" t="str">
            <v>TFIT06141113</v>
          </cell>
          <cell r="AG3758">
            <v>117.2414304</v>
          </cell>
        </row>
        <row r="3759">
          <cell r="T3759" t="str">
            <v>TFIT0614111340952</v>
          </cell>
          <cell r="U3759">
            <v>40952</v>
          </cell>
          <cell r="V3759" t="str">
            <v>TFIT06141113</v>
          </cell>
          <cell r="W3759">
            <v>5.6800000000000003E-2</v>
          </cell>
          <cell r="Y3759" t="str">
            <v>TFIT0614111340952</v>
          </cell>
          <cell r="Z3759">
            <v>40952</v>
          </cell>
          <cell r="AA3759" t="str">
            <v>TFIT06141113</v>
          </cell>
          <cell r="AB3759">
            <v>109.2346849</v>
          </cell>
          <cell r="AD3759" t="str">
            <v>TFIT0614111340952</v>
          </cell>
          <cell r="AE3759">
            <v>40952</v>
          </cell>
          <cell r="AF3759" t="str">
            <v>TFIT06141113</v>
          </cell>
          <cell r="AG3759">
            <v>117.2381096</v>
          </cell>
        </row>
        <row r="3760">
          <cell r="T3760" t="str">
            <v>TFIT0614111340951</v>
          </cell>
          <cell r="U3760">
            <v>40951</v>
          </cell>
          <cell r="V3760" t="str">
            <v>TFIT06141113</v>
          </cell>
          <cell r="W3760">
            <v>5.6800000000000003E-2</v>
          </cell>
          <cell r="Y3760" t="str">
            <v>TFIT0614111340951</v>
          </cell>
          <cell r="Z3760">
            <v>40951</v>
          </cell>
          <cell r="AA3760" t="str">
            <v>TFIT06141113</v>
          </cell>
          <cell r="AB3760">
            <v>109.2450236</v>
          </cell>
          <cell r="AD3760" t="str">
            <v>TFIT0614111340951</v>
          </cell>
          <cell r="AE3760">
            <v>40951</v>
          </cell>
          <cell r="AF3760" t="str">
            <v>TFIT06141113</v>
          </cell>
          <cell r="AG3760">
            <v>117.22036610000001</v>
          </cell>
        </row>
        <row r="3761">
          <cell r="T3761" t="str">
            <v>TFIT0614111340950</v>
          </cell>
          <cell r="U3761">
            <v>40950</v>
          </cell>
          <cell r="V3761" t="str">
            <v>TFIT06141113</v>
          </cell>
          <cell r="W3761">
            <v>5.6559999999999999E-2</v>
          </cell>
          <cell r="Y3761" t="str">
            <v>TFIT0614111340950</v>
          </cell>
          <cell r="Z3761">
            <v>40950</v>
          </cell>
          <cell r="AA3761" t="str">
            <v>TFIT06141113</v>
          </cell>
          <cell r="AB3761">
            <v>109.3078234</v>
          </cell>
          <cell r="AD3761" t="str">
            <v>TFIT0614111340950</v>
          </cell>
          <cell r="AE3761">
            <v>40950</v>
          </cell>
          <cell r="AF3761" t="str">
            <v>TFIT06141113</v>
          </cell>
          <cell r="AG3761">
            <v>117.25508360000001</v>
          </cell>
        </row>
        <row r="3762">
          <cell r="T3762" t="str">
            <v>TFIT0614111340949</v>
          </cell>
          <cell r="U3762">
            <v>40949</v>
          </cell>
          <cell r="V3762" t="str">
            <v>TFIT06141113</v>
          </cell>
          <cell r="W3762">
            <v>5.6399999999999999E-2</v>
          </cell>
          <cell r="Y3762" t="str">
            <v>TFIT0614111340949</v>
          </cell>
          <cell r="Z3762">
            <v>40949</v>
          </cell>
          <cell r="AA3762" t="str">
            <v>TFIT06141113</v>
          </cell>
          <cell r="AB3762">
            <v>109.353269</v>
          </cell>
          <cell r="AD3762" t="str">
            <v>TFIT0614111340949</v>
          </cell>
          <cell r="AE3762">
            <v>40949</v>
          </cell>
          <cell r="AF3762" t="str">
            <v>TFIT06141113</v>
          </cell>
          <cell r="AG3762">
            <v>117.272447</v>
          </cell>
        </row>
        <row r="3763">
          <cell r="T3763" t="str">
            <v>TFIT0614111340948</v>
          </cell>
          <cell r="U3763">
            <v>40948</v>
          </cell>
          <cell r="V3763" t="str">
            <v>TFIT06141113</v>
          </cell>
          <cell r="W3763">
            <v>5.6500000000000002E-2</v>
          </cell>
          <cell r="Y3763" t="str">
            <v>TFIT0614111340948</v>
          </cell>
          <cell r="Z3763">
            <v>40948</v>
          </cell>
          <cell r="AA3763" t="str">
            <v>TFIT06141113</v>
          </cell>
          <cell r="AB3763">
            <v>109.34179709999999</v>
          </cell>
          <cell r="AD3763" t="str">
            <v>TFIT0614111340948</v>
          </cell>
          <cell r="AE3763">
            <v>40948</v>
          </cell>
          <cell r="AF3763" t="str">
            <v>TFIT06141113</v>
          </cell>
          <cell r="AG3763">
            <v>117.232893</v>
          </cell>
        </row>
        <row r="3764">
          <cell r="T3764" t="str">
            <v>TFIT0614111340947</v>
          </cell>
          <cell r="U3764">
            <v>40947</v>
          </cell>
          <cell r="V3764" t="str">
            <v>TFIT06141113</v>
          </cell>
          <cell r="W3764">
            <v>5.7500000000000002E-2</v>
          </cell>
          <cell r="Y3764" t="str">
            <v>TFIT0614111340947</v>
          </cell>
          <cell r="Z3764">
            <v>40947</v>
          </cell>
          <cell r="AA3764" t="str">
            <v>TFIT06141113</v>
          </cell>
          <cell r="AB3764">
            <v>109.1533774</v>
          </cell>
          <cell r="AD3764" t="str">
            <v>TFIT0614111340947</v>
          </cell>
          <cell r="AE3764">
            <v>40947</v>
          </cell>
          <cell r="AF3764" t="str">
            <v>TFIT06141113</v>
          </cell>
          <cell r="AG3764">
            <v>116.9602268</v>
          </cell>
        </row>
        <row r="3765">
          <cell r="T3765" t="str">
            <v>TFIT0614111340946</v>
          </cell>
          <cell r="U3765">
            <v>40946</v>
          </cell>
          <cell r="V3765" t="str">
            <v>TFIT06141113</v>
          </cell>
          <cell r="W3765">
            <v>5.8299999999999998E-2</v>
          </cell>
          <cell r="Y3765" t="str">
            <v>TFIT0614111340946</v>
          </cell>
          <cell r="Z3765">
            <v>40946</v>
          </cell>
          <cell r="AA3765" t="str">
            <v>TFIT06141113</v>
          </cell>
          <cell r="AB3765">
            <v>108.9880284</v>
          </cell>
          <cell r="AD3765" t="str">
            <v>TFIT0614111340946</v>
          </cell>
          <cell r="AE3765">
            <v>40946</v>
          </cell>
          <cell r="AF3765" t="str">
            <v>TFIT06141113</v>
          </cell>
          <cell r="AG3765">
            <v>116.7667955</v>
          </cell>
        </row>
        <row r="3766">
          <cell r="T3766" t="str">
            <v>TFIT0614111340945</v>
          </cell>
          <cell r="U3766">
            <v>40945</v>
          </cell>
          <cell r="V3766" t="str">
            <v>TFIT06141113</v>
          </cell>
          <cell r="W3766">
            <v>5.8729999999999997E-2</v>
          </cell>
          <cell r="Y3766" t="str">
            <v>TFIT0614111340945</v>
          </cell>
          <cell r="Z3766">
            <v>40945</v>
          </cell>
          <cell r="AA3766" t="str">
            <v>TFIT06141113</v>
          </cell>
          <cell r="AB3766">
            <v>108.9037024</v>
          </cell>
          <cell r="AD3766" t="str">
            <v>TFIT0614111340945</v>
          </cell>
          <cell r="AE3766">
            <v>40945</v>
          </cell>
          <cell r="AF3766" t="str">
            <v>TFIT06141113</v>
          </cell>
          <cell r="AG3766">
            <v>116.6543873</v>
          </cell>
        </row>
        <row r="3767">
          <cell r="T3767" t="str">
            <v>TFIT0614111340944</v>
          </cell>
          <cell r="U3767">
            <v>40944</v>
          </cell>
          <cell r="V3767" t="str">
            <v>TFIT06141113</v>
          </cell>
          <cell r="W3767">
            <v>5.8729999999999997E-2</v>
          </cell>
          <cell r="Y3767" t="str">
            <v>TFIT0614111340944</v>
          </cell>
          <cell r="Z3767">
            <v>40944</v>
          </cell>
          <cell r="AA3767" t="str">
            <v>TFIT06141113</v>
          </cell>
          <cell r="AB3767">
            <v>108.9135464</v>
          </cell>
          <cell r="AD3767" t="str">
            <v>TFIT0614111340944</v>
          </cell>
          <cell r="AE3767">
            <v>40944</v>
          </cell>
          <cell r="AF3767" t="str">
            <v>TFIT06141113</v>
          </cell>
          <cell r="AG3767">
            <v>116.6361491</v>
          </cell>
        </row>
        <row r="3768">
          <cell r="T3768" t="str">
            <v>TFIT0614111340943</v>
          </cell>
          <cell r="U3768">
            <v>40943</v>
          </cell>
          <cell r="V3768" t="str">
            <v>TFIT06141113</v>
          </cell>
          <cell r="W3768">
            <v>5.876E-2</v>
          </cell>
          <cell r="Y3768" t="str">
            <v>TFIT0614111340943</v>
          </cell>
          <cell r="Z3768">
            <v>40943</v>
          </cell>
          <cell r="AA3768" t="str">
            <v>TFIT06141113</v>
          </cell>
          <cell r="AB3768">
            <v>108.9463373</v>
          </cell>
          <cell r="AD3768" t="str">
            <v>TFIT0614111340943</v>
          </cell>
          <cell r="AE3768">
            <v>40943</v>
          </cell>
          <cell r="AF3768" t="str">
            <v>TFIT06141113</v>
          </cell>
          <cell r="AG3768">
            <v>116.5566113</v>
          </cell>
        </row>
        <row r="3769">
          <cell r="T3769" t="str">
            <v>TFIT0614111340942</v>
          </cell>
          <cell r="U3769">
            <v>40942</v>
          </cell>
          <cell r="V3769" t="str">
            <v>TFIT06141113</v>
          </cell>
          <cell r="W3769">
            <v>5.9200000000000003E-2</v>
          </cell>
          <cell r="Y3769" t="str">
            <v>TFIT0614111340942</v>
          </cell>
          <cell r="Z3769">
            <v>40942</v>
          </cell>
          <cell r="AA3769" t="str">
            <v>TFIT06141113</v>
          </cell>
          <cell r="AB3769">
            <v>108.8591419</v>
          </cell>
          <cell r="AD3769" t="str">
            <v>TFIT0614111340942</v>
          </cell>
          <cell r="AE3769">
            <v>40942</v>
          </cell>
          <cell r="AF3769" t="str">
            <v>TFIT06141113</v>
          </cell>
          <cell r="AG3769">
            <v>116.4413337</v>
          </cell>
        </row>
        <row r="3770">
          <cell r="T3770" t="str">
            <v>TFIT0614111340941</v>
          </cell>
          <cell r="U3770">
            <v>40941</v>
          </cell>
          <cell r="V3770" t="str">
            <v>TFIT06141113</v>
          </cell>
          <cell r="W3770">
            <v>5.9520000000000003E-2</v>
          </cell>
          <cell r="Y3770" t="str">
            <v>TFIT0614111340941</v>
          </cell>
          <cell r="Z3770">
            <v>40941</v>
          </cell>
          <cell r="AA3770" t="str">
            <v>TFIT06141113</v>
          </cell>
          <cell r="AB3770">
            <v>108.7982945</v>
          </cell>
          <cell r="AD3770" t="str">
            <v>TFIT0614111340941</v>
          </cell>
          <cell r="AE3770">
            <v>40941</v>
          </cell>
          <cell r="AF3770" t="str">
            <v>TFIT06141113</v>
          </cell>
          <cell r="AG3770">
            <v>116.3524041</v>
          </cell>
        </row>
        <row r="3771">
          <cell r="T3771" t="str">
            <v>TFIT0614111340940</v>
          </cell>
          <cell r="U3771">
            <v>40940</v>
          </cell>
          <cell r="V3771" t="str">
            <v>TFIT06141113</v>
          </cell>
          <cell r="W3771">
            <v>0.06</v>
          </cell>
          <cell r="Y3771" t="str">
            <v>TFIT0614111340940</v>
          </cell>
          <cell r="Z3771">
            <v>40940</v>
          </cell>
          <cell r="AA3771" t="str">
            <v>TFIT06141113</v>
          </cell>
          <cell r="AB3771">
            <v>108.70207310000001</v>
          </cell>
          <cell r="AD3771" t="str">
            <v>TFIT0614111340940</v>
          </cell>
          <cell r="AE3771">
            <v>40940</v>
          </cell>
          <cell r="AF3771" t="str">
            <v>TFIT06141113</v>
          </cell>
          <cell r="AG3771">
            <v>116.2281005</v>
          </cell>
        </row>
        <row r="3772">
          <cell r="T3772" t="str">
            <v>TFIT0614111340939</v>
          </cell>
          <cell r="U3772">
            <v>40939</v>
          </cell>
          <cell r="V3772" t="str">
            <v>TFIT06141113</v>
          </cell>
          <cell r="W3772">
            <v>6.0240000000000002E-2</v>
          </cell>
          <cell r="Y3772" t="str">
            <v>TFIT0614111340939</v>
          </cell>
          <cell r="Z3772">
            <v>40939</v>
          </cell>
          <cell r="AA3772" t="str">
            <v>TFIT06141113</v>
          </cell>
          <cell r="AB3772">
            <v>108.6586583</v>
          </cell>
          <cell r="AD3772" t="str">
            <v>TFIT0614111340939</v>
          </cell>
          <cell r="AE3772">
            <v>40939</v>
          </cell>
          <cell r="AF3772" t="str">
            <v>TFIT06141113</v>
          </cell>
          <cell r="AG3772">
            <v>116.1566036</v>
          </cell>
        </row>
        <row r="3773">
          <cell r="T3773" t="str">
            <v>TFIT0614111340938</v>
          </cell>
          <cell r="U3773">
            <v>40938</v>
          </cell>
          <cell r="V3773" t="str">
            <v>TFIT06141113</v>
          </cell>
          <cell r="W3773">
            <v>6.0010000000000001E-2</v>
          </cell>
          <cell r="Y3773" t="str">
            <v>TFIT0614111340938</v>
          </cell>
          <cell r="Z3773">
            <v>40938</v>
          </cell>
          <cell r="AA3773" t="str">
            <v>TFIT06141113</v>
          </cell>
          <cell r="AB3773">
            <v>108.7379918</v>
          </cell>
          <cell r="AD3773" t="str">
            <v>TFIT0614111340938</v>
          </cell>
          <cell r="AE3773">
            <v>40938</v>
          </cell>
          <cell r="AF3773" t="str">
            <v>TFIT06141113</v>
          </cell>
          <cell r="AG3773">
            <v>116.1516905</v>
          </cell>
        </row>
        <row r="3774">
          <cell r="T3774" t="str">
            <v>TFIT0614111340937</v>
          </cell>
          <cell r="U3774">
            <v>40937</v>
          </cell>
          <cell r="V3774" t="str">
            <v>TFIT06141113</v>
          </cell>
          <cell r="W3774">
            <v>6.0499999999999998E-2</v>
          </cell>
          <cell r="Y3774" t="str">
            <v>TFIT0614111340937</v>
          </cell>
          <cell r="Z3774">
            <v>40937</v>
          </cell>
          <cell r="AA3774" t="str">
            <v>TFIT06141113</v>
          </cell>
          <cell r="AB3774">
            <v>108.6389619</v>
          </cell>
          <cell r="AD3774" t="str">
            <v>TFIT0614111340937</v>
          </cell>
          <cell r="AE3774">
            <v>40937</v>
          </cell>
          <cell r="AF3774" t="str">
            <v>TFIT06141113</v>
          </cell>
          <cell r="AG3774">
            <v>116.0245784</v>
          </cell>
        </row>
        <row r="3775">
          <cell r="T3775" t="str">
            <v>TFIT0614111340936</v>
          </cell>
          <cell r="U3775">
            <v>40936</v>
          </cell>
          <cell r="V3775" t="str">
            <v>TFIT06141113</v>
          </cell>
          <cell r="W3775">
            <v>5.9549999999999999E-2</v>
          </cell>
          <cell r="Y3775" t="str">
            <v>TFIT0614111340936</v>
          </cell>
          <cell r="Z3775">
            <v>40936</v>
          </cell>
          <cell r="AA3775" t="str">
            <v>TFIT06141113</v>
          </cell>
          <cell r="AB3775">
            <v>108.8592604</v>
          </cell>
          <cell r="AD3775" t="str">
            <v>TFIT0614111340936</v>
          </cell>
          <cell r="AE3775">
            <v>40936</v>
          </cell>
          <cell r="AF3775" t="str">
            <v>TFIT06141113</v>
          </cell>
          <cell r="AG3775">
            <v>116.2167946</v>
          </cell>
        </row>
        <row r="3776">
          <cell r="T3776" t="str">
            <v>TFIT0614111340935</v>
          </cell>
          <cell r="U3776">
            <v>40935</v>
          </cell>
          <cell r="V3776" t="str">
            <v>TFIT06141113</v>
          </cell>
          <cell r="W3776">
            <v>5.9549999999999999E-2</v>
          </cell>
          <cell r="Y3776" t="str">
            <v>TFIT0614111340935</v>
          </cell>
          <cell r="Z3776">
            <v>40935</v>
          </cell>
          <cell r="AA3776" t="str">
            <v>TFIT06141113</v>
          </cell>
          <cell r="AB3776">
            <v>108.8689263</v>
          </cell>
          <cell r="AD3776" t="str">
            <v>TFIT0614111340935</v>
          </cell>
          <cell r="AE3776">
            <v>40935</v>
          </cell>
          <cell r="AF3776" t="str">
            <v>TFIT06141113</v>
          </cell>
          <cell r="AG3776">
            <v>116.1983783</v>
          </cell>
        </row>
        <row r="3777">
          <cell r="T3777" t="str">
            <v>TFIT0614111340934</v>
          </cell>
          <cell r="U3777">
            <v>40934</v>
          </cell>
          <cell r="V3777" t="str">
            <v>TFIT06141113</v>
          </cell>
          <cell r="W3777">
            <v>5.9549999999999999E-2</v>
          </cell>
          <cell r="Y3777" t="str">
            <v>TFIT0614111340934</v>
          </cell>
          <cell r="Z3777">
            <v>40934</v>
          </cell>
          <cell r="AA3777" t="str">
            <v>TFIT06141113</v>
          </cell>
          <cell r="AB3777">
            <v>108.8785951</v>
          </cell>
          <cell r="AD3777" t="str">
            <v>TFIT0614111340934</v>
          </cell>
          <cell r="AE3777">
            <v>40934</v>
          </cell>
          <cell r="AF3777" t="str">
            <v>TFIT06141113</v>
          </cell>
          <cell r="AG3777">
            <v>116.179965</v>
          </cell>
        </row>
        <row r="3778">
          <cell r="T3778" t="str">
            <v>TFIT0614111340933</v>
          </cell>
          <cell r="U3778">
            <v>40933</v>
          </cell>
          <cell r="V3778" t="str">
            <v>TFIT06141113</v>
          </cell>
          <cell r="W3778">
            <v>5.9389999999999998E-2</v>
          </cell>
          <cell r="Y3778" t="str">
            <v>TFIT0614111340933</v>
          </cell>
          <cell r="Z3778">
            <v>40933</v>
          </cell>
          <cell r="AA3778" t="str">
            <v>TFIT06141113</v>
          </cell>
          <cell r="AB3778">
            <v>108.94340870000001</v>
          </cell>
          <cell r="AD3778" t="str">
            <v>TFIT0614111340933</v>
          </cell>
          <cell r="AE3778">
            <v>40933</v>
          </cell>
          <cell r="AF3778" t="str">
            <v>TFIT06141113</v>
          </cell>
          <cell r="AG3778">
            <v>116.1605319</v>
          </cell>
        </row>
        <row r="3779">
          <cell r="T3779" t="str">
            <v>TFIT0614111340932</v>
          </cell>
          <cell r="U3779">
            <v>40932</v>
          </cell>
          <cell r="V3779" t="str">
            <v>TFIT06141113</v>
          </cell>
          <cell r="W3779">
            <v>5.926E-2</v>
          </cell>
          <cell r="Y3779" t="str">
            <v>TFIT0614111340932</v>
          </cell>
          <cell r="Z3779">
            <v>40932</v>
          </cell>
          <cell r="AA3779" t="str">
            <v>TFIT06141113</v>
          </cell>
          <cell r="AB3779">
            <v>108.98225789999999</v>
          </cell>
          <cell r="AD3779" t="str">
            <v>TFIT0614111340932</v>
          </cell>
          <cell r="AE3779">
            <v>40932</v>
          </cell>
          <cell r="AF3779" t="str">
            <v>TFIT06141113</v>
          </cell>
          <cell r="AG3779">
            <v>116.1712989</v>
          </cell>
        </row>
        <row r="3780">
          <cell r="T3780" t="str">
            <v>TFIT0614111340931</v>
          </cell>
          <cell r="U3780">
            <v>40931</v>
          </cell>
          <cell r="V3780" t="str">
            <v>TFIT06141113</v>
          </cell>
          <cell r="W3780">
            <v>5.9499999999999997E-2</v>
          </cell>
          <cell r="Y3780" t="str">
            <v>TFIT0614111340931</v>
          </cell>
          <cell r="Z3780">
            <v>40931</v>
          </cell>
          <cell r="AA3780" t="str">
            <v>TFIT06141113</v>
          </cell>
          <cell r="AB3780">
            <v>108.9381918</v>
          </cell>
          <cell r="AD3780" t="str">
            <v>TFIT0614111340931</v>
          </cell>
          <cell r="AE3780">
            <v>40931</v>
          </cell>
          <cell r="AF3780" t="str">
            <v>TFIT06141113</v>
          </cell>
          <cell r="AG3780">
            <v>116.0991507</v>
          </cell>
        </row>
        <row r="3781">
          <cell r="T3781" t="str">
            <v>TFIT0614111340930</v>
          </cell>
          <cell r="U3781">
            <v>40930</v>
          </cell>
          <cell r="V3781" t="str">
            <v>TFIT06141113</v>
          </cell>
          <cell r="W3781">
            <v>6.0019999999999997E-2</v>
          </cell>
          <cell r="Y3781" t="str">
            <v>TFIT0614111340930</v>
          </cell>
          <cell r="Z3781">
            <v>40930</v>
          </cell>
          <cell r="AA3781" t="str">
            <v>TFIT06141113</v>
          </cell>
          <cell r="AB3781">
            <v>108.8312651</v>
          </cell>
          <cell r="AD3781" t="str">
            <v>TFIT0614111340930</v>
          </cell>
          <cell r="AE3781">
            <v>40930</v>
          </cell>
          <cell r="AF3781" t="str">
            <v>TFIT06141113</v>
          </cell>
          <cell r="AG3781">
            <v>115.96414179999999</v>
          </cell>
        </row>
        <row r="3782">
          <cell r="T3782" t="str">
            <v>TFIT0614111340929</v>
          </cell>
          <cell r="U3782">
            <v>40929</v>
          </cell>
          <cell r="V3782" t="str">
            <v>TFIT06141113</v>
          </cell>
          <cell r="W3782">
            <v>6.0159999999999998E-2</v>
          </cell>
          <cell r="Y3782" t="str">
            <v>TFIT0614111340929</v>
          </cell>
          <cell r="Z3782">
            <v>40929</v>
          </cell>
          <cell r="AA3782" t="str">
            <v>TFIT06141113</v>
          </cell>
          <cell r="AB3782">
            <v>108.80942539999999</v>
          </cell>
          <cell r="AD3782" t="str">
            <v>TFIT0614111340929</v>
          </cell>
          <cell r="AE3782">
            <v>40929</v>
          </cell>
          <cell r="AF3782" t="str">
            <v>TFIT06141113</v>
          </cell>
          <cell r="AG3782">
            <v>115.91421990000001</v>
          </cell>
        </row>
        <row r="3783">
          <cell r="T3783" t="str">
            <v>TFIT0614111340928</v>
          </cell>
          <cell r="U3783">
            <v>40928</v>
          </cell>
          <cell r="V3783" t="str">
            <v>TFIT06141113</v>
          </cell>
          <cell r="W3783">
            <v>5.9900000000000002E-2</v>
          </cell>
          <cell r="Y3783" t="str">
            <v>TFIT0614111340928</v>
          </cell>
          <cell r="Z3783">
            <v>40928</v>
          </cell>
          <cell r="AA3783" t="str">
            <v>TFIT06141113</v>
          </cell>
          <cell r="AB3783">
            <v>108.8965671</v>
          </cell>
          <cell r="AD3783" t="str">
            <v>TFIT0614111340928</v>
          </cell>
          <cell r="AE3783">
            <v>40928</v>
          </cell>
          <cell r="AF3783" t="str">
            <v>TFIT06141113</v>
          </cell>
          <cell r="AG3783">
            <v>115.917115</v>
          </cell>
        </row>
        <row r="3784">
          <cell r="T3784" t="str">
            <v>TFIT0614111340927</v>
          </cell>
          <cell r="U3784">
            <v>40927</v>
          </cell>
          <cell r="V3784" t="str">
            <v>TFIT06141113</v>
          </cell>
          <cell r="W3784">
            <v>6.0199999999999997E-2</v>
          </cell>
          <cell r="Y3784" t="str">
            <v>TFIT0614111340927</v>
          </cell>
          <cell r="Z3784">
            <v>40927</v>
          </cell>
          <cell r="AA3784" t="str">
            <v>TFIT06141113</v>
          </cell>
          <cell r="AB3784">
            <v>108.83855509999999</v>
          </cell>
          <cell r="AD3784" t="str">
            <v>TFIT0614111340927</v>
          </cell>
          <cell r="AE3784">
            <v>40927</v>
          </cell>
          <cell r="AF3784" t="str">
            <v>TFIT06141113</v>
          </cell>
          <cell r="AG3784">
            <v>115.8310209</v>
          </cell>
        </row>
        <row r="3785">
          <cell r="T3785" t="str">
            <v>TFIT0614111340926</v>
          </cell>
          <cell r="U3785">
            <v>40926</v>
          </cell>
          <cell r="V3785" t="str">
            <v>TFIT06141113</v>
          </cell>
          <cell r="W3785">
            <v>6.0179999999999997E-2</v>
          </cell>
          <cell r="Y3785" t="str">
            <v>TFIT0614111340926</v>
          </cell>
          <cell r="Z3785">
            <v>40926</v>
          </cell>
          <cell r="AA3785" t="str">
            <v>TFIT06141113</v>
          </cell>
          <cell r="AB3785">
            <v>108.86213960000001</v>
          </cell>
          <cell r="AD3785" t="str">
            <v>TFIT0614111340926</v>
          </cell>
          <cell r="AE3785">
            <v>40926</v>
          </cell>
          <cell r="AF3785" t="str">
            <v>TFIT06141113</v>
          </cell>
          <cell r="AG3785">
            <v>115.798441</v>
          </cell>
        </row>
        <row r="3786">
          <cell r="T3786" t="str">
            <v>TFIT0614111340925</v>
          </cell>
          <cell r="U3786">
            <v>40925</v>
          </cell>
          <cell r="V3786" t="str">
            <v>TFIT06141113</v>
          </cell>
          <cell r="W3786">
            <v>6.0179999999999997E-2</v>
          </cell>
          <cell r="Y3786" t="str">
            <v>TFIT0614111340925</v>
          </cell>
          <cell r="Z3786">
            <v>40925</v>
          </cell>
          <cell r="AA3786" t="str">
            <v>TFIT06141113</v>
          </cell>
          <cell r="AB3786">
            <v>108.87168320000001</v>
          </cell>
          <cell r="AD3786" t="str">
            <v>TFIT0614111340925</v>
          </cell>
          <cell r="AE3786">
            <v>40925</v>
          </cell>
          <cell r="AF3786" t="str">
            <v>TFIT06141113</v>
          </cell>
          <cell r="AG3786">
            <v>115.7799024</v>
          </cell>
        </row>
        <row r="3787">
          <cell r="T3787" t="str">
            <v>TFIT0614111340924</v>
          </cell>
          <cell r="U3787">
            <v>40924</v>
          </cell>
          <cell r="V3787" t="str">
            <v>TFIT06141113</v>
          </cell>
          <cell r="W3787">
            <v>5.9700000000000003E-2</v>
          </cell>
          <cell r="Y3787" t="str">
            <v>TFIT0614111340924</v>
          </cell>
          <cell r="Z3787">
            <v>40924</v>
          </cell>
          <cell r="AA3787" t="str">
            <v>TFIT06141113</v>
          </cell>
          <cell r="AB3787">
            <v>109.0093196</v>
          </cell>
          <cell r="AD3787" t="str">
            <v>TFIT0614111340924</v>
          </cell>
          <cell r="AE3787">
            <v>40924</v>
          </cell>
          <cell r="AF3787" t="str">
            <v>TFIT06141113</v>
          </cell>
          <cell r="AG3787">
            <v>115.8332922</v>
          </cell>
        </row>
        <row r="3788">
          <cell r="T3788" t="str">
            <v>TFIT0614111340923</v>
          </cell>
          <cell r="U3788">
            <v>40923</v>
          </cell>
          <cell r="V3788" t="str">
            <v>TFIT06141113</v>
          </cell>
          <cell r="W3788">
            <v>6.0010000000000001E-2</v>
          </cell>
          <cell r="Y3788" t="str">
            <v>TFIT0614111340923</v>
          </cell>
          <cell r="Z3788">
            <v>40923</v>
          </cell>
          <cell r="AA3788" t="str">
            <v>TFIT06141113</v>
          </cell>
          <cell r="AB3788">
            <v>108.9485136</v>
          </cell>
          <cell r="AD3788" t="str">
            <v>TFIT0614111340923</v>
          </cell>
          <cell r="AE3788">
            <v>40923</v>
          </cell>
          <cell r="AF3788" t="str">
            <v>TFIT06141113</v>
          </cell>
          <cell r="AG3788">
            <v>115.744404</v>
          </cell>
        </row>
        <row r="3789">
          <cell r="T3789" t="str">
            <v>TFIT0614111340922</v>
          </cell>
          <cell r="U3789">
            <v>40922</v>
          </cell>
          <cell r="V3789" t="str">
            <v>TFIT06141113</v>
          </cell>
          <cell r="W3789">
            <v>6.0049999999999999E-2</v>
          </cell>
          <cell r="Y3789" t="str">
            <v>TFIT0614111340922</v>
          </cell>
          <cell r="Z3789">
            <v>40922</v>
          </cell>
          <cell r="AA3789" t="str">
            <v>TFIT06141113</v>
          </cell>
          <cell r="AB3789">
            <v>108.94901590000001</v>
          </cell>
          <cell r="AD3789" t="str">
            <v>TFIT0614111340922</v>
          </cell>
          <cell r="AE3789">
            <v>40922</v>
          </cell>
          <cell r="AF3789" t="str">
            <v>TFIT06141113</v>
          </cell>
          <cell r="AG3789">
            <v>115.7168241</v>
          </cell>
        </row>
        <row r="3790">
          <cell r="T3790" t="str">
            <v>TFIT0614111340921</v>
          </cell>
          <cell r="U3790">
            <v>40921</v>
          </cell>
          <cell r="V3790" t="str">
            <v>TFIT06141113</v>
          </cell>
          <cell r="W3790">
            <v>6.0049999999999999E-2</v>
          </cell>
          <cell r="Y3790" t="str">
            <v>TFIT0614111340921</v>
          </cell>
          <cell r="Z3790">
            <v>40921</v>
          </cell>
          <cell r="AA3790" t="str">
            <v>TFIT06141113</v>
          </cell>
          <cell r="AB3790">
            <v>108.9586115</v>
          </cell>
          <cell r="AD3790" t="str">
            <v>TFIT0614111340921</v>
          </cell>
          <cell r="AE3790">
            <v>40921</v>
          </cell>
          <cell r="AF3790" t="str">
            <v>TFIT06141113</v>
          </cell>
          <cell r="AG3790">
            <v>115.69833749999999</v>
          </cell>
        </row>
        <row r="3791">
          <cell r="T3791" t="str">
            <v>TFIT0614111340920</v>
          </cell>
          <cell r="U3791">
            <v>40920</v>
          </cell>
          <cell r="V3791" t="str">
            <v>TFIT06141113</v>
          </cell>
          <cell r="W3791">
            <v>5.9889999999999999E-2</v>
          </cell>
          <cell r="Y3791" t="str">
            <v>TFIT0614111340920</v>
          </cell>
          <cell r="Z3791">
            <v>40920</v>
          </cell>
          <cell r="AA3791" t="str">
            <v>TFIT06141113</v>
          </cell>
          <cell r="AB3791">
            <v>109.0047041</v>
          </cell>
          <cell r="AD3791" t="str">
            <v>TFIT0614111340920</v>
          </cell>
          <cell r="AE3791">
            <v>40920</v>
          </cell>
          <cell r="AF3791" t="str">
            <v>TFIT06141113</v>
          </cell>
          <cell r="AG3791">
            <v>115.7163479</v>
          </cell>
        </row>
        <row r="3792">
          <cell r="T3792" t="str">
            <v>TFIT0614111340919</v>
          </cell>
          <cell r="U3792">
            <v>40919</v>
          </cell>
          <cell r="V3792" t="str">
            <v>TFIT06141113</v>
          </cell>
          <cell r="W3792">
            <v>6.0049999999999999E-2</v>
          </cell>
          <cell r="Y3792" t="str">
            <v>TFIT0614111340919</v>
          </cell>
          <cell r="Z3792">
            <v>40919</v>
          </cell>
          <cell r="AA3792" t="str">
            <v>TFIT06141113</v>
          </cell>
          <cell r="AB3792">
            <v>108.9970234</v>
          </cell>
          <cell r="AD3792" t="str">
            <v>TFIT0614111340919</v>
          </cell>
          <cell r="AE3792">
            <v>40919</v>
          </cell>
          <cell r="AF3792" t="str">
            <v>TFIT06141113</v>
          </cell>
          <cell r="AG3792">
            <v>115.62442059999999</v>
          </cell>
        </row>
        <row r="3793">
          <cell r="T3793" t="str">
            <v>TFIT0614111340918</v>
          </cell>
          <cell r="U3793">
            <v>40918</v>
          </cell>
          <cell r="V3793" t="str">
            <v>TFIT06141113</v>
          </cell>
          <cell r="W3793">
            <v>5.9950000000000003E-2</v>
          </cell>
          <cell r="Y3793" t="str">
            <v>TFIT0614111340918</v>
          </cell>
          <cell r="Z3793">
            <v>40918</v>
          </cell>
          <cell r="AA3793" t="str">
            <v>TFIT06141113</v>
          </cell>
          <cell r="AB3793">
            <v>109.0295453</v>
          </cell>
          <cell r="AD3793" t="str">
            <v>TFIT0614111340918</v>
          </cell>
          <cell r="AE3793">
            <v>40918</v>
          </cell>
          <cell r="AF3793" t="str">
            <v>TFIT06141113</v>
          </cell>
          <cell r="AG3793">
            <v>115.62886039999999</v>
          </cell>
        </row>
        <row r="3794">
          <cell r="T3794" t="str">
            <v>TFIT0614111340917</v>
          </cell>
          <cell r="U3794">
            <v>40917</v>
          </cell>
          <cell r="V3794" t="str">
            <v>TFIT06141113</v>
          </cell>
          <cell r="W3794">
            <v>6.003E-2</v>
          </cell>
          <cell r="Y3794" t="str">
            <v>TFIT0614111340917</v>
          </cell>
          <cell r="Z3794">
            <v>40917</v>
          </cell>
          <cell r="AA3794" t="str">
            <v>TFIT06141113</v>
          </cell>
          <cell r="AB3794">
            <v>109.02083399999999</v>
          </cell>
          <cell r="AD3794" t="str">
            <v>TFIT0614111340917</v>
          </cell>
          <cell r="AE3794">
            <v>40917</v>
          </cell>
          <cell r="AF3794" t="str">
            <v>TFIT06141113</v>
          </cell>
          <cell r="AG3794">
            <v>115.59206690000001</v>
          </cell>
        </row>
        <row r="3795">
          <cell r="T3795" t="str">
            <v>TFIT0614111340916</v>
          </cell>
          <cell r="U3795">
            <v>40916</v>
          </cell>
          <cell r="V3795" t="str">
            <v>TFIT06141113</v>
          </cell>
          <cell r="W3795">
            <v>6.037E-2</v>
          </cell>
          <cell r="Y3795" t="str">
            <v>TFIT0614111340916</v>
          </cell>
          <cell r="Z3795">
            <v>40916</v>
          </cell>
          <cell r="AA3795" t="str">
            <v>TFIT06141113</v>
          </cell>
          <cell r="AB3795">
            <v>108.95242589999999</v>
          </cell>
          <cell r="AD3795" t="str">
            <v>TFIT0614111340916</v>
          </cell>
          <cell r="AE3795">
            <v>40916</v>
          </cell>
          <cell r="AF3795" t="str">
            <v>TFIT06141113</v>
          </cell>
          <cell r="AG3795">
            <v>115.49557660000001</v>
          </cell>
        </row>
        <row r="3796">
          <cell r="T3796" t="str">
            <v>TFIT0614111340915</v>
          </cell>
          <cell r="U3796">
            <v>40915</v>
          </cell>
          <cell r="V3796" t="str">
            <v>TFIT06141113</v>
          </cell>
          <cell r="W3796">
            <v>6.0100000000000001E-2</v>
          </cell>
          <cell r="Y3796" t="str">
            <v>TFIT0614111340915</v>
          </cell>
          <cell r="Z3796">
            <v>40915</v>
          </cell>
          <cell r="AA3796" t="str">
            <v>TFIT06141113</v>
          </cell>
          <cell r="AB3796">
            <v>109.052826</v>
          </cell>
          <cell r="AD3796" t="str">
            <v>TFIT0614111340915</v>
          </cell>
          <cell r="AE3796">
            <v>40915</v>
          </cell>
          <cell r="AF3796" t="str">
            <v>TFIT06141113</v>
          </cell>
          <cell r="AG3796">
            <v>115.48364789999999</v>
          </cell>
        </row>
        <row r="3797">
          <cell r="T3797" t="str">
            <v>TFIT0614111340914</v>
          </cell>
          <cell r="U3797">
            <v>40914</v>
          </cell>
          <cell r="V3797" t="str">
            <v>TFIT06141113</v>
          </cell>
          <cell r="W3797">
            <v>5.9470000000000002E-2</v>
          </cell>
          <cell r="Y3797" t="str">
            <v>TFIT0614111340914</v>
          </cell>
          <cell r="Z3797">
            <v>40914</v>
          </cell>
          <cell r="AA3797" t="str">
            <v>TFIT06141113</v>
          </cell>
          <cell r="AB3797">
            <v>109.20803960000001</v>
          </cell>
          <cell r="AD3797" t="str">
            <v>TFIT0614111340914</v>
          </cell>
          <cell r="AE3797">
            <v>40914</v>
          </cell>
          <cell r="AF3797" t="str">
            <v>TFIT06141113</v>
          </cell>
          <cell r="AG3797">
            <v>115.6107794</v>
          </cell>
        </row>
        <row r="3798">
          <cell r="T3798" t="str">
            <v>TFIT0614111340913</v>
          </cell>
          <cell r="U3798">
            <v>40913</v>
          </cell>
          <cell r="V3798" t="str">
            <v>TFIT06141113</v>
          </cell>
          <cell r="W3798">
            <v>6.0089999999999998E-2</v>
          </cell>
          <cell r="Y3798" t="str">
            <v>TFIT0614111340913</v>
          </cell>
          <cell r="Z3798">
            <v>40913</v>
          </cell>
          <cell r="AA3798" t="str">
            <v>TFIT06141113</v>
          </cell>
          <cell r="AB3798">
            <v>109.0743762</v>
          </cell>
          <cell r="AD3798" t="str">
            <v>TFIT0614111340913</v>
          </cell>
          <cell r="AE3798">
            <v>40913</v>
          </cell>
          <cell r="AF3798" t="str">
            <v>TFIT06141113</v>
          </cell>
          <cell r="AG3798">
            <v>115.4490337</v>
          </cell>
        </row>
        <row r="3799">
          <cell r="T3799" t="str">
            <v>TFIT0614111340912</v>
          </cell>
          <cell r="U3799">
            <v>40912</v>
          </cell>
          <cell r="V3799" t="str">
            <v>TFIT06141113</v>
          </cell>
          <cell r="W3799">
            <v>6.0330000000000002E-2</v>
          </cell>
          <cell r="Y3799" t="str">
            <v>TFIT0614111340912</v>
          </cell>
          <cell r="Z3799">
            <v>40912</v>
          </cell>
          <cell r="AA3799" t="str">
            <v>TFIT06141113</v>
          </cell>
          <cell r="AB3799">
            <v>109.0284853</v>
          </cell>
          <cell r="AD3799" t="str">
            <v>TFIT0614111340912</v>
          </cell>
          <cell r="AE3799">
            <v>40912</v>
          </cell>
          <cell r="AF3799" t="str">
            <v>TFIT06141113</v>
          </cell>
          <cell r="AG3799">
            <v>115.37506070000001</v>
          </cell>
        </row>
        <row r="3800">
          <cell r="T3800" t="str">
            <v>TFIT0614111340911</v>
          </cell>
          <cell r="U3800">
            <v>40911</v>
          </cell>
          <cell r="V3800" t="str">
            <v>TFIT06141113</v>
          </cell>
          <cell r="W3800">
            <v>6.0179999999999997E-2</v>
          </cell>
          <cell r="Y3800" t="str">
            <v>TFIT0614111340911</v>
          </cell>
          <cell r="Z3800">
            <v>40911</v>
          </cell>
          <cell r="AA3800" t="str">
            <v>TFIT06141113</v>
          </cell>
          <cell r="AB3800">
            <v>109.10162</v>
          </cell>
          <cell r="AD3800" t="str">
            <v>TFIT0614111340911</v>
          </cell>
          <cell r="AE3800">
            <v>40911</v>
          </cell>
          <cell r="AF3800" t="str">
            <v>TFIT06141113</v>
          </cell>
          <cell r="AG3800">
            <v>115.3358666</v>
          </cell>
        </row>
        <row r="3801">
          <cell r="T3801" t="str">
            <v>TFIT0614111340910</v>
          </cell>
          <cell r="U3801">
            <v>40910</v>
          </cell>
          <cell r="V3801" t="str">
            <v>TFIT06141113</v>
          </cell>
          <cell r="W3801">
            <v>6.062E-2</v>
          </cell>
          <cell r="Y3801" t="str">
            <v>TFIT0614111340910</v>
          </cell>
          <cell r="Z3801">
            <v>40910</v>
          </cell>
          <cell r="AA3801" t="str">
            <v>TFIT06141113</v>
          </cell>
          <cell r="AB3801">
            <v>109.0089426</v>
          </cell>
          <cell r="AD3801" t="str">
            <v>TFIT0614111340910</v>
          </cell>
          <cell r="AE3801">
            <v>40910</v>
          </cell>
          <cell r="AF3801" t="str">
            <v>TFIT06141113</v>
          </cell>
          <cell r="AG3801">
            <v>115.215107</v>
          </cell>
        </row>
        <row r="3802">
          <cell r="T3802" t="str">
            <v>TFIT0614111340909</v>
          </cell>
          <cell r="U3802">
            <v>40909</v>
          </cell>
          <cell r="V3802" t="str">
            <v>TFIT06141113</v>
          </cell>
          <cell r="W3802">
            <v>6.1039999999999997E-2</v>
          </cell>
          <cell r="Y3802" t="str">
            <v>TFIT0614111340909</v>
          </cell>
          <cell r="Z3802">
            <v>40909</v>
          </cell>
          <cell r="AA3802" t="str">
            <v>TFIT06141113</v>
          </cell>
          <cell r="AB3802">
            <v>108.9208252</v>
          </cell>
          <cell r="AD3802" t="str">
            <v>TFIT0614111340909</v>
          </cell>
          <cell r="AE3802">
            <v>40909</v>
          </cell>
          <cell r="AF3802" t="str">
            <v>TFIT06141113</v>
          </cell>
          <cell r="AG3802">
            <v>115.0989074</v>
          </cell>
        </row>
        <row r="3803">
          <cell r="T3803" t="str">
            <v>TFIT0614111340908</v>
          </cell>
          <cell r="U3803">
            <v>40908</v>
          </cell>
          <cell r="V3803" t="str">
            <v>TFIT06141113</v>
          </cell>
          <cell r="W3803">
            <v>6.0999999999999999E-2</v>
          </cell>
          <cell r="Y3803" t="str">
            <v>TFIT0614111340908</v>
          </cell>
          <cell r="Z3803">
            <v>40908</v>
          </cell>
          <cell r="AA3803" t="str">
            <v>TFIT06141113</v>
          </cell>
          <cell r="AB3803">
            <v>108.9395275</v>
          </cell>
          <cell r="AD3803" t="str">
            <v>TFIT0614111340908</v>
          </cell>
          <cell r="AE3803">
            <v>40908</v>
          </cell>
          <cell r="AF3803" t="str">
            <v>TFIT06141113</v>
          </cell>
          <cell r="AG3803">
            <v>115.0895275</v>
          </cell>
        </row>
        <row r="3804">
          <cell r="T3804" t="str">
            <v>TFIT0614111340907</v>
          </cell>
          <cell r="U3804">
            <v>40907</v>
          </cell>
          <cell r="V3804" t="str">
            <v>TFIT06141113</v>
          </cell>
          <cell r="W3804">
            <v>6.0850000000000001E-2</v>
          </cell>
          <cell r="Y3804" t="str">
            <v>TFIT0614111340907</v>
          </cell>
          <cell r="Z3804">
            <v>40907</v>
          </cell>
          <cell r="AA3804" t="str">
            <v>TFIT06141113</v>
          </cell>
          <cell r="AB3804">
            <v>108.983874</v>
          </cell>
          <cell r="AD3804" t="str">
            <v>TFIT0614111340907</v>
          </cell>
          <cell r="AE3804">
            <v>40907</v>
          </cell>
          <cell r="AF3804" t="str">
            <v>TFIT06141113</v>
          </cell>
          <cell r="AG3804">
            <v>115.10579180000001</v>
          </cell>
        </row>
        <row r="3805">
          <cell r="T3805" t="str">
            <v>TFIT0614111340906</v>
          </cell>
          <cell r="U3805">
            <v>40906</v>
          </cell>
          <cell r="V3805" t="str">
            <v>TFIT06141113</v>
          </cell>
          <cell r="W3805">
            <v>6.1159999999999999E-2</v>
          </cell>
          <cell r="Y3805" t="str">
            <v>TFIT0614111340906</v>
          </cell>
          <cell r="Z3805">
            <v>40906</v>
          </cell>
          <cell r="AA3805" t="str">
            <v>TFIT06141113</v>
          </cell>
          <cell r="AB3805">
            <v>108.939831</v>
          </cell>
          <cell r="AD3805" t="str">
            <v>TFIT0614111340906</v>
          </cell>
          <cell r="AE3805">
            <v>40906</v>
          </cell>
          <cell r="AF3805" t="str">
            <v>TFIT06141113</v>
          </cell>
          <cell r="AG3805">
            <v>114.9775022</v>
          </cell>
        </row>
        <row r="3806">
          <cell r="T3806" t="str">
            <v>TFIT0614111340905</v>
          </cell>
          <cell r="U3806">
            <v>40905</v>
          </cell>
          <cell r="V3806" t="str">
            <v>TFIT06141113</v>
          </cell>
          <cell r="W3806">
            <v>6.173E-2</v>
          </cell>
          <cell r="Y3806" t="str">
            <v>TFIT0614111340905</v>
          </cell>
          <cell r="Z3806">
            <v>40905</v>
          </cell>
          <cell r="AA3806" t="str">
            <v>TFIT06141113</v>
          </cell>
          <cell r="AB3806">
            <v>108.8160953</v>
          </cell>
          <cell r="AD3806" t="str">
            <v>TFIT0614111340905</v>
          </cell>
          <cell r="AE3806">
            <v>40905</v>
          </cell>
          <cell r="AF3806" t="str">
            <v>TFIT06141113</v>
          </cell>
          <cell r="AG3806">
            <v>114.8256844</v>
          </cell>
        </row>
        <row r="3807">
          <cell r="T3807" t="str">
            <v>TFIT0614111340904</v>
          </cell>
          <cell r="U3807">
            <v>40904</v>
          </cell>
          <cell r="V3807" t="str">
            <v>TFIT06141113</v>
          </cell>
          <cell r="W3807">
            <v>6.1469999999999997E-2</v>
          </cell>
          <cell r="Y3807" t="str">
            <v>TFIT0614111340904</v>
          </cell>
          <cell r="Z3807">
            <v>40904</v>
          </cell>
          <cell r="AA3807" t="str">
            <v>TFIT06141113</v>
          </cell>
          <cell r="AB3807">
            <v>108.88609409999999</v>
          </cell>
          <cell r="AD3807" t="str">
            <v>TFIT0614111340904</v>
          </cell>
          <cell r="AE3807">
            <v>40904</v>
          </cell>
          <cell r="AF3807" t="str">
            <v>TFIT06141113</v>
          </cell>
          <cell r="AG3807">
            <v>114.8676009</v>
          </cell>
        </row>
        <row r="3808">
          <cell r="T3808" t="str">
            <v>TFIT0614111340903</v>
          </cell>
          <cell r="U3808">
            <v>40903</v>
          </cell>
          <cell r="V3808" t="str">
            <v>TFIT06141113</v>
          </cell>
          <cell r="W3808">
            <v>6.1699999999999998E-2</v>
          </cell>
          <cell r="Y3808" t="str">
            <v>TFIT0614111340903</v>
          </cell>
          <cell r="Z3808">
            <v>40903</v>
          </cell>
          <cell r="AA3808" t="str">
            <v>TFIT06141113</v>
          </cell>
          <cell r="AB3808">
            <v>108.841594</v>
          </cell>
          <cell r="AD3808" t="str">
            <v>TFIT0614111340903</v>
          </cell>
          <cell r="AE3808">
            <v>40903</v>
          </cell>
          <cell r="AF3808" t="str">
            <v>TFIT06141113</v>
          </cell>
          <cell r="AG3808">
            <v>114.79501860000001</v>
          </cell>
        </row>
        <row r="3809">
          <cell r="T3809" t="str">
            <v>TFIT0614111340902</v>
          </cell>
          <cell r="U3809">
            <v>40902</v>
          </cell>
          <cell r="V3809" t="str">
            <v>TFIT06141113</v>
          </cell>
          <cell r="W3809">
            <v>6.1850000000000002E-2</v>
          </cell>
          <cell r="Y3809" t="str">
            <v>TFIT0614111340902</v>
          </cell>
          <cell r="Z3809">
            <v>40902</v>
          </cell>
          <cell r="AA3809" t="str">
            <v>TFIT06141113</v>
          </cell>
          <cell r="AB3809">
            <v>108.81573640000001</v>
          </cell>
          <cell r="AD3809" t="str">
            <v>TFIT0614111340902</v>
          </cell>
          <cell r="AE3809">
            <v>40902</v>
          </cell>
          <cell r="AF3809" t="str">
            <v>TFIT06141113</v>
          </cell>
          <cell r="AG3809">
            <v>114.74107890000001</v>
          </cell>
        </row>
        <row r="3810">
          <cell r="T3810" t="str">
            <v>TFIT0614111340901</v>
          </cell>
          <cell r="U3810">
            <v>40901</v>
          </cell>
          <cell r="V3810" t="str">
            <v>TFIT06141113</v>
          </cell>
          <cell r="W3810">
            <v>6.1850000000000002E-2</v>
          </cell>
          <cell r="Y3810" t="str">
            <v>TFIT0614111340901</v>
          </cell>
          <cell r="Z3810">
            <v>40901</v>
          </cell>
          <cell r="AA3810" t="str">
            <v>TFIT06141113</v>
          </cell>
          <cell r="AB3810">
            <v>108.84340039999999</v>
          </cell>
          <cell r="AD3810" t="str">
            <v>TFIT0614111340901</v>
          </cell>
          <cell r="AE3810">
            <v>40901</v>
          </cell>
          <cell r="AF3810" t="str">
            <v>TFIT06141113</v>
          </cell>
          <cell r="AG3810">
            <v>114.68449630000001</v>
          </cell>
        </row>
        <row r="3811">
          <cell r="T3811" t="str">
            <v>TFIT0614111340900</v>
          </cell>
          <cell r="U3811">
            <v>40900</v>
          </cell>
          <cell r="V3811" t="str">
            <v>TFIT06141113</v>
          </cell>
          <cell r="W3811">
            <v>6.1699999999999998E-2</v>
          </cell>
          <cell r="Y3811" t="str">
            <v>TFIT0614111340900</v>
          </cell>
          <cell r="Z3811">
            <v>40900</v>
          </cell>
          <cell r="AA3811" t="str">
            <v>TFIT06141113</v>
          </cell>
          <cell r="AB3811">
            <v>108.88789370000001</v>
          </cell>
          <cell r="AD3811" t="str">
            <v>TFIT0614111340900</v>
          </cell>
          <cell r="AE3811">
            <v>40900</v>
          </cell>
          <cell r="AF3811" t="str">
            <v>TFIT06141113</v>
          </cell>
          <cell r="AG3811">
            <v>114.70090740000001</v>
          </cell>
        </row>
        <row r="3812">
          <cell r="T3812" t="str">
            <v>TFIT0614111340899</v>
          </cell>
          <cell r="U3812">
            <v>40899</v>
          </cell>
          <cell r="V3812" t="str">
            <v>TFIT06141113</v>
          </cell>
          <cell r="W3812">
            <v>6.1609999999999998E-2</v>
          </cell>
          <cell r="Y3812" t="str">
            <v>TFIT0614111340899</v>
          </cell>
          <cell r="Z3812">
            <v>40899</v>
          </cell>
          <cell r="AA3812" t="str">
            <v>TFIT06141113</v>
          </cell>
          <cell r="AB3812">
            <v>108.91835349999999</v>
          </cell>
          <cell r="AD3812" t="str">
            <v>TFIT0614111340899</v>
          </cell>
          <cell r="AE3812">
            <v>40899</v>
          </cell>
          <cell r="AF3812" t="str">
            <v>TFIT06141113</v>
          </cell>
          <cell r="AG3812">
            <v>114.70328499999999</v>
          </cell>
        </row>
        <row r="3813">
          <cell r="T3813" t="str">
            <v>TFIT0614111340898</v>
          </cell>
          <cell r="U3813">
            <v>40898</v>
          </cell>
          <cell r="V3813" t="str">
            <v>TFIT06141113</v>
          </cell>
          <cell r="W3813">
            <v>6.1679999999999999E-2</v>
          </cell>
          <cell r="Y3813" t="str">
            <v>TFIT0614111340898</v>
          </cell>
          <cell r="Z3813">
            <v>40898</v>
          </cell>
          <cell r="AA3813" t="str">
            <v>TFIT06141113</v>
          </cell>
          <cell r="AB3813">
            <v>108.91114880000001</v>
          </cell>
          <cell r="AD3813" t="str">
            <v>TFIT0614111340898</v>
          </cell>
          <cell r="AE3813">
            <v>40898</v>
          </cell>
          <cell r="AF3813" t="str">
            <v>TFIT06141113</v>
          </cell>
          <cell r="AG3813">
            <v>114.6679982</v>
          </cell>
        </row>
        <row r="3814">
          <cell r="T3814" t="str">
            <v>TFIT0614111340897</v>
          </cell>
          <cell r="U3814">
            <v>40897</v>
          </cell>
          <cell r="V3814" t="str">
            <v>TFIT06141113</v>
          </cell>
          <cell r="W3814">
            <v>6.2129999999999998E-2</v>
          </cell>
          <cell r="Y3814" t="str">
            <v>TFIT0614111340897</v>
          </cell>
          <cell r="Z3814">
            <v>40897</v>
          </cell>
          <cell r="AA3814" t="str">
            <v>TFIT06141113</v>
          </cell>
          <cell r="AB3814">
            <v>108.8418418</v>
          </cell>
          <cell r="AD3814" t="str">
            <v>TFIT0614111340897</v>
          </cell>
          <cell r="AE3814">
            <v>40897</v>
          </cell>
          <cell r="AF3814" t="str">
            <v>TFIT06141113</v>
          </cell>
          <cell r="AG3814">
            <v>114.4863623</v>
          </cell>
        </row>
        <row r="3815">
          <cell r="T3815" t="str">
            <v>TFIT0614111340896</v>
          </cell>
          <cell r="U3815">
            <v>40896</v>
          </cell>
          <cell r="V3815" t="str">
            <v>TFIT06141113</v>
          </cell>
          <cell r="W3815">
            <v>6.2129999999999998E-2</v>
          </cell>
          <cell r="Y3815" t="str">
            <v>TFIT0614111340896</v>
          </cell>
          <cell r="Z3815">
            <v>40896</v>
          </cell>
          <cell r="AA3815" t="str">
            <v>TFIT06141113</v>
          </cell>
          <cell r="AB3815">
            <v>108.8510192</v>
          </cell>
          <cell r="AD3815" t="str">
            <v>TFIT0614111340896</v>
          </cell>
          <cell r="AE3815">
            <v>40896</v>
          </cell>
          <cell r="AF3815" t="str">
            <v>TFIT06141113</v>
          </cell>
          <cell r="AG3815">
            <v>114.46745749999999</v>
          </cell>
        </row>
        <row r="3816">
          <cell r="T3816" t="str">
            <v>TFIT0614111340895</v>
          </cell>
          <cell r="U3816">
            <v>40895</v>
          </cell>
          <cell r="V3816" t="str">
            <v>TFIT06141113</v>
          </cell>
          <cell r="W3816">
            <v>6.2390000000000001E-2</v>
          </cell>
          <cell r="Y3816" t="str">
            <v>TFIT0614111340895</v>
          </cell>
          <cell r="Z3816">
            <v>40895</v>
          </cell>
          <cell r="AA3816" t="str">
            <v>TFIT06141113</v>
          </cell>
          <cell r="AB3816">
            <v>108.7986325</v>
          </cell>
          <cell r="AD3816" t="str">
            <v>TFIT0614111340895</v>
          </cell>
          <cell r="AE3816">
            <v>40895</v>
          </cell>
          <cell r="AF3816" t="str">
            <v>TFIT06141113</v>
          </cell>
          <cell r="AG3816">
            <v>114.3869887</v>
          </cell>
        </row>
        <row r="3817">
          <cell r="T3817" t="str">
            <v>TFIT0614111340894</v>
          </cell>
          <cell r="U3817">
            <v>40894</v>
          </cell>
          <cell r="V3817" t="str">
            <v>TFIT06141113</v>
          </cell>
          <cell r="W3817">
            <v>6.1899999999999997E-2</v>
          </cell>
          <cell r="Y3817" t="str">
            <v>TFIT0614111340894</v>
          </cell>
          <cell r="Z3817">
            <v>40894</v>
          </cell>
          <cell r="AA3817" t="str">
            <v>TFIT06141113</v>
          </cell>
          <cell r="AB3817">
            <v>108.92394779999999</v>
          </cell>
          <cell r="AD3817" t="str">
            <v>TFIT0614111340894</v>
          </cell>
          <cell r="AE3817">
            <v>40894</v>
          </cell>
          <cell r="AF3817" t="str">
            <v>TFIT06141113</v>
          </cell>
          <cell r="AG3817">
            <v>114.4842218</v>
          </cell>
        </row>
        <row r="3818">
          <cell r="T3818" t="str">
            <v>TFIT0614111340893</v>
          </cell>
          <cell r="U3818">
            <v>40893</v>
          </cell>
          <cell r="V3818" t="str">
            <v>TFIT06141113</v>
          </cell>
          <cell r="W3818">
            <v>6.3E-2</v>
          </cell>
          <cell r="Y3818" t="str">
            <v>TFIT0614111340893</v>
          </cell>
          <cell r="Z3818">
            <v>40893</v>
          </cell>
          <cell r="AA3818" t="str">
            <v>TFIT06141113</v>
          </cell>
          <cell r="AB3818">
            <v>108.6723113</v>
          </cell>
          <cell r="AD3818" t="str">
            <v>TFIT0614111340893</v>
          </cell>
          <cell r="AE3818">
            <v>40893</v>
          </cell>
          <cell r="AF3818" t="str">
            <v>TFIT06141113</v>
          </cell>
          <cell r="AG3818">
            <v>114.2045031</v>
          </cell>
        </row>
        <row r="3819">
          <cell r="T3819" t="str">
            <v>TFIT0614111340892</v>
          </cell>
          <cell r="U3819">
            <v>40892</v>
          </cell>
          <cell r="V3819" t="str">
            <v>TFIT06141113</v>
          </cell>
          <cell r="W3819">
            <v>6.4000000000000001E-2</v>
          </cell>
          <cell r="Y3819" t="str">
            <v>TFIT0614111340892</v>
          </cell>
          <cell r="Z3819">
            <v>40892</v>
          </cell>
          <cell r="AA3819" t="str">
            <v>TFIT06141113</v>
          </cell>
          <cell r="AB3819">
            <v>108.4620851</v>
          </cell>
          <cell r="AD3819" t="str">
            <v>TFIT0614111340892</v>
          </cell>
          <cell r="AE3819">
            <v>40892</v>
          </cell>
          <cell r="AF3819" t="str">
            <v>TFIT06141113</v>
          </cell>
          <cell r="AG3819">
            <v>113.9100303</v>
          </cell>
        </row>
        <row r="3820">
          <cell r="T3820" t="str">
            <v>TFIT0614111340891</v>
          </cell>
          <cell r="U3820">
            <v>40891</v>
          </cell>
          <cell r="V3820" t="str">
            <v>TFIT06141113</v>
          </cell>
          <cell r="W3820">
            <v>6.4689999999999998E-2</v>
          </cell>
          <cell r="Y3820" t="str">
            <v>TFIT0614111340891</v>
          </cell>
          <cell r="Z3820">
            <v>40891</v>
          </cell>
          <cell r="AA3820" t="str">
            <v>TFIT06141113</v>
          </cell>
          <cell r="AB3820">
            <v>108.3074467</v>
          </cell>
          <cell r="AD3820" t="str">
            <v>TFIT0614111340891</v>
          </cell>
          <cell r="AE3820">
            <v>40891</v>
          </cell>
          <cell r="AF3820" t="str">
            <v>TFIT06141113</v>
          </cell>
          <cell r="AG3820">
            <v>113.7273098</v>
          </cell>
        </row>
        <row r="3821">
          <cell r="T3821" t="str">
            <v>TFIT0614111340890</v>
          </cell>
          <cell r="U3821">
            <v>40890</v>
          </cell>
          <cell r="V3821" t="str">
            <v>TFIT06141113</v>
          </cell>
          <cell r="W3821">
            <v>6.4170000000000005E-2</v>
          </cell>
          <cell r="Y3821" t="str">
            <v>TFIT0614111340890</v>
          </cell>
          <cell r="Z3821">
            <v>40890</v>
          </cell>
          <cell r="AA3821" t="str">
            <v>TFIT06141113</v>
          </cell>
          <cell r="AB3821">
            <v>108.43921090000001</v>
          </cell>
          <cell r="AD3821" t="str">
            <v>TFIT0614111340890</v>
          </cell>
          <cell r="AE3821">
            <v>40890</v>
          </cell>
          <cell r="AF3821" t="str">
            <v>TFIT06141113</v>
          </cell>
          <cell r="AG3821">
            <v>113.8309917</v>
          </cell>
        </row>
        <row r="3822">
          <cell r="T3822" t="str">
            <v>TFIT0614111340889</v>
          </cell>
          <cell r="U3822">
            <v>40889</v>
          </cell>
          <cell r="V3822" t="str">
            <v>TFIT06141113</v>
          </cell>
          <cell r="W3822">
            <v>6.4149999999999999E-2</v>
          </cell>
          <cell r="Y3822" t="str">
            <v>TFIT0614111340889</v>
          </cell>
          <cell r="Z3822">
            <v>40889</v>
          </cell>
          <cell r="AA3822" t="str">
            <v>TFIT06141113</v>
          </cell>
          <cell r="AB3822">
            <v>108.4526462</v>
          </cell>
          <cell r="AD3822" t="str">
            <v>TFIT0614111340889</v>
          </cell>
          <cell r="AE3822">
            <v>40889</v>
          </cell>
          <cell r="AF3822" t="str">
            <v>TFIT06141113</v>
          </cell>
          <cell r="AG3822">
            <v>113.8163449</v>
          </cell>
        </row>
        <row r="3823">
          <cell r="T3823" t="str">
            <v>TFIT0614111340888</v>
          </cell>
          <cell r="U3823">
            <v>40888</v>
          </cell>
          <cell r="V3823" t="str">
            <v>TFIT06141113</v>
          </cell>
          <cell r="W3823">
            <v>6.3920000000000005E-2</v>
          </cell>
          <cell r="Y3823" t="str">
            <v>TFIT0614111340888</v>
          </cell>
          <cell r="Z3823">
            <v>40888</v>
          </cell>
          <cell r="AA3823" t="str">
            <v>TFIT06141113</v>
          </cell>
          <cell r="AB3823">
            <v>108.516024</v>
          </cell>
          <cell r="AD3823" t="str">
            <v>TFIT0614111340888</v>
          </cell>
          <cell r="AE3823">
            <v>40888</v>
          </cell>
          <cell r="AF3823" t="str">
            <v>TFIT06141113</v>
          </cell>
          <cell r="AG3823">
            <v>113.85164039999999</v>
          </cell>
        </row>
        <row r="3824">
          <cell r="T3824" t="str">
            <v>TFIT0614111340887</v>
          </cell>
          <cell r="U3824">
            <v>40887</v>
          </cell>
          <cell r="V3824" t="str">
            <v>TFIT06141113</v>
          </cell>
          <cell r="W3824">
            <v>6.3920000000000005E-2</v>
          </cell>
          <cell r="Y3824" t="str">
            <v>TFIT0614111340887</v>
          </cell>
          <cell r="Z3824">
            <v>40887</v>
          </cell>
          <cell r="AA3824" t="str">
            <v>TFIT06141113</v>
          </cell>
          <cell r="AB3824">
            <v>108.542305</v>
          </cell>
          <cell r="AD3824" t="str">
            <v>TFIT0614111340887</v>
          </cell>
          <cell r="AE3824">
            <v>40887</v>
          </cell>
          <cell r="AF3824" t="str">
            <v>TFIT06141113</v>
          </cell>
          <cell r="AG3824">
            <v>113.7936749</v>
          </cell>
        </row>
        <row r="3825">
          <cell r="T3825" t="str">
            <v>TFIT0614111340886</v>
          </cell>
          <cell r="U3825">
            <v>40886</v>
          </cell>
          <cell r="V3825" t="str">
            <v>TFIT06141113</v>
          </cell>
          <cell r="W3825">
            <v>6.3920000000000005E-2</v>
          </cell>
          <cell r="Y3825" t="str">
            <v>TFIT0614111340886</v>
          </cell>
          <cell r="Z3825">
            <v>40886</v>
          </cell>
          <cell r="AA3825" t="str">
            <v>TFIT06141113</v>
          </cell>
          <cell r="AB3825">
            <v>108.5510719</v>
          </cell>
          <cell r="AD3825" t="str">
            <v>TFIT0614111340886</v>
          </cell>
          <cell r="AE3825">
            <v>40886</v>
          </cell>
          <cell r="AF3825" t="str">
            <v>TFIT06141113</v>
          </cell>
          <cell r="AG3825">
            <v>113.7743596</v>
          </cell>
        </row>
        <row r="3826">
          <cell r="T3826" t="str">
            <v>TFIT0614111340885</v>
          </cell>
          <cell r="U3826">
            <v>40885</v>
          </cell>
          <cell r="V3826" t="str">
            <v>TFIT06141113</v>
          </cell>
          <cell r="W3826">
            <v>6.3920000000000005E-2</v>
          </cell>
          <cell r="Y3826" t="str">
            <v>TFIT0614111340885</v>
          </cell>
          <cell r="Z3826">
            <v>40885</v>
          </cell>
          <cell r="AA3826" t="str">
            <v>TFIT06141113</v>
          </cell>
          <cell r="AB3826">
            <v>108.5598421</v>
          </cell>
          <cell r="AD3826" t="str">
            <v>TFIT0614111340885</v>
          </cell>
          <cell r="AE3826">
            <v>40885</v>
          </cell>
          <cell r="AF3826" t="str">
            <v>TFIT06141113</v>
          </cell>
          <cell r="AG3826">
            <v>113.7550476</v>
          </cell>
        </row>
        <row r="3827">
          <cell r="T3827" t="str">
            <v>TFIT0614111340884</v>
          </cell>
          <cell r="U3827">
            <v>40884</v>
          </cell>
          <cell r="V3827" t="str">
            <v>TFIT06141113</v>
          </cell>
          <cell r="W3827">
            <v>6.4199999999999993E-2</v>
          </cell>
          <cell r="Y3827" t="str">
            <v>TFIT0614111340884</v>
          </cell>
          <cell r="Z3827">
            <v>40884</v>
          </cell>
          <cell r="AA3827" t="str">
            <v>TFIT06141113</v>
          </cell>
          <cell r="AB3827">
            <v>108.5016274</v>
          </cell>
          <cell r="AD3827" t="str">
            <v>TFIT0614111340884</v>
          </cell>
          <cell r="AE3827">
            <v>40884</v>
          </cell>
          <cell r="AF3827" t="str">
            <v>TFIT06141113</v>
          </cell>
          <cell r="AG3827">
            <v>113.6687507</v>
          </cell>
        </row>
        <row r="3828">
          <cell r="T3828" t="str">
            <v>TFIT0614111340883</v>
          </cell>
          <cell r="U3828">
            <v>40883</v>
          </cell>
          <cell r="V3828" t="str">
            <v>TFIT06141113</v>
          </cell>
          <cell r="W3828">
            <v>6.4199999999999993E-2</v>
          </cell>
          <cell r="Y3828" t="str">
            <v>TFIT0614111340883</v>
          </cell>
          <cell r="Z3828">
            <v>40883</v>
          </cell>
          <cell r="AA3828" t="str">
            <v>TFIT06141113</v>
          </cell>
          <cell r="AB3828">
            <v>108.5103336</v>
          </cell>
          <cell r="AD3828" t="str">
            <v>TFIT0614111340883</v>
          </cell>
          <cell r="AE3828">
            <v>40883</v>
          </cell>
          <cell r="AF3828" t="str">
            <v>TFIT06141113</v>
          </cell>
          <cell r="AG3828">
            <v>113.6493747</v>
          </cell>
        </row>
        <row r="3829">
          <cell r="T3829" t="str">
            <v>TFIT0614111340882</v>
          </cell>
          <cell r="U3829">
            <v>40882</v>
          </cell>
          <cell r="V3829" t="str">
            <v>TFIT06141113</v>
          </cell>
          <cell r="W3829">
            <v>6.3500000000000001E-2</v>
          </cell>
          <cell r="Y3829" t="str">
            <v>TFIT0614111340882</v>
          </cell>
          <cell r="Z3829">
            <v>40882</v>
          </cell>
          <cell r="AA3829" t="str">
            <v>TFIT06141113</v>
          </cell>
          <cell r="AB3829">
            <v>108.7047608</v>
          </cell>
          <cell r="AD3829" t="str">
            <v>TFIT0614111340882</v>
          </cell>
          <cell r="AE3829">
            <v>40882</v>
          </cell>
          <cell r="AF3829" t="str">
            <v>TFIT06141113</v>
          </cell>
          <cell r="AG3829">
            <v>113.7595553</v>
          </cell>
        </row>
        <row r="3830">
          <cell r="T3830" t="str">
            <v>TFIT0614111340881</v>
          </cell>
          <cell r="U3830">
            <v>40881</v>
          </cell>
          <cell r="V3830" t="str">
            <v>TFIT06141113</v>
          </cell>
          <cell r="W3830">
            <v>6.3500000000000001E-2</v>
          </cell>
          <cell r="Y3830" t="str">
            <v>TFIT0614111340881</v>
          </cell>
          <cell r="Z3830">
            <v>40881</v>
          </cell>
          <cell r="AA3830" t="str">
            <v>TFIT06141113</v>
          </cell>
          <cell r="AB3830">
            <v>108.7136565</v>
          </cell>
          <cell r="AD3830" t="str">
            <v>TFIT0614111340881</v>
          </cell>
          <cell r="AE3830">
            <v>40881</v>
          </cell>
          <cell r="AF3830" t="str">
            <v>TFIT06141113</v>
          </cell>
          <cell r="AG3830">
            <v>113.7403688</v>
          </cell>
        </row>
        <row r="3831">
          <cell r="T3831" t="str">
            <v>TFIT0614111340880</v>
          </cell>
          <cell r="U3831">
            <v>40880</v>
          </cell>
          <cell r="V3831" t="str">
            <v>TFIT06141113</v>
          </cell>
          <cell r="W3831">
            <v>6.3500000000000001E-2</v>
          </cell>
          <cell r="Y3831" t="str">
            <v>TFIT0614111340880</v>
          </cell>
          <cell r="Z3831">
            <v>40880</v>
          </cell>
          <cell r="AA3831" t="str">
            <v>TFIT06141113</v>
          </cell>
          <cell r="AB3831">
            <v>108.7225555</v>
          </cell>
          <cell r="AD3831" t="str">
            <v>TFIT0614111340880</v>
          </cell>
          <cell r="AE3831">
            <v>40880</v>
          </cell>
          <cell r="AF3831" t="str">
            <v>TFIT06141113</v>
          </cell>
          <cell r="AG3831">
            <v>113.7211856</v>
          </cell>
        </row>
        <row r="3832">
          <cell r="T3832" t="str">
            <v>TFIT0614111340879</v>
          </cell>
          <cell r="U3832">
            <v>40879</v>
          </cell>
          <cell r="V3832" t="str">
            <v>TFIT06141113</v>
          </cell>
          <cell r="W3832">
            <v>6.3500000000000001E-2</v>
          </cell>
          <cell r="Y3832" t="str">
            <v>TFIT0614111340879</v>
          </cell>
          <cell r="Z3832">
            <v>40879</v>
          </cell>
          <cell r="AA3832" t="str">
            <v>TFIT06141113</v>
          </cell>
          <cell r="AB3832">
            <v>108.73145770000001</v>
          </cell>
          <cell r="AD3832" t="str">
            <v>TFIT0614111340879</v>
          </cell>
          <cell r="AE3832">
            <v>40879</v>
          </cell>
          <cell r="AF3832" t="str">
            <v>TFIT06141113</v>
          </cell>
          <cell r="AG3832">
            <v>113.70200560000001</v>
          </cell>
        </row>
        <row r="3833">
          <cell r="T3833" t="str">
            <v>TFIT0614111340878</v>
          </cell>
          <cell r="U3833">
            <v>40878</v>
          </cell>
          <cell r="V3833" t="str">
            <v>TFIT06141113</v>
          </cell>
          <cell r="W3833">
            <v>6.3500000000000001E-2</v>
          </cell>
          <cell r="Y3833" t="str">
            <v>TFIT0614111340878</v>
          </cell>
          <cell r="Z3833">
            <v>40878</v>
          </cell>
          <cell r="AA3833" t="str">
            <v>TFIT06141113</v>
          </cell>
          <cell r="AB3833">
            <v>108.7403631</v>
          </cell>
          <cell r="AD3833" t="str">
            <v>TFIT0614111340878</v>
          </cell>
          <cell r="AE3833">
            <v>40878</v>
          </cell>
          <cell r="AF3833" t="str">
            <v>TFIT06141113</v>
          </cell>
          <cell r="AG3833">
            <v>113.6828289</v>
          </cell>
        </row>
        <row r="3834">
          <cell r="T3834" t="str">
            <v>TFIT0614111340877</v>
          </cell>
          <cell r="U3834">
            <v>40877</v>
          </cell>
          <cell r="V3834" t="str">
            <v>TFIT06141113</v>
          </cell>
          <cell r="W3834">
            <v>6.3079999999999997E-2</v>
          </cell>
          <cell r="Y3834" t="str">
            <v>TFIT0614111340877</v>
          </cell>
          <cell r="Z3834">
            <v>40877</v>
          </cell>
          <cell r="AA3834" t="str">
            <v>TFIT06141113</v>
          </cell>
          <cell r="AB3834">
            <v>108.8689959</v>
          </cell>
          <cell r="AD3834" t="str">
            <v>TFIT0614111340877</v>
          </cell>
          <cell r="AE3834">
            <v>40877</v>
          </cell>
          <cell r="AF3834" t="str">
            <v>TFIT06141113</v>
          </cell>
          <cell r="AG3834">
            <v>113.7272151</v>
          </cell>
        </row>
        <row r="3835">
          <cell r="T3835" t="str">
            <v>TFIT0614111340876</v>
          </cell>
          <cell r="U3835">
            <v>40876</v>
          </cell>
          <cell r="V3835" t="str">
            <v>TFIT06141113</v>
          </cell>
          <cell r="W3835">
            <v>6.3299999999999995E-2</v>
          </cell>
          <cell r="Y3835" t="str">
            <v>TFIT0614111340876</v>
          </cell>
          <cell r="Z3835">
            <v>40876</v>
          </cell>
          <cell r="AA3835" t="str">
            <v>TFIT06141113</v>
          </cell>
          <cell r="AB3835">
            <v>108.8245728</v>
          </cell>
          <cell r="AD3835" t="str">
            <v>TFIT0614111340876</v>
          </cell>
          <cell r="AE3835">
            <v>40876</v>
          </cell>
          <cell r="AF3835" t="str">
            <v>TFIT06141113</v>
          </cell>
          <cell r="AG3835">
            <v>113.65470980000001</v>
          </cell>
        </row>
        <row r="3836">
          <cell r="T3836" t="str">
            <v>TFIT0614111340875</v>
          </cell>
          <cell r="U3836">
            <v>40875</v>
          </cell>
          <cell r="V3836" t="str">
            <v>TFIT06141113</v>
          </cell>
          <cell r="W3836">
            <v>6.2850000000000003E-2</v>
          </cell>
          <cell r="Y3836" t="str">
            <v>TFIT0614111340875</v>
          </cell>
          <cell r="Z3836">
            <v>40875</v>
          </cell>
          <cell r="AA3836" t="str">
            <v>TFIT06141113</v>
          </cell>
          <cell r="AB3836">
            <v>108.943023</v>
          </cell>
          <cell r="AD3836" t="str">
            <v>TFIT0614111340875</v>
          </cell>
          <cell r="AE3836">
            <v>40875</v>
          </cell>
          <cell r="AF3836" t="str">
            <v>TFIT06141113</v>
          </cell>
          <cell r="AG3836">
            <v>113.7450778</v>
          </cell>
        </row>
        <row r="3837">
          <cell r="T3837" t="str">
            <v>TFIT0614111340874</v>
          </cell>
          <cell r="U3837">
            <v>40874</v>
          </cell>
          <cell r="V3837" t="str">
            <v>TFIT06141113</v>
          </cell>
          <cell r="W3837">
            <v>6.2850000000000003E-2</v>
          </cell>
          <cell r="Y3837" t="str">
            <v>TFIT0614111340874</v>
          </cell>
          <cell r="Z3837">
            <v>40874</v>
          </cell>
          <cell r="AA3837" t="str">
            <v>TFIT06141113</v>
          </cell>
          <cell r="AB3837">
            <v>108.9521117</v>
          </cell>
          <cell r="AD3837" t="str">
            <v>TFIT0614111340874</v>
          </cell>
          <cell r="AE3837">
            <v>40874</v>
          </cell>
          <cell r="AF3837" t="str">
            <v>TFIT06141113</v>
          </cell>
          <cell r="AG3837">
            <v>113.7260843</v>
          </cell>
        </row>
        <row r="3838">
          <cell r="T3838" t="str">
            <v>TFIT0614111340873</v>
          </cell>
          <cell r="U3838">
            <v>40873</v>
          </cell>
          <cell r="V3838" t="str">
            <v>TFIT06141113</v>
          </cell>
          <cell r="W3838">
            <v>6.3149999999999998E-2</v>
          </cell>
          <cell r="Y3838" t="str">
            <v>TFIT0614111340873</v>
          </cell>
          <cell r="Z3838">
            <v>40873</v>
          </cell>
          <cell r="AA3838" t="str">
            <v>TFIT06141113</v>
          </cell>
          <cell r="AB3838">
            <v>108.888049</v>
          </cell>
          <cell r="AD3838" t="str">
            <v>TFIT0614111340873</v>
          </cell>
          <cell r="AE3838">
            <v>40873</v>
          </cell>
          <cell r="AF3838" t="str">
            <v>TFIT06141113</v>
          </cell>
          <cell r="AG3838">
            <v>113.6339394</v>
          </cell>
        </row>
        <row r="3839">
          <cell r="T3839" t="str">
            <v>TFIT0614111340872</v>
          </cell>
          <cell r="U3839">
            <v>40872</v>
          </cell>
          <cell r="V3839" t="str">
            <v>TFIT06141113</v>
          </cell>
          <cell r="W3839">
            <v>6.3850000000000004E-2</v>
          </cell>
          <cell r="Y3839" t="str">
            <v>TFIT0614111340872</v>
          </cell>
          <cell r="Z3839">
            <v>40872</v>
          </cell>
          <cell r="AA3839" t="str">
            <v>TFIT06141113</v>
          </cell>
          <cell r="AB3839">
            <v>108.74417099999999</v>
          </cell>
          <cell r="AD3839" t="str">
            <v>TFIT0614111340872</v>
          </cell>
          <cell r="AE3839">
            <v>40872</v>
          </cell>
          <cell r="AF3839" t="str">
            <v>TFIT06141113</v>
          </cell>
          <cell r="AG3839">
            <v>113.4058148</v>
          </cell>
        </row>
        <row r="3840">
          <cell r="T3840" t="str">
            <v>TFIT0614111340871</v>
          </cell>
          <cell r="U3840">
            <v>40871</v>
          </cell>
          <cell r="V3840" t="str">
            <v>TFIT06141113</v>
          </cell>
          <cell r="W3840">
            <v>6.3240000000000005E-2</v>
          </cell>
          <cell r="Y3840" t="str">
            <v>TFIT0614111340871</v>
          </cell>
          <cell r="Z3840">
            <v>40871</v>
          </cell>
          <cell r="AA3840" t="str">
            <v>TFIT06141113</v>
          </cell>
          <cell r="AB3840">
            <v>108.9021226</v>
          </cell>
          <cell r="AD3840" t="str">
            <v>TFIT0614111340871</v>
          </cell>
          <cell r="AE3840">
            <v>40871</v>
          </cell>
          <cell r="AF3840" t="str">
            <v>TFIT06141113</v>
          </cell>
          <cell r="AG3840">
            <v>113.53568420000001</v>
          </cell>
        </row>
        <row r="3841">
          <cell r="T3841" t="str">
            <v>TFIT0614111340870</v>
          </cell>
          <cell r="U3841">
            <v>40870</v>
          </cell>
          <cell r="V3841" t="str">
            <v>TFIT06141113</v>
          </cell>
          <cell r="W3841">
            <v>6.3049999999999995E-2</v>
          </cell>
          <cell r="Y3841" t="str">
            <v>TFIT0614111340870</v>
          </cell>
          <cell r="Z3841">
            <v>40870</v>
          </cell>
          <cell r="AA3841" t="str">
            <v>TFIT06141113</v>
          </cell>
          <cell r="AB3841">
            <v>108.9576807</v>
          </cell>
          <cell r="AD3841" t="str">
            <v>TFIT0614111340870</v>
          </cell>
          <cell r="AE3841">
            <v>40870</v>
          </cell>
          <cell r="AF3841" t="str">
            <v>TFIT06141113</v>
          </cell>
          <cell r="AG3841">
            <v>113.5631601</v>
          </cell>
        </row>
        <row r="3842">
          <cell r="T3842" t="str">
            <v>TFIT0614111340869</v>
          </cell>
          <cell r="U3842">
            <v>40869</v>
          </cell>
          <cell r="V3842" t="str">
            <v>TFIT06141113</v>
          </cell>
          <cell r="W3842">
            <v>6.3049999999999995E-2</v>
          </cell>
          <cell r="Y3842" t="str">
            <v>TFIT0614111340869</v>
          </cell>
          <cell r="Z3842">
            <v>40869</v>
          </cell>
          <cell r="AA3842" t="str">
            <v>TFIT06141113</v>
          </cell>
          <cell r="AB3842">
            <v>108.9667412</v>
          </cell>
          <cell r="AD3842" t="str">
            <v>TFIT0614111340869</v>
          </cell>
          <cell r="AE3842">
            <v>40869</v>
          </cell>
          <cell r="AF3842" t="str">
            <v>TFIT06141113</v>
          </cell>
          <cell r="AG3842">
            <v>113.5441385</v>
          </cell>
        </row>
        <row r="3843">
          <cell r="T3843" t="str">
            <v>TFIT0614111340868</v>
          </cell>
          <cell r="U3843">
            <v>40868</v>
          </cell>
          <cell r="V3843" t="str">
            <v>TFIT06141113</v>
          </cell>
          <cell r="W3843">
            <v>6.2199999999999998E-2</v>
          </cell>
          <cell r="Y3843" t="str">
            <v>TFIT0614111340868</v>
          </cell>
          <cell r="Z3843">
            <v>40868</v>
          </cell>
          <cell r="AA3843" t="str">
            <v>TFIT06141113</v>
          </cell>
          <cell r="AB3843">
            <v>109.1848294</v>
          </cell>
          <cell r="AD3843" t="str">
            <v>TFIT0614111340868</v>
          </cell>
          <cell r="AE3843">
            <v>40868</v>
          </cell>
          <cell r="AF3843" t="str">
            <v>TFIT06141113</v>
          </cell>
          <cell r="AG3843">
            <v>113.7341445</v>
          </cell>
        </row>
        <row r="3844">
          <cell r="T3844" t="str">
            <v>TFIT0614111340867</v>
          </cell>
          <cell r="U3844">
            <v>40867</v>
          </cell>
          <cell r="V3844" t="str">
            <v>TFIT06141113</v>
          </cell>
          <cell r="W3844">
            <v>6.13E-2</v>
          </cell>
          <cell r="Y3844" t="str">
            <v>TFIT0614111340867</v>
          </cell>
          <cell r="Z3844">
            <v>40867</v>
          </cell>
          <cell r="AA3844" t="str">
            <v>TFIT06141113</v>
          </cell>
          <cell r="AB3844">
            <v>109.45435620000001</v>
          </cell>
          <cell r="AD3844" t="str">
            <v>TFIT0614111340867</v>
          </cell>
          <cell r="AE3844">
            <v>40867</v>
          </cell>
          <cell r="AF3844" t="str">
            <v>TFIT06141113</v>
          </cell>
          <cell r="AG3844">
            <v>113.8632604</v>
          </cell>
        </row>
        <row r="3845">
          <cell r="T3845" t="str">
            <v>TFIT0614111340866</v>
          </cell>
          <cell r="U3845">
            <v>40866</v>
          </cell>
          <cell r="V3845" t="str">
            <v>TFIT06141113</v>
          </cell>
          <cell r="W3845">
            <v>6.1699999999999998E-2</v>
          </cell>
          <cell r="Y3845" t="str">
            <v>TFIT0614111340866</v>
          </cell>
          <cell r="Z3845">
            <v>40866</v>
          </cell>
          <cell r="AA3845" t="str">
            <v>TFIT06141113</v>
          </cell>
          <cell r="AB3845">
            <v>109.3645468</v>
          </cell>
          <cell r="AD3845" t="str">
            <v>TFIT0614111340866</v>
          </cell>
          <cell r="AE3845">
            <v>40866</v>
          </cell>
          <cell r="AF3845" t="str">
            <v>TFIT06141113</v>
          </cell>
          <cell r="AG3845">
            <v>113.7453687</v>
          </cell>
        </row>
        <row r="3846">
          <cell r="T3846" t="str">
            <v>TFIT0614111340865</v>
          </cell>
          <cell r="U3846">
            <v>40865</v>
          </cell>
          <cell r="V3846" t="str">
            <v>TFIT06141113</v>
          </cell>
          <cell r="W3846">
            <v>6.198E-2</v>
          </cell>
          <cell r="Y3846" t="str">
            <v>TFIT0614111340865</v>
          </cell>
          <cell r="Z3846">
            <v>40865</v>
          </cell>
          <cell r="AA3846" t="str">
            <v>TFIT06141113</v>
          </cell>
          <cell r="AB3846">
            <v>109.3044459</v>
          </cell>
          <cell r="AD3846" t="str">
            <v>TFIT0614111340865</v>
          </cell>
          <cell r="AE3846">
            <v>40865</v>
          </cell>
          <cell r="AF3846" t="str">
            <v>TFIT06141113</v>
          </cell>
          <cell r="AG3846">
            <v>113.65718560000001</v>
          </cell>
        </row>
        <row r="3847">
          <cell r="T3847" t="str">
            <v>TFIT0614111340864</v>
          </cell>
          <cell r="U3847">
            <v>40864</v>
          </cell>
          <cell r="V3847" t="str">
            <v>TFIT06141113</v>
          </cell>
          <cell r="W3847">
            <v>6.198E-2</v>
          </cell>
          <cell r="Y3847" t="str">
            <v>TFIT0614111340864</v>
          </cell>
          <cell r="Z3847">
            <v>40864</v>
          </cell>
          <cell r="AA3847" t="str">
            <v>TFIT06141113</v>
          </cell>
          <cell r="AB3847">
            <v>109.33253000000001</v>
          </cell>
          <cell r="AD3847" t="str">
            <v>TFIT0614111340864</v>
          </cell>
          <cell r="AE3847">
            <v>40864</v>
          </cell>
          <cell r="AF3847" t="str">
            <v>TFIT06141113</v>
          </cell>
          <cell r="AG3847">
            <v>113.60102310000001</v>
          </cell>
        </row>
        <row r="3848">
          <cell r="T3848" t="str">
            <v>TFIT0614111340863</v>
          </cell>
          <cell r="U3848">
            <v>40863</v>
          </cell>
          <cell r="V3848" t="str">
            <v>TFIT06141113</v>
          </cell>
          <cell r="W3848">
            <v>6.2100000000000002E-2</v>
          </cell>
          <cell r="Y3848" t="str">
            <v>TFIT0614111340863</v>
          </cell>
          <cell r="Z3848">
            <v>40863</v>
          </cell>
          <cell r="AA3848" t="str">
            <v>TFIT06141113</v>
          </cell>
          <cell r="AB3848">
            <v>109.3119988</v>
          </cell>
          <cell r="AD3848" t="str">
            <v>TFIT0614111340863</v>
          </cell>
          <cell r="AE3848">
            <v>40863</v>
          </cell>
          <cell r="AF3848" t="str">
            <v>TFIT06141113</v>
          </cell>
          <cell r="AG3848">
            <v>113.55240980000001</v>
          </cell>
        </row>
        <row r="3849">
          <cell r="T3849" t="str">
            <v>TFIT0614111340862</v>
          </cell>
          <cell r="U3849">
            <v>40862</v>
          </cell>
          <cell r="V3849" t="str">
            <v>TFIT06141113</v>
          </cell>
          <cell r="W3849">
            <v>6.25E-2</v>
          </cell>
          <cell r="Y3849" t="str">
            <v>TFIT0614111340862</v>
          </cell>
          <cell r="Z3849">
            <v>40862</v>
          </cell>
          <cell r="AA3849" t="str">
            <v>TFIT06141113</v>
          </cell>
          <cell r="AB3849">
            <v>109.2216612</v>
          </cell>
          <cell r="AD3849" t="str">
            <v>TFIT0614111340862</v>
          </cell>
          <cell r="AE3849">
            <v>40862</v>
          </cell>
          <cell r="AF3849" t="str">
            <v>TFIT06141113</v>
          </cell>
          <cell r="AG3849">
            <v>113.43398999999999</v>
          </cell>
        </row>
        <row r="3850">
          <cell r="T3850" t="str">
            <v>TFIT0614111340861</v>
          </cell>
          <cell r="U3850">
            <v>40861</v>
          </cell>
          <cell r="V3850" t="str">
            <v>TFIT06141113</v>
          </cell>
          <cell r="W3850">
            <v>6.2700000000000006E-2</v>
          </cell>
          <cell r="Y3850" t="str">
            <v>TFIT0614111340861</v>
          </cell>
          <cell r="Z3850">
            <v>40861</v>
          </cell>
          <cell r="AA3850" t="str">
            <v>TFIT06141113</v>
          </cell>
          <cell r="AB3850">
            <v>109.1810641</v>
          </cell>
          <cell r="AD3850" t="str">
            <v>TFIT0614111340861</v>
          </cell>
          <cell r="AE3850">
            <v>40861</v>
          </cell>
          <cell r="AF3850" t="str">
            <v>TFIT06141113</v>
          </cell>
          <cell r="AG3850">
            <v>113.36531069999999</v>
          </cell>
        </row>
        <row r="3851">
          <cell r="T3851" t="str">
            <v>TFIT0614111340860</v>
          </cell>
          <cell r="U3851">
            <v>40860</v>
          </cell>
          <cell r="V3851" t="str">
            <v>TFIT06141113</v>
          </cell>
          <cell r="W3851">
            <v>6.2700000000000006E-2</v>
          </cell>
          <cell r="Y3851" t="str">
            <v>TFIT0614111340860</v>
          </cell>
          <cell r="Z3851">
            <v>40860</v>
          </cell>
          <cell r="AA3851" t="str">
            <v>TFIT06141113</v>
          </cell>
          <cell r="AB3851">
            <v>109.19025999999999</v>
          </cell>
          <cell r="AD3851" t="str">
            <v>TFIT0614111340860</v>
          </cell>
          <cell r="AE3851">
            <v>40860</v>
          </cell>
          <cell r="AF3851" t="str">
            <v>TFIT06141113</v>
          </cell>
          <cell r="AG3851">
            <v>113.3464244</v>
          </cell>
        </row>
        <row r="3852">
          <cell r="T3852" t="str">
            <v>TFIT0614111340859</v>
          </cell>
          <cell r="U3852">
            <v>40859</v>
          </cell>
          <cell r="V3852" t="str">
            <v>TFIT06141113</v>
          </cell>
          <cell r="W3852">
            <v>6.3369999999999996E-2</v>
          </cell>
          <cell r="Y3852" t="str">
            <v>TFIT0614111340859</v>
          </cell>
          <cell r="Z3852">
            <v>40859</v>
          </cell>
          <cell r="AA3852" t="str">
            <v>TFIT06141113</v>
          </cell>
          <cell r="AB3852">
            <v>109.05047039999999</v>
          </cell>
          <cell r="AD3852" t="str">
            <v>TFIT0614111340859</v>
          </cell>
          <cell r="AE3852">
            <v>40859</v>
          </cell>
          <cell r="AF3852" t="str">
            <v>TFIT06141113</v>
          </cell>
          <cell r="AG3852">
            <v>113.1223882</v>
          </cell>
        </row>
        <row r="3853">
          <cell r="T3853" t="str">
            <v>TFIT0614111340858</v>
          </cell>
          <cell r="U3853">
            <v>40858</v>
          </cell>
          <cell r="V3853" t="str">
            <v>TFIT06141113</v>
          </cell>
          <cell r="W3853">
            <v>6.3899999999999998E-2</v>
          </cell>
          <cell r="Y3853" t="str">
            <v>TFIT0614111340858</v>
          </cell>
          <cell r="Z3853">
            <v>40858</v>
          </cell>
          <cell r="AA3853" t="str">
            <v>TFIT06141113</v>
          </cell>
          <cell r="AB3853">
            <v>108.927223</v>
          </cell>
          <cell r="AD3853" t="str">
            <v>TFIT0614111340858</v>
          </cell>
          <cell r="AE3853">
            <v>40858</v>
          </cell>
          <cell r="AF3853" t="str">
            <v>TFIT06141113</v>
          </cell>
          <cell r="AG3853">
            <v>112.97105860000001</v>
          </cell>
        </row>
        <row r="3854">
          <cell r="T3854" t="str">
            <v>TFIT0614111340857</v>
          </cell>
          <cell r="U3854">
            <v>40857</v>
          </cell>
          <cell r="V3854" t="str">
            <v>TFIT06141113</v>
          </cell>
          <cell r="W3854">
            <v>6.3869999999999996E-2</v>
          </cell>
          <cell r="Y3854" t="str">
            <v>TFIT0614111340857</v>
          </cell>
          <cell r="Z3854">
            <v>40857</v>
          </cell>
          <cell r="AA3854" t="str">
            <v>TFIT06141113</v>
          </cell>
          <cell r="AB3854">
            <v>108.9436247</v>
          </cell>
          <cell r="AD3854" t="str">
            <v>TFIT0614111340857</v>
          </cell>
          <cell r="AE3854">
            <v>40857</v>
          </cell>
          <cell r="AF3854" t="str">
            <v>TFIT06141113</v>
          </cell>
          <cell r="AG3854">
            <v>112.9593781</v>
          </cell>
        </row>
        <row r="3855">
          <cell r="T3855" t="str">
            <v>TFIT0614111340856</v>
          </cell>
          <cell r="U3855">
            <v>40856</v>
          </cell>
          <cell r="V3855" t="str">
            <v>TFIT06141113</v>
          </cell>
          <cell r="W3855">
            <v>6.3509999999999997E-2</v>
          </cell>
          <cell r="Y3855" t="str">
            <v>TFIT0614111340856</v>
          </cell>
          <cell r="Z3855">
            <v>40856</v>
          </cell>
          <cell r="AA3855" t="str">
            <v>TFIT06141113</v>
          </cell>
          <cell r="AB3855">
            <v>109.0425669</v>
          </cell>
          <cell r="AD3855" t="str">
            <v>TFIT0614111340856</v>
          </cell>
          <cell r="AE3855">
            <v>40856</v>
          </cell>
          <cell r="AF3855" t="str">
            <v>TFIT06141113</v>
          </cell>
          <cell r="AG3855">
            <v>113.03023810000001</v>
          </cell>
        </row>
        <row r="3856">
          <cell r="T3856" t="str">
            <v>TFIT0614111340855</v>
          </cell>
          <cell r="U3856">
            <v>40855</v>
          </cell>
          <cell r="V3856" t="str">
            <v>TFIT06141113</v>
          </cell>
          <cell r="W3856">
            <v>6.3509999999999997E-2</v>
          </cell>
          <cell r="Y3856" t="str">
            <v>TFIT0614111340855</v>
          </cell>
          <cell r="Z3856">
            <v>40855</v>
          </cell>
          <cell r="AA3856" t="str">
            <v>TFIT06141113</v>
          </cell>
          <cell r="AB3856">
            <v>109.0515827</v>
          </cell>
          <cell r="AD3856" t="str">
            <v>TFIT0614111340855</v>
          </cell>
          <cell r="AE3856">
            <v>40855</v>
          </cell>
          <cell r="AF3856" t="str">
            <v>TFIT06141113</v>
          </cell>
          <cell r="AG3856">
            <v>113.0111718</v>
          </cell>
        </row>
        <row r="3857">
          <cell r="T3857" t="str">
            <v>TFIT0614111340854</v>
          </cell>
          <cell r="U3857">
            <v>40854</v>
          </cell>
          <cell r="V3857" t="str">
            <v>TFIT06141113</v>
          </cell>
          <cell r="W3857">
            <v>6.3509999999999997E-2</v>
          </cell>
          <cell r="Y3857" t="str">
            <v>TFIT0614111340854</v>
          </cell>
          <cell r="Z3857">
            <v>40854</v>
          </cell>
          <cell r="AA3857" t="str">
            <v>TFIT06141113</v>
          </cell>
          <cell r="AB3857">
            <v>109.0786495</v>
          </cell>
          <cell r="AD3857" t="str">
            <v>TFIT0614111340854</v>
          </cell>
          <cell r="AE3857">
            <v>40854</v>
          </cell>
          <cell r="AF3857" t="str">
            <v>TFIT06141113</v>
          </cell>
          <cell r="AG3857">
            <v>112.953992</v>
          </cell>
        </row>
        <row r="3858">
          <cell r="T3858" t="str">
            <v>TFIT0614111340853</v>
          </cell>
          <cell r="U3858">
            <v>40853</v>
          </cell>
          <cell r="V3858" t="str">
            <v>TFIT06141113</v>
          </cell>
          <cell r="W3858">
            <v>6.5110000000000001E-2</v>
          </cell>
          <cell r="Y3858" t="str">
            <v>TFIT0614111340853</v>
          </cell>
          <cell r="Z3858">
            <v>40853</v>
          </cell>
          <cell r="AA3858" t="str">
            <v>TFIT06141113</v>
          </cell>
          <cell r="AB3858">
            <v>108.6864289</v>
          </cell>
          <cell r="AD3858" t="str">
            <v>TFIT0614111340853</v>
          </cell>
          <cell r="AE3858">
            <v>40853</v>
          </cell>
          <cell r="AF3858" t="str">
            <v>TFIT06141113</v>
          </cell>
          <cell r="AG3858">
            <v>112.5336891</v>
          </cell>
        </row>
        <row r="3859">
          <cell r="T3859" t="str">
            <v>TFIT0614111340852</v>
          </cell>
          <cell r="U3859">
            <v>40852</v>
          </cell>
          <cell r="V3859" t="str">
            <v>TFIT06141113</v>
          </cell>
          <cell r="W3859">
            <v>6.5199999999999994E-2</v>
          </cell>
          <cell r="Y3859" t="str">
            <v>TFIT0614111340852</v>
          </cell>
          <cell r="Z3859">
            <v>40852</v>
          </cell>
          <cell r="AA3859" t="str">
            <v>TFIT06141113</v>
          </cell>
          <cell r="AB3859">
            <v>108.6725357</v>
          </cell>
          <cell r="AD3859" t="str">
            <v>TFIT0614111340852</v>
          </cell>
          <cell r="AE3859">
            <v>40852</v>
          </cell>
          <cell r="AF3859" t="str">
            <v>TFIT06141113</v>
          </cell>
          <cell r="AG3859">
            <v>112.49171370000001</v>
          </cell>
        </row>
        <row r="3860">
          <cell r="T3860" t="str">
            <v>TFIT0614111340851</v>
          </cell>
          <cell r="U3860">
            <v>40851</v>
          </cell>
          <cell r="V3860" t="str">
            <v>TFIT06141113</v>
          </cell>
          <cell r="W3860">
            <v>6.5199999999999994E-2</v>
          </cell>
          <cell r="Y3860" t="str">
            <v>TFIT0614111340851</v>
          </cell>
          <cell r="Z3860">
            <v>40851</v>
          </cell>
          <cell r="AA3860" t="str">
            <v>TFIT06141113</v>
          </cell>
          <cell r="AB3860">
            <v>108.6811531</v>
          </cell>
          <cell r="AD3860" t="str">
            <v>TFIT0614111340851</v>
          </cell>
          <cell r="AE3860">
            <v>40851</v>
          </cell>
          <cell r="AF3860" t="str">
            <v>TFIT06141113</v>
          </cell>
          <cell r="AG3860">
            <v>112.4722489</v>
          </cell>
        </row>
        <row r="3861">
          <cell r="T3861" t="str">
            <v>TFIT0614111340850</v>
          </cell>
          <cell r="U3861">
            <v>40850</v>
          </cell>
          <cell r="V3861" t="str">
            <v>TFIT06141113</v>
          </cell>
          <cell r="W3861">
            <v>6.5390000000000004E-2</v>
          </cell>
          <cell r="Y3861" t="str">
            <v>TFIT0614111340850</v>
          </cell>
          <cell r="Z3861">
            <v>40850</v>
          </cell>
          <cell r="AA3861" t="str">
            <v>TFIT06141113</v>
          </cell>
          <cell r="AB3861">
            <v>108.6421404</v>
          </cell>
          <cell r="AD3861" t="str">
            <v>TFIT0614111340850</v>
          </cell>
          <cell r="AE3861">
            <v>40850</v>
          </cell>
          <cell r="AF3861" t="str">
            <v>TFIT06141113</v>
          </cell>
          <cell r="AG3861">
            <v>112.4051541</v>
          </cell>
        </row>
        <row r="3862">
          <cell r="T3862" t="str">
            <v>TFIT0614111340849</v>
          </cell>
          <cell r="U3862">
            <v>40849</v>
          </cell>
          <cell r="V3862" t="str">
            <v>TFIT06141113</v>
          </cell>
          <cell r="W3862">
            <v>6.4839999999999995E-2</v>
          </cell>
          <cell r="Y3862" t="str">
            <v>TFIT0614111340849</v>
          </cell>
          <cell r="Z3862">
            <v>40849</v>
          </cell>
          <cell r="AA3862" t="str">
            <v>TFIT06141113</v>
          </cell>
          <cell r="AB3862">
            <v>108.7975376</v>
          </cell>
          <cell r="AD3862" t="str">
            <v>TFIT0614111340849</v>
          </cell>
          <cell r="AE3862">
            <v>40849</v>
          </cell>
          <cell r="AF3862" t="str">
            <v>TFIT06141113</v>
          </cell>
          <cell r="AG3862">
            <v>112.50438699999999</v>
          </cell>
        </row>
        <row r="3863">
          <cell r="T3863" t="str">
            <v>TFIT0614111340848</v>
          </cell>
          <cell r="U3863">
            <v>40848</v>
          </cell>
          <cell r="V3863" t="str">
            <v>TFIT06141113</v>
          </cell>
          <cell r="W3863">
            <v>6.4839999999999995E-2</v>
          </cell>
          <cell r="Y3863" t="str">
            <v>TFIT0614111340848</v>
          </cell>
          <cell r="Z3863">
            <v>40848</v>
          </cell>
          <cell r="AA3863" t="str">
            <v>TFIT06141113</v>
          </cell>
          <cell r="AB3863">
            <v>108.806257</v>
          </cell>
          <cell r="AD3863" t="str">
            <v>TFIT0614111340848</v>
          </cell>
          <cell r="AE3863">
            <v>40848</v>
          </cell>
          <cell r="AF3863" t="str">
            <v>TFIT06141113</v>
          </cell>
          <cell r="AG3863">
            <v>112.4850241</v>
          </cell>
        </row>
        <row r="3864">
          <cell r="T3864" t="str">
            <v>TFIT0614111340847</v>
          </cell>
          <cell r="U3864">
            <v>40847</v>
          </cell>
          <cell r="V3864" t="str">
            <v>TFIT06141113</v>
          </cell>
          <cell r="W3864">
            <v>6.4630000000000007E-2</v>
          </cell>
          <cell r="Y3864" t="str">
            <v>TFIT0614111340847</v>
          </cell>
          <cell r="Z3864">
            <v>40847</v>
          </cell>
          <cell r="AA3864" t="str">
            <v>TFIT06141113</v>
          </cell>
          <cell r="AB3864">
            <v>108.8679319</v>
          </cell>
          <cell r="AD3864" t="str">
            <v>TFIT0614111340847</v>
          </cell>
          <cell r="AE3864">
            <v>40847</v>
          </cell>
          <cell r="AF3864" t="str">
            <v>TFIT06141113</v>
          </cell>
          <cell r="AG3864">
            <v>112.5186168</v>
          </cell>
        </row>
        <row r="3865">
          <cell r="T3865" t="str">
            <v>TFIT0614111340846</v>
          </cell>
          <cell r="U3865">
            <v>40846</v>
          </cell>
          <cell r="V3865" t="str">
            <v>TFIT06141113</v>
          </cell>
          <cell r="W3865">
            <v>6.4630000000000007E-2</v>
          </cell>
          <cell r="Y3865" t="str">
            <v>TFIT0614111340846</v>
          </cell>
          <cell r="Z3865">
            <v>40846</v>
          </cell>
          <cell r="AA3865" t="str">
            <v>TFIT06141113</v>
          </cell>
          <cell r="AB3865">
            <v>108.8767096</v>
          </cell>
          <cell r="AD3865" t="str">
            <v>TFIT0614111340846</v>
          </cell>
          <cell r="AE3865">
            <v>40846</v>
          </cell>
          <cell r="AF3865" t="str">
            <v>TFIT06141113</v>
          </cell>
          <cell r="AG3865">
            <v>112.49931239999999</v>
          </cell>
        </row>
        <row r="3866">
          <cell r="T3866" t="str">
            <v>TFIT0614111340845</v>
          </cell>
          <cell r="U3866">
            <v>40845</v>
          </cell>
          <cell r="V3866" t="str">
            <v>TFIT06141113</v>
          </cell>
          <cell r="W3866">
            <v>6.4799999999999996E-2</v>
          </cell>
          <cell r="Y3866" t="str">
            <v>TFIT0614111340845</v>
          </cell>
          <cell r="Z3866">
            <v>40845</v>
          </cell>
          <cell r="AA3866" t="str">
            <v>TFIT06141113</v>
          </cell>
          <cell r="AB3866">
            <v>108.8425381</v>
          </cell>
          <cell r="AD3866" t="str">
            <v>TFIT0614111340845</v>
          </cell>
          <cell r="AE3866">
            <v>40845</v>
          </cell>
          <cell r="AF3866" t="str">
            <v>TFIT06141113</v>
          </cell>
          <cell r="AG3866">
            <v>112.4370586</v>
          </cell>
        </row>
        <row r="3867">
          <cell r="T3867" t="str">
            <v>TFIT0614111340844</v>
          </cell>
          <cell r="U3867">
            <v>40844</v>
          </cell>
          <cell r="V3867" t="str">
            <v>TFIT06141113</v>
          </cell>
          <cell r="W3867">
            <v>6.4799999999999996E-2</v>
          </cell>
          <cell r="Y3867" t="str">
            <v>TFIT0614111340844</v>
          </cell>
          <cell r="Z3867">
            <v>40844</v>
          </cell>
          <cell r="AA3867" t="str">
            <v>TFIT06141113</v>
          </cell>
          <cell r="AB3867">
            <v>108.87752810000001</v>
          </cell>
          <cell r="AD3867" t="str">
            <v>TFIT0614111340844</v>
          </cell>
          <cell r="AE3867">
            <v>40844</v>
          </cell>
          <cell r="AF3867" t="str">
            <v>TFIT06141113</v>
          </cell>
          <cell r="AG3867">
            <v>112.3597199</v>
          </cell>
        </row>
        <row r="3868">
          <cell r="T3868" t="str">
            <v>TFIT0614111340843</v>
          </cell>
          <cell r="U3868">
            <v>40843</v>
          </cell>
          <cell r="V3868" t="str">
            <v>TFIT06141113</v>
          </cell>
          <cell r="W3868">
            <v>6.4799999999999996E-2</v>
          </cell>
          <cell r="Y3868" t="str">
            <v>TFIT0614111340843</v>
          </cell>
          <cell r="Z3868">
            <v>40843</v>
          </cell>
          <cell r="AA3868" t="str">
            <v>TFIT06141113</v>
          </cell>
          <cell r="AB3868">
            <v>108.886284</v>
          </cell>
          <cell r="AD3868" t="str">
            <v>TFIT0614111340843</v>
          </cell>
          <cell r="AE3868">
            <v>40843</v>
          </cell>
          <cell r="AF3868" t="str">
            <v>TFIT06141113</v>
          </cell>
          <cell r="AG3868">
            <v>112.3403936</v>
          </cell>
        </row>
        <row r="3869">
          <cell r="T3869" t="str">
            <v>TFIT0614111340842</v>
          </cell>
          <cell r="U3869">
            <v>40842</v>
          </cell>
          <cell r="V3869" t="str">
            <v>TFIT06141113</v>
          </cell>
          <cell r="W3869">
            <v>6.5750000000000003E-2</v>
          </cell>
          <cell r="Y3869" t="str">
            <v>TFIT0614111340842</v>
          </cell>
          <cell r="Z3869">
            <v>40842</v>
          </cell>
          <cell r="AA3869" t="str">
            <v>TFIT06141113</v>
          </cell>
          <cell r="AB3869">
            <v>108.6540651</v>
          </cell>
          <cell r="AD3869" t="str">
            <v>TFIT0614111340842</v>
          </cell>
          <cell r="AE3869">
            <v>40842</v>
          </cell>
          <cell r="AF3869" t="str">
            <v>TFIT06141113</v>
          </cell>
          <cell r="AG3869">
            <v>112.08009250000001</v>
          </cell>
        </row>
        <row r="3870">
          <cell r="T3870" t="str">
            <v>TFIT0614111340841</v>
          </cell>
          <cell r="U3870">
            <v>40841</v>
          </cell>
          <cell r="V3870" t="str">
            <v>TFIT06141113</v>
          </cell>
          <cell r="W3870">
            <v>6.4380000000000007E-2</v>
          </cell>
          <cell r="Y3870" t="str">
            <v>TFIT0614111340841</v>
          </cell>
          <cell r="Z3870">
            <v>40841</v>
          </cell>
          <cell r="AA3870" t="str">
            <v>TFIT06141113</v>
          </cell>
          <cell r="AB3870">
            <v>109.0106906</v>
          </cell>
          <cell r="AD3870" t="str">
            <v>TFIT0614111340841</v>
          </cell>
          <cell r="AE3870">
            <v>40841</v>
          </cell>
          <cell r="AF3870" t="str">
            <v>TFIT06141113</v>
          </cell>
          <cell r="AG3870">
            <v>112.4086358</v>
          </cell>
        </row>
        <row r="3871">
          <cell r="T3871" t="str">
            <v>TFIT0614111340840</v>
          </cell>
          <cell r="U3871">
            <v>40840</v>
          </cell>
          <cell r="V3871" t="str">
            <v>TFIT06141113</v>
          </cell>
          <cell r="W3871">
            <v>6.4380000000000007E-2</v>
          </cell>
          <cell r="Y3871" t="str">
            <v>TFIT0614111340840</v>
          </cell>
          <cell r="Z3871">
            <v>40840</v>
          </cell>
          <cell r="AA3871" t="str">
            <v>TFIT06141113</v>
          </cell>
          <cell r="AB3871">
            <v>109.0195595</v>
          </cell>
          <cell r="AD3871" t="str">
            <v>TFIT0614111340840</v>
          </cell>
          <cell r="AE3871">
            <v>40840</v>
          </cell>
          <cell r="AF3871" t="str">
            <v>TFIT06141113</v>
          </cell>
          <cell r="AG3871">
            <v>112.38942249999999</v>
          </cell>
        </row>
        <row r="3872">
          <cell r="T3872" t="str">
            <v>TFIT0614111340839</v>
          </cell>
          <cell r="U3872">
            <v>40839</v>
          </cell>
          <cell r="V3872" t="str">
            <v>TFIT06141113</v>
          </cell>
          <cell r="W3872">
            <v>6.4380000000000007E-2</v>
          </cell>
          <cell r="Y3872" t="str">
            <v>TFIT0614111340839</v>
          </cell>
          <cell r="Z3872">
            <v>40839</v>
          </cell>
          <cell r="AA3872" t="str">
            <v>TFIT06141113</v>
          </cell>
          <cell r="AB3872">
            <v>109.0461859</v>
          </cell>
          <cell r="AD3872" t="str">
            <v>TFIT0614111340839</v>
          </cell>
          <cell r="AE3872">
            <v>40839</v>
          </cell>
          <cell r="AF3872" t="str">
            <v>TFIT06141113</v>
          </cell>
          <cell r="AG3872">
            <v>112.33180230000001</v>
          </cell>
        </row>
        <row r="3873">
          <cell r="T3873" t="str">
            <v>TFIT0614111340838</v>
          </cell>
          <cell r="U3873">
            <v>40838</v>
          </cell>
          <cell r="V3873" t="str">
            <v>TFIT06141113</v>
          </cell>
          <cell r="W3873">
            <v>6.4369999999999997E-2</v>
          </cell>
          <cell r="Y3873" t="str">
            <v>TFIT0614111340838</v>
          </cell>
          <cell r="Z3873">
            <v>40838</v>
          </cell>
          <cell r="AA3873" t="str">
            <v>TFIT06141113</v>
          </cell>
          <cell r="AB3873">
            <v>109.0576269</v>
          </cell>
          <cell r="AD3873" t="str">
            <v>TFIT0614111340838</v>
          </cell>
          <cell r="AE3873">
            <v>40838</v>
          </cell>
          <cell r="AF3873" t="str">
            <v>TFIT06141113</v>
          </cell>
          <cell r="AG3873">
            <v>112.31516120000001</v>
          </cell>
        </row>
        <row r="3874">
          <cell r="T3874" t="str">
            <v>TFIT0614111340837</v>
          </cell>
          <cell r="U3874">
            <v>40837</v>
          </cell>
          <cell r="V3874" t="str">
            <v>TFIT06141113</v>
          </cell>
          <cell r="W3874">
            <v>6.4369999999999997E-2</v>
          </cell>
          <cell r="Y3874" t="str">
            <v>TFIT0614111340837</v>
          </cell>
          <cell r="Z3874">
            <v>40837</v>
          </cell>
          <cell r="AA3874" t="str">
            <v>TFIT06141113</v>
          </cell>
          <cell r="AB3874">
            <v>109.0665147</v>
          </cell>
          <cell r="AD3874" t="str">
            <v>TFIT0614111340837</v>
          </cell>
          <cell r="AE3874">
            <v>40837</v>
          </cell>
          <cell r="AF3874" t="str">
            <v>TFIT06141113</v>
          </cell>
          <cell r="AG3874">
            <v>112.29596669999999</v>
          </cell>
        </row>
        <row r="3875">
          <cell r="T3875" t="str">
            <v>TFIT0614111340836</v>
          </cell>
          <cell r="U3875">
            <v>40836</v>
          </cell>
          <cell r="V3875" t="str">
            <v>TFIT06141113</v>
          </cell>
          <cell r="W3875">
            <v>6.4369999999999997E-2</v>
          </cell>
          <cell r="Y3875" t="str">
            <v>TFIT0614111340836</v>
          </cell>
          <cell r="Z3875">
            <v>40836</v>
          </cell>
          <cell r="AA3875" t="str">
            <v>TFIT06141113</v>
          </cell>
          <cell r="AB3875">
            <v>109.0754057</v>
          </cell>
          <cell r="AD3875" t="str">
            <v>TFIT0614111340836</v>
          </cell>
          <cell r="AE3875">
            <v>40836</v>
          </cell>
          <cell r="AF3875" t="str">
            <v>TFIT06141113</v>
          </cell>
          <cell r="AG3875">
            <v>112.27677559999999</v>
          </cell>
        </row>
        <row r="3876">
          <cell r="T3876" t="str">
            <v>TFIT0614111340835</v>
          </cell>
          <cell r="U3876">
            <v>40835</v>
          </cell>
          <cell r="V3876" t="str">
            <v>TFIT06141113</v>
          </cell>
          <cell r="W3876">
            <v>6.5860000000000002E-2</v>
          </cell>
          <cell r="Y3876" t="str">
            <v>TFIT0614111340835</v>
          </cell>
          <cell r="Z3876">
            <v>40835</v>
          </cell>
          <cell r="AA3876" t="str">
            <v>TFIT06141113</v>
          </cell>
          <cell r="AB3876">
            <v>108.70286470000001</v>
          </cell>
          <cell r="AD3876" t="str">
            <v>TFIT0614111340835</v>
          </cell>
          <cell r="AE3876">
            <v>40835</v>
          </cell>
          <cell r="AF3876" t="str">
            <v>TFIT06141113</v>
          </cell>
          <cell r="AG3876">
            <v>111.8761524</v>
          </cell>
        </row>
        <row r="3877">
          <cell r="T3877" t="str">
            <v>TFIT0614111340834</v>
          </cell>
          <cell r="U3877">
            <v>40834</v>
          </cell>
          <cell r="V3877" t="str">
            <v>TFIT06141113</v>
          </cell>
          <cell r="W3877">
            <v>6.7909999999999998E-2</v>
          </cell>
          <cell r="Y3877" t="str">
            <v>TFIT0614111340834</v>
          </cell>
          <cell r="Z3877">
            <v>40834</v>
          </cell>
          <cell r="AA3877" t="str">
            <v>TFIT06141113</v>
          </cell>
          <cell r="AB3877">
            <v>108.2053121</v>
          </cell>
          <cell r="AD3877" t="str">
            <v>TFIT0614111340834</v>
          </cell>
          <cell r="AE3877">
            <v>40834</v>
          </cell>
          <cell r="AF3877" t="str">
            <v>TFIT06141113</v>
          </cell>
          <cell r="AG3877">
            <v>111.2943532</v>
          </cell>
        </row>
        <row r="3878">
          <cell r="T3878" t="str">
            <v>TFIT0614111340833</v>
          </cell>
          <cell r="U3878">
            <v>40833</v>
          </cell>
          <cell r="V3878" t="str">
            <v>TFIT06141113</v>
          </cell>
          <cell r="W3878">
            <v>6.8169999999999994E-2</v>
          </cell>
          <cell r="Y3878" t="str">
            <v>TFIT0614111340833</v>
          </cell>
          <cell r="Z3878">
            <v>40833</v>
          </cell>
          <cell r="AA3878" t="str">
            <v>TFIT06141113</v>
          </cell>
          <cell r="AB3878">
            <v>108.14720459999999</v>
          </cell>
          <cell r="AD3878" t="str">
            <v>TFIT0614111340833</v>
          </cell>
          <cell r="AE3878">
            <v>40833</v>
          </cell>
          <cell r="AF3878" t="str">
            <v>TFIT06141113</v>
          </cell>
          <cell r="AG3878">
            <v>111.2081635</v>
          </cell>
        </row>
        <row r="3879">
          <cell r="T3879" t="str">
            <v>TFIT0614111340832</v>
          </cell>
          <cell r="U3879">
            <v>40832</v>
          </cell>
          <cell r="V3879" t="str">
            <v>TFIT06141113</v>
          </cell>
          <cell r="W3879">
            <v>6.8199999999999997E-2</v>
          </cell>
          <cell r="Y3879" t="str">
            <v>TFIT0614111340832</v>
          </cell>
          <cell r="Z3879">
            <v>40832</v>
          </cell>
          <cell r="AA3879" t="str">
            <v>TFIT06141113</v>
          </cell>
          <cell r="AB3879">
            <v>108.14755890000001</v>
          </cell>
          <cell r="AD3879" t="str">
            <v>TFIT0614111340832</v>
          </cell>
          <cell r="AE3879">
            <v>40832</v>
          </cell>
          <cell r="AF3879" t="str">
            <v>TFIT06141113</v>
          </cell>
          <cell r="AG3879">
            <v>111.1804356</v>
          </cell>
        </row>
        <row r="3880">
          <cell r="T3880" t="str">
            <v>TFIT0614111340831</v>
          </cell>
          <cell r="U3880">
            <v>40831</v>
          </cell>
          <cell r="V3880" t="str">
            <v>TFIT06141113</v>
          </cell>
          <cell r="W3880">
            <v>6.8099999999999994E-2</v>
          </cell>
          <cell r="Y3880" t="str">
            <v>TFIT0614111340831</v>
          </cell>
          <cell r="Z3880">
            <v>40831</v>
          </cell>
          <cell r="AA3880" t="str">
            <v>TFIT06141113</v>
          </cell>
          <cell r="AB3880">
            <v>108.1810302</v>
          </cell>
          <cell r="AD3880" t="str">
            <v>TFIT0614111340831</v>
          </cell>
          <cell r="AE3880">
            <v>40831</v>
          </cell>
          <cell r="AF3880" t="str">
            <v>TFIT06141113</v>
          </cell>
          <cell r="AG3880">
            <v>111.18582480000001</v>
          </cell>
        </row>
        <row r="3881">
          <cell r="T3881" t="str">
            <v>TFIT0614111340830</v>
          </cell>
          <cell r="U3881">
            <v>40830</v>
          </cell>
          <cell r="V3881" t="str">
            <v>TFIT06141113</v>
          </cell>
          <cell r="W3881">
            <v>6.7599999999999993E-2</v>
          </cell>
          <cell r="Y3881" t="str">
            <v>TFIT0614111340830</v>
          </cell>
          <cell r="Z3881">
            <v>40830</v>
          </cell>
          <cell r="AA3881" t="str">
            <v>TFIT06141113</v>
          </cell>
          <cell r="AB3881">
            <v>108.3167122</v>
          </cell>
          <cell r="AD3881" t="str">
            <v>TFIT0614111340830</v>
          </cell>
          <cell r="AE3881">
            <v>40830</v>
          </cell>
          <cell r="AF3881" t="str">
            <v>TFIT06141113</v>
          </cell>
          <cell r="AG3881">
            <v>111.2934245</v>
          </cell>
        </row>
        <row r="3882">
          <cell r="T3882" t="str">
            <v>TFIT0614111340829</v>
          </cell>
          <cell r="U3882">
            <v>40829</v>
          </cell>
          <cell r="V3882" t="str">
            <v>TFIT06141113</v>
          </cell>
          <cell r="W3882">
            <v>6.7900000000000002E-2</v>
          </cell>
          <cell r="Y3882" t="str">
            <v>TFIT0614111340829</v>
          </cell>
          <cell r="Z3882">
            <v>40829</v>
          </cell>
          <cell r="AA3882" t="str">
            <v>TFIT06141113</v>
          </cell>
          <cell r="AB3882">
            <v>108.2642975</v>
          </cell>
          <cell r="AD3882" t="str">
            <v>TFIT0614111340829</v>
          </cell>
          <cell r="AE3882">
            <v>40829</v>
          </cell>
          <cell r="AF3882" t="str">
            <v>TFIT06141113</v>
          </cell>
          <cell r="AG3882">
            <v>111.1567632</v>
          </cell>
        </row>
        <row r="3883">
          <cell r="T3883" t="str">
            <v>TFIT0614111340828</v>
          </cell>
          <cell r="U3883">
            <v>40828</v>
          </cell>
          <cell r="V3883" t="str">
            <v>TFIT06141113</v>
          </cell>
          <cell r="W3883">
            <v>6.7000000000000004E-2</v>
          </cell>
          <cell r="Y3883" t="str">
            <v>TFIT0614111340828</v>
          </cell>
          <cell r="Z3883">
            <v>40828</v>
          </cell>
          <cell r="AA3883" t="str">
            <v>TFIT06141113</v>
          </cell>
          <cell r="AB3883">
            <v>108.5033487</v>
          </cell>
          <cell r="AD3883" t="str">
            <v>TFIT0614111340828</v>
          </cell>
          <cell r="AE3883">
            <v>40828</v>
          </cell>
          <cell r="AF3883" t="str">
            <v>TFIT06141113</v>
          </cell>
          <cell r="AG3883">
            <v>111.3677323</v>
          </cell>
        </row>
        <row r="3884">
          <cell r="T3884" t="str">
            <v>TFIT0614111340827</v>
          </cell>
          <cell r="U3884">
            <v>40827</v>
          </cell>
          <cell r="V3884" t="str">
            <v>TFIT06141113</v>
          </cell>
          <cell r="W3884">
            <v>6.6900000000000001E-2</v>
          </cell>
          <cell r="Y3884" t="str">
            <v>TFIT0614111340827</v>
          </cell>
          <cell r="Z3884">
            <v>40827</v>
          </cell>
          <cell r="AA3884" t="str">
            <v>TFIT06141113</v>
          </cell>
          <cell r="AB3884">
            <v>108.5373768</v>
          </cell>
          <cell r="AD3884" t="str">
            <v>TFIT0614111340827</v>
          </cell>
          <cell r="AE3884">
            <v>40827</v>
          </cell>
          <cell r="AF3884" t="str">
            <v>TFIT06141113</v>
          </cell>
          <cell r="AG3884">
            <v>111.37367810000001</v>
          </cell>
        </row>
        <row r="3885">
          <cell r="T3885" t="str">
            <v>TFIT0614111340826</v>
          </cell>
          <cell r="U3885">
            <v>40826</v>
          </cell>
          <cell r="V3885" t="str">
            <v>TFIT06141113</v>
          </cell>
          <cell r="W3885">
            <v>6.5699999999999995E-2</v>
          </cell>
          <cell r="Y3885" t="str">
            <v>TFIT0614111340826</v>
          </cell>
          <cell r="Z3885">
            <v>40826</v>
          </cell>
          <cell r="AA3885" t="str">
            <v>TFIT06141113</v>
          </cell>
          <cell r="AB3885">
            <v>108.8554463</v>
          </cell>
          <cell r="AD3885" t="str">
            <v>TFIT0614111340826</v>
          </cell>
          <cell r="AE3885">
            <v>40826</v>
          </cell>
          <cell r="AF3885" t="str">
            <v>TFIT06141113</v>
          </cell>
          <cell r="AG3885">
            <v>111.66366549999999</v>
          </cell>
        </row>
        <row r="3886">
          <cell r="T3886" t="str">
            <v>TFIT0614111340825</v>
          </cell>
          <cell r="U3886">
            <v>40825</v>
          </cell>
          <cell r="V3886" t="str">
            <v>TFIT06141113</v>
          </cell>
          <cell r="W3886">
            <v>6.522E-2</v>
          </cell>
          <cell r="Y3886" t="str">
            <v>TFIT0614111340825</v>
          </cell>
          <cell r="Z3886">
            <v>40825</v>
          </cell>
          <cell r="AA3886" t="str">
            <v>TFIT06141113</v>
          </cell>
          <cell r="AB3886">
            <v>108.9884314</v>
          </cell>
          <cell r="AD3886" t="str">
            <v>TFIT0614111340825</v>
          </cell>
          <cell r="AE3886">
            <v>40825</v>
          </cell>
          <cell r="AF3886" t="str">
            <v>TFIT06141113</v>
          </cell>
          <cell r="AG3886">
            <v>111.76856840000001</v>
          </cell>
        </row>
        <row r="3887">
          <cell r="T3887" t="str">
            <v>TFIT0614111340824</v>
          </cell>
          <cell r="U3887">
            <v>40824</v>
          </cell>
          <cell r="V3887" t="str">
            <v>TFIT06141113</v>
          </cell>
          <cell r="W3887">
            <v>6.472E-2</v>
          </cell>
          <cell r="Y3887" t="str">
            <v>TFIT0614111340824</v>
          </cell>
          <cell r="Z3887">
            <v>40824</v>
          </cell>
          <cell r="AA3887" t="str">
            <v>TFIT06141113</v>
          </cell>
          <cell r="AB3887">
            <v>109.1447818</v>
          </cell>
          <cell r="AD3887" t="str">
            <v>TFIT0614111340824</v>
          </cell>
          <cell r="AE3887">
            <v>40824</v>
          </cell>
          <cell r="AF3887" t="str">
            <v>TFIT06141113</v>
          </cell>
          <cell r="AG3887">
            <v>111.8406722</v>
          </cell>
        </row>
        <row r="3888">
          <cell r="T3888" t="str">
            <v>TFIT0614111340823</v>
          </cell>
          <cell r="U3888">
            <v>40823</v>
          </cell>
          <cell r="V3888" t="str">
            <v>TFIT06141113</v>
          </cell>
          <cell r="W3888">
            <v>6.472E-2</v>
          </cell>
          <cell r="Y3888" t="str">
            <v>TFIT0614111340823</v>
          </cell>
          <cell r="Z3888">
            <v>40823</v>
          </cell>
          <cell r="AA3888" t="str">
            <v>TFIT06141113</v>
          </cell>
          <cell r="AB3888">
            <v>109.1536499</v>
          </cell>
          <cell r="AD3888" t="str">
            <v>TFIT0614111340823</v>
          </cell>
          <cell r="AE3888">
            <v>40823</v>
          </cell>
          <cell r="AF3888" t="str">
            <v>TFIT06141113</v>
          </cell>
          <cell r="AG3888">
            <v>111.8214582</v>
          </cell>
        </row>
        <row r="3889">
          <cell r="T3889" t="str">
            <v>TFIT0614111340822</v>
          </cell>
          <cell r="U3889">
            <v>40822</v>
          </cell>
          <cell r="V3889" t="str">
            <v>TFIT06141113</v>
          </cell>
          <cell r="W3889">
            <v>6.4699999999999994E-2</v>
          </cell>
          <cell r="Y3889" t="str">
            <v>TFIT0614111340822</v>
          </cell>
          <cell r="Z3889">
            <v>40822</v>
          </cell>
          <cell r="AA3889" t="str">
            <v>TFIT06141113</v>
          </cell>
          <cell r="AB3889">
            <v>109.1677409</v>
          </cell>
          <cell r="AD3889" t="str">
            <v>TFIT0614111340822</v>
          </cell>
          <cell r="AE3889">
            <v>40822</v>
          </cell>
          <cell r="AF3889" t="str">
            <v>TFIT06141113</v>
          </cell>
          <cell r="AG3889">
            <v>111.80746689999999</v>
          </cell>
        </row>
        <row r="3890">
          <cell r="T3890" t="str">
            <v>TFIT0614111340821</v>
          </cell>
          <cell r="U3890">
            <v>40821</v>
          </cell>
          <cell r="V3890" t="str">
            <v>TFIT06141113</v>
          </cell>
          <cell r="W3890">
            <v>6.4699999999999994E-2</v>
          </cell>
          <cell r="Y3890" t="str">
            <v>TFIT0614111340821</v>
          </cell>
          <cell r="Z3890">
            <v>40821</v>
          </cell>
          <cell r="AA3890" t="str">
            <v>TFIT06141113</v>
          </cell>
          <cell r="AB3890">
            <v>109.1766205</v>
          </cell>
          <cell r="AD3890" t="str">
            <v>TFIT0614111340821</v>
          </cell>
          <cell r="AE3890">
            <v>40821</v>
          </cell>
          <cell r="AF3890" t="str">
            <v>TFIT06141113</v>
          </cell>
          <cell r="AG3890">
            <v>111.78826429999999</v>
          </cell>
        </row>
        <row r="3891">
          <cell r="T3891" t="str">
            <v>TFIT0614111340820</v>
          </cell>
          <cell r="U3891">
            <v>40820</v>
          </cell>
          <cell r="V3891" t="str">
            <v>TFIT06141113</v>
          </cell>
          <cell r="W3891">
            <v>6.4180000000000001E-2</v>
          </cell>
          <cell r="Y3891" t="str">
            <v>TFIT0614111340820</v>
          </cell>
          <cell r="Z3891">
            <v>40820</v>
          </cell>
          <cell r="AA3891" t="str">
            <v>TFIT06141113</v>
          </cell>
          <cell r="AB3891">
            <v>109.32158920000001</v>
          </cell>
          <cell r="AD3891" t="str">
            <v>TFIT0614111340820</v>
          </cell>
          <cell r="AE3891">
            <v>40820</v>
          </cell>
          <cell r="AF3891" t="str">
            <v>TFIT06141113</v>
          </cell>
          <cell r="AG3891">
            <v>111.9051508</v>
          </cell>
        </row>
        <row r="3892">
          <cell r="T3892" t="str">
            <v>TFIT0614111340819</v>
          </cell>
          <cell r="U3892">
            <v>40819</v>
          </cell>
          <cell r="V3892" t="str">
            <v>TFIT06141113</v>
          </cell>
          <cell r="W3892">
            <v>6.4180000000000001E-2</v>
          </cell>
          <cell r="Y3892" t="str">
            <v>TFIT0614111340819</v>
          </cell>
          <cell r="Z3892">
            <v>40819</v>
          </cell>
          <cell r="AA3892" t="str">
            <v>TFIT06141113</v>
          </cell>
          <cell r="AB3892">
            <v>109.34863660000001</v>
          </cell>
          <cell r="AD3892" t="str">
            <v>TFIT0614111340819</v>
          </cell>
          <cell r="AE3892">
            <v>40819</v>
          </cell>
          <cell r="AF3892" t="str">
            <v>TFIT06141113</v>
          </cell>
          <cell r="AG3892">
            <v>111.8479517</v>
          </cell>
        </row>
        <row r="3893">
          <cell r="T3893" t="str">
            <v>TFIT0614111340818</v>
          </cell>
          <cell r="U3893">
            <v>40818</v>
          </cell>
          <cell r="V3893" t="str">
            <v>TFIT06141113</v>
          </cell>
          <cell r="W3893">
            <v>6.4500000000000002E-2</v>
          </cell>
          <cell r="Y3893" t="str">
            <v>TFIT0614111340818</v>
          </cell>
          <cell r="Z3893">
            <v>40818</v>
          </cell>
          <cell r="AA3893" t="str">
            <v>TFIT06141113</v>
          </cell>
          <cell r="AB3893">
            <v>109.2735741</v>
          </cell>
          <cell r="AD3893" t="str">
            <v>TFIT0614111340818</v>
          </cell>
          <cell r="AE3893">
            <v>40818</v>
          </cell>
          <cell r="AF3893" t="str">
            <v>TFIT06141113</v>
          </cell>
          <cell r="AG3893">
            <v>111.74480699999999</v>
          </cell>
        </row>
        <row r="3894">
          <cell r="T3894" t="str">
            <v>TFIT0614111340817</v>
          </cell>
          <cell r="U3894">
            <v>40817</v>
          </cell>
          <cell r="V3894" t="str">
            <v>TFIT06141113</v>
          </cell>
          <cell r="W3894">
            <v>6.4570000000000002E-2</v>
          </cell>
          <cell r="Y3894" t="str">
            <v>TFIT0614111340817</v>
          </cell>
          <cell r="Z3894">
            <v>40817</v>
          </cell>
          <cell r="AA3894" t="str">
            <v>TFIT06141113</v>
          </cell>
          <cell r="AB3894">
            <v>109.2641237</v>
          </cell>
          <cell r="AD3894" t="str">
            <v>TFIT0614111340817</v>
          </cell>
          <cell r="AE3894">
            <v>40817</v>
          </cell>
          <cell r="AF3894" t="str">
            <v>TFIT06141113</v>
          </cell>
          <cell r="AG3894">
            <v>111.7072744</v>
          </cell>
        </row>
        <row r="3895">
          <cell r="T3895" t="str">
            <v>TFIT0614111340816</v>
          </cell>
          <cell r="U3895">
            <v>40816</v>
          </cell>
          <cell r="V3895" t="str">
            <v>TFIT06141113</v>
          </cell>
          <cell r="W3895">
            <v>6.4570000000000002E-2</v>
          </cell>
          <cell r="Y3895" t="str">
            <v>TFIT0614111340816</v>
          </cell>
          <cell r="Z3895">
            <v>40816</v>
          </cell>
          <cell r="AA3895" t="str">
            <v>TFIT06141113</v>
          </cell>
          <cell r="AB3895">
            <v>109.2730578</v>
          </cell>
          <cell r="AD3895" t="str">
            <v>TFIT0614111340816</v>
          </cell>
          <cell r="AE3895">
            <v>40816</v>
          </cell>
          <cell r="AF3895" t="str">
            <v>TFIT06141113</v>
          </cell>
          <cell r="AG3895">
            <v>111.68812629999999</v>
          </cell>
        </row>
        <row r="3896">
          <cell r="T3896" t="str">
            <v>TFIT0614111340815</v>
          </cell>
          <cell r="U3896">
            <v>40815</v>
          </cell>
          <cell r="V3896" t="str">
            <v>TFIT06141113</v>
          </cell>
          <cell r="W3896">
            <v>6.3500000000000001E-2</v>
          </cell>
          <cell r="Y3896" t="str">
            <v>TFIT0614111340815</v>
          </cell>
          <cell r="Z3896">
            <v>40815</v>
          </cell>
          <cell r="AA3896" t="str">
            <v>TFIT06141113</v>
          </cell>
          <cell r="AB3896">
            <v>109.5642288</v>
          </cell>
          <cell r="AD3896" t="str">
            <v>TFIT0614111340815</v>
          </cell>
          <cell r="AE3896">
            <v>40815</v>
          </cell>
          <cell r="AF3896" t="str">
            <v>TFIT06141113</v>
          </cell>
          <cell r="AG3896">
            <v>111.9512151</v>
          </cell>
        </row>
        <row r="3897">
          <cell r="T3897" t="str">
            <v>TFIT0614111340814</v>
          </cell>
          <cell r="U3897">
            <v>40814</v>
          </cell>
          <cell r="V3897" t="str">
            <v>TFIT06141113</v>
          </cell>
          <cell r="W3897">
            <v>6.3E-2</v>
          </cell>
          <cell r="Y3897" t="str">
            <v>TFIT0614111340814</v>
          </cell>
          <cell r="Z3897">
            <v>40814</v>
          </cell>
          <cell r="AA3897" t="str">
            <v>TFIT06141113</v>
          </cell>
          <cell r="AB3897">
            <v>109.72444779999999</v>
          </cell>
          <cell r="AD3897" t="str">
            <v>TFIT0614111340814</v>
          </cell>
          <cell r="AE3897">
            <v>40814</v>
          </cell>
          <cell r="AF3897" t="str">
            <v>TFIT06141113</v>
          </cell>
          <cell r="AG3897">
            <v>112.0271875</v>
          </cell>
        </row>
        <row r="3898">
          <cell r="T3898" t="str">
            <v>TFIT0614111340813</v>
          </cell>
          <cell r="U3898">
            <v>40813</v>
          </cell>
          <cell r="V3898" t="str">
            <v>TFIT06141113</v>
          </cell>
          <cell r="W3898">
            <v>6.2950000000000006E-2</v>
          </cell>
          <cell r="Y3898" t="str">
            <v>TFIT0614111340813</v>
          </cell>
          <cell r="Z3898">
            <v>40813</v>
          </cell>
          <cell r="AA3898" t="str">
            <v>TFIT06141113</v>
          </cell>
          <cell r="AB3898">
            <v>109.74706550000001</v>
          </cell>
          <cell r="AD3898" t="str">
            <v>TFIT0614111340813</v>
          </cell>
          <cell r="AE3898">
            <v>40813</v>
          </cell>
          <cell r="AF3898" t="str">
            <v>TFIT06141113</v>
          </cell>
          <cell r="AG3898">
            <v>112.02172299999999</v>
          </cell>
        </row>
        <row r="3899">
          <cell r="T3899" t="str">
            <v>TFIT0614111340812</v>
          </cell>
          <cell r="U3899">
            <v>40812</v>
          </cell>
          <cell r="V3899" t="str">
            <v>TFIT06141113</v>
          </cell>
          <cell r="W3899">
            <v>6.3E-2</v>
          </cell>
          <cell r="Y3899" t="str">
            <v>TFIT0614111340812</v>
          </cell>
          <cell r="Z3899">
            <v>40812</v>
          </cell>
          <cell r="AA3899" t="str">
            <v>TFIT06141113</v>
          </cell>
          <cell r="AB3899">
            <v>109.7431153</v>
          </cell>
          <cell r="AD3899" t="str">
            <v>TFIT0614111340812</v>
          </cell>
          <cell r="AE3899">
            <v>40812</v>
          </cell>
          <cell r="AF3899" t="str">
            <v>TFIT06141113</v>
          </cell>
          <cell r="AG3899">
            <v>111.9896907</v>
          </cell>
        </row>
        <row r="3900">
          <cell r="T3900" t="str">
            <v>TFIT0614111340811</v>
          </cell>
          <cell r="U3900">
            <v>40811</v>
          </cell>
          <cell r="V3900" t="str">
            <v>TFIT06141113</v>
          </cell>
          <cell r="W3900">
            <v>6.2799999999999995E-2</v>
          </cell>
          <cell r="Y3900" t="str">
            <v>TFIT0614111340811</v>
          </cell>
          <cell r="Z3900">
            <v>40811</v>
          </cell>
          <cell r="AA3900" t="str">
            <v>TFIT06141113</v>
          </cell>
          <cell r="AB3900">
            <v>109.80570729999999</v>
          </cell>
          <cell r="AD3900" t="str">
            <v>TFIT0614111340811</v>
          </cell>
          <cell r="AE3900">
            <v>40811</v>
          </cell>
          <cell r="AF3900" t="str">
            <v>TFIT06141113</v>
          </cell>
          <cell r="AG3900">
            <v>112.02420050000001</v>
          </cell>
        </row>
        <row r="3901">
          <cell r="T3901" t="str">
            <v>TFIT0614111340810</v>
          </cell>
          <cell r="U3901">
            <v>40810</v>
          </cell>
          <cell r="V3901" t="str">
            <v>TFIT06141113</v>
          </cell>
          <cell r="W3901">
            <v>6.2E-2</v>
          </cell>
          <cell r="Y3901" t="str">
            <v>TFIT0614111340810</v>
          </cell>
          <cell r="Z3901">
            <v>40810</v>
          </cell>
          <cell r="AA3901" t="str">
            <v>TFIT06141113</v>
          </cell>
          <cell r="AB3901">
            <v>110.028676</v>
          </cell>
          <cell r="AD3901" t="str">
            <v>TFIT0614111340810</v>
          </cell>
          <cell r="AE3901">
            <v>40810</v>
          </cell>
          <cell r="AF3901" t="str">
            <v>TFIT06141113</v>
          </cell>
          <cell r="AG3901">
            <v>112.219087</v>
          </cell>
        </row>
        <row r="3902">
          <cell r="T3902" t="str">
            <v>TFIT0614111340809</v>
          </cell>
          <cell r="U3902">
            <v>40809</v>
          </cell>
          <cell r="V3902" t="str">
            <v>TFIT06141113</v>
          </cell>
          <cell r="W3902">
            <v>6.1769999999999999E-2</v>
          </cell>
          <cell r="Y3902" t="str">
            <v>TFIT0614111340809</v>
          </cell>
          <cell r="Z3902">
            <v>40809</v>
          </cell>
          <cell r="AA3902" t="str">
            <v>TFIT06141113</v>
          </cell>
          <cell r="AB3902">
            <v>110.119136</v>
          </cell>
          <cell r="AD3902" t="str">
            <v>TFIT0614111340809</v>
          </cell>
          <cell r="AE3902">
            <v>40809</v>
          </cell>
          <cell r="AF3902" t="str">
            <v>TFIT06141113</v>
          </cell>
          <cell r="AG3902">
            <v>112.22530039999999</v>
          </cell>
        </row>
        <row r="3903">
          <cell r="T3903" t="str">
            <v>TFIT0614111340808</v>
          </cell>
          <cell r="U3903">
            <v>40808</v>
          </cell>
          <cell r="V3903" t="str">
            <v>TFIT06141113</v>
          </cell>
          <cell r="W3903">
            <v>6.1870000000000001E-2</v>
          </cell>
          <cell r="Y3903" t="str">
            <v>TFIT0614111340808</v>
          </cell>
          <cell r="Z3903">
            <v>40808</v>
          </cell>
          <cell r="AA3903" t="str">
            <v>TFIT06141113</v>
          </cell>
          <cell r="AB3903">
            <v>110.1019419</v>
          </cell>
          <cell r="AD3903" t="str">
            <v>TFIT0614111340808</v>
          </cell>
          <cell r="AE3903">
            <v>40808</v>
          </cell>
          <cell r="AF3903" t="str">
            <v>TFIT06141113</v>
          </cell>
          <cell r="AG3903">
            <v>112.1800241</v>
          </cell>
        </row>
        <row r="3904">
          <cell r="T3904" t="str">
            <v>TFIT0614111340807</v>
          </cell>
          <cell r="U3904">
            <v>40807</v>
          </cell>
          <cell r="V3904" t="str">
            <v>TFIT06141113</v>
          </cell>
          <cell r="W3904">
            <v>6.1719999999999997E-2</v>
          </cell>
          <cell r="Y3904" t="str">
            <v>TFIT0614111340807</v>
          </cell>
          <cell r="Z3904">
            <v>40807</v>
          </cell>
          <cell r="AA3904" t="str">
            <v>TFIT06141113</v>
          </cell>
          <cell r="AB3904">
            <v>110.15188929999999</v>
          </cell>
          <cell r="AD3904" t="str">
            <v>TFIT0614111340807</v>
          </cell>
          <cell r="AE3904">
            <v>40807</v>
          </cell>
          <cell r="AF3904" t="str">
            <v>TFIT06141113</v>
          </cell>
          <cell r="AG3904">
            <v>112.2018893</v>
          </cell>
        </row>
        <row r="3905">
          <cell r="T3905" t="str">
            <v>TFIT0614111340806</v>
          </cell>
          <cell r="U3905">
            <v>40806</v>
          </cell>
          <cell r="V3905" t="str">
            <v>TFIT06141113</v>
          </cell>
          <cell r="W3905">
            <v>6.225E-2</v>
          </cell>
          <cell r="Y3905" t="str">
            <v>TFIT0614111340806</v>
          </cell>
          <cell r="Z3905">
            <v>40806</v>
          </cell>
          <cell r="AA3905" t="str">
            <v>TFIT06141113</v>
          </cell>
          <cell r="AB3905">
            <v>110.01908400000001</v>
          </cell>
          <cell r="AD3905" t="str">
            <v>TFIT0614111340806</v>
          </cell>
          <cell r="AE3905">
            <v>40806</v>
          </cell>
          <cell r="AF3905" t="str">
            <v>TFIT06141113</v>
          </cell>
          <cell r="AG3905">
            <v>112.0410019</v>
          </cell>
        </row>
        <row r="3906">
          <cell r="T3906" t="str">
            <v>TFIT0614111340805</v>
          </cell>
          <cell r="U3906">
            <v>40805</v>
          </cell>
          <cell r="V3906" t="str">
            <v>TFIT06141113</v>
          </cell>
          <cell r="W3906">
            <v>6.2350000000000003E-2</v>
          </cell>
          <cell r="Y3906" t="str">
            <v>TFIT0614111340805</v>
          </cell>
          <cell r="Z3906">
            <v>40805</v>
          </cell>
          <cell r="AA3906" t="str">
            <v>TFIT06141113</v>
          </cell>
          <cell r="AB3906">
            <v>110.00175280000001</v>
          </cell>
          <cell r="AD3906" t="str">
            <v>TFIT0614111340805</v>
          </cell>
          <cell r="AE3906">
            <v>40805</v>
          </cell>
          <cell r="AF3906" t="str">
            <v>TFIT06141113</v>
          </cell>
          <cell r="AG3906">
            <v>111.9955884</v>
          </cell>
        </row>
        <row r="3907">
          <cell r="T3907" t="str">
            <v>TFIT0614111340804</v>
          </cell>
          <cell r="U3907">
            <v>40804</v>
          </cell>
          <cell r="V3907" t="str">
            <v>TFIT06141113</v>
          </cell>
          <cell r="W3907">
            <v>6.1749999999999999E-2</v>
          </cell>
          <cell r="Y3907" t="str">
            <v>TFIT0614111340804</v>
          </cell>
          <cell r="Z3907">
            <v>40804</v>
          </cell>
          <cell r="AA3907" t="str">
            <v>TFIT06141113</v>
          </cell>
          <cell r="AB3907">
            <v>110.1921847</v>
          </cell>
          <cell r="AD3907" t="str">
            <v>TFIT0614111340804</v>
          </cell>
          <cell r="AE3907">
            <v>40804</v>
          </cell>
          <cell r="AF3907" t="str">
            <v>TFIT06141113</v>
          </cell>
          <cell r="AG3907">
            <v>112.1017738</v>
          </cell>
        </row>
        <row r="3908">
          <cell r="T3908" t="str">
            <v>TFIT0614111340803</v>
          </cell>
          <cell r="U3908">
            <v>40803</v>
          </cell>
          <cell r="V3908" t="str">
            <v>TFIT06141113</v>
          </cell>
          <cell r="W3908">
            <v>6.2590000000000007E-2</v>
          </cell>
          <cell r="Y3908" t="str">
            <v>TFIT0614111340803</v>
          </cell>
          <cell r="Z3908">
            <v>40803</v>
          </cell>
          <cell r="AA3908" t="str">
            <v>TFIT06141113</v>
          </cell>
          <cell r="AB3908">
            <v>109.9751691</v>
          </cell>
          <cell r="AD3908" t="str">
            <v>TFIT0614111340803</v>
          </cell>
          <cell r="AE3908">
            <v>40803</v>
          </cell>
          <cell r="AF3908" t="str">
            <v>TFIT06141113</v>
          </cell>
          <cell r="AG3908">
            <v>111.85667599999999</v>
          </cell>
        </row>
        <row r="3909">
          <cell r="T3909" t="str">
            <v>TFIT0614111340802</v>
          </cell>
          <cell r="U3909">
            <v>40802</v>
          </cell>
          <cell r="V3909" t="str">
            <v>TFIT06141113</v>
          </cell>
          <cell r="W3909">
            <v>6.1400000000000003E-2</v>
          </cell>
          <cell r="Y3909" t="str">
            <v>TFIT0614111340802</v>
          </cell>
          <cell r="Z3909">
            <v>40802</v>
          </cell>
          <cell r="AA3909" t="str">
            <v>TFIT06141113</v>
          </cell>
          <cell r="AB3909">
            <v>110.3062887</v>
          </cell>
          <cell r="AD3909" t="str">
            <v>TFIT0614111340802</v>
          </cell>
          <cell r="AE3909">
            <v>40802</v>
          </cell>
          <cell r="AF3909" t="str">
            <v>TFIT06141113</v>
          </cell>
          <cell r="AG3909">
            <v>112.1597134</v>
          </cell>
        </row>
        <row r="3910">
          <cell r="T3910" t="str">
            <v>TFIT0614111340801</v>
          </cell>
          <cell r="U3910">
            <v>40801</v>
          </cell>
          <cell r="V3910" t="str">
            <v>TFIT06141113</v>
          </cell>
          <cell r="W3910">
            <v>6.1899999999999997E-2</v>
          </cell>
          <cell r="Y3910" t="str">
            <v>TFIT0614111340801</v>
          </cell>
          <cell r="Z3910">
            <v>40801</v>
          </cell>
          <cell r="AA3910" t="str">
            <v>TFIT06141113</v>
          </cell>
          <cell r="AB3910">
            <v>110.1806333</v>
          </cell>
          <cell r="AD3910" t="str">
            <v>TFIT0614111340801</v>
          </cell>
          <cell r="AE3910">
            <v>40801</v>
          </cell>
          <cell r="AF3910" t="str">
            <v>TFIT06141113</v>
          </cell>
          <cell r="AG3910">
            <v>112.0059758</v>
          </cell>
        </row>
        <row r="3911">
          <cell r="T3911" t="str">
            <v>TFIT0614111340800</v>
          </cell>
          <cell r="U3911">
            <v>40800</v>
          </cell>
          <cell r="V3911" t="str">
            <v>TFIT06141113</v>
          </cell>
          <cell r="W3911">
            <v>6.2199999999999998E-2</v>
          </cell>
          <cell r="Y3911" t="str">
            <v>TFIT0614111340800</v>
          </cell>
          <cell r="Z3911">
            <v>40800</v>
          </cell>
          <cell r="AA3911" t="str">
            <v>TFIT06141113</v>
          </cell>
          <cell r="AB3911">
            <v>110.10906989999999</v>
          </cell>
          <cell r="AD3911" t="str">
            <v>TFIT0614111340800</v>
          </cell>
          <cell r="AE3911">
            <v>40800</v>
          </cell>
          <cell r="AF3911" t="str">
            <v>TFIT06141113</v>
          </cell>
          <cell r="AG3911">
            <v>111.9063302</v>
          </cell>
        </row>
        <row r="3912">
          <cell r="T3912" t="str">
            <v>TFIT0614111340799</v>
          </cell>
          <cell r="U3912">
            <v>40799</v>
          </cell>
          <cell r="V3912" t="str">
            <v>TFIT06141113</v>
          </cell>
          <cell r="W3912">
            <v>6.1690000000000002E-2</v>
          </cell>
          <cell r="Y3912" t="str">
            <v>TFIT0614111340799</v>
          </cell>
          <cell r="Z3912">
            <v>40799</v>
          </cell>
          <cell r="AA3912" t="str">
            <v>TFIT06141113</v>
          </cell>
          <cell r="AB3912">
            <v>110.2763216</v>
          </cell>
          <cell r="AD3912" t="str">
            <v>TFIT0614111340799</v>
          </cell>
          <cell r="AE3912">
            <v>40799</v>
          </cell>
          <cell r="AF3912" t="str">
            <v>TFIT06141113</v>
          </cell>
          <cell r="AG3912">
            <v>111.98933529999999</v>
          </cell>
        </row>
        <row r="3913">
          <cell r="T3913" t="str">
            <v>TFIT0614111340798</v>
          </cell>
          <cell r="U3913">
            <v>40798</v>
          </cell>
          <cell r="V3913" t="str">
            <v>TFIT06141113</v>
          </cell>
          <cell r="W3913">
            <v>6.1510000000000002E-2</v>
          </cell>
          <cell r="Y3913" t="str">
            <v>TFIT0614111340798</v>
          </cell>
          <cell r="Z3913">
            <v>40798</v>
          </cell>
          <cell r="AA3913" t="str">
            <v>TFIT06141113</v>
          </cell>
          <cell r="AB3913">
            <v>110.33502129999999</v>
          </cell>
          <cell r="AD3913" t="str">
            <v>TFIT0614111340798</v>
          </cell>
          <cell r="AE3913">
            <v>40798</v>
          </cell>
          <cell r="AF3913" t="str">
            <v>TFIT06141113</v>
          </cell>
          <cell r="AG3913">
            <v>112.0199528</v>
          </cell>
        </row>
        <row r="3914">
          <cell r="T3914" t="str">
            <v>TFIT0614111340797</v>
          </cell>
          <cell r="U3914">
            <v>40797</v>
          </cell>
          <cell r="V3914" t="str">
            <v>TFIT06141113</v>
          </cell>
          <cell r="W3914">
            <v>6.13E-2</v>
          </cell>
          <cell r="Y3914" t="str">
            <v>TFIT0614111340797</v>
          </cell>
          <cell r="Z3914">
            <v>40797</v>
          </cell>
          <cell r="AA3914" t="str">
            <v>TFIT06141113</v>
          </cell>
          <cell r="AB3914">
            <v>110.4020223</v>
          </cell>
          <cell r="AD3914" t="str">
            <v>TFIT0614111340797</v>
          </cell>
          <cell r="AE3914">
            <v>40797</v>
          </cell>
          <cell r="AF3914" t="str">
            <v>TFIT06141113</v>
          </cell>
          <cell r="AG3914">
            <v>112.0588716</v>
          </cell>
        </row>
        <row r="3915">
          <cell r="T3915" t="str">
            <v>TFIT0614111340796</v>
          </cell>
          <cell r="U3915">
            <v>40796</v>
          </cell>
          <cell r="V3915" t="str">
            <v>TFIT06141113</v>
          </cell>
          <cell r="W3915">
            <v>6.2239999999999997E-2</v>
          </cell>
          <cell r="Y3915" t="str">
            <v>TFIT0614111340796</v>
          </cell>
          <cell r="Z3915">
            <v>40796</v>
          </cell>
          <cell r="AA3915" t="str">
            <v>TFIT06141113</v>
          </cell>
          <cell r="AB3915">
            <v>110.15573430000001</v>
          </cell>
          <cell r="AD3915" t="str">
            <v>TFIT0614111340796</v>
          </cell>
          <cell r="AE3915">
            <v>40796</v>
          </cell>
          <cell r="AF3915" t="str">
            <v>TFIT06141113</v>
          </cell>
          <cell r="AG3915">
            <v>111.7845014</v>
          </cell>
        </row>
        <row r="3916">
          <cell r="T3916" t="str">
            <v>TFIT0614111340795</v>
          </cell>
          <cell r="U3916">
            <v>40795</v>
          </cell>
          <cell r="V3916" t="str">
            <v>TFIT06141113</v>
          </cell>
          <cell r="W3916">
            <v>6.2100000000000002E-2</v>
          </cell>
          <cell r="Y3916" t="str">
            <v>TFIT0614111340795</v>
          </cell>
          <cell r="Z3916">
            <v>40795</v>
          </cell>
          <cell r="AA3916" t="str">
            <v>TFIT06141113</v>
          </cell>
          <cell r="AB3916">
            <v>110.23234619999999</v>
          </cell>
          <cell r="AD3916" t="str">
            <v>TFIT0614111340795</v>
          </cell>
          <cell r="AE3916">
            <v>40795</v>
          </cell>
          <cell r="AF3916" t="str">
            <v>TFIT06141113</v>
          </cell>
          <cell r="AG3916">
            <v>111.7487845</v>
          </cell>
        </row>
        <row r="3917">
          <cell r="T3917" t="str">
            <v>TFIT0614111340794</v>
          </cell>
          <cell r="U3917">
            <v>40794</v>
          </cell>
          <cell r="V3917" t="str">
            <v>TFIT06141113</v>
          </cell>
          <cell r="W3917">
            <v>6.2489999999999997E-2</v>
          </cell>
          <cell r="Y3917" t="str">
            <v>TFIT0614111340794</v>
          </cell>
          <cell r="Z3917">
            <v>40794</v>
          </cell>
          <cell r="AA3917" t="str">
            <v>TFIT06141113</v>
          </cell>
          <cell r="AB3917">
            <v>110.1354491</v>
          </cell>
          <cell r="AD3917" t="str">
            <v>TFIT0614111340794</v>
          </cell>
          <cell r="AE3917">
            <v>40794</v>
          </cell>
          <cell r="AF3917" t="str">
            <v>TFIT06141113</v>
          </cell>
          <cell r="AG3917">
            <v>111.6238053</v>
          </cell>
        </row>
        <row r="3918">
          <cell r="T3918" t="str">
            <v>TFIT0614111340793</v>
          </cell>
          <cell r="U3918">
            <v>40793</v>
          </cell>
          <cell r="V3918" t="str">
            <v>TFIT06141113</v>
          </cell>
          <cell r="W3918">
            <v>6.2030000000000002E-2</v>
          </cell>
          <cell r="Y3918" t="str">
            <v>TFIT0614111340793</v>
          </cell>
          <cell r="Z3918">
            <v>40793</v>
          </cell>
          <cell r="AA3918" t="str">
            <v>TFIT06141113</v>
          </cell>
          <cell r="AB3918">
            <v>110.2707796</v>
          </cell>
          <cell r="AD3918" t="str">
            <v>TFIT0614111340793</v>
          </cell>
          <cell r="AE3918">
            <v>40793</v>
          </cell>
          <cell r="AF3918" t="str">
            <v>TFIT06141113</v>
          </cell>
          <cell r="AG3918">
            <v>111.7310536</v>
          </cell>
        </row>
        <row r="3919">
          <cell r="T3919" t="str">
            <v>TFIT0614111340792</v>
          </cell>
          <cell r="U3919">
            <v>40792</v>
          </cell>
          <cell r="V3919" t="str">
            <v>TFIT06141113</v>
          </cell>
          <cell r="W3919">
            <v>6.1609999999999998E-2</v>
          </cell>
          <cell r="Y3919" t="str">
            <v>TFIT0614111340792</v>
          </cell>
          <cell r="Z3919">
            <v>40792</v>
          </cell>
          <cell r="AA3919" t="str">
            <v>TFIT06141113</v>
          </cell>
          <cell r="AB3919">
            <v>110.3955675</v>
          </cell>
          <cell r="AD3919" t="str">
            <v>TFIT0614111340792</v>
          </cell>
          <cell r="AE3919">
            <v>40792</v>
          </cell>
          <cell r="AF3919" t="str">
            <v>TFIT06141113</v>
          </cell>
          <cell r="AG3919">
            <v>111.8277593</v>
          </cell>
        </row>
        <row r="3920">
          <cell r="T3920" t="str">
            <v>TFIT0614111340791</v>
          </cell>
          <cell r="U3920">
            <v>40791</v>
          </cell>
          <cell r="V3920" t="str">
            <v>TFIT06141113</v>
          </cell>
          <cell r="W3920">
            <v>5.9409999999999998E-2</v>
          </cell>
          <cell r="Y3920" t="str">
            <v>TFIT0614111340791</v>
          </cell>
          <cell r="Z3920">
            <v>40791</v>
          </cell>
          <cell r="AA3920" t="str">
            <v>TFIT06141113</v>
          </cell>
          <cell r="AB3920">
            <v>111.0117137</v>
          </cell>
          <cell r="AD3920" t="str">
            <v>TFIT0614111340791</v>
          </cell>
          <cell r="AE3920">
            <v>40791</v>
          </cell>
          <cell r="AF3920" t="str">
            <v>TFIT06141113</v>
          </cell>
          <cell r="AG3920">
            <v>112.4158233</v>
          </cell>
        </row>
        <row r="3921">
          <cell r="T3921" t="str">
            <v>TFIT0614111340790</v>
          </cell>
          <cell r="U3921">
            <v>40790</v>
          </cell>
          <cell r="V3921" t="str">
            <v>TFIT06141113</v>
          </cell>
          <cell r="W3921">
            <v>5.9409999999999998E-2</v>
          </cell>
          <cell r="Y3921" t="str">
            <v>TFIT0614111340790</v>
          </cell>
          <cell r="Z3921">
            <v>40790</v>
          </cell>
          <cell r="AA3921" t="str">
            <v>TFIT06141113</v>
          </cell>
          <cell r="AB3921">
            <v>111.0426489</v>
          </cell>
          <cell r="AD3921" t="str">
            <v>TFIT0614111340790</v>
          </cell>
          <cell r="AE3921">
            <v>40790</v>
          </cell>
          <cell r="AF3921" t="str">
            <v>TFIT06141113</v>
          </cell>
          <cell r="AG3921">
            <v>112.3625119</v>
          </cell>
        </row>
        <row r="3922">
          <cell r="T3922" t="str">
            <v>TFIT0614111340789</v>
          </cell>
          <cell r="U3922">
            <v>40789</v>
          </cell>
          <cell r="V3922" t="str">
            <v>TFIT06141113</v>
          </cell>
          <cell r="W3922">
            <v>5.9409999999999998E-2</v>
          </cell>
          <cell r="Y3922" t="str">
            <v>TFIT0614111340789</v>
          </cell>
          <cell r="Z3922">
            <v>40789</v>
          </cell>
          <cell r="AA3922" t="str">
            <v>TFIT06141113</v>
          </cell>
          <cell r="AB3922">
            <v>111.05296629999999</v>
          </cell>
          <cell r="AD3922" t="str">
            <v>TFIT0614111340789</v>
          </cell>
          <cell r="AE3922">
            <v>40789</v>
          </cell>
          <cell r="AF3922" t="str">
            <v>TFIT06141113</v>
          </cell>
          <cell r="AG3922">
            <v>112.34474710000001</v>
          </cell>
        </row>
        <row r="3923">
          <cell r="T3923" t="str">
            <v>TFIT0614111340788</v>
          </cell>
          <cell r="U3923">
            <v>40788</v>
          </cell>
          <cell r="V3923" t="str">
            <v>TFIT06141113</v>
          </cell>
          <cell r="W3923">
            <v>5.9409999999999998E-2</v>
          </cell>
          <cell r="Y3923" t="str">
            <v>TFIT0614111340788</v>
          </cell>
          <cell r="Z3923">
            <v>40788</v>
          </cell>
          <cell r="AA3923" t="str">
            <v>TFIT06141113</v>
          </cell>
          <cell r="AB3923">
            <v>111.0632864</v>
          </cell>
          <cell r="AD3923" t="str">
            <v>TFIT0614111340788</v>
          </cell>
          <cell r="AE3923">
            <v>40788</v>
          </cell>
          <cell r="AF3923" t="str">
            <v>TFIT06141113</v>
          </cell>
          <cell r="AG3923">
            <v>112.3269851</v>
          </cell>
        </row>
        <row r="3924">
          <cell r="T3924" t="str">
            <v>TFIT0614111340787</v>
          </cell>
          <cell r="U3924">
            <v>40787</v>
          </cell>
          <cell r="V3924" t="str">
            <v>TFIT06141113</v>
          </cell>
          <cell r="W3924">
            <v>6.0839999999999998E-2</v>
          </cell>
          <cell r="Y3924" t="str">
            <v>TFIT0614111340787</v>
          </cell>
          <cell r="Z3924">
            <v>40787</v>
          </cell>
          <cell r="AA3924" t="str">
            <v>TFIT06141113</v>
          </cell>
          <cell r="AB3924">
            <v>110.67681930000001</v>
          </cell>
          <cell r="AD3924" t="str">
            <v>TFIT0614111340787</v>
          </cell>
          <cell r="AE3924">
            <v>40787</v>
          </cell>
          <cell r="AF3924" t="str">
            <v>TFIT06141113</v>
          </cell>
          <cell r="AG3924">
            <v>111.9124358</v>
          </cell>
        </row>
        <row r="3925">
          <cell r="T3925" t="str">
            <v>TFIT0614111340786</v>
          </cell>
          <cell r="U3925">
            <v>40786</v>
          </cell>
          <cell r="V3925" t="str">
            <v>TFIT06141113</v>
          </cell>
          <cell r="W3925">
            <v>6.0769999999999998E-2</v>
          </cell>
          <cell r="Y3925" t="str">
            <v>TFIT0614111340786</v>
          </cell>
          <cell r="Z3925">
            <v>40786</v>
          </cell>
          <cell r="AA3925" t="str">
            <v>TFIT06141113</v>
          </cell>
          <cell r="AB3925">
            <v>110.7061879</v>
          </cell>
          <cell r="AD3925" t="str">
            <v>TFIT0614111340786</v>
          </cell>
          <cell r="AE3925">
            <v>40786</v>
          </cell>
          <cell r="AF3925" t="str">
            <v>TFIT06141113</v>
          </cell>
          <cell r="AG3925">
            <v>111.9137221</v>
          </cell>
        </row>
        <row r="3926">
          <cell r="T3926" t="str">
            <v>TFIT0614111340785</v>
          </cell>
          <cell r="U3926">
            <v>40785</v>
          </cell>
          <cell r="V3926" t="str">
            <v>TFIT06141113</v>
          </cell>
          <cell r="W3926">
            <v>6.0769999999999998E-2</v>
          </cell>
          <cell r="Y3926" t="str">
            <v>TFIT0614111340785</v>
          </cell>
          <cell r="Z3926">
            <v>40785</v>
          </cell>
          <cell r="AA3926" t="str">
            <v>TFIT06141113</v>
          </cell>
          <cell r="AB3926">
            <v>110.71618290000001</v>
          </cell>
          <cell r="AD3926" t="str">
            <v>TFIT0614111340785</v>
          </cell>
          <cell r="AE3926">
            <v>40785</v>
          </cell>
          <cell r="AF3926" t="str">
            <v>TFIT06141113</v>
          </cell>
          <cell r="AG3926">
            <v>111.8956349</v>
          </cell>
        </row>
        <row r="3927">
          <cell r="T3927" t="str">
            <v>TFIT0614111340784</v>
          </cell>
          <cell r="U3927">
            <v>40784</v>
          </cell>
          <cell r="V3927" t="str">
            <v>TFIT06141113</v>
          </cell>
          <cell r="W3927">
            <v>6.0769999999999998E-2</v>
          </cell>
          <cell r="Y3927" t="str">
            <v>TFIT0614111340784</v>
          </cell>
          <cell r="Z3927">
            <v>40784</v>
          </cell>
          <cell r="AA3927" t="str">
            <v>TFIT06141113</v>
          </cell>
          <cell r="AB3927">
            <v>110.72618079999999</v>
          </cell>
          <cell r="AD3927" t="str">
            <v>TFIT0614111340784</v>
          </cell>
          <cell r="AE3927">
            <v>40784</v>
          </cell>
          <cell r="AF3927" t="str">
            <v>TFIT06141113</v>
          </cell>
          <cell r="AG3927">
            <v>111.8775507</v>
          </cell>
        </row>
        <row r="3928">
          <cell r="T3928" t="str">
            <v>TFIT0614111340783</v>
          </cell>
          <cell r="U3928">
            <v>40783</v>
          </cell>
          <cell r="V3928" t="str">
            <v>TFIT06141113</v>
          </cell>
          <cell r="W3928">
            <v>6.0769999999999998E-2</v>
          </cell>
          <cell r="Y3928" t="str">
            <v>TFIT0614111340783</v>
          </cell>
          <cell r="Z3928">
            <v>40783</v>
          </cell>
          <cell r="AA3928" t="str">
            <v>TFIT06141113</v>
          </cell>
          <cell r="AB3928">
            <v>110.73618159999999</v>
          </cell>
          <cell r="AD3928" t="str">
            <v>TFIT0614111340783</v>
          </cell>
          <cell r="AE3928">
            <v>40783</v>
          </cell>
          <cell r="AF3928" t="str">
            <v>TFIT06141113</v>
          </cell>
          <cell r="AG3928">
            <v>111.8594693</v>
          </cell>
        </row>
        <row r="3929">
          <cell r="T3929" t="str">
            <v>TFIT0614111340782</v>
          </cell>
          <cell r="U3929">
            <v>40782</v>
          </cell>
          <cell r="V3929" t="str">
            <v>TFIT06141113</v>
          </cell>
          <cell r="W3929">
            <v>6.0769999999999998E-2</v>
          </cell>
          <cell r="Y3929" t="str">
            <v>TFIT0614111340782</v>
          </cell>
          <cell r="Z3929">
            <v>40782</v>
          </cell>
          <cell r="AA3929" t="str">
            <v>TFIT06141113</v>
          </cell>
          <cell r="AB3929">
            <v>110.7461854</v>
          </cell>
          <cell r="AD3929" t="str">
            <v>TFIT0614111340782</v>
          </cell>
          <cell r="AE3929">
            <v>40782</v>
          </cell>
          <cell r="AF3929" t="str">
            <v>TFIT06141113</v>
          </cell>
          <cell r="AG3929">
            <v>111.84139089999999</v>
          </cell>
        </row>
        <row r="3930">
          <cell r="T3930" t="str">
            <v>TFIT0614111340781</v>
          </cell>
          <cell r="U3930">
            <v>40781</v>
          </cell>
          <cell r="V3930" t="str">
            <v>TFIT06141113</v>
          </cell>
          <cell r="W3930">
            <v>6.105E-2</v>
          </cell>
          <cell r="Y3930" t="str">
            <v>TFIT0614111340781</v>
          </cell>
          <cell r="Z3930">
            <v>40781</v>
          </cell>
          <cell r="AA3930" t="str">
            <v>TFIT06141113</v>
          </cell>
          <cell r="AB3930">
            <v>110.6783054</v>
          </cell>
          <cell r="AD3930" t="str">
            <v>TFIT0614111340781</v>
          </cell>
          <cell r="AE3930">
            <v>40781</v>
          </cell>
          <cell r="AF3930" t="str">
            <v>TFIT06141113</v>
          </cell>
          <cell r="AG3930">
            <v>111.74542870000001</v>
          </cell>
        </row>
        <row r="3931">
          <cell r="T3931" t="str">
            <v>TFIT0614111340780</v>
          </cell>
          <cell r="U3931">
            <v>40780</v>
          </cell>
          <cell r="V3931" t="str">
            <v>TFIT06141113</v>
          </cell>
          <cell r="W3931">
            <v>6.105E-2</v>
          </cell>
          <cell r="Y3931" t="str">
            <v>TFIT0614111340780</v>
          </cell>
          <cell r="Z3931">
            <v>40780</v>
          </cell>
          <cell r="AA3931" t="str">
            <v>TFIT06141113</v>
          </cell>
          <cell r="AB3931">
            <v>110.6882468</v>
          </cell>
          <cell r="AD3931" t="str">
            <v>TFIT0614111340780</v>
          </cell>
          <cell r="AE3931">
            <v>40780</v>
          </cell>
          <cell r="AF3931" t="str">
            <v>TFIT06141113</v>
          </cell>
          <cell r="AG3931">
            <v>111.72728789999999</v>
          </cell>
        </row>
        <row r="3932">
          <cell r="T3932" t="str">
            <v>TFIT0614111340779</v>
          </cell>
          <cell r="U3932">
            <v>40779</v>
          </cell>
          <cell r="V3932" t="str">
            <v>TFIT06141113</v>
          </cell>
          <cell r="W3932">
            <v>6.0449999999999997E-2</v>
          </cell>
          <cell r="Y3932" t="str">
            <v>TFIT0614111340779</v>
          </cell>
          <cell r="Z3932">
            <v>40779</v>
          </cell>
          <cell r="AA3932" t="str">
            <v>TFIT06141113</v>
          </cell>
          <cell r="AB3932">
            <v>110.8654789</v>
          </cell>
          <cell r="AD3932" t="str">
            <v>TFIT0614111340779</v>
          </cell>
          <cell r="AE3932">
            <v>40779</v>
          </cell>
          <cell r="AF3932" t="str">
            <v>TFIT06141113</v>
          </cell>
          <cell r="AG3932">
            <v>111.8764379</v>
          </cell>
        </row>
        <row r="3933">
          <cell r="T3933" t="str">
            <v>TFIT0614111340778</v>
          </cell>
          <cell r="U3933">
            <v>40778</v>
          </cell>
          <cell r="V3933" t="str">
            <v>TFIT06141113</v>
          </cell>
          <cell r="W3933">
            <v>0.06</v>
          </cell>
          <cell r="Y3933" t="str">
            <v>TFIT0614111340778</v>
          </cell>
          <cell r="Z3933">
            <v>40778</v>
          </cell>
          <cell r="AA3933" t="str">
            <v>TFIT06141113</v>
          </cell>
          <cell r="AB3933">
            <v>111.00138339999999</v>
          </cell>
          <cell r="AD3933" t="str">
            <v>TFIT0614111340778</v>
          </cell>
          <cell r="AE3933">
            <v>40778</v>
          </cell>
          <cell r="AF3933" t="str">
            <v>TFIT06141113</v>
          </cell>
          <cell r="AG3933">
            <v>111.98426019999999</v>
          </cell>
        </row>
        <row r="3934">
          <cell r="T3934" t="str">
            <v>TFIT0614111340777</v>
          </cell>
          <cell r="U3934">
            <v>40777</v>
          </cell>
          <cell r="V3934" t="str">
            <v>TFIT06141113</v>
          </cell>
          <cell r="W3934">
            <v>0.06</v>
          </cell>
          <cell r="Y3934" t="str">
            <v>TFIT0614111340777</v>
          </cell>
          <cell r="Z3934">
            <v>40777</v>
          </cell>
          <cell r="AA3934" t="str">
            <v>TFIT06141113</v>
          </cell>
          <cell r="AB3934">
            <v>111.0115898</v>
          </cell>
          <cell r="AD3934" t="str">
            <v>TFIT0614111340777</v>
          </cell>
          <cell r="AE3934">
            <v>40777</v>
          </cell>
          <cell r="AF3934" t="str">
            <v>TFIT06141113</v>
          </cell>
          <cell r="AG3934">
            <v>111.9663843</v>
          </cell>
        </row>
        <row r="3935">
          <cell r="T3935" t="str">
            <v>TFIT0614111340776</v>
          </cell>
          <cell r="U3935">
            <v>40776</v>
          </cell>
          <cell r="V3935" t="str">
            <v>TFIT06141113</v>
          </cell>
          <cell r="W3935">
            <v>0.06</v>
          </cell>
          <cell r="Y3935" t="str">
            <v>TFIT0614111340776</v>
          </cell>
          <cell r="Z3935">
            <v>40776</v>
          </cell>
          <cell r="AA3935" t="str">
            <v>TFIT06141113</v>
          </cell>
          <cell r="AB3935">
            <v>111.021799</v>
          </cell>
          <cell r="AD3935" t="str">
            <v>TFIT0614111340776</v>
          </cell>
          <cell r="AE3935">
            <v>40776</v>
          </cell>
          <cell r="AF3935" t="str">
            <v>TFIT06141113</v>
          </cell>
          <cell r="AG3935">
            <v>111.94851130000001</v>
          </cell>
        </row>
        <row r="3936">
          <cell r="T3936" t="str">
            <v>TFIT0614111340775</v>
          </cell>
          <cell r="U3936">
            <v>40775</v>
          </cell>
          <cell r="V3936" t="str">
            <v>TFIT06141113</v>
          </cell>
          <cell r="W3936">
            <v>0.06</v>
          </cell>
          <cell r="Y3936" t="str">
            <v>TFIT0614111340775</v>
          </cell>
          <cell r="Z3936">
            <v>40775</v>
          </cell>
          <cell r="AA3936" t="str">
            <v>TFIT06141113</v>
          </cell>
          <cell r="AB3936">
            <v>111.03201110000001</v>
          </cell>
          <cell r="AD3936" t="str">
            <v>TFIT0614111340775</v>
          </cell>
          <cell r="AE3936">
            <v>40775</v>
          </cell>
          <cell r="AF3936" t="str">
            <v>TFIT06141113</v>
          </cell>
          <cell r="AG3936">
            <v>111.9306412</v>
          </cell>
        </row>
        <row r="3937">
          <cell r="T3937" t="str">
            <v>TFIT0614111340774</v>
          </cell>
          <cell r="U3937">
            <v>40774</v>
          </cell>
          <cell r="V3937" t="str">
            <v>TFIT06141113</v>
          </cell>
          <cell r="W3937">
            <v>5.9389999999999998E-2</v>
          </cell>
          <cell r="Y3937" t="str">
            <v>TFIT0614111340774</v>
          </cell>
          <cell r="Z3937">
            <v>40774</v>
          </cell>
          <cell r="AA3937" t="str">
            <v>TFIT06141113</v>
          </cell>
          <cell r="AB3937">
            <v>111.213691</v>
          </cell>
          <cell r="AD3937" t="str">
            <v>TFIT0614111340774</v>
          </cell>
          <cell r="AE3937">
            <v>40774</v>
          </cell>
          <cell r="AF3937" t="str">
            <v>TFIT06141113</v>
          </cell>
          <cell r="AG3937">
            <v>112.0842389</v>
          </cell>
        </row>
        <row r="3938">
          <cell r="T3938" t="str">
            <v>TFIT0614111340773</v>
          </cell>
          <cell r="U3938">
            <v>40773</v>
          </cell>
          <cell r="V3938" t="str">
            <v>TFIT06141113</v>
          </cell>
          <cell r="W3938">
            <v>5.9299999999999999E-2</v>
          </cell>
          <cell r="Y3938" t="str">
            <v>TFIT0614111340773</v>
          </cell>
          <cell r="Z3938">
            <v>40773</v>
          </cell>
          <cell r="AA3938" t="str">
            <v>TFIT06141113</v>
          </cell>
          <cell r="AB3938">
            <v>111.24941</v>
          </cell>
          <cell r="AD3938" t="str">
            <v>TFIT0614111340773</v>
          </cell>
          <cell r="AE3938">
            <v>40773</v>
          </cell>
          <cell r="AF3938" t="str">
            <v>TFIT06141113</v>
          </cell>
          <cell r="AG3938">
            <v>112.0918758</v>
          </cell>
        </row>
        <row r="3939">
          <cell r="T3939" t="str">
            <v>TFIT0614111340772</v>
          </cell>
          <cell r="U3939">
            <v>40772</v>
          </cell>
          <cell r="V3939" t="str">
            <v>TFIT06141113</v>
          </cell>
          <cell r="W3939">
            <v>5.8999999999999997E-2</v>
          </cell>
          <cell r="Y3939" t="str">
            <v>TFIT0614111340772</v>
          </cell>
          <cell r="Z3939">
            <v>40772</v>
          </cell>
          <cell r="AA3939" t="str">
            <v>TFIT06141113</v>
          </cell>
          <cell r="AB3939">
            <v>111.3444413</v>
          </cell>
          <cell r="AD3939" t="str">
            <v>TFIT0614111340772</v>
          </cell>
          <cell r="AE3939">
            <v>40772</v>
          </cell>
          <cell r="AF3939" t="str">
            <v>TFIT06141113</v>
          </cell>
          <cell r="AG3939">
            <v>112.1588249</v>
          </cell>
        </row>
        <row r="3940">
          <cell r="T3940" t="str">
            <v>TFIT0614111340771</v>
          </cell>
          <cell r="U3940">
            <v>40771</v>
          </cell>
          <cell r="V3940" t="str">
            <v>TFIT06141113</v>
          </cell>
          <cell r="W3940">
            <v>5.6000000000000001E-2</v>
          </cell>
          <cell r="Y3940" t="str">
            <v>TFIT0614111340771</v>
          </cell>
          <cell r="Z3940">
            <v>40771</v>
          </cell>
          <cell r="AA3940" t="str">
            <v>TFIT06141113</v>
          </cell>
          <cell r="AB3940">
            <v>112.20708399999999</v>
          </cell>
          <cell r="AD3940" t="str">
            <v>TFIT0614111340771</v>
          </cell>
          <cell r="AE3940">
            <v>40771</v>
          </cell>
          <cell r="AF3940" t="str">
            <v>TFIT06141113</v>
          </cell>
          <cell r="AG3940">
            <v>112.9933853</v>
          </cell>
        </row>
        <row r="3941">
          <cell r="T3941" t="str">
            <v>TFIT0614111340770</v>
          </cell>
          <cell r="U3941">
            <v>40770</v>
          </cell>
          <cell r="V3941" t="str">
            <v>TFIT06141113</v>
          </cell>
          <cell r="W3941">
            <v>5.6000000000000001E-2</v>
          </cell>
          <cell r="Y3941" t="str">
            <v>TFIT0614111340770</v>
          </cell>
          <cell r="Z3941">
            <v>40770</v>
          </cell>
          <cell r="AA3941" t="str">
            <v>TFIT06141113</v>
          </cell>
          <cell r="AB3941">
            <v>112.2182995</v>
          </cell>
          <cell r="AD3941" t="str">
            <v>TFIT0614111340770</v>
          </cell>
          <cell r="AE3941">
            <v>40770</v>
          </cell>
          <cell r="AF3941" t="str">
            <v>TFIT06141113</v>
          </cell>
          <cell r="AG3941">
            <v>112.97651860000001</v>
          </cell>
        </row>
        <row r="3942">
          <cell r="T3942" t="str">
            <v>TFIT0614111340769</v>
          </cell>
          <cell r="U3942">
            <v>40769</v>
          </cell>
          <cell r="V3942" t="str">
            <v>TFIT06141113</v>
          </cell>
          <cell r="W3942">
            <v>5.6000000000000001E-2</v>
          </cell>
          <cell r="Y3942" t="str">
            <v>TFIT0614111340769</v>
          </cell>
          <cell r="Z3942">
            <v>40769</v>
          </cell>
          <cell r="AA3942" t="str">
            <v>TFIT06141113</v>
          </cell>
          <cell r="AB3942">
            <v>112.2295175</v>
          </cell>
          <cell r="AD3942" t="str">
            <v>TFIT0614111340769</v>
          </cell>
          <cell r="AE3942">
            <v>40769</v>
          </cell>
          <cell r="AF3942" t="str">
            <v>TFIT06141113</v>
          </cell>
          <cell r="AG3942">
            <v>112.9596545</v>
          </cell>
        </row>
        <row r="3943">
          <cell r="T3943" t="str">
            <v>TFIT0614111340768</v>
          </cell>
          <cell r="U3943">
            <v>40768</v>
          </cell>
          <cell r="V3943" t="str">
            <v>TFIT06141113</v>
          </cell>
          <cell r="W3943">
            <v>5.5300000000000002E-2</v>
          </cell>
          <cell r="Y3943" t="str">
            <v>TFIT0614111340768</v>
          </cell>
          <cell r="Z3943">
            <v>40768</v>
          </cell>
          <cell r="AA3943" t="str">
            <v>TFIT06141113</v>
          </cell>
          <cell r="AB3943">
            <v>112.4414335</v>
          </cell>
          <cell r="AD3943" t="str">
            <v>TFIT0614111340768</v>
          </cell>
          <cell r="AE3943">
            <v>40768</v>
          </cell>
          <cell r="AF3943" t="str">
            <v>TFIT06141113</v>
          </cell>
          <cell r="AG3943">
            <v>113.1434883</v>
          </cell>
        </row>
        <row r="3944">
          <cell r="T3944" t="str">
            <v>TFIT0614111340767</v>
          </cell>
          <cell r="U3944">
            <v>40767</v>
          </cell>
          <cell r="V3944" t="str">
            <v>TFIT06141113</v>
          </cell>
          <cell r="W3944">
            <v>5.4370000000000002E-2</v>
          </cell>
          <cell r="Y3944" t="str">
            <v>TFIT0614111340767</v>
          </cell>
          <cell r="Z3944">
            <v>40767</v>
          </cell>
          <cell r="AA3944" t="str">
            <v>TFIT06141113</v>
          </cell>
          <cell r="AB3944">
            <v>112.72049130000001</v>
          </cell>
          <cell r="AD3944" t="str">
            <v>TFIT0614111340767</v>
          </cell>
          <cell r="AE3944">
            <v>40767</v>
          </cell>
          <cell r="AF3944" t="str">
            <v>TFIT06141113</v>
          </cell>
          <cell r="AG3944">
            <v>113.39446390000001</v>
          </cell>
        </row>
        <row r="3945">
          <cell r="T3945" t="str">
            <v>TFIT0614111340766</v>
          </cell>
          <cell r="U3945">
            <v>40766</v>
          </cell>
          <cell r="V3945" t="str">
            <v>TFIT06141113</v>
          </cell>
          <cell r="W3945">
            <v>5.4370000000000002E-2</v>
          </cell>
          <cell r="Y3945" t="str">
            <v>TFIT0614111340766</v>
          </cell>
          <cell r="Z3945">
            <v>40766</v>
          </cell>
          <cell r="AA3945" t="str">
            <v>TFIT06141113</v>
          </cell>
          <cell r="AB3945">
            <v>112.7321268</v>
          </cell>
          <cell r="AD3945" t="str">
            <v>TFIT0614111340766</v>
          </cell>
          <cell r="AE3945">
            <v>40766</v>
          </cell>
          <cell r="AF3945" t="str">
            <v>TFIT06141113</v>
          </cell>
          <cell r="AG3945">
            <v>113.3780172</v>
          </cell>
        </row>
        <row r="3946">
          <cell r="T3946" t="str">
            <v>TFIT0614111340765</v>
          </cell>
          <cell r="U3946">
            <v>40765</v>
          </cell>
          <cell r="V3946" t="str">
            <v>TFIT06141113</v>
          </cell>
          <cell r="W3946">
            <v>5.389E-2</v>
          </cell>
          <cell r="Y3946" t="str">
            <v>TFIT0614111340765</v>
          </cell>
          <cell r="Z3946">
            <v>40765</v>
          </cell>
          <cell r="AA3946" t="str">
            <v>TFIT06141113</v>
          </cell>
          <cell r="AB3946">
            <v>112.8825071</v>
          </cell>
          <cell r="AD3946" t="str">
            <v>TFIT0614111340765</v>
          </cell>
          <cell r="AE3946">
            <v>40765</v>
          </cell>
          <cell r="AF3946" t="str">
            <v>TFIT06141113</v>
          </cell>
          <cell r="AG3946">
            <v>113.5003153</v>
          </cell>
        </row>
        <row r="3947">
          <cell r="T3947" t="str">
            <v>TFIT0614111340764</v>
          </cell>
          <cell r="U3947">
            <v>40764</v>
          </cell>
          <cell r="V3947" t="str">
            <v>TFIT06141113</v>
          </cell>
          <cell r="W3947">
            <v>5.389E-2</v>
          </cell>
          <cell r="Y3947" t="str">
            <v>TFIT0614111340764</v>
          </cell>
          <cell r="Z3947">
            <v>40764</v>
          </cell>
          <cell r="AA3947" t="str">
            <v>TFIT06141113</v>
          </cell>
          <cell r="AB3947">
            <v>112.89426880000001</v>
          </cell>
          <cell r="AD3947" t="str">
            <v>TFIT0614111340764</v>
          </cell>
          <cell r="AE3947">
            <v>40764</v>
          </cell>
          <cell r="AF3947" t="str">
            <v>TFIT06141113</v>
          </cell>
          <cell r="AG3947">
            <v>113.4839948</v>
          </cell>
        </row>
        <row r="3948">
          <cell r="T3948" t="str">
            <v>TFIT0614111340763</v>
          </cell>
          <cell r="U3948">
            <v>40763</v>
          </cell>
          <cell r="V3948" t="str">
            <v>TFIT06141113</v>
          </cell>
          <cell r="W3948">
            <v>5.389E-2</v>
          </cell>
          <cell r="Y3948" t="str">
            <v>TFIT0614111340763</v>
          </cell>
          <cell r="Z3948">
            <v>40763</v>
          </cell>
          <cell r="AA3948" t="str">
            <v>TFIT06141113</v>
          </cell>
          <cell r="AB3948">
            <v>112.90603280000001</v>
          </cell>
          <cell r="AD3948" t="str">
            <v>TFIT0614111340763</v>
          </cell>
          <cell r="AE3948">
            <v>40763</v>
          </cell>
          <cell r="AF3948" t="str">
            <v>TFIT06141113</v>
          </cell>
          <cell r="AG3948">
            <v>113.4676767</v>
          </cell>
        </row>
        <row r="3949">
          <cell r="T3949" t="str">
            <v>TFIT0614111340762</v>
          </cell>
          <cell r="U3949">
            <v>40762</v>
          </cell>
          <cell r="V3949" t="str">
            <v>TFIT06141113</v>
          </cell>
          <cell r="W3949">
            <v>5.389E-2</v>
          </cell>
          <cell r="Y3949" t="str">
            <v>TFIT0614111340762</v>
          </cell>
          <cell r="Z3949">
            <v>40762</v>
          </cell>
          <cell r="AA3949" t="str">
            <v>TFIT06141113</v>
          </cell>
          <cell r="AB3949">
            <v>112.9177992</v>
          </cell>
          <cell r="AD3949" t="str">
            <v>TFIT0614111340762</v>
          </cell>
          <cell r="AE3949">
            <v>40762</v>
          </cell>
          <cell r="AF3949" t="str">
            <v>TFIT06141113</v>
          </cell>
          <cell r="AG3949">
            <v>113.4513609</v>
          </cell>
        </row>
        <row r="3950">
          <cell r="T3950" t="str">
            <v>TFIT0614111340761</v>
          </cell>
          <cell r="U3950">
            <v>40761</v>
          </cell>
          <cell r="V3950" t="str">
            <v>TFIT06141113</v>
          </cell>
          <cell r="W3950">
            <v>5.3769999999999998E-2</v>
          </cell>
          <cell r="Y3950" t="str">
            <v>TFIT0614111340761</v>
          </cell>
          <cell r="Z3950">
            <v>40761</v>
          </cell>
          <cell r="AA3950" t="str">
            <v>TFIT06141113</v>
          </cell>
          <cell r="AB3950">
            <v>112.9644129</v>
          </cell>
          <cell r="AD3950" t="str">
            <v>TFIT0614111340761</v>
          </cell>
          <cell r="AE3950">
            <v>40761</v>
          </cell>
          <cell r="AF3950" t="str">
            <v>TFIT06141113</v>
          </cell>
          <cell r="AG3950">
            <v>113.46989240000001</v>
          </cell>
        </row>
        <row r="3951">
          <cell r="T3951" t="str">
            <v>TFIT0614111340760</v>
          </cell>
          <cell r="U3951">
            <v>40760</v>
          </cell>
          <cell r="V3951" t="str">
            <v>TFIT06141113</v>
          </cell>
          <cell r="W3951">
            <v>5.3600000000000002E-2</v>
          </cell>
          <cell r="Y3951" t="str">
            <v>TFIT0614111340760</v>
          </cell>
          <cell r="Z3951">
            <v>40760</v>
          </cell>
          <cell r="AA3951" t="str">
            <v>TFIT06141113</v>
          </cell>
          <cell r="AB3951">
            <v>113.02564719999999</v>
          </cell>
          <cell r="AD3951" t="str">
            <v>TFIT0614111340760</v>
          </cell>
          <cell r="AE3951">
            <v>40760</v>
          </cell>
          <cell r="AF3951" t="str">
            <v>TFIT06141113</v>
          </cell>
          <cell r="AG3951">
            <v>113.5030445</v>
          </cell>
        </row>
        <row r="3952">
          <cell r="T3952" t="str">
            <v>TFIT0614111340759</v>
          </cell>
          <cell r="U3952">
            <v>40759</v>
          </cell>
          <cell r="V3952" t="str">
            <v>TFIT06141113</v>
          </cell>
          <cell r="W3952">
            <v>5.3670000000000002E-2</v>
          </cell>
          <cell r="Y3952" t="str">
            <v>TFIT0614111340759</v>
          </cell>
          <cell r="Z3952">
            <v>40759</v>
          </cell>
          <cell r="AA3952" t="str">
            <v>TFIT06141113</v>
          </cell>
          <cell r="AB3952">
            <v>113.0171179</v>
          </cell>
          <cell r="AD3952" t="str">
            <v>TFIT0614111340759</v>
          </cell>
          <cell r="AE3952">
            <v>40759</v>
          </cell>
          <cell r="AF3952" t="str">
            <v>TFIT06141113</v>
          </cell>
          <cell r="AG3952">
            <v>113.46643299999999</v>
          </cell>
        </row>
        <row r="3953">
          <cell r="T3953" t="str">
            <v>TFIT0614111340758</v>
          </cell>
          <cell r="U3953">
            <v>40758</v>
          </cell>
          <cell r="V3953" t="str">
            <v>TFIT06141113</v>
          </cell>
          <cell r="W3953">
            <v>5.3449999999999998E-2</v>
          </cell>
          <cell r="Y3953" t="str">
            <v>TFIT0614111340758</v>
          </cell>
          <cell r="Z3953">
            <v>40758</v>
          </cell>
          <cell r="AA3953" t="str">
            <v>TFIT06141113</v>
          </cell>
          <cell r="AB3953">
            <v>113.093062</v>
          </cell>
          <cell r="AD3953" t="str">
            <v>TFIT0614111340758</v>
          </cell>
          <cell r="AE3953">
            <v>40758</v>
          </cell>
          <cell r="AF3953" t="str">
            <v>TFIT06141113</v>
          </cell>
          <cell r="AG3953">
            <v>113.5142948</v>
          </cell>
        </row>
        <row r="3954">
          <cell r="T3954" t="str">
            <v>TFIT0614111340757</v>
          </cell>
          <cell r="U3954">
            <v>40757</v>
          </cell>
          <cell r="V3954" t="str">
            <v>TFIT06141113</v>
          </cell>
          <cell r="W3954">
            <v>5.3120000000000001E-2</v>
          </cell>
          <cell r="Y3954" t="str">
            <v>TFIT0614111340757</v>
          </cell>
          <cell r="Z3954">
            <v>40757</v>
          </cell>
          <cell r="AA3954" t="str">
            <v>TFIT06141113</v>
          </cell>
          <cell r="AB3954">
            <v>113.2013006</v>
          </cell>
          <cell r="AD3954" t="str">
            <v>TFIT0614111340757</v>
          </cell>
          <cell r="AE3954">
            <v>40757</v>
          </cell>
          <cell r="AF3954" t="str">
            <v>TFIT06141113</v>
          </cell>
          <cell r="AG3954">
            <v>113.59445119999999</v>
          </cell>
        </row>
        <row r="3955">
          <cell r="T3955" t="str">
            <v>TFIT0614111340756</v>
          </cell>
          <cell r="U3955">
            <v>40756</v>
          </cell>
          <cell r="V3955" t="str">
            <v>TFIT06141113</v>
          </cell>
          <cell r="W3955">
            <v>5.3120000000000001E-2</v>
          </cell>
          <cell r="Y3955" t="str">
            <v>TFIT0614111340756</v>
          </cell>
          <cell r="Z3955">
            <v>40756</v>
          </cell>
          <cell r="AA3955" t="str">
            <v>TFIT06141113</v>
          </cell>
          <cell r="AB3955">
            <v>113.2132761</v>
          </cell>
          <cell r="AD3955" t="str">
            <v>TFIT0614111340756</v>
          </cell>
          <cell r="AE3955">
            <v>40756</v>
          </cell>
          <cell r="AF3955" t="str">
            <v>TFIT06141113</v>
          </cell>
          <cell r="AG3955">
            <v>113.57834459999999</v>
          </cell>
        </row>
        <row r="3956">
          <cell r="T3956" t="str">
            <v>TFIT0614111340755</v>
          </cell>
          <cell r="U3956">
            <v>40755</v>
          </cell>
          <cell r="V3956" t="str">
            <v>TFIT06141113</v>
          </cell>
          <cell r="W3956">
            <v>5.3120000000000001E-2</v>
          </cell>
          <cell r="Y3956" t="str">
            <v>TFIT0614111340755</v>
          </cell>
          <cell r="Z3956">
            <v>40755</v>
          </cell>
          <cell r="AA3956" t="str">
            <v>TFIT06141113</v>
          </cell>
          <cell r="AB3956">
            <v>113.22525400000001</v>
          </cell>
          <cell r="AD3956" t="str">
            <v>TFIT0614111340755</v>
          </cell>
          <cell r="AE3956">
            <v>40755</v>
          </cell>
          <cell r="AF3956" t="str">
            <v>TFIT06141113</v>
          </cell>
          <cell r="AG3956">
            <v>113.5622403</v>
          </cell>
        </row>
        <row r="3957">
          <cell r="T3957" t="str">
            <v>TFIT0614111340754</v>
          </cell>
          <cell r="U3957">
            <v>40754</v>
          </cell>
          <cell r="V3957" t="str">
            <v>TFIT06141113</v>
          </cell>
          <cell r="W3957">
            <v>5.4100000000000002E-2</v>
          </cell>
          <cell r="Y3957" t="str">
            <v>TFIT0614111340754</v>
          </cell>
          <cell r="Z3957">
            <v>40754</v>
          </cell>
          <cell r="AA3957" t="str">
            <v>TFIT06141113</v>
          </cell>
          <cell r="AB3957">
            <v>112.950701</v>
          </cell>
          <cell r="AD3957" t="str">
            <v>TFIT0614111340754</v>
          </cell>
          <cell r="AE3957">
            <v>40754</v>
          </cell>
          <cell r="AF3957" t="str">
            <v>TFIT06141113</v>
          </cell>
          <cell r="AG3957">
            <v>113.2596051</v>
          </cell>
        </row>
        <row r="3958">
          <cell r="T3958" t="str">
            <v>TFIT0614111340753</v>
          </cell>
          <cell r="U3958">
            <v>40753</v>
          </cell>
          <cell r="V3958" t="str">
            <v>TFIT06141113</v>
          </cell>
          <cell r="W3958">
            <v>5.5100000000000003E-2</v>
          </cell>
          <cell r="Y3958" t="str">
            <v>TFIT0614111340753</v>
          </cell>
          <cell r="Z3958">
            <v>40753</v>
          </cell>
          <cell r="AA3958" t="str">
            <v>TFIT06141113</v>
          </cell>
          <cell r="AB3958">
            <v>112.67085849999999</v>
          </cell>
          <cell r="AD3958" t="str">
            <v>TFIT0614111340753</v>
          </cell>
          <cell r="AE3958">
            <v>40753</v>
          </cell>
          <cell r="AF3958" t="str">
            <v>TFIT06141113</v>
          </cell>
          <cell r="AG3958">
            <v>112.9516804</v>
          </cell>
        </row>
        <row r="3959">
          <cell r="T3959" t="str">
            <v>TFIT0614111340752</v>
          </cell>
          <cell r="U3959">
            <v>40752</v>
          </cell>
          <cell r="V3959" t="str">
            <v>TFIT06141113</v>
          </cell>
          <cell r="W3959">
            <v>5.5640000000000002E-2</v>
          </cell>
          <cell r="Y3959" t="str">
            <v>TFIT0614111340752</v>
          </cell>
          <cell r="Z3959">
            <v>40752</v>
          </cell>
          <cell r="AA3959" t="str">
            <v>TFIT06141113</v>
          </cell>
          <cell r="AB3959">
            <v>112.5251995</v>
          </cell>
          <cell r="AD3959" t="str">
            <v>TFIT0614111340752</v>
          </cell>
          <cell r="AE3959">
            <v>40752</v>
          </cell>
          <cell r="AF3959" t="str">
            <v>TFIT06141113</v>
          </cell>
          <cell r="AG3959">
            <v>112.77793920000001</v>
          </cell>
        </row>
        <row r="3960">
          <cell r="T3960" t="str">
            <v>TFIT0614111340751</v>
          </cell>
          <cell r="U3960">
            <v>40751</v>
          </cell>
          <cell r="V3960" t="str">
            <v>TFIT06141113</v>
          </cell>
          <cell r="W3960">
            <v>5.491E-2</v>
          </cell>
          <cell r="Y3960" t="str">
            <v>TFIT0614111340751</v>
          </cell>
          <cell r="Z3960">
            <v>40751</v>
          </cell>
          <cell r="AA3960" t="str">
            <v>TFIT06141113</v>
          </cell>
          <cell r="AB3960">
            <v>112.749245</v>
          </cell>
          <cell r="AD3960" t="str">
            <v>TFIT0614111340751</v>
          </cell>
          <cell r="AE3960">
            <v>40751</v>
          </cell>
          <cell r="AF3960" t="str">
            <v>TFIT06141113</v>
          </cell>
          <cell r="AG3960">
            <v>112.97390249999999</v>
          </cell>
        </row>
        <row r="3961">
          <cell r="T3961" t="str">
            <v>TFIT0614111340750</v>
          </cell>
          <cell r="U3961">
            <v>40750</v>
          </cell>
          <cell r="V3961" t="str">
            <v>TFIT06141113</v>
          </cell>
          <cell r="W3961">
            <v>5.432E-2</v>
          </cell>
          <cell r="Y3961" t="str">
            <v>TFIT0614111340750</v>
          </cell>
          <cell r="Z3961">
            <v>40750</v>
          </cell>
          <cell r="AA3961" t="str">
            <v>TFIT06141113</v>
          </cell>
          <cell r="AB3961">
            <v>112.9332485</v>
          </cell>
          <cell r="AD3961" t="str">
            <v>TFIT0614111340750</v>
          </cell>
          <cell r="AE3961">
            <v>40750</v>
          </cell>
          <cell r="AF3961" t="str">
            <v>TFIT06141113</v>
          </cell>
          <cell r="AG3961">
            <v>113.12982390000001</v>
          </cell>
        </row>
        <row r="3962">
          <cell r="T3962" t="str">
            <v>TFIT0614111340749</v>
          </cell>
          <cell r="U3962">
            <v>40749</v>
          </cell>
          <cell r="V3962" t="str">
            <v>TFIT06141113</v>
          </cell>
          <cell r="W3962">
            <v>5.432E-2</v>
          </cell>
          <cell r="Y3962" t="str">
            <v>TFIT0614111340749</v>
          </cell>
          <cell r="Z3962">
            <v>40749</v>
          </cell>
          <cell r="AA3962" t="str">
            <v>TFIT06141113</v>
          </cell>
          <cell r="AB3962">
            <v>112.9449371</v>
          </cell>
          <cell r="AD3962" t="str">
            <v>TFIT0614111340749</v>
          </cell>
          <cell r="AE3962">
            <v>40749</v>
          </cell>
          <cell r="AF3962" t="str">
            <v>TFIT06141113</v>
          </cell>
          <cell r="AG3962">
            <v>113.1134302</v>
          </cell>
        </row>
        <row r="3963">
          <cell r="T3963" t="str">
            <v>TFIT0614111340748</v>
          </cell>
          <cell r="U3963">
            <v>40748</v>
          </cell>
          <cell r="V3963" t="str">
            <v>TFIT06141113</v>
          </cell>
          <cell r="W3963">
            <v>5.432E-2</v>
          </cell>
          <cell r="Y3963" t="str">
            <v>TFIT0614111340748</v>
          </cell>
          <cell r="Z3963">
            <v>40748</v>
          </cell>
          <cell r="AA3963" t="str">
            <v>TFIT06141113</v>
          </cell>
          <cell r="AB3963">
            <v>112.95662799999999</v>
          </cell>
          <cell r="AD3963" t="str">
            <v>TFIT0614111340748</v>
          </cell>
          <cell r="AE3963">
            <v>40748</v>
          </cell>
          <cell r="AF3963" t="str">
            <v>TFIT06141113</v>
          </cell>
          <cell r="AG3963">
            <v>113.0970389</v>
          </cell>
        </row>
        <row r="3964">
          <cell r="T3964" t="str">
            <v>TFIT0614111340747</v>
          </cell>
          <cell r="U3964">
            <v>40747</v>
          </cell>
          <cell r="V3964" t="str">
            <v>TFIT06141113</v>
          </cell>
          <cell r="W3964">
            <v>5.3999999999999999E-2</v>
          </cell>
          <cell r="Y3964" t="str">
            <v>TFIT0614111340747</v>
          </cell>
          <cell r="Z3964">
            <v>40747</v>
          </cell>
          <cell r="AA3964" t="str">
            <v>TFIT06141113</v>
          </cell>
          <cell r="AB3964">
            <v>113.0622595</v>
          </cell>
          <cell r="AD3964" t="str">
            <v>TFIT0614111340747</v>
          </cell>
          <cell r="AE3964">
            <v>40747</v>
          </cell>
          <cell r="AF3964" t="str">
            <v>TFIT06141113</v>
          </cell>
          <cell r="AG3964">
            <v>113.1745882</v>
          </cell>
        </row>
        <row r="3965">
          <cell r="T3965" t="str">
            <v>TFIT0614111340746</v>
          </cell>
          <cell r="U3965">
            <v>40746</v>
          </cell>
          <cell r="V3965" t="str">
            <v>TFIT06141113</v>
          </cell>
          <cell r="W3965">
            <v>5.3900000000000003E-2</v>
          </cell>
          <cell r="Y3965" t="str">
            <v>TFIT0614111340746</v>
          </cell>
          <cell r="Z3965">
            <v>40746</v>
          </cell>
          <cell r="AA3965" t="str">
            <v>TFIT06141113</v>
          </cell>
          <cell r="AB3965">
            <v>113.1034391</v>
          </cell>
          <cell r="AD3965" t="str">
            <v>TFIT0614111340746</v>
          </cell>
          <cell r="AE3965">
            <v>40746</v>
          </cell>
          <cell r="AF3965" t="str">
            <v>TFIT06141113</v>
          </cell>
          <cell r="AG3965">
            <v>113.1876857</v>
          </cell>
        </row>
        <row r="3966">
          <cell r="T3966" t="str">
            <v>TFIT0614111340745</v>
          </cell>
          <cell r="U3966">
            <v>40745</v>
          </cell>
          <cell r="V3966" t="str">
            <v>TFIT06141113</v>
          </cell>
          <cell r="W3966">
            <v>5.475E-2</v>
          </cell>
          <cell r="Y3966" t="str">
            <v>TFIT0614111340745</v>
          </cell>
          <cell r="Z3966">
            <v>40745</v>
          </cell>
          <cell r="AA3966" t="str">
            <v>TFIT06141113</v>
          </cell>
          <cell r="AB3966">
            <v>112.8654433</v>
          </cell>
          <cell r="AD3966" t="str">
            <v>TFIT0614111340745</v>
          </cell>
          <cell r="AE3966">
            <v>40745</v>
          </cell>
          <cell r="AF3966" t="str">
            <v>TFIT06141113</v>
          </cell>
          <cell r="AG3966">
            <v>112.9216076</v>
          </cell>
        </row>
        <row r="3967">
          <cell r="T3967" t="str">
            <v>TFIT0614111340744</v>
          </cell>
          <cell r="U3967">
            <v>40744</v>
          </cell>
          <cell r="V3967" t="str">
            <v>TFIT06141113</v>
          </cell>
          <cell r="W3967">
            <v>5.3800000000000001E-2</v>
          </cell>
          <cell r="Y3967" t="str">
            <v>TFIT0614111340744</v>
          </cell>
          <cell r="Z3967">
            <v>40744</v>
          </cell>
          <cell r="AA3967" t="str">
            <v>TFIT06141113</v>
          </cell>
          <cell r="AB3967">
            <v>113.1565136</v>
          </cell>
          <cell r="AD3967" t="str">
            <v>TFIT0614111340744</v>
          </cell>
          <cell r="AE3967">
            <v>40744</v>
          </cell>
          <cell r="AF3967" t="str">
            <v>TFIT06141113</v>
          </cell>
          <cell r="AG3967">
            <v>113.1845958</v>
          </cell>
        </row>
        <row r="3968">
          <cell r="T3968" t="str">
            <v>TFIT0614111340743</v>
          </cell>
          <cell r="U3968">
            <v>40743</v>
          </cell>
          <cell r="V3968" t="str">
            <v>TFIT06141113</v>
          </cell>
          <cell r="W3968">
            <v>5.3800000000000001E-2</v>
          </cell>
          <cell r="Y3968" t="str">
            <v>TFIT0614111340743</v>
          </cell>
          <cell r="Z3968">
            <v>40743</v>
          </cell>
          <cell r="AA3968" t="str">
            <v>TFIT06141113</v>
          </cell>
          <cell r="AB3968">
            <v>113.16834710000001</v>
          </cell>
          <cell r="AD3968" t="str">
            <v>TFIT0614111340743</v>
          </cell>
          <cell r="AE3968">
            <v>40743</v>
          </cell>
          <cell r="AF3968" t="str">
            <v>TFIT06141113</v>
          </cell>
          <cell r="AG3968">
            <v>113.16834710000001</v>
          </cell>
        </row>
        <row r="3969">
          <cell r="T3969" t="str">
            <v>TFIT0614111340742</v>
          </cell>
          <cell r="U3969">
            <v>40742</v>
          </cell>
          <cell r="V3969" t="str">
            <v>TFIT06141113</v>
          </cell>
          <cell r="W3969">
            <v>5.3800000000000001E-2</v>
          </cell>
          <cell r="Y3969" t="str">
            <v>TFIT0614111340742</v>
          </cell>
          <cell r="Z3969">
            <v>40742</v>
          </cell>
          <cell r="AA3969" t="str">
            <v>TFIT06141113</v>
          </cell>
          <cell r="AB3969">
            <v>113.1787116</v>
          </cell>
          <cell r="AD3969" t="str">
            <v>TFIT0614111340742</v>
          </cell>
          <cell r="AE3969">
            <v>40742</v>
          </cell>
          <cell r="AF3969" t="str">
            <v>TFIT06141113</v>
          </cell>
          <cell r="AG3969">
            <v>123.4006294</v>
          </cell>
        </row>
        <row r="3970">
          <cell r="T3970" t="str">
            <v>TFIT0614111340741</v>
          </cell>
          <cell r="U3970">
            <v>40741</v>
          </cell>
          <cell r="V3970" t="str">
            <v>TFIT06141113</v>
          </cell>
          <cell r="W3970">
            <v>5.3800000000000001E-2</v>
          </cell>
          <cell r="Y3970" t="str">
            <v>TFIT0614111340741</v>
          </cell>
          <cell r="Z3970">
            <v>40741</v>
          </cell>
          <cell r="AA3970" t="str">
            <v>TFIT06141113</v>
          </cell>
          <cell r="AB3970">
            <v>113.18907849999999</v>
          </cell>
          <cell r="AD3970" t="str">
            <v>TFIT0614111340741</v>
          </cell>
          <cell r="AE3970">
            <v>40741</v>
          </cell>
          <cell r="AF3970" t="str">
            <v>TFIT06141113</v>
          </cell>
          <cell r="AG3970">
            <v>123.38291409999999</v>
          </cell>
        </row>
        <row r="3971">
          <cell r="T3971" t="str">
            <v>TFIT0614111340740</v>
          </cell>
          <cell r="U3971">
            <v>40740</v>
          </cell>
          <cell r="V3971" t="str">
            <v>TFIT06141113</v>
          </cell>
          <cell r="W3971">
            <v>5.4300000000000001E-2</v>
          </cell>
          <cell r="Y3971" t="str">
            <v>TFIT0614111340740</v>
          </cell>
          <cell r="Z3971">
            <v>40740</v>
          </cell>
          <cell r="AA3971" t="str">
            <v>TFIT06141113</v>
          </cell>
          <cell r="AB3971">
            <v>113.0516901</v>
          </cell>
          <cell r="AD3971" t="str">
            <v>TFIT0614111340740</v>
          </cell>
          <cell r="AE3971">
            <v>40740</v>
          </cell>
          <cell r="AF3971" t="str">
            <v>TFIT06141113</v>
          </cell>
          <cell r="AG3971">
            <v>123.2174435</v>
          </cell>
        </row>
        <row r="3972">
          <cell r="T3972" t="str">
            <v>TFIT0614111340739</v>
          </cell>
          <cell r="U3972">
            <v>40739</v>
          </cell>
          <cell r="V3972" t="str">
            <v>TFIT06141113</v>
          </cell>
          <cell r="W3972">
            <v>5.3420000000000002E-2</v>
          </cell>
          <cell r="Y3972" t="str">
            <v>TFIT0614111340739</v>
          </cell>
          <cell r="Z3972">
            <v>40739</v>
          </cell>
          <cell r="AA3972" t="str">
            <v>TFIT06141113</v>
          </cell>
          <cell r="AB3972">
            <v>113.32240419999999</v>
          </cell>
          <cell r="AD3972" t="str">
            <v>TFIT0614111340739</v>
          </cell>
          <cell r="AE3972">
            <v>40739</v>
          </cell>
          <cell r="AF3972" t="str">
            <v>TFIT06141113</v>
          </cell>
          <cell r="AG3972">
            <v>123.46007539999999</v>
          </cell>
        </row>
        <row r="3973">
          <cell r="T3973" t="str">
            <v>TFIT0614111340738</v>
          </cell>
          <cell r="U3973">
            <v>40738</v>
          </cell>
          <cell r="V3973" t="str">
            <v>TFIT06141113</v>
          </cell>
          <cell r="W3973">
            <v>5.339E-2</v>
          </cell>
          <cell r="Y3973" t="str">
            <v>TFIT0614111340738</v>
          </cell>
          <cell r="Z3973">
            <v>40738</v>
          </cell>
          <cell r="AA3973" t="str">
            <v>TFIT06141113</v>
          </cell>
          <cell r="AB3973">
            <v>113.3417879</v>
          </cell>
          <cell r="AD3973" t="str">
            <v>TFIT0614111340738</v>
          </cell>
          <cell r="AE3973">
            <v>40738</v>
          </cell>
          <cell r="AF3973" t="str">
            <v>TFIT06141113</v>
          </cell>
          <cell r="AG3973">
            <v>123.45137699999999</v>
          </cell>
        </row>
        <row r="3974">
          <cell r="T3974" t="str">
            <v>TFIT0614111340737</v>
          </cell>
          <cell r="U3974">
            <v>40737</v>
          </cell>
          <cell r="V3974" t="str">
            <v>TFIT06141113</v>
          </cell>
          <cell r="W3974">
            <v>5.2999999999999999E-2</v>
          </cell>
          <cell r="Y3974" t="str">
            <v>TFIT0614111340737</v>
          </cell>
          <cell r="Z3974">
            <v>40737</v>
          </cell>
          <cell r="AA3974" t="str">
            <v>TFIT06141113</v>
          </cell>
          <cell r="AB3974">
            <v>113.46822090000001</v>
          </cell>
          <cell r="AD3974" t="str">
            <v>TFIT0614111340737</v>
          </cell>
          <cell r="AE3974">
            <v>40737</v>
          </cell>
          <cell r="AF3974" t="str">
            <v>TFIT06141113</v>
          </cell>
          <cell r="AG3974">
            <v>123.5497278</v>
          </cell>
        </row>
        <row r="3975">
          <cell r="T3975" t="str">
            <v>TFIT0614111340736</v>
          </cell>
          <cell r="U3975">
            <v>40736</v>
          </cell>
          <cell r="V3975" t="str">
            <v>TFIT06141113</v>
          </cell>
          <cell r="W3975">
            <v>5.314E-2</v>
          </cell>
          <cell r="Y3975" t="str">
            <v>TFIT0614111340736</v>
          </cell>
          <cell r="Z3975">
            <v>40736</v>
          </cell>
          <cell r="AA3975" t="str">
            <v>TFIT06141113</v>
          </cell>
          <cell r="AB3975">
            <v>113.4371451</v>
          </cell>
          <cell r="AD3975" t="str">
            <v>TFIT0614111340736</v>
          </cell>
          <cell r="AE3975">
            <v>40736</v>
          </cell>
          <cell r="AF3975" t="str">
            <v>TFIT06141113</v>
          </cell>
          <cell r="AG3975">
            <v>123.49056969999999</v>
          </cell>
        </row>
        <row r="3976">
          <cell r="T3976" t="str">
            <v>TFIT0614111340735</v>
          </cell>
          <cell r="U3976">
            <v>40735</v>
          </cell>
          <cell r="V3976" t="str">
            <v>TFIT06141113</v>
          </cell>
          <cell r="W3976">
            <v>5.314E-2</v>
          </cell>
          <cell r="Y3976" t="str">
            <v>TFIT0614111340735</v>
          </cell>
          <cell r="Z3976">
            <v>40735</v>
          </cell>
          <cell r="AA3976" t="str">
            <v>TFIT06141113</v>
          </cell>
          <cell r="AB3976">
            <v>113.44771110000001</v>
          </cell>
          <cell r="AD3976" t="str">
            <v>TFIT0614111340735</v>
          </cell>
          <cell r="AE3976">
            <v>40735</v>
          </cell>
          <cell r="AF3976" t="str">
            <v>TFIT06141113</v>
          </cell>
          <cell r="AG3976">
            <v>123.47305350000001</v>
          </cell>
        </row>
        <row r="3977">
          <cell r="T3977" t="str">
            <v>TFIT0614111340734</v>
          </cell>
          <cell r="U3977">
            <v>40734</v>
          </cell>
          <cell r="V3977" t="str">
            <v>TFIT06141113</v>
          </cell>
          <cell r="W3977">
            <v>5.314E-2</v>
          </cell>
          <cell r="Y3977" t="str">
            <v>TFIT0614111340734</v>
          </cell>
          <cell r="Z3977">
            <v>40734</v>
          </cell>
          <cell r="AA3977" t="str">
            <v>TFIT06141113</v>
          </cell>
          <cell r="AB3977">
            <v>113.4582795</v>
          </cell>
          <cell r="AD3977" t="str">
            <v>TFIT0614111340734</v>
          </cell>
          <cell r="AE3977">
            <v>40734</v>
          </cell>
          <cell r="AF3977" t="str">
            <v>TFIT06141113</v>
          </cell>
          <cell r="AG3977">
            <v>123.4555398</v>
          </cell>
        </row>
        <row r="3978">
          <cell r="T3978" t="str">
            <v>TFIT0614111340733</v>
          </cell>
          <cell r="U3978">
            <v>40733</v>
          </cell>
          <cell r="V3978" t="str">
            <v>TFIT06141113</v>
          </cell>
          <cell r="W3978">
            <v>5.2699999999999997E-2</v>
          </cell>
          <cell r="Y3978" t="str">
            <v>TFIT0614111340733</v>
          </cell>
          <cell r="Z3978">
            <v>40733</v>
          </cell>
          <cell r="AA3978" t="str">
            <v>TFIT06141113</v>
          </cell>
          <cell r="AB3978">
            <v>113.6002811</v>
          </cell>
          <cell r="AD3978" t="str">
            <v>TFIT0614111340733</v>
          </cell>
          <cell r="AE3978">
            <v>40733</v>
          </cell>
          <cell r="AF3978" t="str">
            <v>TFIT06141113</v>
          </cell>
          <cell r="AG3978">
            <v>123.5694592</v>
          </cell>
        </row>
        <row r="3979">
          <cell r="T3979" t="str">
            <v>TFIT0614111340732</v>
          </cell>
          <cell r="U3979">
            <v>40732</v>
          </cell>
          <cell r="V3979" t="str">
            <v>TFIT06141113</v>
          </cell>
          <cell r="W3979">
            <v>5.3460000000000001E-2</v>
          </cell>
          <cell r="Y3979" t="str">
            <v>TFIT0614111340732</v>
          </cell>
          <cell r="Z3979">
            <v>40732</v>
          </cell>
          <cell r="AA3979" t="str">
            <v>TFIT06141113</v>
          </cell>
          <cell r="AB3979">
            <v>113.38388329999999</v>
          </cell>
          <cell r="AD3979" t="str">
            <v>TFIT0614111340732</v>
          </cell>
          <cell r="AE3979">
            <v>40732</v>
          </cell>
          <cell r="AF3979" t="str">
            <v>TFIT06141113</v>
          </cell>
          <cell r="AG3979">
            <v>123.3249792</v>
          </cell>
        </row>
        <row r="3980">
          <cell r="T3980" t="str">
            <v>TFIT0614111340731</v>
          </cell>
          <cell r="U3980">
            <v>40731</v>
          </cell>
          <cell r="V3980" t="str">
            <v>TFIT06141113</v>
          </cell>
          <cell r="W3980">
            <v>5.3900000000000003E-2</v>
          </cell>
          <cell r="Y3980" t="str">
            <v>TFIT0614111340731</v>
          </cell>
          <cell r="Z3980">
            <v>40731</v>
          </cell>
          <cell r="AA3980" t="str">
            <v>TFIT06141113</v>
          </cell>
          <cell r="AB3980">
            <v>113.2630645</v>
          </cell>
          <cell r="AD3980" t="str">
            <v>TFIT0614111340731</v>
          </cell>
          <cell r="AE3980">
            <v>40731</v>
          </cell>
          <cell r="AF3980" t="str">
            <v>TFIT06141113</v>
          </cell>
          <cell r="AG3980">
            <v>123.17607820000001</v>
          </cell>
        </row>
        <row r="3981">
          <cell r="T3981" t="str">
            <v>TFIT0614111340730</v>
          </cell>
          <cell r="U3981">
            <v>40730</v>
          </cell>
          <cell r="V3981" t="str">
            <v>TFIT06141113</v>
          </cell>
          <cell r="W3981">
            <v>5.2999999999999999E-2</v>
          </cell>
          <cell r="Y3981" t="str">
            <v>TFIT0614111340730</v>
          </cell>
          <cell r="Z3981">
            <v>40730</v>
          </cell>
          <cell r="AA3981" t="str">
            <v>TFIT06141113</v>
          </cell>
          <cell r="AB3981">
            <v>113.5424909</v>
          </cell>
          <cell r="AD3981" t="str">
            <v>TFIT0614111340730</v>
          </cell>
          <cell r="AE3981">
            <v>40730</v>
          </cell>
          <cell r="AF3981" t="str">
            <v>TFIT06141113</v>
          </cell>
          <cell r="AG3981">
            <v>123.4274224</v>
          </cell>
        </row>
        <row r="3982">
          <cell r="T3982" t="str">
            <v>TFIT0614111340729</v>
          </cell>
          <cell r="U3982">
            <v>40729</v>
          </cell>
          <cell r="V3982" t="str">
            <v>TFIT06141113</v>
          </cell>
          <cell r="W3982">
            <v>5.2999999999999999E-2</v>
          </cell>
          <cell r="Y3982" t="str">
            <v>TFIT0614111340729</v>
          </cell>
          <cell r="Z3982">
            <v>40729</v>
          </cell>
          <cell r="AA3982" t="str">
            <v>TFIT06141113</v>
          </cell>
          <cell r="AB3982">
            <v>113.5531108</v>
          </cell>
          <cell r="AD3982" t="str">
            <v>TFIT0614111340729</v>
          </cell>
          <cell r="AE3982">
            <v>40729</v>
          </cell>
          <cell r="AF3982" t="str">
            <v>TFIT06141113</v>
          </cell>
          <cell r="AG3982">
            <v>123.40996010000001</v>
          </cell>
        </row>
        <row r="3983">
          <cell r="T3983" t="str">
            <v>TFIT0614111340728</v>
          </cell>
          <cell r="U3983">
            <v>40728</v>
          </cell>
          <cell r="V3983" t="str">
            <v>TFIT06141113</v>
          </cell>
          <cell r="W3983">
            <v>5.2999999999999999E-2</v>
          </cell>
          <cell r="Y3983" t="str">
            <v>TFIT0614111340728</v>
          </cell>
          <cell r="Z3983">
            <v>40728</v>
          </cell>
          <cell r="AA3983" t="str">
            <v>TFIT06141113</v>
          </cell>
          <cell r="AB3983">
            <v>113.5637332</v>
          </cell>
          <cell r="AD3983" t="str">
            <v>TFIT0614111340728</v>
          </cell>
          <cell r="AE3983">
            <v>40728</v>
          </cell>
          <cell r="AF3983" t="str">
            <v>TFIT06141113</v>
          </cell>
          <cell r="AG3983">
            <v>123.39250029999999</v>
          </cell>
        </row>
        <row r="3984">
          <cell r="T3984" t="str">
            <v>TFIT0614111340727</v>
          </cell>
          <cell r="U3984">
            <v>40727</v>
          </cell>
          <cell r="V3984" t="str">
            <v>TFIT06141113</v>
          </cell>
          <cell r="W3984">
            <v>5.2999999999999999E-2</v>
          </cell>
          <cell r="Y3984" t="str">
            <v>TFIT0614111340727</v>
          </cell>
          <cell r="Z3984">
            <v>40727</v>
          </cell>
          <cell r="AA3984" t="str">
            <v>TFIT06141113</v>
          </cell>
          <cell r="AB3984">
            <v>113.574358</v>
          </cell>
          <cell r="AD3984" t="str">
            <v>TFIT0614111340727</v>
          </cell>
          <cell r="AE3984">
            <v>40727</v>
          </cell>
          <cell r="AF3984" t="str">
            <v>TFIT06141113</v>
          </cell>
          <cell r="AG3984">
            <v>123.3750429</v>
          </cell>
        </row>
        <row r="3985">
          <cell r="T3985" t="str">
            <v>TFIT0614111340726</v>
          </cell>
          <cell r="U3985">
            <v>40726</v>
          </cell>
          <cell r="V3985" t="str">
            <v>TFIT06141113</v>
          </cell>
          <cell r="W3985">
            <v>5.3539999999999997E-2</v>
          </cell>
          <cell r="Y3985" t="str">
            <v>TFIT0614111340726</v>
          </cell>
          <cell r="Z3985">
            <v>40726</v>
          </cell>
          <cell r="AA3985" t="str">
            <v>TFIT06141113</v>
          </cell>
          <cell r="AB3985">
            <v>113.42284119999999</v>
          </cell>
          <cell r="AD3985" t="str">
            <v>TFIT0614111340726</v>
          </cell>
          <cell r="AE3985">
            <v>40726</v>
          </cell>
          <cell r="AF3985" t="str">
            <v>TFIT06141113</v>
          </cell>
          <cell r="AG3985">
            <v>123.19544399999999</v>
          </cell>
        </row>
        <row r="3986">
          <cell r="T3986" t="str">
            <v>TFIT0614111340725</v>
          </cell>
          <cell r="U3986">
            <v>40725</v>
          </cell>
          <cell r="V3986" t="str">
            <v>TFIT06141113</v>
          </cell>
          <cell r="W3986">
            <v>5.3310000000000003E-2</v>
          </cell>
          <cell r="Y3986" t="str">
            <v>TFIT0614111340725</v>
          </cell>
          <cell r="Z3986">
            <v>40725</v>
          </cell>
          <cell r="AA3986" t="str">
            <v>TFIT06141113</v>
          </cell>
          <cell r="AB3986">
            <v>113.5024063</v>
          </cell>
          <cell r="AD3986" t="str">
            <v>TFIT0614111340725</v>
          </cell>
          <cell r="AE3986">
            <v>40725</v>
          </cell>
          <cell r="AF3986" t="str">
            <v>TFIT06141113</v>
          </cell>
          <cell r="AG3986">
            <v>123.24692690000001</v>
          </cell>
        </row>
        <row r="3987">
          <cell r="T3987" t="str">
            <v>TFIT0614111340724</v>
          </cell>
          <cell r="U3987">
            <v>40724</v>
          </cell>
          <cell r="V3987" t="str">
            <v>TFIT06141113</v>
          </cell>
          <cell r="W3987">
            <v>5.3339999999999999E-2</v>
          </cell>
          <cell r="Y3987" t="str">
            <v>TFIT0614111340724</v>
          </cell>
          <cell r="Z3987">
            <v>40724</v>
          </cell>
          <cell r="AA3987" t="str">
            <v>TFIT06141113</v>
          </cell>
          <cell r="AB3987">
            <v>113.5039295</v>
          </cell>
          <cell r="AD3987" t="str">
            <v>TFIT0614111340724</v>
          </cell>
          <cell r="AE3987">
            <v>40724</v>
          </cell>
          <cell r="AF3987" t="str">
            <v>TFIT06141113</v>
          </cell>
          <cell r="AG3987">
            <v>123.2203679</v>
          </cell>
        </row>
        <row r="3988">
          <cell r="T3988" t="str">
            <v>TFIT0614111340723</v>
          </cell>
          <cell r="U3988">
            <v>40723</v>
          </cell>
          <cell r="V3988" t="str">
            <v>TFIT06141113</v>
          </cell>
          <cell r="W3988">
            <v>5.3100000000000001E-2</v>
          </cell>
          <cell r="Y3988" t="str">
            <v>TFIT0614111340723</v>
          </cell>
          <cell r="Z3988">
            <v>40723</v>
          </cell>
          <cell r="AA3988" t="str">
            <v>TFIT06141113</v>
          </cell>
          <cell r="AB3988">
            <v>113.5867473</v>
          </cell>
          <cell r="AD3988" t="str">
            <v>TFIT0614111340723</v>
          </cell>
          <cell r="AE3988">
            <v>40723</v>
          </cell>
          <cell r="AF3988" t="str">
            <v>TFIT06141113</v>
          </cell>
          <cell r="AG3988">
            <v>123.2751035</v>
          </cell>
        </row>
        <row r="3989">
          <cell r="T3989" t="str">
            <v>TFIT0614111340722</v>
          </cell>
          <cell r="U3989">
            <v>40722</v>
          </cell>
          <cell r="V3989" t="str">
            <v>TFIT06141113</v>
          </cell>
          <cell r="W3989">
            <v>5.3629999999999997E-2</v>
          </cell>
          <cell r="Y3989" t="str">
            <v>TFIT0614111340722</v>
          </cell>
          <cell r="Z3989">
            <v>40722</v>
          </cell>
          <cell r="AA3989" t="str">
            <v>TFIT06141113</v>
          </cell>
          <cell r="AB3989">
            <v>113.4376829</v>
          </cell>
          <cell r="AD3989" t="str">
            <v>TFIT0614111340722</v>
          </cell>
          <cell r="AE3989">
            <v>40722</v>
          </cell>
          <cell r="AF3989" t="str">
            <v>TFIT06141113</v>
          </cell>
          <cell r="AG3989">
            <v>123.0979569</v>
          </cell>
        </row>
        <row r="3990">
          <cell r="T3990" t="str">
            <v>TFIT0614111340721</v>
          </cell>
          <cell r="U3990">
            <v>40721</v>
          </cell>
          <cell r="V3990" t="str">
            <v>TFIT06141113</v>
          </cell>
          <cell r="W3990">
            <v>5.3629999999999997E-2</v>
          </cell>
          <cell r="Y3990" t="str">
            <v>TFIT0614111340721</v>
          </cell>
          <cell r="Z3990">
            <v>40721</v>
          </cell>
          <cell r="AA3990" t="str">
            <v>TFIT06141113</v>
          </cell>
          <cell r="AB3990">
            <v>113.44814770000001</v>
          </cell>
          <cell r="AD3990" t="str">
            <v>TFIT0614111340721</v>
          </cell>
          <cell r="AE3990">
            <v>40721</v>
          </cell>
          <cell r="AF3990" t="str">
            <v>TFIT06141113</v>
          </cell>
          <cell r="AG3990">
            <v>123.08033949999999</v>
          </cell>
        </row>
        <row r="3991">
          <cell r="T3991" t="str">
            <v>TFIT0614111340720</v>
          </cell>
          <cell r="U3991">
            <v>40720</v>
          </cell>
          <cell r="V3991" t="str">
            <v>TFIT06141113</v>
          </cell>
          <cell r="W3991">
            <v>5.3629999999999997E-2</v>
          </cell>
          <cell r="Y3991" t="str">
            <v>TFIT0614111340720</v>
          </cell>
          <cell r="Z3991">
            <v>40720</v>
          </cell>
          <cell r="AA3991" t="str">
            <v>TFIT06141113</v>
          </cell>
          <cell r="AB3991">
            <v>113.45861499999999</v>
          </cell>
          <cell r="AD3991" t="str">
            <v>TFIT0614111340720</v>
          </cell>
          <cell r="AE3991">
            <v>40720</v>
          </cell>
          <cell r="AF3991" t="str">
            <v>TFIT06141113</v>
          </cell>
          <cell r="AG3991">
            <v>123.0627246</v>
          </cell>
        </row>
        <row r="3992">
          <cell r="T3992" t="str">
            <v>TFIT0614111340719</v>
          </cell>
          <cell r="U3992">
            <v>40719</v>
          </cell>
          <cell r="V3992" t="str">
            <v>TFIT06141113</v>
          </cell>
          <cell r="W3992">
            <v>5.4289999999999998E-2</v>
          </cell>
          <cell r="Y3992" t="str">
            <v>TFIT0614111340719</v>
          </cell>
          <cell r="Z3992">
            <v>40719</v>
          </cell>
          <cell r="AA3992" t="str">
            <v>TFIT06141113</v>
          </cell>
          <cell r="AB3992">
            <v>113.2701392</v>
          </cell>
          <cell r="AD3992" t="str">
            <v>TFIT0614111340719</v>
          </cell>
          <cell r="AE3992">
            <v>40719</v>
          </cell>
          <cell r="AF3992" t="str">
            <v>TFIT06141113</v>
          </cell>
          <cell r="AG3992">
            <v>122.8461666</v>
          </cell>
        </row>
        <row r="3993">
          <cell r="T3993" t="str">
            <v>TFIT0614111340718</v>
          </cell>
          <cell r="U3993">
            <v>40718</v>
          </cell>
          <cell r="V3993" t="str">
            <v>TFIT06141113</v>
          </cell>
          <cell r="W3993">
            <v>5.4399999999999997E-2</v>
          </cell>
          <cell r="Y3993" t="str">
            <v>TFIT0614111340718</v>
          </cell>
          <cell r="Z3993">
            <v>40718</v>
          </cell>
          <cell r="AA3993" t="str">
            <v>TFIT06141113</v>
          </cell>
          <cell r="AB3993">
            <v>113.24728899999999</v>
          </cell>
          <cell r="AD3993" t="str">
            <v>TFIT0614111340718</v>
          </cell>
          <cell r="AE3993">
            <v>40718</v>
          </cell>
          <cell r="AF3993" t="str">
            <v>TFIT06141113</v>
          </cell>
          <cell r="AG3993">
            <v>122.7952342</v>
          </cell>
        </row>
        <row r="3994">
          <cell r="T3994" t="str">
            <v>TFIT0614111340717</v>
          </cell>
          <cell r="U3994">
            <v>40717</v>
          </cell>
          <cell r="V3994" t="str">
            <v>TFIT06141113</v>
          </cell>
          <cell r="W3994">
            <v>5.4600000000000003E-2</v>
          </cell>
          <cell r="Y3994" t="str">
            <v>TFIT0614111340717</v>
          </cell>
          <cell r="Z3994">
            <v>40717</v>
          </cell>
          <cell r="AA3994" t="str">
            <v>TFIT06141113</v>
          </cell>
          <cell r="AB3994">
            <v>113.1972762</v>
          </cell>
          <cell r="AD3994" t="str">
            <v>TFIT0614111340717</v>
          </cell>
          <cell r="AE3994">
            <v>40717</v>
          </cell>
          <cell r="AF3994" t="str">
            <v>TFIT06141113</v>
          </cell>
          <cell r="AG3994">
            <v>122.71713920000001</v>
          </cell>
        </row>
        <row r="3995">
          <cell r="T3995" t="str">
            <v>TFIT0614111340716</v>
          </cell>
          <cell r="U3995">
            <v>40716</v>
          </cell>
          <cell r="V3995" t="str">
            <v>TFIT06141113</v>
          </cell>
          <cell r="W3995">
            <v>5.5129999999999998E-2</v>
          </cell>
          <cell r="Y3995" t="str">
            <v>TFIT0614111340716</v>
          </cell>
          <cell r="Z3995">
            <v>40716</v>
          </cell>
          <cell r="AA3995" t="str">
            <v>TFIT06141113</v>
          </cell>
          <cell r="AB3995">
            <v>113.0478289</v>
          </cell>
          <cell r="AD3995" t="str">
            <v>TFIT0614111340716</v>
          </cell>
          <cell r="AE3995">
            <v>40716</v>
          </cell>
          <cell r="AF3995" t="str">
            <v>TFIT06141113</v>
          </cell>
          <cell r="AG3995">
            <v>122.5396097</v>
          </cell>
        </row>
        <row r="3996">
          <cell r="T3996" t="str">
            <v>TFIT0614111340715</v>
          </cell>
          <cell r="U3996">
            <v>40715</v>
          </cell>
          <cell r="V3996" t="str">
            <v>TFIT06141113</v>
          </cell>
          <cell r="W3996">
            <v>5.5129999999999998E-2</v>
          </cell>
          <cell r="Y3996" t="str">
            <v>TFIT0614111340715</v>
          </cell>
          <cell r="Z3996">
            <v>40715</v>
          </cell>
          <cell r="AA3996" t="str">
            <v>TFIT06141113</v>
          </cell>
          <cell r="AB3996">
            <v>113.05789609999999</v>
          </cell>
          <cell r="AD3996" t="str">
            <v>TFIT0614111340715</v>
          </cell>
          <cell r="AE3996">
            <v>40715</v>
          </cell>
          <cell r="AF3996" t="str">
            <v>TFIT06141113</v>
          </cell>
          <cell r="AG3996">
            <v>122.52159469999999</v>
          </cell>
        </row>
        <row r="3997">
          <cell r="T3997" t="str">
            <v>TFIT0614111340714</v>
          </cell>
          <cell r="U3997">
            <v>40714</v>
          </cell>
          <cell r="V3997" t="str">
            <v>TFIT06141113</v>
          </cell>
          <cell r="W3997">
            <v>5.5129999999999998E-2</v>
          </cell>
          <cell r="Y3997" t="str">
            <v>TFIT0614111340714</v>
          </cell>
          <cell r="Z3997">
            <v>40714</v>
          </cell>
          <cell r="AA3997" t="str">
            <v>TFIT06141113</v>
          </cell>
          <cell r="AB3997">
            <v>113.0679659</v>
          </cell>
          <cell r="AD3997" t="str">
            <v>TFIT0614111340714</v>
          </cell>
          <cell r="AE3997">
            <v>40714</v>
          </cell>
          <cell r="AF3997" t="str">
            <v>TFIT06141113</v>
          </cell>
          <cell r="AG3997">
            <v>122.50358230000001</v>
          </cell>
        </row>
        <row r="3998">
          <cell r="T3998" t="str">
            <v>TFIT0614111340713</v>
          </cell>
          <cell r="U3998">
            <v>40713</v>
          </cell>
          <cell r="V3998" t="str">
            <v>TFIT06141113</v>
          </cell>
          <cell r="W3998">
            <v>5.5129999999999998E-2</v>
          </cell>
          <cell r="Y3998" t="str">
            <v>TFIT0614111340713</v>
          </cell>
          <cell r="Z3998">
            <v>40713</v>
          </cell>
          <cell r="AA3998" t="str">
            <v>TFIT06141113</v>
          </cell>
          <cell r="AB3998">
            <v>113.0780384</v>
          </cell>
          <cell r="AD3998" t="str">
            <v>TFIT0614111340713</v>
          </cell>
          <cell r="AE3998">
            <v>40713</v>
          </cell>
          <cell r="AF3998" t="str">
            <v>TFIT06141113</v>
          </cell>
          <cell r="AG3998">
            <v>122.4855726</v>
          </cell>
        </row>
        <row r="3999">
          <cell r="T3999" t="str">
            <v>TFIT0614111340712</v>
          </cell>
          <cell r="U3999">
            <v>40712</v>
          </cell>
          <cell r="V3999" t="str">
            <v>TFIT06141113</v>
          </cell>
          <cell r="W3999">
            <v>5.5129999999999998E-2</v>
          </cell>
          <cell r="Y3999" t="str">
            <v>TFIT0614111340712</v>
          </cell>
          <cell r="Z3999">
            <v>40712</v>
          </cell>
          <cell r="AA3999" t="str">
            <v>TFIT06141113</v>
          </cell>
          <cell r="AB3999">
            <v>113.08811350000001</v>
          </cell>
          <cell r="AD3999" t="str">
            <v>TFIT0614111340712</v>
          </cell>
          <cell r="AE3999">
            <v>40712</v>
          </cell>
          <cell r="AF3999" t="str">
            <v>TFIT06141113</v>
          </cell>
          <cell r="AG3999">
            <v>122.46756550000001</v>
          </cell>
        </row>
        <row r="4000">
          <cell r="T4000" t="str">
            <v>TFIT0614111340711</v>
          </cell>
          <cell r="U4000">
            <v>40711</v>
          </cell>
          <cell r="V4000" t="str">
            <v>TFIT06141113</v>
          </cell>
          <cell r="W4000">
            <v>5.5129999999999998E-2</v>
          </cell>
          <cell r="Y4000" t="str">
            <v>TFIT0614111340711</v>
          </cell>
          <cell r="Z4000">
            <v>40711</v>
          </cell>
          <cell r="AA4000" t="str">
            <v>TFIT06141113</v>
          </cell>
          <cell r="AB4000">
            <v>113.0981913</v>
          </cell>
          <cell r="AD4000" t="str">
            <v>TFIT0614111340711</v>
          </cell>
          <cell r="AE4000">
            <v>40711</v>
          </cell>
          <cell r="AF4000" t="str">
            <v>TFIT06141113</v>
          </cell>
          <cell r="AG4000">
            <v>122.4495611</v>
          </cell>
        </row>
        <row r="4001">
          <cell r="T4001" t="str">
            <v>TFIT0614111340710</v>
          </cell>
          <cell r="U4001">
            <v>40710</v>
          </cell>
          <cell r="V4001" t="str">
            <v>TFIT06141113</v>
          </cell>
          <cell r="W4001">
            <v>5.5129999999999998E-2</v>
          </cell>
          <cell r="Y4001" t="str">
            <v>TFIT0614111340710</v>
          </cell>
          <cell r="Z4001">
            <v>40710</v>
          </cell>
          <cell r="AA4001" t="str">
            <v>TFIT06141113</v>
          </cell>
          <cell r="AB4001">
            <v>113.1082717</v>
          </cell>
          <cell r="AD4001" t="str">
            <v>TFIT0614111340710</v>
          </cell>
          <cell r="AE4001">
            <v>40710</v>
          </cell>
          <cell r="AF4001" t="str">
            <v>TFIT06141113</v>
          </cell>
          <cell r="AG4001">
            <v>122.4315594</v>
          </cell>
        </row>
        <row r="4002">
          <cell r="T4002" t="str">
            <v>TFIT0614111340709</v>
          </cell>
          <cell r="U4002">
            <v>40709</v>
          </cell>
          <cell r="V4002" t="str">
            <v>TFIT06141113</v>
          </cell>
          <cell r="W4002">
            <v>5.4960000000000002E-2</v>
          </cell>
          <cell r="Y4002" t="str">
            <v>TFIT0614111340709</v>
          </cell>
          <cell r="Z4002">
            <v>40709</v>
          </cell>
          <cell r="AA4002" t="str">
            <v>TFIT06141113</v>
          </cell>
          <cell r="AB4002">
            <v>113.1698569</v>
          </cell>
          <cell r="AD4002" t="str">
            <v>TFIT0614111340709</v>
          </cell>
          <cell r="AE4002">
            <v>40709</v>
          </cell>
          <cell r="AF4002" t="str">
            <v>TFIT06141113</v>
          </cell>
          <cell r="AG4002">
            <v>122.46506239999999</v>
          </cell>
        </row>
        <row r="4003">
          <cell r="T4003" t="str">
            <v>TFIT0614111340708</v>
          </cell>
          <cell r="U4003">
            <v>40708</v>
          </cell>
          <cell r="V4003" t="str">
            <v>TFIT06141113</v>
          </cell>
          <cell r="W4003">
            <v>5.4699999999999999E-2</v>
          </cell>
          <cell r="Y4003" t="str">
            <v>TFIT0614111340708</v>
          </cell>
          <cell r="Z4003">
            <v>40708</v>
          </cell>
          <cell r="AA4003" t="str">
            <v>TFIT06141113</v>
          </cell>
          <cell r="AB4003">
            <v>113.25889189999999</v>
          </cell>
          <cell r="AD4003" t="str">
            <v>TFIT0614111340708</v>
          </cell>
          <cell r="AE4003">
            <v>40708</v>
          </cell>
          <cell r="AF4003" t="str">
            <v>TFIT06141113</v>
          </cell>
          <cell r="AG4003">
            <v>122.5260152</v>
          </cell>
        </row>
        <row r="4004">
          <cell r="T4004" t="str">
            <v>TFIT0614111340707</v>
          </cell>
          <cell r="U4004">
            <v>40707</v>
          </cell>
          <cell r="V4004" t="str">
            <v>TFIT06141113</v>
          </cell>
          <cell r="W4004">
            <v>5.4699999999999999E-2</v>
          </cell>
          <cell r="Y4004" t="str">
            <v>TFIT0614111340707</v>
          </cell>
          <cell r="Z4004">
            <v>40707</v>
          </cell>
          <cell r="AA4004" t="str">
            <v>TFIT06141113</v>
          </cell>
          <cell r="AB4004">
            <v>113.26909790000001</v>
          </cell>
          <cell r="AD4004" t="str">
            <v>TFIT0614111340707</v>
          </cell>
          <cell r="AE4004">
            <v>40707</v>
          </cell>
          <cell r="AF4004" t="str">
            <v>TFIT06141113</v>
          </cell>
          <cell r="AG4004">
            <v>122.508139</v>
          </cell>
        </row>
        <row r="4005">
          <cell r="T4005" t="str">
            <v>TFIT0614111340706</v>
          </cell>
          <cell r="U4005">
            <v>40706</v>
          </cell>
          <cell r="V4005" t="str">
            <v>TFIT06141113</v>
          </cell>
          <cell r="W4005">
            <v>5.4699999999999999E-2</v>
          </cell>
          <cell r="Y4005" t="str">
            <v>TFIT0614111340706</v>
          </cell>
          <cell r="Z4005">
            <v>40706</v>
          </cell>
          <cell r="AA4005" t="str">
            <v>TFIT06141113</v>
          </cell>
          <cell r="AB4005">
            <v>113.2793065</v>
          </cell>
          <cell r="AD4005" t="str">
            <v>TFIT0614111340706</v>
          </cell>
          <cell r="AE4005">
            <v>40706</v>
          </cell>
          <cell r="AF4005" t="str">
            <v>TFIT06141113</v>
          </cell>
          <cell r="AG4005">
            <v>122.4902654</v>
          </cell>
        </row>
        <row r="4006">
          <cell r="T4006" t="str">
            <v>TFIT0614111340705</v>
          </cell>
          <cell r="U4006">
            <v>40705</v>
          </cell>
          <cell r="V4006" t="str">
            <v>TFIT06141113</v>
          </cell>
          <cell r="W4006">
            <v>5.5199999999999999E-2</v>
          </cell>
          <cell r="Y4006" t="str">
            <v>TFIT0614111340705</v>
          </cell>
          <cell r="Z4006">
            <v>40705</v>
          </cell>
          <cell r="AA4006" t="str">
            <v>TFIT06141113</v>
          </cell>
          <cell r="AB4006">
            <v>113.1374397</v>
          </cell>
          <cell r="AD4006" t="str">
            <v>TFIT0614111340705</v>
          </cell>
          <cell r="AE4006">
            <v>40705</v>
          </cell>
          <cell r="AF4006" t="str">
            <v>TFIT06141113</v>
          </cell>
          <cell r="AG4006">
            <v>122.3203165</v>
          </cell>
        </row>
        <row r="4007">
          <cell r="T4007" t="str">
            <v>TFIT0614111340704</v>
          </cell>
          <cell r="U4007">
            <v>40704</v>
          </cell>
          <cell r="V4007" t="str">
            <v>TFIT06141113</v>
          </cell>
          <cell r="W4007">
            <v>5.57E-2</v>
          </cell>
          <cell r="Y4007" t="str">
            <v>TFIT0614111340704</v>
          </cell>
          <cell r="Z4007">
            <v>40704</v>
          </cell>
          <cell r="AA4007" t="str">
            <v>TFIT06141113</v>
          </cell>
          <cell r="AB4007">
            <v>112.9955884</v>
          </cell>
          <cell r="AD4007" t="str">
            <v>TFIT0614111340704</v>
          </cell>
          <cell r="AE4007">
            <v>40704</v>
          </cell>
          <cell r="AF4007" t="str">
            <v>TFIT06141113</v>
          </cell>
          <cell r="AG4007">
            <v>122.1503829</v>
          </cell>
        </row>
        <row r="4008">
          <cell r="T4008" t="str">
            <v>TFIT0614111340703</v>
          </cell>
          <cell r="U4008">
            <v>40703</v>
          </cell>
          <cell r="V4008" t="str">
            <v>TFIT06141113</v>
          </cell>
          <cell r="W4008">
            <v>5.6919999999999998E-2</v>
          </cell>
          <cell r="Y4008" t="str">
            <v>TFIT0614111340703</v>
          </cell>
          <cell r="Z4008">
            <v>40703</v>
          </cell>
          <cell r="AA4008" t="str">
            <v>TFIT06141113</v>
          </cell>
          <cell r="AB4008">
            <v>112.6356925</v>
          </cell>
          <cell r="AD4008" t="str">
            <v>TFIT0614111340703</v>
          </cell>
          <cell r="AE4008">
            <v>40703</v>
          </cell>
          <cell r="AF4008" t="str">
            <v>TFIT06141113</v>
          </cell>
          <cell r="AG4008">
            <v>121.7624048</v>
          </cell>
        </row>
        <row r="4009">
          <cell r="T4009" t="str">
            <v>TFIT0614111340702</v>
          </cell>
          <cell r="U4009">
            <v>40702</v>
          </cell>
          <cell r="V4009" t="str">
            <v>TFIT06141113</v>
          </cell>
          <cell r="W4009">
            <v>5.6640000000000003E-2</v>
          </cell>
          <cell r="Y4009" t="str">
            <v>TFIT0614111340702</v>
          </cell>
          <cell r="Z4009">
            <v>40702</v>
          </cell>
          <cell r="AA4009" t="str">
            <v>TFIT06141113</v>
          </cell>
          <cell r="AB4009">
            <v>112.7301154</v>
          </cell>
          <cell r="AD4009" t="str">
            <v>TFIT0614111340702</v>
          </cell>
          <cell r="AE4009">
            <v>40702</v>
          </cell>
          <cell r="AF4009" t="str">
            <v>TFIT06141113</v>
          </cell>
          <cell r="AG4009">
            <v>121.8287455</v>
          </cell>
        </row>
        <row r="4010">
          <cell r="T4010" t="str">
            <v>TFIT0614111340701</v>
          </cell>
          <cell r="U4010">
            <v>40701</v>
          </cell>
          <cell r="V4010" t="str">
            <v>TFIT06141113</v>
          </cell>
          <cell r="W4010">
            <v>5.67E-2</v>
          </cell>
          <cell r="Y4010" t="str">
            <v>TFIT0614111340701</v>
          </cell>
          <cell r="Z4010">
            <v>40701</v>
          </cell>
          <cell r="AA4010" t="str">
            <v>TFIT06141113</v>
          </cell>
          <cell r="AB4010">
            <v>112.72161319999999</v>
          </cell>
          <cell r="AD4010" t="str">
            <v>TFIT0614111340701</v>
          </cell>
          <cell r="AE4010">
            <v>40701</v>
          </cell>
          <cell r="AF4010" t="str">
            <v>TFIT06141113</v>
          </cell>
          <cell r="AG4010">
            <v>121.7921612</v>
          </cell>
        </row>
        <row r="4011">
          <cell r="T4011" t="str">
            <v>TFIT0614111340700</v>
          </cell>
          <cell r="U4011">
            <v>40700</v>
          </cell>
          <cell r="V4011" t="str">
            <v>TFIT06141113</v>
          </cell>
          <cell r="W4011">
            <v>5.67E-2</v>
          </cell>
          <cell r="Y4011" t="str">
            <v>TFIT0614111340700</v>
          </cell>
          <cell r="Z4011">
            <v>40700</v>
          </cell>
          <cell r="AA4011" t="str">
            <v>TFIT06141113</v>
          </cell>
          <cell r="AB4011">
            <v>112.73129419999999</v>
          </cell>
          <cell r="AD4011" t="str">
            <v>TFIT0614111340700</v>
          </cell>
          <cell r="AE4011">
            <v>40700</v>
          </cell>
          <cell r="AF4011" t="str">
            <v>TFIT06141113</v>
          </cell>
          <cell r="AG4011">
            <v>121.77376</v>
          </cell>
        </row>
        <row r="4012">
          <cell r="T4012" t="str">
            <v>TFIT0614111340699</v>
          </cell>
          <cell r="U4012">
            <v>40699</v>
          </cell>
          <cell r="V4012" t="str">
            <v>TFIT06141113</v>
          </cell>
          <cell r="W4012">
            <v>5.67E-2</v>
          </cell>
          <cell r="Y4012" t="str">
            <v>TFIT0614111340699</v>
          </cell>
          <cell r="Z4012">
            <v>40699</v>
          </cell>
          <cell r="AA4012" t="str">
            <v>TFIT06141113</v>
          </cell>
          <cell r="AB4012">
            <v>112.740978</v>
          </cell>
          <cell r="AD4012" t="str">
            <v>TFIT0614111340699</v>
          </cell>
          <cell r="AE4012">
            <v>40699</v>
          </cell>
          <cell r="AF4012" t="str">
            <v>TFIT06141113</v>
          </cell>
          <cell r="AG4012">
            <v>121.7553616</v>
          </cell>
        </row>
        <row r="4013">
          <cell r="T4013" t="str">
            <v>TFIT0614111340698</v>
          </cell>
          <cell r="U4013">
            <v>40698</v>
          </cell>
          <cell r="V4013" t="str">
            <v>TFIT06141113</v>
          </cell>
          <cell r="W4013">
            <v>5.62E-2</v>
          </cell>
          <cell r="Y4013" t="str">
            <v>TFIT0614111340698</v>
          </cell>
          <cell r="Z4013">
            <v>40698</v>
          </cell>
          <cell r="AA4013" t="str">
            <v>TFIT06141113</v>
          </cell>
          <cell r="AB4013">
            <v>112.90283410000001</v>
          </cell>
          <cell r="AD4013" t="str">
            <v>TFIT0614111340698</v>
          </cell>
          <cell r="AE4013">
            <v>40698</v>
          </cell>
          <cell r="AF4013" t="str">
            <v>TFIT06141113</v>
          </cell>
          <cell r="AG4013">
            <v>121.88913549999999</v>
          </cell>
        </row>
        <row r="4014">
          <cell r="T4014" t="str">
            <v>TFIT0614111340697</v>
          </cell>
          <cell r="U4014">
            <v>40697</v>
          </cell>
          <cell r="V4014" t="str">
            <v>TFIT06141113</v>
          </cell>
          <cell r="W4014">
            <v>5.62E-2</v>
          </cell>
          <cell r="Y4014" t="str">
            <v>TFIT0614111340697</v>
          </cell>
          <cell r="Z4014">
            <v>40697</v>
          </cell>
          <cell r="AA4014" t="str">
            <v>TFIT06141113</v>
          </cell>
          <cell r="AB4014">
            <v>112.91265850000001</v>
          </cell>
          <cell r="AD4014" t="str">
            <v>TFIT0614111340697</v>
          </cell>
          <cell r="AE4014">
            <v>40697</v>
          </cell>
          <cell r="AF4014" t="str">
            <v>TFIT06141113</v>
          </cell>
          <cell r="AG4014">
            <v>121.87087769999999</v>
          </cell>
        </row>
        <row r="4015">
          <cell r="T4015" t="str">
            <v>TFIT0614111340696</v>
          </cell>
          <cell r="U4015">
            <v>40696</v>
          </cell>
          <cell r="V4015" t="str">
            <v>TFIT06141113</v>
          </cell>
          <cell r="W4015">
            <v>5.5989999999999998E-2</v>
          </cell>
          <cell r="Y4015" t="str">
            <v>TFIT0614111340696</v>
          </cell>
          <cell r="Z4015">
            <v>40696</v>
          </cell>
          <cell r="AA4015" t="str">
            <v>TFIT06141113</v>
          </cell>
          <cell r="AB4015">
            <v>112.9865961</v>
          </cell>
          <cell r="AD4015" t="str">
            <v>TFIT0614111340696</v>
          </cell>
          <cell r="AE4015">
            <v>40696</v>
          </cell>
          <cell r="AF4015" t="str">
            <v>TFIT06141113</v>
          </cell>
          <cell r="AG4015">
            <v>121.9167331</v>
          </cell>
        </row>
        <row r="4016">
          <cell r="T4016" t="str">
            <v>TFIT0614111340695</v>
          </cell>
          <cell r="U4016">
            <v>40695</v>
          </cell>
          <cell r="V4016" t="str">
            <v>TFIT06141113</v>
          </cell>
          <cell r="W4016">
            <v>5.6099999999999997E-2</v>
          </cell>
          <cell r="Y4016" t="str">
            <v>TFIT0614111340695</v>
          </cell>
          <cell r="Z4016">
            <v>40695</v>
          </cell>
          <cell r="AA4016" t="str">
            <v>TFIT06141113</v>
          </cell>
          <cell r="AB4016">
            <v>112.96286499999999</v>
          </cell>
          <cell r="AD4016" t="str">
            <v>TFIT0614111340695</v>
          </cell>
          <cell r="AE4016">
            <v>40695</v>
          </cell>
          <cell r="AF4016" t="str">
            <v>TFIT06141113</v>
          </cell>
          <cell r="AG4016">
            <v>121.8649198</v>
          </cell>
        </row>
        <row r="4017">
          <cell r="T4017" t="str">
            <v>TFIT0614111340694</v>
          </cell>
          <cell r="U4017">
            <v>40694</v>
          </cell>
          <cell r="V4017" t="str">
            <v>TFIT06141113</v>
          </cell>
          <cell r="W4017">
            <v>5.6520000000000001E-2</v>
          </cell>
          <cell r="Y4017" t="str">
            <v>TFIT0614111340694</v>
          </cell>
          <cell r="Z4017">
            <v>40694</v>
          </cell>
          <cell r="AA4017" t="str">
            <v>TFIT06141113</v>
          </cell>
          <cell r="AB4017">
            <v>112.8443808</v>
          </cell>
          <cell r="AD4017" t="str">
            <v>TFIT0614111340694</v>
          </cell>
          <cell r="AE4017">
            <v>40694</v>
          </cell>
          <cell r="AF4017" t="str">
            <v>TFIT06141113</v>
          </cell>
          <cell r="AG4017">
            <v>121.7183534</v>
          </cell>
        </row>
        <row r="4018">
          <cell r="T4018" t="str">
            <v>TFIT0614111340693</v>
          </cell>
          <cell r="U4018">
            <v>40693</v>
          </cell>
          <cell r="V4018" t="str">
            <v>TFIT06141113</v>
          </cell>
          <cell r="W4018">
            <v>5.6520000000000001E-2</v>
          </cell>
          <cell r="Y4018" t="str">
            <v>TFIT0614111340693</v>
          </cell>
          <cell r="Z4018">
            <v>40693</v>
          </cell>
          <cell r="AA4018" t="str">
            <v>TFIT06141113</v>
          </cell>
          <cell r="AB4018">
            <v>112.8541297</v>
          </cell>
          <cell r="AD4018" t="str">
            <v>TFIT0614111340693</v>
          </cell>
          <cell r="AE4018">
            <v>40693</v>
          </cell>
          <cell r="AF4018" t="str">
            <v>TFIT06141113</v>
          </cell>
          <cell r="AG4018">
            <v>121.7000201</v>
          </cell>
        </row>
        <row r="4019">
          <cell r="T4019" t="str">
            <v>TFIT0614111340692</v>
          </cell>
          <cell r="U4019">
            <v>40692</v>
          </cell>
          <cell r="V4019" t="str">
            <v>TFIT06141113</v>
          </cell>
          <cell r="W4019">
            <v>5.6520000000000001E-2</v>
          </cell>
          <cell r="Y4019" t="str">
            <v>TFIT0614111340692</v>
          </cell>
          <cell r="Z4019">
            <v>40692</v>
          </cell>
          <cell r="AA4019" t="str">
            <v>TFIT06141113</v>
          </cell>
          <cell r="AB4019">
            <v>112.8638814</v>
          </cell>
          <cell r="AD4019" t="str">
            <v>TFIT0614111340692</v>
          </cell>
          <cell r="AE4019">
            <v>40692</v>
          </cell>
          <cell r="AF4019" t="str">
            <v>TFIT06141113</v>
          </cell>
          <cell r="AG4019">
            <v>121.68168970000001</v>
          </cell>
        </row>
        <row r="4020">
          <cell r="T4020" t="str">
            <v>TFIT0614111340691</v>
          </cell>
          <cell r="U4020">
            <v>40691</v>
          </cell>
          <cell r="V4020" t="str">
            <v>TFIT06141113</v>
          </cell>
          <cell r="W4020">
            <v>5.7009999999999998E-2</v>
          </cell>
          <cell r="Y4020" t="str">
            <v>TFIT0614111340691</v>
          </cell>
          <cell r="Z4020">
            <v>40691</v>
          </cell>
          <cell r="AA4020" t="str">
            <v>TFIT06141113</v>
          </cell>
          <cell r="AB4020">
            <v>112.72376319999999</v>
          </cell>
          <cell r="AD4020" t="str">
            <v>TFIT0614111340691</v>
          </cell>
          <cell r="AE4020">
            <v>40691</v>
          </cell>
          <cell r="AF4020" t="str">
            <v>TFIT06141113</v>
          </cell>
          <cell r="AG4020">
            <v>121.5134892</v>
          </cell>
        </row>
        <row r="4021">
          <cell r="T4021" t="str">
            <v>TFIT0614111340690</v>
          </cell>
          <cell r="U4021">
            <v>40690</v>
          </cell>
          <cell r="V4021" t="str">
            <v>TFIT06141113</v>
          </cell>
          <cell r="W4021">
            <v>5.6899999999999999E-2</v>
          </cell>
          <cell r="Y4021" t="str">
            <v>TFIT0614111340690</v>
          </cell>
          <cell r="Z4021">
            <v>40690</v>
          </cell>
          <cell r="AA4021" t="str">
            <v>TFIT06141113</v>
          </cell>
          <cell r="AB4021">
            <v>112.7670389</v>
          </cell>
          <cell r="AD4021" t="str">
            <v>TFIT0614111340690</v>
          </cell>
          <cell r="AE4021">
            <v>40690</v>
          </cell>
          <cell r="AF4021" t="str">
            <v>TFIT06141113</v>
          </cell>
          <cell r="AG4021">
            <v>121.5286827</v>
          </cell>
        </row>
        <row r="4022">
          <cell r="T4022" t="str">
            <v>TFIT0614111340689</v>
          </cell>
          <cell r="U4022">
            <v>40689</v>
          </cell>
          <cell r="V4022" t="str">
            <v>TFIT06141113</v>
          </cell>
          <cell r="W4022">
            <v>5.6550000000000003E-2</v>
          </cell>
          <cell r="Y4022" t="str">
            <v>TFIT0614111340689</v>
          </cell>
          <cell r="Z4022">
            <v>40689</v>
          </cell>
          <cell r="AA4022" t="str">
            <v>TFIT06141113</v>
          </cell>
          <cell r="AB4022">
            <v>112.8839531</v>
          </cell>
          <cell r="AD4022" t="str">
            <v>TFIT0614111340689</v>
          </cell>
          <cell r="AE4022">
            <v>40689</v>
          </cell>
          <cell r="AF4022" t="str">
            <v>TFIT06141113</v>
          </cell>
          <cell r="AG4022">
            <v>121.6175148</v>
          </cell>
        </row>
        <row r="4023">
          <cell r="T4023" t="str">
            <v>TFIT0614111340688</v>
          </cell>
          <cell r="U4023">
            <v>40688</v>
          </cell>
          <cell r="V4023" t="str">
            <v>TFIT06141113</v>
          </cell>
          <cell r="W4023">
            <v>5.595E-2</v>
          </cell>
          <cell r="Y4023" t="str">
            <v>TFIT0614111340688</v>
          </cell>
          <cell r="Z4023">
            <v>40688</v>
          </cell>
          <cell r="AA4023" t="str">
            <v>TFIT06141113</v>
          </cell>
          <cell r="AB4023">
            <v>113.0780692</v>
          </cell>
          <cell r="AD4023" t="str">
            <v>TFIT0614111340688</v>
          </cell>
          <cell r="AE4023">
            <v>40688</v>
          </cell>
          <cell r="AF4023" t="str">
            <v>TFIT06141113</v>
          </cell>
          <cell r="AG4023">
            <v>121.7835486</v>
          </cell>
        </row>
        <row r="4024">
          <cell r="T4024" t="str">
            <v>TFIT0614111340687</v>
          </cell>
          <cell r="U4024">
            <v>40687</v>
          </cell>
          <cell r="V4024" t="str">
            <v>TFIT06141113</v>
          </cell>
          <cell r="W4024">
            <v>5.6599999999999998E-2</v>
          </cell>
          <cell r="Y4024" t="str">
            <v>TFIT0614111340687</v>
          </cell>
          <cell r="Z4024">
            <v>40687</v>
          </cell>
          <cell r="AA4024" t="str">
            <v>TFIT06141113</v>
          </cell>
          <cell r="AB4024">
            <v>112.8881073</v>
          </cell>
          <cell r="AD4024" t="str">
            <v>TFIT0614111340687</v>
          </cell>
          <cell r="AE4024">
            <v>40687</v>
          </cell>
          <cell r="AF4024" t="str">
            <v>TFIT06141113</v>
          </cell>
          <cell r="AG4024">
            <v>121.5655046</v>
          </cell>
        </row>
        <row r="4025">
          <cell r="T4025" t="str">
            <v>TFIT0614111340686</v>
          </cell>
          <cell r="U4025">
            <v>40686</v>
          </cell>
          <cell r="V4025" t="str">
            <v>TFIT06141113</v>
          </cell>
          <cell r="W4025">
            <v>5.6599999999999998E-2</v>
          </cell>
          <cell r="Y4025" t="str">
            <v>TFIT0614111340686</v>
          </cell>
          <cell r="Z4025">
            <v>40686</v>
          </cell>
          <cell r="AA4025" t="str">
            <v>TFIT06141113</v>
          </cell>
          <cell r="AB4025">
            <v>112.8978541</v>
          </cell>
          <cell r="AD4025" t="str">
            <v>TFIT0614111340686</v>
          </cell>
          <cell r="AE4025">
            <v>40686</v>
          </cell>
          <cell r="AF4025" t="str">
            <v>TFIT06141113</v>
          </cell>
          <cell r="AG4025">
            <v>121.5471691</v>
          </cell>
        </row>
        <row r="4026">
          <cell r="T4026" t="str">
            <v>TFIT0614111340685</v>
          </cell>
          <cell r="U4026">
            <v>40685</v>
          </cell>
          <cell r="V4026" t="str">
            <v>TFIT06141113</v>
          </cell>
          <cell r="W4026">
            <v>5.6599999999999998E-2</v>
          </cell>
          <cell r="Y4026" t="str">
            <v>TFIT0614111340685</v>
          </cell>
          <cell r="Z4026">
            <v>40685</v>
          </cell>
          <cell r="AA4026" t="str">
            <v>TFIT06141113</v>
          </cell>
          <cell r="AB4026">
            <v>112.9076036</v>
          </cell>
          <cell r="AD4026" t="str">
            <v>TFIT0614111340685</v>
          </cell>
          <cell r="AE4026">
            <v>40685</v>
          </cell>
          <cell r="AF4026" t="str">
            <v>TFIT06141113</v>
          </cell>
          <cell r="AG4026">
            <v>121.5288365</v>
          </cell>
        </row>
        <row r="4027">
          <cell r="T4027" t="str">
            <v>TFIT0614111340684</v>
          </cell>
          <cell r="U4027">
            <v>40684</v>
          </cell>
          <cell r="V4027" t="str">
            <v>TFIT06141113</v>
          </cell>
          <cell r="W4027">
            <v>5.6599999999999998E-2</v>
          </cell>
          <cell r="Y4027" t="str">
            <v>TFIT0614111340684</v>
          </cell>
          <cell r="Z4027">
            <v>40684</v>
          </cell>
          <cell r="AA4027" t="str">
            <v>TFIT06141113</v>
          </cell>
          <cell r="AB4027">
            <v>112.9173559</v>
          </cell>
          <cell r="AD4027" t="str">
            <v>TFIT0614111340684</v>
          </cell>
          <cell r="AE4027">
            <v>40684</v>
          </cell>
          <cell r="AF4027" t="str">
            <v>TFIT06141113</v>
          </cell>
          <cell r="AG4027">
            <v>121.5105066</v>
          </cell>
        </row>
        <row r="4028">
          <cell r="T4028" t="str">
            <v>TFIT0614111340683</v>
          </cell>
          <cell r="U4028">
            <v>40683</v>
          </cell>
          <cell r="V4028" t="str">
            <v>TFIT06141113</v>
          </cell>
          <cell r="W4028">
            <v>5.6829999999999999E-2</v>
          </cell>
          <cell r="Y4028" t="str">
            <v>TFIT0614111340683</v>
          </cell>
          <cell r="Z4028">
            <v>40683</v>
          </cell>
          <cell r="AA4028" t="str">
            <v>TFIT06141113</v>
          </cell>
          <cell r="AB4028">
            <v>112.8562548</v>
          </cell>
          <cell r="AD4028" t="str">
            <v>TFIT0614111340683</v>
          </cell>
          <cell r="AE4028">
            <v>40683</v>
          </cell>
          <cell r="AF4028" t="str">
            <v>TFIT06141113</v>
          </cell>
          <cell r="AG4028">
            <v>121.4213233</v>
          </cell>
        </row>
        <row r="4029">
          <cell r="T4029" t="str">
            <v>TFIT0614111340682</v>
          </cell>
          <cell r="U4029">
            <v>40682</v>
          </cell>
          <cell r="V4029" t="str">
            <v>TFIT06141113</v>
          </cell>
          <cell r="W4029">
            <v>5.738E-2</v>
          </cell>
          <cell r="Y4029" t="str">
            <v>TFIT0614111340682</v>
          </cell>
          <cell r="Z4029">
            <v>40682</v>
          </cell>
          <cell r="AA4029" t="str">
            <v>TFIT06141113</v>
          </cell>
          <cell r="AB4029">
            <v>112.6966163</v>
          </cell>
          <cell r="AD4029" t="str">
            <v>TFIT0614111340682</v>
          </cell>
          <cell r="AE4029">
            <v>40682</v>
          </cell>
          <cell r="AF4029" t="str">
            <v>TFIT06141113</v>
          </cell>
          <cell r="AG4029">
            <v>121.2336026</v>
          </cell>
        </row>
        <row r="4030">
          <cell r="T4030" t="str">
            <v>TFIT0614111340681</v>
          </cell>
          <cell r="U4030">
            <v>40681</v>
          </cell>
          <cell r="V4030" t="str">
            <v>TFIT06141113</v>
          </cell>
          <cell r="W4030">
            <v>5.79E-2</v>
          </cell>
          <cell r="Y4030" t="str">
            <v>TFIT0614111340681</v>
          </cell>
          <cell r="Z4030">
            <v>40681</v>
          </cell>
          <cell r="AA4030" t="str">
            <v>TFIT06141113</v>
          </cell>
          <cell r="AB4030">
            <v>112.5462567</v>
          </cell>
          <cell r="AD4030" t="str">
            <v>TFIT0614111340681</v>
          </cell>
          <cell r="AE4030">
            <v>40681</v>
          </cell>
          <cell r="AF4030" t="str">
            <v>TFIT06141113</v>
          </cell>
          <cell r="AG4030">
            <v>121.0551608</v>
          </cell>
        </row>
        <row r="4031">
          <cell r="T4031" t="str">
            <v>TFIT0614111340680</v>
          </cell>
          <cell r="U4031">
            <v>40680</v>
          </cell>
          <cell r="V4031" t="str">
            <v>TFIT06141113</v>
          </cell>
          <cell r="W4031">
            <v>5.7000000000000002E-2</v>
          </cell>
          <cell r="Y4031" t="str">
            <v>TFIT0614111340680</v>
          </cell>
          <cell r="Z4031">
            <v>40680</v>
          </cell>
          <cell r="AA4031" t="str">
            <v>TFIT06141113</v>
          </cell>
          <cell r="AB4031">
            <v>112.83288279999999</v>
          </cell>
          <cell r="AD4031" t="str">
            <v>TFIT0614111340680</v>
          </cell>
          <cell r="AE4031">
            <v>40680</v>
          </cell>
          <cell r="AF4031" t="str">
            <v>TFIT06141113</v>
          </cell>
          <cell r="AG4031">
            <v>121.3137048</v>
          </cell>
        </row>
        <row r="4032">
          <cell r="T4032" t="str">
            <v>TFIT0614111340679</v>
          </cell>
          <cell r="U4032">
            <v>40679</v>
          </cell>
          <cell r="V4032" t="str">
            <v>TFIT06141113</v>
          </cell>
          <cell r="W4032">
            <v>5.7000000000000002E-2</v>
          </cell>
          <cell r="Y4032" t="str">
            <v>TFIT0614111340679</v>
          </cell>
          <cell r="Z4032">
            <v>40679</v>
          </cell>
          <cell r="AA4032" t="str">
            <v>TFIT06141113</v>
          </cell>
          <cell r="AB4032">
            <v>112.84254180000001</v>
          </cell>
          <cell r="AD4032" t="str">
            <v>TFIT0614111340679</v>
          </cell>
          <cell r="AE4032">
            <v>40679</v>
          </cell>
          <cell r="AF4032" t="str">
            <v>TFIT06141113</v>
          </cell>
          <cell r="AG4032">
            <v>121.2952815</v>
          </cell>
        </row>
        <row r="4033">
          <cell r="T4033" t="str">
            <v>TFIT0614111340678</v>
          </cell>
          <cell r="U4033">
            <v>40678</v>
          </cell>
          <cell r="V4033" t="str">
            <v>TFIT06141113</v>
          </cell>
          <cell r="W4033">
            <v>5.7000000000000002E-2</v>
          </cell>
          <cell r="Y4033" t="str">
            <v>TFIT0614111340678</v>
          </cell>
          <cell r="Z4033">
            <v>40678</v>
          </cell>
          <cell r="AA4033" t="str">
            <v>TFIT06141113</v>
          </cell>
          <cell r="AB4033">
            <v>112.8522036</v>
          </cell>
          <cell r="AD4033" t="str">
            <v>TFIT0614111340678</v>
          </cell>
          <cell r="AE4033">
            <v>40678</v>
          </cell>
          <cell r="AF4033" t="str">
            <v>TFIT06141113</v>
          </cell>
          <cell r="AG4033">
            <v>121.2768611</v>
          </cell>
        </row>
        <row r="4034">
          <cell r="T4034" t="str">
            <v>TFIT0614111340677</v>
          </cell>
          <cell r="U4034">
            <v>40677</v>
          </cell>
          <cell r="V4034" t="str">
            <v>TFIT06141113</v>
          </cell>
          <cell r="W4034">
            <v>5.7000000000000002E-2</v>
          </cell>
          <cell r="Y4034" t="str">
            <v>TFIT0614111340677</v>
          </cell>
          <cell r="Z4034">
            <v>40677</v>
          </cell>
          <cell r="AA4034" t="str">
            <v>TFIT06141113</v>
          </cell>
          <cell r="AB4034">
            <v>112.8618681</v>
          </cell>
          <cell r="AD4034" t="str">
            <v>TFIT0614111340677</v>
          </cell>
          <cell r="AE4034">
            <v>40677</v>
          </cell>
          <cell r="AF4034" t="str">
            <v>TFIT06141113</v>
          </cell>
          <cell r="AG4034">
            <v>121.2584435</v>
          </cell>
        </row>
        <row r="4035">
          <cell r="T4035" t="str">
            <v>TFIT0614111340676</v>
          </cell>
          <cell r="U4035">
            <v>40676</v>
          </cell>
          <cell r="V4035" t="str">
            <v>TFIT06141113</v>
          </cell>
          <cell r="W4035">
            <v>5.6000000000000001E-2</v>
          </cell>
          <cell r="Y4035" t="str">
            <v>TFIT0614111340676</v>
          </cell>
          <cell r="Z4035">
            <v>40676</v>
          </cell>
          <cell r="AA4035" t="str">
            <v>TFIT06141113</v>
          </cell>
          <cell r="AB4035">
            <v>113.1817367</v>
          </cell>
          <cell r="AD4035" t="str">
            <v>TFIT0614111340676</v>
          </cell>
          <cell r="AE4035">
            <v>40676</v>
          </cell>
          <cell r="AF4035" t="str">
            <v>TFIT06141113</v>
          </cell>
          <cell r="AG4035">
            <v>121.5502298</v>
          </cell>
        </row>
        <row r="4036">
          <cell r="T4036" t="str">
            <v>TFIT0614111340675</v>
          </cell>
          <cell r="U4036">
            <v>40675</v>
          </cell>
          <cell r="V4036" t="str">
            <v>TFIT06141113</v>
          </cell>
          <cell r="W4036">
            <v>5.6099999999999997E-2</v>
          </cell>
          <cell r="Y4036" t="str">
            <v>TFIT0614111340675</v>
          </cell>
          <cell r="Z4036">
            <v>40675</v>
          </cell>
          <cell r="AA4036" t="str">
            <v>TFIT06141113</v>
          </cell>
          <cell r="AB4036">
            <v>113.1605745</v>
          </cell>
          <cell r="AD4036" t="str">
            <v>TFIT0614111340675</v>
          </cell>
          <cell r="AE4036">
            <v>40675</v>
          </cell>
          <cell r="AF4036" t="str">
            <v>TFIT06141113</v>
          </cell>
          <cell r="AG4036">
            <v>121.5009855</v>
          </cell>
        </row>
        <row r="4037">
          <cell r="T4037" t="str">
            <v>TFIT0614111340674</v>
          </cell>
          <cell r="U4037">
            <v>40674</v>
          </cell>
          <cell r="V4037" t="str">
            <v>TFIT06141113</v>
          </cell>
          <cell r="W4037">
            <v>5.5599999999999997E-2</v>
          </cell>
          <cell r="Y4037" t="str">
            <v>TFIT0614111340674</v>
          </cell>
          <cell r="Z4037">
            <v>40674</v>
          </cell>
          <cell r="AA4037" t="str">
            <v>TFIT06141113</v>
          </cell>
          <cell r="AB4037">
            <v>113.326244</v>
          </cell>
          <cell r="AD4037" t="str">
            <v>TFIT0614111340674</v>
          </cell>
          <cell r="AE4037">
            <v>40674</v>
          </cell>
          <cell r="AF4037" t="str">
            <v>TFIT06141113</v>
          </cell>
          <cell r="AG4037">
            <v>121.63857280000001</v>
          </cell>
        </row>
        <row r="4038">
          <cell r="T4038" t="str">
            <v>TFIT0614111340673</v>
          </cell>
          <cell r="U4038">
            <v>40673</v>
          </cell>
          <cell r="V4038" t="str">
            <v>TFIT06141113</v>
          </cell>
          <cell r="W4038">
            <v>5.5300000000000002E-2</v>
          </cell>
          <cell r="Y4038" t="str">
            <v>TFIT0614111340673</v>
          </cell>
          <cell r="Z4038">
            <v>40673</v>
          </cell>
          <cell r="AA4038" t="str">
            <v>TFIT06141113</v>
          </cell>
          <cell r="AB4038">
            <v>113.4299726</v>
          </cell>
          <cell r="AD4038" t="str">
            <v>TFIT0614111340673</v>
          </cell>
          <cell r="AE4038">
            <v>40673</v>
          </cell>
          <cell r="AF4038" t="str">
            <v>TFIT06141113</v>
          </cell>
          <cell r="AG4038">
            <v>121.7142192</v>
          </cell>
        </row>
        <row r="4039">
          <cell r="T4039" t="str">
            <v>TFIT0614111340672</v>
          </cell>
          <cell r="U4039">
            <v>40672</v>
          </cell>
          <cell r="V4039" t="str">
            <v>TFIT06141113</v>
          </cell>
          <cell r="W4039">
            <v>5.5300000000000002E-2</v>
          </cell>
          <cell r="Y4039" t="str">
            <v>TFIT0614111340672</v>
          </cell>
          <cell r="Z4039">
            <v>40672</v>
          </cell>
          <cell r="AA4039" t="str">
            <v>TFIT06141113</v>
          </cell>
          <cell r="AB4039">
            <v>113.4401074</v>
          </cell>
          <cell r="AD4039" t="str">
            <v>TFIT0614111340672</v>
          </cell>
          <cell r="AE4039">
            <v>40672</v>
          </cell>
          <cell r="AF4039" t="str">
            <v>TFIT06141113</v>
          </cell>
          <cell r="AG4039">
            <v>121.69627180000001</v>
          </cell>
        </row>
        <row r="4040">
          <cell r="T4040" t="str">
            <v>TFIT0614111340671</v>
          </cell>
          <cell r="U4040">
            <v>40671</v>
          </cell>
          <cell r="V4040" t="str">
            <v>TFIT06141113</v>
          </cell>
          <cell r="W4040">
            <v>5.5300000000000002E-2</v>
          </cell>
          <cell r="Y4040" t="str">
            <v>TFIT0614111340671</v>
          </cell>
          <cell r="Z4040">
            <v>40671</v>
          </cell>
          <cell r="AA4040" t="str">
            <v>TFIT06141113</v>
          </cell>
          <cell r="AB4040">
            <v>113.4502449</v>
          </cell>
          <cell r="AD4040" t="str">
            <v>TFIT0614111340671</v>
          </cell>
          <cell r="AE4040">
            <v>40671</v>
          </cell>
          <cell r="AF4040" t="str">
            <v>TFIT06141113</v>
          </cell>
          <cell r="AG4040">
            <v>121.6783271</v>
          </cell>
        </row>
        <row r="4041">
          <cell r="T4041" t="str">
            <v>TFIT0614111340670</v>
          </cell>
          <cell r="U4041">
            <v>40670</v>
          </cell>
          <cell r="V4041" t="str">
            <v>TFIT06141113</v>
          </cell>
          <cell r="W4041">
            <v>5.561E-2</v>
          </cell>
          <cell r="Y4041" t="str">
            <v>TFIT0614111340670</v>
          </cell>
          <cell r="Z4041">
            <v>40670</v>
          </cell>
          <cell r="AA4041" t="str">
            <v>TFIT06141113</v>
          </cell>
          <cell r="AB4041">
            <v>113.36333620000001</v>
          </cell>
          <cell r="AD4041" t="str">
            <v>TFIT0614111340670</v>
          </cell>
          <cell r="AE4041">
            <v>40670</v>
          </cell>
          <cell r="AF4041" t="str">
            <v>TFIT06141113</v>
          </cell>
          <cell r="AG4041">
            <v>121.56333619999999</v>
          </cell>
        </row>
        <row r="4042">
          <cell r="T4042" t="str">
            <v>TFIT0614111340669</v>
          </cell>
          <cell r="U4042">
            <v>40669</v>
          </cell>
          <cell r="V4042" t="str">
            <v>TFIT06141113</v>
          </cell>
          <cell r="W4042">
            <v>5.6140000000000002E-2</v>
          </cell>
          <cell r="Y4042" t="str">
            <v>TFIT0614111340669</v>
          </cell>
          <cell r="Z4042">
            <v>40669</v>
          </cell>
          <cell r="AA4042" t="str">
            <v>TFIT06141113</v>
          </cell>
          <cell r="AB4042">
            <v>113.20759820000001</v>
          </cell>
          <cell r="AD4042" t="str">
            <v>TFIT0614111340669</v>
          </cell>
          <cell r="AE4042">
            <v>40669</v>
          </cell>
          <cell r="AF4042" t="str">
            <v>TFIT06141113</v>
          </cell>
          <cell r="AG4042">
            <v>121.379516</v>
          </cell>
        </row>
        <row r="4043">
          <cell r="T4043" t="str">
            <v>TFIT0614111340668</v>
          </cell>
          <cell r="U4043">
            <v>40668</v>
          </cell>
          <cell r="V4043" t="str">
            <v>TFIT06141113</v>
          </cell>
          <cell r="W4043">
            <v>5.663E-2</v>
          </cell>
          <cell r="Y4043" t="str">
            <v>TFIT0614111340668</v>
          </cell>
          <cell r="Z4043">
            <v>40668</v>
          </cell>
          <cell r="AA4043" t="str">
            <v>TFIT06141113</v>
          </cell>
          <cell r="AB4043">
            <v>113.0644022</v>
          </cell>
          <cell r="AD4043" t="str">
            <v>TFIT0614111340668</v>
          </cell>
          <cell r="AE4043">
            <v>40668</v>
          </cell>
          <cell r="AF4043" t="str">
            <v>TFIT06141113</v>
          </cell>
          <cell r="AG4043">
            <v>121.20823780000001</v>
          </cell>
        </row>
        <row r="4044">
          <cell r="T4044" t="str">
            <v>TFIT0614111340667</v>
          </cell>
          <cell r="U4044">
            <v>40667</v>
          </cell>
          <cell r="V4044" t="str">
            <v>TFIT06141113</v>
          </cell>
          <cell r="W4044">
            <v>5.6750000000000002E-2</v>
          </cell>
          <cell r="Y4044" t="str">
            <v>TFIT0614111340667</v>
          </cell>
          <cell r="Z4044">
            <v>40667</v>
          </cell>
          <cell r="AA4044" t="str">
            <v>TFIT06141113</v>
          </cell>
          <cell r="AB4044">
            <v>113.03670750000001</v>
          </cell>
          <cell r="AD4044" t="str">
            <v>TFIT0614111340667</v>
          </cell>
          <cell r="AE4044">
            <v>40667</v>
          </cell>
          <cell r="AF4044" t="str">
            <v>TFIT06141113</v>
          </cell>
          <cell r="AG4044">
            <v>121.152461</v>
          </cell>
        </row>
        <row r="4045">
          <cell r="T4045" t="str">
            <v>TFIT0614111340666</v>
          </cell>
          <cell r="U4045">
            <v>40666</v>
          </cell>
          <cell r="V4045" t="str">
            <v>TFIT06141113</v>
          </cell>
          <cell r="W4045">
            <v>5.7860000000000002E-2</v>
          </cell>
          <cell r="Y4045" t="str">
            <v>TFIT0614111340666</v>
          </cell>
          <cell r="Z4045">
            <v>40666</v>
          </cell>
          <cell r="AA4045" t="str">
            <v>TFIT06141113</v>
          </cell>
          <cell r="AB4045">
            <v>112.7002475</v>
          </cell>
          <cell r="AD4045" t="str">
            <v>TFIT0614111340666</v>
          </cell>
          <cell r="AE4045">
            <v>40666</v>
          </cell>
          <cell r="AF4045" t="str">
            <v>TFIT06141113</v>
          </cell>
          <cell r="AG4045">
            <v>120.7879188</v>
          </cell>
        </row>
        <row r="4046">
          <cell r="T4046" t="str">
            <v>TFIT0614111340665</v>
          </cell>
          <cell r="U4046">
            <v>40665</v>
          </cell>
          <cell r="V4046" t="str">
            <v>TFIT06141113</v>
          </cell>
          <cell r="W4046">
            <v>5.7860000000000002E-2</v>
          </cell>
          <cell r="Y4046" t="str">
            <v>TFIT0614111340665</v>
          </cell>
          <cell r="Z4046">
            <v>40665</v>
          </cell>
          <cell r="AA4046" t="str">
            <v>TFIT06141113</v>
          </cell>
          <cell r="AB4046">
            <v>112.70971729999999</v>
          </cell>
          <cell r="AD4046" t="str">
            <v>TFIT0614111340665</v>
          </cell>
          <cell r="AE4046">
            <v>40665</v>
          </cell>
          <cell r="AF4046" t="str">
            <v>TFIT06141113</v>
          </cell>
          <cell r="AG4046">
            <v>120.7693063</v>
          </cell>
        </row>
        <row r="4047">
          <cell r="T4047" t="str">
            <v>TFIT0614111340664</v>
          </cell>
          <cell r="U4047">
            <v>40664</v>
          </cell>
          <cell r="V4047" t="str">
            <v>TFIT06141113</v>
          </cell>
          <cell r="W4047">
            <v>5.7860000000000002E-2</v>
          </cell>
          <cell r="Y4047" t="str">
            <v>TFIT0614111340664</v>
          </cell>
          <cell r="Z4047">
            <v>40664</v>
          </cell>
          <cell r="AA4047" t="str">
            <v>TFIT06141113</v>
          </cell>
          <cell r="AB4047">
            <v>112.7191898</v>
          </cell>
          <cell r="AD4047" t="str">
            <v>TFIT0614111340664</v>
          </cell>
          <cell r="AE4047">
            <v>40664</v>
          </cell>
          <cell r="AF4047" t="str">
            <v>TFIT06141113</v>
          </cell>
          <cell r="AG4047">
            <v>120.75069670000001</v>
          </cell>
        </row>
        <row r="4048">
          <cell r="T4048" t="str">
            <v>TFIT0614111340663</v>
          </cell>
          <cell r="U4048">
            <v>40663</v>
          </cell>
          <cell r="V4048" t="str">
            <v>TFIT06141113</v>
          </cell>
          <cell r="W4048">
            <v>5.7860000000000002E-2</v>
          </cell>
          <cell r="Y4048" t="str">
            <v>TFIT0614111340663</v>
          </cell>
          <cell r="Z4048">
            <v>40663</v>
          </cell>
          <cell r="AA4048" t="str">
            <v>TFIT06141113</v>
          </cell>
          <cell r="AB4048">
            <v>112.7286653</v>
          </cell>
          <cell r="AD4048" t="str">
            <v>TFIT0614111340663</v>
          </cell>
          <cell r="AE4048">
            <v>40663</v>
          </cell>
          <cell r="AF4048" t="str">
            <v>TFIT06141113</v>
          </cell>
          <cell r="AG4048">
            <v>120.73208990000001</v>
          </cell>
        </row>
        <row r="4049">
          <cell r="T4049" t="str">
            <v>TFIT0614111340662</v>
          </cell>
          <cell r="U4049">
            <v>40662</v>
          </cell>
          <cell r="V4049" t="str">
            <v>TFIT06141113</v>
          </cell>
          <cell r="W4049">
            <v>5.7750000000000003E-2</v>
          </cell>
          <cell r="Y4049" t="str">
            <v>TFIT0614111340662</v>
          </cell>
          <cell r="Z4049">
            <v>40662</v>
          </cell>
          <cell r="AA4049" t="str">
            <v>TFIT06141113</v>
          </cell>
          <cell r="AB4049">
            <v>112.7725045</v>
          </cell>
          <cell r="AD4049" t="str">
            <v>TFIT0614111340662</v>
          </cell>
          <cell r="AE4049">
            <v>40662</v>
          </cell>
          <cell r="AF4049" t="str">
            <v>TFIT06141113</v>
          </cell>
          <cell r="AG4049">
            <v>120.74784699999999</v>
          </cell>
        </row>
        <row r="4050">
          <cell r="T4050" t="str">
            <v>TFIT0614111340661</v>
          </cell>
          <cell r="U4050">
            <v>40661</v>
          </cell>
          <cell r="V4050" t="str">
            <v>TFIT06141113</v>
          </cell>
          <cell r="W4050">
            <v>5.7680000000000002E-2</v>
          </cell>
          <cell r="Y4050" t="str">
            <v>TFIT0614111340661</v>
          </cell>
          <cell r="Z4050">
            <v>40661</v>
          </cell>
          <cell r="AA4050" t="str">
            <v>TFIT06141113</v>
          </cell>
          <cell r="AB4050">
            <v>112.803907</v>
          </cell>
          <cell r="AD4050" t="str">
            <v>TFIT0614111340661</v>
          </cell>
          <cell r="AE4050">
            <v>40661</v>
          </cell>
          <cell r="AF4050" t="str">
            <v>TFIT06141113</v>
          </cell>
          <cell r="AG4050">
            <v>120.75116730000001</v>
          </cell>
        </row>
        <row r="4051">
          <cell r="T4051" t="str">
            <v>TFIT0614111340660</v>
          </cell>
          <cell r="U4051">
            <v>40660</v>
          </cell>
          <cell r="V4051" t="str">
            <v>TFIT06141113</v>
          </cell>
          <cell r="W4051">
            <v>5.8400000000000001E-2</v>
          </cell>
          <cell r="Y4051" t="str">
            <v>TFIT0614111340660</v>
          </cell>
          <cell r="Z4051">
            <v>40660</v>
          </cell>
          <cell r="AA4051" t="str">
            <v>TFIT06141113</v>
          </cell>
          <cell r="AB4051">
            <v>112.5883534</v>
          </cell>
          <cell r="AD4051" t="str">
            <v>TFIT0614111340660</v>
          </cell>
          <cell r="AE4051">
            <v>40660</v>
          </cell>
          <cell r="AF4051" t="str">
            <v>TFIT06141113</v>
          </cell>
          <cell r="AG4051">
            <v>120.5075315</v>
          </cell>
        </row>
        <row r="4052">
          <cell r="T4052" t="str">
            <v>TFIT0614111340659</v>
          </cell>
          <cell r="U4052">
            <v>40659</v>
          </cell>
          <cell r="V4052" t="str">
            <v>TFIT06141113</v>
          </cell>
          <cell r="W4052">
            <v>5.7950000000000002E-2</v>
          </cell>
          <cell r="Y4052" t="str">
            <v>TFIT0614111340659</v>
          </cell>
          <cell r="Z4052">
            <v>40659</v>
          </cell>
          <cell r="AA4052" t="str">
            <v>TFIT06141113</v>
          </cell>
          <cell r="AB4052">
            <v>112.7384217</v>
          </cell>
          <cell r="AD4052" t="str">
            <v>TFIT0614111340659</v>
          </cell>
          <cell r="AE4052">
            <v>40659</v>
          </cell>
          <cell r="AF4052" t="str">
            <v>TFIT06141113</v>
          </cell>
          <cell r="AG4052">
            <v>120.6295176</v>
          </cell>
        </row>
        <row r="4053">
          <cell r="T4053" t="str">
            <v>TFIT0614111340658</v>
          </cell>
          <cell r="U4053">
            <v>40658</v>
          </cell>
          <cell r="V4053" t="str">
            <v>TFIT06141113</v>
          </cell>
          <cell r="W4053">
            <v>5.7950000000000002E-2</v>
          </cell>
          <cell r="Y4053" t="str">
            <v>TFIT0614111340658</v>
          </cell>
          <cell r="Z4053">
            <v>40658</v>
          </cell>
          <cell r="AA4053" t="str">
            <v>TFIT06141113</v>
          </cell>
          <cell r="AB4053">
            <v>112.74788770000001</v>
          </cell>
          <cell r="AD4053" t="str">
            <v>TFIT0614111340658</v>
          </cell>
          <cell r="AE4053">
            <v>40658</v>
          </cell>
          <cell r="AF4053" t="str">
            <v>TFIT06141113</v>
          </cell>
          <cell r="AG4053">
            <v>120.6109014</v>
          </cell>
        </row>
        <row r="4054">
          <cell r="T4054" t="str">
            <v>TFIT0614111340657</v>
          </cell>
          <cell r="U4054">
            <v>40657</v>
          </cell>
          <cell r="V4054" t="str">
            <v>TFIT06141113</v>
          </cell>
          <cell r="W4054">
            <v>5.7950000000000002E-2</v>
          </cell>
          <cell r="Y4054" t="str">
            <v>TFIT0614111340657</v>
          </cell>
          <cell r="Z4054">
            <v>40657</v>
          </cell>
          <cell r="AA4054" t="str">
            <v>TFIT06141113</v>
          </cell>
          <cell r="AB4054">
            <v>112.75735659999999</v>
          </cell>
          <cell r="AD4054" t="str">
            <v>TFIT0614111340657</v>
          </cell>
          <cell r="AE4054">
            <v>40657</v>
          </cell>
          <cell r="AF4054" t="str">
            <v>TFIT06141113</v>
          </cell>
          <cell r="AG4054">
            <v>120.5922881</v>
          </cell>
        </row>
        <row r="4055">
          <cell r="T4055" t="str">
            <v>TFIT0614111340656</v>
          </cell>
          <cell r="U4055">
            <v>40656</v>
          </cell>
          <cell r="V4055" t="str">
            <v>TFIT06141113</v>
          </cell>
          <cell r="W4055">
            <v>5.8779999999999999E-2</v>
          </cell>
          <cell r="Y4055" t="str">
            <v>TFIT0614111340656</v>
          </cell>
          <cell r="Z4055">
            <v>40656</v>
          </cell>
          <cell r="AA4055" t="str">
            <v>TFIT06141113</v>
          </cell>
          <cell r="AB4055">
            <v>112.5068055</v>
          </cell>
          <cell r="AD4055" t="str">
            <v>TFIT0614111340656</v>
          </cell>
          <cell r="AE4055">
            <v>40656</v>
          </cell>
          <cell r="AF4055" t="str">
            <v>TFIT06141113</v>
          </cell>
          <cell r="AG4055">
            <v>120.31365479999999</v>
          </cell>
        </row>
        <row r="4056">
          <cell r="T4056" t="str">
            <v>TFIT0614111340655</v>
          </cell>
          <cell r="U4056">
            <v>40655</v>
          </cell>
          <cell r="V4056" t="str">
            <v>TFIT06141113</v>
          </cell>
          <cell r="W4056">
            <v>5.8340000000000003E-2</v>
          </cell>
          <cell r="Y4056" t="str">
            <v>TFIT0614111340655</v>
          </cell>
          <cell r="Z4056">
            <v>40655</v>
          </cell>
          <cell r="AA4056" t="str">
            <v>TFIT06141113</v>
          </cell>
          <cell r="AB4056">
            <v>112.6539171</v>
          </cell>
          <cell r="AD4056" t="str">
            <v>TFIT0614111340655</v>
          </cell>
          <cell r="AE4056">
            <v>40655</v>
          </cell>
          <cell r="AF4056" t="str">
            <v>TFIT06141113</v>
          </cell>
          <cell r="AG4056">
            <v>120.4326842</v>
          </cell>
        </row>
        <row r="4057">
          <cell r="T4057" t="str">
            <v>TFIT0614111340654</v>
          </cell>
          <cell r="U4057">
            <v>40654</v>
          </cell>
          <cell r="V4057" t="str">
            <v>TFIT06141113</v>
          </cell>
          <cell r="W4057">
            <v>5.9150000000000001E-2</v>
          </cell>
          <cell r="Y4057" t="str">
            <v>TFIT0614111340654</v>
          </cell>
          <cell r="Z4057">
            <v>40654</v>
          </cell>
          <cell r="AA4057" t="str">
            <v>TFIT06141113</v>
          </cell>
          <cell r="AB4057">
            <v>112.4094814</v>
          </cell>
          <cell r="AD4057" t="str">
            <v>TFIT0614111340654</v>
          </cell>
          <cell r="AE4057">
            <v>40654</v>
          </cell>
          <cell r="AF4057" t="str">
            <v>TFIT06141113</v>
          </cell>
          <cell r="AG4057">
            <v>120.1601663</v>
          </cell>
        </row>
        <row r="4058">
          <cell r="T4058" t="str">
            <v>TFIT0614111340653</v>
          </cell>
          <cell r="U4058">
            <v>40653</v>
          </cell>
          <cell r="V4058" t="str">
            <v>TFIT06141113</v>
          </cell>
          <cell r="W4058">
            <v>5.9760000000000001E-2</v>
          </cell>
          <cell r="Y4058" t="str">
            <v>TFIT0614111340653</v>
          </cell>
          <cell r="Z4058">
            <v>40653</v>
          </cell>
          <cell r="AA4058" t="str">
            <v>TFIT06141113</v>
          </cell>
          <cell r="AB4058">
            <v>112.2278695</v>
          </cell>
          <cell r="AD4058" t="str">
            <v>TFIT0614111340653</v>
          </cell>
          <cell r="AE4058">
            <v>40653</v>
          </cell>
          <cell r="AF4058" t="str">
            <v>TFIT06141113</v>
          </cell>
          <cell r="AG4058">
            <v>119.9504723</v>
          </cell>
        </row>
        <row r="4059">
          <cell r="T4059" t="str">
            <v>TFIT0614111340652</v>
          </cell>
          <cell r="U4059">
            <v>40652</v>
          </cell>
          <cell r="V4059" t="str">
            <v>TFIT06141113</v>
          </cell>
          <cell r="W4059">
            <v>5.9760000000000001E-2</v>
          </cell>
          <cell r="Y4059" t="str">
            <v>TFIT0614111340652</v>
          </cell>
          <cell r="Z4059">
            <v>40652</v>
          </cell>
          <cell r="AA4059" t="str">
            <v>TFIT06141113</v>
          </cell>
          <cell r="AB4059">
            <v>112.23687870000001</v>
          </cell>
          <cell r="AD4059" t="str">
            <v>TFIT0614111340652</v>
          </cell>
          <cell r="AE4059">
            <v>40652</v>
          </cell>
          <cell r="AF4059" t="str">
            <v>TFIT06141113</v>
          </cell>
          <cell r="AG4059">
            <v>119.9313992</v>
          </cell>
        </row>
        <row r="4060">
          <cell r="T4060" t="str">
            <v>TFIT0614111340651</v>
          </cell>
          <cell r="U4060">
            <v>40651</v>
          </cell>
          <cell r="V4060" t="str">
            <v>TFIT06141113</v>
          </cell>
          <cell r="W4060">
            <v>5.9760000000000001E-2</v>
          </cell>
          <cell r="Y4060" t="str">
            <v>TFIT0614111340651</v>
          </cell>
          <cell r="Z4060">
            <v>40651</v>
          </cell>
          <cell r="AA4060" t="str">
            <v>TFIT06141113</v>
          </cell>
          <cell r="AB4060">
            <v>112.2458908</v>
          </cell>
          <cell r="AD4060" t="str">
            <v>TFIT0614111340651</v>
          </cell>
          <cell r="AE4060">
            <v>40651</v>
          </cell>
          <cell r="AF4060" t="str">
            <v>TFIT06141113</v>
          </cell>
          <cell r="AG4060">
            <v>119.9123292</v>
          </cell>
        </row>
        <row r="4061">
          <cell r="T4061" t="str">
            <v>TFIT0614111340650</v>
          </cell>
          <cell r="U4061">
            <v>40650</v>
          </cell>
          <cell r="V4061" t="str">
            <v>TFIT06141113</v>
          </cell>
          <cell r="W4061">
            <v>5.9760000000000001E-2</v>
          </cell>
          <cell r="Y4061" t="str">
            <v>TFIT0614111340650</v>
          </cell>
          <cell r="Z4061">
            <v>40650</v>
          </cell>
          <cell r="AA4061" t="str">
            <v>TFIT06141113</v>
          </cell>
          <cell r="AB4061">
            <v>112.25490600000001</v>
          </cell>
          <cell r="AD4061" t="str">
            <v>TFIT0614111340650</v>
          </cell>
          <cell r="AE4061">
            <v>40650</v>
          </cell>
          <cell r="AF4061" t="str">
            <v>TFIT06141113</v>
          </cell>
          <cell r="AG4061">
            <v>119.8932622</v>
          </cell>
        </row>
        <row r="4062">
          <cell r="T4062" t="str">
            <v>TFIT0614111340649</v>
          </cell>
          <cell r="U4062">
            <v>40649</v>
          </cell>
          <cell r="V4062" t="str">
            <v>TFIT06141113</v>
          </cell>
          <cell r="W4062">
            <v>5.8999999999999997E-2</v>
          </cell>
          <cell r="Y4062" t="str">
            <v>TFIT0614111340649</v>
          </cell>
          <cell r="Z4062">
            <v>40649</v>
          </cell>
          <cell r="AA4062" t="str">
            <v>TFIT06141113</v>
          </cell>
          <cell r="AB4062">
            <v>112.50247589999999</v>
          </cell>
          <cell r="AD4062" t="str">
            <v>TFIT0614111340649</v>
          </cell>
          <cell r="AE4062">
            <v>40649</v>
          </cell>
          <cell r="AF4062" t="str">
            <v>TFIT06141113</v>
          </cell>
          <cell r="AG4062">
            <v>120.1127498</v>
          </cell>
        </row>
        <row r="4063">
          <cell r="T4063" t="str">
            <v>TFIT0614111340648</v>
          </cell>
          <cell r="U4063">
            <v>40648</v>
          </cell>
          <cell r="V4063" t="str">
            <v>TFIT06141113</v>
          </cell>
          <cell r="W4063">
            <v>5.8999999999999997E-2</v>
          </cell>
          <cell r="Y4063" t="str">
            <v>TFIT0614111340648</v>
          </cell>
          <cell r="Z4063">
            <v>40648</v>
          </cell>
          <cell r="AA4063" t="str">
            <v>TFIT06141113</v>
          </cell>
          <cell r="AB4063">
            <v>112.51169520000001</v>
          </cell>
          <cell r="AD4063" t="str">
            <v>TFIT0614111340648</v>
          </cell>
          <cell r="AE4063">
            <v>40648</v>
          </cell>
          <cell r="AF4063" t="str">
            <v>TFIT06141113</v>
          </cell>
          <cell r="AG4063">
            <v>120.093887</v>
          </cell>
        </row>
        <row r="4064">
          <cell r="T4064" t="str">
            <v>TFIT0614111340647</v>
          </cell>
          <cell r="U4064">
            <v>40647</v>
          </cell>
          <cell r="V4064" t="str">
            <v>TFIT06141113</v>
          </cell>
          <cell r="W4064">
            <v>5.9110000000000003E-2</v>
          </cell>
          <cell r="Y4064" t="str">
            <v>TFIT0614111340647</v>
          </cell>
          <cell r="Z4064">
            <v>40647</v>
          </cell>
          <cell r="AA4064" t="str">
            <v>TFIT06141113</v>
          </cell>
          <cell r="AB4064">
            <v>112.4862894</v>
          </cell>
          <cell r="AD4064" t="str">
            <v>TFIT0614111340647</v>
          </cell>
          <cell r="AE4064">
            <v>40647</v>
          </cell>
          <cell r="AF4064" t="str">
            <v>TFIT06141113</v>
          </cell>
          <cell r="AG4064">
            <v>120.04039899999999</v>
          </cell>
        </row>
        <row r="4065">
          <cell r="T4065" t="str">
            <v>TFIT0614111340646</v>
          </cell>
          <cell r="U4065">
            <v>40646</v>
          </cell>
          <cell r="V4065" t="str">
            <v>TFIT06141113</v>
          </cell>
          <cell r="W4065">
            <v>5.8599999999999999E-2</v>
          </cell>
          <cell r="Y4065" t="str">
            <v>TFIT0614111340646</v>
          </cell>
          <cell r="Z4065">
            <v>40646</v>
          </cell>
          <cell r="AA4065" t="str">
            <v>TFIT06141113</v>
          </cell>
          <cell r="AB4065">
            <v>112.65629250000001</v>
          </cell>
          <cell r="AD4065" t="str">
            <v>TFIT0614111340646</v>
          </cell>
          <cell r="AE4065">
            <v>40646</v>
          </cell>
          <cell r="AF4065" t="str">
            <v>TFIT06141113</v>
          </cell>
          <cell r="AG4065">
            <v>120.1823199</v>
          </cell>
        </row>
        <row r="4066">
          <cell r="T4066" t="str">
            <v>TFIT0614111340645</v>
          </cell>
          <cell r="U4066">
            <v>40645</v>
          </cell>
          <cell r="V4066" t="str">
            <v>TFIT06141113</v>
          </cell>
          <cell r="W4066">
            <v>5.885E-2</v>
          </cell>
          <cell r="Y4066" t="str">
            <v>TFIT0614111340645</v>
          </cell>
          <cell r="Z4066">
            <v>40645</v>
          </cell>
          <cell r="AA4066" t="str">
            <v>TFIT06141113</v>
          </cell>
          <cell r="AB4066">
            <v>112.5866934</v>
          </cell>
          <cell r="AD4066" t="str">
            <v>TFIT0614111340645</v>
          </cell>
          <cell r="AE4066">
            <v>40645</v>
          </cell>
          <cell r="AF4066" t="str">
            <v>TFIT06141113</v>
          </cell>
          <cell r="AG4066">
            <v>120.08463860000001</v>
          </cell>
        </row>
        <row r="4067">
          <cell r="T4067" t="str">
            <v>TFIT0614111340644</v>
          </cell>
          <cell r="U4067">
            <v>40644</v>
          </cell>
          <cell r="V4067" t="str">
            <v>TFIT06141113</v>
          </cell>
          <cell r="W4067">
            <v>5.885E-2</v>
          </cell>
          <cell r="Y4067" t="str">
            <v>TFIT0614111340644</v>
          </cell>
          <cell r="Z4067">
            <v>40644</v>
          </cell>
          <cell r="AA4067" t="str">
            <v>TFIT06141113</v>
          </cell>
          <cell r="AB4067">
            <v>112.59596380000001</v>
          </cell>
          <cell r="AD4067" t="str">
            <v>TFIT0614111340644</v>
          </cell>
          <cell r="AE4067">
            <v>40644</v>
          </cell>
          <cell r="AF4067" t="str">
            <v>TFIT06141113</v>
          </cell>
          <cell r="AG4067">
            <v>120.0658268</v>
          </cell>
        </row>
        <row r="4068">
          <cell r="T4068" t="str">
            <v>TFIT0614111340643</v>
          </cell>
          <cell r="U4068">
            <v>40643</v>
          </cell>
          <cell r="V4068" t="str">
            <v>TFIT06141113</v>
          </cell>
          <cell r="W4068">
            <v>5.885E-2</v>
          </cell>
          <cell r="Y4068" t="str">
            <v>TFIT0614111340643</v>
          </cell>
          <cell r="Z4068">
            <v>40643</v>
          </cell>
          <cell r="AA4068" t="str">
            <v>TFIT06141113</v>
          </cell>
          <cell r="AB4068">
            <v>112.6052371</v>
          </cell>
          <cell r="AD4068" t="str">
            <v>TFIT0614111340643</v>
          </cell>
          <cell r="AE4068">
            <v>40643</v>
          </cell>
          <cell r="AF4068" t="str">
            <v>TFIT06141113</v>
          </cell>
          <cell r="AG4068">
            <v>120.04701799999999</v>
          </cell>
        </row>
        <row r="4069">
          <cell r="T4069" t="str">
            <v>TFIT0614111340642</v>
          </cell>
          <cell r="U4069">
            <v>40642</v>
          </cell>
          <cell r="V4069" t="str">
            <v>TFIT06141113</v>
          </cell>
          <cell r="W4069">
            <v>5.9499999999999997E-2</v>
          </cell>
          <cell r="Y4069" t="str">
            <v>TFIT0614111340642</v>
          </cell>
          <cell r="Z4069">
            <v>40642</v>
          </cell>
          <cell r="AA4069" t="str">
            <v>TFIT06141113</v>
          </cell>
          <cell r="AB4069">
            <v>112.4091406</v>
          </cell>
          <cell r="AD4069" t="str">
            <v>TFIT0614111340642</v>
          </cell>
          <cell r="AE4069">
            <v>40642</v>
          </cell>
          <cell r="AF4069" t="str">
            <v>TFIT06141113</v>
          </cell>
          <cell r="AG4069">
            <v>119.8228393</v>
          </cell>
        </row>
        <row r="4070">
          <cell r="T4070" t="str">
            <v>TFIT0614111340641</v>
          </cell>
          <cell r="U4070">
            <v>40641</v>
          </cell>
          <cell r="V4070" t="str">
            <v>TFIT06141113</v>
          </cell>
          <cell r="W4070">
            <v>5.9400000000000001E-2</v>
          </cell>
          <cell r="Y4070" t="str">
            <v>TFIT0614111340641</v>
          </cell>
          <cell r="Z4070">
            <v>40641</v>
          </cell>
          <cell r="AA4070" t="str">
            <v>TFIT06141113</v>
          </cell>
          <cell r="AB4070">
            <v>112.44983860000001</v>
          </cell>
          <cell r="AD4070" t="str">
            <v>TFIT0614111340641</v>
          </cell>
          <cell r="AE4070">
            <v>40641</v>
          </cell>
          <cell r="AF4070" t="str">
            <v>TFIT06141113</v>
          </cell>
          <cell r="AG4070">
            <v>119.8354551</v>
          </cell>
        </row>
        <row r="4071">
          <cell r="T4071" t="str">
            <v>TFIT0614111340640</v>
          </cell>
          <cell r="U4071">
            <v>40640</v>
          </cell>
          <cell r="V4071" t="str">
            <v>TFIT06141113</v>
          </cell>
          <cell r="W4071">
            <v>6.0229999999999999E-2</v>
          </cell>
          <cell r="Y4071" t="str">
            <v>TFIT0614111340640</v>
          </cell>
          <cell r="Z4071">
            <v>40640</v>
          </cell>
          <cell r="AA4071" t="str">
            <v>TFIT06141113</v>
          </cell>
          <cell r="AB4071">
            <v>112.1969534</v>
          </cell>
          <cell r="AD4071" t="str">
            <v>TFIT0614111340640</v>
          </cell>
          <cell r="AE4071">
            <v>40640</v>
          </cell>
          <cell r="AF4071" t="str">
            <v>TFIT06141113</v>
          </cell>
          <cell r="AG4071">
            <v>119.5544877</v>
          </cell>
        </row>
        <row r="4072">
          <cell r="T4072" t="str">
            <v>TFIT0614111340639</v>
          </cell>
          <cell r="U4072">
            <v>40639</v>
          </cell>
          <cell r="V4072" t="str">
            <v>TFIT06141113</v>
          </cell>
          <cell r="W4072">
            <v>5.9450000000000003E-2</v>
          </cell>
          <cell r="Y4072" t="str">
            <v>TFIT0614111340639</v>
          </cell>
          <cell r="Z4072">
            <v>40639</v>
          </cell>
          <cell r="AA4072" t="str">
            <v>TFIT06141113</v>
          </cell>
          <cell r="AB4072">
            <v>112.452298</v>
          </cell>
          <cell r="AD4072" t="str">
            <v>TFIT0614111340639</v>
          </cell>
          <cell r="AE4072">
            <v>40639</v>
          </cell>
          <cell r="AF4072" t="str">
            <v>TFIT06141113</v>
          </cell>
          <cell r="AG4072">
            <v>119.78175</v>
          </cell>
        </row>
        <row r="4073">
          <cell r="T4073" t="str">
            <v>TFIT0614111340638</v>
          </cell>
          <cell r="U4073">
            <v>40638</v>
          </cell>
          <cell r="V4073" t="str">
            <v>TFIT06141113</v>
          </cell>
          <cell r="W4073">
            <v>5.9029999999999999E-2</v>
          </cell>
          <cell r="Y4073" t="str">
            <v>TFIT0614111340638</v>
          </cell>
          <cell r="Z4073">
            <v>40638</v>
          </cell>
          <cell r="AA4073" t="str">
            <v>TFIT06141113</v>
          </cell>
          <cell r="AB4073">
            <v>112.5945358</v>
          </cell>
          <cell r="AD4073" t="str">
            <v>TFIT0614111340638</v>
          </cell>
          <cell r="AE4073">
            <v>40638</v>
          </cell>
          <cell r="AF4073" t="str">
            <v>TFIT06141113</v>
          </cell>
          <cell r="AG4073">
            <v>119.8959057</v>
          </cell>
        </row>
        <row r="4074">
          <cell r="T4074" t="str">
            <v>TFIT0614111340637</v>
          </cell>
          <cell r="U4074">
            <v>40637</v>
          </cell>
          <cell r="V4074" t="str">
            <v>TFIT06141113</v>
          </cell>
          <cell r="W4074">
            <v>5.9029999999999999E-2</v>
          </cell>
          <cell r="Y4074" t="str">
            <v>TFIT0614111340637</v>
          </cell>
          <cell r="Z4074">
            <v>40637</v>
          </cell>
          <cell r="AA4074" t="str">
            <v>TFIT06141113</v>
          </cell>
          <cell r="AB4074">
            <v>112.60378</v>
          </cell>
          <cell r="AD4074" t="str">
            <v>TFIT0614111340637</v>
          </cell>
          <cell r="AE4074">
            <v>40637</v>
          </cell>
          <cell r="AF4074" t="str">
            <v>TFIT06141113</v>
          </cell>
          <cell r="AG4074">
            <v>119.8770676</v>
          </cell>
        </row>
        <row r="4075">
          <cell r="T4075" t="str">
            <v>TFIT0614111340636</v>
          </cell>
          <cell r="U4075">
            <v>40636</v>
          </cell>
          <cell r="V4075" t="str">
            <v>TFIT06141113</v>
          </cell>
          <cell r="W4075">
            <v>5.9029999999999999E-2</v>
          </cell>
          <cell r="Y4075" t="str">
            <v>TFIT0614111340636</v>
          </cell>
          <cell r="Z4075">
            <v>40636</v>
          </cell>
          <cell r="AA4075" t="str">
            <v>TFIT06141113</v>
          </cell>
          <cell r="AB4075">
            <v>112.613027</v>
          </cell>
          <cell r="AD4075" t="str">
            <v>TFIT0614111340636</v>
          </cell>
          <cell r="AE4075">
            <v>40636</v>
          </cell>
          <cell r="AF4075" t="str">
            <v>TFIT06141113</v>
          </cell>
          <cell r="AG4075">
            <v>119.8582325</v>
          </cell>
        </row>
        <row r="4076">
          <cell r="T4076" t="str">
            <v>TFIT0614111340635</v>
          </cell>
          <cell r="U4076">
            <v>40635</v>
          </cell>
          <cell r="V4076" t="str">
            <v>TFIT06141113</v>
          </cell>
          <cell r="W4076">
            <v>5.9569999999999998E-2</v>
          </cell>
          <cell r="Y4076" t="str">
            <v>TFIT0614111340635</v>
          </cell>
          <cell r="Z4076">
            <v>40635</v>
          </cell>
          <cell r="AA4076" t="str">
            <v>TFIT06141113</v>
          </cell>
          <cell r="AB4076">
            <v>112.4507601</v>
          </cell>
          <cell r="AD4076" t="str">
            <v>TFIT0614111340635</v>
          </cell>
          <cell r="AE4076">
            <v>40635</v>
          </cell>
          <cell r="AF4076" t="str">
            <v>TFIT06141113</v>
          </cell>
          <cell r="AG4076">
            <v>119.66788339999999</v>
          </cell>
        </row>
        <row r="4077">
          <cell r="T4077" t="str">
            <v>TFIT0614111340634</v>
          </cell>
          <cell r="U4077">
            <v>40634</v>
          </cell>
          <cell r="V4077" t="str">
            <v>TFIT06141113</v>
          </cell>
          <cell r="W4077">
            <v>6.0199999999999997E-2</v>
          </cell>
          <cell r="Y4077" t="str">
            <v>TFIT0614111340634</v>
          </cell>
          <cell r="Z4077">
            <v>40634</v>
          </cell>
          <cell r="AA4077" t="str">
            <v>TFIT06141113</v>
          </cell>
          <cell r="AB4077">
            <v>112.2600632</v>
          </cell>
          <cell r="AD4077" t="str">
            <v>TFIT0614111340634</v>
          </cell>
          <cell r="AE4077">
            <v>40634</v>
          </cell>
          <cell r="AF4077" t="str">
            <v>TFIT06141113</v>
          </cell>
          <cell r="AG4077">
            <v>119.4491043</v>
          </cell>
        </row>
        <row r="4078">
          <cell r="T4078" t="str">
            <v>TFIT0614111340633</v>
          </cell>
          <cell r="U4078">
            <v>40633</v>
          </cell>
          <cell r="V4078" t="str">
            <v>TFIT06141113</v>
          </cell>
          <cell r="W4078">
            <v>6.1289999999999997E-2</v>
          </cell>
          <cell r="Y4078" t="str">
            <v>TFIT0614111340633</v>
          </cell>
          <cell r="Z4078">
            <v>40633</v>
          </cell>
          <cell r="AA4078" t="str">
            <v>TFIT06141113</v>
          </cell>
          <cell r="AB4078">
            <v>111.92419150000001</v>
          </cell>
          <cell r="AD4078" t="str">
            <v>TFIT0614111340633</v>
          </cell>
          <cell r="AE4078">
            <v>40633</v>
          </cell>
          <cell r="AF4078" t="str">
            <v>TFIT06141113</v>
          </cell>
          <cell r="AG4078">
            <v>119.0851504</v>
          </cell>
        </row>
        <row r="4079">
          <cell r="T4079" t="str">
            <v>TFIT0614111340632</v>
          </cell>
          <cell r="U4079">
            <v>40632</v>
          </cell>
          <cell r="V4079" t="str">
            <v>TFIT06141113</v>
          </cell>
          <cell r="W4079">
            <v>6.0580000000000002E-2</v>
          </cell>
          <cell r="Y4079" t="str">
            <v>TFIT0614111340632</v>
          </cell>
          <cell r="Z4079">
            <v>40632</v>
          </cell>
          <cell r="AA4079" t="str">
            <v>TFIT06141113</v>
          </cell>
          <cell r="AB4079">
            <v>112.1574938</v>
          </cell>
          <cell r="AD4079" t="str">
            <v>TFIT0614111340632</v>
          </cell>
          <cell r="AE4079">
            <v>40632</v>
          </cell>
          <cell r="AF4079" t="str">
            <v>TFIT06141113</v>
          </cell>
          <cell r="AG4079">
            <v>119.29037049999999</v>
          </cell>
        </row>
        <row r="4080">
          <cell r="T4080" t="str">
            <v>TFIT0614111340631</v>
          </cell>
          <cell r="U4080">
            <v>40631</v>
          </cell>
          <cell r="V4080" t="str">
            <v>TFIT06141113</v>
          </cell>
          <cell r="W4080">
            <v>6.105E-2</v>
          </cell>
          <cell r="Y4080" t="str">
            <v>TFIT0614111340631</v>
          </cell>
          <cell r="Z4080">
            <v>40631</v>
          </cell>
          <cell r="AA4080" t="str">
            <v>TFIT06141113</v>
          </cell>
          <cell r="AB4080">
            <v>112.0174686</v>
          </cell>
          <cell r="AD4080" t="str">
            <v>TFIT0614111340631</v>
          </cell>
          <cell r="AE4080">
            <v>40631</v>
          </cell>
          <cell r="AF4080" t="str">
            <v>TFIT06141113</v>
          </cell>
          <cell r="AG4080">
            <v>119.12226320000001</v>
          </cell>
        </row>
        <row r="4081">
          <cell r="T4081" t="str">
            <v>TFIT0614111340630</v>
          </cell>
          <cell r="U4081">
            <v>40630</v>
          </cell>
          <cell r="V4081" t="str">
            <v>TFIT06141113</v>
          </cell>
          <cell r="W4081">
            <v>6.105E-2</v>
          </cell>
          <cell r="Y4081" t="str">
            <v>TFIT0614111340630</v>
          </cell>
          <cell r="Z4081">
            <v>40630</v>
          </cell>
          <cell r="AA4081" t="str">
            <v>TFIT06141113</v>
          </cell>
          <cell r="AB4081">
            <v>112.0262125</v>
          </cell>
          <cell r="AD4081" t="str">
            <v>TFIT0614111340630</v>
          </cell>
          <cell r="AE4081">
            <v>40630</v>
          </cell>
          <cell r="AF4081" t="str">
            <v>TFIT06141113</v>
          </cell>
          <cell r="AG4081">
            <v>119.1029248</v>
          </cell>
        </row>
        <row r="4082">
          <cell r="T4082" t="str">
            <v>TFIT0614111340629</v>
          </cell>
          <cell r="U4082">
            <v>40629</v>
          </cell>
          <cell r="V4082" t="str">
            <v>TFIT06141113</v>
          </cell>
          <cell r="W4082">
            <v>6.105E-2</v>
          </cell>
          <cell r="Y4082" t="str">
            <v>TFIT0614111340629</v>
          </cell>
          <cell r="Z4082">
            <v>40629</v>
          </cell>
          <cell r="AA4082" t="str">
            <v>TFIT06141113</v>
          </cell>
          <cell r="AB4082">
            <v>112.0349595</v>
          </cell>
          <cell r="AD4082" t="str">
            <v>TFIT0614111340629</v>
          </cell>
          <cell r="AE4082">
            <v>40629</v>
          </cell>
          <cell r="AF4082" t="str">
            <v>TFIT06141113</v>
          </cell>
          <cell r="AG4082">
            <v>119.0835896</v>
          </cell>
        </row>
        <row r="4083">
          <cell r="T4083" t="str">
            <v>TFIT0614111340628</v>
          </cell>
          <cell r="U4083">
            <v>40628</v>
          </cell>
          <cell r="V4083" t="str">
            <v>TFIT06141113</v>
          </cell>
          <cell r="W4083">
            <v>6.0389999999999999E-2</v>
          </cell>
          <cell r="Y4083" t="str">
            <v>TFIT0614111340628</v>
          </cell>
          <cell r="Z4083">
            <v>40628</v>
          </cell>
          <cell r="AA4083" t="str">
            <v>TFIT06141113</v>
          </cell>
          <cell r="AB4083">
            <v>112.2533701</v>
          </cell>
          <cell r="AD4083" t="str">
            <v>TFIT0614111340628</v>
          </cell>
          <cell r="AE4083">
            <v>40628</v>
          </cell>
          <cell r="AF4083" t="str">
            <v>TFIT06141113</v>
          </cell>
          <cell r="AG4083">
            <v>119.27391799999999</v>
          </cell>
        </row>
        <row r="4084">
          <cell r="T4084" t="str">
            <v>TFIT0614111340627</v>
          </cell>
          <cell r="U4084">
            <v>40627</v>
          </cell>
          <cell r="V4084" t="str">
            <v>TFIT06141113</v>
          </cell>
          <cell r="W4084">
            <v>5.9639999999999999E-2</v>
          </cell>
          <cell r="Y4084" t="str">
            <v>TFIT0614111340627</v>
          </cell>
          <cell r="Z4084">
            <v>40627</v>
          </cell>
          <cell r="AA4084" t="str">
            <v>TFIT06141113</v>
          </cell>
          <cell r="AB4084">
            <v>112.50139489999999</v>
          </cell>
          <cell r="AD4084" t="str">
            <v>TFIT0614111340627</v>
          </cell>
          <cell r="AE4084">
            <v>40627</v>
          </cell>
          <cell r="AF4084" t="str">
            <v>TFIT06141113</v>
          </cell>
          <cell r="AG4084">
            <v>119.4938607</v>
          </cell>
        </row>
        <row r="4085">
          <cell r="T4085" t="str">
            <v>TFIT0614111340626</v>
          </cell>
          <cell r="U4085">
            <v>40626</v>
          </cell>
          <cell r="V4085" t="str">
            <v>TFIT06141113</v>
          </cell>
          <cell r="W4085">
            <v>5.9580000000000001E-2</v>
          </cell>
          <cell r="Y4085" t="str">
            <v>TFIT0614111340626</v>
          </cell>
          <cell r="Z4085">
            <v>40626</v>
          </cell>
          <cell r="AA4085" t="str">
            <v>TFIT06141113</v>
          </cell>
          <cell r="AB4085">
            <v>112.5296878</v>
          </cell>
          <cell r="AD4085" t="str">
            <v>TFIT0614111340626</v>
          </cell>
          <cell r="AE4085">
            <v>40626</v>
          </cell>
          <cell r="AF4085" t="str">
            <v>TFIT06141113</v>
          </cell>
          <cell r="AG4085">
            <v>119.4940713</v>
          </cell>
        </row>
        <row r="4086">
          <cell r="T4086" t="str">
            <v>TFIT0614111340625</v>
          </cell>
          <cell r="U4086">
            <v>40625</v>
          </cell>
          <cell r="V4086" t="str">
            <v>TFIT06141113</v>
          </cell>
          <cell r="W4086">
            <v>5.9580000000000001E-2</v>
          </cell>
          <cell r="Y4086" t="str">
            <v>TFIT0614111340625</v>
          </cell>
          <cell r="Z4086">
            <v>40625</v>
          </cell>
          <cell r="AA4086" t="str">
            <v>TFIT06141113</v>
          </cell>
          <cell r="AB4086">
            <v>112.5388251</v>
          </cell>
          <cell r="AD4086" t="str">
            <v>TFIT0614111340625</v>
          </cell>
          <cell r="AE4086">
            <v>40625</v>
          </cell>
          <cell r="AF4086" t="str">
            <v>TFIT06141113</v>
          </cell>
          <cell r="AG4086">
            <v>119.4751265</v>
          </cell>
        </row>
        <row r="4087">
          <cell r="T4087" t="str">
            <v>TFIT0614111340624</v>
          </cell>
          <cell r="U4087">
            <v>40624</v>
          </cell>
          <cell r="V4087" t="str">
            <v>TFIT06141113</v>
          </cell>
          <cell r="W4087">
            <v>5.9700000000000003E-2</v>
          </cell>
          <cell r="Y4087" t="str">
            <v>TFIT0614111340624</v>
          </cell>
          <cell r="Z4087">
            <v>40624</v>
          </cell>
          <cell r="AA4087" t="str">
            <v>TFIT06141113</v>
          </cell>
          <cell r="AB4087">
            <v>112.50955980000001</v>
          </cell>
          <cell r="AD4087" t="str">
            <v>TFIT0614111340624</v>
          </cell>
          <cell r="AE4087">
            <v>40624</v>
          </cell>
          <cell r="AF4087" t="str">
            <v>TFIT06141113</v>
          </cell>
          <cell r="AG4087">
            <v>119.417779</v>
          </cell>
        </row>
        <row r="4088">
          <cell r="T4088" t="str">
            <v>TFIT0614111340623</v>
          </cell>
          <cell r="U4088">
            <v>40623</v>
          </cell>
          <cell r="V4088" t="str">
            <v>TFIT06141113</v>
          </cell>
          <cell r="W4088">
            <v>5.9700000000000003E-2</v>
          </cell>
          <cell r="Y4088" t="str">
            <v>TFIT0614111340623</v>
          </cell>
          <cell r="Z4088">
            <v>40623</v>
          </cell>
          <cell r="AA4088" t="str">
            <v>TFIT06141113</v>
          </cell>
          <cell r="AB4088">
            <v>112.5186722</v>
          </cell>
          <cell r="AD4088" t="str">
            <v>TFIT0614111340623</v>
          </cell>
          <cell r="AE4088">
            <v>40623</v>
          </cell>
          <cell r="AF4088" t="str">
            <v>TFIT06141113</v>
          </cell>
          <cell r="AG4088">
            <v>119.3988092</v>
          </cell>
        </row>
        <row r="4089">
          <cell r="T4089" t="str">
            <v>TFIT0614111340622</v>
          </cell>
          <cell r="U4089">
            <v>40622</v>
          </cell>
          <cell r="V4089" t="str">
            <v>TFIT06141113</v>
          </cell>
          <cell r="W4089">
            <v>5.9700000000000003E-2</v>
          </cell>
          <cell r="Y4089" t="str">
            <v>TFIT0614111340622</v>
          </cell>
          <cell r="Z4089">
            <v>40622</v>
          </cell>
          <cell r="AA4089" t="str">
            <v>TFIT06141113</v>
          </cell>
          <cell r="AB4089">
            <v>112.5277876</v>
          </cell>
          <cell r="AD4089" t="str">
            <v>TFIT0614111340622</v>
          </cell>
          <cell r="AE4089">
            <v>40622</v>
          </cell>
          <cell r="AF4089" t="str">
            <v>TFIT06141113</v>
          </cell>
          <cell r="AG4089">
            <v>119.37984230000001</v>
          </cell>
        </row>
        <row r="4090">
          <cell r="T4090" t="str">
            <v>TFIT0614111340621</v>
          </cell>
          <cell r="U4090">
            <v>40621</v>
          </cell>
          <cell r="V4090" t="str">
            <v>TFIT06141113</v>
          </cell>
          <cell r="W4090">
            <v>5.9799999999999999E-2</v>
          </cell>
          <cell r="Y4090" t="str">
            <v>TFIT0614111340621</v>
          </cell>
          <cell r="Z4090">
            <v>40621</v>
          </cell>
          <cell r="AA4090" t="str">
            <v>TFIT06141113</v>
          </cell>
          <cell r="AB4090">
            <v>112.5048378</v>
          </cell>
          <cell r="AD4090" t="str">
            <v>TFIT0614111340621</v>
          </cell>
          <cell r="AE4090">
            <v>40621</v>
          </cell>
          <cell r="AF4090" t="str">
            <v>TFIT06141113</v>
          </cell>
          <cell r="AG4090">
            <v>119.32881039999999</v>
          </cell>
        </row>
        <row r="4091">
          <cell r="T4091" t="str">
            <v>TFIT0614111340620</v>
          </cell>
          <cell r="U4091">
            <v>40620</v>
          </cell>
          <cell r="V4091" t="str">
            <v>TFIT06141113</v>
          </cell>
          <cell r="W4091">
            <v>5.9490000000000001E-2</v>
          </cell>
          <cell r="Y4091" t="str">
            <v>TFIT0614111340620</v>
          </cell>
          <cell r="Z4091">
            <v>40620</v>
          </cell>
          <cell r="AA4091" t="str">
            <v>TFIT06141113</v>
          </cell>
          <cell r="AB4091">
            <v>112.6134656</v>
          </cell>
          <cell r="AD4091" t="str">
            <v>TFIT0614111340620</v>
          </cell>
          <cell r="AE4091">
            <v>40620</v>
          </cell>
          <cell r="AF4091" t="str">
            <v>TFIT06141113</v>
          </cell>
          <cell r="AG4091">
            <v>119.409356</v>
          </cell>
        </row>
        <row r="4092">
          <cell r="T4092" t="str">
            <v>TFIT0614111340619</v>
          </cell>
          <cell r="U4092">
            <v>40619</v>
          </cell>
          <cell r="V4092" t="str">
            <v>TFIT06141113</v>
          </cell>
          <cell r="W4092">
            <v>5.9720000000000002E-2</v>
          </cell>
          <cell r="Y4092" t="str">
            <v>TFIT0614111340619</v>
          </cell>
          <cell r="Z4092">
            <v>40619</v>
          </cell>
          <cell r="AA4092" t="str">
            <v>TFIT06141113</v>
          </cell>
          <cell r="AB4092">
            <v>112.5487268</v>
          </cell>
          <cell r="AD4092" t="str">
            <v>TFIT0614111340619</v>
          </cell>
          <cell r="AE4092">
            <v>40619</v>
          </cell>
          <cell r="AF4092" t="str">
            <v>TFIT06141113</v>
          </cell>
          <cell r="AG4092">
            <v>119.316535</v>
          </cell>
        </row>
        <row r="4093">
          <cell r="T4093" t="str">
            <v>TFIT0614111340618</v>
          </cell>
          <cell r="U4093">
            <v>40618</v>
          </cell>
          <cell r="V4093" t="str">
            <v>TFIT06141113</v>
          </cell>
          <cell r="W4093">
            <v>6.0109999999999997E-2</v>
          </cell>
          <cell r="Y4093" t="str">
            <v>TFIT0614111340618</v>
          </cell>
          <cell r="Z4093">
            <v>40618</v>
          </cell>
          <cell r="AA4093" t="str">
            <v>TFIT06141113</v>
          </cell>
          <cell r="AB4093">
            <v>112.4325637</v>
          </cell>
          <cell r="AD4093" t="str">
            <v>TFIT0614111340618</v>
          </cell>
          <cell r="AE4093">
            <v>40618</v>
          </cell>
          <cell r="AF4093" t="str">
            <v>TFIT06141113</v>
          </cell>
          <cell r="AG4093">
            <v>119.17228969999999</v>
          </cell>
        </row>
        <row r="4094">
          <cell r="T4094" t="str">
            <v>TFIT0614111340617</v>
          </cell>
          <cell r="U4094">
            <v>40617</v>
          </cell>
          <cell r="V4094" t="str">
            <v>TFIT06141113</v>
          </cell>
          <cell r="W4094">
            <v>6.0199999999999997E-2</v>
          </cell>
          <cell r="Y4094" t="str">
            <v>TFIT0614111340617</v>
          </cell>
          <cell r="Z4094">
            <v>40617</v>
          </cell>
          <cell r="AA4094" t="str">
            <v>TFIT06141113</v>
          </cell>
          <cell r="AB4094">
            <v>112.41268100000001</v>
          </cell>
          <cell r="AD4094" t="str">
            <v>TFIT0614111340617</v>
          </cell>
          <cell r="AE4094">
            <v>40617</v>
          </cell>
          <cell r="AF4094" t="str">
            <v>TFIT06141113</v>
          </cell>
          <cell r="AG4094">
            <v>119.1243248</v>
          </cell>
        </row>
        <row r="4095">
          <cell r="T4095" t="str">
            <v>TFIT0614111340616</v>
          </cell>
          <cell r="U4095">
            <v>40616</v>
          </cell>
          <cell r="V4095" t="str">
            <v>TFIT06141113</v>
          </cell>
          <cell r="W4095">
            <v>6.0199999999999997E-2</v>
          </cell>
          <cell r="Y4095" t="str">
            <v>TFIT0614111340616</v>
          </cell>
          <cell r="Z4095">
            <v>40616</v>
          </cell>
          <cell r="AA4095" t="str">
            <v>TFIT06141113</v>
          </cell>
          <cell r="AB4095">
            <v>112.42168599999999</v>
          </cell>
          <cell r="AD4095" t="str">
            <v>TFIT0614111340616</v>
          </cell>
          <cell r="AE4095">
            <v>40616</v>
          </cell>
          <cell r="AF4095" t="str">
            <v>TFIT06141113</v>
          </cell>
          <cell r="AG4095">
            <v>119.10524770000001</v>
          </cell>
        </row>
        <row r="4096">
          <cell r="T4096" t="str">
            <v>TFIT0614111340615</v>
          </cell>
          <cell r="U4096">
            <v>40615</v>
          </cell>
          <cell r="V4096" t="str">
            <v>TFIT06141113</v>
          </cell>
          <cell r="W4096">
            <v>6.0199999999999997E-2</v>
          </cell>
          <cell r="Y4096" t="str">
            <v>TFIT0614111340615</v>
          </cell>
          <cell r="Z4096">
            <v>40615</v>
          </cell>
          <cell r="AA4096" t="str">
            <v>TFIT06141113</v>
          </cell>
          <cell r="AB4096">
            <v>112.4306941</v>
          </cell>
          <cell r="AD4096" t="str">
            <v>TFIT0614111340615</v>
          </cell>
          <cell r="AE4096">
            <v>40615</v>
          </cell>
          <cell r="AF4096" t="str">
            <v>TFIT06141113</v>
          </cell>
          <cell r="AG4096">
            <v>119.0861736</v>
          </cell>
        </row>
        <row r="4097">
          <cell r="T4097" t="str">
            <v>TFIT0614111340614</v>
          </cell>
          <cell r="U4097">
            <v>40614</v>
          </cell>
          <cell r="V4097" t="str">
            <v>TFIT06141113</v>
          </cell>
          <cell r="W4097">
            <v>5.994E-2</v>
          </cell>
          <cell r="Y4097" t="str">
            <v>TFIT0614111340614</v>
          </cell>
          <cell r="Z4097">
            <v>40614</v>
          </cell>
          <cell r="AA4097" t="str">
            <v>TFIT06141113</v>
          </cell>
          <cell r="AB4097">
            <v>112.5234447</v>
          </cell>
          <cell r="AD4097" t="str">
            <v>TFIT0614111340614</v>
          </cell>
          <cell r="AE4097">
            <v>40614</v>
          </cell>
          <cell r="AF4097" t="str">
            <v>TFIT06141113</v>
          </cell>
          <cell r="AG4097">
            <v>119.1508419</v>
          </cell>
        </row>
        <row r="4098">
          <cell r="T4098" t="str">
            <v>TFIT0614111340613</v>
          </cell>
          <cell r="U4098">
            <v>40613</v>
          </cell>
          <cell r="V4098" t="str">
            <v>TFIT06141113</v>
          </cell>
          <cell r="W4098">
            <v>6.0490000000000002E-2</v>
          </cell>
          <cell r="Y4098" t="str">
            <v>TFIT0614111340613</v>
          </cell>
          <cell r="Z4098">
            <v>40613</v>
          </cell>
          <cell r="AA4098" t="str">
            <v>TFIT06141113</v>
          </cell>
          <cell r="AB4098">
            <v>112.355345</v>
          </cell>
          <cell r="AD4098" t="str">
            <v>TFIT0614111340613</v>
          </cell>
          <cell r="AE4098">
            <v>40613</v>
          </cell>
          <cell r="AF4098" t="str">
            <v>TFIT06141113</v>
          </cell>
          <cell r="AG4098">
            <v>118.9546601</v>
          </cell>
        </row>
        <row r="4099">
          <cell r="T4099" t="str">
            <v>TFIT0614111340612</v>
          </cell>
          <cell r="U4099">
            <v>40612</v>
          </cell>
          <cell r="V4099" t="str">
            <v>TFIT06141113</v>
          </cell>
          <cell r="W4099">
            <v>6.028E-2</v>
          </cell>
          <cell r="Y4099" t="str">
            <v>TFIT0614111340612</v>
          </cell>
          <cell r="Z4099">
            <v>40612</v>
          </cell>
          <cell r="AA4099" t="str">
            <v>TFIT06141113</v>
          </cell>
          <cell r="AB4099">
            <v>112.4319471</v>
          </cell>
          <cell r="AD4099" t="str">
            <v>TFIT0614111340612</v>
          </cell>
          <cell r="AE4099">
            <v>40612</v>
          </cell>
          <cell r="AF4099" t="str">
            <v>TFIT06141113</v>
          </cell>
          <cell r="AG4099">
            <v>119.00318</v>
          </cell>
        </row>
        <row r="4100">
          <cell r="T4100" t="str">
            <v>TFIT0614111340611</v>
          </cell>
          <cell r="U4100">
            <v>40611</v>
          </cell>
          <cell r="V4100" t="str">
            <v>TFIT06141113</v>
          </cell>
          <cell r="W4100">
            <v>6.0339999999999998E-2</v>
          </cell>
          <cell r="Y4100" t="str">
            <v>TFIT0614111340611</v>
          </cell>
          <cell r="Z4100">
            <v>40611</v>
          </cell>
          <cell r="AA4100" t="str">
            <v>TFIT06141113</v>
          </cell>
          <cell r="AB4100">
            <v>112.4215947</v>
          </cell>
          <cell r="AD4100" t="str">
            <v>TFIT0614111340611</v>
          </cell>
          <cell r="AE4100">
            <v>40611</v>
          </cell>
          <cell r="AF4100" t="str">
            <v>TFIT06141113</v>
          </cell>
          <cell r="AG4100">
            <v>118.9647454</v>
          </cell>
        </row>
        <row r="4101">
          <cell r="T4101" t="str">
            <v>TFIT0614111340610</v>
          </cell>
          <cell r="U4101">
            <v>40610</v>
          </cell>
          <cell r="V4101" t="str">
            <v>TFIT06141113</v>
          </cell>
          <cell r="W4101">
            <v>6.0339999999999998E-2</v>
          </cell>
          <cell r="Y4101" t="str">
            <v>TFIT0614111340610</v>
          </cell>
          <cell r="Z4101">
            <v>40610</v>
          </cell>
          <cell r="AA4101" t="str">
            <v>TFIT06141113</v>
          </cell>
          <cell r="AB4101">
            <v>112.4305823</v>
          </cell>
          <cell r="AD4101" t="str">
            <v>TFIT0614111340610</v>
          </cell>
          <cell r="AE4101">
            <v>40610</v>
          </cell>
          <cell r="AF4101" t="str">
            <v>TFIT06141113</v>
          </cell>
          <cell r="AG4101">
            <v>118.9456508</v>
          </cell>
        </row>
        <row r="4102">
          <cell r="T4102" t="str">
            <v>TFIT0614111340609</v>
          </cell>
          <cell r="U4102">
            <v>40609</v>
          </cell>
          <cell r="V4102" t="str">
            <v>TFIT06141113</v>
          </cell>
          <cell r="W4102">
            <v>6.0339999999999998E-2</v>
          </cell>
          <cell r="Y4102" t="str">
            <v>TFIT0614111340609</v>
          </cell>
          <cell r="Z4102">
            <v>40609</v>
          </cell>
          <cell r="AA4102" t="str">
            <v>TFIT06141113</v>
          </cell>
          <cell r="AB4102">
            <v>112.4395729</v>
          </cell>
          <cell r="AD4102" t="str">
            <v>TFIT0614111340609</v>
          </cell>
          <cell r="AE4102">
            <v>40609</v>
          </cell>
          <cell r="AF4102" t="str">
            <v>TFIT06141113</v>
          </cell>
          <cell r="AG4102">
            <v>118.9265592</v>
          </cell>
        </row>
        <row r="4103">
          <cell r="T4103" t="str">
            <v>TFIT0614111340608</v>
          </cell>
          <cell r="U4103">
            <v>40608</v>
          </cell>
          <cell r="V4103" t="str">
            <v>TFIT06141113</v>
          </cell>
          <cell r="W4103">
            <v>6.0339999999999998E-2</v>
          </cell>
          <cell r="Y4103" t="str">
            <v>TFIT0614111340608</v>
          </cell>
          <cell r="Z4103">
            <v>40608</v>
          </cell>
          <cell r="AA4103" t="str">
            <v>TFIT06141113</v>
          </cell>
          <cell r="AB4103">
            <v>112.44856660000001</v>
          </cell>
          <cell r="AD4103" t="str">
            <v>TFIT0614111340608</v>
          </cell>
          <cell r="AE4103">
            <v>40608</v>
          </cell>
          <cell r="AF4103" t="str">
            <v>TFIT06141113</v>
          </cell>
          <cell r="AG4103">
            <v>118.9074707</v>
          </cell>
        </row>
        <row r="4104">
          <cell r="T4104" t="str">
            <v>TFIT0614111340607</v>
          </cell>
          <cell r="U4104">
            <v>40607</v>
          </cell>
          <cell r="V4104" t="str">
            <v>TFIT06141113</v>
          </cell>
          <cell r="W4104">
            <v>6.1100000000000002E-2</v>
          </cell>
          <cell r="Y4104" t="str">
            <v>TFIT0614111340607</v>
          </cell>
          <cell r="Z4104">
            <v>40607</v>
          </cell>
          <cell r="AA4104" t="str">
            <v>TFIT06141113</v>
          </cell>
          <cell r="AB4104">
            <v>112.2120577</v>
          </cell>
          <cell r="AD4104" t="str">
            <v>TFIT0614111340607</v>
          </cell>
          <cell r="AE4104">
            <v>40607</v>
          </cell>
          <cell r="AF4104" t="str">
            <v>TFIT06141113</v>
          </cell>
          <cell r="AG4104">
            <v>118.6428796</v>
          </cell>
        </row>
        <row r="4105">
          <cell r="T4105" t="str">
            <v>TFIT0614111340606</v>
          </cell>
          <cell r="U4105">
            <v>40606</v>
          </cell>
          <cell r="V4105" t="str">
            <v>TFIT06141113</v>
          </cell>
          <cell r="W4105">
            <v>6.1499999999999999E-2</v>
          </cell>
          <cell r="Y4105" t="str">
            <v>TFIT0614111340606</v>
          </cell>
          <cell r="Z4105">
            <v>40606</v>
          </cell>
          <cell r="AA4105" t="str">
            <v>TFIT06141113</v>
          </cell>
          <cell r="AB4105">
            <v>112.09184569999999</v>
          </cell>
          <cell r="AD4105" t="str">
            <v>TFIT0614111340606</v>
          </cell>
          <cell r="AE4105">
            <v>40606</v>
          </cell>
          <cell r="AF4105" t="str">
            <v>TFIT06141113</v>
          </cell>
          <cell r="AG4105">
            <v>118.49458540000001</v>
          </cell>
        </row>
        <row r="4106">
          <cell r="T4106" t="str">
            <v>TFIT0614111340605</v>
          </cell>
          <cell r="U4106">
            <v>40605</v>
          </cell>
          <cell r="V4106" t="str">
            <v>TFIT06141113</v>
          </cell>
          <cell r="W4106">
            <v>6.3500000000000001E-2</v>
          </cell>
          <cell r="Y4106" t="str">
            <v>TFIT0614111340605</v>
          </cell>
          <cell r="Z4106">
            <v>40605</v>
          </cell>
          <cell r="AA4106" t="str">
            <v>TFIT06141113</v>
          </cell>
          <cell r="AB4106">
            <v>111.458015</v>
          </cell>
          <cell r="AD4106" t="str">
            <v>TFIT0614111340605</v>
          </cell>
          <cell r="AE4106">
            <v>40605</v>
          </cell>
          <cell r="AF4106" t="str">
            <v>TFIT06141113</v>
          </cell>
          <cell r="AG4106">
            <v>117.8326725</v>
          </cell>
        </row>
        <row r="4107">
          <cell r="T4107" t="str">
            <v>TFIT0614111340604</v>
          </cell>
          <cell r="U4107">
            <v>40604</v>
          </cell>
          <cell r="V4107" t="str">
            <v>TFIT06141113</v>
          </cell>
          <cell r="W4107">
            <v>6.2899999999999998E-2</v>
          </cell>
          <cell r="Y4107" t="str">
            <v>TFIT0614111340604</v>
          </cell>
          <cell r="Z4107">
            <v>40604</v>
          </cell>
          <cell r="AA4107" t="str">
            <v>TFIT06141113</v>
          </cell>
          <cell r="AB4107">
            <v>111.6586015</v>
          </cell>
          <cell r="AD4107" t="str">
            <v>TFIT0614111340604</v>
          </cell>
          <cell r="AE4107">
            <v>40604</v>
          </cell>
          <cell r="AF4107" t="str">
            <v>TFIT06141113</v>
          </cell>
          <cell r="AG4107">
            <v>118.0051769</v>
          </cell>
        </row>
        <row r="4108">
          <cell r="T4108" t="str">
            <v>TFIT0614111340603</v>
          </cell>
          <cell r="U4108">
            <v>40603</v>
          </cell>
          <cell r="V4108" t="str">
            <v>TFIT06141113</v>
          </cell>
          <cell r="W4108">
            <v>6.3329999999999997E-2</v>
          </cell>
          <cell r="Y4108" t="str">
            <v>TFIT0614111340603</v>
          </cell>
          <cell r="Z4108">
            <v>40603</v>
          </cell>
          <cell r="AA4108" t="str">
            <v>TFIT06141113</v>
          </cell>
          <cell r="AB4108">
            <v>111.52893899999999</v>
          </cell>
          <cell r="AD4108" t="str">
            <v>TFIT0614111340603</v>
          </cell>
          <cell r="AE4108">
            <v>40603</v>
          </cell>
          <cell r="AF4108" t="str">
            <v>TFIT06141113</v>
          </cell>
          <cell r="AG4108">
            <v>117.84743210000001</v>
          </cell>
        </row>
        <row r="4109">
          <cell r="T4109" t="str">
            <v>TFIT0614111340602</v>
          </cell>
          <cell r="U4109">
            <v>40602</v>
          </cell>
          <cell r="V4109" t="str">
            <v>TFIT06141113</v>
          </cell>
          <cell r="W4109">
            <v>6.3329999999999997E-2</v>
          </cell>
          <cell r="Y4109" t="str">
            <v>TFIT0614111340602</v>
          </cell>
          <cell r="Z4109">
            <v>40602</v>
          </cell>
          <cell r="AA4109" t="str">
            <v>TFIT06141113</v>
          </cell>
          <cell r="AB4109">
            <v>111.5371968</v>
          </cell>
          <cell r="AD4109" t="str">
            <v>TFIT0614111340602</v>
          </cell>
          <cell r="AE4109">
            <v>40602</v>
          </cell>
          <cell r="AF4109" t="str">
            <v>TFIT06141113</v>
          </cell>
          <cell r="AG4109">
            <v>117.8276078</v>
          </cell>
        </row>
        <row r="4110">
          <cell r="T4110" t="str">
            <v>TFIT0614111340601</v>
          </cell>
          <cell r="U4110">
            <v>40601</v>
          </cell>
          <cell r="V4110" t="str">
            <v>TFIT06141113</v>
          </cell>
          <cell r="W4110">
            <v>6.3329999999999997E-2</v>
          </cell>
          <cell r="Y4110" t="str">
            <v>TFIT0614111340601</v>
          </cell>
          <cell r="Z4110">
            <v>40601</v>
          </cell>
          <cell r="AA4110" t="str">
            <v>TFIT06141113</v>
          </cell>
          <cell r="AB4110">
            <v>111.5454581</v>
          </cell>
          <cell r="AD4110" t="str">
            <v>TFIT0614111340601</v>
          </cell>
          <cell r="AE4110">
            <v>40601</v>
          </cell>
          <cell r="AF4110" t="str">
            <v>TFIT06141113</v>
          </cell>
          <cell r="AG4110">
            <v>117.8077868</v>
          </cell>
        </row>
        <row r="4111">
          <cell r="T4111" t="str">
            <v>TFIT0614111340600</v>
          </cell>
          <cell r="U4111">
            <v>40600</v>
          </cell>
          <cell r="V4111" t="str">
            <v>TFIT06141113</v>
          </cell>
          <cell r="W4111">
            <v>6.411E-2</v>
          </cell>
          <cell r="Y4111" t="str">
            <v>TFIT0614111340600</v>
          </cell>
          <cell r="Z4111">
            <v>40600</v>
          </cell>
          <cell r="AA4111" t="str">
            <v>TFIT06141113</v>
          </cell>
          <cell r="AB4111">
            <v>111.303369</v>
          </cell>
          <cell r="AD4111" t="str">
            <v>TFIT0614111340600</v>
          </cell>
          <cell r="AE4111">
            <v>40600</v>
          </cell>
          <cell r="AF4111" t="str">
            <v>TFIT06141113</v>
          </cell>
          <cell r="AG4111">
            <v>117.5376156</v>
          </cell>
        </row>
        <row r="4112">
          <cell r="T4112" t="str">
            <v>TFIT0614111340599</v>
          </cell>
          <cell r="U4112">
            <v>40599</v>
          </cell>
          <cell r="V4112" t="str">
            <v>TFIT06141113</v>
          </cell>
          <cell r="W4112">
            <v>6.411E-2</v>
          </cell>
          <cell r="Y4112" t="str">
            <v>TFIT0614111340599</v>
          </cell>
          <cell r="Z4112">
            <v>40599</v>
          </cell>
          <cell r="AA4112" t="str">
            <v>TFIT06141113</v>
          </cell>
          <cell r="AB4112">
            <v>111.3114429</v>
          </cell>
          <cell r="AD4112" t="str">
            <v>TFIT0614111340599</v>
          </cell>
          <cell r="AE4112">
            <v>40599</v>
          </cell>
          <cell r="AF4112" t="str">
            <v>TFIT06141113</v>
          </cell>
          <cell r="AG4112">
            <v>117.51760729999999</v>
          </cell>
        </row>
        <row r="4113">
          <cell r="T4113" t="str">
            <v>TFIT0614111340598</v>
          </cell>
          <cell r="U4113">
            <v>40598</v>
          </cell>
          <cell r="V4113" t="str">
            <v>TFIT06141113</v>
          </cell>
          <cell r="W4113">
            <v>6.4619999999999997E-2</v>
          </cell>
          <cell r="Y4113" t="str">
            <v>TFIT0614111340598</v>
          </cell>
          <cell r="Z4113">
            <v>40598</v>
          </cell>
          <cell r="AA4113" t="str">
            <v>TFIT06141113</v>
          </cell>
          <cell r="AB4113">
            <v>111.1559931</v>
          </cell>
          <cell r="AD4113" t="str">
            <v>TFIT0614111340598</v>
          </cell>
          <cell r="AE4113">
            <v>40598</v>
          </cell>
          <cell r="AF4113" t="str">
            <v>TFIT06141113</v>
          </cell>
          <cell r="AG4113">
            <v>117.33407529999999</v>
          </cell>
        </row>
        <row r="4114">
          <cell r="T4114" t="str">
            <v>TFIT0614111340597</v>
          </cell>
          <cell r="U4114">
            <v>40597</v>
          </cell>
          <cell r="V4114" t="str">
            <v>TFIT06141113</v>
          </cell>
          <cell r="W4114">
            <v>6.5299999999999997E-2</v>
          </cell>
          <cell r="Y4114" t="str">
            <v>TFIT0614111340597</v>
          </cell>
          <cell r="Z4114">
            <v>40597</v>
          </cell>
          <cell r="AA4114" t="str">
            <v>TFIT06141113</v>
          </cell>
          <cell r="AB4114">
            <v>110.946258</v>
          </cell>
          <cell r="AD4114" t="str">
            <v>TFIT0614111340597</v>
          </cell>
          <cell r="AE4114">
            <v>40597</v>
          </cell>
          <cell r="AF4114" t="str">
            <v>TFIT06141113</v>
          </cell>
          <cell r="AG4114">
            <v>117.09625800000001</v>
          </cell>
        </row>
        <row r="4115">
          <cell r="T4115" t="str">
            <v>TFIT0614111340596</v>
          </cell>
          <cell r="U4115">
            <v>40596</v>
          </cell>
          <cell r="V4115" t="str">
            <v>TFIT06141113</v>
          </cell>
          <cell r="W4115">
            <v>6.5449999999999994E-2</v>
          </cell>
          <cell r="Y4115" t="str">
            <v>TFIT0614111340596</v>
          </cell>
          <cell r="Z4115">
            <v>40596</v>
          </cell>
          <cell r="AA4115" t="str">
            <v>TFIT06141113</v>
          </cell>
          <cell r="AB4115">
            <v>110.9060709</v>
          </cell>
          <cell r="AD4115" t="str">
            <v>TFIT0614111340596</v>
          </cell>
          <cell r="AE4115">
            <v>40596</v>
          </cell>
          <cell r="AF4115" t="str">
            <v>TFIT06141113</v>
          </cell>
          <cell r="AG4115">
            <v>117.02798869999999</v>
          </cell>
        </row>
        <row r="4116">
          <cell r="T4116" t="str">
            <v>TFIT0614111340595</v>
          </cell>
          <cell r="U4116">
            <v>40595</v>
          </cell>
          <cell r="V4116" t="str">
            <v>TFIT06141113</v>
          </cell>
          <cell r="W4116">
            <v>6.5449999999999994E-2</v>
          </cell>
          <cell r="Y4116" t="str">
            <v>TFIT0614111340595</v>
          </cell>
          <cell r="Z4116">
            <v>40595</v>
          </cell>
          <cell r="AA4116" t="str">
            <v>TFIT06141113</v>
          </cell>
          <cell r="AB4116">
            <v>110.9138281</v>
          </cell>
          <cell r="AD4116" t="str">
            <v>TFIT0614111340595</v>
          </cell>
          <cell r="AE4116">
            <v>40595</v>
          </cell>
          <cell r="AF4116" t="str">
            <v>TFIT06141113</v>
          </cell>
          <cell r="AG4116">
            <v>117.0076638</v>
          </cell>
        </row>
        <row r="4117">
          <cell r="T4117" t="str">
            <v>TFIT0614111340594</v>
          </cell>
          <cell r="U4117">
            <v>40594</v>
          </cell>
          <cell r="V4117" t="str">
            <v>TFIT06141113</v>
          </cell>
          <cell r="W4117">
            <v>6.5449999999999994E-2</v>
          </cell>
          <cell r="Y4117" t="str">
            <v>TFIT0614111340594</v>
          </cell>
          <cell r="Z4117">
            <v>40594</v>
          </cell>
          <cell r="AA4117" t="str">
            <v>TFIT06141113</v>
          </cell>
          <cell r="AB4117">
            <v>110.9215889</v>
          </cell>
          <cell r="AD4117" t="str">
            <v>TFIT0614111340594</v>
          </cell>
          <cell r="AE4117">
            <v>40594</v>
          </cell>
          <cell r="AF4117" t="str">
            <v>TFIT06141113</v>
          </cell>
          <cell r="AG4117">
            <v>116.98734229999999</v>
          </cell>
        </row>
        <row r="4118">
          <cell r="T4118" t="str">
            <v>TFIT0614111340593</v>
          </cell>
          <cell r="U4118">
            <v>40593</v>
          </cell>
          <cell r="V4118" t="str">
            <v>TFIT06141113</v>
          </cell>
          <cell r="W4118">
            <v>6.5629999999999994E-2</v>
          </cell>
          <cell r="Y4118" t="str">
            <v>TFIT0614111340593</v>
          </cell>
          <cell r="Z4118">
            <v>40593</v>
          </cell>
          <cell r="AA4118" t="str">
            <v>TFIT06141113</v>
          </cell>
          <cell r="AB4118">
            <v>110.8716854</v>
          </cell>
          <cell r="AD4118" t="str">
            <v>TFIT0614111340593</v>
          </cell>
          <cell r="AE4118">
            <v>40593</v>
          </cell>
          <cell r="AF4118" t="str">
            <v>TFIT06141113</v>
          </cell>
          <cell r="AG4118">
            <v>116.9093566</v>
          </cell>
        </row>
        <row r="4119">
          <cell r="T4119" t="str">
            <v>TFIT0614111340592</v>
          </cell>
          <cell r="U4119">
            <v>40592</v>
          </cell>
          <cell r="V4119" t="str">
            <v>TFIT06141113</v>
          </cell>
          <cell r="W4119">
            <v>6.5689999999999998E-2</v>
          </cell>
          <cell r="Y4119" t="str">
            <v>TFIT0614111340592</v>
          </cell>
          <cell r="Z4119">
            <v>40592</v>
          </cell>
          <cell r="AA4119" t="str">
            <v>TFIT06141113</v>
          </cell>
          <cell r="AB4119">
            <v>110.860181</v>
          </cell>
          <cell r="AD4119" t="str">
            <v>TFIT0614111340592</v>
          </cell>
          <cell r="AE4119">
            <v>40592</v>
          </cell>
          <cell r="AF4119" t="str">
            <v>TFIT06141113</v>
          </cell>
          <cell r="AG4119">
            <v>116.8697701</v>
          </cell>
        </row>
        <row r="4120">
          <cell r="T4120" t="str">
            <v>TFIT0614111340591</v>
          </cell>
          <cell r="U4120">
            <v>40591</v>
          </cell>
          <cell r="V4120" t="str">
            <v>TFIT06141113</v>
          </cell>
          <cell r="W4120">
            <v>6.5310000000000007E-2</v>
          </cell>
          <cell r="Y4120" t="str">
            <v>TFIT0614111340591</v>
          </cell>
          <cell r="Z4120">
            <v>40591</v>
          </cell>
          <cell r="AA4120" t="str">
            <v>TFIT06141113</v>
          </cell>
          <cell r="AB4120">
            <v>110.98984230000001</v>
          </cell>
          <cell r="AD4120" t="str">
            <v>TFIT0614111340591</v>
          </cell>
          <cell r="AE4120">
            <v>40591</v>
          </cell>
          <cell r="AF4120" t="str">
            <v>TFIT06141113</v>
          </cell>
          <cell r="AG4120">
            <v>116.9713491</v>
          </cell>
        </row>
        <row r="4121">
          <cell r="T4121" t="str">
            <v>TFIT0614111340590</v>
          </cell>
          <cell r="U4121">
            <v>40590</v>
          </cell>
          <cell r="V4121" t="str">
            <v>TFIT06141113</v>
          </cell>
          <cell r="W4121">
            <v>6.5689999999999998E-2</v>
          </cell>
          <cell r="Y4121" t="str">
            <v>TFIT0614111340590</v>
          </cell>
          <cell r="Z4121">
            <v>40590</v>
          </cell>
          <cell r="AA4121" t="str">
            <v>TFIT06141113</v>
          </cell>
          <cell r="AB4121">
            <v>110.87560980000001</v>
          </cell>
          <cell r="AD4121" t="str">
            <v>TFIT0614111340590</v>
          </cell>
          <cell r="AE4121">
            <v>40590</v>
          </cell>
          <cell r="AF4121" t="str">
            <v>TFIT06141113</v>
          </cell>
          <cell r="AG4121">
            <v>116.82903450000001</v>
          </cell>
        </row>
        <row r="4122">
          <cell r="T4122" t="str">
            <v>TFIT0614111340589</v>
          </cell>
          <cell r="U4122">
            <v>40589</v>
          </cell>
          <cell r="V4122" t="str">
            <v>TFIT06141113</v>
          </cell>
          <cell r="W4122">
            <v>6.5689999999999998E-2</v>
          </cell>
          <cell r="Y4122" t="str">
            <v>TFIT0614111340589</v>
          </cell>
          <cell r="Z4122">
            <v>40589</v>
          </cell>
          <cell r="AA4122" t="str">
            <v>TFIT06141113</v>
          </cell>
          <cell r="AB4122">
            <v>110.8833295</v>
          </cell>
          <cell r="AD4122" t="str">
            <v>TFIT0614111340589</v>
          </cell>
          <cell r="AE4122">
            <v>40589</v>
          </cell>
          <cell r="AF4122" t="str">
            <v>TFIT06141113</v>
          </cell>
          <cell r="AG4122">
            <v>116.808672</v>
          </cell>
        </row>
        <row r="4123">
          <cell r="T4123" t="str">
            <v>TFIT0614111340588</v>
          </cell>
          <cell r="U4123">
            <v>40588</v>
          </cell>
          <cell r="V4123" t="str">
            <v>TFIT06141113</v>
          </cell>
          <cell r="W4123">
            <v>6.5689999999999998E-2</v>
          </cell>
          <cell r="Y4123" t="str">
            <v>TFIT0614111340588</v>
          </cell>
          <cell r="Z4123">
            <v>40588</v>
          </cell>
          <cell r="AA4123" t="str">
            <v>TFIT06141113</v>
          </cell>
          <cell r="AB4123">
            <v>110.8910528</v>
          </cell>
          <cell r="AD4123" t="str">
            <v>TFIT0614111340588</v>
          </cell>
          <cell r="AE4123">
            <v>40588</v>
          </cell>
          <cell r="AF4123" t="str">
            <v>TFIT06141113</v>
          </cell>
          <cell r="AG4123">
            <v>116.7883131</v>
          </cell>
        </row>
        <row r="4124">
          <cell r="T4124" t="str">
            <v>TFIT0614111340587</v>
          </cell>
          <cell r="U4124">
            <v>40587</v>
          </cell>
          <cell r="V4124" t="str">
            <v>TFIT06141113</v>
          </cell>
          <cell r="W4124">
            <v>6.5689999999999998E-2</v>
          </cell>
          <cell r="Y4124" t="str">
            <v>TFIT0614111340587</v>
          </cell>
          <cell r="Z4124">
            <v>40587</v>
          </cell>
          <cell r="AA4124" t="str">
            <v>TFIT06141113</v>
          </cell>
          <cell r="AB4124">
            <v>110.8987796</v>
          </cell>
          <cell r="AD4124" t="str">
            <v>TFIT0614111340587</v>
          </cell>
          <cell r="AE4124">
            <v>40587</v>
          </cell>
          <cell r="AF4124" t="str">
            <v>TFIT06141113</v>
          </cell>
          <cell r="AG4124">
            <v>116.7679577</v>
          </cell>
        </row>
        <row r="4125">
          <cell r="T4125" t="str">
            <v>TFIT0614111340586</v>
          </cell>
          <cell r="U4125">
            <v>40586</v>
          </cell>
          <cell r="V4125" t="str">
            <v>TFIT06141113</v>
          </cell>
          <cell r="W4125">
            <v>6.547E-2</v>
          </cell>
          <cell r="Y4125" t="str">
            <v>TFIT0614111340586</v>
          </cell>
          <cell r="Z4125">
            <v>40586</v>
          </cell>
          <cell r="AA4125" t="str">
            <v>TFIT06141113</v>
          </cell>
          <cell r="AB4125">
            <v>110.9773582</v>
          </cell>
          <cell r="AD4125" t="str">
            <v>TFIT0614111340586</v>
          </cell>
          <cell r="AE4125">
            <v>40586</v>
          </cell>
          <cell r="AF4125" t="str">
            <v>TFIT06141113</v>
          </cell>
          <cell r="AG4125">
            <v>116.8184541</v>
          </cell>
        </row>
        <row r="4126">
          <cell r="T4126" t="str">
            <v>TFIT0614111340585</v>
          </cell>
          <cell r="U4126">
            <v>40585</v>
          </cell>
          <cell r="V4126" t="str">
            <v>TFIT06141113</v>
          </cell>
          <cell r="W4126">
            <v>6.6000000000000003E-2</v>
          </cell>
          <cell r="Y4126" t="str">
            <v>TFIT0614111340585</v>
          </cell>
          <cell r="Z4126">
            <v>40585</v>
          </cell>
          <cell r="AA4126" t="str">
            <v>TFIT06141113</v>
          </cell>
          <cell r="AB4126">
            <v>110.81444209999999</v>
          </cell>
          <cell r="AD4126" t="str">
            <v>TFIT0614111340585</v>
          </cell>
          <cell r="AE4126">
            <v>40585</v>
          </cell>
          <cell r="AF4126" t="str">
            <v>TFIT06141113</v>
          </cell>
          <cell r="AG4126">
            <v>116.62745580000001</v>
          </cell>
        </row>
        <row r="4127">
          <cell r="T4127" t="str">
            <v>TFIT0614111340584</v>
          </cell>
          <cell r="U4127">
            <v>40584</v>
          </cell>
          <cell r="V4127" t="str">
            <v>TFIT06141113</v>
          </cell>
          <cell r="W4127">
            <v>6.6900000000000001E-2</v>
          </cell>
          <cell r="Y4127" t="str">
            <v>TFIT0614111340584</v>
          </cell>
          <cell r="Z4127">
            <v>40584</v>
          </cell>
          <cell r="AA4127" t="str">
            <v>TFIT06141113</v>
          </cell>
          <cell r="AB4127">
            <v>110.53283740000001</v>
          </cell>
          <cell r="AD4127" t="str">
            <v>TFIT0614111340584</v>
          </cell>
          <cell r="AE4127">
            <v>40584</v>
          </cell>
          <cell r="AF4127" t="str">
            <v>TFIT06141113</v>
          </cell>
          <cell r="AG4127">
            <v>116.3177689</v>
          </cell>
        </row>
        <row r="4128">
          <cell r="T4128" t="str">
            <v>TFIT0614111340583</v>
          </cell>
          <cell r="U4128">
            <v>40583</v>
          </cell>
          <cell r="V4128" t="str">
            <v>TFIT06141113</v>
          </cell>
          <cell r="W4128">
            <v>6.6250000000000003E-2</v>
          </cell>
          <cell r="Y4128" t="str">
            <v>TFIT0614111340583</v>
          </cell>
          <cell r="Z4128">
            <v>40583</v>
          </cell>
          <cell r="AA4128" t="str">
            <v>TFIT06141113</v>
          </cell>
          <cell r="AB4128">
            <v>110.7492527</v>
          </cell>
          <cell r="AD4128" t="str">
            <v>TFIT0614111340583</v>
          </cell>
          <cell r="AE4128">
            <v>40583</v>
          </cell>
          <cell r="AF4128" t="str">
            <v>TFIT06141113</v>
          </cell>
          <cell r="AG4128">
            <v>116.506102</v>
          </cell>
        </row>
        <row r="4129">
          <cell r="T4129" t="str">
            <v>TFIT0614111340582</v>
          </cell>
          <cell r="U4129">
            <v>40582</v>
          </cell>
          <cell r="V4129" t="str">
            <v>TFIT06141113</v>
          </cell>
          <cell r="W4129">
            <v>6.6250000000000003E-2</v>
          </cell>
          <cell r="Y4129" t="str">
            <v>TFIT0614111340582</v>
          </cell>
          <cell r="Z4129">
            <v>40582</v>
          </cell>
          <cell r="AA4129" t="str">
            <v>TFIT06141113</v>
          </cell>
          <cell r="AB4129">
            <v>110.756861</v>
          </cell>
          <cell r="AD4129" t="str">
            <v>TFIT0614111340582</v>
          </cell>
          <cell r="AE4129">
            <v>40582</v>
          </cell>
          <cell r="AF4129" t="str">
            <v>TFIT06141113</v>
          </cell>
          <cell r="AG4129">
            <v>116.4856281</v>
          </cell>
        </row>
        <row r="4130">
          <cell r="T4130" t="str">
            <v>TFIT0614111340581</v>
          </cell>
          <cell r="U4130">
            <v>40581</v>
          </cell>
          <cell r="V4130" t="str">
            <v>TFIT06141113</v>
          </cell>
          <cell r="W4130">
            <v>6.6250000000000003E-2</v>
          </cell>
          <cell r="Y4130" t="str">
            <v>TFIT0614111340581</v>
          </cell>
          <cell r="Z4130">
            <v>40581</v>
          </cell>
          <cell r="AA4130" t="str">
            <v>TFIT06141113</v>
          </cell>
          <cell r="AB4130">
            <v>110.7644729</v>
          </cell>
          <cell r="AD4130" t="str">
            <v>TFIT0614111340581</v>
          </cell>
          <cell r="AE4130">
            <v>40581</v>
          </cell>
          <cell r="AF4130" t="str">
            <v>TFIT06141113</v>
          </cell>
          <cell r="AG4130">
            <v>116.46515789999999</v>
          </cell>
        </row>
        <row r="4131">
          <cell r="T4131" t="str">
            <v>TFIT0614111340580</v>
          </cell>
          <cell r="U4131">
            <v>40580</v>
          </cell>
          <cell r="V4131" t="str">
            <v>TFIT06141113</v>
          </cell>
          <cell r="W4131">
            <v>6.6250000000000003E-2</v>
          </cell>
          <cell r="Y4131" t="str">
            <v>TFIT0614111340580</v>
          </cell>
          <cell r="Z4131">
            <v>40580</v>
          </cell>
          <cell r="AA4131" t="str">
            <v>TFIT06141113</v>
          </cell>
          <cell r="AB4131">
            <v>110.7720885</v>
          </cell>
          <cell r="AD4131" t="str">
            <v>TFIT0614111340580</v>
          </cell>
          <cell r="AE4131">
            <v>40580</v>
          </cell>
          <cell r="AF4131" t="str">
            <v>TFIT06141113</v>
          </cell>
          <cell r="AG4131">
            <v>116.44469119999999</v>
          </cell>
        </row>
        <row r="4132">
          <cell r="T4132" t="str">
            <v>TFIT0614111340579</v>
          </cell>
          <cell r="U4132">
            <v>40579</v>
          </cell>
          <cell r="V4132" t="str">
            <v>TFIT06141113</v>
          </cell>
          <cell r="W4132">
            <v>6.6420000000000007E-2</v>
          </cell>
          <cell r="Y4132" t="str">
            <v>TFIT0614111340579</v>
          </cell>
          <cell r="Z4132">
            <v>40579</v>
          </cell>
          <cell r="AA4132" t="str">
            <v>TFIT06141113</v>
          </cell>
          <cell r="AB4132">
            <v>110.7248372</v>
          </cell>
          <cell r="AD4132" t="str">
            <v>TFIT0614111340579</v>
          </cell>
          <cell r="AE4132">
            <v>40579</v>
          </cell>
          <cell r="AF4132" t="str">
            <v>TFIT06141113</v>
          </cell>
          <cell r="AG4132">
            <v>116.36935769999999</v>
          </cell>
        </row>
        <row r="4133">
          <cell r="T4133" t="str">
            <v>TFIT0614111340578</v>
          </cell>
          <cell r="U4133">
            <v>40578</v>
          </cell>
          <cell r="V4133" t="str">
            <v>TFIT06141113</v>
          </cell>
          <cell r="W4133">
            <v>6.6799999999999998E-2</v>
          </cell>
          <cell r="Y4133" t="str">
            <v>TFIT0614111340578</v>
          </cell>
          <cell r="Z4133">
            <v>40578</v>
          </cell>
          <cell r="AA4133" t="str">
            <v>TFIT06141113</v>
          </cell>
          <cell r="AB4133">
            <v>110.6098102</v>
          </cell>
          <cell r="AD4133" t="str">
            <v>TFIT0614111340578</v>
          </cell>
          <cell r="AE4133">
            <v>40578</v>
          </cell>
          <cell r="AF4133" t="str">
            <v>TFIT06141113</v>
          </cell>
          <cell r="AG4133">
            <v>116.22624860000001</v>
          </cell>
        </row>
        <row r="4134">
          <cell r="T4134" t="str">
            <v>TFIT0614111340577</v>
          </cell>
          <cell r="U4134">
            <v>40577</v>
          </cell>
          <cell r="V4134" t="str">
            <v>TFIT06141113</v>
          </cell>
          <cell r="W4134">
            <v>6.7140000000000005E-2</v>
          </cell>
          <cell r="Y4134" t="str">
            <v>TFIT0614111340577</v>
          </cell>
          <cell r="Z4134">
            <v>40577</v>
          </cell>
          <cell r="AA4134" t="str">
            <v>TFIT06141113</v>
          </cell>
          <cell r="AB4134">
            <v>110.5076773</v>
          </cell>
          <cell r="AD4134" t="str">
            <v>TFIT0614111340577</v>
          </cell>
          <cell r="AE4134">
            <v>40577</v>
          </cell>
          <cell r="AF4134" t="str">
            <v>TFIT06141113</v>
          </cell>
          <cell r="AG4134">
            <v>116.0960335</v>
          </cell>
        </row>
        <row r="4135">
          <cell r="T4135" t="str">
            <v>TFIT0614111340576</v>
          </cell>
          <cell r="U4135">
            <v>40576</v>
          </cell>
          <cell r="V4135" t="str">
            <v>TFIT06141113</v>
          </cell>
          <cell r="W4135">
            <v>6.7419999999999994E-2</v>
          </cell>
          <cell r="Y4135" t="str">
            <v>TFIT0614111340576</v>
          </cell>
          <cell r="Z4135">
            <v>40576</v>
          </cell>
          <cell r="AA4135" t="str">
            <v>TFIT06141113</v>
          </cell>
          <cell r="AB4135">
            <v>110.4248566</v>
          </cell>
          <cell r="AD4135" t="str">
            <v>TFIT0614111340576</v>
          </cell>
          <cell r="AE4135">
            <v>40576</v>
          </cell>
          <cell r="AF4135" t="str">
            <v>TFIT06141113</v>
          </cell>
          <cell r="AG4135">
            <v>115.98513060000001</v>
          </cell>
        </row>
        <row r="4136">
          <cell r="T4136" t="str">
            <v>TFIT0614111340575</v>
          </cell>
          <cell r="U4136">
            <v>40575</v>
          </cell>
          <cell r="V4136" t="str">
            <v>TFIT06141113</v>
          </cell>
          <cell r="W4136">
            <v>6.7599999999999993E-2</v>
          </cell>
          <cell r="Y4136" t="str">
            <v>TFIT0614111340575</v>
          </cell>
          <cell r="Z4136">
            <v>40575</v>
          </cell>
          <cell r="AA4136" t="str">
            <v>TFIT06141113</v>
          </cell>
          <cell r="AB4136">
            <v>110.3742096</v>
          </cell>
          <cell r="AD4136" t="str">
            <v>TFIT0614111340575</v>
          </cell>
          <cell r="AE4136">
            <v>40575</v>
          </cell>
          <cell r="AF4136" t="str">
            <v>TFIT06141113</v>
          </cell>
          <cell r="AG4136">
            <v>115.90640139999999</v>
          </cell>
        </row>
        <row r="4137">
          <cell r="T4137" t="str">
            <v>TFIT0614111340574</v>
          </cell>
          <cell r="U4137">
            <v>40574</v>
          </cell>
          <cell r="V4137" t="str">
            <v>TFIT06141113</v>
          </cell>
          <cell r="W4137">
            <v>6.7599999999999993E-2</v>
          </cell>
          <cell r="Y4137" t="str">
            <v>TFIT0614111340574</v>
          </cell>
          <cell r="Z4137">
            <v>40574</v>
          </cell>
          <cell r="AA4137" t="str">
            <v>TFIT06141113</v>
          </cell>
          <cell r="AB4137">
            <v>110.3815216</v>
          </cell>
          <cell r="AD4137" t="str">
            <v>TFIT0614111340574</v>
          </cell>
          <cell r="AE4137">
            <v>40574</v>
          </cell>
          <cell r="AF4137" t="str">
            <v>TFIT06141113</v>
          </cell>
          <cell r="AG4137">
            <v>115.88563120000001</v>
          </cell>
        </row>
        <row r="4138">
          <cell r="T4138" t="str">
            <v>TFIT0614111340573</v>
          </cell>
          <cell r="U4138">
            <v>40573</v>
          </cell>
          <cell r="V4138" t="str">
            <v>TFIT06141113</v>
          </cell>
          <cell r="W4138">
            <v>6.7599999999999993E-2</v>
          </cell>
          <cell r="Y4138" t="str">
            <v>TFIT0614111340573</v>
          </cell>
          <cell r="Z4138">
            <v>40573</v>
          </cell>
          <cell r="AA4138" t="str">
            <v>TFIT06141113</v>
          </cell>
          <cell r="AB4138">
            <v>110.38883730000001</v>
          </cell>
          <cell r="AD4138" t="str">
            <v>TFIT0614111340573</v>
          </cell>
          <cell r="AE4138">
            <v>40573</v>
          </cell>
          <cell r="AF4138" t="str">
            <v>TFIT06141113</v>
          </cell>
          <cell r="AG4138">
            <v>115.8648647</v>
          </cell>
        </row>
        <row r="4139">
          <cell r="T4139" t="str">
            <v>TFIT0614111340572</v>
          </cell>
          <cell r="U4139">
            <v>40572</v>
          </cell>
          <cell r="V4139" t="str">
            <v>TFIT06141113</v>
          </cell>
          <cell r="W4139">
            <v>6.7409999999999998E-2</v>
          </cell>
          <cell r="Y4139" t="str">
            <v>TFIT0614111340572</v>
          </cell>
          <cell r="Z4139">
            <v>40572</v>
          </cell>
          <cell r="AA4139" t="str">
            <v>TFIT06141113</v>
          </cell>
          <cell r="AB4139">
            <v>110.4575152</v>
          </cell>
          <cell r="AD4139" t="str">
            <v>TFIT0614111340572</v>
          </cell>
          <cell r="AE4139">
            <v>40572</v>
          </cell>
          <cell r="AF4139" t="str">
            <v>TFIT06141113</v>
          </cell>
          <cell r="AG4139">
            <v>115.9054604</v>
          </cell>
        </row>
        <row r="4140">
          <cell r="T4140" t="str">
            <v>TFIT0614111340571</v>
          </cell>
          <cell r="U4140">
            <v>40571</v>
          </cell>
          <cell r="V4140" t="str">
            <v>TFIT06141113</v>
          </cell>
          <cell r="W4140">
            <v>6.7599999999999993E-2</v>
          </cell>
          <cell r="Y4140" t="str">
            <v>TFIT0614111340571</v>
          </cell>
          <cell r="Z4140">
            <v>40571</v>
          </cell>
          <cell r="AA4140" t="str">
            <v>TFIT06141113</v>
          </cell>
          <cell r="AB4140">
            <v>110.40347989999999</v>
          </cell>
          <cell r="AD4140" t="str">
            <v>TFIT0614111340571</v>
          </cell>
          <cell r="AE4140">
            <v>40571</v>
          </cell>
          <cell r="AF4140" t="str">
            <v>TFIT06141113</v>
          </cell>
          <cell r="AG4140">
            <v>115.8233429</v>
          </cell>
        </row>
        <row r="4141">
          <cell r="T4141" t="str">
            <v>TFIT0614111340570</v>
          </cell>
          <cell r="U4141">
            <v>40570</v>
          </cell>
          <cell r="V4141" t="str">
            <v>TFIT06141113</v>
          </cell>
          <cell r="W4141">
            <v>6.8059999999999996E-2</v>
          </cell>
          <cell r="Y4141" t="str">
            <v>TFIT0614111340570</v>
          </cell>
          <cell r="Z4141">
            <v>40570</v>
          </cell>
          <cell r="AA4141" t="str">
            <v>TFIT06141113</v>
          </cell>
          <cell r="AB4141">
            <v>110.2622286</v>
          </cell>
          <cell r="AD4141" t="str">
            <v>TFIT0614111340570</v>
          </cell>
          <cell r="AE4141">
            <v>40570</v>
          </cell>
          <cell r="AF4141" t="str">
            <v>TFIT06141113</v>
          </cell>
          <cell r="AG4141">
            <v>115.65400940000001</v>
          </cell>
        </row>
        <row r="4142">
          <cell r="T4142" t="str">
            <v>TFIT0614111340569</v>
          </cell>
          <cell r="U4142">
            <v>40569</v>
          </cell>
          <cell r="V4142" t="str">
            <v>TFIT06141113</v>
          </cell>
          <cell r="W4142">
            <v>6.7699999999999996E-2</v>
          </cell>
          <cell r="Y4142" t="str">
            <v>TFIT0614111340569</v>
          </cell>
          <cell r="Z4142">
            <v>40569</v>
          </cell>
          <cell r="AA4142" t="str">
            <v>TFIT06141113</v>
          </cell>
          <cell r="AB4142">
            <v>110.3857905</v>
          </cell>
          <cell r="AD4142" t="str">
            <v>TFIT0614111340569</v>
          </cell>
          <cell r="AE4142">
            <v>40569</v>
          </cell>
          <cell r="AF4142" t="str">
            <v>TFIT06141113</v>
          </cell>
          <cell r="AG4142">
            <v>115.74948910000001</v>
          </cell>
        </row>
        <row r="4143">
          <cell r="T4143" t="str">
            <v>TFIT0614111340568</v>
          </cell>
          <cell r="U4143">
            <v>40568</v>
          </cell>
          <cell r="V4143" t="str">
            <v>TFIT06141113</v>
          </cell>
          <cell r="W4143">
            <v>6.7769999999999997E-2</v>
          </cell>
          <cell r="Y4143" t="str">
            <v>TFIT0614111340568</v>
          </cell>
          <cell r="Z4143">
            <v>40568</v>
          </cell>
          <cell r="AA4143" t="str">
            <v>TFIT06141113</v>
          </cell>
          <cell r="AB4143">
            <v>110.3704491</v>
          </cell>
          <cell r="AD4143" t="str">
            <v>TFIT0614111340568</v>
          </cell>
          <cell r="AE4143">
            <v>40568</v>
          </cell>
          <cell r="AF4143" t="str">
            <v>TFIT06141113</v>
          </cell>
          <cell r="AG4143">
            <v>115.70606549999999</v>
          </cell>
        </row>
        <row r="4144">
          <cell r="T4144" t="str">
            <v>TFIT0614111340567</v>
          </cell>
          <cell r="U4144">
            <v>40567</v>
          </cell>
          <cell r="V4144" t="str">
            <v>TFIT06141113</v>
          </cell>
          <cell r="W4144">
            <v>6.7769999999999997E-2</v>
          </cell>
          <cell r="Y4144" t="str">
            <v>TFIT0614111340567</v>
          </cell>
          <cell r="Z4144">
            <v>40567</v>
          </cell>
          <cell r="AA4144" t="str">
            <v>TFIT06141113</v>
          </cell>
          <cell r="AB4144">
            <v>110.3777465</v>
          </cell>
          <cell r="AD4144" t="str">
            <v>TFIT0614111340567</v>
          </cell>
          <cell r="AE4144">
            <v>40567</v>
          </cell>
          <cell r="AF4144" t="str">
            <v>TFIT06141113</v>
          </cell>
          <cell r="AG4144">
            <v>115.6852808</v>
          </cell>
        </row>
        <row r="4145">
          <cell r="T4145" t="str">
            <v>TFIT0614111340566</v>
          </cell>
          <cell r="U4145">
            <v>40566</v>
          </cell>
          <cell r="V4145" t="str">
            <v>TFIT06141113</v>
          </cell>
          <cell r="W4145">
            <v>6.7769999999999997E-2</v>
          </cell>
          <cell r="Y4145" t="str">
            <v>TFIT0614111340566</v>
          </cell>
          <cell r="Z4145">
            <v>40566</v>
          </cell>
          <cell r="AA4145" t="str">
            <v>TFIT06141113</v>
          </cell>
          <cell r="AB4145">
            <v>110.3850477</v>
          </cell>
          <cell r="AD4145" t="str">
            <v>TFIT0614111340566</v>
          </cell>
          <cell r="AE4145">
            <v>40566</v>
          </cell>
          <cell r="AF4145" t="str">
            <v>TFIT06141113</v>
          </cell>
          <cell r="AG4145">
            <v>115.6644998</v>
          </cell>
        </row>
        <row r="4146">
          <cell r="T4146" t="str">
            <v>TFIT0614111340565</v>
          </cell>
          <cell r="U4146">
            <v>40565</v>
          </cell>
          <cell r="V4146" t="str">
            <v>TFIT06141113</v>
          </cell>
          <cell r="W4146">
            <v>6.8339999999999998E-2</v>
          </cell>
          <cell r="Y4146" t="str">
            <v>TFIT0614111340565</v>
          </cell>
          <cell r="Z4146">
            <v>40565</v>
          </cell>
          <cell r="AA4146" t="str">
            <v>TFIT06141113</v>
          </cell>
          <cell r="AB4146">
            <v>110.2077322</v>
          </cell>
          <cell r="AD4146" t="str">
            <v>TFIT0614111340565</v>
          </cell>
          <cell r="AE4146">
            <v>40565</v>
          </cell>
          <cell r="AF4146" t="str">
            <v>TFIT06141113</v>
          </cell>
          <cell r="AG4146">
            <v>115.4591021</v>
          </cell>
        </row>
        <row r="4147">
          <cell r="T4147" t="str">
            <v>TFIT0614111340564</v>
          </cell>
          <cell r="U4147">
            <v>40564</v>
          </cell>
          <cell r="V4147" t="str">
            <v>TFIT06141113</v>
          </cell>
          <cell r="W4147">
            <v>6.812E-2</v>
          </cell>
          <cell r="Y4147" t="str">
            <v>TFIT0614111340564</v>
          </cell>
          <cell r="Z4147">
            <v>40564</v>
          </cell>
          <cell r="AA4147" t="str">
            <v>TFIT06141113</v>
          </cell>
          <cell r="AB4147">
            <v>110.2861642</v>
          </cell>
          <cell r="AD4147" t="str">
            <v>TFIT0614111340564</v>
          </cell>
          <cell r="AE4147">
            <v>40564</v>
          </cell>
          <cell r="AF4147" t="str">
            <v>TFIT06141113</v>
          </cell>
          <cell r="AG4147">
            <v>115.5094519</v>
          </cell>
        </row>
        <row r="4148">
          <cell r="T4148" t="str">
            <v>TFIT0614111340563</v>
          </cell>
          <cell r="U4148">
            <v>40563</v>
          </cell>
          <cell r="V4148" t="str">
            <v>TFIT06141113</v>
          </cell>
          <cell r="W4148">
            <v>6.8809999999999996E-2</v>
          </cell>
          <cell r="Y4148" t="str">
            <v>TFIT0614111340563</v>
          </cell>
          <cell r="Z4148">
            <v>40563</v>
          </cell>
          <cell r="AA4148" t="str">
            <v>TFIT06141113</v>
          </cell>
          <cell r="AB4148">
            <v>110.06994690000001</v>
          </cell>
          <cell r="AD4148" t="str">
            <v>TFIT0614111340563</v>
          </cell>
          <cell r="AE4148">
            <v>40563</v>
          </cell>
          <cell r="AF4148" t="str">
            <v>TFIT06141113</v>
          </cell>
          <cell r="AG4148">
            <v>115.26515240000001</v>
          </cell>
        </row>
        <row r="4149">
          <cell r="T4149" t="str">
            <v>TFIT0614111340562</v>
          </cell>
          <cell r="U4149">
            <v>40562</v>
          </cell>
          <cell r="V4149" t="str">
            <v>TFIT06141113</v>
          </cell>
          <cell r="W4149">
            <v>6.8610000000000004E-2</v>
          </cell>
          <cell r="Y4149" t="str">
            <v>TFIT0614111340562</v>
          </cell>
          <cell r="Z4149">
            <v>40562</v>
          </cell>
          <cell r="AA4149" t="str">
            <v>TFIT06141113</v>
          </cell>
          <cell r="AB4149">
            <v>110.1417666</v>
          </cell>
          <cell r="AD4149" t="str">
            <v>TFIT0614111340562</v>
          </cell>
          <cell r="AE4149">
            <v>40562</v>
          </cell>
          <cell r="AF4149" t="str">
            <v>TFIT06141113</v>
          </cell>
          <cell r="AG4149">
            <v>115.3088899</v>
          </cell>
        </row>
        <row r="4150">
          <cell r="T4150" t="str">
            <v>TFIT0614111340561</v>
          </cell>
          <cell r="U4150">
            <v>40561</v>
          </cell>
          <cell r="V4150" t="str">
            <v>TFIT06141113</v>
          </cell>
          <cell r="W4150">
            <v>6.8610000000000004E-2</v>
          </cell>
          <cell r="Y4150" t="str">
            <v>TFIT0614111340561</v>
          </cell>
          <cell r="Z4150">
            <v>40561</v>
          </cell>
          <cell r="AA4150" t="str">
            <v>TFIT06141113</v>
          </cell>
          <cell r="AB4150">
            <v>110.148887</v>
          </cell>
          <cell r="AD4150" t="str">
            <v>TFIT0614111340561</v>
          </cell>
          <cell r="AE4150">
            <v>40561</v>
          </cell>
          <cell r="AF4150" t="str">
            <v>TFIT06141113</v>
          </cell>
          <cell r="AG4150">
            <v>115.2879281</v>
          </cell>
        </row>
        <row r="4151">
          <cell r="T4151" t="str">
            <v>TFIT0614111340560</v>
          </cell>
          <cell r="U4151">
            <v>40560</v>
          </cell>
          <cell r="V4151" t="str">
            <v>TFIT06141113</v>
          </cell>
          <cell r="W4151">
            <v>6.8610000000000004E-2</v>
          </cell>
          <cell r="Y4151" t="str">
            <v>TFIT0614111340560</v>
          </cell>
          <cell r="Z4151">
            <v>40560</v>
          </cell>
          <cell r="AA4151" t="str">
            <v>TFIT06141113</v>
          </cell>
          <cell r="AB4151">
            <v>110.15601119999999</v>
          </cell>
          <cell r="AD4151" t="str">
            <v>TFIT0614111340560</v>
          </cell>
          <cell r="AE4151">
            <v>40560</v>
          </cell>
          <cell r="AF4151" t="str">
            <v>TFIT06141113</v>
          </cell>
          <cell r="AG4151">
            <v>115.26697009999999</v>
          </cell>
        </row>
        <row r="4152">
          <cell r="T4152" t="str">
            <v>TFIT0614111340559</v>
          </cell>
          <cell r="U4152">
            <v>40559</v>
          </cell>
          <cell r="V4152" t="str">
            <v>TFIT06141113</v>
          </cell>
          <cell r="W4152">
            <v>6.8610000000000004E-2</v>
          </cell>
          <cell r="Y4152" t="str">
            <v>TFIT0614111340559</v>
          </cell>
          <cell r="Z4152">
            <v>40559</v>
          </cell>
          <cell r="AA4152" t="str">
            <v>TFIT06141113</v>
          </cell>
          <cell r="AB4152">
            <v>110.1631392</v>
          </cell>
          <cell r="AD4152" t="str">
            <v>TFIT0614111340559</v>
          </cell>
          <cell r="AE4152">
            <v>40559</v>
          </cell>
          <cell r="AF4152" t="str">
            <v>TFIT06141113</v>
          </cell>
          <cell r="AG4152">
            <v>115.2460159</v>
          </cell>
        </row>
        <row r="4153">
          <cell r="T4153" t="str">
            <v>TFIT0614111340558</v>
          </cell>
          <cell r="U4153">
            <v>40558</v>
          </cell>
          <cell r="V4153" t="str">
            <v>TFIT06141113</v>
          </cell>
          <cell r="W4153">
            <v>6.726E-2</v>
          </cell>
          <cell r="Y4153" t="str">
            <v>TFIT0614111340558</v>
          </cell>
          <cell r="Z4153">
            <v>40558</v>
          </cell>
          <cell r="AA4153" t="str">
            <v>TFIT06141113</v>
          </cell>
          <cell r="AB4153">
            <v>110.60998960000001</v>
          </cell>
          <cell r="AD4153" t="str">
            <v>TFIT0614111340558</v>
          </cell>
          <cell r="AE4153">
            <v>40558</v>
          </cell>
          <cell r="AF4153" t="str">
            <v>TFIT06141113</v>
          </cell>
          <cell r="AG4153">
            <v>115.66478410000001</v>
          </cell>
        </row>
        <row r="4154">
          <cell r="T4154" t="str">
            <v>TFIT0614111340557</v>
          </cell>
          <cell r="U4154">
            <v>40557</v>
          </cell>
          <cell r="V4154" t="str">
            <v>TFIT06141113</v>
          </cell>
          <cell r="W4154">
            <v>6.7180000000000004E-2</v>
          </cell>
          <cell r="Y4154" t="str">
            <v>TFIT0614111340557</v>
          </cell>
          <cell r="Z4154">
            <v>40557</v>
          </cell>
          <cell r="AA4154" t="str">
            <v>TFIT06141113</v>
          </cell>
          <cell r="AB4154">
            <v>110.6435977</v>
          </cell>
          <cell r="AD4154" t="str">
            <v>TFIT0614111340557</v>
          </cell>
          <cell r="AE4154">
            <v>40557</v>
          </cell>
          <cell r="AF4154" t="str">
            <v>TFIT06141113</v>
          </cell>
          <cell r="AG4154">
            <v>115.67031009999999</v>
          </cell>
        </row>
        <row r="4155">
          <cell r="T4155" t="str">
            <v>TFIT0614111340556</v>
          </cell>
          <cell r="U4155">
            <v>40556</v>
          </cell>
          <cell r="V4155" t="str">
            <v>TFIT06141113</v>
          </cell>
          <cell r="W4155">
            <v>6.7629999999999996E-2</v>
          </cell>
          <cell r="Y4155" t="str">
            <v>TFIT0614111340556</v>
          </cell>
          <cell r="Z4155">
            <v>40556</v>
          </cell>
          <cell r="AA4155" t="str">
            <v>TFIT06141113</v>
          </cell>
          <cell r="AB4155">
            <v>110.5039749</v>
          </cell>
          <cell r="AD4155" t="str">
            <v>TFIT0614111340556</v>
          </cell>
          <cell r="AE4155">
            <v>40556</v>
          </cell>
          <cell r="AF4155" t="str">
            <v>TFIT06141113</v>
          </cell>
          <cell r="AG4155">
            <v>115.502605</v>
          </cell>
        </row>
        <row r="4156">
          <cell r="T4156" t="str">
            <v>TFIT0614111340555</v>
          </cell>
          <cell r="U4156">
            <v>40555</v>
          </cell>
          <cell r="V4156" t="str">
            <v>TFIT06141113</v>
          </cell>
          <cell r="W4156">
            <v>6.7900000000000002E-2</v>
          </cell>
          <cell r="Y4156" t="str">
            <v>TFIT0614111340555</v>
          </cell>
          <cell r="Z4156">
            <v>40555</v>
          </cell>
          <cell r="AA4156" t="str">
            <v>TFIT06141113</v>
          </cell>
          <cell r="AB4156">
            <v>110.4231537</v>
          </cell>
          <cell r="AD4156" t="str">
            <v>TFIT0614111340555</v>
          </cell>
          <cell r="AE4156">
            <v>40555</v>
          </cell>
          <cell r="AF4156" t="str">
            <v>TFIT06141113</v>
          </cell>
          <cell r="AG4156">
            <v>115.39370169999999</v>
          </cell>
        </row>
        <row r="4157">
          <cell r="T4157" t="str">
            <v>TFIT0614111340554</v>
          </cell>
          <cell r="U4157">
            <v>40554</v>
          </cell>
          <cell r="V4157" t="str">
            <v>TFIT06141113</v>
          </cell>
          <cell r="W4157">
            <v>6.9059999999999996E-2</v>
          </cell>
          <cell r="Y4157" t="str">
            <v>TFIT0614111340554</v>
          </cell>
          <cell r="Z4157">
            <v>40554</v>
          </cell>
          <cell r="AA4157" t="str">
            <v>TFIT06141113</v>
          </cell>
          <cell r="AB4157">
            <v>110.0523718</v>
          </cell>
          <cell r="AD4157" t="str">
            <v>TFIT0614111340554</v>
          </cell>
          <cell r="AE4157">
            <v>40554</v>
          </cell>
          <cell r="AF4157" t="str">
            <v>TFIT06141113</v>
          </cell>
          <cell r="AG4157">
            <v>114.9948375</v>
          </cell>
        </row>
        <row r="4158">
          <cell r="T4158" t="str">
            <v>TFIT0614111340553</v>
          </cell>
          <cell r="U4158">
            <v>40553</v>
          </cell>
          <cell r="V4158" t="str">
            <v>TFIT06141113</v>
          </cell>
          <cell r="W4158">
            <v>6.9059999999999996E-2</v>
          </cell>
          <cell r="Y4158" t="str">
            <v>TFIT0614111340553</v>
          </cell>
          <cell r="Z4158">
            <v>40553</v>
          </cell>
          <cell r="AA4158" t="str">
            <v>TFIT06141113</v>
          </cell>
          <cell r="AB4158">
            <v>110.05941660000001</v>
          </cell>
          <cell r="AD4158" t="str">
            <v>TFIT0614111340553</v>
          </cell>
          <cell r="AE4158">
            <v>40553</v>
          </cell>
          <cell r="AF4158" t="str">
            <v>TFIT06141113</v>
          </cell>
          <cell r="AG4158">
            <v>114.9738002</v>
          </cell>
        </row>
        <row r="4159">
          <cell r="T4159" t="str">
            <v>TFIT0614111340552</v>
          </cell>
          <cell r="U4159">
            <v>40552</v>
          </cell>
          <cell r="V4159" t="str">
            <v>TFIT06141113</v>
          </cell>
          <cell r="W4159">
            <v>6.9059999999999996E-2</v>
          </cell>
          <cell r="Y4159" t="str">
            <v>TFIT0614111340552</v>
          </cell>
          <cell r="Z4159">
            <v>40552</v>
          </cell>
          <cell r="AA4159" t="str">
            <v>TFIT06141113</v>
          </cell>
          <cell r="AB4159">
            <v>110.0664654</v>
          </cell>
          <cell r="AD4159" t="str">
            <v>TFIT0614111340552</v>
          </cell>
          <cell r="AE4159">
            <v>40552</v>
          </cell>
          <cell r="AF4159" t="str">
            <v>TFIT06141113</v>
          </cell>
          <cell r="AG4159">
            <v>114.9527667</v>
          </cell>
        </row>
        <row r="4160">
          <cell r="T4160" t="str">
            <v>TFIT0614111340551</v>
          </cell>
          <cell r="U4160">
            <v>40551</v>
          </cell>
          <cell r="V4160" t="str">
            <v>TFIT06141113</v>
          </cell>
          <cell r="W4160">
            <v>6.9309999999999997E-2</v>
          </cell>
          <cell r="Y4160" t="str">
            <v>TFIT0614111340551</v>
          </cell>
          <cell r="Z4160">
            <v>40551</v>
          </cell>
          <cell r="AA4160" t="str">
            <v>TFIT06141113</v>
          </cell>
          <cell r="AB4160">
            <v>109.99208779999999</v>
          </cell>
          <cell r="AD4160" t="str">
            <v>TFIT0614111340551</v>
          </cell>
          <cell r="AE4160">
            <v>40551</v>
          </cell>
          <cell r="AF4160" t="str">
            <v>TFIT06141113</v>
          </cell>
          <cell r="AG4160">
            <v>114.850307</v>
          </cell>
        </row>
        <row r="4161">
          <cell r="T4161" t="str">
            <v>TFIT0614111340550</v>
          </cell>
          <cell r="U4161">
            <v>40550</v>
          </cell>
          <cell r="V4161" t="str">
            <v>TFIT06141113</v>
          </cell>
          <cell r="W4161">
            <v>6.7070000000000005E-2</v>
          </cell>
          <cell r="Y4161" t="str">
            <v>TFIT0614111340550</v>
          </cell>
          <cell r="Z4161">
            <v>40550</v>
          </cell>
          <cell r="AA4161" t="str">
            <v>TFIT06141113</v>
          </cell>
          <cell r="AB4161">
            <v>110.732184</v>
          </cell>
          <cell r="AD4161" t="str">
            <v>TFIT0614111340550</v>
          </cell>
          <cell r="AE4161">
            <v>40550</v>
          </cell>
          <cell r="AF4161" t="str">
            <v>TFIT06141113</v>
          </cell>
          <cell r="AG4161">
            <v>115.562321</v>
          </cell>
        </row>
        <row r="4162">
          <cell r="T4162" t="str">
            <v>TFIT0614111340549</v>
          </cell>
          <cell r="U4162">
            <v>40549</v>
          </cell>
          <cell r="V4162" t="str">
            <v>TFIT06141113</v>
          </cell>
          <cell r="W4162">
            <v>6.7330000000000001E-2</v>
          </cell>
          <cell r="Y4162" t="str">
            <v>TFIT0614111340549</v>
          </cell>
          <cell r="Z4162">
            <v>40549</v>
          </cell>
          <cell r="AA4162" t="str">
            <v>TFIT06141113</v>
          </cell>
          <cell r="AB4162">
            <v>110.6542184</v>
          </cell>
          <cell r="AD4162" t="str">
            <v>TFIT0614111340549</v>
          </cell>
          <cell r="AE4162">
            <v>40549</v>
          </cell>
          <cell r="AF4162" t="str">
            <v>TFIT06141113</v>
          </cell>
          <cell r="AG4162">
            <v>115.4562732</v>
          </cell>
        </row>
        <row r="4163">
          <cell r="T4163" t="str">
            <v>TFIT0614111340548</v>
          </cell>
          <cell r="U4163">
            <v>40548</v>
          </cell>
          <cell r="V4163" t="str">
            <v>TFIT06141113</v>
          </cell>
          <cell r="W4163">
            <v>6.6350000000000006E-2</v>
          </cell>
          <cell r="Y4163" t="str">
            <v>TFIT0614111340548</v>
          </cell>
          <cell r="Z4163">
            <v>40548</v>
          </cell>
          <cell r="AA4163" t="str">
            <v>TFIT06141113</v>
          </cell>
          <cell r="AB4163">
            <v>110.98465330000001</v>
          </cell>
          <cell r="AD4163" t="str">
            <v>TFIT0614111340548</v>
          </cell>
          <cell r="AE4163">
            <v>40548</v>
          </cell>
          <cell r="AF4163" t="str">
            <v>TFIT06141113</v>
          </cell>
          <cell r="AG4163">
            <v>115.7586259</v>
          </cell>
        </row>
        <row r="4164">
          <cell r="T4164" t="str">
            <v>TFIT0614111340547</v>
          </cell>
          <cell r="U4164">
            <v>40547</v>
          </cell>
          <cell r="V4164" t="str">
            <v>TFIT06141113</v>
          </cell>
          <cell r="W4164">
            <v>7.084E-2</v>
          </cell>
          <cell r="Y4164" t="str">
            <v>TFIT0614111340547</v>
          </cell>
          <cell r="Z4164">
            <v>40547</v>
          </cell>
          <cell r="AA4164" t="str">
            <v>TFIT06141113</v>
          </cell>
          <cell r="AB4164">
            <v>109.5221183</v>
          </cell>
          <cell r="AD4164" t="str">
            <v>TFIT0614111340547</v>
          </cell>
          <cell r="AE4164">
            <v>40547</v>
          </cell>
          <cell r="AF4164" t="str">
            <v>TFIT06141113</v>
          </cell>
          <cell r="AG4164">
            <v>114.2680087</v>
          </cell>
        </row>
        <row r="4165">
          <cell r="T4165" t="str">
            <v>TFIT0614111340546</v>
          </cell>
          <cell r="U4165">
            <v>40546</v>
          </cell>
          <cell r="V4165" t="str">
            <v>TFIT06141113</v>
          </cell>
          <cell r="W4165">
            <v>7.084E-2</v>
          </cell>
          <cell r="Y4165" t="str">
            <v>TFIT0614111340546</v>
          </cell>
          <cell r="Z4165">
            <v>40546</v>
          </cell>
          <cell r="AA4165" t="str">
            <v>TFIT06141113</v>
          </cell>
          <cell r="AB4165">
            <v>109.5287754</v>
          </cell>
          <cell r="AD4165" t="str">
            <v>TFIT0614111340546</v>
          </cell>
          <cell r="AE4165">
            <v>40546</v>
          </cell>
          <cell r="AF4165" t="str">
            <v>TFIT06141113</v>
          </cell>
          <cell r="AG4165">
            <v>114.24658359999999</v>
          </cell>
        </row>
        <row r="4166">
          <cell r="T4166" t="str">
            <v>TFIT0614111340545</v>
          </cell>
          <cell r="U4166">
            <v>40545</v>
          </cell>
          <cell r="V4166" t="str">
            <v>TFIT06141113</v>
          </cell>
          <cell r="W4166">
            <v>7.084E-2</v>
          </cell>
          <cell r="Y4166" t="str">
            <v>TFIT0614111340545</v>
          </cell>
          <cell r="Z4166">
            <v>40545</v>
          </cell>
          <cell r="AA4166" t="str">
            <v>TFIT06141113</v>
          </cell>
          <cell r="AB4166">
            <v>109.5354365</v>
          </cell>
          <cell r="AD4166" t="str">
            <v>TFIT0614111340545</v>
          </cell>
          <cell r="AE4166">
            <v>40545</v>
          </cell>
          <cell r="AF4166" t="str">
            <v>TFIT06141113</v>
          </cell>
          <cell r="AG4166">
            <v>114.2251625</v>
          </cell>
        </row>
        <row r="4167">
          <cell r="T4167" t="str">
            <v>TFIT0614111340544</v>
          </cell>
          <cell r="U4167">
            <v>40544</v>
          </cell>
          <cell r="V4167" t="str">
            <v>TFIT06141113</v>
          </cell>
          <cell r="W4167">
            <v>7.0779999999999996E-2</v>
          </cell>
          <cell r="Y4167" t="str">
            <v>TFIT0614111340544</v>
          </cell>
          <cell r="Z4167">
            <v>40544</v>
          </cell>
          <cell r="AA4167" t="str">
            <v>TFIT06141113</v>
          </cell>
          <cell r="AB4167">
            <v>109.5616138</v>
          </cell>
          <cell r="AD4167" t="str">
            <v>TFIT0614111340544</v>
          </cell>
          <cell r="AE4167">
            <v>40544</v>
          </cell>
          <cell r="AF4167" t="str">
            <v>TFIT06141113</v>
          </cell>
          <cell r="AG4167">
            <v>114.2232577</v>
          </cell>
        </row>
        <row r="4168">
          <cell r="T4168" t="str">
            <v>TFIT0614111340543</v>
          </cell>
          <cell r="U4168">
            <v>40543</v>
          </cell>
          <cell r="V4168" t="str">
            <v>TFIT06141113</v>
          </cell>
          <cell r="W4168">
            <v>7.1889999999999996E-2</v>
          </cell>
          <cell r="Y4168" t="str">
            <v>TFIT0614111340543</v>
          </cell>
          <cell r="Z4168">
            <v>40543</v>
          </cell>
          <cell r="AA4168" t="str">
            <v>TFIT06141113</v>
          </cell>
          <cell r="AB4168">
            <v>109.2078348</v>
          </cell>
          <cell r="AD4168" t="str">
            <v>TFIT0614111340543</v>
          </cell>
          <cell r="AE4168">
            <v>40543</v>
          </cell>
          <cell r="AF4168" t="str">
            <v>TFIT06141113</v>
          </cell>
          <cell r="AG4168">
            <v>113.8413965</v>
          </cell>
        </row>
        <row r="4169">
          <cell r="T4169" t="str">
            <v>TFIT0614111340542</v>
          </cell>
          <cell r="U4169">
            <v>40542</v>
          </cell>
          <cell r="V4169" t="str">
            <v>TFIT06141113</v>
          </cell>
          <cell r="W4169">
            <v>7.0989999999999998E-2</v>
          </cell>
          <cell r="Y4169" t="str">
            <v>TFIT0614111340542</v>
          </cell>
          <cell r="Z4169">
            <v>40542</v>
          </cell>
          <cell r="AA4169" t="str">
            <v>TFIT06141113</v>
          </cell>
          <cell r="AB4169">
            <v>109.506615</v>
          </cell>
          <cell r="AD4169" t="str">
            <v>TFIT0614111340542</v>
          </cell>
          <cell r="AE4169">
            <v>40542</v>
          </cell>
          <cell r="AF4169" t="str">
            <v>TFIT06141113</v>
          </cell>
          <cell r="AG4169">
            <v>114.1120945</v>
          </cell>
        </row>
        <row r="4170">
          <cell r="T4170" t="str">
            <v>TFIT0614111340541</v>
          </cell>
          <cell r="U4170">
            <v>40541</v>
          </cell>
          <cell r="V4170" t="str">
            <v>TFIT06141113</v>
          </cell>
          <cell r="W4170">
            <v>7.0099999999999996E-2</v>
          </cell>
          <cell r="Y4170" t="str">
            <v>TFIT0614111340541</v>
          </cell>
          <cell r="Z4170">
            <v>40541</v>
          </cell>
          <cell r="AA4170" t="str">
            <v>TFIT06141113</v>
          </cell>
          <cell r="AB4170">
            <v>109.803619</v>
          </cell>
          <cell r="AD4170" t="str">
            <v>TFIT0614111340541</v>
          </cell>
          <cell r="AE4170">
            <v>40541</v>
          </cell>
          <cell r="AF4170" t="str">
            <v>TFIT06141113</v>
          </cell>
          <cell r="AG4170">
            <v>114.3810162</v>
          </cell>
        </row>
        <row r="4171">
          <cell r="T4171" t="str">
            <v>TFIT0614111340540</v>
          </cell>
          <cell r="U4171">
            <v>40540</v>
          </cell>
          <cell r="V4171" t="str">
            <v>TFIT06141113</v>
          </cell>
          <cell r="W4171">
            <v>6.9959999999999994E-2</v>
          </cell>
          <cell r="Y4171" t="str">
            <v>TFIT0614111340540</v>
          </cell>
          <cell r="Z4171">
            <v>40540</v>
          </cell>
          <cell r="AA4171" t="str">
            <v>TFIT06141113</v>
          </cell>
          <cell r="AB4171">
            <v>109.8562747</v>
          </cell>
          <cell r="AD4171" t="str">
            <v>TFIT0614111340540</v>
          </cell>
          <cell r="AE4171">
            <v>40540</v>
          </cell>
          <cell r="AF4171" t="str">
            <v>TFIT06141113</v>
          </cell>
          <cell r="AG4171">
            <v>114.4055898</v>
          </cell>
        </row>
        <row r="4172">
          <cell r="T4172" t="str">
            <v>TFIT0614111340539</v>
          </cell>
          <cell r="U4172">
            <v>40539</v>
          </cell>
          <cell r="V4172" t="str">
            <v>TFIT06141113</v>
          </cell>
          <cell r="W4172">
            <v>6.9959999999999994E-2</v>
          </cell>
          <cell r="Y4172" t="str">
            <v>TFIT0614111340539</v>
          </cell>
          <cell r="Z4172">
            <v>40539</v>
          </cell>
          <cell r="AA4172" t="str">
            <v>TFIT06141113</v>
          </cell>
          <cell r="AB4172">
            <v>109.8631637</v>
          </cell>
          <cell r="AD4172" t="str">
            <v>TFIT0614111340539</v>
          </cell>
          <cell r="AE4172">
            <v>40539</v>
          </cell>
          <cell r="AF4172" t="str">
            <v>TFIT06141113</v>
          </cell>
          <cell r="AG4172">
            <v>114.3843966</v>
          </cell>
        </row>
        <row r="4173">
          <cell r="T4173" t="str">
            <v>TFIT0614111340538</v>
          </cell>
          <cell r="U4173">
            <v>40538</v>
          </cell>
          <cell r="V4173" t="str">
            <v>TFIT06141113</v>
          </cell>
          <cell r="W4173">
            <v>6.9959999999999994E-2</v>
          </cell>
          <cell r="Y4173" t="str">
            <v>TFIT0614111340538</v>
          </cell>
          <cell r="Z4173">
            <v>40538</v>
          </cell>
          <cell r="AA4173" t="str">
            <v>TFIT06141113</v>
          </cell>
          <cell r="AB4173">
            <v>109.8700566</v>
          </cell>
          <cell r="AD4173" t="str">
            <v>TFIT0614111340538</v>
          </cell>
          <cell r="AE4173">
            <v>40538</v>
          </cell>
          <cell r="AF4173" t="str">
            <v>TFIT06141113</v>
          </cell>
          <cell r="AG4173">
            <v>114.36320720000001</v>
          </cell>
        </row>
        <row r="4174">
          <cell r="T4174" t="str">
            <v>TFIT0614111340537</v>
          </cell>
          <cell r="U4174">
            <v>40537</v>
          </cell>
          <cell r="V4174" t="str">
            <v>TFIT06141113</v>
          </cell>
          <cell r="W4174">
            <v>7.0000000000000007E-2</v>
          </cell>
          <cell r="Y4174" t="str">
            <v>TFIT0614111340537</v>
          </cell>
          <cell r="Z4174">
            <v>40537</v>
          </cell>
          <cell r="AA4174" t="str">
            <v>TFIT06141113</v>
          </cell>
          <cell r="AB4174">
            <v>109.86383619999999</v>
          </cell>
          <cell r="AD4174" t="str">
            <v>TFIT0614111340537</v>
          </cell>
          <cell r="AE4174">
            <v>40537</v>
          </cell>
          <cell r="AF4174" t="str">
            <v>TFIT06141113</v>
          </cell>
          <cell r="AG4174">
            <v>114.3289047</v>
          </cell>
        </row>
        <row r="4175">
          <cell r="T4175" t="str">
            <v>TFIT0614111340536</v>
          </cell>
          <cell r="U4175">
            <v>40536</v>
          </cell>
          <cell r="V4175" t="str">
            <v>TFIT06141113</v>
          </cell>
          <cell r="W4175">
            <v>6.9790000000000005E-2</v>
          </cell>
          <cell r="Y4175" t="str">
            <v>TFIT0614111340536</v>
          </cell>
          <cell r="Z4175">
            <v>40536</v>
          </cell>
          <cell r="AA4175" t="str">
            <v>TFIT06141113</v>
          </cell>
          <cell r="AB4175">
            <v>109.9396655</v>
          </cell>
          <cell r="AD4175" t="str">
            <v>TFIT0614111340536</v>
          </cell>
          <cell r="AE4175">
            <v>40536</v>
          </cell>
          <cell r="AF4175" t="str">
            <v>TFIT06141113</v>
          </cell>
          <cell r="AG4175">
            <v>114.3766518</v>
          </cell>
        </row>
        <row r="4176">
          <cell r="T4176" t="str">
            <v>TFIT0614111340535</v>
          </cell>
          <cell r="U4176">
            <v>40535</v>
          </cell>
          <cell r="V4176" t="str">
            <v>TFIT06141113</v>
          </cell>
          <cell r="W4176">
            <v>7.016E-2</v>
          </cell>
          <cell r="Y4176" t="str">
            <v>TFIT0614111340535</v>
          </cell>
          <cell r="Z4176">
            <v>40535</v>
          </cell>
          <cell r="AA4176" t="str">
            <v>TFIT06141113</v>
          </cell>
          <cell r="AB4176">
            <v>109.8251016</v>
          </cell>
          <cell r="AD4176" t="str">
            <v>TFIT0614111340535</v>
          </cell>
          <cell r="AE4176">
            <v>40535</v>
          </cell>
          <cell r="AF4176" t="str">
            <v>TFIT06141113</v>
          </cell>
          <cell r="AG4176">
            <v>114.2340057</v>
          </cell>
        </row>
        <row r="4177">
          <cell r="T4177" t="str">
            <v>TFIT0614111340534</v>
          </cell>
          <cell r="U4177">
            <v>40534</v>
          </cell>
          <cell r="V4177" t="str">
            <v>TFIT06141113</v>
          </cell>
          <cell r="W4177">
            <v>6.9709999999999994E-2</v>
          </cell>
          <cell r="Y4177" t="str">
            <v>TFIT0614111340534</v>
          </cell>
          <cell r="Z4177">
            <v>40534</v>
          </cell>
          <cell r="AA4177" t="str">
            <v>TFIT06141113</v>
          </cell>
          <cell r="AB4177">
            <v>109.9798723</v>
          </cell>
          <cell r="AD4177" t="str">
            <v>TFIT0614111340534</v>
          </cell>
          <cell r="AE4177">
            <v>40534</v>
          </cell>
          <cell r="AF4177" t="str">
            <v>TFIT06141113</v>
          </cell>
          <cell r="AG4177">
            <v>114.3606942</v>
          </cell>
        </row>
        <row r="4178">
          <cell r="T4178" t="str">
            <v>TFIT0614111340533</v>
          </cell>
          <cell r="U4178">
            <v>40533</v>
          </cell>
          <cell r="V4178" t="str">
            <v>TFIT06141113</v>
          </cell>
          <cell r="W4178">
            <v>6.9720000000000004E-2</v>
          </cell>
          <cell r="Y4178" t="str">
            <v>TFIT0614111340533</v>
          </cell>
          <cell r="Z4178">
            <v>40533</v>
          </cell>
          <cell r="AA4178" t="str">
            <v>TFIT06141113</v>
          </cell>
          <cell r="AB4178">
            <v>109.9835506</v>
          </cell>
          <cell r="AD4178" t="str">
            <v>TFIT0614111340533</v>
          </cell>
          <cell r="AE4178">
            <v>40533</v>
          </cell>
          <cell r="AF4178" t="str">
            <v>TFIT06141113</v>
          </cell>
          <cell r="AG4178">
            <v>114.3362904</v>
          </cell>
        </row>
        <row r="4179">
          <cell r="T4179" t="str">
            <v>TFIT0614111340532</v>
          </cell>
          <cell r="U4179">
            <v>40532</v>
          </cell>
          <cell r="V4179" t="str">
            <v>TFIT06141113</v>
          </cell>
          <cell r="W4179">
            <v>6.9720000000000004E-2</v>
          </cell>
          <cell r="Y4179" t="str">
            <v>TFIT0614111340532</v>
          </cell>
          <cell r="Z4179">
            <v>40532</v>
          </cell>
          <cell r="AA4179" t="str">
            <v>TFIT06141113</v>
          </cell>
          <cell r="AB4179">
            <v>109.9905227</v>
          </cell>
          <cell r="AD4179" t="str">
            <v>TFIT0614111340532</v>
          </cell>
          <cell r="AE4179">
            <v>40532</v>
          </cell>
          <cell r="AF4179" t="str">
            <v>TFIT06141113</v>
          </cell>
          <cell r="AG4179">
            <v>114.3151802</v>
          </cell>
        </row>
        <row r="4180">
          <cell r="T4180" t="str">
            <v>TFIT0614111340531</v>
          </cell>
          <cell r="U4180">
            <v>40531</v>
          </cell>
          <cell r="V4180" t="str">
            <v>TFIT06141113</v>
          </cell>
          <cell r="W4180">
            <v>6.9720000000000004E-2</v>
          </cell>
          <cell r="Y4180" t="str">
            <v>TFIT0614111340531</v>
          </cell>
          <cell r="Z4180">
            <v>40531</v>
          </cell>
          <cell r="AA4180" t="str">
            <v>TFIT06141113</v>
          </cell>
          <cell r="AB4180">
            <v>109.9974986</v>
          </cell>
          <cell r="AD4180" t="str">
            <v>TFIT0614111340531</v>
          </cell>
          <cell r="AE4180">
            <v>40531</v>
          </cell>
          <cell r="AF4180" t="str">
            <v>TFIT06141113</v>
          </cell>
          <cell r="AG4180">
            <v>114.29407399999999</v>
          </cell>
        </row>
        <row r="4181">
          <cell r="T4181" t="str">
            <v>TFIT0614111340530</v>
          </cell>
          <cell r="U4181">
            <v>40530</v>
          </cell>
          <cell r="V4181" t="str">
            <v>TFIT06141113</v>
          </cell>
          <cell r="W4181">
            <v>7.0099999999999996E-2</v>
          </cell>
          <cell r="Y4181" t="str">
            <v>TFIT0614111340530</v>
          </cell>
          <cell r="Z4181">
            <v>40530</v>
          </cell>
          <cell r="AA4181" t="str">
            <v>TFIT06141113</v>
          </cell>
          <cell r="AB4181">
            <v>109.8792131</v>
          </cell>
          <cell r="AD4181" t="str">
            <v>TFIT0614111340530</v>
          </cell>
          <cell r="AE4181">
            <v>40530</v>
          </cell>
          <cell r="AF4181" t="str">
            <v>TFIT06141113</v>
          </cell>
          <cell r="AG4181">
            <v>114.1477063</v>
          </cell>
        </row>
        <row r="4182">
          <cell r="T4182" t="str">
            <v>TFIT0614111340529</v>
          </cell>
          <cell r="U4182">
            <v>40529</v>
          </cell>
          <cell r="V4182" t="str">
            <v>TFIT06141113</v>
          </cell>
          <cell r="W4182">
            <v>6.9540000000000005E-2</v>
          </cell>
          <cell r="Y4182" t="str">
            <v>TFIT0614111340529</v>
          </cell>
          <cell r="Z4182">
            <v>40529</v>
          </cell>
          <cell r="AA4182" t="str">
            <v>TFIT06141113</v>
          </cell>
          <cell r="AB4182">
            <v>110.0709083</v>
          </cell>
          <cell r="AD4182" t="str">
            <v>TFIT0614111340529</v>
          </cell>
          <cell r="AE4182">
            <v>40529</v>
          </cell>
          <cell r="AF4182" t="str">
            <v>TFIT06141113</v>
          </cell>
          <cell r="AG4182">
            <v>114.31131929999999</v>
          </cell>
        </row>
        <row r="4183">
          <cell r="T4183" t="str">
            <v>TFIT0614111340528</v>
          </cell>
          <cell r="U4183">
            <v>40528</v>
          </cell>
          <cell r="V4183" t="str">
            <v>TFIT06141113</v>
          </cell>
          <cell r="W4183">
            <v>7.0690000000000003E-2</v>
          </cell>
          <cell r="Y4183" t="str">
            <v>TFIT0614111340528</v>
          </cell>
          <cell r="Z4183">
            <v>40528</v>
          </cell>
          <cell r="AA4183" t="str">
            <v>TFIT06141113</v>
          </cell>
          <cell r="AB4183">
            <v>109.69863220000001</v>
          </cell>
          <cell r="AD4183" t="str">
            <v>TFIT0614111340528</v>
          </cell>
          <cell r="AE4183">
            <v>40528</v>
          </cell>
          <cell r="AF4183" t="str">
            <v>TFIT06141113</v>
          </cell>
          <cell r="AG4183">
            <v>113.910961</v>
          </cell>
        </row>
        <row r="4184">
          <cell r="T4184" t="str">
            <v>TFIT0614111340527</v>
          </cell>
          <cell r="U4184">
            <v>40527</v>
          </cell>
          <cell r="V4184" t="str">
            <v>TFIT06141113</v>
          </cell>
          <cell r="W4184">
            <v>6.9680000000000006E-2</v>
          </cell>
          <cell r="Y4184" t="str">
            <v>TFIT0614111340527</v>
          </cell>
          <cell r="Z4184">
            <v>40527</v>
          </cell>
          <cell r="AA4184" t="str">
            <v>TFIT06141113</v>
          </cell>
          <cell r="AB4184">
            <v>110.0386663</v>
          </cell>
          <cell r="AD4184" t="str">
            <v>TFIT0614111340527</v>
          </cell>
          <cell r="AE4184">
            <v>40527</v>
          </cell>
          <cell r="AF4184" t="str">
            <v>TFIT06141113</v>
          </cell>
          <cell r="AG4184">
            <v>114.2229129</v>
          </cell>
        </row>
        <row r="4185">
          <cell r="T4185" t="str">
            <v>TFIT0614111340526</v>
          </cell>
          <cell r="U4185">
            <v>40526</v>
          </cell>
          <cell r="V4185" t="str">
            <v>TFIT06141113</v>
          </cell>
          <cell r="W4185">
            <v>7.0510000000000003E-2</v>
          </cell>
          <cell r="Y4185" t="str">
            <v>TFIT0614111340526</v>
          </cell>
          <cell r="Z4185">
            <v>40526</v>
          </cell>
          <cell r="AA4185" t="str">
            <v>TFIT06141113</v>
          </cell>
          <cell r="AB4185">
            <v>109.77150589999999</v>
          </cell>
          <cell r="AD4185" t="str">
            <v>TFIT0614111340526</v>
          </cell>
          <cell r="AE4185">
            <v>40526</v>
          </cell>
          <cell r="AF4185" t="str">
            <v>TFIT06141113</v>
          </cell>
          <cell r="AG4185">
            <v>113.9276703</v>
          </cell>
        </row>
        <row r="4186">
          <cell r="T4186" t="str">
            <v>TFIT0614111340525</v>
          </cell>
          <cell r="U4186">
            <v>40525</v>
          </cell>
          <cell r="V4186" t="str">
            <v>TFIT06141113</v>
          </cell>
          <cell r="W4186">
            <v>7.0510000000000003E-2</v>
          </cell>
          <cell r="Y4186" t="str">
            <v>TFIT0614111340525</v>
          </cell>
          <cell r="Z4186">
            <v>40525</v>
          </cell>
          <cell r="AA4186" t="str">
            <v>TFIT06141113</v>
          </cell>
          <cell r="AB4186">
            <v>109.778323</v>
          </cell>
          <cell r="AD4186" t="str">
            <v>TFIT0614111340525</v>
          </cell>
          <cell r="AE4186">
            <v>40525</v>
          </cell>
          <cell r="AF4186" t="str">
            <v>TFIT06141113</v>
          </cell>
          <cell r="AG4186">
            <v>113.90640519999999</v>
          </cell>
        </row>
        <row r="4187">
          <cell r="T4187" t="str">
            <v>TFIT0614111340524</v>
          </cell>
          <cell r="U4187">
            <v>40524</v>
          </cell>
          <cell r="V4187" t="str">
            <v>TFIT06141113</v>
          </cell>
          <cell r="W4187">
            <v>7.0510000000000003E-2</v>
          </cell>
          <cell r="Y4187" t="str">
            <v>TFIT0614111340524</v>
          </cell>
          <cell r="Z4187">
            <v>40524</v>
          </cell>
          <cell r="AA4187" t="str">
            <v>TFIT06141113</v>
          </cell>
          <cell r="AB4187">
            <v>109.7851441</v>
          </cell>
          <cell r="AD4187" t="str">
            <v>TFIT0614111340524</v>
          </cell>
          <cell r="AE4187">
            <v>40524</v>
          </cell>
          <cell r="AF4187" t="str">
            <v>TFIT06141113</v>
          </cell>
          <cell r="AG4187">
            <v>113.88514410000001</v>
          </cell>
        </row>
        <row r="4188">
          <cell r="T4188" t="str">
            <v>TFIT0614111340523</v>
          </cell>
          <cell r="U4188">
            <v>40523</v>
          </cell>
          <cell r="V4188" t="str">
            <v>TFIT06141113</v>
          </cell>
          <cell r="W4188">
            <v>7.0949999999999999E-2</v>
          </cell>
          <cell r="Y4188" t="str">
            <v>TFIT0614111340523</v>
          </cell>
          <cell r="Z4188">
            <v>40523</v>
          </cell>
          <cell r="AA4188" t="str">
            <v>TFIT06141113</v>
          </cell>
          <cell r="AB4188">
            <v>109.6467045</v>
          </cell>
          <cell r="AD4188" t="str">
            <v>TFIT0614111340523</v>
          </cell>
          <cell r="AE4188">
            <v>40523</v>
          </cell>
          <cell r="AF4188" t="str">
            <v>TFIT06141113</v>
          </cell>
          <cell r="AG4188">
            <v>113.71862230000001</v>
          </cell>
        </row>
        <row r="4189">
          <cell r="T4189" t="str">
            <v>TFIT0614111340522</v>
          </cell>
          <cell r="U4189">
            <v>40522</v>
          </cell>
          <cell r="V4189" t="str">
            <v>TFIT06141113</v>
          </cell>
          <cell r="W4189">
            <v>7.1190000000000003E-2</v>
          </cell>
          <cell r="Y4189" t="str">
            <v>TFIT0614111340522</v>
          </cell>
          <cell r="Z4189">
            <v>40522</v>
          </cell>
          <cell r="AA4189" t="str">
            <v>TFIT06141113</v>
          </cell>
          <cell r="AB4189">
            <v>109.5742533</v>
          </cell>
          <cell r="AD4189" t="str">
            <v>TFIT0614111340522</v>
          </cell>
          <cell r="AE4189">
            <v>40522</v>
          </cell>
          <cell r="AF4189" t="str">
            <v>TFIT06141113</v>
          </cell>
          <cell r="AG4189">
            <v>113.6180889</v>
          </cell>
        </row>
        <row r="4190">
          <cell r="T4190" t="str">
            <v>TFIT0614111340521</v>
          </cell>
          <cell r="U4190">
            <v>40521</v>
          </cell>
          <cell r="V4190" t="str">
            <v>TFIT06141113</v>
          </cell>
          <cell r="W4190">
            <v>7.2609999999999994E-2</v>
          </cell>
          <cell r="Y4190" t="str">
            <v>TFIT0614111340521</v>
          </cell>
          <cell r="Z4190">
            <v>40521</v>
          </cell>
          <cell r="AA4190" t="str">
            <v>TFIT06141113</v>
          </cell>
          <cell r="AB4190">
            <v>109.11372609999999</v>
          </cell>
          <cell r="AD4190" t="str">
            <v>TFIT0614111340521</v>
          </cell>
          <cell r="AE4190">
            <v>40521</v>
          </cell>
          <cell r="AF4190" t="str">
            <v>TFIT06141113</v>
          </cell>
          <cell r="AG4190">
            <v>113.1294795</v>
          </cell>
        </row>
        <row r="4191">
          <cell r="T4191" t="str">
            <v>TFIT0614111340520</v>
          </cell>
          <cell r="U4191">
            <v>40520</v>
          </cell>
          <cell r="V4191" t="str">
            <v>TFIT06141113</v>
          </cell>
          <cell r="W4191">
            <v>7.4310000000000001E-2</v>
          </cell>
          <cell r="Y4191" t="str">
            <v>TFIT0614111340520</v>
          </cell>
          <cell r="Z4191">
            <v>40520</v>
          </cell>
          <cell r="AA4191" t="str">
            <v>TFIT06141113</v>
          </cell>
          <cell r="AB4191">
            <v>108.56394950000001</v>
          </cell>
          <cell r="AD4191" t="str">
            <v>TFIT0614111340520</v>
          </cell>
          <cell r="AE4191">
            <v>40520</v>
          </cell>
          <cell r="AF4191" t="str">
            <v>TFIT06141113</v>
          </cell>
          <cell r="AG4191">
            <v>112.55162079999999</v>
          </cell>
        </row>
        <row r="4192">
          <cell r="T4192" t="str">
            <v>TFIT0614111340519</v>
          </cell>
          <cell r="U4192">
            <v>40519</v>
          </cell>
          <cell r="V4192" t="str">
            <v>TFIT06141113</v>
          </cell>
          <cell r="W4192">
            <v>7.3859999999999995E-2</v>
          </cell>
          <cell r="Y4192" t="str">
            <v>TFIT0614111340519</v>
          </cell>
          <cell r="Z4192">
            <v>40519</v>
          </cell>
          <cell r="AA4192" t="str">
            <v>TFIT06141113</v>
          </cell>
          <cell r="AB4192">
            <v>108.7168659</v>
          </cell>
          <cell r="AD4192" t="str">
            <v>TFIT0614111340519</v>
          </cell>
          <cell r="AE4192">
            <v>40519</v>
          </cell>
          <cell r="AF4192" t="str">
            <v>TFIT06141113</v>
          </cell>
          <cell r="AG4192">
            <v>112.6764549</v>
          </cell>
        </row>
        <row r="4193">
          <cell r="T4193" t="str">
            <v>TFIT0614111340518</v>
          </cell>
          <cell r="U4193">
            <v>40518</v>
          </cell>
          <cell r="V4193" t="str">
            <v>TFIT06141113</v>
          </cell>
          <cell r="W4193">
            <v>7.3859999999999995E-2</v>
          </cell>
          <cell r="Y4193" t="str">
            <v>TFIT0614111340518</v>
          </cell>
          <cell r="Z4193">
            <v>40518</v>
          </cell>
          <cell r="AA4193" t="str">
            <v>TFIT06141113</v>
          </cell>
          <cell r="AB4193">
            <v>108.72295219999999</v>
          </cell>
          <cell r="AD4193" t="str">
            <v>TFIT0614111340518</v>
          </cell>
          <cell r="AE4193">
            <v>40518</v>
          </cell>
          <cell r="AF4193" t="str">
            <v>TFIT06141113</v>
          </cell>
          <cell r="AG4193">
            <v>112.654459</v>
          </cell>
        </row>
        <row r="4194">
          <cell r="T4194" t="str">
            <v>TFIT0614111340517</v>
          </cell>
          <cell r="U4194">
            <v>40517</v>
          </cell>
          <cell r="V4194" t="str">
            <v>TFIT06141113</v>
          </cell>
          <cell r="W4194">
            <v>7.3859999999999995E-2</v>
          </cell>
          <cell r="Y4194" t="str">
            <v>TFIT0614111340517</v>
          </cell>
          <cell r="Z4194">
            <v>40517</v>
          </cell>
          <cell r="AA4194" t="str">
            <v>TFIT06141113</v>
          </cell>
          <cell r="AB4194">
            <v>108.7290428</v>
          </cell>
          <cell r="AD4194" t="str">
            <v>TFIT0614111340517</v>
          </cell>
          <cell r="AE4194">
            <v>40517</v>
          </cell>
          <cell r="AF4194" t="str">
            <v>TFIT06141113</v>
          </cell>
          <cell r="AG4194">
            <v>112.6324674</v>
          </cell>
        </row>
        <row r="4195">
          <cell r="T4195" t="str">
            <v>TFIT0614111340516</v>
          </cell>
          <cell r="U4195">
            <v>40516</v>
          </cell>
          <cell r="V4195" t="str">
            <v>TFIT06141113</v>
          </cell>
          <cell r="W4195">
            <v>7.3859999999999995E-2</v>
          </cell>
          <cell r="Y4195" t="str">
            <v>TFIT0614111340516</v>
          </cell>
          <cell r="Z4195">
            <v>40516</v>
          </cell>
          <cell r="AA4195" t="str">
            <v>TFIT06141113</v>
          </cell>
          <cell r="AB4195">
            <v>108.7351377</v>
          </cell>
          <cell r="AD4195" t="str">
            <v>TFIT0614111340516</v>
          </cell>
          <cell r="AE4195">
            <v>40516</v>
          </cell>
          <cell r="AF4195" t="str">
            <v>TFIT06141113</v>
          </cell>
          <cell r="AG4195">
            <v>112.6104801</v>
          </cell>
        </row>
        <row r="4196">
          <cell r="T4196" t="str">
            <v>TFIT0614111340515</v>
          </cell>
          <cell r="U4196">
            <v>40515</v>
          </cell>
          <cell r="V4196" t="str">
            <v>TFIT06141113</v>
          </cell>
          <cell r="W4196">
            <v>7.3859999999999995E-2</v>
          </cell>
          <cell r="Y4196" t="str">
            <v>TFIT0614111340515</v>
          </cell>
          <cell r="Z4196">
            <v>40515</v>
          </cell>
          <cell r="AA4196" t="str">
            <v>TFIT06141113</v>
          </cell>
          <cell r="AB4196">
            <v>108.7412369</v>
          </cell>
          <cell r="AD4196" t="str">
            <v>TFIT0614111340515</v>
          </cell>
          <cell r="AE4196">
            <v>40515</v>
          </cell>
          <cell r="AF4196" t="str">
            <v>TFIT06141113</v>
          </cell>
          <cell r="AG4196">
            <v>112.5884971</v>
          </cell>
        </row>
        <row r="4197">
          <cell r="T4197" t="str">
            <v>TFIT0614111340514</v>
          </cell>
          <cell r="U4197">
            <v>40514</v>
          </cell>
          <cell r="V4197" t="str">
            <v>TFIT06141113</v>
          </cell>
          <cell r="W4197">
            <v>7.4759999999999993E-2</v>
          </cell>
          <cell r="Y4197" t="str">
            <v>TFIT0614111340514</v>
          </cell>
          <cell r="Z4197">
            <v>40514</v>
          </cell>
          <cell r="AA4197" t="str">
            <v>TFIT06141113</v>
          </cell>
          <cell r="AB4197">
            <v>108.4527401</v>
          </cell>
          <cell r="AD4197" t="str">
            <v>TFIT0614111340514</v>
          </cell>
          <cell r="AE4197">
            <v>40514</v>
          </cell>
          <cell r="AF4197" t="str">
            <v>TFIT06141113</v>
          </cell>
          <cell r="AG4197">
            <v>112.2719182</v>
          </cell>
        </row>
        <row r="4198">
          <cell r="T4198" t="str">
            <v>TFIT0614111340513</v>
          </cell>
          <cell r="U4198">
            <v>40513</v>
          </cell>
          <cell r="V4198" t="str">
            <v>TFIT06141113</v>
          </cell>
          <cell r="W4198">
            <v>7.4899999999999994E-2</v>
          </cell>
          <cell r="Y4198" t="str">
            <v>TFIT0614111340513</v>
          </cell>
          <cell r="Z4198">
            <v>40513</v>
          </cell>
          <cell r="AA4198" t="str">
            <v>TFIT06141113</v>
          </cell>
          <cell r="AB4198">
            <v>108.4128881</v>
          </cell>
          <cell r="AD4198" t="str">
            <v>TFIT0614111340513</v>
          </cell>
          <cell r="AE4198">
            <v>40513</v>
          </cell>
          <cell r="AF4198" t="str">
            <v>TFIT06141113</v>
          </cell>
          <cell r="AG4198">
            <v>112.20398400000001</v>
          </cell>
        </row>
        <row r="4199">
          <cell r="T4199" t="str">
            <v>TFIT0614111340512</v>
          </cell>
          <cell r="U4199">
            <v>40512</v>
          </cell>
          <cell r="V4199" t="str">
            <v>TFIT06141113</v>
          </cell>
          <cell r="W4199">
            <v>7.4800000000000005E-2</v>
          </cell>
          <cell r="Y4199" t="str">
            <v>TFIT0614111340512</v>
          </cell>
          <cell r="Z4199">
            <v>40512</v>
          </cell>
          <cell r="AA4199" t="str">
            <v>TFIT06141113</v>
          </cell>
          <cell r="AB4199">
            <v>108.451474</v>
          </cell>
          <cell r="AD4199" t="str">
            <v>TFIT0614111340512</v>
          </cell>
          <cell r="AE4199">
            <v>40512</v>
          </cell>
          <cell r="AF4199" t="str">
            <v>TFIT06141113</v>
          </cell>
          <cell r="AG4199">
            <v>112.21448770000001</v>
          </cell>
        </row>
        <row r="4200">
          <cell r="T4200" t="str">
            <v>TFIT0614111340511</v>
          </cell>
          <cell r="U4200">
            <v>40511</v>
          </cell>
          <cell r="V4200" t="str">
            <v>TFIT06141113</v>
          </cell>
          <cell r="W4200">
            <v>7.4800000000000005E-2</v>
          </cell>
          <cell r="Y4200" t="str">
            <v>TFIT0614111340511</v>
          </cell>
          <cell r="Z4200">
            <v>40511</v>
          </cell>
          <cell r="AA4200" t="str">
            <v>TFIT06141113</v>
          </cell>
          <cell r="AB4200">
            <v>108.45738160000001</v>
          </cell>
          <cell r="AD4200" t="str">
            <v>TFIT0614111340511</v>
          </cell>
          <cell r="AE4200">
            <v>40511</v>
          </cell>
          <cell r="AF4200" t="str">
            <v>TFIT06141113</v>
          </cell>
          <cell r="AG4200">
            <v>112.19231310000001</v>
          </cell>
        </row>
        <row r="4201">
          <cell r="T4201" t="str">
            <v>TFIT0614111340510</v>
          </cell>
          <cell r="U4201">
            <v>40510</v>
          </cell>
          <cell r="V4201" t="str">
            <v>TFIT06141113</v>
          </cell>
          <cell r="W4201">
            <v>7.4800000000000005E-2</v>
          </cell>
          <cell r="Y4201" t="str">
            <v>TFIT0614111340510</v>
          </cell>
          <cell r="Z4201">
            <v>40510</v>
          </cell>
          <cell r="AA4201" t="str">
            <v>TFIT06141113</v>
          </cell>
          <cell r="AB4201">
            <v>108.46329350000001</v>
          </cell>
          <cell r="AD4201" t="str">
            <v>TFIT0614111340510</v>
          </cell>
          <cell r="AE4201">
            <v>40510</v>
          </cell>
          <cell r="AF4201" t="str">
            <v>TFIT06141113</v>
          </cell>
          <cell r="AG4201">
            <v>112.17014279999999</v>
          </cell>
        </row>
        <row r="4202">
          <cell r="T4202" t="str">
            <v>TFIT0614111340509</v>
          </cell>
          <cell r="U4202">
            <v>40509</v>
          </cell>
          <cell r="V4202" t="str">
            <v>TFIT06141113</v>
          </cell>
          <cell r="W4202">
            <v>7.485E-2</v>
          </cell>
          <cell r="Y4202" t="str">
            <v>TFIT0614111340509</v>
          </cell>
          <cell r="Z4202">
            <v>40509</v>
          </cell>
          <cell r="AA4202" t="str">
            <v>TFIT06141113</v>
          </cell>
          <cell r="AB4202">
            <v>108.4528225</v>
          </cell>
          <cell r="AD4202" t="str">
            <v>TFIT0614111340509</v>
          </cell>
          <cell r="AE4202">
            <v>40509</v>
          </cell>
          <cell r="AF4202" t="str">
            <v>TFIT06141113</v>
          </cell>
          <cell r="AG4202">
            <v>112.1315896</v>
          </cell>
        </row>
        <row r="4203">
          <cell r="T4203" t="str">
            <v>TFIT0614111340508</v>
          </cell>
          <cell r="U4203">
            <v>40508</v>
          </cell>
          <cell r="V4203" t="str">
            <v>TFIT06141113</v>
          </cell>
          <cell r="W4203">
            <v>7.485E-2</v>
          </cell>
          <cell r="Y4203" t="str">
            <v>TFIT0614111340508</v>
          </cell>
          <cell r="Z4203">
            <v>40508</v>
          </cell>
          <cell r="AA4203" t="str">
            <v>TFIT06141113</v>
          </cell>
          <cell r="AB4203">
            <v>108.45873210000001</v>
          </cell>
          <cell r="AD4203" t="str">
            <v>TFIT0614111340508</v>
          </cell>
          <cell r="AE4203">
            <v>40508</v>
          </cell>
          <cell r="AF4203" t="str">
            <v>TFIT06141113</v>
          </cell>
          <cell r="AG4203">
            <v>112.1094171</v>
          </cell>
        </row>
        <row r="4204">
          <cell r="T4204" t="str">
            <v>TFIT0614111340507</v>
          </cell>
          <cell r="U4204">
            <v>40507</v>
          </cell>
          <cell r="V4204" t="str">
            <v>TFIT06141113</v>
          </cell>
          <cell r="W4204">
            <v>7.4829999999999994E-2</v>
          </cell>
          <cell r="Y4204" t="str">
            <v>TFIT0614111340507</v>
          </cell>
          <cell r="Z4204">
            <v>40507</v>
          </cell>
          <cell r="AA4204" t="str">
            <v>TFIT06141113</v>
          </cell>
          <cell r="AB4204">
            <v>108.4712095</v>
          </cell>
          <cell r="AD4204" t="str">
            <v>TFIT0614111340507</v>
          </cell>
          <cell r="AE4204">
            <v>40507</v>
          </cell>
          <cell r="AF4204" t="str">
            <v>TFIT06141113</v>
          </cell>
          <cell r="AG4204">
            <v>112.0938122</v>
          </cell>
        </row>
        <row r="4205">
          <cell r="T4205" t="str">
            <v>TFIT0614111340506</v>
          </cell>
          <cell r="U4205">
            <v>40506</v>
          </cell>
          <cell r="V4205" t="str">
            <v>TFIT06141113</v>
          </cell>
          <cell r="W4205">
            <v>7.4499999999999997E-2</v>
          </cell>
          <cell r="Y4205" t="str">
            <v>TFIT0614111340506</v>
          </cell>
          <cell r="Z4205">
            <v>40506</v>
          </cell>
          <cell r="AA4205" t="str">
            <v>TFIT06141113</v>
          </cell>
          <cell r="AB4205">
            <v>108.585579</v>
          </cell>
          <cell r="AD4205" t="str">
            <v>TFIT0614111340506</v>
          </cell>
          <cell r="AE4205">
            <v>40506</v>
          </cell>
          <cell r="AF4205" t="str">
            <v>TFIT06141113</v>
          </cell>
          <cell r="AG4205">
            <v>112.18009960000001</v>
          </cell>
        </row>
        <row r="4206">
          <cell r="T4206" t="str">
            <v>TFIT0614111340505</v>
          </cell>
          <cell r="U4206">
            <v>40505</v>
          </cell>
          <cell r="V4206" t="str">
            <v>TFIT06141113</v>
          </cell>
          <cell r="W4206">
            <v>7.4499999999999997E-2</v>
          </cell>
          <cell r="Y4206" t="str">
            <v>TFIT0614111340505</v>
          </cell>
          <cell r="Z4206">
            <v>40505</v>
          </cell>
          <cell r="AA4206" t="str">
            <v>TFIT06141113</v>
          </cell>
          <cell r="AB4206">
            <v>108.5915791</v>
          </cell>
          <cell r="AD4206" t="str">
            <v>TFIT0614111340505</v>
          </cell>
          <cell r="AE4206">
            <v>40505</v>
          </cell>
          <cell r="AF4206" t="str">
            <v>TFIT06141113</v>
          </cell>
          <cell r="AG4206">
            <v>112.1580175</v>
          </cell>
        </row>
        <row r="4207">
          <cell r="T4207" t="str">
            <v>TFIT0614111340504</v>
          </cell>
          <cell r="U4207">
            <v>40504</v>
          </cell>
          <cell r="V4207" t="str">
            <v>TFIT06141113</v>
          </cell>
          <cell r="W4207">
            <v>7.4499999999999997E-2</v>
          </cell>
          <cell r="Y4207" t="str">
            <v>TFIT0614111340504</v>
          </cell>
          <cell r="Z4207">
            <v>40504</v>
          </cell>
          <cell r="AA4207" t="str">
            <v>TFIT06141113</v>
          </cell>
          <cell r="AB4207">
            <v>108.59758359999999</v>
          </cell>
          <cell r="AD4207" t="str">
            <v>TFIT0614111340504</v>
          </cell>
          <cell r="AE4207">
            <v>40504</v>
          </cell>
          <cell r="AF4207" t="str">
            <v>TFIT06141113</v>
          </cell>
          <cell r="AG4207">
            <v>112.1359398</v>
          </cell>
        </row>
        <row r="4208">
          <cell r="T4208" t="str">
            <v>TFIT0614111340503</v>
          </cell>
          <cell r="U4208">
            <v>40503</v>
          </cell>
          <cell r="V4208" t="str">
            <v>TFIT06141113</v>
          </cell>
          <cell r="W4208">
            <v>7.4499999999999997E-2</v>
          </cell>
          <cell r="Y4208" t="str">
            <v>TFIT0614111340503</v>
          </cell>
          <cell r="Z4208">
            <v>40503</v>
          </cell>
          <cell r="AA4208" t="str">
            <v>TFIT06141113</v>
          </cell>
          <cell r="AB4208">
            <v>108.6035924</v>
          </cell>
          <cell r="AD4208" t="str">
            <v>TFIT0614111340503</v>
          </cell>
          <cell r="AE4208">
            <v>40503</v>
          </cell>
          <cell r="AF4208" t="str">
            <v>TFIT06141113</v>
          </cell>
          <cell r="AG4208">
            <v>112.11386640000001</v>
          </cell>
        </row>
        <row r="4209">
          <cell r="T4209" t="str">
            <v>TFIT0614111340502</v>
          </cell>
          <cell r="U4209">
            <v>40502</v>
          </cell>
          <cell r="V4209" t="str">
            <v>TFIT06141113</v>
          </cell>
          <cell r="W4209">
            <v>7.5300000000000006E-2</v>
          </cell>
          <cell r="Y4209" t="str">
            <v>TFIT0614111340502</v>
          </cell>
          <cell r="Z4209">
            <v>40502</v>
          </cell>
          <cell r="AA4209" t="str">
            <v>TFIT06141113</v>
          </cell>
          <cell r="AB4209">
            <v>108.3462545</v>
          </cell>
          <cell r="AD4209" t="str">
            <v>TFIT0614111340502</v>
          </cell>
          <cell r="AE4209">
            <v>40502</v>
          </cell>
          <cell r="AF4209" t="str">
            <v>TFIT06141113</v>
          </cell>
          <cell r="AG4209">
            <v>111.8284463</v>
          </cell>
        </row>
        <row r="4210">
          <cell r="T4210" t="str">
            <v>TFIT0614111340501</v>
          </cell>
          <cell r="U4210">
            <v>40501</v>
          </cell>
          <cell r="V4210" t="str">
            <v>TFIT06141113</v>
          </cell>
          <cell r="W4210">
            <v>7.4770000000000003E-2</v>
          </cell>
          <cell r="Y4210" t="str">
            <v>TFIT0614111340501</v>
          </cell>
          <cell r="Z4210">
            <v>40501</v>
          </cell>
          <cell r="AA4210" t="str">
            <v>TFIT06141113</v>
          </cell>
          <cell r="AB4210">
            <v>108.52658479999999</v>
          </cell>
          <cell r="AD4210" t="str">
            <v>TFIT0614111340501</v>
          </cell>
          <cell r="AE4210">
            <v>40501</v>
          </cell>
          <cell r="AF4210" t="str">
            <v>TFIT06141113</v>
          </cell>
          <cell r="AG4210">
            <v>111.9806944</v>
          </cell>
        </row>
        <row r="4211">
          <cell r="T4211" t="str">
            <v>TFIT0614111340500</v>
          </cell>
          <cell r="U4211">
            <v>40500</v>
          </cell>
          <cell r="V4211" t="str">
            <v>TFIT06141113</v>
          </cell>
          <cell r="W4211">
            <v>7.4649999999999994E-2</v>
          </cell>
          <cell r="Y4211" t="str">
            <v>TFIT0614111340500</v>
          </cell>
          <cell r="Z4211">
            <v>40500</v>
          </cell>
          <cell r="AA4211" t="str">
            <v>TFIT06141113</v>
          </cell>
          <cell r="AB4211">
            <v>108.5721338</v>
          </cell>
          <cell r="AD4211" t="str">
            <v>TFIT0614111340500</v>
          </cell>
          <cell r="AE4211">
            <v>40500</v>
          </cell>
          <cell r="AF4211" t="str">
            <v>TFIT06141113</v>
          </cell>
          <cell r="AG4211">
            <v>111.9981612</v>
          </cell>
        </row>
        <row r="4212">
          <cell r="T4212" t="str">
            <v>TFIT0614111340499</v>
          </cell>
          <cell r="U4212">
            <v>40499</v>
          </cell>
          <cell r="V4212" t="str">
            <v>TFIT06141113</v>
          </cell>
          <cell r="W4212">
            <v>7.4450000000000002E-2</v>
          </cell>
          <cell r="Y4212" t="str">
            <v>TFIT0614111340499</v>
          </cell>
          <cell r="Z4212">
            <v>40499</v>
          </cell>
          <cell r="AA4212" t="str">
            <v>TFIT06141113</v>
          </cell>
          <cell r="AB4212">
            <v>108.6441927</v>
          </cell>
          <cell r="AD4212" t="str">
            <v>TFIT0614111340499</v>
          </cell>
          <cell r="AE4212">
            <v>40499</v>
          </cell>
          <cell r="AF4212" t="str">
            <v>TFIT06141113</v>
          </cell>
          <cell r="AG4212">
            <v>112.0421379</v>
          </cell>
        </row>
        <row r="4213">
          <cell r="T4213" t="str">
            <v>TFIT0614111340498</v>
          </cell>
          <cell r="U4213">
            <v>40498</v>
          </cell>
          <cell r="V4213" t="str">
            <v>TFIT06141113</v>
          </cell>
          <cell r="W4213">
            <v>7.4329999999999993E-2</v>
          </cell>
          <cell r="Y4213" t="str">
            <v>TFIT0614111340498</v>
          </cell>
          <cell r="Z4213">
            <v>40498</v>
          </cell>
          <cell r="AA4213" t="str">
            <v>TFIT06141113</v>
          </cell>
          <cell r="AB4213">
            <v>108.6899265</v>
          </cell>
          <cell r="AD4213" t="str">
            <v>TFIT0614111340498</v>
          </cell>
          <cell r="AE4213">
            <v>40498</v>
          </cell>
          <cell r="AF4213" t="str">
            <v>TFIT06141113</v>
          </cell>
          <cell r="AG4213">
            <v>112.05978949999999</v>
          </cell>
        </row>
        <row r="4214">
          <cell r="T4214" t="str">
            <v>TFIT0614111340497</v>
          </cell>
          <cell r="U4214">
            <v>40497</v>
          </cell>
          <cell r="V4214" t="str">
            <v>TFIT06141113</v>
          </cell>
          <cell r="W4214">
            <v>7.4329999999999993E-2</v>
          </cell>
          <cell r="Y4214" t="str">
            <v>TFIT0614111340497</v>
          </cell>
          <cell r="Z4214">
            <v>40497</v>
          </cell>
          <cell r="AA4214" t="str">
            <v>TFIT06141113</v>
          </cell>
          <cell r="AB4214">
            <v>108.69599890000001</v>
          </cell>
          <cell r="AD4214" t="str">
            <v>TFIT0614111340497</v>
          </cell>
          <cell r="AE4214">
            <v>40497</v>
          </cell>
          <cell r="AF4214" t="str">
            <v>TFIT06141113</v>
          </cell>
          <cell r="AG4214">
            <v>112.0377797</v>
          </cell>
        </row>
        <row r="4215">
          <cell r="T4215" t="str">
            <v>TFIT0614111340496</v>
          </cell>
          <cell r="U4215">
            <v>40496</v>
          </cell>
          <cell r="V4215" t="str">
            <v>TFIT06141113</v>
          </cell>
          <cell r="W4215">
            <v>7.4329999999999993E-2</v>
          </cell>
          <cell r="Y4215" t="str">
            <v>TFIT0614111340496</v>
          </cell>
          <cell r="Z4215">
            <v>40496</v>
          </cell>
          <cell r="AA4215" t="str">
            <v>TFIT06141113</v>
          </cell>
          <cell r="AB4215">
            <v>108.7020756</v>
          </cell>
          <cell r="AD4215" t="str">
            <v>TFIT0614111340496</v>
          </cell>
          <cell r="AE4215">
            <v>40496</v>
          </cell>
          <cell r="AF4215" t="str">
            <v>TFIT06141113</v>
          </cell>
          <cell r="AG4215">
            <v>112.0157742</v>
          </cell>
        </row>
        <row r="4216">
          <cell r="T4216" t="str">
            <v>TFIT0614111340495</v>
          </cell>
          <cell r="U4216">
            <v>40495</v>
          </cell>
          <cell r="V4216" t="str">
            <v>TFIT06141113</v>
          </cell>
          <cell r="W4216">
            <v>7.4700000000000003E-2</v>
          </cell>
          <cell r="Y4216" t="str">
            <v>TFIT0614111340495</v>
          </cell>
          <cell r="Z4216">
            <v>40495</v>
          </cell>
          <cell r="AA4216" t="str">
            <v>TFIT06141113</v>
          </cell>
          <cell r="AB4216">
            <v>108.58559099999999</v>
          </cell>
          <cell r="AD4216" t="str">
            <v>TFIT0614111340495</v>
          </cell>
          <cell r="AE4216">
            <v>40495</v>
          </cell>
          <cell r="AF4216" t="str">
            <v>TFIT06141113</v>
          </cell>
          <cell r="AG4216">
            <v>111.8712075</v>
          </cell>
        </row>
        <row r="4217">
          <cell r="T4217" t="str">
            <v>TFIT0614111340494</v>
          </cell>
          <cell r="U4217">
            <v>40494</v>
          </cell>
          <cell r="V4217" t="str">
            <v>TFIT06141113</v>
          </cell>
          <cell r="W4217">
            <v>7.4929999999999997E-2</v>
          </cell>
          <cell r="Y4217" t="str">
            <v>TFIT0614111340494</v>
          </cell>
          <cell r="Z4217">
            <v>40494</v>
          </cell>
          <cell r="AA4217" t="str">
            <v>TFIT06141113</v>
          </cell>
          <cell r="AB4217">
            <v>108.5154501</v>
          </cell>
          <cell r="AD4217" t="str">
            <v>TFIT0614111340494</v>
          </cell>
          <cell r="AE4217">
            <v>40494</v>
          </cell>
          <cell r="AF4217" t="str">
            <v>TFIT06141113</v>
          </cell>
          <cell r="AG4217">
            <v>111.7729844</v>
          </cell>
        </row>
        <row r="4218">
          <cell r="T4218" t="str">
            <v>TFIT0614111340493</v>
          </cell>
          <cell r="U4218">
            <v>40493</v>
          </cell>
          <cell r="V4218" t="str">
            <v>TFIT06141113</v>
          </cell>
          <cell r="W4218">
            <v>7.5139999999999998E-2</v>
          </cell>
          <cell r="Y4218" t="str">
            <v>TFIT0614111340493</v>
          </cell>
          <cell r="Z4218">
            <v>40493</v>
          </cell>
          <cell r="AA4218" t="str">
            <v>TFIT06141113</v>
          </cell>
          <cell r="AB4218">
            <v>108.451902</v>
          </cell>
          <cell r="AD4218" t="str">
            <v>TFIT0614111340493</v>
          </cell>
          <cell r="AE4218">
            <v>40493</v>
          </cell>
          <cell r="AF4218" t="str">
            <v>TFIT06141113</v>
          </cell>
          <cell r="AG4218">
            <v>111.681354</v>
          </cell>
        </row>
        <row r="4219">
          <cell r="T4219" t="str">
            <v>TFIT0614111340492</v>
          </cell>
          <cell r="U4219">
            <v>40492</v>
          </cell>
          <cell r="V4219" t="str">
            <v>TFIT06141113</v>
          </cell>
          <cell r="W4219">
            <v>7.4160000000000004E-2</v>
          </cell>
          <cell r="Y4219" t="str">
            <v>TFIT0614111340492</v>
          </cell>
          <cell r="Z4219">
            <v>40492</v>
          </cell>
          <cell r="AA4219" t="str">
            <v>TFIT06141113</v>
          </cell>
          <cell r="AB4219">
            <v>108.7829153</v>
          </cell>
          <cell r="AD4219" t="str">
            <v>TFIT0614111340492</v>
          </cell>
          <cell r="AE4219">
            <v>40492</v>
          </cell>
          <cell r="AF4219" t="str">
            <v>TFIT06141113</v>
          </cell>
          <cell r="AG4219">
            <v>111.98428509999999</v>
          </cell>
        </row>
        <row r="4220">
          <cell r="T4220" t="str">
            <v>TFIT0614111340491</v>
          </cell>
          <cell r="U4220">
            <v>40491</v>
          </cell>
          <cell r="V4220" t="str">
            <v>TFIT06141113</v>
          </cell>
          <cell r="W4220">
            <v>7.4450000000000002E-2</v>
          </cell>
          <cell r="Y4220" t="str">
            <v>TFIT0614111340491</v>
          </cell>
          <cell r="Z4220">
            <v>40491</v>
          </cell>
          <cell r="AA4220" t="str">
            <v>TFIT06141113</v>
          </cell>
          <cell r="AB4220">
            <v>108.6926465</v>
          </cell>
          <cell r="AD4220" t="str">
            <v>TFIT0614111340491</v>
          </cell>
          <cell r="AE4220">
            <v>40491</v>
          </cell>
          <cell r="AF4220" t="str">
            <v>TFIT06141113</v>
          </cell>
          <cell r="AG4220">
            <v>111.8659342</v>
          </cell>
        </row>
        <row r="4221">
          <cell r="T4221" t="str">
            <v>TFIT0614111340490</v>
          </cell>
          <cell r="U4221">
            <v>40490</v>
          </cell>
          <cell r="V4221" t="str">
            <v>TFIT06141113</v>
          </cell>
          <cell r="W4221">
            <v>7.4450000000000002E-2</v>
          </cell>
          <cell r="Y4221" t="str">
            <v>TFIT0614111340490</v>
          </cell>
          <cell r="Z4221">
            <v>40490</v>
          </cell>
          <cell r="AA4221" t="str">
            <v>TFIT06141113</v>
          </cell>
          <cell r="AB4221">
            <v>108.6987227</v>
          </cell>
          <cell r="AD4221" t="str">
            <v>TFIT0614111340490</v>
          </cell>
          <cell r="AE4221">
            <v>40490</v>
          </cell>
          <cell r="AF4221" t="str">
            <v>TFIT06141113</v>
          </cell>
          <cell r="AG4221">
            <v>111.84392819999999</v>
          </cell>
        </row>
        <row r="4222">
          <cell r="T4222" t="str">
            <v>TFIT0614111340489</v>
          </cell>
          <cell r="U4222">
            <v>40489</v>
          </cell>
          <cell r="V4222" t="str">
            <v>TFIT06141113</v>
          </cell>
          <cell r="W4222">
            <v>7.4450000000000002E-2</v>
          </cell>
          <cell r="Y4222" t="str">
            <v>TFIT0614111340489</v>
          </cell>
          <cell r="Z4222">
            <v>40489</v>
          </cell>
          <cell r="AA4222" t="str">
            <v>TFIT06141113</v>
          </cell>
          <cell r="AB4222">
            <v>108.70480329999999</v>
          </cell>
          <cell r="AD4222" t="str">
            <v>TFIT0614111340489</v>
          </cell>
          <cell r="AE4222">
            <v>40489</v>
          </cell>
          <cell r="AF4222" t="str">
            <v>TFIT06141113</v>
          </cell>
          <cell r="AG4222">
            <v>111.8219265</v>
          </cell>
        </row>
        <row r="4223">
          <cell r="T4223" t="str">
            <v>TFIT0614111340488</v>
          </cell>
          <cell r="U4223">
            <v>40488</v>
          </cell>
          <cell r="V4223" t="str">
            <v>TFIT06141113</v>
          </cell>
          <cell r="W4223">
            <v>7.4410000000000004E-2</v>
          </cell>
          <cell r="Y4223" t="str">
            <v>TFIT0614111340488</v>
          </cell>
          <cell r="Z4223">
            <v>40488</v>
          </cell>
          <cell r="AA4223" t="str">
            <v>TFIT06141113</v>
          </cell>
          <cell r="AB4223">
            <v>108.7242047</v>
          </cell>
          <cell r="AD4223" t="str">
            <v>TFIT0614111340488</v>
          </cell>
          <cell r="AE4223">
            <v>40488</v>
          </cell>
          <cell r="AF4223" t="str">
            <v>TFIT06141113</v>
          </cell>
          <cell r="AG4223">
            <v>111.8132458</v>
          </cell>
        </row>
        <row r="4224">
          <cell r="T4224" t="str">
            <v>TFIT0614111340487</v>
          </cell>
          <cell r="U4224">
            <v>40487</v>
          </cell>
          <cell r="V4224" t="str">
            <v>TFIT06141113</v>
          </cell>
          <cell r="W4224">
            <v>7.4480000000000005E-2</v>
          </cell>
          <cell r="Y4224" t="str">
            <v>TFIT0614111340487</v>
          </cell>
          <cell r="Z4224">
            <v>40487</v>
          </cell>
          <cell r="AA4224" t="str">
            <v>TFIT06141113</v>
          </cell>
          <cell r="AB4224">
            <v>108.7069848</v>
          </cell>
          <cell r="AD4224" t="str">
            <v>TFIT0614111340487</v>
          </cell>
          <cell r="AE4224">
            <v>40487</v>
          </cell>
          <cell r="AF4224" t="str">
            <v>TFIT06141113</v>
          </cell>
          <cell r="AG4224">
            <v>111.7679437</v>
          </cell>
        </row>
        <row r="4225">
          <cell r="T4225" t="str">
            <v>TFIT0614111340486</v>
          </cell>
          <cell r="U4225">
            <v>40486</v>
          </cell>
          <cell r="V4225" t="str">
            <v>TFIT06141113</v>
          </cell>
          <cell r="W4225">
            <v>7.4050000000000005E-2</v>
          </cell>
          <cell r="Y4225" t="str">
            <v>TFIT0614111340486</v>
          </cell>
          <cell r="Z4225">
            <v>40486</v>
          </cell>
          <cell r="AA4225" t="str">
            <v>TFIT06141113</v>
          </cell>
          <cell r="AB4225">
            <v>108.8565131</v>
          </cell>
          <cell r="AD4225" t="str">
            <v>TFIT0614111340486</v>
          </cell>
          <cell r="AE4225">
            <v>40486</v>
          </cell>
          <cell r="AF4225" t="str">
            <v>TFIT06141113</v>
          </cell>
          <cell r="AG4225">
            <v>111.8893898</v>
          </cell>
        </row>
        <row r="4226">
          <cell r="T4226" t="str">
            <v>TFIT0614111340485</v>
          </cell>
          <cell r="U4226">
            <v>40485</v>
          </cell>
          <cell r="V4226" t="str">
            <v>TFIT06141113</v>
          </cell>
          <cell r="W4226">
            <v>7.4039999999999995E-2</v>
          </cell>
          <cell r="Y4226" t="str">
            <v>TFIT0614111340485</v>
          </cell>
          <cell r="Z4226">
            <v>40485</v>
          </cell>
          <cell r="AA4226" t="str">
            <v>TFIT06141113</v>
          </cell>
          <cell r="AB4226">
            <v>108.86604</v>
          </cell>
          <cell r="AD4226" t="str">
            <v>TFIT0614111340485</v>
          </cell>
          <cell r="AE4226">
            <v>40485</v>
          </cell>
          <cell r="AF4226" t="str">
            <v>TFIT06141113</v>
          </cell>
          <cell r="AG4226">
            <v>111.8708345</v>
          </cell>
        </row>
        <row r="4227">
          <cell r="T4227" t="str">
            <v>TFIT0614111340484</v>
          </cell>
          <cell r="U4227">
            <v>40484</v>
          </cell>
          <cell r="V4227" t="str">
            <v>TFIT06141113</v>
          </cell>
          <cell r="W4227">
            <v>7.5060000000000002E-2</v>
          </cell>
          <cell r="Y4227" t="str">
            <v>TFIT0614111340484</v>
          </cell>
          <cell r="Z4227">
            <v>40484</v>
          </cell>
          <cell r="AA4227" t="str">
            <v>TFIT06141113</v>
          </cell>
          <cell r="AB4227">
            <v>108.5319341</v>
          </cell>
          <cell r="AD4227" t="str">
            <v>TFIT0614111340484</v>
          </cell>
          <cell r="AE4227">
            <v>40484</v>
          </cell>
          <cell r="AF4227" t="str">
            <v>TFIT06141113</v>
          </cell>
          <cell r="AG4227">
            <v>111.5086465</v>
          </cell>
        </row>
        <row r="4228">
          <cell r="T4228" t="str">
            <v>TFIT0614111340483</v>
          </cell>
          <cell r="U4228">
            <v>40483</v>
          </cell>
          <cell r="V4228" t="str">
            <v>TFIT06141113</v>
          </cell>
          <cell r="W4228">
            <v>7.5060000000000002E-2</v>
          </cell>
          <cell r="Y4228" t="str">
            <v>TFIT0614111340483</v>
          </cell>
          <cell r="Z4228">
            <v>40483</v>
          </cell>
          <cell r="AA4228" t="str">
            <v>TFIT06141113</v>
          </cell>
          <cell r="AB4228">
            <v>108.5379073</v>
          </cell>
          <cell r="AD4228" t="str">
            <v>TFIT0614111340483</v>
          </cell>
          <cell r="AE4228">
            <v>40483</v>
          </cell>
          <cell r="AF4228" t="str">
            <v>TFIT06141113</v>
          </cell>
          <cell r="AG4228">
            <v>111.4865374</v>
          </cell>
        </row>
        <row r="4229">
          <cell r="T4229" t="str">
            <v>TFIT0614111340482</v>
          </cell>
          <cell r="U4229">
            <v>40482</v>
          </cell>
          <cell r="V4229" t="str">
            <v>TFIT06141113</v>
          </cell>
          <cell r="W4229">
            <v>7.5060000000000002E-2</v>
          </cell>
          <cell r="Y4229" t="str">
            <v>TFIT0614111340482</v>
          </cell>
          <cell r="Z4229">
            <v>40482</v>
          </cell>
          <cell r="AA4229" t="str">
            <v>TFIT06141113</v>
          </cell>
          <cell r="AB4229">
            <v>108.5438848</v>
          </cell>
          <cell r="AD4229" t="str">
            <v>TFIT0614111340482</v>
          </cell>
          <cell r="AE4229">
            <v>40482</v>
          </cell>
          <cell r="AF4229" t="str">
            <v>TFIT06141113</v>
          </cell>
          <cell r="AG4229">
            <v>111.4644328</v>
          </cell>
        </row>
        <row r="4230">
          <cell r="T4230" t="str">
            <v>TFIT0614111340481</v>
          </cell>
          <cell r="U4230">
            <v>40481</v>
          </cell>
          <cell r="V4230" t="str">
            <v>TFIT06141113</v>
          </cell>
          <cell r="W4230">
            <v>7.528E-2</v>
          </cell>
          <cell r="Y4230" t="str">
            <v>TFIT0614111340481</v>
          </cell>
          <cell r="Z4230">
            <v>40481</v>
          </cell>
          <cell r="AA4230" t="str">
            <v>TFIT06141113</v>
          </cell>
          <cell r="AB4230">
            <v>108.47651569999999</v>
          </cell>
          <cell r="AD4230" t="str">
            <v>TFIT0614111340481</v>
          </cell>
          <cell r="AE4230">
            <v>40481</v>
          </cell>
          <cell r="AF4230" t="str">
            <v>TFIT06141113</v>
          </cell>
          <cell r="AG4230">
            <v>111.3689815</v>
          </cell>
        </row>
        <row r="4231">
          <cell r="T4231" t="str">
            <v>TFIT0614111340480</v>
          </cell>
          <cell r="U4231">
            <v>40480</v>
          </cell>
          <cell r="V4231" t="str">
            <v>TFIT06141113</v>
          </cell>
          <cell r="W4231">
            <v>7.4380000000000002E-2</v>
          </cell>
          <cell r="Y4231" t="str">
            <v>TFIT0614111340480</v>
          </cell>
          <cell r="Z4231">
            <v>40480</v>
          </cell>
          <cell r="AA4231" t="str">
            <v>TFIT06141113</v>
          </cell>
          <cell r="AB4231">
            <v>108.78315120000001</v>
          </cell>
          <cell r="AD4231" t="str">
            <v>TFIT0614111340480</v>
          </cell>
          <cell r="AE4231">
            <v>40480</v>
          </cell>
          <cell r="AF4231" t="str">
            <v>TFIT06141113</v>
          </cell>
          <cell r="AG4231">
            <v>111.64753469999999</v>
          </cell>
        </row>
        <row r="4232">
          <cell r="T4232" t="str">
            <v>TFIT0614111340479</v>
          </cell>
          <cell r="U4232">
            <v>40479</v>
          </cell>
          <cell r="V4232" t="str">
            <v>TFIT06141113</v>
          </cell>
          <cell r="W4232">
            <v>7.4590000000000004E-2</v>
          </cell>
          <cell r="Y4232" t="str">
            <v>TFIT0614111340479</v>
          </cell>
          <cell r="Z4232">
            <v>40479</v>
          </cell>
          <cell r="AA4232" t="str">
            <v>TFIT06141113</v>
          </cell>
          <cell r="AB4232">
            <v>108.7189801</v>
          </cell>
          <cell r="AD4232" t="str">
            <v>TFIT0614111340479</v>
          </cell>
          <cell r="AE4232">
            <v>40479</v>
          </cell>
          <cell r="AF4232" t="str">
            <v>TFIT06141113</v>
          </cell>
          <cell r="AG4232">
            <v>111.5552814</v>
          </cell>
        </row>
        <row r="4233">
          <cell r="T4233" t="str">
            <v>TFIT0614111340478</v>
          </cell>
          <cell r="U4233">
            <v>40478</v>
          </cell>
          <cell r="V4233" t="str">
            <v>TFIT06141113</v>
          </cell>
          <cell r="W4233">
            <v>7.5700000000000003E-2</v>
          </cell>
          <cell r="Y4233" t="str">
            <v>TFIT0614111340478</v>
          </cell>
          <cell r="Z4233">
            <v>40478</v>
          </cell>
          <cell r="AA4233" t="str">
            <v>TFIT06141113</v>
          </cell>
          <cell r="AB4233">
            <v>108.3542248</v>
          </cell>
          <cell r="AD4233" t="str">
            <v>TFIT0614111340478</v>
          </cell>
          <cell r="AE4233">
            <v>40478</v>
          </cell>
          <cell r="AF4233" t="str">
            <v>TFIT06141113</v>
          </cell>
          <cell r="AG4233">
            <v>111.16244399999999</v>
          </cell>
        </row>
        <row r="4234">
          <cell r="T4234" t="str">
            <v>TFIT0614111340477</v>
          </cell>
          <cell r="U4234">
            <v>40477</v>
          </cell>
          <cell r="V4234" t="str">
            <v>TFIT06141113</v>
          </cell>
          <cell r="W4234">
            <v>7.5249999999999997E-2</v>
          </cell>
          <cell r="Y4234" t="str">
            <v>TFIT0614111340477</v>
          </cell>
          <cell r="Z4234">
            <v>40477</v>
          </cell>
          <cell r="AA4234" t="str">
            <v>TFIT06141113</v>
          </cell>
          <cell r="AB4234">
            <v>108.5103203</v>
          </cell>
          <cell r="AD4234" t="str">
            <v>TFIT0614111340477</v>
          </cell>
          <cell r="AE4234">
            <v>40477</v>
          </cell>
          <cell r="AF4234" t="str">
            <v>TFIT06141113</v>
          </cell>
          <cell r="AG4234">
            <v>111.2904573</v>
          </cell>
        </row>
        <row r="4235">
          <cell r="T4235" t="str">
            <v>TFIT0614111340476</v>
          </cell>
          <cell r="U4235">
            <v>40476</v>
          </cell>
          <cell r="V4235" t="str">
            <v>TFIT06141113</v>
          </cell>
          <cell r="W4235">
            <v>7.5249999999999997E-2</v>
          </cell>
          <cell r="Y4235" t="str">
            <v>TFIT0614111340476</v>
          </cell>
          <cell r="Z4235">
            <v>40476</v>
          </cell>
          <cell r="AA4235" t="str">
            <v>TFIT06141113</v>
          </cell>
          <cell r="AB4235">
            <v>108.5162828</v>
          </cell>
          <cell r="AD4235" t="str">
            <v>TFIT0614111340476</v>
          </cell>
          <cell r="AE4235">
            <v>40476</v>
          </cell>
          <cell r="AF4235" t="str">
            <v>TFIT06141113</v>
          </cell>
          <cell r="AG4235">
            <v>111.2683376</v>
          </cell>
        </row>
        <row r="4236">
          <cell r="T4236" t="str">
            <v>TFIT0614111340475</v>
          </cell>
          <cell r="U4236">
            <v>40475</v>
          </cell>
          <cell r="V4236" t="str">
            <v>TFIT06141113</v>
          </cell>
          <cell r="W4236">
            <v>7.5249999999999997E-2</v>
          </cell>
          <cell r="Y4236" t="str">
            <v>TFIT0614111340475</v>
          </cell>
          <cell r="Z4236">
            <v>40475</v>
          </cell>
          <cell r="AA4236" t="str">
            <v>TFIT06141113</v>
          </cell>
          <cell r="AB4236">
            <v>108.5222498</v>
          </cell>
          <cell r="AD4236" t="str">
            <v>TFIT0614111340475</v>
          </cell>
          <cell r="AE4236">
            <v>40475</v>
          </cell>
          <cell r="AF4236" t="str">
            <v>TFIT06141113</v>
          </cell>
          <cell r="AG4236">
            <v>111.24622239999999</v>
          </cell>
        </row>
        <row r="4237">
          <cell r="T4237" t="str">
            <v>TFIT0614111340474</v>
          </cell>
          <cell r="U4237">
            <v>40474</v>
          </cell>
          <cell r="V4237" t="str">
            <v>TFIT06141113</v>
          </cell>
          <cell r="W4237">
            <v>7.5969999999999996E-2</v>
          </cell>
          <cell r="Y4237" t="str">
            <v>TFIT0614111340474</v>
          </cell>
          <cell r="Z4237">
            <v>40474</v>
          </cell>
          <cell r="AA4237" t="str">
            <v>TFIT06141113</v>
          </cell>
          <cell r="AB4237">
            <v>108.2875141</v>
          </cell>
          <cell r="AD4237" t="str">
            <v>TFIT0614111340474</v>
          </cell>
          <cell r="AE4237">
            <v>40474</v>
          </cell>
          <cell r="AF4237" t="str">
            <v>TFIT06141113</v>
          </cell>
          <cell r="AG4237">
            <v>110.98340450000001</v>
          </cell>
        </row>
        <row r="4238">
          <cell r="T4238" t="str">
            <v>TFIT0614111340473</v>
          </cell>
          <cell r="U4238">
            <v>40473</v>
          </cell>
          <cell r="V4238" t="str">
            <v>TFIT06141113</v>
          </cell>
          <cell r="W4238">
            <v>7.4819999999999998E-2</v>
          </cell>
          <cell r="Y4238" t="str">
            <v>TFIT0614111340473</v>
          </cell>
          <cell r="Z4238">
            <v>40473</v>
          </cell>
          <cell r="AA4238" t="str">
            <v>TFIT06141113</v>
          </cell>
          <cell r="AB4238">
            <v>108.67839410000001</v>
          </cell>
          <cell r="AD4238" t="str">
            <v>TFIT0614111340473</v>
          </cell>
          <cell r="AE4238">
            <v>40473</v>
          </cell>
          <cell r="AF4238" t="str">
            <v>TFIT06141113</v>
          </cell>
          <cell r="AG4238">
            <v>111.3462023</v>
          </cell>
        </row>
        <row r="4239">
          <cell r="T4239" t="str">
            <v>TFIT0614111340472</v>
          </cell>
          <cell r="U4239">
            <v>40472</v>
          </cell>
          <cell r="V4239" t="str">
            <v>TFIT06141113</v>
          </cell>
          <cell r="W4239">
            <v>7.4090000000000003E-2</v>
          </cell>
          <cell r="Y4239" t="str">
            <v>TFIT0614111340472</v>
          </cell>
          <cell r="Z4239">
            <v>40472</v>
          </cell>
          <cell r="AA4239" t="str">
            <v>TFIT06141113</v>
          </cell>
          <cell r="AB4239">
            <v>108.9300258</v>
          </cell>
          <cell r="AD4239" t="str">
            <v>TFIT0614111340472</v>
          </cell>
          <cell r="AE4239">
            <v>40472</v>
          </cell>
          <cell r="AF4239" t="str">
            <v>TFIT06141113</v>
          </cell>
          <cell r="AG4239">
            <v>111.56975180000001</v>
          </cell>
        </row>
        <row r="4240">
          <cell r="T4240" t="str">
            <v>TFIT0614111340471</v>
          </cell>
          <cell r="U4240">
            <v>40471</v>
          </cell>
          <cell r="V4240" t="str">
            <v>TFIT06141113</v>
          </cell>
          <cell r="W4240">
            <v>7.4120000000000005E-2</v>
          </cell>
          <cell r="Y4240" t="str">
            <v>TFIT0614111340471</v>
          </cell>
          <cell r="Z4240">
            <v>40471</v>
          </cell>
          <cell r="AA4240" t="str">
            <v>TFIT06141113</v>
          </cell>
          <cell r="AB4240">
            <v>108.9261498</v>
          </cell>
          <cell r="AD4240" t="str">
            <v>TFIT0614111340471</v>
          </cell>
          <cell r="AE4240">
            <v>40471</v>
          </cell>
          <cell r="AF4240" t="str">
            <v>TFIT06141113</v>
          </cell>
          <cell r="AG4240">
            <v>111.5377936</v>
          </cell>
        </row>
        <row r="4241">
          <cell r="T4241" t="str">
            <v>TFIT0614111340470</v>
          </cell>
          <cell r="U4241">
            <v>40470</v>
          </cell>
          <cell r="V4241" t="str">
            <v>TFIT06141113</v>
          </cell>
          <cell r="W4241">
            <v>7.2679999999999995E-2</v>
          </cell>
          <cell r="Y4241" t="str">
            <v>TFIT0614111340470</v>
          </cell>
          <cell r="Z4241">
            <v>40470</v>
          </cell>
          <cell r="AA4241" t="str">
            <v>TFIT06141113</v>
          </cell>
          <cell r="AB4241">
            <v>109.419568</v>
          </cell>
          <cell r="AD4241" t="str">
            <v>TFIT0614111340470</v>
          </cell>
          <cell r="AE4241">
            <v>40470</v>
          </cell>
          <cell r="AF4241" t="str">
            <v>TFIT06141113</v>
          </cell>
          <cell r="AG4241">
            <v>112.0031297</v>
          </cell>
        </row>
        <row r="4242">
          <cell r="T4242" t="str">
            <v>TFIT0614111340469</v>
          </cell>
          <cell r="U4242">
            <v>40469</v>
          </cell>
          <cell r="V4242" t="str">
            <v>TFIT06141113</v>
          </cell>
          <cell r="W4242">
            <v>7.2679999999999995E-2</v>
          </cell>
          <cell r="Y4242" t="str">
            <v>TFIT0614111340469</v>
          </cell>
          <cell r="Z4242">
            <v>40469</v>
          </cell>
          <cell r="AA4242" t="str">
            <v>TFIT06141113</v>
          </cell>
          <cell r="AB4242">
            <v>109.4261231</v>
          </cell>
          <cell r="AD4242" t="str">
            <v>TFIT0614111340469</v>
          </cell>
          <cell r="AE4242">
            <v>40469</v>
          </cell>
          <cell r="AF4242" t="str">
            <v>TFIT06141113</v>
          </cell>
          <cell r="AG4242">
            <v>111.98160249999999</v>
          </cell>
        </row>
        <row r="4243">
          <cell r="T4243" t="str">
            <v>TFIT0614111340468</v>
          </cell>
          <cell r="U4243">
            <v>40468</v>
          </cell>
          <cell r="V4243" t="str">
            <v>TFIT06141113</v>
          </cell>
          <cell r="W4243">
            <v>7.2679999999999995E-2</v>
          </cell>
          <cell r="Y4243" t="str">
            <v>TFIT0614111340468</v>
          </cell>
          <cell r="Z4243">
            <v>40468</v>
          </cell>
          <cell r="AA4243" t="str">
            <v>TFIT06141113</v>
          </cell>
          <cell r="AB4243">
            <v>109.4326823</v>
          </cell>
          <cell r="AD4243" t="str">
            <v>TFIT0614111340468</v>
          </cell>
          <cell r="AE4243">
            <v>40468</v>
          </cell>
          <cell r="AF4243" t="str">
            <v>TFIT06141113</v>
          </cell>
          <cell r="AG4243">
            <v>111.96007950000001</v>
          </cell>
        </row>
        <row r="4244">
          <cell r="T4244" t="str">
            <v>TFIT0614111340467</v>
          </cell>
          <cell r="U4244">
            <v>40467</v>
          </cell>
          <cell r="V4244" t="str">
            <v>TFIT06141113</v>
          </cell>
          <cell r="W4244">
            <v>7.2929999999999995E-2</v>
          </cell>
          <cell r="Y4244" t="str">
            <v>TFIT0614111340467</v>
          </cell>
          <cell r="Z4244">
            <v>40467</v>
          </cell>
          <cell r="AA4244" t="str">
            <v>TFIT06141113</v>
          </cell>
          <cell r="AB4244">
            <v>109.35428690000001</v>
          </cell>
          <cell r="AD4244" t="str">
            <v>TFIT0614111340467</v>
          </cell>
          <cell r="AE4244">
            <v>40467</v>
          </cell>
          <cell r="AF4244" t="str">
            <v>TFIT06141113</v>
          </cell>
          <cell r="AG4244">
            <v>111.8536019</v>
          </cell>
        </row>
        <row r="4245">
          <cell r="T4245" t="str">
            <v>TFIT0614111340466</v>
          </cell>
          <cell r="U4245">
            <v>40466</v>
          </cell>
          <cell r="V4245" t="str">
            <v>TFIT06141113</v>
          </cell>
          <cell r="W4245">
            <v>7.399E-2</v>
          </cell>
          <cell r="Y4245" t="str">
            <v>TFIT0614111340466</v>
          </cell>
          <cell r="Z4245">
            <v>40466</v>
          </cell>
          <cell r="AA4245" t="str">
            <v>TFIT06141113</v>
          </cell>
          <cell r="AB4245">
            <v>109.00133940000001</v>
          </cell>
          <cell r="AD4245" t="str">
            <v>TFIT0614111340466</v>
          </cell>
          <cell r="AE4245">
            <v>40466</v>
          </cell>
          <cell r="AF4245" t="str">
            <v>TFIT06141113</v>
          </cell>
          <cell r="AG4245">
            <v>111.4725723</v>
          </cell>
        </row>
        <row r="4246">
          <cell r="T4246" t="str">
            <v>TFIT0614111340465</v>
          </cell>
          <cell r="U4246">
            <v>40465</v>
          </cell>
          <cell r="V4246" t="str">
            <v>TFIT06141113</v>
          </cell>
          <cell r="W4246">
            <v>7.3580000000000007E-2</v>
          </cell>
          <cell r="Y4246" t="str">
            <v>TFIT0614111340465</v>
          </cell>
          <cell r="Z4246">
            <v>40465</v>
          </cell>
          <cell r="AA4246" t="str">
            <v>TFIT06141113</v>
          </cell>
          <cell r="AB4246">
            <v>109.1465584</v>
          </cell>
          <cell r="AD4246" t="str">
            <v>TFIT0614111340465</v>
          </cell>
          <cell r="AE4246">
            <v>40465</v>
          </cell>
          <cell r="AF4246" t="str">
            <v>TFIT06141113</v>
          </cell>
          <cell r="AG4246">
            <v>111.589709</v>
          </cell>
        </row>
        <row r="4247">
          <cell r="T4247" t="str">
            <v>TFIT0614111340464</v>
          </cell>
          <cell r="U4247">
            <v>40464</v>
          </cell>
          <cell r="V4247" t="str">
            <v>TFIT06141113</v>
          </cell>
          <cell r="W4247">
            <v>7.4179999999999996E-2</v>
          </cell>
          <cell r="Y4247" t="str">
            <v>TFIT0614111340464</v>
          </cell>
          <cell r="Z4247">
            <v>40464</v>
          </cell>
          <cell r="AA4247" t="str">
            <v>TFIT06141113</v>
          </cell>
          <cell r="AB4247">
            <v>108.9495685</v>
          </cell>
          <cell r="AD4247" t="str">
            <v>TFIT0614111340464</v>
          </cell>
          <cell r="AE4247">
            <v>40464</v>
          </cell>
          <cell r="AF4247" t="str">
            <v>TFIT06141113</v>
          </cell>
          <cell r="AG4247">
            <v>111.36463689999999</v>
          </cell>
        </row>
        <row r="4248">
          <cell r="T4248" t="str">
            <v>TFIT0614111340463</v>
          </cell>
          <cell r="U4248">
            <v>40463</v>
          </cell>
          <cell r="V4248" t="str">
            <v>TFIT06141113</v>
          </cell>
          <cell r="W4248">
            <v>7.5200000000000003E-2</v>
          </cell>
          <cell r="Y4248" t="str">
            <v>TFIT0614111340463</v>
          </cell>
          <cell r="Z4248">
            <v>40463</v>
          </cell>
          <cell r="AA4248" t="str">
            <v>TFIT06141113</v>
          </cell>
          <cell r="AB4248">
            <v>108.61105740000001</v>
          </cell>
          <cell r="AD4248" t="str">
            <v>TFIT0614111340463</v>
          </cell>
          <cell r="AE4248">
            <v>40463</v>
          </cell>
          <cell r="AF4248" t="str">
            <v>TFIT06141113</v>
          </cell>
          <cell r="AG4248">
            <v>110.9980437</v>
          </cell>
        </row>
        <row r="4249">
          <cell r="T4249" t="str">
            <v>TFIT0614111340462</v>
          </cell>
          <cell r="U4249">
            <v>40462</v>
          </cell>
          <cell r="V4249" t="str">
            <v>TFIT06141113</v>
          </cell>
          <cell r="W4249">
            <v>7.5200000000000003E-2</v>
          </cell>
          <cell r="Y4249" t="str">
            <v>TFIT0614111340462</v>
          </cell>
          <cell r="Z4249">
            <v>40462</v>
          </cell>
          <cell r="AA4249" t="str">
            <v>TFIT06141113</v>
          </cell>
          <cell r="AB4249">
            <v>108.6170922</v>
          </cell>
          <cell r="AD4249" t="str">
            <v>TFIT0614111340462</v>
          </cell>
          <cell r="AE4249">
            <v>40462</v>
          </cell>
          <cell r="AF4249" t="str">
            <v>TFIT06141113</v>
          </cell>
          <cell r="AG4249">
            <v>110.97599630000001</v>
          </cell>
        </row>
        <row r="4250">
          <cell r="T4250" t="str">
            <v>TFIT0614111340461</v>
          </cell>
          <cell r="U4250">
            <v>40461</v>
          </cell>
          <cell r="V4250" t="str">
            <v>TFIT06141113</v>
          </cell>
          <cell r="W4250">
            <v>7.5200000000000003E-2</v>
          </cell>
          <cell r="Y4250" t="str">
            <v>TFIT0614111340461</v>
          </cell>
          <cell r="Z4250">
            <v>40461</v>
          </cell>
          <cell r="AA4250" t="str">
            <v>TFIT06141113</v>
          </cell>
          <cell r="AB4250">
            <v>108.6231313</v>
          </cell>
          <cell r="AD4250" t="str">
            <v>TFIT0614111340461</v>
          </cell>
          <cell r="AE4250">
            <v>40461</v>
          </cell>
          <cell r="AF4250" t="str">
            <v>TFIT06141113</v>
          </cell>
          <cell r="AG4250">
            <v>110.95395329999999</v>
          </cell>
        </row>
        <row r="4251">
          <cell r="T4251" t="str">
            <v>TFIT0614111340460</v>
          </cell>
          <cell r="U4251">
            <v>40460</v>
          </cell>
          <cell r="V4251" t="str">
            <v>TFIT06141113</v>
          </cell>
          <cell r="W4251">
            <v>7.5289999999999996E-2</v>
          </cell>
          <cell r="Y4251" t="str">
            <v>TFIT0614111340460</v>
          </cell>
          <cell r="Z4251">
            <v>40460</v>
          </cell>
          <cell r="AA4251" t="str">
            <v>TFIT06141113</v>
          </cell>
          <cell r="AB4251">
            <v>108.5987679</v>
          </cell>
          <cell r="AD4251" t="str">
            <v>TFIT0614111340460</v>
          </cell>
          <cell r="AE4251">
            <v>40460</v>
          </cell>
          <cell r="AF4251" t="str">
            <v>TFIT06141113</v>
          </cell>
          <cell r="AG4251">
            <v>110.9015076</v>
          </cell>
        </row>
        <row r="4252">
          <cell r="T4252" t="str">
            <v>TFIT0614111340459</v>
          </cell>
          <cell r="U4252">
            <v>40459</v>
          </cell>
          <cell r="V4252" t="str">
            <v>TFIT06141113</v>
          </cell>
          <cell r="W4252">
            <v>7.4679999999999996E-2</v>
          </cell>
          <cell r="Y4252" t="str">
            <v>TFIT0614111340459</v>
          </cell>
          <cell r="Z4252">
            <v>40459</v>
          </cell>
          <cell r="AA4252" t="str">
            <v>TFIT06141113</v>
          </cell>
          <cell r="AB4252">
            <v>108.8112474</v>
          </cell>
          <cell r="AD4252" t="str">
            <v>TFIT0614111340459</v>
          </cell>
          <cell r="AE4252">
            <v>40459</v>
          </cell>
          <cell r="AF4252" t="str">
            <v>TFIT06141113</v>
          </cell>
          <cell r="AG4252">
            <v>111.0859049</v>
          </cell>
        </row>
        <row r="4253">
          <cell r="T4253" t="str">
            <v>TFIT0614111340458</v>
          </cell>
          <cell r="U4253">
            <v>40458</v>
          </cell>
          <cell r="V4253" t="str">
            <v>TFIT06141113</v>
          </cell>
          <cell r="W4253">
            <v>7.5459999999999999E-2</v>
          </cell>
          <cell r="Y4253" t="str">
            <v>TFIT0614111340458</v>
          </cell>
          <cell r="Z4253">
            <v>40458</v>
          </cell>
          <cell r="AA4253" t="str">
            <v>TFIT06141113</v>
          </cell>
          <cell r="AB4253">
            <v>108.5533525</v>
          </cell>
          <cell r="AD4253" t="str">
            <v>TFIT0614111340458</v>
          </cell>
          <cell r="AE4253">
            <v>40458</v>
          </cell>
          <cell r="AF4253" t="str">
            <v>TFIT06141113</v>
          </cell>
          <cell r="AG4253">
            <v>110.79992780000001</v>
          </cell>
        </row>
        <row r="4254">
          <cell r="T4254" t="str">
            <v>TFIT0614111340457</v>
          </cell>
          <cell r="U4254">
            <v>40457</v>
          </cell>
          <cell r="V4254" t="str">
            <v>TFIT06141113</v>
          </cell>
          <cell r="W4254">
            <v>7.417E-2</v>
          </cell>
          <cell r="Y4254" t="str">
            <v>TFIT0614111340457</v>
          </cell>
          <cell r="Z4254">
            <v>40457</v>
          </cell>
          <cell r="AA4254" t="str">
            <v>TFIT06141113</v>
          </cell>
          <cell r="AB4254">
            <v>108.9968192</v>
          </cell>
          <cell r="AD4254" t="str">
            <v>TFIT0614111340457</v>
          </cell>
          <cell r="AE4254">
            <v>40457</v>
          </cell>
          <cell r="AF4254" t="str">
            <v>TFIT06141113</v>
          </cell>
          <cell r="AG4254">
            <v>111.2153124</v>
          </cell>
        </row>
        <row r="4255">
          <cell r="T4255" t="str">
            <v>TFIT0614111340456</v>
          </cell>
          <cell r="U4255">
            <v>40456</v>
          </cell>
          <cell r="V4255" t="str">
            <v>TFIT06141113</v>
          </cell>
          <cell r="W4255">
            <v>7.2959999999999997E-2</v>
          </cell>
          <cell r="Y4255" t="str">
            <v>TFIT0614111340456</v>
          </cell>
          <cell r="Z4255">
            <v>40456</v>
          </cell>
          <cell r="AA4255" t="str">
            <v>TFIT06141113</v>
          </cell>
          <cell r="AB4255">
            <v>109.41589039999999</v>
          </cell>
          <cell r="AD4255" t="str">
            <v>TFIT0614111340456</v>
          </cell>
          <cell r="AE4255">
            <v>40456</v>
          </cell>
          <cell r="AF4255" t="str">
            <v>TFIT06141113</v>
          </cell>
          <cell r="AG4255">
            <v>111.6063013</v>
          </cell>
        </row>
        <row r="4256">
          <cell r="T4256" t="str">
            <v>TFIT0614111340455</v>
          </cell>
          <cell r="U4256">
            <v>40455</v>
          </cell>
          <cell r="V4256" t="str">
            <v>TFIT06141113</v>
          </cell>
          <cell r="W4256">
            <v>7.2959999999999997E-2</v>
          </cell>
          <cell r="Y4256" t="str">
            <v>TFIT0614111340455</v>
          </cell>
          <cell r="Z4256">
            <v>40455</v>
          </cell>
          <cell r="AA4256" t="str">
            <v>TFIT06141113</v>
          </cell>
          <cell r="AB4256">
            <v>109.4224419</v>
          </cell>
          <cell r="AD4256" t="str">
            <v>TFIT0614111340455</v>
          </cell>
          <cell r="AE4256">
            <v>40455</v>
          </cell>
          <cell r="AF4256" t="str">
            <v>TFIT06141113</v>
          </cell>
          <cell r="AG4256">
            <v>111.58477070000001</v>
          </cell>
        </row>
        <row r="4257">
          <cell r="T4257" t="str">
            <v>TFIT0614111340454</v>
          </cell>
          <cell r="U4257">
            <v>40454</v>
          </cell>
          <cell r="V4257" t="str">
            <v>TFIT06141113</v>
          </cell>
          <cell r="W4257">
            <v>7.2959999999999997E-2</v>
          </cell>
          <cell r="Y4257" t="str">
            <v>TFIT0614111340454</v>
          </cell>
          <cell r="Z4257">
            <v>40454</v>
          </cell>
          <cell r="AA4257" t="str">
            <v>TFIT06141113</v>
          </cell>
          <cell r="AB4257">
            <v>109.4289976</v>
          </cell>
          <cell r="AD4257" t="str">
            <v>TFIT0614111340454</v>
          </cell>
          <cell r="AE4257">
            <v>40454</v>
          </cell>
          <cell r="AF4257" t="str">
            <v>TFIT06141113</v>
          </cell>
          <cell r="AG4257">
            <v>111.5632442</v>
          </cell>
        </row>
        <row r="4258">
          <cell r="T4258" t="str">
            <v>TFIT0614111340453</v>
          </cell>
          <cell r="U4258">
            <v>40453</v>
          </cell>
          <cell r="V4258" t="str">
            <v>TFIT06141113</v>
          </cell>
          <cell r="W4258">
            <v>7.3080000000000006E-2</v>
          </cell>
          <cell r="Y4258" t="str">
            <v>TFIT0614111340453</v>
          </cell>
          <cell r="Z4258">
            <v>40453</v>
          </cell>
          <cell r="AA4258" t="str">
            <v>TFIT06141113</v>
          </cell>
          <cell r="AB4258">
            <v>109.394446</v>
          </cell>
          <cell r="AD4258" t="str">
            <v>TFIT0614111340453</v>
          </cell>
          <cell r="AE4258">
            <v>40453</v>
          </cell>
          <cell r="AF4258" t="str">
            <v>TFIT06141113</v>
          </cell>
          <cell r="AG4258">
            <v>111.5006104</v>
          </cell>
        </row>
        <row r="4259">
          <cell r="T4259" t="str">
            <v>TFIT0614111340452</v>
          </cell>
          <cell r="U4259">
            <v>40452</v>
          </cell>
          <cell r="V4259" t="str">
            <v>TFIT06141113</v>
          </cell>
          <cell r="W4259">
            <v>7.2489999999999999E-2</v>
          </cell>
          <cell r="Y4259" t="str">
            <v>TFIT0614111340452</v>
          </cell>
          <cell r="Z4259">
            <v>40452</v>
          </cell>
          <cell r="AA4259" t="str">
            <v>TFIT06141113</v>
          </cell>
          <cell r="AB4259">
            <v>109.6034471</v>
          </cell>
          <cell r="AD4259" t="str">
            <v>TFIT0614111340452</v>
          </cell>
          <cell r="AE4259">
            <v>40452</v>
          </cell>
          <cell r="AF4259" t="str">
            <v>TFIT06141113</v>
          </cell>
          <cell r="AG4259">
            <v>111.68152929999999</v>
          </cell>
        </row>
        <row r="4260">
          <cell r="T4260" t="str">
            <v>TFIT0614111340451</v>
          </cell>
          <cell r="U4260">
            <v>40451</v>
          </cell>
          <cell r="V4260" t="str">
            <v>TFIT06141113</v>
          </cell>
          <cell r="W4260">
            <v>7.1400000000000005E-2</v>
          </cell>
          <cell r="Y4260" t="str">
            <v>TFIT0614111340451</v>
          </cell>
          <cell r="Z4260">
            <v>40451</v>
          </cell>
          <cell r="AA4260" t="str">
            <v>TFIT06141113</v>
          </cell>
          <cell r="AB4260">
            <v>109.9857461</v>
          </cell>
          <cell r="AD4260" t="str">
            <v>TFIT0614111340451</v>
          </cell>
          <cell r="AE4260">
            <v>40451</v>
          </cell>
          <cell r="AF4260" t="str">
            <v>TFIT06141113</v>
          </cell>
          <cell r="AG4260">
            <v>112.0357461</v>
          </cell>
        </row>
        <row r="4261">
          <cell r="T4261" t="str">
            <v>TFIT0614111340450</v>
          </cell>
          <cell r="U4261">
            <v>40450</v>
          </cell>
          <cell r="V4261" t="str">
            <v>TFIT06141113</v>
          </cell>
          <cell r="W4261">
            <v>7.1790000000000007E-2</v>
          </cell>
          <cell r="Y4261" t="str">
            <v>TFIT0614111340450</v>
          </cell>
          <cell r="Z4261">
            <v>40450</v>
          </cell>
          <cell r="AA4261" t="str">
            <v>TFIT06141113</v>
          </cell>
          <cell r="AB4261">
            <v>109.857975</v>
          </cell>
          <cell r="AD4261" t="str">
            <v>TFIT0614111340450</v>
          </cell>
          <cell r="AE4261">
            <v>40450</v>
          </cell>
          <cell r="AF4261" t="str">
            <v>TFIT06141113</v>
          </cell>
          <cell r="AG4261">
            <v>111.87989279999999</v>
          </cell>
        </row>
        <row r="4262">
          <cell r="T4262" t="str">
            <v>TFIT0614111340449</v>
          </cell>
          <cell r="U4262">
            <v>40449</v>
          </cell>
          <cell r="V4262" t="str">
            <v>TFIT06141113</v>
          </cell>
          <cell r="W4262">
            <v>7.1639999999999995E-2</v>
          </cell>
          <cell r="Y4262" t="str">
            <v>TFIT0614111340449</v>
          </cell>
          <cell r="Z4262">
            <v>40449</v>
          </cell>
          <cell r="AA4262" t="str">
            <v>TFIT06141113</v>
          </cell>
          <cell r="AB4262">
            <v>109.916617</v>
          </cell>
          <cell r="AD4262" t="str">
            <v>TFIT0614111340449</v>
          </cell>
          <cell r="AE4262">
            <v>40449</v>
          </cell>
          <cell r="AF4262" t="str">
            <v>TFIT06141113</v>
          </cell>
          <cell r="AG4262">
            <v>111.9104526</v>
          </cell>
        </row>
        <row r="4263">
          <cell r="T4263" t="str">
            <v>TFIT0614111340448</v>
          </cell>
          <cell r="U4263">
            <v>40448</v>
          </cell>
          <cell r="V4263" t="str">
            <v>TFIT06141113</v>
          </cell>
          <cell r="W4263">
            <v>7.1639999999999995E-2</v>
          </cell>
          <cell r="Y4263" t="str">
            <v>TFIT0614111340448</v>
          </cell>
          <cell r="Z4263">
            <v>40448</v>
          </cell>
          <cell r="AA4263" t="str">
            <v>TFIT06141113</v>
          </cell>
          <cell r="AB4263">
            <v>109.9234872</v>
          </cell>
          <cell r="AD4263" t="str">
            <v>TFIT0614111340448</v>
          </cell>
          <cell r="AE4263">
            <v>40448</v>
          </cell>
          <cell r="AF4263" t="str">
            <v>TFIT06141113</v>
          </cell>
          <cell r="AG4263">
            <v>111.88924059999999</v>
          </cell>
        </row>
        <row r="4264">
          <cell r="T4264" t="str">
            <v>TFIT0614111340447</v>
          </cell>
          <cell r="U4264">
            <v>40447</v>
          </cell>
          <cell r="V4264" t="str">
            <v>TFIT06141113</v>
          </cell>
          <cell r="W4264">
            <v>7.1639999999999995E-2</v>
          </cell>
          <cell r="Y4264" t="str">
            <v>TFIT0614111340447</v>
          </cell>
          <cell r="Z4264">
            <v>40447</v>
          </cell>
          <cell r="AA4264" t="str">
            <v>TFIT06141113</v>
          </cell>
          <cell r="AB4264">
            <v>109.9303615</v>
          </cell>
          <cell r="AD4264" t="str">
            <v>TFIT0614111340447</v>
          </cell>
          <cell r="AE4264">
            <v>40447</v>
          </cell>
          <cell r="AF4264" t="str">
            <v>TFIT06141113</v>
          </cell>
          <cell r="AG4264">
            <v>111.8680327</v>
          </cell>
        </row>
        <row r="4265">
          <cell r="T4265" t="str">
            <v>TFIT0614111340446</v>
          </cell>
          <cell r="U4265">
            <v>40446</v>
          </cell>
          <cell r="V4265" t="str">
            <v>TFIT06141113</v>
          </cell>
          <cell r="W4265">
            <v>7.0489999999999997E-2</v>
          </cell>
          <cell r="Y4265" t="str">
            <v>TFIT0614111340446</v>
          </cell>
          <cell r="Z4265">
            <v>40446</v>
          </cell>
          <cell r="AA4265" t="str">
            <v>TFIT06141113</v>
          </cell>
          <cell r="AB4265">
            <v>110.33631370000001</v>
          </cell>
          <cell r="AD4265" t="str">
            <v>TFIT0614111340446</v>
          </cell>
          <cell r="AE4265">
            <v>40446</v>
          </cell>
          <cell r="AF4265" t="str">
            <v>TFIT06141113</v>
          </cell>
          <cell r="AG4265">
            <v>112.2459027</v>
          </cell>
        </row>
        <row r="4266">
          <cell r="T4266" t="str">
            <v>TFIT0614111340445</v>
          </cell>
          <cell r="U4266">
            <v>40445</v>
          </cell>
          <cell r="V4266" t="str">
            <v>TFIT06141113</v>
          </cell>
          <cell r="W4266">
            <v>7.2690000000000005E-2</v>
          </cell>
          <cell r="Y4266" t="str">
            <v>TFIT0614111340445</v>
          </cell>
          <cell r="Z4266">
            <v>40445</v>
          </cell>
          <cell r="AA4266" t="str">
            <v>TFIT06141113</v>
          </cell>
          <cell r="AB4266">
            <v>109.5812354</v>
          </cell>
          <cell r="AD4266" t="str">
            <v>TFIT0614111340445</v>
          </cell>
          <cell r="AE4266">
            <v>40445</v>
          </cell>
          <cell r="AF4266" t="str">
            <v>TFIT06141113</v>
          </cell>
          <cell r="AG4266">
            <v>111.4627423</v>
          </cell>
        </row>
        <row r="4267">
          <cell r="T4267" t="str">
            <v>TFIT0614111340444</v>
          </cell>
          <cell r="U4267">
            <v>40444</v>
          </cell>
          <cell r="V4267" t="str">
            <v>TFIT06141113</v>
          </cell>
          <cell r="W4267">
            <v>7.0860000000000006E-2</v>
          </cell>
          <cell r="Y4267" t="str">
            <v>TFIT0614111340444</v>
          </cell>
          <cell r="Z4267">
            <v>40444</v>
          </cell>
          <cell r="AA4267" t="str">
            <v>TFIT06141113</v>
          </cell>
          <cell r="AB4267">
            <v>110.2218141</v>
          </cell>
          <cell r="AD4267" t="str">
            <v>TFIT0614111340444</v>
          </cell>
          <cell r="AE4267">
            <v>40444</v>
          </cell>
          <cell r="AF4267" t="str">
            <v>TFIT06141113</v>
          </cell>
          <cell r="AG4267">
            <v>112.07523879999999</v>
          </cell>
        </row>
        <row r="4268">
          <cell r="T4268" t="str">
            <v>TFIT0614111340443</v>
          </cell>
          <cell r="U4268">
            <v>40443</v>
          </cell>
          <cell r="V4268" t="str">
            <v>TFIT06141113</v>
          </cell>
          <cell r="W4268">
            <v>7.1620000000000003E-2</v>
          </cell>
          <cell r="Y4268" t="str">
            <v>TFIT0614111340443</v>
          </cell>
          <cell r="Z4268">
            <v>40443</v>
          </cell>
          <cell r="AA4268" t="str">
            <v>TFIT06141113</v>
          </cell>
          <cell r="AB4268">
            <v>109.9648354</v>
          </cell>
          <cell r="AD4268" t="str">
            <v>TFIT0614111340443</v>
          </cell>
          <cell r="AE4268">
            <v>40443</v>
          </cell>
          <cell r="AF4268" t="str">
            <v>TFIT06141113</v>
          </cell>
          <cell r="AG4268">
            <v>111.7901779</v>
          </cell>
        </row>
        <row r="4269">
          <cell r="T4269" t="str">
            <v>TFIT0614111340442</v>
          </cell>
          <cell r="U4269">
            <v>40442</v>
          </cell>
          <cell r="V4269" t="str">
            <v>TFIT06141113</v>
          </cell>
          <cell r="W4269">
            <v>7.2499999999999995E-2</v>
          </cell>
          <cell r="Y4269" t="str">
            <v>TFIT0614111340442</v>
          </cell>
          <cell r="Z4269">
            <v>40442</v>
          </cell>
          <cell r="AA4269" t="str">
            <v>TFIT06141113</v>
          </cell>
          <cell r="AB4269">
            <v>109.6668846</v>
          </cell>
          <cell r="AD4269" t="str">
            <v>TFIT0614111340442</v>
          </cell>
          <cell r="AE4269">
            <v>40442</v>
          </cell>
          <cell r="AF4269" t="str">
            <v>TFIT06141113</v>
          </cell>
          <cell r="AG4269">
            <v>111.46414489999999</v>
          </cell>
        </row>
        <row r="4270">
          <cell r="T4270" t="str">
            <v>TFIT0614111340441</v>
          </cell>
          <cell r="U4270">
            <v>40441</v>
          </cell>
          <cell r="V4270" t="str">
            <v>TFIT06141113</v>
          </cell>
          <cell r="W4270">
            <v>7.2499999999999995E-2</v>
          </cell>
          <cell r="Y4270" t="str">
            <v>TFIT0614111340441</v>
          </cell>
          <cell r="Z4270">
            <v>40441</v>
          </cell>
          <cell r="AA4270" t="str">
            <v>TFIT06141113</v>
          </cell>
          <cell r="AB4270">
            <v>109.67359449999999</v>
          </cell>
          <cell r="AD4270" t="str">
            <v>TFIT0614111340441</v>
          </cell>
          <cell r="AE4270">
            <v>40441</v>
          </cell>
          <cell r="AF4270" t="str">
            <v>TFIT06141113</v>
          </cell>
          <cell r="AG4270">
            <v>111.4427726</v>
          </cell>
        </row>
        <row r="4271">
          <cell r="T4271" t="str">
            <v>TFIT0614111340440</v>
          </cell>
          <cell r="U4271">
            <v>40440</v>
          </cell>
          <cell r="V4271" t="str">
            <v>TFIT06141113</v>
          </cell>
          <cell r="W4271">
            <v>7.2499999999999995E-2</v>
          </cell>
          <cell r="Y4271" t="str">
            <v>TFIT0614111340440</v>
          </cell>
          <cell r="Z4271">
            <v>40440</v>
          </cell>
          <cell r="AA4271" t="str">
            <v>TFIT06141113</v>
          </cell>
          <cell r="AB4271">
            <v>109.6803085</v>
          </cell>
          <cell r="AD4271" t="str">
            <v>TFIT0614111340440</v>
          </cell>
          <cell r="AE4271">
            <v>40440</v>
          </cell>
          <cell r="AF4271" t="str">
            <v>TFIT06141113</v>
          </cell>
          <cell r="AG4271">
            <v>111.4214044</v>
          </cell>
        </row>
        <row r="4272">
          <cell r="T4272" t="str">
            <v>TFIT0614111340439</v>
          </cell>
          <cell r="U4272">
            <v>40439</v>
          </cell>
          <cell r="V4272" t="str">
            <v>TFIT06141113</v>
          </cell>
          <cell r="W4272">
            <v>7.3849999999999999E-2</v>
          </cell>
          <cell r="Y4272" t="str">
            <v>TFIT0614111340439</v>
          </cell>
          <cell r="Z4272">
            <v>40439</v>
          </cell>
          <cell r="AA4272" t="str">
            <v>TFIT06141113</v>
          </cell>
          <cell r="AB4272">
            <v>109.2207143</v>
          </cell>
          <cell r="AD4272" t="str">
            <v>TFIT0614111340439</v>
          </cell>
          <cell r="AE4272">
            <v>40439</v>
          </cell>
          <cell r="AF4272" t="str">
            <v>TFIT06141113</v>
          </cell>
          <cell r="AG4272">
            <v>110.933728</v>
          </cell>
        </row>
        <row r="4273">
          <cell r="T4273" t="str">
            <v>TFIT0614111340438</v>
          </cell>
          <cell r="U4273">
            <v>40438</v>
          </cell>
          <cell r="V4273" t="str">
            <v>TFIT06141113</v>
          </cell>
          <cell r="W4273">
            <v>7.1599999999999997E-2</v>
          </cell>
          <cell r="Y4273" t="str">
            <v>TFIT0614111340438</v>
          </cell>
          <cell r="Z4273">
            <v>40438</v>
          </cell>
          <cell r="AA4273" t="str">
            <v>TFIT06141113</v>
          </cell>
          <cell r="AB4273">
            <v>110.0063286</v>
          </cell>
          <cell r="AD4273" t="str">
            <v>TFIT0614111340438</v>
          </cell>
          <cell r="AE4273">
            <v>40438</v>
          </cell>
          <cell r="AF4273" t="str">
            <v>TFIT06141113</v>
          </cell>
          <cell r="AG4273">
            <v>111.69126009999999</v>
          </cell>
        </row>
        <row r="4274">
          <cell r="T4274" t="str">
            <v>TFIT0614111340437</v>
          </cell>
          <cell r="U4274">
            <v>40437</v>
          </cell>
          <cell r="V4274" t="str">
            <v>TFIT06141113</v>
          </cell>
          <cell r="W4274">
            <v>6.9889999999999994E-2</v>
          </cell>
          <cell r="Y4274" t="str">
            <v>TFIT0614111340437</v>
          </cell>
          <cell r="Z4274">
            <v>40437</v>
          </cell>
          <cell r="AA4274" t="str">
            <v>TFIT06141113</v>
          </cell>
          <cell r="AB4274">
            <v>110.6108826</v>
          </cell>
          <cell r="AD4274" t="str">
            <v>TFIT0614111340437</v>
          </cell>
          <cell r="AE4274">
            <v>40437</v>
          </cell>
          <cell r="AF4274" t="str">
            <v>TFIT06141113</v>
          </cell>
          <cell r="AG4274">
            <v>112.2677319</v>
          </cell>
        </row>
        <row r="4275">
          <cell r="T4275" t="str">
            <v>TFIT0614111340436</v>
          </cell>
          <cell r="U4275">
            <v>40436</v>
          </cell>
          <cell r="V4275" t="str">
            <v>TFIT06141113</v>
          </cell>
          <cell r="W4275">
            <v>6.6390000000000005E-2</v>
          </cell>
          <cell r="Y4275" t="str">
            <v>TFIT0614111340436</v>
          </cell>
          <cell r="Z4275">
            <v>40436</v>
          </cell>
          <cell r="AA4275" t="str">
            <v>TFIT06141113</v>
          </cell>
          <cell r="AB4275">
            <v>111.8560559</v>
          </cell>
          <cell r="AD4275" t="str">
            <v>TFIT0614111340436</v>
          </cell>
          <cell r="AE4275">
            <v>40436</v>
          </cell>
          <cell r="AF4275" t="str">
            <v>TFIT06141113</v>
          </cell>
          <cell r="AG4275">
            <v>113.48482300000001</v>
          </cell>
        </row>
        <row r="4276">
          <cell r="T4276" t="str">
            <v>TFIT0614111340435</v>
          </cell>
          <cell r="U4276">
            <v>40435</v>
          </cell>
          <cell r="V4276" t="str">
            <v>TFIT06141113</v>
          </cell>
          <cell r="W4276">
            <v>6.6390000000000005E-2</v>
          </cell>
          <cell r="Y4276" t="str">
            <v>TFIT0614111340435</v>
          </cell>
          <cell r="Z4276">
            <v>40435</v>
          </cell>
          <cell r="AA4276" t="str">
            <v>TFIT06141113</v>
          </cell>
          <cell r="AB4276">
            <v>111.8641543</v>
          </cell>
          <cell r="AD4276" t="str">
            <v>TFIT0614111340435</v>
          </cell>
          <cell r="AE4276">
            <v>40435</v>
          </cell>
          <cell r="AF4276" t="str">
            <v>TFIT06141113</v>
          </cell>
          <cell r="AG4276">
            <v>113.46483929999999</v>
          </cell>
        </row>
        <row r="4277">
          <cell r="T4277" t="str">
            <v>TFIT0614111340434</v>
          </cell>
          <cell r="U4277">
            <v>40434</v>
          </cell>
          <cell r="V4277" t="str">
            <v>TFIT06141113</v>
          </cell>
          <cell r="W4277">
            <v>6.6390000000000005E-2</v>
          </cell>
          <cell r="Y4277" t="str">
            <v>TFIT0614111340434</v>
          </cell>
          <cell r="Z4277">
            <v>40434</v>
          </cell>
          <cell r="AA4277" t="str">
            <v>TFIT06141113</v>
          </cell>
          <cell r="AB4277">
            <v>111.8722563</v>
          </cell>
          <cell r="AD4277" t="str">
            <v>TFIT0614111340434</v>
          </cell>
          <cell r="AE4277">
            <v>40434</v>
          </cell>
          <cell r="AF4277" t="str">
            <v>TFIT06141113</v>
          </cell>
          <cell r="AG4277">
            <v>113.4448591</v>
          </cell>
        </row>
        <row r="4278">
          <cell r="T4278" t="str">
            <v>TFIT0614111340433</v>
          </cell>
          <cell r="U4278">
            <v>40433</v>
          </cell>
          <cell r="V4278" t="str">
            <v>TFIT06141113</v>
          </cell>
          <cell r="W4278">
            <v>6.6390000000000005E-2</v>
          </cell>
          <cell r="Y4278" t="str">
            <v>TFIT0614111340433</v>
          </cell>
          <cell r="Z4278">
            <v>40433</v>
          </cell>
          <cell r="AA4278" t="str">
            <v>TFIT06141113</v>
          </cell>
          <cell r="AB4278">
            <v>111.8803618</v>
          </cell>
          <cell r="AD4278" t="str">
            <v>TFIT0614111340433</v>
          </cell>
          <cell r="AE4278">
            <v>40433</v>
          </cell>
          <cell r="AF4278" t="str">
            <v>TFIT06141113</v>
          </cell>
          <cell r="AG4278">
            <v>113.4248824</v>
          </cell>
        </row>
        <row r="4279">
          <cell r="T4279" t="str">
            <v>TFIT0614111340432</v>
          </cell>
          <cell r="U4279">
            <v>40432</v>
          </cell>
          <cell r="V4279" t="str">
            <v>TFIT06141113</v>
          </cell>
          <cell r="W4279">
            <v>6.6210000000000005E-2</v>
          </cell>
          <cell r="Y4279" t="str">
            <v>TFIT0614111340432</v>
          </cell>
          <cell r="Z4279">
            <v>40432</v>
          </cell>
          <cell r="AA4279" t="str">
            <v>TFIT06141113</v>
          </cell>
          <cell r="AB4279">
            <v>111.9528062</v>
          </cell>
          <cell r="AD4279" t="str">
            <v>TFIT0614111340432</v>
          </cell>
          <cell r="AE4279">
            <v>40432</v>
          </cell>
          <cell r="AF4279" t="str">
            <v>TFIT06141113</v>
          </cell>
          <cell r="AG4279">
            <v>113.4692445</v>
          </cell>
        </row>
        <row r="4280">
          <cell r="T4280" t="str">
            <v>TFIT0614111340431</v>
          </cell>
          <cell r="U4280">
            <v>40431</v>
          </cell>
          <cell r="V4280" t="str">
            <v>TFIT06141113</v>
          </cell>
          <cell r="W4280">
            <v>6.4320000000000002E-2</v>
          </cell>
          <cell r="Y4280" t="str">
            <v>TFIT0614111340431</v>
          </cell>
          <cell r="Z4280">
            <v>40431</v>
          </cell>
          <cell r="AA4280" t="str">
            <v>TFIT06141113</v>
          </cell>
          <cell r="AB4280">
            <v>112.6399663</v>
          </cell>
          <cell r="AD4280" t="str">
            <v>TFIT0614111340431</v>
          </cell>
          <cell r="AE4280">
            <v>40431</v>
          </cell>
          <cell r="AF4280" t="str">
            <v>TFIT06141113</v>
          </cell>
          <cell r="AG4280">
            <v>114.1283224</v>
          </cell>
        </row>
        <row r="4281">
          <cell r="T4281" t="str">
            <v>TFIT0614111340430</v>
          </cell>
          <cell r="U4281">
            <v>40430</v>
          </cell>
          <cell r="V4281" t="str">
            <v>TFIT06141113</v>
          </cell>
          <cell r="W4281">
            <v>6.343E-2</v>
          </cell>
          <cell r="Y4281" t="str">
            <v>TFIT0614111340430</v>
          </cell>
          <cell r="Z4281">
            <v>40430</v>
          </cell>
          <cell r="AA4281" t="str">
            <v>TFIT06141113</v>
          </cell>
          <cell r="AB4281">
            <v>112.97045110000001</v>
          </cell>
          <cell r="AD4281" t="str">
            <v>TFIT0614111340430</v>
          </cell>
          <cell r="AE4281">
            <v>40430</v>
          </cell>
          <cell r="AF4281" t="str">
            <v>TFIT06141113</v>
          </cell>
          <cell r="AG4281">
            <v>114.4307251</v>
          </cell>
        </row>
        <row r="4282">
          <cell r="T4282" t="str">
            <v>TFIT0614111340429</v>
          </cell>
          <cell r="U4282">
            <v>40429</v>
          </cell>
          <cell r="V4282" t="str">
            <v>TFIT06141113</v>
          </cell>
          <cell r="W4282">
            <v>6.4049999999999996E-2</v>
          </cell>
          <cell r="Y4282" t="str">
            <v>TFIT0614111340429</v>
          </cell>
          <cell r="Z4282">
            <v>40429</v>
          </cell>
          <cell r="AA4282" t="str">
            <v>TFIT06141113</v>
          </cell>
          <cell r="AB4282">
            <v>112.75473820000001</v>
          </cell>
          <cell r="AD4282" t="str">
            <v>TFIT0614111340429</v>
          </cell>
          <cell r="AE4282">
            <v>40429</v>
          </cell>
          <cell r="AF4282" t="str">
            <v>TFIT06141113</v>
          </cell>
          <cell r="AG4282">
            <v>114.18693</v>
          </cell>
        </row>
        <row r="4283">
          <cell r="T4283" t="str">
            <v>TFIT0614111340428</v>
          </cell>
          <cell r="U4283">
            <v>40428</v>
          </cell>
          <cell r="V4283" t="str">
            <v>TFIT06141113</v>
          </cell>
          <cell r="W4283">
            <v>6.3500000000000001E-2</v>
          </cell>
          <cell r="Y4283" t="str">
            <v>TFIT0614111340428</v>
          </cell>
          <cell r="Z4283">
            <v>40428</v>
          </cell>
          <cell r="AA4283" t="str">
            <v>TFIT06141113</v>
          </cell>
          <cell r="AB4283">
            <v>112.9626653</v>
          </cell>
          <cell r="AD4283" t="str">
            <v>TFIT0614111340428</v>
          </cell>
          <cell r="AE4283">
            <v>40428</v>
          </cell>
          <cell r="AF4283" t="str">
            <v>TFIT06141113</v>
          </cell>
          <cell r="AG4283">
            <v>114.3667749</v>
          </cell>
        </row>
        <row r="4284">
          <cell r="T4284" t="str">
            <v>TFIT0614111340427</v>
          </cell>
          <cell r="U4284">
            <v>40427</v>
          </cell>
          <cell r="V4284" t="str">
            <v>TFIT06141113</v>
          </cell>
          <cell r="W4284">
            <v>6.3500000000000001E-2</v>
          </cell>
          <cell r="Y4284" t="str">
            <v>TFIT0614111340427</v>
          </cell>
          <cell r="Z4284">
            <v>40427</v>
          </cell>
          <cell r="AA4284" t="str">
            <v>TFIT06141113</v>
          </cell>
          <cell r="AB4284">
            <v>112.9714587</v>
          </cell>
          <cell r="AD4284" t="str">
            <v>TFIT0614111340427</v>
          </cell>
          <cell r="AE4284">
            <v>40427</v>
          </cell>
          <cell r="AF4284" t="str">
            <v>TFIT06141113</v>
          </cell>
          <cell r="AG4284">
            <v>114.3474861</v>
          </cell>
        </row>
        <row r="4285">
          <cell r="T4285" t="str">
            <v>TFIT0614111340426</v>
          </cell>
          <cell r="U4285">
            <v>40426</v>
          </cell>
          <cell r="V4285" t="str">
            <v>TFIT06141113</v>
          </cell>
          <cell r="W4285">
            <v>6.3500000000000001E-2</v>
          </cell>
          <cell r="Y4285" t="str">
            <v>TFIT0614111340426</v>
          </cell>
          <cell r="Z4285">
            <v>40426</v>
          </cell>
          <cell r="AA4285" t="str">
            <v>TFIT06141113</v>
          </cell>
          <cell r="AB4285">
            <v>112.9802552</v>
          </cell>
          <cell r="AD4285" t="str">
            <v>TFIT0614111340426</v>
          </cell>
          <cell r="AE4285">
            <v>40426</v>
          </cell>
          <cell r="AF4285" t="str">
            <v>TFIT06141113</v>
          </cell>
          <cell r="AG4285">
            <v>114.32820049999999</v>
          </cell>
        </row>
        <row r="4286">
          <cell r="T4286" t="str">
            <v>TFIT0614111340425</v>
          </cell>
          <cell r="U4286">
            <v>40425</v>
          </cell>
          <cell r="V4286" t="str">
            <v>TFIT06141113</v>
          </cell>
          <cell r="W4286">
            <v>6.3500000000000001E-2</v>
          </cell>
          <cell r="Y4286" t="str">
            <v>TFIT0614111340425</v>
          </cell>
          <cell r="Z4286">
            <v>40425</v>
          </cell>
          <cell r="AA4286" t="str">
            <v>TFIT06141113</v>
          </cell>
          <cell r="AB4286">
            <v>112.9890551</v>
          </cell>
          <cell r="AD4286" t="str">
            <v>TFIT0614111340425</v>
          </cell>
          <cell r="AE4286">
            <v>40425</v>
          </cell>
          <cell r="AF4286" t="str">
            <v>TFIT06141113</v>
          </cell>
          <cell r="AG4286">
            <v>114.3089181</v>
          </cell>
        </row>
        <row r="4287">
          <cell r="T4287" t="str">
            <v>TFIT0614111340424</v>
          </cell>
          <cell r="U4287">
            <v>40424</v>
          </cell>
          <cell r="V4287" t="str">
            <v>TFIT06141113</v>
          </cell>
          <cell r="W4287">
            <v>6.3500000000000001E-2</v>
          </cell>
          <cell r="Y4287" t="str">
            <v>TFIT0614111340424</v>
          </cell>
          <cell r="Z4287">
            <v>40424</v>
          </cell>
          <cell r="AA4287" t="str">
            <v>TFIT06141113</v>
          </cell>
          <cell r="AB4287">
            <v>112.9978582</v>
          </cell>
          <cell r="AD4287" t="str">
            <v>TFIT0614111340424</v>
          </cell>
          <cell r="AE4287">
            <v>40424</v>
          </cell>
          <cell r="AF4287" t="str">
            <v>TFIT06141113</v>
          </cell>
          <cell r="AG4287">
            <v>114.28963899999999</v>
          </cell>
        </row>
        <row r="4288">
          <cell r="T4288" t="str">
            <v>TFIT0614111340423</v>
          </cell>
          <cell r="U4288">
            <v>40423</v>
          </cell>
          <cell r="V4288" t="str">
            <v>TFIT06141113</v>
          </cell>
          <cell r="W4288">
            <v>6.3839999999999994E-2</v>
          </cell>
          <cell r="Y4288" t="str">
            <v>TFIT0614111340423</v>
          </cell>
          <cell r="Z4288">
            <v>40423</v>
          </cell>
          <cell r="AA4288" t="str">
            <v>TFIT06141113</v>
          </cell>
          <cell r="AB4288">
            <v>112.8830299</v>
          </cell>
          <cell r="AD4288" t="str">
            <v>TFIT0614111340423</v>
          </cell>
          <cell r="AE4288">
            <v>40423</v>
          </cell>
          <cell r="AF4288" t="str">
            <v>TFIT06141113</v>
          </cell>
          <cell r="AG4288">
            <v>114.1467286</v>
          </cell>
        </row>
        <row r="4289">
          <cell r="T4289" t="str">
            <v>TFIT0614111340422</v>
          </cell>
          <cell r="U4289">
            <v>40422</v>
          </cell>
          <cell r="V4289" t="str">
            <v>TFIT06141113</v>
          </cell>
          <cell r="W4289">
            <v>6.3930000000000001E-2</v>
          </cell>
          <cell r="Y4289" t="str">
            <v>TFIT0614111340422</v>
          </cell>
          <cell r="Z4289">
            <v>40422</v>
          </cell>
          <cell r="AA4289" t="str">
            <v>TFIT06141113</v>
          </cell>
          <cell r="AB4289">
            <v>112.8590435</v>
          </cell>
          <cell r="AD4289" t="str">
            <v>TFIT0614111340422</v>
          </cell>
          <cell r="AE4289">
            <v>40422</v>
          </cell>
          <cell r="AF4289" t="str">
            <v>TFIT06141113</v>
          </cell>
          <cell r="AG4289">
            <v>114.09466</v>
          </cell>
        </row>
        <row r="4290">
          <cell r="T4290" t="str">
            <v>TFIT0614111340421</v>
          </cell>
          <cell r="U4290">
            <v>40421</v>
          </cell>
          <cell r="V4290" t="str">
            <v>TFIT06141113</v>
          </cell>
          <cell r="W4290">
            <v>6.3200000000000006E-2</v>
          </cell>
          <cell r="Y4290" t="str">
            <v>TFIT0614111340421</v>
          </cell>
          <cell r="Z4290">
            <v>40421</v>
          </cell>
          <cell r="AA4290" t="str">
            <v>TFIT06141113</v>
          </cell>
          <cell r="AB4290">
            <v>113.13366910000001</v>
          </cell>
          <cell r="AD4290" t="str">
            <v>TFIT0614111340421</v>
          </cell>
          <cell r="AE4290">
            <v>40421</v>
          </cell>
          <cell r="AF4290" t="str">
            <v>TFIT06141113</v>
          </cell>
          <cell r="AG4290">
            <v>114.3412034</v>
          </cell>
        </row>
        <row r="4291">
          <cell r="T4291" t="str">
            <v>TFIT0614111340420</v>
          </cell>
          <cell r="U4291">
            <v>40420</v>
          </cell>
          <cell r="V4291" t="str">
            <v>TFIT06141113</v>
          </cell>
          <cell r="W4291">
            <v>6.3200000000000006E-2</v>
          </cell>
          <cell r="Y4291" t="str">
            <v>TFIT0614111340420</v>
          </cell>
          <cell r="Z4291">
            <v>40420</v>
          </cell>
          <cell r="AA4291" t="str">
            <v>TFIT06141113</v>
          </cell>
          <cell r="AB4291">
            <v>113.1425551</v>
          </cell>
          <cell r="AD4291" t="str">
            <v>TFIT0614111340420</v>
          </cell>
          <cell r="AE4291">
            <v>40420</v>
          </cell>
          <cell r="AF4291" t="str">
            <v>TFIT06141113</v>
          </cell>
          <cell r="AG4291">
            <v>114.3220072</v>
          </cell>
        </row>
        <row r="4292">
          <cell r="T4292" t="str">
            <v>TFIT0614111340419</v>
          </cell>
          <cell r="U4292">
            <v>40419</v>
          </cell>
          <cell r="V4292" t="str">
            <v>TFIT06141113</v>
          </cell>
          <cell r="W4292">
            <v>6.3200000000000006E-2</v>
          </cell>
          <cell r="Y4292" t="str">
            <v>TFIT0614111340419</v>
          </cell>
          <cell r="Z4292">
            <v>40419</v>
          </cell>
          <cell r="AA4292" t="str">
            <v>TFIT06141113</v>
          </cell>
          <cell r="AB4292">
            <v>113.1514444</v>
          </cell>
          <cell r="AD4292" t="str">
            <v>TFIT0614111340419</v>
          </cell>
          <cell r="AE4292">
            <v>40419</v>
          </cell>
          <cell r="AF4292" t="str">
            <v>TFIT06141113</v>
          </cell>
          <cell r="AG4292">
            <v>114.3028142</v>
          </cell>
        </row>
        <row r="4293">
          <cell r="T4293" t="str">
            <v>TFIT0614111340418</v>
          </cell>
          <cell r="U4293">
            <v>40418</v>
          </cell>
          <cell r="V4293" t="str">
            <v>TFIT06141113</v>
          </cell>
          <cell r="W4293">
            <v>6.3200000000000006E-2</v>
          </cell>
          <cell r="Y4293" t="str">
            <v>TFIT0614111340418</v>
          </cell>
          <cell r="Z4293">
            <v>40418</v>
          </cell>
          <cell r="AA4293" t="str">
            <v>TFIT06141113</v>
          </cell>
          <cell r="AB4293">
            <v>113.1603368</v>
          </cell>
          <cell r="AD4293" t="str">
            <v>TFIT0614111340418</v>
          </cell>
          <cell r="AE4293">
            <v>40418</v>
          </cell>
          <cell r="AF4293" t="str">
            <v>TFIT06141113</v>
          </cell>
          <cell r="AG4293">
            <v>114.2836245</v>
          </cell>
        </row>
        <row r="4294">
          <cell r="T4294" t="str">
            <v>TFIT0614111340417</v>
          </cell>
          <cell r="U4294">
            <v>40417</v>
          </cell>
          <cell r="V4294" t="str">
            <v>TFIT06141113</v>
          </cell>
          <cell r="W4294">
            <v>6.3299999999999995E-2</v>
          </cell>
          <cell r="Y4294" t="str">
            <v>TFIT0614111340417</v>
          </cell>
          <cell r="Z4294">
            <v>40417</v>
          </cell>
          <cell r="AA4294" t="str">
            <v>TFIT06141113</v>
          </cell>
          <cell r="AB4294">
            <v>113.1326625</v>
          </cell>
          <cell r="AD4294" t="str">
            <v>TFIT0614111340417</v>
          </cell>
          <cell r="AE4294">
            <v>40417</v>
          </cell>
          <cell r="AF4294" t="str">
            <v>TFIT06141113</v>
          </cell>
          <cell r="AG4294">
            <v>114.227868</v>
          </cell>
        </row>
        <row r="4295">
          <cell r="T4295" t="str">
            <v>TFIT0614111340416</v>
          </cell>
          <cell r="U4295">
            <v>40416</v>
          </cell>
          <cell r="V4295" t="str">
            <v>TFIT06141113</v>
          </cell>
          <cell r="W4295">
            <v>6.3390000000000002E-2</v>
          </cell>
          <cell r="Y4295" t="str">
            <v>TFIT0614111340416</v>
          </cell>
          <cell r="Z4295">
            <v>40416</v>
          </cell>
          <cell r="AA4295" t="str">
            <v>TFIT06141113</v>
          </cell>
          <cell r="AB4295">
            <v>113.1086179</v>
          </cell>
          <cell r="AD4295" t="str">
            <v>TFIT0614111340416</v>
          </cell>
          <cell r="AE4295">
            <v>40416</v>
          </cell>
          <cell r="AF4295" t="str">
            <v>TFIT06141113</v>
          </cell>
          <cell r="AG4295">
            <v>114.1757412</v>
          </cell>
        </row>
        <row r="4296">
          <cell r="T4296" t="str">
            <v>TFIT0614111340415</v>
          </cell>
          <cell r="U4296">
            <v>40415</v>
          </cell>
          <cell r="V4296" t="str">
            <v>TFIT06141113</v>
          </cell>
          <cell r="W4296">
            <v>6.2640000000000001E-2</v>
          </cell>
          <cell r="Y4296" t="str">
            <v>TFIT0614111340415</v>
          </cell>
          <cell r="Z4296">
            <v>40415</v>
          </cell>
          <cell r="AA4296" t="str">
            <v>TFIT06141113</v>
          </cell>
          <cell r="AB4296">
            <v>113.3923842</v>
          </cell>
          <cell r="AD4296" t="str">
            <v>TFIT0614111340415</v>
          </cell>
          <cell r="AE4296">
            <v>40415</v>
          </cell>
          <cell r="AF4296" t="str">
            <v>TFIT06141113</v>
          </cell>
          <cell r="AG4296">
            <v>114.4314253</v>
          </cell>
        </row>
        <row r="4297">
          <cell r="T4297" t="str">
            <v>TFIT0614111340414</v>
          </cell>
          <cell r="U4297">
            <v>40414</v>
          </cell>
          <cell r="V4297" t="str">
            <v>TFIT06141113</v>
          </cell>
          <cell r="W4297">
            <v>6.2E-2</v>
          </cell>
          <cell r="Y4297" t="str">
            <v>TFIT0614111340414</v>
          </cell>
          <cell r="Z4297">
            <v>40414</v>
          </cell>
          <cell r="AA4297" t="str">
            <v>TFIT06141113</v>
          </cell>
          <cell r="AB4297">
            <v>113.6368777</v>
          </cell>
          <cell r="AD4297" t="str">
            <v>TFIT0614111340414</v>
          </cell>
          <cell r="AE4297">
            <v>40414</v>
          </cell>
          <cell r="AF4297" t="str">
            <v>TFIT06141113</v>
          </cell>
          <cell r="AG4297">
            <v>114.64783660000001</v>
          </cell>
        </row>
        <row r="4298">
          <cell r="T4298" t="str">
            <v>TFIT0614111340413</v>
          </cell>
          <cell r="U4298">
            <v>40413</v>
          </cell>
          <cell r="V4298" t="str">
            <v>TFIT06141113</v>
          </cell>
          <cell r="W4298">
            <v>6.2E-2</v>
          </cell>
          <cell r="Y4298" t="str">
            <v>TFIT0614111340413</v>
          </cell>
          <cell r="Z4298">
            <v>40413</v>
          </cell>
          <cell r="AA4298" t="str">
            <v>TFIT06141113</v>
          </cell>
          <cell r="AB4298">
            <v>113.64606689999999</v>
          </cell>
          <cell r="AD4298" t="str">
            <v>TFIT0614111340413</v>
          </cell>
          <cell r="AE4298">
            <v>40413</v>
          </cell>
          <cell r="AF4298" t="str">
            <v>TFIT06141113</v>
          </cell>
          <cell r="AG4298">
            <v>114.6289436</v>
          </cell>
        </row>
        <row r="4299">
          <cell r="T4299" t="str">
            <v>TFIT0614111340412</v>
          </cell>
          <cell r="U4299">
            <v>40412</v>
          </cell>
          <cell r="V4299" t="str">
            <v>TFIT06141113</v>
          </cell>
          <cell r="W4299">
            <v>6.2E-2</v>
          </cell>
          <cell r="Y4299" t="str">
            <v>TFIT0614111340412</v>
          </cell>
          <cell r="Z4299">
            <v>40412</v>
          </cell>
          <cell r="AA4299" t="str">
            <v>TFIT06141113</v>
          </cell>
          <cell r="AB4299">
            <v>113.6552592</v>
          </cell>
          <cell r="AD4299" t="str">
            <v>TFIT0614111340412</v>
          </cell>
          <cell r="AE4299">
            <v>40412</v>
          </cell>
          <cell r="AF4299" t="str">
            <v>TFIT06141113</v>
          </cell>
          <cell r="AG4299">
            <v>114.61005369999999</v>
          </cell>
        </row>
        <row r="4300">
          <cell r="T4300" t="str">
            <v>TFIT0614111340411</v>
          </cell>
          <cell r="U4300">
            <v>40411</v>
          </cell>
          <cell r="V4300" t="str">
            <v>TFIT06141113</v>
          </cell>
          <cell r="W4300">
            <v>6.2149999999999997E-2</v>
          </cell>
          <cell r="Y4300" t="str">
            <v>TFIT0614111340411</v>
          </cell>
          <cell r="Z4300">
            <v>40411</v>
          </cell>
          <cell r="AA4300" t="str">
            <v>TFIT06141113</v>
          </cell>
          <cell r="AB4300">
            <v>113.609104</v>
          </cell>
          <cell r="AD4300" t="str">
            <v>TFIT0614111340411</v>
          </cell>
          <cell r="AE4300">
            <v>40411</v>
          </cell>
          <cell r="AF4300" t="str">
            <v>TFIT06141113</v>
          </cell>
          <cell r="AG4300">
            <v>114.53581629999999</v>
          </cell>
        </row>
        <row r="4301">
          <cell r="T4301" t="str">
            <v>TFIT0614111340410</v>
          </cell>
          <cell r="U4301">
            <v>40410</v>
          </cell>
          <cell r="V4301" t="str">
            <v>TFIT06141113</v>
          </cell>
          <cell r="W4301">
            <v>6.1839999999999999E-2</v>
          </cell>
          <cell r="Y4301" t="str">
            <v>TFIT0614111340410</v>
          </cell>
          <cell r="Z4301">
            <v>40410</v>
          </cell>
          <cell r="AA4301" t="str">
            <v>TFIT06141113</v>
          </cell>
          <cell r="AB4301">
            <v>113.73277179999999</v>
          </cell>
          <cell r="AD4301" t="str">
            <v>TFIT0614111340410</v>
          </cell>
          <cell r="AE4301">
            <v>40410</v>
          </cell>
          <cell r="AF4301" t="str">
            <v>TFIT06141113</v>
          </cell>
          <cell r="AG4301">
            <v>114.6314019</v>
          </cell>
        </row>
        <row r="4302">
          <cell r="T4302" t="str">
            <v>TFIT0614111340409</v>
          </cell>
          <cell r="U4302">
            <v>40409</v>
          </cell>
          <cell r="V4302" t="str">
            <v>TFIT06141113</v>
          </cell>
          <cell r="W4302">
            <v>6.2010000000000003E-2</v>
          </cell>
          <cell r="Y4302" t="str">
            <v>TFIT0614111340409</v>
          </cell>
          <cell r="Z4302">
            <v>40409</v>
          </cell>
          <cell r="AA4302" t="str">
            <v>TFIT06141113</v>
          </cell>
          <cell r="AB4302">
            <v>113.6791589</v>
          </cell>
          <cell r="AD4302" t="str">
            <v>TFIT0614111340409</v>
          </cell>
          <cell r="AE4302">
            <v>40409</v>
          </cell>
          <cell r="AF4302" t="str">
            <v>TFIT06141113</v>
          </cell>
          <cell r="AG4302">
            <v>114.5497068</v>
          </cell>
        </row>
        <row r="4303">
          <cell r="T4303" t="str">
            <v>TFIT0614111340408</v>
          </cell>
          <cell r="U4303">
            <v>40408</v>
          </cell>
          <cell r="V4303" t="str">
            <v>TFIT06141113</v>
          </cell>
          <cell r="W4303">
            <v>6.0810000000000003E-2</v>
          </cell>
          <cell r="Y4303" t="str">
            <v>TFIT0614111340408</v>
          </cell>
          <cell r="Z4303">
            <v>40408</v>
          </cell>
          <cell r="AA4303" t="str">
            <v>TFIT06141113</v>
          </cell>
          <cell r="AB4303">
            <v>114.133318</v>
          </cell>
          <cell r="AD4303" t="str">
            <v>TFIT0614111340408</v>
          </cell>
          <cell r="AE4303">
            <v>40408</v>
          </cell>
          <cell r="AF4303" t="str">
            <v>TFIT06141113</v>
          </cell>
          <cell r="AG4303">
            <v>114.9757838</v>
          </cell>
        </row>
        <row r="4304">
          <cell r="T4304" t="str">
            <v>TFIT0614111340407</v>
          </cell>
          <cell r="U4304">
            <v>40407</v>
          </cell>
          <cell r="V4304" t="str">
            <v>TFIT06141113</v>
          </cell>
          <cell r="W4304">
            <v>6.1719999999999997E-2</v>
          </cell>
          <cell r="Y4304" t="str">
            <v>TFIT0614111340407</v>
          </cell>
          <cell r="Z4304">
            <v>40407</v>
          </cell>
          <cell r="AA4304" t="str">
            <v>TFIT06141113</v>
          </cell>
          <cell r="AB4304">
            <v>113.80494969999999</v>
          </cell>
          <cell r="AD4304" t="str">
            <v>TFIT0614111340407</v>
          </cell>
          <cell r="AE4304">
            <v>40407</v>
          </cell>
          <cell r="AF4304" t="str">
            <v>TFIT06141113</v>
          </cell>
          <cell r="AG4304">
            <v>114.6193332</v>
          </cell>
        </row>
        <row r="4305">
          <cell r="T4305" t="str">
            <v>TFIT0614111340406</v>
          </cell>
          <cell r="U4305">
            <v>40406</v>
          </cell>
          <cell r="V4305" t="str">
            <v>TFIT06141113</v>
          </cell>
          <cell r="W4305">
            <v>6.1719999999999997E-2</v>
          </cell>
          <cell r="Y4305" t="str">
            <v>TFIT0614111340406</v>
          </cell>
          <cell r="Z4305">
            <v>40406</v>
          </cell>
          <cell r="AA4305" t="str">
            <v>TFIT06141113</v>
          </cell>
          <cell r="AB4305">
            <v>113.8142264</v>
          </cell>
          <cell r="AD4305" t="str">
            <v>TFIT0614111340406</v>
          </cell>
          <cell r="AE4305">
            <v>40406</v>
          </cell>
          <cell r="AF4305" t="str">
            <v>TFIT06141113</v>
          </cell>
          <cell r="AG4305">
            <v>114.6005277</v>
          </cell>
        </row>
        <row r="4306">
          <cell r="T4306" t="str">
            <v>TFIT0614111340405</v>
          </cell>
          <cell r="U4306">
            <v>40405</v>
          </cell>
          <cell r="V4306" t="str">
            <v>TFIT06141113</v>
          </cell>
          <cell r="W4306">
            <v>6.1719999999999997E-2</v>
          </cell>
          <cell r="Y4306" t="str">
            <v>TFIT0614111340405</v>
          </cell>
          <cell r="Z4306">
            <v>40405</v>
          </cell>
          <cell r="AA4306" t="str">
            <v>TFIT06141113</v>
          </cell>
          <cell r="AB4306">
            <v>113.8235061</v>
          </cell>
          <cell r="AD4306" t="str">
            <v>TFIT0614111340405</v>
          </cell>
          <cell r="AE4306">
            <v>40405</v>
          </cell>
          <cell r="AF4306" t="str">
            <v>TFIT06141113</v>
          </cell>
          <cell r="AG4306">
            <v>114.5817253</v>
          </cell>
        </row>
        <row r="4307">
          <cell r="T4307" t="str">
            <v>TFIT0614111340404</v>
          </cell>
          <cell r="U4307">
            <v>40404</v>
          </cell>
          <cell r="V4307" t="str">
            <v>TFIT06141113</v>
          </cell>
          <cell r="W4307">
            <v>6.2149999999999997E-2</v>
          </cell>
          <cell r="Y4307" t="str">
            <v>TFIT0614111340404</v>
          </cell>
          <cell r="Z4307">
            <v>40404</v>
          </cell>
          <cell r="AA4307" t="str">
            <v>TFIT06141113</v>
          </cell>
          <cell r="AB4307">
            <v>113.6733129</v>
          </cell>
          <cell r="AD4307" t="str">
            <v>TFIT0614111340404</v>
          </cell>
          <cell r="AE4307">
            <v>40404</v>
          </cell>
          <cell r="AF4307" t="str">
            <v>TFIT06141113</v>
          </cell>
          <cell r="AG4307">
            <v>114.4034499</v>
          </cell>
        </row>
        <row r="4308">
          <cell r="T4308" t="str">
            <v>TFIT0614111340403</v>
          </cell>
          <cell r="U4308">
            <v>40403</v>
          </cell>
          <cell r="V4308" t="str">
            <v>TFIT06141113</v>
          </cell>
          <cell r="W4308">
            <v>6.1749999999999999E-2</v>
          </cell>
          <cell r="Y4308" t="str">
            <v>TFIT0614111340403</v>
          </cell>
          <cell r="Z4308">
            <v>40403</v>
          </cell>
          <cell r="AA4308" t="str">
            <v>TFIT06141113</v>
          </cell>
          <cell r="AB4308">
            <v>113.83093169999999</v>
          </cell>
          <cell r="AD4308" t="str">
            <v>TFIT0614111340403</v>
          </cell>
          <cell r="AE4308">
            <v>40403</v>
          </cell>
          <cell r="AF4308" t="str">
            <v>TFIT06141113</v>
          </cell>
          <cell r="AG4308">
            <v>114.53298650000001</v>
          </cell>
        </row>
        <row r="4309">
          <cell r="T4309" t="str">
            <v>TFIT0614111340402</v>
          </cell>
          <cell r="U4309">
            <v>40402</v>
          </cell>
          <cell r="V4309" t="str">
            <v>TFIT06141113</v>
          </cell>
          <cell r="W4309">
            <v>6.2050000000000001E-2</v>
          </cell>
          <cell r="Y4309" t="str">
            <v>TFIT0614111340402</v>
          </cell>
          <cell r="Z4309">
            <v>40402</v>
          </cell>
          <cell r="AA4309" t="str">
            <v>TFIT06141113</v>
          </cell>
          <cell r="AB4309">
            <v>113.72879349999999</v>
          </cell>
          <cell r="AD4309" t="str">
            <v>TFIT0614111340402</v>
          </cell>
          <cell r="AE4309">
            <v>40402</v>
          </cell>
          <cell r="AF4309" t="str">
            <v>TFIT06141113</v>
          </cell>
          <cell r="AG4309">
            <v>114.40276609999999</v>
          </cell>
        </row>
        <row r="4310">
          <cell r="T4310" t="str">
            <v>TFIT0614111340401</v>
          </cell>
          <cell r="U4310">
            <v>40401</v>
          </cell>
          <cell r="V4310" t="str">
            <v>TFIT06141113</v>
          </cell>
          <cell r="W4310">
            <v>6.2050000000000001E-2</v>
          </cell>
          <cell r="Y4310" t="str">
            <v>TFIT0614111340401</v>
          </cell>
          <cell r="Z4310">
            <v>40401</v>
          </cell>
          <cell r="AA4310" t="str">
            <v>TFIT06141113</v>
          </cell>
          <cell r="AB4310">
            <v>113.7380084</v>
          </cell>
          <cell r="AD4310" t="str">
            <v>TFIT0614111340401</v>
          </cell>
          <cell r="AE4310">
            <v>40401</v>
          </cell>
          <cell r="AF4310" t="str">
            <v>TFIT06141113</v>
          </cell>
          <cell r="AG4310">
            <v>114.3838988</v>
          </cell>
        </row>
        <row r="4311">
          <cell r="T4311" t="str">
            <v>TFIT0614111340400</v>
          </cell>
          <cell r="U4311">
            <v>40400</v>
          </cell>
          <cell r="V4311" t="str">
            <v>TFIT06141113</v>
          </cell>
          <cell r="W4311">
            <v>6.0940000000000001E-2</v>
          </cell>
          <cell r="Y4311" t="str">
            <v>TFIT0614111340400</v>
          </cell>
          <cell r="Z4311">
            <v>40400</v>
          </cell>
          <cell r="AA4311" t="str">
            <v>TFIT06141113</v>
          </cell>
          <cell r="AB4311">
            <v>114.16074450000001</v>
          </cell>
          <cell r="AD4311" t="str">
            <v>TFIT0614111340400</v>
          </cell>
          <cell r="AE4311">
            <v>40400</v>
          </cell>
          <cell r="AF4311" t="str">
            <v>TFIT06141113</v>
          </cell>
          <cell r="AG4311">
            <v>114.77855270000001</v>
          </cell>
        </row>
        <row r="4312">
          <cell r="T4312" t="str">
            <v>TFIT0614111340399</v>
          </cell>
          <cell r="U4312">
            <v>40399</v>
          </cell>
          <cell r="V4312" t="str">
            <v>TFIT06141113</v>
          </cell>
          <cell r="W4312">
            <v>6.0940000000000001E-2</v>
          </cell>
          <cell r="Y4312" t="str">
            <v>TFIT0614111340399</v>
          </cell>
          <cell r="Z4312">
            <v>40399</v>
          </cell>
          <cell r="AA4312" t="str">
            <v>TFIT06141113</v>
          </cell>
          <cell r="AB4312">
            <v>114.17022609999999</v>
          </cell>
          <cell r="AD4312" t="str">
            <v>TFIT0614111340399</v>
          </cell>
          <cell r="AE4312">
            <v>40399</v>
          </cell>
          <cell r="AF4312" t="str">
            <v>TFIT06141113</v>
          </cell>
          <cell r="AG4312">
            <v>114.75995210000001</v>
          </cell>
        </row>
        <row r="4313">
          <cell r="T4313" t="str">
            <v>TFIT0614111340398</v>
          </cell>
          <cell r="U4313">
            <v>40398</v>
          </cell>
          <cell r="V4313" t="str">
            <v>TFIT06141113</v>
          </cell>
          <cell r="W4313">
            <v>6.0940000000000001E-2</v>
          </cell>
          <cell r="Y4313" t="str">
            <v>TFIT0614111340398</v>
          </cell>
          <cell r="Z4313">
            <v>40398</v>
          </cell>
          <cell r="AA4313" t="str">
            <v>TFIT06141113</v>
          </cell>
          <cell r="AB4313">
            <v>114.1797107</v>
          </cell>
          <cell r="AD4313" t="str">
            <v>TFIT0614111340398</v>
          </cell>
          <cell r="AE4313">
            <v>40398</v>
          </cell>
          <cell r="AF4313" t="str">
            <v>TFIT06141113</v>
          </cell>
          <cell r="AG4313">
            <v>114.74135459999999</v>
          </cell>
        </row>
        <row r="4314">
          <cell r="T4314" t="str">
            <v>TFIT0614111340397</v>
          </cell>
          <cell r="U4314">
            <v>40397</v>
          </cell>
          <cell r="V4314" t="str">
            <v>TFIT06141113</v>
          </cell>
          <cell r="W4314">
            <v>6.0199999999999997E-2</v>
          </cell>
          <cell r="Y4314" t="str">
            <v>TFIT0614111340397</v>
          </cell>
          <cell r="Z4314">
            <v>40397</v>
          </cell>
          <cell r="AA4314" t="str">
            <v>TFIT06141113</v>
          </cell>
          <cell r="AB4314">
            <v>114.466538</v>
          </cell>
          <cell r="AD4314" t="str">
            <v>TFIT0614111340397</v>
          </cell>
          <cell r="AE4314">
            <v>40397</v>
          </cell>
          <cell r="AF4314" t="str">
            <v>TFIT06141113</v>
          </cell>
          <cell r="AG4314">
            <v>115.0000996</v>
          </cell>
        </row>
        <row r="4315">
          <cell r="T4315" t="str">
            <v>TFIT0614111340396</v>
          </cell>
          <cell r="U4315">
            <v>40396</v>
          </cell>
          <cell r="V4315" t="str">
            <v>TFIT06141113</v>
          </cell>
          <cell r="W4315">
            <v>5.9279999999999999E-2</v>
          </cell>
          <cell r="Y4315" t="str">
            <v>TFIT0614111340396</v>
          </cell>
          <cell r="Z4315">
            <v>40396</v>
          </cell>
          <cell r="AA4315" t="str">
            <v>TFIT06141113</v>
          </cell>
          <cell r="AB4315">
            <v>114.822501</v>
          </cell>
          <cell r="AD4315" t="str">
            <v>TFIT0614111340396</v>
          </cell>
          <cell r="AE4315">
            <v>40396</v>
          </cell>
          <cell r="AF4315" t="str">
            <v>TFIT06141113</v>
          </cell>
          <cell r="AG4315">
            <v>115.3279805</v>
          </cell>
        </row>
        <row r="4316">
          <cell r="T4316" t="str">
            <v>TFIT0614111340395</v>
          </cell>
          <cell r="U4316">
            <v>40395</v>
          </cell>
          <cell r="V4316" t="str">
            <v>TFIT06141113</v>
          </cell>
          <cell r="W4316">
            <v>5.9139999999999998E-2</v>
          </cell>
          <cell r="Y4316" t="str">
            <v>TFIT0614111340395</v>
          </cell>
          <cell r="Z4316">
            <v>40395</v>
          </cell>
          <cell r="AA4316" t="str">
            <v>TFIT06141113</v>
          </cell>
          <cell r="AB4316">
            <v>114.88524390000001</v>
          </cell>
          <cell r="AD4316" t="str">
            <v>TFIT0614111340395</v>
          </cell>
          <cell r="AE4316">
            <v>40395</v>
          </cell>
          <cell r="AF4316" t="str">
            <v>TFIT06141113</v>
          </cell>
          <cell r="AG4316">
            <v>115.3626412</v>
          </cell>
        </row>
        <row r="4317">
          <cell r="T4317" t="str">
            <v>TFIT0614111340394</v>
          </cell>
          <cell r="U4317">
            <v>40394</v>
          </cell>
          <cell r="V4317" t="str">
            <v>TFIT06141113</v>
          </cell>
          <cell r="W4317">
            <v>5.9970000000000002E-2</v>
          </cell>
          <cell r="Y4317" t="str">
            <v>TFIT0614111340394</v>
          </cell>
          <cell r="Z4317">
            <v>40394</v>
          </cell>
          <cell r="AA4317" t="str">
            <v>TFIT06141113</v>
          </cell>
          <cell r="AB4317">
            <v>114.58209359999999</v>
          </cell>
          <cell r="AD4317" t="str">
            <v>TFIT0614111340394</v>
          </cell>
          <cell r="AE4317">
            <v>40394</v>
          </cell>
          <cell r="AF4317" t="str">
            <v>TFIT06141113</v>
          </cell>
          <cell r="AG4317">
            <v>115.0314087</v>
          </cell>
        </row>
        <row r="4318">
          <cell r="T4318" t="str">
            <v>TFIT0614111340393</v>
          </cell>
          <cell r="U4318">
            <v>40393</v>
          </cell>
          <cell r="V4318" t="str">
            <v>TFIT06141113</v>
          </cell>
          <cell r="W4318">
            <v>6.1460000000000001E-2</v>
          </cell>
          <cell r="Y4318" t="str">
            <v>TFIT0614111340393</v>
          </cell>
          <cell r="Z4318">
            <v>40393</v>
          </cell>
          <cell r="AA4318" t="str">
            <v>TFIT06141113</v>
          </cell>
          <cell r="AB4318">
            <v>114.0323492</v>
          </cell>
          <cell r="AD4318" t="str">
            <v>TFIT0614111340393</v>
          </cell>
          <cell r="AE4318">
            <v>40393</v>
          </cell>
          <cell r="AF4318" t="str">
            <v>TFIT06141113</v>
          </cell>
          <cell r="AG4318">
            <v>114.45358210000001</v>
          </cell>
        </row>
        <row r="4319">
          <cell r="T4319" t="str">
            <v>TFIT0614111340392</v>
          </cell>
          <cell r="U4319">
            <v>40392</v>
          </cell>
          <cell r="V4319" t="str">
            <v>TFIT06141113</v>
          </cell>
          <cell r="W4319">
            <v>6.1460000000000001E-2</v>
          </cell>
          <cell r="Y4319" t="str">
            <v>TFIT0614111340392</v>
          </cell>
          <cell r="Z4319">
            <v>40392</v>
          </cell>
          <cell r="AA4319" t="str">
            <v>TFIT06141113</v>
          </cell>
          <cell r="AB4319">
            <v>114.04172990000001</v>
          </cell>
          <cell r="AD4319" t="str">
            <v>TFIT0614111340392</v>
          </cell>
          <cell r="AE4319">
            <v>40392</v>
          </cell>
          <cell r="AF4319" t="str">
            <v>TFIT06141113</v>
          </cell>
          <cell r="AG4319">
            <v>114.4348806</v>
          </cell>
        </row>
        <row r="4320">
          <cell r="T4320" t="str">
            <v>TFIT0614111340391</v>
          </cell>
          <cell r="U4320">
            <v>40391</v>
          </cell>
          <cell r="V4320" t="str">
            <v>TFIT06141113</v>
          </cell>
          <cell r="W4320">
            <v>6.1460000000000001E-2</v>
          </cell>
          <cell r="Y4320" t="str">
            <v>TFIT0614111340391</v>
          </cell>
          <cell r="Z4320">
            <v>40391</v>
          </cell>
          <cell r="AA4320" t="str">
            <v>TFIT06141113</v>
          </cell>
          <cell r="AB4320">
            <v>114.05111359999999</v>
          </cell>
          <cell r="AD4320" t="str">
            <v>TFIT0614111340391</v>
          </cell>
          <cell r="AE4320">
            <v>40391</v>
          </cell>
          <cell r="AF4320" t="str">
            <v>TFIT06141113</v>
          </cell>
          <cell r="AG4320">
            <v>114.4161821</v>
          </cell>
        </row>
        <row r="4321">
          <cell r="T4321" t="str">
            <v>TFIT0614111340390</v>
          </cell>
          <cell r="U4321">
            <v>40390</v>
          </cell>
          <cell r="V4321" t="str">
            <v>TFIT06141113</v>
          </cell>
          <cell r="W4321">
            <v>0.06</v>
          </cell>
          <cell r="Y4321" t="str">
            <v>TFIT0614111340390</v>
          </cell>
          <cell r="Z4321">
            <v>40390</v>
          </cell>
          <cell r="AA4321" t="str">
            <v>TFIT06141113</v>
          </cell>
          <cell r="AB4321">
            <v>114.60970399999999</v>
          </cell>
          <cell r="AD4321" t="str">
            <v>TFIT0614111340390</v>
          </cell>
          <cell r="AE4321">
            <v>40390</v>
          </cell>
          <cell r="AF4321" t="str">
            <v>TFIT06141113</v>
          </cell>
          <cell r="AG4321">
            <v>114.9466903</v>
          </cell>
        </row>
        <row r="4322">
          <cell r="T4322" t="str">
            <v>TFIT0614111340389</v>
          </cell>
          <cell r="U4322">
            <v>40389</v>
          </cell>
          <cell r="V4322" t="str">
            <v>TFIT06141113</v>
          </cell>
          <cell r="W4322">
            <v>5.96E-2</v>
          </cell>
          <cell r="Y4322" t="str">
            <v>TFIT0614111340389</v>
          </cell>
          <cell r="Z4322">
            <v>40389</v>
          </cell>
          <cell r="AA4322" t="str">
            <v>TFIT06141113</v>
          </cell>
          <cell r="AB4322">
            <v>114.7706261</v>
          </cell>
          <cell r="AD4322" t="str">
            <v>TFIT0614111340389</v>
          </cell>
          <cell r="AE4322">
            <v>40389</v>
          </cell>
          <cell r="AF4322" t="str">
            <v>TFIT06141113</v>
          </cell>
          <cell r="AG4322">
            <v>115.07953019999999</v>
          </cell>
        </row>
        <row r="4323">
          <cell r="T4323" t="str">
            <v>TFIT0614111340388</v>
          </cell>
          <cell r="U4323">
            <v>40388</v>
          </cell>
          <cell r="V4323" t="str">
            <v>TFIT06141113</v>
          </cell>
          <cell r="W4323">
            <v>5.9020000000000003E-2</v>
          </cell>
          <cell r="Y4323" t="str">
            <v>TFIT0614111340388</v>
          </cell>
          <cell r="Z4323">
            <v>40388</v>
          </cell>
          <cell r="AA4323" t="str">
            <v>TFIT06141113</v>
          </cell>
          <cell r="AB4323">
            <v>115.0003006</v>
          </cell>
          <cell r="AD4323" t="str">
            <v>TFIT0614111340388</v>
          </cell>
          <cell r="AE4323">
            <v>40388</v>
          </cell>
          <cell r="AF4323" t="str">
            <v>TFIT06141113</v>
          </cell>
          <cell r="AG4323">
            <v>115.2811225</v>
          </cell>
        </row>
        <row r="4324">
          <cell r="T4324" t="str">
            <v>TFIT0614111340387</v>
          </cell>
          <cell r="U4324">
            <v>40387</v>
          </cell>
          <cell r="V4324" t="str">
            <v>TFIT06141113</v>
          </cell>
          <cell r="W4324">
            <v>6.3759999999999997E-2</v>
          </cell>
          <cell r="Y4324" t="str">
            <v>TFIT0614111340387</v>
          </cell>
          <cell r="Z4324">
            <v>40387</v>
          </cell>
          <cell r="AA4324" t="str">
            <v>TFIT06141113</v>
          </cell>
          <cell r="AB4324">
            <v>113.22912909999999</v>
          </cell>
          <cell r="AD4324" t="str">
            <v>TFIT0614111340387</v>
          </cell>
          <cell r="AE4324">
            <v>40387</v>
          </cell>
          <cell r="AF4324" t="str">
            <v>TFIT06141113</v>
          </cell>
          <cell r="AG4324">
            <v>113.48186889999999</v>
          </cell>
        </row>
        <row r="4325">
          <cell r="T4325" t="str">
            <v>TFIT0614111340386</v>
          </cell>
          <cell r="U4325">
            <v>40386</v>
          </cell>
          <cell r="V4325" t="str">
            <v>TFIT06141113</v>
          </cell>
          <cell r="W4325">
            <v>6.4380000000000007E-2</v>
          </cell>
          <cell r="Y4325" t="str">
            <v>TFIT0614111340386</v>
          </cell>
          <cell r="Z4325">
            <v>40386</v>
          </cell>
          <cell r="AA4325" t="str">
            <v>TFIT06141113</v>
          </cell>
          <cell r="AB4325">
            <v>113.0076564</v>
          </cell>
          <cell r="AD4325" t="str">
            <v>TFIT0614111340386</v>
          </cell>
          <cell r="AE4325">
            <v>40386</v>
          </cell>
          <cell r="AF4325" t="str">
            <v>TFIT06141113</v>
          </cell>
          <cell r="AG4325">
            <v>113.23231389999999</v>
          </cell>
        </row>
        <row r="4326">
          <cell r="T4326" t="str">
            <v>TFIT0614111340385</v>
          </cell>
          <cell r="U4326">
            <v>40385</v>
          </cell>
          <cell r="V4326" t="str">
            <v>TFIT06141113</v>
          </cell>
          <cell r="W4326">
            <v>6.4380000000000007E-2</v>
          </cell>
          <cell r="Y4326" t="str">
            <v>TFIT0614111340385</v>
          </cell>
          <cell r="Z4326">
            <v>40385</v>
          </cell>
          <cell r="AA4326" t="str">
            <v>TFIT06141113</v>
          </cell>
          <cell r="AB4326">
            <v>113.0163845</v>
          </cell>
          <cell r="AD4326" t="str">
            <v>TFIT0614111340385</v>
          </cell>
          <cell r="AE4326">
            <v>40385</v>
          </cell>
          <cell r="AF4326" t="str">
            <v>TFIT06141113</v>
          </cell>
          <cell r="AG4326">
            <v>113.21295979999999</v>
          </cell>
        </row>
        <row r="4327">
          <cell r="T4327" t="str">
            <v>TFIT0614111340384</v>
          </cell>
          <cell r="U4327">
            <v>40384</v>
          </cell>
          <cell r="V4327" t="str">
            <v>TFIT06141113</v>
          </cell>
          <cell r="W4327">
            <v>6.4380000000000007E-2</v>
          </cell>
          <cell r="Y4327" t="str">
            <v>TFIT0614111340384</v>
          </cell>
          <cell r="Z4327">
            <v>40384</v>
          </cell>
          <cell r="AA4327" t="str">
            <v>TFIT06141113</v>
          </cell>
          <cell r="AB4327">
            <v>113.0251159</v>
          </cell>
          <cell r="AD4327" t="str">
            <v>TFIT0614111340384</v>
          </cell>
          <cell r="AE4327">
            <v>40384</v>
          </cell>
          <cell r="AF4327" t="str">
            <v>TFIT06141113</v>
          </cell>
          <cell r="AG4327">
            <v>113.1936091</v>
          </cell>
        </row>
        <row r="4328">
          <cell r="T4328" t="str">
            <v>TFIT0614111340383</v>
          </cell>
          <cell r="U4328">
            <v>40383</v>
          </cell>
          <cell r="V4328" t="str">
            <v>TFIT06141113</v>
          </cell>
          <cell r="W4328">
            <v>6.4009999999999997E-2</v>
          </cell>
          <cell r="Y4328" t="str">
            <v>TFIT0614111340383</v>
          </cell>
          <cell r="Z4328">
            <v>40383</v>
          </cell>
          <cell r="AA4328" t="str">
            <v>TFIT06141113</v>
          </cell>
          <cell r="AB4328">
            <v>113.17148779999999</v>
          </cell>
          <cell r="AD4328" t="str">
            <v>TFIT0614111340383</v>
          </cell>
          <cell r="AE4328">
            <v>40383</v>
          </cell>
          <cell r="AF4328" t="str">
            <v>TFIT06141113</v>
          </cell>
          <cell r="AG4328">
            <v>113.31189879999999</v>
          </cell>
        </row>
        <row r="4329">
          <cell r="T4329" t="str">
            <v>TFIT0614111340382</v>
          </cell>
          <cell r="U4329">
            <v>40382</v>
          </cell>
          <cell r="V4329" t="str">
            <v>TFIT06141113</v>
          </cell>
          <cell r="W4329">
            <v>6.5100000000000005E-2</v>
          </cell>
          <cell r="Y4329" t="str">
            <v>TFIT0614111340382</v>
          </cell>
          <cell r="Z4329">
            <v>40382</v>
          </cell>
          <cell r="AA4329" t="str">
            <v>TFIT06141113</v>
          </cell>
          <cell r="AB4329">
            <v>112.7752423</v>
          </cell>
          <cell r="AD4329" t="str">
            <v>TFIT0614111340382</v>
          </cell>
          <cell r="AE4329">
            <v>40382</v>
          </cell>
          <cell r="AF4329" t="str">
            <v>TFIT06141113</v>
          </cell>
          <cell r="AG4329">
            <v>112.8875711</v>
          </cell>
        </row>
        <row r="4330">
          <cell r="T4330" t="str">
            <v>TFIT0614111340381</v>
          </cell>
          <cell r="U4330">
            <v>40381</v>
          </cell>
          <cell r="V4330" t="str">
            <v>TFIT06141113</v>
          </cell>
          <cell r="W4330">
            <v>6.5490000000000007E-2</v>
          </cell>
          <cell r="Y4330" t="str">
            <v>TFIT0614111340381</v>
          </cell>
          <cell r="Z4330">
            <v>40381</v>
          </cell>
          <cell r="AA4330" t="str">
            <v>TFIT06141113</v>
          </cell>
          <cell r="AB4330">
            <v>112.6392785</v>
          </cell>
          <cell r="AD4330" t="str">
            <v>TFIT0614111340381</v>
          </cell>
          <cell r="AE4330">
            <v>40381</v>
          </cell>
          <cell r="AF4330" t="str">
            <v>TFIT06141113</v>
          </cell>
          <cell r="AG4330">
            <v>112.7235251</v>
          </cell>
        </row>
        <row r="4331">
          <cell r="T4331" t="str">
            <v>TFIT0614111340380</v>
          </cell>
          <cell r="U4331">
            <v>40380</v>
          </cell>
          <cell r="V4331" t="str">
            <v>TFIT06141113</v>
          </cell>
          <cell r="W4331">
            <v>6.2539999999999998E-2</v>
          </cell>
          <cell r="Y4331" t="str">
            <v>TFIT0614111340380</v>
          </cell>
          <cell r="Z4331">
            <v>40380</v>
          </cell>
          <cell r="AA4331" t="str">
            <v>TFIT06141113</v>
          </cell>
          <cell r="AB4331">
            <v>113.7480637</v>
          </cell>
          <cell r="AD4331" t="str">
            <v>TFIT0614111340380</v>
          </cell>
          <cell r="AE4331">
            <v>40380</v>
          </cell>
          <cell r="AF4331" t="str">
            <v>TFIT06141113</v>
          </cell>
          <cell r="AG4331">
            <v>113.8042281</v>
          </cell>
        </row>
        <row r="4332">
          <cell r="T4332" t="str">
            <v>TFIT0614111340379</v>
          </cell>
          <cell r="U4332">
            <v>40379</v>
          </cell>
          <cell r="V4332" t="str">
            <v>TFIT06141113</v>
          </cell>
          <cell r="W4332">
            <v>6.2539999999999998E-2</v>
          </cell>
          <cell r="Y4332" t="str">
            <v>TFIT0614111340379</v>
          </cell>
          <cell r="Z4332">
            <v>40379</v>
          </cell>
          <cell r="AA4332" t="str">
            <v>TFIT06141113</v>
          </cell>
          <cell r="AB4332">
            <v>113.7572334</v>
          </cell>
          <cell r="AD4332" t="str">
            <v>TFIT0614111340379</v>
          </cell>
          <cell r="AE4332">
            <v>40379</v>
          </cell>
          <cell r="AF4332" t="str">
            <v>TFIT06141113</v>
          </cell>
          <cell r="AG4332">
            <v>113.7853156</v>
          </cell>
        </row>
        <row r="4333">
          <cell r="T4333" t="str">
            <v>TFIT0614111340378</v>
          </cell>
          <cell r="U4333">
            <v>40378</v>
          </cell>
          <cell r="V4333" t="str">
            <v>TFIT06141113</v>
          </cell>
          <cell r="W4333">
            <v>6.2539999999999998E-2</v>
          </cell>
          <cell r="Y4333" t="str">
            <v>TFIT0614111340378</v>
          </cell>
          <cell r="Z4333">
            <v>40378</v>
          </cell>
          <cell r="AA4333" t="str">
            <v>TFIT06141113</v>
          </cell>
          <cell r="AB4333">
            <v>113.7664063</v>
          </cell>
          <cell r="AD4333" t="str">
            <v>TFIT0614111340378</v>
          </cell>
          <cell r="AE4333">
            <v>40378</v>
          </cell>
          <cell r="AF4333" t="str">
            <v>TFIT06141113</v>
          </cell>
          <cell r="AG4333">
            <v>113.7664063</v>
          </cell>
        </row>
        <row r="4334">
          <cell r="T4334" t="str">
            <v>TFIT0614111340377</v>
          </cell>
          <cell r="U4334">
            <v>40377</v>
          </cell>
          <cell r="V4334" t="str">
            <v>TFIT06141113</v>
          </cell>
          <cell r="W4334">
            <v>6.2539999999999998E-2</v>
          </cell>
          <cell r="Y4334" t="str">
            <v>TFIT0614111340377</v>
          </cell>
          <cell r="Z4334">
            <v>40377</v>
          </cell>
          <cell r="AA4334" t="str">
            <v>TFIT06141113</v>
          </cell>
          <cell r="AB4334">
            <v>113.7738789</v>
          </cell>
          <cell r="AD4334" t="str">
            <v>TFIT0614111340377</v>
          </cell>
          <cell r="AE4334">
            <v>40377</v>
          </cell>
          <cell r="AF4334" t="str">
            <v>TFIT06141113</v>
          </cell>
          <cell r="AG4334">
            <v>123.9957967</v>
          </cell>
        </row>
        <row r="4335">
          <cell r="T4335" t="str">
            <v>TFIT0614111340376</v>
          </cell>
          <cell r="U4335">
            <v>40376</v>
          </cell>
          <cell r="V4335" t="str">
            <v>TFIT06141113</v>
          </cell>
          <cell r="W4335">
            <v>6.1609999999999998E-2</v>
          </cell>
          <cell r="Y4335" t="str">
            <v>TFIT0614111340376</v>
          </cell>
          <cell r="Z4335">
            <v>40376</v>
          </cell>
          <cell r="AA4335" t="str">
            <v>TFIT06141113</v>
          </cell>
          <cell r="AB4335">
            <v>114.13216610000001</v>
          </cell>
          <cell r="AD4335" t="str">
            <v>TFIT0614111340376</v>
          </cell>
          <cell r="AE4335">
            <v>40376</v>
          </cell>
          <cell r="AF4335" t="str">
            <v>TFIT06141113</v>
          </cell>
          <cell r="AG4335">
            <v>124.32600170000001</v>
          </cell>
        </row>
        <row r="4336">
          <cell r="T4336" t="str">
            <v>TFIT0614111340375</v>
          </cell>
          <cell r="U4336">
            <v>40375</v>
          </cell>
          <cell r="V4336" t="str">
            <v>TFIT06141113</v>
          </cell>
          <cell r="W4336">
            <v>6.3219999999999998E-2</v>
          </cell>
          <cell r="Y4336" t="str">
            <v>TFIT0614111340375</v>
          </cell>
          <cell r="Z4336">
            <v>40375</v>
          </cell>
          <cell r="AA4336" t="str">
            <v>TFIT06141113</v>
          </cell>
          <cell r="AB4336">
            <v>113.5330799</v>
          </cell>
          <cell r="AD4336" t="str">
            <v>TFIT0614111340375</v>
          </cell>
          <cell r="AE4336">
            <v>40375</v>
          </cell>
          <cell r="AF4336" t="str">
            <v>TFIT06141113</v>
          </cell>
          <cell r="AG4336">
            <v>123.6988333</v>
          </cell>
        </row>
        <row r="4337">
          <cell r="T4337" t="str">
            <v>TFIT0614111340374</v>
          </cell>
          <cell r="U4337">
            <v>40374</v>
          </cell>
          <cell r="V4337" t="str">
            <v>TFIT06141113</v>
          </cell>
          <cell r="W4337">
            <v>6.4149999999999999E-2</v>
          </cell>
          <cell r="Y4337" t="str">
            <v>TFIT0614111340374</v>
          </cell>
          <cell r="Z4337">
            <v>40374</v>
          </cell>
          <cell r="AA4337" t="str">
            <v>TFIT06141113</v>
          </cell>
          <cell r="AB4337">
            <v>113.1916327</v>
          </cell>
          <cell r="AD4337" t="str">
            <v>TFIT0614111340374</v>
          </cell>
          <cell r="AE4337">
            <v>40374</v>
          </cell>
          <cell r="AF4337" t="str">
            <v>TFIT06141113</v>
          </cell>
          <cell r="AG4337">
            <v>123.3293039</v>
          </cell>
        </row>
        <row r="4338">
          <cell r="T4338" t="str">
            <v>TFIT0614111340373</v>
          </cell>
          <cell r="U4338">
            <v>40373</v>
          </cell>
          <cell r="V4338" t="str">
            <v>TFIT06141113</v>
          </cell>
          <cell r="W4338">
            <v>6.5250000000000002E-2</v>
          </cell>
          <cell r="Y4338" t="str">
            <v>TFIT0614111340373</v>
          </cell>
          <cell r="Z4338">
            <v>40373</v>
          </cell>
          <cell r="AA4338" t="str">
            <v>TFIT06141113</v>
          </cell>
          <cell r="AB4338">
            <v>112.7877998</v>
          </cell>
          <cell r="AD4338" t="str">
            <v>TFIT0614111340373</v>
          </cell>
          <cell r="AE4338">
            <v>40373</v>
          </cell>
          <cell r="AF4338" t="str">
            <v>TFIT06141113</v>
          </cell>
          <cell r="AG4338">
            <v>122.8973888</v>
          </cell>
        </row>
        <row r="4339">
          <cell r="T4339" t="str">
            <v>TFIT0614111340372</v>
          </cell>
          <cell r="U4339">
            <v>40372</v>
          </cell>
          <cell r="V4339" t="str">
            <v>TFIT06141113</v>
          </cell>
          <cell r="W4339">
            <v>6.5699999999999995E-2</v>
          </cell>
          <cell r="Y4339" t="str">
            <v>TFIT0614111340372</v>
          </cell>
          <cell r="Z4339">
            <v>40372</v>
          </cell>
          <cell r="AA4339" t="str">
            <v>TFIT06141113</v>
          </cell>
          <cell r="AB4339">
            <v>112.62697319999999</v>
          </cell>
          <cell r="AD4339" t="str">
            <v>TFIT0614111340372</v>
          </cell>
          <cell r="AE4339">
            <v>40372</v>
          </cell>
          <cell r="AF4339" t="str">
            <v>TFIT06141113</v>
          </cell>
          <cell r="AG4339">
            <v>122.7084801</v>
          </cell>
        </row>
        <row r="4340">
          <cell r="T4340" t="str">
            <v>TFIT0614111340371</v>
          </cell>
          <cell r="U4340">
            <v>40371</v>
          </cell>
          <cell r="V4340" t="str">
            <v>TFIT06141113</v>
          </cell>
          <cell r="W4340">
            <v>6.5699999999999995E-2</v>
          </cell>
          <cell r="Y4340" t="str">
            <v>TFIT0614111340371</v>
          </cell>
          <cell r="Z4340">
            <v>40371</v>
          </cell>
          <cell r="AA4340" t="str">
            <v>TFIT06141113</v>
          </cell>
          <cell r="AB4340">
            <v>112.63366499999999</v>
          </cell>
          <cell r="AD4340" t="str">
            <v>TFIT0614111340371</v>
          </cell>
          <cell r="AE4340">
            <v>40371</v>
          </cell>
          <cell r="AF4340" t="str">
            <v>TFIT06141113</v>
          </cell>
          <cell r="AG4340">
            <v>122.6870897</v>
          </cell>
        </row>
        <row r="4341">
          <cell r="T4341" t="str">
            <v>TFIT0614111340370</v>
          </cell>
          <cell r="U4341">
            <v>40370</v>
          </cell>
          <cell r="V4341" t="str">
            <v>TFIT06141113</v>
          </cell>
          <cell r="W4341">
            <v>6.5699999999999995E-2</v>
          </cell>
          <cell r="Y4341" t="str">
            <v>TFIT0614111340370</v>
          </cell>
          <cell r="Z4341">
            <v>40370</v>
          </cell>
          <cell r="AA4341" t="str">
            <v>TFIT06141113</v>
          </cell>
          <cell r="AB4341">
            <v>112.64036059999999</v>
          </cell>
          <cell r="AD4341" t="str">
            <v>TFIT0614111340370</v>
          </cell>
          <cell r="AE4341">
            <v>40370</v>
          </cell>
          <cell r="AF4341" t="str">
            <v>TFIT06141113</v>
          </cell>
          <cell r="AG4341">
            <v>122.6657031</v>
          </cell>
        </row>
        <row r="4342">
          <cell r="T4342" t="str">
            <v>TFIT0614111340369</v>
          </cell>
          <cell r="U4342">
            <v>40369</v>
          </cell>
          <cell r="V4342" t="str">
            <v>TFIT06141113</v>
          </cell>
          <cell r="W4342">
            <v>6.7989999999999995E-2</v>
          </cell>
          <cell r="Y4342" t="str">
            <v>TFIT0614111340369</v>
          </cell>
          <cell r="Z4342">
            <v>40369</v>
          </cell>
          <cell r="AA4342" t="str">
            <v>TFIT06141113</v>
          </cell>
          <cell r="AB4342">
            <v>111.7975402</v>
          </cell>
          <cell r="AD4342" t="str">
            <v>TFIT0614111340369</v>
          </cell>
          <cell r="AE4342">
            <v>40369</v>
          </cell>
          <cell r="AF4342" t="str">
            <v>TFIT06141113</v>
          </cell>
          <cell r="AG4342">
            <v>121.7948004</v>
          </cell>
        </row>
        <row r="4343">
          <cell r="T4343" t="str">
            <v>TFIT0614111340368</v>
          </cell>
          <cell r="U4343">
            <v>40368</v>
          </cell>
          <cell r="V4343" t="str">
            <v>TFIT06141113</v>
          </cell>
          <cell r="W4343">
            <v>6.7580000000000001E-2</v>
          </cell>
          <cell r="Y4343" t="str">
            <v>TFIT0614111340368</v>
          </cell>
          <cell r="Z4343">
            <v>40368</v>
          </cell>
          <cell r="AA4343" t="str">
            <v>TFIT06141113</v>
          </cell>
          <cell r="AB4343">
            <v>111.95523230000001</v>
          </cell>
          <cell r="AD4343" t="str">
            <v>TFIT0614111340368</v>
          </cell>
          <cell r="AE4343">
            <v>40368</v>
          </cell>
          <cell r="AF4343" t="str">
            <v>TFIT06141113</v>
          </cell>
          <cell r="AG4343">
            <v>121.9244104</v>
          </cell>
        </row>
        <row r="4344">
          <cell r="T4344" t="str">
            <v>TFIT0614111340367</v>
          </cell>
          <cell r="U4344">
            <v>40367</v>
          </cell>
          <cell r="V4344" t="str">
            <v>TFIT06141113</v>
          </cell>
          <cell r="W4344">
            <v>6.8159999999999998E-2</v>
          </cell>
          <cell r="Y4344" t="str">
            <v>TFIT0614111340367</v>
          </cell>
          <cell r="Z4344">
            <v>40367</v>
          </cell>
          <cell r="AA4344" t="str">
            <v>TFIT06141113</v>
          </cell>
          <cell r="AB4344">
            <v>111.7470132</v>
          </cell>
          <cell r="AD4344" t="str">
            <v>TFIT0614111340367</v>
          </cell>
          <cell r="AE4344">
            <v>40367</v>
          </cell>
          <cell r="AF4344" t="str">
            <v>TFIT06141113</v>
          </cell>
          <cell r="AG4344">
            <v>121.68810910000001</v>
          </cell>
        </row>
        <row r="4345">
          <cell r="T4345" t="str">
            <v>TFIT0614111340366</v>
          </cell>
          <cell r="U4345">
            <v>40366</v>
          </cell>
          <cell r="V4345" t="str">
            <v>TFIT06141113</v>
          </cell>
          <cell r="W4345">
            <v>6.9110000000000005E-2</v>
          </cell>
          <cell r="Y4345" t="str">
            <v>TFIT0614111340366</v>
          </cell>
          <cell r="Z4345">
            <v>40366</v>
          </cell>
          <cell r="AA4345" t="str">
            <v>TFIT06141113</v>
          </cell>
          <cell r="AB4345">
            <v>111.4028172</v>
          </cell>
          <cell r="AD4345" t="str">
            <v>TFIT0614111340366</v>
          </cell>
          <cell r="AE4345">
            <v>40366</v>
          </cell>
          <cell r="AF4345" t="str">
            <v>TFIT06141113</v>
          </cell>
          <cell r="AG4345">
            <v>121.31583089999999</v>
          </cell>
        </row>
        <row r="4346">
          <cell r="T4346" t="str">
            <v>TFIT0614111340365</v>
          </cell>
          <cell r="U4346">
            <v>40365</v>
          </cell>
          <cell r="V4346" t="str">
            <v>TFIT06141113</v>
          </cell>
          <cell r="W4346">
            <v>6.9110000000000005E-2</v>
          </cell>
          <cell r="Y4346" t="str">
            <v>TFIT0614111340365</v>
          </cell>
          <cell r="Z4346">
            <v>40365</v>
          </cell>
          <cell r="AA4346" t="str">
            <v>TFIT06141113</v>
          </cell>
          <cell r="AB4346">
            <v>111.4086902</v>
          </cell>
          <cell r="AD4346" t="str">
            <v>TFIT0614111340365</v>
          </cell>
          <cell r="AE4346">
            <v>40365</v>
          </cell>
          <cell r="AF4346" t="str">
            <v>TFIT06141113</v>
          </cell>
          <cell r="AG4346">
            <v>121.2936217</v>
          </cell>
        </row>
        <row r="4347">
          <cell r="T4347" t="str">
            <v>TFIT0614111340364</v>
          </cell>
          <cell r="U4347">
            <v>40364</v>
          </cell>
          <cell r="V4347" t="str">
            <v>TFIT06141113</v>
          </cell>
          <cell r="W4347">
            <v>6.9110000000000005E-2</v>
          </cell>
          <cell r="Y4347" t="str">
            <v>TFIT0614111340364</v>
          </cell>
          <cell r="Z4347">
            <v>40364</v>
          </cell>
          <cell r="AA4347" t="str">
            <v>TFIT06141113</v>
          </cell>
          <cell r="AB4347">
            <v>111.41456719999999</v>
          </cell>
          <cell r="AD4347" t="str">
            <v>TFIT0614111340364</v>
          </cell>
          <cell r="AE4347">
            <v>40364</v>
          </cell>
          <cell r="AF4347" t="str">
            <v>TFIT06141113</v>
          </cell>
          <cell r="AG4347">
            <v>121.2714165</v>
          </cell>
        </row>
        <row r="4348">
          <cell r="T4348" t="str">
            <v>TFIT0614111340363</v>
          </cell>
          <cell r="U4348">
            <v>40363</v>
          </cell>
          <cell r="V4348" t="str">
            <v>TFIT06141113</v>
          </cell>
          <cell r="W4348">
            <v>6.9110000000000005E-2</v>
          </cell>
          <cell r="Y4348" t="str">
            <v>TFIT0614111340363</v>
          </cell>
          <cell r="Z4348">
            <v>40363</v>
          </cell>
          <cell r="AA4348" t="str">
            <v>TFIT06141113</v>
          </cell>
          <cell r="AB4348">
            <v>111.4204483</v>
          </cell>
          <cell r="AD4348" t="str">
            <v>TFIT0614111340363</v>
          </cell>
          <cell r="AE4348">
            <v>40363</v>
          </cell>
          <cell r="AF4348" t="str">
            <v>TFIT06141113</v>
          </cell>
          <cell r="AG4348">
            <v>121.2492154</v>
          </cell>
        </row>
        <row r="4349">
          <cell r="T4349" t="str">
            <v>TFIT0614111340362</v>
          </cell>
          <cell r="U4349">
            <v>40362</v>
          </cell>
          <cell r="V4349" t="str">
            <v>TFIT06141113</v>
          </cell>
          <cell r="W4349">
            <v>6.9949999999999998E-2</v>
          </cell>
          <cell r="Y4349" t="str">
            <v>TFIT0614111340362</v>
          </cell>
          <cell r="Z4349">
            <v>40362</v>
          </cell>
          <cell r="AA4349" t="str">
            <v>TFIT06141113</v>
          </cell>
          <cell r="AB4349">
            <v>111.1170236</v>
          </cell>
          <cell r="AD4349" t="str">
            <v>TFIT0614111340362</v>
          </cell>
          <cell r="AE4349">
            <v>40362</v>
          </cell>
          <cell r="AF4349" t="str">
            <v>TFIT06141113</v>
          </cell>
          <cell r="AG4349">
            <v>120.9177085</v>
          </cell>
        </row>
        <row r="4350">
          <cell r="T4350" t="str">
            <v>TFIT0614111340361</v>
          </cell>
          <cell r="U4350">
            <v>40361</v>
          </cell>
          <cell r="V4350" t="str">
            <v>TFIT06141113</v>
          </cell>
          <cell r="W4350">
            <v>7.0169999999999996E-2</v>
          </cell>
          <cell r="Y4350" t="str">
            <v>TFIT0614111340361</v>
          </cell>
          <cell r="Z4350">
            <v>40361</v>
          </cell>
          <cell r="AA4350" t="str">
            <v>TFIT06141113</v>
          </cell>
          <cell r="AB4350">
            <v>111.0418392</v>
          </cell>
          <cell r="AD4350" t="str">
            <v>TFIT0614111340361</v>
          </cell>
          <cell r="AE4350">
            <v>40361</v>
          </cell>
          <cell r="AF4350" t="str">
            <v>TFIT06141113</v>
          </cell>
          <cell r="AG4350">
            <v>120.81444190000001</v>
          </cell>
        </row>
        <row r="4351">
          <cell r="T4351" t="str">
            <v>TFIT0614111340360</v>
          </cell>
          <cell r="U4351">
            <v>40360</v>
          </cell>
          <cell r="V4351" t="str">
            <v>TFIT06141113</v>
          </cell>
          <cell r="W4351">
            <v>7.0739999999999997E-2</v>
          </cell>
          <cell r="Y4351" t="str">
            <v>TFIT0614111340360</v>
          </cell>
          <cell r="Z4351">
            <v>40360</v>
          </cell>
          <cell r="AA4351" t="str">
            <v>TFIT06141113</v>
          </cell>
          <cell r="AB4351">
            <v>110.8381832</v>
          </cell>
          <cell r="AD4351" t="str">
            <v>TFIT0614111340360</v>
          </cell>
          <cell r="AE4351">
            <v>40360</v>
          </cell>
          <cell r="AF4351" t="str">
            <v>TFIT06141113</v>
          </cell>
          <cell r="AG4351">
            <v>120.5827038</v>
          </cell>
        </row>
        <row r="4352">
          <cell r="T4352" t="str">
            <v>TFIT0614111340359</v>
          </cell>
          <cell r="U4352">
            <v>40359</v>
          </cell>
          <cell r="V4352" t="str">
            <v>TFIT06141113</v>
          </cell>
          <cell r="W4352">
            <v>7.0499999999999993E-2</v>
          </cell>
          <cell r="Y4352" t="str">
            <v>TFIT0614111340359</v>
          </cell>
          <cell r="Z4352">
            <v>40359</v>
          </cell>
          <cell r="AA4352" t="str">
            <v>TFIT06141113</v>
          </cell>
          <cell r="AB4352">
            <v>110.93180270000001</v>
          </cell>
          <cell r="AD4352" t="str">
            <v>TFIT0614111340359</v>
          </cell>
          <cell r="AE4352">
            <v>40359</v>
          </cell>
          <cell r="AF4352" t="str">
            <v>TFIT06141113</v>
          </cell>
          <cell r="AG4352">
            <v>120.64824110000001</v>
          </cell>
        </row>
        <row r="4353">
          <cell r="T4353" t="str">
            <v>TFIT0614111340358</v>
          </cell>
          <cell r="U4353">
            <v>40358</v>
          </cell>
          <cell r="V4353" t="str">
            <v>TFIT06141113</v>
          </cell>
          <cell r="W4353">
            <v>7.3830000000000007E-2</v>
          </cell>
          <cell r="Y4353" t="str">
            <v>TFIT0614111340358</v>
          </cell>
          <cell r="Z4353">
            <v>40358</v>
          </cell>
          <cell r="AA4353" t="str">
            <v>TFIT06141113</v>
          </cell>
          <cell r="AB4353">
            <v>109.7224168</v>
          </cell>
          <cell r="AD4353" t="str">
            <v>TFIT0614111340358</v>
          </cell>
          <cell r="AE4353">
            <v>40358</v>
          </cell>
          <cell r="AF4353" t="str">
            <v>TFIT06141113</v>
          </cell>
          <cell r="AG4353">
            <v>119.41077300000001</v>
          </cell>
        </row>
        <row r="4354">
          <cell r="T4354" t="str">
            <v>TFIT0614111340357</v>
          </cell>
          <cell r="U4354">
            <v>40357</v>
          </cell>
          <cell r="V4354" t="str">
            <v>TFIT06141113</v>
          </cell>
          <cell r="W4354">
            <v>7.3830000000000007E-2</v>
          </cell>
          <cell r="Y4354" t="str">
            <v>TFIT0614111340357</v>
          </cell>
          <cell r="Z4354">
            <v>40357</v>
          </cell>
          <cell r="AA4354" t="str">
            <v>TFIT06141113</v>
          </cell>
          <cell r="AB4354">
            <v>109.7271976</v>
          </cell>
          <cell r="AD4354" t="str">
            <v>TFIT0614111340357</v>
          </cell>
          <cell r="AE4354">
            <v>40357</v>
          </cell>
          <cell r="AF4354" t="str">
            <v>TFIT06141113</v>
          </cell>
          <cell r="AG4354">
            <v>119.3874716</v>
          </cell>
        </row>
        <row r="4355">
          <cell r="T4355" t="str">
            <v>TFIT0614111340356</v>
          </cell>
          <cell r="U4355">
            <v>40356</v>
          </cell>
          <cell r="V4355" t="str">
            <v>TFIT06141113</v>
          </cell>
          <cell r="W4355">
            <v>7.3830000000000007E-2</v>
          </cell>
          <cell r="Y4355" t="str">
            <v>TFIT0614111340356</v>
          </cell>
          <cell r="Z4355">
            <v>40356</v>
          </cell>
          <cell r="AA4355" t="str">
            <v>TFIT06141113</v>
          </cell>
          <cell r="AB4355">
            <v>109.731983</v>
          </cell>
          <cell r="AD4355" t="str">
            <v>TFIT0614111340356</v>
          </cell>
          <cell r="AE4355">
            <v>40356</v>
          </cell>
          <cell r="AF4355" t="str">
            <v>TFIT06141113</v>
          </cell>
          <cell r="AG4355">
            <v>119.3641748</v>
          </cell>
        </row>
        <row r="4356">
          <cell r="T4356" t="str">
            <v>TFIT0614111340355</v>
          </cell>
          <cell r="U4356">
            <v>40355</v>
          </cell>
          <cell r="V4356" t="str">
            <v>TFIT06141113</v>
          </cell>
          <cell r="W4356">
            <v>7.4340000000000003E-2</v>
          </cell>
          <cell r="Y4356" t="str">
            <v>TFIT0614111340355</v>
          </cell>
          <cell r="Z4356">
            <v>40355</v>
          </cell>
          <cell r="AA4356" t="str">
            <v>TFIT06141113</v>
          </cell>
          <cell r="AB4356">
            <v>109.55193989999999</v>
          </cell>
          <cell r="AD4356" t="str">
            <v>TFIT0614111340355</v>
          </cell>
          <cell r="AE4356">
            <v>40355</v>
          </cell>
          <cell r="AF4356" t="str">
            <v>TFIT06141113</v>
          </cell>
          <cell r="AG4356">
            <v>119.15604949999999</v>
          </cell>
        </row>
        <row r="4357">
          <cell r="T4357" t="str">
            <v>TFIT0614111340354</v>
          </cell>
          <cell r="U4357">
            <v>40354</v>
          </cell>
          <cell r="V4357" t="str">
            <v>TFIT06141113</v>
          </cell>
          <cell r="W4357">
            <v>7.4929999999999997E-2</v>
          </cell>
          <cell r="Y4357" t="str">
            <v>TFIT0614111340354</v>
          </cell>
          <cell r="Z4357">
            <v>40354</v>
          </cell>
          <cell r="AA4357" t="str">
            <v>TFIT06141113</v>
          </cell>
          <cell r="AB4357">
            <v>109.34317900000001</v>
          </cell>
          <cell r="AD4357" t="str">
            <v>TFIT0614111340354</v>
          </cell>
          <cell r="AE4357">
            <v>40354</v>
          </cell>
          <cell r="AF4357" t="str">
            <v>TFIT06141113</v>
          </cell>
          <cell r="AG4357">
            <v>118.91920639999999</v>
          </cell>
        </row>
        <row r="4358">
          <cell r="T4358" t="str">
            <v>TFIT0614111340353</v>
          </cell>
          <cell r="U4358">
            <v>40353</v>
          </cell>
          <cell r="V4358" t="str">
            <v>TFIT06141113</v>
          </cell>
          <cell r="W4358">
            <v>7.5630000000000003E-2</v>
          </cell>
          <cell r="Y4358" t="str">
            <v>TFIT0614111340353</v>
          </cell>
          <cell r="Z4358">
            <v>40353</v>
          </cell>
          <cell r="AA4358" t="str">
            <v>TFIT06141113</v>
          </cell>
          <cell r="AB4358">
            <v>109.0950624</v>
          </cell>
          <cell r="AD4358" t="str">
            <v>TFIT0614111340353</v>
          </cell>
          <cell r="AE4358">
            <v>40353</v>
          </cell>
          <cell r="AF4358" t="str">
            <v>TFIT06141113</v>
          </cell>
          <cell r="AG4358">
            <v>118.6430076</v>
          </cell>
        </row>
        <row r="4359">
          <cell r="T4359" t="str">
            <v>TFIT0614111340352</v>
          </cell>
          <cell r="U4359">
            <v>40352</v>
          </cell>
          <cell r="V4359" t="str">
            <v>TFIT06141113</v>
          </cell>
          <cell r="W4359">
            <v>7.5200000000000003E-2</v>
          </cell>
          <cell r="Y4359" t="str">
            <v>TFIT0614111340352</v>
          </cell>
          <cell r="Z4359">
            <v>40352</v>
          </cell>
          <cell r="AA4359" t="str">
            <v>TFIT06141113</v>
          </cell>
          <cell r="AB4359">
            <v>109.25465920000001</v>
          </cell>
          <cell r="AD4359" t="str">
            <v>TFIT0614111340352</v>
          </cell>
          <cell r="AE4359">
            <v>40352</v>
          </cell>
          <cell r="AF4359" t="str">
            <v>TFIT06141113</v>
          </cell>
          <cell r="AG4359">
            <v>118.77452220000001</v>
          </cell>
        </row>
        <row r="4360">
          <cell r="T4360" t="str">
            <v>TFIT0614111340351</v>
          </cell>
          <cell r="U4360">
            <v>40351</v>
          </cell>
          <cell r="V4360" t="str">
            <v>TFIT06141113</v>
          </cell>
          <cell r="W4360">
            <v>7.5499999999999998E-2</v>
          </cell>
          <cell r="Y4360" t="str">
            <v>TFIT0614111340351</v>
          </cell>
          <cell r="Z4360">
            <v>40351</v>
          </cell>
          <cell r="AA4360" t="str">
            <v>TFIT06141113</v>
          </cell>
          <cell r="AB4360">
            <v>109.1507622</v>
          </cell>
          <cell r="AD4360" t="str">
            <v>TFIT0614111340351</v>
          </cell>
          <cell r="AE4360">
            <v>40351</v>
          </cell>
          <cell r="AF4360" t="str">
            <v>TFIT06141113</v>
          </cell>
          <cell r="AG4360">
            <v>118.6425431</v>
          </cell>
        </row>
        <row r="4361">
          <cell r="T4361" t="str">
            <v>TFIT0614111340350</v>
          </cell>
          <cell r="U4361">
            <v>40350</v>
          </cell>
          <cell r="V4361" t="str">
            <v>TFIT06141113</v>
          </cell>
          <cell r="W4361">
            <v>7.5499999999999998E-2</v>
          </cell>
          <cell r="Y4361" t="str">
            <v>TFIT0614111340350</v>
          </cell>
          <cell r="Z4361">
            <v>40350</v>
          </cell>
          <cell r="AA4361" t="str">
            <v>TFIT06141113</v>
          </cell>
          <cell r="AB4361">
            <v>109.1551879</v>
          </cell>
          <cell r="AD4361" t="str">
            <v>TFIT0614111340350</v>
          </cell>
          <cell r="AE4361">
            <v>40350</v>
          </cell>
          <cell r="AF4361" t="str">
            <v>TFIT06141113</v>
          </cell>
          <cell r="AG4361">
            <v>118.6188866</v>
          </cell>
        </row>
        <row r="4362">
          <cell r="T4362" t="str">
            <v>TFIT0614111340349</v>
          </cell>
          <cell r="U4362">
            <v>40349</v>
          </cell>
          <cell r="V4362" t="str">
            <v>TFIT06141113</v>
          </cell>
          <cell r="W4362">
            <v>7.5499999999999998E-2</v>
          </cell>
          <cell r="Y4362" t="str">
            <v>TFIT0614111340349</v>
          </cell>
          <cell r="Z4362">
            <v>40349</v>
          </cell>
          <cell r="AA4362" t="str">
            <v>TFIT06141113</v>
          </cell>
          <cell r="AB4362">
            <v>109.1596184</v>
          </cell>
          <cell r="AD4362" t="str">
            <v>TFIT0614111340349</v>
          </cell>
          <cell r="AE4362">
            <v>40349</v>
          </cell>
          <cell r="AF4362" t="str">
            <v>TFIT06141113</v>
          </cell>
          <cell r="AG4362">
            <v>118.5952348</v>
          </cell>
        </row>
        <row r="4363">
          <cell r="T4363" t="str">
            <v>TFIT0614111340348</v>
          </cell>
          <cell r="U4363">
            <v>40348</v>
          </cell>
          <cell r="V4363" t="str">
            <v>TFIT06141113</v>
          </cell>
          <cell r="W4363">
            <v>7.6499999999999999E-2</v>
          </cell>
          <cell r="Y4363" t="str">
            <v>TFIT0614111340348</v>
          </cell>
          <cell r="Z4363">
            <v>40348</v>
          </cell>
          <cell r="AA4363" t="str">
            <v>TFIT06141113</v>
          </cell>
          <cell r="AB4363">
            <v>108.803128</v>
          </cell>
          <cell r="AD4363" t="str">
            <v>TFIT0614111340348</v>
          </cell>
          <cell r="AE4363">
            <v>40348</v>
          </cell>
          <cell r="AF4363" t="str">
            <v>TFIT06141113</v>
          </cell>
          <cell r="AG4363">
            <v>118.2106622</v>
          </cell>
        </row>
        <row r="4364">
          <cell r="T4364" t="str">
            <v>TFIT0614111340347</v>
          </cell>
          <cell r="U4364">
            <v>40347</v>
          </cell>
          <cell r="V4364" t="str">
            <v>TFIT06141113</v>
          </cell>
          <cell r="W4364">
            <v>7.5800000000000006E-2</v>
          </cell>
          <cell r="Y4364" t="str">
            <v>TFIT0614111340347</v>
          </cell>
          <cell r="Z4364">
            <v>40347</v>
          </cell>
          <cell r="AA4364" t="str">
            <v>TFIT06141113</v>
          </cell>
          <cell r="AB4364">
            <v>109.0599765</v>
          </cell>
          <cell r="AD4364" t="str">
            <v>TFIT0614111340347</v>
          </cell>
          <cell r="AE4364">
            <v>40347</v>
          </cell>
          <cell r="AF4364" t="str">
            <v>TFIT06141113</v>
          </cell>
          <cell r="AG4364">
            <v>118.43942850000001</v>
          </cell>
        </row>
        <row r="4365">
          <cell r="T4365" t="str">
            <v>TFIT0614111340346</v>
          </cell>
          <cell r="U4365">
            <v>40346</v>
          </cell>
          <cell r="V4365" t="str">
            <v>TFIT06141113</v>
          </cell>
          <cell r="W4365">
            <v>7.6119999999999993E-2</v>
          </cell>
          <cell r="Y4365" t="str">
            <v>TFIT0614111340346</v>
          </cell>
          <cell r="Z4365">
            <v>40346</v>
          </cell>
          <cell r="AA4365" t="str">
            <v>TFIT06141113</v>
          </cell>
          <cell r="AB4365">
            <v>108.9486888</v>
          </cell>
          <cell r="AD4365" t="str">
            <v>TFIT0614111340346</v>
          </cell>
          <cell r="AE4365">
            <v>40346</v>
          </cell>
          <cell r="AF4365" t="str">
            <v>TFIT06141113</v>
          </cell>
          <cell r="AG4365">
            <v>118.30005869999999</v>
          </cell>
        </row>
        <row r="4366">
          <cell r="T4366" t="str">
            <v>TFIT0614111340345</v>
          </cell>
          <cell r="U4366">
            <v>40345</v>
          </cell>
          <cell r="V4366" t="str">
            <v>TFIT06141113</v>
          </cell>
          <cell r="W4366">
            <v>7.6329999999999995E-2</v>
          </cell>
          <cell r="Y4366" t="str">
            <v>TFIT0614111340345</v>
          </cell>
          <cell r="Z4366">
            <v>40345</v>
          </cell>
          <cell r="AA4366" t="str">
            <v>TFIT06141113</v>
          </cell>
          <cell r="AB4366">
            <v>108.8771345</v>
          </cell>
          <cell r="AD4366" t="str">
            <v>TFIT0614111340345</v>
          </cell>
          <cell r="AE4366">
            <v>40345</v>
          </cell>
          <cell r="AF4366" t="str">
            <v>TFIT06141113</v>
          </cell>
          <cell r="AG4366">
            <v>118.2004221</v>
          </cell>
        </row>
        <row r="4367">
          <cell r="T4367" t="str">
            <v>TFIT0614111340344</v>
          </cell>
          <cell r="U4367">
            <v>40344</v>
          </cell>
          <cell r="V4367" t="str">
            <v>TFIT06141113</v>
          </cell>
          <cell r="W4367">
            <v>7.6329999999999995E-2</v>
          </cell>
          <cell r="Y4367" t="str">
            <v>TFIT0614111340344</v>
          </cell>
          <cell r="Z4367">
            <v>40344</v>
          </cell>
          <cell r="AA4367" t="str">
            <v>TFIT06141113</v>
          </cell>
          <cell r="AB4367">
            <v>108.8813986</v>
          </cell>
          <cell r="AD4367" t="str">
            <v>TFIT0614111340344</v>
          </cell>
          <cell r="AE4367">
            <v>40344</v>
          </cell>
          <cell r="AF4367" t="str">
            <v>TFIT06141113</v>
          </cell>
          <cell r="AG4367">
            <v>118.176604</v>
          </cell>
        </row>
        <row r="4368">
          <cell r="T4368" t="str">
            <v>TFIT0614111340343</v>
          </cell>
          <cell r="U4368">
            <v>40343</v>
          </cell>
          <cell r="V4368" t="str">
            <v>TFIT06141113</v>
          </cell>
          <cell r="W4368">
            <v>7.6329999999999995E-2</v>
          </cell>
          <cell r="Y4368" t="str">
            <v>TFIT0614111340343</v>
          </cell>
          <cell r="Z4368">
            <v>40343</v>
          </cell>
          <cell r="AA4368" t="str">
            <v>TFIT06141113</v>
          </cell>
          <cell r="AB4368">
            <v>108.8856674</v>
          </cell>
          <cell r="AD4368" t="str">
            <v>TFIT0614111340343</v>
          </cell>
          <cell r="AE4368">
            <v>40343</v>
          </cell>
          <cell r="AF4368" t="str">
            <v>TFIT06141113</v>
          </cell>
          <cell r="AG4368">
            <v>118.1527907</v>
          </cell>
        </row>
        <row r="4369">
          <cell r="T4369" t="str">
            <v>TFIT0614111340342</v>
          </cell>
          <cell r="U4369">
            <v>40342</v>
          </cell>
          <cell r="V4369" t="str">
            <v>TFIT06141113</v>
          </cell>
          <cell r="W4369">
            <v>7.6329999999999995E-2</v>
          </cell>
          <cell r="Y4369" t="str">
            <v>TFIT0614111340342</v>
          </cell>
          <cell r="Z4369">
            <v>40342</v>
          </cell>
          <cell r="AA4369" t="str">
            <v>TFIT06141113</v>
          </cell>
          <cell r="AB4369">
            <v>108.8899411</v>
          </cell>
          <cell r="AD4369" t="str">
            <v>TFIT0614111340342</v>
          </cell>
          <cell r="AE4369">
            <v>40342</v>
          </cell>
          <cell r="AF4369" t="str">
            <v>TFIT06141113</v>
          </cell>
          <cell r="AG4369">
            <v>118.1289822</v>
          </cell>
        </row>
        <row r="4370">
          <cell r="T4370" t="str">
            <v>TFIT0614111340341</v>
          </cell>
          <cell r="U4370">
            <v>40341</v>
          </cell>
          <cell r="V4370" t="str">
            <v>TFIT06141113</v>
          </cell>
          <cell r="W4370">
            <v>7.6100000000000001E-2</v>
          </cell>
          <cell r="Y4370" t="str">
            <v>TFIT0614111340341</v>
          </cell>
          <cell r="Z4370">
            <v>40341</v>
          </cell>
          <cell r="AA4370" t="str">
            <v>TFIT06141113</v>
          </cell>
          <cell r="AB4370">
            <v>108.9775198</v>
          </cell>
          <cell r="AD4370" t="str">
            <v>TFIT0614111340341</v>
          </cell>
          <cell r="AE4370">
            <v>40341</v>
          </cell>
          <cell r="AF4370" t="str">
            <v>TFIT06141113</v>
          </cell>
          <cell r="AG4370">
            <v>118.1884787</v>
          </cell>
        </row>
        <row r="4371">
          <cell r="T4371" t="str">
            <v>TFIT0614111340340</v>
          </cell>
          <cell r="U4371">
            <v>40340</v>
          </cell>
          <cell r="V4371" t="str">
            <v>TFIT06141113</v>
          </cell>
          <cell r="W4371">
            <v>7.6130000000000003E-2</v>
          </cell>
          <cell r="Y4371" t="str">
            <v>TFIT0614111340340</v>
          </cell>
          <cell r="Z4371">
            <v>40340</v>
          </cell>
          <cell r="AA4371" t="str">
            <v>TFIT06141113</v>
          </cell>
          <cell r="AB4371">
            <v>108.9709785</v>
          </cell>
          <cell r="AD4371" t="str">
            <v>TFIT0614111340340</v>
          </cell>
          <cell r="AE4371">
            <v>40340</v>
          </cell>
          <cell r="AF4371" t="str">
            <v>TFIT06141113</v>
          </cell>
          <cell r="AG4371">
            <v>118.1538552</v>
          </cell>
        </row>
        <row r="4372">
          <cell r="T4372" t="str">
            <v>TFIT0614111340339</v>
          </cell>
          <cell r="U4372">
            <v>40339</v>
          </cell>
          <cell r="V4372" t="str">
            <v>TFIT06141113</v>
          </cell>
          <cell r="W4372">
            <v>7.5969999999999996E-2</v>
          </cell>
          <cell r="Y4372" t="str">
            <v>TFIT0614111340339</v>
          </cell>
          <cell r="Z4372">
            <v>40339</v>
          </cell>
          <cell r="AA4372" t="str">
            <v>TFIT06141113</v>
          </cell>
          <cell r="AB4372">
            <v>109.0333761</v>
          </cell>
          <cell r="AD4372" t="str">
            <v>TFIT0614111340339</v>
          </cell>
          <cell r="AE4372">
            <v>40339</v>
          </cell>
          <cell r="AF4372" t="str">
            <v>TFIT06141113</v>
          </cell>
          <cell r="AG4372">
            <v>118.18817060000001</v>
          </cell>
        </row>
        <row r="4373">
          <cell r="T4373" t="str">
            <v>TFIT0614111340338</v>
          </cell>
          <cell r="U4373">
            <v>40338</v>
          </cell>
          <cell r="V4373" t="str">
            <v>TFIT06141113</v>
          </cell>
          <cell r="W4373">
            <v>7.6410000000000006E-2</v>
          </cell>
          <cell r="Y4373" t="str">
            <v>TFIT0614111340338</v>
          </cell>
          <cell r="Z4373">
            <v>40338</v>
          </cell>
          <cell r="AA4373" t="str">
            <v>TFIT06141113</v>
          </cell>
          <cell r="AB4373">
            <v>108.8780756</v>
          </cell>
          <cell r="AD4373" t="str">
            <v>TFIT0614111340338</v>
          </cell>
          <cell r="AE4373">
            <v>40338</v>
          </cell>
          <cell r="AF4373" t="str">
            <v>TFIT06141113</v>
          </cell>
          <cell r="AG4373">
            <v>118.0047879</v>
          </cell>
        </row>
        <row r="4374">
          <cell r="T4374" t="str">
            <v>TFIT0614111340337</v>
          </cell>
          <cell r="U4374">
            <v>40337</v>
          </cell>
          <cell r="V4374" t="str">
            <v>TFIT06141113</v>
          </cell>
          <cell r="W4374">
            <v>7.6499999999999999E-2</v>
          </cell>
          <cell r="Y4374" t="str">
            <v>TFIT0614111340337</v>
          </cell>
          <cell r="Z4374">
            <v>40337</v>
          </cell>
          <cell r="AA4374" t="str">
            <v>TFIT06141113</v>
          </cell>
          <cell r="AB4374">
            <v>108.84971280000001</v>
          </cell>
          <cell r="AD4374" t="str">
            <v>TFIT0614111340337</v>
          </cell>
          <cell r="AE4374">
            <v>40337</v>
          </cell>
          <cell r="AF4374" t="str">
            <v>TFIT06141113</v>
          </cell>
          <cell r="AG4374">
            <v>117.9483429</v>
          </cell>
        </row>
        <row r="4375">
          <cell r="T4375" t="str">
            <v>TFIT0614111340336</v>
          </cell>
          <cell r="U4375">
            <v>40336</v>
          </cell>
          <cell r="V4375" t="str">
            <v>TFIT06141113</v>
          </cell>
          <cell r="W4375">
            <v>7.6499999999999999E-2</v>
          </cell>
          <cell r="Y4375" t="str">
            <v>TFIT0614111340336</v>
          </cell>
          <cell r="Z4375">
            <v>40336</v>
          </cell>
          <cell r="AA4375" t="str">
            <v>TFIT06141113</v>
          </cell>
          <cell r="AB4375">
            <v>108.8539767</v>
          </cell>
          <cell r="AD4375" t="str">
            <v>TFIT0614111340336</v>
          </cell>
          <cell r="AE4375">
            <v>40336</v>
          </cell>
          <cell r="AF4375" t="str">
            <v>TFIT06141113</v>
          </cell>
          <cell r="AG4375">
            <v>117.9245246</v>
          </cell>
        </row>
        <row r="4376">
          <cell r="T4376" t="str">
            <v>TFIT0614111340335</v>
          </cell>
          <cell r="U4376">
            <v>40335</v>
          </cell>
          <cell r="V4376" t="str">
            <v>TFIT06141113</v>
          </cell>
          <cell r="W4376">
            <v>7.6499999999999999E-2</v>
          </cell>
          <cell r="Y4376" t="str">
            <v>TFIT0614111340335</v>
          </cell>
          <cell r="Z4376">
            <v>40335</v>
          </cell>
          <cell r="AA4376" t="str">
            <v>TFIT06141113</v>
          </cell>
          <cell r="AB4376">
            <v>108.85824529999999</v>
          </cell>
          <cell r="AD4376" t="str">
            <v>TFIT0614111340335</v>
          </cell>
          <cell r="AE4376">
            <v>40335</v>
          </cell>
          <cell r="AF4376" t="str">
            <v>TFIT06141113</v>
          </cell>
          <cell r="AG4376">
            <v>117.9007111</v>
          </cell>
        </row>
        <row r="4377">
          <cell r="T4377" t="str">
            <v>TFIT0614111340334</v>
          </cell>
          <cell r="U4377">
            <v>40334</v>
          </cell>
          <cell r="V4377" t="str">
            <v>TFIT06141113</v>
          </cell>
          <cell r="W4377">
            <v>7.7219999999999997E-2</v>
          </cell>
          <cell r="Y4377" t="str">
            <v>TFIT0614111340334</v>
          </cell>
          <cell r="Z4377">
            <v>40334</v>
          </cell>
          <cell r="AA4377" t="str">
            <v>TFIT06141113</v>
          </cell>
          <cell r="AB4377">
            <v>108.60136900000001</v>
          </cell>
          <cell r="AD4377" t="str">
            <v>TFIT0614111340334</v>
          </cell>
          <cell r="AE4377">
            <v>40334</v>
          </cell>
          <cell r="AF4377" t="str">
            <v>TFIT06141113</v>
          </cell>
          <cell r="AG4377">
            <v>117.61575259999999</v>
          </cell>
        </row>
        <row r="4378">
          <cell r="T4378" t="str">
            <v>TFIT0614111340333</v>
          </cell>
          <cell r="U4378">
            <v>40333</v>
          </cell>
          <cell r="V4378" t="str">
            <v>TFIT06141113</v>
          </cell>
          <cell r="W4378">
            <v>7.6730000000000007E-2</v>
          </cell>
          <cell r="Y4378" t="str">
            <v>TFIT0614111340333</v>
          </cell>
          <cell r="Z4378">
            <v>40333</v>
          </cell>
          <cell r="AA4378" t="str">
            <v>TFIT06141113</v>
          </cell>
          <cell r="AB4378">
            <v>108.7832298</v>
          </cell>
          <cell r="AD4378" t="str">
            <v>TFIT0614111340333</v>
          </cell>
          <cell r="AE4378">
            <v>40333</v>
          </cell>
          <cell r="AF4378" t="str">
            <v>TFIT06141113</v>
          </cell>
          <cell r="AG4378">
            <v>117.7695312</v>
          </cell>
        </row>
        <row r="4379">
          <cell r="T4379" t="str">
            <v>TFIT0614111340332</v>
          </cell>
          <cell r="U4379">
            <v>40332</v>
          </cell>
          <cell r="V4379" t="str">
            <v>TFIT06141113</v>
          </cell>
          <cell r="W4379">
            <v>7.7109999999999998E-2</v>
          </cell>
          <cell r="Y4379" t="str">
            <v>TFIT0614111340332</v>
          </cell>
          <cell r="Z4379">
            <v>40332</v>
          </cell>
          <cell r="AA4379" t="str">
            <v>TFIT06141113</v>
          </cell>
          <cell r="AB4379">
            <v>108.6494976</v>
          </cell>
          <cell r="AD4379" t="str">
            <v>TFIT0614111340332</v>
          </cell>
          <cell r="AE4379">
            <v>40332</v>
          </cell>
          <cell r="AF4379" t="str">
            <v>TFIT06141113</v>
          </cell>
          <cell r="AG4379">
            <v>117.60771680000001</v>
          </cell>
        </row>
        <row r="4380">
          <cell r="T4380" t="str">
            <v>TFIT0614111340331</v>
          </cell>
          <cell r="U4380">
            <v>40331</v>
          </cell>
          <cell r="V4380" t="str">
            <v>TFIT06141113</v>
          </cell>
          <cell r="W4380">
            <v>7.8640000000000002E-2</v>
          </cell>
          <cell r="Y4380" t="str">
            <v>TFIT0614111340331</v>
          </cell>
          <cell r="Z4380">
            <v>40331</v>
          </cell>
          <cell r="AA4380" t="str">
            <v>TFIT06141113</v>
          </cell>
          <cell r="AB4380">
            <v>108.1002136</v>
          </cell>
          <cell r="AD4380" t="str">
            <v>TFIT0614111340331</v>
          </cell>
          <cell r="AE4380">
            <v>40331</v>
          </cell>
          <cell r="AF4380" t="str">
            <v>TFIT06141113</v>
          </cell>
          <cell r="AG4380">
            <v>117.03035060000001</v>
          </cell>
        </row>
        <row r="4381">
          <cell r="T4381" t="str">
            <v>TFIT0614111340330</v>
          </cell>
          <cell r="U4381">
            <v>40330</v>
          </cell>
          <cell r="V4381" t="str">
            <v>TFIT06141113</v>
          </cell>
          <cell r="W4381">
            <v>8.0909999999999996E-2</v>
          </cell>
          <cell r="Y4381" t="str">
            <v>TFIT0614111340330</v>
          </cell>
          <cell r="Z4381">
            <v>40330</v>
          </cell>
          <cell r="AA4381" t="str">
            <v>TFIT06141113</v>
          </cell>
          <cell r="AB4381">
            <v>107.28943150000001</v>
          </cell>
          <cell r="AD4381" t="str">
            <v>TFIT0614111340330</v>
          </cell>
          <cell r="AE4381">
            <v>40330</v>
          </cell>
          <cell r="AF4381" t="str">
            <v>TFIT06141113</v>
          </cell>
          <cell r="AG4381">
            <v>116.19148629999999</v>
          </cell>
        </row>
        <row r="4382">
          <cell r="T4382" t="str">
            <v>TFIT0614111340329</v>
          </cell>
          <cell r="U4382">
            <v>40329</v>
          </cell>
          <cell r="V4382" t="str">
            <v>TFIT06141113</v>
          </cell>
          <cell r="W4382">
            <v>8.0909999999999996E-2</v>
          </cell>
          <cell r="Y4382" t="str">
            <v>TFIT0614111340329</v>
          </cell>
          <cell r="Z4382">
            <v>40329</v>
          </cell>
          <cell r="AA4382" t="str">
            <v>TFIT06141113</v>
          </cell>
          <cell r="AB4382">
            <v>107.292749</v>
          </cell>
          <cell r="AD4382" t="str">
            <v>TFIT0614111340329</v>
          </cell>
          <cell r="AE4382">
            <v>40329</v>
          </cell>
          <cell r="AF4382" t="str">
            <v>TFIT06141113</v>
          </cell>
          <cell r="AG4382">
            <v>116.1667216</v>
          </cell>
        </row>
        <row r="4383">
          <cell r="T4383" t="str">
            <v>TFIT0614111340328</v>
          </cell>
          <cell r="U4383">
            <v>40328</v>
          </cell>
          <cell r="V4383" t="str">
            <v>TFIT06141113</v>
          </cell>
          <cell r="W4383">
            <v>8.0909999999999996E-2</v>
          </cell>
          <cell r="Y4383" t="str">
            <v>TFIT0614111340328</v>
          </cell>
          <cell r="Z4383">
            <v>40328</v>
          </cell>
          <cell r="AA4383" t="str">
            <v>TFIT06141113</v>
          </cell>
          <cell r="AB4383">
            <v>107.29607179999999</v>
          </cell>
          <cell r="AD4383" t="str">
            <v>TFIT0614111340328</v>
          </cell>
          <cell r="AE4383">
            <v>40328</v>
          </cell>
          <cell r="AF4383" t="str">
            <v>TFIT06141113</v>
          </cell>
          <cell r="AG4383">
            <v>116.14196219999999</v>
          </cell>
        </row>
        <row r="4384">
          <cell r="T4384" t="str">
            <v>TFIT0614111340327</v>
          </cell>
          <cell r="U4384">
            <v>40327</v>
          </cell>
          <cell r="V4384" t="str">
            <v>TFIT06141113</v>
          </cell>
          <cell r="W4384">
            <v>8.0920000000000006E-2</v>
          </cell>
          <cell r="Y4384" t="str">
            <v>TFIT0614111340327</v>
          </cell>
          <cell r="Z4384">
            <v>40327</v>
          </cell>
          <cell r="AA4384" t="str">
            <v>TFIT06141113</v>
          </cell>
          <cell r="AB4384">
            <v>107.2958232</v>
          </cell>
          <cell r="AD4384" t="str">
            <v>TFIT0614111340327</v>
          </cell>
          <cell r="AE4384">
            <v>40327</v>
          </cell>
          <cell r="AF4384" t="str">
            <v>TFIT06141113</v>
          </cell>
          <cell r="AG4384">
            <v>116.1136314</v>
          </cell>
        </row>
        <row r="4385">
          <cell r="T4385" t="str">
            <v>TFIT0614111340326</v>
          </cell>
          <cell r="U4385">
            <v>40326</v>
          </cell>
          <cell r="V4385" t="str">
            <v>TFIT06141113</v>
          </cell>
          <cell r="W4385">
            <v>8.1250000000000003E-2</v>
          </cell>
          <cell r="Y4385" t="str">
            <v>TFIT0614111340326</v>
          </cell>
          <cell r="Z4385">
            <v>40326</v>
          </cell>
          <cell r="AA4385" t="str">
            <v>TFIT06141113</v>
          </cell>
          <cell r="AB4385">
            <v>107.1811439</v>
          </cell>
          <cell r="AD4385" t="str">
            <v>TFIT0614111340326</v>
          </cell>
          <cell r="AE4385">
            <v>40326</v>
          </cell>
          <cell r="AF4385" t="str">
            <v>TFIT06141113</v>
          </cell>
          <cell r="AG4385">
            <v>115.9708699</v>
          </cell>
        </row>
        <row r="4386">
          <cell r="T4386" t="str">
            <v>TFIT0614111340325</v>
          </cell>
          <cell r="U4386">
            <v>40325</v>
          </cell>
          <cell r="V4386" t="str">
            <v>TFIT06141113</v>
          </cell>
          <cell r="W4386">
            <v>8.1439999999999999E-2</v>
          </cell>
          <cell r="Y4386" t="str">
            <v>TFIT0614111340325</v>
          </cell>
          <cell r="Z4386">
            <v>40325</v>
          </cell>
          <cell r="AA4386" t="str">
            <v>TFIT06141113</v>
          </cell>
          <cell r="AB4386">
            <v>107.1165015</v>
          </cell>
          <cell r="AD4386" t="str">
            <v>TFIT0614111340325</v>
          </cell>
          <cell r="AE4386">
            <v>40325</v>
          </cell>
          <cell r="AF4386" t="str">
            <v>TFIT06141113</v>
          </cell>
          <cell r="AG4386">
            <v>115.87814539999999</v>
          </cell>
        </row>
        <row r="4387">
          <cell r="T4387" t="str">
            <v>TFIT0614111340324</v>
          </cell>
          <cell r="U4387">
            <v>40324</v>
          </cell>
          <cell r="V4387" t="str">
            <v>TFIT06141113</v>
          </cell>
          <cell r="W4387">
            <v>8.1299999999999997E-2</v>
          </cell>
          <cell r="Y4387" t="str">
            <v>TFIT0614111340324</v>
          </cell>
          <cell r="Z4387">
            <v>40324</v>
          </cell>
          <cell r="AA4387" t="str">
            <v>TFIT06141113</v>
          </cell>
          <cell r="AB4387">
            <v>107.1697916</v>
          </cell>
          <cell r="AD4387" t="str">
            <v>TFIT0614111340324</v>
          </cell>
          <cell r="AE4387">
            <v>40324</v>
          </cell>
          <cell r="AF4387" t="str">
            <v>TFIT06141113</v>
          </cell>
          <cell r="AG4387">
            <v>115.90335330000001</v>
          </cell>
        </row>
        <row r="4388">
          <cell r="T4388" t="str">
            <v>TFIT0614111340323</v>
          </cell>
          <cell r="U4388">
            <v>40323</v>
          </cell>
          <cell r="V4388" t="str">
            <v>TFIT06141113</v>
          </cell>
          <cell r="W4388">
            <v>8.1259999999999999E-2</v>
          </cell>
          <cell r="Y4388" t="str">
            <v>TFIT0614111340323</v>
          </cell>
          <cell r="Z4388">
            <v>40323</v>
          </cell>
          <cell r="AA4388" t="str">
            <v>TFIT06141113</v>
          </cell>
          <cell r="AB4388">
            <v>107.1873738</v>
          </cell>
          <cell r="AD4388" t="str">
            <v>TFIT0614111340323</v>
          </cell>
          <cell r="AE4388">
            <v>40323</v>
          </cell>
          <cell r="AF4388" t="str">
            <v>TFIT06141113</v>
          </cell>
          <cell r="AG4388">
            <v>115.8928532</v>
          </cell>
        </row>
        <row r="4389">
          <cell r="T4389" t="str">
            <v>TFIT0614111340322</v>
          </cell>
          <cell r="U4389">
            <v>40322</v>
          </cell>
          <cell r="V4389" t="str">
            <v>TFIT06141113</v>
          </cell>
          <cell r="W4389">
            <v>8.1259999999999999E-2</v>
          </cell>
          <cell r="Y4389" t="str">
            <v>TFIT0614111340322</v>
          </cell>
          <cell r="Z4389">
            <v>40322</v>
          </cell>
          <cell r="AA4389" t="str">
            <v>TFIT06141113</v>
          </cell>
          <cell r="AB4389">
            <v>107.19065209999999</v>
          </cell>
          <cell r="AD4389" t="str">
            <v>TFIT0614111340322</v>
          </cell>
          <cell r="AE4389">
            <v>40322</v>
          </cell>
          <cell r="AF4389" t="str">
            <v>TFIT06141113</v>
          </cell>
          <cell r="AG4389">
            <v>115.8680494</v>
          </cell>
        </row>
        <row r="4390">
          <cell r="T4390" t="str">
            <v>TFIT0614111340321</v>
          </cell>
          <cell r="U4390">
            <v>40321</v>
          </cell>
          <cell r="V4390" t="str">
            <v>TFIT06141113</v>
          </cell>
          <cell r="W4390">
            <v>8.1259999999999999E-2</v>
          </cell>
          <cell r="Y4390" t="str">
            <v>TFIT0614111340321</v>
          </cell>
          <cell r="Z4390">
            <v>40321</v>
          </cell>
          <cell r="AA4390" t="str">
            <v>TFIT06141113</v>
          </cell>
          <cell r="AB4390">
            <v>107.19393580000001</v>
          </cell>
          <cell r="AD4390" t="str">
            <v>TFIT0614111340321</v>
          </cell>
          <cell r="AE4390">
            <v>40321</v>
          </cell>
          <cell r="AF4390" t="str">
            <v>TFIT06141113</v>
          </cell>
          <cell r="AG4390">
            <v>115.8432509</v>
          </cell>
        </row>
        <row r="4391">
          <cell r="T4391" t="str">
            <v>TFIT0614111340320</v>
          </cell>
          <cell r="U4391">
            <v>40320</v>
          </cell>
          <cell r="V4391" t="str">
            <v>TFIT06141113</v>
          </cell>
          <cell r="W4391">
            <v>8.1449999999999995E-2</v>
          </cell>
          <cell r="Y4391" t="str">
            <v>TFIT0614111340320</v>
          </cell>
          <cell r="Z4391">
            <v>40320</v>
          </cell>
          <cell r="AA4391" t="str">
            <v>TFIT06141113</v>
          </cell>
          <cell r="AB4391">
            <v>107.129115</v>
          </cell>
          <cell r="AD4391" t="str">
            <v>TFIT0614111340320</v>
          </cell>
          <cell r="AE4391">
            <v>40320</v>
          </cell>
          <cell r="AF4391" t="str">
            <v>TFIT06141113</v>
          </cell>
          <cell r="AG4391">
            <v>115.75034789999999</v>
          </cell>
        </row>
        <row r="4392">
          <cell r="T4392" t="str">
            <v>TFIT0614111340319</v>
          </cell>
          <cell r="U4392">
            <v>40319</v>
          </cell>
          <cell r="V4392" t="str">
            <v>TFIT06141113</v>
          </cell>
          <cell r="W4392">
            <v>8.1699999999999995E-2</v>
          </cell>
          <cell r="Y4392" t="str">
            <v>TFIT0614111340319</v>
          </cell>
          <cell r="Z4392">
            <v>40319</v>
          </cell>
          <cell r="AA4392" t="str">
            <v>TFIT06141113</v>
          </cell>
          <cell r="AB4392">
            <v>107.0427851</v>
          </cell>
          <cell r="AD4392" t="str">
            <v>TFIT0614111340319</v>
          </cell>
          <cell r="AE4392">
            <v>40319</v>
          </cell>
          <cell r="AF4392" t="str">
            <v>TFIT06141113</v>
          </cell>
          <cell r="AG4392">
            <v>115.6359358</v>
          </cell>
        </row>
        <row r="4393">
          <cell r="T4393" t="str">
            <v>TFIT0614111340318</v>
          </cell>
          <cell r="U4393">
            <v>40318</v>
          </cell>
          <cell r="V4393" t="str">
            <v>TFIT06141113</v>
          </cell>
          <cell r="W4393">
            <v>8.2250000000000004E-2</v>
          </cell>
          <cell r="Y4393" t="str">
            <v>TFIT0614111340318</v>
          </cell>
          <cell r="Z4393">
            <v>40318</v>
          </cell>
          <cell r="AA4393" t="str">
            <v>TFIT06141113</v>
          </cell>
          <cell r="AB4393">
            <v>106.8491452</v>
          </cell>
          <cell r="AD4393" t="str">
            <v>TFIT0614111340318</v>
          </cell>
          <cell r="AE4393">
            <v>40318</v>
          </cell>
          <cell r="AF4393" t="str">
            <v>TFIT06141113</v>
          </cell>
          <cell r="AG4393">
            <v>115.4142137</v>
          </cell>
        </row>
        <row r="4394">
          <cell r="T4394" t="str">
            <v>TFIT0614111340317</v>
          </cell>
          <cell r="U4394">
            <v>40317</v>
          </cell>
          <cell r="V4394" t="str">
            <v>TFIT06141113</v>
          </cell>
          <cell r="W4394">
            <v>8.2309999999999994E-2</v>
          </cell>
          <cell r="Y4394" t="str">
            <v>TFIT0614111340317</v>
          </cell>
          <cell r="Z4394">
            <v>40317</v>
          </cell>
          <cell r="AA4394" t="str">
            <v>TFIT06141113</v>
          </cell>
          <cell r="AB4394">
            <v>106.8307796</v>
          </cell>
          <cell r="AD4394" t="str">
            <v>TFIT0614111340317</v>
          </cell>
          <cell r="AE4394">
            <v>40317</v>
          </cell>
          <cell r="AF4394" t="str">
            <v>TFIT06141113</v>
          </cell>
          <cell r="AG4394">
            <v>115.36776589999999</v>
          </cell>
        </row>
        <row r="4395">
          <cell r="T4395" t="str">
            <v>TFIT0614111340316</v>
          </cell>
          <cell r="U4395">
            <v>40316</v>
          </cell>
          <cell r="V4395" t="str">
            <v>TFIT06141113</v>
          </cell>
          <cell r="W4395">
            <v>8.1710000000000005E-2</v>
          </cell>
          <cell r="Y4395" t="str">
            <v>TFIT0614111340316</v>
          </cell>
          <cell r="Z4395">
            <v>40316</v>
          </cell>
          <cell r="AA4395" t="str">
            <v>TFIT06141113</v>
          </cell>
          <cell r="AB4395">
            <v>107.048827</v>
          </cell>
          <cell r="AD4395" t="str">
            <v>TFIT0614111340316</v>
          </cell>
          <cell r="AE4395">
            <v>40316</v>
          </cell>
          <cell r="AF4395" t="str">
            <v>TFIT06141113</v>
          </cell>
          <cell r="AG4395">
            <v>115.5577311</v>
          </cell>
        </row>
        <row r="4396">
          <cell r="T4396" t="str">
            <v>TFIT0614111340315</v>
          </cell>
          <cell r="U4396">
            <v>40315</v>
          </cell>
          <cell r="V4396" t="str">
            <v>TFIT06141113</v>
          </cell>
          <cell r="W4396">
            <v>8.1710000000000005E-2</v>
          </cell>
          <cell r="Y4396" t="str">
            <v>TFIT0614111340315</v>
          </cell>
          <cell r="Z4396">
            <v>40315</v>
          </cell>
          <cell r="AA4396" t="str">
            <v>TFIT06141113</v>
          </cell>
          <cell r="AB4396">
            <v>107.0520454</v>
          </cell>
          <cell r="AD4396" t="str">
            <v>TFIT0614111340315</v>
          </cell>
          <cell r="AE4396">
            <v>40315</v>
          </cell>
          <cell r="AF4396" t="str">
            <v>TFIT06141113</v>
          </cell>
          <cell r="AG4396">
            <v>115.53286730000001</v>
          </cell>
        </row>
        <row r="4397">
          <cell r="T4397" t="str">
            <v>TFIT0614111340314</v>
          </cell>
          <cell r="U4397">
            <v>40314</v>
          </cell>
          <cell r="V4397" t="str">
            <v>TFIT06141113</v>
          </cell>
          <cell r="W4397">
            <v>8.1710000000000005E-2</v>
          </cell>
          <cell r="Y4397" t="str">
            <v>TFIT0614111340314</v>
          </cell>
          <cell r="Z4397">
            <v>40314</v>
          </cell>
          <cell r="AA4397" t="str">
            <v>TFIT06141113</v>
          </cell>
          <cell r="AB4397">
            <v>107.0552691</v>
          </cell>
          <cell r="AD4397" t="str">
            <v>TFIT0614111340314</v>
          </cell>
          <cell r="AE4397">
            <v>40314</v>
          </cell>
          <cell r="AF4397" t="str">
            <v>TFIT06141113</v>
          </cell>
          <cell r="AG4397">
            <v>115.5080088</v>
          </cell>
        </row>
        <row r="4398">
          <cell r="T4398" t="str">
            <v>TFIT0614111340313</v>
          </cell>
          <cell r="U4398">
            <v>40313</v>
          </cell>
          <cell r="V4398" t="str">
            <v>TFIT06141113</v>
          </cell>
          <cell r="W4398">
            <v>8.1589999999999996E-2</v>
          </cell>
          <cell r="Y4398" t="str">
            <v>TFIT0614111340313</v>
          </cell>
          <cell r="Z4398">
            <v>40313</v>
          </cell>
          <cell r="AA4398" t="str">
            <v>TFIT06141113</v>
          </cell>
          <cell r="AB4398">
            <v>107.1016386</v>
          </cell>
          <cell r="AD4398" t="str">
            <v>TFIT0614111340313</v>
          </cell>
          <cell r="AE4398">
            <v>40313</v>
          </cell>
          <cell r="AF4398" t="str">
            <v>TFIT06141113</v>
          </cell>
          <cell r="AG4398">
            <v>115.5262962</v>
          </cell>
        </row>
        <row r="4399">
          <cell r="T4399" t="str">
            <v>TFIT0614111340312</v>
          </cell>
          <cell r="U4399">
            <v>40312</v>
          </cell>
          <cell r="V4399" t="str">
            <v>TFIT06141113</v>
          </cell>
          <cell r="W4399">
            <v>8.2150000000000001E-2</v>
          </cell>
          <cell r="Y4399" t="str">
            <v>TFIT0614111340312</v>
          </cell>
          <cell r="Z4399">
            <v>40312</v>
          </cell>
          <cell r="AA4399" t="str">
            <v>TFIT06141113</v>
          </cell>
          <cell r="AB4399">
            <v>106.90365749999999</v>
          </cell>
          <cell r="AD4399" t="str">
            <v>TFIT0614111340312</v>
          </cell>
          <cell r="AE4399">
            <v>40312</v>
          </cell>
          <cell r="AF4399" t="str">
            <v>TFIT06141113</v>
          </cell>
          <cell r="AG4399">
            <v>115.3002328</v>
          </cell>
        </row>
        <row r="4400">
          <cell r="T4400" t="str">
            <v>TFIT0614111340311</v>
          </cell>
          <cell r="U4400">
            <v>40311</v>
          </cell>
          <cell r="V4400" t="str">
            <v>TFIT06141113</v>
          </cell>
          <cell r="W4400">
            <v>8.1549999999999997E-2</v>
          </cell>
          <cell r="Y4400" t="str">
            <v>TFIT0614111340311</v>
          </cell>
          <cell r="Z4400">
            <v>40311</v>
          </cell>
          <cell r="AA4400" t="str">
            <v>TFIT06141113</v>
          </cell>
          <cell r="AB4400">
            <v>107.1225671</v>
          </cell>
          <cell r="AD4400" t="str">
            <v>TFIT0614111340311</v>
          </cell>
          <cell r="AE4400">
            <v>40311</v>
          </cell>
          <cell r="AF4400" t="str">
            <v>TFIT06141113</v>
          </cell>
          <cell r="AG4400">
            <v>115.4910603</v>
          </cell>
        </row>
        <row r="4401">
          <cell r="T4401" t="str">
            <v>TFIT0614111340310</v>
          </cell>
          <cell r="U4401">
            <v>40310</v>
          </cell>
          <cell r="V4401" t="str">
            <v>TFIT06141113</v>
          </cell>
          <cell r="W4401">
            <v>8.1600000000000006E-2</v>
          </cell>
          <cell r="Y4401" t="str">
            <v>TFIT0614111340310</v>
          </cell>
          <cell r="Z4401">
            <v>40310</v>
          </cell>
          <cell r="AA4401" t="str">
            <v>TFIT06141113</v>
          </cell>
          <cell r="AB4401">
            <v>107.107833</v>
          </cell>
          <cell r="AD4401" t="str">
            <v>TFIT0614111340310</v>
          </cell>
          <cell r="AE4401">
            <v>40310</v>
          </cell>
          <cell r="AF4401" t="str">
            <v>TFIT06141113</v>
          </cell>
          <cell r="AG4401">
            <v>115.448244</v>
          </cell>
        </row>
        <row r="4402">
          <cell r="T4402" t="str">
            <v>TFIT0614111340309</v>
          </cell>
          <cell r="U4402">
            <v>40309</v>
          </cell>
          <cell r="V4402" t="str">
            <v>TFIT06141113</v>
          </cell>
          <cell r="W4402">
            <v>8.1299999999999997E-2</v>
          </cell>
          <cell r="Y4402" t="str">
            <v>TFIT0614111340309</v>
          </cell>
          <cell r="Z4402">
            <v>40309</v>
          </cell>
          <cell r="AA4402" t="str">
            <v>TFIT06141113</v>
          </cell>
          <cell r="AB4402">
            <v>107.21931480000001</v>
          </cell>
          <cell r="AD4402" t="str">
            <v>TFIT0614111340309</v>
          </cell>
          <cell r="AE4402">
            <v>40309</v>
          </cell>
          <cell r="AF4402" t="str">
            <v>TFIT06141113</v>
          </cell>
          <cell r="AG4402">
            <v>115.5316435</v>
          </cell>
        </row>
        <row r="4403">
          <cell r="T4403" t="str">
            <v>TFIT0614111340308</v>
          </cell>
          <cell r="U4403">
            <v>40308</v>
          </cell>
          <cell r="V4403" t="str">
            <v>TFIT06141113</v>
          </cell>
          <cell r="W4403">
            <v>8.1299999999999997E-2</v>
          </cell>
          <cell r="Y4403" t="str">
            <v>TFIT0614111340308</v>
          </cell>
          <cell r="Z4403">
            <v>40308</v>
          </cell>
          <cell r="AA4403" t="str">
            <v>TFIT06141113</v>
          </cell>
          <cell r="AB4403">
            <v>107.2226587</v>
          </cell>
          <cell r="AD4403" t="str">
            <v>TFIT0614111340308</v>
          </cell>
          <cell r="AE4403">
            <v>40308</v>
          </cell>
          <cell r="AF4403" t="str">
            <v>TFIT06141113</v>
          </cell>
          <cell r="AG4403">
            <v>115.5069053</v>
          </cell>
        </row>
        <row r="4404">
          <cell r="T4404" t="str">
            <v>TFIT0614111340307</v>
          </cell>
          <cell r="U4404">
            <v>40307</v>
          </cell>
          <cell r="V4404" t="str">
            <v>TFIT06141113</v>
          </cell>
          <cell r="W4404">
            <v>8.1299999999999997E-2</v>
          </cell>
          <cell r="Y4404" t="str">
            <v>TFIT0614111340307</v>
          </cell>
          <cell r="Z4404">
            <v>40307</v>
          </cell>
          <cell r="AA4404" t="str">
            <v>TFIT06141113</v>
          </cell>
          <cell r="AB4404">
            <v>107.22600799999999</v>
          </cell>
          <cell r="AD4404" t="str">
            <v>TFIT0614111340307</v>
          </cell>
          <cell r="AE4404">
            <v>40307</v>
          </cell>
          <cell r="AF4404" t="str">
            <v>TFIT06141113</v>
          </cell>
          <cell r="AG4404">
            <v>115.4821724</v>
          </cell>
        </row>
        <row r="4405">
          <cell r="T4405" t="str">
            <v>TFIT0614111340306</v>
          </cell>
          <cell r="U4405">
            <v>40306</v>
          </cell>
          <cell r="V4405" t="str">
            <v>TFIT06141113</v>
          </cell>
          <cell r="W4405">
            <v>8.1240000000000007E-2</v>
          </cell>
          <cell r="Y4405" t="str">
            <v>TFIT0614111340306</v>
          </cell>
          <cell r="Z4405">
            <v>40306</v>
          </cell>
          <cell r="AA4405" t="str">
            <v>TFIT06141113</v>
          </cell>
          <cell r="AB4405">
            <v>107.2510606</v>
          </cell>
          <cell r="AD4405" t="str">
            <v>TFIT0614111340306</v>
          </cell>
          <cell r="AE4405">
            <v>40306</v>
          </cell>
          <cell r="AF4405" t="str">
            <v>TFIT06141113</v>
          </cell>
          <cell r="AG4405">
            <v>115.47914280000001</v>
          </cell>
        </row>
        <row r="4406">
          <cell r="T4406" t="str">
            <v>TFIT0614111340305</v>
          </cell>
          <cell r="U4406">
            <v>40305</v>
          </cell>
          <cell r="V4406" t="str">
            <v>TFIT06141113</v>
          </cell>
          <cell r="W4406">
            <v>8.1470000000000001E-2</v>
          </cell>
          <cell r="Y4406" t="str">
            <v>TFIT0614111340305</v>
          </cell>
          <cell r="Z4406">
            <v>40305</v>
          </cell>
          <cell r="AA4406" t="str">
            <v>TFIT06141113</v>
          </cell>
          <cell r="AB4406">
            <v>107.1712404</v>
          </cell>
          <cell r="AD4406" t="str">
            <v>TFIT0614111340305</v>
          </cell>
          <cell r="AE4406">
            <v>40305</v>
          </cell>
          <cell r="AF4406" t="str">
            <v>TFIT06141113</v>
          </cell>
          <cell r="AG4406">
            <v>115.3712404</v>
          </cell>
        </row>
        <row r="4407">
          <cell r="T4407" t="str">
            <v>TFIT0614111340304</v>
          </cell>
          <cell r="U4407">
            <v>40304</v>
          </cell>
          <cell r="V4407" t="str">
            <v>TFIT06141113</v>
          </cell>
          <cell r="W4407">
            <v>8.115E-2</v>
          </cell>
          <cell r="Y4407" t="str">
            <v>TFIT0614111340304</v>
          </cell>
          <cell r="Z4407">
            <v>40304</v>
          </cell>
          <cell r="AA4407" t="str">
            <v>TFIT06141113</v>
          </cell>
          <cell r="AB4407">
            <v>107.2904083</v>
          </cell>
          <cell r="AD4407" t="str">
            <v>TFIT0614111340304</v>
          </cell>
          <cell r="AE4407">
            <v>40304</v>
          </cell>
          <cell r="AF4407" t="str">
            <v>TFIT06141113</v>
          </cell>
          <cell r="AG4407">
            <v>115.4623261</v>
          </cell>
        </row>
        <row r="4408">
          <cell r="T4408" t="str">
            <v>TFIT0614111340303</v>
          </cell>
          <cell r="U4408">
            <v>40303</v>
          </cell>
          <cell r="V4408" t="str">
            <v>TFIT06141113</v>
          </cell>
          <cell r="W4408">
            <v>8.1860000000000002E-2</v>
          </cell>
          <cell r="Y4408" t="str">
            <v>TFIT0614111340303</v>
          </cell>
          <cell r="Z4408">
            <v>40303</v>
          </cell>
          <cell r="AA4408" t="str">
            <v>TFIT06141113</v>
          </cell>
          <cell r="AB4408">
            <v>107.0368687</v>
          </cell>
          <cell r="AD4408" t="str">
            <v>TFIT0614111340303</v>
          </cell>
          <cell r="AE4408">
            <v>40303</v>
          </cell>
          <cell r="AF4408" t="str">
            <v>TFIT06141113</v>
          </cell>
          <cell r="AG4408">
            <v>115.1807044</v>
          </cell>
        </row>
        <row r="4409">
          <cell r="T4409" t="str">
            <v>TFIT0614111340302</v>
          </cell>
          <cell r="U4409">
            <v>40302</v>
          </cell>
          <cell r="V4409" t="str">
            <v>TFIT06141113</v>
          </cell>
          <cell r="W4409">
            <v>8.1420000000000006E-2</v>
          </cell>
          <cell r="Y4409" t="str">
            <v>TFIT0614111340302</v>
          </cell>
          <cell r="Z4409">
            <v>40302</v>
          </cell>
          <cell r="AA4409" t="str">
            <v>TFIT06141113</v>
          </cell>
          <cell r="AB4409">
            <v>107.1993524</v>
          </cell>
          <cell r="AD4409" t="str">
            <v>TFIT0614111340302</v>
          </cell>
          <cell r="AE4409">
            <v>40302</v>
          </cell>
          <cell r="AF4409" t="str">
            <v>TFIT06141113</v>
          </cell>
          <cell r="AG4409">
            <v>115.3151058</v>
          </cell>
        </row>
        <row r="4410">
          <cell r="T4410" t="str">
            <v>TFIT0614111340301</v>
          </cell>
          <cell r="U4410">
            <v>40301</v>
          </cell>
          <cell r="V4410" t="str">
            <v>TFIT06141113</v>
          </cell>
          <cell r="W4410">
            <v>8.1420000000000006E-2</v>
          </cell>
          <cell r="Y4410" t="str">
            <v>TFIT0614111340301</v>
          </cell>
          <cell r="Z4410">
            <v>40301</v>
          </cell>
          <cell r="AA4410" t="str">
            <v>TFIT06141113</v>
          </cell>
          <cell r="AB4410">
            <v>107.2027077</v>
          </cell>
          <cell r="AD4410" t="str">
            <v>TFIT0614111340301</v>
          </cell>
          <cell r="AE4410">
            <v>40301</v>
          </cell>
          <cell r="AF4410" t="str">
            <v>TFIT06141113</v>
          </cell>
          <cell r="AG4410">
            <v>115.29037889999999</v>
          </cell>
        </row>
        <row r="4411">
          <cell r="T4411" t="str">
            <v>TFIT0614111340300</v>
          </cell>
          <cell r="U4411">
            <v>40300</v>
          </cell>
          <cell r="V4411" t="str">
            <v>TFIT06141113</v>
          </cell>
          <cell r="W4411">
            <v>8.1420000000000006E-2</v>
          </cell>
          <cell r="Y4411" t="str">
            <v>TFIT0614111340300</v>
          </cell>
          <cell r="Z4411">
            <v>40300</v>
          </cell>
          <cell r="AA4411" t="str">
            <v>TFIT06141113</v>
          </cell>
          <cell r="AB4411">
            <v>107.2060683</v>
          </cell>
          <cell r="AD4411" t="str">
            <v>TFIT0614111340300</v>
          </cell>
          <cell r="AE4411">
            <v>40300</v>
          </cell>
          <cell r="AF4411" t="str">
            <v>TFIT06141113</v>
          </cell>
          <cell r="AG4411">
            <v>115.2656573</v>
          </cell>
        </row>
        <row r="4412">
          <cell r="T4412" t="str">
            <v>TFIT0614111340299</v>
          </cell>
          <cell r="U4412">
            <v>40299</v>
          </cell>
          <cell r="V4412" t="str">
            <v>TFIT06141113</v>
          </cell>
          <cell r="W4412">
            <v>8.1549999999999997E-2</v>
          </cell>
          <cell r="Y4412" t="str">
            <v>TFIT0614111340299</v>
          </cell>
          <cell r="Z4412">
            <v>40299</v>
          </cell>
          <cell r="AA4412" t="str">
            <v>TFIT06141113</v>
          </cell>
          <cell r="AB4412">
            <v>107.1622727</v>
          </cell>
          <cell r="AD4412" t="str">
            <v>TFIT0614111340299</v>
          </cell>
          <cell r="AE4412">
            <v>40299</v>
          </cell>
          <cell r="AF4412" t="str">
            <v>TFIT06141113</v>
          </cell>
          <cell r="AG4412">
            <v>115.1937796</v>
          </cell>
        </row>
        <row r="4413">
          <cell r="T4413" t="str">
            <v>TFIT0614111340298</v>
          </cell>
          <cell r="U4413">
            <v>40298</v>
          </cell>
          <cell r="V4413" t="str">
            <v>TFIT06141113</v>
          </cell>
          <cell r="W4413">
            <v>8.183E-2</v>
          </cell>
          <cell r="Y4413" t="str">
            <v>TFIT0614111340298</v>
          </cell>
          <cell r="Z4413">
            <v>40298</v>
          </cell>
          <cell r="AA4413" t="str">
            <v>TFIT06141113</v>
          </cell>
          <cell r="AB4413">
            <v>107.06407299999999</v>
          </cell>
          <cell r="AD4413" t="str">
            <v>TFIT0614111340298</v>
          </cell>
          <cell r="AE4413">
            <v>40298</v>
          </cell>
          <cell r="AF4413" t="str">
            <v>TFIT06141113</v>
          </cell>
          <cell r="AG4413">
            <v>115.0674976</v>
          </cell>
        </row>
        <row r="4414">
          <cell r="T4414" t="str">
            <v>TFIT0614111340297</v>
          </cell>
          <cell r="U4414">
            <v>40297</v>
          </cell>
          <cell r="V4414" t="str">
            <v>TFIT06141113</v>
          </cell>
          <cell r="W4414">
            <v>8.1509999999999999E-2</v>
          </cell>
          <cell r="Y4414" t="str">
            <v>TFIT0614111340297</v>
          </cell>
          <cell r="Z4414">
            <v>40297</v>
          </cell>
          <cell r="AA4414" t="str">
            <v>TFIT06141113</v>
          </cell>
          <cell r="AB4414">
            <v>107.1834901</v>
          </cell>
          <cell r="AD4414" t="str">
            <v>TFIT0614111340297</v>
          </cell>
          <cell r="AE4414">
            <v>40297</v>
          </cell>
          <cell r="AF4414" t="str">
            <v>TFIT06141113</v>
          </cell>
          <cell r="AG4414">
            <v>115.1588326</v>
          </cell>
        </row>
        <row r="4415">
          <cell r="T4415" t="str">
            <v>TFIT0614111340296</v>
          </cell>
          <cell r="U4415">
            <v>40296</v>
          </cell>
          <cell r="V4415" t="str">
            <v>TFIT06141113</v>
          </cell>
          <cell r="W4415">
            <v>8.14E-2</v>
          </cell>
          <cell r="Y4415" t="str">
            <v>TFIT0614111340296</v>
          </cell>
          <cell r="Z4415">
            <v>40296</v>
          </cell>
          <cell r="AA4415" t="str">
            <v>TFIT06141113</v>
          </cell>
          <cell r="AB4415">
            <v>107.2268346</v>
          </cell>
          <cell r="AD4415" t="str">
            <v>TFIT0614111340296</v>
          </cell>
          <cell r="AE4415">
            <v>40296</v>
          </cell>
          <cell r="AF4415" t="str">
            <v>TFIT06141113</v>
          </cell>
          <cell r="AG4415">
            <v>115.17409480000001</v>
          </cell>
        </row>
        <row r="4416">
          <cell r="T4416" t="str">
            <v>TFIT0614111340295</v>
          </cell>
          <cell r="U4416">
            <v>40295</v>
          </cell>
          <cell r="V4416" t="str">
            <v>TFIT06141113</v>
          </cell>
          <cell r="W4416">
            <v>8.1790000000000002E-2</v>
          </cell>
          <cell r="Y4416" t="str">
            <v>TFIT0614111340295</v>
          </cell>
          <cell r="Z4416">
            <v>40295</v>
          </cell>
          <cell r="AA4416" t="str">
            <v>TFIT06141113</v>
          </cell>
          <cell r="AB4416">
            <v>107.08847950000001</v>
          </cell>
          <cell r="AD4416" t="str">
            <v>TFIT0614111340295</v>
          </cell>
          <cell r="AE4416">
            <v>40295</v>
          </cell>
          <cell r="AF4416" t="str">
            <v>TFIT06141113</v>
          </cell>
          <cell r="AG4416">
            <v>115.0076576</v>
          </cell>
        </row>
        <row r="4417">
          <cell r="T4417" t="str">
            <v>TFIT0614111340294</v>
          </cell>
          <cell r="U4417">
            <v>40294</v>
          </cell>
          <cell r="V4417" t="str">
            <v>TFIT06141113</v>
          </cell>
          <cell r="W4417">
            <v>8.1790000000000002E-2</v>
          </cell>
          <cell r="Y4417" t="str">
            <v>TFIT0614111340294</v>
          </cell>
          <cell r="Z4417">
            <v>40294</v>
          </cell>
          <cell r="AA4417" t="str">
            <v>TFIT06141113</v>
          </cell>
          <cell r="AB4417">
            <v>107.0917929</v>
          </cell>
          <cell r="AD4417" t="str">
            <v>TFIT0614111340294</v>
          </cell>
          <cell r="AE4417">
            <v>40294</v>
          </cell>
          <cell r="AF4417" t="str">
            <v>TFIT06141113</v>
          </cell>
          <cell r="AG4417">
            <v>114.9828888</v>
          </cell>
        </row>
        <row r="4418">
          <cell r="T4418" t="str">
            <v>TFIT0614111340293</v>
          </cell>
          <cell r="U4418">
            <v>40293</v>
          </cell>
          <cell r="V4418" t="str">
            <v>TFIT06141113</v>
          </cell>
          <cell r="W4418">
            <v>8.1790000000000002E-2</v>
          </cell>
          <cell r="Y4418" t="str">
            <v>TFIT0614111340293</v>
          </cell>
          <cell r="Z4418">
            <v>40293</v>
          </cell>
          <cell r="AA4418" t="str">
            <v>TFIT06141113</v>
          </cell>
          <cell r="AB4418">
            <v>107.0951117</v>
          </cell>
          <cell r="AD4418" t="str">
            <v>TFIT0614111340293</v>
          </cell>
          <cell r="AE4418">
            <v>40293</v>
          </cell>
          <cell r="AF4418" t="str">
            <v>TFIT06141113</v>
          </cell>
          <cell r="AG4418">
            <v>114.9581254</v>
          </cell>
        </row>
        <row r="4419">
          <cell r="T4419" t="str">
            <v>TFIT0614111340292</v>
          </cell>
          <cell r="U4419">
            <v>40292</v>
          </cell>
          <cell r="V4419" t="str">
            <v>TFIT06141113</v>
          </cell>
          <cell r="W4419">
            <v>8.0990000000000006E-2</v>
          </cell>
          <cell r="Y4419" t="str">
            <v>TFIT0614111340292</v>
          </cell>
          <cell r="Z4419">
            <v>40292</v>
          </cell>
          <cell r="AA4419" t="str">
            <v>TFIT06141113</v>
          </cell>
          <cell r="AB4419">
            <v>107.3899837</v>
          </cell>
          <cell r="AD4419" t="str">
            <v>TFIT0614111340292</v>
          </cell>
          <cell r="AE4419">
            <v>40292</v>
          </cell>
          <cell r="AF4419" t="str">
            <v>TFIT06141113</v>
          </cell>
          <cell r="AG4419">
            <v>115.2249152</v>
          </cell>
        </row>
        <row r="4420">
          <cell r="T4420" t="str">
            <v>TFIT0614111340291</v>
          </cell>
          <cell r="U4420">
            <v>40291</v>
          </cell>
          <cell r="V4420" t="str">
            <v>TFIT06141113</v>
          </cell>
          <cell r="W4420">
            <v>8.0850000000000005E-2</v>
          </cell>
          <cell r="Y4420" t="str">
            <v>TFIT0614111340291</v>
          </cell>
          <cell r="Z4420">
            <v>40291</v>
          </cell>
          <cell r="AA4420" t="str">
            <v>TFIT06141113</v>
          </cell>
          <cell r="AB4420">
            <v>107.44464480000001</v>
          </cell>
          <cell r="AD4420" t="str">
            <v>TFIT0614111340291</v>
          </cell>
          <cell r="AE4420">
            <v>40291</v>
          </cell>
          <cell r="AF4420" t="str">
            <v>TFIT06141113</v>
          </cell>
          <cell r="AG4420">
            <v>115.2514941</v>
          </cell>
        </row>
        <row r="4421">
          <cell r="T4421" t="str">
            <v>TFIT0614111340290</v>
          </cell>
          <cell r="U4421">
            <v>40290</v>
          </cell>
          <cell r="V4421" t="str">
            <v>TFIT06141113</v>
          </cell>
          <cell r="W4421">
            <v>8.0780000000000005E-2</v>
          </cell>
          <cell r="Y4421" t="str">
            <v>TFIT0614111340290</v>
          </cell>
          <cell r="Z4421">
            <v>40290</v>
          </cell>
          <cell r="AA4421" t="str">
            <v>TFIT06141113</v>
          </cell>
          <cell r="AB4421">
            <v>107.473788</v>
          </cell>
          <cell r="AD4421" t="str">
            <v>TFIT0614111340290</v>
          </cell>
          <cell r="AE4421">
            <v>40290</v>
          </cell>
          <cell r="AF4421" t="str">
            <v>TFIT06141113</v>
          </cell>
          <cell r="AG4421">
            <v>115.2525551</v>
          </cell>
        </row>
        <row r="4422">
          <cell r="T4422" t="str">
            <v>TFIT0614111340289</v>
          </cell>
          <cell r="U4422">
            <v>40289</v>
          </cell>
          <cell r="V4422" t="str">
            <v>TFIT06141113</v>
          </cell>
          <cell r="W4422">
            <v>7.9439999999999997E-2</v>
          </cell>
          <cell r="Y4422" t="str">
            <v>TFIT0614111340289</v>
          </cell>
          <cell r="Z4422">
            <v>40289</v>
          </cell>
          <cell r="AA4422" t="str">
            <v>TFIT06141113</v>
          </cell>
          <cell r="AB4422">
            <v>107.9694313</v>
          </cell>
          <cell r="AD4422" t="str">
            <v>TFIT0614111340289</v>
          </cell>
          <cell r="AE4422">
            <v>40289</v>
          </cell>
          <cell r="AF4422" t="str">
            <v>TFIT06141113</v>
          </cell>
          <cell r="AG4422">
            <v>115.72011620000001</v>
          </cell>
        </row>
        <row r="4423">
          <cell r="T4423" t="str">
            <v>TFIT0614111340288</v>
          </cell>
          <cell r="U4423">
            <v>40288</v>
          </cell>
          <cell r="V4423" t="str">
            <v>TFIT06141113</v>
          </cell>
          <cell r="W4423">
            <v>7.9439999999999997E-2</v>
          </cell>
          <cell r="Y4423" t="str">
            <v>TFIT0614111340288</v>
          </cell>
          <cell r="Z4423">
            <v>40288</v>
          </cell>
          <cell r="AA4423" t="str">
            <v>TFIT06141113</v>
          </cell>
          <cell r="AB4423">
            <v>107.9732806</v>
          </cell>
          <cell r="AD4423" t="str">
            <v>TFIT0614111340288</v>
          </cell>
          <cell r="AE4423">
            <v>40288</v>
          </cell>
          <cell r="AF4423" t="str">
            <v>TFIT06141113</v>
          </cell>
          <cell r="AG4423">
            <v>115.69588330000001</v>
          </cell>
        </row>
        <row r="4424">
          <cell r="T4424" t="str">
            <v>TFIT0614111340287</v>
          </cell>
          <cell r="U4424">
            <v>40287</v>
          </cell>
          <cell r="V4424" t="str">
            <v>TFIT06141113</v>
          </cell>
          <cell r="W4424">
            <v>7.9439999999999997E-2</v>
          </cell>
          <cell r="Y4424" t="str">
            <v>TFIT0614111340287</v>
          </cell>
          <cell r="Z4424">
            <v>40287</v>
          </cell>
          <cell r="AA4424" t="str">
            <v>TFIT06141113</v>
          </cell>
          <cell r="AB4424">
            <v>107.977135</v>
          </cell>
          <cell r="AD4424" t="str">
            <v>TFIT0614111340287</v>
          </cell>
          <cell r="AE4424">
            <v>40287</v>
          </cell>
          <cell r="AF4424" t="str">
            <v>TFIT06141113</v>
          </cell>
          <cell r="AG4424">
            <v>115.6716555</v>
          </cell>
        </row>
        <row r="4425">
          <cell r="T4425" t="str">
            <v>TFIT0614111340286</v>
          </cell>
          <cell r="U4425">
            <v>40286</v>
          </cell>
          <cell r="V4425" t="str">
            <v>TFIT06141113</v>
          </cell>
          <cell r="W4425">
            <v>7.9439999999999997E-2</v>
          </cell>
          <cell r="Y4425" t="str">
            <v>TFIT0614111340286</v>
          </cell>
          <cell r="Z4425">
            <v>40286</v>
          </cell>
          <cell r="AA4425" t="str">
            <v>TFIT06141113</v>
          </cell>
          <cell r="AB4425">
            <v>107.98099449999999</v>
          </cell>
          <cell r="AD4425" t="str">
            <v>TFIT0614111340286</v>
          </cell>
          <cell r="AE4425">
            <v>40286</v>
          </cell>
          <cell r="AF4425" t="str">
            <v>TFIT06141113</v>
          </cell>
          <cell r="AG4425">
            <v>115.6474328</v>
          </cell>
        </row>
        <row r="4426">
          <cell r="T4426" t="str">
            <v>TFIT0614111340285</v>
          </cell>
          <cell r="U4426">
            <v>40285</v>
          </cell>
          <cell r="V4426" t="str">
            <v>TFIT06141113</v>
          </cell>
          <cell r="W4426">
            <v>7.9729999999999995E-2</v>
          </cell>
          <cell r="Y4426" t="str">
            <v>TFIT0614111340285</v>
          </cell>
          <cell r="Z4426">
            <v>40285</v>
          </cell>
          <cell r="AA4426" t="str">
            <v>TFIT06141113</v>
          </cell>
          <cell r="AB4426">
            <v>107.8778544</v>
          </cell>
          <cell r="AD4426" t="str">
            <v>TFIT0614111340285</v>
          </cell>
          <cell r="AE4426">
            <v>40285</v>
          </cell>
          <cell r="AF4426" t="str">
            <v>TFIT06141113</v>
          </cell>
          <cell r="AG4426">
            <v>115.5162105</v>
          </cell>
        </row>
        <row r="4427">
          <cell r="T4427" t="str">
            <v>TFIT0614111340284</v>
          </cell>
          <cell r="U4427">
            <v>40284</v>
          </cell>
          <cell r="V4427" t="str">
            <v>TFIT06141113</v>
          </cell>
          <cell r="W4427">
            <v>7.9850000000000004E-2</v>
          </cell>
          <cell r="Y4427" t="str">
            <v>TFIT0614111340284</v>
          </cell>
          <cell r="Z4427">
            <v>40284</v>
          </cell>
          <cell r="AA4427" t="str">
            <v>TFIT06141113</v>
          </cell>
          <cell r="AB4427">
            <v>107.8373996</v>
          </cell>
          <cell r="AD4427" t="str">
            <v>TFIT0614111340284</v>
          </cell>
          <cell r="AE4427">
            <v>40284</v>
          </cell>
          <cell r="AF4427" t="str">
            <v>TFIT06141113</v>
          </cell>
          <cell r="AG4427">
            <v>115.4476736</v>
          </cell>
        </row>
        <row r="4428">
          <cell r="T4428" t="str">
            <v>TFIT0614111340283</v>
          </cell>
          <cell r="U4428">
            <v>40283</v>
          </cell>
          <cell r="V4428" t="str">
            <v>TFIT06141113</v>
          </cell>
          <cell r="W4428">
            <v>8.0110000000000001E-2</v>
          </cell>
          <cell r="Y4428" t="str">
            <v>TFIT0614111340283</v>
          </cell>
          <cell r="Z4428">
            <v>40283</v>
          </cell>
          <cell r="AA4428" t="str">
            <v>TFIT06141113</v>
          </cell>
          <cell r="AB4428">
            <v>107.7453134</v>
          </cell>
          <cell r="AD4428" t="str">
            <v>TFIT0614111340283</v>
          </cell>
          <cell r="AE4428">
            <v>40283</v>
          </cell>
          <cell r="AF4428" t="str">
            <v>TFIT06141113</v>
          </cell>
          <cell r="AG4428">
            <v>115.3275052</v>
          </cell>
        </row>
        <row r="4429">
          <cell r="T4429" t="str">
            <v>TFIT0614111340282</v>
          </cell>
          <cell r="U4429">
            <v>40282</v>
          </cell>
          <cell r="V4429" t="str">
            <v>TFIT06141113</v>
          </cell>
          <cell r="W4429">
            <v>0.08</v>
          </cell>
          <cell r="Y4429" t="str">
            <v>TFIT0614111340282</v>
          </cell>
          <cell r="Z4429">
            <v>40282</v>
          </cell>
          <cell r="AA4429" t="str">
            <v>TFIT06141113</v>
          </cell>
          <cell r="AB4429">
            <v>107.78962</v>
          </cell>
          <cell r="AD4429" t="str">
            <v>TFIT0614111340282</v>
          </cell>
          <cell r="AE4429">
            <v>40282</v>
          </cell>
          <cell r="AF4429" t="str">
            <v>TFIT06141113</v>
          </cell>
          <cell r="AG4429">
            <v>115.3437296</v>
          </cell>
        </row>
        <row r="4430">
          <cell r="T4430" t="str">
            <v>TFIT0614111340281</v>
          </cell>
          <cell r="U4430">
            <v>40281</v>
          </cell>
          <cell r="V4430" t="str">
            <v>TFIT06141113</v>
          </cell>
          <cell r="W4430">
            <v>7.979E-2</v>
          </cell>
          <cell r="Y4430" t="str">
            <v>TFIT0614111340281</v>
          </cell>
          <cell r="Z4430">
            <v>40281</v>
          </cell>
          <cell r="AA4430" t="str">
            <v>TFIT06141113</v>
          </cell>
          <cell r="AB4430">
            <v>107.87094039999999</v>
          </cell>
          <cell r="AD4430" t="str">
            <v>TFIT0614111340281</v>
          </cell>
          <cell r="AE4430">
            <v>40281</v>
          </cell>
          <cell r="AF4430" t="str">
            <v>TFIT06141113</v>
          </cell>
          <cell r="AG4430">
            <v>115.3969678</v>
          </cell>
        </row>
        <row r="4431">
          <cell r="T4431" t="str">
            <v>TFIT0614111340280</v>
          </cell>
          <cell r="U4431">
            <v>40280</v>
          </cell>
          <cell r="V4431" t="str">
            <v>TFIT06141113</v>
          </cell>
          <cell r="W4431">
            <v>7.979E-2</v>
          </cell>
          <cell r="Y4431" t="str">
            <v>TFIT0614111340280</v>
          </cell>
          <cell r="Z4431">
            <v>40280</v>
          </cell>
          <cell r="AA4431" t="str">
            <v>TFIT06141113</v>
          </cell>
          <cell r="AB4431">
            <v>107.8747549</v>
          </cell>
          <cell r="AD4431" t="str">
            <v>TFIT0614111340280</v>
          </cell>
          <cell r="AE4431">
            <v>40280</v>
          </cell>
          <cell r="AF4431" t="str">
            <v>TFIT06141113</v>
          </cell>
          <cell r="AG4431">
            <v>115.3727001</v>
          </cell>
        </row>
        <row r="4432">
          <cell r="T4432" t="str">
            <v>TFIT0614111340279</v>
          </cell>
          <cell r="U4432">
            <v>40279</v>
          </cell>
          <cell r="V4432" t="str">
            <v>TFIT06141113</v>
          </cell>
          <cell r="W4432">
            <v>7.979E-2</v>
          </cell>
          <cell r="Y4432" t="str">
            <v>TFIT0614111340279</v>
          </cell>
          <cell r="Z4432">
            <v>40279</v>
          </cell>
          <cell r="AA4432" t="str">
            <v>TFIT06141113</v>
          </cell>
          <cell r="AB4432">
            <v>107.8785745</v>
          </cell>
          <cell r="AD4432" t="str">
            <v>TFIT0614111340279</v>
          </cell>
          <cell r="AE4432">
            <v>40279</v>
          </cell>
          <cell r="AF4432" t="str">
            <v>TFIT06141113</v>
          </cell>
          <cell r="AG4432">
            <v>115.3484376</v>
          </cell>
        </row>
        <row r="4433">
          <cell r="T4433" t="str">
            <v>TFIT0614111340278</v>
          </cell>
          <cell r="U4433">
            <v>40278</v>
          </cell>
          <cell r="V4433" t="str">
            <v>TFIT06141113</v>
          </cell>
          <cell r="W4433">
            <v>7.979E-2</v>
          </cell>
          <cell r="Y4433" t="str">
            <v>TFIT0614111340278</v>
          </cell>
          <cell r="Z4433">
            <v>40278</v>
          </cell>
          <cell r="AA4433" t="str">
            <v>TFIT06141113</v>
          </cell>
          <cell r="AB4433">
            <v>107.8823993</v>
          </cell>
          <cell r="AD4433" t="str">
            <v>TFIT0614111340278</v>
          </cell>
          <cell r="AE4433">
            <v>40278</v>
          </cell>
          <cell r="AF4433" t="str">
            <v>TFIT06141113</v>
          </cell>
          <cell r="AG4433">
            <v>115.32418010000001</v>
          </cell>
        </row>
        <row r="4434">
          <cell r="T4434" t="str">
            <v>TFIT0614111340277</v>
          </cell>
          <cell r="U4434">
            <v>40277</v>
          </cell>
          <cell r="V4434" t="str">
            <v>TFIT06141113</v>
          </cell>
          <cell r="W4434">
            <v>8.0130000000000007E-2</v>
          </cell>
          <cell r="Y4434" t="str">
            <v>TFIT0614111340277</v>
          </cell>
          <cell r="Z4434">
            <v>40277</v>
          </cell>
          <cell r="AA4434" t="str">
            <v>TFIT06141113</v>
          </cell>
          <cell r="AB4434">
            <v>107.7604079</v>
          </cell>
          <cell r="AD4434" t="str">
            <v>TFIT0614111340277</v>
          </cell>
          <cell r="AE4434">
            <v>40277</v>
          </cell>
          <cell r="AF4434" t="str">
            <v>TFIT06141113</v>
          </cell>
          <cell r="AG4434">
            <v>115.17410649999999</v>
          </cell>
        </row>
        <row r="4435">
          <cell r="T4435" t="str">
            <v>TFIT0614111340276</v>
          </cell>
          <cell r="U4435">
            <v>40276</v>
          </cell>
          <cell r="V4435" t="str">
            <v>TFIT06141113</v>
          </cell>
          <cell r="W4435">
            <v>8.0329999999999999E-2</v>
          </cell>
          <cell r="Y4435" t="str">
            <v>TFIT0614111340276</v>
          </cell>
          <cell r="Z4435">
            <v>40276</v>
          </cell>
          <cell r="AA4435" t="str">
            <v>TFIT06141113</v>
          </cell>
          <cell r="AB4435">
            <v>107.69020709999999</v>
          </cell>
          <cell r="AD4435" t="str">
            <v>TFIT0614111340276</v>
          </cell>
          <cell r="AE4435">
            <v>40276</v>
          </cell>
          <cell r="AF4435" t="str">
            <v>TFIT06141113</v>
          </cell>
          <cell r="AG4435">
            <v>115.07582360000001</v>
          </cell>
        </row>
        <row r="4436">
          <cell r="T4436" t="str">
            <v>TFIT0614111340275</v>
          </cell>
          <cell r="U4436">
            <v>40275</v>
          </cell>
          <cell r="V4436" t="str">
            <v>TFIT06141113</v>
          </cell>
          <cell r="W4436">
            <v>8.0180000000000001E-2</v>
          </cell>
          <cell r="Y4436" t="str">
            <v>TFIT0614111340275</v>
          </cell>
          <cell r="Z4436">
            <v>40275</v>
          </cell>
          <cell r="AA4436" t="str">
            <v>TFIT06141113</v>
          </cell>
          <cell r="AB4436">
            <v>107.7494294</v>
          </cell>
          <cell r="AD4436" t="str">
            <v>TFIT0614111340275</v>
          </cell>
          <cell r="AE4436">
            <v>40275</v>
          </cell>
          <cell r="AF4436" t="str">
            <v>TFIT06141113</v>
          </cell>
          <cell r="AG4436">
            <v>115.1069636</v>
          </cell>
        </row>
        <row r="4437">
          <cell r="T4437" t="str">
            <v>TFIT0614111340274</v>
          </cell>
          <cell r="U4437">
            <v>40274</v>
          </cell>
          <cell r="V4437" t="str">
            <v>TFIT06141113</v>
          </cell>
          <cell r="W4437">
            <v>8.0710000000000004E-2</v>
          </cell>
          <cell r="Y4437" t="str">
            <v>TFIT0614111340274</v>
          </cell>
          <cell r="Z4437">
            <v>40274</v>
          </cell>
          <cell r="AA4437" t="str">
            <v>TFIT06141113</v>
          </cell>
          <cell r="AB4437">
            <v>107.5571582</v>
          </cell>
          <cell r="AD4437" t="str">
            <v>TFIT0614111340274</v>
          </cell>
          <cell r="AE4437">
            <v>40274</v>
          </cell>
          <cell r="AF4437" t="str">
            <v>TFIT06141113</v>
          </cell>
          <cell r="AG4437">
            <v>114.8866103</v>
          </cell>
        </row>
        <row r="4438">
          <cell r="T4438" t="str">
            <v>TFIT0614111340273</v>
          </cell>
          <cell r="U4438">
            <v>40273</v>
          </cell>
          <cell r="V4438" t="str">
            <v>TFIT06141113</v>
          </cell>
          <cell r="W4438">
            <v>8.0710000000000004E-2</v>
          </cell>
          <cell r="Y4438" t="str">
            <v>TFIT0614111340273</v>
          </cell>
          <cell r="Z4438">
            <v>40273</v>
          </cell>
          <cell r="AA4438" t="str">
            <v>TFIT06141113</v>
          </cell>
          <cell r="AB4438">
            <v>107.56081210000001</v>
          </cell>
          <cell r="AD4438" t="str">
            <v>TFIT0614111340273</v>
          </cell>
          <cell r="AE4438">
            <v>40273</v>
          </cell>
          <cell r="AF4438" t="str">
            <v>TFIT06141113</v>
          </cell>
          <cell r="AG4438">
            <v>114.8621819</v>
          </cell>
        </row>
        <row r="4439">
          <cell r="T4439" t="str">
            <v>TFIT0614111340272</v>
          </cell>
          <cell r="U4439">
            <v>40272</v>
          </cell>
          <cell r="V4439" t="str">
            <v>TFIT06141113</v>
          </cell>
          <cell r="W4439">
            <v>8.0710000000000004E-2</v>
          </cell>
          <cell r="Y4439" t="str">
            <v>TFIT0614111340272</v>
          </cell>
          <cell r="Z4439">
            <v>40272</v>
          </cell>
          <cell r="AA4439" t="str">
            <v>TFIT06141113</v>
          </cell>
          <cell r="AB4439">
            <v>107.56447110000001</v>
          </cell>
          <cell r="AD4439" t="str">
            <v>TFIT0614111340272</v>
          </cell>
          <cell r="AE4439">
            <v>40272</v>
          </cell>
          <cell r="AF4439" t="str">
            <v>TFIT06141113</v>
          </cell>
          <cell r="AG4439">
            <v>114.8377588</v>
          </cell>
        </row>
        <row r="4440">
          <cell r="T4440" t="str">
            <v>TFIT0614111340271</v>
          </cell>
          <cell r="U4440">
            <v>40271</v>
          </cell>
          <cell r="V4440" t="str">
            <v>TFIT06141113</v>
          </cell>
          <cell r="W4440">
            <v>8.1309999999999993E-2</v>
          </cell>
          <cell r="Y4440" t="str">
            <v>TFIT0614111340271</v>
          </cell>
          <cell r="Z4440">
            <v>40271</v>
          </cell>
          <cell r="AA4440" t="str">
            <v>TFIT06141113</v>
          </cell>
          <cell r="AB4440">
            <v>107.34640949999999</v>
          </cell>
          <cell r="AD4440" t="str">
            <v>TFIT0614111340271</v>
          </cell>
          <cell r="AE4440">
            <v>40271</v>
          </cell>
          <cell r="AF4440" t="str">
            <v>TFIT06141113</v>
          </cell>
          <cell r="AG4440">
            <v>114.591615</v>
          </cell>
        </row>
        <row r="4441">
          <cell r="T4441" t="str">
            <v>TFIT0614111340270</v>
          </cell>
          <cell r="U4441">
            <v>40270</v>
          </cell>
          <cell r="V4441" t="str">
            <v>TFIT06141113</v>
          </cell>
          <cell r="W4441">
            <v>8.2369999999999999E-2</v>
          </cell>
          <cell r="Y4441" t="str">
            <v>TFIT0614111340270</v>
          </cell>
          <cell r="Z4441">
            <v>40270</v>
          </cell>
          <cell r="AA4441" t="str">
            <v>TFIT06141113</v>
          </cell>
          <cell r="AB4441">
            <v>106.9595163</v>
          </cell>
          <cell r="AD4441" t="str">
            <v>TFIT0614111340270</v>
          </cell>
          <cell r="AE4441">
            <v>40270</v>
          </cell>
          <cell r="AF4441" t="str">
            <v>TFIT06141113</v>
          </cell>
          <cell r="AG4441">
            <v>114.1766396</v>
          </cell>
        </row>
        <row r="4442">
          <cell r="T4442" t="str">
            <v>TFIT0614111340269</v>
          </cell>
          <cell r="U4442">
            <v>40269</v>
          </cell>
          <cell r="V4442" t="str">
            <v>TFIT06141113</v>
          </cell>
          <cell r="W4442">
            <v>8.0049999999999996E-2</v>
          </cell>
          <cell r="Y4442" t="str">
            <v>TFIT0614111340269</v>
          </cell>
          <cell r="Z4442">
            <v>40269</v>
          </cell>
          <cell r="AA4442" t="str">
            <v>TFIT06141113</v>
          </cell>
          <cell r="AB4442">
            <v>107.8203721</v>
          </cell>
          <cell r="AD4442" t="str">
            <v>TFIT0614111340269</v>
          </cell>
          <cell r="AE4442">
            <v>40269</v>
          </cell>
          <cell r="AF4442" t="str">
            <v>TFIT06141113</v>
          </cell>
          <cell r="AG4442">
            <v>115.0094132</v>
          </cell>
        </row>
        <row r="4443">
          <cell r="T4443" t="str">
            <v>TFIT0614111340268</v>
          </cell>
          <cell r="U4443">
            <v>40268</v>
          </cell>
          <cell r="V4443" t="str">
            <v>TFIT06141113</v>
          </cell>
          <cell r="W4443">
            <v>0.08</v>
          </cell>
          <cell r="Y4443" t="str">
            <v>TFIT0614111340268</v>
          </cell>
          <cell r="Z4443">
            <v>40268</v>
          </cell>
          <cell r="AA4443" t="str">
            <v>TFIT06141113</v>
          </cell>
          <cell r="AB4443">
            <v>107.8427861</v>
          </cell>
          <cell r="AD4443" t="str">
            <v>TFIT0614111340268</v>
          </cell>
          <cell r="AE4443">
            <v>40268</v>
          </cell>
          <cell r="AF4443" t="str">
            <v>TFIT06141113</v>
          </cell>
          <cell r="AG4443">
            <v>115.003745</v>
          </cell>
        </row>
        <row r="4444">
          <cell r="T4444" t="str">
            <v>TFIT0614111340267</v>
          </cell>
          <cell r="U4444">
            <v>40267</v>
          </cell>
          <cell r="V4444" t="str">
            <v>TFIT06141113</v>
          </cell>
          <cell r="W4444">
            <v>7.8259999999999996E-2</v>
          </cell>
          <cell r="Y4444" t="str">
            <v>TFIT0614111340267</v>
          </cell>
          <cell r="Z4444">
            <v>40267</v>
          </cell>
          <cell r="AA4444" t="str">
            <v>TFIT06141113</v>
          </cell>
          <cell r="AB4444">
            <v>108.4967575</v>
          </cell>
          <cell r="AD4444" t="str">
            <v>TFIT0614111340267</v>
          </cell>
          <cell r="AE4444">
            <v>40267</v>
          </cell>
          <cell r="AF4444" t="str">
            <v>TFIT06141113</v>
          </cell>
          <cell r="AG4444">
            <v>115.6296342</v>
          </cell>
        </row>
        <row r="4445">
          <cell r="T4445" t="str">
            <v>TFIT0614111340266</v>
          </cell>
          <cell r="U4445">
            <v>40266</v>
          </cell>
          <cell r="V4445" t="str">
            <v>TFIT06141113</v>
          </cell>
          <cell r="W4445">
            <v>7.8259999999999996E-2</v>
          </cell>
          <cell r="Y4445" t="str">
            <v>TFIT0614111340266</v>
          </cell>
          <cell r="Z4445">
            <v>40266</v>
          </cell>
          <cell r="AA4445" t="str">
            <v>TFIT06141113</v>
          </cell>
          <cell r="AB4445">
            <v>108.50097220000001</v>
          </cell>
          <cell r="AD4445" t="str">
            <v>TFIT0614111340266</v>
          </cell>
          <cell r="AE4445">
            <v>40266</v>
          </cell>
          <cell r="AF4445" t="str">
            <v>TFIT06141113</v>
          </cell>
          <cell r="AG4445">
            <v>115.6057667</v>
          </cell>
        </row>
        <row r="4446">
          <cell r="T4446" t="str">
            <v>TFIT0614111340265</v>
          </cell>
          <cell r="U4446">
            <v>40265</v>
          </cell>
          <cell r="V4446" t="str">
            <v>TFIT06141113</v>
          </cell>
          <cell r="W4446">
            <v>7.8259999999999996E-2</v>
          </cell>
          <cell r="Y4446" t="str">
            <v>TFIT0614111340265</v>
          </cell>
          <cell r="Z4446">
            <v>40265</v>
          </cell>
          <cell r="AA4446" t="str">
            <v>TFIT06141113</v>
          </cell>
          <cell r="AB4446">
            <v>108.50519180000001</v>
          </cell>
          <cell r="AD4446" t="str">
            <v>TFIT0614111340265</v>
          </cell>
          <cell r="AE4446">
            <v>40265</v>
          </cell>
          <cell r="AF4446" t="str">
            <v>TFIT06141113</v>
          </cell>
          <cell r="AG4446">
            <v>115.5819041</v>
          </cell>
        </row>
        <row r="4447">
          <cell r="T4447" t="str">
            <v>TFIT0614111340264</v>
          </cell>
          <cell r="U4447">
            <v>40264</v>
          </cell>
          <cell r="V4447" t="str">
            <v>TFIT06141113</v>
          </cell>
          <cell r="W4447">
            <v>7.8640000000000002E-2</v>
          </cell>
          <cell r="Y4447" t="str">
            <v>TFIT0614111340264</v>
          </cell>
          <cell r="Z4447">
            <v>40264</v>
          </cell>
          <cell r="AA4447" t="str">
            <v>TFIT06141113</v>
          </cell>
          <cell r="AB4447">
            <v>108.36673709999999</v>
          </cell>
          <cell r="AD4447" t="str">
            <v>TFIT0614111340264</v>
          </cell>
          <cell r="AE4447">
            <v>40264</v>
          </cell>
          <cell r="AF4447" t="str">
            <v>TFIT06141113</v>
          </cell>
          <cell r="AG4447">
            <v>115.41536720000001</v>
          </cell>
        </row>
        <row r="4448">
          <cell r="T4448" t="str">
            <v>TFIT0614111340263</v>
          </cell>
          <cell r="U4448">
            <v>40263</v>
          </cell>
          <cell r="V4448" t="str">
            <v>TFIT06141113</v>
          </cell>
          <cell r="W4448">
            <v>7.9100000000000004E-2</v>
          </cell>
          <cell r="Y4448" t="str">
            <v>TFIT0614111340263</v>
          </cell>
          <cell r="Z4448">
            <v>40263</v>
          </cell>
          <cell r="AA4448" t="str">
            <v>TFIT06141113</v>
          </cell>
          <cell r="AB4448">
            <v>108.1984065</v>
          </cell>
          <cell r="AD4448" t="str">
            <v>TFIT0614111340263</v>
          </cell>
          <cell r="AE4448">
            <v>40263</v>
          </cell>
          <cell r="AF4448" t="str">
            <v>TFIT06141113</v>
          </cell>
          <cell r="AG4448">
            <v>115.2189545</v>
          </cell>
        </row>
        <row r="4449">
          <cell r="T4449" t="str">
            <v>TFIT0614111340262</v>
          </cell>
          <cell r="U4449">
            <v>40262</v>
          </cell>
          <cell r="V4449" t="str">
            <v>TFIT06141113</v>
          </cell>
          <cell r="W4449">
            <v>7.8820000000000001E-2</v>
          </cell>
          <cell r="Y4449" t="str">
            <v>TFIT0614111340262</v>
          </cell>
          <cell r="Z4449">
            <v>40262</v>
          </cell>
          <cell r="AA4449" t="str">
            <v>TFIT06141113</v>
          </cell>
          <cell r="AB4449">
            <v>108.3074629</v>
          </cell>
          <cell r="AD4449" t="str">
            <v>TFIT0614111340262</v>
          </cell>
          <cell r="AE4449">
            <v>40262</v>
          </cell>
          <cell r="AF4449" t="str">
            <v>TFIT06141113</v>
          </cell>
          <cell r="AG4449">
            <v>115.2999287</v>
          </cell>
        </row>
        <row r="4450">
          <cell r="T4450" t="str">
            <v>TFIT0614111340261</v>
          </cell>
          <cell r="U4450">
            <v>40261</v>
          </cell>
          <cell r="V4450" t="str">
            <v>TFIT06141113</v>
          </cell>
          <cell r="W4450">
            <v>7.9380000000000006E-2</v>
          </cell>
          <cell r="Y4450" t="str">
            <v>TFIT0614111340261</v>
          </cell>
          <cell r="Z4450">
            <v>40261</v>
          </cell>
          <cell r="AA4450" t="str">
            <v>TFIT06141113</v>
          </cell>
          <cell r="AB4450">
            <v>108.1015934</v>
          </cell>
          <cell r="AD4450" t="str">
            <v>TFIT0614111340261</v>
          </cell>
          <cell r="AE4450">
            <v>40261</v>
          </cell>
          <cell r="AF4450" t="str">
            <v>TFIT06141113</v>
          </cell>
          <cell r="AG4450">
            <v>115.0659769</v>
          </cell>
        </row>
        <row r="4451">
          <cell r="T4451" t="str">
            <v>TFIT0614111340260</v>
          </cell>
          <cell r="U4451">
            <v>40260</v>
          </cell>
          <cell r="V4451" t="str">
            <v>TFIT06141113</v>
          </cell>
          <cell r="W4451">
            <v>7.9380000000000006E-2</v>
          </cell>
          <cell r="Y4451" t="str">
            <v>TFIT0614111340260</v>
          </cell>
          <cell r="Z4451">
            <v>40260</v>
          </cell>
          <cell r="AA4451" t="str">
            <v>TFIT06141113</v>
          </cell>
          <cell r="AB4451">
            <v>108.10559720000001</v>
          </cell>
          <cell r="AD4451" t="str">
            <v>TFIT0614111340260</v>
          </cell>
          <cell r="AE4451">
            <v>40260</v>
          </cell>
          <cell r="AF4451" t="str">
            <v>TFIT06141113</v>
          </cell>
          <cell r="AG4451">
            <v>115.0418986</v>
          </cell>
        </row>
        <row r="4452">
          <cell r="T4452" t="str">
            <v>TFIT0614111340259</v>
          </cell>
          <cell r="U4452">
            <v>40259</v>
          </cell>
          <cell r="V4452" t="str">
            <v>TFIT06141113</v>
          </cell>
          <cell r="W4452">
            <v>7.9380000000000006E-2</v>
          </cell>
          <cell r="Y4452" t="str">
            <v>TFIT0614111340259</v>
          </cell>
          <cell r="Z4452">
            <v>40259</v>
          </cell>
          <cell r="AA4452" t="str">
            <v>TFIT06141113</v>
          </cell>
          <cell r="AB4452">
            <v>108.10960609999999</v>
          </cell>
          <cell r="AD4452" t="str">
            <v>TFIT0614111340259</v>
          </cell>
          <cell r="AE4452">
            <v>40259</v>
          </cell>
          <cell r="AF4452" t="str">
            <v>TFIT06141113</v>
          </cell>
          <cell r="AG4452">
            <v>115.0178252</v>
          </cell>
        </row>
        <row r="4453">
          <cell r="T4453" t="str">
            <v>TFIT0614111340258</v>
          </cell>
          <cell r="U4453">
            <v>40258</v>
          </cell>
          <cell r="V4453" t="str">
            <v>TFIT06141113</v>
          </cell>
          <cell r="W4453">
            <v>7.9380000000000006E-2</v>
          </cell>
          <cell r="Y4453" t="str">
            <v>TFIT0614111340258</v>
          </cell>
          <cell r="Z4453">
            <v>40258</v>
          </cell>
          <cell r="AA4453" t="str">
            <v>TFIT06141113</v>
          </cell>
          <cell r="AB4453">
            <v>108.11362</v>
          </cell>
          <cell r="AD4453" t="str">
            <v>TFIT0614111340258</v>
          </cell>
          <cell r="AE4453">
            <v>40258</v>
          </cell>
          <cell r="AF4453" t="str">
            <v>TFIT06141113</v>
          </cell>
          <cell r="AG4453">
            <v>114.99375689999999</v>
          </cell>
        </row>
        <row r="4454">
          <cell r="T4454" t="str">
            <v>TFIT0614111340257</v>
          </cell>
          <cell r="U4454">
            <v>40257</v>
          </cell>
          <cell r="V4454" t="str">
            <v>TFIT06141113</v>
          </cell>
          <cell r="W4454">
            <v>7.9100000000000004E-2</v>
          </cell>
          <cell r="Y4454" t="str">
            <v>TFIT0614111340257</v>
          </cell>
          <cell r="Z4454">
            <v>40257</v>
          </cell>
          <cell r="AA4454" t="str">
            <v>TFIT06141113</v>
          </cell>
          <cell r="AB4454">
            <v>108.2228039</v>
          </cell>
          <cell r="AD4454" t="str">
            <v>TFIT0614111340257</v>
          </cell>
          <cell r="AE4454">
            <v>40257</v>
          </cell>
          <cell r="AF4454" t="str">
            <v>TFIT06141113</v>
          </cell>
          <cell r="AG4454">
            <v>115.07485869999999</v>
          </cell>
        </row>
        <row r="4455">
          <cell r="T4455" t="str">
            <v>TFIT0614111340256</v>
          </cell>
          <cell r="U4455">
            <v>40256</v>
          </cell>
          <cell r="V4455" t="str">
            <v>TFIT06141113</v>
          </cell>
          <cell r="W4455">
            <v>7.9600000000000004E-2</v>
          </cell>
          <cell r="Y4455" t="str">
            <v>TFIT0614111340256</v>
          </cell>
          <cell r="Z4455">
            <v>40256</v>
          </cell>
          <cell r="AA4455" t="str">
            <v>TFIT06141113</v>
          </cell>
          <cell r="AB4455">
            <v>108.0390829</v>
          </cell>
          <cell r="AD4455" t="str">
            <v>TFIT0614111340256</v>
          </cell>
          <cell r="AE4455">
            <v>40256</v>
          </cell>
          <cell r="AF4455" t="str">
            <v>TFIT06141113</v>
          </cell>
          <cell r="AG4455">
            <v>114.8630555</v>
          </cell>
        </row>
        <row r="4456">
          <cell r="T4456" t="str">
            <v>TFIT0614111340255</v>
          </cell>
          <cell r="U4456">
            <v>40255</v>
          </cell>
          <cell r="V4456" t="str">
            <v>TFIT06141113</v>
          </cell>
          <cell r="W4456">
            <v>8.0049999999999996E-2</v>
          </cell>
          <cell r="Y4456" t="str">
            <v>TFIT0614111340255</v>
          </cell>
          <cell r="Z4456">
            <v>40255</v>
          </cell>
          <cell r="AA4456" t="str">
            <v>TFIT06141113</v>
          </cell>
          <cell r="AB4456">
            <v>107.87432</v>
          </cell>
          <cell r="AD4456" t="str">
            <v>TFIT0614111340255</v>
          </cell>
          <cell r="AE4456">
            <v>40255</v>
          </cell>
          <cell r="AF4456" t="str">
            <v>TFIT06141113</v>
          </cell>
          <cell r="AG4456">
            <v>114.6702104</v>
          </cell>
        </row>
        <row r="4457">
          <cell r="T4457" t="str">
            <v>TFIT0614111340254</v>
          </cell>
          <cell r="U4457">
            <v>40254</v>
          </cell>
          <cell r="V4457" t="str">
            <v>TFIT06141113</v>
          </cell>
          <cell r="W4457">
            <v>7.9949999999999993E-2</v>
          </cell>
          <cell r="Y4457" t="str">
            <v>TFIT0614111340254</v>
          </cell>
          <cell r="Z4457">
            <v>40254</v>
          </cell>
          <cell r="AA4457" t="str">
            <v>TFIT06141113</v>
          </cell>
          <cell r="AB4457">
            <v>107.9157012</v>
          </cell>
          <cell r="AD4457" t="str">
            <v>TFIT0614111340254</v>
          </cell>
          <cell r="AE4457">
            <v>40254</v>
          </cell>
          <cell r="AF4457" t="str">
            <v>TFIT06141113</v>
          </cell>
          <cell r="AG4457">
            <v>114.68350940000001</v>
          </cell>
        </row>
        <row r="4458">
          <cell r="T4458" t="str">
            <v>TFIT0614111340253</v>
          </cell>
          <cell r="U4458">
            <v>40253</v>
          </cell>
          <cell r="V4458" t="str">
            <v>TFIT06141113</v>
          </cell>
          <cell r="W4458">
            <v>7.9350000000000004E-2</v>
          </cell>
          <cell r="Y4458" t="str">
            <v>TFIT0614111340253</v>
          </cell>
          <cell r="Z4458">
            <v>40253</v>
          </cell>
          <cell r="AA4458" t="str">
            <v>TFIT06141113</v>
          </cell>
          <cell r="AB4458">
            <v>108.1450517</v>
          </cell>
          <cell r="AD4458" t="str">
            <v>TFIT0614111340253</v>
          </cell>
          <cell r="AE4458">
            <v>40253</v>
          </cell>
          <cell r="AF4458" t="str">
            <v>TFIT06141113</v>
          </cell>
          <cell r="AG4458">
            <v>114.8847777</v>
          </cell>
        </row>
        <row r="4459">
          <cell r="T4459" t="str">
            <v>TFIT0614111340252</v>
          </cell>
          <cell r="U4459">
            <v>40252</v>
          </cell>
          <cell r="V4459" t="str">
            <v>TFIT06141113</v>
          </cell>
          <cell r="W4459">
            <v>7.9350000000000004E-2</v>
          </cell>
          <cell r="Y4459" t="str">
            <v>TFIT0614111340252</v>
          </cell>
          <cell r="Z4459">
            <v>40252</v>
          </cell>
          <cell r="AA4459" t="str">
            <v>TFIT06141113</v>
          </cell>
          <cell r="AB4459">
            <v>108.1491022</v>
          </cell>
          <cell r="AD4459" t="str">
            <v>TFIT0614111340252</v>
          </cell>
          <cell r="AE4459">
            <v>40252</v>
          </cell>
          <cell r="AF4459" t="str">
            <v>TFIT06141113</v>
          </cell>
          <cell r="AG4459">
            <v>114.86074600000001</v>
          </cell>
        </row>
        <row r="4460">
          <cell r="T4460" t="str">
            <v>TFIT0614111340251</v>
          </cell>
          <cell r="U4460">
            <v>40251</v>
          </cell>
          <cell r="V4460" t="str">
            <v>TFIT06141113</v>
          </cell>
          <cell r="W4460">
            <v>7.9350000000000004E-2</v>
          </cell>
          <cell r="Y4460" t="str">
            <v>TFIT0614111340251</v>
          </cell>
          <cell r="Z4460">
            <v>40251</v>
          </cell>
          <cell r="AA4460" t="str">
            <v>TFIT06141113</v>
          </cell>
          <cell r="AB4460">
            <v>108.15315769999999</v>
          </cell>
          <cell r="AD4460" t="str">
            <v>TFIT0614111340251</v>
          </cell>
          <cell r="AE4460">
            <v>40251</v>
          </cell>
          <cell r="AF4460" t="str">
            <v>TFIT06141113</v>
          </cell>
          <cell r="AG4460">
            <v>114.8367193</v>
          </cell>
        </row>
        <row r="4461">
          <cell r="T4461" t="str">
            <v>TFIT0614111340250</v>
          </cell>
          <cell r="U4461">
            <v>40250</v>
          </cell>
          <cell r="V4461" t="str">
            <v>TFIT06141113</v>
          </cell>
          <cell r="W4461">
            <v>7.8899999999999998E-2</v>
          </cell>
          <cell r="Y4461" t="str">
            <v>TFIT0614111340250</v>
          </cell>
          <cell r="Z4461">
            <v>40250</v>
          </cell>
          <cell r="AA4461" t="str">
            <v>TFIT06141113</v>
          </cell>
          <cell r="AB4461">
            <v>108.3269964</v>
          </cell>
          <cell r="AD4461" t="str">
            <v>TFIT0614111340250</v>
          </cell>
          <cell r="AE4461">
            <v>40250</v>
          </cell>
          <cell r="AF4461" t="str">
            <v>TFIT06141113</v>
          </cell>
          <cell r="AG4461">
            <v>114.9824758</v>
          </cell>
        </row>
        <row r="4462">
          <cell r="T4462" t="str">
            <v>TFIT0614111340249</v>
          </cell>
          <cell r="U4462">
            <v>40249</v>
          </cell>
          <cell r="V4462" t="str">
            <v>TFIT06141113</v>
          </cell>
          <cell r="W4462">
            <v>7.8530000000000003E-2</v>
          </cell>
          <cell r="Y4462" t="str">
            <v>TFIT0614111340249</v>
          </cell>
          <cell r="Z4462">
            <v>40249</v>
          </cell>
          <cell r="AA4462" t="str">
            <v>TFIT06141113</v>
          </cell>
          <cell r="AB4462">
            <v>108.4711008</v>
          </cell>
          <cell r="AD4462" t="str">
            <v>TFIT0614111340249</v>
          </cell>
          <cell r="AE4462">
            <v>40249</v>
          </cell>
          <cell r="AF4462" t="str">
            <v>TFIT06141113</v>
          </cell>
          <cell r="AG4462">
            <v>115.0984981</v>
          </cell>
        </row>
        <row r="4463">
          <cell r="T4463" t="str">
            <v>TFIT0614111340248</v>
          </cell>
          <cell r="U4463">
            <v>40248</v>
          </cell>
          <cell r="V4463" t="str">
            <v>TFIT06141113</v>
          </cell>
          <cell r="W4463">
            <v>7.8450000000000006E-2</v>
          </cell>
          <cell r="Y4463" t="str">
            <v>TFIT0614111340248</v>
          </cell>
          <cell r="Z4463">
            <v>40248</v>
          </cell>
          <cell r="AA4463" t="str">
            <v>TFIT06141113</v>
          </cell>
          <cell r="AB4463">
            <v>108.50565330000001</v>
          </cell>
          <cell r="AD4463" t="str">
            <v>TFIT0614111340248</v>
          </cell>
          <cell r="AE4463">
            <v>40248</v>
          </cell>
          <cell r="AF4463" t="str">
            <v>TFIT06141113</v>
          </cell>
          <cell r="AG4463">
            <v>115.1049683</v>
          </cell>
        </row>
        <row r="4464">
          <cell r="T4464" t="str">
            <v>TFIT0614111340247</v>
          </cell>
          <cell r="U4464">
            <v>40247</v>
          </cell>
          <cell r="V4464" t="str">
            <v>TFIT06141113</v>
          </cell>
          <cell r="W4464">
            <v>7.911E-2</v>
          </cell>
          <cell r="Y4464" t="str">
            <v>TFIT0614111340247</v>
          </cell>
          <cell r="Z4464">
            <v>40247</v>
          </cell>
          <cell r="AA4464" t="str">
            <v>TFIT06141113</v>
          </cell>
          <cell r="AB4464">
            <v>108.2600869</v>
          </cell>
          <cell r="AD4464" t="str">
            <v>TFIT0614111340247</v>
          </cell>
          <cell r="AE4464">
            <v>40247</v>
          </cell>
          <cell r="AF4464" t="str">
            <v>TFIT06141113</v>
          </cell>
          <cell r="AG4464">
            <v>114.83131969999999</v>
          </cell>
        </row>
        <row r="4465">
          <cell r="T4465" t="str">
            <v>TFIT0614111340246</v>
          </cell>
          <cell r="U4465">
            <v>40246</v>
          </cell>
          <cell r="V4465" t="str">
            <v>TFIT06141113</v>
          </cell>
          <cell r="W4465">
            <v>8.0549999999999997E-2</v>
          </cell>
          <cell r="Y4465" t="str">
            <v>TFIT0614111340246</v>
          </cell>
          <cell r="Z4465">
            <v>40246</v>
          </cell>
          <cell r="AA4465" t="str">
            <v>TFIT06141113</v>
          </cell>
          <cell r="AB4465">
            <v>107.72150139999999</v>
          </cell>
          <cell r="AD4465" t="str">
            <v>TFIT0614111340246</v>
          </cell>
          <cell r="AE4465">
            <v>40246</v>
          </cell>
          <cell r="AF4465" t="str">
            <v>TFIT06141113</v>
          </cell>
          <cell r="AG4465">
            <v>114.26465210000001</v>
          </cell>
        </row>
        <row r="4466">
          <cell r="T4466" t="str">
            <v>TFIT0614111340245</v>
          </cell>
          <cell r="U4466">
            <v>40245</v>
          </cell>
          <cell r="V4466" t="str">
            <v>TFIT06141113</v>
          </cell>
          <cell r="W4466">
            <v>8.0549999999999997E-2</v>
          </cell>
          <cell r="Y4466" t="str">
            <v>TFIT0614111340245</v>
          </cell>
          <cell r="Z4466">
            <v>40245</v>
          </cell>
          <cell r="AA4466" t="str">
            <v>TFIT06141113</v>
          </cell>
          <cell r="AB4466">
            <v>107.7253339</v>
          </cell>
          <cell r="AD4466" t="str">
            <v>TFIT0614111340245</v>
          </cell>
          <cell r="AE4466">
            <v>40245</v>
          </cell>
          <cell r="AF4466" t="str">
            <v>TFIT06141113</v>
          </cell>
          <cell r="AG4466">
            <v>114.24040239999999</v>
          </cell>
        </row>
        <row r="4467">
          <cell r="T4467" t="str">
            <v>TFIT0614111340244</v>
          </cell>
          <cell r="U4467">
            <v>40244</v>
          </cell>
          <cell r="V4467" t="str">
            <v>TFIT06141113</v>
          </cell>
          <cell r="W4467">
            <v>8.0549999999999997E-2</v>
          </cell>
          <cell r="Y4467" t="str">
            <v>TFIT0614111340244</v>
          </cell>
          <cell r="Z4467">
            <v>40244</v>
          </cell>
          <cell r="AA4467" t="str">
            <v>TFIT06141113</v>
          </cell>
          <cell r="AB4467">
            <v>107.7291714</v>
          </cell>
          <cell r="AD4467" t="str">
            <v>TFIT0614111340244</v>
          </cell>
          <cell r="AE4467">
            <v>40244</v>
          </cell>
          <cell r="AF4467" t="str">
            <v>TFIT06141113</v>
          </cell>
          <cell r="AG4467">
            <v>114.2161577</v>
          </cell>
        </row>
        <row r="4468">
          <cell r="T4468" t="str">
            <v>TFIT0614111340243</v>
          </cell>
          <cell r="U4468">
            <v>40243</v>
          </cell>
          <cell r="V4468" t="str">
            <v>TFIT06141113</v>
          </cell>
          <cell r="W4468">
            <v>8.1879999999999994E-2</v>
          </cell>
          <cell r="Y4468" t="str">
            <v>TFIT0614111340243</v>
          </cell>
          <cell r="Z4468">
            <v>40243</v>
          </cell>
          <cell r="AA4468" t="str">
            <v>TFIT06141113</v>
          </cell>
          <cell r="AB4468">
            <v>107.2341684</v>
          </cell>
          <cell r="AD4468" t="str">
            <v>TFIT0614111340243</v>
          </cell>
          <cell r="AE4468">
            <v>40243</v>
          </cell>
          <cell r="AF4468" t="str">
            <v>TFIT06141113</v>
          </cell>
          <cell r="AG4468">
            <v>113.6930725</v>
          </cell>
        </row>
        <row r="4469">
          <cell r="T4469" t="str">
            <v>TFIT0614111340242</v>
          </cell>
          <cell r="U4469">
            <v>40242</v>
          </cell>
          <cell r="V4469" t="str">
            <v>TFIT06141113</v>
          </cell>
          <cell r="W4469">
            <v>8.1759999999999999E-2</v>
          </cell>
          <cell r="Y4469" t="str">
            <v>TFIT0614111340242</v>
          </cell>
          <cell r="Z4469">
            <v>40242</v>
          </cell>
          <cell r="AA4469" t="str">
            <v>TFIT06141113</v>
          </cell>
          <cell r="AB4469">
            <v>107.28264489999999</v>
          </cell>
          <cell r="AD4469" t="str">
            <v>TFIT0614111340242</v>
          </cell>
          <cell r="AE4469">
            <v>40242</v>
          </cell>
          <cell r="AF4469" t="str">
            <v>TFIT06141113</v>
          </cell>
          <cell r="AG4469">
            <v>113.71346680000001</v>
          </cell>
        </row>
        <row r="4470">
          <cell r="T4470" t="str">
            <v>TFIT0614111340241</v>
          </cell>
          <cell r="U4470">
            <v>40241</v>
          </cell>
          <cell r="V4470" t="str">
            <v>TFIT06141113</v>
          </cell>
          <cell r="W4470">
            <v>8.1759999999999999E-2</v>
          </cell>
          <cell r="Y4470" t="str">
            <v>TFIT0614111340241</v>
          </cell>
          <cell r="Z4470">
            <v>40241</v>
          </cell>
          <cell r="AA4470" t="str">
            <v>TFIT06141113</v>
          </cell>
          <cell r="AB4470">
            <v>107.28624569999999</v>
          </cell>
          <cell r="AD4470" t="str">
            <v>TFIT0614111340241</v>
          </cell>
          <cell r="AE4470">
            <v>40241</v>
          </cell>
          <cell r="AF4470" t="str">
            <v>TFIT06141113</v>
          </cell>
          <cell r="AG4470">
            <v>113.68898540000001</v>
          </cell>
        </row>
        <row r="4471">
          <cell r="T4471" t="str">
            <v>TFIT0614111340240</v>
          </cell>
          <cell r="U4471">
            <v>40240</v>
          </cell>
          <cell r="V4471" t="str">
            <v>TFIT06141113</v>
          </cell>
          <cell r="W4471">
            <v>8.1699999999999995E-2</v>
          </cell>
          <cell r="Y4471" t="str">
            <v>TFIT0614111340240</v>
          </cell>
          <cell r="Z4471">
            <v>40240</v>
          </cell>
          <cell r="AA4471" t="str">
            <v>TFIT06141113</v>
          </cell>
          <cell r="AB4471">
            <v>107.31233899999999</v>
          </cell>
          <cell r="AD4471" t="str">
            <v>TFIT0614111340240</v>
          </cell>
          <cell r="AE4471">
            <v>40240</v>
          </cell>
          <cell r="AF4471" t="str">
            <v>TFIT06141113</v>
          </cell>
          <cell r="AG4471">
            <v>113.6869966</v>
          </cell>
        </row>
        <row r="4472">
          <cell r="T4472" t="str">
            <v>TFIT0614111340239</v>
          </cell>
          <cell r="U4472">
            <v>40239</v>
          </cell>
          <cell r="V4472" t="str">
            <v>TFIT06141113</v>
          </cell>
          <cell r="W4472">
            <v>8.1699999999999995E-2</v>
          </cell>
          <cell r="Y4472" t="str">
            <v>TFIT0614111340239</v>
          </cell>
          <cell r="Z4472">
            <v>40239</v>
          </cell>
          <cell r="AA4472" t="str">
            <v>TFIT06141113</v>
          </cell>
          <cell r="AB4472">
            <v>107.31596279999999</v>
          </cell>
          <cell r="AD4472" t="str">
            <v>TFIT0614111340239</v>
          </cell>
          <cell r="AE4472">
            <v>40239</v>
          </cell>
          <cell r="AF4472" t="str">
            <v>TFIT06141113</v>
          </cell>
          <cell r="AG4472">
            <v>113.6625382</v>
          </cell>
        </row>
        <row r="4473">
          <cell r="T4473" t="str">
            <v>TFIT0614111340238</v>
          </cell>
          <cell r="U4473">
            <v>40238</v>
          </cell>
          <cell r="V4473" t="str">
            <v>TFIT06141113</v>
          </cell>
          <cell r="W4473">
            <v>8.1699999999999995E-2</v>
          </cell>
          <cell r="Y4473" t="str">
            <v>TFIT0614111340238</v>
          </cell>
          <cell r="Z4473">
            <v>40238</v>
          </cell>
          <cell r="AA4473" t="str">
            <v>TFIT06141113</v>
          </cell>
          <cell r="AB4473">
            <v>107.31959190000001</v>
          </cell>
          <cell r="AD4473" t="str">
            <v>TFIT0614111340238</v>
          </cell>
          <cell r="AE4473">
            <v>40238</v>
          </cell>
          <cell r="AF4473" t="str">
            <v>TFIT06141113</v>
          </cell>
          <cell r="AG4473">
            <v>113.638085</v>
          </cell>
        </row>
        <row r="4474">
          <cell r="T4474" t="str">
            <v>TFIT0614111340237</v>
          </cell>
          <cell r="U4474">
            <v>40237</v>
          </cell>
          <cell r="V4474" t="str">
            <v>TFIT06141113</v>
          </cell>
          <cell r="W4474">
            <v>8.1699999999999995E-2</v>
          </cell>
          <cell r="Y4474" t="str">
            <v>TFIT0614111340237</v>
          </cell>
          <cell r="Z4474">
            <v>40237</v>
          </cell>
          <cell r="AA4474" t="str">
            <v>TFIT06141113</v>
          </cell>
          <cell r="AB4474">
            <v>107.32322619999999</v>
          </cell>
          <cell r="AD4474" t="str">
            <v>TFIT0614111340237</v>
          </cell>
          <cell r="AE4474">
            <v>40237</v>
          </cell>
          <cell r="AF4474" t="str">
            <v>TFIT06141113</v>
          </cell>
          <cell r="AG4474">
            <v>113.61363710000001</v>
          </cell>
        </row>
        <row r="4475">
          <cell r="T4475" t="str">
            <v>TFIT0614111340236</v>
          </cell>
          <cell r="U4475">
            <v>40236</v>
          </cell>
          <cell r="V4475" t="str">
            <v>TFIT06141113</v>
          </cell>
          <cell r="W4475">
            <v>8.2280000000000006E-2</v>
          </cell>
          <cell r="Y4475" t="str">
            <v>TFIT0614111340236</v>
          </cell>
          <cell r="Z4475">
            <v>40236</v>
          </cell>
          <cell r="AA4475" t="str">
            <v>TFIT06141113</v>
          </cell>
          <cell r="AB4475">
            <v>107.10927460000001</v>
          </cell>
          <cell r="AD4475" t="str">
            <v>TFIT0614111340236</v>
          </cell>
          <cell r="AE4475">
            <v>40236</v>
          </cell>
          <cell r="AF4475" t="str">
            <v>TFIT06141113</v>
          </cell>
          <cell r="AG4475">
            <v>113.3716034</v>
          </cell>
        </row>
        <row r="4476">
          <cell r="T4476" t="str">
            <v>TFIT0614111340235</v>
          </cell>
          <cell r="U4476">
            <v>40235</v>
          </cell>
          <cell r="V4476" t="str">
            <v>TFIT06141113</v>
          </cell>
          <cell r="W4476">
            <v>8.3510000000000001E-2</v>
          </cell>
          <cell r="Y4476" t="str">
            <v>TFIT0614111340235</v>
          </cell>
          <cell r="Z4476">
            <v>40235</v>
          </cell>
          <cell r="AA4476" t="str">
            <v>TFIT06141113</v>
          </cell>
          <cell r="AB4476">
            <v>106.65306409999999</v>
          </cell>
          <cell r="AD4476" t="str">
            <v>TFIT0614111340235</v>
          </cell>
          <cell r="AE4476">
            <v>40235</v>
          </cell>
          <cell r="AF4476" t="str">
            <v>TFIT06141113</v>
          </cell>
          <cell r="AG4476">
            <v>112.8873107</v>
          </cell>
        </row>
        <row r="4477">
          <cell r="T4477" t="str">
            <v>TFIT0614111340234</v>
          </cell>
          <cell r="U4477">
            <v>40234</v>
          </cell>
          <cell r="V4477" t="str">
            <v>TFIT06141113</v>
          </cell>
          <cell r="W4477">
            <v>8.5879999999999998E-2</v>
          </cell>
          <cell r="Y4477" t="str">
            <v>TFIT0614111340234</v>
          </cell>
          <cell r="Z4477">
            <v>40234</v>
          </cell>
          <cell r="AA4477" t="str">
            <v>TFIT06141113</v>
          </cell>
          <cell r="AB4477">
            <v>105.77748990000001</v>
          </cell>
          <cell r="AD4477" t="str">
            <v>TFIT0614111340234</v>
          </cell>
          <cell r="AE4477">
            <v>40234</v>
          </cell>
          <cell r="AF4477" t="str">
            <v>TFIT06141113</v>
          </cell>
          <cell r="AG4477">
            <v>111.9836543</v>
          </cell>
        </row>
        <row r="4478">
          <cell r="T4478" t="str">
            <v>TFIT0614111340233</v>
          </cell>
          <cell r="U4478">
            <v>40233</v>
          </cell>
          <cell r="V4478" t="str">
            <v>TFIT06141113</v>
          </cell>
          <cell r="W4478">
            <v>8.2830000000000001E-2</v>
          </cell>
          <cell r="Y4478" t="str">
            <v>TFIT0614111340233</v>
          </cell>
          <cell r="Z4478">
            <v>40233</v>
          </cell>
          <cell r="AA4478" t="str">
            <v>TFIT06141113</v>
          </cell>
          <cell r="AB4478">
            <v>106.9137388</v>
          </cell>
          <cell r="AD4478" t="str">
            <v>TFIT0614111340233</v>
          </cell>
          <cell r="AE4478">
            <v>40233</v>
          </cell>
          <cell r="AF4478" t="str">
            <v>TFIT06141113</v>
          </cell>
          <cell r="AG4478">
            <v>113.091821</v>
          </cell>
        </row>
        <row r="4479">
          <cell r="T4479" t="str">
            <v>TFIT0614111340232</v>
          </cell>
          <cell r="U4479">
            <v>40232</v>
          </cell>
          <cell r="V4479" t="str">
            <v>TFIT06141113</v>
          </cell>
          <cell r="W4479">
            <v>8.2830000000000001E-2</v>
          </cell>
          <cell r="Y4479" t="str">
            <v>TFIT0614111340232</v>
          </cell>
          <cell r="Z4479">
            <v>40232</v>
          </cell>
          <cell r="AA4479" t="str">
            <v>TFIT06141113</v>
          </cell>
          <cell r="AB4479">
            <v>106.91716719999999</v>
          </cell>
          <cell r="AD4479" t="str">
            <v>TFIT0614111340232</v>
          </cell>
          <cell r="AE4479">
            <v>40232</v>
          </cell>
          <cell r="AF4479" t="str">
            <v>TFIT06141113</v>
          </cell>
          <cell r="AG4479">
            <v>113.0671672</v>
          </cell>
        </row>
        <row r="4480">
          <cell r="T4480" t="str">
            <v>TFIT0614111340231</v>
          </cell>
          <cell r="U4480">
            <v>40231</v>
          </cell>
          <cell r="V4480" t="str">
            <v>TFIT06141113</v>
          </cell>
          <cell r="W4480">
            <v>8.2830000000000001E-2</v>
          </cell>
          <cell r="Y4480" t="str">
            <v>TFIT0614111340231</v>
          </cell>
          <cell r="Z4480">
            <v>40231</v>
          </cell>
          <cell r="AA4480" t="str">
            <v>TFIT06141113</v>
          </cell>
          <cell r="AB4480">
            <v>106.920601</v>
          </cell>
          <cell r="AD4480" t="str">
            <v>TFIT0614111340231</v>
          </cell>
          <cell r="AE4480">
            <v>40231</v>
          </cell>
          <cell r="AF4480" t="str">
            <v>TFIT06141113</v>
          </cell>
          <cell r="AG4480">
            <v>113.0425188</v>
          </cell>
        </row>
        <row r="4481">
          <cell r="T4481" t="str">
            <v>TFIT0614111340230</v>
          </cell>
          <cell r="U4481">
            <v>40230</v>
          </cell>
          <cell r="V4481" t="str">
            <v>TFIT06141113</v>
          </cell>
          <cell r="W4481">
            <v>8.2830000000000001E-2</v>
          </cell>
          <cell r="Y4481" t="str">
            <v>TFIT0614111340230</v>
          </cell>
          <cell r="Z4481">
            <v>40230</v>
          </cell>
          <cell r="AA4481" t="str">
            <v>TFIT06141113</v>
          </cell>
          <cell r="AB4481">
            <v>106.9240401</v>
          </cell>
          <cell r="AD4481" t="str">
            <v>TFIT0614111340230</v>
          </cell>
          <cell r="AE4481">
            <v>40230</v>
          </cell>
          <cell r="AF4481" t="str">
            <v>TFIT06141113</v>
          </cell>
          <cell r="AG4481">
            <v>113.0178757</v>
          </cell>
        </row>
        <row r="4482">
          <cell r="T4482" t="str">
            <v>TFIT0614111340229</v>
          </cell>
          <cell r="U4482">
            <v>40229</v>
          </cell>
          <cell r="V4482" t="str">
            <v>TFIT06141113</v>
          </cell>
          <cell r="W4482">
            <v>8.3559999999999995E-2</v>
          </cell>
          <cell r="Y4482" t="str">
            <v>TFIT0614111340229</v>
          </cell>
          <cell r="Z4482">
            <v>40229</v>
          </cell>
          <cell r="AA4482" t="str">
            <v>TFIT06141113</v>
          </cell>
          <cell r="AB4482">
            <v>106.65412569999999</v>
          </cell>
          <cell r="AD4482" t="str">
            <v>TFIT0614111340229</v>
          </cell>
          <cell r="AE4482">
            <v>40229</v>
          </cell>
          <cell r="AF4482" t="str">
            <v>TFIT06141113</v>
          </cell>
          <cell r="AG4482">
            <v>112.7198791</v>
          </cell>
        </row>
        <row r="4483">
          <cell r="T4483" t="str">
            <v>TFIT0614111340228</v>
          </cell>
          <cell r="U4483">
            <v>40228</v>
          </cell>
          <cell r="V4483" t="str">
            <v>TFIT06141113</v>
          </cell>
          <cell r="W4483">
            <v>8.3739999999999995E-2</v>
          </cell>
          <cell r="Y4483" t="str">
            <v>TFIT0614111340228</v>
          </cell>
          <cell r="Z4483">
            <v>40228</v>
          </cell>
          <cell r="AA4483" t="str">
            <v>TFIT06141113</v>
          </cell>
          <cell r="AB4483">
            <v>106.5901315</v>
          </cell>
          <cell r="AD4483" t="str">
            <v>TFIT0614111340228</v>
          </cell>
          <cell r="AE4483">
            <v>40228</v>
          </cell>
          <cell r="AF4483" t="str">
            <v>TFIT06141113</v>
          </cell>
          <cell r="AG4483">
            <v>112.6278027</v>
          </cell>
        </row>
        <row r="4484">
          <cell r="T4484" t="str">
            <v>TFIT0614111340227</v>
          </cell>
          <cell r="U4484">
            <v>40227</v>
          </cell>
          <cell r="V4484" t="str">
            <v>TFIT06141113</v>
          </cell>
          <cell r="W4484">
            <v>8.4199999999999997E-2</v>
          </cell>
          <cell r="Y4484" t="str">
            <v>TFIT0614111340227</v>
          </cell>
          <cell r="Z4484">
            <v>40227</v>
          </cell>
          <cell r="AA4484" t="str">
            <v>TFIT06141113</v>
          </cell>
          <cell r="AB4484">
            <v>106.4215906</v>
          </cell>
          <cell r="AD4484" t="str">
            <v>TFIT0614111340227</v>
          </cell>
          <cell r="AE4484">
            <v>40227</v>
          </cell>
          <cell r="AF4484" t="str">
            <v>TFIT06141113</v>
          </cell>
          <cell r="AG4484">
            <v>112.43117959999999</v>
          </cell>
        </row>
        <row r="4485">
          <cell r="T4485" t="str">
            <v>TFIT0614111340226</v>
          </cell>
          <cell r="U4485">
            <v>40226</v>
          </cell>
          <cell r="V4485" t="str">
            <v>TFIT06141113</v>
          </cell>
          <cell r="W4485">
            <v>8.1930000000000003E-2</v>
          </cell>
          <cell r="Y4485" t="str">
            <v>TFIT0614111340226</v>
          </cell>
          <cell r="Z4485">
            <v>40226</v>
          </cell>
          <cell r="AA4485" t="str">
            <v>TFIT06141113</v>
          </cell>
          <cell r="AB4485">
            <v>107.27671909999999</v>
          </cell>
          <cell r="AD4485" t="str">
            <v>TFIT0614111340226</v>
          </cell>
          <cell r="AE4485">
            <v>40226</v>
          </cell>
          <cell r="AF4485" t="str">
            <v>TFIT06141113</v>
          </cell>
          <cell r="AG4485">
            <v>113.2582259</v>
          </cell>
        </row>
        <row r="4486">
          <cell r="T4486" t="str">
            <v>TFIT0614111340225</v>
          </cell>
          <cell r="U4486">
            <v>40225</v>
          </cell>
          <cell r="V4486" t="str">
            <v>TFIT06141113</v>
          </cell>
          <cell r="W4486">
            <v>8.1930000000000003E-2</v>
          </cell>
          <cell r="Y4486" t="str">
            <v>TFIT0614111340225</v>
          </cell>
          <cell r="Z4486">
            <v>40225</v>
          </cell>
          <cell r="AA4486" t="str">
            <v>TFIT06141113</v>
          </cell>
          <cell r="AB4486">
            <v>107.2803692</v>
          </cell>
          <cell r="AD4486" t="str">
            <v>TFIT0614111340225</v>
          </cell>
          <cell r="AE4486">
            <v>40225</v>
          </cell>
          <cell r="AF4486" t="str">
            <v>TFIT06141113</v>
          </cell>
          <cell r="AG4486">
            <v>113.2337938</v>
          </cell>
        </row>
        <row r="4487">
          <cell r="T4487" t="str">
            <v>TFIT0614111340224</v>
          </cell>
          <cell r="U4487">
            <v>40224</v>
          </cell>
          <cell r="V4487" t="str">
            <v>TFIT06141113</v>
          </cell>
          <cell r="W4487">
            <v>8.1930000000000003E-2</v>
          </cell>
          <cell r="Y4487" t="str">
            <v>TFIT0614111340224</v>
          </cell>
          <cell r="Z4487">
            <v>40224</v>
          </cell>
          <cell r="AA4487" t="str">
            <v>TFIT06141113</v>
          </cell>
          <cell r="AB4487">
            <v>107.2840245</v>
          </cell>
          <cell r="AD4487" t="str">
            <v>TFIT0614111340224</v>
          </cell>
          <cell r="AE4487">
            <v>40224</v>
          </cell>
          <cell r="AF4487" t="str">
            <v>TFIT06141113</v>
          </cell>
          <cell r="AG4487">
            <v>113.209367</v>
          </cell>
        </row>
        <row r="4488">
          <cell r="T4488" t="str">
            <v>TFIT0614111340223</v>
          </cell>
          <cell r="U4488">
            <v>40223</v>
          </cell>
          <cell r="V4488" t="str">
            <v>TFIT06141113</v>
          </cell>
          <cell r="W4488">
            <v>8.1930000000000003E-2</v>
          </cell>
          <cell r="Y4488" t="str">
            <v>TFIT0614111340223</v>
          </cell>
          <cell r="Z4488">
            <v>40223</v>
          </cell>
          <cell r="AA4488" t="str">
            <v>TFIT06141113</v>
          </cell>
          <cell r="AB4488">
            <v>107.2876851</v>
          </cell>
          <cell r="AD4488" t="str">
            <v>TFIT0614111340223</v>
          </cell>
          <cell r="AE4488">
            <v>40223</v>
          </cell>
          <cell r="AF4488" t="str">
            <v>TFIT06141113</v>
          </cell>
          <cell r="AG4488">
            <v>113.1849454</v>
          </cell>
        </row>
        <row r="4489">
          <cell r="T4489" t="str">
            <v>TFIT0614111340222</v>
          </cell>
          <cell r="U4489">
            <v>40222</v>
          </cell>
          <cell r="V4489" t="str">
            <v>TFIT06141113</v>
          </cell>
          <cell r="W4489">
            <v>8.2280000000000006E-2</v>
          </cell>
          <cell r="Y4489" t="str">
            <v>TFIT0614111340222</v>
          </cell>
          <cell r="Z4489">
            <v>40222</v>
          </cell>
          <cell r="AA4489" t="str">
            <v>TFIT06141113</v>
          </cell>
          <cell r="AB4489">
            <v>107.15911060000001</v>
          </cell>
          <cell r="AD4489" t="str">
            <v>TFIT0614111340222</v>
          </cell>
          <cell r="AE4489">
            <v>40222</v>
          </cell>
          <cell r="AF4489" t="str">
            <v>TFIT06141113</v>
          </cell>
          <cell r="AG4489">
            <v>113.0282887</v>
          </cell>
        </row>
        <row r="4490">
          <cell r="T4490" t="str">
            <v>TFIT0614111340221</v>
          </cell>
          <cell r="U4490">
            <v>40221</v>
          </cell>
          <cell r="V4490" t="str">
            <v>TFIT06141113</v>
          </cell>
          <cell r="W4490">
            <v>8.3500000000000005E-2</v>
          </cell>
          <cell r="Y4490" t="str">
            <v>TFIT0614111340221</v>
          </cell>
          <cell r="Z4490">
            <v>40221</v>
          </cell>
          <cell r="AA4490" t="str">
            <v>TFIT06141113</v>
          </cell>
          <cell r="AB4490">
            <v>106.7032189</v>
          </cell>
          <cell r="AD4490" t="str">
            <v>TFIT0614111340221</v>
          </cell>
          <cell r="AE4490">
            <v>40221</v>
          </cell>
          <cell r="AF4490" t="str">
            <v>TFIT06141113</v>
          </cell>
          <cell r="AG4490">
            <v>112.5443148</v>
          </cell>
        </row>
        <row r="4491">
          <cell r="T4491" t="str">
            <v>TFIT0614111340220</v>
          </cell>
          <cell r="U4491">
            <v>40220</v>
          </cell>
          <cell r="V4491" t="str">
            <v>TFIT06141113</v>
          </cell>
          <cell r="W4491">
            <v>8.2549999999999998E-2</v>
          </cell>
          <cell r="Y4491" t="str">
            <v>TFIT0614111340220</v>
          </cell>
          <cell r="Z4491">
            <v>40220</v>
          </cell>
          <cell r="AA4491" t="str">
            <v>TFIT06141113</v>
          </cell>
          <cell r="AB4491">
            <v>107.06434040000001</v>
          </cell>
          <cell r="AD4491" t="str">
            <v>TFIT0614111340220</v>
          </cell>
          <cell r="AE4491">
            <v>40220</v>
          </cell>
          <cell r="AF4491" t="str">
            <v>TFIT06141113</v>
          </cell>
          <cell r="AG4491">
            <v>112.87735410000001</v>
          </cell>
        </row>
        <row r="4492">
          <cell r="T4492" t="str">
            <v>TFIT0614111340219</v>
          </cell>
          <cell r="U4492">
            <v>40219</v>
          </cell>
          <cell r="V4492" t="str">
            <v>TFIT06141113</v>
          </cell>
          <cell r="W4492">
            <v>8.4000000000000005E-2</v>
          </cell>
          <cell r="Y4492" t="str">
            <v>TFIT0614111340219</v>
          </cell>
          <cell r="Z4492">
            <v>40219</v>
          </cell>
          <cell r="AA4492" t="str">
            <v>TFIT06141113</v>
          </cell>
          <cell r="AB4492">
            <v>106.5221858</v>
          </cell>
          <cell r="AD4492" t="str">
            <v>TFIT0614111340219</v>
          </cell>
          <cell r="AE4492">
            <v>40219</v>
          </cell>
          <cell r="AF4492" t="str">
            <v>TFIT06141113</v>
          </cell>
          <cell r="AG4492">
            <v>112.3071173</v>
          </cell>
        </row>
        <row r="4493">
          <cell r="T4493" t="str">
            <v>TFIT0614111340218</v>
          </cell>
          <cell r="U4493">
            <v>40218</v>
          </cell>
          <cell r="V4493" t="str">
            <v>TFIT06141113</v>
          </cell>
          <cell r="W4493">
            <v>8.1199999999999994E-2</v>
          </cell>
          <cell r="Y4493" t="str">
            <v>TFIT0614111340218</v>
          </cell>
          <cell r="Z4493">
            <v>40218</v>
          </cell>
          <cell r="AA4493" t="str">
            <v>TFIT06141113</v>
          </cell>
          <cell r="AB4493">
            <v>107.5831891</v>
          </cell>
          <cell r="AD4493" t="str">
            <v>TFIT0614111340218</v>
          </cell>
          <cell r="AE4493">
            <v>40218</v>
          </cell>
          <cell r="AF4493" t="str">
            <v>TFIT06141113</v>
          </cell>
          <cell r="AG4493">
            <v>113.3400384</v>
          </cell>
        </row>
        <row r="4494">
          <cell r="T4494" t="str">
            <v>TFIT0614111340217</v>
          </cell>
          <cell r="U4494">
            <v>40217</v>
          </cell>
          <cell r="V4494" t="str">
            <v>TFIT06141113</v>
          </cell>
          <cell r="W4494">
            <v>8.1199999999999994E-2</v>
          </cell>
          <cell r="Y4494" t="str">
            <v>TFIT0614111340217</v>
          </cell>
          <cell r="Z4494">
            <v>40217</v>
          </cell>
          <cell r="AA4494" t="str">
            <v>TFIT06141113</v>
          </cell>
          <cell r="AB4494">
            <v>107.5870311</v>
          </cell>
          <cell r="AD4494" t="str">
            <v>TFIT0614111340217</v>
          </cell>
          <cell r="AE4494">
            <v>40217</v>
          </cell>
          <cell r="AF4494" t="str">
            <v>TFIT06141113</v>
          </cell>
          <cell r="AG4494">
            <v>113.3157982</v>
          </cell>
        </row>
        <row r="4495">
          <cell r="T4495" t="str">
            <v>TFIT0614111340216</v>
          </cell>
          <cell r="U4495">
            <v>40216</v>
          </cell>
          <cell r="V4495" t="str">
            <v>TFIT06141113</v>
          </cell>
          <cell r="W4495">
            <v>8.1199999999999994E-2</v>
          </cell>
          <cell r="Y4495" t="str">
            <v>TFIT0614111340216</v>
          </cell>
          <cell r="Z4495">
            <v>40216</v>
          </cell>
          <cell r="AA4495" t="str">
            <v>TFIT06141113</v>
          </cell>
          <cell r="AB4495">
            <v>107.59087820000001</v>
          </cell>
          <cell r="AD4495" t="str">
            <v>TFIT0614111340216</v>
          </cell>
          <cell r="AE4495">
            <v>40216</v>
          </cell>
          <cell r="AF4495" t="str">
            <v>TFIT06141113</v>
          </cell>
          <cell r="AG4495">
            <v>113.2915631</v>
          </cell>
        </row>
        <row r="4496">
          <cell r="T4496" t="str">
            <v>TFIT0614111340215</v>
          </cell>
          <cell r="U4496">
            <v>40215</v>
          </cell>
          <cell r="V4496" t="str">
            <v>TFIT06141113</v>
          </cell>
          <cell r="W4496">
            <v>7.979E-2</v>
          </cell>
          <cell r="Y4496" t="str">
            <v>TFIT0614111340215</v>
          </cell>
          <cell r="Z4496">
            <v>40215</v>
          </cell>
          <cell r="AA4496" t="str">
            <v>TFIT06141113</v>
          </cell>
          <cell r="AB4496">
            <v>108.1335969</v>
          </cell>
          <cell r="AD4496" t="str">
            <v>TFIT0614111340215</v>
          </cell>
          <cell r="AE4496">
            <v>40215</v>
          </cell>
          <cell r="AF4496" t="str">
            <v>TFIT06141113</v>
          </cell>
          <cell r="AG4496">
            <v>113.8061996</v>
          </cell>
        </row>
        <row r="4497">
          <cell r="T4497" t="str">
            <v>TFIT0614111340214</v>
          </cell>
          <cell r="U4497">
            <v>40214</v>
          </cell>
          <cell r="V4497" t="str">
            <v>TFIT06141113</v>
          </cell>
          <cell r="W4497">
            <v>7.7399999999999997E-2</v>
          </cell>
          <cell r="Y4497" t="str">
            <v>TFIT0614111340214</v>
          </cell>
          <cell r="Z4497">
            <v>40214</v>
          </cell>
          <cell r="AA4497" t="str">
            <v>TFIT06141113</v>
          </cell>
          <cell r="AB4497">
            <v>109.0599536</v>
          </cell>
          <cell r="AD4497" t="str">
            <v>TFIT0614111340214</v>
          </cell>
          <cell r="AE4497">
            <v>40214</v>
          </cell>
          <cell r="AF4497" t="str">
            <v>TFIT06141113</v>
          </cell>
          <cell r="AG4497">
            <v>114.7044741</v>
          </cell>
        </row>
        <row r="4498">
          <cell r="T4498" t="str">
            <v>TFIT0614111340213</v>
          </cell>
          <cell r="U4498">
            <v>40213</v>
          </cell>
          <cell r="V4498" t="str">
            <v>TFIT06141113</v>
          </cell>
          <cell r="W4498">
            <v>7.7700000000000005E-2</v>
          </cell>
          <cell r="Y4498" t="str">
            <v>TFIT0614111340213</v>
          </cell>
          <cell r="Z4498">
            <v>40213</v>
          </cell>
          <cell r="AA4498" t="str">
            <v>TFIT06141113</v>
          </cell>
          <cell r="AB4498">
            <v>108.94821</v>
          </cell>
          <cell r="AD4498" t="str">
            <v>TFIT0614111340213</v>
          </cell>
          <cell r="AE4498">
            <v>40213</v>
          </cell>
          <cell r="AF4498" t="str">
            <v>TFIT06141113</v>
          </cell>
          <cell r="AG4498">
            <v>114.5646484</v>
          </cell>
        </row>
        <row r="4499">
          <cell r="T4499" t="str">
            <v>TFIT0614111340212</v>
          </cell>
          <cell r="U4499">
            <v>40212</v>
          </cell>
          <cell r="V4499" t="str">
            <v>TFIT06141113</v>
          </cell>
          <cell r="W4499">
            <v>7.8399999999999997E-2</v>
          </cell>
          <cell r="Y4499" t="str">
            <v>TFIT0614111340212</v>
          </cell>
          <cell r="Z4499">
            <v>40212</v>
          </cell>
          <cell r="AA4499" t="str">
            <v>TFIT06141113</v>
          </cell>
          <cell r="AB4499">
            <v>108.6817077</v>
          </cell>
          <cell r="AD4499" t="str">
            <v>TFIT0614111340212</v>
          </cell>
          <cell r="AE4499">
            <v>40212</v>
          </cell>
          <cell r="AF4499" t="str">
            <v>TFIT06141113</v>
          </cell>
          <cell r="AG4499">
            <v>114.2700639</v>
          </cell>
        </row>
        <row r="4500">
          <cell r="T4500" t="str">
            <v>TFIT0614111340211</v>
          </cell>
          <cell r="U4500">
            <v>40211</v>
          </cell>
          <cell r="V4500" t="str">
            <v>TFIT06141113</v>
          </cell>
          <cell r="W4500">
            <v>7.4990000000000001E-2</v>
          </cell>
          <cell r="Y4500" t="str">
            <v>TFIT0614111340211</v>
          </cell>
          <cell r="Z4500">
            <v>40211</v>
          </cell>
          <cell r="AA4500" t="str">
            <v>TFIT06141113</v>
          </cell>
          <cell r="AB4500">
            <v>110.0161335</v>
          </cell>
          <cell r="AD4500" t="str">
            <v>TFIT0614111340211</v>
          </cell>
          <cell r="AE4500">
            <v>40211</v>
          </cell>
          <cell r="AF4500" t="str">
            <v>TFIT06141113</v>
          </cell>
          <cell r="AG4500">
            <v>115.5764075</v>
          </cell>
        </row>
        <row r="4501">
          <cell r="T4501" t="str">
            <v>TFIT0614111340210</v>
          </cell>
          <cell r="U4501">
            <v>40210</v>
          </cell>
          <cell r="V4501" t="str">
            <v>TFIT06141113</v>
          </cell>
          <cell r="W4501">
            <v>7.4990000000000001E-2</v>
          </cell>
          <cell r="Y4501" t="str">
            <v>TFIT0614111340210</v>
          </cell>
          <cell r="Z4501">
            <v>40210</v>
          </cell>
          <cell r="AA4501" t="str">
            <v>TFIT06141113</v>
          </cell>
          <cell r="AB4501">
            <v>110.0213207</v>
          </cell>
          <cell r="AD4501" t="str">
            <v>TFIT0614111340210</v>
          </cell>
          <cell r="AE4501">
            <v>40210</v>
          </cell>
          <cell r="AF4501" t="str">
            <v>TFIT06141113</v>
          </cell>
          <cell r="AG4501">
            <v>115.5535125</v>
          </cell>
        </row>
        <row r="4502">
          <cell r="T4502" t="str">
            <v>TFIT0614111340209</v>
          </cell>
          <cell r="U4502">
            <v>40209</v>
          </cell>
          <cell r="V4502" t="str">
            <v>TFIT06141113</v>
          </cell>
          <cell r="W4502">
            <v>7.4990000000000001E-2</v>
          </cell>
          <cell r="Y4502" t="str">
            <v>TFIT0614111340209</v>
          </cell>
          <cell r="Z4502">
            <v>40209</v>
          </cell>
          <cell r="AA4502" t="str">
            <v>TFIT06141113</v>
          </cell>
          <cell r="AB4502">
            <v>110.0265125</v>
          </cell>
          <cell r="AD4502" t="str">
            <v>TFIT0614111340209</v>
          </cell>
          <cell r="AE4502">
            <v>40209</v>
          </cell>
          <cell r="AF4502" t="str">
            <v>TFIT06141113</v>
          </cell>
          <cell r="AG4502">
            <v>115.5306221</v>
          </cell>
        </row>
        <row r="4503">
          <cell r="T4503" t="str">
            <v>TFIT0614111340208</v>
          </cell>
          <cell r="U4503">
            <v>40208</v>
          </cell>
          <cell r="V4503" t="str">
            <v>TFIT06141113</v>
          </cell>
          <cell r="W4503">
            <v>7.6759999999999995E-2</v>
          </cell>
          <cell r="Y4503" t="str">
            <v>TFIT0614111340208</v>
          </cell>
          <cell r="Z4503">
            <v>40208</v>
          </cell>
          <cell r="AA4503" t="str">
            <v>TFIT06141113</v>
          </cell>
          <cell r="AB4503">
            <v>109.3375223</v>
          </cell>
          <cell r="AD4503" t="str">
            <v>TFIT0614111340208</v>
          </cell>
          <cell r="AE4503">
            <v>40208</v>
          </cell>
          <cell r="AF4503" t="str">
            <v>TFIT06141113</v>
          </cell>
          <cell r="AG4503">
            <v>114.8135496</v>
          </cell>
        </row>
        <row r="4504">
          <cell r="T4504" t="str">
            <v>TFIT0614111340207</v>
          </cell>
          <cell r="U4504">
            <v>40207</v>
          </cell>
          <cell r="V4504" t="str">
            <v>TFIT06141113</v>
          </cell>
          <cell r="W4504">
            <v>7.4499999999999997E-2</v>
          </cell>
          <cell r="Y4504" t="str">
            <v>TFIT0614111340207</v>
          </cell>
          <cell r="Z4504">
            <v>40207</v>
          </cell>
          <cell r="AA4504" t="str">
            <v>TFIT06141113</v>
          </cell>
          <cell r="AB4504">
            <v>110.23023619999999</v>
          </cell>
          <cell r="AD4504" t="str">
            <v>TFIT0614111340207</v>
          </cell>
          <cell r="AE4504">
            <v>40207</v>
          </cell>
          <cell r="AF4504" t="str">
            <v>TFIT06141113</v>
          </cell>
          <cell r="AG4504">
            <v>115.6781814</v>
          </cell>
        </row>
        <row r="4505">
          <cell r="T4505" t="str">
            <v>TFIT0614111340206</v>
          </cell>
          <cell r="U4505">
            <v>40206</v>
          </cell>
          <cell r="V4505" t="str">
            <v>TFIT06141113</v>
          </cell>
          <cell r="W4505">
            <v>7.5969999999999996E-2</v>
          </cell>
          <cell r="Y4505" t="str">
            <v>TFIT0614111340206</v>
          </cell>
          <cell r="Z4505">
            <v>40206</v>
          </cell>
          <cell r="AA4505" t="str">
            <v>TFIT06141113</v>
          </cell>
          <cell r="AB4505">
            <v>109.65661299999999</v>
          </cell>
          <cell r="AD4505" t="str">
            <v>TFIT0614111340206</v>
          </cell>
          <cell r="AE4505">
            <v>40206</v>
          </cell>
          <cell r="AF4505" t="str">
            <v>TFIT06141113</v>
          </cell>
          <cell r="AG4505">
            <v>115.076476</v>
          </cell>
        </row>
        <row r="4506">
          <cell r="T4506" t="str">
            <v>TFIT0614111340205</v>
          </cell>
          <cell r="U4506">
            <v>40205</v>
          </cell>
          <cell r="V4506" t="str">
            <v>TFIT06141113</v>
          </cell>
          <cell r="W4506">
            <v>7.5550000000000006E-2</v>
          </cell>
          <cell r="Y4506" t="str">
            <v>TFIT0614111340205</v>
          </cell>
          <cell r="Z4506">
            <v>40205</v>
          </cell>
          <cell r="AA4506" t="str">
            <v>TFIT06141113</v>
          </cell>
          <cell r="AB4506">
            <v>109.8266952</v>
          </cell>
          <cell r="AD4506" t="str">
            <v>TFIT0614111340205</v>
          </cell>
          <cell r="AE4506">
            <v>40205</v>
          </cell>
          <cell r="AF4506" t="str">
            <v>TFIT06141113</v>
          </cell>
          <cell r="AG4506">
            <v>115.218476</v>
          </cell>
        </row>
        <row r="4507">
          <cell r="T4507" t="str">
            <v>TFIT0614111340204</v>
          </cell>
          <cell r="U4507">
            <v>40204</v>
          </cell>
          <cell r="V4507" t="str">
            <v>TFIT06141113</v>
          </cell>
          <cell r="W4507">
            <v>7.5550000000000006E-2</v>
          </cell>
          <cell r="Y4507" t="str">
            <v>TFIT0614111340204</v>
          </cell>
          <cell r="Z4507">
            <v>40204</v>
          </cell>
          <cell r="AA4507" t="str">
            <v>TFIT06141113</v>
          </cell>
          <cell r="AB4507">
            <v>109.83178890000001</v>
          </cell>
          <cell r="AD4507" t="str">
            <v>TFIT0614111340204</v>
          </cell>
          <cell r="AE4507">
            <v>40204</v>
          </cell>
          <cell r="AF4507" t="str">
            <v>TFIT06141113</v>
          </cell>
          <cell r="AG4507">
            <v>115.19548760000001</v>
          </cell>
        </row>
        <row r="4508">
          <cell r="T4508" t="str">
            <v>TFIT0614111340203</v>
          </cell>
          <cell r="U4508">
            <v>40203</v>
          </cell>
          <cell r="V4508" t="str">
            <v>TFIT06141113</v>
          </cell>
          <cell r="W4508">
            <v>7.5550000000000006E-2</v>
          </cell>
          <cell r="Y4508" t="str">
            <v>TFIT0614111340203</v>
          </cell>
          <cell r="Z4508">
            <v>40203</v>
          </cell>
          <cell r="AA4508" t="str">
            <v>TFIT06141113</v>
          </cell>
          <cell r="AB4508">
            <v>109.8368873</v>
          </cell>
          <cell r="AD4508" t="str">
            <v>TFIT0614111340203</v>
          </cell>
          <cell r="AE4508">
            <v>40203</v>
          </cell>
          <cell r="AF4508" t="str">
            <v>TFIT06141113</v>
          </cell>
          <cell r="AG4508">
            <v>115.17250369999999</v>
          </cell>
        </row>
        <row r="4509">
          <cell r="T4509" t="str">
            <v>TFIT0614111340202</v>
          </cell>
          <cell r="U4509">
            <v>40202</v>
          </cell>
          <cell r="V4509" t="str">
            <v>TFIT06141113</v>
          </cell>
          <cell r="W4509">
            <v>7.5550000000000006E-2</v>
          </cell>
          <cell r="Y4509" t="str">
            <v>TFIT0614111340202</v>
          </cell>
          <cell r="Z4509">
            <v>40202</v>
          </cell>
          <cell r="AA4509" t="str">
            <v>TFIT06141113</v>
          </cell>
          <cell r="AB4509">
            <v>109.8419902</v>
          </cell>
          <cell r="AD4509" t="str">
            <v>TFIT0614111340202</v>
          </cell>
          <cell r="AE4509">
            <v>40202</v>
          </cell>
          <cell r="AF4509" t="str">
            <v>TFIT06141113</v>
          </cell>
          <cell r="AG4509">
            <v>115.1495245</v>
          </cell>
        </row>
        <row r="4510">
          <cell r="T4510" t="str">
            <v>TFIT0614111340201</v>
          </cell>
          <cell r="U4510">
            <v>40201</v>
          </cell>
          <cell r="V4510" t="str">
            <v>TFIT06141113</v>
          </cell>
          <cell r="W4510">
            <v>7.4550000000000005E-2</v>
          </cell>
          <cell r="Y4510" t="str">
            <v>TFIT0614111340201</v>
          </cell>
          <cell r="Z4510">
            <v>40201</v>
          </cell>
          <cell r="AA4510" t="str">
            <v>TFIT06141113</v>
          </cell>
          <cell r="AB4510">
            <v>110.2423596</v>
          </cell>
          <cell r="AD4510" t="str">
            <v>TFIT0614111340201</v>
          </cell>
          <cell r="AE4510">
            <v>40201</v>
          </cell>
          <cell r="AF4510" t="str">
            <v>TFIT06141113</v>
          </cell>
          <cell r="AG4510">
            <v>115.52181160000001</v>
          </cell>
        </row>
        <row r="4511">
          <cell r="T4511" t="str">
            <v>TFIT0614111340200</v>
          </cell>
          <cell r="U4511">
            <v>40200</v>
          </cell>
          <cell r="V4511" t="str">
            <v>TFIT06141113</v>
          </cell>
          <cell r="W4511">
            <v>7.1360000000000007E-2</v>
          </cell>
          <cell r="Y4511" t="str">
            <v>TFIT0614111340200</v>
          </cell>
          <cell r="Z4511">
            <v>40200</v>
          </cell>
          <cell r="AA4511" t="str">
            <v>TFIT06141113</v>
          </cell>
          <cell r="AB4511">
            <v>111.5220874</v>
          </cell>
          <cell r="AD4511" t="str">
            <v>TFIT0614111340200</v>
          </cell>
          <cell r="AE4511">
            <v>40200</v>
          </cell>
          <cell r="AF4511" t="str">
            <v>TFIT06141113</v>
          </cell>
          <cell r="AG4511">
            <v>116.7734573</v>
          </cell>
        </row>
        <row r="4512">
          <cell r="T4512" t="str">
            <v>TFIT0614111340199</v>
          </cell>
          <cell r="U4512">
            <v>40199</v>
          </cell>
          <cell r="V4512" t="str">
            <v>TFIT06141113</v>
          </cell>
          <cell r="W4512">
            <v>6.948E-2</v>
          </cell>
          <cell r="Y4512" t="str">
            <v>TFIT0614111340199</v>
          </cell>
          <cell r="Z4512">
            <v>40199</v>
          </cell>
          <cell r="AA4512" t="str">
            <v>TFIT06141113</v>
          </cell>
          <cell r="AB4512">
            <v>112.2888557</v>
          </cell>
          <cell r="AD4512" t="str">
            <v>TFIT0614111340199</v>
          </cell>
          <cell r="AE4512">
            <v>40199</v>
          </cell>
          <cell r="AF4512" t="str">
            <v>TFIT06141113</v>
          </cell>
          <cell r="AG4512">
            <v>117.5121434</v>
          </cell>
        </row>
        <row r="4513">
          <cell r="T4513" t="str">
            <v>TFIT0614111340198</v>
          </cell>
          <cell r="U4513">
            <v>40198</v>
          </cell>
          <cell r="V4513" t="str">
            <v>TFIT06141113</v>
          </cell>
          <cell r="W4513">
            <v>6.9699999999999998E-2</v>
          </cell>
          <cell r="Y4513" t="str">
            <v>TFIT0614111340198</v>
          </cell>
          <cell r="Z4513">
            <v>40198</v>
          </cell>
          <cell r="AA4513" t="str">
            <v>TFIT06141113</v>
          </cell>
          <cell r="AB4513">
            <v>112.2058832</v>
          </cell>
          <cell r="AD4513" t="str">
            <v>TFIT0614111340198</v>
          </cell>
          <cell r="AE4513">
            <v>40198</v>
          </cell>
          <cell r="AF4513" t="str">
            <v>TFIT06141113</v>
          </cell>
          <cell r="AG4513">
            <v>117.4010887</v>
          </cell>
        </row>
        <row r="4514">
          <cell r="T4514" t="str">
            <v>TFIT0614111340197</v>
          </cell>
          <cell r="U4514">
            <v>40197</v>
          </cell>
          <cell r="V4514" t="str">
            <v>TFIT06141113</v>
          </cell>
          <cell r="W4514">
            <v>6.9739999999999996E-2</v>
          </cell>
          <cell r="Y4514" t="str">
            <v>TFIT0614111340197</v>
          </cell>
          <cell r="Z4514">
            <v>40197</v>
          </cell>
          <cell r="AA4514" t="str">
            <v>TFIT06141113</v>
          </cell>
          <cell r="AB4514">
            <v>112.19603650000001</v>
          </cell>
          <cell r="AD4514" t="str">
            <v>TFIT0614111340197</v>
          </cell>
          <cell r="AE4514">
            <v>40197</v>
          </cell>
          <cell r="AF4514" t="str">
            <v>TFIT06141113</v>
          </cell>
          <cell r="AG4514">
            <v>117.36315980000001</v>
          </cell>
        </row>
        <row r="4515">
          <cell r="T4515" t="str">
            <v>TFIT0614111340196</v>
          </cell>
          <cell r="U4515">
            <v>40196</v>
          </cell>
          <cell r="V4515" t="str">
            <v>TFIT06141113</v>
          </cell>
          <cell r="W4515">
            <v>6.9739999999999996E-2</v>
          </cell>
          <cell r="Y4515" t="str">
            <v>TFIT0614111340196</v>
          </cell>
          <cell r="Z4515">
            <v>40196</v>
          </cell>
          <cell r="AA4515" t="str">
            <v>TFIT06141113</v>
          </cell>
          <cell r="AB4515">
            <v>112.2024437</v>
          </cell>
          <cell r="AD4515" t="str">
            <v>TFIT0614111340196</v>
          </cell>
          <cell r="AE4515">
            <v>40196</v>
          </cell>
          <cell r="AF4515" t="str">
            <v>TFIT06141113</v>
          </cell>
          <cell r="AG4515">
            <v>117.3414848</v>
          </cell>
        </row>
        <row r="4516">
          <cell r="T4516" t="str">
            <v>TFIT0614111340195</v>
          </cell>
          <cell r="U4516">
            <v>40195</v>
          </cell>
          <cell r="V4516" t="str">
            <v>TFIT06141113</v>
          </cell>
          <cell r="W4516">
            <v>6.9739999999999996E-2</v>
          </cell>
          <cell r="Y4516" t="str">
            <v>TFIT0614111340195</v>
          </cell>
          <cell r="Z4516">
            <v>40195</v>
          </cell>
          <cell r="AA4516" t="str">
            <v>TFIT06141113</v>
          </cell>
          <cell r="AB4516">
            <v>112.20885490000001</v>
          </cell>
          <cell r="AD4516" t="str">
            <v>TFIT0614111340195</v>
          </cell>
          <cell r="AE4516">
            <v>40195</v>
          </cell>
          <cell r="AF4516" t="str">
            <v>TFIT06141113</v>
          </cell>
          <cell r="AG4516">
            <v>117.31981380000001</v>
          </cell>
        </row>
        <row r="4517">
          <cell r="T4517" t="str">
            <v>TFIT0614111340194</v>
          </cell>
          <cell r="U4517">
            <v>40194</v>
          </cell>
          <cell r="V4517" t="str">
            <v>TFIT06141113</v>
          </cell>
          <cell r="W4517">
            <v>7.0900000000000005E-2</v>
          </cell>
          <cell r="Y4517" t="str">
            <v>TFIT0614111340194</v>
          </cell>
          <cell r="Z4517">
            <v>40194</v>
          </cell>
          <cell r="AA4517" t="str">
            <v>TFIT06141113</v>
          </cell>
          <cell r="AB4517">
            <v>111.7443524</v>
          </cell>
          <cell r="AD4517" t="str">
            <v>TFIT0614111340194</v>
          </cell>
          <cell r="AE4517">
            <v>40194</v>
          </cell>
          <cell r="AF4517" t="str">
            <v>TFIT06141113</v>
          </cell>
          <cell r="AG4517">
            <v>116.8272291</v>
          </cell>
        </row>
        <row r="4518">
          <cell r="T4518" t="str">
            <v>TFIT0614111340193</v>
          </cell>
          <cell r="U4518">
            <v>40193</v>
          </cell>
          <cell r="V4518" t="str">
            <v>TFIT06141113</v>
          </cell>
          <cell r="W4518">
            <v>7.1160000000000001E-2</v>
          </cell>
          <cell r="Y4518" t="str">
            <v>TFIT0614111340193</v>
          </cell>
          <cell r="Z4518">
            <v>40193</v>
          </cell>
          <cell r="AA4518" t="str">
            <v>TFIT06141113</v>
          </cell>
          <cell r="AB4518">
            <v>111.6452666</v>
          </cell>
          <cell r="AD4518" t="str">
            <v>TFIT0614111340193</v>
          </cell>
          <cell r="AE4518">
            <v>40193</v>
          </cell>
          <cell r="AF4518" t="str">
            <v>TFIT06141113</v>
          </cell>
          <cell r="AG4518">
            <v>116.7000611</v>
          </cell>
        </row>
        <row r="4519">
          <cell r="T4519" t="str">
            <v>TFIT0614111340192</v>
          </cell>
          <cell r="U4519">
            <v>40192</v>
          </cell>
          <cell r="V4519" t="str">
            <v>TFIT06141113</v>
          </cell>
          <cell r="W4519">
            <v>7.2080000000000005E-2</v>
          </cell>
          <cell r="Y4519" t="str">
            <v>TFIT0614111340192</v>
          </cell>
          <cell r="Z4519">
            <v>40192</v>
          </cell>
          <cell r="AA4519" t="str">
            <v>TFIT06141113</v>
          </cell>
          <cell r="AB4519">
            <v>111.27982729999999</v>
          </cell>
          <cell r="AD4519" t="str">
            <v>TFIT0614111340192</v>
          </cell>
          <cell r="AE4519">
            <v>40192</v>
          </cell>
          <cell r="AF4519" t="str">
            <v>TFIT06141113</v>
          </cell>
          <cell r="AG4519">
            <v>116.30653959999999</v>
          </cell>
        </row>
        <row r="4520">
          <cell r="T4520" t="str">
            <v>TFIT0614111340191</v>
          </cell>
          <cell r="U4520">
            <v>40191</v>
          </cell>
          <cell r="V4520" t="str">
            <v>TFIT06141113</v>
          </cell>
          <cell r="W4520">
            <v>7.2470000000000007E-2</v>
          </cell>
          <cell r="Y4520" t="str">
            <v>TFIT0614111340191</v>
          </cell>
          <cell r="Z4520">
            <v>40191</v>
          </cell>
          <cell r="AA4520" t="str">
            <v>TFIT06141113</v>
          </cell>
          <cell r="AB4520">
            <v>111.1286448</v>
          </cell>
          <cell r="AD4520" t="str">
            <v>TFIT0614111340191</v>
          </cell>
          <cell r="AE4520">
            <v>40191</v>
          </cell>
          <cell r="AF4520" t="str">
            <v>TFIT06141113</v>
          </cell>
          <cell r="AG4520">
            <v>116.1272749</v>
          </cell>
        </row>
        <row r="4521">
          <cell r="T4521" t="str">
            <v>TFIT0614111340190</v>
          </cell>
          <cell r="U4521">
            <v>40190</v>
          </cell>
          <cell r="V4521" t="str">
            <v>TFIT06141113</v>
          </cell>
          <cell r="W4521">
            <v>7.2550000000000003E-2</v>
          </cell>
          <cell r="Y4521" t="str">
            <v>TFIT0614111340190</v>
          </cell>
          <cell r="Z4521">
            <v>40190</v>
          </cell>
          <cell r="AA4521" t="str">
            <v>TFIT06141113</v>
          </cell>
          <cell r="AB4521">
            <v>111.1022653</v>
          </cell>
          <cell r="AD4521" t="str">
            <v>TFIT0614111340190</v>
          </cell>
          <cell r="AE4521">
            <v>40190</v>
          </cell>
          <cell r="AF4521" t="str">
            <v>TFIT06141113</v>
          </cell>
          <cell r="AG4521">
            <v>116.07281330000001</v>
          </cell>
        </row>
        <row r="4522">
          <cell r="T4522" t="str">
            <v>TFIT0614111340189</v>
          </cell>
          <cell r="U4522">
            <v>40189</v>
          </cell>
          <cell r="V4522" t="str">
            <v>TFIT06141113</v>
          </cell>
          <cell r="W4522">
            <v>7.2550000000000003E-2</v>
          </cell>
          <cell r="Y4522" t="str">
            <v>TFIT0614111340189</v>
          </cell>
          <cell r="Z4522">
            <v>40189</v>
          </cell>
          <cell r="AA4522" t="str">
            <v>TFIT06141113</v>
          </cell>
          <cell r="AB4522">
            <v>111.1080767</v>
          </cell>
          <cell r="AD4522" t="str">
            <v>TFIT0614111340189</v>
          </cell>
          <cell r="AE4522">
            <v>40189</v>
          </cell>
          <cell r="AF4522" t="str">
            <v>TFIT06141113</v>
          </cell>
          <cell r="AG4522">
            <v>116.05054250000001</v>
          </cell>
        </row>
        <row r="4523">
          <cell r="T4523" t="str">
            <v>TFIT0614111340188</v>
          </cell>
          <cell r="U4523">
            <v>40188</v>
          </cell>
          <cell r="V4523" t="str">
            <v>TFIT06141113</v>
          </cell>
          <cell r="W4523">
            <v>7.2550000000000003E-2</v>
          </cell>
          <cell r="Y4523" t="str">
            <v>TFIT0614111340188</v>
          </cell>
          <cell r="Z4523">
            <v>40188</v>
          </cell>
          <cell r="AA4523" t="str">
            <v>TFIT06141113</v>
          </cell>
          <cell r="AB4523">
            <v>111.1138924</v>
          </cell>
          <cell r="AD4523" t="str">
            <v>TFIT0614111340188</v>
          </cell>
          <cell r="AE4523">
            <v>40188</v>
          </cell>
          <cell r="AF4523" t="str">
            <v>TFIT06141113</v>
          </cell>
          <cell r="AG4523">
            <v>116.0282759</v>
          </cell>
        </row>
        <row r="4524">
          <cell r="T4524" t="str">
            <v>TFIT0614111340187</v>
          </cell>
          <cell r="U4524">
            <v>40187</v>
          </cell>
          <cell r="V4524" t="str">
            <v>TFIT06141113</v>
          </cell>
          <cell r="W4524">
            <v>7.2940000000000005E-2</v>
          </cell>
          <cell r="Y4524" t="str">
            <v>TFIT0614111340187</v>
          </cell>
          <cell r="Z4524">
            <v>40187</v>
          </cell>
          <cell r="AA4524" t="str">
            <v>TFIT06141113</v>
          </cell>
          <cell r="AB4524">
            <v>110.9626401</v>
          </cell>
          <cell r="AD4524" t="str">
            <v>TFIT0614111340187</v>
          </cell>
          <cell r="AE4524">
            <v>40187</v>
          </cell>
          <cell r="AF4524" t="str">
            <v>TFIT06141113</v>
          </cell>
          <cell r="AG4524">
            <v>115.8489415</v>
          </cell>
        </row>
        <row r="4525">
          <cell r="T4525" t="str">
            <v>TFIT0614111340186</v>
          </cell>
          <cell r="U4525">
            <v>40186</v>
          </cell>
          <cell r="V4525" t="str">
            <v>TFIT06141113</v>
          </cell>
          <cell r="W4525">
            <v>7.3349999999999999E-2</v>
          </cell>
          <cell r="Y4525" t="str">
            <v>TFIT0614111340186</v>
          </cell>
          <cell r="Z4525">
            <v>40186</v>
          </cell>
          <cell r="AA4525" t="str">
            <v>TFIT06141113</v>
          </cell>
          <cell r="AB4525">
            <v>110.8034832</v>
          </cell>
          <cell r="AD4525" t="str">
            <v>TFIT0614111340186</v>
          </cell>
          <cell r="AE4525">
            <v>40186</v>
          </cell>
          <cell r="AF4525" t="str">
            <v>TFIT06141113</v>
          </cell>
          <cell r="AG4525">
            <v>115.6617024</v>
          </cell>
        </row>
        <row r="4526">
          <cell r="T4526" t="str">
            <v>TFIT0614111340185</v>
          </cell>
          <cell r="U4526">
            <v>40185</v>
          </cell>
          <cell r="V4526" t="str">
            <v>TFIT06141113</v>
          </cell>
          <cell r="W4526">
            <v>7.2950000000000001E-2</v>
          </cell>
          <cell r="Y4526" t="str">
            <v>TFIT0614111340185</v>
          </cell>
          <cell r="Z4526">
            <v>40185</v>
          </cell>
          <cell r="AA4526" t="str">
            <v>TFIT06141113</v>
          </cell>
          <cell r="AB4526">
            <v>110.97009439999999</v>
          </cell>
          <cell r="AD4526" t="str">
            <v>TFIT0614111340185</v>
          </cell>
          <cell r="AE4526">
            <v>40185</v>
          </cell>
          <cell r="AF4526" t="str">
            <v>TFIT06141113</v>
          </cell>
          <cell r="AG4526">
            <v>115.8002314</v>
          </cell>
        </row>
        <row r="4527">
          <cell r="T4527" t="str">
            <v>TFIT0614111340184</v>
          </cell>
          <cell r="U4527">
            <v>40184</v>
          </cell>
          <cell r="V4527" t="str">
            <v>TFIT06141113</v>
          </cell>
          <cell r="W4527">
            <v>7.2340000000000002E-2</v>
          </cell>
          <cell r="Y4527" t="str">
            <v>TFIT0614111340184</v>
          </cell>
          <cell r="Z4527">
            <v>40184</v>
          </cell>
          <cell r="AA4527" t="str">
            <v>TFIT06141113</v>
          </cell>
          <cell r="AB4527">
            <v>111.22203639999999</v>
          </cell>
          <cell r="AD4527" t="str">
            <v>TFIT0614111340184</v>
          </cell>
          <cell r="AE4527">
            <v>40184</v>
          </cell>
          <cell r="AF4527" t="str">
            <v>TFIT06141113</v>
          </cell>
          <cell r="AG4527">
            <v>116.0240912</v>
          </cell>
        </row>
        <row r="4528">
          <cell r="T4528" t="str">
            <v>TFIT0614111340183</v>
          </cell>
          <cell r="U4528">
            <v>40183</v>
          </cell>
          <cell r="V4528" t="str">
            <v>TFIT06141113</v>
          </cell>
          <cell r="W4528">
            <v>7.324E-2</v>
          </cell>
          <cell r="Y4528" t="str">
            <v>TFIT0614111340183</v>
          </cell>
          <cell r="Z4528">
            <v>40183</v>
          </cell>
          <cell r="AA4528" t="str">
            <v>TFIT06141113</v>
          </cell>
          <cell r="AB4528">
            <v>110.86473820000001</v>
          </cell>
          <cell r="AD4528" t="str">
            <v>TFIT0614111340183</v>
          </cell>
          <cell r="AE4528">
            <v>40183</v>
          </cell>
          <cell r="AF4528" t="str">
            <v>TFIT06141113</v>
          </cell>
          <cell r="AG4528">
            <v>115.6387108</v>
          </cell>
        </row>
        <row r="4529">
          <cell r="T4529" t="str">
            <v>TFIT0614111340182</v>
          </cell>
          <cell r="U4529">
            <v>40182</v>
          </cell>
          <cell r="V4529" t="str">
            <v>TFIT06141113</v>
          </cell>
          <cell r="W4529">
            <v>7.324E-2</v>
          </cell>
          <cell r="Y4529" t="str">
            <v>TFIT0614111340182</v>
          </cell>
          <cell r="Z4529">
            <v>40182</v>
          </cell>
          <cell r="AA4529" t="str">
            <v>TFIT06141113</v>
          </cell>
          <cell r="AB4529">
            <v>110.8704292</v>
          </cell>
          <cell r="AD4529" t="str">
            <v>TFIT0614111340182</v>
          </cell>
          <cell r="AE4529">
            <v>40182</v>
          </cell>
          <cell r="AF4529" t="str">
            <v>TFIT06141113</v>
          </cell>
          <cell r="AG4529">
            <v>115.6163196</v>
          </cell>
        </row>
        <row r="4530">
          <cell r="T4530" t="str">
            <v>TFIT0614111340181</v>
          </cell>
          <cell r="U4530">
            <v>40181</v>
          </cell>
          <cell r="V4530" t="str">
            <v>TFIT06141113</v>
          </cell>
          <cell r="W4530">
            <v>7.324E-2</v>
          </cell>
          <cell r="Y4530" t="str">
            <v>TFIT0614111340181</v>
          </cell>
          <cell r="Z4530">
            <v>40181</v>
          </cell>
          <cell r="AA4530" t="str">
            <v>TFIT06141113</v>
          </cell>
          <cell r="AB4530">
            <v>110.8761245</v>
          </cell>
          <cell r="AD4530" t="str">
            <v>TFIT0614111340181</v>
          </cell>
          <cell r="AE4530">
            <v>40181</v>
          </cell>
          <cell r="AF4530" t="str">
            <v>TFIT06141113</v>
          </cell>
          <cell r="AG4530">
            <v>115.5939327</v>
          </cell>
        </row>
        <row r="4531">
          <cell r="T4531" t="str">
            <v>TFIT0614111340180</v>
          </cell>
          <cell r="U4531">
            <v>40180</v>
          </cell>
          <cell r="V4531" t="str">
            <v>TFIT06141113</v>
          </cell>
          <cell r="W4531">
            <v>7.324E-2</v>
          </cell>
          <cell r="Y4531" t="str">
            <v>TFIT0614111340180</v>
          </cell>
          <cell r="Z4531">
            <v>40180</v>
          </cell>
          <cell r="AA4531" t="str">
            <v>TFIT06141113</v>
          </cell>
          <cell r="AB4531">
            <v>110.8818241</v>
          </cell>
          <cell r="AD4531" t="str">
            <v>TFIT0614111340180</v>
          </cell>
          <cell r="AE4531">
            <v>40180</v>
          </cell>
          <cell r="AF4531" t="str">
            <v>TFIT06141113</v>
          </cell>
          <cell r="AG4531">
            <v>115.5715501</v>
          </cell>
        </row>
        <row r="4532">
          <cell r="T4532" t="str">
            <v>TFIT0614111340179</v>
          </cell>
          <cell r="U4532">
            <v>40179</v>
          </cell>
          <cell r="V4532" t="str">
            <v>TFIT06141113</v>
          </cell>
          <cell r="W4532">
            <v>7.3690000000000005E-2</v>
          </cell>
          <cell r="Y4532" t="str">
            <v>TFIT0614111340179</v>
          </cell>
          <cell r="Z4532">
            <v>40179</v>
          </cell>
          <cell r="AA4532" t="str">
            <v>TFIT06141113</v>
          </cell>
          <cell r="AB4532">
            <v>110.7061432</v>
          </cell>
          <cell r="AD4532" t="str">
            <v>TFIT0614111340179</v>
          </cell>
          <cell r="AE4532">
            <v>40179</v>
          </cell>
          <cell r="AF4532" t="str">
            <v>TFIT06141113</v>
          </cell>
          <cell r="AG4532">
            <v>115.3677871</v>
          </cell>
        </row>
        <row r="4533">
          <cell r="T4533" t="str">
            <v>TFIT0614111340178</v>
          </cell>
          <cell r="U4533">
            <v>40178</v>
          </cell>
          <cell r="V4533" t="str">
            <v>TFIT06141113</v>
          </cell>
          <cell r="W4533">
            <v>7.4340000000000003E-2</v>
          </cell>
          <cell r="Y4533" t="str">
            <v>TFIT0614111340178</v>
          </cell>
          <cell r="Z4533">
            <v>40178</v>
          </cell>
          <cell r="AA4533" t="str">
            <v>TFIT06141113</v>
          </cell>
          <cell r="AB4533">
            <v>110.4503149</v>
          </cell>
          <cell r="AD4533" t="str">
            <v>TFIT0614111340178</v>
          </cell>
          <cell r="AE4533">
            <v>40178</v>
          </cell>
          <cell r="AF4533" t="str">
            <v>TFIT06141113</v>
          </cell>
          <cell r="AG4533">
            <v>115.0838765</v>
          </cell>
        </row>
        <row r="4534">
          <cell r="T4534" t="str">
            <v>TFIT0614111340177</v>
          </cell>
          <cell r="U4534">
            <v>40177</v>
          </cell>
          <cell r="V4534" t="str">
            <v>TFIT06141113</v>
          </cell>
          <cell r="W4534">
            <v>7.6550000000000007E-2</v>
          </cell>
          <cell r="Y4534" t="str">
            <v>TFIT0614111340177</v>
          </cell>
          <cell r="Z4534">
            <v>40177</v>
          </cell>
          <cell r="AA4534" t="str">
            <v>TFIT06141113</v>
          </cell>
          <cell r="AB4534">
            <v>109.57259000000001</v>
          </cell>
          <cell r="AD4534" t="str">
            <v>TFIT0614111340177</v>
          </cell>
          <cell r="AE4534">
            <v>40177</v>
          </cell>
          <cell r="AF4534" t="str">
            <v>TFIT06141113</v>
          </cell>
          <cell r="AG4534">
            <v>114.1780694</v>
          </cell>
        </row>
        <row r="4535">
          <cell r="T4535" t="str">
            <v>TFIT0614111340176</v>
          </cell>
          <cell r="U4535">
            <v>40176</v>
          </cell>
          <cell r="V4535" t="str">
            <v>TFIT06141113</v>
          </cell>
          <cell r="W4535">
            <v>7.5130000000000002E-2</v>
          </cell>
          <cell r="Y4535" t="str">
            <v>TFIT0614111340176</v>
          </cell>
          <cell r="Z4535">
            <v>40176</v>
          </cell>
          <cell r="AA4535" t="str">
            <v>TFIT06141113</v>
          </cell>
          <cell r="AB4535">
            <v>110.14429560000001</v>
          </cell>
          <cell r="AD4535" t="str">
            <v>TFIT0614111340176</v>
          </cell>
          <cell r="AE4535">
            <v>40176</v>
          </cell>
          <cell r="AF4535" t="str">
            <v>TFIT06141113</v>
          </cell>
          <cell r="AG4535">
            <v>114.7216928</v>
          </cell>
        </row>
        <row r="4536">
          <cell r="T4536" t="str">
            <v>TFIT0614111340175</v>
          </cell>
          <cell r="U4536">
            <v>40175</v>
          </cell>
          <cell r="V4536" t="str">
            <v>TFIT06141113</v>
          </cell>
          <cell r="W4536">
            <v>7.5130000000000002E-2</v>
          </cell>
          <cell r="Y4536" t="str">
            <v>TFIT0614111340175</v>
          </cell>
          <cell r="Z4536">
            <v>40175</v>
          </cell>
          <cell r="AA4536" t="str">
            <v>TFIT06141113</v>
          </cell>
          <cell r="AB4536">
            <v>110.1496112</v>
          </cell>
          <cell r="AD4536" t="str">
            <v>TFIT0614111340175</v>
          </cell>
          <cell r="AE4536">
            <v>40175</v>
          </cell>
          <cell r="AF4536" t="str">
            <v>TFIT06141113</v>
          </cell>
          <cell r="AG4536">
            <v>114.6989263</v>
          </cell>
        </row>
        <row r="4537">
          <cell r="T4537" t="str">
            <v>TFIT0614111340174</v>
          </cell>
          <cell r="U4537">
            <v>40174</v>
          </cell>
          <cell r="V4537" t="str">
            <v>TFIT06141113</v>
          </cell>
          <cell r="W4537">
            <v>7.5130000000000002E-2</v>
          </cell>
          <cell r="Y4537" t="str">
            <v>TFIT0614111340174</v>
          </cell>
          <cell r="Z4537">
            <v>40174</v>
          </cell>
          <cell r="AA4537" t="str">
            <v>TFIT06141113</v>
          </cell>
          <cell r="AB4537">
            <v>110.1549313</v>
          </cell>
          <cell r="AD4537" t="str">
            <v>TFIT0614111340174</v>
          </cell>
          <cell r="AE4537">
            <v>40174</v>
          </cell>
          <cell r="AF4537" t="str">
            <v>TFIT06141113</v>
          </cell>
          <cell r="AG4537">
            <v>114.6761642</v>
          </cell>
        </row>
        <row r="4538">
          <cell r="T4538" t="str">
            <v>TFIT0614111340173</v>
          </cell>
          <cell r="U4538">
            <v>40173</v>
          </cell>
          <cell r="V4538" t="str">
            <v>TFIT06141113</v>
          </cell>
          <cell r="W4538">
            <v>7.5300000000000006E-2</v>
          </cell>
          <cell r="Y4538" t="str">
            <v>TFIT0614111340173</v>
          </cell>
          <cell r="Z4538">
            <v>40173</v>
          </cell>
          <cell r="AA4538" t="str">
            <v>TFIT06141113</v>
          </cell>
          <cell r="AB4538">
            <v>110.0920972</v>
          </cell>
          <cell r="AD4538" t="str">
            <v>TFIT0614111340173</v>
          </cell>
          <cell r="AE4538">
            <v>40173</v>
          </cell>
          <cell r="AF4538" t="str">
            <v>TFIT06141113</v>
          </cell>
          <cell r="AG4538">
            <v>114.5852479</v>
          </cell>
        </row>
        <row r="4539">
          <cell r="T4539" t="str">
            <v>TFIT0614111340172</v>
          </cell>
          <cell r="U4539">
            <v>40172</v>
          </cell>
          <cell r="V4539" t="str">
            <v>TFIT06141113</v>
          </cell>
          <cell r="W4539">
            <v>7.6170000000000002E-2</v>
          </cell>
          <cell r="Y4539" t="str">
            <v>TFIT0614111340172</v>
          </cell>
          <cell r="Z4539">
            <v>40172</v>
          </cell>
          <cell r="AA4539" t="str">
            <v>TFIT06141113</v>
          </cell>
          <cell r="AB4539">
            <v>109.7492769</v>
          </cell>
          <cell r="AD4539" t="str">
            <v>TFIT0614111340172</v>
          </cell>
          <cell r="AE4539">
            <v>40172</v>
          </cell>
          <cell r="AF4539" t="str">
            <v>TFIT06141113</v>
          </cell>
          <cell r="AG4539">
            <v>114.2143454</v>
          </cell>
        </row>
        <row r="4540">
          <cell r="T4540" t="str">
            <v>TFIT0614111340171</v>
          </cell>
          <cell r="U4540">
            <v>40171</v>
          </cell>
          <cell r="V4540" t="str">
            <v>TFIT06141113</v>
          </cell>
          <cell r="W4540">
            <v>7.5800000000000006E-2</v>
          </cell>
          <cell r="Y4540" t="str">
            <v>TFIT0614111340171</v>
          </cell>
          <cell r="Z4540">
            <v>40171</v>
          </cell>
          <cell r="AA4540" t="str">
            <v>TFIT06141113</v>
          </cell>
          <cell r="AB4540">
            <v>109.9023365</v>
          </cell>
          <cell r="AD4540" t="str">
            <v>TFIT0614111340171</v>
          </cell>
          <cell r="AE4540">
            <v>40171</v>
          </cell>
          <cell r="AF4540" t="str">
            <v>TFIT06141113</v>
          </cell>
          <cell r="AG4540">
            <v>114.33932280000001</v>
          </cell>
        </row>
        <row r="4541">
          <cell r="T4541" t="str">
            <v>TFIT0614111340170</v>
          </cell>
          <cell r="U4541">
            <v>40170</v>
          </cell>
          <cell r="V4541" t="str">
            <v>TFIT06141113</v>
          </cell>
          <cell r="W4541">
            <v>7.7399999999999997E-2</v>
          </cell>
          <cell r="Y4541" t="str">
            <v>TFIT0614111340170</v>
          </cell>
          <cell r="Z4541">
            <v>40170</v>
          </cell>
          <cell r="AA4541" t="str">
            <v>TFIT06141113</v>
          </cell>
          <cell r="AB4541">
            <v>109.2693463</v>
          </cell>
          <cell r="AD4541" t="str">
            <v>TFIT0614111340170</v>
          </cell>
          <cell r="AE4541">
            <v>40170</v>
          </cell>
          <cell r="AF4541" t="str">
            <v>TFIT06141113</v>
          </cell>
          <cell r="AG4541">
            <v>113.6782504</v>
          </cell>
        </row>
        <row r="4542">
          <cell r="T4542" t="str">
            <v>TFIT0614111340169</v>
          </cell>
          <cell r="U4542">
            <v>40169</v>
          </cell>
          <cell r="V4542" t="str">
            <v>TFIT06141113</v>
          </cell>
          <cell r="W4542">
            <v>7.7840000000000006E-2</v>
          </cell>
          <cell r="Y4542" t="str">
            <v>TFIT0614111340169</v>
          </cell>
          <cell r="Z4542">
            <v>40169</v>
          </cell>
          <cell r="AA4542" t="str">
            <v>TFIT06141113</v>
          </cell>
          <cell r="AB4542">
            <v>109.0994906</v>
          </cell>
          <cell r="AD4542" t="str">
            <v>TFIT0614111340169</v>
          </cell>
          <cell r="AE4542">
            <v>40169</v>
          </cell>
          <cell r="AF4542" t="str">
            <v>TFIT06141113</v>
          </cell>
          <cell r="AG4542">
            <v>113.4803125</v>
          </cell>
        </row>
        <row r="4543">
          <cell r="T4543" t="str">
            <v>TFIT0614111340168</v>
          </cell>
          <cell r="U4543">
            <v>40168</v>
          </cell>
          <cell r="V4543" t="str">
            <v>TFIT06141113</v>
          </cell>
          <cell r="W4543">
            <v>7.7840000000000006E-2</v>
          </cell>
          <cell r="Y4543" t="str">
            <v>TFIT0614111340168</v>
          </cell>
          <cell r="Z4543">
            <v>40168</v>
          </cell>
          <cell r="AA4543" t="str">
            <v>TFIT06141113</v>
          </cell>
          <cell r="AB4543">
            <v>109.10427</v>
          </cell>
          <cell r="AD4543" t="str">
            <v>TFIT0614111340168</v>
          </cell>
          <cell r="AE4543">
            <v>40168</v>
          </cell>
          <cell r="AF4543" t="str">
            <v>TFIT06141113</v>
          </cell>
          <cell r="AG4543">
            <v>113.4570097</v>
          </cell>
        </row>
        <row r="4544">
          <cell r="T4544" t="str">
            <v>TFIT0614111340167</v>
          </cell>
          <cell r="U4544">
            <v>40167</v>
          </cell>
          <cell r="V4544" t="str">
            <v>TFIT06141113</v>
          </cell>
          <cell r="W4544">
            <v>7.7840000000000006E-2</v>
          </cell>
          <cell r="Y4544" t="str">
            <v>TFIT0614111340167</v>
          </cell>
          <cell r="Z4544">
            <v>40167</v>
          </cell>
          <cell r="AA4544" t="str">
            <v>TFIT06141113</v>
          </cell>
          <cell r="AB4544">
            <v>109.1090542</v>
          </cell>
          <cell r="AD4544" t="str">
            <v>TFIT0614111340167</v>
          </cell>
          <cell r="AE4544">
            <v>40167</v>
          </cell>
          <cell r="AF4544" t="str">
            <v>TFIT06141113</v>
          </cell>
          <cell r="AG4544">
            <v>113.4337118</v>
          </cell>
        </row>
        <row r="4545">
          <cell r="T4545" t="str">
            <v>TFIT0614111340166</v>
          </cell>
          <cell r="U4545">
            <v>40166</v>
          </cell>
          <cell r="V4545" t="str">
            <v>TFIT06141113</v>
          </cell>
          <cell r="W4545">
            <v>7.8320000000000001E-2</v>
          </cell>
          <cell r="Y4545" t="str">
            <v>TFIT0614111340166</v>
          </cell>
          <cell r="Z4545">
            <v>40166</v>
          </cell>
          <cell r="AA4545" t="str">
            <v>TFIT06141113</v>
          </cell>
          <cell r="AB4545">
            <v>108.9233674</v>
          </cell>
          <cell r="AD4545" t="str">
            <v>TFIT0614111340166</v>
          </cell>
          <cell r="AE4545">
            <v>40166</v>
          </cell>
          <cell r="AF4545" t="str">
            <v>TFIT06141113</v>
          </cell>
          <cell r="AG4545">
            <v>113.2199427</v>
          </cell>
        </row>
        <row r="4546">
          <cell r="T4546" t="str">
            <v>TFIT0614111340165</v>
          </cell>
          <cell r="U4546">
            <v>40165</v>
          </cell>
          <cell r="V4546" t="str">
            <v>TFIT06141113</v>
          </cell>
          <cell r="W4546">
            <v>7.8880000000000006E-2</v>
          </cell>
          <cell r="Y4546" t="str">
            <v>TFIT0614111340165</v>
          </cell>
          <cell r="Z4546">
            <v>40165</v>
          </cell>
          <cell r="AA4546" t="str">
            <v>TFIT06141113</v>
          </cell>
          <cell r="AB4546">
            <v>108.7062882</v>
          </cell>
          <cell r="AD4546" t="str">
            <v>TFIT0614111340165</v>
          </cell>
          <cell r="AE4546">
            <v>40165</v>
          </cell>
          <cell r="AF4546" t="str">
            <v>TFIT06141113</v>
          </cell>
          <cell r="AG4546">
            <v>112.9747814</v>
          </cell>
        </row>
        <row r="4547">
          <cell r="T4547" t="str">
            <v>TFIT0614111340164</v>
          </cell>
          <cell r="U4547">
            <v>40164</v>
          </cell>
          <cell r="V4547" t="str">
            <v>TFIT06141113</v>
          </cell>
          <cell r="W4547">
            <v>7.9200000000000007E-2</v>
          </cell>
          <cell r="Y4547" t="str">
            <v>TFIT0614111340164</v>
          </cell>
          <cell r="Z4547">
            <v>40164</v>
          </cell>
          <cell r="AA4547" t="str">
            <v>TFIT06141113</v>
          </cell>
          <cell r="AB4547">
            <v>108.5843514</v>
          </cell>
          <cell r="AD4547" t="str">
            <v>TFIT0614111340164</v>
          </cell>
          <cell r="AE4547">
            <v>40164</v>
          </cell>
          <cell r="AF4547" t="str">
            <v>TFIT06141113</v>
          </cell>
          <cell r="AG4547">
            <v>112.8247623</v>
          </cell>
        </row>
        <row r="4548">
          <cell r="T4548" t="str">
            <v>TFIT0614111340163</v>
          </cell>
          <cell r="U4548">
            <v>40163</v>
          </cell>
          <cell r="V4548" t="str">
            <v>TFIT06141113</v>
          </cell>
          <cell r="W4548">
            <v>8.0170000000000005E-2</v>
          </cell>
          <cell r="Y4548" t="str">
            <v>TFIT0614111340163</v>
          </cell>
          <cell r="Z4548">
            <v>40163</v>
          </cell>
          <cell r="AA4548" t="str">
            <v>TFIT06141113</v>
          </cell>
          <cell r="AB4548">
            <v>108.20636399999999</v>
          </cell>
          <cell r="AD4548" t="str">
            <v>TFIT0614111340163</v>
          </cell>
          <cell r="AE4548">
            <v>40163</v>
          </cell>
          <cell r="AF4548" t="str">
            <v>TFIT06141113</v>
          </cell>
          <cell r="AG4548">
            <v>112.41869269999999</v>
          </cell>
        </row>
        <row r="4549">
          <cell r="T4549" t="str">
            <v>TFIT0614111340162</v>
          </cell>
          <cell r="U4549">
            <v>40162</v>
          </cell>
          <cell r="V4549" t="str">
            <v>TFIT06141113</v>
          </cell>
          <cell r="W4549">
            <v>8.0829999999999999E-2</v>
          </cell>
          <cell r="Y4549" t="str">
            <v>TFIT0614111340162</v>
          </cell>
          <cell r="Z4549">
            <v>40162</v>
          </cell>
          <cell r="AA4549" t="str">
            <v>TFIT06141113</v>
          </cell>
          <cell r="AB4549">
            <v>107.95133</v>
          </cell>
          <cell r="AD4549" t="str">
            <v>TFIT0614111340162</v>
          </cell>
          <cell r="AE4549">
            <v>40162</v>
          </cell>
          <cell r="AF4549" t="str">
            <v>TFIT06141113</v>
          </cell>
          <cell r="AG4549">
            <v>112.1355765</v>
          </cell>
        </row>
        <row r="4550">
          <cell r="T4550" t="str">
            <v>TFIT0614111340161</v>
          </cell>
          <cell r="U4550">
            <v>40161</v>
          </cell>
          <cell r="V4550" t="str">
            <v>TFIT06141113</v>
          </cell>
          <cell r="W4550">
            <v>8.0829999999999999E-2</v>
          </cell>
          <cell r="Y4550" t="str">
            <v>TFIT0614111340161</v>
          </cell>
          <cell r="Z4550">
            <v>40161</v>
          </cell>
          <cell r="AA4550" t="str">
            <v>TFIT06141113</v>
          </cell>
          <cell r="AB4550">
            <v>107.95553459999999</v>
          </cell>
          <cell r="AD4550" t="str">
            <v>TFIT0614111340161</v>
          </cell>
          <cell r="AE4550">
            <v>40161</v>
          </cell>
          <cell r="AF4550" t="str">
            <v>TFIT06141113</v>
          </cell>
          <cell r="AG4550">
            <v>112.111699</v>
          </cell>
        </row>
        <row r="4551">
          <cell r="T4551" t="str">
            <v>TFIT0614111340160</v>
          </cell>
          <cell r="U4551">
            <v>40160</v>
          </cell>
          <cell r="V4551" t="str">
            <v>TFIT06141113</v>
          </cell>
          <cell r="W4551">
            <v>8.0829999999999999E-2</v>
          </cell>
          <cell r="Y4551" t="str">
            <v>TFIT0614111340160</v>
          </cell>
          <cell r="Z4551">
            <v>40160</v>
          </cell>
          <cell r="AA4551" t="str">
            <v>TFIT06141113</v>
          </cell>
          <cell r="AB4551">
            <v>107.95974440000001</v>
          </cell>
          <cell r="AD4551" t="str">
            <v>TFIT0614111340160</v>
          </cell>
          <cell r="AE4551">
            <v>40160</v>
          </cell>
          <cell r="AF4551" t="str">
            <v>TFIT06141113</v>
          </cell>
          <cell r="AG4551">
            <v>112.0878266</v>
          </cell>
        </row>
        <row r="4552">
          <cell r="T4552" t="str">
            <v>TFIT0614111340159</v>
          </cell>
          <cell r="U4552">
            <v>40159</v>
          </cell>
          <cell r="V4552" t="str">
            <v>TFIT06141113</v>
          </cell>
          <cell r="W4552">
            <v>8.0829999999999999E-2</v>
          </cell>
          <cell r="Y4552" t="str">
            <v>TFIT0614111340159</v>
          </cell>
          <cell r="Z4552">
            <v>40159</v>
          </cell>
          <cell r="AA4552" t="str">
            <v>TFIT06141113</v>
          </cell>
          <cell r="AB4552">
            <v>107.9639593</v>
          </cell>
          <cell r="AD4552" t="str">
            <v>TFIT0614111340159</v>
          </cell>
          <cell r="AE4552">
            <v>40159</v>
          </cell>
          <cell r="AF4552" t="str">
            <v>TFIT06141113</v>
          </cell>
          <cell r="AG4552">
            <v>112.06395929999999</v>
          </cell>
        </row>
        <row r="4553">
          <cell r="T4553" t="str">
            <v>TFIT0614111340158</v>
          </cell>
          <cell r="U4553">
            <v>40158</v>
          </cell>
          <cell r="V4553" t="str">
            <v>TFIT06141113</v>
          </cell>
          <cell r="W4553">
            <v>8.0829999999999999E-2</v>
          </cell>
          <cell r="Y4553" t="str">
            <v>TFIT0614111340158</v>
          </cell>
          <cell r="Z4553">
            <v>40158</v>
          </cell>
          <cell r="AA4553" t="str">
            <v>TFIT06141113</v>
          </cell>
          <cell r="AB4553">
            <v>107.96817919999999</v>
          </cell>
          <cell r="AD4553" t="str">
            <v>TFIT0614111340158</v>
          </cell>
          <cell r="AE4553">
            <v>40158</v>
          </cell>
          <cell r="AF4553" t="str">
            <v>TFIT06141113</v>
          </cell>
          <cell r="AG4553">
            <v>112.040097</v>
          </cell>
        </row>
        <row r="4554">
          <cell r="T4554" t="str">
            <v>TFIT0614111340157</v>
          </cell>
          <cell r="U4554">
            <v>40157</v>
          </cell>
          <cell r="V4554" t="str">
            <v>TFIT06141113</v>
          </cell>
          <cell r="W4554">
            <v>8.1309999999999993E-2</v>
          </cell>
          <cell r="Y4554" t="str">
            <v>TFIT0614111340157</v>
          </cell>
          <cell r="Z4554">
            <v>40157</v>
          </cell>
          <cell r="AA4554" t="str">
            <v>TFIT06141113</v>
          </cell>
          <cell r="AB4554">
            <v>107.7838174</v>
          </cell>
          <cell r="AD4554" t="str">
            <v>TFIT0614111340157</v>
          </cell>
          <cell r="AE4554">
            <v>40157</v>
          </cell>
          <cell r="AF4554" t="str">
            <v>TFIT06141113</v>
          </cell>
          <cell r="AG4554">
            <v>111.827653</v>
          </cell>
        </row>
        <row r="4555">
          <cell r="T4555" t="str">
            <v>TFIT0614111340156</v>
          </cell>
          <cell r="U4555">
            <v>40156</v>
          </cell>
          <cell r="V4555" t="str">
            <v>TFIT06141113</v>
          </cell>
          <cell r="W4555">
            <v>8.1299999999999997E-2</v>
          </cell>
          <cell r="Y4555" t="str">
            <v>TFIT0614111340156</v>
          </cell>
          <cell r="Z4555">
            <v>40156</v>
          </cell>
          <cell r="AA4555" t="str">
            <v>TFIT06141113</v>
          </cell>
          <cell r="AB4555">
            <v>107.791878</v>
          </cell>
          <cell r="AD4555" t="str">
            <v>TFIT0614111340156</v>
          </cell>
          <cell r="AE4555">
            <v>40156</v>
          </cell>
          <cell r="AF4555" t="str">
            <v>TFIT06141113</v>
          </cell>
          <cell r="AG4555">
            <v>111.80763140000001</v>
          </cell>
        </row>
        <row r="4556">
          <cell r="T4556" t="str">
            <v>TFIT0614111340155</v>
          </cell>
          <cell r="U4556">
            <v>40155</v>
          </cell>
          <cell r="V4556" t="str">
            <v>TFIT06141113</v>
          </cell>
          <cell r="W4556">
            <v>8.1860000000000002E-2</v>
          </cell>
          <cell r="Y4556" t="str">
            <v>TFIT0614111340155</v>
          </cell>
          <cell r="Z4556">
            <v>40155</v>
          </cell>
          <cell r="AA4556" t="str">
            <v>TFIT06141113</v>
          </cell>
          <cell r="AB4556">
            <v>107.5763259</v>
          </cell>
          <cell r="AD4556" t="str">
            <v>TFIT0614111340155</v>
          </cell>
          <cell r="AE4556">
            <v>40155</v>
          </cell>
          <cell r="AF4556" t="str">
            <v>TFIT06141113</v>
          </cell>
          <cell r="AG4556">
            <v>111.56399709999999</v>
          </cell>
        </row>
        <row r="4557">
          <cell r="T4557" t="str">
            <v>TFIT0614111340154</v>
          </cell>
          <cell r="U4557">
            <v>40154</v>
          </cell>
          <cell r="V4557" t="str">
            <v>TFIT06141113</v>
          </cell>
          <cell r="W4557">
            <v>8.1860000000000002E-2</v>
          </cell>
          <cell r="Y4557" t="str">
            <v>TFIT0614111340154</v>
          </cell>
          <cell r="Z4557">
            <v>40154</v>
          </cell>
          <cell r="AA4557" t="str">
            <v>TFIT06141113</v>
          </cell>
          <cell r="AB4557">
            <v>107.5803612</v>
          </cell>
          <cell r="AD4557" t="str">
            <v>TFIT0614111340154</v>
          </cell>
          <cell r="AE4557">
            <v>40154</v>
          </cell>
          <cell r="AF4557" t="str">
            <v>TFIT06141113</v>
          </cell>
          <cell r="AG4557">
            <v>111.5399503</v>
          </cell>
        </row>
        <row r="4558">
          <cell r="T4558" t="str">
            <v>TFIT0614111340153</v>
          </cell>
          <cell r="U4558">
            <v>40153</v>
          </cell>
          <cell r="V4558" t="str">
            <v>TFIT06141113</v>
          </cell>
          <cell r="W4558">
            <v>8.1860000000000002E-2</v>
          </cell>
          <cell r="Y4558" t="str">
            <v>TFIT0614111340153</v>
          </cell>
          <cell r="Z4558">
            <v>40153</v>
          </cell>
          <cell r="AA4558" t="str">
            <v>TFIT06141113</v>
          </cell>
          <cell r="AB4558">
            <v>107.5844017</v>
          </cell>
          <cell r="AD4558" t="str">
            <v>TFIT0614111340153</v>
          </cell>
          <cell r="AE4558">
            <v>40153</v>
          </cell>
          <cell r="AF4558" t="str">
            <v>TFIT06141113</v>
          </cell>
          <cell r="AG4558">
            <v>111.5159086</v>
          </cell>
        </row>
        <row r="4559">
          <cell r="T4559" t="str">
            <v>TFIT0614111340152</v>
          </cell>
          <cell r="U4559">
            <v>40152</v>
          </cell>
          <cell r="V4559" t="str">
            <v>TFIT06141113</v>
          </cell>
          <cell r="W4559">
            <v>8.2489999999999994E-2</v>
          </cell>
          <cell r="Y4559" t="str">
            <v>TFIT0614111340152</v>
          </cell>
          <cell r="Z4559">
            <v>40152</v>
          </cell>
          <cell r="AA4559" t="str">
            <v>TFIT06141113</v>
          </cell>
          <cell r="AB4559">
            <v>107.3416363</v>
          </cell>
          <cell r="AD4559" t="str">
            <v>TFIT0614111340152</v>
          </cell>
          <cell r="AE4559">
            <v>40152</v>
          </cell>
          <cell r="AF4559" t="str">
            <v>TFIT06141113</v>
          </cell>
          <cell r="AG4559">
            <v>111.24506100000001</v>
          </cell>
        </row>
        <row r="4560">
          <cell r="T4560" t="str">
            <v>TFIT0614111340151</v>
          </cell>
          <cell r="U4560">
            <v>40151</v>
          </cell>
          <cell r="V4560" t="str">
            <v>TFIT06141113</v>
          </cell>
          <cell r="W4560">
            <v>8.2919999999999994E-2</v>
          </cell>
          <cell r="Y4560" t="str">
            <v>TFIT0614111340151</v>
          </cell>
          <cell r="Z4560">
            <v>40151</v>
          </cell>
          <cell r="AA4560" t="str">
            <v>TFIT06141113</v>
          </cell>
          <cell r="AB4560">
            <v>107.1774561</v>
          </cell>
          <cell r="AD4560" t="str">
            <v>TFIT0614111340151</v>
          </cell>
          <cell r="AE4560">
            <v>40151</v>
          </cell>
          <cell r="AF4560" t="str">
            <v>TFIT06141113</v>
          </cell>
          <cell r="AG4560">
            <v>111.05279849999999</v>
          </cell>
        </row>
        <row r="4561">
          <cell r="T4561" t="str">
            <v>TFIT0614111340150</v>
          </cell>
          <cell r="U4561">
            <v>40150</v>
          </cell>
          <cell r="V4561" t="str">
            <v>TFIT06141113</v>
          </cell>
          <cell r="W4561">
            <v>8.3729999999999999E-2</v>
          </cell>
          <cell r="Y4561" t="str">
            <v>TFIT0614111340150</v>
          </cell>
          <cell r="Z4561">
            <v>40150</v>
          </cell>
          <cell r="AA4561" t="str">
            <v>TFIT06141113</v>
          </cell>
          <cell r="AB4561">
            <v>106.865437</v>
          </cell>
          <cell r="AD4561" t="str">
            <v>TFIT0614111340150</v>
          </cell>
          <cell r="AE4561">
            <v>40150</v>
          </cell>
          <cell r="AF4561" t="str">
            <v>TFIT06141113</v>
          </cell>
          <cell r="AG4561">
            <v>110.7126973</v>
          </cell>
        </row>
        <row r="4562">
          <cell r="T4562" t="str">
            <v>TFIT0614111340149</v>
          </cell>
          <cell r="U4562">
            <v>40149</v>
          </cell>
          <cell r="V4562" t="str">
            <v>TFIT06141113</v>
          </cell>
          <cell r="W4562">
            <v>8.4510000000000002E-2</v>
          </cell>
          <cell r="Y4562" t="str">
            <v>TFIT0614111340149</v>
          </cell>
          <cell r="Z4562">
            <v>40149</v>
          </cell>
          <cell r="AA4562" t="str">
            <v>TFIT06141113</v>
          </cell>
          <cell r="AB4562">
            <v>106.5659923</v>
          </cell>
          <cell r="AD4562" t="str">
            <v>TFIT0614111340149</v>
          </cell>
          <cell r="AE4562">
            <v>40149</v>
          </cell>
          <cell r="AF4562" t="str">
            <v>TFIT06141113</v>
          </cell>
          <cell r="AG4562">
            <v>110.3851703</v>
          </cell>
        </row>
        <row r="4563">
          <cell r="T4563" t="str">
            <v>TFIT0614111340148</v>
          </cell>
          <cell r="U4563">
            <v>40148</v>
          </cell>
          <cell r="V4563" t="str">
            <v>TFIT06141113</v>
          </cell>
          <cell r="W4563">
            <v>8.3430000000000004E-2</v>
          </cell>
          <cell r="Y4563" t="str">
            <v>TFIT0614111340148</v>
          </cell>
          <cell r="Z4563">
            <v>40148</v>
          </cell>
          <cell r="AA4563" t="str">
            <v>TFIT06141113</v>
          </cell>
          <cell r="AB4563">
            <v>106.989791</v>
          </cell>
          <cell r="AD4563" t="str">
            <v>TFIT0614111340148</v>
          </cell>
          <cell r="AE4563">
            <v>40148</v>
          </cell>
          <cell r="AF4563" t="str">
            <v>TFIT06141113</v>
          </cell>
          <cell r="AG4563">
            <v>110.7808869</v>
          </cell>
        </row>
        <row r="4564">
          <cell r="T4564" t="str">
            <v>TFIT0614111340147</v>
          </cell>
          <cell r="U4564">
            <v>40147</v>
          </cell>
          <cell r="V4564" t="str">
            <v>TFIT06141113</v>
          </cell>
          <cell r="W4564">
            <v>8.3430000000000004E-2</v>
          </cell>
          <cell r="Y4564" t="str">
            <v>TFIT0614111340147</v>
          </cell>
          <cell r="Z4564">
            <v>40147</v>
          </cell>
          <cell r="AA4564" t="str">
            <v>TFIT06141113</v>
          </cell>
          <cell r="AB4564">
            <v>106.99355509999999</v>
          </cell>
          <cell r="AD4564" t="str">
            <v>TFIT0614111340147</v>
          </cell>
          <cell r="AE4564">
            <v>40147</v>
          </cell>
          <cell r="AF4564" t="str">
            <v>TFIT06141113</v>
          </cell>
          <cell r="AG4564">
            <v>110.7565688</v>
          </cell>
        </row>
        <row r="4565">
          <cell r="T4565" t="str">
            <v>TFIT0614111340146</v>
          </cell>
          <cell r="U4565">
            <v>40146</v>
          </cell>
          <cell r="V4565" t="str">
            <v>TFIT06141113</v>
          </cell>
          <cell r="W4565">
            <v>8.3430000000000004E-2</v>
          </cell>
          <cell r="Y4565" t="str">
            <v>TFIT0614111340146</v>
          </cell>
          <cell r="Z4565">
            <v>40146</v>
          </cell>
          <cell r="AA4565" t="str">
            <v>TFIT06141113</v>
          </cell>
          <cell r="AB4565">
            <v>106.9973245</v>
          </cell>
          <cell r="AD4565" t="str">
            <v>TFIT0614111340146</v>
          </cell>
          <cell r="AE4565">
            <v>40146</v>
          </cell>
          <cell r="AF4565" t="str">
            <v>TFIT06141113</v>
          </cell>
          <cell r="AG4565">
            <v>110.73225600000001</v>
          </cell>
        </row>
        <row r="4566">
          <cell r="T4566" t="str">
            <v>TFIT0614111340145</v>
          </cell>
          <cell r="U4566">
            <v>40145</v>
          </cell>
          <cell r="V4566" t="str">
            <v>TFIT06141113</v>
          </cell>
          <cell r="W4566">
            <v>8.2400000000000001E-2</v>
          </cell>
          <cell r="Y4566" t="str">
            <v>TFIT0614111340145</v>
          </cell>
          <cell r="Z4566">
            <v>40145</v>
          </cell>
          <cell r="AA4566" t="str">
            <v>TFIT06141113</v>
          </cell>
          <cell r="AB4566">
            <v>107.404569</v>
          </cell>
          <cell r="AD4566" t="str">
            <v>TFIT0614111340145</v>
          </cell>
          <cell r="AE4566">
            <v>40145</v>
          </cell>
          <cell r="AF4566" t="str">
            <v>TFIT06141113</v>
          </cell>
          <cell r="AG4566">
            <v>111.1114183</v>
          </cell>
        </row>
        <row r="4567">
          <cell r="T4567" t="str">
            <v>TFIT0614111340144</v>
          </cell>
          <cell r="U4567">
            <v>40144</v>
          </cell>
          <cell r="V4567" t="str">
            <v>TFIT06141113</v>
          </cell>
          <cell r="W4567">
            <v>8.2400000000000001E-2</v>
          </cell>
          <cell r="Y4567" t="str">
            <v>TFIT0614111340144</v>
          </cell>
          <cell r="Z4567">
            <v>40144</v>
          </cell>
          <cell r="AA4567" t="str">
            <v>TFIT06141113</v>
          </cell>
          <cell r="AB4567">
            <v>107.40855000000001</v>
          </cell>
          <cell r="AD4567" t="str">
            <v>TFIT0614111340144</v>
          </cell>
          <cell r="AE4567">
            <v>40144</v>
          </cell>
          <cell r="AF4567" t="str">
            <v>TFIT06141113</v>
          </cell>
          <cell r="AG4567">
            <v>111.08731710000001</v>
          </cell>
        </row>
        <row r="4568">
          <cell r="T4568" t="str">
            <v>TFIT0614111340143</v>
          </cell>
          <cell r="U4568">
            <v>40143</v>
          </cell>
          <cell r="V4568" t="str">
            <v>TFIT06141113</v>
          </cell>
          <cell r="W4568">
            <v>8.2070000000000004E-2</v>
          </cell>
          <cell r="Y4568" t="str">
            <v>TFIT0614111340143</v>
          </cell>
          <cell r="Z4568">
            <v>40143</v>
          </cell>
          <cell r="AA4568" t="str">
            <v>TFIT06141113</v>
          </cell>
          <cell r="AB4568">
            <v>107.54236419999999</v>
          </cell>
          <cell r="AD4568" t="str">
            <v>TFIT0614111340143</v>
          </cell>
          <cell r="AE4568">
            <v>40143</v>
          </cell>
          <cell r="AF4568" t="str">
            <v>TFIT06141113</v>
          </cell>
          <cell r="AG4568">
            <v>111.1930491</v>
          </cell>
        </row>
        <row r="4569">
          <cell r="T4569" t="str">
            <v>TFIT0614111340142</v>
          </cell>
          <cell r="U4569">
            <v>40142</v>
          </cell>
          <cell r="V4569" t="str">
            <v>TFIT06141113</v>
          </cell>
          <cell r="W4569">
            <v>8.1960000000000005E-2</v>
          </cell>
          <cell r="Y4569" t="str">
            <v>TFIT0614111340142</v>
          </cell>
          <cell r="Z4569">
            <v>40142</v>
          </cell>
          <cell r="AA4569" t="str">
            <v>TFIT06141113</v>
          </cell>
          <cell r="AB4569">
            <v>107.5897647</v>
          </cell>
          <cell r="AD4569" t="str">
            <v>TFIT0614111340142</v>
          </cell>
          <cell r="AE4569">
            <v>40142</v>
          </cell>
          <cell r="AF4569" t="str">
            <v>TFIT06141113</v>
          </cell>
          <cell r="AG4569">
            <v>111.2123675</v>
          </cell>
        </row>
        <row r="4570">
          <cell r="T4570" t="str">
            <v>TFIT0614111340141</v>
          </cell>
          <cell r="U4570">
            <v>40141</v>
          </cell>
          <cell r="V4570" t="str">
            <v>TFIT06141113</v>
          </cell>
          <cell r="W4570">
            <v>8.1960000000000005E-2</v>
          </cell>
          <cell r="Y4570" t="str">
            <v>TFIT0614111340141</v>
          </cell>
          <cell r="Z4570">
            <v>40141</v>
          </cell>
          <cell r="AA4570" t="str">
            <v>TFIT06141113</v>
          </cell>
          <cell r="AB4570">
            <v>107.5938477</v>
          </cell>
          <cell r="AD4570" t="str">
            <v>TFIT0614111340141</v>
          </cell>
          <cell r="AE4570">
            <v>40141</v>
          </cell>
          <cell r="AF4570" t="str">
            <v>TFIT06141113</v>
          </cell>
          <cell r="AG4570">
            <v>111.1883682</v>
          </cell>
        </row>
        <row r="4571">
          <cell r="T4571" t="str">
            <v>TFIT0614111340140</v>
          </cell>
          <cell r="U4571">
            <v>40140</v>
          </cell>
          <cell r="V4571" t="str">
            <v>TFIT06141113</v>
          </cell>
          <cell r="W4571">
            <v>8.1960000000000005E-2</v>
          </cell>
          <cell r="Y4571" t="str">
            <v>TFIT0614111340140</v>
          </cell>
          <cell r="Z4571">
            <v>40140</v>
          </cell>
          <cell r="AA4571" t="str">
            <v>TFIT06141113</v>
          </cell>
          <cell r="AB4571">
            <v>107.5979358</v>
          </cell>
          <cell r="AD4571" t="str">
            <v>TFIT0614111340140</v>
          </cell>
          <cell r="AE4571">
            <v>40140</v>
          </cell>
          <cell r="AF4571" t="str">
            <v>TFIT06141113</v>
          </cell>
          <cell r="AG4571">
            <v>111.1643742</v>
          </cell>
        </row>
        <row r="4572">
          <cell r="T4572" t="str">
            <v>TFIT0614111340139</v>
          </cell>
          <cell r="U4572">
            <v>40139</v>
          </cell>
          <cell r="V4572" t="str">
            <v>TFIT06141113</v>
          </cell>
          <cell r="W4572">
            <v>8.1960000000000005E-2</v>
          </cell>
          <cell r="Y4572" t="str">
            <v>TFIT0614111340139</v>
          </cell>
          <cell r="Z4572">
            <v>40139</v>
          </cell>
          <cell r="AA4572" t="str">
            <v>TFIT06141113</v>
          </cell>
          <cell r="AB4572">
            <v>107.6020291</v>
          </cell>
          <cell r="AD4572" t="str">
            <v>TFIT0614111340139</v>
          </cell>
          <cell r="AE4572">
            <v>40139</v>
          </cell>
          <cell r="AF4572" t="str">
            <v>TFIT06141113</v>
          </cell>
          <cell r="AG4572">
            <v>111.14038530000001</v>
          </cell>
        </row>
        <row r="4573">
          <cell r="T4573" t="str">
            <v>TFIT0614111340138</v>
          </cell>
          <cell r="U4573">
            <v>40138</v>
          </cell>
          <cell r="V4573" t="str">
            <v>TFIT06141113</v>
          </cell>
          <cell r="W4573">
            <v>8.3400000000000002E-2</v>
          </cell>
          <cell r="Y4573" t="str">
            <v>TFIT0614111340138</v>
          </cell>
          <cell r="Z4573">
            <v>40138</v>
          </cell>
          <cell r="AA4573" t="str">
            <v>TFIT06141113</v>
          </cell>
          <cell r="AB4573">
            <v>107.03943529999999</v>
          </cell>
          <cell r="AD4573" t="str">
            <v>TFIT0614111340138</v>
          </cell>
          <cell r="AE4573">
            <v>40138</v>
          </cell>
          <cell r="AF4573" t="str">
            <v>TFIT06141113</v>
          </cell>
          <cell r="AG4573">
            <v>110.5497093</v>
          </cell>
        </row>
        <row r="4574">
          <cell r="T4574" t="str">
            <v>TFIT0614111340137</v>
          </cell>
          <cell r="U4574">
            <v>40137</v>
          </cell>
          <cell r="V4574" t="str">
            <v>TFIT06141113</v>
          </cell>
          <cell r="W4574">
            <v>8.3299999999999999E-2</v>
          </cell>
          <cell r="Y4574" t="str">
            <v>TFIT0614111340137</v>
          </cell>
          <cell r="Z4574">
            <v>40137</v>
          </cell>
          <cell r="AA4574" t="str">
            <v>TFIT06141113</v>
          </cell>
          <cell r="AB4574">
            <v>107.0825021</v>
          </cell>
          <cell r="AD4574" t="str">
            <v>TFIT0614111340137</v>
          </cell>
          <cell r="AE4574">
            <v>40137</v>
          </cell>
          <cell r="AF4574" t="str">
            <v>TFIT06141113</v>
          </cell>
          <cell r="AG4574">
            <v>110.5646938</v>
          </cell>
        </row>
        <row r="4575">
          <cell r="T4575" t="str">
            <v>TFIT0614111340136</v>
          </cell>
          <cell r="U4575">
            <v>40136</v>
          </cell>
          <cell r="V4575" t="str">
            <v>TFIT06141113</v>
          </cell>
          <cell r="W4575">
            <v>8.3400000000000002E-2</v>
          </cell>
          <cell r="Y4575" t="str">
            <v>TFIT0614111340136</v>
          </cell>
          <cell r="Z4575">
            <v>40136</v>
          </cell>
          <cell r="AA4575" t="str">
            <v>TFIT06141113</v>
          </cell>
          <cell r="AB4575">
            <v>107.0470871</v>
          </cell>
          <cell r="AD4575" t="str">
            <v>TFIT0614111340136</v>
          </cell>
          <cell r="AE4575">
            <v>40136</v>
          </cell>
          <cell r="AF4575" t="str">
            <v>TFIT06141113</v>
          </cell>
          <cell r="AG4575">
            <v>110.50119669999999</v>
          </cell>
        </row>
        <row r="4576">
          <cell r="T4576" t="str">
            <v>TFIT0614111340135</v>
          </cell>
          <cell r="U4576">
            <v>40135</v>
          </cell>
          <cell r="V4576" t="str">
            <v>TFIT06141113</v>
          </cell>
          <cell r="W4576">
            <v>8.43E-2</v>
          </cell>
          <cell r="Y4576" t="str">
            <v>TFIT0614111340135</v>
          </cell>
          <cell r="Z4576">
            <v>40135</v>
          </cell>
          <cell r="AA4576" t="str">
            <v>TFIT06141113</v>
          </cell>
          <cell r="AB4576">
            <v>106.69824939999999</v>
          </cell>
          <cell r="AD4576" t="str">
            <v>TFIT0614111340135</v>
          </cell>
          <cell r="AE4576">
            <v>40135</v>
          </cell>
          <cell r="AF4576" t="str">
            <v>TFIT06141113</v>
          </cell>
          <cell r="AG4576">
            <v>110.1242768</v>
          </cell>
        </row>
        <row r="4577">
          <cell r="T4577" t="str">
            <v>TFIT0614111340134</v>
          </cell>
          <cell r="U4577">
            <v>40134</v>
          </cell>
          <cell r="V4577" t="str">
            <v>TFIT06141113</v>
          </cell>
          <cell r="W4577">
            <v>8.5680000000000006E-2</v>
          </cell>
          <cell r="Y4577" t="str">
            <v>TFIT0614111340134</v>
          </cell>
          <cell r="Z4577">
            <v>40134</v>
          </cell>
          <cell r="AA4577" t="str">
            <v>TFIT06141113</v>
          </cell>
          <cell r="AB4577">
            <v>106.1639103</v>
          </cell>
          <cell r="AD4577" t="str">
            <v>TFIT0614111340134</v>
          </cell>
          <cell r="AE4577">
            <v>40134</v>
          </cell>
          <cell r="AF4577" t="str">
            <v>TFIT06141113</v>
          </cell>
          <cell r="AG4577">
            <v>109.56185549999999</v>
          </cell>
        </row>
        <row r="4578">
          <cell r="T4578" t="str">
            <v>TFIT0614111340133</v>
          </cell>
          <cell r="U4578">
            <v>40133</v>
          </cell>
          <cell r="V4578" t="str">
            <v>TFIT06141113</v>
          </cell>
          <cell r="W4578">
            <v>8.5680000000000006E-2</v>
          </cell>
          <cell r="Y4578" t="str">
            <v>TFIT0614111340133</v>
          </cell>
          <cell r="Z4578">
            <v>40133</v>
          </cell>
          <cell r="AA4578" t="str">
            <v>TFIT06141113</v>
          </cell>
          <cell r="AB4578">
            <v>106.1673193</v>
          </cell>
          <cell r="AD4578" t="str">
            <v>TFIT0614111340133</v>
          </cell>
          <cell r="AE4578">
            <v>40133</v>
          </cell>
          <cell r="AF4578" t="str">
            <v>TFIT06141113</v>
          </cell>
          <cell r="AG4578">
            <v>109.53718240000001</v>
          </cell>
        </row>
        <row r="4579">
          <cell r="T4579" t="str">
            <v>TFIT0614111340132</v>
          </cell>
          <cell r="U4579">
            <v>40132</v>
          </cell>
          <cell r="V4579" t="str">
            <v>TFIT06141113</v>
          </cell>
          <cell r="W4579">
            <v>8.5680000000000006E-2</v>
          </cell>
          <cell r="Y4579" t="str">
            <v>TFIT0614111340132</v>
          </cell>
          <cell r="Z4579">
            <v>40132</v>
          </cell>
          <cell r="AA4579" t="str">
            <v>TFIT06141113</v>
          </cell>
          <cell r="AB4579">
            <v>106.170734</v>
          </cell>
          <cell r="AD4579" t="str">
            <v>TFIT0614111340132</v>
          </cell>
          <cell r="AE4579">
            <v>40132</v>
          </cell>
          <cell r="AF4579" t="str">
            <v>TFIT06141113</v>
          </cell>
          <cell r="AG4579">
            <v>109.51251480000001</v>
          </cell>
        </row>
        <row r="4580">
          <cell r="T4580" t="str">
            <v>TFIT0614111340131</v>
          </cell>
          <cell r="U4580">
            <v>40131</v>
          </cell>
          <cell r="V4580" t="str">
            <v>TFIT06141113</v>
          </cell>
          <cell r="W4580">
            <v>8.7010000000000004E-2</v>
          </cell>
          <cell r="Y4580" t="str">
            <v>TFIT0614111340131</v>
          </cell>
          <cell r="Z4580">
            <v>40131</v>
          </cell>
          <cell r="AA4580" t="str">
            <v>TFIT06141113</v>
          </cell>
          <cell r="AB4580">
            <v>105.6583318</v>
          </cell>
          <cell r="AD4580" t="str">
            <v>TFIT0614111340131</v>
          </cell>
          <cell r="AE4580">
            <v>40131</v>
          </cell>
          <cell r="AF4580" t="str">
            <v>TFIT06141113</v>
          </cell>
          <cell r="AG4580">
            <v>108.97203039999999</v>
          </cell>
        </row>
        <row r="4581">
          <cell r="T4581" t="str">
            <v>TFIT0614111340130</v>
          </cell>
          <cell r="U4581">
            <v>40130</v>
          </cell>
          <cell r="V4581" t="str">
            <v>TFIT06141113</v>
          </cell>
          <cell r="W4581">
            <v>8.7499999999999994E-2</v>
          </cell>
          <cell r="Y4581" t="str">
            <v>TFIT0614111340130</v>
          </cell>
          <cell r="Z4581">
            <v>40130</v>
          </cell>
          <cell r="AA4581" t="str">
            <v>TFIT06141113</v>
          </cell>
          <cell r="AB4581">
            <v>105.4722251</v>
          </cell>
          <cell r="AD4581" t="str">
            <v>TFIT0614111340130</v>
          </cell>
          <cell r="AE4581">
            <v>40130</v>
          </cell>
          <cell r="AF4581" t="str">
            <v>TFIT06141113</v>
          </cell>
          <cell r="AG4581">
            <v>108.7578415</v>
          </cell>
        </row>
        <row r="4582">
          <cell r="T4582" t="str">
            <v>TFIT0614111340129</v>
          </cell>
          <cell r="U4582">
            <v>40129</v>
          </cell>
          <cell r="V4582" t="str">
            <v>TFIT06141113</v>
          </cell>
          <cell r="W4582">
            <v>8.6800000000000002E-2</v>
          </cell>
          <cell r="Y4582" t="str">
            <v>TFIT0614111340129</v>
          </cell>
          <cell r="Z4582">
            <v>40129</v>
          </cell>
          <cell r="AA4582" t="str">
            <v>TFIT06141113</v>
          </cell>
          <cell r="AB4582">
            <v>105.7459904</v>
          </cell>
          <cell r="AD4582" t="str">
            <v>TFIT0614111340129</v>
          </cell>
          <cell r="AE4582">
            <v>40129</v>
          </cell>
          <cell r="AF4582" t="str">
            <v>TFIT06141113</v>
          </cell>
          <cell r="AG4582">
            <v>109.0035247</v>
          </cell>
        </row>
        <row r="4583">
          <cell r="T4583" t="str">
            <v>TFIT0614111340128</v>
          </cell>
          <cell r="U4583">
            <v>40128</v>
          </cell>
          <cell r="V4583" t="str">
            <v>TFIT06141113</v>
          </cell>
          <cell r="W4583">
            <v>8.6989999999999998E-2</v>
          </cell>
          <cell r="Y4583" t="str">
            <v>TFIT0614111340128</v>
          </cell>
          <cell r="Z4583">
            <v>40128</v>
          </cell>
          <cell r="AA4583" t="str">
            <v>TFIT06141113</v>
          </cell>
          <cell r="AB4583">
            <v>105.67562119999999</v>
          </cell>
          <cell r="AD4583" t="str">
            <v>TFIT0614111340128</v>
          </cell>
          <cell r="AE4583">
            <v>40128</v>
          </cell>
          <cell r="AF4583" t="str">
            <v>TFIT06141113</v>
          </cell>
          <cell r="AG4583">
            <v>108.9050733</v>
          </cell>
        </row>
        <row r="4584">
          <cell r="T4584" t="str">
            <v>TFIT0614111340127</v>
          </cell>
          <cell r="U4584">
            <v>40127</v>
          </cell>
          <cell r="V4584" t="str">
            <v>TFIT06141113</v>
          </cell>
          <cell r="W4584">
            <v>8.7099999999999997E-2</v>
          </cell>
          <cell r="Y4584" t="str">
            <v>TFIT0614111340127</v>
          </cell>
          <cell r="Z4584">
            <v>40127</v>
          </cell>
          <cell r="AA4584" t="str">
            <v>TFIT06141113</v>
          </cell>
          <cell r="AB4584">
            <v>105.63622119999999</v>
          </cell>
          <cell r="AD4584" t="str">
            <v>TFIT0614111340127</v>
          </cell>
          <cell r="AE4584">
            <v>40127</v>
          </cell>
          <cell r="AF4584" t="str">
            <v>TFIT06141113</v>
          </cell>
          <cell r="AG4584">
            <v>108.837591</v>
          </cell>
        </row>
        <row r="4585">
          <cell r="T4585" t="str">
            <v>TFIT0614111340126</v>
          </cell>
          <cell r="U4585">
            <v>40126</v>
          </cell>
          <cell r="V4585" t="str">
            <v>TFIT06141113</v>
          </cell>
          <cell r="W4585">
            <v>8.7099999999999997E-2</v>
          </cell>
          <cell r="Y4585" t="str">
            <v>TFIT0614111340126</v>
          </cell>
          <cell r="Z4585">
            <v>40126</v>
          </cell>
          <cell r="AA4585" t="str">
            <v>TFIT06141113</v>
          </cell>
          <cell r="AB4585">
            <v>105.6394037</v>
          </cell>
          <cell r="AD4585" t="str">
            <v>TFIT0614111340126</v>
          </cell>
          <cell r="AE4585">
            <v>40126</v>
          </cell>
          <cell r="AF4585" t="str">
            <v>TFIT06141113</v>
          </cell>
          <cell r="AG4585">
            <v>108.81269140000001</v>
          </cell>
        </row>
        <row r="4586">
          <cell r="T4586" t="str">
            <v>TFIT0614111340125</v>
          </cell>
          <cell r="U4586">
            <v>40125</v>
          </cell>
          <cell r="V4586" t="str">
            <v>TFIT06141113</v>
          </cell>
          <cell r="W4586">
            <v>8.7099999999999997E-2</v>
          </cell>
          <cell r="Y4586" t="str">
            <v>TFIT0614111340125</v>
          </cell>
          <cell r="Z4586">
            <v>40125</v>
          </cell>
          <cell r="AA4586" t="str">
            <v>TFIT06141113</v>
          </cell>
          <cell r="AB4586">
            <v>105.6425919</v>
          </cell>
          <cell r="AD4586" t="str">
            <v>TFIT0614111340125</v>
          </cell>
          <cell r="AE4586">
            <v>40125</v>
          </cell>
          <cell r="AF4586" t="str">
            <v>TFIT06141113</v>
          </cell>
          <cell r="AG4586">
            <v>108.7877974</v>
          </cell>
        </row>
        <row r="4587">
          <cell r="T4587" t="str">
            <v>TFIT0614111340124</v>
          </cell>
          <cell r="U4587">
            <v>40124</v>
          </cell>
          <cell r="V4587" t="str">
            <v>TFIT06141113</v>
          </cell>
          <cell r="W4587">
            <v>8.7590000000000001E-2</v>
          </cell>
          <cell r="Y4587" t="str">
            <v>TFIT0614111340124</v>
          </cell>
          <cell r="Z4587">
            <v>40124</v>
          </cell>
          <cell r="AA4587" t="str">
            <v>TFIT06141113</v>
          </cell>
          <cell r="AB4587">
            <v>105.45604160000001</v>
          </cell>
          <cell r="AD4587" t="str">
            <v>TFIT0614111340124</v>
          </cell>
          <cell r="AE4587">
            <v>40124</v>
          </cell>
          <cell r="AF4587" t="str">
            <v>TFIT06141113</v>
          </cell>
          <cell r="AG4587">
            <v>108.57316489999999</v>
          </cell>
        </row>
        <row r="4588">
          <cell r="T4588" t="str">
            <v>TFIT0614111340123</v>
          </cell>
          <cell r="U4588">
            <v>40123</v>
          </cell>
          <cell r="V4588" t="str">
            <v>TFIT06141113</v>
          </cell>
          <cell r="W4588">
            <v>8.8029999999999997E-2</v>
          </cell>
          <cell r="Y4588" t="str">
            <v>TFIT0614111340123</v>
          </cell>
          <cell r="Z4588">
            <v>40123</v>
          </cell>
          <cell r="AA4588" t="str">
            <v>TFIT06141113</v>
          </cell>
          <cell r="AB4588">
            <v>105.2890766</v>
          </cell>
          <cell r="AD4588" t="str">
            <v>TFIT0614111340123</v>
          </cell>
          <cell r="AE4588">
            <v>40123</v>
          </cell>
          <cell r="AF4588" t="str">
            <v>TFIT06141113</v>
          </cell>
          <cell r="AG4588">
            <v>108.3781177</v>
          </cell>
        </row>
        <row r="4589">
          <cell r="T4589" t="str">
            <v>TFIT0614111340122</v>
          </cell>
          <cell r="U4589">
            <v>40122</v>
          </cell>
          <cell r="V4589" t="str">
            <v>TFIT06141113</v>
          </cell>
          <cell r="W4589">
            <v>8.8800000000000004E-2</v>
          </cell>
          <cell r="Y4589" t="str">
            <v>TFIT0614111340122</v>
          </cell>
          <cell r="Z4589">
            <v>40122</v>
          </cell>
          <cell r="AA4589" t="str">
            <v>TFIT06141113</v>
          </cell>
          <cell r="AB4589">
            <v>104.9952248</v>
          </cell>
          <cell r="AD4589" t="str">
            <v>TFIT0614111340122</v>
          </cell>
          <cell r="AE4589">
            <v>40122</v>
          </cell>
          <cell r="AF4589" t="str">
            <v>TFIT06141113</v>
          </cell>
          <cell r="AG4589">
            <v>108.05618370000001</v>
          </cell>
        </row>
        <row r="4590">
          <cell r="T4590" t="str">
            <v>TFIT0614111340121</v>
          </cell>
          <cell r="U4590">
            <v>40121</v>
          </cell>
          <cell r="V4590" t="str">
            <v>TFIT06141113</v>
          </cell>
          <cell r="W4590">
            <v>8.9279999999999998E-2</v>
          </cell>
          <cell r="Y4590" t="str">
            <v>TFIT0614111340121</v>
          </cell>
          <cell r="Z4590">
            <v>40121</v>
          </cell>
          <cell r="AA4590" t="str">
            <v>TFIT06141113</v>
          </cell>
          <cell r="AB4590">
            <v>104.8135333</v>
          </cell>
          <cell r="AD4590" t="str">
            <v>TFIT0614111340121</v>
          </cell>
          <cell r="AE4590">
            <v>40121</v>
          </cell>
          <cell r="AF4590" t="str">
            <v>TFIT06141113</v>
          </cell>
          <cell r="AG4590">
            <v>107.84641000000001</v>
          </cell>
        </row>
        <row r="4591">
          <cell r="T4591" t="str">
            <v>TFIT0614111340120</v>
          </cell>
          <cell r="U4591">
            <v>40120</v>
          </cell>
          <cell r="V4591" t="str">
            <v>TFIT06141113</v>
          </cell>
          <cell r="W4591">
            <v>9.1420000000000001E-2</v>
          </cell>
          <cell r="Y4591" t="str">
            <v>TFIT0614111340120</v>
          </cell>
          <cell r="Z4591">
            <v>40120</v>
          </cell>
          <cell r="AA4591" t="str">
            <v>TFIT06141113</v>
          </cell>
          <cell r="AB4591">
            <v>103.9982827</v>
          </cell>
          <cell r="AD4591" t="str">
            <v>TFIT0614111340120</v>
          </cell>
          <cell r="AE4591">
            <v>40120</v>
          </cell>
          <cell r="AF4591" t="str">
            <v>TFIT06141113</v>
          </cell>
          <cell r="AG4591">
            <v>107.00307720000001</v>
          </cell>
        </row>
        <row r="4592">
          <cell r="T4592" t="str">
            <v>TFIT0614111340119</v>
          </cell>
          <cell r="U4592">
            <v>40119</v>
          </cell>
          <cell r="V4592" t="str">
            <v>TFIT06141113</v>
          </cell>
          <cell r="W4592">
            <v>9.1420000000000001E-2</v>
          </cell>
          <cell r="Y4592" t="str">
            <v>TFIT0614111340119</v>
          </cell>
          <cell r="Z4592">
            <v>40119</v>
          </cell>
          <cell r="AA4592" t="str">
            <v>TFIT06141113</v>
          </cell>
          <cell r="AB4592">
            <v>104.00072249999999</v>
          </cell>
          <cell r="AD4592" t="str">
            <v>TFIT0614111340119</v>
          </cell>
          <cell r="AE4592">
            <v>40119</v>
          </cell>
          <cell r="AF4592" t="str">
            <v>TFIT06141113</v>
          </cell>
          <cell r="AG4592">
            <v>106.97743490000001</v>
          </cell>
        </row>
        <row r="4593">
          <cell r="T4593" t="str">
            <v>TFIT0614111340118</v>
          </cell>
          <cell r="U4593">
            <v>40118</v>
          </cell>
          <cell r="V4593" t="str">
            <v>TFIT06141113</v>
          </cell>
          <cell r="W4593">
            <v>9.1420000000000001E-2</v>
          </cell>
          <cell r="Y4593" t="str">
            <v>TFIT0614111340118</v>
          </cell>
          <cell r="Z4593">
            <v>40118</v>
          </cell>
          <cell r="AA4593" t="str">
            <v>TFIT06141113</v>
          </cell>
          <cell r="AB4593">
            <v>104.0031685</v>
          </cell>
          <cell r="AD4593" t="str">
            <v>TFIT0614111340118</v>
          </cell>
          <cell r="AE4593">
            <v>40118</v>
          </cell>
          <cell r="AF4593" t="str">
            <v>TFIT06141113</v>
          </cell>
          <cell r="AG4593">
            <v>106.9517986</v>
          </cell>
        </row>
        <row r="4594">
          <cell r="T4594" t="str">
            <v>TFIT0614111340117</v>
          </cell>
          <cell r="U4594">
            <v>40117</v>
          </cell>
          <cell r="V4594" t="str">
            <v>TFIT06141113</v>
          </cell>
          <cell r="W4594">
            <v>9.178E-2</v>
          </cell>
          <cell r="Y4594" t="str">
            <v>TFIT0614111340117</v>
          </cell>
          <cell r="Z4594">
            <v>40117</v>
          </cell>
          <cell r="AA4594" t="str">
            <v>TFIT06141113</v>
          </cell>
          <cell r="AB4594">
            <v>103.86865400000001</v>
          </cell>
          <cell r="AD4594" t="str">
            <v>TFIT0614111340117</v>
          </cell>
          <cell r="AE4594">
            <v>40117</v>
          </cell>
          <cell r="AF4594" t="str">
            <v>TFIT06141113</v>
          </cell>
          <cell r="AG4594">
            <v>106.78920189999999</v>
          </cell>
        </row>
        <row r="4595">
          <cell r="T4595" t="str">
            <v>TFIT0614111340116</v>
          </cell>
          <cell r="U4595">
            <v>40116</v>
          </cell>
          <cell r="V4595" t="str">
            <v>TFIT06141113</v>
          </cell>
          <cell r="W4595">
            <v>9.2100000000000001E-2</v>
          </cell>
          <cell r="Y4595" t="str">
            <v>TFIT0614111340116</v>
          </cell>
          <cell r="Z4595">
            <v>40116</v>
          </cell>
          <cell r="AA4595" t="str">
            <v>TFIT06141113</v>
          </cell>
          <cell r="AB4595">
            <v>103.74944739999999</v>
          </cell>
          <cell r="AD4595" t="str">
            <v>TFIT0614111340116</v>
          </cell>
          <cell r="AE4595">
            <v>40116</v>
          </cell>
          <cell r="AF4595" t="str">
            <v>TFIT06141113</v>
          </cell>
          <cell r="AG4595">
            <v>106.6419132</v>
          </cell>
        </row>
        <row r="4596">
          <cell r="T4596" t="str">
            <v>TFIT0614111340115</v>
          </cell>
          <cell r="U4596">
            <v>40115</v>
          </cell>
          <cell r="V4596" t="str">
            <v>TFIT06141113</v>
          </cell>
          <cell r="W4596">
            <v>9.2799999999999994E-2</v>
          </cell>
          <cell r="Y4596" t="str">
            <v>TFIT0614111340115</v>
          </cell>
          <cell r="Z4596">
            <v>40115</v>
          </cell>
          <cell r="AA4596" t="str">
            <v>TFIT06141113</v>
          </cell>
          <cell r="AB4596">
            <v>103.4863326</v>
          </cell>
          <cell r="AD4596" t="str">
            <v>TFIT0614111340115</v>
          </cell>
          <cell r="AE4596">
            <v>40115</v>
          </cell>
          <cell r="AF4596" t="str">
            <v>TFIT06141113</v>
          </cell>
          <cell r="AG4596">
            <v>106.35071619999999</v>
          </cell>
        </row>
        <row r="4597">
          <cell r="T4597" t="str">
            <v>TFIT0614111340114</v>
          </cell>
          <cell r="U4597">
            <v>40114</v>
          </cell>
          <cell r="V4597" t="str">
            <v>TFIT06141113</v>
          </cell>
          <cell r="W4597">
            <v>9.3350000000000002E-2</v>
          </cell>
          <cell r="Y4597" t="str">
            <v>TFIT0614111340114</v>
          </cell>
          <cell r="Z4597">
            <v>40114</v>
          </cell>
          <cell r="AA4597" t="str">
            <v>TFIT06141113</v>
          </cell>
          <cell r="AB4597">
            <v>103.2805297</v>
          </cell>
          <cell r="AD4597" t="str">
            <v>TFIT0614111340114</v>
          </cell>
          <cell r="AE4597">
            <v>40114</v>
          </cell>
          <cell r="AF4597" t="str">
            <v>TFIT06141113</v>
          </cell>
          <cell r="AG4597">
            <v>106.1168311</v>
          </cell>
        </row>
        <row r="4598">
          <cell r="T4598" t="str">
            <v>TFIT0614111340113</v>
          </cell>
          <cell r="U4598">
            <v>40113</v>
          </cell>
          <cell r="V4598" t="str">
            <v>TFIT06141113</v>
          </cell>
          <cell r="W4598">
            <v>9.3659999999999993E-2</v>
          </cell>
          <cell r="Y4598" t="str">
            <v>TFIT0614111340113</v>
          </cell>
          <cell r="Z4598">
            <v>40113</v>
          </cell>
          <cell r="AA4598" t="str">
            <v>TFIT06141113</v>
          </cell>
          <cell r="AB4598">
            <v>103.1656085</v>
          </cell>
          <cell r="AD4598" t="str">
            <v>TFIT0614111340113</v>
          </cell>
          <cell r="AE4598">
            <v>40113</v>
          </cell>
          <cell r="AF4598" t="str">
            <v>TFIT06141113</v>
          </cell>
          <cell r="AG4598">
            <v>105.97382760000001</v>
          </cell>
        </row>
        <row r="4599">
          <cell r="T4599" t="str">
            <v>TFIT0614111340112</v>
          </cell>
          <cell r="U4599">
            <v>40112</v>
          </cell>
          <cell r="V4599" t="str">
            <v>TFIT06141113</v>
          </cell>
          <cell r="W4599">
            <v>9.3659999999999993E-2</v>
          </cell>
          <cell r="Y4599" t="str">
            <v>TFIT0614111340112</v>
          </cell>
          <cell r="Z4599">
            <v>40112</v>
          </cell>
          <cell r="AA4599" t="str">
            <v>TFIT06141113</v>
          </cell>
          <cell r="AB4599">
            <v>103.16769979999999</v>
          </cell>
          <cell r="AD4599" t="str">
            <v>TFIT0614111340112</v>
          </cell>
          <cell r="AE4599">
            <v>40112</v>
          </cell>
          <cell r="AF4599" t="str">
            <v>TFIT06141113</v>
          </cell>
          <cell r="AG4599">
            <v>105.9478368</v>
          </cell>
        </row>
        <row r="4600">
          <cell r="T4600" t="str">
            <v>TFIT0614111340111</v>
          </cell>
          <cell r="U4600">
            <v>40111</v>
          </cell>
          <cell r="V4600" t="str">
            <v>TFIT06141113</v>
          </cell>
          <cell r="W4600">
            <v>9.3659999999999993E-2</v>
          </cell>
          <cell r="Y4600" t="str">
            <v>TFIT0614111340111</v>
          </cell>
          <cell r="Z4600">
            <v>40111</v>
          </cell>
          <cell r="AA4600" t="str">
            <v>TFIT06141113</v>
          </cell>
          <cell r="AB4600">
            <v>103.1697975</v>
          </cell>
          <cell r="AD4600" t="str">
            <v>TFIT0614111340111</v>
          </cell>
          <cell r="AE4600">
            <v>40111</v>
          </cell>
          <cell r="AF4600" t="str">
            <v>TFIT06141113</v>
          </cell>
          <cell r="AG4600">
            <v>105.9218523</v>
          </cell>
        </row>
        <row r="4601">
          <cell r="T4601" t="str">
            <v>TFIT0614111340110</v>
          </cell>
          <cell r="U4601">
            <v>40110</v>
          </cell>
          <cell r="V4601" t="str">
            <v>TFIT06141113</v>
          </cell>
          <cell r="W4601">
            <v>9.3460000000000001E-2</v>
          </cell>
          <cell r="Y4601" t="str">
            <v>TFIT0614111340110</v>
          </cell>
          <cell r="Z4601">
            <v>40110</v>
          </cell>
          <cell r="AA4601" t="str">
            <v>TFIT06141113</v>
          </cell>
          <cell r="AB4601">
            <v>103.2475075</v>
          </cell>
          <cell r="AD4601" t="str">
            <v>TFIT0614111340110</v>
          </cell>
          <cell r="AE4601">
            <v>40110</v>
          </cell>
          <cell r="AF4601" t="str">
            <v>TFIT06141113</v>
          </cell>
          <cell r="AG4601">
            <v>105.97148009999999</v>
          </cell>
        </row>
        <row r="4602">
          <cell r="T4602" t="str">
            <v>TFIT0614111340109</v>
          </cell>
          <cell r="U4602">
            <v>40109</v>
          </cell>
          <cell r="V4602" t="str">
            <v>TFIT06141113</v>
          </cell>
          <cell r="W4602">
            <v>9.4200000000000006E-2</v>
          </cell>
          <cell r="Y4602" t="str">
            <v>TFIT0614111340109</v>
          </cell>
          <cell r="Z4602">
            <v>40109</v>
          </cell>
          <cell r="AA4602" t="str">
            <v>TFIT06141113</v>
          </cell>
          <cell r="AB4602">
            <v>102.9701546</v>
          </cell>
          <cell r="AD4602" t="str">
            <v>TFIT0614111340109</v>
          </cell>
          <cell r="AE4602">
            <v>40109</v>
          </cell>
          <cell r="AF4602" t="str">
            <v>TFIT06141113</v>
          </cell>
          <cell r="AG4602">
            <v>105.666045</v>
          </cell>
        </row>
        <row r="4603">
          <cell r="T4603" t="str">
            <v>TFIT0614111340108</v>
          </cell>
          <cell r="U4603">
            <v>40108</v>
          </cell>
          <cell r="V4603" t="str">
            <v>TFIT06141113</v>
          </cell>
          <cell r="W4603">
            <v>9.4399999999999998E-2</v>
          </cell>
          <cell r="Y4603" t="str">
            <v>TFIT0614111340108</v>
          </cell>
          <cell r="Z4603">
            <v>40108</v>
          </cell>
          <cell r="AA4603" t="str">
            <v>TFIT06141113</v>
          </cell>
          <cell r="AB4603">
            <v>102.8967789</v>
          </cell>
          <cell r="AD4603" t="str">
            <v>TFIT0614111340108</v>
          </cell>
          <cell r="AE4603">
            <v>40108</v>
          </cell>
          <cell r="AF4603" t="str">
            <v>TFIT06141113</v>
          </cell>
          <cell r="AG4603">
            <v>105.56458720000001</v>
          </cell>
        </row>
        <row r="4604">
          <cell r="T4604" t="str">
            <v>TFIT0614111340107</v>
          </cell>
          <cell r="U4604">
            <v>40107</v>
          </cell>
          <cell r="V4604" t="str">
            <v>TFIT06141113</v>
          </cell>
          <cell r="W4604">
            <v>9.4E-2</v>
          </cell>
          <cell r="Y4604" t="str">
            <v>TFIT0614111340107</v>
          </cell>
          <cell r="Z4604">
            <v>40107</v>
          </cell>
          <cell r="AA4604" t="str">
            <v>TFIT06141113</v>
          </cell>
          <cell r="AB4604">
            <v>103.0497172</v>
          </cell>
          <cell r="AD4604" t="str">
            <v>TFIT0614111340107</v>
          </cell>
          <cell r="AE4604">
            <v>40107</v>
          </cell>
          <cell r="AF4604" t="str">
            <v>TFIT06141113</v>
          </cell>
          <cell r="AG4604">
            <v>105.6894432</v>
          </cell>
        </row>
        <row r="4605">
          <cell r="T4605" t="str">
            <v>TFIT0614111340106</v>
          </cell>
          <cell r="U4605">
            <v>40106</v>
          </cell>
          <cell r="V4605" t="str">
            <v>TFIT06141113</v>
          </cell>
          <cell r="W4605">
            <v>9.4630000000000006E-2</v>
          </cell>
          <cell r="Y4605" t="str">
            <v>TFIT0614111340106</v>
          </cell>
          <cell r="Z4605">
            <v>40106</v>
          </cell>
          <cell r="AA4605" t="str">
            <v>TFIT06141113</v>
          </cell>
          <cell r="AB4605">
            <v>102.8140812</v>
          </cell>
          <cell r="AD4605" t="str">
            <v>TFIT0614111340106</v>
          </cell>
          <cell r="AE4605">
            <v>40106</v>
          </cell>
          <cell r="AF4605" t="str">
            <v>TFIT06141113</v>
          </cell>
          <cell r="AG4605">
            <v>105.425725</v>
          </cell>
        </row>
        <row r="4606">
          <cell r="T4606" t="str">
            <v>TFIT0614111340105</v>
          </cell>
          <cell r="U4606">
            <v>40105</v>
          </cell>
          <cell r="V4606" t="str">
            <v>TFIT06141113</v>
          </cell>
          <cell r="W4606">
            <v>9.4630000000000006E-2</v>
          </cell>
          <cell r="Y4606" t="str">
            <v>TFIT0614111340105</v>
          </cell>
          <cell r="Z4606">
            <v>40105</v>
          </cell>
          <cell r="AA4606" t="str">
            <v>TFIT06141113</v>
          </cell>
          <cell r="AB4606">
            <v>102.816051</v>
          </cell>
          <cell r="AD4606" t="str">
            <v>TFIT0614111340105</v>
          </cell>
          <cell r="AE4606">
            <v>40105</v>
          </cell>
          <cell r="AF4606" t="str">
            <v>TFIT06141113</v>
          </cell>
          <cell r="AG4606">
            <v>105.3996126</v>
          </cell>
        </row>
        <row r="4607">
          <cell r="T4607" t="str">
            <v>TFIT0614111340104</v>
          </cell>
          <cell r="U4607">
            <v>40104</v>
          </cell>
          <cell r="V4607" t="str">
            <v>TFIT06141113</v>
          </cell>
          <cell r="W4607">
            <v>9.4630000000000006E-2</v>
          </cell>
          <cell r="Y4607" t="str">
            <v>TFIT0614111340104</v>
          </cell>
          <cell r="Z4607">
            <v>40104</v>
          </cell>
          <cell r="AA4607" t="str">
            <v>TFIT06141113</v>
          </cell>
          <cell r="AB4607">
            <v>102.8180272</v>
          </cell>
          <cell r="AD4607" t="str">
            <v>TFIT0614111340104</v>
          </cell>
          <cell r="AE4607">
            <v>40104</v>
          </cell>
          <cell r="AF4607" t="str">
            <v>TFIT06141113</v>
          </cell>
          <cell r="AG4607">
            <v>105.37350669999999</v>
          </cell>
        </row>
        <row r="4608">
          <cell r="T4608" t="str">
            <v>TFIT0614111340103</v>
          </cell>
          <cell r="U4608">
            <v>40103</v>
          </cell>
          <cell r="V4608" t="str">
            <v>TFIT06141113</v>
          </cell>
          <cell r="W4608">
            <v>9.6449999999999994E-2</v>
          </cell>
          <cell r="Y4608" t="str">
            <v>TFIT0614111340103</v>
          </cell>
          <cell r="Z4608">
            <v>40103</v>
          </cell>
          <cell r="AA4608" t="str">
            <v>TFIT06141113</v>
          </cell>
          <cell r="AB4608">
            <v>102.1365059</v>
          </cell>
          <cell r="AD4608" t="str">
            <v>TFIT0614111340103</v>
          </cell>
          <cell r="AE4608">
            <v>40103</v>
          </cell>
          <cell r="AF4608" t="str">
            <v>TFIT06141113</v>
          </cell>
          <cell r="AG4608">
            <v>104.66390319999999</v>
          </cell>
        </row>
        <row r="4609">
          <cell r="T4609" t="str">
            <v>TFIT0614111340102</v>
          </cell>
          <cell r="U4609">
            <v>40102</v>
          </cell>
          <cell r="V4609" t="str">
            <v>TFIT06141113</v>
          </cell>
          <cell r="W4609">
            <v>9.7089999999999996E-2</v>
          </cell>
          <cell r="Y4609" t="str">
            <v>TFIT0614111340102</v>
          </cell>
          <cell r="Z4609">
            <v>40102</v>
          </cell>
          <cell r="AA4609" t="str">
            <v>TFIT06141113</v>
          </cell>
          <cell r="AB4609">
            <v>101.8991808</v>
          </cell>
          <cell r="AD4609" t="str">
            <v>TFIT0614111340102</v>
          </cell>
          <cell r="AE4609">
            <v>40102</v>
          </cell>
          <cell r="AF4609" t="str">
            <v>TFIT06141113</v>
          </cell>
          <cell r="AG4609">
            <v>104.3984959</v>
          </cell>
        </row>
        <row r="4610">
          <cell r="T4610" t="str">
            <v>TFIT0614111340101</v>
          </cell>
          <cell r="U4610">
            <v>40101</v>
          </cell>
          <cell r="V4610" t="str">
            <v>TFIT06141113</v>
          </cell>
          <cell r="W4610">
            <v>9.5000000000000001E-2</v>
          </cell>
          <cell r="Y4610" t="str">
            <v>TFIT0614111340101</v>
          </cell>
          <cell r="Z4610">
            <v>40101</v>
          </cell>
          <cell r="AA4610" t="str">
            <v>TFIT06141113</v>
          </cell>
          <cell r="AB4610">
            <v>102.68441799999999</v>
          </cell>
          <cell r="AD4610" t="str">
            <v>TFIT0614111340101</v>
          </cell>
          <cell r="AE4610">
            <v>40101</v>
          </cell>
          <cell r="AF4610" t="str">
            <v>TFIT06141113</v>
          </cell>
          <cell r="AG4610">
            <v>105.1556508</v>
          </cell>
        </row>
        <row r="4611">
          <cell r="T4611" t="str">
            <v>TFIT0614111340100</v>
          </cell>
          <cell r="U4611">
            <v>40100</v>
          </cell>
          <cell r="V4611" t="str">
            <v>TFIT06141113</v>
          </cell>
          <cell r="W4611">
            <v>9.4490000000000005E-2</v>
          </cell>
          <cell r="Y4611" t="str">
            <v>TFIT0614111340100</v>
          </cell>
          <cell r="Z4611">
            <v>40100</v>
          </cell>
          <cell r="AA4611" t="str">
            <v>TFIT06141113</v>
          </cell>
          <cell r="AB4611">
            <v>102.87889989999999</v>
          </cell>
          <cell r="AD4611" t="str">
            <v>TFIT0614111340100</v>
          </cell>
          <cell r="AE4611">
            <v>40100</v>
          </cell>
          <cell r="AF4611" t="str">
            <v>TFIT06141113</v>
          </cell>
          <cell r="AG4611">
            <v>105.3220506</v>
          </cell>
        </row>
        <row r="4612">
          <cell r="T4612" t="str">
            <v>TFIT0614111340099</v>
          </cell>
          <cell r="U4612">
            <v>40099</v>
          </cell>
          <cell r="V4612" t="str">
            <v>TFIT06141113</v>
          </cell>
          <cell r="W4612">
            <v>9.3799999999999994E-2</v>
          </cell>
          <cell r="Y4612" t="str">
            <v>TFIT0614111340099</v>
          </cell>
          <cell r="Z4612">
            <v>40099</v>
          </cell>
          <cell r="AA4612" t="str">
            <v>TFIT06141113</v>
          </cell>
          <cell r="AB4612">
            <v>103.1423222</v>
          </cell>
          <cell r="AD4612" t="str">
            <v>TFIT0614111340099</v>
          </cell>
          <cell r="AE4612">
            <v>40099</v>
          </cell>
          <cell r="AF4612" t="str">
            <v>TFIT06141113</v>
          </cell>
          <cell r="AG4612">
            <v>105.5573907</v>
          </cell>
        </row>
        <row r="4613">
          <cell r="T4613" t="str">
            <v>TFIT0614111340098</v>
          </cell>
          <cell r="U4613">
            <v>40098</v>
          </cell>
          <cell r="V4613" t="str">
            <v>TFIT06141113</v>
          </cell>
          <cell r="W4613">
            <v>9.3799999999999994E-2</v>
          </cell>
          <cell r="Y4613" t="str">
            <v>TFIT0614111340098</v>
          </cell>
          <cell r="Z4613">
            <v>40098</v>
          </cell>
          <cell r="AA4613" t="str">
            <v>TFIT06141113</v>
          </cell>
          <cell r="AB4613">
            <v>103.14447869999999</v>
          </cell>
          <cell r="AD4613" t="str">
            <v>TFIT0614111340098</v>
          </cell>
          <cell r="AE4613">
            <v>40098</v>
          </cell>
          <cell r="AF4613" t="str">
            <v>TFIT06141113</v>
          </cell>
          <cell r="AG4613">
            <v>105.531465</v>
          </cell>
        </row>
        <row r="4614">
          <cell r="T4614" t="str">
            <v>TFIT0614111340097</v>
          </cell>
          <cell r="U4614">
            <v>40097</v>
          </cell>
          <cell r="V4614" t="str">
            <v>TFIT06141113</v>
          </cell>
          <cell r="W4614">
            <v>9.3799999999999994E-2</v>
          </cell>
          <cell r="Y4614" t="str">
            <v>TFIT0614111340097</v>
          </cell>
          <cell r="Z4614">
            <v>40097</v>
          </cell>
          <cell r="AA4614" t="str">
            <v>TFIT06141113</v>
          </cell>
          <cell r="AB4614">
            <v>103.1466415</v>
          </cell>
          <cell r="AD4614" t="str">
            <v>TFIT0614111340097</v>
          </cell>
          <cell r="AE4614">
            <v>40097</v>
          </cell>
          <cell r="AF4614" t="str">
            <v>TFIT06141113</v>
          </cell>
          <cell r="AG4614">
            <v>105.5055456</v>
          </cell>
        </row>
        <row r="4615">
          <cell r="T4615" t="str">
            <v>TFIT0614111340096</v>
          </cell>
          <cell r="U4615">
            <v>40096</v>
          </cell>
          <cell r="V4615" t="str">
            <v>TFIT06141113</v>
          </cell>
          <cell r="W4615">
            <v>9.4079999999999997E-2</v>
          </cell>
          <cell r="Y4615" t="str">
            <v>TFIT0614111340096</v>
          </cell>
          <cell r="Z4615">
            <v>40096</v>
          </cell>
          <cell r="AA4615" t="str">
            <v>TFIT06141113</v>
          </cell>
          <cell r="AB4615">
            <v>103.0424885</v>
          </cell>
          <cell r="AD4615" t="str">
            <v>TFIT0614111340096</v>
          </cell>
          <cell r="AE4615">
            <v>40096</v>
          </cell>
          <cell r="AF4615" t="str">
            <v>TFIT06141113</v>
          </cell>
          <cell r="AG4615">
            <v>105.37331039999999</v>
          </cell>
        </row>
        <row r="4616">
          <cell r="T4616" t="str">
            <v>TFIT0614111340095</v>
          </cell>
          <cell r="U4616">
            <v>40095</v>
          </cell>
          <cell r="V4616" t="str">
            <v>TFIT06141113</v>
          </cell>
          <cell r="W4616">
            <v>9.4189999999999996E-2</v>
          </cell>
          <cell r="Y4616" t="str">
            <v>TFIT0614111340095</v>
          </cell>
          <cell r="Z4616">
            <v>40095</v>
          </cell>
          <cell r="AA4616" t="str">
            <v>TFIT06141113</v>
          </cell>
          <cell r="AB4616">
            <v>103.0028684</v>
          </cell>
          <cell r="AD4616" t="str">
            <v>TFIT0614111340095</v>
          </cell>
          <cell r="AE4616">
            <v>40095</v>
          </cell>
          <cell r="AF4616" t="str">
            <v>TFIT06141113</v>
          </cell>
          <cell r="AG4616">
            <v>105.3056081</v>
          </cell>
        </row>
        <row r="4617">
          <cell r="T4617" t="str">
            <v>TFIT0614111340094</v>
          </cell>
          <cell r="U4617">
            <v>40094</v>
          </cell>
          <cell r="V4617" t="str">
            <v>TFIT06141113</v>
          </cell>
          <cell r="W4617">
            <v>9.4600000000000004E-2</v>
          </cell>
          <cell r="Y4617" t="str">
            <v>TFIT0614111340094</v>
          </cell>
          <cell r="Z4617">
            <v>40094</v>
          </cell>
          <cell r="AA4617" t="str">
            <v>TFIT06141113</v>
          </cell>
          <cell r="AB4617">
            <v>102.8495088</v>
          </cell>
          <cell r="AD4617" t="str">
            <v>TFIT0614111340094</v>
          </cell>
          <cell r="AE4617">
            <v>40094</v>
          </cell>
          <cell r="AF4617" t="str">
            <v>TFIT06141113</v>
          </cell>
          <cell r="AG4617">
            <v>105.1241663</v>
          </cell>
        </row>
        <row r="4618">
          <cell r="T4618" t="str">
            <v>TFIT0614111340093</v>
          </cell>
          <cell r="U4618">
            <v>40093</v>
          </cell>
          <cell r="V4618" t="str">
            <v>TFIT06141113</v>
          </cell>
          <cell r="W4618">
            <v>9.4600000000000004E-2</v>
          </cell>
          <cell r="Y4618" t="str">
            <v>TFIT0614111340093</v>
          </cell>
          <cell r="Z4618">
            <v>40093</v>
          </cell>
          <cell r="AA4618" t="str">
            <v>TFIT06141113</v>
          </cell>
          <cell r="AB4618">
            <v>102.8515611</v>
          </cell>
          <cell r="AD4618" t="str">
            <v>TFIT0614111340093</v>
          </cell>
          <cell r="AE4618">
            <v>40093</v>
          </cell>
          <cell r="AF4618" t="str">
            <v>TFIT06141113</v>
          </cell>
          <cell r="AG4618">
            <v>105.0981365</v>
          </cell>
        </row>
        <row r="4619">
          <cell r="T4619" t="str">
            <v>TFIT0614111340092</v>
          </cell>
          <cell r="U4619">
            <v>40092</v>
          </cell>
          <cell r="V4619" t="str">
            <v>TFIT06141113</v>
          </cell>
          <cell r="W4619">
            <v>9.3710000000000002E-2</v>
          </cell>
          <cell r="Y4619" t="str">
            <v>TFIT0614111340092</v>
          </cell>
          <cell r="Z4619">
            <v>40092</v>
          </cell>
          <cell r="AA4619" t="str">
            <v>TFIT06141113</v>
          </cell>
          <cell r="AB4619">
            <v>103.191819</v>
          </cell>
          <cell r="AD4619" t="str">
            <v>TFIT0614111340092</v>
          </cell>
          <cell r="AE4619">
            <v>40092</v>
          </cell>
          <cell r="AF4619" t="str">
            <v>TFIT06141113</v>
          </cell>
          <cell r="AG4619">
            <v>105.4103121</v>
          </cell>
        </row>
        <row r="4620">
          <cell r="T4620" t="str">
            <v>TFIT0614111340091</v>
          </cell>
          <cell r="U4620">
            <v>40091</v>
          </cell>
          <cell r="V4620" t="str">
            <v>TFIT06141113</v>
          </cell>
          <cell r="W4620">
            <v>9.3710000000000002E-2</v>
          </cell>
          <cell r="Y4620" t="str">
            <v>TFIT0614111340091</v>
          </cell>
          <cell r="Z4620">
            <v>40091</v>
          </cell>
          <cell r="AA4620" t="str">
            <v>TFIT06141113</v>
          </cell>
          <cell r="AB4620">
            <v>103.1940353</v>
          </cell>
          <cell r="AD4620" t="str">
            <v>TFIT0614111340091</v>
          </cell>
          <cell r="AE4620">
            <v>40091</v>
          </cell>
          <cell r="AF4620" t="str">
            <v>TFIT06141113</v>
          </cell>
          <cell r="AG4620">
            <v>105.38444629999999</v>
          </cell>
        </row>
        <row r="4621">
          <cell r="T4621" t="str">
            <v>TFIT0614111340090</v>
          </cell>
          <cell r="U4621">
            <v>40090</v>
          </cell>
          <cell r="V4621" t="str">
            <v>TFIT06141113</v>
          </cell>
          <cell r="W4621">
            <v>9.3710000000000002E-2</v>
          </cell>
          <cell r="Y4621" t="str">
            <v>TFIT0614111340090</v>
          </cell>
          <cell r="Z4621">
            <v>40090</v>
          </cell>
          <cell r="AA4621" t="str">
            <v>TFIT06141113</v>
          </cell>
          <cell r="AB4621">
            <v>103.196258</v>
          </cell>
          <cell r="AD4621" t="str">
            <v>TFIT0614111340090</v>
          </cell>
          <cell r="AE4621">
            <v>40090</v>
          </cell>
          <cell r="AF4621" t="str">
            <v>TFIT06141113</v>
          </cell>
          <cell r="AG4621">
            <v>105.3585868</v>
          </cell>
        </row>
        <row r="4622">
          <cell r="T4622" t="str">
            <v>TFIT0614111340089</v>
          </cell>
          <cell r="U4622">
            <v>40089</v>
          </cell>
          <cell r="V4622" t="str">
            <v>TFIT06141113</v>
          </cell>
          <cell r="W4622">
            <v>9.4579999999999997E-2</v>
          </cell>
          <cell r="Y4622" t="str">
            <v>TFIT0614111340089</v>
          </cell>
          <cell r="Z4622">
            <v>40089</v>
          </cell>
          <cell r="AA4622" t="str">
            <v>TFIT06141113</v>
          </cell>
          <cell r="AB4622">
            <v>102.8674287</v>
          </cell>
          <cell r="AD4622" t="str">
            <v>TFIT0614111340089</v>
          </cell>
          <cell r="AE4622">
            <v>40089</v>
          </cell>
          <cell r="AF4622" t="str">
            <v>TFIT06141113</v>
          </cell>
          <cell r="AG4622">
            <v>105.0016753</v>
          </cell>
        </row>
        <row r="4623">
          <cell r="T4623" t="str">
            <v>TFIT0614111340088</v>
          </cell>
          <cell r="U4623">
            <v>40088</v>
          </cell>
          <cell r="V4623" t="str">
            <v>TFIT06141113</v>
          </cell>
          <cell r="W4623">
            <v>9.4799999999999995E-2</v>
          </cell>
          <cell r="Y4623" t="str">
            <v>TFIT0614111340088</v>
          </cell>
          <cell r="Z4623">
            <v>40088</v>
          </cell>
          <cell r="AA4623" t="str">
            <v>TFIT06141113</v>
          </cell>
          <cell r="AB4623">
            <v>102.7859899</v>
          </cell>
          <cell r="AD4623" t="str">
            <v>TFIT0614111340088</v>
          </cell>
          <cell r="AE4623">
            <v>40088</v>
          </cell>
          <cell r="AF4623" t="str">
            <v>TFIT06141113</v>
          </cell>
          <cell r="AG4623">
            <v>104.8921543</v>
          </cell>
        </row>
        <row r="4624">
          <cell r="T4624" t="str">
            <v>TFIT0614111340087</v>
          </cell>
          <cell r="U4624">
            <v>40087</v>
          </cell>
          <cell r="V4624" t="str">
            <v>TFIT06141113</v>
          </cell>
          <cell r="W4624">
            <v>9.3960000000000002E-2</v>
          </cell>
          <cell r="Y4624" t="str">
            <v>TFIT0614111340087</v>
          </cell>
          <cell r="Z4624">
            <v>40087</v>
          </cell>
          <cell r="AA4624" t="str">
            <v>TFIT06141113</v>
          </cell>
          <cell r="AB4624">
            <v>103.107601</v>
          </cell>
          <cell r="AD4624" t="str">
            <v>TFIT0614111340087</v>
          </cell>
          <cell r="AE4624">
            <v>40087</v>
          </cell>
          <cell r="AF4624" t="str">
            <v>TFIT06141113</v>
          </cell>
          <cell r="AG4624">
            <v>105.1856832</v>
          </cell>
        </row>
        <row r="4625">
          <cell r="T4625" t="str">
            <v>TFIT0614111340086</v>
          </cell>
          <cell r="U4625">
            <v>40086</v>
          </cell>
          <cell r="V4625" t="str">
            <v>TFIT06141113</v>
          </cell>
          <cell r="W4625">
            <v>9.3869999999999995E-2</v>
          </cell>
          <cell r="Y4625" t="str">
            <v>TFIT0614111340086</v>
          </cell>
          <cell r="Z4625">
            <v>40086</v>
          </cell>
          <cell r="AA4625" t="str">
            <v>TFIT06141113</v>
          </cell>
          <cell r="AB4625">
            <v>103.144139</v>
          </cell>
          <cell r="AD4625" t="str">
            <v>TFIT0614111340086</v>
          </cell>
          <cell r="AE4625">
            <v>40086</v>
          </cell>
          <cell r="AF4625" t="str">
            <v>TFIT06141113</v>
          </cell>
          <cell r="AG4625">
            <v>105.19413900000001</v>
          </cell>
        </row>
        <row r="4626">
          <cell r="T4626" t="str">
            <v>TFIT0614111340085</v>
          </cell>
          <cell r="U4626">
            <v>40085</v>
          </cell>
          <cell r="V4626" t="str">
            <v>TFIT06141113</v>
          </cell>
          <cell r="W4626">
            <v>9.4109999999999999E-2</v>
          </cell>
          <cell r="Y4626" t="str">
            <v>TFIT0614111340085</v>
          </cell>
          <cell r="Z4626">
            <v>40085</v>
          </cell>
          <cell r="AA4626" t="str">
            <v>TFIT06141113</v>
          </cell>
          <cell r="AB4626">
            <v>103.0548067</v>
          </cell>
          <cell r="AD4626" t="str">
            <v>TFIT0614111340085</v>
          </cell>
          <cell r="AE4626">
            <v>40085</v>
          </cell>
          <cell r="AF4626" t="str">
            <v>TFIT06141113</v>
          </cell>
          <cell r="AG4626">
            <v>105.0767245</v>
          </cell>
        </row>
        <row r="4627">
          <cell r="T4627" t="str">
            <v>TFIT0614111340084</v>
          </cell>
          <cell r="U4627">
            <v>40084</v>
          </cell>
          <cell r="V4627" t="str">
            <v>TFIT06141113</v>
          </cell>
          <cell r="W4627">
            <v>9.4109999999999999E-2</v>
          </cell>
          <cell r="Y4627" t="str">
            <v>TFIT0614111340084</v>
          </cell>
          <cell r="Z4627">
            <v>40084</v>
          </cell>
          <cell r="AA4627" t="str">
            <v>TFIT06141113</v>
          </cell>
          <cell r="AB4627">
            <v>103.05699970000001</v>
          </cell>
          <cell r="AD4627" t="str">
            <v>TFIT0614111340084</v>
          </cell>
          <cell r="AE4627">
            <v>40084</v>
          </cell>
          <cell r="AF4627" t="str">
            <v>TFIT06141113</v>
          </cell>
          <cell r="AG4627">
            <v>105.0508353</v>
          </cell>
        </row>
        <row r="4628">
          <cell r="T4628" t="str">
            <v>TFIT0614111340083</v>
          </cell>
          <cell r="U4628">
            <v>40083</v>
          </cell>
          <cell r="V4628" t="str">
            <v>TFIT06141113</v>
          </cell>
          <cell r="W4628">
            <v>9.4109999999999999E-2</v>
          </cell>
          <cell r="Y4628" t="str">
            <v>TFIT0614111340083</v>
          </cell>
          <cell r="Z4628">
            <v>40083</v>
          </cell>
          <cell r="AA4628" t="str">
            <v>TFIT06141113</v>
          </cell>
          <cell r="AB4628">
            <v>103.05919900000001</v>
          </cell>
          <cell r="AD4628" t="str">
            <v>TFIT0614111340083</v>
          </cell>
          <cell r="AE4628">
            <v>40083</v>
          </cell>
          <cell r="AF4628" t="str">
            <v>TFIT06141113</v>
          </cell>
          <cell r="AG4628">
            <v>105.0249525</v>
          </cell>
        </row>
        <row r="4629">
          <cell r="T4629" t="str">
            <v>TFIT0614111340082</v>
          </cell>
          <cell r="U4629">
            <v>40082</v>
          </cell>
          <cell r="V4629" t="str">
            <v>TFIT06141113</v>
          </cell>
          <cell r="W4629">
            <v>9.529E-2</v>
          </cell>
          <cell r="Y4629" t="str">
            <v>TFIT0614111340082</v>
          </cell>
          <cell r="Z4629">
            <v>40082</v>
          </cell>
          <cell r="AA4629" t="str">
            <v>TFIT06141113</v>
          </cell>
          <cell r="AB4629">
            <v>102.61222859999999</v>
          </cell>
          <cell r="AD4629" t="str">
            <v>TFIT0614111340082</v>
          </cell>
          <cell r="AE4629">
            <v>40082</v>
          </cell>
          <cell r="AF4629" t="str">
            <v>TFIT06141113</v>
          </cell>
          <cell r="AG4629">
            <v>104.54989980000001</v>
          </cell>
        </row>
        <row r="4630">
          <cell r="T4630" t="str">
            <v>TFIT0614111340081</v>
          </cell>
          <cell r="U4630">
            <v>40081</v>
          </cell>
          <cell r="V4630" t="str">
            <v>TFIT06141113</v>
          </cell>
          <cell r="W4630">
            <v>9.6149999999999999E-2</v>
          </cell>
          <cell r="Y4630" t="str">
            <v>TFIT0614111340081</v>
          </cell>
          <cell r="Z4630">
            <v>40081</v>
          </cell>
          <cell r="AA4630" t="str">
            <v>TFIT06141113</v>
          </cell>
          <cell r="AB4630">
            <v>102.2883916</v>
          </cell>
          <cell r="AD4630" t="str">
            <v>TFIT0614111340081</v>
          </cell>
          <cell r="AE4630">
            <v>40081</v>
          </cell>
          <cell r="AF4630" t="str">
            <v>TFIT06141113</v>
          </cell>
          <cell r="AG4630">
            <v>104.19798059999999</v>
          </cell>
        </row>
        <row r="4631">
          <cell r="T4631" t="str">
            <v>TFIT0614111340080</v>
          </cell>
          <cell r="U4631">
            <v>40080</v>
          </cell>
          <cell r="V4631" t="str">
            <v>TFIT06141113</v>
          </cell>
          <cell r="W4631">
            <v>9.6259999999999998E-2</v>
          </cell>
          <cell r="Y4631" t="str">
            <v>TFIT0614111340080</v>
          </cell>
          <cell r="Z4631">
            <v>40080</v>
          </cell>
          <cell r="AA4631" t="str">
            <v>TFIT06141113</v>
          </cell>
          <cell r="AB4631">
            <v>102.2486731</v>
          </cell>
          <cell r="AD4631" t="str">
            <v>TFIT0614111340080</v>
          </cell>
          <cell r="AE4631">
            <v>40080</v>
          </cell>
          <cell r="AF4631" t="str">
            <v>TFIT06141113</v>
          </cell>
          <cell r="AG4631">
            <v>104.1301799</v>
          </cell>
        </row>
        <row r="4632">
          <cell r="T4632" t="str">
            <v>TFIT0614111340079</v>
          </cell>
          <cell r="U4632">
            <v>40079</v>
          </cell>
          <cell r="V4632" t="str">
            <v>TFIT06141113</v>
          </cell>
          <cell r="W4632">
            <v>9.5899999999999999E-2</v>
          </cell>
          <cell r="Y4632" t="str">
            <v>TFIT0614111340079</v>
          </cell>
          <cell r="Z4632">
            <v>40079</v>
          </cell>
          <cell r="AA4632" t="str">
            <v>TFIT06141113</v>
          </cell>
          <cell r="AB4632">
            <v>102.38681699999999</v>
          </cell>
          <cell r="AD4632" t="str">
            <v>TFIT0614111340079</v>
          </cell>
          <cell r="AE4632">
            <v>40079</v>
          </cell>
          <cell r="AF4632" t="str">
            <v>TFIT06141113</v>
          </cell>
          <cell r="AG4632">
            <v>104.2402417</v>
          </cell>
        </row>
        <row r="4633">
          <cell r="T4633" t="str">
            <v>TFIT0614111340078</v>
          </cell>
          <cell r="U4633">
            <v>40078</v>
          </cell>
          <cell r="V4633" t="str">
            <v>TFIT06141113</v>
          </cell>
          <cell r="W4633">
            <v>9.4799999999999995E-2</v>
          </cell>
          <cell r="Y4633" t="str">
            <v>TFIT0614111340078</v>
          </cell>
          <cell r="Z4633">
            <v>40078</v>
          </cell>
          <cell r="AA4633" t="str">
            <v>TFIT06141113</v>
          </cell>
          <cell r="AB4633">
            <v>102.80685339999999</v>
          </cell>
          <cell r="AD4633" t="str">
            <v>TFIT0614111340078</v>
          </cell>
          <cell r="AE4633">
            <v>40078</v>
          </cell>
          <cell r="AF4633" t="str">
            <v>TFIT06141113</v>
          </cell>
          <cell r="AG4633">
            <v>104.63219580000001</v>
          </cell>
        </row>
        <row r="4634">
          <cell r="T4634" t="str">
            <v>TFIT0614111340077</v>
          </cell>
          <cell r="U4634">
            <v>40077</v>
          </cell>
          <cell r="V4634" t="str">
            <v>TFIT06141113</v>
          </cell>
          <cell r="W4634">
            <v>9.4799999999999995E-2</v>
          </cell>
          <cell r="Y4634" t="str">
            <v>TFIT0614111340077</v>
          </cell>
          <cell r="Z4634">
            <v>40077</v>
          </cell>
          <cell r="AA4634" t="str">
            <v>TFIT06141113</v>
          </cell>
          <cell r="AB4634">
            <v>102.80897520000001</v>
          </cell>
          <cell r="AD4634" t="str">
            <v>TFIT0614111340077</v>
          </cell>
          <cell r="AE4634">
            <v>40077</v>
          </cell>
          <cell r="AF4634" t="str">
            <v>TFIT06141113</v>
          </cell>
          <cell r="AG4634">
            <v>104.6062355</v>
          </cell>
        </row>
        <row r="4635">
          <cell r="T4635" t="str">
            <v>TFIT0614111340076</v>
          </cell>
          <cell r="U4635">
            <v>40076</v>
          </cell>
          <cell r="V4635" t="str">
            <v>TFIT06141113</v>
          </cell>
          <cell r="W4635">
            <v>9.4799999999999995E-2</v>
          </cell>
          <cell r="Y4635" t="str">
            <v>TFIT0614111340076</v>
          </cell>
          <cell r="Z4635">
            <v>40076</v>
          </cell>
          <cell r="AA4635" t="str">
            <v>TFIT06141113</v>
          </cell>
          <cell r="AB4635">
            <v>102.81110339999999</v>
          </cell>
          <cell r="AD4635" t="str">
            <v>TFIT0614111340076</v>
          </cell>
          <cell r="AE4635">
            <v>40076</v>
          </cell>
          <cell r="AF4635" t="str">
            <v>TFIT06141113</v>
          </cell>
          <cell r="AG4635">
            <v>104.5802815</v>
          </cell>
        </row>
        <row r="4636">
          <cell r="T4636" t="str">
            <v>TFIT0614111340075</v>
          </cell>
          <cell r="U4636">
            <v>40075</v>
          </cell>
          <cell r="V4636" t="str">
            <v>TFIT06141113</v>
          </cell>
          <cell r="W4636">
            <v>9.5019999999999993E-2</v>
          </cell>
          <cell r="Y4636" t="str">
            <v>TFIT0614111340075</v>
          </cell>
          <cell r="Z4636">
            <v>40075</v>
          </cell>
          <cell r="AA4636" t="str">
            <v>TFIT06141113</v>
          </cell>
          <cell r="AB4636">
            <v>102.72932369999999</v>
          </cell>
          <cell r="AD4636" t="str">
            <v>TFIT0614111340075</v>
          </cell>
          <cell r="AE4636">
            <v>40075</v>
          </cell>
          <cell r="AF4636" t="str">
            <v>TFIT06141113</v>
          </cell>
          <cell r="AG4636">
            <v>104.47041950000001</v>
          </cell>
        </row>
        <row r="4637">
          <cell r="T4637" t="str">
            <v>TFIT0614111340074</v>
          </cell>
          <cell r="U4637">
            <v>40074</v>
          </cell>
          <cell r="V4637" t="str">
            <v>TFIT06141113</v>
          </cell>
          <cell r="W4637">
            <v>9.35E-2</v>
          </cell>
          <cell r="Y4637" t="str">
            <v>TFIT0614111340074</v>
          </cell>
          <cell r="Z4637">
            <v>40074</v>
          </cell>
          <cell r="AA4637" t="str">
            <v>TFIT06141113</v>
          </cell>
          <cell r="AB4637">
            <v>103.31334270000001</v>
          </cell>
          <cell r="AD4637" t="str">
            <v>TFIT0614111340074</v>
          </cell>
          <cell r="AE4637">
            <v>40074</v>
          </cell>
          <cell r="AF4637" t="str">
            <v>TFIT06141113</v>
          </cell>
          <cell r="AG4637">
            <v>105.0263564</v>
          </cell>
        </row>
        <row r="4638">
          <cell r="T4638" t="str">
            <v>TFIT0614111340073</v>
          </cell>
          <cell r="U4638">
            <v>40073</v>
          </cell>
          <cell r="V4638" t="str">
            <v>TFIT06141113</v>
          </cell>
          <cell r="W4638">
            <v>9.4259999999999997E-2</v>
          </cell>
          <cell r="Y4638" t="str">
            <v>TFIT0614111340073</v>
          </cell>
          <cell r="Z4638">
            <v>40073</v>
          </cell>
          <cell r="AA4638" t="str">
            <v>TFIT06141113</v>
          </cell>
          <cell r="AB4638">
            <v>103.0240706</v>
          </cell>
          <cell r="AD4638" t="str">
            <v>TFIT0614111340073</v>
          </cell>
          <cell r="AE4638">
            <v>40073</v>
          </cell>
          <cell r="AF4638" t="str">
            <v>TFIT06141113</v>
          </cell>
          <cell r="AG4638">
            <v>104.7090022</v>
          </cell>
        </row>
        <row r="4639">
          <cell r="T4639" t="str">
            <v>TFIT0614111340072</v>
          </cell>
          <cell r="U4639">
            <v>40072</v>
          </cell>
          <cell r="V4639" t="str">
            <v>TFIT06141113</v>
          </cell>
          <cell r="W4639">
            <v>9.6199999999999994E-2</v>
          </cell>
          <cell r="Y4639" t="str">
            <v>TFIT0614111340072</v>
          </cell>
          <cell r="Z4639">
            <v>40072</v>
          </cell>
          <cell r="AA4639" t="str">
            <v>TFIT06141113</v>
          </cell>
          <cell r="AB4639">
            <v>102.286553</v>
          </cell>
          <cell r="AD4639" t="str">
            <v>TFIT0614111340072</v>
          </cell>
          <cell r="AE4639">
            <v>40072</v>
          </cell>
          <cell r="AF4639" t="str">
            <v>TFIT06141113</v>
          </cell>
          <cell r="AG4639">
            <v>103.9434023</v>
          </cell>
        </row>
        <row r="4640">
          <cell r="T4640" t="str">
            <v>TFIT0614111340071</v>
          </cell>
          <cell r="U4640">
            <v>40071</v>
          </cell>
          <cell r="V4640" t="str">
            <v>TFIT06141113</v>
          </cell>
          <cell r="W4640">
            <v>9.6199999999999994E-2</v>
          </cell>
          <cell r="Y4640" t="str">
            <v>TFIT0614111340071</v>
          </cell>
          <cell r="Z4640">
            <v>40071</v>
          </cell>
          <cell r="AA4640" t="str">
            <v>TFIT06141113</v>
          </cell>
          <cell r="AB4640">
            <v>102.2884818</v>
          </cell>
          <cell r="AD4640" t="str">
            <v>TFIT0614111340071</v>
          </cell>
          <cell r="AE4640">
            <v>40071</v>
          </cell>
          <cell r="AF4640" t="str">
            <v>TFIT06141113</v>
          </cell>
          <cell r="AG4640">
            <v>103.917249</v>
          </cell>
        </row>
        <row r="4641">
          <cell r="T4641" t="str">
            <v>TFIT0614111340070</v>
          </cell>
          <cell r="U4641">
            <v>40070</v>
          </cell>
          <cell r="V4641" t="str">
            <v>TFIT06141113</v>
          </cell>
          <cell r="W4641">
            <v>9.6199999999999994E-2</v>
          </cell>
          <cell r="Y4641" t="str">
            <v>TFIT0614111340070</v>
          </cell>
          <cell r="Z4641">
            <v>40070</v>
          </cell>
          <cell r="AA4641" t="str">
            <v>TFIT06141113</v>
          </cell>
          <cell r="AB4641">
            <v>102.2904173</v>
          </cell>
          <cell r="AD4641" t="str">
            <v>TFIT0614111340070</v>
          </cell>
          <cell r="AE4641">
            <v>40070</v>
          </cell>
          <cell r="AF4641" t="str">
            <v>TFIT06141113</v>
          </cell>
          <cell r="AG4641">
            <v>103.89110220000001</v>
          </cell>
        </row>
        <row r="4642">
          <cell r="T4642" t="str">
            <v>TFIT0614111340069</v>
          </cell>
          <cell r="U4642">
            <v>40069</v>
          </cell>
          <cell r="V4642" t="str">
            <v>TFIT06141113</v>
          </cell>
          <cell r="W4642">
            <v>9.6199999999999994E-2</v>
          </cell>
          <cell r="Y4642" t="str">
            <v>TFIT0614111340069</v>
          </cell>
          <cell r="Z4642">
            <v>40069</v>
          </cell>
          <cell r="AA4642" t="str">
            <v>TFIT06141113</v>
          </cell>
          <cell r="AB4642">
            <v>102.2923593</v>
          </cell>
          <cell r="AD4642" t="str">
            <v>TFIT0614111340069</v>
          </cell>
          <cell r="AE4642">
            <v>40069</v>
          </cell>
          <cell r="AF4642" t="str">
            <v>TFIT06141113</v>
          </cell>
          <cell r="AG4642">
            <v>103.86496200000001</v>
          </cell>
        </row>
        <row r="4643">
          <cell r="T4643" t="str">
            <v>TFIT0614111340068</v>
          </cell>
          <cell r="U4643">
            <v>40068</v>
          </cell>
          <cell r="V4643" t="str">
            <v>TFIT06141113</v>
          </cell>
          <cell r="W4643">
            <v>9.7019999999999995E-2</v>
          </cell>
          <cell r="Y4643" t="str">
            <v>TFIT0614111340068</v>
          </cell>
          <cell r="Z4643">
            <v>40068</v>
          </cell>
          <cell r="AA4643" t="str">
            <v>TFIT06141113</v>
          </cell>
          <cell r="AB4643">
            <v>101.9832378</v>
          </cell>
          <cell r="AD4643" t="str">
            <v>TFIT0614111340068</v>
          </cell>
          <cell r="AE4643">
            <v>40068</v>
          </cell>
          <cell r="AF4643" t="str">
            <v>TFIT06141113</v>
          </cell>
          <cell r="AG4643">
            <v>103.5277583</v>
          </cell>
        </row>
        <row r="4644">
          <cell r="T4644" t="str">
            <v>TFIT0614111340067</v>
          </cell>
          <cell r="U4644">
            <v>40067</v>
          </cell>
          <cell r="V4644" t="str">
            <v>TFIT06141113</v>
          </cell>
          <cell r="W4644">
            <v>9.7049999999999997E-2</v>
          </cell>
          <cell r="Y4644" t="str">
            <v>TFIT0614111340067</v>
          </cell>
          <cell r="Z4644">
            <v>40067</v>
          </cell>
          <cell r="AA4644" t="str">
            <v>TFIT06141113</v>
          </cell>
          <cell r="AB4644">
            <v>101.9736979</v>
          </cell>
          <cell r="AD4644" t="str">
            <v>TFIT0614111340067</v>
          </cell>
          <cell r="AE4644">
            <v>40067</v>
          </cell>
          <cell r="AF4644" t="str">
            <v>TFIT06141113</v>
          </cell>
          <cell r="AG4644">
            <v>103.49013619999999</v>
          </cell>
        </row>
        <row r="4645">
          <cell r="T4645" t="str">
            <v>TFIT0614111340066</v>
          </cell>
          <cell r="U4645">
            <v>40066</v>
          </cell>
          <cell r="V4645" t="str">
            <v>TFIT06141113</v>
          </cell>
          <cell r="W4645">
            <v>9.69E-2</v>
          </cell>
          <cell r="Y4645" t="str">
            <v>TFIT0614111340066</v>
          </cell>
          <cell r="Z4645">
            <v>40066</v>
          </cell>
          <cell r="AA4645" t="str">
            <v>TFIT06141113</v>
          </cell>
          <cell r="AB4645">
            <v>102.0323691</v>
          </cell>
          <cell r="AD4645" t="str">
            <v>TFIT0614111340066</v>
          </cell>
          <cell r="AE4645">
            <v>40066</v>
          </cell>
          <cell r="AF4645" t="str">
            <v>TFIT06141113</v>
          </cell>
          <cell r="AG4645">
            <v>103.5207253</v>
          </cell>
        </row>
        <row r="4646">
          <cell r="T4646" t="str">
            <v>TFIT0614111340065</v>
          </cell>
          <cell r="U4646">
            <v>40065</v>
          </cell>
          <cell r="V4646" t="str">
            <v>TFIT06141113</v>
          </cell>
          <cell r="W4646">
            <v>9.844E-2</v>
          </cell>
          <cell r="Y4646" t="str">
            <v>TFIT0614111340065</v>
          </cell>
          <cell r="Z4646">
            <v>40065</v>
          </cell>
          <cell r="AA4646" t="str">
            <v>TFIT06141113</v>
          </cell>
          <cell r="AB4646">
            <v>101.452358</v>
          </cell>
          <cell r="AD4646" t="str">
            <v>TFIT0614111340065</v>
          </cell>
          <cell r="AE4646">
            <v>40065</v>
          </cell>
          <cell r="AF4646" t="str">
            <v>TFIT06141113</v>
          </cell>
          <cell r="AG4646">
            <v>102.912632</v>
          </cell>
        </row>
        <row r="4647">
          <cell r="T4647" t="str">
            <v>TFIT0614111340064</v>
          </cell>
          <cell r="U4647">
            <v>40064</v>
          </cell>
          <cell r="V4647" t="str">
            <v>TFIT06141113</v>
          </cell>
          <cell r="W4647">
            <v>9.8879999999999996E-2</v>
          </cell>
          <cell r="Y4647" t="str">
            <v>TFIT0614111340064</v>
          </cell>
          <cell r="Z4647">
            <v>40064</v>
          </cell>
          <cell r="AA4647" t="str">
            <v>TFIT06141113</v>
          </cell>
          <cell r="AB4647">
            <v>101.2884744</v>
          </cell>
          <cell r="AD4647" t="str">
            <v>TFIT0614111340064</v>
          </cell>
          <cell r="AE4647">
            <v>40064</v>
          </cell>
          <cell r="AF4647" t="str">
            <v>TFIT06141113</v>
          </cell>
          <cell r="AG4647">
            <v>102.7206662</v>
          </cell>
        </row>
        <row r="4648">
          <cell r="T4648" t="str">
            <v>TFIT0614111340063</v>
          </cell>
          <cell r="U4648">
            <v>40063</v>
          </cell>
          <cell r="V4648" t="str">
            <v>TFIT06141113</v>
          </cell>
          <cell r="W4648">
            <v>9.8879999999999996E-2</v>
          </cell>
          <cell r="Y4648" t="str">
            <v>TFIT0614111340063</v>
          </cell>
          <cell r="Z4648">
            <v>40063</v>
          </cell>
          <cell r="AA4648" t="str">
            <v>TFIT06141113</v>
          </cell>
          <cell r="AB4648">
            <v>101.29002389999999</v>
          </cell>
          <cell r="AD4648" t="str">
            <v>TFIT0614111340063</v>
          </cell>
          <cell r="AE4648">
            <v>40063</v>
          </cell>
          <cell r="AF4648" t="str">
            <v>TFIT06141113</v>
          </cell>
          <cell r="AG4648">
            <v>102.69413350000001</v>
          </cell>
        </row>
        <row r="4649">
          <cell r="T4649" t="str">
            <v>TFIT0614111340062</v>
          </cell>
          <cell r="U4649">
            <v>40062</v>
          </cell>
          <cell r="V4649" t="str">
            <v>TFIT06141113</v>
          </cell>
          <cell r="W4649">
            <v>9.8879999999999996E-2</v>
          </cell>
          <cell r="Y4649" t="str">
            <v>TFIT0614111340062</v>
          </cell>
          <cell r="Z4649">
            <v>40062</v>
          </cell>
          <cell r="AA4649" t="str">
            <v>TFIT06141113</v>
          </cell>
          <cell r="AB4649">
            <v>101.29158030000001</v>
          </cell>
          <cell r="AD4649" t="str">
            <v>TFIT0614111340062</v>
          </cell>
          <cell r="AE4649">
            <v>40062</v>
          </cell>
          <cell r="AF4649" t="str">
            <v>TFIT06141113</v>
          </cell>
          <cell r="AG4649">
            <v>102.6676077</v>
          </cell>
        </row>
        <row r="4650">
          <cell r="T4650" t="str">
            <v>TFIT0614111340061</v>
          </cell>
          <cell r="U4650">
            <v>40061</v>
          </cell>
          <cell r="V4650" t="str">
            <v>TFIT06141113</v>
          </cell>
          <cell r="W4650">
            <v>9.9210000000000007E-2</v>
          </cell>
          <cell r="Y4650" t="str">
            <v>TFIT0614111340061</v>
          </cell>
          <cell r="Z4650">
            <v>40061</v>
          </cell>
          <cell r="AA4650" t="str">
            <v>TFIT06141113</v>
          </cell>
          <cell r="AB4650">
            <v>101.1691027</v>
          </cell>
          <cell r="AD4650" t="str">
            <v>TFIT0614111340061</v>
          </cell>
          <cell r="AE4650">
            <v>40061</v>
          </cell>
          <cell r="AF4650" t="str">
            <v>TFIT06141113</v>
          </cell>
          <cell r="AG4650">
            <v>102.51704789999999</v>
          </cell>
        </row>
        <row r="4651">
          <cell r="T4651" t="str">
            <v>TFIT0614111340060</v>
          </cell>
          <cell r="U4651">
            <v>40060</v>
          </cell>
          <cell r="V4651" t="str">
            <v>TFIT06141113</v>
          </cell>
          <cell r="W4651">
            <v>9.9210000000000007E-2</v>
          </cell>
          <cell r="Y4651" t="str">
            <v>TFIT0614111340060</v>
          </cell>
          <cell r="Z4651">
            <v>40060</v>
          </cell>
          <cell r="AA4651" t="str">
            <v>TFIT06141113</v>
          </cell>
          <cell r="AB4651">
            <v>101.1706204</v>
          </cell>
          <cell r="AD4651" t="str">
            <v>TFIT0614111340060</v>
          </cell>
          <cell r="AE4651">
            <v>40060</v>
          </cell>
          <cell r="AF4651" t="str">
            <v>TFIT06141113</v>
          </cell>
          <cell r="AG4651">
            <v>102.4904835</v>
          </cell>
        </row>
        <row r="4652">
          <cell r="T4652" t="str">
            <v>TFIT0614111340059</v>
          </cell>
          <cell r="U4652">
            <v>40059</v>
          </cell>
          <cell r="V4652" t="str">
            <v>TFIT06141113</v>
          </cell>
          <cell r="W4652">
            <v>9.9210000000000007E-2</v>
          </cell>
          <cell r="Y4652" t="str">
            <v>TFIT0614111340059</v>
          </cell>
          <cell r="Z4652">
            <v>40059</v>
          </cell>
          <cell r="AA4652" t="str">
            <v>TFIT06141113</v>
          </cell>
          <cell r="AB4652">
            <v>101.17214509999999</v>
          </cell>
          <cell r="AD4652" t="str">
            <v>TFIT0614111340059</v>
          </cell>
          <cell r="AE4652">
            <v>40059</v>
          </cell>
          <cell r="AF4652" t="str">
            <v>TFIT06141113</v>
          </cell>
          <cell r="AG4652">
            <v>102.46392590000001</v>
          </cell>
        </row>
        <row r="4653">
          <cell r="T4653" t="str">
            <v>TFIT0614111340058</v>
          </cell>
          <cell r="U4653">
            <v>40058</v>
          </cell>
          <cell r="V4653" t="str">
            <v>TFIT06141113</v>
          </cell>
          <cell r="W4653">
            <v>9.8199999999999996E-2</v>
          </cell>
          <cell r="Y4653" t="str">
            <v>TFIT0614111340058</v>
          </cell>
          <cell r="Z4653">
            <v>40058</v>
          </cell>
          <cell r="AA4653" t="str">
            <v>TFIT06141113</v>
          </cell>
          <cell r="AB4653">
            <v>101.5544447</v>
          </cell>
          <cell r="AD4653" t="str">
            <v>TFIT0614111340058</v>
          </cell>
          <cell r="AE4653">
            <v>40058</v>
          </cell>
          <cell r="AF4653" t="str">
            <v>TFIT06141113</v>
          </cell>
          <cell r="AG4653">
            <v>102.8181434</v>
          </cell>
        </row>
        <row r="4654">
          <cell r="T4654" t="str">
            <v>TFIT0614111340057</v>
          </cell>
          <cell r="U4654">
            <v>40057</v>
          </cell>
          <cell r="V4654" t="str">
            <v>TFIT06141113</v>
          </cell>
          <cell r="W4654">
            <v>9.9529999999999993E-2</v>
          </cell>
          <cell r="Y4654" t="str">
            <v>TFIT0614111340057</v>
          </cell>
          <cell r="Z4654">
            <v>40057</v>
          </cell>
          <cell r="AA4654" t="str">
            <v>TFIT06141113</v>
          </cell>
          <cell r="AB4654">
            <v>101.0549266</v>
          </cell>
          <cell r="AD4654" t="str">
            <v>TFIT0614111340057</v>
          </cell>
          <cell r="AE4654">
            <v>40057</v>
          </cell>
          <cell r="AF4654" t="str">
            <v>TFIT06141113</v>
          </cell>
          <cell r="AG4654">
            <v>102.290543</v>
          </cell>
        </row>
        <row r="4655">
          <cell r="T4655" t="str">
            <v>TFIT0614111340056</v>
          </cell>
          <cell r="U4655">
            <v>40056</v>
          </cell>
          <cell r="V4655" t="str">
            <v>TFIT06141113</v>
          </cell>
          <cell r="W4655">
            <v>9.9529999999999993E-2</v>
          </cell>
          <cell r="Y4655" t="str">
            <v>TFIT0614111340056</v>
          </cell>
          <cell r="Z4655">
            <v>40056</v>
          </cell>
          <cell r="AA4655" t="str">
            <v>TFIT06141113</v>
          </cell>
          <cell r="AB4655">
            <v>101.0564215</v>
          </cell>
          <cell r="AD4655" t="str">
            <v>TFIT0614111340056</v>
          </cell>
          <cell r="AE4655">
            <v>40056</v>
          </cell>
          <cell r="AF4655" t="str">
            <v>TFIT06141113</v>
          </cell>
          <cell r="AG4655">
            <v>102.2639557</v>
          </cell>
        </row>
        <row r="4656">
          <cell r="T4656" t="str">
            <v>TFIT0614111340055</v>
          </cell>
          <cell r="U4656">
            <v>40055</v>
          </cell>
          <cell r="V4656" t="str">
            <v>TFIT06141113</v>
          </cell>
          <cell r="W4656">
            <v>9.9529999999999993E-2</v>
          </cell>
          <cell r="Y4656" t="str">
            <v>TFIT0614111340055</v>
          </cell>
          <cell r="Z4656">
            <v>40055</v>
          </cell>
          <cell r="AA4656" t="str">
            <v>TFIT06141113</v>
          </cell>
          <cell r="AB4656">
            <v>101.0579233</v>
          </cell>
          <cell r="AD4656" t="str">
            <v>TFIT0614111340055</v>
          </cell>
          <cell r="AE4656">
            <v>40055</v>
          </cell>
          <cell r="AF4656" t="str">
            <v>TFIT06141113</v>
          </cell>
          <cell r="AG4656">
            <v>102.2373754</v>
          </cell>
        </row>
        <row r="4657">
          <cell r="T4657" t="str">
            <v>TFIT0614111340054</v>
          </cell>
          <cell r="U4657">
            <v>40054</v>
          </cell>
          <cell r="V4657" t="str">
            <v>TFIT06141113</v>
          </cell>
          <cell r="W4657">
            <v>9.9529999999999993E-2</v>
          </cell>
          <cell r="Y4657" t="str">
            <v>TFIT0614111340054</v>
          </cell>
          <cell r="Z4657">
            <v>40054</v>
          </cell>
          <cell r="AA4657" t="str">
            <v>TFIT06141113</v>
          </cell>
          <cell r="AB4657">
            <v>101.0594321</v>
          </cell>
          <cell r="AD4657" t="str">
            <v>TFIT0614111340054</v>
          </cell>
          <cell r="AE4657">
            <v>40054</v>
          </cell>
          <cell r="AF4657" t="str">
            <v>TFIT06141113</v>
          </cell>
          <cell r="AG4657">
            <v>102.21080190000001</v>
          </cell>
        </row>
        <row r="4658">
          <cell r="T4658" t="str">
            <v>TFIT0614111340053</v>
          </cell>
          <cell r="U4658">
            <v>40053</v>
          </cell>
          <cell r="V4658" t="str">
            <v>TFIT06141113</v>
          </cell>
          <cell r="W4658">
            <v>9.9529999999999993E-2</v>
          </cell>
          <cell r="Y4658" t="str">
            <v>TFIT0614111340053</v>
          </cell>
          <cell r="Z4658">
            <v>40053</v>
          </cell>
          <cell r="AA4658" t="str">
            <v>TFIT06141113</v>
          </cell>
          <cell r="AB4658">
            <v>101.0609477</v>
          </cell>
          <cell r="AD4658" t="str">
            <v>TFIT0614111340053</v>
          </cell>
          <cell r="AE4658">
            <v>40053</v>
          </cell>
          <cell r="AF4658" t="str">
            <v>TFIT06141113</v>
          </cell>
          <cell r="AG4658">
            <v>102.18423540000001</v>
          </cell>
        </row>
        <row r="4659">
          <cell r="T4659" t="str">
            <v>TFIT0614111340052</v>
          </cell>
          <cell r="U4659">
            <v>40052</v>
          </cell>
          <cell r="V4659" t="str">
            <v>TFIT06141113</v>
          </cell>
          <cell r="W4659">
            <v>9.9529999999999993E-2</v>
          </cell>
          <cell r="Y4659" t="str">
            <v>TFIT0614111340052</v>
          </cell>
          <cell r="Z4659">
            <v>40052</v>
          </cell>
          <cell r="AA4659" t="str">
            <v>TFIT06141113</v>
          </cell>
          <cell r="AB4659">
            <v>101.0624703</v>
          </cell>
          <cell r="AD4659" t="str">
            <v>TFIT0614111340052</v>
          </cell>
          <cell r="AE4659">
            <v>40052</v>
          </cell>
          <cell r="AF4659" t="str">
            <v>TFIT06141113</v>
          </cell>
          <cell r="AG4659">
            <v>102.1576757</v>
          </cell>
        </row>
        <row r="4660">
          <cell r="T4660" t="str">
            <v>TFIT0614111340051</v>
          </cell>
          <cell r="U4660">
            <v>40051</v>
          </cell>
          <cell r="V4660" t="str">
            <v>TFIT06141113</v>
          </cell>
          <cell r="W4660">
            <v>0.1</v>
          </cell>
          <cell r="Y4660" t="str">
            <v>TFIT0614111340051</v>
          </cell>
          <cell r="Z4660">
            <v>40051</v>
          </cell>
          <cell r="AA4660" t="str">
            <v>TFIT06141113</v>
          </cell>
          <cell r="AB4660">
            <v>100.8872336</v>
          </cell>
          <cell r="AD4660" t="str">
            <v>TFIT0614111340051</v>
          </cell>
          <cell r="AE4660">
            <v>40051</v>
          </cell>
          <cell r="AF4660" t="str">
            <v>TFIT06141113</v>
          </cell>
          <cell r="AG4660">
            <v>101.95435689999999</v>
          </cell>
        </row>
        <row r="4661">
          <cell r="T4661" t="str">
            <v>TFIT0614111340050</v>
          </cell>
          <cell r="U4661">
            <v>40050</v>
          </cell>
          <cell r="V4661" t="str">
            <v>TFIT06141113</v>
          </cell>
          <cell r="W4661">
            <v>0.10009999999999999</v>
          </cell>
          <cell r="Y4661" t="str">
            <v>TFIT0614111340050</v>
          </cell>
          <cell r="Z4661">
            <v>40050</v>
          </cell>
          <cell r="AA4661" t="str">
            <v>TFIT06141113</v>
          </cell>
          <cell r="AB4661">
            <v>100.851125</v>
          </cell>
          <cell r="AD4661" t="str">
            <v>TFIT0614111340050</v>
          </cell>
          <cell r="AE4661">
            <v>40050</v>
          </cell>
          <cell r="AF4661" t="str">
            <v>TFIT06141113</v>
          </cell>
          <cell r="AG4661">
            <v>101.8901661</v>
          </cell>
        </row>
        <row r="4662">
          <cell r="T4662" t="str">
            <v>TFIT0614111340049</v>
          </cell>
          <cell r="U4662">
            <v>40049</v>
          </cell>
          <cell r="V4662" t="str">
            <v>TFIT06141113</v>
          </cell>
          <cell r="W4662">
            <v>0.10009999999999999</v>
          </cell>
          <cell r="Y4662" t="str">
            <v>TFIT0614111340049</v>
          </cell>
          <cell r="Z4662">
            <v>40049</v>
          </cell>
          <cell r="AA4662" t="str">
            <v>TFIT06141113</v>
          </cell>
          <cell r="AB4662">
            <v>100.8525793</v>
          </cell>
          <cell r="AD4662" t="str">
            <v>TFIT0614111340049</v>
          </cell>
          <cell r="AE4662">
            <v>40049</v>
          </cell>
          <cell r="AF4662" t="str">
            <v>TFIT06141113</v>
          </cell>
          <cell r="AG4662">
            <v>101.86353819999999</v>
          </cell>
        </row>
        <row r="4663">
          <cell r="T4663" t="str">
            <v>TFIT0614111340048</v>
          </cell>
          <cell r="U4663">
            <v>40048</v>
          </cell>
          <cell r="V4663" t="str">
            <v>TFIT06141113</v>
          </cell>
          <cell r="W4663">
            <v>0.10009999999999999</v>
          </cell>
          <cell r="Y4663" t="str">
            <v>TFIT0614111340048</v>
          </cell>
          <cell r="Z4663">
            <v>40048</v>
          </cell>
          <cell r="AA4663" t="str">
            <v>TFIT06141113</v>
          </cell>
          <cell r="AB4663">
            <v>100.8540406</v>
          </cell>
          <cell r="AD4663" t="str">
            <v>TFIT0614111340048</v>
          </cell>
          <cell r="AE4663">
            <v>40048</v>
          </cell>
          <cell r="AF4663" t="str">
            <v>TFIT06141113</v>
          </cell>
          <cell r="AG4663">
            <v>101.8369173</v>
          </cell>
        </row>
        <row r="4664">
          <cell r="T4664" t="str">
            <v>TFIT0614111340047</v>
          </cell>
          <cell r="U4664">
            <v>40047</v>
          </cell>
          <cell r="V4664" t="str">
            <v>TFIT06141113</v>
          </cell>
          <cell r="W4664">
            <v>0.1012</v>
          </cell>
          <cell r="Y4664" t="str">
            <v>TFIT0614111340047</v>
          </cell>
          <cell r="Z4664">
            <v>40047</v>
          </cell>
          <cell r="AA4664" t="str">
            <v>TFIT06141113</v>
          </cell>
          <cell r="AB4664">
            <v>100.44295339999999</v>
          </cell>
          <cell r="AD4664" t="str">
            <v>TFIT0614111340047</v>
          </cell>
          <cell r="AE4664">
            <v>40047</v>
          </cell>
          <cell r="AF4664" t="str">
            <v>TFIT06141113</v>
          </cell>
          <cell r="AG4664">
            <v>101.39774800000001</v>
          </cell>
        </row>
        <row r="4665">
          <cell r="T4665" t="str">
            <v>TFIT0614111340046</v>
          </cell>
          <cell r="U4665">
            <v>40046</v>
          </cell>
          <cell r="V4665" t="str">
            <v>TFIT06141113</v>
          </cell>
          <cell r="W4665">
            <v>0.1041</v>
          </cell>
          <cell r="Y4665" t="str">
            <v>TFIT0614111340046</v>
          </cell>
          <cell r="Z4665">
            <v>40046</v>
          </cell>
          <cell r="AA4665" t="str">
            <v>TFIT06141113</v>
          </cell>
          <cell r="AB4665">
            <v>99.367027989999997</v>
          </cell>
          <cell r="AD4665" t="str">
            <v>TFIT0614111340046</v>
          </cell>
          <cell r="AE4665">
            <v>40046</v>
          </cell>
          <cell r="AF4665" t="str">
            <v>TFIT06141113</v>
          </cell>
          <cell r="AG4665">
            <v>100.2937403</v>
          </cell>
        </row>
        <row r="4666">
          <cell r="T4666" t="str">
            <v>TFIT0614111340045</v>
          </cell>
          <cell r="U4666">
            <v>40045</v>
          </cell>
          <cell r="V4666" t="str">
            <v>TFIT06141113</v>
          </cell>
          <cell r="W4666">
            <v>0.10592</v>
          </cell>
          <cell r="Y4666" t="str">
            <v>TFIT0614111340045</v>
          </cell>
          <cell r="Z4666">
            <v>40045</v>
          </cell>
          <cell r="AA4666" t="str">
            <v>TFIT06141113</v>
          </cell>
          <cell r="AB4666">
            <v>98.699529560000002</v>
          </cell>
          <cell r="AD4666" t="str">
            <v>TFIT0614111340045</v>
          </cell>
          <cell r="AE4666">
            <v>40045</v>
          </cell>
          <cell r="AF4666" t="str">
            <v>TFIT06141113</v>
          </cell>
          <cell r="AG4666">
            <v>99.598159699999997</v>
          </cell>
        </row>
        <row r="4667">
          <cell r="T4667" t="str">
            <v>TFIT0614111340044</v>
          </cell>
          <cell r="U4667">
            <v>40044</v>
          </cell>
          <cell r="V4667" t="str">
            <v>TFIT06141113</v>
          </cell>
          <cell r="W4667">
            <v>0.107</v>
          </cell>
          <cell r="Y4667" t="str">
            <v>TFIT0614111340044</v>
          </cell>
          <cell r="Z4667">
            <v>40044</v>
          </cell>
          <cell r="AA4667" t="str">
            <v>TFIT06141113</v>
          </cell>
          <cell r="AB4667">
            <v>98.306237300000006</v>
          </cell>
          <cell r="AD4667" t="str">
            <v>TFIT0614111340044</v>
          </cell>
          <cell r="AE4667">
            <v>40044</v>
          </cell>
          <cell r="AF4667" t="str">
            <v>TFIT06141113</v>
          </cell>
          <cell r="AG4667">
            <v>99.176785249999995</v>
          </cell>
        </row>
        <row r="4668">
          <cell r="T4668" t="str">
            <v>TFIT0614111340043</v>
          </cell>
          <cell r="U4668">
            <v>40043</v>
          </cell>
          <cell r="V4668" t="str">
            <v>TFIT06141113</v>
          </cell>
          <cell r="W4668">
            <v>0.10662000000000001</v>
          </cell>
          <cell r="Y4668" t="str">
            <v>TFIT0614111340043</v>
          </cell>
          <cell r="Z4668">
            <v>40043</v>
          </cell>
          <cell r="AA4668" t="str">
            <v>TFIT06141113</v>
          </cell>
          <cell r="AB4668">
            <v>98.445111280000006</v>
          </cell>
          <cell r="AD4668" t="str">
            <v>TFIT0614111340043</v>
          </cell>
          <cell r="AE4668">
            <v>40043</v>
          </cell>
          <cell r="AF4668" t="str">
            <v>TFIT06141113</v>
          </cell>
          <cell r="AG4668">
            <v>99.287577040000002</v>
          </cell>
        </row>
        <row r="4669">
          <cell r="T4669" t="str">
            <v>TFIT0614111340042</v>
          </cell>
          <cell r="U4669">
            <v>40042</v>
          </cell>
          <cell r="V4669" t="str">
            <v>TFIT06141113</v>
          </cell>
          <cell r="W4669">
            <v>0.10662000000000001</v>
          </cell>
          <cell r="Y4669" t="str">
            <v>TFIT0614111340042</v>
          </cell>
          <cell r="Z4669">
            <v>40042</v>
          </cell>
          <cell r="AA4669" t="str">
            <v>TFIT06141113</v>
          </cell>
          <cell r="AB4669">
            <v>98.445638790000004</v>
          </cell>
          <cell r="AD4669" t="str">
            <v>TFIT0614111340042</v>
          </cell>
          <cell r="AE4669">
            <v>40042</v>
          </cell>
          <cell r="AF4669" t="str">
            <v>TFIT06141113</v>
          </cell>
          <cell r="AG4669">
            <v>99.26002235</v>
          </cell>
        </row>
        <row r="4670">
          <cell r="T4670" t="str">
            <v>TFIT0614111340041</v>
          </cell>
          <cell r="U4670">
            <v>40041</v>
          </cell>
          <cell r="V4670" t="str">
            <v>TFIT06141113</v>
          </cell>
          <cell r="W4670">
            <v>0.10662000000000001</v>
          </cell>
          <cell r="Y4670" t="str">
            <v>TFIT0614111340041</v>
          </cell>
          <cell r="Z4670">
            <v>40041</v>
          </cell>
          <cell r="AA4670" t="str">
            <v>TFIT06141113</v>
          </cell>
          <cell r="AB4670">
            <v>98.446173939999994</v>
          </cell>
          <cell r="AD4670" t="str">
            <v>TFIT0614111340041</v>
          </cell>
          <cell r="AE4670">
            <v>40041</v>
          </cell>
          <cell r="AF4670" t="str">
            <v>TFIT06141113</v>
          </cell>
          <cell r="AG4670">
            <v>99.232475309999998</v>
          </cell>
        </row>
        <row r="4671">
          <cell r="T4671" t="str">
            <v>TFIT0614111340040</v>
          </cell>
          <cell r="U4671">
            <v>40040</v>
          </cell>
          <cell r="V4671" t="str">
            <v>TFIT06141113</v>
          </cell>
          <cell r="W4671">
            <v>0.108</v>
          </cell>
          <cell r="Y4671" t="str">
            <v>TFIT0614111340040</v>
          </cell>
          <cell r="Z4671">
            <v>40040</v>
          </cell>
          <cell r="AA4671" t="str">
            <v>TFIT06141113</v>
          </cell>
          <cell r="AB4671">
            <v>97.944733659999997</v>
          </cell>
          <cell r="AD4671" t="str">
            <v>TFIT0614111340040</v>
          </cell>
          <cell r="AE4671">
            <v>40040</v>
          </cell>
          <cell r="AF4671" t="str">
            <v>TFIT06141113</v>
          </cell>
          <cell r="AG4671">
            <v>98.702952839999995</v>
          </cell>
        </row>
        <row r="4672">
          <cell r="T4672" t="str">
            <v>TFIT0614111340039</v>
          </cell>
          <cell r="U4672">
            <v>40039</v>
          </cell>
          <cell r="V4672" t="str">
            <v>TFIT06141113</v>
          </cell>
          <cell r="W4672">
            <v>0.10721</v>
          </cell>
          <cell r="Y4672" t="str">
            <v>TFIT0614111340039</v>
          </cell>
          <cell r="Z4672">
            <v>40039</v>
          </cell>
          <cell r="AA4672" t="str">
            <v>TFIT06141113</v>
          </cell>
          <cell r="AB4672">
            <v>98.232142019999998</v>
          </cell>
          <cell r="AD4672" t="str">
            <v>TFIT0614111340039</v>
          </cell>
          <cell r="AE4672">
            <v>40039</v>
          </cell>
          <cell r="AF4672" t="str">
            <v>TFIT06141113</v>
          </cell>
          <cell r="AG4672">
            <v>98.962279010000003</v>
          </cell>
        </row>
        <row r="4673">
          <cell r="T4673" t="str">
            <v>TFIT0614111340038</v>
          </cell>
          <cell r="U4673">
            <v>40038</v>
          </cell>
          <cell r="V4673" t="str">
            <v>TFIT06141113</v>
          </cell>
          <cell r="W4673">
            <v>0.10979999999999999</v>
          </cell>
          <cell r="Y4673" t="str">
            <v>TFIT0614111340038</v>
          </cell>
          <cell r="Z4673">
            <v>40038</v>
          </cell>
          <cell r="AA4673" t="str">
            <v>TFIT06141113</v>
          </cell>
          <cell r="AB4673">
            <v>97.295364280000001</v>
          </cell>
          <cell r="AD4673" t="str">
            <v>TFIT0614111340038</v>
          </cell>
          <cell r="AE4673">
            <v>40038</v>
          </cell>
          <cell r="AF4673" t="str">
            <v>TFIT06141113</v>
          </cell>
          <cell r="AG4673">
            <v>97.99741908</v>
          </cell>
        </row>
        <row r="4674">
          <cell r="T4674" t="str">
            <v>TFIT0614111340037</v>
          </cell>
          <cell r="U4674">
            <v>40037</v>
          </cell>
          <cell r="V4674" t="str">
            <v>TFIT06141113</v>
          </cell>
          <cell r="W4674">
            <v>0.11058</v>
          </cell>
          <cell r="Y4674" t="str">
            <v>TFIT0614111340037</v>
          </cell>
          <cell r="Z4674">
            <v>40037</v>
          </cell>
          <cell r="AA4674" t="str">
            <v>TFIT06141113</v>
          </cell>
          <cell r="AB4674">
            <v>97.015480109999999</v>
          </cell>
          <cell r="AD4674" t="str">
            <v>TFIT0614111340037</v>
          </cell>
          <cell r="AE4674">
            <v>40037</v>
          </cell>
          <cell r="AF4674" t="str">
            <v>TFIT06141113</v>
          </cell>
          <cell r="AG4674">
            <v>97.689452709999998</v>
          </cell>
        </row>
        <row r="4675">
          <cell r="T4675" t="str">
            <v>TFIT0614111340036</v>
          </cell>
          <cell r="U4675">
            <v>40036</v>
          </cell>
          <cell r="V4675" t="str">
            <v>TFIT06141113</v>
          </cell>
          <cell r="W4675">
            <v>0.11058</v>
          </cell>
          <cell r="Y4675" t="str">
            <v>TFIT0614111340036</v>
          </cell>
          <cell r="Z4675">
            <v>40036</v>
          </cell>
          <cell r="AA4675" t="str">
            <v>TFIT06141113</v>
          </cell>
          <cell r="AB4675">
            <v>97.015495369999996</v>
          </cell>
          <cell r="AD4675" t="str">
            <v>TFIT0614111340036</v>
          </cell>
          <cell r="AE4675">
            <v>40036</v>
          </cell>
          <cell r="AF4675" t="str">
            <v>TFIT06141113</v>
          </cell>
          <cell r="AG4675">
            <v>97.661385780000003</v>
          </cell>
        </row>
        <row r="4676">
          <cell r="T4676" t="str">
            <v>TFIT0614111340035</v>
          </cell>
          <cell r="U4676">
            <v>40035</v>
          </cell>
          <cell r="V4676" t="str">
            <v>TFIT06141113</v>
          </cell>
          <cell r="W4676">
            <v>0.11058</v>
          </cell>
          <cell r="Y4676" t="str">
            <v>TFIT0614111340035</v>
          </cell>
          <cell r="Z4676">
            <v>40035</v>
          </cell>
          <cell r="AA4676" t="str">
            <v>TFIT06141113</v>
          </cell>
          <cell r="AB4676">
            <v>97.01551868</v>
          </cell>
          <cell r="AD4676" t="str">
            <v>TFIT0614111340035</v>
          </cell>
          <cell r="AE4676">
            <v>40035</v>
          </cell>
          <cell r="AF4676" t="str">
            <v>TFIT06141113</v>
          </cell>
          <cell r="AG4676">
            <v>97.6333269</v>
          </cell>
        </row>
        <row r="4677">
          <cell r="T4677" t="str">
            <v>TFIT0614111340034</v>
          </cell>
          <cell r="U4677">
            <v>40034</v>
          </cell>
          <cell r="V4677" t="str">
            <v>TFIT06141113</v>
          </cell>
          <cell r="W4677">
            <v>0.11058</v>
          </cell>
          <cell r="Y4677" t="str">
            <v>TFIT0614111340034</v>
          </cell>
          <cell r="Z4677">
            <v>40034</v>
          </cell>
          <cell r="AA4677" t="str">
            <v>TFIT06141113</v>
          </cell>
          <cell r="AB4677">
            <v>97.015550059999995</v>
          </cell>
          <cell r="AD4677" t="str">
            <v>TFIT0614111340034</v>
          </cell>
          <cell r="AE4677">
            <v>40034</v>
          </cell>
          <cell r="AF4677" t="str">
            <v>TFIT06141113</v>
          </cell>
          <cell r="AG4677">
            <v>97.605276090000004</v>
          </cell>
        </row>
        <row r="4678">
          <cell r="T4678" t="str">
            <v>TFIT0614111340033</v>
          </cell>
          <cell r="U4678">
            <v>40033</v>
          </cell>
          <cell r="V4678" t="str">
            <v>TFIT06141113</v>
          </cell>
          <cell r="W4678">
            <v>0.1103</v>
          </cell>
          <cell r="Y4678" t="str">
            <v>TFIT0614111340033</v>
          </cell>
          <cell r="Z4678">
            <v>40033</v>
          </cell>
          <cell r="AA4678" t="str">
            <v>TFIT06141113</v>
          </cell>
          <cell r="AB4678">
            <v>97.11613122</v>
          </cell>
          <cell r="AD4678" t="str">
            <v>TFIT0614111340033</v>
          </cell>
          <cell r="AE4678">
            <v>40033</v>
          </cell>
          <cell r="AF4678" t="str">
            <v>TFIT06141113</v>
          </cell>
          <cell r="AG4678">
            <v>97.677775060000002</v>
          </cell>
        </row>
        <row r="4679">
          <cell r="T4679" t="str">
            <v>TFIT0614111340032</v>
          </cell>
          <cell r="U4679">
            <v>40032</v>
          </cell>
          <cell r="V4679" t="str">
            <v>TFIT06141113</v>
          </cell>
          <cell r="W4679">
            <v>0.11070000000000001</v>
          </cell>
          <cell r="Y4679" t="str">
            <v>TFIT0614111340032</v>
          </cell>
          <cell r="Z4679">
            <v>40032</v>
          </cell>
          <cell r="AA4679" t="str">
            <v>TFIT06141113</v>
          </cell>
          <cell r="AB4679">
            <v>96.972574289999997</v>
          </cell>
          <cell r="AD4679" t="str">
            <v>TFIT0614111340032</v>
          </cell>
          <cell r="AE4679">
            <v>40032</v>
          </cell>
          <cell r="AF4679" t="str">
            <v>TFIT06141113</v>
          </cell>
          <cell r="AG4679">
            <v>97.506135929999999</v>
          </cell>
        </row>
        <row r="4680">
          <cell r="T4680" t="str">
            <v>TFIT0614111340031</v>
          </cell>
          <cell r="U4680">
            <v>40031</v>
          </cell>
          <cell r="V4680" t="str">
            <v>TFIT06141113</v>
          </cell>
          <cell r="W4680">
            <v>0.11119999999999999</v>
          </cell>
          <cell r="Y4680" t="str">
            <v>TFIT0614111340031</v>
          </cell>
          <cell r="Z4680">
            <v>40031</v>
          </cell>
          <cell r="AA4680" t="str">
            <v>TFIT06141113</v>
          </cell>
          <cell r="AB4680">
            <v>96.793395050000001</v>
          </cell>
          <cell r="AD4680" t="str">
            <v>TFIT0614111340031</v>
          </cell>
          <cell r="AE4680">
            <v>40031</v>
          </cell>
          <cell r="AF4680" t="str">
            <v>TFIT06141113</v>
          </cell>
          <cell r="AG4680">
            <v>97.298874499999997</v>
          </cell>
        </row>
        <row r="4681">
          <cell r="T4681" t="str">
            <v>TFIT0614111340030</v>
          </cell>
          <cell r="U4681">
            <v>40030</v>
          </cell>
          <cell r="V4681" t="str">
            <v>TFIT06141113</v>
          </cell>
          <cell r="W4681">
            <v>0.11409999999999999</v>
          </cell>
          <cell r="Y4681" t="str">
            <v>TFIT0614111340030</v>
          </cell>
          <cell r="Z4681">
            <v>40030</v>
          </cell>
          <cell r="AA4681" t="str">
            <v>TFIT06141113</v>
          </cell>
          <cell r="AB4681">
            <v>95.762307579999998</v>
          </cell>
          <cell r="AD4681" t="str">
            <v>TFIT0614111340030</v>
          </cell>
          <cell r="AE4681">
            <v>40030</v>
          </cell>
          <cell r="AF4681" t="str">
            <v>TFIT06141113</v>
          </cell>
          <cell r="AG4681">
            <v>96.239704840000002</v>
          </cell>
        </row>
        <row r="4682">
          <cell r="T4682" t="str">
            <v>TFIT0614111340029</v>
          </cell>
          <cell r="U4682">
            <v>40029</v>
          </cell>
          <cell r="V4682" t="str">
            <v>TFIT06141113</v>
          </cell>
          <cell r="W4682">
            <v>0.11351</v>
          </cell>
          <cell r="Y4682" t="str">
            <v>TFIT0614111340029</v>
          </cell>
          <cell r="Z4682">
            <v>40029</v>
          </cell>
          <cell r="AA4682" t="str">
            <v>TFIT06141113</v>
          </cell>
          <cell r="AB4682">
            <v>95.970543000000006</v>
          </cell>
          <cell r="AD4682" t="str">
            <v>TFIT0614111340029</v>
          </cell>
          <cell r="AE4682">
            <v>40029</v>
          </cell>
          <cell r="AF4682" t="str">
            <v>TFIT06141113</v>
          </cell>
          <cell r="AG4682">
            <v>96.419858070000004</v>
          </cell>
        </row>
        <row r="4683">
          <cell r="T4683" t="str">
            <v>TFIT0614111340028</v>
          </cell>
          <cell r="U4683">
            <v>40028</v>
          </cell>
          <cell r="V4683" t="str">
            <v>TFIT06141113</v>
          </cell>
          <cell r="W4683">
            <v>0.11351</v>
          </cell>
          <cell r="Y4683" t="str">
            <v>TFIT0614111340028</v>
          </cell>
          <cell r="Z4683">
            <v>40028</v>
          </cell>
          <cell r="AA4683" t="str">
            <v>TFIT06141113</v>
          </cell>
          <cell r="AB4683">
            <v>95.970227199999997</v>
          </cell>
          <cell r="AD4683" t="str">
            <v>TFIT0614111340028</v>
          </cell>
          <cell r="AE4683">
            <v>40028</v>
          </cell>
          <cell r="AF4683" t="str">
            <v>TFIT06141113</v>
          </cell>
          <cell r="AG4683">
            <v>96.391460080000002</v>
          </cell>
        </row>
        <row r="4684">
          <cell r="T4684" t="str">
            <v>TFIT0614111340027</v>
          </cell>
          <cell r="U4684">
            <v>40027</v>
          </cell>
          <cell r="V4684" t="str">
            <v>TFIT06141113</v>
          </cell>
          <cell r="W4684">
            <v>0.11351</v>
          </cell>
          <cell r="Y4684" t="str">
            <v>TFIT0614111340027</v>
          </cell>
          <cell r="Z4684">
            <v>40027</v>
          </cell>
          <cell r="AA4684" t="str">
            <v>TFIT06141113</v>
          </cell>
          <cell r="AB4684">
            <v>95.969919770000004</v>
          </cell>
          <cell r="AD4684" t="str">
            <v>TFIT0614111340027</v>
          </cell>
          <cell r="AE4684">
            <v>40027</v>
          </cell>
          <cell r="AF4684" t="str">
            <v>TFIT06141113</v>
          </cell>
          <cell r="AG4684">
            <v>96.363070460000003</v>
          </cell>
        </row>
        <row r="4685">
          <cell r="T4685" t="str">
            <v>TFIT0614111340026</v>
          </cell>
          <cell r="U4685">
            <v>40026</v>
          </cell>
          <cell r="V4685" t="str">
            <v>TFIT06141113</v>
          </cell>
          <cell r="W4685">
            <v>0.11484999999999999</v>
          </cell>
          <cell r="Y4685" t="str">
            <v>TFIT0614111340026</v>
          </cell>
          <cell r="Z4685">
            <v>40026</v>
          </cell>
          <cell r="AA4685" t="str">
            <v>TFIT06141113</v>
          </cell>
          <cell r="AB4685">
            <v>95.496121329999994</v>
          </cell>
          <cell r="AD4685" t="str">
            <v>TFIT0614111340026</v>
          </cell>
          <cell r="AE4685">
            <v>40026</v>
          </cell>
          <cell r="AF4685" t="str">
            <v>TFIT06141113</v>
          </cell>
          <cell r="AG4685">
            <v>95.861189820000007</v>
          </cell>
        </row>
        <row r="4686">
          <cell r="T4686" t="str">
            <v>TFIT0614111340025</v>
          </cell>
          <cell r="U4686">
            <v>40025</v>
          </cell>
          <cell r="V4686" t="str">
            <v>TFIT06141113</v>
          </cell>
          <cell r="W4686">
            <v>0.11534999999999999</v>
          </cell>
          <cell r="Y4686" t="str">
            <v>TFIT0614111340025</v>
          </cell>
          <cell r="Z4686">
            <v>40025</v>
          </cell>
          <cell r="AA4686" t="str">
            <v>TFIT06141113</v>
          </cell>
          <cell r="AB4686">
            <v>95.319721060000006</v>
          </cell>
          <cell r="AD4686" t="str">
            <v>TFIT0614111340025</v>
          </cell>
          <cell r="AE4686">
            <v>40025</v>
          </cell>
          <cell r="AF4686" t="str">
            <v>TFIT06141113</v>
          </cell>
          <cell r="AG4686">
            <v>95.656707359999999</v>
          </cell>
        </row>
        <row r="4687">
          <cell r="T4687" t="str">
            <v>TFIT0614111340024</v>
          </cell>
          <cell r="U4687">
            <v>40024</v>
          </cell>
          <cell r="V4687" t="str">
            <v>TFIT06141113</v>
          </cell>
          <cell r="W4687">
            <v>0.11716</v>
          </cell>
          <cell r="Y4687" t="str">
            <v>TFIT0614111340024</v>
          </cell>
          <cell r="Z4687">
            <v>40024</v>
          </cell>
          <cell r="AA4687" t="str">
            <v>TFIT06141113</v>
          </cell>
          <cell r="AB4687">
            <v>94.685747140000004</v>
          </cell>
          <cell r="AD4687" t="str">
            <v>TFIT0614111340024</v>
          </cell>
          <cell r="AE4687">
            <v>40024</v>
          </cell>
          <cell r="AF4687" t="str">
            <v>TFIT06141113</v>
          </cell>
          <cell r="AG4687">
            <v>94.994651250000004</v>
          </cell>
        </row>
        <row r="4688">
          <cell r="T4688" t="str">
            <v>TFIT0614111340023</v>
          </cell>
          <cell r="U4688">
            <v>40023</v>
          </cell>
          <cell r="V4688" t="str">
            <v>TFIT06141113</v>
          </cell>
          <cell r="W4688">
            <v>0.11754000000000001</v>
          </cell>
          <cell r="Y4688" t="str">
            <v>TFIT0614111340023</v>
          </cell>
          <cell r="Z4688">
            <v>40023</v>
          </cell>
          <cell r="AA4688" t="str">
            <v>TFIT06141113</v>
          </cell>
          <cell r="AB4688">
            <v>94.552687120000002</v>
          </cell>
          <cell r="AD4688" t="str">
            <v>TFIT0614111340023</v>
          </cell>
          <cell r="AE4688">
            <v>40023</v>
          </cell>
          <cell r="AF4688" t="str">
            <v>TFIT06141113</v>
          </cell>
          <cell r="AG4688">
            <v>94.833509039999996</v>
          </cell>
        </row>
        <row r="4689">
          <cell r="T4689" t="str">
            <v>TFIT0614111340022</v>
          </cell>
          <cell r="U4689">
            <v>40022</v>
          </cell>
          <cell r="V4689" t="str">
            <v>TFIT06141113</v>
          </cell>
          <cell r="W4689">
            <v>0.11973</v>
          </cell>
          <cell r="Y4689" t="str">
            <v>TFIT0614111340022</v>
          </cell>
          <cell r="Z4689">
            <v>40022</v>
          </cell>
          <cell r="AA4689" t="str">
            <v>TFIT06141113</v>
          </cell>
          <cell r="AB4689">
            <v>93.793954470000003</v>
          </cell>
          <cell r="AD4689" t="str">
            <v>TFIT0614111340022</v>
          </cell>
          <cell r="AE4689">
            <v>40022</v>
          </cell>
          <cell r="AF4689" t="str">
            <v>TFIT06141113</v>
          </cell>
          <cell r="AG4689">
            <v>94.046694200000005</v>
          </cell>
        </row>
        <row r="4690">
          <cell r="T4690" t="str">
            <v>TFIT0614111340021</v>
          </cell>
          <cell r="U4690">
            <v>40021</v>
          </cell>
          <cell r="V4690" t="str">
            <v>TFIT06141113</v>
          </cell>
          <cell r="W4690">
            <v>0.11973</v>
          </cell>
          <cell r="Y4690" t="str">
            <v>TFIT0614111340021</v>
          </cell>
          <cell r="Z4690">
            <v>40021</v>
          </cell>
          <cell r="AA4690" t="str">
            <v>TFIT06141113</v>
          </cell>
          <cell r="AB4690">
            <v>93.792902789999999</v>
          </cell>
          <cell r="AD4690" t="str">
            <v>TFIT0614111340021</v>
          </cell>
          <cell r="AE4690">
            <v>40021</v>
          </cell>
          <cell r="AF4690" t="str">
            <v>TFIT06141113</v>
          </cell>
          <cell r="AG4690">
            <v>94.017560320000001</v>
          </cell>
        </row>
        <row r="4691">
          <cell r="T4691" t="str">
            <v>TFIT0614111340020</v>
          </cell>
          <cell r="U4691">
            <v>40020</v>
          </cell>
          <cell r="V4691" t="str">
            <v>TFIT06141113</v>
          </cell>
          <cell r="W4691">
            <v>0.11973</v>
          </cell>
          <cell r="Y4691" t="str">
            <v>TFIT0614111340020</v>
          </cell>
          <cell r="Z4691">
            <v>40020</v>
          </cell>
          <cell r="AA4691" t="str">
            <v>TFIT06141113</v>
          </cell>
          <cell r="AB4691">
            <v>93.791860119999996</v>
          </cell>
          <cell r="AD4691" t="str">
            <v>TFIT0614111340020</v>
          </cell>
          <cell r="AE4691">
            <v>40020</v>
          </cell>
          <cell r="AF4691" t="str">
            <v>TFIT06141113</v>
          </cell>
          <cell r="AG4691">
            <v>93.988435469999999</v>
          </cell>
        </row>
        <row r="4692">
          <cell r="T4692" t="str">
            <v>TFIT0614111340019</v>
          </cell>
          <cell r="U4692">
            <v>40019</v>
          </cell>
          <cell r="V4692" t="str">
            <v>TFIT06141113</v>
          </cell>
          <cell r="W4692">
            <v>0.1201</v>
          </cell>
          <cell r="Y4692" t="str">
            <v>TFIT0614111340019</v>
          </cell>
          <cell r="Z4692">
            <v>40019</v>
          </cell>
          <cell r="AA4692" t="str">
            <v>TFIT06141113</v>
          </cell>
          <cell r="AB4692">
            <v>93.663449889999995</v>
          </cell>
          <cell r="AD4692" t="str">
            <v>TFIT0614111340019</v>
          </cell>
          <cell r="AE4692">
            <v>40019</v>
          </cell>
          <cell r="AF4692" t="str">
            <v>TFIT06141113</v>
          </cell>
          <cell r="AG4692">
            <v>93.831943039999999</v>
          </cell>
        </row>
        <row r="4693">
          <cell r="T4693" t="str">
            <v>TFIT0614111340018</v>
          </cell>
          <cell r="U4693">
            <v>40018</v>
          </cell>
          <cell r="V4693" t="str">
            <v>TFIT06141113</v>
          </cell>
          <cell r="W4693">
            <v>0.1215</v>
          </cell>
          <cell r="Y4693" t="str">
            <v>TFIT0614111340018</v>
          </cell>
          <cell r="Z4693">
            <v>40018</v>
          </cell>
          <cell r="AA4693" t="str">
            <v>TFIT06141113</v>
          </cell>
          <cell r="AB4693">
            <v>93.182363679999995</v>
          </cell>
          <cell r="AD4693" t="str">
            <v>TFIT0614111340018</v>
          </cell>
          <cell r="AE4693">
            <v>40018</v>
          </cell>
          <cell r="AF4693" t="str">
            <v>TFIT06141113</v>
          </cell>
          <cell r="AG4693">
            <v>93.322774640000006</v>
          </cell>
        </row>
        <row r="4694">
          <cell r="T4694" t="str">
            <v>TFIT0614111340017</v>
          </cell>
          <cell r="U4694">
            <v>40017</v>
          </cell>
          <cell r="V4694" t="str">
            <v>TFIT06141113</v>
          </cell>
          <cell r="W4694">
            <v>0.11990000000000001</v>
          </cell>
          <cell r="Y4694" t="str">
            <v>TFIT0614111340017</v>
          </cell>
          <cell r="Z4694">
            <v>40017</v>
          </cell>
          <cell r="AA4694" t="str">
            <v>TFIT06141113</v>
          </cell>
          <cell r="AB4694">
            <v>93.730190910000005</v>
          </cell>
          <cell r="AD4694" t="str">
            <v>TFIT0614111340017</v>
          </cell>
          <cell r="AE4694">
            <v>40017</v>
          </cell>
          <cell r="AF4694" t="str">
            <v>TFIT06141113</v>
          </cell>
          <cell r="AG4694">
            <v>93.842519679999995</v>
          </cell>
        </row>
        <row r="4695">
          <cell r="T4695" t="str">
            <v>TFIT0614111340016</v>
          </cell>
          <cell r="U4695">
            <v>40016</v>
          </cell>
          <cell r="V4695" t="str">
            <v>TFIT06141113</v>
          </cell>
          <cell r="W4695">
            <v>0.11905</v>
          </cell>
          <cell r="Y4695" t="str">
            <v>TFIT0614111340016</v>
          </cell>
          <cell r="Z4695">
            <v>40016</v>
          </cell>
          <cell r="AA4695" t="str">
            <v>TFIT06141113</v>
          </cell>
          <cell r="AB4695">
            <v>94.022742750000006</v>
          </cell>
          <cell r="AD4695" t="str">
            <v>TFIT0614111340016</v>
          </cell>
          <cell r="AE4695">
            <v>40016</v>
          </cell>
          <cell r="AF4695" t="str">
            <v>TFIT06141113</v>
          </cell>
          <cell r="AG4695">
            <v>94.106989330000005</v>
          </cell>
        </row>
        <row r="4696">
          <cell r="T4696" t="str">
            <v>TFIT0614111340015</v>
          </cell>
          <cell r="U4696">
            <v>40015</v>
          </cell>
          <cell r="V4696" t="str">
            <v>TFIT06141113</v>
          </cell>
          <cell r="W4696">
            <v>0.11905</v>
          </cell>
          <cell r="Y4696" t="str">
            <v>TFIT0614111340015</v>
          </cell>
          <cell r="Z4696">
            <v>40015</v>
          </cell>
          <cell r="AA4696" t="str">
            <v>TFIT06141113</v>
          </cell>
          <cell r="AB4696">
            <v>94.021828959999993</v>
          </cell>
          <cell r="AD4696" t="str">
            <v>TFIT0614111340015</v>
          </cell>
          <cell r="AE4696">
            <v>40015</v>
          </cell>
          <cell r="AF4696" t="str">
            <v>TFIT06141113</v>
          </cell>
          <cell r="AG4696">
            <v>94.07799335</v>
          </cell>
        </row>
        <row r="4697">
          <cell r="T4697" t="str">
            <v>TFIT0614111340014</v>
          </cell>
          <cell r="U4697">
            <v>40014</v>
          </cell>
          <cell r="V4697" t="str">
            <v>TFIT06141113</v>
          </cell>
          <cell r="W4697">
            <v>0.11905</v>
          </cell>
          <cell r="Y4697" t="str">
            <v>TFIT0614111340014</v>
          </cell>
          <cell r="Z4697">
            <v>40014</v>
          </cell>
          <cell r="AA4697" t="str">
            <v>TFIT06141113</v>
          </cell>
          <cell r="AB4697">
            <v>94.020924109999996</v>
          </cell>
          <cell r="AD4697" t="str">
            <v>TFIT0614111340014</v>
          </cell>
          <cell r="AE4697">
            <v>40014</v>
          </cell>
          <cell r="AF4697" t="str">
            <v>TFIT06141113</v>
          </cell>
          <cell r="AG4697">
            <v>94.049006300000002</v>
          </cell>
        </row>
        <row r="4698">
          <cell r="T4698" t="str">
            <v>TFIT0614111340013</v>
          </cell>
          <cell r="U4698">
            <v>40013</v>
          </cell>
          <cell r="V4698" t="str">
            <v>TFIT06141113</v>
          </cell>
          <cell r="W4698">
            <v>0.11905</v>
          </cell>
          <cell r="Y4698" t="str">
            <v>TFIT0614111340013</v>
          </cell>
          <cell r="Z4698">
            <v>40013</v>
          </cell>
          <cell r="AA4698" t="str">
            <v>TFIT06141113</v>
          </cell>
          <cell r="AB4698">
            <v>94.020028179999997</v>
          </cell>
          <cell r="AD4698" t="str">
            <v>TFIT0614111340013</v>
          </cell>
          <cell r="AE4698">
            <v>40013</v>
          </cell>
          <cell r="AF4698" t="str">
            <v>TFIT06141113</v>
          </cell>
          <cell r="AG4698">
            <v>94.020028179999997</v>
          </cell>
        </row>
        <row r="4699">
          <cell r="T4699" t="str">
            <v>TFIT0614111340012</v>
          </cell>
          <cell r="U4699">
            <v>40012</v>
          </cell>
          <cell r="V4699" t="str">
            <v>TFIT06141113</v>
          </cell>
          <cell r="W4699">
            <v>0.121</v>
          </cell>
          <cell r="Y4699" t="str">
            <v>TFIT0614111340012</v>
          </cell>
          <cell r="Z4699">
            <v>40012</v>
          </cell>
          <cell r="AA4699" t="str">
            <v>TFIT06141113</v>
          </cell>
          <cell r="AB4699">
            <v>93.347651830000004</v>
          </cell>
          <cell r="AD4699" t="str">
            <v>TFIT0614111340012</v>
          </cell>
          <cell r="AE4699">
            <v>40012</v>
          </cell>
          <cell r="AF4699" t="str">
            <v>TFIT06141113</v>
          </cell>
          <cell r="AG4699">
            <v>103.59765179999999</v>
          </cell>
        </row>
        <row r="4700">
          <cell r="T4700" t="str">
            <v>TFIT0614111340011</v>
          </cell>
          <cell r="U4700">
            <v>40011</v>
          </cell>
          <cell r="V4700" t="str">
            <v>TFIT06141113</v>
          </cell>
          <cell r="W4700">
            <v>0.12</v>
          </cell>
          <cell r="Y4700" t="str">
            <v>TFIT0614111340011</v>
          </cell>
          <cell r="Z4700">
            <v>40011</v>
          </cell>
          <cell r="AA4700" t="str">
            <v>TFIT06141113</v>
          </cell>
          <cell r="AB4700">
            <v>93.687456049999994</v>
          </cell>
          <cell r="AD4700" t="str">
            <v>TFIT0614111340011</v>
          </cell>
          <cell r="AE4700">
            <v>40011</v>
          </cell>
          <cell r="AF4700" t="str">
            <v>TFIT06141113</v>
          </cell>
          <cell r="AG4700">
            <v>103.90937390000001</v>
          </cell>
        </row>
        <row r="4701">
          <cell r="T4701" t="str">
            <v>TFIT0614111340010</v>
          </cell>
          <cell r="U4701">
            <v>40010</v>
          </cell>
          <cell r="V4701" t="str">
            <v>TFIT06141113</v>
          </cell>
          <cell r="W4701">
            <v>0.1201</v>
          </cell>
          <cell r="Y4701" t="str">
            <v>TFIT0614111340010</v>
          </cell>
          <cell r="Z4701">
            <v>40010</v>
          </cell>
          <cell r="AA4701" t="str">
            <v>TFIT06141113</v>
          </cell>
          <cell r="AB4701">
            <v>93.648774709999998</v>
          </cell>
          <cell r="AD4701" t="str">
            <v>TFIT0614111340010</v>
          </cell>
          <cell r="AE4701">
            <v>40010</v>
          </cell>
          <cell r="AF4701" t="str">
            <v>TFIT06141113</v>
          </cell>
          <cell r="AG4701">
            <v>103.8426103</v>
          </cell>
        </row>
        <row r="4702">
          <cell r="T4702" t="str">
            <v>TFIT0614111340009</v>
          </cell>
          <cell r="U4702">
            <v>40009</v>
          </cell>
          <cell r="V4702" t="str">
            <v>TFIT06141113</v>
          </cell>
          <cell r="W4702">
            <v>0.123</v>
          </cell>
          <cell r="Y4702" t="str">
            <v>TFIT0614111340009</v>
          </cell>
          <cell r="Z4702">
            <v>40009</v>
          </cell>
          <cell r="AA4702" t="str">
            <v>TFIT06141113</v>
          </cell>
          <cell r="AB4702">
            <v>92.650969989999993</v>
          </cell>
          <cell r="AD4702" t="str">
            <v>TFIT0614111340009</v>
          </cell>
          <cell r="AE4702">
            <v>40009</v>
          </cell>
          <cell r="AF4702" t="str">
            <v>TFIT06141113</v>
          </cell>
          <cell r="AG4702">
            <v>102.8167234</v>
          </cell>
        </row>
        <row r="4703">
          <cell r="T4703" t="str">
            <v>TFIT0614111340008</v>
          </cell>
          <cell r="U4703">
            <v>40008</v>
          </cell>
          <cell r="V4703" t="str">
            <v>TFIT06141113</v>
          </cell>
          <cell r="W4703">
            <v>0.12346</v>
          </cell>
          <cell r="Y4703" t="str">
            <v>TFIT0614111340008</v>
          </cell>
          <cell r="Z4703">
            <v>40008</v>
          </cell>
          <cell r="AA4703" t="str">
            <v>TFIT06141113</v>
          </cell>
          <cell r="AB4703">
            <v>92.490023070000007</v>
          </cell>
          <cell r="AD4703" t="str">
            <v>TFIT0614111340008</v>
          </cell>
          <cell r="AE4703">
            <v>40008</v>
          </cell>
          <cell r="AF4703" t="str">
            <v>TFIT06141113</v>
          </cell>
          <cell r="AG4703">
            <v>102.6276943</v>
          </cell>
        </row>
        <row r="4704">
          <cell r="T4704" t="str">
            <v>TFIT0614111340007</v>
          </cell>
          <cell r="U4704">
            <v>40007</v>
          </cell>
          <cell r="V4704" t="str">
            <v>TFIT06141113</v>
          </cell>
          <cell r="W4704">
            <v>0.12346</v>
          </cell>
          <cell r="Y4704" t="str">
            <v>TFIT0614111340007</v>
          </cell>
          <cell r="Z4704">
            <v>40007</v>
          </cell>
          <cell r="AA4704" t="str">
            <v>TFIT06141113</v>
          </cell>
          <cell r="AB4704">
            <v>92.48537838</v>
          </cell>
          <cell r="AD4704" t="str">
            <v>TFIT0614111340007</v>
          </cell>
          <cell r="AE4704">
            <v>40007</v>
          </cell>
          <cell r="AF4704" t="str">
            <v>TFIT06141113</v>
          </cell>
          <cell r="AG4704">
            <v>102.5949674</v>
          </cell>
        </row>
        <row r="4705">
          <cell r="T4705" t="str">
            <v>TFIT0614111340006</v>
          </cell>
          <cell r="U4705">
            <v>40006</v>
          </cell>
          <cell r="V4705" t="str">
            <v>TFIT06141113</v>
          </cell>
          <cell r="W4705">
            <v>0.12346</v>
          </cell>
          <cell r="Y4705" t="str">
            <v>TFIT0614111340006</v>
          </cell>
          <cell r="Z4705">
            <v>40006</v>
          </cell>
          <cell r="AA4705" t="str">
            <v>TFIT06141113</v>
          </cell>
          <cell r="AB4705">
            <v>92.480744119999997</v>
          </cell>
          <cell r="AD4705" t="str">
            <v>TFIT0614111340006</v>
          </cell>
          <cell r="AE4705">
            <v>40006</v>
          </cell>
          <cell r="AF4705" t="str">
            <v>TFIT06141113</v>
          </cell>
          <cell r="AG4705">
            <v>102.562251</v>
          </cell>
        </row>
        <row r="4706">
          <cell r="T4706" t="str">
            <v>TFIT0614111340005</v>
          </cell>
          <cell r="U4706">
            <v>40005</v>
          </cell>
          <cell r="V4706" t="str">
            <v>TFIT06141113</v>
          </cell>
          <cell r="W4706">
            <v>0.12454</v>
          </cell>
          <cell r="Y4706" t="str">
            <v>TFIT0614111340005</v>
          </cell>
          <cell r="Z4706">
            <v>40005</v>
          </cell>
          <cell r="AA4706" t="str">
            <v>TFIT06141113</v>
          </cell>
          <cell r="AB4706">
            <v>92.109969910000004</v>
          </cell>
          <cell r="AD4706" t="str">
            <v>TFIT0614111340005</v>
          </cell>
          <cell r="AE4706">
            <v>40005</v>
          </cell>
          <cell r="AF4706" t="str">
            <v>TFIT06141113</v>
          </cell>
          <cell r="AG4706">
            <v>102.1633946</v>
          </cell>
        </row>
        <row r="4707">
          <cell r="T4707" t="str">
            <v>TFIT0614111340004</v>
          </cell>
          <cell r="U4707">
            <v>40004</v>
          </cell>
          <cell r="V4707" t="str">
            <v>TFIT06141113</v>
          </cell>
          <cell r="W4707">
            <v>0.1234</v>
          </cell>
          <cell r="Y4707" t="str">
            <v>TFIT0614111340004</v>
          </cell>
          <cell r="Z4707">
            <v>40004</v>
          </cell>
          <cell r="AA4707" t="str">
            <v>TFIT06141113</v>
          </cell>
          <cell r="AB4707">
            <v>92.49191501</v>
          </cell>
          <cell r="AD4707" t="str">
            <v>TFIT0614111340004</v>
          </cell>
          <cell r="AE4707">
            <v>40004</v>
          </cell>
          <cell r="AF4707" t="str">
            <v>TFIT06141113</v>
          </cell>
          <cell r="AG4707">
            <v>102.5172575</v>
          </cell>
        </row>
        <row r="4708">
          <cell r="T4708" t="str">
            <v>TFIT0614111340003</v>
          </cell>
          <cell r="U4708">
            <v>40003</v>
          </cell>
          <cell r="V4708" t="str">
            <v>TFIT06141113</v>
          </cell>
          <cell r="W4708">
            <v>0.12489</v>
          </cell>
          <cell r="Y4708" t="str">
            <v>TFIT0614111340003</v>
          </cell>
          <cell r="Z4708">
            <v>40003</v>
          </cell>
          <cell r="AA4708" t="str">
            <v>TFIT06141113</v>
          </cell>
          <cell r="AB4708">
            <v>91.982114379999999</v>
          </cell>
          <cell r="AD4708" t="str">
            <v>TFIT0614111340003</v>
          </cell>
          <cell r="AE4708">
            <v>40003</v>
          </cell>
          <cell r="AF4708" t="str">
            <v>TFIT06141113</v>
          </cell>
          <cell r="AG4708">
            <v>101.97937469999999</v>
          </cell>
        </row>
        <row r="4709">
          <cell r="T4709" t="str">
            <v>TFIT0614111340002</v>
          </cell>
          <cell r="U4709">
            <v>40002</v>
          </cell>
          <cell r="V4709" t="str">
            <v>TFIT06141113</v>
          </cell>
          <cell r="W4709">
            <v>0.12282999999999999</v>
          </cell>
          <cell r="Y4709" t="str">
            <v>TFIT0614111340002</v>
          </cell>
          <cell r="Z4709">
            <v>40002</v>
          </cell>
          <cell r="AA4709" t="str">
            <v>TFIT06141113</v>
          </cell>
          <cell r="AB4709">
            <v>92.677080619999998</v>
          </cell>
          <cell r="AD4709" t="str">
            <v>TFIT0614111340002</v>
          </cell>
          <cell r="AE4709">
            <v>40002</v>
          </cell>
          <cell r="AF4709" t="str">
            <v>TFIT06141113</v>
          </cell>
          <cell r="AG4709">
            <v>102.6462587</v>
          </cell>
        </row>
        <row r="4710">
          <cell r="T4710" t="str">
            <v>TFIT0614111340001</v>
          </cell>
          <cell r="U4710">
            <v>40001</v>
          </cell>
          <cell r="V4710" t="str">
            <v>TFIT06141113</v>
          </cell>
          <cell r="W4710">
            <v>0.12282999999999999</v>
          </cell>
          <cell r="Y4710" t="str">
            <v>TFIT0614111340001</v>
          </cell>
          <cell r="Z4710">
            <v>40001</v>
          </cell>
          <cell r="AA4710" t="str">
            <v>TFIT06141113</v>
          </cell>
          <cell r="AB4710">
            <v>92.67258769</v>
          </cell>
          <cell r="AD4710" t="str">
            <v>TFIT0614111340001</v>
          </cell>
          <cell r="AE4710">
            <v>40001</v>
          </cell>
          <cell r="AF4710" t="str">
            <v>TFIT06141113</v>
          </cell>
          <cell r="AG4710">
            <v>102.6136836</v>
          </cell>
        </row>
        <row r="4711">
          <cell r="T4711" t="str">
            <v>TFIT0614111340000</v>
          </cell>
          <cell r="U4711">
            <v>40000</v>
          </cell>
          <cell r="V4711" t="str">
            <v>TFIT06141113</v>
          </cell>
          <cell r="W4711">
            <v>0.12282999999999999</v>
          </cell>
          <cell r="Y4711" t="str">
            <v>TFIT0614111340000</v>
          </cell>
          <cell r="Z4711">
            <v>40000</v>
          </cell>
          <cell r="AA4711" t="str">
            <v>TFIT06141113</v>
          </cell>
          <cell r="AB4711">
            <v>92.668105109999999</v>
          </cell>
          <cell r="AD4711" t="str">
            <v>TFIT0614111340000</v>
          </cell>
          <cell r="AE4711">
            <v>40000</v>
          </cell>
          <cell r="AF4711" t="str">
            <v>TFIT06141113</v>
          </cell>
          <cell r="AG4711">
            <v>102.5811188</v>
          </cell>
        </row>
        <row r="4712">
          <cell r="T4712" t="str">
            <v>TFIT0614111339999</v>
          </cell>
          <cell r="U4712">
            <v>39999</v>
          </cell>
          <cell r="V4712" t="str">
            <v>TFIT06141113</v>
          </cell>
          <cell r="W4712">
            <v>0.12282999999999999</v>
          </cell>
          <cell r="Y4712" t="str">
            <v>TFIT0614111339999</v>
          </cell>
          <cell r="Z4712">
            <v>39999</v>
          </cell>
          <cell r="AA4712" t="str">
            <v>TFIT06141113</v>
          </cell>
          <cell r="AB4712">
            <v>92.663632860000007</v>
          </cell>
          <cell r="AD4712" t="str">
            <v>TFIT0614111339999</v>
          </cell>
          <cell r="AE4712">
            <v>39999</v>
          </cell>
          <cell r="AF4712" t="str">
            <v>TFIT06141113</v>
          </cell>
          <cell r="AG4712">
            <v>102.5485644</v>
          </cell>
        </row>
        <row r="4713">
          <cell r="T4713" t="str">
            <v>TFIT0614111339998</v>
          </cell>
          <cell r="U4713">
            <v>39998</v>
          </cell>
          <cell r="V4713" t="str">
            <v>TFIT06141113</v>
          </cell>
          <cell r="W4713">
            <v>0.12533</v>
          </cell>
          <cell r="Y4713" t="str">
            <v>TFIT0614111339998</v>
          </cell>
          <cell r="Z4713">
            <v>39998</v>
          </cell>
          <cell r="AA4713" t="str">
            <v>TFIT06141113</v>
          </cell>
          <cell r="AB4713">
            <v>91.809477360000002</v>
          </cell>
          <cell r="AD4713" t="str">
            <v>TFIT0614111339998</v>
          </cell>
          <cell r="AE4713">
            <v>39998</v>
          </cell>
          <cell r="AF4713" t="str">
            <v>TFIT06141113</v>
          </cell>
          <cell r="AG4713">
            <v>101.6663267</v>
          </cell>
        </row>
        <row r="4714">
          <cell r="T4714" t="str">
            <v>TFIT0614111339997</v>
          </cell>
          <cell r="U4714">
            <v>39997</v>
          </cell>
          <cell r="V4714" t="str">
            <v>TFIT06141113</v>
          </cell>
          <cell r="W4714">
            <v>0.12661</v>
          </cell>
          <cell r="Y4714" t="str">
            <v>TFIT0614111339997</v>
          </cell>
          <cell r="Z4714">
            <v>39997</v>
          </cell>
          <cell r="AA4714" t="str">
            <v>TFIT06141113</v>
          </cell>
          <cell r="AB4714">
            <v>91.373549740000001</v>
          </cell>
          <cell r="AD4714" t="str">
            <v>TFIT0614111339997</v>
          </cell>
          <cell r="AE4714">
            <v>39997</v>
          </cell>
          <cell r="AF4714" t="str">
            <v>TFIT06141113</v>
          </cell>
          <cell r="AG4714">
            <v>101.2023169</v>
          </cell>
        </row>
        <row r="4715">
          <cell r="T4715" t="str">
            <v>TFIT0614111339996</v>
          </cell>
          <cell r="U4715">
            <v>39996</v>
          </cell>
          <cell r="V4715" t="str">
            <v>TFIT06141113</v>
          </cell>
          <cell r="W4715">
            <v>0.13061</v>
          </cell>
          <cell r="Y4715" t="str">
            <v>TFIT0614111339996</v>
          </cell>
          <cell r="Z4715">
            <v>39996</v>
          </cell>
          <cell r="AA4715" t="str">
            <v>TFIT06141113</v>
          </cell>
          <cell r="AB4715">
            <v>90.038379300000003</v>
          </cell>
          <cell r="AD4715" t="str">
            <v>TFIT0614111339996</v>
          </cell>
          <cell r="AE4715">
            <v>39996</v>
          </cell>
          <cell r="AF4715" t="str">
            <v>TFIT06141113</v>
          </cell>
          <cell r="AG4715">
            <v>99.839064230000005</v>
          </cell>
        </row>
        <row r="4716">
          <cell r="T4716" t="str">
            <v>TFIT0614111339995</v>
          </cell>
          <cell r="U4716">
            <v>39995</v>
          </cell>
          <cell r="V4716" t="str">
            <v>TFIT06141113</v>
          </cell>
          <cell r="W4716">
            <v>0.1303</v>
          </cell>
          <cell r="Y4716" t="str">
            <v>TFIT0614111339995</v>
          </cell>
          <cell r="Z4716">
            <v>39995</v>
          </cell>
          <cell r="AA4716" t="str">
            <v>TFIT06141113</v>
          </cell>
          <cell r="AB4716">
            <v>90.135076100000006</v>
          </cell>
          <cell r="AD4716" t="str">
            <v>TFIT0614111339995</v>
          </cell>
          <cell r="AE4716">
            <v>39995</v>
          </cell>
          <cell r="AF4716" t="str">
            <v>TFIT06141113</v>
          </cell>
          <cell r="AG4716">
            <v>99.907678840000003</v>
          </cell>
        </row>
        <row r="4717">
          <cell r="T4717" t="str">
            <v>TFIT0614111339994</v>
          </cell>
          <cell r="U4717">
            <v>39994</v>
          </cell>
          <cell r="V4717" t="str">
            <v>TFIT06141113</v>
          </cell>
          <cell r="W4717">
            <v>0.13070000000000001</v>
          </cell>
          <cell r="Y4717" t="str">
            <v>TFIT0614111339994</v>
          </cell>
          <cell r="Z4717">
            <v>39994</v>
          </cell>
          <cell r="AA4717" t="str">
            <v>TFIT06141113</v>
          </cell>
          <cell r="AB4717">
            <v>89.997760779999993</v>
          </cell>
          <cell r="AD4717" t="str">
            <v>TFIT0614111339994</v>
          </cell>
          <cell r="AE4717">
            <v>39994</v>
          </cell>
          <cell r="AF4717" t="str">
            <v>TFIT06141113</v>
          </cell>
          <cell r="AG4717">
            <v>99.742281320000004</v>
          </cell>
        </row>
        <row r="4718">
          <cell r="T4718" t="str">
            <v>TFIT0614111339993</v>
          </cell>
          <cell r="U4718">
            <v>39993</v>
          </cell>
          <cell r="V4718" t="str">
            <v>TFIT06141113</v>
          </cell>
          <cell r="W4718">
            <v>0.13070000000000001</v>
          </cell>
          <cell r="Y4718" t="str">
            <v>TFIT0614111339993</v>
          </cell>
          <cell r="Z4718">
            <v>39993</v>
          </cell>
          <cell r="AA4718" t="str">
            <v>TFIT06141113</v>
          </cell>
          <cell r="AB4718">
            <v>89.992281399999996</v>
          </cell>
          <cell r="AD4718" t="str">
            <v>TFIT0614111339993</v>
          </cell>
          <cell r="AE4718">
            <v>39993</v>
          </cell>
          <cell r="AF4718" t="str">
            <v>TFIT06141113</v>
          </cell>
          <cell r="AG4718">
            <v>99.708719759999994</v>
          </cell>
        </row>
        <row r="4719">
          <cell r="T4719" t="str">
            <v>TFIT0614111339992</v>
          </cell>
          <cell r="U4719">
            <v>39992</v>
          </cell>
          <cell r="V4719" t="str">
            <v>TFIT06141113</v>
          </cell>
          <cell r="W4719">
            <v>0.13070000000000001</v>
          </cell>
          <cell r="Y4719" t="str">
            <v>TFIT0614111339992</v>
          </cell>
          <cell r="Z4719">
            <v>39992</v>
          </cell>
          <cell r="AA4719" t="str">
            <v>TFIT06141113</v>
          </cell>
          <cell r="AB4719">
            <v>89.986813319999996</v>
          </cell>
          <cell r="AD4719" t="str">
            <v>TFIT0614111339992</v>
          </cell>
          <cell r="AE4719">
            <v>39992</v>
          </cell>
          <cell r="AF4719" t="str">
            <v>TFIT06141113</v>
          </cell>
          <cell r="AG4719">
            <v>99.675169479999994</v>
          </cell>
        </row>
        <row r="4720">
          <cell r="T4720" t="str">
            <v>TFIT0614111339991</v>
          </cell>
          <cell r="U4720">
            <v>39991</v>
          </cell>
          <cell r="V4720" t="str">
            <v>TFIT06141113</v>
          </cell>
          <cell r="W4720">
            <v>0.13253000000000001</v>
          </cell>
          <cell r="Y4720" t="str">
            <v>TFIT0614111339991</v>
          </cell>
          <cell r="Z4720">
            <v>39991</v>
          </cell>
          <cell r="AA4720" t="str">
            <v>TFIT06141113</v>
          </cell>
          <cell r="AB4720">
            <v>89.380642330000001</v>
          </cell>
          <cell r="AD4720" t="str">
            <v>TFIT0614111339991</v>
          </cell>
          <cell r="AE4720">
            <v>39991</v>
          </cell>
          <cell r="AF4720" t="str">
            <v>TFIT06141113</v>
          </cell>
          <cell r="AG4720">
            <v>99.040916300000006</v>
          </cell>
        </row>
        <row r="4721">
          <cell r="T4721" t="str">
            <v>TFIT0614111339990</v>
          </cell>
          <cell r="U4721">
            <v>39990</v>
          </cell>
          <cell r="V4721" t="str">
            <v>TFIT06141113</v>
          </cell>
          <cell r="W4721">
            <v>0.129</v>
          </cell>
          <cell r="Y4721" t="str">
            <v>TFIT0614111339990</v>
          </cell>
          <cell r="Z4721">
            <v>39990</v>
          </cell>
          <cell r="AA4721" t="str">
            <v>TFIT06141113</v>
          </cell>
          <cell r="AB4721">
            <v>90.539102630000002</v>
          </cell>
          <cell r="AD4721" t="str">
            <v>TFIT0614111339990</v>
          </cell>
          <cell r="AE4721">
            <v>39990</v>
          </cell>
          <cell r="AF4721" t="str">
            <v>TFIT06141113</v>
          </cell>
          <cell r="AG4721">
            <v>100.17129439999999</v>
          </cell>
        </row>
        <row r="4722">
          <cell r="T4722" t="str">
            <v>TFIT0614111339989</v>
          </cell>
          <cell r="U4722">
            <v>39989</v>
          </cell>
          <cell r="V4722" t="str">
            <v>TFIT06141113</v>
          </cell>
          <cell r="W4722">
            <v>0.12633</v>
          </cell>
          <cell r="Y4722" t="str">
            <v>TFIT0614111339989</v>
          </cell>
          <cell r="Z4722">
            <v>39989</v>
          </cell>
          <cell r="AA4722" t="str">
            <v>TFIT06141113</v>
          </cell>
          <cell r="AB4722">
            <v>91.428500360000001</v>
          </cell>
          <cell r="AD4722" t="str">
            <v>TFIT0614111339989</v>
          </cell>
          <cell r="AE4722">
            <v>39989</v>
          </cell>
          <cell r="AF4722" t="str">
            <v>TFIT06141113</v>
          </cell>
          <cell r="AG4722">
            <v>101.03261000000001</v>
          </cell>
        </row>
        <row r="4723">
          <cell r="T4723" t="str">
            <v>TFIT0614111339988</v>
          </cell>
          <cell r="U4723">
            <v>39988</v>
          </cell>
          <cell r="V4723" t="str">
            <v>TFIT06141113</v>
          </cell>
          <cell r="W4723">
            <v>0.126</v>
          </cell>
          <cell r="Y4723" t="str">
            <v>TFIT0614111339988</v>
          </cell>
          <cell r="Z4723">
            <v>39988</v>
          </cell>
          <cell r="AA4723" t="str">
            <v>TFIT06141113</v>
          </cell>
          <cell r="AB4723">
            <v>91.535105020000003</v>
          </cell>
          <cell r="AD4723" t="str">
            <v>TFIT0614111339988</v>
          </cell>
          <cell r="AE4723">
            <v>39988</v>
          </cell>
          <cell r="AF4723" t="str">
            <v>TFIT06141113</v>
          </cell>
          <cell r="AG4723">
            <v>101.1111324</v>
          </cell>
        </row>
        <row r="4724">
          <cell r="T4724" t="str">
            <v>TFIT0614111339987</v>
          </cell>
          <cell r="U4724">
            <v>39987</v>
          </cell>
          <cell r="V4724" t="str">
            <v>TFIT06141113</v>
          </cell>
          <cell r="W4724">
            <v>0.1278</v>
          </cell>
          <cell r="Y4724" t="str">
            <v>TFIT0614111339987</v>
          </cell>
          <cell r="Z4724">
            <v>39987</v>
          </cell>
          <cell r="AA4724" t="str">
            <v>TFIT06141113</v>
          </cell>
          <cell r="AB4724">
            <v>90.92441608</v>
          </cell>
          <cell r="AD4724" t="str">
            <v>TFIT0614111339987</v>
          </cell>
          <cell r="AE4724">
            <v>39987</v>
          </cell>
          <cell r="AF4724" t="str">
            <v>TFIT06141113</v>
          </cell>
          <cell r="AG4724">
            <v>100.4723613</v>
          </cell>
        </row>
        <row r="4725">
          <cell r="T4725" t="str">
            <v>TFIT0614111339986</v>
          </cell>
          <cell r="U4725">
            <v>39986</v>
          </cell>
          <cell r="V4725" t="str">
            <v>TFIT06141113</v>
          </cell>
          <cell r="W4725">
            <v>0.1278</v>
          </cell>
          <cell r="Y4725" t="str">
            <v>TFIT0614111339986</v>
          </cell>
          <cell r="Z4725">
            <v>39986</v>
          </cell>
          <cell r="AA4725" t="str">
            <v>TFIT06141113</v>
          </cell>
          <cell r="AB4725">
            <v>90.919397720000006</v>
          </cell>
          <cell r="AD4725" t="str">
            <v>TFIT0614111339986</v>
          </cell>
          <cell r="AE4725">
            <v>39986</v>
          </cell>
          <cell r="AF4725" t="str">
            <v>TFIT06141113</v>
          </cell>
          <cell r="AG4725">
            <v>100.43926070000001</v>
          </cell>
        </row>
        <row r="4726">
          <cell r="T4726" t="str">
            <v>TFIT0614111339985</v>
          </cell>
          <cell r="U4726">
            <v>39985</v>
          </cell>
          <cell r="V4726" t="str">
            <v>TFIT06141113</v>
          </cell>
          <cell r="W4726">
            <v>0.1278</v>
          </cell>
          <cell r="Y4726" t="str">
            <v>TFIT0614111339985</v>
          </cell>
          <cell r="Z4726">
            <v>39985</v>
          </cell>
          <cell r="AA4726" t="str">
            <v>TFIT06141113</v>
          </cell>
          <cell r="AB4726">
            <v>90.914390260000005</v>
          </cell>
          <cell r="AD4726" t="str">
            <v>TFIT0614111339985</v>
          </cell>
          <cell r="AE4726">
            <v>39985</v>
          </cell>
          <cell r="AF4726" t="str">
            <v>TFIT06141113</v>
          </cell>
          <cell r="AG4726">
            <v>100.40617109999999</v>
          </cell>
        </row>
        <row r="4727">
          <cell r="T4727" t="str">
            <v>TFIT0614111339984</v>
          </cell>
          <cell r="U4727">
            <v>39984</v>
          </cell>
          <cell r="V4727" t="str">
            <v>TFIT06141113</v>
          </cell>
          <cell r="W4727">
            <v>0.129</v>
          </cell>
          <cell r="Y4727" t="str">
            <v>TFIT0614111339984</v>
          </cell>
          <cell r="Z4727">
            <v>39984</v>
          </cell>
          <cell r="AA4727" t="str">
            <v>TFIT06141113</v>
          </cell>
          <cell r="AB4727">
            <v>90.508002910000002</v>
          </cell>
          <cell r="AD4727" t="str">
            <v>TFIT0614111339984</v>
          </cell>
          <cell r="AE4727">
            <v>39984</v>
          </cell>
          <cell r="AF4727" t="str">
            <v>TFIT06141113</v>
          </cell>
          <cell r="AG4727">
            <v>99.971701539999998</v>
          </cell>
        </row>
        <row r="4728">
          <cell r="T4728" t="str">
            <v>TFIT0614111339983</v>
          </cell>
          <cell r="U4728">
            <v>39983</v>
          </cell>
          <cell r="V4728" t="str">
            <v>TFIT06141113</v>
          </cell>
          <cell r="W4728">
            <v>0.12823999999999999</v>
          </cell>
          <cell r="Y4728" t="str">
            <v>TFIT0614111339983</v>
          </cell>
          <cell r="Z4728">
            <v>39983</v>
          </cell>
          <cell r="AA4728" t="str">
            <v>TFIT06141113</v>
          </cell>
          <cell r="AB4728">
            <v>90.756892840000006</v>
          </cell>
          <cell r="AD4728" t="str">
            <v>TFIT0614111339983</v>
          </cell>
          <cell r="AE4728">
            <v>39983</v>
          </cell>
          <cell r="AF4728" t="str">
            <v>TFIT06141113</v>
          </cell>
          <cell r="AG4728">
            <v>100.1925093</v>
          </cell>
        </row>
        <row r="4729">
          <cell r="T4729" t="str">
            <v>TFIT0614111339982</v>
          </cell>
          <cell r="U4729">
            <v>39982</v>
          </cell>
          <cell r="V4729" t="str">
            <v>TFIT06141113</v>
          </cell>
          <cell r="W4729">
            <v>0.1255</v>
          </cell>
          <cell r="Y4729" t="str">
            <v>TFIT0614111339982</v>
          </cell>
          <cell r="Z4729">
            <v>39982</v>
          </cell>
          <cell r="AA4729" t="str">
            <v>TFIT06141113</v>
          </cell>
          <cell r="AB4729">
            <v>91.676164839999998</v>
          </cell>
          <cell r="AD4729" t="str">
            <v>TFIT0614111339982</v>
          </cell>
          <cell r="AE4729">
            <v>39982</v>
          </cell>
          <cell r="AF4729" t="str">
            <v>TFIT06141113</v>
          </cell>
          <cell r="AG4729">
            <v>101.0836991</v>
          </cell>
        </row>
        <row r="4730">
          <cell r="T4730" t="str">
            <v>TFIT0614111339981</v>
          </cell>
          <cell r="U4730">
            <v>39981</v>
          </cell>
          <cell r="V4730" t="str">
            <v>TFIT06141113</v>
          </cell>
          <cell r="W4730">
            <v>0.12906999999999999</v>
          </cell>
          <cell r="Y4730" t="str">
            <v>TFIT0614111339981</v>
          </cell>
          <cell r="Z4730">
            <v>39981</v>
          </cell>
          <cell r="AA4730" t="str">
            <v>TFIT06141113</v>
          </cell>
          <cell r="AB4730">
            <v>90.469234490000005</v>
          </cell>
          <cell r="AD4730" t="str">
            <v>TFIT0614111339981</v>
          </cell>
          <cell r="AE4730">
            <v>39981</v>
          </cell>
          <cell r="AF4730" t="str">
            <v>TFIT06141113</v>
          </cell>
          <cell r="AG4730">
            <v>99.848686540000003</v>
          </cell>
        </row>
        <row r="4731">
          <cell r="T4731" t="str">
            <v>TFIT0614111339980</v>
          </cell>
          <cell r="U4731">
            <v>39980</v>
          </cell>
          <cell r="V4731" t="str">
            <v>TFIT06141113</v>
          </cell>
          <cell r="W4731">
            <v>0.12906999999999999</v>
          </cell>
          <cell r="Y4731" t="str">
            <v>TFIT0614111339980</v>
          </cell>
          <cell r="Z4731">
            <v>39980</v>
          </cell>
          <cell r="AA4731" t="str">
            <v>TFIT06141113</v>
          </cell>
          <cell r="AB4731">
            <v>90.464113819999994</v>
          </cell>
          <cell r="AD4731" t="str">
            <v>TFIT0614111339980</v>
          </cell>
          <cell r="AE4731">
            <v>39980</v>
          </cell>
          <cell r="AF4731" t="str">
            <v>TFIT06141113</v>
          </cell>
          <cell r="AG4731">
            <v>99.81548368</v>
          </cell>
        </row>
        <row r="4732">
          <cell r="T4732" t="str">
            <v>TFIT0614111339979</v>
          </cell>
          <cell r="U4732">
            <v>39979</v>
          </cell>
          <cell r="V4732" t="str">
            <v>TFIT06141113</v>
          </cell>
          <cell r="W4732">
            <v>0.12906999999999999</v>
          </cell>
          <cell r="Y4732" t="str">
            <v>TFIT0614111339979</v>
          </cell>
          <cell r="Z4732">
            <v>39979</v>
          </cell>
          <cell r="AA4732" t="str">
            <v>TFIT06141113</v>
          </cell>
          <cell r="AB4732">
            <v>90.459004190000002</v>
          </cell>
          <cell r="AD4732" t="str">
            <v>TFIT0614111339979</v>
          </cell>
          <cell r="AE4732">
            <v>39979</v>
          </cell>
          <cell r="AF4732" t="str">
            <v>TFIT06141113</v>
          </cell>
          <cell r="AG4732">
            <v>99.782291860000001</v>
          </cell>
        </row>
        <row r="4733">
          <cell r="T4733" t="str">
            <v>TFIT0614111339978</v>
          </cell>
          <cell r="U4733">
            <v>39978</v>
          </cell>
          <cell r="V4733" t="str">
            <v>TFIT06141113</v>
          </cell>
          <cell r="W4733">
            <v>0.12906999999999999</v>
          </cell>
          <cell r="Y4733" t="str">
            <v>TFIT0614111339978</v>
          </cell>
          <cell r="Z4733">
            <v>39978</v>
          </cell>
          <cell r="AA4733" t="str">
            <v>TFIT06141113</v>
          </cell>
          <cell r="AB4733">
            <v>90.453905599999999</v>
          </cell>
          <cell r="AD4733" t="str">
            <v>TFIT0614111339978</v>
          </cell>
          <cell r="AE4733">
            <v>39978</v>
          </cell>
          <cell r="AF4733" t="str">
            <v>TFIT06141113</v>
          </cell>
          <cell r="AG4733">
            <v>99.749111080000006</v>
          </cell>
        </row>
        <row r="4734">
          <cell r="T4734" t="str">
            <v>TFIT0614111339977</v>
          </cell>
          <cell r="U4734">
            <v>39977</v>
          </cell>
          <cell r="V4734" t="str">
            <v>TFIT06141113</v>
          </cell>
          <cell r="W4734">
            <v>0.12307999999999999</v>
          </cell>
          <cell r="Y4734" t="str">
            <v>TFIT0614111339977</v>
          </cell>
          <cell r="Z4734">
            <v>39977</v>
          </cell>
          <cell r="AA4734" t="str">
            <v>TFIT06141113</v>
          </cell>
          <cell r="AB4734">
            <v>92.481667229999999</v>
          </cell>
          <cell r="AD4734" t="str">
            <v>TFIT0614111339977</v>
          </cell>
          <cell r="AE4734">
            <v>39977</v>
          </cell>
          <cell r="AF4734" t="str">
            <v>TFIT06141113</v>
          </cell>
          <cell r="AG4734">
            <v>101.7487905</v>
          </cell>
        </row>
        <row r="4735">
          <cell r="T4735" t="str">
            <v>TFIT0614111339976</v>
          </cell>
          <cell r="U4735">
            <v>39976</v>
          </cell>
          <cell r="V4735" t="str">
            <v>TFIT06141113</v>
          </cell>
          <cell r="W4735">
            <v>0.12273000000000001</v>
          </cell>
          <cell r="Y4735" t="str">
            <v>TFIT0614111339976</v>
          </cell>
          <cell r="Z4735">
            <v>39976</v>
          </cell>
          <cell r="AA4735" t="str">
            <v>TFIT06141113</v>
          </cell>
          <cell r="AB4735">
            <v>92.598133950000005</v>
          </cell>
          <cell r="AD4735" t="str">
            <v>TFIT0614111339976</v>
          </cell>
          <cell r="AE4735">
            <v>39976</v>
          </cell>
          <cell r="AF4735" t="str">
            <v>TFIT06141113</v>
          </cell>
          <cell r="AG4735">
            <v>101.837175</v>
          </cell>
        </row>
        <row r="4736">
          <cell r="T4736" t="str">
            <v>TFIT0614111339975</v>
          </cell>
          <cell r="U4736">
            <v>39975</v>
          </cell>
          <cell r="V4736" t="str">
            <v>TFIT06141113</v>
          </cell>
          <cell r="W4736">
            <v>0.12178</v>
          </cell>
          <cell r="Y4736" t="str">
            <v>TFIT0614111339975</v>
          </cell>
          <cell r="Z4736">
            <v>39975</v>
          </cell>
          <cell r="AA4736" t="str">
            <v>TFIT06141113</v>
          </cell>
          <cell r="AB4736">
            <v>92.922847790000006</v>
          </cell>
          <cell r="AD4736" t="str">
            <v>TFIT0614111339975</v>
          </cell>
          <cell r="AE4736">
            <v>39975</v>
          </cell>
          <cell r="AF4736" t="str">
            <v>TFIT06141113</v>
          </cell>
          <cell r="AG4736">
            <v>102.13380669999999</v>
          </cell>
        </row>
        <row r="4737">
          <cell r="T4737" t="str">
            <v>TFIT0614111339974</v>
          </cell>
          <cell r="U4737">
            <v>39974</v>
          </cell>
          <cell r="V4737" t="str">
            <v>TFIT06141113</v>
          </cell>
          <cell r="W4737">
            <v>0.12159</v>
          </cell>
          <cell r="Y4737" t="str">
            <v>TFIT0614111339974</v>
          </cell>
          <cell r="Z4737">
            <v>39974</v>
          </cell>
          <cell r="AA4737" t="str">
            <v>TFIT06141113</v>
          </cell>
          <cell r="AB4737">
            <v>92.984780709999995</v>
          </cell>
          <cell r="AD4737" t="str">
            <v>TFIT0614111339974</v>
          </cell>
          <cell r="AE4737">
            <v>39974</v>
          </cell>
          <cell r="AF4737" t="str">
            <v>TFIT06141113</v>
          </cell>
          <cell r="AG4737">
            <v>102.1676574</v>
          </cell>
        </row>
        <row r="4738">
          <cell r="T4738" t="str">
            <v>TFIT0614111339973</v>
          </cell>
          <cell r="U4738">
            <v>39973</v>
          </cell>
          <cell r="V4738" t="str">
            <v>TFIT06141113</v>
          </cell>
          <cell r="W4738">
            <v>0.11651</v>
          </cell>
          <cell r="Y4738" t="str">
            <v>TFIT0614111339973</v>
          </cell>
          <cell r="Z4738">
            <v>39973</v>
          </cell>
          <cell r="AA4738" t="str">
            <v>TFIT06141113</v>
          </cell>
          <cell r="AB4738">
            <v>94.769931080000006</v>
          </cell>
          <cell r="AD4738" t="str">
            <v>TFIT0614111339973</v>
          </cell>
          <cell r="AE4738">
            <v>39973</v>
          </cell>
          <cell r="AF4738" t="str">
            <v>TFIT06141113</v>
          </cell>
          <cell r="AG4738">
            <v>103.9247256</v>
          </cell>
        </row>
        <row r="4739">
          <cell r="T4739" t="str">
            <v>TFIT0614111339972</v>
          </cell>
          <cell r="U4739">
            <v>39972</v>
          </cell>
          <cell r="V4739" t="str">
            <v>TFIT06141113</v>
          </cell>
          <cell r="W4739">
            <v>0.11651</v>
          </cell>
          <cell r="Y4739" t="str">
            <v>TFIT0614111339972</v>
          </cell>
          <cell r="Z4739">
            <v>39972</v>
          </cell>
          <cell r="AA4739" t="str">
            <v>TFIT06141113</v>
          </cell>
          <cell r="AB4739">
            <v>94.766639069999997</v>
          </cell>
          <cell r="AD4739" t="str">
            <v>TFIT0614111339972</v>
          </cell>
          <cell r="AE4739">
            <v>39972</v>
          </cell>
          <cell r="AF4739" t="str">
            <v>TFIT06141113</v>
          </cell>
          <cell r="AG4739">
            <v>103.8933514</v>
          </cell>
        </row>
        <row r="4740">
          <cell r="T4740" t="str">
            <v>TFIT0614111339971</v>
          </cell>
          <cell r="U4740">
            <v>39971</v>
          </cell>
          <cell r="V4740" t="str">
            <v>TFIT06141113</v>
          </cell>
          <cell r="W4740">
            <v>0.11651</v>
          </cell>
          <cell r="Y4740" t="str">
            <v>TFIT0614111339971</v>
          </cell>
          <cell r="Z4740">
            <v>39971</v>
          </cell>
          <cell r="AA4740" t="str">
            <v>TFIT06141113</v>
          </cell>
          <cell r="AB4740">
            <v>94.763356540000004</v>
          </cell>
          <cell r="AD4740" t="str">
            <v>TFIT0614111339971</v>
          </cell>
          <cell r="AE4740">
            <v>39971</v>
          </cell>
          <cell r="AF4740" t="str">
            <v>TFIT06141113</v>
          </cell>
          <cell r="AG4740">
            <v>103.8619867</v>
          </cell>
        </row>
        <row r="4741">
          <cell r="T4741" t="str">
            <v>TFIT0614111339970</v>
          </cell>
          <cell r="U4741">
            <v>39970</v>
          </cell>
          <cell r="V4741" t="str">
            <v>TFIT06141113</v>
          </cell>
          <cell r="W4741">
            <v>0.11847000000000001</v>
          </cell>
          <cell r="Y4741" t="str">
            <v>TFIT0614111339970</v>
          </cell>
          <cell r="Z4741">
            <v>39970</v>
          </cell>
          <cell r="AA4741" t="str">
            <v>TFIT06141113</v>
          </cell>
          <cell r="AB4741">
            <v>94.063439349999996</v>
          </cell>
          <cell r="AD4741" t="str">
            <v>TFIT0614111339970</v>
          </cell>
          <cell r="AE4741">
            <v>39970</v>
          </cell>
          <cell r="AF4741" t="str">
            <v>TFIT06141113</v>
          </cell>
          <cell r="AG4741">
            <v>103.1339873</v>
          </cell>
        </row>
        <row r="4742">
          <cell r="T4742" t="str">
            <v>TFIT0614111339969</v>
          </cell>
          <cell r="U4742">
            <v>39969</v>
          </cell>
          <cell r="V4742" t="str">
            <v>TFIT06141113</v>
          </cell>
          <cell r="W4742">
            <v>0.11967999999999999</v>
          </cell>
          <cell r="Y4742" t="str">
            <v>TFIT0614111339969</v>
          </cell>
          <cell r="Z4742">
            <v>39969</v>
          </cell>
          <cell r="AA4742" t="str">
            <v>TFIT06141113</v>
          </cell>
          <cell r="AB4742">
            <v>93.633100499999998</v>
          </cell>
          <cell r="AD4742" t="str">
            <v>TFIT0614111339969</v>
          </cell>
          <cell r="AE4742">
            <v>39969</v>
          </cell>
          <cell r="AF4742" t="str">
            <v>TFIT06141113</v>
          </cell>
          <cell r="AG4742">
            <v>102.6755663</v>
          </cell>
        </row>
        <row r="4743">
          <cell r="T4743" t="str">
            <v>TFIT0614111339968</v>
          </cell>
          <cell r="U4743">
            <v>39968</v>
          </cell>
          <cell r="V4743" t="str">
            <v>TFIT06141113</v>
          </cell>
          <cell r="W4743">
            <v>0.1206</v>
          </cell>
          <cell r="Y4743" t="str">
            <v>TFIT0614111339968</v>
          </cell>
          <cell r="Z4743">
            <v>39968</v>
          </cell>
          <cell r="AA4743" t="str">
            <v>TFIT06141113</v>
          </cell>
          <cell r="AB4743">
            <v>93.306507859999996</v>
          </cell>
          <cell r="AD4743" t="str">
            <v>TFIT0614111339968</v>
          </cell>
          <cell r="AE4743">
            <v>39968</v>
          </cell>
          <cell r="AF4743" t="str">
            <v>TFIT06141113</v>
          </cell>
          <cell r="AG4743">
            <v>102.32089139999999</v>
          </cell>
        </row>
        <row r="4744">
          <cell r="T4744" t="str">
            <v>TFIT0614111339967</v>
          </cell>
          <cell r="U4744">
            <v>39967</v>
          </cell>
          <cell r="V4744" t="str">
            <v>TFIT06141113</v>
          </cell>
          <cell r="W4744">
            <v>0.1215</v>
          </cell>
          <cell r="Y4744" t="str">
            <v>TFIT0614111339967</v>
          </cell>
          <cell r="Z4744">
            <v>39967</v>
          </cell>
          <cell r="AA4744" t="str">
            <v>TFIT06141113</v>
          </cell>
          <cell r="AB4744">
            <v>92.988143870000002</v>
          </cell>
          <cell r="AD4744" t="str">
            <v>TFIT0614111339967</v>
          </cell>
          <cell r="AE4744">
            <v>39967</v>
          </cell>
          <cell r="AF4744" t="str">
            <v>TFIT06141113</v>
          </cell>
          <cell r="AG4744">
            <v>101.97444520000001</v>
          </cell>
        </row>
        <row r="4745">
          <cell r="T4745" t="str">
            <v>TFIT0614111339966</v>
          </cell>
          <cell r="U4745">
            <v>39966</v>
          </cell>
          <cell r="V4745" t="str">
            <v>TFIT06141113</v>
          </cell>
          <cell r="W4745">
            <v>0.1192</v>
          </cell>
          <cell r="Y4745" t="str">
            <v>TFIT0614111339966</v>
          </cell>
          <cell r="Z4745">
            <v>39966</v>
          </cell>
          <cell r="AA4745" t="str">
            <v>TFIT06141113</v>
          </cell>
          <cell r="AB4745">
            <v>93.791189739999993</v>
          </cell>
          <cell r="AD4745" t="str">
            <v>TFIT0614111339966</v>
          </cell>
          <cell r="AE4745">
            <v>39966</v>
          </cell>
          <cell r="AF4745" t="str">
            <v>TFIT06141113</v>
          </cell>
          <cell r="AG4745">
            <v>102.74940890000001</v>
          </cell>
        </row>
        <row r="4746">
          <cell r="T4746" t="str">
            <v>TFIT0614111339965</v>
          </cell>
          <cell r="U4746">
            <v>39965</v>
          </cell>
          <cell r="V4746" t="str">
            <v>TFIT06141113</v>
          </cell>
          <cell r="W4746">
            <v>0.1192</v>
          </cell>
          <cell r="Y4746" t="str">
            <v>TFIT0614111339965</v>
          </cell>
          <cell r="Z4746">
            <v>39965</v>
          </cell>
          <cell r="AA4746" t="str">
            <v>TFIT06141113</v>
          </cell>
          <cell r="AB4746">
            <v>93.787575349999997</v>
          </cell>
          <cell r="AD4746" t="str">
            <v>TFIT0614111339965</v>
          </cell>
          <cell r="AE4746">
            <v>39965</v>
          </cell>
          <cell r="AF4746" t="str">
            <v>TFIT06141113</v>
          </cell>
          <cell r="AG4746">
            <v>102.7177123</v>
          </cell>
        </row>
        <row r="4747">
          <cell r="T4747" t="str">
            <v>TFIT0614111339964</v>
          </cell>
          <cell r="U4747">
            <v>39964</v>
          </cell>
          <cell r="V4747" t="str">
            <v>TFIT06141113</v>
          </cell>
          <cell r="W4747">
            <v>0.1192</v>
          </cell>
          <cell r="Y4747" t="str">
            <v>TFIT0614111339964</v>
          </cell>
          <cell r="Z4747">
            <v>39964</v>
          </cell>
          <cell r="AA4747" t="str">
            <v>TFIT06141113</v>
          </cell>
          <cell r="AB4747">
            <v>93.783970740000001</v>
          </cell>
          <cell r="AD4747" t="str">
            <v>TFIT0614111339964</v>
          </cell>
          <cell r="AE4747">
            <v>39964</v>
          </cell>
          <cell r="AF4747" t="str">
            <v>TFIT06141113</v>
          </cell>
          <cell r="AG4747">
            <v>102.6860255</v>
          </cell>
        </row>
        <row r="4748">
          <cell r="T4748" t="str">
            <v>TFIT0614111339963</v>
          </cell>
          <cell r="U4748">
            <v>39963</v>
          </cell>
          <cell r="V4748" t="str">
            <v>TFIT06141113</v>
          </cell>
          <cell r="W4748">
            <v>0.11978999999999999</v>
          </cell>
          <cell r="Y4748" t="str">
            <v>TFIT0614111339963</v>
          </cell>
          <cell r="Z4748">
            <v>39963</v>
          </cell>
          <cell r="AA4748" t="str">
            <v>TFIT06141113</v>
          </cell>
          <cell r="AB4748">
            <v>93.572212219999997</v>
          </cell>
          <cell r="AD4748" t="str">
            <v>TFIT0614111339963</v>
          </cell>
          <cell r="AE4748">
            <v>39963</v>
          </cell>
          <cell r="AF4748" t="str">
            <v>TFIT06141113</v>
          </cell>
          <cell r="AG4748">
            <v>102.4461848</v>
          </cell>
        </row>
        <row r="4749">
          <cell r="T4749" t="str">
            <v>TFIT0614111339962</v>
          </cell>
          <cell r="U4749">
            <v>39962</v>
          </cell>
          <cell r="V4749" t="str">
            <v>TFIT06141113</v>
          </cell>
          <cell r="W4749">
            <v>0.12146999999999999</v>
          </cell>
          <cell r="Y4749" t="str">
            <v>TFIT0614111339962</v>
          </cell>
          <cell r="Z4749">
            <v>39962</v>
          </cell>
          <cell r="AA4749" t="str">
            <v>TFIT06141113</v>
          </cell>
          <cell r="AB4749">
            <v>92.978983099999994</v>
          </cell>
          <cell r="AD4749" t="str">
            <v>TFIT0614111339962</v>
          </cell>
          <cell r="AE4749">
            <v>39962</v>
          </cell>
          <cell r="AF4749" t="str">
            <v>TFIT06141113</v>
          </cell>
          <cell r="AG4749">
            <v>101.8248735</v>
          </cell>
        </row>
        <row r="4750">
          <cell r="T4750" t="str">
            <v>TFIT0614111339961</v>
          </cell>
          <cell r="U4750">
            <v>39961</v>
          </cell>
          <cell r="V4750" t="str">
            <v>TFIT06141113</v>
          </cell>
          <cell r="W4750">
            <v>0.122</v>
          </cell>
          <cell r="Y4750" t="str">
            <v>TFIT0614111339961</v>
          </cell>
          <cell r="Z4750">
            <v>39961</v>
          </cell>
          <cell r="AA4750" t="str">
            <v>TFIT06141113</v>
          </cell>
          <cell r="AB4750">
            <v>92.790066039999999</v>
          </cell>
          <cell r="AD4750" t="str">
            <v>TFIT0614111339961</v>
          </cell>
          <cell r="AE4750">
            <v>39961</v>
          </cell>
          <cell r="AF4750" t="str">
            <v>TFIT06141113</v>
          </cell>
          <cell r="AG4750">
            <v>101.60787430000001</v>
          </cell>
        </row>
        <row r="4751">
          <cell r="T4751" t="str">
            <v>TFIT0614111339960</v>
          </cell>
          <cell r="U4751">
            <v>39960</v>
          </cell>
          <cell r="V4751" t="str">
            <v>TFIT06141113</v>
          </cell>
          <cell r="W4751">
            <v>0.11953</v>
          </cell>
          <cell r="Y4751" t="str">
            <v>TFIT0614111339960</v>
          </cell>
          <cell r="Z4751">
            <v>39960</v>
          </cell>
          <cell r="AA4751" t="str">
            <v>TFIT06141113</v>
          </cell>
          <cell r="AB4751">
            <v>93.653001959999997</v>
          </cell>
          <cell r="AD4751" t="str">
            <v>TFIT0614111339960</v>
          </cell>
          <cell r="AE4751">
            <v>39960</v>
          </cell>
          <cell r="AF4751" t="str">
            <v>TFIT06141113</v>
          </cell>
          <cell r="AG4751">
            <v>102.442728</v>
          </cell>
        </row>
        <row r="4752">
          <cell r="T4752" t="str">
            <v>TFIT0614111339959</v>
          </cell>
          <cell r="U4752">
            <v>39959</v>
          </cell>
          <cell r="V4752" t="str">
            <v>TFIT06141113</v>
          </cell>
          <cell r="W4752">
            <v>0.11981</v>
          </cell>
          <cell r="Y4752" t="str">
            <v>TFIT0614111339959</v>
          </cell>
          <cell r="Z4752">
            <v>39959</v>
          </cell>
          <cell r="AA4752" t="str">
            <v>TFIT06141113</v>
          </cell>
          <cell r="AB4752">
            <v>93.550539610000001</v>
          </cell>
          <cell r="AD4752" t="str">
            <v>TFIT0614111339959</v>
          </cell>
          <cell r="AE4752">
            <v>39959</v>
          </cell>
          <cell r="AF4752" t="str">
            <v>TFIT06141113</v>
          </cell>
          <cell r="AG4752">
            <v>102.3121834</v>
          </cell>
        </row>
        <row r="4753">
          <cell r="T4753" t="str">
            <v>TFIT0614111339958</v>
          </cell>
          <cell r="U4753">
            <v>39958</v>
          </cell>
          <cell r="V4753" t="str">
            <v>TFIT06141113</v>
          </cell>
          <cell r="W4753">
            <v>0.11981</v>
          </cell>
          <cell r="Y4753" t="str">
            <v>TFIT0614111339958</v>
          </cell>
          <cell r="Z4753">
            <v>39958</v>
          </cell>
          <cell r="AA4753" t="str">
            <v>TFIT06141113</v>
          </cell>
          <cell r="AB4753">
            <v>93.546907410000003</v>
          </cell>
          <cell r="AD4753" t="str">
            <v>TFIT0614111339958</v>
          </cell>
          <cell r="AE4753">
            <v>39958</v>
          </cell>
          <cell r="AF4753" t="str">
            <v>TFIT06141113</v>
          </cell>
          <cell r="AG4753">
            <v>102.2804691</v>
          </cell>
        </row>
        <row r="4754">
          <cell r="T4754" t="str">
            <v>TFIT0614111339957</v>
          </cell>
          <cell r="U4754">
            <v>39957</v>
          </cell>
          <cell r="V4754" t="str">
            <v>TFIT06141113</v>
          </cell>
          <cell r="W4754">
            <v>0.11981</v>
          </cell>
          <cell r="Y4754" t="str">
            <v>TFIT0614111339957</v>
          </cell>
          <cell r="Z4754">
            <v>39957</v>
          </cell>
          <cell r="AA4754" t="str">
            <v>TFIT06141113</v>
          </cell>
          <cell r="AB4754">
            <v>93.543285040000001</v>
          </cell>
          <cell r="AD4754" t="str">
            <v>TFIT0614111339957</v>
          </cell>
          <cell r="AE4754">
            <v>39957</v>
          </cell>
          <cell r="AF4754" t="str">
            <v>TFIT06141113</v>
          </cell>
          <cell r="AG4754">
            <v>102.24876449999999</v>
          </cell>
        </row>
        <row r="4755">
          <cell r="T4755" t="str">
            <v>TFIT0614111339956</v>
          </cell>
          <cell r="U4755">
            <v>39956</v>
          </cell>
          <cell r="V4755" t="str">
            <v>TFIT06141113</v>
          </cell>
          <cell r="W4755">
            <v>0.12558</v>
          </cell>
          <cell r="Y4755" t="str">
            <v>TFIT0614111339956</v>
          </cell>
          <cell r="Z4755">
            <v>39956</v>
          </cell>
          <cell r="AA4755" t="str">
            <v>TFIT06141113</v>
          </cell>
          <cell r="AB4755">
            <v>91.531135120000002</v>
          </cell>
          <cell r="AD4755" t="str">
            <v>TFIT0614111339956</v>
          </cell>
          <cell r="AE4755">
            <v>39956</v>
          </cell>
          <cell r="AF4755" t="str">
            <v>TFIT06141113</v>
          </cell>
          <cell r="AG4755">
            <v>100.2085324</v>
          </cell>
        </row>
        <row r="4756">
          <cell r="T4756" t="str">
            <v>TFIT0614111339955</v>
          </cell>
          <cell r="U4756">
            <v>39955</v>
          </cell>
          <cell r="V4756" t="str">
            <v>TFIT06141113</v>
          </cell>
          <cell r="W4756">
            <v>0.1235</v>
          </cell>
          <cell r="Y4756" t="str">
            <v>TFIT0614111339955</v>
          </cell>
          <cell r="Z4756">
            <v>39955</v>
          </cell>
          <cell r="AA4756" t="str">
            <v>TFIT06141113</v>
          </cell>
          <cell r="AB4756">
            <v>92.244284350000001</v>
          </cell>
          <cell r="AD4756" t="str">
            <v>TFIT0614111339955</v>
          </cell>
          <cell r="AE4756">
            <v>39955</v>
          </cell>
          <cell r="AF4756" t="str">
            <v>TFIT06141113</v>
          </cell>
          <cell r="AG4756">
            <v>100.8935994</v>
          </cell>
        </row>
        <row r="4757">
          <cell r="T4757" t="str">
            <v>TFIT0614111339954</v>
          </cell>
          <cell r="U4757">
            <v>39954</v>
          </cell>
          <cell r="V4757" t="str">
            <v>TFIT06141113</v>
          </cell>
          <cell r="W4757">
            <v>0.1192</v>
          </cell>
          <cell r="Y4757" t="str">
            <v>TFIT0614111339954</v>
          </cell>
          <cell r="Z4757">
            <v>39954</v>
          </cell>
          <cell r="AA4757" t="str">
            <v>TFIT06141113</v>
          </cell>
          <cell r="AB4757">
            <v>93.748461750000004</v>
          </cell>
          <cell r="AD4757" t="str">
            <v>TFIT0614111339954</v>
          </cell>
          <cell r="AE4757">
            <v>39954</v>
          </cell>
          <cell r="AF4757" t="str">
            <v>TFIT06141113</v>
          </cell>
          <cell r="AG4757">
            <v>102.3696946</v>
          </cell>
        </row>
        <row r="4758">
          <cell r="T4758" t="str">
            <v>TFIT0614111339953</v>
          </cell>
          <cell r="U4758">
            <v>39953</v>
          </cell>
          <cell r="V4758" t="str">
            <v>TFIT06141113</v>
          </cell>
          <cell r="W4758">
            <v>0.11792999999999999</v>
          </cell>
          <cell r="Y4758" t="str">
            <v>TFIT0614111339953</v>
          </cell>
          <cell r="Z4758">
            <v>39953</v>
          </cell>
          <cell r="AA4758" t="str">
            <v>TFIT06141113</v>
          </cell>
          <cell r="AB4758">
            <v>94.196985220000002</v>
          </cell>
          <cell r="AD4758" t="str">
            <v>TFIT0614111339953</v>
          </cell>
          <cell r="AE4758">
            <v>39953</v>
          </cell>
          <cell r="AF4758" t="str">
            <v>TFIT06141113</v>
          </cell>
          <cell r="AG4758">
            <v>102.7901359</v>
          </cell>
        </row>
        <row r="4759">
          <cell r="T4759" t="str">
            <v>TFIT0614111339952</v>
          </cell>
          <cell r="U4759">
            <v>39952</v>
          </cell>
          <cell r="V4759" t="str">
            <v>TFIT06141113</v>
          </cell>
          <cell r="W4759">
            <v>0.1167</v>
          </cell>
          <cell r="Y4759" t="str">
            <v>TFIT0614111339952</v>
          </cell>
          <cell r="Z4759">
            <v>39952</v>
          </cell>
          <cell r="AA4759" t="str">
            <v>TFIT06141113</v>
          </cell>
          <cell r="AB4759">
            <v>94.634449419999996</v>
          </cell>
          <cell r="AD4759" t="str">
            <v>TFIT0614111339952</v>
          </cell>
          <cell r="AE4759">
            <v>39952</v>
          </cell>
          <cell r="AF4759" t="str">
            <v>TFIT06141113</v>
          </cell>
          <cell r="AG4759">
            <v>103.1995179</v>
          </cell>
        </row>
        <row r="4760">
          <cell r="T4760" t="str">
            <v>TFIT0614111339951</v>
          </cell>
          <cell r="U4760">
            <v>39951</v>
          </cell>
          <cell r="V4760" t="str">
            <v>TFIT06141113</v>
          </cell>
          <cell r="W4760">
            <v>0.1167</v>
          </cell>
          <cell r="Y4760" t="str">
            <v>TFIT0614111339951</v>
          </cell>
          <cell r="Z4760">
            <v>39951</v>
          </cell>
          <cell r="AA4760" t="str">
            <v>TFIT06141113</v>
          </cell>
          <cell r="AB4760">
            <v>94.631328249999996</v>
          </cell>
          <cell r="AD4760" t="str">
            <v>TFIT0614111339951</v>
          </cell>
          <cell r="AE4760">
            <v>39951</v>
          </cell>
          <cell r="AF4760" t="str">
            <v>TFIT06141113</v>
          </cell>
          <cell r="AG4760">
            <v>103.1683146</v>
          </cell>
        </row>
        <row r="4761">
          <cell r="T4761" t="str">
            <v>TFIT0614111339950</v>
          </cell>
          <cell r="U4761">
            <v>39950</v>
          </cell>
          <cell r="V4761" t="str">
            <v>TFIT06141113</v>
          </cell>
          <cell r="W4761">
            <v>0.1167</v>
          </cell>
          <cell r="Y4761" t="str">
            <v>TFIT0614111339950</v>
          </cell>
          <cell r="Z4761">
            <v>39950</v>
          </cell>
          <cell r="AA4761" t="str">
            <v>TFIT06141113</v>
          </cell>
          <cell r="AB4761">
            <v>94.628216519999995</v>
          </cell>
          <cell r="AD4761" t="str">
            <v>TFIT0614111339950</v>
          </cell>
          <cell r="AE4761">
            <v>39950</v>
          </cell>
          <cell r="AF4761" t="str">
            <v>TFIT06141113</v>
          </cell>
          <cell r="AG4761">
            <v>103.1371206</v>
          </cell>
        </row>
        <row r="4762">
          <cell r="T4762" t="str">
            <v>TFIT0614111339949</v>
          </cell>
          <cell r="U4762">
            <v>39949</v>
          </cell>
          <cell r="V4762" t="str">
            <v>TFIT06141113</v>
          </cell>
          <cell r="W4762">
            <v>0.11698</v>
          </cell>
          <cell r="Y4762" t="str">
            <v>TFIT0614111339949</v>
          </cell>
          <cell r="Z4762">
            <v>39949</v>
          </cell>
          <cell r="AA4762" t="str">
            <v>TFIT06141113</v>
          </cell>
          <cell r="AB4762">
            <v>94.524410489999994</v>
          </cell>
          <cell r="AD4762" t="str">
            <v>TFIT0614111339949</v>
          </cell>
          <cell r="AE4762">
            <v>39949</v>
          </cell>
          <cell r="AF4762" t="str">
            <v>TFIT06141113</v>
          </cell>
          <cell r="AG4762">
            <v>103.0052324</v>
          </cell>
        </row>
        <row r="4763">
          <cell r="T4763" t="str">
            <v>TFIT0614111339948</v>
          </cell>
          <cell r="U4763">
            <v>39948</v>
          </cell>
          <cell r="V4763" t="str">
            <v>TFIT06141113</v>
          </cell>
          <cell r="W4763">
            <v>0.11662</v>
          </cell>
          <cell r="Y4763" t="str">
            <v>TFIT0614111339948</v>
          </cell>
          <cell r="Z4763">
            <v>39948</v>
          </cell>
          <cell r="AA4763" t="str">
            <v>TFIT06141113</v>
          </cell>
          <cell r="AB4763">
            <v>94.650831980000007</v>
          </cell>
          <cell r="AD4763" t="str">
            <v>TFIT0614111339948</v>
          </cell>
          <cell r="AE4763">
            <v>39948</v>
          </cell>
          <cell r="AF4763" t="str">
            <v>TFIT06141113</v>
          </cell>
          <cell r="AG4763">
            <v>103.1035717</v>
          </cell>
        </row>
        <row r="4764">
          <cell r="T4764" t="str">
            <v>TFIT0614111339947</v>
          </cell>
          <cell r="U4764">
            <v>39947</v>
          </cell>
          <cell r="V4764" t="str">
            <v>TFIT06141113</v>
          </cell>
          <cell r="W4764">
            <v>0.11563</v>
          </cell>
          <cell r="Y4764" t="str">
            <v>TFIT0614111339947</v>
          </cell>
          <cell r="Z4764">
            <v>39947</v>
          </cell>
          <cell r="AA4764" t="str">
            <v>TFIT06141113</v>
          </cell>
          <cell r="AB4764">
            <v>95.005416800000006</v>
          </cell>
          <cell r="AD4764" t="str">
            <v>TFIT0614111339947</v>
          </cell>
          <cell r="AE4764">
            <v>39947</v>
          </cell>
          <cell r="AF4764" t="str">
            <v>TFIT06141113</v>
          </cell>
          <cell r="AG4764">
            <v>103.4300743</v>
          </cell>
        </row>
        <row r="4765">
          <cell r="T4765" t="str">
            <v>TFIT0614111339946</v>
          </cell>
          <cell r="U4765">
            <v>39946</v>
          </cell>
          <cell r="V4765" t="str">
            <v>TFIT06141113</v>
          </cell>
          <cell r="W4765">
            <v>0.1171</v>
          </cell>
          <cell r="Y4765" t="str">
            <v>TFIT0614111339946</v>
          </cell>
          <cell r="Z4765">
            <v>39946</v>
          </cell>
          <cell r="AA4765" t="str">
            <v>TFIT06141113</v>
          </cell>
          <cell r="AB4765">
            <v>94.471873329999994</v>
          </cell>
          <cell r="AD4765" t="str">
            <v>TFIT0614111339946</v>
          </cell>
          <cell r="AE4765">
            <v>39946</v>
          </cell>
          <cell r="AF4765" t="str">
            <v>TFIT06141113</v>
          </cell>
          <cell r="AG4765">
            <v>102.8684487</v>
          </cell>
        </row>
        <row r="4766">
          <cell r="T4766" t="str">
            <v>TFIT0614111339945</v>
          </cell>
          <cell r="U4766">
            <v>39945</v>
          </cell>
          <cell r="V4766" t="str">
            <v>TFIT06141113</v>
          </cell>
          <cell r="W4766">
            <v>0.11699</v>
          </cell>
          <cell r="Y4766" t="str">
            <v>TFIT0614111339945</v>
          </cell>
          <cell r="Z4766">
            <v>39945</v>
          </cell>
          <cell r="AA4766" t="str">
            <v>TFIT06141113</v>
          </cell>
          <cell r="AB4766">
            <v>94.508335020000004</v>
          </cell>
          <cell r="AD4766" t="str">
            <v>TFIT0614111339945</v>
          </cell>
          <cell r="AE4766">
            <v>39945</v>
          </cell>
          <cell r="AF4766" t="str">
            <v>TFIT06141113</v>
          </cell>
          <cell r="AG4766">
            <v>102.87682820000001</v>
          </cell>
        </row>
        <row r="4767">
          <cell r="T4767" t="str">
            <v>TFIT0614111339944</v>
          </cell>
          <cell r="U4767">
            <v>39944</v>
          </cell>
          <cell r="V4767" t="str">
            <v>TFIT06141113</v>
          </cell>
          <cell r="W4767">
            <v>0.11699</v>
          </cell>
          <cell r="Y4767" t="str">
            <v>TFIT0614111339944</v>
          </cell>
          <cell r="Z4767">
            <v>39944</v>
          </cell>
          <cell r="AA4767" t="str">
            <v>TFIT06141113</v>
          </cell>
          <cell r="AB4767">
            <v>94.505238259999999</v>
          </cell>
          <cell r="AD4767" t="str">
            <v>TFIT0614111339944</v>
          </cell>
          <cell r="AE4767">
            <v>39944</v>
          </cell>
          <cell r="AF4767" t="str">
            <v>TFIT06141113</v>
          </cell>
          <cell r="AG4767">
            <v>102.8456492</v>
          </cell>
        </row>
        <row r="4768">
          <cell r="T4768" t="str">
            <v>TFIT0614111339943</v>
          </cell>
          <cell r="U4768">
            <v>39943</v>
          </cell>
          <cell r="V4768" t="str">
            <v>TFIT06141113</v>
          </cell>
          <cell r="W4768">
            <v>0.11699</v>
          </cell>
          <cell r="Y4768" t="str">
            <v>TFIT0614111339943</v>
          </cell>
          <cell r="Z4768">
            <v>39943</v>
          </cell>
          <cell r="AA4768" t="str">
            <v>TFIT06141113</v>
          </cell>
          <cell r="AB4768">
            <v>94.502150950000001</v>
          </cell>
          <cell r="AD4768" t="str">
            <v>TFIT0614111339943</v>
          </cell>
          <cell r="AE4768">
            <v>39943</v>
          </cell>
          <cell r="AF4768" t="str">
            <v>TFIT06141113</v>
          </cell>
          <cell r="AG4768">
            <v>102.81447970000001</v>
          </cell>
        </row>
        <row r="4769">
          <cell r="T4769" t="str">
            <v>TFIT0614111339942</v>
          </cell>
          <cell r="U4769">
            <v>39942</v>
          </cell>
          <cell r="V4769" t="str">
            <v>TFIT06141113</v>
          </cell>
          <cell r="W4769">
            <v>0.11751</v>
          </cell>
          <cell r="Y4769" t="str">
            <v>TFIT0614111339942</v>
          </cell>
          <cell r="Z4769">
            <v>39942</v>
          </cell>
          <cell r="AA4769" t="str">
            <v>TFIT06141113</v>
          </cell>
          <cell r="AB4769">
            <v>94.311924779999998</v>
          </cell>
          <cell r="AD4769" t="str">
            <v>TFIT0614111339942</v>
          </cell>
          <cell r="AE4769">
            <v>39942</v>
          </cell>
          <cell r="AF4769" t="str">
            <v>TFIT06141113</v>
          </cell>
          <cell r="AG4769">
            <v>102.5961714</v>
          </cell>
        </row>
        <row r="4770">
          <cell r="T4770" t="str">
            <v>TFIT0614111339941</v>
          </cell>
          <cell r="U4770">
            <v>39941</v>
          </cell>
          <cell r="V4770" t="str">
            <v>TFIT06141113</v>
          </cell>
          <cell r="W4770">
            <v>0.11619</v>
          </cell>
          <cell r="Y4770" t="str">
            <v>TFIT0614111339941</v>
          </cell>
          <cell r="Z4770">
            <v>39941</v>
          </cell>
          <cell r="AA4770" t="str">
            <v>TFIT06141113</v>
          </cell>
          <cell r="AB4770">
            <v>94.785019730000002</v>
          </cell>
          <cell r="AD4770" t="str">
            <v>TFIT0614111339941</v>
          </cell>
          <cell r="AE4770">
            <v>39941</v>
          </cell>
          <cell r="AF4770" t="str">
            <v>TFIT06141113</v>
          </cell>
          <cell r="AG4770">
            <v>103.0411841</v>
          </cell>
        </row>
        <row r="4771">
          <cell r="T4771" t="str">
            <v>TFIT0614111339940</v>
          </cell>
          <cell r="U4771">
            <v>39940</v>
          </cell>
          <cell r="V4771" t="str">
            <v>TFIT06141113</v>
          </cell>
          <cell r="W4771">
            <v>0.1153</v>
          </cell>
          <cell r="Y4771" t="str">
            <v>TFIT0614111339940</v>
          </cell>
          <cell r="Z4771">
            <v>39940</v>
          </cell>
          <cell r="AA4771" t="str">
            <v>TFIT06141113</v>
          </cell>
          <cell r="AB4771">
            <v>95.105136389999998</v>
          </cell>
          <cell r="AD4771" t="str">
            <v>TFIT0614111339940</v>
          </cell>
          <cell r="AE4771">
            <v>39940</v>
          </cell>
          <cell r="AF4771" t="str">
            <v>TFIT06141113</v>
          </cell>
          <cell r="AG4771">
            <v>103.3332186</v>
          </cell>
        </row>
        <row r="4772">
          <cell r="T4772" t="str">
            <v>TFIT0614111339939</v>
          </cell>
          <cell r="U4772">
            <v>39939</v>
          </cell>
          <cell r="V4772" t="str">
            <v>TFIT06141113</v>
          </cell>
          <cell r="W4772">
            <v>0.11335000000000001</v>
          </cell>
          <cell r="Y4772" t="str">
            <v>TFIT0614111339939</v>
          </cell>
          <cell r="Z4772">
            <v>39939</v>
          </cell>
          <cell r="AA4772" t="str">
            <v>TFIT06141113</v>
          </cell>
          <cell r="AB4772">
            <v>95.815655289999995</v>
          </cell>
          <cell r="AD4772" t="str">
            <v>TFIT0614111339939</v>
          </cell>
          <cell r="AE4772">
            <v>39939</v>
          </cell>
          <cell r="AF4772" t="str">
            <v>TFIT06141113</v>
          </cell>
          <cell r="AG4772">
            <v>104.01565530000001</v>
          </cell>
        </row>
        <row r="4773">
          <cell r="T4773" t="str">
            <v>TFIT0614111339938</v>
          </cell>
          <cell r="U4773">
            <v>39938</v>
          </cell>
          <cell r="V4773" t="str">
            <v>TFIT06141113</v>
          </cell>
          <cell r="W4773">
            <v>0.11321000000000001</v>
          </cell>
          <cell r="Y4773" t="str">
            <v>TFIT0614111339938</v>
          </cell>
          <cell r="Z4773">
            <v>39938</v>
          </cell>
          <cell r="AA4773" t="str">
            <v>TFIT06141113</v>
          </cell>
          <cell r="AB4773">
            <v>95.864654259999995</v>
          </cell>
          <cell r="AD4773" t="str">
            <v>TFIT0614111339938</v>
          </cell>
          <cell r="AE4773">
            <v>39938</v>
          </cell>
          <cell r="AF4773" t="str">
            <v>TFIT06141113</v>
          </cell>
          <cell r="AG4773">
            <v>104.0365721</v>
          </cell>
        </row>
        <row r="4774">
          <cell r="T4774" t="str">
            <v>TFIT0614111339937</v>
          </cell>
          <cell r="U4774">
            <v>39937</v>
          </cell>
          <cell r="V4774" t="str">
            <v>TFIT06141113</v>
          </cell>
          <cell r="W4774">
            <v>0.11321000000000001</v>
          </cell>
          <cell r="Y4774" t="str">
            <v>TFIT0614111339937</v>
          </cell>
          <cell r="Z4774">
            <v>39937</v>
          </cell>
          <cell r="AA4774" t="str">
            <v>TFIT06141113</v>
          </cell>
          <cell r="AB4774">
            <v>95.862171939999996</v>
          </cell>
          <cell r="AD4774" t="str">
            <v>TFIT0614111339937</v>
          </cell>
          <cell r="AE4774">
            <v>39937</v>
          </cell>
          <cell r="AF4774" t="str">
            <v>TFIT06141113</v>
          </cell>
          <cell r="AG4774">
            <v>104.0060076</v>
          </cell>
        </row>
        <row r="4775">
          <cell r="T4775" t="str">
            <v>TFIT0614111339936</v>
          </cell>
          <cell r="U4775">
            <v>39936</v>
          </cell>
          <cell r="V4775" t="str">
            <v>TFIT06141113</v>
          </cell>
          <cell r="W4775">
            <v>0.11321000000000001</v>
          </cell>
          <cell r="Y4775" t="str">
            <v>TFIT0614111339936</v>
          </cell>
          <cell r="Z4775">
            <v>39936</v>
          </cell>
          <cell r="AA4775" t="str">
            <v>TFIT06141113</v>
          </cell>
          <cell r="AB4775">
            <v>95.859698600000002</v>
          </cell>
          <cell r="AD4775" t="str">
            <v>TFIT0614111339936</v>
          </cell>
          <cell r="AE4775">
            <v>39936</v>
          </cell>
          <cell r="AF4775" t="str">
            <v>TFIT06141113</v>
          </cell>
          <cell r="AG4775">
            <v>103.975452</v>
          </cell>
        </row>
        <row r="4776">
          <cell r="T4776" t="str">
            <v>TFIT0614111339935</v>
          </cell>
          <cell r="U4776">
            <v>39935</v>
          </cell>
          <cell r="V4776" t="str">
            <v>TFIT06141113</v>
          </cell>
          <cell r="W4776">
            <v>0.11291</v>
          </cell>
          <cell r="Y4776" t="str">
            <v>TFIT0614111339935</v>
          </cell>
          <cell r="Z4776">
            <v>39935</v>
          </cell>
          <cell r="AA4776" t="str">
            <v>TFIT06141113</v>
          </cell>
          <cell r="AB4776">
            <v>95.967873800000007</v>
          </cell>
          <cell r="AD4776" t="str">
            <v>TFIT0614111339935</v>
          </cell>
          <cell r="AE4776">
            <v>39935</v>
          </cell>
          <cell r="AF4776" t="str">
            <v>TFIT06141113</v>
          </cell>
          <cell r="AG4776">
            <v>104.055545</v>
          </cell>
        </row>
        <row r="4777">
          <cell r="T4777" t="str">
            <v>TFIT0614111339934</v>
          </cell>
          <cell r="U4777">
            <v>39934</v>
          </cell>
          <cell r="V4777" t="str">
            <v>TFIT06141113</v>
          </cell>
          <cell r="W4777">
            <v>0.1144</v>
          </cell>
          <cell r="Y4777" t="str">
            <v>TFIT0614111339934</v>
          </cell>
          <cell r="Z4777">
            <v>39934</v>
          </cell>
          <cell r="AA4777" t="str">
            <v>TFIT06141113</v>
          </cell>
          <cell r="AB4777">
            <v>95.417423600000006</v>
          </cell>
          <cell r="AD4777" t="str">
            <v>TFIT0614111339934</v>
          </cell>
          <cell r="AE4777">
            <v>39934</v>
          </cell>
          <cell r="AF4777" t="str">
            <v>TFIT06141113</v>
          </cell>
          <cell r="AG4777">
            <v>103.47701259999999</v>
          </cell>
        </row>
        <row r="4778">
          <cell r="T4778" t="str">
            <v>TFIT0614111339933</v>
          </cell>
          <cell r="U4778">
            <v>39933</v>
          </cell>
          <cell r="V4778" t="str">
            <v>TFIT06141113</v>
          </cell>
          <cell r="W4778">
            <v>0.1147</v>
          </cell>
          <cell r="Y4778" t="str">
            <v>TFIT0614111339933</v>
          </cell>
          <cell r="Z4778">
            <v>39933</v>
          </cell>
          <cell r="AA4778" t="str">
            <v>TFIT06141113</v>
          </cell>
          <cell r="AB4778">
            <v>95.304926300000005</v>
          </cell>
          <cell r="AD4778" t="str">
            <v>TFIT0614111339933</v>
          </cell>
          <cell r="AE4778">
            <v>39933</v>
          </cell>
          <cell r="AF4778" t="str">
            <v>TFIT06141113</v>
          </cell>
          <cell r="AG4778">
            <v>103.3364332</v>
          </cell>
        </row>
        <row r="4779">
          <cell r="T4779" t="str">
            <v>TFIT0614111339932</v>
          </cell>
          <cell r="U4779">
            <v>39932</v>
          </cell>
          <cell r="V4779" t="str">
            <v>TFIT06141113</v>
          </cell>
          <cell r="W4779">
            <v>0.11575000000000001</v>
          </cell>
          <cell r="Y4779" t="str">
            <v>TFIT0614111339932</v>
          </cell>
          <cell r="Z4779">
            <v>39932</v>
          </cell>
          <cell r="AA4779" t="str">
            <v>TFIT06141113</v>
          </cell>
          <cell r="AB4779">
            <v>94.918892260000007</v>
          </cell>
          <cell r="AD4779" t="str">
            <v>TFIT0614111339932</v>
          </cell>
          <cell r="AE4779">
            <v>39932</v>
          </cell>
          <cell r="AF4779" t="str">
            <v>TFIT06141113</v>
          </cell>
          <cell r="AG4779">
            <v>102.9223169</v>
          </cell>
        </row>
        <row r="4780">
          <cell r="T4780" t="str">
            <v>TFIT0614111339931</v>
          </cell>
          <cell r="U4780">
            <v>39931</v>
          </cell>
          <cell r="V4780" t="str">
            <v>TFIT06141113</v>
          </cell>
          <cell r="W4780">
            <v>0.11613</v>
          </cell>
          <cell r="Y4780" t="str">
            <v>TFIT0614111339931</v>
          </cell>
          <cell r="Z4780">
            <v>39931</v>
          </cell>
          <cell r="AA4780" t="str">
            <v>TFIT06141113</v>
          </cell>
          <cell r="AB4780">
            <v>94.777806290000001</v>
          </cell>
          <cell r="AD4780" t="str">
            <v>TFIT0614111339931</v>
          </cell>
          <cell r="AE4780">
            <v>39931</v>
          </cell>
          <cell r="AF4780" t="str">
            <v>TFIT06141113</v>
          </cell>
          <cell r="AG4780">
            <v>102.75314880000001</v>
          </cell>
        </row>
        <row r="4781">
          <cell r="T4781" t="str">
            <v>TFIT0614111339930</v>
          </cell>
          <cell r="U4781">
            <v>39930</v>
          </cell>
          <cell r="V4781" t="str">
            <v>TFIT06141113</v>
          </cell>
          <cell r="W4781">
            <v>0.11613</v>
          </cell>
          <cell r="Y4781" t="str">
            <v>TFIT0614111339930</v>
          </cell>
          <cell r="Z4781">
            <v>39930</v>
          </cell>
          <cell r="AA4781" t="str">
            <v>TFIT06141113</v>
          </cell>
          <cell r="AB4781">
            <v>94.774963779999993</v>
          </cell>
          <cell r="AD4781" t="str">
            <v>TFIT0614111339930</v>
          </cell>
          <cell r="AE4781">
            <v>39930</v>
          </cell>
          <cell r="AF4781" t="str">
            <v>TFIT06141113</v>
          </cell>
          <cell r="AG4781">
            <v>102.72222410000001</v>
          </cell>
        </row>
        <row r="4782">
          <cell r="T4782" t="str">
            <v>TFIT0614111339929</v>
          </cell>
          <cell r="U4782">
            <v>39929</v>
          </cell>
          <cell r="V4782" t="str">
            <v>TFIT06141113</v>
          </cell>
          <cell r="W4782">
            <v>0.11613</v>
          </cell>
          <cell r="Y4782" t="str">
            <v>TFIT0614111339929</v>
          </cell>
          <cell r="Z4782">
            <v>39929</v>
          </cell>
          <cell r="AA4782" t="str">
            <v>TFIT06141113</v>
          </cell>
          <cell r="AB4782">
            <v>94.772130579999995</v>
          </cell>
          <cell r="AD4782" t="str">
            <v>TFIT0614111339929</v>
          </cell>
          <cell r="AE4782">
            <v>39929</v>
          </cell>
          <cell r="AF4782" t="str">
            <v>TFIT06141113</v>
          </cell>
          <cell r="AG4782">
            <v>102.69130869999999</v>
          </cell>
        </row>
        <row r="4783">
          <cell r="T4783" t="str">
            <v>TFIT0614111339928</v>
          </cell>
          <cell r="U4783">
            <v>39928</v>
          </cell>
          <cell r="V4783" t="str">
            <v>TFIT06141113</v>
          </cell>
          <cell r="W4783">
            <v>0.11700000000000001</v>
          </cell>
          <cell r="Y4783" t="str">
            <v>TFIT0614111339928</v>
          </cell>
          <cell r="Z4783">
            <v>39928</v>
          </cell>
          <cell r="AA4783" t="str">
            <v>TFIT06141113</v>
          </cell>
          <cell r="AB4783">
            <v>94.453349669999994</v>
          </cell>
          <cell r="AD4783" t="str">
            <v>TFIT0614111339928</v>
          </cell>
          <cell r="AE4783">
            <v>39928</v>
          </cell>
          <cell r="AF4783" t="str">
            <v>TFIT06141113</v>
          </cell>
          <cell r="AG4783">
            <v>102.3444456</v>
          </cell>
        </row>
        <row r="4784">
          <cell r="T4784" t="str">
            <v>TFIT0614111339927</v>
          </cell>
          <cell r="U4784">
            <v>39927</v>
          </cell>
          <cell r="V4784" t="str">
            <v>TFIT06141113</v>
          </cell>
          <cell r="W4784">
            <v>0.11824999999999999</v>
          </cell>
          <cell r="Y4784" t="str">
            <v>TFIT0614111339927</v>
          </cell>
          <cell r="Z4784">
            <v>39927</v>
          </cell>
          <cell r="AA4784" t="str">
            <v>TFIT06141113</v>
          </cell>
          <cell r="AB4784">
            <v>93.998757299999994</v>
          </cell>
          <cell r="AD4784" t="str">
            <v>TFIT0614111339927</v>
          </cell>
          <cell r="AE4784">
            <v>39927</v>
          </cell>
          <cell r="AF4784" t="str">
            <v>TFIT06141113</v>
          </cell>
          <cell r="AG4784">
            <v>101.861771</v>
          </cell>
        </row>
        <row r="4785">
          <cell r="T4785" t="str">
            <v>TFIT0614111339926</v>
          </cell>
          <cell r="U4785">
            <v>39926</v>
          </cell>
          <cell r="V4785" t="str">
            <v>TFIT06141113</v>
          </cell>
          <cell r="W4785">
            <v>0.11741</v>
          </cell>
          <cell r="Y4785" t="str">
            <v>TFIT0614111339926</v>
          </cell>
          <cell r="Z4785">
            <v>39926</v>
          </cell>
          <cell r="AA4785" t="str">
            <v>TFIT06141113</v>
          </cell>
          <cell r="AB4785">
            <v>94.298960930000007</v>
          </cell>
          <cell r="AD4785" t="str">
            <v>TFIT0614111339926</v>
          </cell>
          <cell r="AE4785">
            <v>39926</v>
          </cell>
          <cell r="AF4785" t="str">
            <v>TFIT06141113</v>
          </cell>
          <cell r="AG4785">
            <v>102.13389239999999</v>
          </cell>
        </row>
        <row r="4786">
          <cell r="T4786" t="str">
            <v>TFIT0614111339925</v>
          </cell>
          <cell r="U4786">
            <v>39925</v>
          </cell>
          <cell r="V4786" t="str">
            <v>TFIT06141113</v>
          </cell>
          <cell r="W4786">
            <v>0.1176</v>
          </cell>
          <cell r="Y4786" t="str">
            <v>TFIT0614111339925</v>
          </cell>
          <cell r="Z4786">
            <v>39925</v>
          </cell>
          <cell r="AA4786" t="str">
            <v>TFIT06141113</v>
          </cell>
          <cell r="AB4786">
            <v>94.227236919999996</v>
          </cell>
          <cell r="AD4786" t="str">
            <v>TFIT0614111339925</v>
          </cell>
          <cell r="AE4786">
            <v>39925</v>
          </cell>
          <cell r="AF4786" t="str">
            <v>TFIT06141113</v>
          </cell>
          <cell r="AG4786">
            <v>102.0340862</v>
          </cell>
        </row>
        <row r="4787">
          <cell r="T4787" t="str">
            <v>TFIT0614111339924</v>
          </cell>
          <cell r="U4787">
            <v>39924</v>
          </cell>
          <cell r="V4787" t="str">
            <v>TFIT06141113</v>
          </cell>
          <cell r="W4787">
            <v>0.1176</v>
          </cell>
          <cell r="Y4787" t="str">
            <v>TFIT0614111339924</v>
          </cell>
          <cell r="Z4787">
            <v>39924</v>
          </cell>
          <cell r="AA4787" t="str">
            <v>TFIT06141113</v>
          </cell>
          <cell r="AB4787">
            <v>94.224243000000001</v>
          </cell>
          <cell r="AD4787" t="str">
            <v>TFIT0614111339924</v>
          </cell>
          <cell r="AE4787">
            <v>39924</v>
          </cell>
          <cell r="AF4787" t="str">
            <v>TFIT06141113</v>
          </cell>
          <cell r="AG4787">
            <v>102.0030101</v>
          </cell>
        </row>
        <row r="4788">
          <cell r="T4788" t="str">
            <v>TFIT0614111339923</v>
          </cell>
          <cell r="U4788">
            <v>39923</v>
          </cell>
          <cell r="V4788" t="str">
            <v>TFIT06141113</v>
          </cell>
          <cell r="W4788">
            <v>0.1176</v>
          </cell>
          <cell r="Y4788" t="str">
            <v>TFIT0614111339923</v>
          </cell>
          <cell r="Z4788">
            <v>39923</v>
          </cell>
          <cell r="AA4788" t="str">
            <v>TFIT06141113</v>
          </cell>
          <cell r="AB4788">
            <v>94.221258539999994</v>
          </cell>
          <cell r="AD4788" t="str">
            <v>TFIT0614111339923</v>
          </cell>
          <cell r="AE4788">
            <v>39923</v>
          </cell>
          <cell r="AF4788" t="str">
            <v>TFIT06141113</v>
          </cell>
          <cell r="AG4788">
            <v>101.97194349999999</v>
          </cell>
        </row>
        <row r="4789">
          <cell r="T4789" t="str">
            <v>TFIT0614111339922</v>
          </cell>
          <cell r="U4789">
            <v>39922</v>
          </cell>
          <cell r="V4789" t="str">
            <v>TFIT06141113</v>
          </cell>
          <cell r="W4789">
            <v>0.1176</v>
          </cell>
          <cell r="Y4789" t="str">
            <v>TFIT0614111339922</v>
          </cell>
          <cell r="Z4789">
            <v>39922</v>
          </cell>
          <cell r="AA4789" t="str">
            <v>TFIT06141113</v>
          </cell>
          <cell r="AB4789">
            <v>94.218283540000002</v>
          </cell>
          <cell r="AD4789" t="str">
            <v>TFIT0614111339922</v>
          </cell>
          <cell r="AE4789">
            <v>39922</v>
          </cell>
          <cell r="AF4789" t="str">
            <v>TFIT06141113</v>
          </cell>
          <cell r="AG4789">
            <v>101.9408863</v>
          </cell>
        </row>
        <row r="4790">
          <cell r="T4790" t="str">
            <v>TFIT0614111339921</v>
          </cell>
          <cell r="U4790">
            <v>39921</v>
          </cell>
          <cell r="V4790" t="str">
            <v>TFIT06141113</v>
          </cell>
          <cell r="W4790">
            <v>0.11965000000000001</v>
          </cell>
          <cell r="Y4790" t="str">
            <v>TFIT0614111339921</v>
          </cell>
          <cell r="Z4790">
            <v>39921</v>
          </cell>
          <cell r="AA4790" t="str">
            <v>TFIT06141113</v>
          </cell>
          <cell r="AB4790">
            <v>93.476719090000003</v>
          </cell>
          <cell r="AD4790" t="str">
            <v>TFIT0614111339921</v>
          </cell>
          <cell r="AE4790">
            <v>39921</v>
          </cell>
          <cell r="AF4790" t="str">
            <v>TFIT06141113</v>
          </cell>
          <cell r="AG4790">
            <v>101.17123960000001</v>
          </cell>
        </row>
        <row r="4791">
          <cell r="T4791" t="str">
            <v>TFIT0614111339920</v>
          </cell>
          <cell r="U4791">
            <v>39920</v>
          </cell>
          <cell r="V4791" t="str">
            <v>TFIT06141113</v>
          </cell>
          <cell r="W4791">
            <v>0.11901</v>
          </cell>
          <cell r="Y4791" t="str">
            <v>TFIT0614111339920</v>
          </cell>
          <cell r="Z4791">
            <v>39920</v>
          </cell>
          <cell r="AA4791" t="str">
            <v>TFIT06141113</v>
          </cell>
          <cell r="AB4791">
            <v>93.703313649999998</v>
          </cell>
          <cell r="AD4791" t="str">
            <v>TFIT0614111339920</v>
          </cell>
          <cell r="AE4791">
            <v>39920</v>
          </cell>
          <cell r="AF4791" t="str">
            <v>TFIT06141113</v>
          </cell>
          <cell r="AG4791">
            <v>101.36975200000001</v>
          </cell>
        </row>
        <row r="4792">
          <cell r="T4792" t="str">
            <v>TFIT0614111339919</v>
          </cell>
          <cell r="U4792">
            <v>39919</v>
          </cell>
          <cell r="V4792" t="str">
            <v>TFIT06141113</v>
          </cell>
          <cell r="W4792">
            <v>0.12089999999999999</v>
          </cell>
          <cell r="Y4792" t="str">
            <v>TFIT0614111339919</v>
          </cell>
          <cell r="Z4792">
            <v>39919</v>
          </cell>
          <cell r="AA4792" t="str">
            <v>TFIT06141113</v>
          </cell>
          <cell r="AB4792">
            <v>93.023376659999997</v>
          </cell>
          <cell r="AD4792" t="str">
            <v>TFIT0614111339919</v>
          </cell>
          <cell r="AE4792">
            <v>39919</v>
          </cell>
          <cell r="AF4792" t="str">
            <v>TFIT06141113</v>
          </cell>
          <cell r="AG4792">
            <v>100.6617328</v>
          </cell>
        </row>
        <row r="4793">
          <cell r="T4793" t="str">
            <v>TFIT0614111339918</v>
          </cell>
          <cell r="U4793">
            <v>39918</v>
          </cell>
          <cell r="V4793" t="str">
            <v>TFIT06141113</v>
          </cell>
          <cell r="W4793">
            <v>0.12096</v>
          </cell>
          <cell r="Y4793" t="str">
            <v>TFIT0614111339918</v>
          </cell>
          <cell r="Z4793">
            <v>39918</v>
          </cell>
          <cell r="AA4793" t="str">
            <v>TFIT06141113</v>
          </cell>
          <cell r="AB4793">
            <v>92.998602379999994</v>
          </cell>
          <cell r="AD4793" t="str">
            <v>TFIT0614111339918</v>
          </cell>
          <cell r="AE4793">
            <v>39918</v>
          </cell>
          <cell r="AF4793" t="str">
            <v>TFIT06141113</v>
          </cell>
          <cell r="AG4793">
            <v>100.60887630000001</v>
          </cell>
        </row>
        <row r="4794">
          <cell r="T4794" t="str">
            <v>TFIT0614111339917</v>
          </cell>
          <cell r="U4794">
            <v>39917</v>
          </cell>
          <cell r="V4794" t="str">
            <v>TFIT06141113</v>
          </cell>
          <cell r="W4794">
            <v>0.12041</v>
          </cell>
          <cell r="Y4794" t="str">
            <v>TFIT0614111339917</v>
          </cell>
          <cell r="Z4794">
            <v>39917</v>
          </cell>
          <cell r="AA4794" t="str">
            <v>TFIT06141113</v>
          </cell>
          <cell r="AB4794">
            <v>93.191571420000002</v>
          </cell>
          <cell r="AD4794" t="str">
            <v>TFIT0614111339917</v>
          </cell>
          <cell r="AE4794">
            <v>39917</v>
          </cell>
          <cell r="AF4794" t="str">
            <v>TFIT06141113</v>
          </cell>
          <cell r="AG4794">
            <v>100.7737632</v>
          </cell>
        </row>
        <row r="4795">
          <cell r="T4795" t="str">
            <v>TFIT0614111339916</v>
          </cell>
          <cell r="U4795">
            <v>39916</v>
          </cell>
          <cell r="V4795" t="str">
            <v>TFIT06141113</v>
          </cell>
          <cell r="W4795">
            <v>0.12041</v>
          </cell>
          <cell r="Y4795" t="str">
            <v>TFIT0614111339916</v>
          </cell>
          <cell r="Z4795">
            <v>39916</v>
          </cell>
          <cell r="AA4795" t="str">
            <v>TFIT06141113</v>
          </cell>
          <cell r="AB4795">
            <v>93.188268249999993</v>
          </cell>
          <cell r="AD4795" t="str">
            <v>TFIT0614111339916</v>
          </cell>
          <cell r="AE4795">
            <v>39916</v>
          </cell>
          <cell r="AF4795" t="str">
            <v>TFIT06141113</v>
          </cell>
          <cell r="AG4795">
            <v>100.7423778</v>
          </cell>
        </row>
        <row r="4796">
          <cell r="T4796" t="str">
            <v>TFIT0614111339915</v>
          </cell>
          <cell r="U4796">
            <v>39915</v>
          </cell>
          <cell r="V4796" t="str">
            <v>TFIT06141113</v>
          </cell>
          <cell r="W4796">
            <v>0.12041</v>
          </cell>
          <cell r="Y4796" t="str">
            <v>TFIT0614111339915</v>
          </cell>
          <cell r="Z4796">
            <v>39915</v>
          </cell>
          <cell r="AA4796" t="str">
            <v>TFIT06141113</v>
          </cell>
          <cell r="AB4796">
            <v>93.184974850000003</v>
          </cell>
          <cell r="AD4796" t="str">
            <v>TFIT0614111339915</v>
          </cell>
          <cell r="AE4796">
            <v>39915</v>
          </cell>
          <cell r="AF4796" t="str">
            <v>TFIT06141113</v>
          </cell>
          <cell r="AG4796">
            <v>100.7110023</v>
          </cell>
        </row>
        <row r="4797">
          <cell r="T4797" t="str">
            <v>TFIT0614111339914</v>
          </cell>
          <cell r="U4797">
            <v>39914</v>
          </cell>
          <cell r="V4797" t="str">
            <v>TFIT06141113</v>
          </cell>
          <cell r="W4797">
            <v>0.11971</v>
          </cell>
          <cell r="Y4797" t="str">
            <v>TFIT0614111339914</v>
          </cell>
          <cell r="Z4797">
            <v>39914</v>
          </cell>
          <cell r="AA4797" t="str">
            <v>TFIT06141113</v>
          </cell>
          <cell r="AB4797">
            <v>93.432693169999993</v>
          </cell>
          <cell r="AD4797" t="str">
            <v>TFIT0614111339914</v>
          </cell>
          <cell r="AE4797">
            <v>39914</v>
          </cell>
          <cell r="AF4797" t="str">
            <v>TFIT06141113</v>
          </cell>
          <cell r="AG4797">
            <v>100.93063840000001</v>
          </cell>
        </row>
        <row r="4798">
          <cell r="T4798" t="str">
            <v>TFIT0614111339913</v>
          </cell>
          <cell r="U4798">
            <v>39913</v>
          </cell>
          <cell r="V4798" t="str">
            <v>TFIT06141113</v>
          </cell>
          <cell r="W4798">
            <v>0.11971</v>
          </cell>
          <cell r="Y4798" t="str">
            <v>TFIT0614111339913</v>
          </cell>
          <cell r="Z4798">
            <v>39913</v>
          </cell>
          <cell r="AA4798" t="str">
            <v>TFIT06141113</v>
          </cell>
          <cell r="AB4798">
            <v>93.429513900000003</v>
          </cell>
          <cell r="AD4798" t="str">
            <v>TFIT0614111339913</v>
          </cell>
          <cell r="AE4798">
            <v>39913</v>
          </cell>
          <cell r="AF4798" t="str">
            <v>TFIT06141113</v>
          </cell>
          <cell r="AG4798">
            <v>100.89937689999999</v>
          </cell>
        </row>
        <row r="4799">
          <cell r="T4799" t="str">
            <v>TFIT0614111339912</v>
          </cell>
          <cell r="U4799">
            <v>39912</v>
          </cell>
          <cell r="V4799" t="str">
            <v>TFIT06141113</v>
          </cell>
          <cell r="W4799">
            <v>0.1208</v>
          </cell>
          <cell r="Y4799" t="str">
            <v>TFIT0614111339912</v>
          </cell>
          <cell r="Z4799">
            <v>39912</v>
          </cell>
          <cell r="AA4799" t="str">
            <v>TFIT06141113</v>
          </cell>
          <cell r="AB4799">
            <v>93.035599079999997</v>
          </cell>
          <cell r="AD4799" t="str">
            <v>TFIT0614111339912</v>
          </cell>
          <cell r="AE4799">
            <v>39912</v>
          </cell>
          <cell r="AF4799" t="str">
            <v>TFIT06141113</v>
          </cell>
          <cell r="AG4799">
            <v>100.4773799</v>
          </cell>
        </row>
        <row r="4800">
          <cell r="T4800" t="str">
            <v>TFIT0614111339911</v>
          </cell>
          <cell r="U4800">
            <v>39911</v>
          </cell>
          <cell r="V4800" t="str">
            <v>TFIT06141113</v>
          </cell>
          <cell r="W4800">
            <v>0.12139999999999999</v>
          </cell>
          <cell r="Y4800" t="str">
            <v>TFIT0614111339911</v>
          </cell>
          <cell r="Z4800">
            <v>39911</v>
          </cell>
          <cell r="AA4800" t="str">
            <v>TFIT06141113</v>
          </cell>
          <cell r="AB4800">
            <v>92.818063730000006</v>
          </cell>
          <cell r="AD4800" t="str">
            <v>TFIT0614111339911</v>
          </cell>
          <cell r="AE4800">
            <v>39911</v>
          </cell>
          <cell r="AF4800" t="str">
            <v>TFIT06141113</v>
          </cell>
          <cell r="AG4800">
            <v>100.23176239999999</v>
          </cell>
        </row>
        <row r="4801">
          <cell r="T4801" t="str">
            <v>TFIT0614111339910</v>
          </cell>
          <cell r="U4801">
            <v>39910</v>
          </cell>
          <cell r="V4801" t="str">
            <v>TFIT06141113</v>
          </cell>
          <cell r="W4801">
            <v>0.12504999999999999</v>
          </cell>
          <cell r="Y4801" t="str">
            <v>TFIT0614111339910</v>
          </cell>
          <cell r="Z4801">
            <v>39910</v>
          </cell>
          <cell r="AA4801" t="str">
            <v>TFIT06141113</v>
          </cell>
          <cell r="AB4801">
            <v>91.525225809999995</v>
          </cell>
          <cell r="AD4801" t="str">
            <v>TFIT0614111339910</v>
          </cell>
          <cell r="AE4801">
            <v>39910</v>
          </cell>
          <cell r="AF4801" t="str">
            <v>TFIT06141113</v>
          </cell>
          <cell r="AG4801">
            <v>98.910842250000002</v>
          </cell>
        </row>
        <row r="4802">
          <cell r="T4802" t="str">
            <v>TFIT0614111339909</v>
          </cell>
          <cell r="U4802">
            <v>39909</v>
          </cell>
          <cell r="V4802" t="str">
            <v>TFIT06141113</v>
          </cell>
          <cell r="W4802">
            <v>0.12504999999999999</v>
          </cell>
          <cell r="Y4802" t="str">
            <v>TFIT0614111339909</v>
          </cell>
          <cell r="Z4802">
            <v>39909</v>
          </cell>
          <cell r="AA4802" t="str">
            <v>TFIT06141113</v>
          </cell>
          <cell r="AB4802">
            <v>91.52138325</v>
          </cell>
          <cell r="AD4802" t="str">
            <v>TFIT0614111339909</v>
          </cell>
          <cell r="AE4802">
            <v>39909</v>
          </cell>
          <cell r="AF4802" t="str">
            <v>TFIT06141113</v>
          </cell>
          <cell r="AG4802">
            <v>98.878917490000006</v>
          </cell>
        </row>
        <row r="4803">
          <cell r="T4803" t="str">
            <v>TFIT0614111339908</v>
          </cell>
          <cell r="U4803">
            <v>39908</v>
          </cell>
          <cell r="V4803" t="str">
            <v>TFIT06141113</v>
          </cell>
          <cell r="W4803">
            <v>0.12504999999999999</v>
          </cell>
          <cell r="Y4803" t="str">
            <v>TFIT0614111339908</v>
          </cell>
          <cell r="Z4803">
            <v>39908</v>
          </cell>
          <cell r="AA4803" t="str">
            <v>TFIT06141113</v>
          </cell>
          <cell r="AB4803">
            <v>91.517550990000004</v>
          </cell>
          <cell r="AD4803" t="str">
            <v>TFIT0614111339908</v>
          </cell>
          <cell r="AE4803">
            <v>39908</v>
          </cell>
          <cell r="AF4803" t="str">
            <v>TFIT06141113</v>
          </cell>
          <cell r="AG4803">
            <v>98.847003049999998</v>
          </cell>
        </row>
        <row r="4804">
          <cell r="T4804" t="str">
            <v>TFIT0614111339907</v>
          </cell>
          <cell r="U4804">
            <v>39907</v>
          </cell>
          <cell r="V4804" t="str">
            <v>TFIT06141113</v>
          </cell>
          <cell r="W4804">
            <v>0.1263</v>
          </cell>
          <cell r="Y4804" t="str">
            <v>TFIT0614111339907</v>
          </cell>
          <cell r="Z4804">
            <v>39907</v>
          </cell>
          <cell r="AA4804" t="str">
            <v>TFIT06141113</v>
          </cell>
          <cell r="AB4804">
            <v>91.077219619999994</v>
          </cell>
          <cell r="AD4804" t="str">
            <v>TFIT0614111339907</v>
          </cell>
          <cell r="AE4804">
            <v>39907</v>
          </cell>
          <cell r="AF4804" t="str">
            <v>TFIT06141113</v>
          </cell>
          <cell r="AG4804">
            <v>98.378589480000002</v>
          </cell>
        </row>
        <row r="4805">
          <cell r="T4805" t="str">
            <v>TFIT0614111339906</v>
          </cell>
          <cell r="U4805">
            <v>39906</v>
          </cell>
          <cell r="V4805" t="str">
            <v>TFIT06141113</v>
          </cell>
          <cell r="W4805">
            <v>0.12570000000000001</v>
          </cell>
          <cell r="Y4805" t="str">
            <v>TFIT0614111339906</v>
          </cell>
          <cell r="Z4805">
            <v>39906</v>
          </cell>
          <cell r="AA4805" t="str">
            <v>TFIT06141113</v>
          </cell>
          <cell r="AB4805">
            <v>91.282498079999996</v>
          </cell>
          <cell r="AD4805" t="str">
            <v>TFIT0614111339906</v>
          </cell>
          <cell r="AE4805">
            <v>39906</v>
          </cell>
          <cell r="AF4805" t="str">
            <v>TFIT06141113</v>
          </cell>
          <cell r="AG4805">
            <v>98.555785749999998</v>
          </cell>
        </row>
        <row r="4806">
          <cell r="T4806" t="str">
            <v>TFIT0614111339905</v>
          </cell>
          <cell r="U4806">
            <v>39905</v>
          </cell>
          <cell r="V4806" t="str">
            <v>TFIT06141113</v>
          </cell>
          <cell r="W4806">
            <v>0.12823000000000001</v>
          </cell>
          <cell r="Y4806" t="str">
            <v>TFIT0614111339905</v>
          </cell>
          <cell r="Z4806">
            <v>39905</v>
          </cell>
          <cell r="AA4806" t="str">
            <v>TFIT06141113</v>
          </cell>
          <cell r="AB4806">
            <v>90.400346589999998</v>
          </cell>
          <cell r="AD4806" t="str">
            <v>TFIT0614111339905</v>
          </cell>
          <cell r="AE4806">
            <v>39905</v>
          </cell>
          <cell r="AF4806" t="str">
            <v>TFIT06141113</v>
          </cell>
          <cell r="AG4806">
            <v>97.645552069999994</v>
          </cell>
        </row>
        <row r="4807">
          <cell r="T4807" t="str">
            <v>TFIT0614111339904</v>
          </cell>
          <cell r="U4807">
            <v>39904</v>
          </cell>
          <cell r="V4807" t="str">
            <v>TFIT06141113</v>
          </cell>
          <cell r="W4807">
            <v>0.12855</v>
          </cell>
          <cell r="Y4807" t="str">
            <v>TFIT0614111339904</v>
          </cell>
          <cell r="Z4807">
            <v>39904</v>
          </cell>
          <cell r="AA4807" t="str">
            <v>TFIT06141113</v>
          </cell>
          <cell r="AB4807">
            <v>90.285847720000007</v>
          </cell>
          <cell r="AD4807" t="str">
            <v>TFIT0614111339904</v>
          </cell>
          <cell r="AE4807">
            <v>39904</v>
          </cell>
          <cell r="AF4807" t="str">
            <v>TFIT06141113</v>
          </cell>
          <cell r="AG4807">
            <v>97.502971009999996</v>
          </cell>
        </row>
        <row r="4808">
          <cell r="T4808" t="str">
            <v>TFIT0614111339903</v>
          </cell>
          <cell r="U4808">
            <v>39903</v>
          </cell>
          <cell r="V4808" t="str">
            <v>TFIT06141113</v>
          </cell>
          <cell r="W4808">
            <v>0.12809999999999999</v>
          </cell>
          <cell r="Y4808" t="str">
            <v>TFIT0614111339903</v>
          </cell>
          <cell r="Z4808">
            <v>39903</v>
          </cell>
          <cell r="AA4808" t="str">
            <v>TFIT06141113</v>
          </cell>
          <cell r="AB4808">
            <v>90.436860620000004</v>
          </cell>
          <cell r="AD4808" t="str">
            <v>TFIT0614111339903</v>
          </cell>
          <cell r="AE4808">
            <v>39903</v>
          </cell>
          <cell r="AF4808" t="str">
            <v>TFIT06141113</v>
          </cell>
          <cell r="AG4808">
            <v>97.625901720000002</v>
          </cell>
        </row>
        <row r="4809">
          <cell r="T4809" t="str">
            <v>TFIT0614111339902</v>
          </cell>
          <cell r="U4809">
            <v>39902</v>
          </cell>
          <cell r="V4809" t="str">
            <v>TFIT06141113</v>
          </cell>
          <cell r="W4809">
            <v>0.12809999999999999</v>
          </cell>
          <cell r="Y4809" t="str">
            <v>TFIT0614111339902</v>
          </cell>
          <cell r="Z4809">
            <v>39902</v>
          </cell>
          <cell r="AA4809" t="str">
            <v>TFIT06141113</v>
          </cell>
          <cell r="AB4809">
            <v>90.432708910000002</v>
          </cell>
          <cell r="AD4809" t="str">
            <v>TFIT0614111339902</v>
          </cell>
          <cell r="AE4809">
            <v>39902</v>
          </cell>
          <cell r="AF4809" t="str">
            <v>TFIT06141113</v>
          </cell>
          <cell r="AG4809">
            <v>97.593667809999999</v>
          </cell>
        </row>
        <row r="4810">
          <cell r="T4810" t="str">
            <v>TFIT0614111339901</v>
          </cell>
          <cell r="U4810">
            <v>39901</v>
          </cell>
          <cell r="V4810" t="str">
            <v>TFIT06141113</v>
          </cell>
          <cell r="W4810">
            <v>0.12809999999999999</v>
          </cell>
          <cell r="Y4810" t="str">
            <v>TFIT0614111339901</v>
          </cell>
          <cell r="Z4810">
            <v>39901</v>
          </cell>
          <cell r="AA4810" t="str">
            <v>TFIT06141113</v>
          </cell>
          <cell r="AB4810">
            <v>90.428567839999999</v>
          </cell>
          <cell r="AD4810" t="str">
            <v>TFIT0614111339901</v>
          </cell>
          <cell r="AE4810">
            <v>39901</v>
          </cell>
          <cell r="AF4810" t="str">
            <v>TFIT06141113</v>
          </cell>
          <cell r="AG4810">
            <v>97.561444550000004</v>
          </cell>
        </row>
        <row r="4811">
          <cell r="T4811" t="str">
            <v>TFIT0614111339900</v>
          </cell>
          <cell r="U4811">
            <v>39900</v>
          </cell>
          <cell r="V4811" t="str">
            <v>TFIT06141113</v>
          </cell>
          <cell r="W4811">
            <v>0.12919</v>
          </cell>
          <cell r="Y4811" t="str">
            <v>TFIT0614111339900</v>
          </cell>
          <cell r="Z4811">
            <v>39900</v>
          </cell>
          <cell r="AA4811" t="str">
            <v>TFIT06141113</v>
          </cell>
          <cell r="AB4811">
            <v>90.048654830000004</v>
          </cell>
          <cell r="AD4811" t="str">
            <v>TFIT0614111339900</v>
          </cell>
          <cell r="AE4811">
            <v>39900</v>
          </cell>
          <cell r="AF4811" t="str">
            <v>TFIT06141113</v>
          </cell>
          <cell r="AG4811">
            <v>97.153449350000002</v>
          </cell>
        </row>
        <row r="4812">
          <cell r="T4812" t="str">
            <v>TFIT0614111339899</v>
          </cell>
          <cell r="U4812">
            <v>39899</v>
          </cell>
          <cell r="V4812" t="str">
            <v>TFIT06141113</v>
          </cell>
          <cell r="W4812">
            <v>0.12959999999999999</v>
          </cell>
          <cell r="Y4812" t="str">
            <v>TFIT0614111339899</v>
          </cell>
          <cell r="Z4812">
            <v>39899</v>
          </cell>
          <cell r="AA4812" t="str">
            <v>TFIT06141113</v>
          </cell>
          <cell r="AB4812">
            <v>89.903549490000003</v>
          </cell>
          <cell r="AD4812" t="str">
            <v>TFIT0614111339899</v>
          </cell>
          <cell r="AE4812">
            <v>39899</v>
          </cell>
          <cell r="AF4812" t="str">
            <v>TFIT06141113</v>
          </cell>
          <cell r="AG4812">
            <v>96.980261819999996</v>
          </cell>
        </row>
        <row r="4813">
          <cell r="T4813" t="str">
            <v>TFIT0614111339898</v>
          </cell>
          <cell r="U4813">
            <v>39898</v>
          </cell>
          <cell r="V4813" t="str">
            <v>TFIT06141113</v>
          </cell>
          <cell r="W4813">
            <v>0.13028999999999999</v>
          </cell>
          <cell r="Y4813" t="str">
            <v>TFIT0614111339898</v>
          </cell>
          <cell r="Z4813">
            <v>39898</v>
          </cell>
          <cell r="AA4813" t="str">
            <v>TFIT06141113</v>
          </cell>
          <cell r="AB4813">
            <v>89.662802150000005</v>
          </cell>
          <cell r="AD4813" t="str">
            <v>TFIT0614111339898</v>
          </cell>
          <cell r="AE4813">
            <v>39898</v>
          </cell>
          <cell r="AF4813" t="str">
            <v>TFIT06141113</v>
          </cell>
          <cell r="AG4813">
            <v>96.711432290000005</v>
          </cell>
        </row>
        <row r="4814">
          <cell r="T4814" t="str">
            <v>TFIT0614111339897</v>
          </cell>
          <cell r="U4814">
            <v>39897</v>
          </cell>
          <cell r="V4814" t="str">
            <v>TFIT06141113</v>
          </cell>
          <cell r="W4814">
            <v>0.12914999999999999</v>
          </cell>
          <cell r="Y4814" t="str">
            <v>TFIT0614111339897</v>
          </cell>
          <cell r="Z4814">
            <v>39897</v>
          </cell>
          <cell r="AA4814" t="str">
            <v>TFIT06141113</v>
          </cell>
          <cell r="AB4814">
            <v>90.049696389999994</v>
          </cell>
          <cell r="AD4814" t="str">
            <v>TFIT0614111339897</v>
          </cell>
          <cell r="AE4814">
            <v>39897</v>
          </cell>
          <cell r="AF4814" t="str">
            <v>TFIT06141113</v>
          </cell>
          <cell r="AG4814">
            <v>97.070244340000002</v>
          </cell>
        </row>
        <row r="4815">
          <cell r="T4815" t="str">
            <v>TFIT0614111339896</v>
          </cell>
          <cell r="U4815">
            <v>39896</v>
          </cell>
          <cell r="V4815" t="str">
            <v>TFIT06141113</v>
          </cell>
          <cell r="W4815">
            <v>0.12934999999999999</v>
          </cell>
          <cell r="Y4815" t="str">
            <v>TFIT0614111339896</v>
          </cell>
          <cell r="Z4815">
            <v>39896</v>
          </cell>
          <cell r="AA4815" t="str">
            <v>TFIT06141113</v>
          </cell>
          <cell r="AB4815">
            <v>89.976648220000001</v>
          </cell>
          <cell r="AD4815" t="str">
            <v>TFIT0614111339896</v>
          </cell>
          <cell r="AE4815">
            <v>39896</v>
          </cell>
          <cell r="AF4815" t="str">
            <v>TFIT06141113</v>
          </cell>
          <cell r="AG4815">
            <v>96.969113969999995</v>
          </cell>
        </row>
        <row r="4816">
          <cell r="T4816" t="str">
            <v>TFIT0614111339895</v>
          </cell>
          <cell r="U4816">
            <v>39895</v>
          </cell>
          <cell r="V4816" t="str">
            <v>TFIT06141113</v>
          </cell>
          <cell r="W4816">
            <v>0.12934999999999999</v>
          </cell>
          <cell r="Y4816" t="str">
            <v>TFIT0614111339895</v>
          </cell>
          <cell r="Z4816">
            <v>39895</v>
          </cell>
          <cell r="AA4816" t="str">
            <v>TFIT06141113</v>
          </cell>
          <cell r="AB4816">
            <v>89.972419250000002</v>
          </cell>
          <cell r="AD4816" t="str">
            <v>TFIT0614111339895</v>
          </cell>
          <cell r="AE4816">
            <v>39895</v>
          </cell>
          <cell r="AF4816" t="str">
            <v>TFIT06141113</v>
          </cell>
          <cell r="AG4816">
            <v>96.936802810000003</v>
          </cell>
        </row>
        <row r="4817">
          <cell r="T4817" t="str">
            <v>TFIT0614111339894</v>
          </cell>
          <cell r="U4817">
            <v>39894</v>
          </cell>
          <cell r="V4817" t="str">
            <v>TFIT06141113</v>
          </cell>
          <cell r="W4817">
            <v>0.12934999999999999</v>
          </cell>
          <cell r="Y4817" t="str">
            <v>TFIT0614111339894</v>
          </cell>
          <cell r="Z4817">
            <v>39894</v>
          </cell>
          <cell r="AA4817" t="str">
            <v>TFIT06141113</v>
          </cell>
          <cell r="AB4817">
            <v>89.968201039999997</v>
          </cell>
          <cell r="AD4817" t="str">
            <v>TFIT0614111339894</v>
          </cell>
          <cell r="AE4817">
            <v>39894</v>
          </cell>
          <cell r="AF4817" t="str">
            <v>TFIT06141113</v>
          </cell>
          <cell r="AG4817">
            <v>96.904502410000006</v>
          </cell>
        </row>
        <row r="4818">
          <cell r="T4818" t="str">
            <v>TFIT0614111339893</v>
          </cell>
          <cell r="U4818">
            <v>39893</v>
          </cell>
          <cell r="V4818" t="str">
            <v>TFIT06141113</v>
          </cell>
          <cell r="W4818">
            <v>0.129</v>
          </cell>
          <cell r="Y4818" t="str">
            <v>TFIT0614111339893</v>
          </cell>
          <cell r="Z4818">
            <v>39893</v>
          </cell>
          <cell r="AA4818" t="str">
            <v>TFIT06141113</v>
          </cell>
          <cell r="AB4818">
            <v>90.084624020000007</v>
          </cell>
          <cell r="AD4818" t="str">
            <v>TFIT0614111339893</v>
          </cell>
          <cell r="AE4818">
            <v>39893</v>
          </cell>
          <cell r="AF4818" t="str">
            <v>TFIT06141113</v>
          </cell>
          <cell r="AG4818">
            <v>96.992843199999996</v>
          </cell>
        </row>
        <row r="4819">
          <cell r="T4819" t="str">
            <v>TFIT0614111339892</v>
          </cell>
          <cell r="U4819">
            <v>39892</v>
          </cell>
          <cell r="V4819" t="str">
            <v>TFIT06141113</v>
          </cell>
          <cell r="W4819">
            <v>0.12945000000000001</v>
          </cell>
          <cell r="Y4819" t="str">
            <v>TFIT0614111339892</v>
          </cell>
          <cell r="Z4819">
            <v>39892</v>
          </cell>
          <cell r="AA4819" t="str">
            <v>TFIT06141113</v>
          </cell>
          <cell r="AB4819">
            <v>89.925359169999993</v>
          </cell>
          <cell r="AD4819" t="str">
            <v>TFIT0614111339892</v>
          </cell>
          <cell r="AE4819">
            <v>39892</v>
          </cell>
          <cell r="AF4819" t="str">
            <v>TFIT06141113</v>
          </cell>
          <cell r="AG4819">
            <v>96.805496149999996</v>
          </cell>
        </row>
        <row r="4820">
          <cell r="T4820" t="str">
            <v>TFIT0614111339891</v>
          </cell>
          <cell r="U4820">
            <v>39891</v>
          </cell>
          <cell r="V4820" t="str">
            <v>TFIT06141113</v>
          </cell>
          <cell r="W4820">
            <v>0.13070000000000001</v>
          </cell>
          <cell r="Y4820" t="str">
            <v>TFIT0614111339891</v>
          </cell>
          <cell r="Z4820">
            <v>39891</v>
          </cell>
          <cell r="AA4820" t="str">
            <v>TFIT06141113</v>
          </cell>
          <cell r="AB4820">
            <v>89.492040220000007</v>
          </cell>
          <cell r="AD4820" t="str">
            <v>TFIT0614111339891</v>
          </cell>
          <cell r="AE4820">
            <v>39891</v>
          </cell>
          <cell r="AF4820" t="str">
            <v>TFIT06141113</v>
          </cell>
          <cell r="AG4820">
            <v>96.344095019999997</v>
          </cell>
        </row>
        <row r="4821">
          <cell r="T4821" t="str">
            <v>TFIT0614111339890</v>
          </cell>
          <cell r="U4821">
            <v>39890</v>
          </cell>
          <cell r="V4821" t="str">
            <v>TFIT06141113</v>
          </cell>
          <cell r="W4821">
            <v>0.13089999999999999</v>
          </cell>
          <cell r="Y4821" t="str">
            <v>TFIT0614111339890</v>
          </cell>
          <cell r="Z4821">
            <v>39890</v>
          </cell>
          <cell r="AA4821" t="str">
            <v>TFIT06141113</v>
          </cell>
          <cell r="AB4821">
            <v>89.419278379999994</v>
          </cell>
          <cell r="AD4821" t="str">
            <v>TFIT0614111339890</v>
          </cell>
          <cell r="AE4821">
            <v>39890</v>
          </cell>
          <cell r="AF4821" t="str">
            <v>TFIT06141113</v>
          </cell>
          <cell r="AG4821">
            <v>96.243250979999999</v>
          </cell>
        </row>
        <row r="4822">
          <cell r="T4822" t="str">
            <v>TFIT0614111339889</v>
          </cell>
          <cell r="U4822">
            <v>39889</v>
          </cell>
          <cell r="V4822" t="str">
            <v>TFIT06141113</v>
          </cell>
          <cell r="W4822">
            <v>0.13170999999999999</v>
          </cell>
          <cell r="Y4822" t="str">
            <v>TFIT0614111339889</v>
          </cell>
          <cell r="Z4822">
            <v>39889</v>
          </cell>
          <cell r="AA4822" t="str">
            <v>TFIT06141113</v>
          </cell>
          <cell r="AB4822">
            <v>89.138432170000002</v>
          </cell>
          <cell r="AD4822" t="str">
            <v>TFIT0614111339889</v>
          </cell>
          <cell r="AE4822">
            <v>39889</v>
          </cell>
          <cell r="AF4822" t="str">
            <v>TFIT06141113</v>
          </cell>
          <cell r="AG4822">
            <v>95.934322589999994</v>
          </cell>
        </row>
        <row r="4823">
          <cell r="T4823" t="str">
            <v>TFIT0614111339888</v>
          </cell>
          <cell r="U4823">
            <v>39888</v>
          </cell>
          <cell r="V4823" t="str">
            <v>TFIT06141113</v>
          </cell>
          <cell r="W4823">
            <v>0.13170999999999999</v>
          </cell>
          <cell r="Y4823" t="str">
            <v>TFIT0614111339888</v>
          </cell>
          <cell r="Z4823">
            <v>39888</v>
          </cell>
          <cell r="AA4823" t="str">
            <v>TFIT06141113</v>
          </cell>
          <cell r="AB4823">
            <v>89.133999520000003</v>
          </cell>
          <cell r="AD4823" t="str">
            <v>TFIT0614111339888</v>
          </cell>
          <cell r="AE4823">
            <v>39888</v>
          </cell>
          <cell r="AF4823" t="str">
            <v>TFIT06141113</v>
          </cell>
          <cell r="AG4823">
            <v>95.901807739999995</v>
          </cell>
        </row>
        <row r="4824">
          <cell r="T4824" t="str">
            <v>TFIT0614111339887</v>
          </cell>
          <cell r="U4824">
            <v>39887</v>
          </cell>
          <cell r="V4824" t="str">
            <v>TFIT06141113</v>
          </cell>
          <cell r="W4824">
            <v>0.13170999999999999</v>
          </cell>
          <cell r="Y4824" t="str">
            <v>TFIT0614111339887</v>
          </cell>
          <cell r="Z4824">
            <v>39887</v>
          </cell>
          <cell r="AA4824" t="str">
            <v>TFIT06141113</v>
          </cell>
          <cell r="AB4824">
            <v>89.129577879999999</v>
          </cell>
          <cell r="AD4824" t="str">
            <v>TFIT0614111339887</v>
          </cell>
          <cell r="AE4824">
            <v>39887</v>
          </cell>
          <cell r="AF4824" t="str">
            <v>TFIT06141113</v>
          </cell>
          <cell r="AG4824">
            <v>95.869303909999999</v>
          </cell>
        </row>
        <row r="4825">
          <cell r="T4825" t="str">
            <v>TFIT0614111339886</v>
          </cell>
          <cell r="U4825">
            <v>39886</v>
          </cell>
          <cell r="V4825" t="str">
            <v>TFIT06141113</v>
          </cell>
          <cell r="W4825">
            <v>0.13100000000000001</v>
          </cell>
          <cell r="Y4825" t="str">
            <v>TFIT0614111339886</v>
          </cell>
          <cell r="Z4825">
            <v>39886</v>
          </cell>
          <cell r="AA4825" t="str">
            <v>TFIT06141113</v>
          </cell>
          <cell r="AB4825">
            <v>89.367715939999997</v>
          </cell>
          <cell r="AD4825" t="str">
            <v>TFIT0614111339886</v>
          </cell>
          <cell r="AE4825">
            <v>39886</v>
          </cell>
          <cell r="AF4825" t="str">
            <v>TFIT06141113</v>
          </cell>
          <cell r="AG4825">
            <v>96.079359769999996</v>
          </cell>
        </row>
        <row r="4826">
          <cell r="T4826" t="str">
            <v>TFIT0614111339885</v>
          </cell>
          <cell r="U4826">
            <v>39885</v>
          </cell>
          <cell r="V4826" t="str">
            <v>TFIT06141113</v>
          </cell>
          <cell r="W4826">
            <v>0.13105</v>
          </cell>
          <cell r="Y4826" t="str">
            <v>TFIT0614111339885</v>
          </cell>
          <cell r="Z4826">
            <v>39885</v>
          </cell>
          <cell r="AA4826" t="str">
            <v>TFIT06141113</v>
          </cell>
          <cell r="AB4826">
            <v>89.346283319999998</v>
          </cell>
          <cell r="AD4826" t="str">
            <v>TFIT0614111339885</v>
          </cell>
          <cell r="AE4826">
            <v>39885</v>
          </cell>
          <cell r="AF4826" t="str">
            <v>TFIT06141113</v>
          </cell>
          <cell r="AG4826">
            <v>96.029844960000005</v>
          </cell>
        </row>
        <row r="4827">
          <cell r="T4827" t="str">
            <v>TFIT0614111339884</v>
          </cell>
          <cell r="U4827">
            <v>39884</v>
          </cell>
          <cell r="V4827" t="str">
            <v>TFIT06141113</v>
          </cell>
          <cell r="W4827">
            <v>0.12983</v>
          </cell>
          <cell r="Y4827" t="str">
            <v>TFIT0614111339884</v>
          </cell>
          <cell r="Z4827">
            <v>39884</v>
          </cell>
          <cell r="AA4827" t="str">
            <v>TFIT06141113</v>
          </cell>
          <cell r="AB4827">
            <v>89.761013259999999</v>
          </cell>
          <cell r="AD4827" t="str">
            <v>TFIT0614111339884</v>
          </cell>
          <cell r="AE4827">
            <v>39884</v>
          </cell>
          <cell r="AF4827" t="str">
            <v>TFIT06141113</v>
          </cell>
          <cell r="AG4827">
            <v>96.41649271</v>
          </cell>
        </row>
        <row r="4828">
          <cell r="T4828" t="str">
            <v>TFIT0614111339883</v>
          </cell>
          <cell r="U4828">
            <v>39883</v>
          </cell>
          <cell r="V4828" t="str">
            <v>TFIT06141113</v>
          </cell>
          <cell r="W4828">
            <v>0.12920999999999999</v>
          </cell>
          <cell r="Y4828" t="str">
            <v>TFIT0614111339883</v>
          </cell>
          <cell r="Z4828">
            <v>39883</v>
          </cell>
          <cell r="AA4828" t="str">
            <v>TFIT06141113</v>
          </cell>
          <cell r="AB4828">
            <v>89.970903919999998</v>
          </cell>
          <cell r="AD4828" t="str">
            <v>TFIT0614111339883</v>
          </cell>
          <cell r="AE4828">
            <v>39883</v>
          </cell>
          <cell r="AF4828" t="str">
            <v>TFIT06141113</v>
          </cell>
          <cell r="AG4828">
            <v>96.598301180000007</v>
          </cell>
        </row>
        <row r="4829">
          <cell r="T4829" t="str">
            <v>TFIT0614111339882</v>
          </cell>
          <cell r="U4829">
            <v>39882</v>
          </cell>
          <cell r="V4829" t="str">
            <v>TFIT06141113</v>
          </cell>
          <cell r="W4829">
            <v>0.12814</v>
          </cell>
          <cell r="Y4829" t="str">
            <v>TFIT0614111339882</v>
          </cell>
          <cell r="Z4829">
            <v>39882</v>
          </cell>
          <cell r="AA4829" t="str">
            <v>TFIT06141113</v>
          </cell>
          <cell r="AB4829">
            <v>90.337989789999995</v>
          </cell>
          <cell r="AD4829" t="str">
            <v>TFIT0614111339882</v>
          </cell>
          <cell r="AE4829">
            <v>39882</v>
          </cell>
          <cell r="AF4829" t="str">
            <v>TFIT06141113</v>
          </cell>
          <cell r="AG4829">
            <v>96.937304859999998</v>
          </cell>
        </row>
        <row r="4830">
          <cell r="T4830" t="str">
            <v>TFIT0614111339881</v>
          </cell>
          <cell r="U4830">
            <v>39881</v>
          </cell>
          <cell r="V4830" t="str">
            <v>TFIT06141113</v>
          </cell>
          <cell r="W4830">
            <v>0.12814</v>
          </cell>
          <cell r="Y4830" t="str">
            <v>TFIT0614111339881</v>
          </cell>
          <cell r="Z4830">
            <v>39881</v>
          </cell>
          <cell r="AA4830" t="str">
            <v>TFIT06141113</v>
          </cell>
          <cell r="AB4830">
            <v>90.334056029999999</v>
          </cell>
          <cell r="AD4830" t="str">
            <v>TFIT0614111339881</v>
          </cell>
          <cell r="AE4830">
            <v>39881</v>
          </cell>
          <cell r="AF4830" t="str">
            <v>TFIT06141113</v>
          </cell>
          <cell r="AG4830">
            <v>96.905288900000002</v>
          </cell>
        </row>
        <row r="4831">
          <cell r="T4831" t="str">
            <v>TFIT0614111339880</v>
          </cell>
          <cell r="U4831">
            <v>39880</v>
          </cell>
          <cell r="V4831" t="str">
            <v>TFIT06141113</v>
          </cell>
          <cell r="W4831">
            <v>0.12814</v>
          </cell>
          <cell r="Y4831" t="str">
            <v>TFIT0614111339880</v>
          </cell>
          <cell r="Z4831">
            <v>39880</v>
          </cell>
          <cell r="AA4831" t="str">
            <v>TFIT06141113</v>
          </cell>
          <cell r="AB4831">
            <v>90.330132829999997</v>
          </cell>
          <cell r="AD4831" t="str">
            <v>TFIT0614111339880</v>
          </cell>
          <cell r="AE4831">
            <v>39880</v>
          </cell>
          <cell r="AF4831" t="str">
            <v>TFIT06141113</v>
          </cell>
          <cell r="AG4831">
            <v>96.873283509999993</v>
          </cell>
        </row>
        <row r="4832">
          <cell r="T4832" t="str">
            <v>TFIT0614111339879</v>
          </cell>
          <cell r="U4832">
            <v>39879</v>
          </cell>
          <cell r="V4832" t="str">
            <v>TFIT06141113</v>
          </cell>
          <cell r="W4832">
            <v>0.12839999999999999</v>
          </cell>
          <cell r="Y4832" t="str">
            <v>TFIT0614111339879</v>
          </cell>
          <cell r="Z4832">
            <v>39879</v>
          </cell>
          <cell r="AA4832" t="str">
            <v>TFIT06141113</v>
          </cell>
          <cell r="AB4832">
            <v>90.235748439999995</v>
          </cell>
          <cell r="AD4832" t="str">
            <v>TFIT0614111339879</v>
          </cell>
          <cell r="AE4832">
            <v>39879</v>
          </cell>
          <cell r="AF4832" t="str">
            <v>TFIT06141113</v>
          </cell>
          <cell r="AG4832">
            <v>96.750816929999999</v>
          </cell>
        </row>
        <row r="4833">
          <cell r="T4833" t="str">
            <v>TFIT0614111339878</v>
          </cell>
          <cell r="U4833">
            <v>39878</v>
          </cell>
          <cell r="V4833" t="str">
            <v>TFIT06141113</v>
          </cell>
          <cell r="W4833">
            <v>0.12859999999999999</v>
          </cell>
          <cell r="Y4833" t="str">
            <v>TFIT0614111339878</v>
          </cell>
          <cell r="Z4833">
            <v>39878</v>
          </cell>
          <cell r="AA4833" t="str">
            <v>TFIT06141113</v>
          </cell>
          <cell r="AB4833">
            <v>90.162280879999997</v>
          </cell>
          <cell r="AD4833" t="str">
            <v>TFIT0614111339878</v>
          </cell>
          <cell r="AE4833">
            <v>39878</v>
          </cell>
          <cell r="AF4833" t="str">
            <v>TFIT06141113</v>
          </cell>
          <cell r="AG4833">
            <v>96.649267190000003</v>
          </cell>
        </row>
        <row r="4834">
          <cell r="T4834" t="str">
            <v>TFIT0614111339877</v>
          </cell>
          <cell r="U4834">
            <v>39877</v>
          </cell>
          <cell r="V4834" t="str">
            <v>TFIT06141113</v>
          </cell>
          <cell r="W4834">
            <v>0.129</v>
          </cell>
          <cell r="Y4834" t="str">
            <v>TFIT0614111339877</v>
          </cell>
          <cell r="Z4834">
            <v>39877</v>
          </cell>
          <cell r="AA4834" t="str">
            <v>TFIT06141113</v>
          </cell>
          <cell r="AB4834">
            <v>90.019435079999994</v>
          </cell>
          <cell r="AD4834" t="str">
            <v>TFIT0614111339877</v>
          </cell>
          <cell r="AE4834">
            <v>39877</v>
          </cell>
          <cell r="AF4834" t="str">
            <v>TFIT06141113</v>
          </cell>
          <cell r="AG4834">
            <v>96.47833919</v>
          </cell>
        </row>
        <row r="4835">
          <cell r="T4835" t="str">
            <v>TFIT0614111339876</v>
          </cell>
          <cell r="U4835">
            <v>39876</v>
          </cell>
          <cell r="V4835" t="str">
            <v>TFIT06141113</v>
          </cell>
          <cell r="W4835">
            <v>0.12139999999999999</v>
          </cell>
          <cell r="Y4835" t="str">
            <v>TFIT0614111339876</v>
          </cell>
          <cell r="Z4835">
            <v>39876</v>
          </cell>
          <cell r="AA4835" t="str">
            <v>TFIT06141113</v>
          </cell>
          <cell r="AB4835">
            <v>92.705729360000007</v>
          </cell>
          <cell r="AD4835" t="str">
            <v>TFIT0614111339876</v>
          </cell>
          <cell r="AE4835">
            <v>39876</v>
          </cell>
          <cell r="AF4835" t="str">
            <v>TFIT06141113</v>
          </cell>
          <cell r="AG4835">
            <v>99.136551280000006</v>
          </cell>
        </row>
        <row r="4836">
          <cell r="T4836" t="str">
            <v>TFIT0614111339875</v>
          </cell>
          <cell r="U4836">
            <v>39875</v>
          </cell>
          <cell r="V4836" t="str">
            <v>TFIT06141113</v>
          </cell>
          <cell r="W4836">
            <v>0.12139999999999999</v>
          </cell>
          <cell r="Y4836" t="str">
            <v>TFIT0614111339875</v>
          </cell>
          <cell r="Z4836">
            <v>39875</v>
          </cell>
          <cell r="AA4836" t="str">
            <v>TFIT06141113</v>
          </cell>
          <cell r="AB4836">
            <v>92.702696279999998</v>
          </cell>
          <cell r="AD4836" t="str">
            <v>TFIT0614111339875</v>
          </cell>
          <cell r="AE4836">
            <v>39875</v>
          </cell>
          <cell r="AF4836" t="str">
            <v>TFIT06141113</v>
          </cell>
          <cell r="AG4836">
            <v>99.105436010000005</v>
          </cell>
        </row>
        <row r="4837">
          <cell r="T4837" t="str">
            <v>TFIT0614111339874</v>
          </cell>
          <cell r="U4837">
            <v>39874</v>
          </cell>
          <cell r="V4837" t="str">
            <v>TFIT06141113</v>
          </cell>
          <cell r="W4837">
            <v>0.12139999999999999</v>
          </cell>
          <cell r="Y4837" t="str">
            <v>TFIT0614111339874</v>
          </cell>
          <cell r="Z4837">
            <v>39874</v>
          </cell>
          <cell r="AA4837" t="str">
            <v>TFIT06141113</v>
          </cell>
          <cell r="AB4837">
            <v>92.699672960000001</v>
          </cell>
          <cell r="AD4837" t="str">
            <v>TFIT0614111339874</v>
          </cell>
          <cell r="AE4837">
            <v>39874</v>
          </cell>
          <cell r="AF4837" t="str">
            <v>TFIT06141113</v>
          </cell>
          <cell r="AG4837">
            <v>99.074330500000002</v>
          </cell>
        </row>
        <row r="4838">
          <cell r="T4838" t="str">
            <v>TFIT0614111339873</v>
          </cell>
          <cell r="U4838">
            <v>39873</v>
          </cell>
          <cell r="V4838" t="str">
            <v>TFIT06141113</v>
          </cell>
          <cell r="W4838">
            <v>0.12139999999999999</v>
          </cell>
          <cell r="Y4838" t="str">
            <v>TFIT0614111339873</v>
          </cell>
          <cell r="Z4838">
            <v>39873</v>
          </cell>
          <cell r="AA4838" t="str">
            <v>TFIT06141113</v>
          </cell>
          <cell r="AB4838">
            <v>92.696659409999995</v>
          </cell>
          <cell r="AD4838" t="str">
            <v>TFIT0614111339873</v>
          </cell>
          <cell r="AE4838">
            <v>39873</v>
          </cell>
          <cell r="AF4838" t="str">
            <v>TFIT06141113</v>
          </cell>
          <cell r="AG4838">
            <v>99.043234749999996</v>
          </cell>
        </row>
        <row r="4839">
          <cell r="T4839" t="str">
            <v>TFIT0614111339872</v>
          </cell>
          <cell r="U4839">
            <v>39872</v>
          </cell>
          <cell r="V4839" t="str">
            <v>TFIT06141113</v>
          </cell>
          <cell r="W4839">
            <v>0.12139999999999999</v>
          </cell>
          <cell r="Y4839" t="str">
            <v>TFIT0614111339872</v>
          </cell>
          <cell r="Z4839">
            <v>39872</v>
          </cell>
          <cell r="AA4839" t="str">
            <v>TFIT06141113</v>
          </cell>
          <cell r="AB4839">
            <v>92.693655609999993</v>
          </cell>
          <cell r="AD4839" t="str">
            <v>TFIT0614111339872</v>
          </cell>
          <cell r="AE4839">
            <v>39872</v>
          </cell>
          <cell r="AF4839" t="str">
            <v>TFIT06141113</v>
          </cell>
          <cell r="AG4839">
            <v>99.012148760000002</v>
          </cell>
        </row>
        <row r="4840">
          <cell r="T4840" t="str">
            <v>TFIT0614111339871</v>
          </cell>
          <cell r="U4840">
            <v>39871</v>
          </cell>
          <cell r="V4840" t="str">
            <v>TFIT06141113</v>
          </cell>
          <cell r="W4840">
            <v>0.12139999999999999</v>
          </cell>
          <cell r="Y4840" t="str">
            <v>TFIT0614111339871</v>
          </cell>
          <cell r="Z4840">
            <v>39871</v>
          </cell>
          <cell r="AA4840" t="str">
            <v>TFIT06141113</v>
          </cell>
          <cell r="AB4840">
            <v>92.690661570000003</v>
          </cell>
          <cell r="AD4840" t="str">
            <v>TFIT0614111339871</v>
          </cell>
          <cell r="AE4840">
            <v>39871</v>
          </cell>
          <cell r="AF4840" t="str">
            <v>TFIT06141113</v>
          </cell>
          <cell r="AG4840">
            <v>98.981072530000006</v>
          </cell>
        </row>
        <row r="4841">
          <cell r="T4841" t="str">
            <v>TFIT0614111339870</v>
          </cell>
          <cell r="U4841">
            <v>39870</v>
          </cell>
          <cell r="V4841" t="str">
            <v>TFIT06141113</v>
          </cell>
          <cell r="W4841">
            <v>0.12139999999999999</v>
          </cell>
          <cell r="Y4841" t="str">
            <v>TFIT0614111339870</v>
          </cell>
          <cell r="Z4841">
            <v>39870</v>
          </cell>
          <cell r="AA4841" t="str">
            <v>TFIT06141113</v>
          </cell>
          <cell r="AB4841">
            <v>92.687677289999996</v>
          </cell>
          <cell r="AD4841" t="str">
            <v>TFIT0614111339870</v>
          </cell>
          <cell r="AE4841">
            <v>39870</v>
          </cell>
          <cell r="AF4841" t="str">
            <v>TFIT06141113</v>
          </cell>
          <cell r="AG4841">
            <v>98.950006049999999</v>
          </cell>
        </row>
        <row r="4842">
          <cell r="T4842" t="str">
            <v>TFIT0614111339869</v>
          </cell>
          <cell r="U4842">
            <v>39869</v>
          </cell>
          <cell r="V4842" t="str">
            <v>TFIT06141113</v>
          </cell>
          <cell r="W4842">
            <v>0.12139999999999999</v>
          </cell>
          <cell r="Y4842" t="str">
            <v>TFIT0614111339869</v>
          </cell>
          <cell r="Z4842">
            <v>39869</v>
          </cell>
          <cell r="AA4842" t="str">
            <v>TFIT06141113</v>
          </cell>
          <cell r="AB4842">
            <v>92.68470275</v>
          </cell>
          <cell r="AD4842" t="str">
            <v>TFIT0614111339869</v>
          </cell>
          <cell r="AE4842">
            <v>39869</v>
          </cell>
          <cell r="AF4842" t="str">
            <v>TFIT06141113</v>
          </cell>
          <cell r="AG4842">
            <v>98.918949330000004</v>
          </cell>
        </row>
        <row r="4843">
          <cell r="T4843" t="str">
            <v>TFIT0614111339868</v>
          </cell>
          <cell r="U4843">
            <v>39868</v>
          </cell>
          <cell r="V4843" t="str">
            <v>TFIT06141113</v>
          </cell>
          <cell r="W4843">
            <v>0.12149</v>
          </cell>
          <cell r="Y4843" t="str">
            <v>TFIT0614111339868</v>
          </cell>
          <cell r="Z4843">
            <v>39868</v>
          </cell>
          <cell r="AA4843" t="str">
            <v>TFIT06141113</v>
          </cell>
          <cell r="AB4843">
            <v>92.649156520000005</v>
          </cell>
          <cell r="AD4843" t="str">
            <v>TFIT0614111339868</v>
          </cell>
          <cell r="AE4843">
            <v>39868</v>
          </cell>
          <cell r="AF4843" t="str">
            <v>TFIT06141113</v>
          </cell>
          <cell r="AG4843">
            <v>98.855320910000003</v>
          </cell>
        </row>
        <row r="4844">
          <cell r="T4844" t="str">
            <v>TFIT0614111339867</v>
          </cell>
          <cell r="U4844">
            <v>39867</v>
          </cell>
          <cell r="V4844" t="str">
            <v>TFIT06141113</v>
          </cell>
          <cell r="W4844">
            <v>0.12149</v>
          </cell>
          <cell r="Y4844" t="str">
            <v>TFIT0614111339867</v>
          </cell>
          <cell r="Z4844">
            <v>39867</v>
          </cell>
          <cell r="AA4844" t="str">
            <v>TFIT06141113</v>
          </cell>
          <cell r="AB4844">
            <v>92.646189980000003</v>
          </cell>
          <cell r="AD4844" t="str">
            <v>TFIT0614111339867</v>
          </cell>
          <cell r="AE4844">
            <v>39867</v>
          </cell>
          <cell r="AF4844" t="str">
            <v>TFIT06141113</v>
          </cell>
          <cell r="AG4844">
            <v>98.82427217</v>
          </cell>
        </row>
        <row r="4845">
          <cell r="T4845" t="str">
            <v>TFIT0614111339866</v>
          </cell>
          <cell r="U4845">
            <v>39866</v>
          </cell>
          <cell r="V4845" t="str">
            <v>TFIT06141113</v>
          </cell>
          <cell r="W4845">
            <v>0.12149</v>
          </cell>
          <cell r="Y4845" t="str">
            <v>TFIT0614111339866</v>
          </cell>
          <cell r="Z4845">
            <v>39866</v>
          </cell>
          <cell r="AA4845" t="str">
            <v>TFIT06141113</v>
          </cell>
          <cell r="AB4845">
            <v>92.643233179999996</v>
          </cell>
          <cell r="AD4845" t="str">
            <v>TFIT0614111339866</v>
          </cell>
          <cell r="AE4845">
            <v>39866</v>
          </cell>
          <cell r="AF4845" t="str">
            <v>TFIT06141113</v>
          </cell>
          <cell r="AG4845">
            <v>98.793233180000001</v>
          </cell>
        </row>
        <row r="4846">
          <cell r="T4846" t="str">
            <v>TFIT0614111339865</v>
          </cell>
          <cell r="U4846">
            <v>39865</v>
          </cell>
          <cell r="V4846" t="str">
            <v>TFIT06141113</v>
          </cell>
          <cell r="W4846">
            <v>0.12149</v>
          </cell>
          <cell r="Y4846" t="str">
            <v>TFIT0614111339865</v>
          </cell>
          <cell r="Z4846">
            <v>39865</v>
          </cell>
          <cell r="AA4846" t="str">
            <v>TFIT06141113</v>
          </cell>
          <cell r="AB4846">
            <v>92.640286140000001</v>
          </cell>
          <cell r="AD4846" t="str">
            <v>TFIT0614111339865</v>
          </cell>
          <cell r="AE4846">
            <v>39865</v>
          </cell>
          <cell r="AF4846" t="str">
            <v>TFIT06141113</v>
          </cell>
          <cell r="AG4846">
            <v>98.76220395</v>
          </cell>
        </row>
        <row r="4847">
          <cell r="T4847" t="str">
            <v>TFIT0614111339864</v>
          </cell>
          <cell r="U4847">
            <v>39864</v>
          </cell>
          <cell r="V4847" t="str">
            <v>TFIT06141113</v>
          </cell>
          <cell r="W4847">
            <v>0.12149</v>
          </cell>
          <cell r="Y4847" t="str">
            <v>TFIT0614111339864</v>
          </cell>
          <cell r="Z4847">
            <v>39864</v>
          </cell>
          <cell r="AA4847" t="str">
            <v>TFIT06141113</v>
          </cell>
          <cell r="AB4847">
            <v>92.637348840000001</v>
          </cell>
          <cell r="AD4847" t="str">
            <v>TFIT0614111339864</v>
          </cell>
          <cell r="AE4847">
            <v>39864</v>
          </cell>
          <cell r="AF4847" t="str">
            <v>TFIT06141113</v>
          </cell>
          <cell r="AG4847">
            <v>98.731184459999994</v>
          </cell>
        </row>
        <row r="4848">
          <cell r="T4848" t="str">
            <v>TFIT0614111339863</v>
          </cell>
          <cell r="U4848">
            <v>39863</v>
          </cell>
          <cell r="V4848" t="str">
            <v>TFIT06141113</v>
          </cell>
          <cell r="W4848">
            <v>0.1206</v>
          </cell>
          <cell r="Y4848" t="str">
            <v>TFIT0614111339863</v>
          </cell>
          <cell r="Z4848">
            <v>39863</v>
          </cell>
          <cell r="AA4848" t="str">
            <v>TFIT06141113</v>
          </cell>
          <cell r="AB4848">
            <v>92.957865670000004</v>
          </cell>
          <cell r="AD4848" t="str">
            <v>TFIT0614111339863</v>
          </cell>
          <cell r="AE4848">
            <v>39863</v>
          </cell>
          <cell r="AF4848" t="str">
            <v>TFIT06141113</v>
          </cell>
          <cell r="AG4848">
            <v>99.023619089999997</v>
          </cell>
        </row>
        <row r="4849">
          <cell r="T4849" t="str">
            <v>TFIT0614111339862</v>
          </cell>
          <cell r="U4849">
            <v>39862</v>
          </cell>
          <cell r="V4849" t="str">
            <v>TFIT06141113</v>
          </cell>
          <cell r="W4849">
            <v>0.12045</v>
          </cell>
          <cell r="Y4849" t="str">
            <v>TFIT0614111339862</v>
          </cell>
          <cell r="Z4849">
            <v>39862</v>
          </cell>
          <cell r="AA4849" t="str">
            <v>TFIT06141113</v>
          </cell>
          <cell r="AB4849">
            <v>93.00974377</v>
          </cell>
          <cell r="AD4849" t="str">
            <v>TFIT0614111339862</v>
          </cell>
          <cell r="AE4849">
            <v>39862</v>
          </cell>
          <cell r="AF4849" t="str">
            <v>TFIT06141113</v>
          </cell>
          <cell r="AG4849">
            <v>99.047415000000001</v>
          </cell>
        </row>
        <row r="4850">
          <cell r="T4850" t="str">
            <v>TFIT0614111339861</v>
          </cell>
          <cell r="U4850">
            <v>39861</v>
          </cell>
          <cell r="V4850" t="str">
            <v>TFIT06141113</v>
          </cell>
          <cell r="W4850">
            <v>0.12024</v>
          </cell>
          <cell r="Y4850" t="str">
            <v>TFIT0614111339861</v>
          </cell>
          <cell r="Z4850">
            <v>39861</v>
          </cell>
          <cell r="AA4850" t="str">
            <v>TFIT06141113</v>
          </cell>
          <cell r="AB4850">
            <v>93.083623500000002</v>
          </cell>
          <cell r="AD4850" t="str">
            <v>TFIT0614111339861</v>
          </cell>
          <cell r="AE4850">
            <v>39861</v>
          </cell>
          <cell r="AF4850" t="str">
            <v>TFIT06141113</v>
          </cell>
          <cell r="AG4850">
            <v>99.093212539999996</v>
          </cell>
        </row>
        <row r="4851">
          <cell r="T4851" t="str">
            <v>TFIT0614111339860</v>
          </cell>
          <cell r="U4851">
            <v>39860</v>
          </cell>
          <cell r="V4851" t="str">
            <v>TFIT06141113</v>
          </cell>
          <cell r="W4851">
            <v>0.12024</v>
          </cell>
          <cell r="Y4851" t="str">
            <v>TFIT0614111339860</v>
          </cell>
          <cell r="Z4851">
            <v>39860</v>
          </cell>
          <cell r="AA4851" t="str">
            <v>TFIT06141113</v>
          </cell>
          <cell r="AB4851">
            <v>93.080884909999995</v>
          </cell>
          <cell r="AD4851" t="str">
            <v>TFIT0614111339860</v>
          </cell>
          <cell r="AE4851">
            <v>39860</v>
          </cell>
          <cell r="AF4851" t="str">
            <v>TFIT06141113</v>
          </cell>
          <cell r="AG4851">
            <v>99.062391759999997</v>
          </cell>
        </row>
        <row r="4852">
          <cell r="T4852" t="str">
            <v>TFIT0614111339859</v>
          </cell>
          <cell r="U4852">
            <v>39859</v>
          </cell>
          <cell r="V4852" t="str">
            <v>TFIT06141113</v>
          </cell>
          <cell r="W4852">
            <v>0.12024</v>
          </cell>
          <cell r="Y4852" t="str">
            <v>TFIT0614111339859</v>
          </cell>
          <cell r="Z4852">
            <v>39859</v>
          </cell>
          <cell r="AA4852" t="str">
            <v>TFIT06141113</v>
          </cell>
          <cell r="AB4852">
            <v>93.078155899999999</v>
          </cell>
          <cell r="AD4852" t="str">
            <v>TFIT0614111339859</v>
          </cell>
          <cell r="AE4852">
            <v>39859</v>
          </cell>
          <cell r="AF4852" t="str">
            <v>TFIT06141113</v>
          </cell>
          <cell r="AG4852">
            <v>99.031580559999995</v>
          </cell>
        </row>
        <row r="4853">
          <cell r="T4853" t="str">
            <v>TFIT0614111339858</v>
          </cell>
          <cell r="U4853">
            <v>39858</v>
          </cell>
          <cell r="V4853" t="str">
            <v>TFIT06141113</v>
          </cell>
          <cell r="W4853">
            <v>0.12028</v>
          </cell>
          <cell r="Y4853" t="str">
            <v>TFIT0614111339858</v>
          </cell>
          <cell r="Z4853">
            <v>39858</v>
          </cell>
          <cell r="AA4853" t="str">
            <v>TFIT06141113</v>
          </cell>
          <cell r="AB4853">
            <v>93.06081356</v>
          </cell>
          <cell r="AD4853" t="str">
            <v>TFIT0614111339858</v>
          </cell>
          <cell r="AE4853">
            <v>39858</v>
          </cell>
          <cell r="AF4853" t="str">
            <v>TFIT06141113</v>
          </cell>
          <cell r="AG4853">
            <v>98.986156019999996</v>
          </cell>
        </row>
        <row r="4854">
          <cell r="T4854" t="str">
            <v>TFIT0614111339857</v>
          </cell>
          <cell r="U4854">
            <v>39857</v>
          </cell>
          <cell r="V4854" t="str">
            <v>TFIT06141113</v>
          </cell>
          <cell r="W4854">
            <v>0.12052</v>
          </cell>
          <cell r="Y4854" t="str">
            <v>TFIT0614111339857</v>
          </cell>
          <cell r="Z4854">
            <v>39857</v>
          </cell>
          <cell r="AA4854" t="str">
            <v>TFIT06141113</v>
          </cell>
          <cell r="AB4854">
            <v>92.970395269999997</v>
          </cell>
          <cell r="AD4854" t="str">
            <v>TFIT0614111339857</v>
          </cell>
          <cell r="AE4854">
            <v>39857</v>
          </cell>
          <cell r="AF4854" t="str">
            <v>TFIT06141113</v>
          </cell>
          <cell r="AG4854">
            <v>98.867655540000001</v>
          </cell>
        </row>
        <row r="4855">
          <cell r="T4855" t="str">
            <v>TFIT0614111339856</v>
          </cell>
          <cell r="U4855">
            <v>39856</v>
          </cell>
          <cell r="V4855" t="str">
            <v>TFIT06141113</v>
          </cell>
          <cell r="W4855">
            <v>0.11924999999999999</v>
          </cell>
          <cell r="Y4855" t="str">
            <v>TFIT0614111339856</v>
          </cell>
          <cell r="Z4855">
            <v>39856</v>
          </cell>
          <cell r="AA4855" t="str">
            <v>TFIT06141113</v>
          </cell>
          <cell r="AB4855">
            <v>93.43318773</v>
          </cell>
          <cell r="AD4855" t="str">
            <v>TFIT0614111339856</v>
          </cell>
          <cell r="AE4855">
            <v>39856</v>
          </cell>
          <cell r="AF4855" t="str">
            <v>TFIT06141113</v>
          </cell>
          <cell r="AG4855">
            <v>99.302365809999998</v>
          </cell>
        </row>
        <row r="4856">
          <cell r="T4856" t="str">
            <v>TFIT0614111339855</v>
          </cell>
          <cell r="U4856">
            <v>39855</v>
          </cell>
          <cell r="V4856" t="str">
            <v>TFIT06141113</v>
          </cell>
          <cell r="W4856">
            <v>0.1183</v>
          </cell>
          <cell r="Y4856" t="str">
            <v>TFIT0614111339855</v>
          </cell>
          <cell r="Z4856">
            <v>39855</v>
          </cell>
          <cell r="AA4856" t="str">
            <v>TFIT06141113</v>
          </cell>
          <cell r="AB4856">
            <v>93.78103333</v>
          </cell>
          <cell r="AD4856" t="str">
            <v>TFIT0614111339855</v>
          </cell>
          <cell r="AE4856">
            <v>39855</v>
          </cell>
          <cell r="AF4856" t="str">
            <v>TFIT06141113</v>
          </cell>
          <cell r="AG4856">
            <v>99.622129220000005</v>
          </cell>
        </row>
        <row r="4857">
          <cell r="T4857" t="str">
            <v>TFIT0614111339854</v>
          </cell>
          <cell r="U4857">
            <v>39854</v>
          </cell>
          <cell r="V4857" t="str">
            <v>TFIT06141113</v>
          </cell>
          <cell r="W4857">
            <v>0.11828</v>
          </cell>
          <cell r="Y4857" t="str">
            <v>TFIT0614111339854</v>
          </cell>
          <cell r="Z4857">
            <v>39854</v>
          </cell>
          <cell r="AA4857" t="str">
            <v>TFIT06141113</v>
          </cell>
          <cell r="AB4857">
            <v>93.786001810000002</v>
          </cell>
          <cell r="AD4857" t="str">
            <v>TFIT0614111339854</v>
          </cell>
          <cell r="AE4857">
            <v>39854</v>
          </cell>
          <cell r="AF4857" t="str">
            <v>TFIT06141113</v>
          </cell>
          <cell r="AG4857">
            <v>99.599015510000001</v>
          </cell>
        </row>
        <row r="4858">
          <cell r="T4858" t="str">
            <v>TFIT0614111339853</v>
          </cell>
          <cell r="U4858">
            <v>39853</v>
          </cell>
          <cell r="V4858" t="str">
            <v>TFIT06141113</v>
          </cell>
          <cell r="W4858">
            <v>0.11828</v>
          </cell>
          <cell r="Y4858" t="str">
            <v>TFIT0614111339853</v>
          </cell>
          <cell r="Z4858">
            <v>39853</v>
          </cell>
          <cell r="AA4858" t="str">
            <v>TFIT06141113</v>
          </cell>
          <cell r="AB4858">
            <v>93.7835836</v>
          </cell>
          <cell r="AD4858" t="str">
            <v>TFIT0614111339853</v>
          </cell>
          <cell r="AE4858">
            <v>39853</v>
          </cell>
          <cell r="AF4858" t="str">
            <v>TFIT06141113</v>
          </cell>
          <cell r="AG4858">
            <v>99.568515110000007</v>
          </cell>
        </row>
        <row r="4859">
          <cell r="T4859" t="str">
            <v>TFIT0614111339852</v>
          </cell>
          <cell r="U4859">
            <v>39852</v>
          </cell>
          <cell r="V4859" t="str">
            <v>TFIT06141113</v>
          </cell>
          <cell r="W4859">
            <v>0.11828</v>
          </cell>
          <cell r="Y4859" t="str">
            <v>TFIT0614111339852</v>
          </cell>
          <cell r="Z4859">
            <v>39852</v>
          </cell>
          <cell r="AA4859" t="str">
            <v>TFIT06141113</v>
          </cell>
          <cell r="AB4859">
            <v>93.781174730000004</v>
          </cell>
          <cell r="AD4859" t="str">
            <v>TFIT0614111339852</v>
          </cell>
          <cell r="AE4859">
            <v>39852</v>
          </cell>
          <cell r="AF4859" t="str">
            <v>TFIT06141113</v>
          </cell>
          <cell r="AG4859">
            <v>99.538024050000004</v>
          </cell>
        </row>
        <row r="4860">
          <cell r="T4860" t="str">
            <v>TFIT0614111339851</v>
          </cell>
          <cell r="U4860">
            <v>39851</v>
          </cell>
          <cell r="V4860" t="str">
            <v>TFIT06141113</v>
          </cell>
          <cell r="W4860">
            <v>0.11828</v>
          </cell>
          <cell r="Y4860" t="str">
            <v>TFIT0614111339851</v>
          </cell>
          <cell r="Z4860">
            <v>39851</v>
          </cell>
          <cell r="AA4860" t="str">
            <v>TFIT06141113</v>
          </cell>
          <cell r="AB4860">
            <v>93.778775199999998</v>
          </cell>
          <cell r="AD4860" t="str">
            <v>TFIT0614111339851</v>
          </cell>
          <cell r="AE4860">
            <v>39851</v>
          </cell>
          <cell r="AF4860" t="str">
            <v>TFIT06141113</v>
          </cell>
          <cell r="AG4860">
            <v>99.507542319999999</v>
          </cell>
        </row>
        <row r="4861">
          <cell r="T4861" t="str">
            <v>TFIT0614111339850</v>
          </cell>
          <cell r="U4861">
            <v>39850</v>
          </cell>
          <cell r="V4861" t="str">
            <v>TFIT06141113</v>
          </cell>
          <cell r="W4861">
            <v>0.1187</v>
          </cell>
          <cell r="Y4861" t="str">
            <v>TFIT0614111339850</v>
          </cell>
          <cell r="Z4861">
            <v>39850</v>
          </cell>
          <cell r="AA4861" t="str">
            <v>TFIT06141113</v>
          </cell>
          <cell r="AB4861">
            <v>93.620959569999997</v>
          </cell>
          <cell r="AD4861" t="str">
            <v>TFIT0614111339850</v>
          </cell>
          <cell r="AE4861">
            <v>39850</v>
          </cell>
          <cell r="AF4861" t="str">
            <v>TFIT06141113</v>
          </cell>
          <cell r="AG4861">
            <v>99.321644500000005</v>
          </cell>
        </row>
        <row r="4862">
          <cell r="T4862" t="str">
            <v>TFIT0614111339849</v>
          </cell>
          <cell r="U4862">
            <v>39849</v>
          </cell>
          <cell r="V4862" t="str">
            <v>TFIT06141113</v>
          </cell>
          <cell r="W4862">
            <v>0.1167</v>
          </cell>
          <cell r="Y4862" t="str">
            <v>TFIT0614111339849</v>
          </cell>
          <cell r="Z4862">
            <v>39849</v>
          </cell>
          <cell r="AA4862" t="str">
            <v>TFIT06141113</v>
          </cell>
          <cell r="AB4862">
            <v>94.362028989999999</v>
          </cell>
          <cell r="AD4862" t="str">
            <v>TFIT0614111339849</v>
          </cell>
          <cell r="AE4862">
            <v>39849</v>
          </cell>
          <cell r="AF4862" t="str">
            <v>TFIT06141113</v>
          </cell>
          <cell r="AG4862">
            <v>100.03463170000001</v>
          </cell>
        </row>
        <row r="4863">
          <cell r="T4863" t="str">
            <v>TFIT0614111339848</v>
          </cell>
          <cell r="U4863">
            <v>39848</v>
          </cell>
          <cell r="V4863" t="str">
            <v>TFIT06141113</v>
          </cell>
          <cell r="W4863">
            <v>0.1137</v>
          </cell>
          <cell r="Y4863" t="str">
            <v>TFIT0614111339848</v>
          </cell>
          <cell r="Z4863">
            <v>39848</v>
          </cell>
          <cell r="AA4863" t="str">
            <v>TFIT06141113</v>
          </cell>
          <cell r="AB4863">
            <v>95.490500749999995</v>
          </cell>
          <cell r="AD4863" t="str">
            <v>TFIT0614111339848</v>
          </cell>
          <cell r="AE4863">
            <v>39848</v>
          </cell>
          <cell r="AF4863" t="str">
            <v>TFIT06141113</v>
          </cell>
          <cell r="AG4863">
            <v>101.13502130000001</v>
          </cell>
        </row>
        <row r="4864">
          <cell r="T4864" t="str">
            <v>TFIT0614111339847</v>
          </cell>
          <cell r="U4864">
            <v>39847</v>
          </cell>
          <cell r="V4864" t="str">
            <v>TFIT06141113</v>
          </cell>
          <cell r="W4864">
            <v>0.1137</v>
          </cell>
          <cell r="Y4864" t="str">
            <v>TFIT0614111339847</v>
          </cell>
          <cell r="Z4864">
            <v>39847</v>
          </cell>
          <cell r="AA4864" t="str">
            <v>TFIT06141113</v>
          </cell>
          <cell r="AB4864">
            <v>95.488748970000003</v>
          </cell>
          <cell r="AD4864" t="str">
            <v>TFIT0614111339847</v>
          </cell>
          <cell r="AE4864">
            <v>39847</v>
          </cell>
          <cell r="AF4864" t="str">
            <v>TFIT06141113</v>
          </cell>
          <cell r="AG4864">
            <v>101.1051873</v>
          </cell>
        </row>
        <row r="4865">
          <cell r="T4865" t="str">
            <v>TFIT0614111339846</v>
          </cell>
          <cell r="U4865">
            <v>39846</v>
          </cell>
          <cell r="V4865" t="str">
            <v>TFIT06141113</v>
          </cell>
          <cell r="W4865">
            <v>0.1137</v>
          </cell>
          <cell r="Y4865" t="str">
            <v>TFIT0614111339846</v>
          </cell>
          <cell r="Z4865">
            <v>39846</v>
          </cell>
          <cell r="AA4865" t="str">
            <v>TFIT06141113</v>
          </cell>
          <cell r="AB4865">
            <v>95.487005980000006</v>
          </cell>
          <cell r="AD4865" t="str">
            <v>TFIT0614111339846</v>
          </cell>
          <cell r="AE4865">
            <v>39846</v>
          </cell>
          <cell r="AF4865" t="str">
            <v>TFIT06141113</v>
          </cell>
          <cell r="AG4865">
            <v>101.07536210000001</v>
          </cell>
        </row>
        <row r="4866">
          <cell r="T4866" t="str">
            <v>TFIT0614111339845</v>
          </cell>
          <cell r="U4866">
            <v>39845</v>
          </cell>
          <cell r="V4866" t="str">
            <v>TFIT06141113</v>
          </cell>
          <cell r="W4866">
            <v>0.1137</v>
          </cell>
          <cell r="Y4866" t="str">
            <v>TFIT0614111339845</v>
          </cell>
          <cell r="Z4866">
            <v>39845</v>
          </cell>
          <cell r="AA4866" t="str">
            <v>TFIT06141113</v>
          </cell>
          <cell r="AB4866">
            <v>95.485271789999999</v>
          </cell>
          <cell r="AD4866" t="str">
            <v>TFIT0614111339845</v>
          </cell>
          <cell r="AE4866">
            <v>39845</v>
          </cell>
          <cell r="AF4866" t="str">
            <v>TFIT06141113</v>
          </cell>
          <cell r="AG4866">
            <v>101.0455458</v>
          </cell>
        </row>
        <row r="4867">
          <cell r="T4867" t="str">
            <v>TFIT0614111339844</v>
          </cell>
          <cell r="U4867">
            <v>39844</v>
          </cell>
          <cell r="V4867" t="str">
            <v>TFIT06141113</v>
          </cell>
          <cell r="W4867">
            <v>0.113</v>
          </cell>
          <cell r="Y4867" t="str">
            <v>TFIT0614111339844</v>
          </cell>
          <cell r="Z4867">
            <v>39844</v>
          </cell>
          <cell r="AA4867" t="str">
            <v>TFIT06141113</v>
          </cell>
          <cell r="AB4867">
            <v>95.750364390000001</v>
          </cell>
          <cell r="AD4867" t="str">
            <v>TFIT0614111339844</v>
          </cell>
          <cell r="AE4867">
            <v>39844</v>
          </cell>
          <cell r="AF4867" t="str">
            <v>TFIT06141113</v>
          </cell>
          <cell r="AG4867">
            <v>101.2825562</v>
          </cell>
        </row>
        <row r="4868">
          <cell r="T4868" t="str">
            <v>TFIT0614111339843</v>
          </cell>
          <cell r="U4868">
            <v>39843</v>
          </cell>
          <cell r="V4868" t="str">
            <v>TFIT06141113</v>
          </cell>
          <cell r="W4868">
            <v>0.113</v>
          </cell>
          <cell r="Y4868" t="str">
            <v>TFIT0614111339843</v>
          </cell>
          <cell r="Z4868">
            <v>39843</v>
          </cell>
          <cell r="AA4868" t="str">
            <v>TFIT06141113</v>
          </cell>
          <cell r="AB4868">
            <v>95.748743500000003</v>
          </cell>
          <cell r="AD4868" t="str">
            <v>TFIT0614111339843</v>
          </cell>
          <cell r="AE4868">
            <v>39843</v>
          </cell>
          <cell r="AF4868" t="str">
            <v>TFIT06141113</v>
          </cell>
          <cell r="AG4868">
            <v>101.2528531</v>
          </cell>
        </row>
        <row r="4869">
          <cell r="T4869" t="str">
            <v>TFIT0614111339842</v>
          </cell>
          <cell r="U4869">
            <v>39842</v>
          </cell>
          <cell r="V4869" t="str">
            <v>TFIT06141113</v>
          </cell>
          <cell r="W4869">
            <v>0.1129</v>
          </cell>
          <cell r="Y4869" t="str">
            <v>TFIT0614111339842</v>
          </cell>
          <cell r="Z4869">
            <v>39842</v>
          </cell>
          <cell r="AA4869" t="str">
            <v>TFIT06141113</v>
          </cell>
          <cell r="AB4869">
            <v>95.785357430000005</v>
          </cell>
          <cell r="AD4869" t="str">
            <v>TFIT0614111339842</v>
          </cell>
          <cell r="AE4869">
            <v>39842</v>
          </cell>
          <cell r="AF4869" t="str">
            <v>TFIT06141113</v>
          </cell>
          <cell r="AG4869">
            <v>101.2613848</v>
          </cell>
        </row>
        <row r="4870">
          <cell r="T4870" t="str">
            <v>TFIT0614111339841</v>
          </cell>
          <cell r="U4870">
            <v>39841</v>
          </cell>
          <cell r="V4870" t="str">
            <v>TFIT06141113</v>
          </cell>
          <cell r="W4870">
            <v>0.1128</v>
          </cell>
          <cell r="Y4870" t="str">
            <v>TFIT0614111339841</v>
          </cell>
          <cell r="Z4870">
            <v>39841</v>
          </cell>
          <cell r="AA4870" t="str">
            <v>TFIT06141113</v>
          </cell>
          <cell r="AB4870">
            <v>95.822028020000005</v>
          </cell>
          <cell r="AD4870" t="str">
            <v>TFIT0614111339841</v>
          </cell>
          <cell r="AE4870">
            <v>39841</v>
          </cell>
          <cell r="AF4870" t="str">
            <v>TFIT06141113</v>
          </cell>
          <cell r="AG4870">
            <v>101.2699732</v>
          </cell>
        </row>
        <row r="4871">
          <cell r="T4871" t="str">
            <v>TFIT0614111339840</v>
          </cell>
          <cell r="U4871">
            <v>39840</v>
          </cell>
          <cell r="V4871" t="str">
            <v>TFIT06141113</v>
          </cell>
          <cell r="W4871">
            <v>0.1128</v>
          </cell>
          <cell r="Y4871" t="str">
            <v>TFIT0614111339840</v>
          </cell>
          <cell r="Z4871">
            <v>39840</v>
          </cell>
          <cell r="AA4871" t="str">
            <v>TFIT06141113</v>
          </cell>
          <cell r="AB4871">
            <v>95.820460659999995</v>
          </cell>
          <cell r="AD4871" t="str">
            <v>TFIT0614111339840</v>
          </cell>
          <cell r="AE4871">
            <v>39840</v>
          </cell>
          <cell r="AF4871" t="str">
            <v>TFIT06141113</v>
          </cell>
          <cell r="AG4871">
            <v>101.2403237</v>
          </cell>
        </row>
        <row r="4872">
          <cell r="T4872" t="str">
            <v>TFIT0614111339839</v>
          </cell>
          <cell r="U4872">
            <v>39839</v>
          </cell>
          <cell r="V4872" t="str">
            <v>TFIT06141113</v>
          </cell>
          <cell r="W4872">
            <v>0.1128</v>
          </cell>
          <cell r="Y4872" t="str">
            <v>TFIT0614111339839</v>
          </cell>
          <cell r="Z4872">
            <v>39839</v>
          </cell>
          <cell r="AA4872" t="str">
            <v>TFIT06141113</v>
          </cell>
          <cell r="AB4872">
            <v>95.818901990000001</v>
          </cell>
          <cell r="AD4872" t="str">
            <v>TFIT0614111339839</v>
          </cell>
          <cell r="AE4872">
            <v>39839</v>
          </cell>
          <cell r="AF4872" t="str">
            <v>TFIT06141113</v>
          </cell>
          <cell r="AG4872">
            <v>101.2106828</v>
          </cell>
        </row>
        <row r="4873">
          <cell r="T4873" t="str">
            <v>TFIT0614111339838</v>
          </cell>
          <cell r="U4873">
            <v>39838</v>
          </cell>
          <cell r="V4873" t="str">
            <v>TFIT06141113</v>
          </cell>
          <cell r="W4873">
            <v>0.1128</v>
          </cell>
          <cell r="Y4873" t="str">
            <v>TFIT0614111339838</v>
          </cell>
          <cell r="Z4873">
            <v>39838</v>
          </cell>
          <cell r="AA4873" t="str">
            <v>TFIT06141113</v>
          </cell>
          <cell r="AB4873">
            <v>95.817351990000006</v>
          </cell>
          <cell r="AD4873" t="str">
            <v>TFIT0614111339838</v>
          </cell>
          <cell r="AE4873">
            <v>39838</v>
          </cell>
          <cell r="AF4873" t="str">
            <v>TFIT06141113</v>
          </cell>
          <cell r="AG4873">
            <v>101.18105060000001</v>
          </cell>
        </row>
        <row r="4874">
          <cell r="T4874" t="str">
            <v>TFIT0614111339837</v>
          </cell>
          <cell r="U4874">
            <v>39837</v>
          </cell>
          <cell r="V4874" t="str">
            <v>TFIT06141113</v>
          </cell>
          <cell r="W4874">
            <v>0.1129</v>
          </cell>
          <cell r="Y4874" t="str">
            <v>TFIT0614111339837</v>
          </cell>
          <cell r="Z4874">
            <v>39837</v>
          </cell>
          <cell r="AA4874" t="str">
            <v>TFIT06141113</v>
          </cell>
          <cell r="AB4874">
            <v>95.777495520000002</v>
          </cell>
          <cell r="AD4874" t="str">
            <v>TFIT0614111339837</v>
          </cell>
          <cell r="AE4874">
            <v>39837</v>
          </cell>
          <cell r="AF4874" t="str">
            <v>TFIT06141113</v>
          </cell>
          <cell r="AG4874">
            <v>101.113112</v>
          </cell>
        </row>
        <row r="4875">
          <cell r="T4875" t="str">
            <v>TFIT0614111339836</v>
          </cell>
          <cell r="U4875">
            <v>39836</v>
          </cell>
          <cell r="V4875" t="str">
            <v>TFIT06141113</v>
          </cell>
          <cell r="W4875">
            <v>0.1133</v>
          </cell>
          <cell r="Y4875" t="str">
            <v>TFIT0614111339836</v>
          </cell>
          <cell r="Z4875">
            <v>39836</v>
          </cell>
          <cell r="AA4875" t="str">
            <v>TFIT06141113</v>
          </cell>
          <cell r="AB4875">
            <v>95.622839929999998</v>
          </cell>
          <cell r="AD4875" t="str">
            <v>TFIT0614111339836</v>
          </cell>
          <cell r="AE4875">
            <v>39836</v>
          </cell>
          <cell r="AF4875" t="str">
            <v>TFIT06141113</v>
          </cell>
          <cell r="AG4875">
            <v>100.9303742</v>
          </cell>
        </row>
        <row r="4876">
          <cell r="T4876" t="str">
            <v>TFIT0614111339835</v>
          </cell>
          <cell r="U4876">
            <v>39835</v>
          </cell>
          <cell r="V4876" t="str">
            <v>TFIT06141113</v>
          </cell>
          <cell r="W4876">
            <v>0.11269999999999999</v>
          </cell>
          <cell r="Y4876" t="str">
            <v>TFIT0614111339835</v>
          </cell>
          <cell r="Z4876">
            <v>39835</v>
          </cell>
          <cell r="AA4876" t="str">
            <v>TFIT06141113</v>
          </cell>
          <cell r="AB4876">
            <v>95.851117139999999</v>
          </cell>
          <cell r="AD4876" t="str">
            <v>TFIT0614111339835</v>
          </cell>
          <cell r="AE4876">
            <v>39835</v>
          </cell>
          <cell r="AF4876" t="str">
            <v>TFIT06141113</v>
          </cell>
          <cell r="AG4876">
            <v>101.1305692</v>
          </cell>
        </row>
        <row r="4877">
          <cell r="T4877" t="str">
            <v>TFIT0614111339834</v>
          </cell>
          <cell r="U4877">
            <v>39834</v>
          </cell>
          <cell r="V4877" t="str">
            <v>TFIT06141113</v>
          </cell>
          <cell r="W4877">
            <v>0.11269999999999999</v>
          </cell>
          <cell r="Y4877" t="str">
            <v>TFIT0614111339834</v>
          </cell>
          <cell r="Z4877">
            <v>39834</v>
          </cell>
          <cell r="AA4877" t="str">
            <v>TFIT06141113</v>
          </cell>
          <cell r="AB4877">
            <v>95.849615490000005</v>
          </cell>
          <cell r="AD4877" t="str">
            <v>TFIT0614111339834</v>
          </cell>
          <cell r="AE4877">
            <v>39834</v>
          </cell>
          <cell r="AF4877" t="str">
            <v>TFIT06141113</v>
          </cell>
          <cell r="AG4877">
            <v>101.1009854</v>
          </cell>
        </row>
        <row r="4878">
          <cell r="T4878" t="str">
            <v>TFIT0614111339833</v>
          </cell>
          <cell r="U4878">
            <v>39833</v>
          </cell>
          <cell r="V4878" t="str">
            <v>TFIT06141113</v>
          </cell>
          <cell r="W4878">
            <v>0.11294999999999999</v>
          </cell>
          <cell r="Y4878" t="str">
            <v>TFIT0614111339833</v>
          </cell>
          <cell r="Z4878">
            <v>39833</v>
          </cell>
          <cell r="AA4878" t="str">
            <v>TFIT06141113</v>
          </cell>
          <cell r="AB4878">
            <v>95.7521852</v>
          </cell>
          <cell r="AD4878" t="str">
            <v>TFIT0614111339833</v>
          </cell>
          <cell r="AE4878">
            <v>39833</v>
          </cell>
          <cell r="AF4878" t="str">
            <v>TFIT06141113</v>
          </cell>
          <cell r="AG4878">
            <v>100.9754729</v>
          </cell>
        </row>
        <row r="4879">
          <cell r="T4879" t="str">
            <v>TFIT0614111339832</v>
          </cell>
          <cell r="U4879">
            <v>39832</v>
          </cell>
          <cell r="V4879" t="str">
            <v>TFIT06141113</v>
          </cell>
          <cell r="W4879">
            <v>0.11294999999999999</v>
          </cell>
          <cell r="Y4879" t="str">
            <v>TFIT0614111339832</v>
          </cell>
          <cell r="Z4879">
            <v>39832</v>
          </cell>
          <cell r="AA4879" t="str">
            <v>TFIT06141113</v>
          </cell>
          <cell r="AB4879">
            <v>95.750666789999997</v>
          </cell>
          <cell r="AD4879" t="str">
            <v>TFIT0614111339832</v>
          </cell>
          <cell r="AE4879">
            <v>39832</v>
          </cell>
          <cell r="AF4879" t="str">
            <v>TFIT06141113</v>
          </cell>
          <cell r="AG4879">
            <v>100.9458723</v>
          </cell>
        </row>
        <row r="4880">
          <cell r="T4880" t="str">
            <v>TFIT0614111339831</v>
          </cell>
          <cell r="U4880">
            <v>39831</v>
          </cell>
          <cell r="V4880" t="str">
            <v>TFIT06141113</v>
          </cell>
          <cell r="W4880">
            <v>0.11294999999999999</v>
          </cell>
          <cell r="Y4880" t="str">
            <v>TFIT0614111339831</v>
          </cell>
          <cell r="Z4880">
            <v>39831</v>
          </cell>
          <cell r="AA4880" t="str">
            <v>TFIT06141113</v>
          </cell>
          <cell r="AB4880">
            <v>95.749157049999994</v>
          </cell>
          <cell r="AD4880" t="str">
            <v>TFIT0614111339831</v>
          </cell>
          <cell r="AE4880">
            <v>39831</v>
          </cell>
          <cell r="AF4880" t="str">
            <v>TFIT06141113</v>
          </cell>
          <cell r="AG4880">
            <v>100.9162803</v>
          </cell>
        </row>
        <row r="4881">
          <cell r="T4881" t="str">
            <v>TFIT0614111339830</v>
          </cell>
          <cell r="U4881">
            <v>39830</v>
          </cell>
          <cell r="V4881" t="str">
            <v>TFIT06141113</v>
          </cell>
          <cell r="W4881">
            <v>0.11210000000000001</v>
          </cell>
          <cell r="Y4881" t="str">
            <v>TFIT0614111339830</v>
          </cell>
          <cell r="Z4881">
            <v>39830</v>
          </cell>
          <cell r="AA4881" t="str">
            <v>TFIT06141113</v>
          </cell>
          <cell r="AB4881">
            <v>96.074718970000006</v>
          </cell>
          <cell r="AD4881" t="str">
            <v>TFIT0614111339830</v>
          </cell>
          <cell r="AE4881">
            <v>39830</v>
          </cell>
          <cell r="AF4881" t="str">
            <v>TFIT06141113</v>
          </cell>
          <cell r="AG4881">
            <v>101.2137601</v>
          </cell>
        </row>
        <row r="4882">
          <cell r="T4882" t="str">
            <v>TFIT0614111339829</v>
          </cell>
          <cell r="U4882">
            <v>39829</v>
          </cell>
          <cell r="V4882" t="str">
            <v>TFIT06141113</v>
          </cell>
          <cell r="W4882">
            <v>0.11183999999999999</v>
          </cell>
          <cell r="Y4882" t="str">
            <v>TFIT0614111339829</v>
          </cell>
          <cell r="Z4882">
            <v>39829</v>
          </cell>
          <cell r="AA4882" t="str">
            <v>TFIT06141113</v>
          </cell>
          <cell r="AB4882">
            <v>96.173720869999997</v>
          </cell>
          <cell r="AD4882" t="str">
            <v>TFIT0614111339829</v>
          </cell>
          <cell r="AE4882">
            <v>39829</v>
          </cell>
          <cell r="AF4882" t="str">
            <v>TFIT06141113</v>
          </cell>
          <cell r="AG4882">
            <v>101.28467980000001</v>
          </cell>
        </row>
        <row r="4883">
          <cell r="T4883" t="str">
            <v>TFIT0614111339828</v>
          </cell>
          <cell r="U4883">
            <v>39828</v>
          </cell>
          <cell r="V4883" t="str">
            <v>TFIT06141113</v>
          </cell>
          <cell r="W4883">
            <v>0.11203</v>
          </cell>
          <cell r="Y4883" t="str">
            <v>TFIT0614111339828</v>
          </cell>
          <cell r="Z4883">
            <v>39828</v>
          </cell>
          <cell r="AA4883" t="str">
            <v>TFIT06141113</v>
          </cell>
          <cell r="AB4883">
            <v>96.098995290000005</v>
          </cell>
          <cell r="AD4883" t="str">
            <v>TFIT0614111339828</v>
          </cell>
          <cell r="AE4883">
            <v>39828</v>
          </cell>
          <cell r="AF4883" t="str">
            <v>TFIT06141113</v>
          </cell>
          <cell r="AG4883">
            <v>101.181872</v>
          </cell>
        </row>
        <row r="4884">
          <cell r="T4884" t="str">
            <v>TFIT0614111339827</v>
          </cell>
          <cell r="U4884">
            <v>39827</v>
          </cell>
          <cell r="V4884" t="str">
            <v>TFIT06141113</v>
          </cell>
          <cell r="W4884">
            <v>0.11117</v>
          </cell>
          <cell r="Y4884" t="str">
            <v>TFIT0614111339827</v>
          </cell>
          <cell r="Z4884">
            <v>39827</v>
          </cell>
          <cell r="AA4884" t="str">
            <v>TFIT06141113</v>
          </cell>
          <cell r="AB4884">
            <v>96.430567319999994</v>
          </cell>
          <cell r="AD4884" t="str">
            <v>TFIT0614111339827</v>
          </cell>
          <cell r="AE4884">
            <v>39827</v>
          </cell>
          <cell r="AF4884" t="str">
            <v>TFIT06141113</v>
          </cell>
          <cell r="AG4884">
            <v>101.48536180000001</v>
          </cell>
        </row>
        <row r="4885">
          <cell r="T4885" t="str">
            <v>TFIT0614111339826</v>
          </cell>
          <cell r="U4885">
            <v>39826</v>
          </cell>
          <cell r="V4885" t="str">
            <v>TFIT06141113</v>
          </cell>
          <cell r="W4885">
            <v>0.11117</v>
          </cell>
          <cell r="Y4885" t="str">
            <v>TFIT0614111339826</v>
          </cell>
          <cell r="Z4885">
            <v>39826</v>
          </cell>
          <cell r="AA4885" t="str">
            <v>TFIT06141113</v>
          </cell>
          <cell r="AB4885">
            <v>96.429344349999994</v>
          </cell>
          <cell r="AD4885" t="str">
            <v>TFIT0614111339826</v>
          </cell>
          <cell r="AE4885">
            <v>39826</v>
          </cell>
          <cell r="AF4885" t="str">
            <v>TFIT06141113</v>
          </cell>
          <cell r="AG4885">
            <v>101.4560567</v>
          </cell>
        </row>
        <row r="4886">
          <cell r="T4886" t="str">
            <v>TFIT0614111339825</v>
          </cell>
          <cell r="U4886">
            <v>39825</v>
          </cell>
          <cell r="V4886" t="str">
            <v>TFIT06141113</v>
          </cell>
          <cell r="W4886">
            <v>0.11117</v>
          </cell>
          <cell r="Y4886" t="str">
            <v>TFIT0614111339825</v>
          </cell>
          <cell r="Z4886">
            <v>39825</v>
          </cell>
          <cell r="AA4886" t="str">
            <v>TFIT06141113</v>
          </cell>
          <cell r="AB4886">
            <v>96.428129850000005</v>
          </cell>
          <cell r="AD4886" t="str">
            <v>TFIT0614111339825</v>
          </cell>
          <cell r="AE4886">
            <v>39825</v>
          </cell>
          <cell r="AF4886" t="str">
            <v>TFIT06141113</v>
          </cell>
          <cell r="AG4886">
            <v>101.42676</v>
          </cell>
        </row>
        <row r="4887">
          <cell r="T4887" t="str">
            <v>TFIT0614111339824</v>
          </cell>
          <cell r="U4887">
            <v>39824</v>
          </cell>
          <cell r="V4887" t="str">
            <v>TFIT06141113</v>
          </cell>
          <cell r="W4887">
            <v>0.11117</v>
          </cell>
          <cell r="Y4887" t="str">
            <v>TFIT0614111339824</v>
          </cell>
          <cell r="Z4887">
            <v>39824</v>
          </cell>
          <cell r="AA4887" t="str">
            <v>TFIT06141113</v>
          </cell>
          <cell r="AB4887">
            <v>96.426923799999997</v>
          </cell>
          <cell r="AD4887" t="str">
            <v>TFIT0614111339824</v>
          </cell>
          <cell r="AE4887">
            <v>39824</v>
          </cell>
          <cell r="AF4887" t="str">
            <v>TFIT06141113</v>
          </cell>
          <cell r="AG4887">
            <v>101.3974717</v>
          </cell>
        </row>
        <row r="4888">
          <cell r="T4888" t="str">
            <v>TFIT0614111339823</v>
          </cell>
          <cell r="U4888">
            <v>39823</v>
          </cell>
          <cell r="V4888" t="str">
            <v>TFIT06141113</v>
          </cell>
          <cell r="W4888">
            <v>0.11035</v>
          </cell>
          <cell r="Y4888" t="str">
            <v>TFIT0614111339823</v>
          </cell>
          <cell r="Z4888">
            <v>39823</v>
          </cell>
          <cell r="AA4888" t="str">
            <v>TFIT06141113</v>
          </cell>
          <cell r="AB4888">
            <v>96.745062820000001</v>
          </cell>
          <cell r="AD4888" t="str">
            <v>TFIT0614111339823</v>
          </cell>
          <cell r="AE4888">
            <v>39823</v>
          </cell>
          <cell r="AF4888" t="str">
            <v>TFIT06141113</v>
          </cell>
          <cell r="AG4888">
            <v>101.68752859999999</v>
          </cell>
        </row>
        <row r="4889">
          <cell r="T4889" t="str">
            <v>TFIT0614111339822</v>
          </cell>
          <cell r="U4889">
            <v>39822</v>
          </cell>
          <cell r="V4889" t="str">
            <v>TFIT06141113</v>
          </cell>
          <cell r="W4889">
            <v>0.11013000000000001</v>
          </cell>
          <cell r="Y4889" t="str">
            <v>TFIT0614111339822</v>
          </cell>
          <cell r="Z4889">
            <v>39822</v>
          </cell>
          <cell r="AA4889" t="str">
            <v>TFIT06141113</v>
          </cell>
          <cell r="AB4889">
            <v>96.829935050000003</v>
          </cell>
          <cell r="AD4889" t="str">
            <v>TFIT0614111339822</v>
          </cell>
          <cell r="AE4889">
            <v>39822</v>
          </cell>
          <cell r="AF4889" t="str">
            <v>TFIT06141113</v>
          </cell>
          <cell r="AG4889">
            <v>101.7443186</v>
          </cell>
        </row>
        <row r="4890">
          <cell r="T4890" t="str">
            <v>TFIT0614111339821</v>
          </cell>
          <cell r="U4890">
            <v>39821</v>
          </cell>
          <cell r="V4890" t="str">
            <v>TFIT06141113</v>
          </cell>
          <cell r="W4890">
            <v>0.11028</v>
          </cell>
          <cell r="Y4890" t="str">
            <v>TFIT0614111339821</v>
          </cell>
          <cell r="Z4890">
            <v>39821</v>
          </cell>
          <cell r="AA4890" t="str">
            <v>TFIT06141113</v>
          </cell>
          <cell r="AB4890">
            <v>96.770265379999998</v>
          </cell>
          <cell r="AD4890" t="str">
            <v>TFIT0614111339821</v>
          </cell>
          <cell r="AE4890">
            <v>39821</v>
          </cell>
          <cell r="AF4890" t="str">
            <v>TFIT06141113</v>
          </cell>
          <cell r="AG4890">
            <v>101.65656679999999</v>
          </cell>
        </row>
        <row r="4891">
          <cell r="T4891" t="str">
            <v>TFIT0614111339820</v>
          </cell>
          <cell r="U4891">
            <v>39820</v>
          </cell>
          <cell r="V4891" t="str">
            <v>TFIT06141113</v>
          </cell>
          <cell r="W4891">
            <v>0.11018</v>
          </cell>
          <cell r="Y4891" t="str">
            <v>TFIT0614111339820</v>
          </cell>
          <cell r="Z4891">
            <v>39820</v>
          </cell>
          <cell r="AA4891" t="str">
            <v>TFIT06141113</v>
          </cell>
          <cell r="AB4891">
            <v>96.808313240000004</v>
          </cell>
          <cell r="AD4891" t="str">
            <v>TFIT0614111339820</v>
          </cell>
          <cell r="AE4891">
            <v>39820</v>
          </cell>
          <cell r="AF4891" t="str">
            <v>TFIT06141113</v>
          </cell>
          <cell r="AG4891">
            <v>101.66653239999999</v>
          </cell>
        </row>
        <row r="4892">
          <cell r="T4892" t="str">
            <v>TFIT0614111339819</v>
          </cell>
          <cell r="U4892">
            <v>39819</v>
          </cell>
          <cell r="V4892" t="str">
            <v>TFIT06141113</v>
          </cell>
          <cell r="W4892">
            <v>0.11018</v>
          </cell>
          <cell r="Y4892" t="str">
            <v>TFIT0614111339819</v>
          </cell>
          <cell r="Z4892">
            <v>39819</v>
          </cell>
          <cell r="AA4892" t="str">
            <v>TFIT06141113</v>
          </cell>
          <cell r="AB4892">
            <v>96.807286160000004</v>
          </cell>
          <cell r="AD4892" t="str">
            <v>TFIT0614111339819</v>
          </cell>
          <cell r="AE4892">
            <v>39819</v>
          </cell>
          <cell r="AF4892" t="str">
            <v>TFIT06141113</v>
          </cell>
          <cell r="AG4892">
            <v>101.63742310000001</v>
          </cell>
        </row>
        <row r="4893">
          <cell r="T4893" t="str">
            <v>TFIT0614111339818</v>
          </cell>
          <cell r="U4893">
            <v>39818</v>
          </cell>
          <cell r="V4893" t="str">
            <v>TFIT06141113</v>
          </cell>
          <cell r="W4893">
            <v>0.11018</v>
          </cell>
          <cell r="Y4893" t="str">
            <v>TFIT0614111339818</v>
          </cell>
          <cell r="Z4893">
            <v>39818</v>
          </cell>
          <cell r="AA4893" t="str">
            <v>TFIT06141113</v>
          </cell>
          <cell r="AB4893">
            <v>96.806267410000004</v>
          </cell>
          <cell r="AD4893" t="str">
            <v>TFIT0614111339818</v>
          </cell>
          <cell r="AE4893">
            <v>39818</v>
          </cell>
          <cell r="AF4893" t="str">
            <v>TFIT06141113</v>
          </cell>
          <cell r="AG4893">
            <v>101.6083222</v>
          </cell>
        </row>
        <row r="4894">
          <cell r="T4894" t="str">
            <v>TFIT0614111339817</v>
          </cell>
          <cell r="U4894">
            <v>39817</v>
          </cell>
          <cell r="V4894" t="str">
            <v>TFIT06141113</v>
          </cell>
          <cell r="W4894">
            <v>0.11018</v>
          </cell>
          <cell r="Y4894" t="str">
            <v>TFIT0614111339817</v>
          </cell>
          <cell r="Z4894">
            <v>39817</v>
          </cell>
          <cell r="AA4894" t="str">
            <v>TFIT06141113</v>
          </cell>
          <cell r="AB4894">
            <v>96.805256999999997</v>
          </cell>
          <cell r="AD4894" t="str">
            <v>TFIT0614111339817</v>
          </cell>
          <cell r="AE4894">
            <v>39817</v>
          </cell>
          <cell r="AF4894" t="str">
            <v>TFIT06141113</v>
          </cell>
          <cell r="AG4894">
            <v>101.57922960000001</v>
          </cell>
        </row>
        <row r="4895">
          <cell r="T4895" t="str">
            <v>TFIT0614111339816</v>
          </cell>
          <cell r="U4895">
            <v>39816</v>
          </cell>
          <cell r="V4895" t="str">
            <v>TFIT06141113</v>
          </cell>
          <cell r="W4895">
            <v>0.10964</v>
          </cell>
          <cell r="Y4895" t="str">
            <v>TFIT0614111339816</v>
          </cell>
          <cell r="Z4895">
            <v>39816</v>
          </cell>
          <cell r="AA4895" t="str">
            <v>TFIT06141113</v>
          </cell>
          <cell r="AB4895">
            <v>97.016047180000001</v>
          </cell>
          <cell r="AD4895" t="str">
            <v>TFIT0614111339816</v>
          </cell>
          <cell r="AE4895">
            <v>39816</v>
          </cell>
          <cell r="AF4895" t="str">
            <v>TFIT06141113</v>
          </cell>
          <cell r="AG4895">
            <v>101.7619376</v>
          </cell>
        </row>
        <row r="4896">
          <cell r="T4896" t="str">
            <v>TFIT0614111339815</v>
          </cell>
          <cell r="U4896">
            <v>39815</v>
          </cell>
          <cell r="V4896" t="str">
            <v>TFIT06141113</v>
          </cell>
          <cell r="W4896">
            <v>0.10964</v>
          </cell>
          <cell r="Y4896" t="str">
            <v>TFIT0614111339815</v>
          </cell>
          <cell r="Z4896">
            <v>39815</v>
          </cell>
          <cell r="AA4896" t="str">
            <v>TFIT06141113</v>
          </cell>
          <cell r="AB4896">
            <v>97.015128390000001</v>
          </cell>
          <cell r="AD4896" t="str">
            <v>TFIT0614111339815</v>
          </cell>
          <cell r="AE4896">
            <v>39815</v>
          </cell>
          <cell r="AF4896" t="str">
            <v>TFIT06141113</v>
          </cell>
          <cell r="AG4896">
            <v>101.7329366</v>
          </cell>
        </row>
        <row r="4897">
          <cell r="T4897" t="str">
            <v>TFIT0614111339814</v>
          </cell>
          <cell r="U4897">
            <v>39814</v>
          </cell>
          <cell r="V4897" t="str">
            <v>TFIT06141113</v>
          </cell>
          <cell r="W4897">
            <v>0.11087</v>
          </cell>
          <cell r="Y4897" t="str">
            <v>TFIT0614111339814</v>
          </cell>
          <cell r="Z4897">
            <v>39814</v>
          </cell>
          <cell r="AA4897" t="str">
            <v>TFIT06141113</v>
          </cell>
          <cell r="AB4897">
            <v>96.532365100000007</v>
          </cell>
          <cell r="AD4897" t="str">
            <v>TFIT0614111339814</v>
          </cell>
          <cell r="AE4897">
            <v>39814</v>
          </cell>
          <cell r="AF4897" t="str">
            <v>TFIT06141113</v>
          </cell>
          <cell r="AG4897">
            <v>101.2220911</v>
          </cell>
        </row>
        <row r="4898">
          <cell r="T4898" t="str">
            <v>TFIT0614111339813</v>
          </cell>
          <cell r="U4898">
            <v>39813</v>
          </cell>
          <cell r="V4898" t="str">
            <v>TFIT06141113</v>
          </cell>
          <cell r="W4898">
            <v>0.11051</v>
          </cell>
          <cell r="Y4898" t="str">
            <v>TFIT0614111339813</v>
          </cell>
          <cell r="Z4898">
            <v>39813</v>
          </cell>
          <cell r="AA4898" t="str">
            <v>TFIT06141113</v>
          </cell>
          <cell r="AB4898">
            <v>96.672039060000003</v>
          </cell>
          <cell r="AD4898" t="str">
            <v>TFIT0614111339813</v>
          </cell>
          <cell r="AE4898">
            <v>39813</v>
          </cell>
          <cell r="AF4898" t="str">
            <v>TFIT06141113</v>
          </cell>
          <cell r="AG4898">
            <v>101.3336829</v>
          </cell>
        </row>
        <row r="4899">
          <cell r="T4899" t="str">
            <v>TFIT0614111339812</v>
          </cell>
          <cell r="U4899">
            <v>39812</v>
          </cell>
          <cell r="V4899" t="str">
            <v>TFIT06141113</v>
          </cell>
          <cell r="W4899">
            <v>0.1109</v>
          </cell>
          <cell r="Y4899" t="str">
            <v>TFIT0614111339812</v>
          </cell>
          <cell r="Z4899">
            <v>39812</v>
          </cell>
          <cell r="AA4899" t="str">
            <v>TFIT06141113</v>
          </cell>
          <cell r="AB4899">
            <v>96.51850881</v>
          </cell>
          <cell r="AD4899" t="str">
            <v>TFIT0614111339812</v>
          </cell>
          <cell r="AE4899">
            <v>39812</v>
          </cell>
          <cell r="AF4899" t="str">
            <v>TFIT06141113</v>
          </cell>
          <cell r="AG4899">
            <v>101.15207049999999</v>
          </cell>
        </row>
        <row r="4900">
          <cell r="T4900" t="str">
            <v>TFIT0614111339811</v>
          </cell>
          <cell r="U4900">
            <v>39811</v>
          </cell>
          <cell r="V4900" t="str">
            <v>TFIT06141113</v>
          </cell>
          <cell r="W4900">
            <v>0.1109</v>
          </cell>
          <cell r="Y4900" t="str">
            <v>TFIT0614111339811</v>
          </cell>
          <cell r="Z4900">
            <v>39811</v>
          </cell>
          <cell r="AA4900" t="str">
            <v>TFIT06141113</v>
          </cell>
          <cell r="AB4900">
            <v>96.517449409999998</v>
          </cell>
          <cell r="AD4900" t="str">
            <v>TFIT0614111339811</v>
          </cell>
          <cell r="AE4900">
            <v>39811</v>
          </cell>
          <cell r="AF4900" t="str">
            <v>TFIT06141113</v>
          </cell>
          <cell r="AG4900">
            <v>101.12292890000001</v>
          </cell>
        </row>
        <row r="4901">
          <cell r="T4901" t="str">
            <v>TFIT0614111339810</v>
          </cell>
          <cell r="U4901">
            <v>39810</v>
          </cell>
          <cell r="V4901" t="str">
            <v>TFIT06141113</v>
          </cell>
          <cell r="W4901">
            <v>0.1109</v>
          </cell>
          <cell r="Y4901" t="str">
            <v>TFIT0614111339810</v>
          </cell>
          <cell r="Z4901">
            <v>39810</v>
          </cell>
          <cell r="AA4901" t="str">
            <v>TFIT06141113</v>
          </cell>
          <cell r="AB4901">
            <v>96.516398409999994</v>
          </cell>
          <cell r="AD4901" t="str">
            <v>TFIT0614111339810</v>
          </cell>
          <cell r="AE4901">
            <v>39810</v>
          </cell>
          <cell r="AF4901" t="str">
            <v>TFIT06141113</v>
          </cell>
          <cell r="AG4901">
            <v>101.0937957</v>
          </cell>
        </row>
        <row r="4902">
          <cell r="T4902" t="str">
            <v>TFIT0614111339809</v>
          </cell>
          <cell r="U4902">
            <v>39809</v>
          </cell>
          <cell r="V4902" t="str">
            <v>TFIT06141113</v>
          </cell>
          <cell r="W4902">
            <v>0.11135</v>
          </cell>
          <cell r="Y4902" t="str">
            <v>TFIT0614111339809</v>
          </cell>
          <cell r="Z4902">
            <v>39809</v>
          </cell>
          <cell r="AA4902" t="str">
            <v>TFIT06141113</v>
          </cell>
          <cell r="AB4902">
            <v>96.339593239999999</v>
          </cell>
          <cell r="AD4902" t="str">
            <v>TFIT0614111339809</v>
          </cell>
          <cell r="AE4902">
            <v>39809</v>
          </cell>
          <cell r="AF4902" t="str">
            <v>TFIT06141113</v>
          </cell>
          <cell r="AG4902">
            <v>100.8889083</v>
          </cell>
        </row>
        <row r="4903">
          <cell r="T4903" t="str">
            <v>TFIT0614111339808</v>
          </cell>
          <cell r="U4903">
            <v>39808</v>
          </cell>
          <cell r="V4903" t="str">
            <v>TFIT06141113</v>
          </cell>
          <cell r="W4903">
            <v>0.1119</v>
          </cell>
          <cell r="Y4903" t="str">
            <v>TFIT0614111339808</v>
          </cell>
          <cell r="Z4903">
            <v>39808</v>
          </cell>
          <cell r="AA4903" t="str">
            <v>TFIT06141113</v>
          </cell>
          <cell r="AB4903">
            <v>96.124186129999998</v>
          </cell>
          <cell r="AD4903" t="str">
            <v>TFIT0614111339808</v>
          </cell>
          <cell r="AE4903">
            <v>39808</v>
          </cell>
          <cell r="AF4903" t="str">
            <v>TFIT06141113</v>
          </cell>
          <cell r="AG4903">
            <v>100.645419</v>
          </cell>
        </row>
        <row r="4904">
          <cell r="T4904" t="str">
            <v>TFIT0614111339807</v>
          </cell>
          <cell r="U4904">
            <v>39807</v>
          </cell>
          <cell r="V4904" t="str">
            <v>TFIT06141113</v>
          </cell>
          <cell r="W4904">
            <v>0.11189</v>
          </cell>
          <cell r="Y4904" t="str">
            <v>TFIT0614111339807</v>
          </cell>
          <cell r="Z4904">
            <v>39807</v>
          </cell>
          <cell r="AA4904" t="str">
            <v>TFIT06141113</v>
          </cell>
          <cell r="AB4904">
            <v>96.126916870000002</v>
          </cell>
          <cell r="AD4904" t="str">
            <v>TFIT0614111339807</v>
          </cell>
          <cell r="AE4904">
            <v>39807</v>
          </cell>
          <cell r="AF4904" t="str">
            <v>TFIT06141113</v>
          </cell>
          <cell r="AG4904">
            <v>100.6200676</v>
          </cell>
        </row>
        <row r="4905">
          <cell r="T4905" t="str">
            <v>TFIT0614111339806</v>
          </cell>
          <cell r="U4905">
            <v>39806</v>
          </cell>
          <cell r="V4905" t="str">
            <v>TFIT06141113</v>
          </cell>
          <cell r="W4905">
            <v>0.11136</v>
          </cell>
          <cell r="Y4905" t="str">
            <v>TFIT0614111339806</v>
          </cell>
          <cell r="Z4905">
            <v>39806</v>
          </cell>
          <cell r="AA4905" t="str">
            <v>TFIT06141113</v>
          </cell>
          <cell r="AB4905">
            <v>96.332427050000007</v>
          </cell>
          <cell r="AD4905" t="str">
            <v>TFIT0614111339806</v>
          </cell>
          <cell r="AE4905">
            <v>39806</v>
          </cell>
          <cell r="AF4905" t="str">
            <v>TFIT06141113</v>
          </cell>
          <cell r="AG4905">
            <v>100.7974955</v>
          </cell>
        </row>
        <row r="4906">
          <cell r="T4906" t="str">
            <v>TFIT0614111339805</v>
          </cell>
          <cell r="U4906">
            <v>39805</v>
          </cell>
          <cell r="V4906" t="str">
            <v>TFIT06141113</v>
          </cell>
          <cell r="W4906">
            <v>0.11172</v>
          </cell>
          <cell r="Y4906" t="str">
            <v>TFIT0614111339805</v>
          </cell>
          <cell r="Z4906">
            <v>39805</v>
          </cell>
          <cell r="AA4906" t="str">
            <v>TFIT06141113</v>
          </cell>
          <cell r="AB4906">
            <v>96.190867800000007</v>
          </cell>
          <cell r="AD4906" t="str">
            <v>TFIT0614111339805</v>
          </cell>
          <cell r="AE4906">
            <v>39805</v>
          </cell>
          <cell r="AF4906" t="str">
            <v>TFIT06141113</v>
          </cell>
          <cell r="AG4906">
            <v>100.62785409999999</v>
          </cell>
        </row>
        <row r="4907">
          <cell r="T4907" t="str">
            <v>TFIT0614111339804</v>
          </cell>
          <cell r="U4907">
            <v>39804</v>
          </cell>
          <cell r="V4907" t="str">
            <v>TFIT06141113</v>
          </cell>
          <cell r="W4907">
            <v>0.11172</v>
          </cell>
          <cell r="Y4907" t="str">
            <v>TFIT0614111339804</v>
          </cell>
          <cell r="Z4907">
            <v>39804</v>
          </cell>
          <cell r="AA4907" t="str">
            <v>TFIT06141113</v>
          </cell>
          <cell r="AB4907">
            <v>96.189756059999993</v>
          </cell>
          <cell r="AD4907" t="str">
            <v>TFIT0614111339804</v>
          </cell>
          <cell r="AE4907">
            <v>39804</v>
          </cell>
          <cell r="AF4907" t="str">
            <v>TFIT06141113</v>
          </cell>
          <cell r="AG4907">
            <v>100.5986602</v>
          </cell>
        </row>
        <row r="4908">
          <cell r="T4908" t="str">
            <v>TFIT0614111339803</v>
          </cell>
          <cell r="U4908">
            <v>39803</v>
          </cell>
          <cell r="V4908" t="str">
            <v>TFIT06141113</v>
          </cell>
          <cell r="W4908">
            <v>0.11172</v>
          </cell>
          <cell r="Y4908" t="str">
            <v>TFIT0614111339803</v>
          </cell>
          <cell r="Z4908">
            <v>39803</v>
          </cell>
          <cell r="AA4908" t="str">
            <v>TFIT06141113</v>
          </cell>
          <cell r="AB4908">
            <v>96.188652779999998</v>
          </cell>
          <cell r="AD4908" t="str">
            <v>TFIT0614111339803</v>
          </cell>
          <cell r="AE4908">
            <v>39803</v>
          </cell>
          <cell r="AF4908" t="str">
            <v>TFIT06141113</v>
          </cell>
          <cell r="AG4908">
            <v>100.5694747</v>
          </cell>
        </row>
        <row r="4909">
          <cell r="T4909" t="str">
            <v>TFIT0614111339802</v>
          </cell>
          <cell r="U4909">
            <v>39802</v>
          </cell>
          <cell r="V4909" t="str">
            <v>TFIT06141113</v>
          </cell>
          <cell r="W4909">
            <v>0.1118</v>
          </cell>
          <cell r="Y4909" t="str">
            <v>TFIT0614111339802</v>
          </cell>
          <cell r="Z4909">
            <v>39802</v>
          </cell>
          <cell r="AA4909" t="str">
            <v>TFIT06141113</v>
          </cell>
          <cell r="AB4909">
            <v>96.156343590000006</v>
          </cell>
          <cell r="AD4909" t="str">
            <v>TFIT0614111339802</v>
          </cell>
          <cell r="AE4909">
            <v>39802</v>
          </cell>
          <cell r="AF4909" t="str">
            <v>TFIT06141113</v>
          </cell>
          <cell r="AG4909">
            <v>100.5090833</v>
          </cell>
        </row>
        <row r="4910">
          <cell r="T4910" t="str">
            <v>TFIT0614111339801</v>
          </cell>
          <cell r="U4910">
            <v>39801</v>
          </cell>
          <cell r="V4910" t="str">
            <v>TFIT06141113</v>
          </cell>
          <cell r="W4910">
            <v>0.11169</v>
          </cell>
          <cell r="Y4910" t="str">
            <v>TFIT0614111339801</v>
          </cell>
          <cell r="Z4910">
            <v>39801</v>
          </cell>
          <cell r="AA4910" t="str">
            <v>TFIT06141113</v>
          </cell>
          <cell r="AB4910">
            <v>96.198184589999997</v>
          </cell>
          <cell r="AD4910" t="str">
            <v>TFIT0614111339801</v>
          </cell>
          <cell r="AE4910">
            <v>39801</v>
          </cell>
          <cell r="AF4910" t="str">
            <v>TFIT06141113</v>
          </cell>
          <cell r="AG4910">
            <v>100.52284210000001</v>
          </cell>
        </row>
        <row r="4911">
          <cell r="T4911" t="str">
            <v>TFIT0614111339800</v>
          </cell>
          <cell r="U4911">
            <v>39800</v>
          </cell>
          <cell r="V4911" t="str">
            <v>TFIT06141113</v>
          </cell>
          <cell r="W4911">
            <v>0.11169999999999999</v>
          </cell>
          <cell r="Y4911" t="str">
            <v>TFIT0614111339800</v>
          </cell>
          <cell r="Z4911">
            <v>39800</v>
          </cell>
          <cell r="AA4911" t="str">
            <v>TFIT06141113</v>
          </cell>
          <cell r="AB4911">
            <v>96.193204870000002</v>
          </cell>
          <cell r="AD4911" t="str">
            <v>TFIT0614111339800</v>
          </cell>
          <cell r="AE4911">
            <v>39800</v>
          </cell>
          <cell r="AF4911" t="str">
            <v>TFIT06141113</v>
          </cell>
          <cell r="AG4911">
            <v>100.4897802</v>
          </cell>
        </row>
        <row r="4912">
          <cell r="T4912" t="str">
            <v>TFIT0614111339799</v>
          </cell>
          <cell r="U4912">
            <v>39799</v>
          </cell>
          <cell r="V4912" t="str">
            <v>TFIT06141113</v>
          </cell>
          <cell r="W4912">
            <v>0.11254</v>
          </cell>
          <cell r="Y4912" t="str">
            <v>TFIT0614111339799</v>
          </cell>
          <cell r="Z4912">
            <v>39799</v>
          </cell>
          <cell r="AA4912" t="str">
            <v>TFIT06141113</v>
          </cell>
          <cell r="AB4912">
            <v>95.864692419999997</v>
          </cell>
          <cell r="AD4912" t="str">
            <v>TFIT0614111339799</v>
          </cell>
          <cell r="AE4912">
            <v>39799</v>
          </cell>
          <cell r="AF4912" t="str">
            <v>TFIT06141113</v>
          </cell>
          <cell r="AG4912">
            <v>100.1331856</v>
          </cell>
        </row>
        <row r="4913">
          <cell r="T4913" t="str">
            <v>TFIT0614111339798</v>
          </cell>
          <cell r="U4913">
            <v>39798</v>
          </cell>
          <cell r="V4913" t="str">
            <v>TFIT06141113</v>
          </cell>
          <cell r="W4913">
            <v>0.1125</v>
          </cell>
          <cell r="Y4913" t="str">
            <v>TFIT0614111339798</v>
          </cell>
          <cell r="Z4913">
            <v>39798</v>
          </cell>
          <cell r="AA4913" t="str">
            <v>TFIT06141113</v>
          </cell>
          <cell r="AB4913">
            <v>95.879085930000002</v>
          </cell>
          <cell r="AD4913" t="str">
            <v>TFIT0614111339798</v>
          </cell>
          <cell r="AE4913">
            <v>39798</v>
          </cell>
          <cell r="AF4913" t="str">
            <v>TFIT06141113</v>
          </cell>
          <cell r="AG4913">
            <v>100.1194969</v>
          </cell>
        </row>
        <row r="4914">
          <cell r="T4914" t="str">
            <v>TFIT0614111339797</v>
          </cell>
          <cell r="U4914">
            <v>39797</v>
          </cell>
          <cell r="V4914" t="str">
            <v>TFIT06141113</v>
          </cell>
          <cell r="W4914">
            <v>0.1125</v>
          </cell>
          <cell r="Y4914" t="str">
            <v>TFIT0614111339797</v>
          </cell>
          <cell r="Z4914">
            <v>39797</v>
          </cell>
          <cell r="AA4914" t="str">
            <v>TFIT06141113</v>
          </cell>
          <cell r="AB4914">
            <v>95.877929339999994</v>
          </cell>
          <cell r="AD4914" t="str">
            <v>TFIT0614111339797</v>
          </cell>
          <cell r="AE4914">
            <v>39797</v>
          </cell>
          <cell r="AF4914" t="str">
            <v>TFIT06141113</v>
          </cell>
          <cell r="AG4914">
            <v>100.0902581</v>
          </cell>
        </row>
        <row r="4915">
          <cell r="T4915" t="str">
            <v>TFIT0614111339796</v>
          </cell>
          <cell r="U4915">
            <v>39796</v>
          </cell>
          <cell r="V4915" t="str">
            <v>TFIT06141113</v>
          </cell>
          <cell r="W4915">
            <v>0.1125</v>
          </cell>
          <cell r="Y4915" t="str">
            <v>TFIT0614111339796</v>
          </cell>
          <cell r="Z4915">
            <v>39796</v>
          </cell>
          <cell r="AA4915" t="str">
            <v>TFIT06141113</v>
          </cell>
          <cell r="AB4915">
            <v>95.876781289999997</v>
          </cell>
          <cell r="AD4915" t="str">
            <v>TFIT0614111339796</v>
          </cell>
          <cell r="AE4915">
            <v>39796</v>
          </cell>
          <cell r="AF4915" t="str">
            <v>TFIT06141113</v>
          </cell>
          <cell r="AG4915">
            <v>100.0610279</v>
          </cell>
        </row>
        <row r="4916">
          <cell r="T4916" t="str">
            <v>TFIT0614111339795</v>
          </cell>
          <cell r="U4916">
            <v>39795</v>
          </cell>
          <cell r="V4916" t="str">
            <v>TFIT06141113</v>
          </cell>
          <cell r="W4916">
            <v>0.11260000000000001</v>
          </cell>
          <cell r="Y4916" t="str">
            <v>TFIT0614111339795</v>
          </cell>
          <cell r="Z4916">
            <v>39795</v>
          </cell>
          <cell r="AA4916" t="str">
            <v>TFIT06141113</v>
          </cell>
          <cell r="AB4916">
            <v>95.836698470000002</v>
          </cell>
          <cell r="AD4916" t="str">
            <v>TFIT0614111339795</v>
          </cell>
          <cell r="AE4916">
            <v>39795</v>
          </cell>
          <cell r="AF4916" t="str">
            <v>TFIT06141113</v>
          </cell>
          <cell r="AG4916">
            <v>99.992862849999995</v>
          </cell>
        </row>
        <row r="4917">
          <cell r="T4917" t="str">
            <v>TFIT0614111339794</v>
          </cell>
          <cell r="U4917">
            <v>39794</v>
          </cell>
          <cell r="V4917" t="str">
            <v>TFIT06141113</v>
          </cell>
          <cell r="W4917">
            <v>0.11237999999999999</v>
          </cell>
          <cell r="Y4917" t="str">
            <v>TFIT0614111339794</v>
          </cell>
          <cell r="Z4917">
            <v>39794</v>
          </cell>
          <cell r="AA4917" t="str">
            <v>TFIT06141113</v>
          </cell>
          <cell r="AB4917">
            <v>95.921286780000003</v>
          </cell>
          <cell r="AD4917" t="str">
            <v>TFIT0614111339794</v>
          </cell>
          <cell r="AE4917">
            <v>39794</v>
          </cell>
          <cell r="AF4917" t="str">
            <v>TFIT06141113</v>
          </cell>
          <cell r="AG4917">
            <v>100.049369</v>
          </cell>
        </row>
        <row r="4918">
          <cell r="T4918" t="str">
            <v>TFIT0614111339793</v>
          </cell>
          <cell r="U4918">
            <v>39793</v>
          </cell>
          <cell r="V4918" t="str">
            <v>TFIT06141113</v>
          </cell>
          <cell r="W4918">
            <v>0.11260000000000001</v>
          </cell>
          <cell r="Y4918" t="str">
            <v>TFIT0614111339793</v>
          </cell>
          <cell r="Z4918">
            <v>39793</v>
          </cell>
          <cell r="AA4918" t="str">
            <v>TFIT06141113</v>
          </cell>
          <cell r="AB4918">
            <v>95.834418569999997</v>
          </cell>
          <cell r="AD4918" t="str">
            <v>TFIT0614111339793</v>
          </cell>
          <cell r="AE4918">
            <v>39793</v>
          </cell>
          <cell r="AF4918" t="str">
            <v>TFIT06141113</v>
          </cell>
          <cell r="AG4918">
            <v>99.934418570000005</v>
          </cell>
        </row>
        <row r="4919">
          <cell r="T4919" t="str">
            <v>TFIT0614111339792</v>
          </cell>
          <cell r="U4919">
            <v>39792</v>
          </cell>
          <cell r="V4919" t="str">
            <v>TFIT06141113</v>
          </cell>
          <cell r="W4919">
            <v>0.11345</v>
          </cell>
          <cell r="Y4919" t="str">
            <v>TFIT0614111339792</v>
          </cell>
          <cell r="Z4919">
            <v>39792</v>
          </cell>
          <cell r="AA4919" t="str">
            <v>TFIT06141113</v>
          </cell>
          <cell r="AB4919">
            <v>95.502795140000003</v>
          </cell>
          <cell r="AD4919" t="str">
            <v>TFIT0614111339792</v>
          </cell>
          <cell r="AE4919">
            <v>39792</v>
          </cell>
          <cell r="AF4919" t="str">
            <v>TFIT06141113</v>
          </cell>
          <cell r="AG4919">
            <v>99.574712950000006</v>
          </cell>
        </row>
        <row r="4920">
          <cell r="T4920" t="str">
            <v>TFIT0614111339791</v>
          </cell>
          <cell r="U4920">
            <v>39791</v>
          </cell>
          <cell r="V4920" t="str">
            <v>TFIT06141113</v>
          </cell>
          <cell r="W4920">
            <v>0.11315</v>
          </cell>
          <cell r="Y4920" t="str">
            <v>TFIT0614111339791</v>
          </cell>
          <cell r="Z4920">
            <v>39791</v>
          </cell>
          <cell r="AA4920" t="str">
            <v>TFIT06141113</v>
          </cell>
          <cell r="AB4920">
            <v>95.618074570000005</v>
          </cell>
          <cell r="AD4920" t="str">
            <v>TFIT0614111339791</v>
          </cell>
          <cell r="AE4920">
            <v>39791</v>
          </cell>
          <cell r="AF4920" t="str">
            <v>TFIT06141113</v>
          </cell>
          <cell r="AG4920">
            <v>99.661910180000007</v>
          </cell>
        </row>
        <row r="4921">
          <cell r="T4921" t="str">
            <v>TFIT0614111339790</v>
          </cell>
          <cell r="U4921">
            <v>39790</v>
          </cell>
          <cell r="V4921" t="str">
            <v>TFIT06141113</v>
          </cell>
          <cell r="W4921">
            <v>0.11315</v>
          </cell>
          <cell r="Y4921" t="str">
            <v>TFIT0614111339790</v>
          </cell>
          <cell r="Z4921">
            <v>39790</v>
          </cell>
          <cell r="AA4921" t="str">
            <v>TFIT06141113</v>
          </cell>
          <cell r="AB4921">
            <v>95.61689217</v>
          </cell>
          <cell r="AD4921" t="str">
            <v>TFIT0614111339790</v>
          </cell>
          <cell r="AE4921">
            <v>39790</v>
          </cell>
          <cell r="AF4921" t="str">
            <v>TFIT06141113</v>
          </cell>
          <cell r="AG4921">
            <v>99.632645600000004</v>
          </cell>
        </row>
        <row r="4922">
          <cell r="T4922" t="str">
            <v>TFIT0614111339789</v>
          </cell>
          <cell r="U4922">
            <v>39789</v>
          </cell>
          <cell r="V4922" t="str">
            <v>TFIT06141113</v>
          </cell>
          <cell r="W4922">
            <v>0.11315</v>
          </cell>
          <cell r="Y4922" t="str">
            <v>TFIT0614111339789</v>
          </cell>
          <cell r="Z4922">
            <v>39789</v>
          </cell>
          <cell r="AA4922" t="str">
            <v>TFIT06141113</v>
          </cell>
          <cell r="AB4922">
            <v>95.615718369999996</v>
          </cell>
          <cell r="AD4922" t="str">
            <v>TFIT0614111339789</v>
          </cell>
          <cell r="AE4922">
            <v>39789</v>
          </cell>
          <cell r="AF4922" t="str">
            <v>TFIT06141113</v>
          </cell>
          <cell r="AG4922">
            <v>99.6033896</v>
          </cell>
        </row>
        <row r="4923">
          <cell r="T4923" t="str">
            <v>TFIT0614111339788</v>
          </cell>
          <cell r="U4923">
            <v>39788</v>
          </cell>
          <cell r="V4923" t="str">
            <v>TFIT06141113</v>
          </cell>
          <cell r="W4923">
            <v>0.11358</v>
          </cell>
          <cell r="Y4923" t="str">
            <v>TFIT0614111339788</v>
          </cell>
          <cell r="Z4923">
            <v>39788</v>
          </cell>
          <cell r="AA4923" t="str">
            <v>TFIT06141113</v>
          </cell>
          <cell r="AB4923">
            <v>95.447446690000007</v>
          </cell>
          <cell r="AD4923" t="str">
            <v>TFIT0614111339788</v>
          </cell>
          <cell r="AE4923">
            <v>39788</v>
          </cell>
          <cell r="AF4923" t="str">
            <v>TFIT06141113</v>
          </cell>
          <cell r="AG4923">
            <v>99.407035730000004</v>
          </cell>
        </row>
        <row r="4924">
          <cell r="T4924" t="str">
            <v>TFIT0614111339787</v>
          </cell>
          <cell r="U4924">
            <v>39787</v>
          </cell>
          <cell r="V4924" t="str">
            <v>TFIT06141113</v>
          </cell>
          <cell r="W4924">
            <v>0.1143</v>
          </cell>
          <cell r="Y4924" t="str">
            <v>TFIT0614111339787</v>
          </cell>
          <cell r="Z4924">
            <v>39787</v>
          </cell>
          <cell r="AA4924" t="str">
            <v>TFIT06141113</v>
          </cell>
          <cell r="AB4924">
            <v>95.167213329999996</v>
          </cell>
          <cell r="AD4924" t="str">
            <v>TFIT0614111339787</v>
          </cell>
          <cell r="AE4924">
            <v>39787</v>
          </cell>
          <cell r="AF4924" t="str">
            <v>TFIT06141113</v>
          </cell>
          <cell r="AG4924">
            <v>99.098720180000001</v>
          </cell>
        </row>
        <row r="4925">
          <cell r="T4925" t="str">
            <v>TFIT0614111339786</v>
          </cell>
          <cell r="U4925">
            <v>39786</v>
          </cell>
          <cell r="V4925" t="str">
            <v>TFIT06141113</v>
          </cell>
          <cell r="W4925">
            <v>0.11415</v>
          </cell>
          <cell r="Y4925" t="str">
            <v>TFIT0614111339786</v>
          </cell>
          <cell r="Z4925">
            <v>39786</v>
          </cell>
          <cell r="AA4925" t="str">
            <v>TFIT06141113</v>
          </cell>
          <cell r="AB4925">
            <v>95.223974089999999</v>
          </cell>
          <cell r="AD4925" t="str">
            <v>TFIT0614111339786</v>
          </cell>
          <cell r="AE4925">
            <v>39786</v>
          </cell>
          <cell r="AF4925" t="str">
            <v>TFIT06141113</v>
          </cell>
          <cell r="AG4925">
            <v>99.127398749999998</v>
          </cell>
        </row>
        <row r="4926">
          <cell r="T4926" t="str">
            <v>TFIT0614111339785</v>
          </cell>
          <cell r="U4926">
            <v>39785</v>
          </cell>
          <cell r="V4926" t="str">
            <v>TFIT06141113</v>
          </cell>
          <cell r="W4926">
            <v>0.11550000000000001</v>
          </cell>
          <cell r="Y4926" t="str">
            <v>TFIT0614111339785</v>
          </cell>
          <cell r="Z4926">
            <v>39785</v>
          </cell>
          <cell r="AA4926" t="str">
            <v>TFIT06141113</v>
          </cell>
          <cell r="AB4926">
            <v>94.701720559999998</v>
          </cell>
          <cell r="AD4926" t="str">
            <v>TFIT0614111339785</v>
          </cell>
          <cell r="AE4926">
            <v>39785</v>
          </cell>
          <cell r="AF4926" t="str">
            <v>TFIT06141113</v>
          </cell>
          <cell r="AG4926">
            <v>98.577063019999997</v>
          </cell>
        </row>
        <row r="4927">
          <cell r="T4927" t="str">
            <v>TFIT0614111339784</v>
          </cell>
          <cell r="U4927">
            <v>39784</v>
          </cell>
          <cell r="V4927" t="str">
            <v>TFIT06141113</v>
          </cell>
          <cell r="W4927">
            <v>0.11584</v>
          </cell>
          <cell r="Y4927" t="str">
            <v>TFIT0614111339784</v>
          </cell>
          <cell r="Z4927">
            <v>39784</v>
          </cell>
          <cell r="AA4927" t="str">
            <v>TFIT06141113</v>
          </cell>
          <cell r="AB4927">
            <v>94.56963863</v>
          </cell>
          <cell r="AD4927" t="str">
            <v>TFIT0614111339784</v>
          </cell>
          <cell r="AE4927">
            <v>39784</v>
          </cell>
          <cell r="AF4927" t="str">
            <v>TFIT06141113</v>
          </cell>
          <cell r="AG4927">
            <v>98.41689891</v>
          </cell>
        </row>
        <row r="4928">
          <cell r="T4928" t="str">
            <v>TFIT0614111339783</v>
          </cell>
          <cell r="U4928">
            <v>39783</v>
          </cell>
          <cell r="V4928" t="str">
            <v>TFIT06141113</v>
          </cell>
          <cell r="W4928">
            <v>0.11584</v>
          </cell>
          <cell r="Y4928" t="str">
            <v>TFIT0614111339783</v>
          </cell>
          <cell r="Z4928">
            <v>39783</v>
          </cell>
          <cell r="AA4928" t="str">
            <v>TFIT06141113</v>
          </cell>
          <cell r="AB4928">
            <v>94.568171210000003</v>
          </cell>
          <cell r="AD4928" t="str">
            <v>TFIT0614111339783</v>
          </cell>
          <cell r="AE4928">
            <v>39783</v>
          </cell>
          <cell r="AF4928" t="str">
            <v>TFIT06141113</v>
          </cell>
          <cell r="AG4928">
            <v>98.387349290000003</v>
          </cell>
        </row>
        <row r="4929">
          <cell r="T4929" t="str">
            <v>TFIT0614111339782</v>
          </cell>
          <cell r="U4929">
            <v>39782</v>
          </cell>
          <cell r="V4929" t="str">
            <v>TFIT06141113</v>
          </cell>
          <cell r="W4929">
            <v>0.11584</v>
          </cell>
          <cell r="Y4929" t="str">
            <v>TFIT0614111339782</v>
          </cell>
          <cell r="Z4929">
            <v>39782</v>
          </cell>
          <cell r="AA4929" t="str">
            <v>TFIT06141113</v>
          </cell>
          <cell r="AB4929">
            <v>94.566712659999993</v>
          </cell>
          <cell r="AD4929" t="str">
            <v>TFIT0614111339782</v>
          </cell>
          <cell r="AE4929">
            <v>39782</v>
          </cell>
          <cell r="AF4929" t="str">
            <v>TFIT06141113</v>
          </cell>
          <cell r="AG4929">
            <v>98.357808550000001</v>
          </cell>
        </row>
        <row r="4930">
          <cell r="T4930" t="str">
            <v>TFIT0614111339781</v>
          </cell>
          <cell r="U4930">
            <v>39781</v>
          </cell>
          <cell r="V4930" t="str">
            <v>TFIT06141113</v>
          </cell>
          <cell r="W4930">
            <v>0.11624</v>
          </cell>
          <cell r="Y4930" t="str">
            <v>TFIT0614111339781</v>
          </cell>
          <cell r="Z4930">
            <v>39781</v>
          </cell>
          <cell r="AA4930" t="str">
            <v>TFIT06141113</v>
          </cell>
          <cell r="AB4930">
            <v>94.411718129999997</v>
          </cell>
          <cell r="AD4930" t="str">
            <v>TFIT0614111339781</v>
          </cell>
          <cell r="AE4930">
            <v>39781</v>
          </cell>
          <cell r="AF4930" t="str">
            <v>TFIT06141113</v>
          </cell>
          <cell r="AG4930">
            <v>98.174731829999999</v>
          </cell>
        </row>
        <row r="4931">
          <cell r="T4931" t="str">
            <v>TFIT0614111339780</v>
          </cell>
          <cell r="U4931">
            <v>39780</v>
          </cell>
          <cell r="V4931" t="str">
            <v>TFIT06141113</v>
          </cell>
          <cell r="W4931">
            <v>0.11609999999999999</v>
          </cell>
          <cell r="Y4931" t="str">
            <v>TFIT0614111339780</v>
          </cell>
          <cell r="Z4931">
            <v>39780</v>
          </cell>
          <cell r="AA4931" t="str">
            <v>TFIT06141113</v>
          </cell>
          <cell r="AB4931">
            <v>94.463947090000005</v>
          </cell>
          <cell r="AD4931" t="str">
            <v>TFIT0614111339780</v>
          </cell>
          <cell r="AE4931">
            <v>39780</v>
          </cell>
          <cell r="AF4931" t="str">
            <v>TFIT06141113</v>
          </cell>
          <cell r="AG4931">
            <v>98.1988786</v>
          </cell>
        </row>
        <row r="4932">
          <cell r="T4932" t="str">
            <v>TFIT0614111339779</v>
          </cell>
          <cell r="U4932">
            <v>39779</v>
          </cell>
          <cell r="V4932" t="str">
            <v>TFIT06141113</v>
          </cell>
          <cell r="W4932">
            <v>0.11609999999999999</v>
          </cell>
          <cell r="Y4932" t="str">
            <v>TFIT0614111339779</v>
          </cell>
          <cell r="Z4932">
            <v>39779</v>
          </cell>
          <cell r="AA4932" t="str">
            <v>TFIT06141113</v>
          </cell>
          <cell r="AB4932">
            <v>94.462482469999998</v>
          </cell>
          <cell r="AD4932" t="str">
            <v>TFIT0614111339779</v>
          </cell>
          <cell r="AE4932">
            <v>39779</v>
          </cell>
          <cell r="AF4932" t="str">
            <v>TFIT06141113</v>
          </cell>
          <cell r="AG4932">
            <v>98.169331779999993</v>
          </cell>
        </row>
        <row r="4933">
          <cell r="T4933" t="str">
            <v>TFIT0614111339778</v>
          </cell>
          <cell r="U4933">
            <v>39778</v>
          </cell>
          <cell r="V4933" t="str">
            <v>TFIT06141113</v>
          </cell>
          <cell r="W4933">
            <v>0.11609999999999999</v>
          </cell>
          <cell r="Y4933" t="str">
            <v>TFIT0614111339778</v>
          </cell>
          <cell r="Z4933">
            <v>39778</v>
          </cell>
          <cell r="AA4933" t="str">
            <v>TFIT06141113</v>
          </cell>
          <cell r="AB4933">
            <v>94.46102673</v>
          </cell>
          <cell r="AD4933" t="str">
            <v>TFIT0614111339778</v>
          </cell>
          <cell r="AE4933">
            <v>39778</v>
          </cell>
          <cell r="AF4933" t="str">
            <v>TFIT06141113</v>
          </cell>
          <cell r="AG4933">
            <v>98.139793859999997</v>
          </cell>
        </row>
        <row r="4934">
          <cell r="T4934" t="str">
            <v>TFIT0614111339777</v>
          </cell>
          <cell r="U4934">
            <v>39777</v>
          </cell>
          <cell r="V4934" t="str">
            <v>TFIT06141113</v>
          </cell>
          <cell r="W4934">
            <v>0.11609999999999999</v>
          </cell>
          <cell r="Y4934" t="str">
            <v>TFIT0614111339777</v>
          </cell>
          <cell r="Z4934">
            <v>39777</v>
          </cell>
          <cell r="AA4934" t="str">
            <v>TFIT06141113</v>
          </cell>
          <cell r="AB4934">
            <v>94.459579890000001</v>
          </cell>
          <cell r="AD4934" t="str">
            <v>TFIT0614111339777</v>
          </cell>
          <cell r="AE4934">
            <v>39777</v>
          </cell>
          <cell r="AF4934" t="str">
            <v>TFIT06141113</v>
          </cell>
          <cell r="AG4934">
            <v>98.110264819999998</v>
          </cell>
        </row>
        <row r="4935">
          <cell r="T4935" t="str">
            <v>TFIT0614111339776</v>
          </cell>
          <cell r="U4935">
            <v>39776</v>
          </cell>
          <cell r="V4935" t="str">
            <v>TFIT06141113</v>
          </cell>
          <cell r="W4935">
            <v>0.11609999999999999</v>
          </cell>
          <cell r="Y4935" t="str">
            <v>TFIT0614111339776</v>
          </cell>
          <cell r="Z4935">
            <v>39776</v>
          </cell>
          <cell r="AA4935" t="str">
            <v>TFIT06141113</v>
          </cell>
          <cell r="AB4935">
            <v>94.458141929999996</v>
          </cell>
          <cell r="AD4935" t="str">
            <v>TFIT0614111339776</v>
          </cell>
          <cell r="AE4935">
            <v>39776</v>
          </cell>
          <cell r="AF4935" t="str">
            <v>TFIT06141113</v>
          </cell>
          <cell r="AG4935">
            <v>98.080744670000001</v>
          </cell>
        </row>
        <row r="4936">
          <cell r="T4936" t="str">
            <v>TFIT0614111339775</v>
          </cell>
          <cell r="U4936">
            <v>39775</v>
          </cell>
          <cell r="V4936" t="str">
            <v>TFIT06141113</v>
          </cell>
          <cell r="W4936">
            <v>0.11609999999999999</v>
          </cell>
          <cell r="Y4936" t="str">
            <v>TFIT0614111339775</v>
          </cell>
          <cell r="Z4936">
            <v>39775</v>
          </cell>
          <cell r="AA4936" t="str">
            <v>TFIT06141113</v>
          </cell>
          <cell r="AB4936">
            <v>94.456712850000002</v>
          </cell>
          <cell r="AD4936" t="str">
            <v>TFIT0614111339775</v>
          </cell>
          <cell r="AE4936">
            <v>39775</v>
          </cell>
          <cell r="AF4936" t="str">
            <v>TFIT06141113</v>
          </cell>
          <cell r="AG4936">
            <v>98.051233389999993</v>
          </cell>
        </row>
        <row r="4937">
          <cell r="T4937" t="str">
            <v>TFIT0614111339774</v>
          </cell>
          <cell r="U4937">
            <v>39774</v>
          </cell>
          <cell r="V4937" t="str">
            <v>TFIT06141113</v>
          </cell>
          <cell r="W4937">
            <v>0.11609999999999999</v>
          </cell>
          <cell r="Y4937" t="str">
            <v>TFIT0614111339774</v>
          </cell>
          <cell r="Z4937">
            <v>39774</v>
          </cell>
          <cell r="AA4937" t="str">
            <v>TFIT06141113</v>
          </cell>
          <cell r="AB4937">
            <v>94.455292650000004</v>
          </cell>
          <cell r="AD4937" t="str">
            <v>TFIT0614111339774</v>
          </cell>
          <cell r="AE4937">
            <v>39774</v>
          </cell>
          <cell r="AF4937" t="str">
            <v>TFIT06141113</v>
          </cell>
          <cell r="AG4937">
            <v>98.021731000000003</v>
          </cell>
        </row>
        <row r="4938">
          <cell r="T4938" t="str">
            <v>TFIT0614111339773</v>
          </cell>
          <cell r="U4938">
            <v>39773</v>
          </cell>
          <cell r="V4938" t="str">
            <v>TFIT06141113</v>
          </cell>
          <cell r="W4938">
            <v>0.11609999999999999</v>
          </cell>
          <cell r="Y4938" t="str">
            <v>TFIT0614111339773</v>
          </cell>
          <cell r="Z4938">
            <v>39773</v>
          </cell>
          <cell r="AA4938" t="str">
            <v>TFIT06141113</v>
          </cell>
          <cell r="AB4938">
            <v>94.453881319999994</v>
          </cell>
          <cell r="AD4938" t="str">
            <v>TFIT0614111339773</v>
          </cell>
          <cell r="AE4938">
            <v>39773</v>
          </cell>
          <cell r="AF4938" t="str">
            <v>TFIT06141113</v>
          </cell>
          <cell r="AG4938">
            <v>97.992237489999994</v>
          </cell>
        </row>
        <row r="4939">
          <cell r="T4939" t="str">
            <v>TFIT0614111339772</v>
          </cell>
          <cell r="U4939">
            <v>39772</v>
          </cell>
          <cell r="V4939" t="str">
            <v>TFIT06141113</v>
          </cell>
          <cell r="W4939">
            <v>0.11609999999999999</v>
          </cell>
          <cell r="Y4939" t="str">
            <v>TFIT0614111339772</v>
          </cell>
          <cell r="Z4939">
            <v>39772</v>
          </cell>
          <cell r="AA4939" t="str">
            <v>TFIT06141113</v>
          </cell>
          <cell r="AB4939">
            <v>94.452478880000001</v>
          </cell>
          <cell r="AD4939" t="str">
            <v>TFIT0614111339772</v>
          </cell>
          <cell r="AE4939">
            <v>39772</v>
          </cell>
          <cell r="AF4939" t="str">
            <v>TFIT06141113</v>
          </cell>
          <cell r="AG4939">
            <v>97.962752850000001</v>
          </cell>
        </row>
        <row r="4940">
          <cell r="T4940" t="str">
            <v>TFIT0614111339771</v>
          </cell>
          <cell r="U4940">
            <v>39771</v>
          </cell>
          <cell r="V4940" t="str">
            <v>TFIT06141113</v>
          </cell>
          <cell r="W4940">
            <v>0.11558</v>
          </cell>
          <cell r="Y4940" t="str">
            <v>TFIT0614111339771</v>
          </cell>
          <cell r="Z4940">
            <v>39771</v>
          </cell>
          <cell r="AA4940" t="str">
            <v>TFIT06141113</v>
          </cell>
          <cell r="AB4940">
            <v>94.651564699999994</v>
          </cell>
          <cell r="AD4940" t="str">
            <v>TFIT0614111339771</v>
          </cell>
          <cell r="AE4940">
            <v>39771</v>
          </cell>
          <cell r="AF4940" t="str">
            <v>TFIT06141113</v>
          </cell>
          <cell r="AG4940">
            <v>98.133756480000002</v>
          </cell>
        </row>
        <row r="4941">
          <cell r="T4941" t="str">
            <v>TFIT0614111339770</v>
          </cell>
          <cell r="U4941">
            <v>39770</v>
          </cell>
          <cell r="V4941" t="str">
            <v>TFIT06141113</v>
          </cell>
          <cell r="W4941">
            <v>0.11558</v>
          </cell>
          <cell r="Y4941" t="str">
            <v>TFIT0614111339770</v>
          </cell>
          <cell r="Z4941">
            <v>39770</v>
          </cell>
          <cell r="AA4941" t="str">
            <v>TFIT06141113</v>
          </cell>
          <cell r="AB4941">
            <v>94.650244929999999</v>
          </cell>
          <cell r="AD4941" t="str">
            <v>TFIT0614111339770</v>
          </cell>
          <cell r="AE4941">
            <v>39770</v>
          </cell>
          <cell r="AF4941" t="str">
            <v>TFIT06141113</v>
          </cell>
          <cell r="AG4941">
            <v>98.104354520000001</v>
          </cell>
        </row>
        <row r="4942">
          <cell r="T4942" t="str">
            <v>TFIT0614111339769</v>
          </cell>
          <cell r="U4942">
            <v>39769</v>
          </cell>
          <cell r="V4942" t="str">
            <v>TFIT06141113</v>
          </cell>
          <cell r="W4942">
            <v>0.11558</v>
          </cell>
          <cell r="Y4942" t="str">
            <v>TFIT0614111339769</v>
          </cell>
          <cell r="Z4942">
            <v>39769</v>
          </cell>
          <cell r="AA4942" t="str">
            <v>TFIT06141113</v>
          </cell>
          <cell r="AB4942">
            <v>94.648933959999994</v>
          </cell>
          <cell r="AD4942" t="str">
            <v>TFIT0614111339769</v>
          </cell>
          <cell r="AE4942">
            <v>39769</v>
          </cell>
          <cell r="AF4942" t="str">
            <v>TFIT06141113</v>
          </cell>
          <cell r="AG4942">
            <v>98.074961360000003</v>
          </cell>
        </row>
        <row r="4943">
          <cell r="T4943" t="str">
            <v>TFIT0614111339768</v>
          </cell>
          <cell r="U4943">
            <v>39768</v>
          </cell>
          <cell r="V4943" t="str">
            <v>TFIT06141113</v>
          </cell>
          <cell r="W4943">
            <v>0.11558</v>
          </cell>
          <cell r="Y4943" t="str">
            <v>TFIT0614111339768</v>
          </cell>
          <cell r="Z4943">
            <v>39768</v>
          </cell>
          <cell r="AA4943" t="str">
            <v>TFIT06141113</v>
          </cell>
          <cell r="AB4943">
            <v>94.647631809999993</v>
          </cell>
          <cell r="AD4943" t="str">
            <v>TFIT0614111339768</v>
          </cell>
          <cell r="AE4943">
            <v>39768</v>
          </cell>
          <cell r="AF4943" t="str">
            <v>TFIT06141113</v>
          </cell>
          <cell r="AG4943">
            <v>98.045577010000002</v>
          </cell>
        </row>
        <row r="4944">
          <cell r="T4944" t="str">
            <v>TFIT0614111339767</v>
          </cell>
          <cell r="U4944">
            <v>39767</v>
          </cell>
          <cell r="V4944" t="str">
            <v>TFIT06141113</v>
          </cell>
          <cell r="W4944">
            <v>0.11558</v>
          </cell>
          <cell r="Y4944" t="str">
            <v>TFIT0614111339767</v>
          </cell>
          <cell r="Z4944">
            <v>39767</v>
          </cell>
          <cell r="AA4944" t="str">
            <v>TFIT06141113</v>
          </cell>
          <cell r="AB4944">
            <v>94.646338450000002</v>
          </cell>
          <cell r="AD4944" t="str">
            <v>TFIT0614111339767</v>
          </cell>
          <cell r="AE4944">
            <v>39767</v>
          </cell>
          <cell r="AF4944" t="str">
            <v>TFIT06141113</v>
          </cell>
          <cell r="AG4944">
            <v>98.016201460000005</v>
          </cell>
        </row>
        <row r="4945">
          <cell r="T4945" t="str">
            <v>TFIT0614111339766</v>
          </cell>
          <cell r="U4945">
            <v>39766</v>
          </cell>
          <cell r="V4945" t="str">
            <v>TFIT06141113</v>
          </cell>
          <cell r="W4945">
            <v>0.11558</v>
          </cell>
          <cell r="Y4945" t="str">
            <v>TFIT0614111339766</v>
          </cell>
          <cell r="Z4945">
            <v>39766</v>
          </cell>
          <cell r="AA4945" t="str">
            <v>TFIT06141113</v>
          </cell>
          <cell r="AB4945">
            <v>94.645053899999994</v>
          </cell>
          <cell r="AD4945" t="str">
            <v>TFIT0614111339766</v>
          </cell>
          <cell r="AE4945">
            <v>39766</v>
          </cell>
          <cell r="AF4945" t="str">
            <v>TFIT06141113</v>
          </cell>
          <cell r="AG4945">
            <v>97.986834720000004</v>
          </cell>
        </row>
        <row r="4946">
          <cell r="T4946" t="str">
            <v>TFIT0614111339765</v>
          </cell>
          <cell r="U4946">
            <v>39765</v>
          </cell>
          <cell r="V4946" t="str">
            <v>TFIT06141113</v>
          </cell>
          <cell r="W4946">
            <v>0.11558</v>
          </cell>
          <cell r="Y4946" t="str">
            <v>TFIT0614111339765</v>
          </cell>
          <cell r="Z4946">
            <v>39765</v>
          </cell>
          <cell r="AA4946" t="str">
            <v>TFIT06141113</v>
          </cell>
          <cell r="AB4946">
            <v>94.643778139999995</v>
          </cell>
          <cell r="AD4946" t="str">
            <v>TFIT0614111339765</v>
          </cell>
          <cell r="AE4946">
            <v>39765</v>
          </cell>
          <cell r="AF4946" t="str">
            <v>TFIT06141113</v>
          </cell>
          <cell r="AG4946">
            <v>97.95747677</v>
          </cell>
        </row>
        <row r="4947">
          <cell r="T4947" t="str">
            <v>TFIT0614111339764</v>
          </cell>
          <cell r="U4947">
            <v>39764</v>
          </cell>
          <cell r="V4947" t="str">
            <v>TFIT06141113</v>
          </cell>
          <cell r="W4947">
            <v>0.11558</v>
          </cell>
          <cell r="Y4947" t="str">
            <v>TFIT0614111339764</v>
          </cell>
          <cell r="Z4947">
            <v>39764</v>
          </cell>
          <cell r="AA4947" t="str">
            <v>TFIT06141113</v>
          </cell>
          <cell r="AB4947">
            <v>94.64251118</v>
          </cell>
          <cell r="AD4947" t="str">
            <v>TFIT0614111339764</v>
          </cell>
          <cell r="AE4947">
            <v>39764</v>
          </cell>
          <cell r="AF4947" t="str">
            <v>TFIT06141113</v>
          </cell>
          <cell r="AG4947">
            <v>97.928127619999998</v>
          </cell>
        </row>
        <row r="4948">
          <cell r="T4948" t="str">
            <v>TFIT0614111339763</v>
          </cell>
          <cell r="U4948">
            <v>39763</v>
          </cell>
          <cell r="V4948" t="str">
            <v>TFIT06141113</v>
          </cell>
          <cell r="W4948">
            <v>0.11558</v>
          </cell>
          <cell r="Y4948" t="str">
            <v>TFIT0614111339763</v>
          </cell>
          <cell r="Z4948">
            <v>39763</v>
          </cell>
          <cell r="AA4948" t="str">
            <v>TFIT06141113</v>
          </cell>
          <cell r="AB4948">
            <v>94.641253019999994</v>
          </cell>
          <cell r="AD4948" t="str">
            <v>TFIT0614111339763</v>
          </cell>
          <cell r="AE4948">
            <v>39763</v>
          </cell>
          <cell r="AF4948" t="str">
            <v>TFIT06141113</v>
          </cell>
          <cell r="AG4948">
            <v>97.89878727</v>
          </cell>
        </row>
        <row r="4949">
          <cell r="T4949" t="str">
            <v>TFIT0614111339762</v>
          </cell>
          <cell r="U4949">
            <v>39762</v>
          </cell>
          <cell r="V4949" t="str">
            <v>TFIT06141113</v>
          </cell>
          <cell r="W4949">
            <v>0.11558</v>
          </cell>
          <cell r="Y4949" t="str">
            <v>TFIT0614111339762</v>
          </cell>
          <cell r="Z4949">
            <v>39762</v>
          </cell>
          <cell r="AA4949" t="str">
            <v>TFIT06141113</v>
          </cell>
          <cell r="AB4949">
            <v>94.640003640000003</v>
          </cell>
          <cell r="AD4949" t="str">
            <v>TFIT0614111339762</v>
          </cell>
          <cell r="AE4949">
            <v>39762</v>
          </cell>
          <cell r="AF4949" t="str">
            <v>TFIT06141113</v>
          </cell>
          <cell r="AG4949">
            <v>97.869455700000003</v>
          </cell>
        </row>
        <row r="4950">
          <cell r="T4950" t="str">
            <v>TFIT0614111339761</v>
          </cell>
          <cell r="U4950">
            <v>39761</v>
          </cell>
          <cell r="V4950" t="str">
            <v>TFIT06141113</v>
          </cell>
          <cell r="W4950">
            <v>0.11558</v>
          </cell>
          <cell r="Y4950" t="str">
            <v>TFIT0614111339761</v>
          </cell>
          <cell r="Z4950">
            <v>39761</v>
          </cell>
          <cell r="AA4950" t="str">
            <v>TFIT06141113</v>
          </cell>
          <cell r="AB4950">
            <v>94.638763060000002</v>
          </cell>
          <cell r="AD4950" t="str">
            <v>TFIT0614111339761</v>
          </cell>
          <cell r="AE4950">
            <v>39761</v>
          </cell>
          <cell r="AF4950" t="str">
            <v>TFIT06141113</v>
          </cell>
          <cell r="AG4950">
            <v>97.840132920000002</v>
          </cell>
        </row>
        <row r="4951">
          <cell r="T4951" t="str">
            <v>TFIT0614111339760</v>
          </cell>
          <cell r="U4951">
            <v>39760</v>
          </cell>
          <cell r="V4951" t="str">
            <v>TFIT06141113</v>
          </cell>
          <cell r="W4951">
            <v>0.11558</v>
          </cell>
          <cell r="Y4951" t="str">
            <v>TFIT0614111339760</v>
          </cell>
          <cell r="Z4951">
            <v>39760</v>
          </cell>
          <cell r="AA4951" t="str">
            <v>TFIT06141113</v>
          </cell>
          <cell r="AB4951">
            <v>94.637531260000003</v>
          </cell>
          <cell r="AD4951" t="str">
            <v>TFIT0614111339760</v>
          </cell>
          <cell r="AE4951">
            <v>39760</v>
          </cell>
          <cell r="AF4951" t="str">
            <v>TFIT06141113</v>
          </cell>
          <cell r="AG4951">
            <v>97.810818929999996</v>
          </cell>
        </row>
        <row r="4952">
          <cell r="T4952" t="str">
            <v>TFIT0614111339759</v>
          </cell>
          <cell r="U4952">
            <v>39759</v>
          </cell>
          <cell r="V4952" t="str">
            <v>TFIT06141113</v>
          </cell>
          <cell r="W4952">
            <v>0.11558</v>
          </cell>
          <cell r="Y4952" t="str">
            <v>TFIT0614111339759</v>
          </cell>
          <cell r="Z4952">
            <v>39759</v>
          </cell>
          <cell r="AA4952" t="str">
            <v>TFIT06141113</v>
          </cell>
          <cell r="AB4952">
            <v>94.636308240000005</v>
          </cell>
          <cell r="AD4952" t="str">
            <v>TFIT0614111339759</v>
          </cell>
          <cell r="AE4952">
            <v>39759</v>
          </cell>
          <cell r="AF4952" t="str">
            <v>TFIT06141113</v>
          </cell>
          <cell r="AG4952">
            <v>97.781513720000007</v>
          </cell>
        </row>
        <row r="4953">
          <cell r="T4953" t="str">
            <v>TFIT0614111339758</v>
          </cell>
          <cell r="U4953">
            <v>39758</v>
          </cell>
          <cell r="V4953" t="str">
            <v>TFIT06141113</v>
          </cell>
          <cell r="W4953">
            <v>0.11217000000000001</v>
          </cell>
          <cell r="Y4953" t="str">
            <v>TFIT0614111339758</v>
          </cell>
          <cell r="Z4953">
            <v>39758</v>
          </cell>
          <cell r="AA4953" t="str">
            <v>TFIT06141113</v>
          </cell>
          <cell r="AB4953">
            <v>95.969719069999996</v>
          </cell>
          <cell r="AD4953" t="str">
            <v>TFIT0614111339758</v>
          </cell>
          <cell r="AE4953">
            <v>39758</v>
          </cell>
          <cell r="AF4953" t="str">
            <v>TFIT06141113</v>
          </cell>
          <cell r="AG4953">
            <v>99.086842360000006</v>
          </cell>
        </row>
        <row r="4954">
          <cell r="T4954" t="str">
            <v>TFIT0614111339757</v>
          </cell>
          <cell r="U4954">
            <v>39757</v>
          </cell>
          <cell r="V4954" t="str">
            <v>TFIT06141113</v>
          </cell>
          <cell r="W4954">
            <v>0.11217000000000001</v>
          </cell>
          <cell r="Y4954" t="str">
            <v>TFIT0614111339757</v>
          </cell>
          <cell r="Z4954">
            <v>39757</v>
          </cell>
          <cell r="AA4954" t="str">
            <v>TFIT06141113</v>
          </cell>
          <cell r="AB4954">
            <v>95.968944579999999</v>
          </cell>
          <cell r="AD4954" t="str">
            <v>TFIT0614111339757</v>
          </cell>
          <cell r="AE4954">
            <v>39757</v>
          </cell>
          <cell r="AF4954" t="str">
            <v>TFIT06141113</v>
          </cell>
          <cell r="AG4954">
            <v>99.057985669999994</v>
          </cell>
        </row>
        <row r="4955">
          <cell r="T4955" t="str">
            <v>TFIT0614111339756</v>
          </cell>
          <cell r="U4955">
            <v>39756</v>
          </cell>
          <cell r="V4955" t="str">
            <v>TFIT06141113</v>
          </cell>
          <cell r="W4955">
            <v>0.11217000000000001</v>
          </cell>
          <cell r="Y4955" t="str">
            <v>TFIT0614111339756</v>
          </cell>
          <cell r="Z4955">
            <v>39756</v>
          </cell>
          <cell r="AA4955" t="str">
            <v>TFIT06141113</v>
          </cell>
          <cell r="AB4955">
            <v>95.968178480000006</v>
          </cell>
          <cell r="AD4955" t="str">
            <v>TFIT0614111339756</v>
          </cell>
          <cell r="AE4955">
            <v>39756</v>
          </cell>
          <cell r="AF4955" t="str">
            <v>TFIT06141113</v>
          </cell>
          <cell r="AG4955">
            <v>99.029137390000002</v>
          </cell>
        </row>
        <row r="4956">
          <cell r="T4956" t="str">
            <v>TFIT0614111339755</v>
          </cell>
          <cell r="U4956">
            <v>39755</v>
          </cell>
          <cell r="V4956" t="str">
            <v>TFIT06141113</v>
          </cell>
          <cell r="W4956">
            <v>0.11217000000000001</v>
          </cell>
          <cell r="Y4956" t="str">
            <v>TFIT0614111339755</v>
          </cell>
          <cell r="Z4956">
            <v>39755</v>
          </cell>
          <cell r="AA4956" t="str">
            <v>TFIT06141113</v>
          </cell>
          <cell r="AB4956">
            <v>95.967420790000006</v>
          </cell>
          <cell r="AD4956" t="str">
            <v>TFIT0614111339755</v>
          </cell>
          <cell r="AE4956">
            <v>39755</v>
          </cell>
          <cell r="AF4956" t="str">
            <v>TFIT06141113</v>
          </cell>
          <cell r="AG4956">
            <v>99.000297500000002</v>
          </cell>
        </row>
        <row r="4957">
          <cell r="T4957" t="str">
            <v>TFIT0614111339754</v>
          </cell>
          <cell r="U4957">
            <v>39754</v>
          </cell>
          <cell r="V4957" t="str">
            <v>TFIT06141113</v>
          </cell>
          <cell r="W4957">
            <v>0.11217000000000001</v>
          </cell>
          <cell r="Y4957" t="str">
            <v>TFIT0614111339754</v>
          </cell>
          <cell r="Z4957">
            <v>39754</v>
          </cell>
          <cell r="AA4957" t="str">
            <v>TFIT06141113</v>
          </cell>
          <cell r="AB4957">
            <v>95.966671500000004</v>
          </cell>
          <cell r="AD4957" t="str">
            <v>TFIT0614111339754</v>
          </cell>
          <cell r="AE4957">
            <v>39754</v>
          </cell>
          <cell r="AF4957" t="str">
            <v>TFIT06141113</v>
          </cell>
          <cell r="AG4957">
            <v>98.971466019999994</v>
          </cell>
        </row>
        <row r="4958">
          <cell r="T4958" t="str">
            <v>TFIT0614111339753</v>
          </cell>
          <cell r="U4958">
            <v>39753</v>
          </cell>
          <cell r="V4958" t="str">
            <v>TFIT06141113</v>
          </cell>
          <cell r="W4958">
            <v>0.11217000000000001</v>
          </cell>
          <cell r="Y4958" t="str">
            <v>TFIT0614111339753</v>
          </cell>
          <cell r="Z4958">
            <v>39753</v>
          </cell>
          <cell r="AA4958" t="str">
            <v>TFIT06141113</v>
          </cell>
          <cell r="AB4958">
            <v>95.965930599999993</v>
          </cell>
          <cell r="AD4958" t="str">
            <v>TFIT0614111339753</v>
          </cell>
          <cell r="AE4958">
            <v>39753</v>
          </cell>
          <cell r="AF4958" t="str">
            <v>TFIT06141113</v>
          </cell>
          <cell r="AG4958">
            <v>98.942642930000005</v>
          </cell>
        </row>
        <row r="4959">
          <cell r="T4959" t="str">
            <v>TFIT0614111339752</v>
          </cell>
          <cell r="U4959">
            <v>39752</v>
          </cell>
          <cell r="V4959" t="str">
            <v>TFIT06141113</v>
          </cell>
          <cell r="W4959">
            <v>0.11217000000000001</v>
          </cell>
          <cell r="Y4959" t="str">
            <v>TFIT0614111339752</v>
          </cell>
          <cell r="Z4959">
            <v>39752</v>
          </cell>
          <cell r="AA4959" t="str">
            <v>TFIT06141113</v>
          </cell>
          <cell r="AB4959">
            <v>95.965198099999995</v>
          </cell>
          <cell r="AD4959" t="str">
            <v>TFIT0614111339752</v>
          </cell>
          <cell r="AE4959">
            <v>39752</v>
          </cell>
          <cell r="AF4959" t="str">
            <v>TFIT06141113</v>
          </cell>
          <cell r="AG4959">
            <v>98.913828229999993</v>
          </cell>
        </row>
        <row r="4960">
          <cell r="T4960" t="str">
            <v>TFIT0614111339751</v>
          </cell>
          <cell r="U4960">
            <v>39751</v>
          </cell>
          <cell r="V4960" t="str">
            <v>TFIT06141113</v>
          </cell>
          <cell r="W4960">
            <v>0.11121</v>
          </cell>
          <cell r="Y4960" t="str">
            <v>TFIT0614111339751</v>
          </cell>
          <cell r="Z4960">
            <v>39751</v>
          </cell>
          <cell r="AA4960" t="str">
            <v>TFIT06141113</v>
          </cell>
          <cell r="AB4960">
            <v>96.345641900000004</v>
          </cell>
          <cell r="AD4960" t="str">
            <v>TFIT0614111339751</v>
          </cell>
          <cell r="AE4960">
            <v>39751</v>
          </cell>
          <cell r="AF4960" t="str">
            <v>TFIT06141113</v>
          </cell>
          <cell r="AG4960">
            <v>99.266189839999996</v>
          </cell>
        </row>
        <row r="4961">
          <cell r="T4961" t="str">
            <v>TFIT0614111339750</v>
          </cell>
          <cell r="U4961">
            <v>39750</v>
          </cell>
          <cell r="V4961" t="str">
            <v>TFIT06141113</v>
          </cell>
          <cell r="W4961">
            <v>0.11121</v>
          </cell>
          <cell r="Y4961" t="str">
            <v>TFIT0614111339750</v>
          </cell>
          <cell r="Z4961">
            <v>39750</v>
          </cell>
          <cell r="AA4961" t="str">
            <v>TFIT06141113</v>
          </cell>
          <cell r="AB4961">
            <v>96.345049950000003</v>
          </cell>
          <cell r="AD4961" t="str">
            <v>TFIT0614111339750</v>
          </cell>
          <cell r="AE4961">
            <v>39750</v>
          </cell>
          <cell r="AF4961" t="str">
            <v>TFIT06141113</v>
          </cell>
          <cell r="AG4961">
            <v>99.237515709999997</v>
          </cell>
        </row>
        <row r="4962">
          <cell r="T4962" t="str">
            <v>TFIT0614111339749</v>
          </cell>
          <cell r="U4962">
            <v>39749</v>
          </cell>
          <cell r="V4962" t="str">
            <v>TFIT06141113</v>
          </cell>
          <cell r="W4962">
            <v>0.11121</v>
          </cell>
          <cell r="Y4962" t="str">
            <v>TFIT0614111339749</v>
          </cell>
          <cell r="Z4962">
            <v>39749</v>
          </cell>
          <cell r="AA4962" t="str">
            <v>TFIT06141113</v>
          </cell>
          <cell r="AB4962">
            <v>96.34446629</v>
          </cell>
          <cell r="AD4962" t="str">
            <v>TFIT0614111339749</v>
          </cell>
          <cell r="AE4962">
            <v>39749</v>
          </cell>
          <cell r="AF4962" t="str">
            <v>TFIT06141113</v>
          </cell>
          <cell r="AG4962">
            <v>99.208849849999993</v>
          </cell>
        </row>
        <row r="4963">
          <cell r="T4963" t="str">
            <v>TFIT0614111339748</v>
          </cell>
          <cell r="U4963">
            <v>39748</v>
          </cell>
          <cell r="V4963" t="str">
            <v>TFIT06141113</v>
          </cell>
          <cell r="W4963">
            <v>0.11121</v>
          </cell>
          <cell r="Y4963" t="str">
            <v>TFIT0614111339748</v>
          </cell>
          <cell r="Z4963">
            <v>39748</v>
          </cell>
          <cell r="AA4963" t="str">
            <v>TFIT06141113</v>
          </cell>
          <cell r="AB4963">
            <v>96.343890909999999</v>
          </cell>
          <cell r="AD4963" t="str">
            <v>TFIT0614111339748</v>
          </cell>
          <cell r="AE4963">
            <v>39748</v>
          </cell>
          <cell r="AF4963" t="str">
            <v>TFIT06141113</v>
          </cell>
          <cell r="AG4963">
            <v>99.18019228</v>
          </cell>
        </row>
        <row r="4964">
          <cell r="T4964" t="str">
            <v>TFIT0614111339747</v>
          </cell>
          <cell r="U4964">
            <v>39747</v>
          </cell>
          <cell r="V4964" t="str">
            <v>TFIT06141113</v>
          </cell>
          <cell r="W4964">
            <v>0.11121</v>
          </cell>
          <cell r="Y4964" t="str">
            <v>TFIT0614111339747</v>
          </cell>
          <cell r="Z4964">
            <v>39747</v>
          </cell>
          <cell r="AA4964" t="str">
            <v>TFIT06141113</v>
          </cell>
          <cell r="AB4964">
            <v>96.343323810000001</v>
          </cell>
          <cell r="AD4964" t="str">
            <v>TFIT0614111339747</v>
          </cell>
          <cell r="AE4964">
            <v>39747</v>
          </cell>
          <cell r="AF4964" t="str">
            <v>TFIT06141113</v>
          </cell>
          <cell r="AG4964">
            <v>99.151542989999996</v>
          </cell>
        </row>
        <row r="4965">
          <cell r="T4965" t="str">
            <v>TFIT0614111339746</v>
          </cell>
          <cell r="U4965">
            <v>39746</v>
          </cell>
          <cell r="V4965" t="str">
            <v>TFIT06141113</v>
          </cell>
          <cell r="W4965">
            <v>0.11121</v>
          </cell>
          <cell r="Y4965" t="str">
            <v>TFIT0614111339746</v>
          </cell>
          <cell r="Z4965">
            <v>39746</v>
          </cell>
          <cell r="AA4965" t="str">
            <v>TFIT06141113</v>
          </cell>
          <cell r="AB4965">
            <v>96.342764979999998</v>
          </cell>
          <cell r="AD4965" t="str">
            <v>TFIT0614111339746</v>
          </cell>
          <cell r="AE4965">
            <v>39746</v>
          </cell>
          <cell r="AF4965" t="str">
            <v>TFIT06141113</v>
          </cell>
          <cell r="AG4965">
            <v>99.122901970000001</v>
          </cell>
        </row>
        <row r="4966">
          <cell r="T4966" t="str">
            <v>TFIT0614111339745</v>
          </cell>
          <cell r="U4966">
            <v>39745</v>
          </cell>
          <cell r="V4966" t="str">
            <v>TFIT06141113</v>
          </cell>
          <cell r="W4966">
            <v>0.11121</v>
          </cell>
          <cell r="Y4966" t="str">
            <v>TFIT0614111339745</v>
          </cell>
          <cell r="Z4966">
            <v>39745</v>
          </cell>
          <cell r="AA4966" t="str">
            <v>TFIT06141113</v>
          </cell>
          <cell r="AB4966">
            <v>96.342214429999999</v>
          </cell>
          <cell r="AD4966" t="str">
            <v>TFIT0614111339745</v>
          </cell>
          <cell r="AE4966">
            <v>39745</v>
          </cell>
          <cell r="AF4966" t="str">
            <v>TFIT06141113</v>
          </cell>
          <cell r="AG4966">
            <v>99.094269220000001</v>
          </cell>
        </row>
        <row r="4967">
          <cell r="T4967" t="str">
            <v>TFIT0614111339744</v>
          </cell>
          <cell r="U4967">
            <v>39744</v>
          </cell>
          <cell r="V4967" t="str">
            <v>TFIT06141113</v>
          </cell>
          <cell r="W4967">
            <v>0.11121</v>
          </cell>
          <cell r="Y4967" t="str">
            <v>TFIT0614111339744</v>
          </cell>
          <cell r="Z4967">
            <v>39744</v>
          </cell>
          <cell r="AA4967" t="str">
            <v>TFIT06141113</v>
          </cell>
          <cell r="AB4967">
            <v>96.341672149999994</v>
          </cell>
          <cell r="AD4967" t="str">
            <v>TFIT0614111339744</v>
          </cell>
          <cell r="AE4967">
            <v>39744</v>
          </cell>
          <cell r="AF4967" t="str">
            <v>TFIT06141113</v>
          </cell>
          <cell r="AG4967">
            <v>99.065644750000004</v>
          </cell>
        </row>
        <row r="4968">
          <cell r="T4968" t="str">
            <v>TFIT0614111339743</v>
          </cell>
          <cell r="U4968">
            <v>39743</v>
          </cell>
          <cell r="V4968" t="str">
            <v>TFIT06141113</v>
          </cell>
          <cell r="W4968">
            <v>0.11121</v>
          </cell>
          <cell r="Y4968" t="str">
            <v>TFIT0614111339743</v>
          </cell>
          <cell r="Z4968">
            <v>39743</v>
          </cell>
          <cell r="AA4968" t="str">
            <v>TFIT06141113</v>
          </cell>
          <cell r="AB4968">
            <v>96.341138130000004</v>
          </cell>
          <cell r="AD4968" t="str">
            <v>TFIT0614111339743</v>
          </cell>
          <cell r="AE4968">
            <v>39743</v>
          </cell>
          <cell r="AF4968" t="str">
            <v>TFIT06141113</v>
          </cell>
          <cell r="AG4968">
            <v>99.037028550000002</v>
          </cell>
        </row>
        <row r="4969">
          <cell r="T4969" t="str">
            <v>TFIT0614111339742</v>
          </cell>
          <cell r="U4969">
            <v>39742</v>
          </cell>
          <cell r="V4969" t="str">
            <v>TFIT06141113</v>
          </cell>
          <cell r="W4969">
            <v>0.11093</v>
          </cell>
          <cell r="Y4969" t="str">
            <v>TFIT0614111339742</v>
          </cell>
          <cell r="Z4969">
            <v>39742</v>
          </cell>
          <cell r="AA4969" t="str">
            <v>TFIT06141113</v>
          </cell>
          <cell r="AB4969">
            <v>96.452496449999998</v>
          </cell>
          <cell r="AD4969" t="str">
            <v>TFIT0614111339742</v>
          </cell>
          <cell r="AE4969">
            <v>39742</v>
          </cell>
          <cell r="AF4969" t="str">
            <v>TFIT06141113</v>
          </cell>
          <cell r="AG4969">
            <v>99.120304669999996</v>
          </cell>
        </row>
        <row r="4970">
          <cell r="T4970" t="str">
            <v>TFIT0614111339741</v>
          </cell>
          <cell r="U4970">
            <v>39741</v>
          </cell>
          <cell r="V4970" t="str">
            <v>TFIT06141113</v>
          </cell>
          <cell r="W4970">
            <v>0.11093</v>
          </cell>
          <cell r="Y4970" t="str">
            <v>TFIT0614111339741</v>
          </cell>
          <cell r="Z4970">
            <v>39741</v>
          </cell>
          <cell r="AA4970" t="str">
            <v>TFIT06141113</v>
          </cell>
          <cell r="AB4970">
            <v>96.452015059999994</v>
          </cell>
          <cell r="AD4970" t="str">
            <v>TFIT0614111339741</v>
          </cell>
          <cell r="AE4970">
            <v>39741</v>
          </cell>
          <cell r="AF4970" t="str">
            <v>TFIT06141113</v>
          </cell>
          <cell r="AG4970">
            <v>99.091741089999999</v>
          </cell>
        </row>
        <row r="4971">
          <cell r="T4971" t="str">
            <v>TFIT0614111339740</v>
          </cell>
          <cell r="U4971">
            <v>39740</v>
          </cell>
          <cell r="V4971" t="str">
            <v>TFIT06141113</v>
          </cell>
          <cell r="W4971">
            <v>0.11093</v>
          </cell>
          <cell r="Y4971" t="str">
            <v>TFIT0614111339740</v>
          </cell>
          <cell r="Z4971">
            <v>39740</v>
          </cell>
          <cell r="AA4971" t="str">
            <v>TFIT06141113</v>
          </cell>
          <cell r="AB4971">
            <v>96.451541910000003</v>
          </cell>
          <cell r="AD4971" t="str">
            <v>TFIT0614111339740</v>
          </cell>
          <cell r="AE4971">
            <v>39740</v>
          </cell>
          <cell r="AF4971" t="str">
            <v>TFIT06141113</v>
          </cell>
          <cell r="AG4971">
            <v>99.063185739999994</v>
          </cell>
        </row>
        <row r="4972">
          <cell r="T4972" t="str">
            <v>TFIT0614111339739</v>
          </cell>
          <cell r="U4972">
            <v>39739</v>
          </cell>
          <cell r="V4972" t="str">
            <v>TFIT06141113</v>
          </cell>
          <cell r="W4972">
            <v>0.11093</v>
          </cell>
          <cell r="Y4972" t="str">
            <v>TFIT0614111339739</v>
          </cell>
          <cell r="Z4972">
            <v>39739</v>
          </cell>
          <cell r="AA4972" t="str">
            <v>TFIT06141113</v>
          </cell>
          <cell r="AB4972">
            <v>96.451076979999996</v>
          </cell>
          <cell r="AD4972" t="str">
            <v>TFIT0614111339739</v>
          </cell>
          <cell r="AE4972">
            <v>39739</v>
          </cell>
          <cell r="AF4972" t="str">
            <v>TFIT06141113</v>
          </cell>
          <cell r="AG4972">
            <v>99.034638630000003</v>
          </cell>
        </row>
        <row r="4973">
          <cell r="T4973" t="str">
            <v>TFIT0614111339738</v>
          </cell>
          <cell r="U4973">
            <v>39738</v>
          </cell>
          <cell r="V4973" t="str">
            <v>TFIT06141113</v>
          </cell>
          <cell r="W4973">
            <v>0.11219</v>
          </cell>
          <cell r="Y4973" t="str">
            <v>TFIT0614111339738</v>
          </cell>
          <cell r="Z4973">
            <v>39738</v>
          </cell>
          <cell r="AA4973" t="str">
            <v>TFIT06141113</v>
          </cell>
          <cell r="AB4973">
            <v>95.947870510000001</v>
          </cell>
          <cell r="AD4973" t="str">
            <v>TFIT0614111339738</v>
          </cell>
          <cell r="AE4973">
            <v>39738</v>
          </cell>
          <cell r="AF4973" t="str">
            <v>TFIT06141113</v>
          </cell>
          <cell r="AG4973">
            <v>98.503349970000002</v>
          </cell>
        </row>
        <row r="4974">
          <cell r="T4974" t="str">
            <v>TFIT0614111339737</v>
          </cell>
          <cell r="U4974">
            <v>39737</v>
          </cell>
          <cell r="V4974" t="str">
            <v>TFIT06141113</v>
          </cell>
          <cell r="W4974">
            <v>0.11219</v>
          </cell>
          <cell r="Y4974" t="str">
            <v>TFIT0614111339737</v>
          </cell>
          <cell r="Z4974">
            <v>39737</v>
          </cell>
          <cell r="AA4974" t="str">
            <v>TFIT06141113</v>
          </cell>
          <cell r="AB4974">
            <v>95.947261089999998</v>
          </cell>
          <cell r="AD4974" t="str">
            <v>TFIT0614111339737</v>
          </cell>
          <cell r="AE4974">
            <v>39737</v>
          </cell>
          <cell r="AF4974" t="str">
            <v>TFIT06141113</v>
          </cell>
          <cell r="AG4974">
            <v>98.474658349999999</v>
          </cell>
        </row>
        <row r="4975">
          <cell r="T4975" t="str">
            <v>TFIT0614111339736</v>
          </cell>
          <cell r="U4975">
            <v>39736</v>
          </cell>
          <cell r="V4975" t="str">
            <v>TFIT06141113</v>
          </cell>
          <cell r="W4975">
            <v>0.11219</v>
          </cell>
          <cell r="Y4975" t="str">
            <v>TFIT0614111339736</v>
          </cell>
          <cell r="Z4975">
            <v>39736</v>
          </cell>
          <cell r="AA4975" t="str">
            <v>TFIT06141113</v>
          </cell>
          <cell r="AB4975">
            <v>95.946660030000004</v>
          </cell>
          <cell r="AD4975" t="str">
            <v>TFIT0614111339736</v>
          </cell>
          <cell r="AE4975">
            <v>39736</v>
          </cell>
          <cell r="AF4975" t="str">
            <v>TFIT06141113</v>
          </cell>
          <cell r="AG4975">
            <v>98.445975099999998</v>
          </cell>
        </row>
        <row r="4976">
          <cell r="T4976" t="str">
            <v>TFIT0614111339735</v>
          </cell>
          <cell r="U4976">
            <v>39735</v>
          </cell>
          <cell r="V4976" t="str">
            <v>TFIT06141113</v>
          </cell>
          <cell r="W4976">
            <v>0.11219</v>
          </cell>
          <cell r="Y4976" t="str">
            <v>TFIT0614111339735</v>
          </cell>
          <cell r="Z4976">
            <v>39735</v>
          </cell>
          <cell r="AA4976" t="str">
            <v>TFIT06141113</v>
          </cell>
          <cell r="AB4976">
            <v>95.946067319999997</v>
          </cell>
          <cell r="AD4976" t="str">
            <v>TFIT0614111339735</v>
          </cell>
          <cell r="AE4976">
            <v>39735</v>
          </cell>
          <cell r="AF4976" t="str">
            <v>TFIT06141113</v>
          </cell>
          <cell r="AG4976">
            <v>98.4173002</v>
          </cell>
        </row>
        <row r="4977">
          <cell r="T4977" t="str">
            <v>TFIT0614111339734</v>
          </cell>
          <cell r="U4977">
            <v>39734</v>
          </cell>
          <cell r="V4977" t="str">
            <v>TFIT06141113</v>
          </cell>
          <cell r="W4977">
            <v>0.11219</v>
          </cell>
          <cell r="Y4977" t="str">
            <v>TFIT0614111339734</v>
          </cell>
          <cell r="Z4977">
            <v>39734</v>
          </cell>
          <cell r="AA4977" t="str">
            <v>TFIT06141113</v>
          </cell>
          <cell r="AB4977">
            <v>95.945482960000007</v>
          </cell>
          <cell r="AD4977" t="str">
            <v>TFIT0614111339734</v>
          </cell>
          <cell r="AE4977">
            <v>39734</v>
          </cell>
          <cell r="AF4977" t="str">
            <v>TFIT06141113</v>
          </cell>
          <cell r="AG4977">
            <v>98.388633650000003</v>
          </cell>
        </row>
        <row r="4978">
          <cell r="T4978" t="str">
            <v>TFIT0614111339733</v>
          </cell>
          <cell r="U4978">
            <v>39733</v>
          </cell>
          <cell r="V4978" t="str">
            <v>TFIT06141113</v>
          </cell>
          <cell r="W4978">
            <v>0.11219</v>
          </cell>
          <cell r="Y4978" t="str">
            <v>TFIT0614111339733</v>
          </cell>
          <cell r="Z4978">
            <v>39733</v>
          </cell>
          <cell r="AA4978" t="str">
            <v>TFIT06141113</v>
          </cell>
          <cell r="AB4978">
            <v>95.944906959999997</v>
          </cell>
          <cell r="AD4978" t="str">
            <v>TFIT0614111339733</v>
          </cell>
          <cell r="AE4978">
            <v>39733</v>
          </cell>
          <cell r="AF4978" t="str">
            <v>TFIT06141113</v>
          </cell>
          <cell r="AG4978">
            <v>98.359975449999993</v>
          </cell>
        </row>
        <row r="4979">
          <cell r="T4979" t="str">
            <v>TFIT0614111339732</v>
          </cell>
          <cell r="U4979">
            <v>39732</v>
          </cell>
          <cell r="V4979" t="str">
            <v>TFIT06141113</v>
          </cell>
          <cell r="W4979">
            <v>0.11219</v>
          </cell>
          <cell r="Y4979" t="str">
            <v>TFIT0614111339732</v>
          </cell>
          <cell r="Z4979">
            <v>39732</v>
          </cell>
          <cell r="AA4979" t="str">
            <v>TFIT06141113</v>
          </cell>
          <cell r="AB4979">
            <v>95.944339299999996</v>
          </cell>
          <cell r="AD4979" t="str">
            <v>TFIT0614111339732</v>
          </cell>
          <cell r="AE4979">
            <v>39732</v>
          </cell>
          <cell r="AF4979" t="str">
            <v>TFIT06141113</v>
          </cell>
          <cell r="AG4979">
            <v>98.3313256</v>
          </cell>
        </row>
        <row r="4980">
          <cell r="T4980" t="str">
            <v>TFIT0614111339731</v>
          </cell>
          <cell r="U4980">
            <v>39731</v>
          </cell>
          <cell r="V4980" t="str">
            <v>TFIT06141113</v>
          </cell>
          <cell r="W4980">
            <v>0.11219</v>
          </cell>
          <cell r="Y4980" t="str">
            <v>TFIT0614111339731</v>
          </cell>
          <cell r="Z4980">
            <v>39731</v>
          </cell>
          <cell r="AA4980" t="str">
            <v>TFIT06141113</v>
          </cell>
          <cell r="AB4980">
            <v>95.943779980000002</v>
          </cell>
          <cell r="AD4980" t="str">
            <v>TFIT0614111339731</v>
          </cell>
          <cell r="AE4980">
            <v>39731</v>
          </cell>
          <cell r="AF4980" t="str">
            <v>TFIT06141113</v>
          </cell>
          <cell r="AG4980">
            <v>98.30268409</v>
          </cell>
        </row>
        <row r="4981">
          <cell r="T4981" t="str">
            <v>TFIT0614111339730</v>
          </cell>
          <cell r="U4981">
            <v>39730</v>
          </cell>
          <cell r="V4981" t="str">
            <v>TFIT06141113</v>
          </cell>
          <cell r="W4981">
            <v>0.11219</v>
          </cell>
          <cell r="Y4981" t="str">
            <v>TFIT0614111339730</v>
          </cell>
          <cell r="Z4981">
            <v>39730</v>
          </cell>
          <cell r="AA4981" t="str">
            <v>TFIT06141113</v>
          </cell>
          <cell r="AB4981">
            <v>95.943229009999996</v>
          </cell>
          <cell r="AD4981" t="str">
            <v>TFIT0614111339730</v>
          </cell>
          <cell r="AE4981">
            <v>39730</v>
          </cell>
          <cell r="AF4981" t="str">
            <v>TFIT06141113</v>
          </cell>
          <cell r="AG4981">
            <v>98.274050930000001</v>
          </cell>
        </row>
        <row r="4982">
          <cell r="T4982" t="str">
            <v>TFIT0614111339729</v>
          </cell>
          <cell r="U4982">
            <v>39729</v>
          </cell>
          <cell r="V4982" t="str">
            <v>TFIT06141113</v>
          </cell>
          <cell r="W4982">
            <v>0.11219</v>
          </cell>
          <cell r="Y4982" t="str">
            <v>TFIT0614111339729</v>
          </cell>
          <cell r="Z4982">
            <v>39729</v>
          </cell>
          <cell r="AA4982" t="str">
            <v>TFIT06141113</v>
          </cell>
          <cell r="AB4982">
            <v>95.942686379999998</v>
          </cell>
          <cell r="AD4982" t="str">
            <v>TFIT0614111339729</v>
          </cell>
          <cell r="AE4982">
            <v>39729</v>
          </cell>
          <cell r="AF4982" t="str">
            <v>TFIT06141113</v>
          </cell>
          <cell r="AG4982">
            <v>98.245426109999997</v>
          </cell>
        </row>
        <row r="4983">
          <cell r="T4983" t="str">
            <v>TFIT0614111339728</v>
          </cell>
          <cell r="U4983">
            <v>39728</v>
          </cell>
          <cell r="V4983" t="str">
            <v>TFIT06141113</v>
          </cell>
          <cell r="W4983">
            <v>0.112</v>
          </cell>
          <cell r="Y4983" t="str">
            <v>TFIT0614111339728</v>
          </cell>
          <cell r="Z4983">
            <v>39728</v>
          </cell>
          <cell r="AA4983" t="str">
            <v>TFIT06141113</v>
          </cell>
          <cell r="AB4983">
            <v>96.017977380000005</v>
          </cell>
          <cell r="AD4983" t="str">
            <v>TFIT0614111339728</v>
          </cell>
          <cell r="AE4983">
            <v>39728</v>
          </cell>
          <cell r="AF4983" t="str">
            <v>TFIT06141113</v>
          </cell>
          <cell r="AG4983">
            <v>98.292634919999998</v>
          </cell>
        </row>
        <row r="4984">
          <cell r="T4984" t="str">
            <v>TFIT0614111339727</v>
          </cell>
          <cell r="U4984">
            <v>39727</v>
          </cell>
          <cell r="V4984" t="str">
            <v>TFIT06141113</v>
          </cell>
          <cell r="W4984">
            <v>0.112</v>
          </cell>
          <cell r="Y4984" t="str">
            <v>TFIT0614111339727</v>
          </cell>
          <cell r="Z4984">
            <v>39727</v>
          </cell>
          <cell r="AA4984" t="str">
            <v>TFIT06141113</v>
          </cell>
          <cell r="AB4984">
            <v>96.017475329999996</v>
          </cell>
          <cell r="AD4984" t="str">
            <v>TFIT0614111339727</v>
          </cell>
          <cell r="AE4984">
            <v>39727</v>
          </cell>
          <cell r="AF4984" t="str">
            <v>TFIT06141113</v>
          </cell>
          <cell r="AG4984">
            <v>98.264050679999997</v>
          </cell>
        </row>
        <row r="4985">
          <cell r="T4985" t="str">
            <v>TFIT0614111339726</v>
          </cell>
          <cell r="U4985">
            <v>39726</v>
          </cell>
          <cell r="V4985" t="str">
            <v>TFIT06141113</v>
          </cell>
          <cell r="W4985">
            <v>0.112</v>
          </cell>
          <cell r="Y4985" t="str">
            <v>TFIT0614111339726</v>
          </cell>
          <cell r="Z4985">
            <v>39726</v>
          </cell>
          <cell r="AA4985" t="str">
            <v>TFIT06141113</v>
          </cell>
          <cell r="AB4985">
            <v>96.016981599999994</v>
          </cell>
          <cell r="AD4985" t="str">
            <v>TFIT0614111339726</v>
          </cell>
          <cell r="AE4985">
            <v>39726</v>
          </cell>
          <cell r="AF4985" t="str">
            <v>TFIT06141113</v>
          </cell>
          <cell r="AG4985">
            <v>98.235474749999995</v>
          </cell>
        </row>
        <row r="4986">
          <cell r="T4986" t="str">
            <v>TFIT0614111339725</v>
          </cell>
          <cell r="U4986">
            <v>39725</v>
          </cell>
          <cell r="V4986" t="str">
            <v>TFIT06141113</v>
          </cell>
          <cell r="W4986">
            <v>0.112</v>
          </cell>
          <cell r="Y4986" t="str">
            <v>TFIT0614111339725</v>
          </cell>
          <cell r="Z4986">
            <v>39725</v>
          </cell>
          <cell r="AA4986" t="str">
            <v>TFIT06141113</v>
          </cell>
          <cell r="AB4986">
            <v>96.016496169999996</v>
          </cell>
          <cell r="AD4986" t="str">
            <v>TFIT0614111339725</v>
          </cell>
          <cell r="AE4986">
            <v>39725</v>
          </cell>
          <cell r="AF4986" t="str">
            <v>TFIT06141113</v>
          </cell>
          <cell r="AG4986">
            <v>98.206907130000005</v>
          </cell>
        </row>
        <row r="4987">
          <cell r="T4987" t="str">
            <v>TFIT0614111339724</v>
          </cell>
          <cell r="U4987">
            <v>39724</v>
          </cell>
          <cell r="V4987" t="str">
            <v>TFIT06141113</v>
          </cell>
          <cell r="W4987">
            <v>0.112</v>
          </cell>
          <cell r="Y4987" t="str">
            <v>TFIT0614111339724</v>
          </cell>
          <cell r="Z4987">
            <v>39724</v>
          </cell>
          <cell r="AA4987" t="str">
            <v>TFIT06141113</v>
          </cell>
          <cell r="AB4987">
            <v>96.016019049999997</v>
          </cell>
          <cell r="AD4987" t="str">
            <v>TFIT0614111339724</v>
          </cell>
          <cell r="AE4987">
            <v>39724</v>
          </cell>
          <cell r="AF4987" t="str">
            <v>TFIT06141113</v>
          </cell>
          <cell r="AG4987">
            <v>98.178347819999999</v>
          </cell>
        </row>
        <row r="4988">
          <cell r="T4988" t="str">
            <v>TFIT0614111339723</v>
          </cell>
          <cell r="U4988">
            <v>39723</v>
          </cell>
          <cell r="V4988" t="str">
            <v>TFIT06141113</v>
          </cell>
          <cell r="W4988">
            <v>0.112</v>
          </cell>
          <cell r="Y4988" t="str">
            <v>TFIT0614111339723</v>
          </cell>
          <cell r="Z4988">
            <v>39723</v>
          </cell>
          <cell r="AA4988" t="str">
            <v>TFIT06141113</v>
          </cell>
          <cell r="AB4988">
            <v>96.015550239999996</v>
          </cell>
          <cell r="AD4988" t="str">
            <v>TFIT0614111339723</v>
          </cell>
          <cell r="AE4988">
            <v>39723</v>
          </cell>
          <cell r="AF4988" t="str">
            <v>TFIT06141113</v>
          </cell>
          <cell r="AG4988">
            <v>98.149796809999998</v>
          </cell>
        </row>
        <row r="4989">
          <cell r="T4989" t="str">
            <v>TFIT0614111339722</v>
          </cell>
          <cell r="U4989">
            <v>39722</v>
          </cell>
          <cell r="V4989" t="str">
            <v>TFIT06141113</v>
          </cell>
          <cell r="W4989">
            <v>0.11215</v>
          </cell>
          <cell r="Y4989" t="str">
            <v>TFIT0614111339722</v>
          </cell>
          <cell r="Z4989">
            <v>39722</v>
          </cell>
          <cell r="AA4989" t="str">
            <v>TFIT06141113</v>
          </cell>
          <cell r="AB4989">
            <v>95.955107900000002</v>
          </cell>
          <cell r="AD4989" t="str">
            <v>TFIT0614111339722</v>
          </cell>
          <cell r="AE4989">
            <v>39722</v>
          </cell>
          <cell r="AF4989" t="str">
            <v>TFIT06141113</v>
          </cell>
          <cell r="AG4989">
            <v>98.061272279999997</v>
          </cell>
        </row>
        <row r="4990">
          <cell r="T4990" t="str">
            <v>TFIT0614111339721</v>
          </cell>
          <cell r="U4990">
            <v>39721</v>
          </cell>
          <cell r="V4990" t="str">
            <v>TFIT06141113</v>
          </cell>
          <cell r="W4990">
            <v>0.1113</v>
          </cell>
          <cell r="Y4990" t="str">
            <v>TFIT0614111339721</v>
          </cell>
          <cell r="Z4990">
            <v>39721</v>
          </cell>
          <cell r="AA4990" t="str">
            <v>TFIT06141113</v>
          </cell>
          <cell r="AB4990">
            <v>96.295310229999998</v>
          </cell>
          <cell r="AD4990" t="str">
            <v>TFIT0614111339721</v>
          </cell>
          <cell r="AE4990">
            <v>39721</v>
          </cell>
          <cell r="AF4990" t="str">
            <v>TFIT06141113</v>
          </cell>
          <cell r="AG4990">
            <v>98.373392420000002</v>
          </cell>
        </row>
        <row r="4991">
          <cell r="T4991" t="str">
            <v>TFIT0614111339720</v>
          </cell>
          <cell r="U4991">
            <v>39720</v>
          </cell>
          <cell r="V4991" t="str">
            <v>TFIT06141113</v>
          </cell>
          <cell r="W4991">
            <v>0.1113</v>
          </cell>
          <cell r="Y4991" t="str">
            <v>TFIT0614111339720</v>
          </cell>
          <cell r="Z4991">
            <v>39720</v>
          </cell>
          <cell r="AA4991" t="str">
            <v>TFIT06141113</v>
          </cell>
          <cell r="AB4991">
            <v>96.294954360000006</v>
          </cell>
          <cell r="AD4991" t="str">
            <v>TFIT0614111339720</v>
          </cell>
          <cell r="AE4991">
            <v>39720</v>
          </cell>
          <cell r="AF4991" t="str">
            <v>TFIT06141113</v>
          </cell>
          <cell r="AG4991">
            <v>98.344954360000003</v>
          </cell>
        </row>
        <row r="4992">
          <cell r="T4992" t="str">
            <v>TFIT0614111339719</v>
          </cell>
          <cell r="U4992">
            <v>39719</v>
          </cell>
          <cell r="V4992" t="str">
            <v>TFIT06141113</v>
          </cell>
          <cell r="W4992">
            <v>0.1113</v>
          </cell>
          <cell r="Y4992" t="str">
            <v>TFIT0614111339719</v>
          </cell>
          <cell r="Z4992">
            <v>39719</v>
          </cell>
          <cell r="AA4992" t="str">
            <v>TFIT06141113</v>
          </cell>
          <cell r="AB4992">
            <v>96.294606709999996</v>
          </cell>
          <cell r="AD4992" t="str">
            <v>TFIT0614111339719</v>
          </cell>
          <cell r="AE4992">
            <v>39719</v>
          </cell>
          <cell r="AF4992" t="str">
            <v>TFIT06141113</v>
          </cell>
          <cell r="AG4992">
            <v>98.316524520000002</v>
          </cell>
        </row>
        <row r="4993">
          <cell r="T4993" t="str">
            <v>TFIT0614111339718</v>
          </cell>
          <cell r="U4993">
            <v>39718</v>
          </cell>
          <cell r="V4993" t="str">
            <v>TFIT06141113</v>
          </cell>
          <cell r="W4993">
            <v>0.10417999999999999</v>
          </cell>
          <cell r="Y4993" t="str">
            <v>TFIT0614111339718</v>
          </cell>
          <cell r="Z4993">
            <v>39718</v>
          </cell>
          <cell r="AA4993" t="str">
            <v>TFIT06141113</v>
          </cell>
          <cell r="AB4993">
            <v>99.215745630000001</v>
          </cell>
          <cell r="AD4993" t="str">
            <v>TFIT0614111339718</v>
          </cell>
          <cell r="AE4993">
            <v>39718</v>
          </cell>
          <cell r="AF4993" t="str">
            <v>TFIT06141113</v>
          </cell>
          <cell r="AG4993">
            <v>101.2095812</v>
          </cell>
        </row>
        <row r="4994">
          <cell r="T4994" t="str">
            <v>TFIT0614111339717</v>
          </cell>
          <cell r="U4994">
            <v>39717</v>
          </cell>
          <cell r="V4994" t="str">
            <v>TFIT06141113</v>
          </cell>
          <cell r="W4994">
            <v>0.10417999999999999</v>
          </cell>
          <cell r="Y4994" t="str">
            <v>TFIT0614111339717</v>
          </cell>
          <cell r="Z4994">
            <v>39717</v>
          </cell>
          <cell r="AA4994" t="str">
            <v>TFIT06141113</v>
          </cell>
          <cell r="AB4994">
            <v>99.216351630000005</v>
          </cell>
          <cell r="AD4994" t="str">
            <v>TFIT0614111339717</v>
          </cell>
          <cell r="AE4994">
            <v>39717</v>
          </cell>
          <cell r="AF4994" t="str">
            <v>TFIT06141113</v>
          </cell>
          <cell r="AG4994">
            <v>101.1821051</v>
          </cell>
        </row>
        <row r="4995">
          <cell r="T4995" t="str">
            <v>TFIT0614111339716</v>
          </cell>
          <cell r="U4995">
            <v>39716</v>
          </cell>
          <cell r="V4995" t="str">
            <v>TFIT06141113</v>
          </cell>
          <cell r="W4995">
            <v>0.10417999999999999</v>
          </cell>
          <cell r="Y4995" t="str">
            <v>TFIT0614111339716</v>
          </cell>
          <cell r="Z4995">
            <v>39716</v>
          </cell>
          <cell r="AA4995" t="str">
            <v>TFIT06141113</v>
          </cell>
          <cell r="AB4995">
            <v>99.216965090000002</v>
          </cell>
          <cell r="AD4995" t="str">
            <v>TFIT0614111339716</v>
          </cell>
          <cell r="AE4995">
            <v>39716</v>
          </cell>
          <cell r="AF4995" t="str">
            <v>TFIT06141113</v>
          </cell>
          <cell r="AG4995">
            <v>101.15463630000001</v>
          </cell>
        </row>
        <row r="4996">
          <cell r="T4996" t="str">
            <v>TFIT0614111339715</v>
          </cell>
          <cell r="U4996">
            <v>39715</v>
          </cell>
          <cell r="V4996" t="str">
            <v>TFIT06141113</v>
          </cell>
          <cell r="W4996">
            <v>0.10417999999999999</v>
          </cell>
          <cell r="Y4996" t="str">
            <v>TFIT0614111339715</v>
          </cell>
          <cell r="Z4996">
            <v>39715</v>
          </cell>
          <cell r="AA4996" t="str">
            <v>TFIT06141113</v>
          </cell>
          <cell r="AB4996">
            <v>99.217586010000005</v>
          </cell>
          <cell r="AD4996" t="str">
            <v>TFIT0614111339715</v>
          </cell>
          <cell r="AE4996">
            <v>39715</v>
          </cell>
          <cell r="AF4996" t="str">
            <v>TFIT06141113</v>
          </cell>
          <cell r="AG4996">
            <v>101.12717499999999</v>
          </cell>
        </row>
        <row r="4997">
          <cell r="T4997" t="str">
            <v>TFIT0614111339714</v>
          </cell>
          <cell r="U4997">
            <v>39714</v>
          </cell>
          <cell r="V4997" t="str">
            <v>TFIT06141113</v>
          </cell>
          <cell r="W4997">
            <v>0.10417999999999999</v>
          </cell>
          <cell r="Y4997" t="str">
            <v>TFIT0614111339714</v>
          </cell>
          <cell r="Z4997">
            <v>39714</v>
          </cell>
          <cell r="AA4997" t="str">
            <v>TFIT06141113</v>
          </cell>
          <cell r="AB4997">
            <v>99.218214380000006</v>
          </cell>
          <cell r="AD4997" t="str">
            <v>TFIT0614111339714</v>
          </cell>
          <cell r="AE4997">
            <v>39714</v>
          </cell>
          <cell r="AF4997" t="str">
            <v>TFIT06141113</v>
          </cell>
          <cell r="AG4997">
            <v>101.0997212</v>
          </cell>
        </row>
        <row r="4998">
          <cell r="T4998" t="str">
            <v>TFIT0614111339713</v>
          </cell>
          <cell r="U4998">
            <v>39713</v>
          </cell>
          <cell r="V4998" t="str">
            <v>TFIT06141113</v>
          </cell>
          <cell r="W4998">
            <v>0.10417999999999999</v>
          </cell>
          <cell r="Y4998" t="str">
            <v>TFIT0614111339713</v>
          </cell>
          <cell r="Z4998">
            <v>39713</v>
          </cell>
          <cell r="AA4998" t="str">
            <v>TFIT06141113</v>
          </cell>
          <cell r="AB4998">
            <v>99.218850209999999</v>
          </cell>
          <cell r="AD4998" t="str">
            <v>TFIT0614111339713</v>
          </cell>
          <cell r="AE4998">
            <v>39713</v>
          </cell>
          <cell r="AF4998" t="str">
            <v>TFIT06141113</v>
          </cell>
          <cell r="AG4998">
            <v>101.0722749</v>
          </cell>
        </row>
        <row r="4999">
          <cell r="T4999" t="str">
            <v>TFIT0614111339712</v>
          </cell>
          <cell r="U4999">
            <v>39712</v>
          </cell>
          <cell r="V4999" t="str">
            <v>TFIT06141113</v>
          </cell>
          <cell r="W4999">
            <v>0.10417999999999999</v>
          </cell>
          <cell r="Y4999" t="str">
            <v>TFIT0614111339712</v>
          </cell>
          <cell r="Z4999">
            <v>39712</v>
          </cell>
          <cell r="AA4999" t="str">
            <v>TFIT06141113</v>
          </cell>
          <cell r="AB4999">
            <v>99.219493479999997</v>
          </cell>
          <cell r="AD4999" t="str">
            <v>TFIT0614111339712</v>
          </cell>
          <cell r="AE4999">
            <v>39712</v>
          </cell>
          <cell r="AF4999" t="str">
            <v>TFIT06141113</v>
          </cell>
          <cell r="AG4999">
            <v>101.044836</v>
          </cell>
        </row>
        <row r="5000">
          <cell r="T5000" t="str">
            <v>TFIT0614111339711</v>
          </cell>
          <cell r="U5000">
            <v>39711</v>
          </cell>
          <cell r="V5000" t="str">
            <v>TFIT06141113</v>
          </cell>
          <cell r="W5000">
            <v>0.10417999999999999</v>
          </cell>
          <cell r="Y5000" t="str">
            <v>TFIT0614111339711</v>
          </cell>
          <cell r="Z5000">
            <v>39711</v>
          </cell>
          <cell r="AA5000" t="str">
            <v>TFIT06141113</v>
          </cell>
          <cell r="AB5000">
            <v>99.220144210000001</v>
          </cell>
          <cell r="AD5000" t="str">
            <v>TFIT0614111339711</v>
          </cell>
          <cell r="AE5000">
            <v>39711</v>
          </cell>
          <cell r="AF5000" t="str">
            <v>TFIT06141113</v>
          </cell>
          <cell r="AG5000">
            <v>101.0174045</v>
          </cell>
        </row>
        <row r="5001">
          <cell r="T5001" t="str">
            <v>TFIT0614111339710</v>
          </cell>
          <cell r="U5001">
            <v>39710</v>
          </cell>
          <cell r="V5001" t="str">
            <v>TFIT06141113</v>
          </cell>
          <cell r="W5001">
            <v>0.10417999999999999</v>
          </cell>
          <cell r="Y5001" t="str">
            <v>TFIT0614111339710</v>
          </cell>
          <cell r="Z5001">
            <v>39710</v>
          </cell>
          <cell r="AA5001" t="str">
            <v>TFIT06141113</v>
          </cell>
          <cell r="AB5001">
            <v>99.220802379999995</v>
          </cell>
          <cell r="AD5001" t="str">
            <v>TFIT0614111339710</v>
          </cell>
          <cell r="AE5001">
            <v>39710</v>
          </cell>
          <cell r="AF5001" t="str">
            <v>TFIT06141113</v>
          </cell>
          <cell r="AG5001">
            <v>100.9899805</v>
          </cell>
        </row>
        <row r="5002">
          <cell r="T5002" t="str">
            <v>TFIT0614111339709</v>
          </cell>
          <cell r="U5002">
            <v>39709</v>
          </cell>
          <cell r="V5002" t="str">
            <v>TFIT06141113</v>
          </cell>
          <cell r="W5002">
            <v>0.10417999999999999</v>
          </cell>
          <cell r="Y5002" t="str">
            <v>TFIT0614111339709</v>
          </cell>
          <cell r="Z5002">
            <v>39709</v>
          </cell>
          <cell r="AA5002" t="str">
            <v>TFIT06141113</v>
          </cell>
          <cell r="AB5002">
            <v>99.221468000000002</v>
          </cell>
          <cell r="AD5002" t="str">
            <v>TFIT0614111339709</v>
          </cell>
          <cell r="AE5002">
            <v>39709</v>
          </cell>
          <cell r="AF5002" t="str">
            <v>TFIT06141113</v>
          </cell>
          <cell r="AG5002">
            <v>100.96256390000001</v>
          </cell>
        </row>
        <row r="5003">
          <cell r="T5003" t="str">
            <v>TFIT0614111339708</v>
          </cell>
          <cell r="U5003">
            <v>39708</v>
          </cell>
          <cell r="V5003" t="str">
            <v>TFIT06141113</v>
          </cell>
          <cell r="W5003">
            <v>0.1042</v>
          </cell>
          <cell r="Y5003" t="str">
            <v>TFIT0614111339708</v>
          </cell>
          <cell r="Z5003">
            <v>39708</v>
          </cell>
          <cell r="AA5003" t="str">
            <v>TFIT06141113</v>
          </cell>
          <cell r="AB5003">
            <v>99.213741290000002</v>
          </cell>
          <cell r="AD5003" t="str">
            <v>TFIT0614111339708</v>
          </cell>
          <cell r="AE5003">
            <v>39708</v>
          </cell>
          <cell r="AF5003" t="str">
            <v>TFIT06141113</v>
          </cell>
          <cell r="AG5003">
            <v>100.926755</v>
          </cell>
        </row>
        <row r="5004">
          <cell r="T5004" t="str">
            <v>TFIT0614111339707</v>
          </cell>
          <cell r="U5004">
            <v>39707</v>
          </cell>
          <cell r="V5004" t="str">
            <v>TFIT06141113</v>
          </cell>
          <cell r="W5004">
            <v>0.1042</v>
          </cell>
          <cell r="Y5004" t="str">
            <v>TFIT0614111339707</v>
          </cell>
          <cell r="Z5004">
            <v>39707</v>
          </cell>
          <cell r="AA5004" t="str">
            <v>TFIT06141113</v>
          </cell>
          <cell r="AB5004">
            <v>99.214419070000005</v>
          </cell>
          <cell r="AD5004" t="str">
            <v>TFIT0614111339707</v>
          </cell>
          <cell r="AE5004">
            <v>39707</v>
          </cell>
          <cell r="AF5004" t="str">
            <v>TFIT06141113</v>
          </cell>
          <cell r="AG5004">
            <v>100.89935060000001</v>
          </cell>
        </row>
        <row r="5005">
          <cell r="T5005" t="str">
            <v>TFIT0614111339706</v>
          </cell>
          <cell r="U5005">
            <v>39706</v>
          </cell>
          <cell r="V5005" t="str">
            <v>TFIT06141113</v>
          </cell>
          <cell r="W5005">
            <v>0.1042</v>
          </cell>
          <cell r="Y5005" t="str">
            <v>TFIT0614111339706</v>
          </cell>
          <cell r="Z5005">
            <v>39706</v>
          </cell>
          <cell r="AA5005" t="str">
            <v>TFIT06141113</v>
          </cell>
          <cell r="AB5005">
            <v>99.215104289999999</v>
          </cell>
          <cell r="AD5005" t="str">
            <v>TFIT0614111339706</v>
          </cell>
          <cell r="AE5005">
            <v>39706</v>
          </cell>
          <cell r="AF5005" t="str">
            <v>TFIT06141113</v>
          </cell>
          <cell r="AG5005">
            <v>100.8719536</v>
          </cell>
        </row>
        <row r="5006">
          <cell r="T5006" t="str">
            <v>TFIT0614111339705</v>
          </cell>
          <cell r="U5006">
            <v>39705</v>
          </cell>
          <cell r="V5006" t="str">
            <v>TFIT06141113</v>
          </cell>
          <cell r="W5006">
            <v>0.1042</v>
          </cell>
          <cell r="Y5006" t="str">
            <v>TFIT0614111339705</v>
          </cell>
          <cell r="Z5006">
            <v>39705</v>
          </cell>
          <cell r="AA5006" t="str">
            <v>TFIT06141113</v>
          </cell>
          <cell r="AB5006">
            <v>99.215796940000004</v>
          </cell>
          <cell r="AD5006" t="str">
            <v>TFIT0614111339705</v>
          </cell>
          <cell r="AE5006">
            <v>39705</v>
          </cell>
          <cell r="AF5006" t="str">
            <v>TFIT06141113</v>
          </cell>
          <cell r="AG5006">
            <v>100.8445641</v>
          </cell>
        </row>
        <row r="5007">
          <cell r="T5007" t="str">
            <v>TFIT0614111339704</v>
          </cell>
          <cell r="U5007">
            <v>39704</v>
          </cell>
          <cell r="V5007" t="str">
            <v>TFIT06141113</v>
          </cell>
          <cell r="W5007">
            <v>0</v>
          </cell>
          <cell r="Y5007" t="str">
            <v>TFIT0614111339704</v>
          </cell>
          <cell r="Z5007">
            <v>39704</v>
          </cell>
          <cell r="AA5007" t="str">
            <v>TFIT06141113</v>
          </cell>
          <cell r="AB5007">
            <v>0</v>
          </cell>
          <cell r="AD5007" t="str">
            <v>TFIT0614111339704</v>
          </cell>
          <cell r="AE5007">
            <v>39704</v>
          </cell>
          <cell r="AF5007" t="str">
            <v>TFIT06141113</v>
          </cell>
          <cell r="AG5007">
            <v>0</v>
          </cell>
        </row>
        <row r="5008">
          <cell r="T5008" t="str">
            <v>TFIT0614111339703</v>
          </cell>
          <cell r="U5008">
            <v>39703</v>
          </cell>
          <cell r="V5008" t="str">
            <v>TFIT06141113</v>
          </cell>
          <cell r="W5008">
            <v>0</v>
          </cell>
          <cell r="Y5008" t="str">
            <v>TFIT0614111339703</v>
          </cell>
          <cell r="Z5008">
            <v>39703</v>
          </cell>
          <cell r="AA5008" t="str">
            <v>TFIT06141113</v>
          </cell>
          <cell r="AB5008">
            <v>0</v>
          </cell>
          <cell r="AD5008" t="str">
            <v>TFIT0614111339703</v>
          </cell>
          <cell r="AE5008">
            <v>39703</v>
          </cell>
          <cell r="AF5008" t="str">
            <v>TFIT06141113</v>
          </cell>
          <cell r="AG5008">
            <v>0</v>
          </cell>
        </row>
        <row r="5009">
          <cell r="T5009" t="str">
            <v>TFIT0614111339702</v>
          </cell>
          <cell r="U5009">
            <v>39702</v>
          </cell>
          <cell r="V5009" t="str">
            <v>TFIT06141113</v>
          </cell>
          <cell r="W5009">
            <v>0</v>
          </cell>
          <cell r="Y5009" t="str">
            <v>TFIT0614111339702</v>
          </cell>
          <cell r="Z5009">
            <v>39702</v>
          </cell>
          <cell r="AA5009" t="str">
            <v>TFIT06141113</v>
          </cell>
          <cell r="AB5009">
            <v>0</v>
          </cell>
          <cell r="AD5009" t="str">
            <v>TFIT0614111339702</v>
          </cell>
          <cell r="AE5009">
            <v>39702</v>
          </cell>
          <cell r="AF5009" t="str">
            <v>TFIT06141113</v>
          </cell>
          <cell r="AG5009">
            <v>0</v>
          </cell>
        </row>
        <row r="5010">
          <cell r="T5010" t="str">
            <v>TFIT0614111339701</v>
          </cell>
          <cell r="U5010">
            <v>39701</v>
          </cell>
          <cell r="V5010" t="str">
            <v>TFIT06141113</v>
          </cell>
          <cell r="W5010">
            <v>0</v>
          </cell>
          <cell r="Y5010" t="str">
            <v>TFIT0614111339701</v>
          </cell>
          <cell r="Z5010">
            <v>39701</v>
          </cell>
          <cell r="AA5010" t="str">
            <v>TFIT06141113</v>
          </cell>
          <cell r="AB5010">
            <v>0</v>
          </cell>
          <cell r="AD5010" t="str">
            <v>TFIT0614111339701</v>
          </cell>
          <cell r="AE5010">
            <v>39701</v>
          </cell>
          <cell r="AF5010" t="str">
            <v>TFIT06141113</v>
          </cell>
          <cell r="AG5010">
            <v>0</v>
          </cell>
        </row>
        <row r="5011">
          <cell r="T5011" t="str">
            <v>TFIT0614111339700</v>
          </cell>
          <cell r="U5011">
            <v>39700</v>
          </cell>
          <cell r="V5011" t="str">
            <v>TFIT06141113</v>
          </cell>
          <cell r="W5011">
            <v>0</v>
          </cell>
          <cell r="Y5011" t="str">
            <v>TFIT0614111339700</v>
          </cell>
          <cell r="Z5011">
            <v>39700</v>
          </cell>
          <cell r="AA5011" t="str">
            <v>TFIT06141113</v>
          </cell>
          <cell r="AB5011">
            <v>0</v>
          </cell>
          <cell r="AD5011" t="str">
            <v>TFIT0614111339700</v>
          </cell>
          <cell r="AE5011">
            <v>39700</v>
          </cell>
          <cell r="AF5011" t="str">
            <v>TFIT06141113</v>
          </cell>
          <cell r="AG5011">
            <v>0</v>
          </cell>
        </row>
        <row r="5012">
          <cell r="T5012" t="str">
            <v>TFIT0614111339699</v>
          </cell>
          <cell r="U5012">
            <v>39699</v>
          </cell>
          <cell r="V5012" t="str">
            <v>TFIT06141113</v>
          </cell>
          <cell r="W5012">
            <v>0</v>
          </cell>
          <cell r="Y5012" t="str">
            <v>TFIT0614111339699</v>
          </cell>
          <cell r="Z5012">
            <v>39699</v>
          </cell>
          <cell r="AA5012" t="str">
            <v>TFIT06141113</v>
          </cell>
          <cell r="AB5012">
            <v>0</v>
          </cell>
          <cell r="AD5012" t="str">
            <v>TFIT0614111339699</v>
          </cell>
          <cell r="AE5012">
            <v>39699</v>
          </cell>
          <cell r="AF5012" t="str">
            <v>TFIT06141113</v>
          </cell>
          <cell r="AG5012">
            <v>0</v>
          </cell>
        </row>
        <row r="5013">
          <cell r="T5013" t="str">
            <v>TFIT0614111339698</v>
          </cell>
          <cell r="U5013">
            <v>39698</v>
          </cell>
          <cell r="V5013" t="str">
            <v>TFIT06141113</v>
          </cell>
          <cell r="W5013">
            <v>0</v>
          </cell>
          <cell r="Y5013" t="str">
            <v>TFIT0614111339698</v>
          </cell>
          <cell r="Z5013">
            <v>39698</v>
          </cell>
          <cell r="AA5013" t="str">
            <v>TFIT06141113</v>
          </cell>
          <cell r="AB5013">
            <v>0</v>
          </cell>
          <cell r="AD5013" t="str">
            <v>TFIT0614111339698</v>
          </cell>
          <cell r="AE5013">
            <v>39698</v>
          </cell>
          <cell r="AF5013" t="str">
            <v>TFIT06141113</v>
          </cell>
          <cell r="AG5013">
            <v>0</v>
          </cell>
        </row>
        <row r="5014">
          <cell r="T5014" t="str">
            <v>TFIT0614111339697</v>
          </cell>
          <cell r="U5014">
            <v>39697</v>
          </cell>
          <cell r="V5014" t="str">
            <v>TFIT06141113</v>
          </cell>
          <cell r="W5014">
            <v>0</v>
          </cell>
          <cell r="Y5014" t="str">
            <v>TFIT0614111339697</v>
          </cell>
          <cell r="Z5014">
            <v>39697</v>
          </cell>
          <cell r="AA5014" t="str">
            <v>TFIT06141113</v>
          </cell>
          <cell r="AB5014">
            <v>0</v>
          </cell>
          <cell r="AD5014" t="str">
            <v>TFIT0614111339697</v>
          </cell>
          <cell r="AE5014">
            <v>39697</v>
          </cell>
          <cell r="AF5014" t="str">
            <v>TFIT06141113</v>
          </cell>
          <cell r="AG5014">
            <v>0</v>
          </cell>
        </row>
        <row r="5015">
          <cell r="T5015" t="str">
            <v>TFIT0614111339696</v>
          </cell>
          <cell r="U5015">
            <v>39696</v>
          </cell>
          <cell r="V5015" t="str">
            <v>TFIT06141113</v>
          </cell>
          <cell r="W5015">
            <v>0</v>
          </cell>
          <cell r="Y5015" t="str">
            <v>TFIT0614111339696</v>
          </cell>
          <cell r="Z5015">
            <v>39696</v>
          </cell>
          <cell r="AA5015" t="str">
            <v>TFIT06141113</v>
          </cell>
          <cell r="AB5015">
            <v>0</v>
          </cell>
          <cell r="AD5015" t="str">
            <v>TFIT0614111339696</v>
          </cell>
          <cell r="AE5015">
            <v>39696</v>
          </cell>
          <cell r="AF5015" t="str">
            <v>TFIT06141113</v>
          </cell>
          <cell r="AG5015">
            <v>0</v>
          </cell>
        </row>
        <row r="5016">
          <cell r="T5016" t="str">
            <v>TFIT0614111339695</v>
          </cell>
          <cell r="U5016">
            <v>39695</v>
          </cell>
          <cell r="V5016" t="str">
            <v>TFIT06141113</v>
          </cell>
          <cell r="W5016">
            <v>0</v>
          </cell>
          <cell r="Y5016" t="str">
            <v>TFIT0614111339695</v>
          </cell>
          <cell r="Z5016">
            <v>39695</v>
          </cell>
          <cell r="AA5016" t="str">
            <v>TFIT06141113</v>
          </cell>
          <cell r="AB5016">
            <v>0</v>
          </cell>
          <cell r="AD5016" t="str">
            <v>TFIT0614111339695</v>
          </cell>
          <cell r="AE5016">
            <v>39695</v>
          </cell>
          <cell r="AF5016" t="str">
            <v>TFIT06141113</v>
          </cell>
          <cell r="AG5016">
            <v>0</v>
          </cell>
        </row>
        <row r="5017">
          <cell r="T5017" t="str">
            <v>TFIT0614111339694</v>
          </cell>
          <cell r="U5017">
            <v>39694</v>
          </cell>
          <cell r="V5017" t="str">
            <v>TFIT06141113</v>
          </cell>
          <cell r="W5017">
            <v>0</v>
          </cell>
          <cell r="Y5017" t="str">
            <v>TFIT0614111339694</v>
          </cell>
          <cell r="Z5017">
            <v>39694</v>
          </cell>
          <cell r="AA5017" t="str">
            <v>TFIT06141113</v>
          </cell>
          <cell r="AB5017">
            <v>0</v>
          </cell>
          <cell r="AD5017" t="str">
            <v>TFIT0614111339694</v>
          </cell>
          <cell r="AE5017">
            <v>39694</v>
          </cell>
          <cell r="AF5017" t="str">
            <v>TFIT06141113</v>
          </cell>
          <cell r="AG5017">
            <v>0</v>
          </cell>
        </row>
        <row r="5018">
          <cell r="T5018" t="str">
            <v>TFIT0614111339693</v>
          </cell>
          <cell r="U5018">
            <v>39693</v>
          </cell>
          <cell r="V5018" t="str">
            <v>TFIT06141113</v>
          </cell>
          <cell r="W5018">
            <v>0</v>
          </cell>
          <cell r="Y5018" t="str">
            <v>TFIT0614111339693</v>
          </cell>
          <cell r="Z5018">
            <v>39693</v>
          </cell>
          <cell r="AA5018" t="str">
            <v>TFIT06141113</v>
          </cell>
          <cell r="AB5018">
            <v>0</v>
          </cell>
          <cell r="AD5018" t="str">
            <v>TFIT0614111339693</v>
          </cell>
          <cell r="AE5018">
            <v>39693</v>
          </cell>
          <cell r="AF5018" t="str">
            <v>TFIT06141113</v>
          </cell>
          <cell r="AG5018">
            <v>0</v>
          </cell>
        </row>
        <row r="5019">
          <cell r="T5019" t="str">
            <v>TFIT0614111339692</v>
          </cell>
          <cell r="U5019">
            <v>39692</v>
          </cell>
          <cell r="V5019" t="str">
            <v>TFIT06141113</v>
          </cell>
          <cell r="W5019">
            <v>0</v>
          </cell>
          <cell r="Y5019" t="str">
            <v>TFIT0614111339692</v>
          </cell>
          <cell r="Z5019">
            <v>39692</v>
          </cell>
          <cell r="AA5019" t="str">
            <v>TFIT06141113</v>
          </cell>
          <cell r="AB5019">
            <v>0</v>
          </cell>
          <cell r="AD5019" t="str">
            <v>TFIT0614111339692</v>
          </cell>
          <cell r="AE5019">
            <v>39692</v>
          </cell>
          <cell r="AF5019" t="str">
            <v>TFIT06141113</v>
          </cell>
          <cell r="AG5019">
            <v>0</v>
          </cell>
        </row>
        <row r="5020">
          <cell r="T5020" t="str">
            <v>TFIT0614111339691</v>
          </cell>
          <cell r="U5020">
            <v>39691</v>
          </cell>
          <cell r="V5020" t="str">
            <v>TFIT06141113</v>
          </cell>
          <cell r="W5020">
            <v>0</v>
          </cell>
          <cell r="Y5020" t="str">
            <v>TFIT0614111339691</v>
          </cell>
          <cell r="Z5020">
            <v>39691</v>
          </cell>
          <cell r="AA5020" t="str">
            <v>TFIT06141113</v>
          </cell>
          <cell r="AB5020">
            <v>0</v>
          </cell>
          <cell r="AD5020" t="str">
            <v>TFIT0614111339691</v>
          </cell>
          <cell r="AE5020">
            <v>39691</v>
          </cell>
          <cell r="AF5020" t="str">
            <v>TFIT06141113</v>
          </cell>
          <cell r="AG5020">
            <v>0</v>
          </cell>
        </row>
        <row r="5021">
          <cell r="T5021" t="str">
            <v>TFIT0614111339690</v>
          </cell>
          <cell r="U5021">
            <v>39690</v>
          </cell>
          <cell r="V5021" t="str">
            <v>TFIT06141113</v>
          </cell>
          <cell r="W5021">
            <v>0</v>
          </cell>
          <cell r="Y5021" t="str">
            <v>TFIT0614111339690</v>
          </cell>
          <cell r="Z5021">
            <v>39690</v>
          </cell>
          <cell r="AA5021" t="str">
            <v>TFIT06141113</v>
          </cell>
          <cell r="AB5021">
            <v>0</v>
          </cell>
          <cell r="AD5021" t="str">
            <v>TFIT0614111339690</v>
          </cell>
          <cell r="AE5021">
            <v>39690</v>
          </cell>
          <cell r="AF5021" t="str">
            <v>TFIT06141113</v>
          </cell>
          <cell r="AG5021">
            <v>0</v>
          </cell>
        </row>
        <row r="5022">
          <cell r="T5022" t="str">
            <v>TFIT0614111339689</v>
          </cell>
          <cell r="U5022">
            <v>39689</v>
          </cell>
          <cell r="V5022" t="str">
            <v>TFIT06141113</v>
          </cell>
          <cell r="W5022">
            <v>0</v>
          </cell>
          <cell r="Y5022" t="str">
            <v>TFIT0614111339689</v>
          </cell>
          <cell r="Z5022">
            <v>39689</v>
          </cell>
          <cell r="AA5022" t="str">
            <v>TFIT06141113</v>
          </cell>
          <cell r="AB5022">
            <v>0</v>
          </cell>
          <cell r="AD5022" t="str">
            <v>TFIT0614111339689</v>
          </cell>
          <cell r="AE5022">
            <v>39689</v>
          </cell>
          <cell r="AF5022" t="str">
            <v>TFIT06141113</v>
          </cell>
          <cell r="AG5022">
            <v>0</v>
          </cell>
        </row>
        <row r="5023">
          <cell r="T5023" t="str">
            <v>TFIT0614111339688</v>
          </cell>
          <cell r="U5023">
            <v>39688</v>
          </cell>
          <cell r="V5023" t="str">
            <v>TFIT06141113</v>
          </cell>
          <cell r="W5023">
            <v>0</v>
          </cell>
          <cell r="Y5023" t="str">
            <v>TFIT0614111339688</v>
          </cell>
          <cell r="Z5023">
            <v>39688</v>
          </cell>
          <cell r="AA5023" t="str">
            <v>TFIT06141113</v>
          </cell>
          <cell r="AB5023">
            <v>0</v>
          </cell>
          <cell r="AD5023" t="str">
            <v>TFIT0614111339688</v>
          </cell>
          <cell r="AE5023">
            <v>39688</v>
          </cell>
          <cell r="AF5023" t="str">
            <v>TFIT06141113</v>
          </cell>
          <cell r="AG5023">
            <v>0</v>
          </cell>
        </row>
        <row r="5024">
          <cell r="T5024" t="str">
            <v>TFIT0614111339687</v>
          </cell>
          <cell r="U5024">
            <v>39687</v>
          </cell>
          <cell r="V5024" t="str">
            <v>TFIT06141113</v>
          </cell>
          <cell r="W5024">
            <v>0</v>
          </cell>
          <cell r="Y5024" t="str">
            <v>TFIT0614111339687</v>
          </cell>
          <cell r="Z5024">
            <v>39687</v>
          </cell>
          <cell r="AA5024" t="str">
            <v>TFIT06141113</v>
          </cell>
          <cell r="AB5024">
            <v>0</v>
          </cell>
          <cell r="AD5024" t="str">
            <v>TFIT0614111339687</v>
          </cell>
          <cell r="AE5024">
            <v>39687</v>
          </cell>
          <cell r="AF5024" t="str">
            <v>TFIT06141113</v>
          </cell>
          <cell r="AG5024">
            <v>0</v>
          </cell>
        </row>
        <row r="5025">
          <cell r="T5025" t="str">
            <v>TFIT0614111339686</v>
          </cell>
          <cell r="U5025">
            <v>39686</v>
          </cell>
          <cell r="V5025" t="str">
            <v>TFIT06141113</v>
          </cell>
          <cell r="W5025">
            <v>0</v>
          </cell>
          <cell r="Y5025" t="str">
            <v>TFIT0614111339686</v>
          </cell>
          <cell r="Z5025">
            <v>39686</v>
          </cell>
          <cell r="AA5025" t="str">
            <v>TFIT06141113</v>
          </cell>
          <cell r="AB5025">
            <v>0</v>
          </cell>
          <cell r="AD5025" t="str">
            <v>TFIT0614111339686</v>
          </cell>
          <cell r="AE5025">
            <v>39686</v>
          </cell>
          <cell r="AF5025" t="str">
            <v>TFIT06141113</v>
          </cell>
          <cell r="AG5025">
            <v>0</v>
          </cell>
        </row>
        <row r="5026">
          <cell r="T5026" t="str">
            <v>TFIT0614111339685</v>
          </cell>
          <cell r="U5026">
            <v>39685</v>
          </cell>
          <cell r="V5026" t="str">
            <v>TFIT06141113</v>
          </cell>
          <cell r="W5026">
            <v>0</v>
          </cell>
          <cell r="Y5026" t="str">
            <v>TFIT0614111339685</v>
          </cell>
          <cell r="Z5026">
            <v>39685</v>
          </cell>
          <cell r="AA5026" t="str">
            <v>TFIT06141113</v>
          </cell>
          <cell r="AB5026">
            <v>0</v>
          </cell>
          <cell r="AD5026" t="str">
            <v>TFIT0614111339685</v>
          </cell>
          <cell r="AE5026">
            <v>39685</v>
          </cell>
          <cell r="AF5026" t="str">
            <v>TFIT06141113</v>
          </cell>
          <cell r="AG5026">
            <v>0</v>
          </cell>
        </row>
        <row r="5027">
          <cell r="T5027" t="str">
            <v>TFIT0614111339684</v>
          </cell>
          <cell r="U5027">
            <v>39684</v>
          </cell>
          <cell r="V5027" t="str">
            <v>TFIT06141113</v>
          </cell>
          <cell r="W5027">
            <v>0</v>
          </cell>
          <cell r="Y5027" t="str">
            <v>TFIT0614111339684</v>
          </cell>
          <cell r="Z5027">
            <v>39684</v>
          </cell>
          <cell r="AA5027" t="str">
            <v>TFIT06141113</v>
          </cell>
          <cell r="AB5027">
            <v>0</v>
          </cell>
          <cell r="AD5027" t="str">
            <v>TFIT0614111339684</v>
          </cell>
          <cell r="AE5027">
            <v>39684</v>
          </cell>
          <cell r="AF5027" t="str">
            <v>TFIT06141113</v>
          </cell>
          <cell r="AG5027">
            <v>0</v>
          </cell>
        </row>
        <row r="5028">
          <cell r="T5028" t="str">
            <v>TFIT0614111339683</v>
          </cell>
          <cell r="U5028">
            <v>39683</v>
          </cell>
          <cell r="V5028" t="str">
            <v>TFIT06141113</v>
          </cell>
          <cell r="W5028">
            <v>0</v>
          </cell>
          <cell r="Y5028" t="str">
            <v>TFIT0614111339683</v>
          </cell>
          <cell r="Z5028">
            <v>39683</v>
          </cell>
          <cell r="AA5028" t="str">
            <v>TFIT06141113</v>
          </cell>
          <cell r="AB5028">
            <v>0</v>
          </cell>
          <cell r="AD5028" t="str">
            <v>TFIT0614111339683</v>
          </cell>
          <cell r="AE5028">
            <v>39683</v>
          </cell>
          <cell r="AF5028" t="str">
            <v>TFIT06141113</v>
          </cell>
          <cell r="AG5028">
            <v>0</v>
          </cell>
        </row>
        <row r="5029">
          <cell r="T5029" t="str">
            <v>TFIT0614111339682</v>
          </cell>
          <cell r="U5029">
            <v>39682</v>
          </cell>
          <cell r="V5029" t="str">
            <v>TFIT06141113</v>
          </cell>
          <cell r="W5029">
            <v>0</v>
          </cell>
          <cell r="Y5029" t="str">
            <v>TFIT0614111339682</v>
          </cell>
          <cell r="Z5029">
            <v>39682</v>
          </cell>
          <cell r="AA5029" t="str">
            <v>TFIT06141113</v>
          </cell>
          <cell r="AB5029">
            <v>0</v>
          </cell>
          <cell r="AD5029" t="str">
            <v>TFIT0614111339682</v>
          </cell>
          <cell r="AE5029">
            <v>39682</v>
          </cell>
          <cell r="AF5029" t="str">
            <v>TFIT06141113</v>
          </cell>
          <cell r="AG5029">
            <v>0</v>
          </cell>
        </row>
        <row r="5030">
          <cell r="T5030" t="str">
            <v>TFIT0614111339681</v>
          </cell>
          <cell r="U5030">
            <v>39681</v>
          </cell>
          <cell r="V5030" t="str">
            <v>TFIT06141113</v>
          </cell>
          <cell r="W5030">
            <v>0</v>
          </cell>
          <cell r="Y5030" t="str">
            <v>TFIT0614111339681</v>
          </cell>
          <cell r="Z5030">
            <v>39681</v>
          </cell>
          <cell r="AA5030" t="str">
            <v>TFIT06141113</v>
          </cell>
          <cell r="AB5030">
            <v>0</v>
          </cell>
          <cell r="AD5030" t="str">
            <v>TFIT0614111339681</v>
          </cell>
          <cell r="AE5030">
            <v>39681</v>
          </cell>
          <cell r="AF5030" t="str">
            <v>TFIT06141113</v>
          </cell>
          <cell r="AG5030">
            <v>0</v>
          </cell>
        </row>
        <row r="5031">
          <cell r="T5031" t="str">
            <v>TFIT0614111339680</v>
          </cell>
          <cell r="U5031">
            <v>39680</v>
          </cell>
          <cell r="V5031" t="str">
            <v>TFIT06141113</v>
          </cell>
          <cell r="W5031">
            <v>0</v>
          </cell>
          <cell r="Y5031" t="str">
            <v>TFIT0614111339680</v>
          </cell>
          <cell r="Z5031">
            <v>39680</v>
          </cell>
          <cell r="AA5031" t="str">
            <v>TFIT06141113</v>
          </cell>
          <cell r="AB5031">
            <v>0</v>
          </cell>
          <cell r="AD5031" t="str">
            <v>TFIT0614111339680</v>
          </cell>
          <cell r="AE5031">
            <v>39680</v>
          </cell>
          <cell r="AF5031" t="str">
            <v>TFIT06141113</v>
          </cell>
          <cell r="AG5031">
            <v>0</v>
          </cell>
        </row>
        <row r="5032">
          <cell r="T5032" t="str">
            <v>TFIT0614111339679</v>
          </cell>
          <cell r="U5032">
            <v>39679</v>
          </cell>
          <cell r="V5032" t="str">
            <v>TFIT06141113</v>
          </cell>
          <cell r="W5032">
            <v>0</v>
          </cell>
          <cell r="Y5032" t="str">
            <v>TFIT0614111339679</v>
          </cell>
          <cell r="Z5032">
            <v>39679</v>
          </cell>
          <cell r="AA5032" t="str">
            <v>TFIT06141113</v>
          </cell>
          <cell r="AB5032">
            <v>0</v>
          </cell>
          <cell r="AD5032" t="str">
            <v>TFIT0614111339679</v>
          </cell>
          <cell r="AE5032">
            <v>39679</v>
          </cell>
          <cell r="AF5032" t="str">
            <v>TFIT06141113</v>
          </cell>
          <cell r="AG5032">
            <v>0</v>
          </cell>
        </row>
        <row r="5033">
          <cell r="T5033" t="str">
            <v>TFIT0614111339678</v>
          </cell>
          <cell r="U5033">
            <v>39678</v>
          </cell>
          <cell r="V5033" t="str">
            <v>TFIT06141113</v>
          </cell>
          <cell r="W5033">
            <v>0</v>
          </cell>
          <cell r="Y5033" t="str">
            <v>TFIT0614111339678</v>
          </cell>
          <cell r="Z5033">
            <v>39678</v>
          </cell>
          <cell r="AA5033" t="str">
            <v>TFIT06141113</v>
          </cell>
          <cell r="AB5033">
            <v>0</v>
          </cell>
          <cell r="AD5033" t="str">
            <v>TFIT0614111339678</v>
          </cell>
          <cell r="AE5033">
            <v>39678</v>
          </cell>
          <cell r="AF5033" t="str">
            <v>TFIT06141113</v>
          </cell>
          <cell r="AG5033">
            <v>0</v>
          </cell>
        </row>
        <row r="5034">
          <cell r="T5034" t="str">
            <v>TFIT0614111339677</v>
          </cell>
          <cell r="U5034">
            <v>39677</v>
          </cell>
          <cell r="V5034" t="str">
            <v>TFIT06141113</v>
          </cell>
          <cell r="W5034">
            <v>0</v>
          </cell>
          <cell r="Y5034" t="str">
            <v>TFIT0614111339677</v>
          </cell>
          <cell r="Z5034">
            <v>39677</v>
          </cell>
          <cell r="AA5034" t="str">
            <v>TFIT06141113</v>
          </cell>
          <cell r="AB5034">
            <v>0</v>
          </cell>
          <cell r="AD5034" t="str">
            <v>TFIT0614111339677</v>
          </cell>
          <cell r="AE5034">
            <v>39677</v>
          </cell>
          <cell r="AF5034" t="str">
            <v>TFIT06141113</v>
          </cell>
          <cell r="AG5034">
            <v>0</v>
          </cell>
        </row>
        <row r="5035">
          <cell r="T5035" t="str">
            <v>TFIT0614111339676</v>
          </cell>
          <cell r="U5035">
            <v>39676</v>
          </cell>
          <cell r="V5035" t="str">
            <v>TFIT06141113</v>
          </cell>
          <cell r="W5035">
            <v>0</v>
          </cell>
          <cell r="Y5035" t="str">
            <v>TFIT0614111339676</v>
          </cell>
          <cell r="Z5035">
            <v>39676</v>
          </cell>
          <cell r="AA5035" t="str">
            <v>TFIT06141113</v>
          </cell>
          <cell r="AB5035">
            <v>0</v>
          </cell>
          <cell r="AD5035" t="str">
            <v>TFIT0614111339676</v>
          </cell>
          <cell r="AE5035">
            <v>39676</v>
          </cell>
          <cell r="AF5035" t="str">
            <v>TFIT06141113</v>
          </cell>
          <cell r="AG5035">
            <v>0</v>
          </cell>
        </row>
        <row r="5036">
          <cell r="T5036" t="str">
            <v>TFIT0614111339675</v>
          </cell>
          <cell r="U5036">
            <v>39675</v>
          </cell>
          <cell r="V5036" t="str">
            <v>TFIT06141113</v>
          </cell>
          <cell r="W5036">
            <v>0</v>
          </cell>
          <cell r="Y5036" t="str">
            <v>TFIT0614111339675</v>
          </cell>
          <cell r="Z5036">
            <v>39675</v>
          </cell>
          <cell r="AA5036" t="str">
            <v>TFIT06141113</v>
          </cell>
          <cell r="AB5036">
            <v>0</v>
          </cell>
          <cell r="AD5036" t="str">
            <v>TFIT0614111339675</v>
          </cell>
          <cell r="AE5036">
            <v>39675</v>
          </cell>
          <cell r="AF5036" t="str">
            <v>TFIT06141113</v>
          </cell>
          <cell r="AG5036">
            <v>0</v>
          </cell>
        </row>
        <row r="5037">
          <cell r="T5037" t="str">
            <v>TFIT0614111339674</v>
          </cell>
          <cell r="U5037">
            <v>39674</v>
          </cell>
          <cell r="V5037" t="str">
            <v>TFIT06141113</v>
          </cell>
          <cell r="W5037">
            <v>0</v>
          </cell>
          <cell r="Y5037" t="str">
            <v>TFIT0614111339674</v>
          </cell>
          <cell r="Z5037">
            <v>39674</v>
          </cell>
          <cell r="AA5037" t="str">
            <v>TFIT06141113</v>
          </cell>
          <cell r="AB5037">
            <v>0</v>
          </cell>
          <cell r="AD5037" t="str">
            <v>TFIT0614111339674</v>
          </cell>
          <cell r="AE5037">
            <v>39674</v>
          </cell>
          <cell r="AF5037" t="str">
            <v>TFIT06141113</v>
          </cell>
          <cell r="AG5037">
            <v>0</v>
          </cell>
        </row>
        <row r="5038">
          <cell r="T5038" t="str">
            <v>TFIT0614111339673</v>
          </cell>
          <cell r="U5038">
            <v>39673</v>
          </cell>
          <cell r="V5038" t="str">
            <v>TFIT06141113</v>
          </cell>
          <cell r="W5038">
            <v>0</v>
          </cell>
          <cell r="Y5038" t="str">
            <v>TFIT0614111339673</v>
          </cell>
          <cell r="Z5038">
            <v>39673</v>
          </cell>
          <cell r="AA5038" t="str">
            <v>TFIT06141113</v>
          </cell>
          <cell r="AB5038">
            <v>0</v>
          </cell>
          <cell r="AD5038" t="str">
            <v>TFIT0614111339673</v>
          </cell>
          <cell r="AE5038">
            <v>39673</v>
          </cell>
          <cell r="AF5038" t="str">
            <v>TFIT06141113</v>
          </cell>
          <cell r="AG5038">
            <v>0</v>
          </cell>
        </row>
        <row r="5039">
          <cell r="T5039" t="str">
            <v>TFIT0614111339672</v>
          </cell>
          <cell r="U5039">
            <v>39672</v>
          </cell>
          <cell r="V5039" t="str">
            <v>TFIT06141113</v>
          </cell>
          <cell r="W5039">
            <v>0</v>
          </cell>
          <cell r="Y5039" t="str">
            <v>TFIT0614111339672</v>
          </cell>
          <cell r="Z5039">
            <v>39672</v>
          </cell>
          <cell r="AA5039" t="str">
            <v>TFIT06141113</v>
          </cell>
          <cell r="AB5039">
            <v>0</v>
          </cell>
          <cell r="AD5039" t="str">
            <v>TFIT0614111339672</v>
          </cell>
          <cell r="AE5039">
            <v>39672</v>
          </cell>
          <cell r="AF5039" t="str">
            <v>TFIT06141113</v>
          </cell>
          <cell r="AG5039">
            <v>0</v>
          </cell>
        </row>
        <row r="5040">
          <cell r="T5040" t="str">
            <v>TFIT0614111339671</v>
          </cell>
          <cell r="U5040">
            <v>39671</v>
          </cell>
          <cell r="V5040" t="str">
            <v>TFIT06141113</v>
          </cell>
          <cell r="W5040">
            <v>0</v>
          </cell>
          <cell r="Y5040" t="str">
            <v>TFIT0614111339671</v>
          </cell>
          <cell r="Z5040">
            <v>39671</v>
          </cell>
          <cell r="AA5040" t="str">
            <v>TFIT06141113</v>
          </cell>
          <cell r="AB5040">
            <v>0</v>
          </cell>
          <cell r="AD5040" t="str">
            <v>TFIT0614111339671</v>
          </cell>
          <cell r="AE5040">
            <v>39671</v>
          </cell>
          <cell r="AF5040" t="str">
            <v>TFIT06141113</v>
          </cell>
          <cell r="AG5040">
            <v>0</v>
          </cell>
        </row>
        <row r="5041">
          <cell r="T5041" t="str">
            <v>TFIT0614111339670</v>
          </cell>
          <cell r="U5041">
            <v>39670</v>
          </cell>
          <cell r="V5041" t="str">
            <v>TFIT06141113</v>
          </cell>
          <cell r="W5041">
            <v>0</v>
          </cell>
          <cell r="Y5041" t="str">
            <v>TFIT0614111339670</v>
          </cell>
          <cell r="Z5041">
            <v>39670</v>
          </cell>
          <cell r="AA5041" t="str">
            <v>TFIT06141113</v>
          </cell>
          <cell r="AB5041">
            <v>0</v>
          </cell>
          <cell r="AD5041" t="str">
            <v>TFIT0614111339670</v>
          </cell>
          <cell r="AE5041">
            <v>39670</v>
          </cell>
          <cell r="AF5041" t="str">
            <v>TFIT06141113</v>
          </cell>
          <cell r="AG5041">
            <v>0</v>
          </cell>
        </row>
        <row r="5042">
          <cell r="T5042" t="str">
            <v>TFIT0614111339669</v>
          </cell>
          <cell r="U5042">
            <v>39669</v>
          </cell>
          <cell r="V5042" t="str">
            <v>TFIT06141113</v>
          </cell>
          <cell r="W5042">
            <v>0</v>
          </cell>
          <cell r="Y5042" t="str">
            <v>TFIT0614111339669</v>
          </cell>
          <cell r="Z5042">
            <v>39669</v>
          </cell>
          <cell r="AA5042" t="str">
            <v>TFIT06141113</v>
          </cell>
          <cell r="AB5042">
            <v>0</v>
          </cell>
          <cell r="AD5042" t="str">
            <v>TFIT0614111339669</v>
          </cell>
          <cell r="AE5042">
            <v>39669</v>
          </cell>
          <cell r="AF5042" t="str">
            <v>TFIT06141113</v>
          </cell>
          <cell r="AG5042">
            <v>0</v>
          </cell>
        </row>
        <row r="5043">
          <cell r="T5043" t="str">
            <v>TFIT0614111339668</v>
          </cell>
          <cell r="U5043">
            <v>39668</v>
          </cell>
          <cell r="V5043" t="str">
            <v>TFIT06141113</v>
          </cell>
          <cell r="W5043">
            <v>0</v>
          </cell>
          <cell r="Y5043" t="str">
            <v>TFIT0614111339668</v>
          </cell>
          <cell r="Z5043">
            <v>39668</v>
          </cell>
          <cell r="AA5043" t="str">
            <v>TFIT06141113</v>
          </cell>
          <cell r="AB5043">
            <v>0</v>
          </cell>
          <cell r="AD5043" t="str">
            <v>TFIT0614111339668</v>
          </cell>
          <cell r="AE5043">
            <v>39668</v>
          </cell>
          <cell r="AF5043" t="str">
            <v>TFIT06141113</v>
          </cell>
          <cell r="AG5043">
            <v>0</v>
          </cell>
        </row>
        <row r="5044">
          <cell r="T5044" t="str">
            <v>TFIT0614111339667</v>
          </cell>
          <cell r="U5044">
            <v>39667</v>
          </cell>
          <cell r="V5044" t="str">
            <v>TFIT06141113</v>
          </cell>
          <cell r="W5044">
            <v>0</v>
          </cell>
          <cell r="Y5044" t="str">
            <v>TFIT0614111339667</v>
          </cell>
          <cell r="Z5044">
            <v>39667</v>
          </cell>
          <cell r="AA5044" t="str">
            <v>TFIT06141113</v>
          </cell>
          <cell r="AB5044">
            <v>0</v>
          </cell>
          <cell r="AD5044" t="str">
            <v>TFIT0614111339667</v>
          </cell>
          <cell r="AE5044">
            <v>39667</v>
          </cell>
          <cell r="AF5044" t="str">
            <v>TFIT06141113</v>
          </cell>
          <cell r="AG5044">
            <v>0</v>
          </cell>
        </row>
        <row r="5045">
          <cell r="T5045" t="str">
            <v>TFIT0614111339666</v>
          </cell>
          <cell r="U5045">
            <v>39666</v>
          </cell>
          <cell r="V5045" t="str">
            <v>TFIT06141113</v>
          </cell>
          <cell r="W5045">
            <v>0</v>
          </cell>
          <cell r="Y5045" t="str">
            <v>TFIT0614111339666</v>
          </cell>
          <cell r="Z5045">
            <v>39666</v>
          </cell>
          <cell r="AA5045" t="str">
            <v>TFIT06141113</v>
          </cell>
          <cell r="AB5045">
            <v>0</v>
          </cell>
          <cell r="AD5045" t="str">
            <v>TFIT0614111339666</v>
          </cell>
          <cell r="AE5045">
            <v>39666</v>
          </cell>
          <cell r="AF5045" t="str">
            <v>TFIT06141113</v>
          </cell>
          <cell r="AG5045">
            <v>0</v>
          </cell>
        </row>
        <row r="5046">
          <cell r="T5046" t="str">
            <v>TFIT0614111339665</v>
          </cell>
          <cell r="U5046">
            <v>39665</v>
          </cell>
          <cell r="V5046" t="str">
            <v>TFIT06141113</v>
          </cell>
          <cell r="W5046">
            <v>0</v>
          </cell>
          <cell r="Y5046" t="str">
            <v>TFIT0614111339665</v>
          </cell>
          <cell r="Z5046">
            <v>39665</v>
          </cell>
          <cell r="AA5046" t="str">
            <v>TFIT06141113</v>
          </cell>
          <cell r="AB5046">
            <v>0</v>
          </cell>
          <cell r="AD5046" t="str">
            <v>TFIT0614111339665</v>
          </cell>
          <cell r="AE5046">
            <v>39665</v>
          </cell>
          <cell r="AF5046" t="str">
            <v>TFIT06141113</v>
          </cell>
          <cell r="AG5046">
            <v>0</v>
          </cell>
        </row>
        <row r="5047">
          <cell r="T5047" t="str">
            <v>TFIT0614111339664</v>
          </cell>
          <cell r="U5047">
            <v>39664</v>
          </cell>
          <cell r="V5047" t="str">
            <v>TFIT06141113</v>
          </cell>
          <cell r="W5047">
            <v>0</v>
          </cell>
          <cell r="Y5047" t="str">
            <v>TFIT0614111339664</v>
          </cell>
          <cell r="Z5047">
            <v>39664</v>
          </cell>
          <cell r="AA5047" t="str">
            <v>TFIT06141113</v>
          </cell>
          <cell r="AB5047">
            <v>0</v>
          </cell>
          <cell r="AD5047" t="str">
            <v>TFIT0614111339664</v>
          </cell>
          <cell r="AE5047">
            <v>39664</v>
          </cell>
          <cell r="AF5047" t="str">
            <v>TFIT06141113</v>
          </cell>
          <cell r="AG5047">
            <v>0</v>
          </cell>
        </row>
        <row r="5048">
          <cell r="T5048" t="str">
            <v>TFIT0614111339663</v>
          </cell>
          <cell r="U5048">
            <v>39663</v>
          </cell>
          <cell r="V5048" t="str">
            <v>TFIT06141113</v>
          </cell>
          <cell r="W5048">
            <v>0</v>
          </cell>
          <cell r="Y5048" t="str">
            <v>TFIT0614111339663</v>
          </cell>
          <cell r="Z5048">
            <v>39663</v>
          </cell>
          <cell r="AA5048" t="str">
            <v>TFIT06141113</v>
          </cell>
          <cell r="AB5048">
            <v>0</v>
          </cell>
          <cell r="AD5048" t="str">
            <v>TFIT0614111339663</v>
          </cell>
          <cell r="AE5048">
            <v>39663</v>
          </cell>
          <cell r="AF5048" t="str">
            <v>TFIT06141113</v>
          </cell>
          <cell r="AG5048">
            <v>0</v>
          </cell>
        </row>
        <row r="5049">
          <cell r="T5049" t="str">
            <v>TFIT0614111339662</v>
          </cell>
          <cell r="U5049">
            <v>39662</v>
          </cell>
          <cell r="V5049" t="str">
            <v>TFIT06141113</v>
          </cell>
          <cell r="W5049">
            <v>0</v>
          </cell>
          <cell r="Y5049" t="str">
            <v>TFIT0614111339662</v>
          </cell>
          <cell r="Z5049">
            <v>39662</v>
          </cell>
          <cell r="AA5049" t="str">
            <v>TFIT06141113</v>
          </cell>
          <cell r="AB5049">
            <v>0</v>
          </cell>
          <cell r="AD5049" t="str">
            <v>TFIT0614111339662</v>
          </cell>
          <cell r="AE5049">
            <v>39662</v>
          </cell>
          <cell r="AF5049" t="str">
            <v>TFIT06141113</v>
          </cell>
          <cell r="AG5049">
            <v>0</v>
          </cell>
        </row>
        <row r="5050">
          <cell r="T5050" t="str">
            <v>TFIT0614111339661</v>
          </cell>
          <cell r="U5050">
            <v>39661</v>
          </cell>
          <cell r="V5050" t="str">
            <v>TFIT06141113</v>
          </cell>
          <cell r="W5050">
            <v>0</v>
          </cell>
          <cell r="Y5050" t="str">
            <v>TFIT0614111339661</v>
          </cell>
          <cell r="Z5050">
            <v>39661</v>
          </cell>
          <cell r="AA5050" t="str">
            <v>TFIT06141113</v>
          </cell>
          <cell r="AB5050">
            <v>0</v>
          </cell>
          <cell r="AD5050" t="str">
            <v>TFIT0614111339661</v>
          </cell>
          <cell r="AE5050">
            <v>39661</v>
          </cell>
          <cell r="AF5050" t="str">
            <v>TFIT06141113</v>
          </cell>
          <cell r="AG5050">
            <v>0</v>
          </cell>
        </row>
        <row r="5051">
          <cell r="T5051" t="str">
            <v>TFIT0614111339660</v>
          </cell>
          <cell r="U5051">
            <v>39660</v>
          </cell>
          <cell r="V5051" t="str">
            <v>TFIT06141113</v>
          </cell>
          <cell r="W5051">
            <v>0</v>
          </cell>
          <cell r="Y5051" t="str">
            <v>TFIT0614111339660</v>
          </cell>
          <cell r="Z5051">
            <v>39660</v>
          </cell>
          <cell r="AA5051" t="str">
            <v>TFIT06141113</v>
          </cell>
          <cell r="AB5051">
            <v>0</v>
          </cell>
          <cell r="AD5051" t="str">
            <v>TFIT0614111339660</v>
          </cell>
          <cell r="AE5051">
            <v>39660</v>
          </cell>
          <cell r="AF5051" t="str">
            <v>TFIT06141113</v>
          </cell>
          <cell r="AG5051">
            <v>0</v>
          </cell>
        </row>
        <row r="5052">
          <cell r="T5052" t="str">
            <v>TFIT0614111339659</v>
          </cell>
          <cell r="U5052">
            <v>39659</v>
          </cell>
          <cell r="V5052" t="str">
            <v>TFIT06141113</v>
          </cell>
          <cell r="W5052">
            <v>0</v>
          </cell>
          <cell r="Y5052" t="str">
            <v>TFIT0614111339659</v>
          </cell>
          <cell r="Z5052">
            <v>39659</v>
          </cell>
          <cell r="AA5052" t="str">
            <v>TFIT06141113</v>
          </cell>
          <cell r="AB5052">
            <v>0</v>
          </cell>
          <cell r="AD5052" t="str">
            <v>TFIT0614111339659</v>
          </cell>
          <cell r="AE5052">
            <v>39659</v>
          </cell>
          <cell r="AF5052" t="str">
            <v>TFIT06141113</v>
          </cell>
          <cell r="AG5052">
            <v>0</v>
          </cell>
        </row>
        <row r="5053">
          <cell r="T5053" t="str">
            <v>TFIT0614111339658</v>
          </cell>
          <cell r="U5053">
            <v>39658</v>
          </cell>
          <cell r="V5053" t="str">
            <v>TFIT06141113</v>
          </cell>
          <cell r="W5053">
            <v>0</v>
          </cell>
          <cell r="Y5053" t="str">
            <v>TFIT0614111339658</v>
          </cell>
          <cell r="Z5053">
            <v>39658</v>
          </cell>
          <cell r="AA5053" t="str">
            <v>TFIT06141113</v>
          </cell>
          <cell r="AB5053">
            <v>0</v>
          </cell>
          <cell r="AD5053" t="str">
            <v>TFIT0614111339658</v>
          </cell>
          <cell r="AE5053">
            <v>39658</v>
          </cell>
          <cell r="AF5053" t="str">
            <v>TFIT06141113</v>
          </cell>
          <cell r="AG5053">
            <v>0</v>
          </cell>
        </row>
        <row r="5054">
          <cell r="T5054" t="str">
            <v>TFIT0614111339657</v>
          </cell>
          <cell r="U5054">
            <v>39657</v>
          </cell>
          <cell r="V5054" t="str">
            <v>TFIT06141113</v>
          </cell>
          <cell r="W5054">
            <v>0</v>
          </cell>
          <cell r="Y5054" t="str">
            <v>TFIT0614111339657</v>
          </cell>
          <cell r="Z5054">
            <v>39657</v>
          </cell>
          <cell r="AA5054" t="str">
            <v>TFIT06141113</v>
          </cell>
          <cell r="AB5054">
            <v>0</v>
          </cell>
          <cell r="AD5054" t="str">
            <v>TFIT0614111339657</v>
          </cell>
          <cell r="AE5054">
            <v>39657</v>
          </cell>
          <cell r="AF5054" t="str">
            <v>TFIT06141113</v>
          </cell>
          <cell r="AG5054">
            <v>0</v>
          </cell>
        </row>
        <row r="5055">
          <cell r="T5055" t="str">
            <v>TFIT0614111339656</v>
          </cell>
          <cell r="U5055">
            <v>39656</v>
          </cell>
          <cell r="V5055" t="str">
            <v>TFIT06141113</v>
          </cell>
          <cell r="W5055">
            <v>0</v>
          </cell>
          <cell r="Y5055" t="str">
            <v>TFIT0614111339656</v>
          </cell>
          <cell r="Z5055">
            <v>39656</v>
          </cell>
          <cell r="AA5055" t="str">
            <v>TFIT06141113</v>
          </cell>
          <cell r="AB5055">
            <v>0</v>
          </cell>
          <cell r="AD5055" t="str">
            <v>TFIT0614111339656</v>
          </cell>
          <cell r="AE5055">
            <v>39656</v>
          </cell>
          <cell r="AF5055" t="str">
            <v>TFIT06141113</v>
          </cell>
          <cell r="AG5055">
            <v>0</v>
          </cell>
        </row>
        <row r="5056">
          <cell r="T5056" t="str">
            <v>TFIT0614111339655</v>
          </cell>
          <cell r="U5056">
            <v>39655</v>
          </cell>
          <cell r="V5056" t="str">
            <v>TFIT06141113</v>
          </cell>
          <cell r="W5056">
            <v>0</v>
          </cell>
          <cell r="Y5056" t="str">
            <v>TFIT0614111339655</v>
          </cell>
          <cell r="Z5056">
            <v>39655</v>
          </cell>
          <cell r="AA5056" t="str">
            <v>TFIT06141113</v>
          </cell>
          <cell r="AB5056">
            <v>0</v>
          </cell>
          <cell r="AD5056" t="str">
            <v>TFIT0614111339655</v>
          </cell>
          <cell r="AE5056">
            <v>39655</v>
          </cell>
          <cell r="AF5056" t="str">
            <v>TFIT06141113</v>
          </cell>
          <cell r="AG5056">
            <v>0</v>
          </cell>
        </row>
        <row r="5057">
          <cell r="T5057" t="str">
            <v>TFIT0614111339654</v>
          </cell>
          <cell r="U5057">
            <v>39654</v>
          </cell>
          <cell r="V5057" t="str">
            <v>TFIT06141113</v>
          </cell>
          <cell r="W5057">
            <v>0</v>
          </cell>
          <cell r="Y5057" t="str">
            <v>TFIT0614111339654</v>
          </cell>
          <cell r="Z5057">
            <v>39654</v>
          </cell>
          <cell r="AA5057" t="str">
            <v>TFIT06141113</v>
          </cell>
          <cell r="AB5057">
            <v>0</v>
          </cell>
          <cell r="AD5057" t="str">
            <v>TFIT0614111339654</v>
          </cell>
          <cell r="AE5057">
            <v>39654</v>
          </cell>
          <cell r="AF5057" t="str">
            <v>TFIT06141113</v>
          </cell>
          <cell r="AG5057">
            <v>0</v>
          </cell>
        </row>
        <row r="5058">
          <cell r="T5058" t="str">
            <v>TFIT0614111339653</v>
          </cell>
          <cell r="U5058">
            <v>39653</v>
          </cell>
          <cell r="V5058" t="str">
            <v>TFIT06141113</v>
          </cell>
          <cell r="W5058">
            <v>0</v>
          </cell>
          <cell r="Y5058" t="str">
            <v>TFIT0614111339653</v>
          </cell>
          <cell r="Z5058">
            <v>39653</v>
          </cell>
          <cell r="AA5058" t="str">
            <v>TFIT06141113</v>
          </cell>
          <cell r="AB5058">
            <v>0</v>
          </cell>
          <cell r="AD5058" t="str">
            <v>TFIT0614111339653</v>
          </cell>
          <cell r="AE5058">
            <v>39653</v>
          </cell>
          <cell r="AF5058" t="str">
            <v>TFIT06141113</v>
          </cell>
          <cell r="AG5058">
            <v>0</v>
          </cell>
        </row>
        <row r="5059">
          <cell r="T5059" t="str">
            <v>TFIT0614111339652</v>
          </cell>
          <cell r="U5059">
            <v>39652</v>
          </cell>
          <cell r="V5059" t="str">
            <v>TFIT06141113</v>
          </cell>
          <cell r="W5059">
            <v>0</v>
          </cell>
          <cell r="Y5059" t="str">
            <v>TFIT0614111339652</v>
          </cell>
          <cell r="Z5059">
            <v>39652</v>
          </cell>
          <cell r="AA5059" t="str">
            <v>TFIT06141113</v>
          </cell>
          <cell r="AB5059">
            <v>0</v>
          </cell>
          <cell r="AD5059" t="str">
            <v>TFIT0614111339652</v>
          </cell>
          <cell r="AE5059">
            <v>39652</v>
          </cell>
          <cell r="AF5059" t="str">
            <v>TFIT06141113</v>
          </cell>
          <cell r="AG5059">
            <v>0</v>
          </cell>
        </row>
        <row r="5060">
          <cell r="T5060" t="str">
            <v>TFIT0614111339651</v>
          </cell>
          <cell r="U5060">
            <v>39651</v>
          </cell>
          <cell r="V5060" t="str">
            <v>TFIT06141113</v>
          </cell>
          <cell r="W5060">
            <v>0</v>
          </cell>
          <cell r="Y5060" t="str">
            <v>TFIT0614111339651</v>
          </cell>
          <cell r="Z5060">
            <v>39651</v>
          </cell>
          <cell r="AA5060" t="str">
            <v>TFIT06141113</v>
          </cell>
          <cell r="AB5060">
            <v>0</v>
          </cell>
          <cell r="AD5060" t="str">
            <v>TFIT0614111339651</v>
          </cell>
          <cell r="AE5060">
            <v>39651</v>
          </cell>
          <cell r="AF5060" t="str">
            <v>TFIT06141113</v>
          </cell>
          <cell r="AG5060">
            <v>0</v>
          </cell>
        </row>
        <row r="5061">
          <cell r="T5061" t="str">
            <v>TFIT0614111339650</v>
          </cell>
          <cell r="U5061">
            <v>39650</v>
          </cell>
          <cell r="V5061" t="str">
            <v>TFIT06141113</v>
          </cell>
          <cell r="W5061">
            <v>0</v>
          </cell>
          <cell r="Y5061" t="str">
            <v>TFIT0614111339650</v>
          </cell>
          <cell r="Z5061">
            <v>39650</v>
          </cell>
          <cell r="AA5061" t="str">
            <v>TFIT06141113</v>
          </cell>
          <cell r="AB5061">
            <v>0</v>
          </cell>
          <cell r="AD5061" t="str">
            <v>TFIT0614111339650</v>
          </cell>
          <cell r="AE5061">
            <v>39650</v>
          </cell>
          <cell r="AF5061" t="str">
            <v>TFIT06141113</v>
          </cell>
          <cell r="AG5061">
            <v>0</v>
          </cell>
        </row>
        <row r="5062">
          <cell r="T5062" t="str">
            <v>TFIT0614111339649</v>
          </cell>
          <cell r="U5062">
            <v>39649</v>
          </cell>
          <cell r="V5062" t="str">
            <v>TFIT06141113</v>
          </cell>
          <cell r="W5062">
            <v>0</v>
          </cell>
          <cell r="Y5062" t="str">
            <v>TFIT0614111339649</v>
          </cell>
          <cell r="Z5062">
            <v>39649</v>
          </cell>
          <cell r="AA5062" t="str">
            <v>TFIT06141113</v>
          </cell>
          <cell r="AB5062">
            <v>0</v>
          </cell>
          <cell r="AD5062" t="str">
            <v>TFIT0614111339649</v>
          </cell>
          <cell r="AE5062">
            <v>39649</v>
          </cell>
          <cell r="AF5062" t="str">
            <v>TFIT06141113</v>
          </cell>
          <cell r="AG5062">
            <v>0</v>
          </cell>
        </row>
        <row r="5063">
          <cell r="T5063" t="str">
            <v>TFIT0614111339648</v>
          </cell>
          <cell r="U5063">
            <v>39648</v>
          </cell>
          <cell r="V5063" t="str">
            <v>TFIT06141113</v>
          </cell>
          <cell r="W5063">
            <v>0</v>
          </cell>
          <cell r="Y5063" t="str">
            <v>TFIT0614111339648</v>
          </cell>
          <cell r="Z5063">
            <v>39648</v>
          </cell>
          <cell r="AA5063" t="str">
            <v>TFIT06141113</v>
          </cell>
          <cell r="AB5063">
            <v>0</v>
          </cell>
          <cell r="AD5063" t="str">
            <v>TFIT0614111339648</v>
          </cell>
          <cell r="AE5063">
            <v>39648</v>
          </cell>
          <cell r="AF5063" t="str">
            <v>TFIT06141113</v>
          </cell>
          <cell r="AG5063">
            <v>0</v>
          </cell>
        </row>
        <row r="5064">
          <cell r="T5064" t="str">
            <v>TFIT0614111339647</v>
          </cell>
          <cell r="U5064">
            <v>39647</v>
          </cell>
          <cell r="V5064" t="str">
            <v>TFIT06141113</v>
          </cell>
          <cell r="W5064">
            <v>0</v>
          </cell>
          <cell r="Y5064" t="str">
            <v>TFIT0614111339647</v>
          </cell>
          <cell r="Z5064">
            <v>39647</v>
          </cell>
          <cell r="AA5064" t="str">
            <v>TFIT06141113</v>
          </cell>
          <cell r="AB5064">
            <v>0</v>
          </cell>
          <cell r="AD5064" t="str">
            <v>TFIT0614111339647</v>
          </cell>
          <cell r="AE5064">
            <v>39647</v>
          </cell>
          <cell r="AF5064" t="str">
            <v>TFIT06141113</v>
          </cell>
          <cell r="AG5064">
            <v>0</v>
          </cell>
        </row>
        <row r="5065">
          <cell r="T5065" t="str">
            <v>TFIT0614111339646</v>
          </cell>
          <cell r="U5065">
            <v>39646</v>
          </cell>
          <cell r="V5065" t="str">
            <v>TFIT06141113</v>
          </cell>
          <cell r="W5065">
            <v>0</v>
          </cell>
          <cell r="Y5065" t="str">
            <v>TFIT0614111339646</v>
          </cell>
          <cell r="Z5065">
            <v>39646</v>
          </cell>
          <cell r="AA5065" t="str">
            <v>TFIT06141113</v>
          </cell>
          <cell r="AB5065">
            <v>0</v>
          </cell>
          <cell r="AD5065" t="str">
            <v>TFIT0614111339646</v>
          </cell>
          <cell r="AE5065">
            <v>39646</v>
          </cell>
          <cell r="AF5065" t="str">
            <v>TFIT06141113</v>
          </cell>
          <cell r="AG5065">
            <v>0</v>
          </cell>
        </row>
        <row r="5066">
          <cell r="T5066" t="str">
            <v>TFIT0614111339645</v>
          </cell>
          <cell r="U5066">
            <v>39645</v>
          </cell>
          <cell r="V5066" t="str">
            <v>TFIT06141113</v>
          </cell>
          <cell r="W5066">
            <v>0</v>
          </cell>
          <cell r="Y5066" t="str">
            <v>TFIT0614111339645</v>
          </cell>
          <cell r="Z5066">
            <v>39645</v>
          </cell>
          <cell r="AA5066" t="str">
            <v>TFIT06141113</v>
          </cell>
          <cell r="AB5066">
            <v>0</v>
          </cell>
          <cell r="AD5066" t="str">
            <v>TFIT0614111339645</v>
          </cell>
          <cell r="AE5066">
            <v>39645</v>
          </cell>
          <cell r="AF5066" t="str">
            <v>TFIT06141113</v>
          </cell>
          <cell r="AG5066">
            <v>0</v>
          </cell>
        </row>
        <row r="5067">
          <cell r="T5067" t="str">
            <v>TFIT0614111339644</v>
          </cell>
          <cell r="U5067">
            <v>39644</v>
          </cell>
          <cell r="V5067" t="str">
            <v>TFIT06141113</v>
          </cell>
          <cell r="W5067">
            <v>0</v>
          </cell>
          <cell r="Y5067" t="str">
            <v>TFIT0614111339644</v>
          </cell>
          <cell r="Z5067">
            <v>39644</v>
          </cell>
          <cell r="AA5067" t="str">
            <v>TFIT06141113</v>
          </cell>
          <cell r="AB5067">
            <v>0</v>
          </cell>
          <cell r="AD5067" t="str">
            <v>TFIT0614111339644</v>
          </cell>
          <cell r="AE5067">
            <v>39644</v>
          </cell>
          <cell r="AF5067" t="str">
            <v>TFIT06141113</v>
          </cell>
          <cell r="AG5067">
            <v>0</v>
          </cell>
        </row>
        <row r="5068">
          <cell r="T5068" t="str">
            <v>TFIT0614111339643</v>
          </cell>
          <cell r="U5068">
            <v>39643</v>
          </cell>
          <cell r="V5068" t="str">
            <v>TFIT06141113</v>
          </cell>
          <cell r="W5068">
            <v>0</v>
          </cell>
          <cell r="Y5068" t="str">
            <v>TFIT0614111339643</v>
          </cell>
          <cell r="Z5068">
            <v>39643</v>
          </cell>
          <cell r="AA5068" t="str">
            <v>TFIT06141113</v>
          </cell>
          <cell r="AB5068">
            <v>0</v>
          </cell>
          <cell r="AD5068" t="str">
            <v>TFIT0614111339643</v>
          </cell>
          <cell r="AE5068">
            <v>39643</v>
          </cell>
          <cell r="AF5068" t="str">
            <v>TFIT06141113</v>
          </cell>
          <cell r="AG5068">
            <v>0</v>
          </cell>
        </row>
        <row r="5069">
          <cell r="T5069" t="str">
            <v>TFIT0614111339642</v>
          </cell>
          <cell r="U5069">
            <v>39642</v>
          </cell>
          <cell r="V5069" t="str">
            <v>TFIT06141113</v>
          </cell>
          <cell r="W5069">
            <v>0</v>
          </cell>
          <cell r="Y5069" t="str">
            <v>TFIT0614111339642</v>
          </cell>
          <cell r="Z5069">
            <v>39642</v>
          </cell>
          <cell r="AA5069" t="str">
            <v>TFIT06141113</v>
          </cell>
          <cell r="AB5069">
            <v>0</v>
          </cell>
          <cell r="AD5069" t="str">
            <v>TFIT0614111339642</v>
          </cell>
          <cell r="AE5069">
            <v>39642</v>
          </cell>
          <cell r="AF5069" t="str">
            <v>TFIT06141113</v>
          </cell>
          <cell r="AG5069">
            <v>0</v>
          </cell>
        </row>
        <row r="5070">
          <cell r="T5070" t="str">
            <v>TFIT0614111339641</v>
          </cell>
          <cell r="U5070">
            <v>39641</v>
          </cell>
          <cell r="V5070" t="str">
            <v>TFIT06141113</v>
          </cell>
          <cell r="W5070">
            <v>0</v>
          </cell>
          <cell r="Y5070" t="str">
            <v>TFIT0614111339641</v>
          </cell>
          <cell r="Z5070">
            <v>39641</v>
          </cell>
          <cell r="AA5070" t="str">
            <v>TFIT06141113</v>
          </cell>
          <cell r="AB5070">
            <v>0</v>
          </cell>
          <cell r="AD5070" t="str">
            <v>TFIT0614111339641</v>
          </cell>
          <cell r="AE5070">
            <v>39641</v>
          </cell>
          <cell r="AF5070" t="str">
            <v>TFIT06141113</v>
          </cell>
          <cell r="AG5070">
            <v>0</v>
          </cell>
        </row>
        <row r="5071">
          <cell r="T5071" t="str">
            <v>TFIT0614111339640</v>
          </cell>
          <cell r="U5071">
            <v>39640</v>
          </cell>
          <cell r="V5071" t="str">
            <v>TFIT06141113</v>
          </cell>
          <cell r="W5071">
            <v>0</v>
          </cell>
          <cell r="Y5071" t="str">
            <v>TFIT0614111339640</v>
          </cell>
          <cell r="Z5071">
            <v>39640</v>
          </cell>
          <cell r="AA5071" t="str">
            <v>TFIT06141113</v>
          </cell>
          <cell r="AB5071">
            <v>0</v>
          </cell>
          <cell r="AD5071" t="str">
            <v>TFIT0614111339640</v>
          </cell>
          <cell r="AE5071">
            <v>39640</v>
          </cell>
          <cell r="AF5071" t="str">
            <v>TFIT06141113</v>
          </cell>
          <cell r="AG5071">
            <v>0</v>
          </cell>
        </row>
        <row r="5072">
          <cell r="T5072" t="str">
            <v>TFIT0614111339639</v>
          </cell>
          <cell r="U5072">
            <v>39639</v>
          </cell>
          <cell r="V5072" t="str">
            <v>TFIT06141113</v>
          </cell>
          <cell r="W5072">
            <v>0</v>
          </cell>
          <cell r="Y5072" t="str">
            <v>TFIT0614111339639</v>
          </cell>
          <cell r="Z5072">
            <v>39639</v>
          </cell>
          <cell r="AA5072" t="str">
            <v>TFIT06141113</v>
          </cell>
          <cell r="AB5072">
            <v>0</v>
          </cell>
          <cell r="AD5072" t="str">
            <v>TFIT0614111339639</v>
          </cell>
          <cell r="AE5072">
            <v>39639</v>
          </cell>
          <cell r="AF5072" t="str">
            <v>TFIT06141113</v>
          </cell>
          <cell r="AG5072">
            <v>0</v>
          </cell>
        </row>
        <row r="5073">
          <cell r="T5073" t="str">
            <v>TFIT0614111339638</v>
          </cell>
          <cell r="U5073">
            <v>39638</v>
          </cell>
          <cell r="V5073" t="str">
            <v>TFIT06141113</v>
          </cell>
          <cell r="W5073">
            <v>0</v>
          </cell>
          <cell r="Y5073" t="str">
            <v>TFIT0614111339638</v>
          </cell>
          <cell r="Z5073">
            <v>39638</v>
          </cell>
          <cell r="AA5073" t="str">
            <v>TFIT06141113</v>
          </cell>
          <cell r="AB5073">
            <v>0</v>
          </cell>
          <cell r="AD5073" t="str">
            <v>TFIT0614111339638</v>
          </cell>
          <cell r="AE5073">
            <v>39638</v>
          </cell>
          <cell r="AF5073" t="str">
            <v>TFIT06141113</v>
          </cell>
          <cell r="AG5073">
            <v>0</v>
          </cell>
        </row>
        <row r="5074">
          <cell r="T5074" t="str">
            <v>TFIT0614111339637</v>
          </cell>
          <cell r="U5074">
            <v>39637</v>
          </cell>
          <cell r="V5074" t="str">
            <v>TFIT06141113</v>
          </cell>
          <cell r="W5074">
            <v>0</v>
          </cell>
          <cell r="Y5074" t="str">
            <v>TFIT0614111339637</v>
          </cell>
          <cell r="Z5074">
            <v>39637</v>
          </cell>
          <cell r="AA5074" t="str">
            <v>TFIT06141113</v>
          </cell>
          <cell r="AB5074">
            <v>0</v>
          </cell>
          <cell r="AD5074" t="str">
            <v>TFIT0614111339637</v>
          </cell>
          <cell r="AE5074">
            <v>39637</v>
          </cell>
          <cell r="AF5074" t="str">
            <v>TFIT06141113</v>
          </cell>
          <cell r="AG5074">
            <v>0</v>
          </cell>
        </row>
        <row r="5075">
          <cell r="T5075" t="str">
            <v>TFIT0614111339636</v>
          </cell>
          <cell r="U5075">
            <v>39636</v>
          </cell>
          <cell r="V5075" t="str">
            <v>TFIT06141113</v>
          </cell>
          <cell r="W5075">
            <v>0</v>
          </cell>
          <cell r="Y5075" t="str">
            <v>TFIT0614111339636</v>
          </cell>
          <cell r="Z5075">
            <v>39636</v>
          </cell>
          <cell r="AA5075" t="str">
            <v>TFIT06141113</v>
          </cell>
          <cell r="AB5075">
            <v>0</v>
          </cell>
          <cell r="AD5075" t="str">
            <v>TFIT0614111339636</v>
          </cell>
          <cell r="AE5075">
            <v>39636</v>
          </cell>
          <cell r="AF5075" t="str">
            <v>TFIT06141113</v>
          </cell>
          <cell r="AG5075">
            <v>0</v>
          </cell>
        </row>
        <row r="5076">
          <cell r="T5076" t="str">
            <v>TFIT0614111339635</v>
          </cell>
          <cell r="U5076">
            <v>39635</v>
          </cell>
          <cell r="V5076" t="str">
            <v>TFIT06141113</v>
          </cell>
          <cell r="W5076">
            <v>0</v>
          </cell>
          <cell r="Y5076" t="str">
            <v>TFIT0614111339635</v>
          </cell>
          <cell r="Z5076">
            <v>39635</v>
          </cell>
          <cell r="AA5076" t="str">
            <v>TFIT06141113</v>
          </cell>
          <cell r="AB5076">
            <v>0</v>
          </cell>
          <cell r="AD5076" t="str">
            <v>TFIT0614111339635</v>
          </cell>
          <cell r="AE5076">
            <v>39635</v>
          </cell>
          <cell r="AF5076" t="str">
            <v>TFIT06141113</v>
          </cell>
          <cell r="AG5076">
            <v>0</v>
          </cell>
        </row>
        <row r="5077">
          <cell r="T5077" t="str">
            <v>TFIT0614111339634</v>
          </cell>
          <cell r="U5077">
            <v>39634</v>
          </cell>
          <cell r="V5077" t="str">
            <v>TFIT06141113</v>
          </cell>
          <cell r="W5077">
            <v>0</v>
          </cell>
          <cell r="Y5077" t="str">
            <v>TFIT0614111339634</v>
          </cell>
          <cell r="Z5077">
            <v>39634</v>
          </cell>
          <cell r="AA5077" t="str">
            <v>TFIT06141113</v>
          </cell>
          <cell r="AB5077">
            <v>0</v>
          </cell>
          <cell r="AD5077" t="str">
            <v>TFIT0614111339634</v>
          </cell>
          <cell r="AE5077">
            <v>39634</v>
          </cell>
          <cell r="AF5077" t="str">
            <v>TFIT06141113</v>
          </cell>
          <cell r="AG5077">
            <v>0</v>
          </cell>
        </row>
        <row r="5078">
          <cell r="T5078" t="str">
            <v>TFIT0614111339633</v>
          </cell>
          <cell r="U5078">
            <v>39633</v>
          </cell>
          <cell r="V5078" t="str">
            <v>TFIT06141113</v>
          </cell>
          <cell r="W5078">
            <v>0</v>
          </cell>
          <cell r="Y5078" t="str">
            <v>TFIT0614111339633</v>
          </cell>
          <cell r="Z5078">
            <v>39633</v>
          </cell>
          <cell r="AA5078" t="str">
            <v>TFIT06141113</v>
          </cell>
          <cell r="AB5078">
            <v>0</v>
          </cell>
          <cell r="AD5078" t="str">
            <v>TFIT0614111339633</v>
          </cell>
          <cell r="AE5078">
            <v>39633</v>
          </cell>
          <cell r="AF5078" t="str">
            <v>TFIT06141113</v>
          </cell>
          <cell r="AG5078">
            <v>0</v>
          </cell>
        </row>
        <row r="5079">
          <cell r="T5079" t="str">
            <v>TFIT0614111339632</v>
          </cell>
          <cell r="U5079">
            <v>39632</v>
          </cell>
          <cell r="V5079" t="str">
            <v>TFIT06141113</v>
          </cell>
          <cell r="W5079">
            <v>0</v>
          </cell>
          <cell r="Y5079" t="str">
            <v>TFIT0614111339632</v>
          </cell>
          <cell r="Z5079">
            <v>39632</v>
          </cell>
          <cell r="AA5079" t="str">
            <v>TFIT06141113</v>
          </cell>
          <cell r="AB5079">
            <v>0</v>
          </cell>
          <cell r="AD5079" t="str">
            <v>TFIT0614111339632</v>
          </cell>
          <cell r="AE5079">
            <v>39632</v>
          </cell>
          <cell r="AF5079" t="str">
            <v>TFIT06141113</v>
          </cell>
          <cell r="AG5079">
            <v>0</v>
          </cell>
        </row>
        <row r="5080">
          <cell r="T5080" t="str">
            <v>TFIT0614111339631</v>
          </cell>
          <cell r="U5080">
            <v>39631</v>
          </cell>
          <cell r="V5080" t="str">
            <v>TFIT06141113</v>
          </cell>
          <cell r="W5080">
            <v>0</v>
          </cell>
          <cell r="Y5080" t="str">
            <v>TFIT0614111339631</v>
          </cell>
          <cell r="Z5080">
            <v>39631</v>
          </cell>
          <cell r="AA5080" t="str">
            <v>TFIT06141113</v>
          </cell>
          <cell r="AB5080">
            <v>0</v>
          </cell>
          <cell r="AD5080" t="str">
            <v>TFIT0614111339631</v>
          </cell>
          <cell r="AE5080">
            <v>39631</v>
          </cell>
          <cell r="AF5080" t="str">
            <v>TFIT06141113</v>
          </cell>
          <cell r="AG5080">
            <v>0</v>
          </cell>
        </row>
        <row r="5081">
          <cell r="T5081" t="str">
            <v>TFIT0614111339630</v>
          </cell>
          <cell r="U5081">
            <v>39630</v>
          </cell>
          <cell r="V5081" t="str">
            <v>TFIT06141113</v>
          </cell>
          <cell r="W5081">
            <v>0</v>
          </cell>
          <cell r="Y5081" t="str">
            <v>TFIT0614111339630</v>
          </cell>
          <cell r="Z5081">
            <v>39630</v>
          </cell>
          <cell r="AA5081" t="str">
            <v>TFIT06141113</v>
          </cell>
          <cell r="AB5081">
            <v>0</v>
          </cell>
          <cell r="AD5081" t="str">
            <v>TFIT0614111339630</v>
          </cell>
          <cell r="AE5081">
            <v>39630</v>
          </cell>
          <cell r="AF5081" t="str">
            <v>TFIT06141113</v>
          </cell>
          <cell r="AG5081">
            <v>0</v>
          </cell>
        </row>
        <row r="5082">
          <cell r="T5082" t="str">
            <v>TFIT0614111339629</v>
          </cell>
          <cell r="U5082">
            <v>39629</v>
          </cell>
          <cell r="V5082" t="str">
            <v>TFIT06141113</v>
          </cell>
          <cell r="W5082">
            <v>0</v>
          </cell>
          <cell r="Y5082" t="str">
            <v>TFIT0614111339629</v>
          </cell>
          <cell r="Z5082">
            <v>39629</v>
          </cell>
          <cell r="AA5082" t="str">
            <v>TFIT06141113</v>
          </cell>
          <cell r="AB5082">
            <v>0</v>
          </cell>
          <cell r="AD5082" t="str">
            <v>TFIT0614111339629</v>
          </cell>
          <cell r="AE5082">
            <v>39629</v>
          </cell>
          <cell r="AF5082" t="str">
            <v>TFIT06141113</v>
          </cell>
          <cell r="AG5082">
            <v>0</v>
          </cell>
        </row>
        <row r="5083">
          <cell r="T5083" t="str">
            <v>TFIT0614111339628</v>
          </cell>
          <cell r="U5083">
            <v>39628</v>
          </cell>
          <cell r="V5083" t="str">
            <v>TFIT06141113</v>
          </cell>
          <cell r="W5083">
            <v>0</v>
          </cell>
          <cell r="Y5083" t="str">
            <v>TFIT0614111339628</v>
          </cell>
          <cell r="Z5083">
            <v>39628</v>
          </cell>
          <cell r="AA5083" t="str">
            <v>TFIT06141113</v>
          </cell>
          <cell r="AB5083">
            <v>0</v>
          </cell>
          <cell r="AD5083" t="str">
            <v>TFIT0614111339628</v>
          </cell>
          <cell r="AE5083">
            <v>39628</v>
          </cell>
          <cell r="AF5083" t="str">
            <v>TFIT06141113</v>
          </cell>
          <cell r="AG5083">
            <v>0</v>
          </cell>
        </row>
        <row r="5084">
          <cell r="T5084" t="str">
            <v>TFIT0614111339627</v>
          </cell>
          <cell r="U5084">
            <v>39627</v>
          </cell>
          <cell r="V5084" t="str">
            <v>TFIT06141113</v>
          </cell>
          <cell r="W5084">
            <v>0</v>
          </cell>
          <cell r="Y5084" t="str">
            <v>TFIT0614111339627</v>
          </cell>
          <cell r="Z5084">
            <v>39627</v>
          </cell>
          <cell r="AA5084" t="str">
            <v>TFIT06141113</v>
          </cell>
          <cell r="AB5084">
            <v>0</v>
          </cell>
          <cell r="AD5084" t="str">
            <v>TFIT0614111339627</v>
          </cell>
          <cell r="AE5084">
            <v>39627</v>
          </cell>
          <cell r="AF5084" t="str">
            <v>TFIT06141113</v>
          </cell>
          <cell r="AG5084">
            <v>0</v>
          </cell>
        </row>
        <row r="5085">
          <cell r="T5085" t="str">
            <v>TFIT0614111339626</v>
          </cell>
          <cell r="U5085">
            <v>39626</v>
          </cell>
          <cell r="V5085" t="str">
            <v>TFIT06141113</v>
          </cell>
          <cell r="W5085">
            <v>0</v>
          </cell>
          <cell r="Y5085" t="str">
            <v>TFIT0614111339626</v>
          </cell>
          <cell r="Z5085">
            <v>39626</v>
          </cell>
          <cell r="AA5085" t="str">
            <v>TFIT06141113</v>
          </cell>
          <cell r="AB5085">
            <v>0</v>
          </cell>
          <cell r="AD5085" t="str">
            <v>TFIT0614111339626</v>
          </cell>
          <cell r="AE5085">
            <v>39626</v>
          </cell>
          <cell r="AF5085" t="str">
            <v>TFIT06141113</v>
          </cell>
          <cell r="AG5085">
            <v>0</v>
          </cell>
        </row>
        <row r="5086">
          <cell r="T5086" t="str">
            <v>TFIT0614111339625</v>
          </cell>
          <cell r="U5086">
            <v>39625</v>
          </cell>
          <cell r="V5086" t="str">
            <v>TFIT06141113</v>
          </cell>
          <cell r="W5086">
            <v>0</v>
          </cell>
          <cell r="Y5086" t="str">
            <v>TFIT0614111339625</v>
          </cell>
          <cell r="Z5086">
            <v>39625</v>
          </cell>
          <cell r="AA5086" t="str">
            <v>TFIT06141113</v>
          </cell>
          <cell r="AB5086">
            <v>0</v>
          </cell>
          <cell r="AD5086" t="str">
            <v>TFIT0614111339625</v>
          </cell>
          <cell r="AE5086">
            <v>39625</v>
          </cell>
          <cell r="AF5086" t="str">
            <v>TFIT06141113</v>
          </cell>
          <cell r="AG5086">
            <v>0</v>
          </cell>
        </row>
        <row r="5087">
          <cell r="T5087" t="str">
            <v>TFIT0614111339624</v>
          </cell>
          <cell r="U5087">
            <v>39624</v>
          </cell>
          <cell r="V5087" t="str">
            <v>TFIT06141113</v>
          </cell>
          <cell r="W5087">
            <v>0</v>
          </cell>
          <cell r="Y5087" t="str">
            <v>TFIT0614111339624</v>
          </cell>
          <cell r="Z5087">
            <v>39624</v>
          </cell>
          <cell r="AA5087" t="str">
            <v>TFIT06141113</v>
          </cell>
          <cell r="AB5087">
            <v>0</v>
          </cell>
          <cell r="AD5087" t="str">
            <v>TFIT0614111339624</v>
          </cell>
          <cell r="AE5087">
            <v>39624</v>
          </cell>
          <cell r="AF5087" t="str">
            <v>TFIT06141113</v>
          </cell>
          <cell r="AG5087">
            <v>0</v>
          </cell>
        </row>
        <row r="5088">
          <cell r="T5088" t="str">
            <v>TFIT0614111339623</v>
          </cell>
          <cell r="U5088">
            <v>39623</v>
          </cell>
          <cell r="V5088" t="str">
            <v>TFIT06141113</v>
          </cell>
          <cell r="W5088">
            <v>0</v>
          </cell>
          <cell r="Y5088" t="str">
            <v>TFIT0614111339623</v>
          </cell>
          <cell r="Z5088">
            <v>39623</v>
          </cell>
          <cell r="AA5088" t="str">
            <v>TFIT06141113</v>
          </cell>
          <cell r="AB5088">
            <v>0</v>
          </cell>
          <cell r="AD5088" t="str">
            <v>TFIT0614111339623</v>
          </cell>
          <cell r="AE5088">
            <v>39623</v>
          </cell>
          <cell r="AF5088" t="str">
            <v>TFIT06141113</v>
          </cell>
          <cell r="AG5088">
            <v>0</v>
          </cell>
        </row>
        <row r="5089">
          <cell r="T5089" t="str">
            <v>TFIT0614111339622</v>
          </cell>
          <cell r="U5089">
            <v>39622</v>
          </cell>
          <cell r="V5089" t="str">
            <v>TFIT06141113</v>
          </cell>
          <cell r="W5089">
            <v>0</v>
          </cell>
          <cell r="Y5089" t="str">
            <v>TFIT0614111339622</v>
          </cell>
          <cell r="Z5089">
            <v>39622</v>
          </cell>
          <cell r="AA5089" t="str">
            <v>TFIT06141113</v>
          </cell>
          <cell r="AB5089">
            <v>0</v>
          </cell>
          <cell r="AD5089" t="str">
            <v>TFIT0614111339622</v>
          </cell>
          <cell r="AE5089">
            <v>39622</v>
          </cell>
          <cell r="AF5089" t="str">
            <v>TFIT06141113</v>
          </cell>
          <cell r="AG5089">
            <v>0</v>
          </cell>
        </row>
        <row r="5090">
          <cell r="T5090" t="str">
            <v>TFIT0614111339621</v>
          </cell>
          <cell r="U5090">
            <v>39621</v>
          </cell>
          <cell r="V5090" t="str">
            <v>TFIT06141113</v>
          </cell>
          <cell r="W5090">
            <v>0</v>
          </cell>
          <cell r="Y5090" t="str">
            <v>TFIT0614111339621</v>
          </cell>
          <cell r="Z5090">
            <v>39621</v>
          </cell>
          <cell r="AA5090" t="str">
            <v>TFIT06141113</v>
          </cell>
          <cell r="AB5090">
            <v>0</v>
          </cell>
          <cell r="AD5090" t="str">
            <v>TFIT0614111339621</v>
          </cell>
          <cell r="AE5090">
            <v>39621</v>
          </cell>
          <cell r="AF5090" t="str">
            <v>TFIT06141113</v>
          </cell>
          <cell r="AG5090">
            <v>0</v>
          </cell>
        </row>
        <row r="5091">
          <cell r="T5091" t="str">
            <v>TFIT0614111339620</v>
          </cell>
          <cell r="U5091">
            <v>39620</v>
          </cell>
          <cell r="V5091" t="str">
            <v>TFIT06141113</v>
          </cell>
          <cell r="W5091">
            <v>0</v>
          </cell>
          <cell r="Y5091" t="str">
            <v>TFIT0614111339620</v>
          </cell>
          <cell r="Z5091">
            <v>39620</v>
          </cell>
          <cell r="AA5091" t="str">
            <v>TFIT06141113</v>
          </cell>
          <cell r="AB5091">
            <v>0</v>
          </cell>
          <cell r="AD5091" t="str">
            <v>TFIT0614111339620</v>
          </cell>
          <cell r="AE5091">
            <v>39620</v>
          </cell>
          <cell r="AF5091" t="str">
            <v>TFIT06141113</v>
          </cell>
          <cell r="AG5091">
            <v>0</v>
          </cell>
        </row>
        <row r="5092">
          <cell r="T5092" t="str">
            <v>TFIT0614111339619</v>
          </cell>
          <cell r="U5092">
            <v>39619</v>
          </cell>
          <cell r="V5092" t="str">
            <v>TFIT06141113</v>
          </cell>
          <cell r="W5092">
            <v>0</v>
          </cell>
          <cell r="Y5092" t="str">
            <v>TFIT0614111339619</v>
          </cell>
          <cell r="Z5092">
            <v>39619</v>
          </cell>
          <cell r="AA5092" t="str">
            <v>TFIT06141113</v>
          </cell>
          <cell r="AB5092">
            <v>0</v>
          </cell>
          <cell r="AD5092" t="str">
            <v>TFIT0614111339619</v>
          </cell>
          <cell r="AE5092">
            <v>39619</v>
          </cell>
          <cell r="AF5092" t="str">
            <v>TFIT06141113</v>
          </cell>
          <cell r="AG5092">
            <v>0</v>
          </cell>
        </row>
        <row r="5093">
          <cell r="T5093" t="str">
            <v>TFIT0614111339618</v>
          </cell>
          <cell r="U5093">
            <v>39618</v>
          </cell>
          <cell r="V5093" t="str">
            <v>TFIT06141113</v>
          </cell>
          <cell r="W5093">
            <v>0</v>
          </cell>
          <cell r="Y5093" t="str">
            <v>TFIT0614111339618</v>
          </cell>
          <cell r="Z5093">
            <v>39618</v>
          </cell>
          <cell r="AA5093" t="str">
            <v>TFIT06141113</v>
          </cell>
          <cell r="AB5093">
            <v>0</v>
          </cell>
          <cell r="AD5093" t="str">
            <v>TFIT0614111339618</v>
          </cell>
          <cell r="AE5093">
            <v>39618</v>
          </cell>
          <cell r="AF5093" t="str">
            <v>TFIT06141113</v>
          </cell>
          <cell r="AG5093">
            <v>0</v>
          </cell>
        </row>
        <row r="5094">
          <cell r="T5094" t="str">
            <v>TFIT0614111339617</v>
          </cell>
          <cell r="U5094">
            <v>39617</v>
          </cell>
          <cell r="V5094" t="str">
            <v>TFIT06141113</v>
          </cell>
          <cell r="W5094">
            <v>0</v>
          </cell>
          <cell r="Y5094" t="str">
            <v>TFIT0614111339617</v>
          </cell>
          <cell r="Z5094">
            <v>39617</v>
          </cell>
          <cell r="AA5094" t="str">
            <v>TFIT06141113</v>
          </cell>
          <cell r="AB5094">
            <v>0</v>
          </cell>
          <cell r="AD5094" t="str">
            <v>TFIT0614111339617</v>
          </cell>
          <cell r="AE5094">
            <v>39617</v>
          </cell>
          <cell r="AF5094" t="str">
            <v>TFIT06141113</v>
          </cell>
          <cell r="AG5094">
            <v>0</v>
          </cell>
        </row>
        <row r="5095">
          <cell r="T5095" t="str">
            <v>TFIT0614111339616</v>
          </cell>
          <cell r="U5095">
            <v>39616</v>
          </cell>
          <cell r="V5095" t="str">
            <v>TFIT06141113</v>
          </cell>
          <cell r="W5095">
            <v>0</v>
          </cell>
          <cell r="Y5095" t="str">
            <v>TFIT0614111339616</v>
          </cell>
          <cell r="Z5095">
            <v>39616</v>
          </cell>
          <cell r="AA5095" t="str">
            <v>TFIT06141113</v>
          </cell>
          <cell r="AB5095">
            <v>0</v>
          </cell>
          <cell r="AD5095" t="str">
            <v>TFIT0614111339616</v>
          </cell>
          <cell r="AE5095">
            <v>39616</v>
          </cell>
          <cell r="AF5095" t="str">
            <v>TFIT06141113</v>
          </cell>
          <cell r="AG5095">
            <v>0</v>
          </cell>
        </row>
        <row r="5096">
          <cell r="T5096" t="str">
            <v>TFIT0614111339615</v>
          </cell>
          <cell r="U5096">
            <v>39615</v>
          </cell>
          <cell r="V5096" t="str">
            <v>TFIT06141113</v>
          </cell>
          <cell r="W5096">
            <v>0</v>
          </cell>
          <cell r="Y5096" t="str">
            <v>TFIT0614111339615</v>
          </cell>
          <cell r="Z5096">
            <v>39615</v>
          </cell>
          <cell r="AA5096" t="str">
            <v>TFIT06141113</v>
          </cell>
          <cell r="AB5096">
            <v>0</v>
          </cell>
          <cell r="AD5096" t="str">
            <v>TFIT0614111339615</v>
          </cell>
          <cell r="AE5096">
            <v>39615</v>
          </cell>
          <cell r="AF5096" t="str">
            <v>TFIT06141113</v>
          </cell>
          <cell r="AG5096">
            <v>0</v>
          </cell>
        </row>
        <row r="5097">
          <cell r="T5097" t="str">
            <v>TFIT0614111339614</v>
          </cell>
          <cell r="U5097">
            <v>39614</v>
          </cell>
          <cell r="V5097" t="str">
            <v>TFIT06141113</v>
          </cell>
          <cell r="W5097">
            <v>0</v>
          </cell>
          <cell r="Y5097" t="str">
            <v>TFIT0614111339614</v>
          </cell>
          <cell r="Z5097">
            <v>39614</v>
          </cell>
          <cell r="AA5097" t="str">
            <v>TFIT06141113</v>
          </cell>
          <cell r="AB5097">
            <v>0</v>
          </cell>
          <cell r="AD5097" t="str">
            <v>TFIT0614111339614</v>
          </cell>
          <cell r="AE5097">
            <v>39614</v>
          </cell>
          <cell r="AF5097" t="str">
            <v>TFIT06141113</v>
          </cell>
          <cell r="AG5097">
            <v>0</v>
          </cell>
        </row>
        <row r="5098">
          <cell r="T5098" t="str">
            <v>TFIT0614111339613</v>
          </cell>
          <cell r="U5098">
            <v>39613</v>
          </cell>
          <cell r="V5098" t="str">
            <v>TFIT06141113</v>
          </cell>
          <cell r="W5098">
            <v>0</v>
          </cell>
          <cell r="Y5098" t="str">
            <v>TFIT0614111339613</v>
          </cell>
          <cell r="Z5098">
            <v>39613</v>
          </cell>
          <cell r="AA5098" t="str">
            <v>TFIT06141113</v>
          </cell>
          <cell r="AB5098">
            <v>0</v>
          </cell>
          <cell r="AD5098" t="str">
            <v>TFIT0614111339613</v>
          </cell>
          <cell r="AE5098">
            <v>39613</v>
          </cell>
          <cell r="AF5098" t="str">
            <v>TFIT06141113</v>
          </cell>
          <cell r="AG5098">
            <v>0</v>
          </cell>
        </row>
        <row r="5099">
          <cell r="T5099" t="str">
            <v>TFIT0614111339612</v>
          </cell>
          <cell r="U5099">
            <v>39612</v>
          </cell>
          <cell r="V5099" t="str">
            <v>TFIT06141113</v>
          </cell>
          <cell r="W5099">
            <v>0</v>
          </cell>
          <cell r="Y5099" t="str">
            <v>TFIT0614111339612</v>
          </cell>
          <cell r="Z5099">
            <v>39612</v>
          </cell>
          <cell r="AA5099" t="str">
            <v>TFIT06141113</v>
          </cell>
          <cell r="AB5099">
            <v>0</v>
          </cell>
          <cell r="AD5099" t="str">
            <v>TFIT0614111339612</v>
          </cell>
          <cell r="AE5099">
            <v>39612</v>
          </cell>
          <cell r="AF5099" t="str">
            <v>TFIT06141113</v>
          </cell>
          <cell r="AG5099">
            <v>0</v>
          </cell>
        </row>
        <row r="5100">
          <cell r="T5100" t="str">
            <v>TFIT0614111339611</v>
          </cell>
          <cell r="U5100">
            <v>39611</v>
          </cell>
          <cell r="V5100" t="str">
            <v>TFIT06141113</v>
          </cell>
          <cell r="W5100">
            <v>0</v>
          </cell>
          <cell r="Y5100" t="str">
            <v>TFIT0614111339611</v>
          </cell>
          <cell r="Z5100">
            <v>39611</v>
          </cell>
          <cell r="AA5100" t="str">
            <v>TFIT06141113</v>
          </cell>
          <cell r="AB5100">
            <v>0</v>
          </cell>
          <cell r="AD5100" t="str">
            <v>TFIT0614111339611</v>
          </cell>
          <cell r="AE5100">
            <v>39611</v>
          </cell>
          <cell r="AF5100" t="str">
            <v>TFIT06141113</v>
          </cell>
          <cell r="AG5100">
            <v>0</v>
          </cell>
        </row>
        <row r="5101">
          <cell r="T5101" t="str">
            <v>TFIT0614111339610</v>
          </cell>
          <cell r="U5101">
            <v>39610</v>
          </cell>
          <cell r="V5101" t="str">
            <v>TFIT06141113</v>
          </cell>
          <cell r="W5101">
            <v>0</v>
          </cell>
          <cell r="Y5101" t="str">
            <v>TFIT0614111339610</v>
          </cell>
          <cell r="Z5101">
            <v>39610</v>
          </cell>
          <cell r="AA5101" t="str">
            <v>TFIT06141113</v>
          </cell>
          <cell r="AB5101">
            <v>0</v>
          </cell>
          <cell r="AD5101" t="str">
            <v>TFIT0614111339610</v>
          </cell>
          <cell r="AE5101">
            <v>39610</v>
          </cell>
          <cell r="AF5101" t="str">
            <v>TFIT06141113</v>
          </cell>
          <cell r="AG5101">
            <v>0</v>
          </cell>
        </row>
        <row r="5102">
          <cell r="T5102" t="str">
            <v>TFIT0614111339609</v>
          </cell>
          <cell r="U5102">
            <v>39609</v>
          </cell>
          <cell r="V5102" t="str">
            <v>TFIT06141113</v>
          </cell>
          <cell r="W5102">
            <v>0</v>
          </cell>
          <cell r="Y5102" t="str">
            <v>TFIT0614111339609</v>
          </cell>
          <cell r="Z5102">
            <v>39609</v>
          </cell>
          <cell r="AA5102" t="str">
            <v>TFIT06141113</v>
          </cell>
          <cell r="AB5102">
            <v>0</v>
          </cell>
          <cell r="AD5102" t="str">
            <v>TFIT0614111339609</v>
          </cell>
          <cell r="AE5102">
            <v>39609</v>
          </cell>
          <cell r="AF5102" t="str">
            <v>TFIT06141113</v>
          </cell>
          <cell r="AG5102">
            <v>0</v>
          </cell>
        </row>
        <row r="5103">
          <cell r="T5103" t="str">
            <v>TFIT0614111339608</v>
          </cell>
          <cell r="U5103">
            <v>39608</v>
          </cell>
          <cell r="V5103" t="str">
            <v>TFIT06141113</v>
          </cell>
          <cell r="W5103">
            <v>0</v>
          </cell>
          <cell r="Y5103" t="str">
            <v>TFIT0614111339608</v>
          </cell>
          <cell r="Z5103">
            <v>39608</v>
          </cell>
          <cell r="AA5103" t="str">
            <v>TFIT06141113</v>
          </cell>
          <cell r="AB5103">
            <v>0</v>
          </cell>
          <cell r="AD5103" t="str">
            <v>TFIT0614111339608</v>
          </cell>
          <cell r="AE5103">
            <v>39608</v>
          </cell>
          <cell r="AF5103" t="str">
            <v>TFIT06141113</v>
          </cell>
          <cell r="AG5103">
            <v>0</v>
          </cell>
        </row>
        <row r="5104">
          <cell r="T5104" t="str">
            <v>TFIT0614111339607</v>
          </cell>
          <cell r="U5104">
            <v>39607</v>
          </cell>
          <cell r="V5104" t="str">
            <v>TFIT06141113</v>
          </cell>
          <cell r="W5104">
            <v>0</v>
          </cell>
          <cell r="Y5104" t="str">
            <v>TFIT0614111339607</v>
          </cell>
          <cell r="Z5104">
            <v>39607</v>
          </cell>
          <cell r="AA5104" t="str">
            <v>TFIT06141113</v>
          </cell>
          <cell r="AB5104">
            <v>0</v>
          </cell>
          <cell r="AD5104" t="str">
            <v>TFIT0614111339607</v>
          </cell>
          <cell r="AE5104">
            <v>39607</v>
          </cell>
          <cell r="AF5104" t="str">
            <v>TFIT06141113</v>
          </cell>
          <cell r="AG5104">
            <v>0</v>
          </cell>
        </row>
        <row r="5105">
          <cell r="T5105" t="str">
            <v>TFIT0614111339606</v>
          </cell>
          <cell r="U5105">
            <v>39606</v>
          </cell>
          <cell r="V5105" t="str">
            <v>TFIT06141113</v>
          </cell>
          <cell r="W5105">
            <v>0</v>
          </cell>
          <cell r="Y5105" t="str">
            <v>TFIT0614111339606</v>
          </cell>
          <cell r="Z5105">
            <v>39606</v>
          </cell>
          <cell r="AA5105" t="str">
            <v>TFIT06141113</v>
          </cell>
          <cell r="AB5105">
            <v>0</v>
          </cell>
          <cell r="AD5105" t="str">
            <v>TFIT0614111339606</v>
          </cell>
          <cell r="AE5105">
            <v>39606</v>
          </cell>
          <cell r="AF5105" t="str">
            <v>TFIT06141113</v>
          </cell>
          <cell r="AG5105">
            <v>0</v>
          </cell>
        </row>
        <row r="5106">
          <cell r="T5106" t="str">
            <v>TFIT0614111339605</v>
          </cell>
          <cell r="U5106">
            <v>39605</v>
          </cell>
          <cell r="V5106" t="str">
            <v>TFIT06141113</v>
          </cell>
          <cell r="W5106">
            <v>0</v>
          </cell>
          <cell r="Y5106" t="str">
            <v>TFIT0614111339605</v>
          </cell>
          <cell r="Z5106">
            <v>39605</v>
          </cell>
          <cell r="AA5106" t="str">
            <v>TFIT06141113</v>
          </cell>
          <cell r="AB5106">
            <v>0</v>
          </cell>
          <cell r="AD5106" t="str">
            <v>TFIT0614111339605</v>
          </cell>
          <cell r="AE5106">
            <v>39605</v>
          </cell>
          <cell r="AF5106" t="str">
            <v>TFIT06141113</v>
          </cell>
          <cell r="AG5106">
            <v>0</v>
          </cell>
        </row>
        <row r="5107">
          <cell r="T5107" t="str">
            <v>TFIT0614111339604</v>
          </cell>
          <cell r="U5107">
            <v>39604</v>
          </cell>
          <cell r="V5107" t="str">
            <v>TFIT06141113</v>
          </cell>
          <cell r="W5107">
            <v>0</v>
          </cell>
          <cell r="Y5107" t="str">
            <v>TFIT0614111339604</v>
          </cell>
          <cell r="Z5107">
            <v>39604</v>
          </cell>
          <cell r="AA5107" t="str">
            <v>TFIT06141113</v>
          </cell>
          <cell r="AB5107">
            <v>0</v>
          </cell>
          <cell r="AD5107" t="str">
            <v>TFIT0614111339604</v>
          </cell>
          <cell r="AE5107">
            <v>39604</v>
          </cell>
          <cell r="AF5107" t="str">
            <v>TFIT06141113</v>
          </cell>
          <cell r="AG5107">
            <v>0</v>
          </cell>
        </row>
        <row r="5108">
          <cell r="T5108" t="str">
            <v>TFIT0614111339603</v>
          </cell>
          <cell r="U5108">
            <v>39603</v>
          </cell>
          <cell r="V5108" t="str">
            <v>TFIT06141113</v>
          </cell>
          <cell r="W5108">
            <v>0</v>
          </cell>
          <cell r="Y5108" t="str">
            <v>TFIT0614111339603</v>
          </cell>
          <cell r="Z5108">
            <v>39603</v>
          </cell>
          <cell r="AA5108" t="str">
            <v>TFIT06141113</v>
          </cell>
          <cell r="AB5108">
            <v>0</v>
          </cell>
          <cell r="AD5108" t="str">
            <v>TFIT0614111339603</v>
          </cell>
          <cell r="AE5108">
            <v>39603</v>
          </cell>
          <cell r="AF5108" t="str">
            <v>TFIT06141113</v>
          </cell>
          <cell r="AG5108">
            <v>0</v>
          </cell>
        </row>
        <row r="5109">
          <cell r="T5109" t="str">
            <v>TFIT0614051441302</v>
          </cell>
          <cell r="U5109">
            <v>41302</v>
          </cell>
          <cell r="V5109" t="str">
            <v>TFIT06140514</v>
          </cell>
          <cell r="W5109">
            <v>4.2199999999999994E-2</v>
          </cell>
          <cell r="Y5109" t="str">
            <v>TFIT0614051441302</v>
          </cell>
          <cell r="Z5109">
            <v>41302</v>
          </cell>
          <cell r="AA5109" t="str">
            <v>TFIT06140514</v>
          </cell>
          <cell r="AB5109">
            <v>0</v>
          </cell>
          <cell r="AD5109" t="str">
            <v>TFIT0614051441302</v>
          </cell>
          <cell r="AE5109">
            <v>41302</v>
          </cell>
          <cell r="AF5109" t="str">
            <v>TFIT06140514</v>
          </cell>
          <cell r="AG5109">
            <v>112721</v>
          </cell>
        </row>
        <row r="5110">
          <cell r="T5110" t="str">
            <v>TFIT0614051441301</v>
          </cell>
          <cell r="U5110">
            <v>41301</v>
          </cell>
          <cell r="V5110" t="str">
            <v>TFIT06140514</v>
          </cell>
          <cell r="W5110">
            <v>4.2599999999999999E-2</v>
          </cell>
          <cell r="Y5110" t="str">
            <v>TFIT0614051441301</v>
          </cell>
          <cell r="Z5110">
            <v>41301</v>
          </cell>
          <cell r="AA5110" t="str">
            <v>TFIT06140514</v>
          </cell>
          <cell r="AB5110">
            <v>0</v>
          </cell>
          <cell r="AD5110" t="str">
            <v>TFIT0614051441301</v>
          </cell>
          <cell r="AE5110">
            <v>41301</v>
          </cell>
          <cell r="AF5110" t="str">
            <v>TFIT06140514</v>
          </cell>
          <cell r="AG5110">
            <v>112629</v>
          </cell>
        </row>
        <row r="5111">
          <cell r="T5111" t="str">
            <v>TFIT0614051441300</v>
          </cell>
          <cell r="U5111">
            <v>41300</v>
          </cell>
          <cell r="V5111" t="str">
            <v>TFIT06140514</v>
          </cell>
          <cell r="W5111">
            <v>4.2599999999999999E-2</v>
          </cell>
          <cell r="Y5111" t="str">
            <v>TFIT0614051441300</v>
          </cell>
          <cell r="Z5111">
            <v>41300</v>
          </cell>
          <cell r="AA5111" t="str">
            <v>TFIT06140514</v>
          </cell>
          <cell r="AB5111">
            <v>0</v>
          </cell>
          <cell r="AD5111" t="str">
            <v>TFIT0614051441300</v>
          </cell>
          <cell r="AE5111">
            <v>41300</v>
          </cell>
          <cell r="AF5111" t="str">
            <v>TFIT06140514</v>
          </cell>
          <cell r="AG5111">
            <v>112607</v>
          </cell>
        </row>
        <row r="5112">
          <cell r="T5112" t="str">
            <v>TFIT0614051441299</v>
          </cell>
          <cell r="U5112">
            <v>41299</v>
          </cell>
          <cell r="V5112" t="str">
            <v>TFIT06140514</v>
          </cell>
          <cell r="W5112">
            <v>4.2599999999999999E-2</v>
          </cell>
          <cell r="Y5112" t="str">
            <v>TFIT0614051441299</v>
          </cell>
          <cell r="Z5112">
            <v>41299</v>
          </cell>
          <cell r="AA5112" t="str">
            <v>TFIT06140514</v>
          </cell>
          <cell r="AB5112">
            <v>0</v>
          </cell>
          <cell r="AD5112" t="str">
            <v>TFIT0614051441299</v>
          </cell>
          <cell r="AE5112">
            <v>41299</v>
          </cell>
          <cell r="AF5112" t="str">
            <v>TFIT06140514</v>
          </cell>
          <cell r="AG5112">
            <v>112595</v>
          </cell>
        </row>
        <row r="5113">
          <cell r="T5113" t="str">
            <v>TFIT0614051441298</v>
          </cell>
          <cell r="U5113">
            <v>41298</v>
          </cell>
          <cell r="V5113" t="str">
            <v>TFIT06140514</v>
          </cell>
          <cell r="W5113">
            <v>4.2800000000000005E-2</v>
          </cell>
          <cell r="Y5113" t="str">
            <v>TFIT0614051441298</v>
          </cell>
          <cell r="Z5113">
            <v>41298</v>
          </cell>
          <cell r="AA5113" t="str">
            <v>TFIT06140514</v>
          </cell>
          <cell r="AB5113">
            <v>0</v>
          </cell>
          <cell r="AD5113" t="str">
            <v>TFIT0614051441298</v>
          </cell>
          <cell r="AE5113">
            <v>41298</v>
          </cell>
          <cell r="AF5113" t="str">
            <v>TFIT06140514</v>
          </cell>
          <cell r="AG5113">
            <v>112558</v>
          </cell>
        </row>
        <row r="5114">
          <cell r="T5114" t="str">
            <v>TFIT0614051441297</v>
          </cell>
          <cell r="U5114">
            <v>41297</v>
          </cell>
          <cell r="V5114" t="str">
            <v>TFIT06140514</v>
          </cell>
          <cell r="W5114">
            <v>4.2900000000000001E-2</v>
          </cell>
          <cell r="Y5114" t="str">
            <v>TFIT0614051441297</v>
          </cell>
          <cell r="Z5114">
            <v>41297</v>
          </cell>
          <cell r="AA5114" t="str">
            <v>TFIT06140514</v>
          </cell>
          <cell r="AB5114">
            <v>0</v>
          </cell>
          <cell r="AD5114" t="str">
            <v>TFIT0614051441297</v>
          </cell>
          <cell r="AE5114">
            <v>41297</v>
          </cell>
          <cell r="AF5114" t="str">
            <v>TFIT06140514</v>
          </cell>
          <cell r="AG5114">
            <v>112536</v>
          </cell>
        </row>
        <row r="5115">
          <cell r="T5115" t="str">
            <v>TFIT0614051441296</v>
          </cell>
          <cell r="U5115">
            <v>41296</v>
          </cell>
          <cell r="V5115" t="str">
            <v>TFIT06140514</v>
          </cell>
          <cell r="W5115">
            <v>4.2800000000000005E-2</v>
          </cell>
          <cell r="Y5115" t="str">
            <v>TFIT0614051441296</v>
          </cell>
          <cell r="Z5115">
            <v>41296</v>
          </cell>
          <cell r="AA5115" t="str">
            <v>TFIT06140514</v>
          </cell>
          <cell r="AB5115">
            <v>0</v>
          </cell>
          <cell r="AD5115" t="str">
            <v>TFIT0614051441296</v>
          </cell>
          <cell r="AE5115">
            <v>41296</v>
          </cell>
          <cell r="AF5115" t="str">
            <v>TFIT06140514</v>
          </cell>
          <cell r="AG5115">
            <v>112505</v>
          </cell>
        </row>
        <row r="5116">
          <cell r="T5116" t="str">
            <v>TFIT0614051441295</v>
          </cell>
          <cell r="U5116">
            <v>41295</v>
          </cell>
          <cell r="V5116" t="str">
            <v>TFIT06140514</v>
          </cell>
          <cell r="W5116">
            <v>4.3099999999999999E-2</v>
          </cell>
          <cell r="Y5116" t="str">
            <v>TFIT0614051441295</v>
          </cell>
          <cell r="Z5116">
            <v>41295</v>
          </cell>
          <cell r="AA5116" t="str">
            <v>TFIT06140514</v>
          </cell>
          <cell r="AB5116">
            <v>0</v>
          </cell>
          <cell r="AD5116" t="str">
            <v>TFIT0614051441295</v>
          </cell>
          <cell r="AE5116">
            <v>41295</v>
          </cell>
          <cell r="AF5116" t="str">
            <v>TFIT06140514</v>
          </cell>
          <cell r="AG5116">
            <v>112449</v>
          </cell>
        </row>
        <row r="5117">
          <cell r="T5117" t="str">
            <v>TFIT0614051441294</v>
          </cell>
          <cell r="U5117">
            <v>41294</v>
          </cell>
          <cell r="V5117" t="str">
            <v>TFIT06140514</v>
          </cell>
          <cell r="W5117">
            <v>4.2999999999999997E-2</v>
          </cell>
          <cell r="Y5117" t="str">
            <v>TFIT0614051441294</v>
          </cell>
          <cell r="Z5117">
            <v>41294</v>
          </cell>
          <cell r="AA5117" t="str">
            <v>TFIT06140514</v>
          </cell>
          <cell r="AB5117">
            <v>0</v>
          </cell>
          <cell r="AD5117" t="str">
            <v>TFIT0614051441294</v>
          </cell>
          <cell r="AE5117">
            <v>41294</v>
          </cell>
          <cell r="AF5117" t="str">
            <v>TFIT06140514</v>
          </cell>
          <cell r="AG5117">
            <v>112453</v>
          </cell>
        </row>
        <row r="5118">
          <cell r="T5118" t="str">
            <v>TFIT0614051441293</v>
          </cell>
          <cell r="U5118">
            <v>41293</v>
          </cell>
          <cell r="V5118" t="str">
            <v>TFIT06140514</v>
          </cell>
          <cell r="W5118">
            <v>4.3200000000000002E-2</v>
          </cell>
          <cell r="Y5118" t="str">
            <v>TFIT0614051441293</v>
          </cell>
          <cell r="Z5118">
            <v>41293</v>
          </cell>
          <cell r="AA5118" t="str">
            <v>TFIT06140514</v>
          </cell>
          <cell r="AB5118">
            <v>0</v>
          </cell>
          <cell r="AD5118" t="str">
            <v>TFIT0614051441293</v>
          </cell>
          <cell r="AE5118">
            <v>41293</v>
          </cell>
          <cell r="AF5118" t="str">
            <v>TFIT06140514</v>
          </cell>
          <cell r="AG5118">
            <v>112411</v>
          </cell>
        </row>
        <row r="5119">
          <cell r="T5119" t="str">
            <v>TFIT0614051441292</v>
          </cell>
          <cell r="U5119">
            <v>41292</v>
          </cell>
          <cell r="V5119" t="str">
            <v>TFIT06140514</v>
          </cell>
          <cell r="W5119">
            <v>4.2900000000000001E-2</v>
          </cell>
          <cell r="Y5119" t="str">
            <v>TFIT0614051441292</v>
          </cell>
          <cell r="Z5119">
            <v>41292</v>
          </cell>
          <cell r="AA5119" t="str">
            <v>TFIT06140514</v>
          </cell>
          <cell r="AB5119">
            <v>0</v>
          </cell>
          <cell r="AD5119" t="str">
            <v>TFIT0614051441292</v>
          </cell>
          <cell r="AE5119">
            <v>41292</v>
          </cell>
          <cell r="AF5119" t="str">
            <v>TFIT06140514</v>
          </cell>
          <cell r="AG5119">
            <v>112449</v>
          </cell>
        </row>
        <row r="5120">
          <cell r="T5120" t="str">
            <v>TFIT0614051441291</v>
          </cell>
          <cell r="U5120">
            <v>41291</v>
          </cell>
          <cell r="V5120" t="str">
            <v>TFIT06140514</v>
          </cell>
          <cell r="W5120">
            <v>4.2999999999999997E-2</v>
          </cell>
          <cell r="Y5120" t="str">
            <v>TFIT0614051441291</v>
          </cell>
          <cell r="Z5120">
            <v>41291</v>
          </cell>
          <cell r="AA5120" t="str">
            <v>TFIT06140514</v>
          </cell>
          <cell r="AB5120">
            <v>0</v>
          </cell>
          <cell r="AD5120" t="str">
            <v>TFIT0614051441291</v>
          </cell>
          <cell r="AE5120">
            <v>41291</v>
          </cell>
          <cell r="AF5120" t="str">
            <v>TFIT06140514</v>
          </cell>
          <cell r="AG5120">
            <v>112391</v>
          </cell>
        </row>
        <row r="5121">
          <cell r="T5121" t="str">
            <v>TFIT0614051441290</v>
          </cell>
          <cell r="U5121">
            <v>41290</v>
          </cell>
          <cell r="V5121" t="str">
            <v>TFIT06140514</v>
          </cell>
          <cell r="W5121">
            <v>4.3099999999999999E-2</v>
          </cell>
          <cell r="Y5121" t="str">
            <v>TFIT0614051441290</v>
          </cell>
          <cell r="Z5121">
            <v>41290</v>
          </cell>
          <cell r="AA5121" t="str">
            <v>TFIT06140514</v>
          </cell>
          <cell r="AB5121">
            <v>0</v>
          </cell>
          <cell r="AD5121" t="str">
            <v>TFIT0614051441290</v>
          </cell>
          <cell r="AE5121">
            <v>41290</v>
          </cell>
          <cell r="AF5121" t="str">
            <v>TFIT06140514</v>
          </cell>
          <cell r="AG5121">
            <v>112360</v>
          </cell>
        </row>
        <row r="5122">
          <cell r="T5122" t="str">
            <v>TFIT0614051441289</v>
          </cell>
          <cell r="U5122">
            <v>41289</v>
          </cell>
          <cell r="V5122" t="str">
            <v>TFIT06140514</v>
          </cell>
          <cell r="W5122">
            <v>4.3200000000000002E-2</v>
          </cell>
          <cell r="Y5122" t="str">
            <v>TFIT0614051441289</v>
          </cell>
          <cell r="Z5122">
            <v>41289</v>
          </cell>
          <cell r="AA5122" t="str">
            <v>TFIT06140514</v>
          </cell>
          <cell r="AB5122">
            <v>0</v>
          </cell>
          <cell r="AD5122" t="str">
            <v>TFIT0614051441289</v>
          </cell>
          <cell r="AE5122">
            <v>41289</v>
          </cell>
          <cell r="AF5122" t="str">
            <v>TFIT06140514</v>
          </cell>
          <cell r="AG5122">
            <v>112340</v>
          </cell>
        </row>
        <row r="5123">
          <cell r="T5123" t="str">
            <v>TFIT0614051441288</v>
          </cell>
          <cell r="U5123">
            <v>41288</v>
          </cell>
          <cell r="V5123" t="str">
            <v>TFIT06140514</v>
          </cell>
          <cell r="W5123">
            <v>4.3200000000000002E-2</v>
          </cell>
          <cell r="Y5123" t="str">
            <v>TFIT0614051441288</v>
          </cell>
          <cell r="Z5123">
            <v>41288</v>
          </cell>
          <cell r="AA5123" t="str">
            <v>TFIT06140514</v>
          </cell>
          <cell r="AB5123">
            <v>0</v>
          </cell>
          <cell r="AD5123" t="str">
            <v>TFIT0614051441288</v>
          </cell>
          <cell r="AE5123">
            <v>41288</v>
          </cell>
          <cell r="AF5123" t="str">
            <v>TFIT06140514</v>
          </cell>
          <cell r="AG5123">
            <v>112319</v>
          </cell>
        </row>
        <row r="5124">
          <cell r="T5124" t="str">
            <v>TFIT0614051441287</v>
          </cell>
          <cell r="U5124">
            <v>41287</v>
          </cell>
          <cell r="V5124" t="str">
            <v>TFIT06140514</v>
          </cell>
          <cell r="W5124">
            <v>4.4699999999999997E-2</v>
          </cell>
          <cell r="Y5124" t="str">
            <v>TFIT0614051441287</v>
          </cell>
          <cell r="Z5124">
            <v>41287</v>
          </cell>
          <cell r="AA5124" t="str">
            <v>TFIT06140514</v>
          </cell>
          <cell r="AB5124">
            <v>0</v>
          </cell>
          <cell r="AD5124" t="str">
            <v>TFIT0614051441287</v>
          </cell>
          <cell r="AE5124">
            <v>41287</v>
          </cell>
          <cell r="AF5124" t="str">
            <v>TFIT06140514</v>
          </cell>
          <cell r="AG5124">
            <v>112071</v>
          </cell>
        </row>
        <row r="5125">
          <cell r="T5125" t="str">
            <v>TFIT0614051441286</v>
          </cell>
          <cell r="U5125">
            <v>41286</v>
          </cell>
          <cell r="V5125" t="str">
            <v>TFIT06140514</v>
          </cell>
          <cell r="W5125">
            <v>4.5100000000000001E-2</v>
          </cell>
          <cell r="Y5125" t="str">
            <v>TFIT0614051441286</v>
          </cell>
          <cell r="Z5125">
            <v>41286</v>
          </cell>
          <cell r="AA5125" t="str">
            <v>TFIT06140514</v>
          </cell>
          <cell r="AB5125">
            <v>0</v>
          </cell>
          <cell r="AD5125" t="str">
            <v>TFIT0614051441286</v>
          </cell>
          <cell r="AE5125">
            <v>41286</v>
          </cell>
          <cell r="AF5125" t="str">
            <v>TFIT06140514</v>
          </cell>
          <cell r="AG5125">
            <v>111998</v>
          </cell>
        </row>
        <row r="5126">
          <cell r="T5126" t="str">
            <v>TFIT0614051441285</v>
          </cell>
          <cell r="U5126">
            <v>41285</v>
          </cell>
          <cell r="V5126" t="str">
            <v>TFIT06140514</v>
          </cell>
          <cell r="W5126">
            <v>4.5599999999999995E-2</v>
          </cell>
          <cell r="Y5126" t="str">
            <v>TFIT0614051441285</v>
          </cell>
          <cell r="Z5126">
            <v>41285</v>
          </cell>
          <cell r="AA5126" t="str">
            <v>TFIT06140514</v>
          </cell>
          <cell r="AB5126">
            <v>0</v>
          </cell>
          <cell r="AD5126" t="str">
            <v>TFIT0614051441285</v>
          </cell>
          <cell r="AE5126">
            <v>41285</v>
          </cell>
          <cell r="AF5126" t="str">
            <v>TFIT06140514</v>
          </cell>
          <cell r="AG5126">
            <v>111920</v>
          </cell>
        </row>
        <row r="5127">
          <cell r="T5127" t="str">
            <v>TFIT0614051441284</v>
          </cell>
          <cell r="U5127">
            <v>41284</v>
          </cell>
          <cell r="V5127" t="str">
            <v>TFIT06140514</v>
          </cell>
          <cell r="W5127">
            <v>4.5499999999999999E-2</v>
          </cell>
          <cell r="Y5127" t="str">
            <v>TFIT0614051441284</v>
          </cell>
          <cell r="Z5127">
            <v>41284</v>
          </cell>
          <cell r="AA5127" t="str">
            <v>TFIT06140514</v>
          </cell>
          <cell r="AB5127">
            <v>0</v>
          </cell>
          <cell r="AD5127" t="str">
            <v>TFIT0614051441284</v>
          </cell>
          <cell r="AE5127">
            <v>41284</v>
          </cell>
          <cell r="AF5127" t="str">
            <v>TFIT06140514</v>
          </cell>
          <cell r="AG5127">
            <v>111909</v>
          </cell>
        </row>
        <row r="5128">
          <cell r="T5128" t="str">
            <v>TFIT0614051441283</v>
          </cell>
          <cell r="U5128">
            <v>41283</v>
          </cell>
          <cell r="V5128" t="str">
            <v>TFIT06140514</v>
          </cell>
          <cell r="W5128">
            <v>4.5499999999999999E-2</v>
          </cell>
          <cell r="Y5128" t="str">
            <v>TFIT0614051441283</v>
          </cell>
          <cell r="Z5128">
            <v>41283</v>
          </cell>
          <cell r="AA5128" t="str">
            <v>TFIT06140514</v>
          </cell>
          <cell r="AB5128">
            <v>0</v>
          </cell>
          <cell r="AD5128" t="str">
            <v>TFIT0614051441283</v>
          </cell>
          <cell r="AE5128">
            <v>41283</v>
          </cell>
          <cell r="AF5128" t="str">
            <v>TFIT06140514</v>
          </cell>
          <cell r="AG5128">
            <v>111865</v>
          </cell>
        </row>
        <row r="5129">
          <cell r="T5129" t="str">
            <v>TFIT0614051441282</v>
          </cell>
          <cell r="U5129">
            <v>41282</v>
          </cell>
          <cell r="V5129" t="str">
            <v>TFIT06140514</v>
          </cell>
          <cell r="W5129">
            <v>4.5899999999999996E-2</v>
          </cell>
          <cell r="Y5129" t="str">
            <v>TFIT0614051441282</v>
          </cell>
          <cell r="Z5129">
            <v>41282</v>
          </cell>
          <cell r="AA5129" t="str">
            <v>TFIT06140514</v>
          </cell>
          <cell r="AB5129">
            <v>0</v>
          </cell>
          <cell r="AD5129" t="str">
            <v>TFIT0614051441282</v>
          </cell>
          <cell r="AE5129">
            <v>41282</v>
          </cell>
          <cell r="AF5129" t="str">
            <v>TFIT06140514</v>
          </cell>
          <cell r="AG5129">
            <v>111799</v>
          </cell>
        </row>
        <row r="5130">
          <cell r="T5130" t="str">
            <v>TFIT0614051441281</v>
          </cell>
          <cell r="U5130">
            <v>41281</v>
          </cell>
          <cell r="V5130" t="str">
            <v>TFIT06140514</v>
          </cell>
          <cell r="W5130">
            <v>4.5400000000000003E-2</v>
          </cell>
          <cell r="Y5130" t="str">
            <v>TFIT0614051441281</v>
          </cell>
          <cell r="Z5130">
            <v>41281</v>
          </cell>
          <cell r="AA5130" t="str">
            <v>TFIT06140514</v>
          </cell>
          <cell r="AB5130">
            <v>0</v>
          </cell>
          <cell r="AD5130" t="str">
            <v>TFIT0614051441281</v>
          </cell>
          <cell r="AE5130">
            <v>41281</v>
          </cell>
          <cell r="AF5130" t="str">
            <v>TFIT06140514</v>
          </cell>
          <cell r="AG5130">
            <v>111850</v>
          </cell>
        </row>
        <row r="5131">
          <cell r="T5131" t="str">
            <v>TFIT0614051441280</v>
          </cell>
          <cell r="U5131">
            <v>41280</v>
          </cell>
          <cell r="V5131" t="str">
            <v>TFIT06140514</v>
          </cell>
          <cell r="W5131">
            <v>4.5400000000000003E-2</v>
          </cell>
          <cell r="Y5131" t="str">
            <v>TFIT0614051441280</v>
          </cell>
          <cell r="Z5131">
            <v>41280</v>
          </cell>
          <cell r="AA5131" t="str">
            <v>TFIT06140514</v>
          </cell>
          <cell r="AB5131">
            <v>0</v>
          </cell>
          <cell r="AD5131" t="str">
            <v>TFIT0614051441280</v>
          </cell>
          <cell r="AE5131">
            <v>41280</v>
          </cell>
          <cell r="AF5131" t="str">
            <v>TFIT06140514</v>
          </cell>
          <cell r="AG5131">
            <v>111823</v>
          </cell>
        </row>
        <row r="5132">
          <cell r="T5132" t="str">
            <v>TFIT0614051441279</v>
          </cell>
          <cell r="U5132">
            <v>41279</v>
          </cell>
          <cell r="V5132" t="str">
            <v>TFIT06140514</v>
          </cell>
          <cell r="W5132">
            <v>4.6699999999999998E-2</v>
          </cell>
          <cell r="Y5132" t="str">
            <v>TFIT0614051441279</v>
          </cell>
          <cell r="Z5132">
            <v>41279</v>
          </cell>
          <cell r="AA5132" t="str">
            <v>TFIT06140514</v>
          </cell>
          <cell r="AB5132">
            <v>0</v>
          </cell>
          <cell r="AD5132" t="str">
            <v>TFIT0614051441279</v>
          </cell>
          <cell r="AE5132">
            <v>41279</v>
          </cell>
          <cell r="AF5132" t="str">
            <v>TFIT06140514</v>
          </cell>
          <cell r="AG5132">
            <v>111601</v>
          </cell>
        </row>
        <row r="5133">
          <cell r="T5133" t="str">
            <v>TFIT0614051441278</v>
          </cell>
          <cell r="U5133">
            <v>41278</v>
          </cell>
          <cell r="V5133" t="str">
            <v>TFIT06140514</v>
          </cell>
          <cell r="W5133">
            <v>4.8600000000000004E-2</v>
          </cell>
          <cell r="Y5133" t="str">
            <v>TFIT0614051441278</v>
          </cell>
          <cell r="Z5133">
            <v>41278</v>
          </cell>
          <cell r="AA5133" t="str">
            <v>TFIT06140514</v>
          </cell>
          <cell r="AB5133">
            <v>0</v>
          </cell>
          <cell r="AD5133" t="str">
            <v>TFIT0614051441278</v>
          </cell>
          <cell r="AE5133">
            <v>41278</v>
          </cell>
          <cell r="AF5133" t="str">
            <v>TFIT06140514</v>
          </cell>
          <cell r="AG5133">
            <v>111323</v>
          </cell>
        </row>
        <row r="5134">
          <cell r="T5134" t="str">
            <v>TFIT0614051441277</v>
          </cell>
          <cell r="U5134">
            <v>41277</v>
          </cell>
          <cell r="V5134" t="str">
            <v>TFIT06140514</v>
          </cell>
          <cell r="W5134">
            <v>4.9100000000000005E-2</v>
          </cell>
          <cell r="Y5134" t="str">
            <v>TFIT0614051441277</v>
          </cell>
          <cell r="Z5134">
            <v>41277</v>
          </cell>
          <cell r="AA5134" t="str">
            <v>TFIT06140514</v>
          </cell>
          <cell r="AB5134">
            <v>0</v>
          </cell>
          <cell r="AD5134" t="str">
            <v>TFIT0614051441277</v>
          </cell>
          <cell r="AE5134">
            <v>41277</v>
          </cell>
          <cell r="AF5134" t="str">
            <v>TFIT06140514</v>
          </cell>
          <cell r="AG5134">
            <v>111234</v>
          </cell>
        </row>
        <row r="5135">
          <cell r="T5135" t="str">
            <v>TFIT0614051441276</v>
          </cell>
          <cell r="U5135">
            <v>41276</v>
          </cell>
          <cell r="V5135" t="str">
            <v>TFIT06140514</v>
          </cell>
          <cell r="W5135">
            <v>4.9200000000000001E-2</v>
          </cell>
          <cell r="Y5135" t="str">
            <v>TFIT0614051441276</v>
          </cell>
          <cell r="Z5135">
            <v>41276</v>
          </cell>
          <cell r="AA5135" t="str">
            <v>TFIT06140514</v>
          </cell>
          <cell r="AB5135">
            <v>0</v>
          </cell>
          <cell r="AD5135" t="str">
            <v>TFIT0614051441276</v>
          </cell>
          <cell r="AE5135">
            <v>41276</v>
          </cell>
          <cell r="AF5135" t="str">
            <v>TFIT06140514</v>
          </cell>
          <cell r="AG5135">
            <v>111211</v>
          </cell>
        </row>
        <row r="5136">
          <cell r="T5136" t="str">
            <v>TFIT0614051441275</v>
          </cell>
          <cell r="U5136">
            <v>41275</v>
          </cell>
          <cell r="V5136" t="str">
            <v>TFIT06140514</v>
          </cell>
          <cell r="W5136">
            <v>4.9100000000000005E-2</v>
          </cell>
          <cell r="Y5136" t="str">
            <v>TFIT0614051441275</v>
          </cell>
          <cell r="Z5136">
            <v>41275</v>
          </cell>
          <cell r="AA5136" t="str">
            <v>TFIT06140514</v>
          </cell>
          <cell r="AB5136">
            <v>0</v>
          </cell>
          <cell r="AD5136" t="str">
            <v>TFIT0614051441275</v>
          </cell>
          <cell r="AE5136">
            <v>41275</v>
          </cell>
          <cell r="AF5136" t="str">
            <v>TFIT06140514</v>
          </cell>
          <cell r="AG5136">
            <v>111201</v>
          </cell>
        </row>
        <row r="5137">
          <cell r="T5137" t="str">
            <v>TFIT0614051441274</v>
          </cell>
          <cell r="U5137">
            <v>41274</v>
          </cell>
          <cell r="V5137" t="str">
            <v>TFIT06140514</v>
          </cell>
          <cell r="W5137">
            <v>4.8899999999999999E-2</v>
          </cell>
          <cell r="Y5137" t="str">
            <v>TFIT0614051441274</v>
          </cell>
          <cell r="Z5137">
            <v>41274</v>
          </cell>
          <cell r="AA5137" t="str">
            <v>TFIT06140514</v>
          </cell>
          <cell r="AB5137">
            <v>0</v>
          </cell>
          <cell r="AD5137" t="str">
            <v>TFIT0614051441274</v>
          </cell>
          <cell r="AE5137">
            <v>41274</v>
          </cell>
          <cell r="AF5137" t="str">
            <v>TFIT06140514</v>
          </cell>
          <cell r="AG5137">
            <v>111191</v>
          </cell>
        </row>
        <row r="5138">
          <cell r="T5138" t="str">
            <v>TFIT0614051441273</v>
          </cell>
          <cell r="U5138">
            <v>41273</v>
          </cell>
          <cell r="V5138" t="str">
            <v>TFIT06140514</v>
          </cell>
          <cell r="W5138">
            <v>4.9599999999999998E-2</v>
          </cell>
          <cell r="Y5138" t="str">
            <v>TFIT0614051441273</v>
          </cell>
          <cell r="Z5138">
            <v>41273</v>
          </cell>
          <cell r="AA5138" t="str">
            <v>TFIT06140514</v>
          </cell>
          <cell r="AB5138">
            <v>0</v>
          </cell>
          <cell r="AD5138" t="str">
            <v>TFIT0614051441273</v>
          </cell>
          <cell r="AE5138">
            <v>41273</v>
          </cell>
          <cell r="AF5138" t="str">
            <v>TFIT06140514</v>
          </cell>
          <cell r="AG5138">
            <v>111076</v>
          </cell>
        </row>
        <row r="5139">
          <cell r="T5139" t="str">
            <v>TFIT0614051441272</v>
          </cell>
          <cell r="U5139">
            <v>41272</v>
          </cell>
          <cell r="V5139" t="str">
            <v>TFIT06140514</v>
          </cell>
          <cell r="W5139">
            <v>4.9800000000000004E-2</v>
          </cell>
          <cell r="Y5139" t="str">
            <v>TFIT0614051441272</v>
          </cell>
          <cell r="Z5139">
            <v>41272</v>
          </cell>
          <cell r="AA5139" t="str">
            <v>TFIT06140514</v>
          </cell>
          <cell r="AB5139">
            <v>0</v>
          </cell>
          <cell r="AD5139" t="str">
            <v>TFIT0614051441272</v>
          </cell>
          <cell r="AE5139">
            <v>41272</v>
          </cell>
          <cell r="AF5139" t="str">
            <v>TFIT06140514</v>
          </cell>
          <cell r="AG5139">
            <v>111030</v>
          </cell>
        </row>
        <row r="5140">
          <cell r="T5140" t="str">
            <v>TFIT0614051441271</v>
          </cell>
          <cell r="U5140">
            <v>41271</v>
          </cell>
          <cell r="V5140" t="str">
            <v>TFIT06140514</v>
          </cell>
          <cell r="W5140">
            <v>4.9599999999999998E-2</v>
          </cell>
          <cell r="Y5140" t="str">
            <v>TFIT0614051441271</v>
          </cell>
          <cell r="Z5140">
            <v>41271</v>
          </cell>
          <cell r="AA5140" t="str">
            <v>TFIT06140514</v>
          </cell>
          <cell r="AB5140">
            <v>0</v>
          </cell>
          <cell r="AD5140" t="str">
            <v>TFIT0614051441271</v>
          </cell>
          <cell r="AE5140">
            <v>41271</v>
          </cell>
          <cell r="AF5140" t="str">
            <v>TFIT06140514</v>
          </cell>
          <cell r="AG5140">
            <v>111039</v>
          </cell>
        </row>
        <row r="5141">
          <cell r="T5141" t="str">
            <v>TFIT0614051441270</v>
          </cell>
          <cell r="U5141">
            <v>41270</v>
          </cell>
          <cell r="V5141" t="str">
            <v>TFIT06140514</v>
          </cell>
          <cell r="W5141">
            <v>4.8600000000000004E-2</v>
          </cell>
          <cell r="Y5141" t="str">
            <v>TFIT0614051441270</v>
          </cell>
          <cell r="Z5141">
            <v>41270</v>
          </cell>
          <cell r="AA5141" t="str">
            <v>TFIT06140514</v>
          </cell>
          <cell r="AB5141">
            <v>0</v>
          </cell>
          <cell r="AD5141" t="str">
            <v>TFIT0614051441270</v>
          </cell>
          <cell r="AE5141">
            <v>41270</v>
          </cell>
          <cell r="AF5141" t="str">
            <v>TFIT06140514</v>
          </cell>
          <cell r="AG5141">
            <v>111179</v>
          </cell>
        </row>
        <row r="5142">
          <cell r="T5142" t="str">
            <v>TFIT0614051441269</v>
          </cell>
          <cell r="U5142">
            <v>41269</v>
          </cell>
          <cell r="V5142" t="str">
            <v>TFIT06140514</v>
          </cell>
          <cell r="W5142">
            <v>4.8399999999999999E-2</v>
          </cell>
          <cell r="Y5142" t="str">
            <v>TFIT0614051441269</v>
          </cell>
          <cell r="Z5142">
            <v>41269</v>
          </cell>
          <cell r="AA5142" t="str">
            <v>TFIT06140514</v>
          </cell>
          <cell r="AB5142">
            <v>0</v>
          </cell>
          <cell r="AD5142" t="str">
            <v>TFIT0614051441269</v>
          </cell>
          <cell r="AE5142">
            <v>41269</v>
          </cell>
          <cell r="AF5142" t="str">
            <v>TFIT06140514</v>
          </cell>
          <cell r="AG5142">
            <v>111164</v>
          </cell>
        </row>
        <row r="5143">
          <cell r="T5143" t="str">
            <v>TFIT0614051441268</v>
          </cell>
          <cell r="U5143">
            <v>41268</v>
          </cell>
          <cell r="V5143" t="str">
            <v>TFIT06140514</v>
          </cell>
          <cell r="W5143">
            <v>4.8099999999999997E-2</v>
          </cell>
          <cell r="Y5143" t="str">
            <v>TFIT0614051441268</v>
          </cell>
          <cell r="Z5143">
            <v>41268</v>
          </cell>
          <cell r="AA5143" t="str">
            <v>TFIT06140514</v>
          </cell>
          <cell r="AB5143">
            <v>0</v>
          </cell>
          <cell r="AD5143" t="str">
            <v>TFIT0614051441268</v>
          </cell>
          <cell r="AE5143">
            <v>41268</v>
          </cell>
          <cell r="AF5143" t="str">
            <v>TFIT06140514</v>
          </cell>
          <cell r="AG5143">
            <v>111185</v>
          </cell>
        </row>
        <row r="5144">
          <cell r="T5144" t="str">
            <v>TFIT0614051441267</v>
          </cell>
          <cell r="U5144">
            <v>41267</v>
          </cell>
          <cell r="V5144" t="str">
            <v>TFIT06140514</v>
          </cell>
          <cell r="W5144">
            <v>4.9400000000000006E-2</v>
          </cell>
          <cell r="Y5144" t="str">
            <v>TFIT0614051441267</v>
          </cell>
          <cell r="Z5144">
            <v>41267</v>
          </cell>
          <cell r="AA5144" t="str">
            <v>TFIT06140514</v>
          </cell>
          <cell r="AB5144">
            <v>0</v>
          </cell>
          <cell r="AD5144" t="str">
            <v>TFIT0614051441267</v>
          </cell>
          <cell r="AE5144">
            <v>41267</v>
          </cell>
          <cell r="AF5144" t="str">
            <v>TFIT06140514</v>
          </cell>
          <cell r="AG5144">
            <v>110987</v>
          </cell>
        </row>
        <row r="5145">
          <cell r="T5145" t="str">
            <v>TFIT0614051441266</v>
          </cell>
          <cell r="U5145">
            <v>41266</v>
          </cell>
          <cell r="V5145" t="str">
            <v>TFIT06140514</v>
          </cell>
          <cell r="W5145">
            <v>4.9699999999999994E-2</v>
          </cell>
          <cell r="Y5145" t="str">
            <v>TFIT0614051441266</v>
          </cell>
          <cell r="Z5145">
            <v>41266</v>
          </cell>
          <cell r="AA5145" t="str">
            <v>TFIT06140514</v>
          </cell>
          <cell r="AB5145">
            <v>0</v>
          </cell>
          <cell r="AD5145" t="str">
            <v>TFIT0614051441266</v>
          </cell>
          <cell r="AE5145">
            <v>41266</v>
          </cell>
          <cell r="AF5145" t="str">
            <v>TFIT06140514</v>
          </cell>
          <cell r="AG5145">
            <v>110935</v>
          </cell>
        </row>
        <row r="5146">
          <cell r="T5146" t="str">
            <v>TFIT0614051441265</v>
          </cell>
          <cell r="U5146">
            <v>41265</v>
          </cell>
          <cell r="V5146" t="str">
            <v>TFIT06140514</v>
          </cell>
          <cell r="W5146">
            <v>4.9299999999999997E-2</v>
          </cell>
          <cell r="Y5146" t="str">
            <v>TFIT0614051441265</v>
          </cell>
          <cell r="Z5146">
            <v>41265</v>
          </cell>
          <cell r="AA5146" t="str">
            <v>TFIT06140514</v>
          </cell>
          <cell r="AB5146">
            <v>0</v>
          </cell>
          <cell r="AD5146" t="str">
            <v>TFIT0614051441265</v>
          </cell>
          <cell r="AE5146">
            <v>41265</v>
          </cell>
          <cell r="AF5146" t="str">
            <v>TFIT06140514</v>
          </cell>
          <cell r="AG5146">
            <v>110966</v>
          </cell>
        </row>
        <row r="5147">
          <cell r="T5147" t="str">
            <v>TFIT0614051441264</v>
          </cell>
          <cell r="U5147">
            <v>41264</v>
          </cell>
          <cell r="V5147" t="str">
            <v>TFIT06140514</v>
          </cell>
          <cell r="W5147">
            <v>4.9400000000000006E-2</v>
          </cell>
          <cell r="Y5147" t="str">
            <v>TFIT0614051441264</v>
          </cell>
          <cell r="Z5147">
            <v>41264</v>
          </cell>
          <cell r="AA5147" t="str">
            <v>TFIT06140514</v>
          </cell>
          <cell r="AB5147">
            <v>0</v>
          </cell>
          <cell r="AD5147" t="str">
            <v>TFIT0614051441264</v>
          </cell>
          <cell r="AE5147">
            <v>41264</v>
          </cell>
          <cell r="AF5147" t="str">
            <v>TFIT06140514</v>
          </cell>
          <cell r="AG5147">
            <v>110916</v>
          </cell>
        </row>
        <row r="5148">
          <cell r="T5148" t="str">
            <v>TFIT0614051441263</v>
          </cell>
          <cell r="U5148">
            <v>41263</v>
          </cell>
          <cell r="V5148" t="str">
            <v>TFIT06140514</v>
          </cell>
          <cell r="W5148">
            <v>4.9500000000000002E-2</v>
          </cell>
          <cell r="Y5148" t="str">
            <v>TFIT0614051441263</v>
          </cell>
          <cell r="Z5148">
            <v>41263</v>
          </cell>
          <cell r="AA5148" t="str">
            <v>TFIT06140514</v>
          </cell>
          <cell r="AB5148">
            <v>0</v>
          </cell>
          <cell r="AD5148" t="str">
            <v>TFIT0614051441263</v>
          </cell>
          <cell r="AE5148">
            <v>41263</v>
          </cell>
          <cell r="AF5148" t="str">
            <v>TFIT06140514</v>
          </cell>
          <cell r="AG5148">
            <v>110890</v>
          </cell>
        </row>
        <row r="5149">
          <cell r="T5149" t="str">
            <v>TFIT0614051441262</v>
          </cell>
          <cell r="U5149">
            <v>41262</v>
          </cell>
          <cell r="V5149" t="str">
            <v>TFIT06140514</v>
          </cell>
          <cell r="W5149">
            <v>4.9599999999999998E-2</v>
          </cell>
          <cell r="Y5149" t="str">
            <v>TFIT0614051441262</v>
          </cell>
          <cell r="Z5149">
            <v>41262</v>
          </cell>
          <cell r="AA5149" t="str">
            <v>TFIT06140514</v>
          </cell>
          <cell r="AB5149">
            <v>0</v>
          </cell>
          <cell r="AD5149" t="str">
            <v>TFIT0614051441262</v>
          </cell>
          <cell r="AE5149">
            <v>41262</v>
          </cell>
          <cell r="AF5149" t="str">
            <v>TFIT06140514</v>
          </cell>
          <cell r="AG5149">
            <v>110861</v>
          </cell>
        </row>
        <row r="5150">
          <cell r="T5150" t="str">
            <v>TFIT0614051441261</v>
          </cell>
          <cell r="U5150">
            <v>41261</v>
          </cell>
          <cell r="V5150" t="str">
            <v>TFIT06140514</v>
          </cell>
          <cell r="W5150">
            <v>4.9800000000000004E-2</v>
          </cell>
          <cell r="Y5150" t="str">
            <v>TFIT0614051441261</v>
          </cell>
          <cell r="Z5150">
            <v>41261</v>
          </cell>
          <cell r="AA5150" t="str">
            <v>TFIT06140514</v>
          </cell>
          <cell r="AB5150">
            <v>0</v>
          </cell>
          <cell r="AD5150" t="str">
            <v>TFIT0614051441261</v>
          </cell>
          <cell r="AE5150">
            <v>41261</v>
          </cell>
          <cell r="AF5150" t="str">
            <v>TFIT06140514</v>
          </cell>
          <cell r="AG5150">
            <v>110808</v>
          </cell>
        </row>
        <row r="5151">
          <cell r="T5151" t="str">
            <v>TFIT0614051441260</v>
          </cell>
          <cell r="U5151">
            <v>41260</v>
          </cell>
          <cell r="V5151" t="str">
            <v>TFIT06140514</v>
          </cell>
          <cell r="W5151">
            <v>4.9800000000000004E-2</v>
          </cell>
          <cell r="Y5151" t="str">
            <v>TFIT0614051441260</v>
          </cell>
          <cell r="Z5151">
            <v>41260</v>
          </cell>
          <cell r="AA5151" t="str">
            <v>TFIT06140514</v>
          </cell>
          <cell r="AB5151">
            <v>0</v>
          </cell>
          <cell r="AD5151" t="str">
            <v>TFIT0614051441260</v>
          </cell>
          <cell r="AE5151">
            <v>41260</v>
          </cell>
          <cell r="AF5151" t="str">
            <v>TFIT06140514</v>
          </cell>
          <cell r="AG5151">
            <v>110794</v>
          </cell>
        </row>
        <row r="5152">
          <cell r="T5152" t="str">
            <v>TFIT0614051441259</v>
          </cell>
          <cell r="U5152">
            <v>41259</v>
          </cell>
          <cell r="V5152" t="str">
            <v>TFIT06140514</v>
          </cell>
          <cell r="W5152">
            <v>5.1500000000000004E-2</v>
          </cell>
          <cell r="Y5152" t="str">
            <v>TFIT0614051441259</v>
          </cell>
          <cell r="Z5152">
            <v>41259</v>
          </cell>
          <cell r="AA5152" t="str">
            <v>TFIT06140514</v>
          </cell>
          <cell r="AB5152">
            <v>0</v>
          </cell>
          <cell r="AD5152" t="str">
            <v>TFIT0614051441259</v>
          </cell>
          <cell r="AE5152">
            <v>41259</v>
          </cell>
          <cell r="AF5152" t="str">
            <v>TFIT06140514</v>
          </cell>
          <cell r="AG5152">
            <v>110497</v>
          </cell>
        </row>
        <row r="5153">
          <cell r="T5153" t="str">
            <v>TFIT0614051441258</v>
          </cell>
          <cell r="U5153">
            <v>41258</v>
          </cell>
          <cell r="V5153" t="str">
            <v>TFIT06140514</v>
          </cell>
          <cell r="W5153">
            <v>5.21E-2</v>
          </cell>
          <cell r="Y5153" t="str">
            <v>TFIT0614051441258</v>
          </cell>
          <cell r="Z5153">
            <v>41258</v>
          </cell>
          <cell r="AA5153" t="str">
            <v>TFIT06140514</v>
          </cell>
          <cell r="AB5153">
            <v>0</v>
          </cell>
          <cell r="AD5153" t="str">
            <v>TFIT0614051441258</v>
          </cell>
          <cell r="AE5153">
            <v>41258</v>
          </cell>
          <cell r="AF5153" t="str">
            <v>TFIT06140514</v>
          </cell>
          <cell r="AG5153">
            <v>110407</v>
          </cell>
        </row>
        <row r="5154">
          <cell r="T5154" t="str">
            <v>TFIT0614051441257</v>
          </cell>
          <cell r="U5154">
            <v>41257</v>
          </cell>
          <cell r="V5154" t="str">
            <v>TFIT06140514</v>
          </cell>
          <cell r="W5154">
            <v>5.1799999999999999E-2</v>
          </cell>
          <cell r="Y5154" t="str">
            <v>TFIT0614051441257</v>
          </cell>
          <cell r="Z5154">
            <v>41257</v>
          </cell>
          <cell r="AA5154" t="str">
            <v>TFIT06140514</v>
          </cell>
          <cell r="AB5154">
            <v>0</v>
          </cell>
          <cell r="AD5154" t="str">
            <v>TFIT0614051441257</v>
          </cell>
          <cell r="AE5154">
            <v>41257</v>
          </cell>
          <cell r="AF5154" t="str">
            <v>TFIT06140514</v>
          </cell>
          <cell r="AG5154">
            <v>110424</v>
          </cell>
        </row>
        <row r="5155">
          <cell r="T5155" t="str">
            <v>TFIT0614051441256</v>
          </cell>
          <cell r="U5155">
            <v>41256</v>
          </cell>
          <cell r="V5155" t="str">
            <v>TFIT06140514</v>
          </cell>
          <cell r="W5155">
            <v>5.1500000000000004E-2</v>
          </cell>
          <cell r="Y5155" t="str">
            <v>TFIT0614051441256</v>
          </cell>
          <cell r="Z5155">
            <v>41256</v>
          </cell>
          <cell r="AA5155" t="str">
            <v>TFIT06140514</v>
          </cell>
          <cell r="AB5155">
            <v>0</v>
          </cell>
          <cell r="AD5155" t="str">
            <v>TFIT0614051441256</v>
          </cell>
          <cell r="AE5155">
            <v>41256</v>
          </cell>
          <cell r="AF5155" t="str">
            <v>TFIT06140514</v>
          </cell>
          <cell r="AG5155">
            <v>110452</v>
          </cell>
        </row>
        <row r="5156">
          <cell r="T5156" t="str">
            <v>TFIT0614051441255</v>
          </cell>
          <cell r="U5156">
            <v>41255</v>
          </cell>
          <cell r="V5156" t="str">
            <v>TFIT06140514</v>
          </cell>
          <cell r="W5156">
            <v>5.1200000000000002E-2</v>
          </cell>
          <cell r="Y5156" t="str">
            <v>TFIT0614051441255</v>
          </cell>
          <cell r="Z5156">
            <v>41255</v>
          </cell>
          <cell r="AA5156" t="str">
            <v>TFIT06140514</v>
          </cell>
          <cell r="AB5156">
            <v>0</v>
          </cell>
          <cell r="AD5156" t="str">
            <v>TFIT0614051441255</v>
          </cell>
          <cell r="AE5156">
            <v>41255</v>
          </cell>
          <cell r="AF5156" t="str">
            <v>TFIT06140514</v>
          </cell>
          <cell r="AG5156">
            <v>110485</v>
          </cell>
        </row>
        <row r="5157">
          <cell r="T5157" t="str">
            <v>TFIT0614051441254</v>
          </cell>
          <cell r="U5157">
            <v>41254</v>
          </cell>
          <cell r="V5157" t="str">
            <v>TFIT06140514</v>
          </cell>
          <cell r="W5157">
            <v>5.1299999999999998E-2</v>
          </cell>
          <cell r="Y5157" t="str">
            <v>TFIT0614051441254</v>
          </cell>
          <cell r="Z5157">
            <v>41254</v>
          </cell>
          <cell r="AA5157" t="str">
            <v>TFIT06140514</v>
          </cell>
          <cell r="AB5157">
            <v>0</v>
          </cell>
          <cell r="AD5157" t="str">
            <v>TFIT0614051441254</v>
          </cell>
          <cell r="AE5157">
            <v>41254</v>
          </cell>
          <cell r="AF5157" t="str">
            <v>TFIT06140514</v>
          </cell>
          <cell r="AG5157">
            <v>110431</v>
          </cell>
        </row>
        <row r="5158">
          <cell r="T5158" t="str">
            <v>TFIT0614051441253</v>
          </cell>
          <cell r="U5158">
            <v>41253</v>
          </cell>
          <cell r="V5158" t="str">
            <v>TFIT06140514</v>
          </cell>
          <cell r="W5158">
            <v>5.1200000000000002E-2</v>
          </cell>
          <cell r="Y5158" t="str">
            <v>TFIT0614051441253</v>
          </cell>
          <cell r="Z5158">
            <v>41253</v>
          </cell>
          <cell r="AA5158" t="str">
            <v>TFIT06140514</v>
          </cell>
          <cell r="AB5158">
            <v>0</v>
          </cell>
          <cell r="AD5158" t="str">
            <v>TFIT0614051441253</v>
          </cell>
          <cell r="AE5158">
            <v>41253</v>
          </cell>
          <cell r="AF5158" t="str">
            <v>TFIT06140514</v>
          </cell>
          <cell r="AG5158">
            <v>110432</v>
          </cell>
        </row>
        <row r="5159">
          <cell r="T5159" t="str">
            <v>TFIT0614051441252</v>
          </cell>
          <cell r="U5159">
            <v>41252</v>
          </cell>
          <cell r="V5159" t="str">
            <v>TFIT06140514</v>
          </cell>
          <cell r="W5159">
            <v>5.04E-2</v>
          </cell>
          <cell r="Y5159" t="str">
            <v>TFIT0614051441252</v>
          </cell>
          <cell r="Z5159">
            <v>41252</v>
          </cell>
          <cell r="AA5159" t="str">
            <v>TFIT06140514</v>
          </cell>
          <cell r="AB5159">
            <v>0</v>
          </cell>
          <cell r="AD5159" t="str">
            <v>TFIT0614051441252</v>
          </cell>
          <cell r="AE5159">
            <v>41252</v>
          </cell>
          <cell r="AF5159" t="str">
            <v>TFIT06140514</v>
          </cell>
          <cell r="AG5159">
            <v>110523</v>
          </cell>
        </row>
        <row r="5160">
          <cell r="T5160" t="str">
            <v>TFIT0614051441251</v>
          </cell>
          <cell r="U5160">
            <v>41251</v>
          </cell>
          <cell r="V5160" t="str">
            <v>TFIT06140514</v>
          </cell>
          <cell r="W5160">
            <v>4.9699999999999994E-2</v>
          </cell>
          <cell r="Y5160" t="str">
            <v>TFIT0614051441251</v>
          </cell>
          <cell r="Z5160">
            <v>41251</v>
          </cell>
          <cell r="AA5160" t="str">
            <v>TFIT06140514</v>
          </cell>
          <cell r="AB5160">
            <v>0</v>
          </cell>
          <cell r="AD5160" t="str">
            <v>TFIT0614051441251</v>
          </cell>
          <cell r="AE5160">
            <v>41251</v>
          </cell>
          <cell r="AF5160" t="str">
            <v>TFIT06140514</v>
          </cell>
          <cell r="AG5160">
            <v>110614</v>
          </cell>
        </row>
        <row r="5161">
          <cell r="T5161" t="str">
            <v>TFIT0614051441250</v>
          </cell>
          <cell r="U5161">
            <v>41250</v>
          </cell>
          <cell r="V5161" t="str">
            <v>TFIT06140514</v>
          </cell>
          <cell r="W5161">
            <v>4.9500000000000002E-2</v>
          </cell>
          <cell r="Y5161" t="str">
            <v>TFIT0614051441250</v>
          </cell>
          <cell r="Z5161">
            <v>41250</v>
          </cell>
          <cell r="AA5161" t="str">
            <v>TFIT06140514</v>
          </cell>
          <cell r="AB5161">
            <v>0</v>
          </cell>
          <cell r="AD5161" t="str">
            <v>TFIT0614051441250</v>
          </cell>
          <cell r="AE5161">
            <v>41250</v>
          </cell>
          <cell r="AF5161" t="str">
            <v>TFIT06140514</v>
          </cell>
          <cell r="AG5161">
            <v>110598</v>
          </cell>
        </row>
        <row r="5162">
          <cell r="T5162" t="str">
            <v>TFIT0614051441249</v>
          </cell>
          <cell r="U5162">
            <v>41249</v>
          </cell>
          <cell r="V5162" t="str">
            <v>TFIT06140514</v>
          </cell>
          <cell r="W5162">
            <v>4.9100000000000005E-2</v>
          </cell>
          <cell r="Y5162" t="str">
            <v>TFIT0614051441249</v>
          </cell>
          <cell r="Z5162">
            <v>41249</v>
          </cell>
          <cell r="AA5162" t="str">
            <v>TFIT06140514</v>
          </cell>
          <cell r="AB5162">
            <v>0</v>
          </cell>
          <cell r="AD5162" t="str">
            <v>TFIT0614051441249</v>
          </cell>
          <cell r="AE5162">
            <v>41249</v>
          </cell>
          <cell r="AF5162" t="str">
            <v>TFIT06140514</v>
          </cell>
          <cell r="AG5162">
            <v>110642</v>
          </cell>
        </row>
        <row r="5163">
          <cell r="T5163" t="str">
            <v>TFIT0614051441248</v>
          </cell>
          <cell r="U5163">
            <v>41248</v>
          </cell>
          <cell r="V5163" t="str">
            <v>TFIT06140514</v>
          </cell>
          <cell r="W5163">
            <v>4.9100000000000005E-2</v>
          </cell>
          <cell r="Y5163" t="str">
            <v>TFIT0614051441248</v>
          </cell>
          <cell r="Z5163">
            <v>41248</v>
          </cell>
          <cell r="AA5163" t="str">
            <v>TFIT06140514</v>
          </cell>
          <cell r="AB5163">
            <v>0</v>
          </cell>
          <cell r="AD5163" t="str">
            <v>TFIT0614051441248</v>
          </cell>
          <cell r="AE5163">
            <v>41248</v>
          </cell>
          <cell r="AF5163" t="str">
            <v>TFIT06140514</v>
          </cell>
          <cell r="AG5163">
            <v>110629</v>
          </cell>
        </row>
        <row r="5164">
          <cell r="T5164" t="str">
            <v>TFIT0614051441247</v>
          </cell>
          <cell r="U5164">
            <v>41247</v>
          </cell>
          <cell r="V5164" t="str">
            <v>TFIT06140514</v>
          </cell>
          <cell r="W5164">
            <v>4.9299999999999997E-2</v>
          </cell>
          <cell r="Y5164" t="str">
            <v>TFIT0614051441247</v>
          </cell>
          <cell r="Z5164">
            <v>41247</v>
          </cell>
          <cell r="AA5164" t="str">
            <v>TFIT06140514</v>
          </cell>
          <cell r="AB5164">
            <v>0</v>
          </cell>
          <cell r="AD5164" t="str">
            <v>TFIT0614051441247</v>
          </cell>
          <cell r="AE5164">
            <v>41247</v>
          </cell>
          <cell r="AF5164" t="str">
            <v>TFIT06140514</v>
          </cell>
          <cell r="AG5164">
            <v>110578</v>
          </cell>
        </row>
        <row r="5165">
          <cell r="T5165" t="str">
            <v>TFIT0614051441246</v>
          </cell>
          <cell r="U5165">
            <v>41246</v>
          </cell>
          <cell r="V5165" t="str">
            <v>TFIT06140514</v>
          </cell>
          <cell r="W5165">
            <v>4.9100000000000005E-2</v>
          </cell>
          <cell r="Y5165" t="str">
            <v>TFIT0614051441246</v>
          </cell>
          <cell r="Z5165">
            <v>41246</v>
          </cell>
          <cell r="AA5165" t="str">
            <v>TFIT06140514</v>
          </cell>
          <cell r="AB5165">
            <v>0</v>
          </cell>
          <cell r="AD5165" t="str">
            <v>TFIT0614051441246</v>
          </cell>
          <cell r="AE5165">
            <v>41246</v>
          </cell>
          <cell r="AF5165" t="str">
            <v>TFIT06140514</v>
          </cell>
          <cell r="AG5165">
            <v>110543</v>
          </cell>
        </row>
        <row r="5166">
          <cell r="T5166" t="str">
            <v>TFIT0614051441245</v>
          </cell>
          <cell r="U5166">
            <v>41245</v>
          </cell>
          <cell r="V5166" t="str">
            <v>TFIT06140514</v>
          </cell>
          <cell r="W5166">
            <v>4.9100000000000005E-2</v>
          </cell>
          <cell r="Y5166" t="str">
            <v>TFIT0614051441245</v>
          </cell>
          <cell r="Z5166">
            <v>41245</v>
          </cell>
          <cell r="AA5166" t="str">
            <v>TFIT06140514</v>
          </cell>
          <cell r="AB5166">
            <v>0</v>
          </cell>
          <cell r="AD5166" t="str">
            <v>TFIT0614051441245</v>
          </cell>
          <cell r="AE5166">
            <v>41245</v>
          </cell>
          <cell r="AF5166" t="str">
            <v>TFIT06140514</v>
          </cell>
          <cell r="AG5166">
            <v>110531</v>
          </cell>
        </row>
        <row r="5167">
          <cell r="T5167" t="str">
            <v>TFIT0614051441244</v>
          </cell>
          <cell r="U5167">
            <v>41244</v>
          </cell>
          <cell r="V5167" t="str">
            <v>TFIT06140514</v>
          </cell>
          <cell r="W5167">
            <v>4.9200000000000001E-2</v>
          </cell>
          <cell r="Y5167" t="str">
            <v>TFIT0614051441244</v>
          </cell>
          <cell r="Z5167">
            <v>41244</v>
          </cell>
          <cell r="AA5167" t="str">
            <v>TFIT06140514</v>
          </cell>
          <cell r="AB5167">
            <v>0</v>
          </cell>
          <cell r="AD5167" t="str">
            <v>TFIT0614051441244</v>
          </cell>
          <cell r="AE5167">
            <v>41244</v>
          </cell>
          <cell r="AF5167" t="str">
            <v>TFIT06140514</v>
          </cell>
          <cell r="AG5167">
            <v>110509</v>
          </cell>
        </row>
        <row r="5168">
          <cell r="T5168" t="str">
            <v>TFIT0614051441243</v>
          </cell>
          <cell r="U5168">
            <v>41243</v>
          </cell>
          <cell r="V5168" t="str">
            <v>TFIT06140514</v>
          </cell>
          <cell r="W5168">
            <v>4.9500000000000002E-2</v>
          </cell>
          <cell r="Y5168" t="str">
            <v>TFIT0614051441243</v>
          </cell>
          <cell r="Z5168">
            <v>41243</v>
          </cell>
          <cell r="AA5168" t="str">
            <v>TFIT06140514</v>
          </cell>
          <cell r="AB5168">
            <v>0</v>
          </cell>
          <cell r="AD5168" t="str">
            <v>TFIT0614051441243</v>
          </cell>
          <cell r="AE5168">
            <v>41243</v>
          </cell>
          <cell r="AF5168" t="str">
            <v>TFIT06140514</v>
          </cell>
          <cell r="AG5168">
            <v>110451</v>
          </cell>
        </row>
        <row r="5169">
          <cell r="T5169" t="str">
            <v>TFIT0614051441242</v>
          </cell>
          <cell r="U5169">
            <v>41242</v>
          </cell>
          <cell r="V5169" t="str">
            <v>TFIT06140514</v>
          </cell>
          <cell r="W5169">
            <v>4.9299999999999997E-2</v>
          </cell>
          <cell r="Y5169" t="str">
            <v>TFIT0614051441242</v>
          </cell>
          <cell r="Z5169">
            <v>41242</v>
          </cell>
          <cell r="AA5169" t="str">
            <v>TFIT06140514</v>
          </cell>
          <cell r="AB5169">
            <v>0</v>
          </cell>
          <cell r="AD5169" t="str">
            <v>TFIT0614051441242</v>
          </cell>
          <cell r="AE5169">
            <v>41242</v>
          </cell>
          <cell r="AF5169" t="str">
            <v>TFIT06140514</v>
          </cell>
          <cell r="AG5169">
            <v>110467</v>
          </cell>
        </row>
        <row r="5170">
          <cell r="T5170" t="str">
            <v>TFIT0614051441241</v>
          </cell>
          <cell r="U5170">
            <v>41241</v>
          </cell>
          <cell r="V5170" t="str">
            <v>TFIT06140514</v>
          </cell>
          <cell r="W5170">
            <v>4.8800000000000003E-2</v>
          </cell>
          <cell r="Y5170" t="str">
            <v>TFIT0614051441241</v>
          </cell>
          <cell r="Z5170">
            <v>41241</v>
          </cell>
          <cell r="AA5170" t="str">
            <v>TFIT06140514</v>
          </cell>
          <cell r="AB5170">
            <v>0</v>
          </cell>
          <cell r="AD5170" t="str">
            <v>TFIT0614051441241</v>
          </cell>
          <cell r="AE5170">
            <v>41241</v>
          </cell>
          <cell r="AF5170" t="str">
            <v>TFIT06140514</v>
          </cell>
          <cell r="AG5170">
            <v>110492</v>
          </cell>
        </row>
        <row r="5171">
          <cell r="T5171" t="str">
            <v>TFIT0614051441240</v>
          </cell>
          <cell r="U5171">
            <v>41240</v>
          </cell>
          <cell r="V5171" t="str">
            <v>TFIT06140514</v>
          </cell>
          <cell r="W5171">
            <v>4.8899999999999999E-2</v>
          </cell>
          <cell r="Y5171" t="str">
            <v>TFIT0614051441240</v>
          </cell>
          <cell r="Z5171">
            <v>41240</v>
          </cell>
          <cell r="AA5171" t="str">
            <v>TFIT06140514</v>
          </cell>
          <cell r="AB5171">
            <v>0</v>
          </cell>
          <cell r="AD5171" t="str">
            <v>TFIT0614051441240</v>
          </cell>
          <cell r="AE5171">
            <v>41240</v>
          </cell>
          <cell r="AF5171" t="str">
            <v>TFIT06140514</v>
          </cell>
          <cell r="AG5171">
            <v>110463</v>
          </cell>
        </row>
        <row r="5172">
          <cell r="T5172" t="str">
            <v>TFIT0614051441239</v>
          </cell>
          <cell r="U5172">
            <v>41239</v>
          </cell>
          <cell r="V5172" t="str">
            <v>TFIT06140514</v>
          </cell>
          <cell r="W5172">
            <v>4.8599999999999997E-2</v>
          </cell>
          <cell r="Y5172" t="str">
            <v>TFIT0614051441239</v>
          </cell>
          <cell r="Z5172">
            <v>41239</v>
          </cell>
          <cell r="AA5172" t="str">
            <v>TFIT06140514</v>
          </cell>
          <cell r="AB5172">
            <v>0</v>
          </cell>
          <cell r="AD5172" t="str">
            <v>TFIT0614051441239</v>
          </cell>
          <cell r="AE5172">
            <v>41239</v>
          </cell>
          <cell r="AF5172" t="str">
            <v>TFIT06140514</v>
          </cell>
          <cell r="AG5172">
            <v>110498</v>
          </cell>
        </row>
        <row r="5173">
          <cell r="T5173" t="str">
            <v>TFIT0614051441238</v>
          </cell>
          <cell r="U5173">
            <v>41238</v>
          </cell>
          <cell r="V5173" t="str">
            <v>TFIT06140514</v>
          </cell>
          <cell r="W5173">
            <v>4.8500000000000001E-2</v>
          </cell>
          <cell r="Y5173" t="str">
            <v>TFIT0614051441238</v>
          </cell>
          <cell r="Z5173">
            <v>41238</v>
          </cell>
          <cell r="AA5173" t="str">
            <v>TFIT06140514</v>
          </cell>
          <cell r="AB5173">
            <v>0</v>
          </cell>
          <cell r="AD5173" t="str">
            <v>TFIT0614051441238</v>
          </cell>
          <cell r="AE5173">
            <v>41238</v>
          </cell>
          <cell r="AF5173" t="str">
            <v>TFIT06140514</v>
          </cell>
          <cell r="AG5173">
            <v>110497</v>
          </cell>
        </row>
        <row r="5174">
          <cell r="T5174" t="str">
            <v>TFIT0614051441237</v>
          </cell>
          <cell r="U5174">
            <v>41237</v>
          </cell>
          <cell r="V5174" t="str">
            <v>TFIT06140514</v>
          </cell>
          <cell r="W5174">
            <v>4.8399999999999999E-2</v>
          </cell>
          <cell r="Y5174" t="str">
            <v>TFIT0614051441237</v>
          </cell>
          <cell r="Z5174">
            <v>41237</v>
          </cell>
          <cell r="AA5174" t="str">
            <v>TFIT06140514</v>
          </cell>
          <cell r="AB5174">
            <v>0</v>
          </cell>
          <cell r="AD5174" t="str">
            <v>TFIT0614051441237</v>
          </cell>
          <cell r="AE5174">
            <v>41237</v>
          </cell>
          <cell r="AF5174" t="str">
            <v>TFIT06140514</v>
          </cell>
          <cell r="AG5174">
            <v>110491</v>
          </cell>
        </row>
        <row r="5175">
          <cell r="T5175" t="str">
            <v>TFIT0614051441236</v>
          </cell>
          <cell r="U5175">
            <v>41236</v>
          </cell>
          <cell r="V5175" t="str">
            <v>TFIT06140514</v>
          </cell>
          <cell r="W5175">
            <v>4.8300000000000003E-2</v>
          </cell>
          <cell r="Y5175" t="str">
            <v>TFIT0614051441236</v>
          </cell>
          <cell r="Z5175">
            <v>41236</v>
          </cell>
          <cell r="AA5175" t="str">
            <v>TFIT06140514</v>
          </cell>
          <cell r="AB5175">
            <v>0</v>
          </cell>
          <cell r="AD5175" t="str">
            <v>TFIT0614051441236</v>
          </cell>
          <cell r="AE5175">
            <v>41236</v>
          </cell>
          <cell r="AF5175" t="str">
            <v>TFIT06140514</v>
          </cell>
          <cell r="AG5175">
            <v>110464</v>
          </cell>
        </row>
        <row r="5176">
          <cell r="T5176" t="str">
            <v>TFIT0614051441235</v>
          </cell>
          <cell r="U5176">
            <v>41235</v>
          </cell>
          <cell r="V5176" t="str">
            <v>TFIT06140514</v>
          </cell>
          <cell r="W5176">
            <v>4.9399999999999999E-2</v>
          </cell>
          <cell r="Y5176" t="str">
            <v>TFIT0614051441235</v>
          </cell>
          <cell r="Z5176">
            <v>41235</v>
          </cell>
          <cell r="AA5176" t="str">
            <v>TFIT06140514</v>
          </cell>
          <cell r="AB5176">
            <v>0</v>
          </cell>
          <cell r="AD5176" t="str">
            <v>TFIT0614051441235</v>
          </cell>
          <cell r="AE5176">
            <v>41235</v>
          </cell>
          <cell r="AF5176" t="str">
            <v>TFIT06140514</v>
          </cell>
          <cell r="AG5176">
            <v>110287</v>
          </cell>
        </row>
        <row r="5177">
          <cell r="T5177" t="str">
            <v>TFIT0614051441234</v>
          </cell>
          <cell r="U5177">
            <v>41234</v>
          </cell>
          <cell r="V5177" t="str">
            <v>TFIT06140514</v>
          </cell>
          <cell r="W5177">
            <v>4.9200000000000001E-2</v>
          </cell>
          <cell r="Y5177" t="str">
            <v>TFIT0614051441234</v>
          </cell>
          <cell r="Z5177">
            <v>41234</v>
          </cell>
          <cell r="AA5177" t="str">
            <v>TFIT06140514</v>
          </cell>
          <cell r="AB5177">
            <v>0</v>
          </cell>
          <cell r="AD5177" t="str">
            <v>TFIT0614051441234</v>
          </cell>
          <cell r="AE5177">
            <v>41234</v>
          </cell>
          <cell r="AF5177" t="str">
            <v>TFIT06140514</v>
          </cell>
          <cell r="AG5177">
            <v>110294</v>
          </cell>
        </row>
        <row r="5178">
          <cell r="T5178" t="str">
            <v>TFIT0614051441233</v>
          </cell>
          <cell r="U5178">
            <v>41233</v>
          </cell>
          <cell r="V5178" t="str">
            <v>TFIT06140514</v>
          </cell>
          <cell r="W5178">
            <v>4.9099999999999998E-2</v>
          </cell>
          <cell r="Y5178" t="str">
            <v>TFIT0614051441233</v>
          </cell>
          <cell r="Z5178">
            <v>41233</v>
          </cell>
          <cell r="AA5178" t="str">
            <v>TFIT06140514</v>
          </cell>
          <cell r="AB5178">
            <v>0</v>
          </cell>
          <cell r="AD5178" t="str">
            <v>TFIT0614051441233</v>
          </cell>
          <cell r="AE5178">
            <v>41233</v>
          </cell>
          <cell r="AF5178" t="str">
            <v>TFIT06140514</v>
          </cell>
          <cell r="AG5178">
            <v>110302</v>
          </cell>
        </row>
        <row r="5179">
          <cell r="T5179" t="str">
            <v>TFIT0614051441232</v>
          </cell>
          <cell r="U5179">
            <v>41232</v>
          </cell>
          <cell r="V5179" t="str">
            <v>TFIT06140514</v>
          </cell>
          <cell r="W5179">
            <v>4.8800000000000003E-2</v>
          </cell>
          <cell r="Y5179" t="str">
            <v>TFIT0614051441232</v>
          </cell>
          <cell r="Z5179">
            <v>41232</v>
          </cell>
          <cell r="AA5179" t="str">
            <v>TFIT06140514</v>
          </cell>
          <cell r="AB5179">
            <v>0</v>
          </cell>
          <cell r="AD5179" t="str">
            <v>TFIT0614051441232</v>
          </cell>
          <cell r="AE5179">
            <v>41232</v>
          </cell>
          <cell r="AF5179" t="str">
            <v>TFIT06140514</v>
          </cell>
          <cell r="AG5179">
            <v>110290</v>
          </cell>
        </row>
        <row r="5180">
          <cell r="T5180" t="str">
            <v>TFIT0614051441231</v>
          </cell>
          <cell r="U5180">
            <v>41231</v>
          </cell>
          <cell r="V5180" t="str">
            <v>TFIT06140514</v>
          </cell>
          <cell r="W5180">
            <v>4.9099999999999998E-2</v>
          </cell>
          <cell r="Y5180" t="str">
            <v>TFIT0614051441231</v>
          </cell>
          <cell r="Z5180">
            <v>41231</v>
          </cell>
          <cell r="AA5180" t="str">
            <v>TFIT06140514</v>
          </cell>
          <cell r="AB5180">
            <v>0</v>
          </cell>
          <cell r="AD5180" t="str">
            <v>TFIT0614051441231</v>
          </cell>
          <cell r="AE5180">
            <v>41231</v>
          </cell>
          <cell r="AF5180" t="str">
            <v>TFIT06140514</v>
          </cell>
          <cell r="AG5180">
            <v>110233</v>
          </cell>
        </row>
        <row r="5181">
          <cell r="T5181" t="str">
            <v>TFIT0614051441230</v>
          </cell>
          <cell r="U5181">
            <v>41230</v>
          </cell>
          <cell r="V5181" t="str">
            <v>TFIT06140514</v>
          </cell>
          <cell r="W5181">
            <v>4.9200000000000001E-2</v>
          </cell>
          <cell r="Y5181" t="str">
            <v>TFIT0614051441230</v>
          </cell>
          <cell r="Z5181">
            <v>41230</v>
          </cell>
          <cell r="AA5181" t="str">
            <v>TFIT06140514</v>
          </cell>
          <cell r="AB5181">
            <v>0</v>
          </cell>
          <cell r="AD5181" t="str">
            <v>TFIT0614051441230</v>
          </cell>
          <cell r="AE5181">
            <v>41230</v>
          </cell>
          <cell r="AF5181" t="str">
            <v>TFIT06140514</v>
          </cell>
          <cell r="AG5181">
            <v>110199</v>
          </cell>
        </row>
        <row r="5182">
          <cell r="T5182" t="str">
            <v>TFIT0614051441229</v>
          </cell>
          <cell r="U5182">
            <v>41229</v>
          </cell>
          <cell r="V5182" t="str">
            <v>TFIT06140514</v>
          </cell>
          <cell r="W5182">
            <v>4.9000000000000002E-2</v>
          </cell>
          <cell r="Y5182" t="str">
            <v>TFIT0614051441229</v>
          </cell>
          <cell r="Z5182">
            <v>41229</v>
          </cell>
          <cell r="AA5182" t="str">
            <v>TFIT06140514</v>
          </cell>
          <cell r="AB5182">
            <v>0</v>
          </cell>
          <cell r="AD5182" t="str">
            <v>TFIT0614051441229</v>
          </cell>
          <cell r="AE5182">
            <v>41229</v>
          </cell>
          <cell r="AF5182" t="str">
            <v>TFIT06140514</v>
          </cell>
          <cell r="AG5182">
            <v>110216</v>
          </cell>
        </row>
        <row r="5183">
          <cell r="T5183" t="str">
            <v>TFIT0614051441228</v>
          </cell>
          <cell r="U5183">
            <v>41228</v>
          </cell>
          <cell r="V5183" t="str">
            <v>TFIT06140514</v>
          </cell>
          <cell r="W5183">
            <v>4.8800000000000003E-2</v>
          </cell>
          <cell r="Y5183" t="str">
            <v>TFIT0614051441228</v>
          </cell>
          <cell r="Z5183">
            <v>41228</v>
          </cell>
          <cell r="AA5183" t="str">
            <v>TFIT06140514</v>
          </cell>
          <cell r="AB5183">
            <v>0</v>
          </cell>
          <cell r="AD5183" t="str">
            <v>TFIT0614051441228</v>
          </cell>
          <cell r="AE5183">
            <v>41228</v>
          </cell>
          <cell r="AF5183" t="str">
            <v>TFIT06140514</v>
          </cell>
          <cell r="AG5183">
            <v>110233</v>
          </cell>
        </row>
        <row r="5184">
          <cell r="T5184" t="str">
            <v>TFIT0614051441227</v>
          </cell>
          <cell r="U5184">
            <v>41227</v>
          </cell>
          <cell r="V5184" t="str">
            <v>TFIT06140514</v>
          </cell>
          <cell r="W5184">
            <v>4.8599999999999997E-2</v>
          </cell>
          <cell r="Y5184" t="str">
            <v>TFIT0614051441227</v>
          </cell>
          <cell r="Z5184">
            <v>41227</v>
          </cell>
          <cell r="AA5184" t="str">
            <v>TFIT06140514</v>
          </cell>
          <cell r="AB5184">
            <v>0</v>
          </cell>
          <cell r="AD5184" t="str">
            <v>TFIT0614051441227</v>
          </cell>
          <cell r="AE5184">
            <v>41227</v>
          </cell>
          <cell r="AF5184" t="str">
            <v>TFIT06140514</v>
          </cell>
          <cell r="AG5184">
            <v>110218</v>
          </cell>
        </row>
        <row r="5185">
          <cell r="T5185" t="str">
            <v>TFIT0614051441226</v>
          </cell>
          <cell r="U5185">
            <v>41226</v>
          </cell>
          <cell r="V5185" t="str">
            <v>TFIT06140514</v>
          </cell>
          <cell r="W5185">
            <v>4.9200000000000001E-2</v>
          </cell>
          <cell r="Y5185" t="str">
            <v>TFIT0614051441226</v>
          </cell>
          <cell r="Z5185">
            <v>41226</v>
          </cell>
          <cell r="AA5185" t="str">
            <v>TFIT06140514</v>
          </cell>
          <cell r="AB5185">
            <v>0</v>
          </cell>
          <cell r="AD5185" t="str">
            <v>TFIT0614051441226</v>
          </cell>
          <cell r="AE5185">
            <v>41226</v>
          </cell>
          <cell r="AF5185" t="str">
            <v>TFIT06140514</v>
          </cell>
          <cell r="AG5185">
            <v>110105</v>
          </cell>
        </row>
        <row r="5186">
          <cell r="T5186" t="str">
            <v>TFIT0614051441225</v>
          </cell>
          <cell r="U5186">
            <v>41225</v>
          </cell>
          <cell r="V5186" t="str">
            <v>TFIT06140514</v>
          </cell>
          <cell r="W5186">
            <v>4.9200000000000001E-2</v>
          </cell>
          <cell r="Y5186" t="str">
            <v>TFIT0614051441225</v>
          </cell>
          <cell r="Z5186">
            <v>41225</v>
          </cell>
          <cell r="AA5186" t="str">
            <v>TFIT06140514</v>
          </cell>
          <cell r="AB5186">
            <v>0</v>
          </cell>
          <cell r="AD5186" t="str">
            <v>TFIT0614051441225</v>
          </cell>
          <cell r="AE5186">
            <v>41225</v>
          </cell>
          <cell r="AF5186" t="str">
            <v>TFIT06140514</v>
          </cell>
          <cell r="AG5186">
            <v>110099</v>
          </cell>
        </row>
        <row r="5187">
          <cell r="T5187" t="str">
            <v>TFIT0614051441224</v>
          </cell>
          <cell r="U5187">
            <v>41224</v>
          </cell>
          <cell r="V5187" t="str">
            <v>TFIT06140514</v>
          </cell>
          <cell r="W5187">
            <v>4.9099999999999998E-2</v>
          </cell>
          <cell r="Y5187" t="str">
            <v>TFIT0614051441224</v>
          </cell>
          <cell r="Z5187">
            <v>41224</v>
          </cell>
          <cell r="AA5187" t="str">
            <v>TFIT06140514</v>
          </cell>
          <cell r="AB5187">
            <v>0</v>
          </cell>
          <cell r="AD5187" t="str">
            <v>TFIT0614051441224</v>
          </cell>
          <cell r="AE5187">
            <v>41224</v>
          </cell>
          <cell r="AF5187" t="str">
            <v>TFIT06140514</v>
          </cell>
          <cell r="AG5187">
            <v>110103</v>
          </cell>
        </row>
        <row r="5188">
          <cell r="T5188" t="str">
            <v>TFIT0614051441223</v>
          </cell>
          <cell r="U5188">
            <v>41223</v>
          </cell>
          <cell r="V5188" t="str">
            <v>TFIT06140514</v>
          </cell>
          <cell r="W5188">
            <v>4.9299999999999997E-2</v>
          </cell>
          <cell r="Y5188" t="str">
            <v>TFIT0614051441223</v>
          </cell>
          <cell r="Z5188">
            <v>41223</v>
          </cell>
          <cell r="AA5188" t="str">
            <v>TFIT06140514</v>
          </cell>
          <cell r="AB5188">
            <v>0</v>
          </cell>
          <cell r="AD5188" t="str">
            <v>TFIT0614051441223</v>
          </cell>
          <cell r="AE5188">
            <v>41223</v>
          </cell>
          <cell r="AF5188" t="str">
            <v>TFIT06140514</v>
          </cell>
          <cell r="AG5188">
            <v>110047</v>
          </cell>
        </row>
        <row r="5189">
          <cell r="T5189" t="str">
            <v>TFIT0614051441222</v>
          </cell>
          <cell r="U5189">
            <v>41222</v>
          </cell>
          <cell r="V5189" t="str">
            <v>TFIT06140514</v>
          </cell>
          <cell r="W5189">
            <v>4.8809999999999999E-2</v>
          </cell>
          <cell r="Y5189" t="str">
            <v>TFIT0614051441222</v>
          </cell>
          <cell r="Z5189">
            <v>41222</v>
          </cell>
          <cell r="AA5189" t="str">
            <v>TFIT06140514</v>
          </cell>
          <cell r="AB5189">
            <v>106.617266</v>
          </cell>
          <cell r="AD5189" t="str">
            <v>TFIT0614051441222</v>
          </cell>
          <cell r="AE5189">
            <v>41222</v>
          </cell>
          <cell r="AF5189" t="str">
            <v>TFIT06140514</v>
          </cell>
          <cell r="AG5189">
            <v>110.0891838</v>
          </cell>
        </row>
        <row r="5190">
          <cell r="T5190" t="str">
            <v>TFIT0614051441221</v>
          </cell>
          <cell r="U5190">
            <v>41221</v>
          </cell>
          <cell r="V5190" t="str">
            <v>TFIT06140514</v>
          </cell>
          <cell r="W5190">
            <v>4.8180000000000001E-2</v>
          </cell>
          <cell r="Y5190" t="str">
            <v>TFIT0614051441221</v>
          </cell>
          <cell r="Z5190">
            <v>41221</v>
          </cell>
          <cell r="AA5190" t="str">
            <v>TFIT06140514</v>
          </cell>
          <cell r="AB5190">
            <v>106.7305259</v>
          </cell>
          <cell r="AD5190" t="str">
            <v>TFIT0614051441221</v>
          </cell>
          <cell r="AE5190">
            <v>41221</v>
          </cell>
          <cell r="AF5190" t="str">
            <v>TFIT06140514</v>
          </cell>
          <cell r="AG5190">
            <v>110.1771012</v>
          </cell>
        </row>
        <row r="5191">
          <cell r="T5191" t="str">
            <v>TFIT0614051441220</v>
          </cell>
          <cell r="U5191">
            <v>41220</v>
          </cell>
          <cell r="V5191" t="str">
            <v>TFIT06140514</v>
          </cell>
          <cell r="W5191">
            <v>4.8730000000000002E-2</v>
          </cell>
          <cell r="Y5191" t="str">
            <v>TFIT0614051441220</v>
          </cell>
          <cell r="Z5191">
            <v>41220</v>
          </cell>
          <cell r="AA5191" t="str">
            <v>TFIT06140514</v>
          </cell>
          <cell r="AB5191">
            <v>106.6522088</v>
          </cell>
          <cell r="AD5191" t="str">
            <v>TFIT0614051441220</v>
          </cell>
          <cell r="AE5191">
            <v>41220</v>
          </cell>
          <cell r="AF5191" t="str">
            <v>TFIT06140514</v>
          </cell>
          <cell r="AG5191">
            <v>110.0734417</v>
          </cell>
        </row>
        <row r="5192">
          <cell r="T5192" t="str">
            <v>TFIT0614051441219</v>
          </cell>
          <cell r="U5192">
            <v>41219</v>
          </cell>
          <cell r="V5192" t="str">
            <v>TFIT06140514</v>
          </cell>
          <cell r="W5192">
            <v>4.8820000000000002E-2</v>
          </cell>
          <cell r="Y5192" t="str">
            <v>TFIT0614051441219</v>
          </cell>
          <cell r="Z5192">
            <v>41219</v>
          </cell>
          <cell r="AA5192" t="str">
            <v>TFIT06140514</v>
          </cell>
          <cell r="AB5192">
            <v>106.6485528</v>
          </cell>
          <cell r="AD5192" t="str">
            <v>TFIT0614051441219</v>
          </cell>
          <cell r="AE5192">
            <v>41219</v>
          </cell>
          <cell r="AF5192" t="str">
            <v>TFIT06140514</v>
          </cell>
          <cell r="AG5192">
            <v>110.0444432</v>
          </cell>
        </row>
        <row r="5193">
          <cell r="T5193" t="str">
            <v>TFIT0614051441218</v>
          </cell>
          <cell r="U5193">
            <v>41218</v>
          </cell>
          <cell r="V5193" t="str">
            <v>TFIT06140514</v>
          </cell>
          <cell r="W5193">
            <v>4.9419999999999999E-2</v>
          </cell>
          <cell r="Y5193" t="str">
            <v>TFIT0614051441218</v>
          </cell>
          <cell r="Z5193">
            <v>41218</v>
          </cell>
          <cell r="AA5193" t="str">
            <v>TFIT06140514</v>
          </cell>
          <cell r="AB5193">
            <v>106.5617779</v>
          </cell>
          <cell r="AD5193" t="str">
            <v>TFIT0614051441218</v>
          </cell>
          <cell r="AE5193">
            <v>41218</v>
          </cell>
          <cell r="AF5193" t="str">
            <v>TFIT06140514</v>
          </cell>
          <cell r="AG5193">
            <v>109.9323258</v>
          </cell>
        </row>
        <row r="5194">
          <cell r="T5194" t="str">
            <v>TFIT0614051441217</v>
          </cell>
          <cell r="U5194">
            <v>41217</v>
          </cell>
          <cell r="V5194" t="str">
            <v>TFIT06140514</v>
          </cell>
          <cell r="W5194">
            <v>4.9430000000000002E-2</v>
          </cell>
          <cell r="Y5194" t="str">
            <v>TFIT0614051441217</v>
          </cell>
          <cell r="Z5194">
            <v>41217</v>
          </cell>
          <cell r="AA5194" t="str">
            <v>TFIT06140514</v>
          </cell>
          <cell r="AB5194">
            <v>106.59259280000001</v>
          </cell>
          <cell r="AD5194" t="str">
            <v>TFIT0614051441217</v>
          </cell>
          <cell r="AE5194">
            <v>41217</v>
          </cell>
          <cell r="AF5194" t="str">
            <v>TFIT06140514</v>
          </cell>
          <cell r="AG5194">
            <v>109.8871133</v>
          </cell>
        </row>
        <row r="5195">
          <cell r="T5195" t="str">
            <v>TFIT0614051441216</v>
          </cell>
          <cell r="U5195">
            <v>41216</v>
          </cell>
          <cell r="V5195" t="str">
            <v>TFIT06140514</v>
          </cell>
          <cell r="W5195">
            <v>4.9480000000000003E-2</v>
          </cell>
          <cell r="Y5195" t="str">
            <v>TFIT0614051441216</v>
          </cell>
          <cell r="Z5195">
            <v>41216</v>
          </cell>
          <cell r="AA5195" t="str">
            <v>TFIT06140514</v>
          </cell>
          <cell r="AB5195">
            <v>106.595219</v>
          </cell>
          <cell r="AD5195" t="str">
            <v>TFIT0614051441216</v>
          </cell>
          <cell r="AE5195">
            <v>41216</v>
          </cell>
          <cell r="AF5195" t="str">
            <v>TFIT06140514</v>
          </cell>
          <cell r="AG5195">
            <v>109.864397</v>
          </cell>
        </row>
        <row r="5196">
          <cell r="T5196" t="str">
            <v>TFIT0614051441215</v>
          </cell>
          <cell r="U5196">
            <v>41215</v>
          </cell>
          <cell r="V5196" t="str">
            <v>TFIT06140514</v>
          </cell>
          <cell r="W5196">
            <v>4.9489999999999999E-2</v>
          </cell>
          <cell r="Y5196" t="str">
            <v>TFIT0614051441215</v>
          </cell>
          <cell r="Z5196">
            <v>41215</v>
          </cell>
          <cell r="AA5196" t="str">
            <v>TFIT06140514</v>
          </cell>
          <cell r="AB5196">
            <v>106.60438480000001</v>
          </cell>
          <cell r="AD5196" t="str">
            <v>TFIT0614051441215</v>
          </cell>
          <cell r="AE5196">
            <v>41215</v>
          </cell>
          <cell r="AF5196" t="str">
            <v>TFIT06140514</v>
          </cell>
          <cell r="AG5196">
            <v>109.8482204</v>
          </cell>
        </row>
        <row r="5197">
          <cell r="T5197" t="str">
            <v>TFIT0614051441214</v>
          </cell>
          <cell r="U5197">
            <v>41214</v>
          </cell>
          <cell r="V5197" t="str">
            <v>TFIT06140514</v>
          </cell>
          <cell r="W5197">
            <v>4.9549999999999997E-2</v>
          </cell>
          <cell r="Y5197" t="str">
            <v>TFIT0614051441214</v>
          </cell>
          <cell r="Z5197">
            <v>41214</v>
          </cell>
          <cell r="AA5197" t="str">
            <v>TFIT06140514</v>
          </cell>
          <cell r="AB5197">
            <v>106.6053304</v>
          </cell>
          <cell r="AD5197" t="str">
            <v>TFIT0614051441214</v>
          </cell>
          <cell r="AE5197">
            <v>41214</v>
          </cell>
          <cell r="AF5197" t="str">
            <v>TFIT06140514</v>
          </cell>
          <cell r="AG5197">
            <v>109.8238235</v>
          </cell>
        </row>
        <row r="5198">
          <cell r="T5198" t="str">
            <v>TFIT0614051441213</v>
          </cell>
          <cell r="U5198">
            <v>41213</v>
          </cell>
          <cell r="V5198" t="str">
            <v>TFIT06140514</v>
          </cell>
          <cell r="W5198">
            <v>4.929E-2</v>
          </cell>
          <cell r="Y5198" t="str">
            <v>TFIT0614051441213</v>
          </cell>
          <cell r="Z5198">
            <v>41213</v>
          </cell>
          <cell r="AA5198" t="str">
            <v>TFIT06140514</v>
          </cell>
          <cell r="AB5198">
            <v>106.6589309</v>
          </cell>
          <cell r="AD5198" t="str">
            <v>TFIT0614051441213</v>
          </cell>
          <cell r="AE5198">
            <v>41213</v>
          </cell>
          <cell r="AF5198" t="str">
            <v>TFIT06140514</v>
          </cell>
          <cell r="AG5198">
            <v>109.85208160000001</v>
          </cell>
        </row>
        <row r="5199">
          <cell r="T5199" t="str">
            <v>TFIT0614051441212</v>
          </cell>
          <cell r="U5199">
            <v>41212</v>
          </cell>
          <cell r="V5199" t="str">
            <v>TFIT06140514</v>
          </cell>
          <cell r="W5199">
            <v>4.9099999999999998E-2</v>
          </cell>
          <cell r="Y5199" t="str">
            <v>TFIT0614051441212</v>
          </cell>
          <cell r="Z5199">
            <v>41212</v>
          </cell>
          <cell r="AA5199" t="str">
            <v>TFIT06140514</v>
          </cell>
          <cell r="AB5199">
            <v>106.72297709999999</v>
          </cell>
          <cell r="AD5199" t="str">
            <v>TFIT0614051441212</v>
          </cell>
          <cell r="AE5199">
            <v>41212</v>
          </cell>
          <cell r="AF5199" t="str">
            <v>TFIT06140514</v>
          </cell>
          <cell r="AG5199">
            <v>109.8401004</v>
          </cell>
        </row>
        <row r="5200">
          <cell r="T5200" t="str">
            <v>TFIT0614051441211</v>
          </cell>
          <cell r="U5200">
            <v>41211</v>
          </cell>
          <cell r="V5200" t="str">
            <v>TFIT06140514</v>
          </cell>
          <cell r="W5200">
            <v>4.9000000000000002E-2</v>
          </cell>
          <cell r="Y5200" t="str">
            <v>TFIT0614051441211</v>
          </cell>
          <cell r="Z5200">
            <v>41211</v>
          </cell>
          <cell r="AA5200" t="str">
            <v>TFIT06140514</v>
          </cell>
          <cell r="AB5200">
            <v>106.7504821</v>
          </cell>
          <cell r="AD5200" t="str">
            <v>TFIT0614051441211</v>
          </cell>
          <cell r="AE5200">
            <v>41211</v>
          </cell>
          <cell r="AF5200" t="str">
            <v>TFIT06140514</v>
          </cell>
          <cell r="AG5200">
            <v>109.84226289999999</v>
          </cell>
        </row>
        <row r="5201">
          <cell r="T5201" t="str">
            <v>TFIT0614051441210</v>
          </cell>
          <cell r="U5201">
            <v>41210</v>
          </cell>
          <cell r="V5201" t="str">
            <v>TFIT06140514</v>
          </cell>
          <cell r="W5201">
            <v>4.9180000000000001E-2</v>
          </cell>
          <cell r="Y5201" t="str">
            <v>TFIT0614051441210</v>
          </cell>
          <cell r="Z5201">
            <v>41210</v>
          </cell>
          <cell r="AA5201" t="str">
            <v>TFIT06140514</v>
          </cell>
          <cell r="AB5201">
            <v>106.7315298</v>
          </cell>
          <cell r="AD5201" t="str">
            <v>TFIT0614051441210</v>
          </cell>
          <cell r="AE5201">
            <v>41210</v>
          </cell>
          <cell r="AF5201" t="str">
            <v>TFIT06140514</v>
          </cell>
          <cell r="AG5201">
            <v>109.79796810000001</v>
          </cell>
        </row>
        <row r="5202">
          <cell r="T5202" t="str">
            <v>TFIT0614051441209</v>
          </cell>
          <cell r="U5202">
            <v>41209</v>
          </cell>
          <cell r="V5202" t="str">
            <v>TFIT06140514</v>
          </cell>
          <cell r="W5202">
            <v>4.9009999999999998E-2</v>
          </cell>
          <cell r="Y5202" t="str">
            <v>TFIT0614051441209</v>
          </cell>
          <cell r="Z5202">
            <v>41209</v>
          </cell>
          <cell r="AA5202" t="str">
            <v>TFIT06140514</v>
          </cell>
          <cell r="AB5202">
            <v>106.77071460000001</v>
          </cell>
          <cell r="AD5202" t="str">
            <v>TFIT0614051441209</v>
          </cell>
          <cell r="AE5202">
            <v>41209</v>
          </cell>
          <cell r="AF5202" t="str">
            <v>TFIT06140514</v>
          </cell>
          <cell r="AG5202">
            <v>109.81181050000001</v>
          </cell>
        </row>
        <row r="5203">
          <cell r="T5203" t="str">
            <v>TFIT0614051441208</v>
          </cell>
          <cell r="U5203">
            <v>41208</v>
          </cell>
          <cell r="V5203" t="str">
            <v>TFIT06140514</v>
          </cell>
          <cell r="W5203">
            <v>4.879E-2</v>
          </cell>
          <cell r="Y5203" t="str">
            <v>TFIT0614051441208</v>
          </cell>
          <cell r="Z5203">
            <v>41208</v>
          </cell>
          <cell r="AA5203" t="str">
            <v>TFIT06140514</v>
          </cell>
          <cell r="AB5203">
            <v>106.8183413</v>
          </cell>
          <cell r="AD5203" t="str">
            <v>TFIT0614051441208</v>
          </cell>
          <cell r="AE5203">
            <v>41208</v>
          </cell>
          <cell r="AF5203" t="str">
            <v>TFIT06140514</v>
          </cell>
          <cell r="AG5203">
            <v>109.83409469999999</v>
          </cell>
        </row>
        <row r="5204">
          <cell r="T5204" t="str">
            <v>TFIT0614051441207</v>
          </cell>
          <cell r="U5204">
            <v>41207</v>
          </cell>
          <cell r="V5204" t="str">
            <v>TFIT06140514</v>
          </cell>
          <cell r="W5204">
            <v>4.861E-2</v>
          </cell>
          <cell r="Y5204" t="str">
            <v>TFIT0614051441207</v>
          </cell>
          <cell r="Z5204">
            <v>41207</v>
          </cell>
          <cell r="AA5204" t="str">
            <v>TFIT06140514</v>
          </cell>
          <cell r="AB5204">
            <v>106.8815405</v>
          </cell>
          <cell r="AD5204" t="str">
            <v>TFIT0614051441207</v>
          </cell>
          <cell r="AE5204">
            <v>41207</v>
          </cell>
          <cell r="AF5204" t="str">
            <v>TFIT06140514</v>
          </cell>
          <cell r="AG5204">
            <v>109.8212666</v>
          </cell>
        </row>
        <row r="5205">
          <cell r="T5205" t="str">
            <v>TFIT0614051441206</v>
          </cell>
          <cell r="U5205">
            <v>41206</v>
          </cell>
          <cell r="V5205" t="str">
            <v>TFIT06140514</v>
          </cell>
          <cell r="W5205">
            <v>4.8809999999999999E-2</v>
          </cell>
          <cell r="Y5205" t="str">
            <v>TFIT0614051441206</v>
          </cell>
          <cell r="Z5205">
            <v>41206</v>
          </cell>
          <cell r="AA5205" t="str">
            <v>TFIT06140514</v>
          </cell>
          <cell r="AB5205">
            <v>106.85903070000001</v>
          </cell>
          <cell r="AD5205" t="str">
            <v>TFIT0614051441206</v>
          </cell>
          <cell r="AE5205">
            <v>41206</v>
          </cell>
          <cell r="AF5205" t="str">
            <v>TFIT06140514</v>
          </cell>
          <cell r="AG5205">
            <v>109.7734143</v>
          </cell>
        </row>
        <row r="5206">
          <cell r="T5206" t="str">
            <v>TFIT0614051441205</v>
          </cell>
          <cell r="U5206">
            <v>41205</v>
          </cell>
          <cell r="V5206" t="str">
            <v>TFIT06140514</v>
          </cell>
          <cell r="W5206">
            <v>4.9639999999999997E-2</v>
          </cell>
          <cell r="Y5206" t="str">
            <v>TFIT0614051441205</v>
          </cell>
          <cell r="Z5206">
            <v>41205</v>
          </cell>
          <cell r="AA5206" t="str">
            <v>TFIT06140514</v>
          </cell>
          <cell r="AB5206">
            <v>106.7306803</v>
          </cell>
          <cell r="AD5206" t="str">
            <v>TFIT0614051441205</v>
          </cell>
          <cell r="AE5206">
            <v>41205</v>
          </cell>
          <cell r="AF5206" t="str">
            <v>TFIT06140514</v>
          </cell>
          <cell r="AG5206">
            <v>109.6197214</v>
          </cell>
        </row>
        <row r="5207">
          <cell r="T5207" t="str">
            <v>TFIT0614051441204</v>
          </cell>
          <cell r="U5207">
            <v>41204</v>
          </cell>
          <cell r="V5207" t="str">
            <v>TFIT06140514</v>
          </cell>
          <cell r="W5207">
            <v>4.9450000000000001E-2</v>
          </cell>
          <cell r="Y5207" t="str">
            <v>TFIT0614051441204</v>
          </cell>
          <cell r="Z5207">
            <v>41204</v>
          </cell>
          <cell r="AA5207" t="str">
            <v>TFIT06140514</v>
          </cell>
          <cell r="AB5207">
            <v>106.7734</v>
          </cell>
          <cell r="AD5207" t="str">
            <v>TFIT0614051441204</v>
          </cell>
          <cell r="AE5207">
            <v>41204</v>
          </cell>
          <cell r="AF5207" t="str">
            <v>TFIT06140514</v>
          </cell>
          <cell r="AG5207">
            <v>109.6370986</v>
          </cell>
        </row>
        <row r="5208">
          <cell r="T5208" t="str">
            <v>TFIT0614051441203</v>
          </cell>
          <cell r="U5208">
            <v>41203</v>
          </cell>
          <cell r="V5208" t="str">
            <v>TFIT06140514</v>
          </cell>
          <cell r="W5208">
            <v>4.9480000000000003E-2</v>
          </cell>
          <cell r="Y5208" t="str">
            <v>TFIT0614051441203</v>
          </cell>
          <cell r="Z5208">
            <v>41203</v>
          </cell>
          <cell r="AA5208" t="str">
            <v>TFIT06140514</v>
          </cell>
          <cell r="AB5208">
            <v>106.7791955</v>
          </cell>
          <cell r="AD5208" t="str">
            <v>TFIT0614051441203</v>
          </cell>
          <cell r="AE5208">
            <v>41203</v>
          </cell>
          <cell r="AF5208" t="str">
            <v>TFIT06140514</v>
          </cell>
          <cell r="AG5208">
            <v>109.6175516</v>
          </cell>
        </row>
        <row r="5209">
          <cell r="T5209" t="str">
            <v>TFIT0614051441202</v>
          </cell>
          <cell r="U5209">
            <v>41202</v>
          </cell>
          <cell r="V5209" t="str">
            <v>TFIT06140514</v>
          </cell>
          <cell r="W5209">
            <v>4.99E-2</v>
          </cell>
          <cell r="Y5209" t="str">
            <v>TFIT0614051441202</v>
          </cell>
          <cell r="Z5209">
            <v>41202</v>
          </cell>
          <cell r="AA5209" t="str">
            <v>TFIT06140514</v>
          </cell>
          <cell r="AB5209">
            <v>106.7407286</v>
          </cell>
          <cell r="AD5209" t="str">
            <v>TFIT0614051441202</v>
          </cell>
          <cell r="AE5209">
            <v>41202</v>
          </cell>
          <cell r="AF5209" t="str">
            <v>TFIT06140514</v>
          </cell>
          <cell r="AG5209">
            <v>109.50305729999999</v>
          </cell>
        </row>
        <row r="5210">
          <cell r="T5210" t="str">
            <v>TFIT0614051441201</v>
          </cell>
          <cell r="U5210">
            <v>41201</v>
          </cell>
          <cell r="V5210" t="str">
            <v>TFIT06140514</v>
          </cell>
          <cell r="W5210">
            <v>5.0439999999999999E-2</v>
          </cell>
          <cell r="Y5210" t="str">
            <v>TFIT0614051441201</v>
          </cell>
          <cell r="Z5210">
            <v>41201</v>
          </cell>
          <cell r="AA5210" t="str">
            <v>TFIT06140514</v>
          </cell>
          <cell r="AB5210">
            <v>106.66015830000001</v>
          </cell>
          <cell r="AD5210" t="str">
            <v>TFIT0614051441201</v>
          </cell>
          <cell r="AE5210">
            <v>41201</v>
          </cell>
          <cell r="AF5210" t="str">
            <v>TFIT06140514</v>
          </cell>
          <cell r="AG5210">
            <v>109.3971446</v>
          </cell>
        </row>
        <row r="5211">
          <cell r="T5211" t="str">
            <v>TFIT0614051441200</v>
          </cell>
          <cell r="U5211">
            <v>41200</v>
          </cell>
          <cell r="V5211" t="str">
            <v>TFIT06140514</v>
          </cell>
          <cell r="W5211">
            <v>5.101E-2</v>
          </cell>
          <cell r="Y5211" t="str">
            <v>TFIT0614051441200</v>
          </cell>
          <cell r="Z5211">
            <v>41200</v>
          </cell>
          <cell r="AA5211" t="str">
            <v>TFIT06140514</v>
          </cell>
          <cell r="AB5211">
            <v>106.5743619</v>
          </cell>
          <cell r="AD5211" t="str">
            <v>TFIT0614051441200</v>
          </cell>
          <cell r="AE5211">
            <v>41200</v>
          </cell>
          <cell r="AF5211" t="str">
            <v>TFIT06140514</v>
          </cell>
          <cell r="AG5211">
            <v>109.2860058</v>
          </cell>
        </row>
        <row r="5212">
          <cell r="T5212" t="str">
            <v>TFIT0614051441199</v>
          </cell>
          <cell r="U5212">
            <v>41199</v>
          </cell>
          <cell r="V5212" t="str">
            <v>TFIT06140514</v>
          </cell>
          <cell r="W5212">
            <v>5.058E-2</v>
          </cell>
          <cell r="Y5212" t="str">
            <v>TFIT0614051441199</v>
          </cell>
          <cell r="Z5212">
            <v>41199</v>
          </cell>
          <cell r="AA5212" t="str">
            <v>TFIT06140514</v>
          </cell>
          <cell r="AB5212">
            <v>106.65762479999999</v>
          </cell>
          <cell r="AD5212" t="str">
            <v>TFIT0614051441199</v>
          </cell>
          <cell r="AE5212">
            <v>41199</v>
          </cell>
          <cell r="AF5212" t="str">
            <v>TFIT06140514</v>
          </cell>
          <cell r="AG5212">
            <v>109.3439262</v>
          </cell>
        </row>
        <row r="5213">
          <cell r="T5213" t="str">
            <v>TFIT0614051441198</v>
          </cell>
          <cell r="U5213">
            <v>41198</v>
          </cell>
          <cell r="V5213" t="str">
            <v>TFIT06140514</v>
          </cell>
          <cell r="W5213">
            <v>5.04E-2</v>
          </cell>
          <cell r="Y5213" t="str">
            <v>TFIT0614051441198</v>
          </cell>
          <cell r="Z5213">
            <v>41198</v>
          </cell>
          <cell r="AA5213" t="str">
            <v>TFIT06140514</v>
          </cell>
          <cell r="AB5213">
            <v>106.6987386</v>
          </cell>
          <cell r="AD5213" t="str">
            <v>TFIT0614051441198</v>
          </cell>
          <cell r="AE5213">
            <v>41198</v>
          </cell>
          <cell r="AF5213" t="str">
            <v>TFIT06140514</v>
          </cell>
          <cell r="AG5213">
            <v>109.3596975</v>
          </cell>
        </row>
        <row r="5214">
          <cell r="T5214" t="str">
            <v>TFIT0614051441197</v>
          </cell>
          <cell r="U5214">
            <v>41197</v>
          </cell>
          <cell r="V5214" t="str">
            <v>TFIT06140514</v>
          </cell>
          <cell r="W5214">
            <v>5.1090000000000003E-2</v>
          </cell>
          <cell r="Y5214" t="str">
            <v>TFIT0614051441197</v>
          </cell>
          <cell r="Z5214">
            <v>41197</v>
          </cell>
          <cell r="AA5214" t="str">
            <v>TFIT06140514</v>
          </cell>
          <cell r="AB5214">
            <v>106.612996</v>
          </cell>
          <cell r="AD5214" t="str">
            <v>TFIT0614051441197</v>
          </cell>
          <cell r="AE5214">
            <v>41197</v>
          </cell>
          <cell r="AF5214" t="str">
            <v>TFIT06140514</v>
          </cell>
          <cell r="AG5214">
            <v>109.19792750000001</v>
          </cell>
        </row>
        <row r="5215">
          <cell r="T5215" t="str">
            <v>TFIT0614051441196</v>
          </cell>
          <cell r="U5215">
            <v>41196</v>
          </cell>
          <cell r="V5215" t="str">
            <v>TFIT06140514</v>
          </cell>
          <cell r="W5215">
            <v>5.1400000000000001E-2</v>
          </cell>
          <cell r="Y5215" t="str">
            <v>TFIT0614051441196</v>
          </cell>
          <cell r="Z5215">
            <v>41196</v>
          </cell>
          <cell r="AA5215" t="str">
            <v>TFIT06140514</v>
          </cell>
          <cell r="AB5215">
            <v>106.5705924</v>
          </cell>
          <cell r="AD5215" t="str">
            <v>TFIT0614051441196</v>
          </cell>
          <cell r="AE5215">
            <v>41196</v>
          </cell>
          <cell r="AF5215" t="str">
            <v>TFIT06140514</v>
          </cell>
          <cell r="AG5215">
            <v>109.1301814</v>
          </cell>
        </row>
        <row r="5216">
          <cell r="T5216" t="str">
            <v>TFIT0614051441195</v>
          </cell>
          <cell r="U5216">
            <v>41195</v>
          </cell>
          <cell r="V5216" t="str">
            <v>TFIT06140514</v>
          </cell>
          <cell r="W5216">
            <v>5.0689999999999999E-2</v>
          </cell>
          <cell r="Y5216" t="str">
            <v>TFIT0614051441195</v>
          </cell>
          <cell r="Z5216">
            <v>41195</v>
          </cell>
          <cell r="AA5216" t="str">
            <v>TFIT06140514</v>
          </cell>
          <cell r="AB5216">
            <v>106.7022181</v>
          </cell>
          <cell r="AD5216" t="str">
            <v>TFIT0614051441195</v>
          </cell>
          <cell r="AE5216">
            <v>41195</v>
          </cell>
          <cell r="AF5216" t="str">
            <v>TFIT06140514</v>
          </cell>
          <cell r="AG5216">
            <v>109.2364647</v>
          </cell>
        </row>
        <row r="5217">
          <cell r="T5217" t="str">
            <v>TFIT0614051441194</v>
          </cell>
          <cell r="U5217">
            <v>41194</v>
          </cell>
          <cell r="V5217" t="str">
            <v>TFIT06140514</v>
          </cell>
          <cell r="W5217">
            <v>5.0500000000000003E-2</v>
          </cell>
          <cell r="Y5217" t="str">
            <v>TFIT0614051441194</v>
          </cell>
          <cell r="Z5217">
            <v>41194</v>
          </cell>
          <cell r="AA5217" t="str">
            <v>TFIT06140514</v>
          </cell>
          <cell r="AB5217">
            <v>106.74530230000001</v>
          </cell>
          <cell r="AD5217" t="str">
            <v>TFIT0614051441194</v>
          </cell>
          <cell r="AE5217">
            <v>41194</v>
          </cell>
          <cell r="AF5217" t="str">
            <v>TFIT06140514</v>
          </cell>
          <cell r="AG5217">
            <v>109.2542064</v>
          </cell>
        </row>
        <row r="5218">
          <cell r="T5218" t="str">
            <v>TFIT0614051441193</v>
          </cell>
          <cell r="U5218">
            <v>41193</v>
          </cell>
          <cell r="V5218" t="str">
            <v>TFIT06140514</v>
          </cell>
          <cell r="W5218">
            <v>4.9799999999999997E-2</v>
          </cell>
          <cell r="Y5218" t="str">
            <v>TFIT0614051441193</v>
          </cell>
          <cell r="Z5218">
            <v>41193</v>
          </cell>
          <cell r="AA5218" t="str">
            <v>TFIT06140514</v>
          </cell>
          <cell r="AB5218">
            <v>106.9084532</v>
          </cell>
          <cell r="AD5218" t="str">
            <v>TFIT0614051441193</v>
          </cell>
          <cell r="AE5218">
            <v>41193</v>
          </cell>
          <cell r="AF5218" t="str">
            <v>TFIT06140514</v>
          </cell>
          <cell r="AG5218">
            <v>109.3159874</v>
          </cell>
        </row>
        <row r="5219">
          <cell r="T5219" t="str">
            <v>TFIT0614051441192</v>
          </cell>
          <cell r="U5219">
            <v>41192</v>
          </cell>
          <cell r="V5219" t="str">
            <v>TFIT06140514</v>
          </cell>
          <cell r="W5219">
            <v>5.0860000000000002E-2</v>
          </cell>
          <cell r="Y5219" t="str">
            <v>TFIT0614051441192</v>
          </cell>
          <cell r="Z5219">
            <v>41192</v>
          </cell>
          <cell r="AA5219" t="str">
            <v>TFIT06140514</v>
          </cell>
          <cell r="AB5219">
            <v>106.7361957</v>
          </cell>
          <cell r="AD5219" t="str">
            <v>TFIT0614051441192</v>
          </cell>
          <cell r="AE5219">
            <v>41192</v>
          </cell>
          <cell r="AF5219" t="str">
            <v>TFIT06140514</v>
          </cell>
          <cell r="AG5219">
            <v>109.1183875</v>
          </cell>
        </row>
        <row r="5220">
          <cell r="T5220" t="str">
            <v>TFIT0614051441191</v>
          </cell>
          <cell r="U5220">
            <v>41191</v>
          </cell>
          <cell r="V5220" t="str">
            <v>TFIT06140514</v>
          </cell>
          <cell r="W5220">
            <v>5.0459999999999998E-2</v>
          </cell>
          <cell r="Y5220" t="str">
            <v>TFIT0614051441191</v>
          </cell>
          <cell r="Z5220">
            <v>41191</v>
          </cell>
          <cell r="AA5220" t="str">
            <v>TFIT06140514</v>
          </cell>
          <cell r="AB5220">
            <v>106.8158279</v>
          </cell>
          <cell r="AD5220" t="str">
            <v>TFIT0614051441191</v>
          </cell>
          <cell r="AE5220">
            <v>41191</v>
          </cell>
          <cell r="AF5220" t="str">
            <v>TFIT06140514</v>
          </cell>
          <cell r="AG5220">
            <v>109.1726773</v>
          </cell>
        </row>
        <row r="5221">
          <cell r="T5221" t="str">
            <v>TFIT0614051441190</v>
          </cell>
          <cell r="U5221">
            <v>41190</v>
          </cell>
          <cell r="V5221" t="str">
            <v>TFIT06140514</v>
          </cell>
          <cell r="W5221">
            <v>5.0569999999999997E-2</v>
          </cell>
          <cell r="Y5221" t="str">
            <v>TFIT0614051441190</v>
          </cell>
          <cell r="Z5221">
            <v>41190</v>
          </cell>
          <cell r="AA5221" t="str">
            <v>TFIT06140514</v>
          </cell>
          <cell r="AB5221">
            <v>106.8074034</v>
          </cell>
          <cell r="AD5221" t="str">
            <v>TFIT0614051441190</v>
          </cell>
          <cell r="AE5221">
            <v>41190</v>
          </cell>
          <cell r="AF5221" t="str">
            <v>TFIT06140514</v>
          </cell>
          <cell r="AG5221">
            <v>109.1389102</v>
          </cell>
        </row>
        <row r="5222">
          <cell r="T5222" t="str">
            <v>TFIT0614051441189</v>
          </cell>
          <cell r="U5222">
            <v>41189</v>
          </cell>
          <cell r="V5222" t="str">
            <v>TFIT06140514</v>
          </cell>
          <cell r="W5222">
            <v>5.1200000000000002E-2</v>
          </cell>
          <cell r="Y5222" t="str">
            <v>TFIT0614051441189</v>
          </cell>
          <cell r="Z5222">
            <v>41189</v>
          </cell>
          <cell r="AA5222" t="str">
            <v>TFIT06140514</v>
          </cell>
          <cell r="AB5222">
            <v>106.7088669</v>
          </cell>
          <cell r="AD5222" t="str">
            <v>TFIT0614051441189</v>
          </cell>
          <cell r="AE5222">
            <v>41189</v>
          </cell>
          <cell r="AF5222" t="str">
            <v>TFIT06140514</v>
          </cell>
          <cell r="AG5222">
            <v>109.0150313</v>
          </cell>
        </row>
        <row r="5223">
          <cell r="T5223" t="str">
            <v>TFIT0614051441188</v>
          </cell>
          <cell r="U5223">
            <v>41188</v>
          </cell>
          <cell r="V5223" t="str">
            <v>TFIT06140514</v>
          </cell>
          <cell r="W5223">
            <v>5.1380000000000002E-2</v>
          </cell>
          <cell r="Y5223" t="str">
            <v>TFIT0614051441188</v>
          </cell>
          <cell r="Z5223">
            <v>41188</v>
          </cell>
          <cell r="AA5223" t="str">
            <v>TFIT06140514</v>
          </cell>
          <cell r="AB5223">
            <v>106.70887569999999</v>
          </cell>
          <cell r="AD5223" t="str">
            <v>TFIT0614051441188</v>
          </cell>
          <cell r="AE5223">
            <v>41188</v>
          </cell>
          <cell r="AF5223" t="str">
            <v>TFIT06140514</v>
          </cell>
          <cell r="AG5223">
            <v>108.93901270000001</v>
          </cell>
        </row>
        <row r="5224">
          <cell r="T5224" t="str">
            <v>TFIT0614051441187</v>
          </cell>
          <cell r="U5224">
            <v>41187</v>
          </cell>
          <cell r="V5224" t="str">
            <v>TFIT06140514</v>
          </cell>
          <cell r="W5224">
            <v>5.2269999999999997E-2</v>
          </cell>
          <cell r="Y5224" t="str">
            <v>TFIT0614051441187</v>
          </cell>
          <cell r="Z5224">
            <v>41187</v>
          </cell>
          <cell r="AA5224" t="str">
            <v>TFIT06140514</v>
          </cell>
          <cell r="AB5224">
            <v>106.56454840000001</v>
          </cell>
          <cell r="AD5224" t="str">
            <v>TFIT0614051441187</v>
          </cell>
          <cell r="AE5224">
            <v>41187</v>
          </cell>
          <cell r="AF5224" t="str">
            <v>TFIT06140514</v>
          </cell>
          <cell r="AG5224">
            <v>108.7693429</v>
          </cell>
        </row>
        <row r="5225">
          <cell r="T5225" t="str">
            <v>TFIT0614051441186</v>
          </cell>
          <cell r="U5225">
            <v>41186</v>
          </cell>
          <cell r="V5225" t="str">
            <v>TFIT06140514</v>
          </cell>
          <cell r="W5225">
            <v>5.1799999999999999E-2</v>
          </cell>
          <cell r="Y5225" t="str">
            <v>TFIT0614051441186</v>
          </cell>
          <cell r="Z5225">
            <v>41186</v>
          </cell>
          <cell r="AA5225" t="str">
            <v>TFIT06140514</v>
          </cell>
          <cell r="AB5225">
            <v>106.65649070000001</v>
          </cell>
          <cell r="AD5225" t="str">
            <v>TFIT0614051441186</v>
          </cell>
          <cell r="AE5225">
            <v>41186</v>
          </cell>
          <cell r="AF5225" t="str">
            <v>TFIT06140514</v>
          </cell>
          <cell r="AG5225">
            <v>108.8359428</v>
          </cell>
        </row>
        <row r="5226">
          <cell r="T5226" t="str">
            <v>TFIT0614051441185</v>
          </cell>
          <cell r="U5226">
            <v>41185</v>
          </cell>
          <cell r="V5226" t="str">
            <v>TFIT06140514</v>
          </cell>
          <cell r="W5226">
            <v>5.1650000000000001E-2</v>
          </cell>
          <cell r="Y5226" t="str">
            <v>TFIT0614051441185</v>
          </cell>
          <cell r="Z5226">
            <v>41185</v>
          </cell>
          <cell r="AA5226" t="str">
            <v>TFIT06140514</v>
          </cell>
          <cell r="AB5226">
            <v>106.70326110000001</v>
          </cell>
          <cell r="AD5226" t="str">
            <v>TFIT0614051441185</v>
          </cell>
          <cell r="AE5226">
            <v>41185</v>
          </cell>
          <cell r="AF5226" t="str">
            <v>TFIT06140514</v>
          </cell>
          <cell r="AG5226">
            <v>108.8320283</v>
          </cell>
        </row>
        <row r="5227">
          <cell r="T5227" t="str">
            <v>TFIT0614051441184</v>
          </cell>
          <cell r="U5227">
            <v>41184</v>
          </cell>
          <cell r="V5227" t="str">
            <v>TFIT06140514</v>
          </cell>
          <cell r="W5227">
            <v>5.3190000000000001E-2</v>
          </cell>
          <cell r="Y5227" t="str">
            <v>TFIT0614051441184</v>
          </cell>
          <cell r="Z5227">
            <v>41184</v>
          </cell>
          <cell r="AA5227" t="str">
            <v>TFIT06140514</v>
          </cell>
          <cell r="AB5227">
            <v>106.46456070000001</v>
          </cell>
          <cell r="AD5227" t="str">
            <v>TFIT0614051441184</v>
          </cell>
          <cell r="AE5227">
            <v>41184</v>
          </cell>
          <cell r="AF5227" t="str">
            <v>TFIT06140514</v>
          </cell>
          <cell r="AG5227">
            <v>108.5173004</v>
          </cell>
        </row>
        <row r="5228">
          <cell r="T5228" t="str">
            <v>TFIT0614051441183</v>
          </cell>
          <cell r="U5228">
            <v>41183</v>
          </cell>
          <cell r="V5228" t="str">
            <v>TFIT06140514</v>
          </cell>
          <cell r="W5228">
            <v>5.3400000000000003E-2</v>
          </cell>
          <cell r="Y5228" t="str">
            <v>TFIT0614051441183</v>
          </cell>
          <cell r="Z5228">
            <v>41183</v>
          </cell>
          <cell r="AA5228" t="str">
            <v>TFIT06140514</v>
          </cell>
          <cell r="AB5228">
            <v>106.43775050000001</v>
          </cell>
          <cell r="AD5228" t="str">
            <v>TFIT0614051441183</v>
          </cell>
          <cell r="AE5228">
            <v>41183</v>
          </cell>
          <cell r="AF5228" t="str">
            <v>TFIT06140514</v>
          </cell>
          <cell r="AG5228">
            <v>108.4651478</v>
          </cell>
        </row>
        <row r="5229">
          <cell r="T5229" t="str">
            <v>TFIT0614051441182</v>
          </cell>
          <cell r="U5229">
            <v>41182</v>
          </cell>
          <cell r="V5229" t="str">
            <v>TFIT06140514</v>
          </cell>
          <cell r="W5229">
            <v>5.3429999999999998E-2</v>
          </cell>
          <cell r="Y5229" t="str">
            <v>TFIT0614051441182</v>
          </cell>
          <cell r="Z5229">
            <v>41182</v>
          </cell>
          <cell r="AA5229" t="str">
            <v>TFIT06140514</v>
          </cell>
          <cell r="AB5229">
            <v>106.4423792</v>
          </cell>
          <cell r="AD5229" t="str">
            <v>TFIT0614051441182</v>
          </cell>
          <cell r="AE5229">
            <v>41182</v>
          </cell>
          <cell r="AF5229" t="str">
            <v>TFIT06140514</v>
          </cell>
          <cell r="AG5229">
            <v>108.444434</v>
          </cell>
        </row>
        <row r="5230">
          <cell r="T5230" t="str">
            <v>TFIT0614051441181</v>
          </cell>
          <cell r="U5230">
            <v>41181</v>
          </cell>
          <cell r="V5230" t="str">
            <v>TFIT06140514</v>
          </cell>
          <cell r="W5230">
            <v>5.3920000000000003E-2</v>
          </cell>
          <cell r="Y5230" t="str">
            <v>TFIT0614051441181</v>
          </cell>
          <cell r="Z5230">
            <v>41181</v>
          </cell>
          <cell r="AA5230" t="str">
            <v>TFIT06140514</v>
          </cell>
          <cell r="AB5230">
            <v>106.3663499</v>
          </cell>
          <cell r="AD5230" t="str">
            <v>TFIT0614051441181</v>
          </cell>
          <cell r="AE5230">
            <v>41181</v>
          </cell>
          <cell r="AF5230" t="str">
            <v>TFIT06140514</v>
          </cell>
          <cell r="AG5230">
            <v>108.34306220000001</v>
          </cell>
        </row>
        <row r="5231">
          <cell r="T5231" t="str">
            <v>TFIT0614051441180</v>
          </cell>
          <cell r="U5231">
            <v>41180</v>
          </cell>
          <cell r="V5231" t="str">
            <v>TFIT06140514</v>
          </cell>
          <cell r="W5231">
            <v>5.4089999999999999E-2</v>
          </cell>
          <cell r="Y5231" t="str">
            <v>TFIT0614051441180</v>
          </cell>
          <cell r="Z5231">
            <v>41180</v>
          </cell>
          <cell r="AA5231" t="str">
            <v>TFIT06140514</v>
          </cell>
          <cell r="AB5231">
            <v>106.3462823</v>
          </cell>
          <cell r="AD5231" t="str">
            <v>TFIT0614051441180</v>
          </cell>
          <cell r="AE5231">
            <v>41180</v>
          </cell>
          <cell r="AF5231" t="str">
            <v>TFIT06140514</v>
          </cell>
          <cell r="AG5231">
            <v>108.2976522</v>
          </cell>
        </row>
        <row r="5232">
          <cell r="T5232" t="str">
            <v>TFIT0614051441179</v>
          </cell>
          <cell r="U5232">
            <v>41179</v>
          </cell>
          <cell r="V5232" t="str">
            <v>TFIT06140514</v>
          </cell>
          <cell r="W5232">
            <v>5.5669999999999997E-2</v>
          </cell>
          <cell r="Y5232" t="str">
            <v>TFIT0614051441179</v>
          </cell>
          <cell r="Z5232">
            <v>41179</v>
          </cell>
          <cell r="AA5232" t="str">
            <v>TFIT06140514</v>
          </cell>
          <cell r="AB5232">
            <v>106.0976769</v>
          </cell>
          <cell r="AD5232" t="str">
            <v>TFIT0614051441179</v>
          </cell>
          <cell r="AE5232">
            <v>41179</v>
          </cell>
          <cell r="AF5232" t="str">
            <v>TFIT06140514</v>
          </cell>
          <cell r="AG5232">
            <v>107.9730194</v>
          </cell>
        </row>
        <row r="5233">
          <cell r="T5233" t="str">
            <v>TFIT0614051441178</v>
          </cell>
          <cell r="U5233">
            <v>41178</v>
          </cell>
          <cell r="V5233" t="str">
            <v>TFIT06140514</v>
          </cell>
          <cell r="W5233">
            <v>5.5010000000000003E-2</v>
          </cell>
          <cell r="Y5233" t="str">
            <v>TFIT0614051441178</v>
          </cell>
          <cell r="Z5233">
            <v>41178</v>
          </cell>
          <cell r="AA5233" t="str">
            <v>TFIT06140514</v>
          </cell>
          <cell r="AB5233">
            <v>106.2230465</v>
          </cell>
          <cell r="AD5233" t="str">
            <v>TFIT0614051441178</v>
          </cell>
          <cell r="AE5233">
            <v>41178</v>
          </cell>
          <cell r="AF5233" t="str">
            <v>TFIT06140514</v>
          </cell>
          <cell r="AG5233">
            <v>108.0730465</v>
          </cell>
        </row>
        <row r="5234">
          <cell r="T5234" t="str">
            <v>TFIT0614051441177</v>
          </cell>
          <cell r="U5234">
            <v>41177</v>
          </cell>
          <cell r="V5234" t="str">
            <v>TFIT06140514</v>
          </cell>
          <cell r="W5234">
            <v>5.5710000000000003E-2</v>
          </cell>
          <cell r="Y5234" t="str">
            <v>TFIT0614051441177</v>
          </cell>
          <cell r="Z5234">
            <v>41177</v>
          </cell>
          <cell r="AA5234" t="str">
            <v>TFIT06140514</v>
          </cell>
          <cell r="AB5234">
            <v>106.1092773</v>
          </cell>
          <cell r="AD5234" t="str">
            <v>TFIT0614051441177</v>
          </cell>
          <cell r="AE5234">
            <v>41177</v>
          </cell>
          <cell r="AF5234" t="str">
            <v>TFIT06140514</v>
          </cell>
          <cell r="AG5234">
            <v>107.9339349</v>
          </cell>
        </row>
        <row r="5235">
          <cell r="T5235" t="str">
            <v>TFIT0614051441176</v>
          </cell>
          <cell r="U5235">
            <v>41176</v>
          </cell>
          <cell r="V5235" t="str">
            <v>TFIT06140514</v>
          </cell>
          <cell r="W5235">
            <v>5.629E-2</v>
          </cell>
          <cell r="Y5235" t="str">
            <v>TFIT0614051441176</v>
          </cell>
          <cell r="Z5235">
            <v>41176</v>
          </cell>
          <cell r="AA5235" t="str">
            <v>TFIT06140514</v>
          </cell>
          <cell r="AB5235">
            <v>106.01648609999999</v>
          </cell>
          <cell r="AD5235" t="str">
            <v>TFIT0614051441176</v>
          </cell>
          <cell r="AE5235">
            <v>41176</v>
          </cell>
          <cell r="AF5235" t="str">
            <v>TFIT06140514</v>
          </cell>
          <cell r="AG5235">
            <v>107.8158012</v>
          </cell>
        </row>
        <row r="5236">
          <cell r="T5236" t="str">
            <v>TFIT0614051441175</v>
          </cell>
          <cell r="U5236">
            <v>41175</v>
          </cell>
          <cell r="V5236" t="str">
            <v>TFIT06140514</v>
          </cell>
          <cell r="W5236">
            <v>5.577E-2</v>
          </cell>
          <cell r="Y5236" t="str">
            <v>TFIT0614051441175</v>
          </cell>
          <cell r="Z5236">
            <v>41175</v>
          </cell>
          <cell r="AA5236" t="str">
            <v>TFIT06140514</v>
          </cell>
          <cell r="AB5236">
            <v>106.11731930000001</v>
          </cell>
          <cell r="AD5236" t="str">
            <v>TFIT0614051441175</v>
          </cell>
          <cell r="AE5236">
            <v>41175</v>
          </cell>
          <cell r="AF5236" t="str">
            <v>TFIT06140514</v>
          </cell>
          <cell r="AG5236">
            <v>107.8912919</v>
          </cell>
        </row>
        <row r="5237">
          <cell r="T5237" t="str">
            <v>TFIT0614051441174</v>
          </cell>
          <cell r="U5237">
            <v>41174</v>
          </cell>
          <cell r="V5237" t="str">
            <v>TFIT06140514</v>
          </cell>
          <cell r="W5237">
            <v>5.6160000000000002E-2</v>
          </cell>
          <cell r="Y5237" t="str">
            <v>TFIT0614051441174</v>
          </cell>
          <cell r="Z5237">
            <v>41174</v>
          </cell>
          <cell r="AA5237" t="str">
            <v>TFIT06140514</v>
          </cell>
          <cell r="AB5237">
            <v>106.0853844</v>
          </cell>
          <cell r="AD5237" t="str">
            <v>TFIT0614051441174</v>
          </cell>
          <cell r="AE5237">
            <v>41174</v>
          </cell>
          <cell r="AF5237" t="str">
            <v>TFIT06140514</v>
          </cell>
          <cell r="AG5237">
            <v>107.75798709999999</v>
          </cell>
        </row>
        <row r="5238">
          <cell r="T5238" t="str">
            <v>TFIT0614051441173</v>
          </cell>
          <cell r="U5238">
            <v>41173</v>
          </cell>
          <cell r="V5238" t="str">
            <v>TFIT06140514</v>
          </cell>
          <cell r="W5238">
            <v>5.6059999999999999E-2</v>
          </cell>
          <cell r="Y5238" t="str">
            <v>TFIT0614051441173</v>
          </cell>
          <cell r="Z5238">
            <v>41173</v>
          </cell>
          <cell r="AA5238" t="str">
            <v>TFIT06140514</v>
          </cell>
          <cell r="AB5238">
            <v>106.11234779999999</v>
          </cell>
          <cell r="AD5238" t="str">
            <v>TFIT0614051441173</v>
          </cell>
          <cell r="AE5238">
            <v>41173</v>
          </cell>
          <cell r="AF5238" t="str">
            <v>TFIT06140514</v>
          </cell>
          <cell r="AG5238">
            <v>107.75960809999999</v>
          </cell>
        </row>
        <row r="5239">
          <cell r="T5239" t="str">
            <v>TFIT0614051441172</v>
          </cell>
          <cell r="U5239">
            <v>41172</v>
          </cell>
          <cell r="V5239" t="str">
            <v>TFIT06140514</v>
          </cell>
          <cell r="W5239">
            <v>5.6180000000000001E-2</v>
          </cell>
          <cell r="Y5239" t="str">
            <v>TFIT0614051441172</v>
          </cell>
          <cell r="Z5239">
            <v>41172</v>
          </cell>
          <cell r="AA5239" t="str">
            <v>TFIT06140514</v>
          </cell>
          <cell r="AB5239">
            <v>106.1002572</v>
          </cell>
          <cell r="AD5239" t="str">
            <v>TFIT0614051441172</v>
          </cell>
          <cell r="AE5239">
            <v>41172</v>
          </cell>
          <cell r="AF5239" t="str">
            <v>TFIT06140514</v>
          </cell>
          <cell r="AG5239">
            <v>107.72217499999999</v>
          </cell>
        </row>
        <row r="5240">
          <cell r="T5240" t="str">
            <v>TFIT0614051441171</v>
          </cell>
          <cell r="U5240">
            <v>41171</v>
          </cell>
          <cell r="V5240" t="str">
            <v>TFIT06140514</v>
          </cell>
          <cell r="W5240">
            <v>5.57E-2</v>
          </cell>
          <cell r="Y5240" t="str">
            <v>TFIT0614051441171</v>
          </cell>
          <cell r="Z5240">
            <v>41171</v>
          </cell>
          <cell r="AA5240" t="str">
            <v>TFIT06140514</v>
          </cell>
          <cell r="AB5240">
            <v>106.1949549</v>
          </cell>
          <cell r="AD5240" t="str">
            <v>TFIT0614051441171</v>
          </cell>
          <cell r="AE5240">
            <v>41171</v>
          </cell>
          <cell r="AF5240" t="str">
            <v>TFIT06140514</v>
          </cell>
          <cell r="AG5240">
            <v>107.79153030000001</v>
          </cell>
        </row>
        <row r="5241">
          <cell r="T5241" t="str">
            <v>TFIT0614051441170</v>
          </cell>
          <cell r="U5241">
            <v>41170</v>
          </cell>
          <cell r="V5241" t="str">
            <v>TFIT06140514</v>
          </cell>
          <cell r="W5241">
            <v>5.5800000000000002E-2</v>
          </cell>
          <cell r="Y5241" t="str">
            <v>TFIT0614051441170</v>
          </cell>
          <cell r="Z5241">
            <v>41170</v>
          </cell>
          <cell r="AA5241" t="str">
            <v>TFIT06140514</v>
          </cell>
          <cell r="AB5241">
            <v>106.20507619999999</v>
          </cell>
          <cell r="AD5241" t="str">
            <v>TFIT0614051441170</v>
          </cell>
          <cell r="AE5241">
            <v>41170</v>
          </cell>
          <cell r="AF5241" t="str">
            <v>TFIT06140514</v>
          </cell>
          <cell r="AG5241">
            <v>107.7256241</v>
          </cell>
        </row>
        <row r="5242">
          <cell r="T5242" t="str">
            <v>TFIT0614051441169</v>
          </cell>
          <cell r="U5242">
            <v>41169</v>
          </cell>
          <cell r="V5242" t="str">
            <v>TFIT06140514</v>
          </cell>
          <cell r="W5242">
            <v>5.611E-2</v>
          </cell>
          <cell r="Y5242" t="str">
            <v>TFIT0614051441169</v>
          </cell>
          <cell r="Z5242">
            <v>41169</v>
          </cell>
          <cell r="AA5242" t="str">
            <v>TFIT06140514</v>
          </cell>
          <cell r="AB5242">
            <v>106.1588735</v>
          </cell>
          <cell r="AD5242" t="str">
            <v>TFIT0614051441169</v>
          </cell>
          <cell r="AE5242">
            <v>41169</v>
          </cell>
          <cell r="AF5242" t="str">
            <v>TFIT06140514</v>
          </cell>
          <cell r="AG5242">
            <v>107.654079</v>
          </cell>
        </row>
        <row r="5243">
          <cell r="T5243" t="str">
            <v>TFIT0614051441168</v>
          </cell>
          <cell r="U5243">
            <v>41168</v>
          </cell>
          <cell r="V5243" t="str">
            <v>TFIT06140514</v>
          </cell>
          <cell r="W5243">
            <v>5.6370000000000003E-2</v>
          </cell>
          <cell r="Y5243" t="str">
            <v>TFIT0614051441168</v>
          </cell>
          <cell r="Z5243">
            <v>41168</v>
          </cell>
          <cell r="AA5243" t="str">
            <v>TFIT06140514</v>
          </cell>
          <cell r="AB5243">
            <v>106.12151950000001</v>
          </cell>
          <cell r="AD5243" t="str">
            <v>TFIT0614051441168</v>
          </cell>
          <cell r="AE5243">
            <v>41168</v>
          </cell>
          <cell r="AF5243" t="str">
            <v>TFIT06140514</v>
          </cell>
          <cell r="AG5243">
            <v>107.59138249999999</v>
          </cell>
        </row>
        <row r="5244">
          <cell r="T5244" t="str">
            <v>TFIT0614051441167</v>
          </cell>
          <cell r="U5244">
            <v>41167</v>
          </cell>
          <cell r="V5244" t="str">
            <v>TFIT06140514</v>
          </cell>
          <cell r="W5244">
            <v>5.6640000000000003E-2</v>
          </cell>
          <cell r="Y5244" t="str">
            <v>TFIT0614051441167</v>
          </cell>
          <cell r="Z5244">
            <v>41167</v>
          </cell>
          <cell r="AA5244" t="str">
            <v>TFIT06140514</v>
          </cell>
          <cell r="AB5244">
            <v>106.08227599999999</v>
          </cell>
          <cell r="AD5244" t="str">
            <v>TFIT0614051441167</v>
          </cell>
          <cell r="AE5244">
            <v>41167</v>
          </cell>
          <cell r="AF5244" t="str">
            <v>TFIT06140514</v>
          </cell>
          <cell r="AG5244">
            <v>107.5267966</v>
          </cell>
        </row>
        <row r="5245">
          <cell r="T5245" t="str">
            <v>TFIT0614051441166</v>
          </cell>
          <cell r="U5245">
            <v>41166</v>
          </cell>
          <cell r="V5245" t="str">
            <v>TFIT06140514</v>
          </cell>
          <cell r="W5245">
            <v>5.7299999999999997E-2</v>
          </cell>
          <cell r="Y5245" t="str">
            <v>TFIT0614051441166</v>
          </cell>
          <cell r="Z5245">
            <v>41166</v>
          </cell>
          <cell r="AA5245" t="str">
            <v>TFIT06140514</v>
          </cell>
          <cell r="AB5245">
            <v>105.9730038</v>
          </cell>
          <cell r="AD5245" t="str">
            <v>TFIT0614051441166</v>
          </cell>
          <cell r="AE5245">
            <v>41166</v>
          </cell>
          <cell r="AF5245" t="str">
            <v>TFIT06140514</v>
          </cell>
          <cell r="AG5245">
            <v>107.3921819</v>
          </cell>
        </row>
        <row r="5246">
          <cell r="T5246" t="str">
            <v>TFIT0614051441165</v>
          </cell>
          <cell r="U5246">
            <v>41165</v>
          </cell>
          <cell r="V5246" t="str">
            <v>TFIT06140514</v>
          </cell>
          <cell r="W5246">
            <v>5.704E-2</v>
          </cell>
          <cell r="Y5246" t="str">
            <v>TFIT0614051441165</v>
          </cell>
          <cell r="Z5246">
            <v>41165</v>
          </cell>
          <cell r="AA5246" t="str">
            <v>TFIT06140514</v>
          </cell>
          <cell r="AB5246">
            <v>106.04666880000001</v>
          </cell>
          <cell r="AD5246" t="str">
            <v>TFIT0614051441165</v>
          </cell>
          <cell r="AE5246">
            <v>41165</v>
          </cell>
          <cell r="AF5246" t="str">
            <v>TFIT06140514</v>
          </cell>
          <cell r="AG5246">
            <v>107.3898195</v>
          </cell>
        </row>
        <row r="5247">
          <cell r="T5247" t="str">
            <v>TFIT0614051441164</v>
          </cell>
          <cell r="U5247">
            <v>41164</v>
          </cell>
          <cell r="V5247" t="str">
            <v>TFIT06140514</v>
          </cell>
          <cell r="W5247">
            <v>5.7140000000000003E-2</v>
          </cell>
          <cell r="Y5247" t="str">
            <v>TFIT0614051441164</v>
          </cell>
          <cell r="Z5247">
            <v>41164</v>
          </cell>
          <cell r="AA5247" t="str">
            <v>TFIT06140514</v>
          </cell>
          <cell r="AB5247">
            <v>106.0376596</v>
          </cell>
          <cell r="AD5247" t="str">
            <v>TFIT0614051441164</v>
          </cell>
          <cell r="AE5247">
            <v>41164</v>
          </cell>
          <cell r="AF5247" t="str">
            <v>TFIT06140514</v>
          </cell>
          <cell r="AG5247">
            <v>107.3554678</v>
          </cell>
        </row>
        <row r="5248">
          <cell r="T5248" t="str">
            <v>TFIT0614051441163</v>
          </cell>
          <cell r="U5248">
            <v>41163</v>
          </cell>
          <cell r="V5248" t="str">
            <v>TFIT06140514</v>
          </cell>
          <cell r="W5248">
            <v>5.7579999999999999E-2</v>
          </cell>
          <cell r="Y5248" t="str">
            <v>TFIT0614051441163</v>
          </cell>
          <cell r="Z5248">
            <v>41163</v>
          </cell>
          <cell r="AA5248" t="str">
            <v>TFIT06140514</v>
          </cell>
          <cell r="AB5248">
            <v>105.9672661</v>
          </cell>
          <cell r="AD5248" t="str">
            <v>TFIT0614051441163</v>
          </cell>
          <cell r="AE5248">
            <v>41163</v>
          </cell>
          <cell r="AF5248" t="str">
            <v>TFIT06140514</v>
          </cell>
          <cell r="AG5248">
            <v>107.25973190000001</v>
          </cell>
        </row>
        <row r="5249">
          <cell r="T5249" t="str">
            <v>TFIT0614051441162</v>
          </cell>
          <cell r="U5249">
            <v>41162</v>
          </cell>
          <cell r="V5249" t="str">
            <v>TFIT06140514</v>
          </cell>
          <cell r="W5249">
            <v>5.7029999999999997E-2</v>
          </cell>
          <cell r="Y5249" t="str">
            <v>TFIT0614051441162</v>
          </cell>
          <cell r="Z5249">
            <v>41162</v>
          </cell>
          <cell r="AA5249" t="str">
            <v>TFIT06140514</v>
          </cell>
          <cell r="AB5249">
            <v>106.07555259999999</v>
          </cell>
          <cell r="AD5249" t="str">
            <v>TFIT0614051441162</v>
          </cell>
          <cell r="AE5249">
            <v>41162</v>
          </cell>
          <cell r="AF5249" t="str">
            <v>TFIT06140514</v>
          </cell>
          <cell r="AG5249">
            <v>107.3426759</v>
          </cell>
        </row>
        <row r="5250">
          <cell r="T5250" t="str">
            <v>TFIT0614051441161</v>
          </cell>
          <cell r="U5250">
            <v>41161</v>
          </cell>
          <cell r="V5250" t="str">
            <v>TFIT06140514</v>
          </cell>
          <cell r="W5250">
            <v>5.6899999999999999E-2</v>
          </cell>
          <cell r="Y5250" t="str">
            <v>TFIT0614051441161</v>
          </cell>
          <cell r="Z5250">
            <v>41161</v>
          </cell>
          <cell r="AA5250" t="str">
            <v>TFIT06140514</v>
          </cell>
          <cell r="AB5250">
            <v>106.1353427</v>
          </cell>
          <cell r="AD5250" t="str">
            <v>TFIT0614051441161</v>
          </cell>
          <cell r="AE5250">
            <v>41161</v>
          </cell>
          <cell r="AF5250" t="str">
            <v>TFIT06140514</v>
          </cell>
          <cell r="AG5250">
            <v>107.3010961</v>
          </cell>
        </row>
        <row r="5251">
          <cell r="T5251" t="str">
            <v>TFIT0614051441160</v>
          </cell>
          <cell r="U5251">
            <v>41160</v>
          </cell>
          <cell r="V5251" t="str">
            <v>TFIT06140514</v>
          </cell>
          <cell r="W5251">
            <v>5.6950000000000001E-2</v>
          </cell>
          <cell r="Y5251" t="str">
            <v>TFIT0614051441160</v>
          </cell>
          <cell r="Z5251">
            <v>41160</v>
          </cell>
          <cell r="AA5251" t="str">
            <v>TFIT06140514</v>
          </cell>
          <cell r="AB5251">
            <v>106.1353101</v>
          </cell>
          <cell r="AD5251" t="str">
            <v>TFIT0614051441160</v>
          </cell>
          <cell r="AE5251">
            <v>41160</v>
          </cell>
          <cell r="AF5251" t="str">
            <v>TFIT06140514</v>
          </cell>
          <cell r="AG5251">
            <v>107.2757211</v>
          </cell>
        </row>
        <row r="5252">
          <cell r="T5252" t="str">
            <v>TFIT0614051441159</v>
          </cell>
          <cell r="U5252">
            <v>41159</v>
          </cell>
          <cell r="V5252" t="str">
            <v>TFIT06140514</v>
          </cell>
          <cell r="W5252">
            <v>5.6989999999999999E-2</v>
          </cell>
          <cell r="Y5252" t="str">
            <v>TFIT0614051441159</v>
          </cell>
          <cell r="Z5252">
            <v>41159</v>
          </cell>
          <cell r="AA5252" t="str">
            <v>TFIT06140514</v>
          </cell>
          <cell r="AB5252">
            <v>106.1370798</v>
          </cell>
          <cell r="AD5252" t="str">
            <v>TFIT0614051441159</v>
          </cell>
          <cell r="AE5252">
            <v>41159</v>
          </cell>
          <cell r="AF5252" t="str">
            <v>TFIT06140514</v>
          </cell>
          <cell r="AG5252">
            <v>107.2521483</v>
          </cell>
        </row>
        <row r="5253">
          <cell r="T5253" t="str">
            <v>TFIT0614051441158</v>
          </cell>
          <cell r="U5253">
            <v>41158</v>
          </cell>
          <cell r="V5253" t="str">
            <v>TFIT06140514</v>
          </cell>
          <cell r="W5253">
            <v>5.688E-2</v>
          </cell>
          <cell r="Y5253" t="str">
            <v>TFIT0614051441158</v>
          </cell>
          <cell r="Z5253">
            <v>41158</v>
          </cell>
          <cell r="AA5253" t="str">
            <v>TFIT06140514</v>
          </cell>
          <cell r="AB5253">
            <v>106.1662287</v>
          </cell>
          <cell r="AD5253" t="str">
            <v>TFIT0614051441158</v>
          </cell>
          <cell r="AE5253">
            <v>41158</v>
          </cell>
          <cell r="AF5253" t="str">
            <v>TFIT06140514</v>
          </cell>
          <cell r="AG5253">
            <v>107.2559547</v>
          </cell>
        </row>
        <row r="5254">
          <cell r="T5254" t="str">
            <v>TFIT0614051441157</v>
          </cell>
          <cell r="U5254">
            <v>41157</v>
          </cell>
          <cell r="V5254" t="str">
            <v>TFIT06140514</v>
          </cell>
          <cell r="W5254">
            <v>5.6500000000000002E-2</v>
          </cell>
          <cell r="Y5254" t="str">
            <v>TFIT0614051441157</v>
          </cell>
          <cell r="Z5254">
            <v>41157</v>
          </cell>
          <cell r="AA5254" t="str">
            <v>TFIT06140514</v>
          </cell>
          <cell r="AB5254">
            <v>106.2448638</v>
          </cell>
          <cell r="AD5254" t="str">
            <v>TFIT0614051441157</v>
          </cell>
          <cell r="AE5254">
            <v>41157</v>
          </cell>
          <cell r="AF5254" t="str">
            <v>TFIT06140514</v>
          </cell>
          <cell r="AG5254">
            <v>107.3092474</v>
          </cell>
        </row>
        <row r="5255">
          <cell r="T5255" t="str">
            <v>TFIT0614051441156</v>
          </cell>
          <cell r="U5255">
            <v>41156</v>
          </cell>
          <cell r="V5255" t="str">
            <v>TFIT06140514</v>
          </cell>
          <cell r="W5255">
            <v>5.738E-2</v>
          </cell>
          <cell r="Y5255" t="str">
            <v>TFIT0614051441156</v>
          </cell>
          <cell r="Z5255">
            <v>41156</v>
          </cell>
          <cell r="AA5255" t="str">
            <v>TFIT06140514</v>
          </cell>
          <cell r="AB5255">
            <v>106.11081679999999</v>
          </cell>
          <cell r="AD5255" t="str">
            <v>TFIT0614051441156</v>
          </cell>
          <cell r="AE5255">
            <v>41156</v>
          </cell>
          <cell r="AF5255" t="str">
            <v>TFIT06140514</v>
          </cell>
          <cell r="AG5255">
            <v>107.09917299999999</v>
          </cell>
        </row>
        <row r="5256">
          <cell r="T5256" t="str">
            <v>TFIT0614051441155</v>
          </cell>
          <cell r="U5256">
            <v>41155</v>
          </cell>
          <cell r="V5256" t="str">
            <v>TFIT06140514</v>
          </cell>
          <cell r="W5256">
            <v>5.7430000000000002E-2</v>
          </cell>
          <cell r="Y5256" t="str">
            <v>TFIT0614051441155</v>
          </cell>
          <cell r="Z5256">
            <v>41155</v>
          </cell>
          <cell r="AA5256" t="str">
            <v>TFIT06140514</v>
          </cell>
          <cell r="AB5256">
            <v>106.1106059</v>
          </cell>
          <cell r="AD5256" t="str">
            <v>TFIT0614051441155</v>
          </cell>
          <cell r="AE5256">
            <v>41155</v>
          </cell>
          <cell r="AF5256" t="str">
            <v>TFIT06140514</v>
          </cell>
          <cell r="AG5256">
            <v>107.0736196</v>
          </cell>
        </row>
        <row r="5257">
          <cell r="T5257" t="str">
            <v>TFIT0614051441154</v>
          </cell>
          <cell r="U5257">
            <v>41154</v>
          </cell>
          <cell r="V5257" t="str">
            <v>TFIT06140514</v>
          </cell>
          <cell r="W5257">
            <v>5.79E-2</v>
          </cell>
          <cell r="Y5257" t="str">
            <v>TFIT0614051441154</v>
          </cell>
          <cell r="Z5257">
            <v>41154</v>
          </cell>
          <cell r="AA5257" t="str">
            <v>TFIT06140514</v>
          </cell>
          <cell r="AB5257">
            <v>106.0331888</v>
          </cell>
          <cell r="AD5257" t="str">
            <v>TFIT0614051441154</v>
          </cell>
          <cell r="AE5257">
            <v>41154</v>
          </cell>
          <cell r="AF5257" t="str">
            <v>TFIT06140514</v>
          </cell>
          <cell r="AG5257">
            <v>106.97086</v>
          </cell>
        </row>
        <row r="5258">
          <cell r="T5258" t="str">
            <v>TFIT0614051441153</v>
          </cell>
          <cell r="U5258">
            <v>41153</v>
          </cell>
          <cell r="V5258" t="str">
            <v>TFIT06140514</v>
          </cell>
          <cell r="W5258">
            <v>5.7970000000000001E-2</v>
          </cell>
          <cell r="Y5258" t="str">
            <v>TFIT0614051441153</v>
          </cell>
          <cell r="Z5258">
            <v>41153</v>
          </cell>
          <cell r="AA5258" t="str">
            <v>TFIT06140514</v>
          </cell>
          <cell r="AB5258">
            <v>106.0291637</v>
          </cell>
          <cell r="AD5258" t="str">
            <v>TFIT0614051441153</v>
          </cell>
          <cell r="AE5258">
            <v>41153</v>
          </cell>
          <cell r="AF5258" t="str">
            <v>TFIT06140514</v>
          </cell>
          <cell r="AG5258">
            <v>106.9414925</v>
          </cell>
        </row>
        <row r="5259">
          <cell r="T5259" t="str">
            <v>TFIT0614051441152</v>
          </cell>
          <cell r="U5259">
            <v>41152</v>
          </cell>
          <cell r="V5259" t="str">
            <v>TFIT06140514</v>
          </cell>
          <cell r="W5259">
            <v>5.8110000000000002E-2</v>
          </cell>
          <cell r="Y5259" t="str">
            <v>TFIT0614051441152</v>
          </cell>
          <cell r="Z5259">
            <v>41152</v>
          </cell>
          <cell r="AA5259" t="str">
            <v>TFIT06140514</v>
          </cell>
          <cell r="AB5259">
            <v>106.03863370000001</v>
          </cell>
          <cell r="AD5259" t="str">
            <v>TFIT0614051441152</v>
          </cell>
          <cell r="AE5259">
            <v>41152</v>
          </cell>
          <cell r="AF5259" t="str">
            <v>TFIT06140514</v>
          </cell>
          <cell r="AG5259">
            <v>106.84959259999999</v>
          </cell>
        </row>
        <row r="5260">
          <cell r="T5260" t="str">
            <v>TFIT0614051441151</v>
          </cell>
          <cell r="U5260">
            <v>41151</v>
          </cell>
          <cell r="V5260" t="str">
            <v>TFIT06140514</v>
          </cell>
          <cell r="W5260">
            <v>5.824E-2</v>
          </cell>
          <cell r="Y5260" t="str">
            <v>TFIT0614051441151</v>
          </cell>
          <cell r="Z5260">
            <v>41151</v>
          </cell>
          <cell r="AA5260" t="str">
            <v>TFIT06140514</v>
          </cell>
          <cell r="AB5260">
            <v>106.0233894</v>
          </cell>
          <cell r="AD5260" t="str">
            <v>TFIT0614051441151</v>
          </cell>
          <cell r="AE5260">
            <v>41151</v>
          </cell>
          <cell r="AF5260" t="str">
            <v>TFIT06140514</v>
          </cell>
          <cell r="AG5260">
            <v>106.80900579999999</v>
          </cell>
        </row>
        <row r="5261">
          <cell r="T5261" t="str">
            <v>TFIT0614051441150</v>
          </cell>
          <cell r="U5261">
            <v>41150</v>
          </cell>
          <cell r="V5261" t="str">
            <v>TFIT06140514</v>
          </cell>
          <cell r="W5261">
            <v>5.8200000000000002E-2</v>
          </cell>
          <cell r="Y5261" t="str">
            <v>TFIT0614051441150</v>
          </cell>
          <cell r="Z5261">
            <v>41150</v>
          </cell>
          <cell r="AA5261" t="str">
            <v>TFIT06140514</v>
          </cell>
          <cell r="AB5261">
            <v>106.0395783</v>
          </cell>
          <cell r="AD5261" t="str">
            <v>TFIT0614051441150</v>
          </cell>
          <cell r="AE5261">
            <v>41150</v>
          </cell>
          <cell r="AF5261" t="str">
            <v>TFIT06140514</v>
          </cell>
          <cell r="AG5261">
            <v>106.7998522</v>
          </cell>
        </row>
        <row r="5262">
          <cell r="T5262" t="str">
            <v>TFIT0614051441149</v>
          </cell>
          <cell r="U5262">
            <v>41149</v>
          </cell>
          <cell r="V5262" t="str">
            <v>TFIT06140514</v>
          </cell>
          <cell r="W5262">
            <v>5.8200000000000002E-2</v>
          </cell>
          <cell r="Y5262" t="str">
            <v>TFIT0614051441149</v>
          </cell>
          <cell r="Z5262">
            <v>41149</v>
          </cell>
          <cell r="AA5262" t="str">
            <v>TFIT06140514</v>
          </cell>
          <cell r="AB5262">
            <v>106.04836969999999</v>
          </cell>
          <cell r="AD5262" t="str">
            <v>TFIT0614051441149</v>
          </cell>
          <cell r="AE5262">
            <v>41149</v>
          </cell>
          <cell r="AF5262" t="str">
            <v>TFIT06140514</v>
          </cell>
          <cell r="AG5262">
            <v>106.7833012</v>
          </cell>
        </row>
        <row r="5263">
          <cell r="T5263" t="str">
            <v>TFIT0614051441148</v>
          </cell>
          <cell r="U5263">
            <v>41148</v>
          </cell>
          <cell r="V5263" t="str">
            <v>TFIT06140514</v>
          </cell>
          <cell r="W5263">
            <v>5.8270000000000002E-2</v>
          </cell>
          <cell r="Y5263" t="str">
            <v>TFIT0614051441148</v>
          </cell>
          <cell r="Z5263">
            <v>41148</v>
          </cell>
          <cell r="AA5263" t="str">
            <v>TFIT06140514</v>
          </cell>
          <cell r="AB5263">
            <v>106.0705076</v>
          </cell>
          <cell r="AD5263" t="str">
            <v>TFIT0614051441148</v>
          </cell>
          <cell r="AE5263">
            <v>41148</v>
          </cell>
          <cell r="AF5263" t="str">
            <v>TFIT06140514</v>
          </cell>
          <cell r="AG5263">
            <v>106.70406920000001</v>
          </cell>
        </row>
        <row r="5264">
          <cell r="T5264" t="str">
            <v>TFIT0614051441147</v>
          </cell>
          <cell r="U5264">
            <v>41147</v>
          </cell>
          <cell r="V5264" t="str">
            <v>TFIT06140514</v>
          </cell>
          <cell r="W5264">
            <v>5.8229999999999997E-2</v>
          </cell>
          <cell r="Y5264" t="str">
            <v>TFIT0614051441147</v>
          </cell>
          <cell r="Z5264">
            <v>41147</v>
          </cell>
          <cell r="AA5264" t="str">
            <v>TFIT06140514</v>
          </cell>
          <cell r="AB5264">
            <v>106.08676319999999</v>
          </cell>
          <cell r="AD5264" t="str">
            <v>TFIT0614051441147</v>
          </cell>
          <cell r="AE5264">
            <v>41147</v>
          </cell>
          <cell r="AF5264" t="str">
            <v>TFIT06140514</v>
          </cell>
          <cell r="AG5264">
            <v>106.6949824</v>
          </cell>
        </row>
        <row r="5265">
          <cell r="T5265" t="str">
            <v>TFIT0614051441146</v>
          </cell>
          <cell r="U5265">
            <v>41146</v>
          </cell>
          <cell r="V5265" t="str">
            <v>TFIT06140514</v>
          </cell>
          <cell r="W5265">
            <v>5.8590000000000003E-2</v>
          </cell>
          <cell r="Y5265" t="str">
            <v>TFIT0614051441146</v>
          </cell>
          <cell r="Z5265">
            <v>41146</v>
          </cell>
          <cell r="AA5265" t="str">
            <v>TFIT06140514</v>
          </cell>
          <cell r="AB5265">
            <v>106.02828479999999</v>
          </cell>
          <cell r="AD5265" t="str">
            <v>TFIT0614051441146</v>
          </cell>
          <cell r="AE5265">
            <v>41146</v>
          </cell>
          <cell r="AF5265" t="str">
            <v>TFIT06140514</v>
          </cell>
          <cell r="AG5265">
            <v>106.61116149999999</v>
          </cell>
        </row>
        <row r="5266">
          <cell r="T5266" t="str">
            <v>TFIT0614051441145</v>
          </cell>
          <cell r="U5266">
            <v>41145</v>
          </cell>
          <cell r="V5266" t="str">
            <v>TFIT06140514</v>
          </cell>
          <cell r="W5266">
            <v>5.7950000000000002E-2</v>
          </cell>
          <cell r="Y5266" t="str">
            <v>TFIT0614051441145</v>
          </cell>
          <cell r="Z5266">
            <v>41145</v>
          </cell>
          <cell r="AA5266" t="str">
            <v>TFIT06140514</v>
          </cell>
          <cell r="AB5266">
            <v>106.1568068</v>
          </cell>
          <cell r="AD5266" t="str">
            <v>TFIT0614051441145</v>
          </cell>
          <cell r="AE5266">
            <v>41145</v>
          </cell>
          <cell r="AF5266" t="str">
            <v>TFIT06140514</v>
          </cell>
          <cell r="AG5266">
            <v>106.7143411</v>
          </cell>
        </row>
        <row r="5267">
          <cell r="T5267" t="str">
            <v>TFIT0614051441144</v>
          </cell>
          <cell r="U5267">
            <v>41144</v>
          </cell>
          <cell r="V5267" t="str">
            <v>TFIT06140514</v>
          </cell>
          <cell r="W5267">
            <v>5.7779999999999998E-2</v>
          </cell>
          <cell r="Y5267" t="str">
            <v>TFIT0614051441144</v>
          </cell>
          <cell r="Z5267">
            <v>41144</v>
          </cell>
          <cell r="AA5267" t="str">
            <v>TFIT06140514</v>
          </cell>
          <cell r="AB5267">
            <v>106.1975822</v>
          </cell>
          <cell r="AD5267" t="str">
            <v>TFIT0614051441144</v>
          </cell>
          <cell r="AE5267">
            <v>41144</v>
          </cell>
          <cell r="AF5267" t="str">
            <v>TFIT06140514</v>
          </cell>
          <cell r="AG5267">
            <v>106.72977400000001</v>
          </cell>
        </row>
        <row r="5268">
          <cell r="T5268" t="str">
            <v>TFIT0614051441143</v>
          </cell>
          <cell r="U5268">
            <v>41143</v>
          </cell>
          <cell r="V5268" t="str">
            <v>TFIT06140514</v>
          </cell>
          <cell r="W5268">
            <v>5.8169999999999999E-2</v>
          </cell>
          <cell r="Y5268" t="str">
            <v>TFIT0614051441143</v>
          </cell>
          <cell r="Z5268">
            <v>41143</v>
          </cell>
          <cell r="AA5268" t="str">
            <v>TFIT06140514</v>
          </cell>
          <cell r="AB5268">
            <v>106.1508915</v>
          </cell>
          <cell r="AD5268" t="str">
            <v>TFIT0614051441143</v>
          </cell>
          <cell r="AE5268">
            <v>41143</v>
          </cell>
          <cell r="AF5268" t="str">
            <v>TFIT06140514</v>
          </cell>
          <cell r="AG5268">
            <v>106.60705590000001</v>
          </cell>
        </row>
        <row r="5269">
          <cell r="T5269" t="str">
            <v>TFIT0614051441142</v>
          </cell>
          <cell r="U5269">
            <v>41142</v>
          </cell>
          <cell r="V5269" t="str">
            <v>TFIT06140514</v>
          </cell>
          <cell r="W5269">
            <v>5.8470000000000001E-2</v>
          </cell>
          <cell r="Y5269" t="str">
            <v>TFIT0614051441142</v>
          </cell>
          <cell r="Z5269">
            <v>41142</v>
          </cell>
          <cell r="AA5269" t="str">
            <v>TFIT06140514</v>
          </cell>
          <cell r="AB5269">
            <v>106.1031981</v>
          </cell>
          <cell r="AD5269" t="str">
            <v>TFIT0614051441142</v>
          </cell>
          <cell r="AE5269">
            <v>41142</v>
          </cell>
          <cell r="AF5269" t="str">
            <v>TFIT06140514</v>
          </cell>
          <cell r="AG5269">
            <v>106.53402010000001</v>
          </cell>
        </row>
        <row r="5270">
          <cell r="T5270" t="str">
            <v>TFIT0614051441141</v>
          </cell>
          <cell r="U5270">
            <v>41141</v>
          </cell>
          <cell r="V5270" t="str">
            <v>TFIT06140514</v>
          </cell>
          <cell r="W5270">
            <v>5.8709999999999998E-2</v>
          </cell>
          <cell r="Y5270" t="str">
            <v>TFIT0614051441141</v>
          </cell>
          <cell r="Z5270">
            <v>41141</v>
          </cell>
          <cell r="AA5270" t="str">
            <v>TFIT06140514</v>
          </cell>
          <cell r="AB5270">
            <v>106.0667124</v>
          </cell>
          <cell r="AD5270" t="str">
            <v>TFIT0614051441141</v>
          </cell>
          <cell r="AE5270">
            <v>41141</v>
          </cell>
          <cell r="AF5270" t="str">
            <v>TFIT06140514</v>
          </cell>
          <cell r="AG5270">
            <v>106.4721918</v>
          </cell>
        </row>
        <row r="5271">
          <cell r="T5271" t="str">
            <v>TFIT0614051441140</v>
          </cell>
          <cell r="U5271">
            <v>41140</v>
          </cell>
          <cell r="V5271" t="str">
            <v>TFIT06140514</v>
          </cell>
          <cell r="W5271">
            <v>5.8729999999999997E-2</v>
          </cell>
          <cell r="Y5271" t="str">
            <v>TFIT0614051441140</v>
          </cell>
          <cell r="Z5271">
            <v>41140</v>
          </cell>
          <cell r="AA5271" t="str">
            <v>TFIT06140514</v>
          </cell>
          <cell r="AB5271">
            <v>106.0716402</v>
          </cell>
          <cell r="AD5271" t="str">
            <v>TFIT0614051441140</v>
          </cell>
          <cell r="AE5271">
            <v>41140</v>
          </cell>
          <cell r="AF5271" t="str">
            <v>TFIT06140514</v>
          </cell>
          <cell r="AG5271">
            <v>106.4517771</v>
          </cell>
        </row>
        <row r="5272">
          <cell r="T5272" t="str">
            <v>TFIT0614051441139</v>
          </cell>
          <cell r="U5272">
            <v>41139</v>
          </cell>
          <cell r="V5272" t="str">
            <v>TFIT06140514</v>
          </cell>
          <cell r="W5272">
            <v>5.9330000000000001E-2</v>
          </cell>
          <cell r="Y5272" t="str">
            <v>TFIT0614051441139</v>
          </cell>
          <cell r="Z5272">
            <v>41139</v>
          </cell>
          <cell r="AA5272" t="str">
            <v>TFIT06140514</v>
          </cell>
          <cell r="AB5272">
            <v>105.96707189999999</v>
          </cell>
          <cell r="AD5272" t="str">
            <v>TFIT0614051441139</v>
          </cell>
          <cell r="AE5272">
            <v>41139</v>
          </cell>
          <cell r="AF5272" t="str">
            <v>TFIT06140514</v>
          </cell>
          <cell r="AG5272">
            <v>106.3218664</v>
          </cell>
        </row>
        <row r="5273">
          <cell r="T5273" t="str">
            <v>TFIT0614051441138</v>
          </cell>
          <cell r="U5273">
            <v>41138</v>
          </cell>
          <cell r="V5273" t="str">
            <v>TFIT06140514</v>
          </cell>
          <cell r="W5273">
            <v>5.9639999999999999E-2</v>
          </cell>
          <cell r="Y5273" t="str">
            <v>TFIT0614051441138</v>
          </cell>
          <cell r="Z5273">
            <v>41138</v>
          </cell>
          <cell r="AA5273" t="str">
            <v>TFIT06140514</v>
          </cell>
          <cell r="AB5273">
            <v>105.93406779999999</v>
          </cell>
          <cell r="AD5273" t="str">
            <v>TFIT0614051441138</v>
          </cell>
          <cell r="AE5273">
            <v>41138</v>
          </cell>
          <cell r="AF5273" t="str">
            <v>TFIT06140514</v>
          </cell>
          <cell r="AG5273">
            <v>106.2128349</v>
          </cell>
        </row>
        <row r="5274">
          <cell r="T5274" t="str">
            <v>TFIT0614051441137</v>
          </cell>
          <cell r="U5274">
            <v>41137</v>
          </cell>
          <cell r="V5274" t="str">
            <v>TFIT06140514</v>
          </cell>
          <cell r="W5274">
            <v>5.9889999999999999E-2</v>
          </cell>
          <cell r="Y5274" t="str">
            <v>TFIT0614051441137</v>
          </cell>
          <cell r="Z5274">
            <v>41137</v>
          </cell>
          <cell r="AA5274" t="str">
            <v>TFIT06140514</v>
          </cell>
          <cell r="AB5274">
            <v>105.8952106</v>
          </cell>
          <cell r="AD5274" t="str">
            <v>TFIT0614051441137</v>
          </cell>
          <cell r="AE5274">
            <v>41137</v>
          </cell>
          <cell r="AF5274" t="str">
            <v>TFIT06140514</v>
          </cell>
          <cell r="AG5274">
            <v>106.1486353</v>
          </cell>
        </row>
        <row r="5275">
          <cell r="T5275" t="str">
            <v>TFIT0614051441136</v>
          </cell>
          <cell r="U5275">
            <v>41136</v>
          </cell>
          <cell r="V5275" t="str">
            <v>TFIT06140514</v>
          </cell>
          <cell r="W5275">
            <v>5.9970000000000002E-2</v>
          </cell>
          <cell r="Y5275" t="str">
            <v>TFIT0614051441136</v>
          </cell>
          <cell r="Z5275">
            <v>41136</v>
          </cell>
          <cell r="AA5275" t="str">
            <v>TFIT06140514</v>
          </cell>
          <cell r="AB5275">
            <v>105.88847629999999</v>
          </cell>
          <cell r="AD5275" t="str">
            <v>TFIT0614051441136</v>
          </cell>
          <cell r="AE5275">
            <v>41136</v>
          </cell>
          <cell r="AF5275" t="str">
            <v>TFIT06140514</v>
          </cell>
          <cell r="AG5275">
            <v>106.1165585</v>
          </cell>
        </row>
        <row r="5276">
          <cell r="T5276" t="str">
            <v>TFIT0614051441135</v>
          </cell>
          <cell r="U5276">
            <v>41135</v>
          </cell>
          <cell r="V5276" t="str">
            <v>TFIT06140514</v>
          </cell>
          <cell r="W5276">
            <v>5.944E-2</v>
          </cell>
          <cell r="Y5276" t="str">
            <v>TFIT0614051441135</v>
          </cell>
          <cell r="Z5276">
            <v>41135</v>
          </cell>
          <cell r="AA5276" t="str">
            <v>TFIT06140514</v>
          </cell>
          <cell r="AB5276">
            <v>105.99753250000001</v>
          </cell>
          <cell r="AD5276" t="str">
            <v>TFIT0614051441135</v>
          </cell>
          <cell r="AE5276">
            <v>41135</v>
          </cell>
          <cell r="AF5276" t="str">
            <v>TFIT06140514</v>
          </cell>
          <cell r="AG5276">
            <v>106.2002722</v>
          </cell>
        </row>
        <row r="5277">
          <cell r="T5277" t="str">
            <v>TFIT0614051441134</v>
          </cell>
          <cell r="U5277">
            <v>41134</v>
          </cell>
          <cell r="V5277" t="str">
            <v>TFIT06140514</v>
          </cell>
          <cell r="W5277">
            <v>5.9459999999999999E-2</v>
          </cell>
          <cell r="Y5277" t="str">
            <v>TFIT0614051441134</v>
          </cell>
          <cell r="Z5277">
            <v>41134</v>
          </cell>
          <cell r="AA5277" t="str">
            <v>TFIT06140514</v>
          </cell>
          <cell r="AB5277">
            <v>106.0279029</v>
          </cell>
          <cell r="AD5277" t="str">
            <v>TFIT0614051441134</v>
          </cell>
          <cell r="AE5277">
            <v>41134</v>
          </cell>
          <cell r="AF5277" t="str">
            <v>TFIT06140514</v>
          </cell>
          <cell r="AG5277">
            <v>106.1292728</v>
          </cell>
        </row>
        <row r="5278">
          <cell r="T5278" t="str">
            <v>TFIT0614051441133</v>
          </cell>
          <cell r="U5278">
            <v>41133</v>
          </cell>
          <cell r="V5278" t="str">
            <v>TFIT06140514</v>
          </cell>
          <cell r="W5278">
            <v>5.9679999999999997E-2</v>
          </cell>
          <cell r="Y5278" t="str">
            <v>TFIT0614051441133</v>
          </cell>
          <cell r="Z5278">
            <v>41133</v>
          </cell>
          <cell r="AA5278" t="str">
            <v>TFIT06140514</v>
          </cell>
          <cell r="AB5278">
            <v>105.99439099999999</v>
          </cell>
          <cell r="AD5278" t="str">
            <v>TFIT0614051441133</v>
          </cell>
          <cell r="AE5278">
            <v>41133</v>
          </cell>
          <cell r="AF5278" t="str">
            <v>TFIT06140514</v>
          </cell>
          <cell r="AG5278">
            <v>106.07041839999999</v>
          </cell>
        </row>
        <row r="5279">
          <cell r="T5279" t="str">
            <v>TFIT0614051441132</v>
          </cell>
          <cell r="U5279">
            <v>41132</v>
          </cell>
          <cell r="V5279" t="str">
            <v>TFIT06140514</v>
          </cell>
          <cell r="W5279">
            <v>5.953E-2</v>
          </cell>
          <cell r="Y5279" t="str">
            <v>TFIT0614051441132</v>
          </cell>
          <cell r="Z5279">
            <v>41132</v>
          </cell>
          <cell r="AA5279" t="str">
            <v>TFIT06140514</v>
          </cell>
          <cell r="AB5279">
            <v>106.03160130000001</v>
          </cell>
          <cell r="AD5279" t="str">
            <v>TFIT0614051441132</v>
          </cell>
          <cell r="AE5279">
            <v>41132</v>
          </cell>
          <cell r="AF5279" t="str">
            <v>TFIT06140514</v>
          </cell>
          <cell r="AG5279">
            <v>106.0822862</v>
          </cell>
        </row>
        <row r="5280">
          <cell r="T5280" t="str">
            <v>TFIT0614051441131</v>
          </cell>
          <cell r="U5280">
            <v>41131</v>
          </cell>
          <cell r="V5280" t="str">
            <v>TFIT06140514</v>
          </cell>
          <cell r="W5280">
            <v>5.9859999999999997E-2</v>
          </cell>
          <cell r="Y5280" t="str">
            <v>TFIT0614051441131</v>
          </cell>
          <cell r="Z5280">
            <v>41131</v>
          </cell>
          <cell r="AA5280" t="str">
            <v>TFIT06140514</v>
          </cell>
          <cell r="AB5280">
            <v>105.97690799999999</v>
          </cell>
          <cell r="AD5280" t="str">
            <v>TFIT0614051441131</v>
          </cell>
          <cell r="AE5280">
            <v>41131</v>
          </cell>
          <cell r="AF5280" t="str">
            <v>TFIT06140514</v>
          </cell>
          <cell r="AG5280">
            <v>106.0022505</v>
          </cell>
        </row>
        <row r="5281">
          <cell r="T5281" t="str">
            <v>TFIT0614051441130</v>
          </cell>
          <cell r="U5281">
            <v>41130</v>
          </cell>
          <cell r="V5281" t="str">
            <v>TFIT06140514</v>
          </cell>
          <cell r="W5281">
            <v>5.994E-2</v>
          </cell>
          <cell r="Y5281" t="str">
            <v>TFIT0614051441130</v>
          </cell>
          <cell r="Z5281">
            <v>41130</v>
          </cell>
          <cell r="AA5281" t="str">
            <v>TFIT06140514</v>
          </cell>
          <cell r="AB5281">
            <v>105.9700285</v>
          </cell>
          <cell r="AD5281" t="str">
            <v>TFIT0614051441130</v>
          </cell>
          <cell r="AE5281">
            <v>41130</v>
          </cell>
          <cell r="AF5281" t="str">
            <v>TFIT06140514</v>
          </cell>
          <cell r="AG5281">
            <v>105.9700285</v>
          </cell>
        </row>
        <row r="5282">
          <cell r="T5282" t="str">
            <v>TFIT0614051441129</v>
          </cell>
          <cell r="U5282">
            <v>41129</v>
          </cell>
          <cell r="V5282" t="str">
            <v>TFIT06140514</v>
          </cell>
          <cell r="W5282">
            <v>5.9420000000000001E-2</v>
          </cell>
          <cell r="Y5282" t="str">
            <v>TFIT0614051441129</v>
          </cell>
          <cell r="Z5282">
            <v>41129</v>
          </cell>
          <cell r="AA5282" t="str">
            <v>TFIT06140514</v>
          </cell>
          <cell r="AB5282">
            <v>106.084013</v>
          </cell>
          <cell r="AD5282" t="str">
            <v>TFIT0614051441129</v>
          </cell>
          <cell r="AE5282">
            <v>41129</v>
          </cell>
          <cell r="AF5282" t="str">
            <v>TFIT06140514</v>
          </cell>
          <cell r="AG5282">
            <v>115.28332810000001</v>
          </cell>
        </row>
        <row r="5283">
          <cell r="T5283" t="str">
            <v>TFIT0614051441128</v>
          </cell>
          <cell r="U5283">
            <v>41128</v>
          </cell>
          <cell r="V5283" t="str">
            <v>TFIT06140514</v>
          </cell>
          <cell r="W5283">
            <v>5.9360000000000003E-2</v>
          </cell>
          <cell r="Y5283" t="str">
            <v>TFIT0614051441128</v>
          </cell>
          <cell r="Z5283">
            <v>41128</v>
          </cell>
          <cell r="AA5283" t="str">
            <v>TFIT06140514</v>
          </cell>
          <cell r="AB5283">
            <v>106.102695</v>
          </cell>
          <cell r="AD5283" t="str">
            <v>TFIT0614051441128</v>
          </cell>
          <cell r="AE5283">
            <v>41128</v>
          </cell>
          <cell r="AF5283" t="str">
            <v>TFIT06140514</v>
          </cell>
          <cell r="AG5283">
            <v>115.2766676</v>
          </cell>
        </row>
        <row r="5284">
          <cell r="T5284" t="str">
            <v>TFIT0614051441127</v>
          </cell>
          <cell r="U5284">
            <v>41127</v>
          </cell>
          <cell r="V5284" t="str">
            <v>TFIT06140514</v>
          </cell>
          <cell r="W5284">
            <v>5.9020000000000003E-2</v>
          </cell>
          <cell r="Y5284" t="str">
            <v>TFIT0614051441127</v>
          </cell>
          <cell r="Z5284">
            <v>41127</v>
          </cell>
          <cell r="AA5284" t="str">
            <v>TFIT06140514</v>
          </cell>
          <cell r="AB5284">
            <v>106.1755131</v>
          </cell>
          <cell r="AD5284" t="str">
            <v>TFIT0614051441127</v>
          </cell>
          <cell r="AE5284">
            <v>41127</v>
          </cell>
          <cell r="AF5284" t="str">
            <v>TFIT06140514</v>
          </cell>
          <cell r="AG5284">
            <v>115.32414319999999</v>
          </cell>
        </row>
        <row r="5285">
          <cell r="T5285" t="str">
            <v>TFIT0614051441126</v>
          </cell>
          <cell r="U5285">
            <v>41126</v>
          </cell>
          <cell r="V5285" t="str">
            <v>TFIT06140514</v>
          </cell>
          <cell r="W5285">
            <v>5.8610000000000002E-2</v>
          </cell>
          <cell r="Y5285" t="str">
            <v>TFIT0614051441126</v>
          </cell>
          <cell r="Z5285">
            <v>41126</v>
          </cell>
          <cell r="AA5285" t="str">
            <v>TFIT06140514</v>
          </cell>
          <cell r="AB5285">
            <v>106.2621419</v>
          </cell>
          <cell r="AD5285" t="str">
            <v>TFIT0614051441126</v>
          </cell>
          <cell r="AE5285">
            <v>41126</v>
          </cell>
          <cell r="AF5285" t="str">
            <v>TFIT06140514</v>
          </cell>
          <cell r="AG5285">
            <v>115.38542959999999</v>
          </cell>
        </row>
        <row r="5286">
          <cell r="T5286" t="str">
            <v>TFIT0614051441125</v>
          </cell>
          <cell r="U5286">
            <v>41125</v>
          </cell>
          <cell r="V5286" t="str">
            <v>TFIT06140514</v>
          </cell>
          <cell r="W5286">
            <v>5.8560000000000001E-2</v>
          </cell>
          <cell r="Y5286" t="str">
            <v>TFIT0614051441125</v>
          </cell>
          <cell r="Z5286">
            <v>41125</v>
          </cell>
          <cell r="AA5286" t="str">
            <v>TFIT06140514</v>
          </cell>
          <cell r="AB5286">
            <v>106.2791833</v>
          </cell>
          <cell r="AD5286" t="str">
            <v>TFIT0614051441125</v>
          </cell>
          <cell r="AE5286">
            <v>41125</v>
          </cell>
          <cell r="AF5286" t="str">
            <v>TFIT06140514</v>
          </cell>
          <cell r="AG5286">
            <v>115.3771285</v>
          </cell>
        </row>
        <row r="5287">
          <cell r="T5287" t="str">
            <v>TFIT0614051441124</v>
          </cell>
          <cell r="U5287">
            <v>41124</v>
          </cell>
          <cell r="V5287" t="str">
            <v>TFIT06140514</v>
          </cell>
          <cell r="W5287">
            <v>5.8740000000000001E-2</v>
          </cell>
          <cell r="Y5287" t="str">
            <v>TFIT0614051441124</v>
          </cell>
          <cell r="Z5287">
            <v>41124</v>
          </cell>
          <cell r="AA5287" t="str">
            <v>TFIT06140514</v>
          </cell>
          <cell r="AB5287">
            <v>106.2661866</v>
          </cell>
          <cell r="AD5287" t="str">
            <v>TFIT0614051441124</v>
          </cell>
          <cell r="AE5287">
            <v>41124</v>
          </cell>
          <cell r="AF5287" t="str">
            <v>TFIT06140514</v>
          </cell>
          <cell r="AG5287">
            <v>115.2881045</v>
          </cell>
        </row>
        <row r="5288">
          <cell r="T5288" t="str">
            <v>TFIT0614051441123</v>
          </cell>
          <cell r="U5288">
            <v>41123</v>
          </cell>
          <cell r="V5288" t="str">
            <v>TFIT06140514</v>
          </cell>
          <cell r="W5288">
            <v>5.8450000000000002E-2</v>
          </cell>
          <cell r="Y5288" t="str">
            <v>TFIT0614051441123</v>
          </cell>
          <cell r="Z5288">
            <v>41123</v>
          </cell>
          <cell r="AA5288" t="str">
            <v>TFIT06140514</v>
          </cell>
          <cell r="AB5288">
            <v>106.33008820000001</v>
          </cell>
          <cell r="AD5288" t="str">
            <v>TFIT0614051441123</v>
          </cell>
          <cell r="AE5288">
            <v>41123</v>
          </cell>
          <cell r="AF5288" t="str">
            <v>TFIT06140514</v>
          </cell>
          <cell r="AG5288">
            <v>115.3266636</v>
          </cell>
        </row>
        <row r="5289">
          <cell r="T5289" t="str">
            <v>TFIT0614051441122</v>
          </cell>
          <cell r="U5289">
            <v>41122</v>
          </cell>
          <cell r="V5289" t="str">
            <v>TFIT06140514</v>
          </cell>
          <cell r="W5289">
            <v>5.8599999999999999E-2</v>
          </cell>
          <cell r="Y5289" t="str">
            <v>TFIT0614051441122</v>
          </cell>
          <cell r="Z5289">
            <v>41122</v>
          </cell>
          <cell r="AA5289" t="str">
            <v>TFIT06140514</v>
          </cell>
          <cell r="AB5289">
            <v>106.3081686</v>
          </cell>
          <cell r="AD5289" t="str">
            <v>TFIT0614051441122</v>
          </cell>
          <cell r="AE5289">
            <v>41122</v>
          </cell>
          <cell r="AF5289" t="str">
            <v>TFIT06140514</v>
          </cell>
          <cell r="AG5289">
            <v>115.27940150000001</v>
          </cell>
        </row>
        <row r="5290">
          <cell r="T5290" t="str">
            <v>TFIT0614051441121</v>
          </cell>
          <cell r="U5290">
            <v>41121</v>
          </cell>
          <cell r="V5290" t="str">
            <v>TFIT06140514</v>
          </cell>
          <cell r="W5290">
            <v>5.8209999999999998E-2</v>
          </cell>
          <cell r="Y5290" t="str">
            <v>TFIT0614051441121</v>
          </cell>
          <cell r="Z5290">
            <v>41121</v>
          </cell>
          <cell r="AA5290" t="str">
            <v>TFIT06140514</v>
          </cell>
          <cell r="AB5290">
            <v>106.3918759</v>
          </cell>
          <cell r="AD5290" t="str">
            <v>TFIT0614051441121</v>
          </cell>
          <cell r="AE5290">
            <v>41121</v>
          </cell>
          <cell r="AF5290" t="str">
            <v>TFIT06140514</v>
          </cell>
          <cell r="AG5290">
            <v>115.3377663</v>
          </cell>
        </row>
        <row r="5291">
          <cell r="T5291" t="str">
            <v>TFIT0614051441120</v>
          </cell>
          <cell r="U5291">
            <v>41120</v>
          </cell>
          <cell r="V5291" t="str">
            <v>TFIT06140514</v>
          </cell>
          <cell r="W5291">
            <v>5.8209999999999998E-2</v>
          </cell>
          <cell r="Y5291" t="str">
            <v>TFIT0614051441120</v>
          </cell>
          <cell r="Z5291">
            <v>41120</v>
          </cell>
          <cell r="AA5291" t="str">
            <v>TFIT06140514</v>
          </cell>
          <cell r="AB5291">
            <v>106.39934119999999</v>
          </cell>
          <cell r="AD5291" t="str">
            <v>TFIT0614051441120</v>
          </cell>
          <cell r="AE5291">
            <v>41120</v>
          </cell>
          <cell r="AF5291" t="str">
            <v>TFIT06140514</v>
          </cell>
          <cell r="AG5291">
            <v>115.3198891</v>
          </cell>
        </row>
        <row r="5292">
          <cell r="T5292" t="str">
            <v>TFIT0614051441119</v>
          </cell>
          <cell r="U5292">
            <v>41119</v>
          </cell>
          <cell r="V5292" t="str">
            <v>TFIT06140514</v>
          </cell>
          <cell r="W5292">
            <v>5.8270000000000002E-2</v>
          </cell>
          <cell r="Y5292" t="str">
            <v>TFIT0614051441119</v>
          </cell>
          <cell r="Z5292">
            <v>41119</v>
          </cell>
          <cell r="AA5292" t="str">
            <v>TFIT06140514</v>
          </cell>
          <cell r="AB5292">
            <v>106.40993779999999</v>
          </cell>
          <cell r="AD5292" t="str">
            <v>TFIT0614051441119</v>
          </cell>
          <cell r="AE5292">
            <v>41119</v>
          </cell>
          <cell r="AF5292" t="str">
            <v>TFIT06140514</v>
          </cell>
          <cell r="AG5292">
            <v>115.2544584</v>
          </cell>
        </row>
        <row r="5293">
          <cell r="T5293" t="str">
            <v>TFIT0614051441118</v>
          </cell>
          <cell r="U5293">
            <v>41118</v>
          </cell>
          <cell r="V5293" t="str">
            <v>TFIT06140514</v>
          </cell>
          <cell r="W5293">
            <v>5.8319999999999997E-2</v>
          </cell>
          <cell r="Y5293" t="str">
            <v>TFIT0614051441118</v>
          </cell>
          <cell r="Z5293">
            <v>41118</v>
          </cell>
          <cell r="AA5293" t="str">
            <v>TFIT06140514</v>
          </cell>
          <cell r="AB5293">
            <v>106.4075398</v>
          </cell>
          <cell r="AD5293" t="str">
            <v>TFIT0614051441118</v>
          </cell>
          <cell r="AE5293">
            <v>41118</v>
          </cell>
          <cell r="AF5293" t="str">
            <v>TFIT06140514</v>
          </cell>
          <cell r="AG5293">
            <v>115.2267178</v>
          </cell>
        </row>
        <row r="5294">
          <cell r="T5294" t="str">
            <v>TFIT0614051441117</v>
          </cell>
          <cell r="U5294">
            <v>41117</v>
          </cell>
          <cell r="V5294" t="str">
            <v>TFIT06140514</v>
          </cell>
          <cell r="W5294">
            <v>5.883E-2</v>
          </cell>
          <cell r="Y5294" t="str">
            <v>TFIT0614051441117</v>
          </cell>
          <cell r="Z5294">
            <v>41117</v>
          </cell>
          <cell r="AA5294" t="str">
            <v>TFIT06140514</v>
          </cell>
          <cell r="AB5294">
            <v>106.3143773</v>
          </cell>
          <cell r="AD5294" t="str">
            <v>TFIT0614051441117</v>
          </cell>
          <cell r="AE5294">
            <v>41117</v>
          </cell>
          <cell r="AF5294" t="str">
            <v>TFIT06140514</v>
          </cell>
          <cell r="AG5294">
            <v>115.10821300000001</v>
          </cell>
        </row>
        <row r="5295">
          <cell r="T5295" t="str">
            <v>TFIT0614051441116</v>
          </cell>
          <cell r="U5295">
            <v>41116</v>
          </cell>
          <cell r="V5295" t="str">
            <v>TFIT06140514</v>
          </cell>
          <cell r="W5295">
            <v>5.8630000000000002E-2</v>
          </cell>
          <cell r="Y5295" t="str">
            <v>TFIT0614051441116</v>
          </cell>
          <cell r="Z5295">
            <v>41116</v>
          </cell>
          <cell r="AA5295" t="str">
            <v>TFIT06140514</v>
          </cell>
          <cell r="AB5295">
            <v>106.3611853</v>
          </cell>
          <cell r="AD5295" t="str">
            <v>TFIT0614051441116</v>
          </cell>
          <cell r="AE5295">
            <v>41116</v>
          </cell>
          <cell r="AF5295" t="str">
            <v>TFIT06140514</v>
          </cell>
          <cell r="AG5295">
            <v>115.1296785</v>
          </cell>
        </row>
        <row r="5296">
          <cell r="T5296" t="str">
            <v>TFIT0614051441115</v>
          </cell>
          <cell r="U5296">
            <v>41115</v>
          </cell>
          <cell r="V5296" t="str">
            <v>TFIT06140514</v>
          </cell>
          <cell r="W5296">
            <v>5.8720000000000001E-2</v>
          </cell>
          <cell r="Y5296" t="str">
            <v>TFIT0614051441115</v>
          </cell>
          <cell r="Z5296">
            <v>41115</v>
          </cell>
          <cell r="AA5296" t="str">
            <v>TFIT06140514</v>
          </cell>
          <cell r="AB5296">
            <v>106.3507596</v>
          </cell>
          <cell r="AD5296" t="str">
            <v>TFIT0614051441115</v>
          </cell>
          <cell r="AE5296">
            <v>41115</v>
          </cell>
          <cell r="AF5296" t="str">
            <v>TFIT06140514</v>
          </cell>
          <cell r="AG5296">
            <v>115.0939103</v>
          </cell>
        </row>
        <row r="5297">
          <cell r="T5297" t="str">
            <v>TFIT0614051441114</v>
          </cell>
          <cell r="U5297">
            <v>41114</v>
          </cell>
          <cell r="V5297" t="str">
            <v>TFIT06140514</v>
          </cell>
          <cell r="W5297">
            <v>5.79E-2</v>
          </cell>
          <cell r="Y5297" t="str">
            <v>TFIT0614051441114</v>
          </cell>
          <cell r="Z5297">
            <v>41114</v>
          </cell>
          <cell r="AA5297" t="str">
            <v>TFIT06140514</v>
          </cell>
          <cell r="AB5297">
            <v>106.535808</v>
          </cell>
          <cell r="AD5297" t="str">
            <v>TFIT0614051441114</v>
          </cell>
          <cell r="AE5297">
            <v>41114</v>
          </cell>
          <cell r="AF5297" t="str">
            <v>TFIT06140514</v>
          </cell>
          <cell r="AG5297">
            <v>115.2029313</v>
          </cell>
        </row>
        <row r="5298">
          <cell r="T5298" t="str">
            <v>TFIT0614051441113</v>
          </cell>
          <cell r="U5298">
            <v>41113</v>
          </cell>
          <cell r="V5298" t="str">
            <v>TFIT06140514</v>
          </cell>
          <cell r="W5298">
            <v>5.8049999999999997E-2</v>
          </cell>
          <cell r="Y5298" t="str">
            <v>TFIT0614051441113</v>
          </cell>
          <cell r="Z5298">
            <v>41113</v>
          </cell>
          <cell r="AA5298" t="str">
            <v>TFIT06140514</v>
          </cell>
          <cell r="AB5298">
            <v>106.5135035</v>
          </cell>
          <cell r="AD5298" t="str">
            <v>TFIT0614051441113</v>
          </cell>
          <cell r="AE5298">
            <v>41113</v>
          </cell>
          <cell r="AF5298" t="str">
            <v>TFIT06140514</v>
          </cell>
          <cell r="AG5298">
            <v>115.15528430000001</v>
          </cell>
        </row>
        <row r="5299">
          <cell r="T5299" t="str">
            <v>TFIT0614051441112</v>
          </cell>
          <cell r="U5299">
            <v>41112</v>
          </cell>
          <cell r="V5299" t="str">
            <v>TFIT06140514</v>
          </cell>
          <cell r="W5299">
            <v>5.8479999999999997E-2</v>
          </cell>
          <cell r="Y5299" t="str">
            <v>TFIT0614051441112</v>
          </cell>
          <cell r="Z5299">
            <v>41112</v>
          </cell>
          <cell r="AA5299" t="str">
            <v>TFIT06140514</v>
          </cell>
          <cell r="AB5299">
            <v>106.4353356</v>
          </cell>
          <cell r="AD5299" t="str">
            <v>TFIT0614051441112</v>
          </cell>
          <cell r="AE5299">
            <v>41112</v>
          </cell>
          <cell r="AF5299" t="str">
            <v>TFIT06140514</v>
          </cell>
          <cell r="AG5299">
            <v>115.05177399999999</v>
          </cell>
        </row>
        <row r="5300">
          <cell r="T5300" t="str">
            <v>TFIT0614051441111</v>
          </cell>
          <cell r="U5300">
            <v>41111</v>
          </cell>
          <cell r="V5300" t="str">
            <v>TFIT06140514</v>
          </cell>
          <cell r="W5300">
            <v>5.824E-2</v>
          </cell>
          <cell r="Y5300" t="str">
            <v>TFIT0614051441111</v>
          </cell>
          <cell r="Z5300">
            <v>41111</v>
          </cell>
          <cell r="AA5300" t="str">
            <v>TFIT06140514</v>
          </cell>
          <cell r="AB5300">
            <v>106.4906536</v>
          </cell>
          <cell r="AD5300" t="str">
            <v>TFIT0614051441111</v>
          </cell>
          <cell r="AE5300">
            <v>41111</v>
          </cell>
          <cell r="AF5300" t="str">
            <v>TFIT06140514</v>
          </cell>
          <cell r="AG5300">
            <v>115.0817495</v>
          </cell>
        </row>
        <row r="5301">
          <cell r="T5301" t="str">
            <v>TFIT0614051441110</v>
          </cell>
          <cell r="U5301">
            <v>41110</v>
          </cell>
          <cell r="V5301" t="str">
            <v>TFIT06140514</v>
          </cell>
          <cell r="W5301">
            <v>5.8450000000000002E-2</v>
          </cell>
          <cell r="Y5301" t="str">
            <v>TFIT0614051441110</v>
          </cell>
          <cell r="Z5301">
            <v>41110</v>
          </cell>
          <cell r="AA5301" t="str">
            <v>TFIT06140514</v>
          </cell>
          <cell r="AB5301">
            <v>106.4561892</v>
          </cell>
          <cell r="AD5301" t="str">
            <v>TFIT0614051441110</v>
          </cell>
          <cell r="AE5301">
            <v>41110</v>
          </cell>
          <cell r="AF5301" t="str">
            <v>TFIT06140514</v>
          </cell>
          <cell r="AG5301">
            <v>115.0219426</v>
          </cell>
        </row>
        <row r="5302">
          <cell r="T5302" t="str">
            <v>TFIT0614051441109</v>
          </cell>
          <cell r="U5302">
            <v>41109</v>
          </cell>
          <cell r="V5302" t="str">
            <v>TFIT06140514</v>
          </cell>
          <cell r="W5302">
            <v>5.8290000000000002E-2</v>
          </cell>
          <cell r="Y5302" t="str">
            <v>TFIT0614051441109</v>
          </cell>
          <cell r="Z5302">
            <v>41109</v>
          </cell>
          <cell r="AA5302" t="str">
            <v>TFIT06140514</v>
          </cell>
          <cell r="AB5302">
            <v>106.5106215</v>
          </cell>
          <cell r="AD5302" t="str">
            <v>TFIT0614051441109</v>
          </cell>
          <cell r="AE5302">
            <v>41109</v>
          </cell>
          <cell r="AF5302" t="str">
            <v>TFIT06140514</v>
          </cell>
          <cell r="AG5302">
            <v>115.0003475</v>
          </cell>
        </row>
        <row r="5303">
          <cell r="T5303" t="str">
            <v>TFIT0614051441108</v>
          </cell>
          <cell r="U5303">
            <v>41108</v>
          </cell>
          <cell r="V5303" t="str">
            <v>TFIT06140514</v>
          </cell>
          <cell r="W5303">
            <v>5.8369999999999998E-2</v>
          </cell>
          <cell r="Y5303" t="str">
            <v>TFIT0614051441108</v>
          </cell>
          <cell r="Z5303">
            <v>41108</v>
          </cell>
          <cell r="AA5303" t="str">
            <v>TFIT06140514</v>
          </cell>
          <cell r="AB5303">
            <v>106.50204429999999</v>
          </cell>
          <cell r="AD5303" t="str">
            <v>TFIT0614051441108</v>
          </cell>
          <cell r="AE5303">
            <v>41108</v>
          </cell>
          <cell r="AF5303" t="str">
            <v>TFIT06140514</v>
          </cell>
          <cell r="AG5303">
            <v>114.9664279</v>
          </cell>
        </row>
        <row r="5304">
          <cell r="T5304" t="str">
            <v>TFIT0614051441107</v>
          </cell>
          <cell r="U5304">
            <v>41107</v>
          </cell>
          <cell r="V5304" t="str">
            <v>TFIT06140514</v>
          </cell>
          <cell r="W5304">
            <v>5.8500000000000003E-2</v>
          </cell>
          <cell r="Y5304" t="str">
            <v>TFIT0614051441107</v>
          </cell>
          <cell r="Z5304">
            <v>41107</v>
          </cell>
          <cell r="AA5304" t="str">
            <v>TFIT06140514</v>
          </cell>
          <cell r="AB5304">
            <v>106.4833775</v>
          </cell>
          <cell r="AD5304" t="str">
            <v>TFIT0614051441107</v>
          </cell>
          <cell r="AE5304">
            <v>41107</v>
          </cell>
          <cell r="AF5304" t="str">
            <v>TFIT06140514</v>
          </cell>
          <cell r="AG5304">
            <v>114.9224186</v>
          </cell>
        </row>
        <row r="5305">
          <cell r="T5305" t="str">
            <v>TFIT0614051441106</v>
          </cell>
          <cell r="U5305">
            <v>41106</v>
          </cell>
          <cell r="V5305" t="str">
            <v>TFIT06140514</v>
          </cell>
          <cell r="W5305">
            <v>5.8619999999999998E-2</v>
          </cell>
          <cell r="Y5305" t="str">
            <v>TFIT0614051441106</v>
          </cell>
          <cell r="Z5305">
            <v>41106</v>
          </cell>
          <cell r="AA5305" t="str">
            <v>TFIT06140514</v>
          </cell>
          <cell r="AB5305">
            <v>106.4666666</v>
          </cell>
          <cell r="AD5305" t="str">
            <v>TFIT0614051441106</v>
          </cell>
          <cell r="AE5305">
            <v>41106</v>
          </cell>
          <cell r="AF5305" t="str">
            <v>TFIT06140514</v>
          </cell>
          <cell r="AG5305">
            <v>114.8803652</v>
          </cell>
        </row>
        <row r="5306">
          <cell r="T5306" t="str">
            <v>TFIT0614051441105</v>
          </cell>
          <cell r="U5306">
            <v>41105</v>
          </cell>
          <cell r="V5306" t="str">
            <v>TFIT06140514</v>
          </cell>
          <cell r="W5306">
            <v>5.8540000000000002E-2</v>
          </cell>
          <cell r="Y5306" t="str">
            <v>TFIT0614051441105</v>
          </cell>
          <cell r="Z5306">
            <v>41105</v>
          </cell>
          <cell r="AA5306" t="str">
            <v>TFIT06140514</v>
          </cell>
          <cell r="AB5306">
            <v>106.4902041</v>
          </cell>
          <cell r="AD5306" t="str">
            <v>TFIT0614051441105</v>
          </cell>
          <cell r="AE5306">
            <v>41105</v>
          </cell>
          <cell r="AF5306" t="str">
            <v>TFIT06140514</v>
          </cell>
          <cell r="AG5306">
            <v>114.8785603</v>
          </cell>
        </row>
        <row r="5307">
          <cell r="T5307" t="str">
            <v>TFIT0614051441104</v>
          </cell>
          <cell r="U5307">
            <v>41104</v>
          </cell>
          <cell r="V5307" t="str">
            <v>TFIT06140514</v>
          </cell>
          <cell r="W5307">
            <v>5.9130000000000002E-2</v>
          </cell>
          <cell r="Y5307" t="str">
            <v>TFIT0614051441104</v>
          </cell>
          <cell r="Z5307">
            <v>41104</v>
          </cell>
          <cell r="AA5307" t="str">
            <v>TFIT06140514</v>
          </cell>
          <cell r="AB5307">
            <v>106.4078189</v>
          </cell>
          <cell r="AD5307" t="str">
            <v>TFIT0614051441104</v>
          </cell>
          <cell r="AE5307">
            <v>41104</v>
          </cell>
          <cell r="AF5307" t="str">
            <v>TFIT06140514</v>
          </cell>
          <cell r="AG5307">
            <v>114.66946280000001</v>
          </cell>
        </row>
        <row r="5308">
          <cell r="T5308" t="str">
            <v>TFIT0614051441103</v>
          </cell>
          <cell r="U5308">
            <v>41103</v>
          </cell>
          <cell r="V5308" t="str">
            <v>TFIT06140514</v>
          </cell>
          <cell r="W5308">
            <v>5.9119999999999999E-2</v>
          </cell>
          <cell r="Y5308" t="str">
            <v>TFIT0614051441103</v>
          </cell>
          <cell r="Z5308">
            <v>41103</v>
          </cell>
          <cell r="AA5308" t="str">
            <v>TFIT06140514</v>
          </cell>
          <cell r="AB5308">
            <v>106.417143</v>
          </cell>
          <cell r="AD5308" t="str">
            <v>TFIT0614051441103</v>
          </cell>
          <cell r="AE5308">
            <v>41103</v>
          </cell>
          <cell r="AF5308" t="str">
            <v>TFIT06140514</v>
          </cell>
          <cell r="AG5308">
            <v>114.6534444</v>
          </cell>
        </row>
        <row r="5309">
          <cell r="T5309" t="str">
            <v>TFIT0614051441102</v>
          </cell>
          <cell r="U5309">
            <v>41102</v>
          </cell>
          <cell r="V5309" t="str">
            <v>TFIT06140514</v>
          </cell>
          <cell r="W5309">
            <v>5.892E-2</v>
          </cell>
          <cell r="Y5309" t="str">
            <v>TFIT0614051441102</v>
          </cell>
          <cell r="Z5309">
            <v>41102</v>
          </cell>
          <cell r="AA5309" t="str">
            <v>TFIT06140514</v>
          </cell>
          <cell r="AB5309">
            <v>106.46507269999999</v>
          </cell>
          <cell r="AD5309" t="str">
            <v>TFIT0614051441102</v>
          </cell>
          <cell r="AE5309">
            <v>41102</v>
          </cell>
          <cell r="AF5309" t="str">
            <v>TFIT06140514</v>
          </cell>
          <cell r="AG5309">
            <v>114.6760316</v>
          </cell>
        </row>
        <row r="5310">
          <cell r="T5310" t="str">
            <v>TFIT0614051441101</v>
          </cell>
          <cell r="U5310">
            <v>41101</v>
          </cell>
          <cell r="V5310" t="str">
            <v>TFIT06140514</v>
          </cell>
          <cell r="W5310">
            <v>5.9389999999999998E-2</v>
          </cell>
          <cell r="Y5310" t="str">
            <v>TFIT0614051441101</v>
          </cell>
          <cell r="Z5310">
            <v>41101</v>
          </cell>
          <cell r="AA5310" t="str">
            <v>TFIT06140514</v>
          </cell>
          <cell r="AB5310">
            <v>106.39134060000001</v>
          </cell>
          <cell r="AD5310" t="str">
            <v>TFIT0614051441101</v>
          </cell>
          <cell r="AE5310">
            <v>41101</v>
          </cell>
          <cell r="AF5310" t="str">
            <v>TFIT06140514</v>
          </cell>
          <cell r="AG5310">
            <v>114.5262721</v>
          </cell>
        </row>
        <row r="5311">
          <cell r="T5311" t="str">
            <v>TFIT0614051441100</v>
          </cell>
          <cell r="U5311">
            <v>41100</v>
          </cell>
          <cell r="V5311" t="str">
            <v>TFIT06140514</v>
          </cell>
          <cell r="W5311">
            <v>6.0150000000000002E-2</v>
          </cell>
          <cell r="Y5311" t="str">
            <v>TFIT0614051441100</v>
          </cell>
          <cell r="Z5311">
            <v>41100</v>
          </cell>
          <cell r="AA5311" t="str">
            <v>TFIT06140514</v>
          </cell>
          <cell r="AB5311">
            <v>106.2437269</v>
          </cell>
          <cell r="AD5311" t="str">
            <v>TFIT0614051441100</v>
          </cell>
          <cell r="AE5311">
            <v>41100</v>
          </cell>
          <cell r="AF5311" t="str">
            <v>TFIT06140514</v>
          </cell>
          <cell r="AG5311">
            <v>114.35331600000001</v>
          </cell>
        </row>
        <row r="5312">
          <cell r="T5312" t="str">
            <v>TFIT0614051441099</v>
          </cell>
          <cell r="U5312">
            <v>41099</v>
          </cell>
          <cell r="V5312" t="str">
            <v>TFIT06140514</v>
          </cell>
          <cell r="W5312">
            <v>6.0179999999999997E-2</v>
          </cell>
          <cell r="Y5312" t="str">
            <v>TFIT0614051441099</v>
          </cell>
          <cell r="Z5312">
            <v>41099</v>
          </cell>
          <cell r="AA5312" t="str">
            <v>TFIT06140514</v>
          </cell>
          <cell r="AB5312">
            <v>106.2446575</v>
          </cell>
          <cell r="AD5312" t="str">
            <v>TFIT0614051441099</v>
          </cell>
          <cell r="AE5312">
            <v>41099</v>
          </cell>
          <cell r="AF5312" t="str">
            <v>TFIT06140514</v>
          </cell>
          <cell r="AG5312">
            <v>114.32890399999999</v>
          </cell>
        </row>
        <row r="5313">
          <cell r="T5313" t="str">
            <v>TFIT0614051441098</v>
          </cell>
          <cell r="U5313">
            <v>41098</v>
          </cell>
          <cell r="V5313" t="str">
            <v>TFIT06140514</v>
          </cell>
          <cell r="W5313">
            <v>5.9970000000000002E-2</v>
          </cell>
          <cell r="Y5313" t="str">
            <v>TFIT0614051441098</v>
          </cell>
          <cell r="Z5313">
            <v>41098</v>
          </cell>
          <cell r="AA5313" t="str">
            <v>TFIT06140514</v>
          </cell>
          <cell r="AB5313">
            <v>106.2945582</v>
          </cell>
          <cell r="AD5313" t="str">
            <v>TFIT0614051441098</v>
          </cell>
          <cell r="AE5313">
            <v>41098</v>
          </cell>
          <cell r="AF5313" t="str">
            <v>TFIT06140514</v>
          </cell>
          <cell r="AG5313">
            <v>114.3534623</v>
          </cell>
        </row>
        <row r="5314">
          <cell r="T5314" t="str">
            <v>TFIT0614051441097</v>
          </cell>
          <cell r="U5314">
            <v>41097</v>
          </cell>
          <cell r="V5314" t="str">
            <v>TFIT06140514</v>
          </cell>
          <cell r="W5314">
            <v>6.0679999999999998E-2</v>
          </cell>
          <cell r="Y5314" t="str">
            <v>TFIT0614051441097</v>
          </cell>
          <cell r="Z5314">
            <v>41097</v>
          </cell>
          <cell r="AA5314" t="str">
            <v>TFIT06140514</v>
          </cell>
          <cell r="AB5314">
            <v>106.15666109999999</v>
          </cell>
          <cell r="AD5314" t="str">
            <v>TFIT0614051441097</v>
          </cell>
          <cell r="AE5314">
            <v>41097</v>
          </cell>
          <cell r="AF5314" t="str">
            <v>TFIT06140514</v>
          </cell>
          <cell r="AG5314">
            <v>114.1902228</v>
          </cell>
        </row>
        <row r="5315">
          <cell r="T5315" t="str">
            <v>TFIT0614051441096</v>
          </cell>
          <cell r="U5315">
            <v>41096</v>
          </cell>
          <cell r="V5315" t="str">
            <v>TFIT06140514</v>
          </cell>
          <cell r="W5315">
            <v>6.0999999999999999E-2</v>
          </cell>
          <cell r="Y5315" t="str">
            <v>TFIT0614051441096</v>
          </cell>
          <cell r="Z5315">
            <v>41096</v>
          </cell>
          <cell r="AA5315" t="str">
            <v>TFIT06140514</v>
          </cell>
          <cell r="AB5315">
            <v>106.1119084</v>
          </cell>
          <cell r="AD5315" t="str">
            <v>TFIT0614051441096</v>
          </cell>
          <cell r="AE5315">
            <v>41096</v>
          </cell>
          <cell r="AF5315" t="str">
            <v>TFIT06140514</v>
          </cell>
          <cell r="AG5315">
            <v>114.0694427</v>
          </cell>
        </row>
        <row r="5316">
          <cell r="T5316" t="str">
            <v>TFIT0614051441095</v>
          </cell>
          <cell r="U5316">
            <v>41095</v>
          </cell>
          <cell r="V5316" t="str">
            <v>TFIT06140514</v>
          </cell>
          <cell r="W5316">
            <v>6.1249999999999999E-2</v>
          </cell>
          <cell r="Y5316" t="str">
            <v>TFIT0614051441095</v>
          </cell>
          <cell r="Z5316">
            <v>41095</v>
          </cell>
          <cell r="AA5316" t="str">
            <v>TFIT06140514</v>
          </cell>
          <cell r="AB5316">
            <v>106.0675502</v>
          </cell>
          <cell r="AD5316" t="str">
            <v>TFIT0614051441095</v>
          </cell>
          <cell r="AE5316">
            <v>41095</v>
          </cell>
          <cell r="AF5316" t="str">
            <v>TFIT06140514</v>
          </cell>
          <cell r="AG5316">
            <v>113.999742</v>
          </cell>
        </row>
        <row r="5317">
          <cell r="T5317" t="str">
            <v>TFIT0614051441094</v>
          </cell>
          <cell r="U5317">
            <v>41094</v>
          </cell>
          <cell r="V5317" t="str">
            <v>TFIT06140514</v>
          </cell>
          <cell r="W5317">
            <v>6.1129999999999997E-2</v>
          </cell>
          <cell r="Y5317" t="str">
            <v>TFIT0614051441094</v>
          </cell>
          <cell r="Z5317">
            <v>41094</v>
          </cell>
          <cell r="AA5317" t="str">
            <v>TFIT06140514</v>
          </cell>
          <cell r="AB5317">
            <v>106.0989285</v>
          </cell>
          <cell r="AD5317" t="str">
            <v>TFIT0614051441094</v>
          </cell>
          <cell r="AE5317">
            <v>41094</v>
          </cell>
          <cell r="AF5317" t="str">
            <v>TFIT06140514</v>
          </cell>
          <cell r="AG5317">
            <v>114.0057778</v>
          </cell>
        </row>
        <row r="5318">
          <cell r="T5318" t="str">
            <v>TFIT0614051441093</v>
          </cell>
          <cell r="U5318">
            <v>41093</v>
          </cell>
          <cell r="V5318" t="str">
            <v>TFIT06140514</v>
          </cell>
          <cell r="W5318">
            <v>6.114E-2</v>
          </cell>
          <cell r="Y5318" t="str">
            <v>TFIT0614051441093</v>
          </cell>
          <cell r="Z5318">
            <v>41093</v>
          </cell>
          <cell r="AA5318" t="str">
            <v>TFIT06140514</v>
          </cell>
          <cell r="AB5318">
            <v>106.1036866</v>
          </cell>
          <cell r="AD5318" t="str">
            <v>TFIT0614051441093</v>
          </cell>
          <cell r="AE5318">
            <v>41093</v>
          </cell>
          <cell r="AF5318" t="str">
            <v>TFIT06140514</v>
          </cell>
          <cell r="AG5318">
            <v>113.98519349999999</v>
          </cell>
        </row>
        <row r="5319">
          <cell r="T5319" t="str">
            <v>TFIT0614051441092</v>
          </cell>
          <cell r="U5319">
            <v>41092</v>
          </cell>
          <cell r="V5319" t="str">
            <v>TFIT06140514</v>
          </cell>
          <cell r="W5319">
            <v>6.071E-2</v>
          </cell>
          <cell r="Y5319" t="str">
            <v>TFIT0614051441092</v>
          </cell>
          <cell r="Z5319">
            <v>41092</v>
          </cell>
          <cell r="AA5319" t="str">
            <v>TFIT06140514</v>
          </cell>
          <cell r="AB5319">
            <v>106.2197354</v>
          </cell>
          <cell r="AD5319" t="str">
            <v>TFIT0614051441092</v>
          </cell>
          <cell r="AE5319">
            <v>41092</v>
          </cell>
          <cell r="AF5319" t="str">
            <v>TFIT06140514</v>
          </cell>
          <cell r="AG5319">
            <v>113.9998724</v>
          </cell>
        </row>
        <row r="5320">
          <cell r="T5320" t="str">
            <v>TFIT0614051441091</v>
          </cell>
          <cell r="U5320">
            <v>41091</v>
          </cell>
          <cell r="V5320" t="str">
            <v>TFIT06140514</v>
          </cell>
          <cell r="W5320">
            <v>6.08E-2</v>
          </cell>
          <cell r="Y5320" t="str">
            <v>TFIT0614051441091</v>
          </cell>
          <cell r="Z5320">
            <v>41091</v>
          </cell>
          <cell r="AA5320" t="str">
            <v>TFIT06140514</v>
          </cell>
          <cell r="AB5320">
            <v>106.2080557</v>
          </cell>
          <cell r="AD5320" t="str">
            <v>TFIT0614051441091</v>
          </cell>
          <cell r="AE5320">
            <v>41091</v>
          </cell>
          <cell r="AF5320" t="str">
            <v>TFIT06140514</v>
          </cell>
          <cell r="AG5320">
            <v>113.9628503</v>
          </cell>
        </row>
        <row r="5321">
          <cell r="T5321" t="str">
            <v>TFIT0614051441090</v>
          </cell>
          <cell r="U5321">
            <v>41090</v>
          </cell>
          <cell r="V5321" t="str">
            <v>TFIT06140514</v>
          </cell>
          <cell r="W5321">
            <v>6.1499999999999999E-2</v>
          </cell>
          <cell r="Y5321" t="str">
            <v>TFIT0614051441090</v>
          </cell>
          <cell r="Z5321">
            <v>41090</v>
          </cell>
          <cell r="AA5321" t="str">
            <v>TFIT06140514</v>
          </cell>
          <cell r="AB5321">
            <v>106.0701687</v>
          </cell>
          <cell r="AD5321" t="str">
            <v>TFIT0614051441090</v>
          </cell>
          <cell r="AE5321">
            <v>41090</v>
          </cell>
          <cell r="AF5321" t="str">
            <v>TFIT06140514</v>
          </cell>
          <cell r="AG5321">
            <v>113.79962070000001</v>
          </cell>
        </row>
        <row r="5322">
          <cell r="T5322" t="str">
            <v>TFIT0614051441089</v>
          </cell>
          <cell r="U5322">
            <v>41089</v>
          </cell>
          <cell r="V5322" t="str">
            <v>TFIT06140514</v>
          </cell>
          <cell r="W5322">
            <v>6.0679999999999998E-2</v>
          </cell>
          <cell r="Y5322" t="str">
            <v>TFIT0614051441089</v>
          </cell>
          <cell r="Z5322">
            <v>41089</v>
          </cell>
          <cell r="AA5322" t="str">
            <v>TFIT06140514</v>
          </cell>
          <cell r="AB5322">
            <v>106.2467736</v>
          </cell>
          <cell r="AD5322" t="str">
            <v>TFIT0614051441089</v>
          </cell>
          <cell r="AE5322">
            <v>41089</v>
          </cell>
          <cell r="AF5322" t="str">
            <v>TFIT06140514</v>
          </cell>
          <cell r="AG5322">
            <v>113.95088320000001</v>
          </cell>
        </row>
        <row r="5323">
          <cell r="T5323" t="str">
            <v>TFIT0614051441088</v>
          </cell>
          <cell r="U5323">
            <v>41088</v>
          </cell>
          <cell r="V5323" t="str">
            <v>TFIT06140514</v>
          </cell>
          <cell r="W5323">
            <v>6.1019999999999998E-2</v>
          </cell>
          <cell r="Y5323" t="str">
            <v>TFIT0614051441088</v>
          </cell>
          <cell r="Z5323">
            <v>41088</v>
          </cell>
          <cell r="AA5323" t="str">
            <v>TFIT06140514</v>
          </cell>
          <cell r="AB5323">
            <v>106.18315459999999</v>
          </cell>
          <cell r="AD5323" t="str">
            <v>TFIT0614051441088</v>
          </cell>
          <cell r="AE5323">
            <v>41088</v>
          </cell>
          <cell r="AF5323" t="str">
            <v>TFIT06140514</v>
          </cell>
          <cell r="AG5323">
            <v>113.8619217</v>
          </cell>
        </row>
        <row r="5324">
          <cell r="T5324" t="str">
            <v>TFIT0614051441087</v>
          </cell>
          <cell r="U5324">
            <v>41087</v>
          </cell>
          <cell r="V5324" t="str">
            <v>TFIT06140514</v>
          </cell>
          <cell r="W5324">
            <v>6.0999999999999999E-2</v>
          </cell>
          <cell r="Y5324" t="str">
            <v>TFIT0614051441087</v>
          </cell>
          <cell r="Z5324">
            <v>41087</v>
          </cell>
          <cell r="AA5324" t="str">
            <v>TFIT06140514</v>
          </cell>
          <cell r="AB5324">
            <v>106.2079293</v>
          </cell>
          <cell r="AD5324" t="str">
            <v>TFIT0614051441087</v>
          </cell>
          <cell r="AE5324">
            <v>41087</v>
          </cell>
          <cell r="AF5324" t="str">
            <v>TFIT06140514</v>
          </cell>
          <cell r="AG5324">
            <v>113.810669</v>
          </cell>
        </row>
        <row r="5325">
          <cell r="T5325" t="str">
            <v>TFIT0614051441086</v>
          </cell>
          <cell r="U5325">
            <v>41086</v>
          </cell>
          <cell r="V5325" t="str">
            <v>TFIT06140514</v>
          </cell>
          <cell r="W5325">
            <v>6.13E-2</v>
          </cell>
          <cell r="Y5325" t="str">
            <v>TFIT0614051441086</v>
          </cell>
          <cell r="Z5325">
            <v>41086</v>
          </cell>
          <cell r="AA5325" t="str">
            <v>TFIT06140514</v>
          </cell>
          <cell r="AB5325">
            <v>106.1522841</v>
          </cell>
          <cell r="AD5325" t="str">
            <v>TFIT0614051441086</v>
          </cell>
          <cell r="AE5325">
            <v>41086</v>
          </cell>
          <cell r="AF5325" t="str">
            <v>TFIT06140514</v>
          </cell>
          <cell r="AG5325">
            <v>113.7296813</v>
          </cell>
        </row>
        <row r="5326">
          <cell r="T5326" t="str">
            <v>TFIT0614051441085</v>
          </cell>
          <cell r="U5326">
            <v>41085</v>
          </cell>
          <cell r="V5326" t="str">
            <v>TFIT06140514</v>
          </cell>
          <cell r="W5326">
            <v>6.1100000000000002E-2</v>
          </cell>
          <cell r="Y5326" t="str">
            <v>TFIT0614051441085</v>
          </cell>
          <cell r="Z5326">
            <v>41085</v>
          </cell>
          <cell r="AA5326" t="str">
            <v>TFIT06140514</v>
          </cell>
          <cell r="AB5326">
            <v>106.2008203</v>
          </cell>
          <cell r="AD5326" t="str">
            <v>TFIT0614051441085</v>
          </cell>
          <cell r="AE5326">
            <v>41085</v>
          </cell>
          <cell r="AF5326" t="str">
            <v>TFIT06140514</v>
          </cell>
          <cell r="AG5326">
            <v>113.7528751</v>
          </cell>
        </row>
        <row r="5327">
          <cell r="T5327" t="str">
            <v>TFIT0614051441084</v>
          </cell>
          <cell r="U5327">
            <v>41084</v>
          </cell>
          <cell r="V5327" t="str">
            <v>TFIT06140514</v>
          </cell>
          <cell r="W5327">
            <v>6.1440000000000002E-2</v>
          </cell>
          <cell r="Y5327" t="str">
            <v>TFIT0614051441084</v>
          </cell>
          <cell r="Z5327">
            <v>41084</v>
          </cell>
          <cell r="AA5327" t="str">
            <v>TFIT06140514</v>
          </cell>
          <cell r="AB5327">
            <v>106.13666670000001</v>
          </cell>
          <cell r="AD5327" t="str">
            <v>TFIT0614051441084</v>
          </cell>
          <cell r="AE5327">
            <v>41084</v>
          </cell>
          <cell r="AF5327" t="str">
            <v>TFIT06140514</v>
          </cell>
          <cell r="AG5327">
            <v>113.66337900000001</v>
          </cell>
        </row>
        <row r="5328">
          <cell r="T5328" t="str">
            <v>TFIT0614051441083</v>
          </cell>
          <cell r="U5328">
            <v>41083</v>
          </cell>
          <cell r="V5328" t="str">
            <v>TFIT06140514</v>
          </cell>
          <cell r="W5328">
            <v>6.1850000000000002E-2</v>
          </cell>
          <cell r="Y5328" t="str">
            <v>TFIT0614051441083</v>
          </cell>
          <cell r="Z5328">
            <v>41083</v>
          </cell>
          <cell r="AA5328" t="str">
            <v>TFIT06140514</v>
          </cell>
          <cell r="AB5328">
            <v>106.05779560000001</v>
          </cell>
          <cell r="AD5328" t="str">
            <v>TFIT0614051441083</v>
          </cell>
          <cell r="AE5328">
            <v>41083</v>
          </cell>
          <cell r="AF5328" t="str">
            <v>TFIT06140514</v>
          </cell>
          <cell r="AG5328">
            <v>113.55916550000001</v>
          </cell>
        </row>
        <row r="5329">
          <cell r="T5329" t="str">
            <v>TFIT0614051441082</v>
          </cell>
          <cell r="U5329">
            <v>41082</v>
          </cell>
          <cell r="V5329" t="str">
            <v>TFIT06140514</v>
          </cell>
          <cell r="W5329">
            <v>6.2050000000000001E-2</v>
          </cell>
          <cell r="Y5329" t="str">
            <v>TFIT0614051441082</v>
          </cell>
          <cell r="Z5329">
            <v>41082</v>
          </cell>
          <cell r="AA5329" t="str">
            <v>TFIT06140514</v>
          </cell>
          <cell r="AB5329">
            <v>106.0359266</v>
          </cell>
          <cell r="AD5329" t="str">
            <v>TFIT0614051441082</v>
          </cell>
          <cell r="AE5329">
            <v>41082</v>
          </cell>
          <cell r="AF5329" t="str">
            <v>TFIT06140514</v>
          </cell>
          <cell r="AG5329">
            <v>113.4612691</v>
          </cell>
        </row>
        <row r="5330">
          <cell r="T5330" t="str">
            <v>TFIT0614051441081</v>
          </cell>
          <cell r="U5330">
            <v>41081</v>
          </cell>
          <cell r="V5330" t="str">
            <v>TFIT06140514</v>
          </cell>
          <cell r="W5330">
            <v>6.2179999999999999E-2</v>
          </cell>
          <cell r="Y5330" t="str">
            <v>TFIT0614051441081</v>
          </cell>
          <cell r="Z5330">
            <v>41081</v>
          </cell>
          <cell r="AA5330" t="str">
            <v>TFIT06140514</v>
          </cell>
          <cell r="AB5330">
            <v>106.01530390000001</v>
          </cell>
          <cell r="AD5330" t="str">
            <v>TFIT0614051441081</v>
          </cell>
          <cell r="AE5330">
            <v>41081</v>
          </cell>
          <cell r="AF5330" t="str">
            <v>TFIT06140514</v>
          </cell>
          <cell r="AG5330">
            <v>113.4153039</v>
          </cell>
        </row>
        <row r="5331">
          <cell r="T5331" t="str">
            <v>TFIT0614051441080</v>
          </cell>
          <cell r="U5331">
            <v>41080</v>
          </cell>
          <cell r="V5331" t="str">
            <v>TFIT06140514</v>
          </cell>
          <cell r="W5331">
            <v>6.2719999999999998E-2</v>
          </cell>
          <cell r="Y5331" t="str">
            <v>TFIT0614051441080</v>
          </cell>
          <cell r="Z5331">
            <v>41080</v>
          </cell>
          <cell r="AA5331" t="str">
            <v>TFIT06140514</v>
          </cell>
          <cell r="AB5331">
            <v>105.9086717</v>
          </cell>
          <cell r="AD5331" t="str">
            <v>TFIT0614051441080</v>
          </cell>
          <cell r="AE5331">
            <v>41080</v>
          </cell>
          <cell r="AF5331" t="str">
            <v>TFIT06140514</v>
          </cell>
          <cell r="AG5331">
            <v>113.28332930000001</v>
          </cell>
        </row>
        <row r="5332">
          <cell r="T5332" t="str">
            <v>TFIT0614051441079</v>
          </cell>
          <cell r="U5332">
            <v>41079</v>
          </cell>
          <cell r="V5332" t="str">
            <v>TFIT06140514</v>
          </cell>
          <cell r="W5332">
            <v>6.2780000000000002E-2</v>
          </cell>
          <cell r="Y5332" t="str">
            <v>TFIT0614051441079</v>
          </cell>
          <cell r="Z5332">
            <v>41079</v>
          </cell>
          <cell r="AA5332" t="str">
            <v>TFIT06140514</v>
          </cell>
          <cell r="AB5332">
            <v>105.9025501</v>
          </cell>
          <cell r="AD5332" t="str">
            <v>TFIT0614051441079</v>
          </cell>
          <cell r="AE5332">
            <v>41079</v>
          </cell>
          <cell r="AF5332" t="str">
            <v>TFIT06140514</v>
          </cell>
          <cell r="AG5332">
            <v>113.2518652</v>
          </cell>
        </row>
        <row r="5333">
          <cell r="T5333" t="str">
            <v>TFIT0614051441078</v>
          </cell>
          <cell r="U5333">
            <v>41078</v>
          </cell>
          <cell r="V5333" t="str">
            <v>TFIT06140514</v>
          </cell>
          <cell r="W5333">
            <v>6.3310000000000005E-2</v>
          </cell>
          <cell r="Y5333" t="str">
            <v>TFIT0614051441078</v>
          </cell>
          <cell r="Z5333">
            <v>41078</v>
          </cell>
          <cell r="AA5333" t="str">
            <v>TFIT06140514</v>
          </cell>
          <cell r="AB5333">
            <v>105.7977898</v>
          </cell>
          <cell r="AD5333" t="str">
            <v>TFIT0614051441078</v>
          </cell>
          <cell r="AE5333">
            <v>41078</v>
          </cell>
          <cell r="AF5333" t="str">
            <v>TFIT06140514</v>
          </cell>
          <cell r="AG5333">
            <v>113.12176239999999</v>
          </cell>
        </row>
        <row r="5334">
          <cell r="T5334" t="str">
            <v>TFIT0614051441077</v>
          </cell>
          <cell r="U5334">
            <v>41077</v>
          </cell>
          <cell r="V5334" t="str">
            <v>TFIT06140514</v>
          </cell>
          <cell r="W5334">
            <v>6.3500000000000001E-2</v>
          </cell>
          <cell r="Y5334" t="str">
            <v>TFIT0614051441077</v>
          </cell>
          <cell r="Z5334">
            <v>41077</v>
          </cell>
          <cell r="AA5334" t="str">
            <v>TFIT06140514</v>
          </cell>
          <cell r="AB5334">
            <v>105.7767843</v>
          </cell>
          <cell r="AD5334" t="str">
            <v>TFIT0614051441077</v>
          </cell>
          <cell r="AE5334">
            <v>41077</v>
          </cell>
          <cell r="AF5334" t="str">
            <v>TFIT06140514</v>
          </cell>
          <cell r="AG5334">
            <v>113.02472950000001</v>
          </cell>
        </row>
        <row r="5335">
          <cell r="T5335" t="str">
            <v>TFIT0614051441076</v>
          </cell>
          <cell r="U5335">
            <v>41076</v>
          </cell>
          <cell r="V5335" t="str">
            <v>TFIT06140514</v>
          </cell>
          <cell r="W5335">
            <v>6.3570000000000002E-2</v>
          </cell>
          <cell r="Y5335" t="str">
            <v>TFIT0614051441076</v>
          </cell>
          <cell r="Z5335">
            <v>41076</v>
          </cell>
          <cell r="AA5335" t="str">
            <v>TFIT06140514</v>
          </cell>
          <cell r="AB5335">
            <v>105.7683255</v>
          </cell>
          <cell r="AD5335" t="str">
            <v>TFIT0614051441076</v>
          </cell>
          <cell r="AE5335">
            <v>41076</v>
          </cell>
          <cell r="AF5335" t="str">
            <v>TFIT06140514</v>
          </cell>
          <cell r="AG5335">
            <v>112.9909282</v>
          </cell>
        </row>
        <row r="5336">
          <cell r="T5336" t="str">
            <v>TFIT0614051441075</v>
          </cell>
          <cell r="U5336">
            <v>41075</v>
          </cell>
          <cell r="V5336" t="str">
            <v>TFIT06140514</v>
          </cell>
          <cell r="W5336">
            <v>6.3369999999999996E-2</v>
          </cell>
          <cell r="Y5336" t="str">
            <v>TFIT0614051441075</v>
          </cell>
          <cell r="Z5336">
            <v>41075</v>
          </cell>
          <cell r="AA5336" t="str">
            <v>TFIT06140514</v>
          </cell>
          <cell r="AB5336">
            <v>105.8167607</v>
          </cell>
          <cell r="AD5336" t="str">
            <v>TFIT0614051441075</v>
          </cell>
          <cell r="AE5336">
            <v>41075</v>
          </cell>
          <cell r="AF5336" t="str">
            <v>TFIT06140514</v>
          </cell>
          <cell r="AG5336">
            <v>113.01402090000001</v>
          </cell>
        </row>
        <row r="5337">
          <cell r="T5337" t="str">
            <v>TFIT0614051441074</v>
          </cell>
          <cell r="U5337">
            <v>41074</v>
          </cell>
          <cell r="V5337" t="str">
            <v>TFIT06140514</v>
          </cell>
          <cell r="W5337">
            <v>6.343E-2</v>
          </cell>
          <cell r="Y5337" t="str">
            <v>TFIT0614051441074</v>
          </cell>
          <cell r="Z5337">
            <v>41074</v>
          </cell>
          <cell r="AA5337" t="str">
            <v>TFIT06140514</v>
          </cell>
          <cell r="AB5337">
            <v>105.8104113</v>
          </cell>
          <cell r="AD5337" t="str">
            <v>TFIT0614051441074</v>
          </cell>
          <cell r="AE5337">
            <v>41074</v>
          </cell>
          <cell r="AF5337" t="str">
            <v>TFIT06140514</v>
          </cell>
          <cell r="AG5337">
            <v>112.9823291</v>
          </cell>
        </row>
        <row r="5338">
          <cell r="T5338" t="str">
            <v>TFIT0614051441073</v>
          </cell>
          <cell r="U5338">
            <v>41073</v>
          </cell>
          <cell r="V5338" t="str">
            <v>TFIT06140514</v>
          </cell>
          <cell r="W5338">
            <v>6.3119999999999996E-2</v>
          </cell>
          <cell r="Y5338" t="str">
            <v>TFIT0614051441073</v>
          </cell>
          <cell r="Z5338">
            <v>41073</v>
          </cell>
          <cell r="AA5338" t="str">
            <v>TFIT06140514</v>
          </cell>
          <cell r="AB5338">
            <v>105.8822785</v>
          </cell>
          <cell r="AD5338" t="str">
            <v>TFIT0614051441073</v>
          </cell>
          <cell r="AE5338">
            <v>41073</v>
          </cell>
          <cell r="AF5338" t="str">
            <v>TFIT06140514</v>
          </cell>
          <cell r="AG5338">
            <v>113.02885379999999</v>
          </cell>
        </row>
        <row r="5339">
          <cell r="T5339" t="str">
            <v>TFIT0614051441072</v>
          </cell>
          <cell r="U5339">
            <v>41072</v>
          </cell>
          <cell r="V5339" t="str">
            <v>TFIT06140514</v>
          </cell>
          <cell r="W5339">
            <v>6.2609999999999999E-2</v>
          </cell>
          <cell r="Y5339" t="str">
            <v>TFIT0614051441072</v>
          </cell>
          <cell r="Z5339">
            <v>41072</v>
          </cell>
          <cell r="AA5339" t="str">
            <v>TFIT06140514</v>
          </cell>
          <cell r="AB5339">
            <v>106.00983720000001</v>
          </cell>
          <cell r="AD5339" t="str">
            <v>TFIT0614051441072</v>
          </cell>
          <cell r="AE5339">
            <v>41072</v>
          </cell>
          <cell r="AF5339" t="str">
            <v>TFIT06140514</v>
          </cell>
          <cell r="AG5339">
            <v>113.08038519999999</v>
          </cell>
        </row>
        <row r="5340">
          <cell r="T5340" t="str">
            <v>TFIT0614051441071</v>
          </cell>
          <cell r="U5340">
            <v>41071</v>
          </cell>
          <cell r="V5340" t="str">
            <v>TFIT06140514</v>
          </cell>
          <cell r="W5340">
            <v>6.2630000000000005E-2</v>
          </cell>
          <cell r="Y5340" t="str">
            <v>TFIT0614051441071</v>
          </cell>
          <cell r="Z5340">
            <v>41071</v>
          </cell>
          <cell r="AA5340" t="str">
            <v>TFIT06140514</v>
          </cell>
          <cell r="AB5340">
            <v>106.0121087</v>
          </cell>
          <cell r="AD5340" t="str">
            <v>TFIT0614051441071</v>
          </cell>
          <cell r="AE5340">
            <v>41071</v>
          </cell>
          <cell r="AF5340" t="str">
            <v>TFIT06140514</v>
          </cell>
          <cell r="AG5340">
            <v>113.05731419999999</v>
          </cell>
        </row>
        <row r="5341">
          <cell r="T5341" t="str">
            <v>TFIT0614051441070</v>
          </cell>
          <cell r="U5341">
            <v>41070</v>
          </cell>
          <cell r="V5341" t="str">
            <v>TFIT06140514</v>
          </cell>
          <cell r="W5341">
            <v>6.293E-2</v>
          </cell>
          <cell r="Y5341" t="str">
            <v>TFIT0614051441070</v>
          </cell>
          <cell r="Z5341">
            <v>41070</v>
          </cell>
          <cell r="AA5341" t="str">
            <v>TFIT06140514</v>
          </cell>
          <cell r="AB5341">
            <v>105.95471430000001</v>
          </cell>
          <cell r="AD5341" t="str">
            <v>TFIT0614051441070</v>
          </cell>
          <cell r="AE5341">
            <v>41070</v>
          </cell>
          <cell r="AF5341" t="str">
            <v>TFIT06140514</v>
          </cell>
          <cell r="AG5341">
            <v>112.97457730000001</v>
          </cell>
        </row>
        <row r="5342">
          <cell r="T5342" t="str">
            <v>TFIT0614051441069</v>
          </cell>
          <cell r="U5342">
            <v>41069</v>
          </cell>
          <cell r="V5342" t="str">
            <v>TFIT06140514</v>
          </cell>
          <cell r="W5342">
            <v>6.2950000000000006E-2</v>
          </cell>
          <cell r="Y5342" t="str">
            <v>TFIT0614051441069</v>
          </cell>
          <cell r="Z5342">
            <v>41069</v>
          </cell>
          <cell r="AA5342" t="str">
            <v>TFIT06140514</v>
          </cell>
          <cell r="AB5342">
            <v>105.95690399999999</v>
          </cell>
          <cell r="AD5342" t="str">
            <v>TFIT0614051441069</v>
          </cell>
          <cell r="AE5342">
            <v>41069</v>
          </cell>
          <cell r="AF5342" t="str">
            <v>TFIT06140514</v>
          </cell>
          <cell r="AG5342">
            <v>112.9514246</v>
          </cell>
        </row>
        <row r="5343">
          <cell r="T5343" t="str">
            <v>TFIT0614051441068</v>
          </cell>
          <cell r="U5343">
            <v>41068</v>
          </cell>
          <cell r="V5343" t="str">
            <v>TFIT06140514</v>
          </cell>
          <cell r="W5343">
            <v>6.3289999999999999E-2</v>
          </cell>
          <cell r="Y5343" t="str">
            <v>TFIT0614051441068</v>
          </cell>
          <cell r="Z5343">
            <v>41068</v>
          </cell>
          <cell r="AA5343" t="str">
            <v>TFIT06140514</v>
          </cell>
          <cell r="AB5343">
            <v>105.890811</v>
          </cell>
          <cell r="AD5343" t="str">
            <v>TFIT0614051441068</v>
          </cell>
          <cell r="AE5343">
            <v>41068</v>
          </cell>
          <cell r="AF5343" t="str">
            <v>TFIT06140514</v>
          </cell>
          <cell r="AG5343">
            <v>112.85998910000001</v>
          </cell>
        </row>
        <row r="5344">
          <cell r="T5344" t="str">
            <v>TFIT0614051441067</v>
          </cell>
          <cell r="U5344">
            <v>41067</v>
          </cell>
          <cell r="V5344" t="str">
            <v>TFIT06140514</v>
          </cell>
          <cell r="W5344">
            <v>6.2789999999999999E-2</v>
          </cell>
          <cell r="Y5344" t="str">
            <v>TFIT0614051441067</v>
          </cell>
          <cell r="Z5344">
            <v>41067</v>
          </cell>
          <cell r="AA5344" t="str">
            <v>TFIT06140514</v>
          </cell>
          <cell r="AB5344">
            <v>106.0170195</v>
          </cell>
          <cell r="AD5344" t="str">
            <v>TFIT0614051441067</v>
          </cell>
          <cell r="AE5344">
            <v>41067</v>
          </cell>
          <cell r="AF5344" t="str">
            <v>TFIT06140514</v>
          </cell>
          <cell r="AG5344">
            <v>112.9101702</v>
          </cell>
        </row>
        <row r="5345">
          <cell r="T5345" t="str">
            <v>TFIT0614051441066</v>
          </cell>
          <cell r="U5345">
            <v>41066</v>
          </cell>
          <cell r="V5345" t="str">
            <v>TFIT06140514</v>
          </cell>
          <cell r="W5345">
            <v>6.1740000000000003E-2</v>
          </cell>
          <cell r="Y5345" t="str">
            <v>TFIT0614051441066</v>
          </cell>
          <cell r="Z5345">
            <v>41066</v>
          </cell>
          <cell r="AA5345" t="str">
            <v>TFIT06140514</v>
          </cell>
          <cell r="AB5345">
            <v>106.249212</v>
          </cell>
          <cell r="AD5345" t="str">
            <v>TFIT0614051441066</v>
          </cell>
          <cell r="AE5345">
            <v>41066</v>
          </cell>
          <cell r="AF5345" t="str">
            <v>TFIT06140514</v>
          </cell>
          <cell r="AG5345">
            <v>113.1170202</v>
          </cell>
        </row>
        <row r="5346">
          <cell r="T5346" t="str">
            <v>TFIT0614051441065</v>
          </cell>
          <cell r="U5346">
            <v>41065</v>
          </cell>
          <cell r="V5346" t="str">
            <v>TFIT06140514</v>
          </cell>
          <cell r="W5346">
            <v>6.1719999999999997E-2</v>
          </cell>
          <cell r="Y5346" t="str">
            <v>TFIT0614051441065</v>
          </cell>
          <cell r="Z5346">
            <v>41065</v>
          </cell>
          <cell r="AA5346" t="str">
            <v>TFIT06140514</v>
          </cell>
          <cell r="AB5346">
            <v>106.26030040000001</v>
          </cell>
          <cell r="AD5346" t="str">
            <v>TFIT0614051441065</v>
          </cell>
          <cell r="AE5346">
            <v>41065</v>
          </cell>
          <cell r="AF5346" t="str">
            <v>TFIT06140514</v>
          </cell>
          <cell r="AG5346">
            <v>113.1027662</v>
          </cell>
        </row>
        <row r="5347">
          <cell r="T5347" t="str">
            <v>TFIT0614051441064</v>
          </cell>
          <cell r="U5347">
            <v>41064</v>
          </cell>
          <cell r="V5347" t="str">
            <v>TFIT06140514</v>
          </cell>
          <cell r="W5347">
            <v>6.1550000000000001E-2</v>
          </cell>
          <cell r="Y5347" t="str">
            <v>TFIT0614051441064</v>
          </cell>
          <cell r="Z5347">
            <v>41064</v>
          </cell>
          <cell r="AA5347" t="str">
            <v>TFIT06140514</v>
          </cell>
          <cell r="AB5347">
            <v>106.30378229999999</v>
          </cell>
          <cell r="AD5347" t="str">
            <v>TFIT0614051441064</v>
          </cell>
          <cell r="AE5347">
            <v>41064</v>
          </cell>
          <cell r="AF5347" t="str">
            <v>TFIT06140514</v>
          </cell>
          <cell r="AG5347">
            <v>113.1209056</v>
          </cell>
        </row>
        <row r="5348">
          <cell r="T5348" t="str">
            <v>TFIT0614051441063</v>
          </cell>
          <cell r="U5348">
            <v>41063</v>
          </cell>
          <cell r="V5348" t="str">
            <v>TFIT06140514</v>
          </cell>
          <cell r="W5348">
            <v>6.139E-2</v>
          </cell>
          <cell r="Y5348" t="str">
            <v>TFIT0614051441063</v>
          </cell>
          <cell r="Z5348">
            <v>41063</v>
          </cell>
          <cell r="AA5348" t="str">
            <v>TFIT06140514</v>
          </cell>
          <cell r="AB5348">
            <v>106.3452106</v>
          </cell>
          <cell r="AD5348" t="str">
            <v>TFIT0614051441063</v>
          </cell>
          <cell r="AE5348">
            <v>41063</v>
          </cell>
          <cell r="AF5348" t="str">
            <v>TFIT06140514</v>
          </cell>
          <cell r="AG5348">
            <v>113.1369914</v>
          </cell>
        </row>
        <row r="5349">
          <cell r="T5349" t="str">
            <v>TFIT0614051441062</v>
          </cell>
          <cell r="U5349">
            <v>41062</v>
          </cell>
          <cell r="V5349" t="str">
            <v>TFIT06140514</v>
          </cell>
          <cell r="W5349">
            <v>6.1170000000000002E-2</v>
          </cell>
          <cell r="Y5349" t="str">
            <v>TFIT0614051441062</v>
          </cell>
          <cell r="Z5349">
            <v>41062</v>
          </cell>
          <cell r="AA5349" t="str">
            <v>TFIT06140514</v>
          </cell>
          <cell r="AB5349">
            <v>106.41361499999999</v>
          </cell>
          <cell r="AD5349" t="str">
            <v>TFIT0614051441062</v>
          </cell>
          <cell r="AE5349">
            <v>41062</v>
          </cell>
          <cell r="AF5349" t="str">
            <v>TFIT06140514</v>
          </cell>
          <cell r="AG5349">
            <v>113.1293684</v>
          </cell>
        </row>
        <row r="5350">
          <cell r="T5350" t="str">
            <v>TFIT0614051441061</v>
          </cell>
          <cell r="U5350">
            <v>41061</v>
          </cell>
          <cell r="V5350" t="str">
            <v>TFIT06140514</v>
          </cell>
          <cell r="W5350">
            <v>6.1269999999999998E-2</v>
          </cell>
          <cell r="Y5350" t="str">
            <v>TFIT0614051441061</v>
          </cell>
          <cell r="Z5350">
            <v>41061</v>
          </cell>
          <cell r="AA5350" t="str">
            <v>TFIT06140514</v>
          </cell>
          <cell r="AB5350">
            <v>106.39881560000001</v>
          </cell>
          <cell r="AD5350" t="str">
            <v>TFIT0614051441061</v>
          </cell>
          <cell r="AE5350">
            <v>41061</v>
          </cell>
          <cell r="AF5350" t="str">
            <v>TFIT06140514</v>
          </cell>
          <cell r="AG5350">
            <v>113.0892265</v>
          </cell>
        </row>
        <row r="5351">
          <cell r="T5351" t="str">
            <v>TFIT0614051441060</v>
          </cell>
          <cell r="U5351">
            <v>41060</v>
          </cell>
          <cell r="V5351" t="str">
            <v>TFIT06140514</v>
          </cell>
          <cell r="W5351">
            <v>6.1559999999999997E-2</v>
          </cell>
          <cell r="Y5351" t="str">
            <v>TFIT0614051441060</v>
          </cell>
          <cell r="Z5351">
            <v>41060</v>
          </cell>
          <cell r="AA5351" t="str">
            <v>TFIT06140514</v>
          </cell>
          <cell r="AB5351">
            <v>106.3426477</v>
          </cell>
          <cell r="AD5351" t="str">
            <v>TFIT0614051441060</v>
          </cell>
          <cell r="AE5351">
            <v>41060</v>
          </cell>
          <cell r="AF5351" t="str">
            <v>TFIT06140514</v>
          </cell>
          <cell r="AG5351">
            <v>113.0077162</v>
          </cell>
        </row>
        <row r="5352">
          <cell r="T5352" t="str">
            <v>TFIT0614051441059</v>
          </cell>
          <cell r="U5352">
            <v>41059</v>
          </cell>
          <cell r="V5352" t="str">
            <v>TFIT06140514</v>
          </cell>
          <cell r="W5352">
            <v>6.1769999999999999E-2</v>
          </cell>
          <cell r="Y5352" t="str">
            <v>TFIT0614051441059</v>
          </cell>
          <cell r="Z5352">
            <v>41059</v>
          </cell>
          <cell r="AA5352" t="str">
            <v>TFIT06140514</v>
          </cell>
          <cell r="AB5352">
            <v>106.3037927</v>
          </cell>
          <cell r="AD5352" t="str">
            <v>TFIT0614051441059</v>
          </cell>
          <cell r="AE5352">
            <v>41059</v>
          </cell>
          <cell r="AF5352" t="str">
            <v>TFIT06140514</v>
          </cell>
          <cell r="AG5352">
            <v>112.9435187</v>
          </cell>
        </row>
        <row r="5353">
          <cell r="T5353" t="str">
            <v>TFIT0614051441058</v>
          </cell>
          <cell r="U5353">
            <v>41058</v>
          </cell>
          <cell r="V5353" t="str">
            <v>TFIT06140514</v>
          </cell>
          <cell r="W5353">
            <v>6.055E-2</v>
          </cell>
          <cell r="Y5353" t="str">
            <v>TFIT0614051441058</v>
          </cell>
          <cell r="Z5353">
            <v>41058</v>
          </cell>
          <cell r="AA5353" t="str">
            <v>TFIT06140514</v>
          </cell>
          <cell r="AB5353">
            <v>106.5768221</v>
          </cell>
          <cell r="AD5353" t="str">
            <v>TFIT0614051441058</v>
          </cell>
          <cell r="AE5353">
            <v>41058</v>
          </cell>
          <cell r="AF5353" t="str">
            <v>TFIT06140514</v>
          </cell>
          <cell r="AG5353">
            <v>113.1912056</v>
          </cell>
        </row>
        <row r="5354">
          <cell r="T5354" t="str">
            <v>TFIT0614051441057</v>
          </cell>
          <cell r="U5354">
            <v>41057</v>
          </cell>
          <cell r="V5354" t="str">
            <v>TFIT06140514</v>
          </cell>
          <cell r="W5354">
            <v>6.0400000000000002E-2</v>
          </cell>
          <cell r="Y5354" t="str">
            <v>TFIT0614051441057</v>
          </cell>
          <cell r="Z5354">
            <v>41057</v>
          </cell>
          <cell r="AA5354" t="str">
            <v>TFIT06140514</v>
          </cell>
          <cell r="AB5354">
            <v>106.6310874</v>
          </cell>
          <cell r="AD5354" t="str">
            <v>TFIT0614051441057</v>
          </cell>
          <cell r="AE5354">
            <v>41057</v>
          </cell>
          <cell r="AF5354" t="str">
            <v>TFIT06140514</v>
          </cell>
          <cell r="AG5354">
            <v>113.16944359999999</v>
          </cell>
        </row>
        <row r="5355">
          <cell r="T5355" t="str">
            <v>TFIT0614051441056</v>
          </cell>
          <cell r="U5355">
            <v>41056</v>
          </cell>
          <cell r="V5355" t="str">
            <v>TFIT06140514</v>
          </cell>
          <cell r="W5355">
            <v>6.0420000000000001E-2</v>
          </cell>
          <cell r="Y5355" t="str">
            <v>TFIT0614051441056</v>
          </cell>
          <cell r="Z5355">
            <v>41056</v>
          </cell>
          <cell r="AA5355" t="str">
            <v>TFIT06140514</v>
          </cell>
          <cell r="AB5355">
            <v>106.63385289999999</v>
          </cell>
          <cell r="AD5355" t="str">
            <v>TFIT0614051441056</v>
          </cell>
          <cell r="AE5355">
            <v>41056</v>
          </cell>
          <cell r="AF5355" t="str">
            <v>TFIT06140514</v>
          </cell>
          <cell r="AG5355">
            <v>113.1468666</v>
          </cell>
        </row>
        <row r="5356">
          <cell r="T5356" t="str">
            <v>TFIT0614051441055</v>
          </cell>
          <cell r="U5356">
            <v>41055</v>
          </cell>
          <cell r="V5356" t="str">
            <v>TFIT06140514</v>
          </cell>
          <cell r="W5356">
            <v>6.0100000000000001E-2</v>
          </cell>
          <cell r="Y5356" t="str">
            <v>TFIT0614051441055</v>
          </cell>
          <cell r="Z5356">
            <v>41055</v>
          </cell>
          <cell r="AA5356" t="str">
            <v>TFIT06140514</v>
          </cell>
          <cell r="AB5356">
            <v>106.711445</v>
          </cell>
          <cell r="AD5356" t="str">
            <v>TFIT0614051441055</v>
          </cell>
          <cell r="AE5356">
            <v>41055</v>
          </cell>
          <cell r="AF5356" t="str">
            <v>TFIT06140514</v>
          </cell>
          <cell r="AG5356">
            <v>113.1991163</v>
          </cell>
        </row>
        <row r="5357">
          <cell r="T5357" t="str">
            <v>TFIT0614051441054</v>
          </cell>
          <cell r="U5357">
            <v>41054</v>
          </cell>
          <cell r="V5357" t="str">
            <v>TFIT06140514</v>
          </cell>
          <cell r="W5357">
            <v>6.0699999999999997E-2</v>
          </cell>
          <cell r="Y5357" t="str">
            <v>TFIT0614051441054</v>
          </cell>
          <cell r="Z5357">
            <v>41054</v>
          </cell>
          <cell r="AA5357" t="str">
            <v>TFIT06140514</v>
          </cell>
          <cell r="AB5357">
            <v>106.58652720000001</v>
          </cell>
          <cell r="AD5357" t="str">
            <v>TFIT0614051441054</v>
          </cell>
          <cell r="AE5357">
            <v>41054</v>
          </cell>
          <cell r="AF5357" t="str">
            <v>TFIT06140514</v>
          </cell>
          <cell r="AG5357">
            <v>113.04885590000001</v>
          </cell>
        </row>
        <row r="5358">
          <cell r="T5358" t="str">
            <v>TFIT0614051441053</v>
          </cell>
          <cell r="U5358">
            <v>41053</v>
          </cell>
          <cell r="V5358" t="str">
            <v>TFIT06140514</v>
          </cell>
          <cell r="W5358">
            <v>6.0760000000000002E-2</v>
          </cell>
          <cell r="Y5358" t="str">
            <v>TFIT0614051441053</v>
          </cell>
          <cell r="Z5358">
            <v>41053</v>
          </cell>
          <cell r="AA5358" t="str">
            <v>TFIT06140514</v>
          </cell>
          <cell r="AB5358">
            <v>106.5804012</v>
          </cell>
          <cell r="AD5358" t="str">
            <v>TFIT0614051441053</v>
          </cell>
          <cell r="AE5358">
            <v>41053</v>
          </cell>
          <cell r="AF5358" t="str">
            <v>TFIT06140514</v>
          </cell>
          <cell r="AG5358">
            <v>113.0173875</v>
          </cell>
        </row>
        <row r="5359">
          <cell r="T5359" t="str">
            <v>TFIT0614051441052</v>
          </cell>
          <cell r="U5359">
            <v>41052</v>
          </cell>
          <cell r="V5359" t="str">
            <v>TFIT06140514</v>
          </cell>
          <cell r="W5359">
            <v>6.0940000000000001E-2</v>
          </cell>
          <cell r="Y5359" t="str">
            <v>TFIT0614051441052</v>
          </cell>
          <cell r="Z5359">
            <v>41052</v>
          </cell>
          <cell r="AA5359" t="str">
            <v>TFIT06140514</v>
          </cell>
          <cell r="AB5359">
            <v>106.5618711</v>
          </cell>
          <cell r="AD5359" t="str">
            <v>TFIT0614051441052</v>
          </cell>
          <cell r="AE5359">
            <v>41052</v>
          </cell>
          <cell r="AF5359" t="str">
            <v>TFIT06140514</v>
          </cell>
          <cell r="AG5359">
            <v>112.92283</v>
          </cell>
        </row>
        <row r="5360">
          <cell r="T5360" t="str">
            <v>TFIT0614051441051</v>
          </cell>
          <cell r="U5360">
            <v>41051</v>
          </cell>
          <cell r="V5360" t="str">
            <v>TFIT06140514</v>
          </cell>
          <cell r="W5360">
            <v>6.1219999999999997E-2</v>
          </cell>
          <cell r="Y5360" t="str">
            <v>TFIT0614051441051</v>
          </cell>
          <cell r="Z5360">
            <v>41051</v>
          </cell>
          <cell r="AA5360" t="str">
            <v>TFIT06140514</v>
          </cell>
          <cell r="AB5360">
            <v>106.5070079</v>
          </cell>
          <cell r="AD5360" t="str">
            <v>TFIT0614051441051</v>
          </cell>
          <cell r="AE5360">
            <v>41051</v>
          </cell>
          <cell r="AF5360" t="str">
            <v>TFIT06140514</v>
          </cell>
          <cell r="AG5360">
            <v>112.84262440000001</v>
          </cell>
        </row>
        <row r="5361">
          <cell r="T5361" t="str">
            <v>TFIT0614051441050</v>
          </cell>
          <cell r="U5361">
            <v>41050</v>
          </cell>
          <cell r="V5361" t="str">
            <v>TFIT06140514</v>
          </cell>
          <cell r="W5361">
            <v>6.0909999999999999E-2</v>
          </cell>
          <cell r="Y5361" t="str">
            <v>TFIT0614051441050</v>
          </cell>
          <cell r="Z5361">
            <v>41050</v>
          </cell>
          <cell r="AA5361" t="str">
            <v>TFIT06140514</v>
          </cell>
          <cell r="AB5361">
            <v>106.5826028</v>
          </cell>
          <cell r="AD5361" t="str">
            <v>TFIT0614051441050</v>
          </cell>
          <cell r="AE5361">
            <v>41050</v>
          </cell>
          <cell r="AF5361" t="str">
            <v>TFIT06140514</v>
          </cell>
          <cell r="AG5361">
            <v>112.8928768</v>
          </cell>
        </row>
        <row r="5362">
          <cell r="T5362" t="str">
            <v>TFIT0614051441049</v>
          </cell>
          <cell r="U5362">
            <v>41049</v>
          </cell>
          <cell r="V5362" t="str">
            <v>TFIT06140514</v>
          </cell>
          <cell r="W5362">
            <v>6.1060000000000003E-2</v>
          </cell>
          <cell r="Y5362" t="str">
            <v>TFIT0614051441049</v>
          </cell>
          <cell r="Z5362">
            <v>41049</v>
          </cell>
          <cell r="AA5362" t="str">
            <v>TFIT06140514</v>
          </cell>
          <cell r="AB5362">
            <v>106.556409</v>
          </cell>
          <cell r="AD5362" t="str">
            <v>TFIT0614051441049</v>
          </cell>
          <cell r="AE5362">
            <v>41049</v>
          </cell>
          <cell r="AF5362" t="str">
            <v>TFIT06140514</v>
          </cell>
          <cell r="AG5362">
            <v>112.8413405</v>
          </cell>
        </row>
        <row r="5363">
          <cell r="T5363" t="str">
            <v>TFIT0614051441048</v>
          </cell>
          <cell r="U5363">
            <v>41048</v>
          </cell>
          <cell r="V5363" t="str">
            <v>TFIT06140514</v>
          </cell>
          <cell r="W5363">
            <v>6.1030000000000001E-2</v>
          </cell>
          <cell r="Y5363" t="str">
            <v>TFIT0614051441048</v>
          </cell>
          <cell r="Z5363">
            <v>41048</v>
          </cell>
          <cell r="AA5363" t="str">
            <v>TFIT06140514</v>
          </cell>
          <cell r="AB5363">
            <v>106.5700863</v>
          </cell>
          <cell r="AD5363" t="str">
            <v>TFIT0614051441048</v>
          </cell>
          <cell r="AE5363">
            <v>41048</v>
          </cell>
          <cell r="AF5363" t="str">
            <v>TFIT06140514</v>
          </cell>
          <cell r="AG5363">
            <v>112.82967530000001</v>
          </cell>
        </row>
        <row r="5364">
          <cell r="T5364" t="str">
            <v>TFIT0614051441047</v>
          </cell>
          <cell r="U5364">
            <v>41047</v>
          </cell>
          <cell r="V5364" t="str">
            <v>TFIT06140514</v>
          </cell>
          <cell r="W5364">
            <v>6.1100000000000002E-2</v>
          </cell>
          <cell r="Y5364" t="str">
            <v>TFIT0614051441047</v>
          </cell>
          <cell r="Z5364">
            <v>41047</v>
          </cell>
          <cell r="AA5364" t="str">
            <v>TFIT06140514</v>
          </cell>
          <cell r="AB5364">
            <v>106.57560530000001</v>
          </cell>
          <cell r="AD5364" t="str">
            <v>TFIT0614051441047</v>
          </cell>
          <cell r="AE5364">
            <v>41047</v>
          </cell>
          <cell r="AF5364" t="str">
            <v>TFIT06140514</v>
          </cell>
          <cell r="AG5364">
            <v>112.75916700000001</v>
          </cell>
        </row>
        <row r="5365">
          <cell r="T5365" t="str">
            <v>TFIT0614051441046</v>
          </cell>
          <cell r="U5365">
            <v>41046</v>
          </cell>
          <cell r="V5365" t="str">
            <v>TFIT06140514</v>
          </cell>
          <cell r="W5365">
            <v>6.123E-2</v>
          </cell>
          <cell r="Y5365" t="str">
            <v>TFIT0614051441046</v>
          </cell>
          <cell r="Z5365">
            <v>41046</v>
          </cell>
          <cell r="AA5365" t="str">
            <v>TFIT06140514</v>
          </cell>
          <cell r="AB5365">
            <v>106.5536613</v>
          </cell>
          <cell r="AD5365" t="str">
            <v>TFIT0614051441046</v>
          </cell>
          <cell r="AE5365">
            <v>41046</v>
          </cell>
          <cell r="AF5365" t="str">
            <v>TFIT06140514</v>
          </cell>
          <cell r="AG5365">
            <v>112.7118804</v>
          </cell>
        </row>
        <row r="5366">
          <cell r="T5366" t="str">
            <v>TFIT0614051441045</v>
          </cell>
          <cell r="U5366">
            <v>41045</v>
          </cell>
          <cell r="V5366" t="str">
            <v>TFIT06140514</v>
          </cell>
          <cell r="W5366">
            <v>6.1440000000000002E-2</v>
          </cell>
          <cell r="Y5366" t="str">
            <v>TFIT0614051441045</v>
          </cell>
          <cell r="Z5366">
            <v>41045</v>
          </cell>
          <cell r="AA5366" t="str">
            <v>TFIT06140514</v>
          </cell>
          <cell r="AB5366">
            <v>106.5138324</v>
          </cell>
          <cell r="AD5366" t="str">
            <v>TFIT0614051441045</v>
          </cell>
          <cell r="AE5366">
            <v>41045</v>
          </cell>
          <cell r="AF5366" t="str">
            <v>TFIT06140514</v>
          </cell>
          <cell r="AG5366">
            <v>112.6467091</v>
          </cell>
        </row>
        <row r="5367">
          <cell r="T5367" t="str">
            <v>TFIT0614051441044</v>
          </cell>
          <cell r="U5367">
            <v>41044</v>
          </cell>
          <cell r="V5367" t="str">
            <v>TFIT06140514</v>
          </cell>
          <cell r="W5367">
            <v>6.164E-2</v>
          </cell>
          <cell r="Y5367" t="str">
            <v>TFIT0614051441044</v>
          </cell>
          <cell r="Z5367">
            <v>41044</v>
          </cell>
          <cell r="AA5367" t="str">
            <v>TFIT06140514</v>
          </cell>
          <cell r="AB5367">
            <v>106.47615999999999</v>
          </cell>
          <cell r="AD5367" t="str">
            <v>TFIT0614051441044</v>
          </cell>
          <cell r="AE5367">
            <v>41044</v>
          </cell>
          <cell r="AF5367" t="str">
            <v>TFIT06140514</v>
          </cell>
          <cell r="AG5367">
            <v>112.5836942</v>
          </cell>
        </row>
        <row r="5368">
          <cell r="T5368" t="str">
            <v>TFIT0614051441043</v>
          </cell>
          <cell r="U5368">
            <v>41043</v>
          </cell>
          <cell r="V5368" t="str">
            <v>TFIT06140514</v>
          </cell>
          <cell r="W5368">
            <v>6.1589999999999999E-2</v>
          </cell>
          <cell r="Y5368" t="str">
            <v>TFIT0614051441043</v>
          </cell>
          <cell r="Z5368">
            <v>41043</v>
          </cell>
          <cell r="AA5368" t="str">
            <v>TFIT06140514</v>
          </cell>
          <cell r="AB5368">
            <v>106.5149566</v>
          </cell>
          <cell r="AD5368" t="str">
            <v>TFIT0614051441043</v>
          </cell>
          <cell r="AE5368">
            <v>41043</v>
          </cell>
          <cell r="AF5368" t="str">
            <v>TFIT06140514</v>
          </cell>
          <cell r="AG5368">
            <v>112.52112099999999</v>
          </cell>
        </row>
        <row r="5369">
          <cell r="T5369" t="str">
            <v>TFIT0614051441042</v>
          </cell>
          <cell r="U5369">
            <v>41042</v>
          </cell>
          <cell r="V5369" t="str">
            <v>TFIT06140514</v>
          </cell>
          <cell r="W5369">
            <v>6.1190000000000001E-2</v>
          </cell>
          <cell r="Y5369" t="str">
            <v>TFIT0614051441042</v>
          </cell>
          <cell r="Z5369">
            <v>41042</v>
          </cell>
          <cell r="AA5369" t="str">
            <v>TFIT06140514</v>
          </cell>
          <cell r="AB5369">
            <v>106.6116538</v>
          </cell>
          <cell r="AD5369" t="str">
            <v>TFIT0614051441042</v>
          </cell>
          <cell r="AE5369">
            <v>41042</v>
          </cell>
          <cell r="AF5369" t="str">
            <v>TFIT06140514</v>
          </cell>
          <cell r="AG5369">
            <v>112.59247569999999</v>
          </cell>
        </row>
        <row r="5370">
          <cell r="T5370" t="str">
            <v>TFIT0614051441041</v>
          </cell>
          <cell r="U5370">
            <v>41041</v>
          </cell>
          <cell r="V5370" t="str">
            <v>TFIT06140514</v>
          </cell>
          <cell r="W5370">
            <v>6.1740000000000003E-2</v>
          </cell>
          <cell r="Y5370" t="str">
            <v>TFIT0614051441041</v>
          </cell>
          <cell r="Z5370">
            <v>41041</v>
          </cell>
          <cell r="AA5370" t="str">
            <v>TFIT06140514</v>
          </cell>
          <cell r="AB5370">
            <v>106.4951212</v>
          </cell>
          <cell r="AD5370" t="str">
            <v>TFIT0614051441041</v>
          </cell>
          <cell r="AE5370">
            <v>41041</v>
          </cell>
          <cell r="AF5370" t="str">
            <v>TFIT06140514</v>
          </cell>
          <cell r="AG5370">
            <v>112.4506006</v>
          </cell>
        </row>
        <row r="5371">
          <cell r="T5371" t="str">
            <v>TFIT0614051441040</v>
          </cell>
          <cell r="U5371">
            <v>41040</v>
          </cell>
          <cell r="V5371" t="str">
            <v>TFIT06140514</v>
          </cell>
          <cell r="W5371">
            <v>6.2080000000000003E-2</v>
          </cell>
          <cell r="Y5371" t="str">
            <v>TFIT0614051441040</v>
          </cell>
          <cell r="Z5371">
            <v>41040</v>
          </cell>
          <cell r="AA5371" t="str">
            <v>TFIT06140514</v>
          </cell>
          <cell r="AB5371">
            <v>106.425647</v>
          </cell>
          <cell r="AD5371" t="str">
            <v>TFIT0614051441040</v>
          </cell>
          <cell r="AE5371">
            <v>41040</v>
          </cell>
          <cell r="AF5371" t="str">
            <v>TFIT06140514</v>
          </cell>
          <cell r="AG5371">
            <v>112.355784</v>
          </cell>
        </row>
        <row r="5372">
          <cell r="T5372" t="str">
            <v>TFIT0614051441039</v>
          </cell>
          <cell r="U5372">
            <v>41039</v>
          </cell>
          <cell r="V5372" t="str">
            <v>TFIT06140514</v>
          </cell>
          <cell r="W5372">
            <v>6.2050000000000001E-2</v>
          </cell>
          <cell r="Y5372" t="str">
            <v>TFIT0614051441039</v>
          </cell>
          <cell r="Z5372">
            <v>41039</v>
          </cell>
          <cell r="AA5372" t="str">
            <v>TFIT06140514</v>
          </cell>
          <cell r="AB5372">
            <v>106.4391931</v>
          </cell>
          <cell r="AD5372" t="str">
            <v>TFIT0614051441039</v>
          </cell>
          <cell r="AE5372">
            <v>41039</v>
          </cell>
          <cell r="AF5372" t="str">
            <v>TFIT06140514</v>
          </cell>
          <cell r="AG5372">
            <v>112.34398760000001</v>
          </cell>
        </row>
        <row r="5373">
          <cell r="T5373" t="str">
            <v>TFIT0614051441038</v>
          </cell>
          <cell r="U5373">
            <v>41038</v>
          </cell>
          <cell r="V5373" t="str">
            <v>TFIT06140514</v>
          </cell>
          <cell r="W5373">
            <v>6.1890000000000001E-2</v>
          </cell>
          <cell r="Y5373" t="str">
            <v>TFIT0614051441038</v>
          </cell>
          <cell r="Z5373">
            <v>41038</v>
          </cell>
          <cell r="AA5373" t="str">
            <v>TFIT06140514</v>
          </cell>
          <cell r="AB5373">
            <v>106.4957359</v>
          </cell>
          <cell r="AD5373" t="str">
            <v>TFIT0614051441038</v>
          </cell>
          <cell r="AE5373">
            <v>41038</v>
          </cell>
          <cell r="AF5373" t="str">
            <v>TFIT06140514</v>
          </cell>
          <cell r="AG5373">
            <v>112.32450300000001</v>
          </cell>
        </row>
        <row r="5374">
          <cell r="T5374" t="str">
            <v>TFIT0614051441037</v>
          </cell>
          <cell r="U5374">
            <v>41037</v>
          </cell>
          <cell r="V5374" t="str">
            <v>TFIT06140514</v>
          </cell>
          <cell r="W5374">
            <v>6.1890000000000001E-2</v>
          </cell>
          <cell r="Y5374" t="str">
            <v>TFIT0614051441037</v>
          </cell>
          <cell r="Z5374">
            <v>41037</v>
          </cell>
          <cell r="AA5374" t="str">
            <v>TFIT06140514</v>
          </cell>
          <cell r="AB5374">
            <v>106.5026001</v>
          </cell>
          <cell r="AD5374" t="str">
            <v>TFIT0614051441037</v>
          </cell>
          <cell r="AE5374">
            <v>41037</v>
          </cell>
          <cell r="AF5374" t="str">
            <v>TFIT06140514</v>
          </cell>
          <cell r="AG5374">
            <v>112.30602469999999</v>
          </cell>
        </row>
        <row r="5375">
          <cell r="T5375" t="str">
            <v>TFIT0614051441036</v>
          </cell>
          <cell r="U5375">
            <v>41036</v>
          </cell>
          <cell r="V5375" t="str">
            <v>TFIT06140514</v>
          </cell>
          <cell r="W5375">
            <v>6.2170000000000003E-2</v>
          </cell>
          <cell r="Y5375" t="str">
            <v>TFIT0614051441036</v>
          </cell>
          <cell r="Z5375">
            <v>41036</v>
          </cell>
          <cell r="AA5375" t="str">
            <v>TFIT06140514</v>
          </cell>
          <cell r="AB5375">
            <v>106.44618060000001</v>
          </cell>
          <cell r="AD5375" t="str">
            <v>TFIT0614051441036</v>
          </cell>
          <cell r="AE5375">
            <v>41036</v>
          </cell>
          <cell r="AF5375" t="str">
            <v>TFIT06140514</v>
          </cell>
          <cell r="AG5375">
            <v>112.22426280000001</v>
          </cell>
        </row>
        <row r="5376">
          <cell r="T5376" t="str">
            <v>TFIT0614051441035</v>
          </cell>
          <cell r="U5376">
            <v>41035</v>
          </cell>
          <cell r="V5376" t="str">
            <v>TFIT06140514</v>
          </cell>
          <cell r="W5376">
            <v>6.2219999999999998E-2</v>
          </cell>
          <cell r="Y5376" t="str">
            <v>TFIT0614051441035</v>
          </cell>
          <cell r="Z5376">
            <v>41035</v>
          </cell>
          <cell r="AA5376" t="str">
            <v>TFIT06140514</v>
          </cell>
          <cell r="AB5376">
            <v>106.4416722</v>
          </cell>
          <cell r="AD5376" t="str">
            <v>TFIT0614051441035</v>
          </cell>
          <cell r="AE5376">
            <v>41035</v>
          </cell>
          <cell r="AF5376" t="str">
            <v>TFIT06140514</v>
          </cell>
          <cell r="AG5376">
            <v>112.19441190000001</v>
          </cell>
        </row>
        <row r="5377">
          <cell r="T5377" t="str">
            <v>TFIT0614051441034</v>
          </cell>
          <cell r="U5377">
            <v>41034</v>
          </cell>
          <cell r="V5377" t="str">
            <v>TFIT06140514</v>
          </cell>
          <cell r="W5377">
            <v>6.1899999999999997E-2</v>
          </cell>
          <cell r="Y5377" t="str">
            <v>TFIT0614051441034</v>
          </cell>
          <cell r="Z5377">
            <v>41034</v>
          </cell>
          <cell r="AA5377" t="str">
            <v>TFIT06140514</v>
          </cell>
          <cell r="AB5377">
            <v>106.52094460000001</v>
          </cell>
          <cell r="AD5377" t="str">
            <v>TFIT0614051441034</v>
          </cell>
          <cell r="AE5377">
            <v>41034</v>
          </cell>
          <cell r="AF5377" t="str">
            <v>TFIT06140514</v>
          </cell>
          <cell r="AG5377">
            <v>112.2483419</v>
          </cell>
        </row>
        <row r="5378">
          <cell r="T5378" t="str">
            <v>TFIT0614051441033</v>
          </cell>
          <cell r="U5378">
            <v>41033</v>
          </cell>
          <cell r="V5378" t="str">
            <v>TFIT06140514</v>
          </cell>
          <cell r="W5378">
            <v>6.1830000000000003E-2</v>
          </cell>
          <cell r="Y5378" t="str">
            <v>TFIT0614051441033</v>
          </cell>
          <cell r="Z5378">
            <v>41033</v>
          </cell>
          <cell r="AA5378" t="str">
            <v>TFIT06140514</v>
          </cell>
          <cell r="AB5378">
            <v>106.5574933</v>
          </cell>
          <cell r="AD5378" t="str">
            <v>TFIT0614051441033</v>
          </cell>
          <cell r="AE5378">
            <v>41033</v>
          </cell>
          <cell r="AF5378" t="str">
            <v>TFIT06140514</v>
          </cell>
          <cell r="AG5378">
            <v>112.2088632</v>
          </cell>
        </row>
        <row r="5379">
          <cell r="T5379" t="str">
            <v>TFIT0614051441032</v>
          </cell>
          <cell r="U5379">
            <v>41032</v>
          </cell>
          <cell r="V5379" t="str">
            <v>TFIT06140514</v>
          </cell>
          <cell r="W5379">
            <v>6.2199999999999998E-2</v>
          </cell>
          <cell r="Y5379" t="str">
            <v>TFIT0614051441032</v>
          </cell>
          <cell r="Z5379">
            <v>41032</v>
          </cell>
          <cell r="AA5379" t="str">
            <v>TFIT06140514</v>
          </cell>
          <cell r="AB5379">
            <v>106.48020150000001</v>
          </cell>
          <cell r="AD5379" t="str">
            <v>TFIT0614051441032</v>
          </cell>
          <cell r="AE5379">
            <v>41032</v>
          </cell>
          <cell r="AF5379" t="str">
            <v>TFIT06140514</v>
          </cell>
          <cell r="AG5379">
            <v>112.1062289</v>
          </cell>
        </row>
        <row r="5380">
          <cell r="T5380" t="str">
            <v>TFIT0614051441031</v>
          </cell>
          <cell r="U5380">
            <v>41031</v>
          </cell>
          <cell r="V5380" t="str">
            <v>TFIT06140514</v>
          </cell>
          <cell r="W5380">
            <v>6.1260000000000002E-2</v>
          </cell>
          <cell r="Y5380" t="str">
            <v>TFIT0614051441031</v>
          </cell>
          <cell r="Z5380">
            <v>41031</v>
          </cell>
          <cell r="AA5380" t="str">
            <v>TFIT06140514</v>
          </cell>
          <cell r="AB5380">
            <v>106.7013335</v>
          </cell>
          <cell r="AD5380" t="str">
            <v>TFIT0614051441031</v>
          </cell>
          <cell r="AE5380">
            <v>41031</v>
          </cell>
          <cell r="AF5380" t="str">
            <v>TFIT06140514</v>
          </cell>
          <cell r="AG5380">
            <v>112.3020185</v>
          </cell>
        </row>
        <row r="5381">
          <cell r="T5381" t="str">
            <v>TFIT0614051441030</v>
          </cell>
          <cell r="U5381">
            <v>41030</v>
          </cell>
          <cell r="V5381" t="str">
            <v>TFIT06140514</v>
          </cell>
          <cell r="W5381">
            <v>6.13E-2</v>
          </cell>
          <cell r="Y5381" t="str">
            <v>TFIT0614051441030</v>
          </cell>
          <cell r="Z5381">
            <v>41030</v>
          </cell>
          <cell r="AA5381" t="str">
            <v>TFIT06140514</v>
          </cell>
          <cell r="AB5381">
            <v>106.699241</v>
          </cell>
          <cell r="AD5381" t="str">
            <v>TFIT0614051441030</v>
          </cell>
          <cell r="AE5381">
            <v>41030</v>
          </cell>
          <cell r="AF5381" t="str">
            <v>TFIT06140514</v>
          </cell>
          <cell r="AG5381">
            <v>112.27458350000001</v>
          </cell>
        </row>
        <row r="5382">
          <cell r="T5382" t="str">
            <v>TFIT0614051441029</v>
          </cell>
          <cell r="U5382">
            <v>41029</v>
          </cell>
          <cell r="V5382" t="str">
            <v>TFIT06140514</v>
          </cell>
          <cell r="W5382">
            <v>6.1449999999999998E-2</v>
          </cell>
          <cell r="Y5382" t="str">
            <v>TFIT0614051441029</v>
          </cell>
          <cell r="Z5382">
            <v>41029</v>
          </cell>
          <cell r="AA5382" t="str">
            <v>TFIT06140514</v>
          </cell>
          <cell r="AB5382">
            <v>106.67197040000001</v>
          </cell>
          <cell r="AD5382" t="str">
            <v>TFIT0614051441029</v>
          </cell>
          <cell r="AE5382">
            <v>41029</v>
          </cell>
          <cell r="AF5382" t="str">
            <v>TFIT06140514</v>
          </cell>
          <cell r="AG5382">
            <v>112.2219704</v>
          </cell>
        </row>
        <row r="5383">
          <cell r="T5383" t="str">
            <v>TFIT0614051441028</v>
          </cell>
          <cell r="U5383">
            <v>41028</v>
          </cell>
          <cell r="V5383" t="str">
            <v>TFIT06140514</v>
          </cell>
          <cell r="W5383">
            <v>6.0900000000000003E-2</v>
          </cell>
          <cell r="Y5383" t="str">
            <v>TFIT0614051441028</v>
          </cell>
          <cell r="Z5383">
            <v>41028</v>
          </cell>
          <cell r="AA5383" t="str">
            <v>TFIT06140514</v>
          </cell>
          <cell r="AB5383">
            <v>106.8193179</v>
          </cell>
          <cell r="AD5383" t="str">
            <v>TFIT0614051441028</v>
          </cell>
          <cell r="AE5383">
            <v>41028</v>
          </cell>
          <cell r="AF5383" t="str">
            <v>TFIT06140514</v>
          </cell>
          <cell r="AG5383">
            <v>112.2932905</v>
          </cell>
        </row>
        <row r="5384">
          <cell r="T5384" t="str">
            <v>TFIT0614051441027</v>
          </cell>
          <cell r="U5384">
            <v>41027</v>
          </cell>
          <cell r="V5384" t="str">
            <v>TFIT06140514</v>
          </cell>
          <cell r="W5384">
            <v>6.089E-2</v>
          </cell>
          <cell r="Y5384" t="str">
            <v>TFIT0614051441027</v>
          </cell>
          <cell r="Z5384">
            <v>41027</v>
          </cell>
          <cell r="AA5384" t="str">
            <v>TFIT06140514</v>
          </cell>
          <cell r="AB5384">
            <v>106.8287753</v>
          </cell>
          <cell r="AD5384" t="str">
            <v>TFIT0614051441027</v>
          </cell>
          <cell r="AE5384">
            <v>41027</v>
          </cell>
          <cell r="AF5384" t="str">
            <v>TFIT06140514</v>
          </cell>
          <cell r="AG5384">
            <v>112.2774055</v>
          </cell>
        </row>
        <row r="5385">
          <cell r="T5385" t="str">
            <v>TFIT0614051441026</v>
          </cell>
          <cell r="U5385">
            <v>41026</v>
          </cell>
          <cell r="V5385" t="str">
            <v>TFIT06140514</v>
          </cell>
          <cell r="W5385">
            <v>6.1199999999999997E-2</v>
          </cell>
          <cell r="Y5385" t="str">
            <v>TFIT0614051441026</v>
          </cell>
          <cell r="Z5385">
            <v>41026</v>
          </cell>
          <cell r="AA5385" t="str">
            <v>TFIT06140514</v>
          </cell>
          <cell r="AB5385">
            <v>106.76455679999999</v>
          </cell>
          <cell r="AD5385" t="str">
            <v>TFIT0614051441026</v>
          </cell>
          <cell r="AE5385">
            <v>41026</v>
          </cell>
          <cell r="AF5385" t="str">
            <v>TFIT06140514</v>
          </cell>
          <cell r="AG5385">
            <v>112.1878444</v>
          </cell>
        </row>
        <row r="5386">
          <cell r="T5386" t="str">
            <v>TFIT0614051441025</v>
          </cell>
          <cell r="U5386">
            <v>41025</v>
          </cell>
          <cell r="V5386" t="str">
            <v>TFIT06140514</v>
          </cell>
          <cell r="W5386">
            <v>6.1359999999999998E-2</v>
          </cell>
          <cell r="Y5386" t="str">
            <v>TFIT0614051441025</v>
          </cell>
          <cell r="Z5386">
            <v>41025</v>
          </cell>
          <cell r="AA5386" t="str">
            <v>TFIT06140514</v>
          </cell>
          <cell r="AB5386">
            <v>106.7347886</v>
          </cell>
          <cell r="AD5386" t="str">
            <v>TFIT0614051441025</v>
          </cell>
          <cell r="AE5386">
            <v>41025</v>
          </cell>
          <cell r="AF5386" t="str">
            <v>TFIT06140514</v>
          </cell>
          <cell r="AG5386">
            <v>112.1327338</v>
          </cell>
        </row>
        <row r="5387">
          <cell r="T5387" t="str">
            <v>TFIT0614051441024</v>
          </cell>
          <cell r="U5387">
            <v>41024</v>
          </cell>
          <cell r="V5387" t="str">
            <v>TFIT06140514</v>
          </cell>
          <cell r="W5387">
            <v>6.157E-2</v>
          </cell>
          <cell r="Y5387" t="str">
            <v>TFIT0614051441024</v>
          </cell>
          <cell r="Z5387">
            <v>41024</v>
          </cell>
          <cell r="AA5387" t="str">
            <v>TFIT06140514</v>
          </cell>
          <cell r="AB5387">
            <v>106.6934414</v>
          </cell>
          <cell r="AD5387" t="str">
            <v>TFIT0614051441024</v>
          </cell>
          <cell r="AE5387">
            <v>41024</v>
          </cell>
          <cell r="AF5387" t="str">
            <v>TFIT06140514</v>
          </cell>
          <cell r="AG5387">
            <v>112.0660441</v>
          </cell>
        </row>
        <row r="5388">
          <cell r="T5388" t="str">
            <v>TFIT0614051441023</v>
          </cell>
          <cell r="U5388">
            <v>41023</v>
          </cell>
          <cell r="V5388" t="str">
            <v>TFIT06140514</v>
          </cell>
          <cell r="W5388">
            <v>6.1289999999999997E-2</v>
          </cell>
          <cell r="Y5388" t="str">
            <v>TFIT0614051441023</v>
          </cell>
          <cell r="Z5388">
            <v>41023</v>
          </cell>
          <cell r="AA5388" t="str">
            <v>TFIT06140514</v>
          </cell>
          <cell r="AB5388">
            <v>106.779195</v>
          </cell>
          <cell r="AD5388" t="str">
            <v>TFIT0614051441023</v>
          </cell>
          <cell r="AE5388">
            <v>41023</v>
          </cell>
          <cell r="AF5388" t="str">
            <v>TFIT06140514</v>
          </cell>
          <cell r="AG5388">
            <v>112.0757703</v>
          </cell>
        </row>
        <row r="5389">
          <cell r="T5389" t="str">
            <v>TFIT0614051441022</v>
          </cell>
          <cell r="U5389">
            <v>41022</v>
          </cell>
          <cell r="V5389" t="str">
            <v>TFIT06140514</v>
          </cell>
          <cell r="W5389">
            <v>6.1190000000000001E-2</v>
          </cell>
          <cell r="Y5389" t="str">
            <v>TFIT0614051441022</v>
          </cell>
          <cell r="Z5389">
            <v>41022</v>
          </cell>
          <cell r="AA5389" t="str">
            <v>TFIT06140514</v>
          </cell>
          <cell r="AB5389">
            <v>106.81654330000001</v>
          </cell>
          <cell r="AD5389" t="str">
            <v>TFIT0614051441022</v>
          </cell>
          <cell r="AE5389">
            <v>41022</v>
          </cell>
          <cell r="AF5389" t="str">
            <v>TFIT06140514</v>
          </cell>
          <cell r="AG5389">
            <v>112.0624337</v>
          </cell>
        </row>
        <row r="5390">
          <cell r="T5390" t="str">
            <v>TFIT0614051441021</v>
          </cell>
          <cell r="U5390">
            <v>41021</v>
          </cell>
          <cell r="V5390" t="str">
            <v>TFIT06140514</v>
          </cell>
          <cell r="W5390">
            <v>6.1600000000000002E-2</v>
          </cell>
          <cell r="Y5390" t="str">
            <v>TFIT0614051441021</v>
          </cell>
          <cell r="Z5390">
            <v>41021</v>
          </cell>
          <cell r="AA5390" t="str">
            <v>TFIT06140514</v>
          </cell>
          <cell r="AB5390">
            <v>106.7285254</v>
          </cell>
          <cell r="AD5390" t="str">
            <v>TFIT0614051441021</v>
          </cell>
          <cell r="AE5390">
            <v>41021</v>
          </cell>
          <cell r="AF5390" t="str">
            <v>TFIT06140514</v>
          </cell>
          <cell r="AG5390">
            <v>111.9490734</v>
          </cell>
        </row>
        <row r="5391">
          <cell r="T5391" t="str">
            <v>TFIT0614051441020</v>
          </cell>
          <cell r="U5391">
            <v>41020</v>
          </cell>
          <cell r="V5391" t="str">
            <v>TFIT06140514</v>
          </cell>
          <cell r="W5391">
            <v>6.13E-2</v>
          </cell>
          <cell r="Y5391" t="str">
            <v>TFIT0614051441020</v>
          </cell>
          <cell r="Z5391">
            <v>41020</v>
          </cell>
          <cell r="AA5391" t="str">
            <v>TFIT06140514</v>
          </cell>
          <cell r="AB5391">
            <v>106.8052039</v>
          </cell>
          <cell r="AD5391" t="str">
            <v>TFIT0614051441020</v>
          </cell>
          <cell r="AE5391">
            <v>41020</v>
          </cell>
          <cell r="AF5391" t="str">
            <v>TFIT06140514</v>
          </cell>
          <cell r="AG5391">
            <v>112.0004094</v>
          </cell>
        </row>
        <row r="5392">
          <cell r="T5392" t="str">
            <v>TFIT0614051441019</v>
          </cell>
          <cell r="U5392">
            <v>41019</v>
          </cell>
          <cell r="V5392" t="str">
            <v>TFIT06140514</v>
          </cell>
          <cell r="W5392">
            <v>6.1499999999999999E-2</v>
          </cell>
          <cell r="Y5392" t="str">
            <v>TFIT0614051441019</v>
          </cell>
          <cell r="Z5392">
            <v>41019</v>
          </cell>
          <cell r="AA5392" t="str">
            <v>TFIT06140514</v>
          </cell>
          <cell r="AB5392">
            <v>106.7798731</v>
          </cell>
          <cell r="AD5392" t="str">
            <v>TFIT0614051441019</v>
          </cell>
          <cell r="AE5392">
            <v>41019</v>
          </cell>
          <cell r="AF5392" t="str">
            <v>TFIT06140514</v>
          </cell>
          <cell r="AG5392">
            <v>111.8990512</v>
          </cell>
        </row>
        <row r="5393">
          <cell r="T5393" t="str">
            <v>TFIT0614051441018</v>
          </cell>
          <cell r="U5393">
            <v>41018</v>
          </cell>
          <cell r="V5393" t="str">
            <v>TFIT06140514</v>
          </cell>
          <cell r="W5393">
            <v>6.1600000000000002E-2</v>
          </cell>
          <cell r="Y5393" t="str">
            <v>TFIT0614051441018</v>
          </cell>
          <cell r="Z5393">
            <v>41018</v>
          </cell>
          <cell r="AA5393" t="str">
            <v>TFIT06140514</v>
          </cell>
          <cell r="AB5393">
            <v>106.763604</v>
          </cell>
          <cell r="AD5393" t="str">
            <v>TFIT0614051441018</v>
          </cell>
          <cell r="AE5393">
            <v>41018</v>
          </cell>
          <cell r="AF5393" t="str">
            <v>TFIT06140514</v>
          </cell>
          <cell r="AG5393">
            <v>111.85743960000001</v>
          </cell>
        </row>
        <row r="5394">
          <cell r="T5394" t="str">
            <v>TFIT0614051441017</v>
          </cell>
          <cell r="U5394">
            <v>41017</v>
          </cell>
          <cell r="V5394" t="str">
            <v>TFIT06140514</v>
          </cell>
          <cell r="W5394">
            <v>6.2149999999999997E-2</v>
          </cell>
          <cell r="Y5394" t="str">
            <v>TFIT0614051441017</v>
          </cell>
          <cell r="Z5394">
            <v>41017</v>
          </cell>
          <cell r="AA5394" t="str">
            <v>TFIT06140514</v>
          </cell>
          <cell r="AB5394">
            <v>106.642386</v>
          </cell>
          <cell r="AD5394" t="str">
            <v>TFIT0614051441017</v>
          </cell>
          <cell r="AE5394">
            <v>41017</v>
          </cell>
          <cell r="AF5394" t="str">
            <v>TFIT06140514</v>
          </cell>
          <cell r="AG5394">
            <v>111.7108791</v>
          </cell>
        </row>
        <row r="5395">
          <cell r="T5395" t="str">
            <v>TFIT0614051441016</v>
          </cell>
          <cell r="U5395">
            <v>41016</v>
          </cell>
          <cell r="V5395" t="str">
            <v>TFIT06140514</v>
          </cell>
          <cell r="W5395">
            <v>6.25E-2</v>
          </cell>
          <cell r="Y5395" t="str">
            <v>TFIT0614051441016</v>
          </cell>
          <cell r="Z5395">
            <v>41016</v>
          </cell>
          <cell r="AA5395" t="str">
            <v>TFIT06140514</v>
          </cell>
          <cell r="AB5395">
            <v>106.56769629999999</v>
          </cell>
          <cell r="AD5395" t="str">
            <v>TFIT0614051441016</v>
          </cell>
          <cell r="AE5395">
            <v>41016</v>
          </cell>
          <cell r="AF5395" t="str">
            <v>TFIT06140514</v>
          </cell>
          <cell r="AG5395">
            <v>111.61084700000001</v>
          </cell>
        </row>
        <row r="5396">
          <cell r="T5396" t="str">
            <v>TFIT0614051441015</v>
          </cell>
          <cell r="U5396">
            <v>41015</v>
          </cell>
          <cell r="V5396" t="str">
            <v>TFIT06140514</v>
          </cell>
          <cell r="W5396">
            <v>6.2350000000000003E-2</v>
          </cell>
          <cell r="Y5396" t="str">
            <v>TFIT0614051441015</v>
          </cell>
          <cell r="Z5396">
            <v>41015</v>
          </cell>
          <cell r="AA5396" t="str">
            <v>TFIT06140514</v>
          </cell>
          <cell r="AB5396">
            <v>106.6094914</v>
          </cell>
          <cell r="AD5396" t="str">
            <v>TFIT0614051441015</v>
          </cell>
          <cell r="AE5396">
            <v>41015</v>
          </cell>
          <cell r="AF5396" t="str">
            <v>TFIT06140514</v>
          </cell>
          <cell r="AG5396">
            <v>111.6272996</v>
          </cell>
        </row>
        <row r="5397">
          <cell r="T5397" t="str">
            <v>TFIT0614051441014</v>
          </cell>
          <cell r="U5397">
            <v>41014</v>
          </cell>
          <cell r="V5397" t="str">
            <v>TFIT06140514</v>
          </cell>
          <cell r="W5397">
            <v>6.2789999999999999E-2</v>
          </cell>
          <cell r="Y5397" t="str">
            <v>TFIT0614051441014</v>
          </cell>
          <cell r="Z5397">
            <v>41014</v>
          </cell>
          <cell r="AA5397" t="str">
            <v>TFIT06140514</v>
          </cell>
          <cell r="AB5397">
            <v>106.5271242</v>
          </cell>
          <cell r="AD5397" t="str">
            <v>TFIT0614051441014</v>
          </cell>
          <cell r="AE5397">
            <v>41014</v>
          </cell>
          <cell r="AF5397" t="str">
            <v>TFIT06140514</v>
          </cell>
          <cell r="AG5397">
            <v>111.46890500000001</v>
          </cell>
        </row>
        <row r="5398">
          <cell r="T5398" t="str">
            <v>TFIT0614051441013</v>
          </cell>
          <cell r="U5398">
            <v>41013</v>
          </cell>
          <cell r="V5398" t="str">
            <v>TFIT06140514</v>
          </cell>
          <cell r="W5398">
            <v>6.3280000000000003E-2</v>
          </cell>
          <cell r="Y5398" t="str">
            <v>TFIT0614051441013</v>
          </cell>
          <cell r="Z5398">
            <v>41013</v>
          </cell>
          <cell r="AA5398" t="str">
            <v>TFIT06140514</v>
          </cell>
          <cell r="AB5398">
            <v>106.4193076</v>
          </cell>
          <cell r="AD5398" t="str">
            <v>TFIT0614051441013</v>
          </cell>
          <cell r="AE5398">
            <v>41013</v>
          </cell>
          <cell r="AF5398" t="str">
            <v>TFIT06140514</v>
          </cell>
          <cell r="AG5398">
            <v>111.335746</v>
          </cell>
        </row>
        <row r="5399">
          <cell r="T5399" t="str">
            <v>TFIT0614051441012</v>
          </cell>
          <cell r="U5399">
            <v>41012</v>
          </cell>
          <cell r="V5399" t="str">
            <v>TFIT06140514</v>
          </cell>
          <cell r="W5399">
            <v>6.3399999999999998E-2</v>
          </cell>
          <cell r="Y5399" t="str">
            <v>TFIT0614051441012</v>
          </cell>
          <cell r="Z5399">
            <v>41012</v>
          </cell>
          <cell r="AA5399" t="str">
            <v>TFIT06140514</v>
          </cell>
          <cell r="AB5399">
            <v>106.3978769</v>
          </cell>
          <cell r="AD5399" t="str">
            <v>TFIT0614051441012</v>
          </cell>
          <cell r="AE5399">
            <v>41012</v>
          </cell>
          <cell r="AF5399" t="str">
            <v>TFIT06140514</v>
          </cell>
          <cell r="AG5399">
            <v>111.2889728</v>
          </cell>
        </row>
        <row r="5400">
          <cell r="T5400" t="str">
            <v>TFIT0614051441011</v>
          </cell>
          <cell r="U5400">
            <v>41011</v>
          </cell>
          <cell r="V5400" t="str">
            <v>TFIT06140514</v>
          </cell>
          <cell r="W5400">
            <v>6.2969999999999998E-2</v>
          </cell>
          <cell r="Y5400" t="str">
            <v>TFIT0614051441011</v>
          </cell>
          <cell r="Z5400">
            <v>41011</v>
          </cell>
          <cell r="AA5400" t="str">
            <v>TFIT06140514</v>
          </cell>
          <cell r="AB5400">
            <v>106.50517790000001</v>
          </cell>
          <cell r="AD5400" t="str">
            <v>TFIT0614051441011</v>
          </cell>
          <cell r="AE5400">
            <v>41011</v>
          </cell>
          <cell r="AF5400" t="str">
            <v>TFIT06140514</v>
          </cell>
          <cell r="AG5400">
            <v>111.3709313</v>
          </cell>
        </row>
        <row r="5401">
          <cell r="T5401" t="str">
            <v>TFIT0614051441010</v>
          </cell>
          <cell r="U5401">
            <v>41010</v>
          </cell>
          <cell r="V5401" t="str">
            <v>TFIT06140514</v>
          </cell>
          <cell r="W5401">
            <v>6.3280000000000003E-2</v>
          </cell>
          <cell r="Y5401" t="str">
            <v>TFIT0614051441010</v>
          </cell>
          <cell r="Z5401">
            <v>41010</v>
          </cell>
          <cell r="AA5401" t="str">
            <v>TFIT06140514</v>
          </cell>
          <cell r="AB5401">
            <v>106.43920079999999</v>
          </cell>
          <cell r="AD5401" t="str">
            <v>TFIT0614051441010</v>
          </cell>
          <cell r="AE5401">
            <v>41010</v>
          </cell>
          <cell r="AF5401" t="str">
            <v>TFIT06140514</v>
          </cell>
          <cell r="AG5401">
            <v>111.2796117</v>
          </cell>
        </row>
        <row r="5402">
          <cell r="T5402" t="str">
            <v>TFIT0614051441009</v>
          </cell>
          <cell r="U5402">
            <v>41009</v>
          </cell>
          <cell r="V5402" t="str">
            <v>TFIT06140514</v>
          </cell>
          <cell r="W5402">
            <v>6.3149999999999998E-2</v>
          </cell>
          <cell r="Y5402" t="str">
            <v>TFIT0614051441009</v>
          </cell>
          <cell r="Z5402">
            <v>41009</v>
          </cell>
          <cell r="AA5402" t="str">
            <v>TFIT06140514</v>
          </cell>
          <cell r="AB5402">
            <v>106.48969200000001</v>
          </cell>
          <cell r="AD5402" t="str">
            <v>TFIT0614051441009</v>
          </cell>
          <cell r="AE5402">
            <v>41009</v>
          </cell>
          <cell r="AF5402" t="str">
            <v>TFIT06140514</v>
          </cell>
          <cell r="AG5402">
            <v>111.25407559999999</v>
          </cell>
        </row>
        <row r="5403">
          <cell r="T5403" t="str">
            <v>TFIT0614051441008</v>
          </cell>
          <cell r="U5403">
            <v>41008</v>
          </cell>
          <cell r="V5403" t="str">
            <v>TFIT06140514</v>
          </cell>
          <cell r="W5403">
            <v>6.4000000000000001E-2</v>
          </cell>
          <cell r="Y5403" t="str">
            <v>TFIT0614051441008</v>
          </cell>
          <cell r="Z5403">
            <v>41008</v>
          </cell>
          <cell r="AA5403" t="str">
            <v>TFIT06140514</v>
          </cell>
          <cell r="AB5403">
            <v>106.2965117</v>
          </cell>
          <cell r="AD5403" t="str">
            <v>TFIT0614051441008</v>
          </cell>
          <cell r="AE5403">
            <v>41008</v>
          </cell>
          <cell r="AF5403" t="str">
            <v>TFIT06140514</v>
          </cell>
          <cell r="AG5403">
            <v>111.0355528</v>
          </cell>
        </row>
        <row r="5404">
          <cell r="T5404" t="str">
            <v>TFIT0614051441007</v>
          </cell>
          <cell r="U5404">
            <v>41007</v>
          </cell>
          <cell r="V5404" t="str">
            <v>TFIT06140514</v>
          </cell>
          <cell r="W5404">
            <v>6.3769999999999993E-2</v>
          </cell>
          <cell r="Y5404" t="str">
            <v>TFIT0614051441007</v>
          </cell>
          <cell r="Z5404">
            <v>41007</v>
          </cell>
          <cell r="AA5404" t="str">
            <v>TFIT06140514</v>
          </cell>
          <cell r="AB5404">
            <v>106.3570667</v>
          </cell>
          <cell r="AD5404" t="str">
            <v>TFIT0614051441007</v>
          </cell>
          <cell r="AE5404">
            <v>41007</v>
          </cell>
          <cell r="AF5404" t="str">
            <v>TFIT06140514</v>
          </cell>
          <cell r="AG5404">
            <v>111.0707654</v>
          </cell>
        </row>
        <row r="5405">
          <cell r="T5405" t="str">
            <v>TFIT0614051441006</v>
          </cell>
          <cell r="U5405">
            <v>41006</v>
          </cell>
          <cell r="V5405" t="str">
            <v>TFIT06140514</v>
          </cell>
          <cell r="W5405">
            <v>6.3100000000000003E-2</v>
          </cell>
          <cell r="Y5405" t="str">
            <v>TFIT0614051441006</v>
          </cell>
          <cell r="Z5405">
            <v>41006</v>
          </cell>
          <cell r="AA5405" t="str">
            <v>TFIT06140514</v>
          </cell>
          <cell r="AB5405">
            <v>106.52153610000001</v>
          </cell>
          <cell r="AD5405" t="str">
            <v>TFIT0614051441006</v>
          </cell>
          <cell r="AE5405">
            <v>41006</v>
          </cell>
          <cell r="AF5405" t="str">
            <v>TFIT06140514</v>
          </cell>
          <cell r="AG5405">
            <v>111.20989230000001</v>
          </cell>
        </row>
        <row r="5406">
          <cell r="T5406" t="str">
            <v>TFIT0614051441005</v>
          </cell>
          <cell r="U5406">
            <v>41005</v>
          </cell>
          <cell r="V5406" t="str">
            <v>TFIT06140514</v>
          </cell>
          <cell r="W5406">
            <v>6.2549999999999994E-2</v>
          </cell>
          <cell r="Y5406" t="str">
            <v>TFIT0614051441005</v>
          </cell>
          <cell r="Z5406">
            <v>41005</v>
          </cell>
          <cell r="AA5406" t="str">
            <v>TFIT06140514</v>
          </cell>
          <cell r="AB5406">
            <v>106.6788049</v>
          </cell>
          <cell r="AD5406" t="str">
            <v>TFIT0614051441005</v>
          </cell>
          <cell r="AE5406">
            <v>41005</v>
          </cell>
          <cell r="AF5406" t="str">
            <v>TFIT06140514</v>
          </cell>
          <cell r="AG5406">
            <v>111.2657912</v>
          </cell>
        </row>
        <row r="5407">
          <cell r="T5407" t="str">
            <v>TFIT0614051441004</v>
          </cell>
          <cell r="U5407">
            <v>41004</v>
          </cell>
          <cell r="V5407" t="str">
            <v>TFIT06140514</v>
          </cell>
          <cell r="W5407">
            <v>6.2399999999999997E-2</v>
          </cell>
          <cell r="Y5407" t="str">
            <v>TFIT0614051441004</v>
          </cell>
          <cell r="Z5407">
            <v>41004</v>
          </cell>
          <cell r="AA5407" t="str">
            <v>TFIT06140514</v>
          </cell>
          <cell r="AB5407">
            <v>106.7213077</v>
          </cell>
          <cell r="AD5407" t="str">
            <v>TFIT0614051441004</v>
          </cell>
          <cell r="AE5407">
            <v>41004</v>
          </cell>
          <cell r="AF5407" t="str">
            <v>TFIT06140514</v>
          </cell>
          <cell r="AG5407">
            <v>111.2829515</v>
          </cell>
        </row>
        <row r="5408">
          <cell r="T5408" t="str">
            <v>TFIT0614051441003</v>
          </cell>
          <cell r="U5408">
            <v>41003</v>
          </cell>
          <cell r="V5408" t="str">
            <v>TFIT06140514</v>
          </cell>
          <cell r="W5408">
            <v>6.1859999999999998E-2</v>
          </cell>
          <cell r="Y5408" t="str">
            <v>TFIT0614051441003</v>
          </cell>
          <cell r="Z5408">
            <v>41003</v>
          </cell>
          <cell r="AA5408" t="str">
            <v>TFIT06140514</v>
          </cell>
          <cell r="AB5408">
            <v>106.8568271</v>
          </cell>
          <cell r="AD5408" t="str">
            <v>TFIT0614051441003</v>
          </cell>
          <cell r="AE5408">
            <v>41003</v>
          </cell>
          <cell r="AF5408" t="str">
            <v>TFIT06140514</v>
          </cell>
          <cell r="AG5408">
            <v>111.39312839999999</v>
          </cell>
        </row>
        <row r="5409">
          <cell r="T5409" t="str">
            <v>TFIT0614051441002</v>
          </cell>
          <cell r="U5409">
            <v>41002</v>
          </cell>
          <cell r="V5409" t="str">
            <v>TFIT06140514</v>
          </cell>
          <cell r="W5409">
            <v>6.1890000000000001E-2</v>
          </cell>
          <cell r="Y5409" t="str">
            <v>TFIT0614051441002</v>
          </cell>
          <cell r="Z5409">
            <v>41002</v>
          </cell>
          <cell r="AA5409" t="str">
            <v>TFIT06140514</v>
          </cell>
          <cell r="AB5409">
            <v>106.85669369999999</v>
          </cell>
          <cell r="AD5409" t="str">
            <v>TFIT0614051441002</v>
          </cell>
          <cell r="AE5409">
            <v>41002</v>
          </cell>
          <cell r="AF5409" t="str">
            <v>TFIT06140514</v>
          </cell>
          <cell r="AG5409">
            <v>111.3676526</v>
          </cell>
        </row>
        <row r="5410">
          <cell r="T5410" t="str">
            <v>TFIT0614051441001</v>
          </cell>
          <cell r="U5410">
            <v>41001</v>
          </cell>
          <cell r="V5410" t="str">
            <v>TFIT06140514</v>
          </cell>
          <cell r="W5410">
            <v>6.1809999999999997E-2</v>
          </cell>
          <cell r="Y5410" t="str">
            <v>TFIT0614051441001</v>
          </cell>
          <cell r="Z5410">
            <v>41001</v>
          </cell>
          <cell r="AA5410" t="str">
            <v>TFIT06140514</v>
          </cell>
          <cell r="AB5410">
            <v>106.9039709</v>
          </cell>
          <cell r="AD5410" t="str">
            <v>TFIT0614051441001</v>
          </cell>
          <cell r="AE5410">
            <v>41001</v>
          </cell>
          <cell r="AF5410" t="str">
            <v>TFIT06140514</v>
          </cell>
          <cell r="AG5410">
            <v>111.3135599</v>
          </cell>
        </row>
        <row r="5411">
          <cell r="T5411" t="str">
            <v>TFIT0614051441000</v>
          </cell>
          <cell r="U5411">
            <v>41000</v>
          </cell>
          <cell r="V5411" t="str">
            <v>TFIT06140514</v>
          </cell>
          <cell r="W5411">
            <v>6.157E-2</v>
          </cell>
          <cell r="Y5411" t="str">
            <v>TFIT0614051441000</v>
          </cell>
          <cell r="Z5411">
            <v>41000</v>
          </cell>
          <cell r="AA5411" t="str">
            <v>TFIT06140514</v>
          </cell>
          <cell r="AB5411">
            <v>106.9686318</v>
          </cell>
          <cell r="AD5411" t="str">
            <v>TFIT0614051441000</v>
          </cell>
          <cell r="AE5411">
            <v>41000</v>
          </cell>
          <cell r="AF5411" t="str">
            <v>TFIT06140514</v>
          </cell>
          <cell r="AG5411">
            <v>111.35287839999999</v>
          </cell>
        </row>
        <row r="5412">
          <cell r="T5412" t="str">
            <v>TFIT0614051440999</v>
          </cell>
          <cell r="U5412">
            <v>40999</v>
          </cell>
          <cell r="V5412" t="str">
            <v>TFIT06140514</v>
          </cell>
          <cell r="W5412">
            <v>6.1650000000000003E-2</v>
          </cell>
          <cell r="Y5412" t="str">
            <v>TFIT0614051440999</v>
          </cell>
          <cell r="Z5412">
            <v>40999</v>
          </cell>
          <cell r="AA5412" t="str">
            <v>TFIT06140514</v>
          </cell>
          <cell r="AB5412">
            <v>106.9565205</v>
          </cell>
          <cell r="AD5412" t="str">
            <v>TFIT0614051440999</v>
          </cell>
          <cell r="AE5412">
            <v>40999</v>
          </cell>
          <cell r="AF5412" t="str">
            <v>TFIT06140514</v>
          </cell>
          <cell r="AG5412">
            <v>111.3154246</v>
          </cell>
        </row>
        <row r="5413">
          <cell r="T5413" t="str">
            <v>TFIT0614051440998</v>
          </cell>
          <cell r="U5413">
            <v>40998</v>
          </cell>
          <cell r="V5413" t="str">
            <v>TFIT06140514</v>
          </cell>
          <cell r="W5413">
            <v>6.1240000000000003E-2</v>
          </cell>
          <cell r="Y5413" t="str">
            <v>TFIT0614051440998</v>
          </cell>
          <cell r="Z5413">
            <v>40998</v>
          </cell>
          <cell r="AA5413" t="str">
            <v>TFIT06140514</v>
          </cell>
          <cell r="AB5413">
            <v>107.062314</v>
          </cell>
          <cell r="AD5413" t="str">
            <v>TFIT0614051440998</v>
          </cell>
          <cell r="AE5413">
            <v>40998</v>
          </cell>
          <cell r="AF5413" t="str">
            <v>TFIT06140514</v>
          </cell>
          <cell r="AG5413">
            <v>111.3958756</v>
          </cell>
        </row>
        <row r="5414">
          <cell r="T5414" t="str">
            <v>TFIT0614051440997</v>
          </cell>
          <cell r="U5414">
            <v>40997</v>
          </cell>
          <cell r="V5414" t="str">
            <v>TFIT06140514</v>
          </cell>
          <cell r="W5414">
            <v>6.1440000000000002E-2</v>
          </cell>
          <cell r="Y5414" t="str">
            <v>TFIT0614051440997</v>
          </cell>
          <cell r="Z5414">
            <v>40997</v>
          </cell>
          <cell r="AA5414" t="str">
            <v>TFIT06140514</v>
          </cell>
          <cell r="AB5414">
            <v>107.02130819999999</v>
          </cell>
          <cell r="AD5414" t="str">
            <v>TFIT0614051440997</v>
          </cell>
          <cell r="AE5414">
            <v>40997</v>
          </cell>
          <cell r="AF5414" t="str">
            <v>TFIT06140514</v>
          </cell>
          <cell r="AG5414">
            <v>111.3295273</v>
          </cell>
        </row>
        <row r="5415">
          <cell r="T5415" t="str">
            <v>TFIT0614051440996</v>
          </cell>
          <cell r="U5415">
            <v>40996</v>
          </cell>
          <cell r="V5415" t="str">
            <v>TFIT06140514</v>
          </cell>
          <cell r="W5415">
            <v>6.1580000000000003E-2</v>
          </cell>
          <cell r="Y5415" t="str">
            <v>TFIT0614051440996</v>
          </cell>
          <cell r="Z5415">
            <v>40996</v>
          </cell>
          <cell r="AA5415" t="str">
            <v>TFIT06140514</v>
          </cell>
          <cell r="AB5415">
            <v>107.00895629999999</v>
          </cell>
          <cell r="AD5415" t="str">
            <v>TFIT0614051440996</v>
          </cell>
          <cell r="AE5415">
            <v>40996</v>
          </cell>
          <cell r="AF5415" t="str">
            <v>TFIT06140514</v>
          </cell>
          <cell r="AG5415">
            <v>111.2411481</v>
          </cell>
        </row>
        <row r="5416">
          <cell r="T5416" t="str">
            <v>TFIT0614051440995</v>
          </cell>
          <cell r="U5416">
            <v>40995</v>
          </cell>
          <cell r="V5416" t="str">
            <v>TFIT06140514</v>
          </cell>
          <cell r="W5416">
            <v>6.1600000000000002E-2</v>
          </cell>
          <cell r="Y5416" t="str">
            <v>TFIT0614051440995</v>
          </cell>
          <cell r="Z5416">
            <v>40995</v>
          </cell>
          <cell r="AA5416" t="str">
            <v>TFIT06140514</v>
          </cell>
          <cell r="AB5416">
            <v>107.0112508</v>
          </cell>
          <cell r="AD5416" t="str">
            <v>TFIT0614051440995</v>
          </cell>
          <cell r="AE5416">
            <v>40995</v>
          </cell>
          <cell r="AF5416" t="str">
            <v>TFIT06140514</v>
          </cell>
          <cell r="AG5416">
            <v>111.2181001</v>
          </cell>
        </row>
        <row r="5417">
          <cell r="T5417" t="str">
            <v>TFIT0614051440994</v>
          </cell>
          <cell r="U5417">
            <v>40994</v>
          </cell>
          <cell r="V5417" t="str">
            <v>TFIT06140514</v>
          </cell>
          <cell r="W5417">
            <v>6.1620000000000001E-2</v>
          </cell>
          <cell r="Y5417" t="str">
            <v>TFIT0614051440994</v>
          </cell>
          <cell r="Z5417">
            <v>40994</v>
          </cell>
          <cell r="AA5417" t="str">
            <v>TFIT06140514</v>
          </cell>
          <cell r="AB5417">
            <v>107.0135387</v>
          </cell>
          <cell r="AD5417" t="str">
            <v>TFIT0614051440994</v>
          </cell>
          <cell r="AE5417">
            <v>40994</v>
          </cell>
          <cell r="AF5417" t="str">
            <v>TFIT06140514</v>
          </cell>
          <cell r="AG5417">
            <v>111.1950456</v>
          </cell>
        </row>
        <row r="5418">
          <cell r="T5418" t="str">
            <v>TFIT0614051440993</v>
          </cell>
          <cell r="U5418">
            <v>40993</v>
          </cell>
          <cell r="V5418" t="str">
            <v>TFIT06140514</v>
          </cell>
          <cell r="W5418">
            <v>6.1370000000000001E-2</v>
          </cell>
          <cell r="Y5418" t="str">
            <v>TFIT0614051440993</v>
          </cell>
          <cell r="Z5418">
            <v>40993</v>
          </cell>
          <cell r="AA5418" t="str">
            <v>TFIT06140514</v>
          </cell>
          <cell r="AB5418">
            <v>107.0812694</v>
          </cell>
          <cell r="AD5418" t="str">
            <v>TFIT0614051440993</v>
          </cell>
          <cell r="AE5418">
            <v>40993</v>
          </cell>
          <cell r="AF5418" t="str">
            <v>TFIT06140514</v>
          </cell>
          <cell r="AG5418">
            <v>111.23743380000001</v>
          </cell>
        </row>
        <row r="5419">
          <cell r="T5419" t="str">
            <v>TFIT0614051440992</v>
          </cell>
          <cell r="U5419">
            <v>40992</v>
          </cell>
          <cell r="V5419" t="str">
            <v>TFIT06140514</v>
          </cell>
          <cell r="W5419">
            <v>6.1409999999999999E-2</v>
          </cell>
          <cell r="Y5419" t="str">
            <v>TFIT0614051440992</v>
          </cell>
          <cell r="Z5419">
            <v>40992</v>
          </cell>
          <cell r="AA5419" t="str">
            <v>TFIT06140514</v>
          </cell>
          <cell r="AB5419">
            <v>107.0787519</v>
          </cell>
          <cell r="AD5419" t="str">
            <v>TFIT0614051440992</v>
          </cell>
          <cell r="AE5419">
            <v>40992</v>
          </cell>
          <cell r="AF5419" t="str">
            <v>TFIT06140514</v>
          </cell>
          <cell r="AG5419">
            <v>111.2095739</v>
          </cell>
        </row>
        <row r="5420">
          <cell r="T5420" t="str">
            <v>TFIT0614051440991</v>
          </cell>
          <cell r="U5420">
            <v>40991</v>
          </cell>
          <cell r="V5420" t="str">
            <v>TFIT06140514</v>
          </cell>
          <cell r="W5420">
            <v>6.1199999999999997E-2</v>
          </cell>
          <cell r="Y5420" t="str">
            <v>TFIT0614051440991</v>
          </cell>
          <cell r="Z5420">
            <v>40991</v>
          </cell>
          <cell r="AA5420" t="str">
            <v>TFIT06140514</v>
          </cell>
          <cell r="AB5420">
            <v>107.15146300000001</v>
          </cell>
          <cell r="AD5420" t="str">
            <v>TFIT0614051440991</v>
          </cell>
          <cell r="AE5420">
            <v>40991</v>
          </cell>
          <cell r="AF5420" t="str">
            <v>TFIT06140514</v>
          </cell>
          <cell r="AG5420">
            <v>111.20625750000001</v>
          </cell>
        </row>
        <row r="5421">
          <cell r="T5421" t="str">
            <v>TFIT0614051440990</v>
          </cell>
          <cell r="U5421">
            <v>40990</v>
          </cell>
          <cell r="V5421" t="str">
            <v>TFIT06140514</v>
          </cell>
          <cell r="W5421">
            <v>6.0699999999999997E-2</v>
          </cell>
          <cell r="Y5421" t="str">
            <v>TFIT0614051440990</v>
          </cell>
          <cell r="Z5421">
            <v>40990</v>
          </cell>
          <cell r="AA5421" t="str">
            <v>TFIT06140514</v>
          </cell>
          <cell r="AB5421">
            <v>107.2807511</v>
          </cell>
          <cell r="AD5421" t="str">
            <v>TFIT0614051440990</v>
          </cell>
          <cell r="AE5421">
            <v>40990</v>
          </cell>
          <cell r="AF5421" t="str">
            <v>TFIT06140514</v>
          </cell>
          <cell r="AG5421">
            <v>111.3102032</v>
          </cell>
        </row>
        <row r="5422">
          <cell r="T5422" t="str">
            <v>TFIT0614051440989</v>
          </cell>
          <cell r="U5422">
            <v>40989</v>
          </cell>
          <cell r="V5422" t="str">
            <v>TFIT06140514</v>
          </cell>
          <cell r="W5422">
            <v>5.9839999999999997E-2</v>
          </cell>
          <cell r="Y5422" t="str">
            <v>TFIT0614051440989</v>
          </cell>
          <cell r="Z5422">
            <v>40989</v>
          </cell>
          <cell r="AA5422" t="str">
            <v>TFIT06140514</v>
          </cell>
          <cell r="AB5422">
            <v>107.4987182</v>
          </cell>
          <cell r="AD5422" t="str">
            <v>TFIT0614051440989</v>
          </cell>
          <cell r="AE5422">
            <v>40989</v>
          </cell>
          <cell r="AF5422" t="str">
            <v>TFIT06140514</v>
          </cell>
          <cell r="AG5422">
            <v>111.50282780000001</v>
          </cell>
        </row>
        <row r="5423">
          <cell r="T5423" t="str">
            <v>TFIT0614051440988</v>
          </cell>
          <cell r="U5423">
            <v>40988</v>
          </cell>
          <cell r="V5423" t="str">
            <v>TFIT06140514</v>
          </cell>
          <cell r="W5423">
            <v>5.9889999999999999E-2</v>
          </cell>
          <cell r="Y5423" t="str">
            <v>TFIT0614051440988</v>
          </cell>
          <cell r="Z5423">
            <v>40988</v>
          </cell>
          <cell r="AA5423" t="str">
            <v>TFIT06140514</v>
          </cell>
          <cell r="AB5423">
            <v>107.4940352</v>
          </cell>
          <cell r="AD5423" t="str">
            <v>TFIT0614051440988</v>
          </cell>
          <cell r="AE5423">
            <v>40988</v>
          </cell>
          <cell r="AF5423" t="str">
            <v>TFIT06140514</v>
          </cell>
          <cell r="AG5423">
            <v>111.4728023</v>
          </cell>
        </row>
        <row r="5424">
          <cell r="T5424" t="str">
            <v>TFIT0614051440987</v>
          </cell>
          <cell r="U5424">
            <v>40987</v>
          </cell>
          <cell r="V5424" t="str">
            <v>TFIT06140514</v>
          </cell>
          <cell r="W5424">
            <v>5.9740000000000001E-2</v>
          </cell>
          <cell r="Y5424" t="str">
            <v>TFIT0614051440987</v>
          </cell>
          <cell r="Z5424">
            <v>40987</v>
          </cell>
          <cell r="AA5424" t="str">
            <v>TFIT06140514</v>
          </cell>
          <cell r="AB5424">
            <v>107.56134520000001</v>
          </cell>
          <cell r="AD5424" t="str">
            <v>TFIT0614051440987</v>
          </cell>
          <cell r="AE5424">
            <v>40987</v>
          </cell>
          <cell r="AF5424" t="str">
            <v>TFIT06140514</v>
          </cell>
          <cell r="AG5424">
            <v>111.4387425</v>
          </cell>
        </row>
        <row r="5425">
          <cell r="T5425" t="str">
            <v>TFIT0614051440986</v>
          </cell>
          <cell r="U5425">
            <v>40986</v>
          </cell>
          <cell r="V5425" t="str">
            <v>TFIT06140514</v>
          </cell>
          <cell r="W5425">
            <v>5.9470000000000002E-2</v>
          </cell>
          <cell r="Y5425" t="str">
            <v>TFIT0614051440986</v>
          </cell>
          <cell r="Z5425">
            <v>40986</v>
          </cell>
          <cell r="AA5425" t="str">
            <v>TFIT06140514</v>
          </cell>
          <cell r="AB5425">
            <v>107.6356388</v>
          </cell>
          <cell r="AD5425" t="str">
            <v>TFIT0614051440986</v>
          </cell>
          <cell r="AE5425">
            <v>40986</v>
          </cell>
          <cell r="AF5425" t="str">
            <v>TFIT06140514</v>
          </cell>
          <cell r="AG5425">
            <v>111.4876936</v>
          </cell>
        </row>
        <row r="5426">
          <cell r="T5426" t="str">
            <v>TFIT0614051440985</v>
          </cell>
          <cell r="U5426">
            <v>40985</v>
          </cell>
          <cell r="V5426" t="str">
            <v>TFIT06140514</v>
          </cell>
          <cell r="W5426">
            <v>5.8999999999999997E-2</v>
          </cell>
          <cell r="Y5426" t="str">
            <v>TFIT0614051440985</v>
          </cell>
          <cell r="Z5426">
            <v>40985</v>
          </cell>
          <cell r="AA5426" t="str">
            <v>TFIT06140514</v>
          </cell>
          <cell r="AB5426">
            <v>107.7596427</v>
          </cell>
          <cell r="AD5426" t="str">
            <v>TFIT0614051440985</v>
          </cell>
          <cell r="AE5426">
            <v>40985</v>
          </cell>
          <cell r="AF5426" t="str">
            <v>TFIT06140514</v>
          </cell>
          <cell r="AG5426">
            <v>111.586355</v>
          </cell>
        </row>
        <row r="5427">
          <cell r="T5427" t="str">
            <v>TFIT0614051440984</v>
          </cell>
          <cell r="U5427">
            <v>40984</v>
          </cell>
          <cell r="V5427" t="str">
            <v>TFIT06140514</v>
          </cell>
          <cell r="W5427">
            <v>5.8749999999999997E-2</v>
          </cell>
          <cell r="Y5427" t="str">
            <v>TFIT0614051440984</v>
          </cell>
          <cell r="Z5427">
            <v>40984</v>
          </cell>
          <cell r="AA5427" t="str">
            <v>TFIT06140514</v>
          </cell>
          <cell r="AB5427">
            <v>107.8294619</v>
          </cell>
          <cell r="AD5427" t="str">
            <v>TFIT0614051440984</v>
          </cell>
          <cell r="AE5427">
            <v>40984</v>
          </cell>
          <cell r="AF5427" t="str">
            <v>TFIT06140514</v>
          </cell>
          <cell r="AG5427">
            <v>111.6308318</v>
          </cell>
        </row>
        <row r="5428">
          <cell r="T5428" t="str">
            <v>TFIT0614051440983</v>
          </cell>
          <cell r="U5428">
            <v>40983</v>
          </cell>
          <cell r="V5428" t="str">
            <v>TFIT06140514</v>
          </cell>
          <cell r="W5428">
            <v>5.883E-2</v>
          </cell>
          <cell r="Y5428" t="str">
            <v>TFIT0614051440983</v>
          </cell>
          <cell r="Z5428">
            <v>40983</v>
          </cell>
          <cell r="AA5428" t="str">
            <v>TFIT06140514</v>
          </cell>
          <cell r="AB5428">
            <v>107.81748</v>
          </cell>
          <cell r="AD5428" t="str">
            <v>TFIT0614051440983</v>
          </cell>
          <cell r="AE5428">
            <v>40983</v>
          </cell>
          <cell r="AF5428" t="str">
            <v>TFIT06140514</v>
          </cell>
          <cell r="AG5428">
            <v>111.59350739999999</v>
          </cell>
        </row>
        <row r="5429">
          <cell r="T5429" t="str">
            <v>TFIT0614051440982</v>
          </cell>
          <cell r="U5429">
            <v>40982</v>
          </cell>
          <cell r="V5429" t="str">
            <v>TFIT06140514</v>
          </cell>
          <cell r="W5429">
            <v>5.96E-2</v>
          </cell>
          <cell r="Y5429" t="str">
            <v>TFIT0614051440982</v>
          </cell>
          <cell r="Z5429">
            <v>40982</v>
          </cell>
          <cell r="AA5429" t="str">
            <v>TFIT06140514</v>
          </cell>
          <cell r="AB5429">
            <v>107.649573</v>
          </cell>
          <cell r="AD5429" t="str">
            <v>TFIT0614051440982</v>
          </cell>
          <cell r="AE5429">
            <v>40982</v>
          </cell>
          <cell r="AF5429" t="str">
            <v>TFIT06140514</v>
          </cell>
          <cell r="AG5429">
            <v>111.34957300000001</v>
          </cell>
        </row>
        <row r="5430">
          <cell r="T5430" t="str">
            <v>TFIT0614051440981</v>
          </cell>
          <cell r="U5430">
            <v>40981</v>
          </cell>
          <cell r="V5430" t="str">
            <v>TFIT06140514</v>
          </cell>
          <cell r="W5430">
            <v>6.0290000000000003E-2</v>
          </cell>
          <cell r="Y5430" t="str">
            <v>TFIT0614051440981</v>
          </cell>
          <cell r="Z5430">
            <v>40981</v>
          </cell>
          <cell r="AA5430" t="str">
            <v>TFIT06140514</v>
          </cell>
          <cell r="AB5430">
            <v>107.4858818</v>
          </cell>
          <cell r="AD5430" t="str">
            <v>TFIT0614051440981</v>
          </cell>
          <cell r="AE5430">
            <v>40981</v>
          </cell>
          <cell r="AF5430" t="str">
            <v>TFIT06140514</v>
          </cell>
          <cell r="AG5430">
            <v>111.1605394</v>
          </cell>
        </row>
        <row r="5431">
          <cell r="T5431" t="str">
            <v>TFIT0614051440980</v>
          </cell>
          <cell r="U5431">
            <v>40980</v>
          </cell>
          <cell r="V5431" t="str">
            <v>TFIT06140514</v>
          </cell>
          <cell r="W5431">
            <v>5.9540000000000003E-2</v>
          </cell>
          <cell r="Y5431" t="str">
            <v>TFIT0614051440980</v>
          </cell>
          <cell r="Z5431">
            <v>40980</v>
          </cell>
          <cell r="AA5431" t="str">
            <v>TFIT06140514</v>
          </cell>
          <cell r="AB5431">
            <v>107.6798774</v>
          </cell>
          <cell r="AD5431" t="str">
            <v>TFIT0614051440980</v>
          </cell>
          <cell r="AE5431">
            <v>40980</v>
          </cell>
          <cell r="AF5431" t="str">
            <v>TFIT06140514</v>
          </cell>
          <cell r="AG5431">
            <v>111.3291925</v>
          </cell>
        </row>
        <row r="5432">
          <cell r="T5432" t="str">
            <v>TFIT0614051440979</v>
          </cell>
          <cell r="U5432">
            <v>40979</v>
          </cell>
          <cell r="V5432" t="str">
            <v>TFIT06140514</v>
          </cell>
          <cell r="W5432">
            <v>5.953E-2</v>
          </cell>
          <cell r="Y5432" t="str">
            <v>TFIT0614051440979</v>
          </cell>
          <cell r="Z5432">
            <v>40979</v>
          </cell>
          <cell r="AA5432" t="str">
            <v>TFIT06140514</v>
          </cell>
          <cell r="AB5432">
            <v>107.690073</v>
          </cell>
          <cell r="AD5432" t="str">
            <v>TFIT0614051440979</v>
          </cell>
          <cell r="AE5432">
            <v>40979</v>
          </cell>
          <cell r="AF5432" t="str">
            <v>TFIT06140514</v>
          </cell>
          <cell r="AG5432">
            <v>111.3140456</v>
          </cell>
        </row>
        <row r="5433">
          <cell r="T5433" t="str">
            <v>TFIT0614051440978</v>
          </cell>
          <cell r="U5433">
            <v>40978</v>
          </cell>
          <cell r="V5433" t="str">
            <v>TFIT06140514</v>
          </cell>
          <cell r="W5433">
            <v>5.9990000000000002E-2</v>
          </cell>
          <cell r="Y5433" t="str">
            <v>TFIT0614051440978</v>
          </cell>
          <cell r="Z5433">
            <v>40978</v>
          </cell>
          <cell r="AA5433" t="str">
            <v>TFIT06140514</v>
          </cell>
          <cell r="AB5433">
            <v>107.5831201</v>
          </cell>
          <cell r="AD5433" t="str">
            <v>TFIT0614051440978</v>
          </cell>
          <cell r="AE5433">
            <v>40978</v>
          </cell>
          <cell r="AF5433" t="str">
            <v>TFIT06140514</v>
          </cell>
          <cell r="AG5433">
            <v>111.1817502</v>
          </cell>
        </row>
        <row r="5434">
          <cell r="T5434" t="str">
            <v>TFIT0614051440977</v>
          </cell>
          <cell r="U5434">
            <v>40977</v>
          </cell>
          <cell r="V5434" t="str">
            <v>TFIT06140514</v>
          </cell>
          <cell r="W5434">
            <v>5.7799999999999997E-2</v>
          </cell>
          <cell r="Y5434" t="str">
            <v>TFIT0614051440977</v>
          </cell>
          <cell r="Z5434">
            <v>40977</v>
          </cell>
          <cell r="AA5434" t="str">
            <v>TFIT06140514</v>
          </cell>
          <cell r="AB5434">
            <v>108.1550197</v>
          </cell>
          <cell r="AD5434" t="str">
            <v>TFIT0614051440977</v>
          </cell>
          <cell r="AE5434">
            <v>40977</v>
          </cell>
          <cell r="AF5434" t="str">
            <v>TFIT06140514</v>
          </cell>
          <cell r="AG5434">
            <v>111.6776224</v>
          </cell>
        </row>
        <row r="5435">
          <cell r="T5435" t="str">
            <v>TFIT0614051440976</v>
          </cell>
          <cell r="U5435">
            <v>40976</v>
          </cell>
          <cell r="V5435" t="str">
            <v>TFIT06140514</v>
          </cell>
          <cell r="W5435">
            <v>5.7950000000000002E-2</v>
          </cell>
          <cell r="Y5435" t="str">
            <v>TFIT0614051440976</v>
          </cell>
          <cell r="Z5435">
            <v>40976</v>
          </cell>
          <cell r="AA5435" t="str">
            <v>TFIT06140514</v>
          </cell>
          <cell r="AB5435">
            <v>108.1253959</v>
          </cell>
          <cell r="AD5435" t="str">
            <v>TFIT0614051440976</v>
          </cell>
          <cell r="AE5435">
            <v>40976</v>
          </cell>
          <cell r="AF5435" t="str">
            <v>TFIT06140514</v>
          </cell>
          <cell r="AG5435">
            <v>111.62265619999999</v>
          </cell>
        </row>
        <row r="5436">
          <cell r="T5436" t="str">
            <v>TFIT0614051440975</v>
          </cell>
          <cell r="U5436">
            <v>40975</v>
          </cell>
          <cell r="V5436" t="str">
            <v>TFIT06140514</v>
          </cell>
          <cell r="W5436">
            <v>5.8599999999999999E-2</v>
          </cell>
          <cell r="Y5436" t="str">
            <v>TFIT0614051440975</v>
          </cell>
          <cell r="Z5436">
            <v>40975</v>
          </cell>
          <cell r="AA5436" t="str">
            <v>TFIT06140514</v>
          </cell>
          <cell r="AB5436">
            <v>107.96987660000001</v>
          </cell>
          <cell r="AD5436" t="str">
            <v>TFIT0614051440975</v>
          </cell>
          <cell r="AE5436">
            <v>40975</v>
          </cell>
          <cell r="AF5436" t="str">
            <v>TFIT06140514</v>
          </cell>
          <cell r="AG5436">
            <v>111.4417945</v>
          </cell>
        </row>
        <row r="5437">
          <cell r="T5437" t="str">
            <v>TFIT0614051440974</v>
          </cell>
          <cell r="U5437">
            <v>40974</v>
          </cell>
          <cell r="V5437" t="str">
            <v>TFIT06140514</v>
          </cell>
          <cell r="W5437">
            <v>5.8029999999999998E-2</v>
          </cell>
          <cell r="Y5437" t="str">
            <v>TFIT0614051440974</v>
          </cell>
          <cell r="Z5437">
            <v>40974</v>
          </cell>
          <cell r="AA5437" t="str">
            <v>TFIT06140514</v>
          </cell>
          <cell r="AB5437">
            <v>108.12145219999999</v>
          </cell>
          <cell r="AD5437" t="str">
            <v>TFIT0614051440974</v>
          </cell>
          <cell r="AE5437">
            <v>40974</v>
          </cell>
          <cell r="AF5437" t="str">
            <v>TFIT06140514</v>
          </cell>
          <cell r="AG5437">
            <v>111.5680275</v>
          </cell>
        </row>
        <row r="5438">
          <cell r="T5438" t="str">
            <v>TFIT0614051440973</v>
          </cell>
          <cell r="U5438">
            <v>40973</v>
          </cell>
          <cell r="V5438" t="str">
            <v>TFIT06140514</v>
          </cell>
          <cell r="W5438">
            <v>5.9240000000000001E-2</v>
          </cell>
          <cell r="Y5438" t="str">
            <v>TFIT0614051440973</v>
          </cell>
          <cell r="Z5438">
            <v>40973</v>
          </cell>
          <cell r="AA5438" t="str">
            <v>TFIT06140514</v>
          </cell>
          <cell r="AB5438">
            <v>107.8247027</v>
          </cell>
          <cell r="AD5438" t="str">
            <v>TFIT0614051440973</v>
          </cell>
          <cell r="AE5438">
            <v>40973</v>
          </cell>
          <cell r="AF5438" t="str">
            <v>TFIT06140514</v>
          </cell>
          <cell r="AG5438">
            <v>111.2459356</v>
          </cell>
        </row>
        <row r="5439">
          <cell r="T5439" t="str">
            <v>TFIT0614051440972</v>
          </cell>
          <cell r="U5439">
            <v>40972</v>
          </cell>
          <cell r="V5439" t="str">
            <v>TFIT06140514</v>
          </cell>
          <cell r="W5439">
            <v>5.9839999999999997E-2</v>
          </cell>
          <cell r="Y5439" t="str">
            <v>TFIT0614051440972</v>
          </cell>
          <cell r="Z5439">
            <v>40972</v>
          </cell>
          <cell r="AA5439" t="str">
            <v>TFIT06140514</v>
          </cell>
          <cell r="AB5439">
            <v>107.69696500000001</v>
          </cell>
          <cell r="AD5439" t="str">
            <v>TFIT0614051440972</v>
          </cell>
          <cell r="AE5439">
            <v>40972</v>
          </cell>
          <cell r="AF5439" t="str">
            <v>TFIT06140514</v>
          </cell>
          <cell r="AG5439">
            <v>111.0421704</v>
          </cell>
        </row>
        <row r="5440">
          <cell r="T5440" t="str">
            <v>TFIT0614051440971</v>
          </cell>
          <cell r="U5440">
            <v>40971</v>
          </cell>
          <cell r="V5440" t="str">
            <v>TFIT06140514</v>
          </cell>
          <cell r="W5440">
            <v>5.9249999999999997E-2</v>
          </cell>
          <cell r="Y5440" t="str">
            <v>TFIT0614051440971</v>
          </cell>
          <cell r="Z5440">
            <v>40971</v>
          </cell>
          <cell r="AA5440" t="str">
            <v>TFIT06140514</v>
          </cell>
          <cell r="AB5440">
            <v>107.8534073</v>
          </cell>
          <cell r="AD5440" t="str">
            <v>TFIT0614051440971</v>
          </cell>
          <cell r="AE5440">
            <v>40971</v>
          </cell>
          <cell r="AF5440" t="str">
            <v>TFIT06140514</v>
          </cell>
          <cell r="AG5440">
            <v>111.1732703</v>
          </cell>
        </row>
        <row r="5441">
          <cell r="T5441" t="str">
            <v>TFIT0614051440970</v>
          </cell>
          <cell r="U5441">
            <v>40970</v>
          </cell>
          <cell r="V5441" t="str">
            <v>TFIT06140514</v>
          </cell>
          <cell r="W5441">
            <v>5.756E-2</v>
          </cell>
          <cell r="Y5441" t="str">
            <v>TFIT0614051440970</v>
          </cell>
          <cell r="Z5441">
            <v>40970</v>
          </cell>
          <cell r="AA5441" t="str">
            <v>TFIT06140514</v>
          </cell>
          <cell r="AB5441">
            <v>108.2894352</v>
          </cell>
          <cell r="AD5441" t="str">
            <v>TFIT0614051440970</v>
          </cell>
          <cell r="AE5441">
            <v>40970</v>
          </cell>
          <cell r="AF5441" t="str">
            <v>TFIT06140514</v>
          </cell>
          <cell r="AG5441">
            <v>111.5839557</v>
          </cell>
        </row>
        <row r="5442">
          <cell r="T5442" t="str">
            <v>TFIT0614051440969</v>
          </cell>
          <cell r="U5442">
            <v>40969</v>
          </cell>
          <cell r="V5442" t="str">
            <v>TFIT06140514</v>
          </cell>
          <cell r="W5442">
            <v>5.5329999999999997E-2</v>
          </cell>
          <cell r="Y5442" t="str">
            <v>TFIT0614051440969</v>
          </cell>
          <cell r="Z5442">
            <v>40969</v>
          </cell>
          <cell r="AA5442" t="str">
            <v>TFIT06140514</v>
          </cell>
          <cell r="AB5442">
            <v>108.8670046</v>
          </cell>
          <cell r="AD5442" t="str">
            <v>TFIT0614051440969</v>
          </cell>
          <cell r="AE5442">
            <v>40969</v>
          </cell>
          <cell r="AF5442" t="str">
            <v>TFIT06140514</v>
          </cell>
          <cell r="AG5442">
            <v>112.13618270000001</v>
          </cell>
        </row>
        <row r="5443">
          <cell r="T5443" t="str">
            <v>TFIT0614051440968</v>
          </cell>
          <cell r="U5443">
            <v>40968</v>
          </cell>
          <cell r="V5443" t="str">
            <v>TFIT06140514</v>
          </cell>
          <cell r="W5443">
            <v>5.5370000000000003E-2</v>
          </cell>
          <cell r="Y5443" t="str">
            <v>TFIT0614051440968</v>
          </cell>
          <cell r="Z5443">
            <v>40968</v>
          </cell>
          <cell r="AA5443" t="str">
            <v>TFIT06140514</v>
          </cell>
          <cell r="AB5443">
            <v>108.8655433</v>
          </cell>
          <cell r="AD5443" t="str">
            <v>TFIT0614051440968</v>
          </cell>
          <cell r="AE5443">
            <v>40968</v>
          </cell>
          <cell r="AF5443" t="str">
            <v>TFIT06140514</v>
          </cell>
          <cell r="AG5443">
            <v>112.1093789</v>
          </cell>
        </row>
        <row r="5444">
          <cell r="T5444" t="str">
            <v>TFIT0614051440967</v>
          </cell>
          <cell r="U5444">
            <v>40967</v>
          </cell>
          <cell r="V5444" t="str">
            <v>TFIT06140514</v>
          </cell>
          <cell r="W5444">
            <v>5.5419999999999997E-2</v>
          </cell>
          <cell r="Y5444" t="str">
            <v>TFIT0614051440967</v>
          </cell>
          <cell r="Z5444">
            <v>40967</v>
          </cell>
          <cell r="AA5444" t="str">
            <v>TFIT06140514</v>
          </cell>
          <cell r="AB5444">
            <v>108.8790625</v>
          </cell>
          <cell r="AD5444" t="str">
            <v>TFIT0614051440967</v>
          </cell>
          <cell r="AE5444">
            <v>40967</v>
          </cell>
          <cell r="AF5444" t="str">
            <v>TFIT06140514</v>
          </cell>
          <cell r="AG5444">
            <v>112.0468707</v>
          </cell>
        </row>
        <row r="5445">
          <cell r="T5445" t="str">
            <v>TFIT0614051440966</v>
          </cell>
          <cell r="U5445">
            <v>40966</v>
          </cell>
          <cell r="V5445" t="str">
            <v>TFIT06140514</v>
          </cell>
          <cell r="W5445">
            <v>5.5329999999999997E-2</v>
          </cell>
          <cell r="Y5445" t="str">
            <v>TFIT0614051440966</v>
          </cell>
          <cell r="Z5445">
            <v>40966</v>
          </cell>
          <cell r="AA5445" t="str">
            <v>TFIT06140514</v>
          </cell>
          <cell r="AB5445">
            <v>108.91102239999999</v>
          </cell>
          <cell r="AD5445" t="str">
            <v>TFIT0614051440966</v>
          </cell>
          <cell r="AE5445">
            <v>40966</v>
          </cell>
          <cell r="AF5445" t="str">
            <v>TFIT06140514</v>
          </cell>
          <cell r="AG5445">
            <v>112.0534882</v>
          </cell>
        </row>
        <row r="5446">
          <cell r="T5446" t="str">
            <v>TFIT0614051440965</v>
          </cell>
          <cell r="U5446">
            <v>40965</v>
          </cell>
          <cell r="V5446" t="str">
            <v>TFIT06140514</v>
          </cell>
          <cell r="W5446">
            <v>5.5329999999999997E-2</v>
          </cell>
          <cell r="Y5446" t="str">
            <v>TFIT0614051440965</v>
          </cell>
          <cell r="Z5446">
            <v>40965</v>
          </cell>
          <cell r="AA5446" t="str">
            <v>TFIT06140514</v>
          </cell>
          <cell r="AB5446">
            <v>108.91983329999999</v>
          </cell>
          <cell r="AD5446" t="str">
            <v>TFIT0614051440965</v>
          </cell>
          <cell r="AE5446">
            <v>40965</v>
          </cell>
          <cell r="AF5446" t="str">
            <v>TFIT06140514</v>
          </cell>
          <cell r="AG5446">
            <v>112.0369566</v>
          </cell>
        </row>
        <row r="5447">
          <cell r="T5447" t="str">
            <v>TFIT0614051440964</v>
          </cell>
          <cell r="U5447">
            <v>40964</v>
          </cell>
          <cell r="V5447" t="str">
            <v>TFIT06140514</v>
          </cell>
          <cell r="W5447">
            <v>5.5109999999999999E-2</v>
          </cell>
          <cell r="Y5447" t="str">
            <v>TFIT0614051440964</v>
          </cell>
          <cell r="Z5447">
            <v>40964</v>
          </cell>
          <cell r="AA5447" t="str">
            <v>TFIT06140514</v>
          </cell>
          <cell r="AB5447">
            <v>108.9854359</v>
          </cell>
          <cell r="AD5447" t="str">
            <v>TFIT0614051440964</v>
          </cell>
          <cell r="AE5447">
            <v>40964</v>
          </cell>
          <cell r="AF5447" t="str">
            <v>TFIT06140514</v>
          </cell>
          <cell r="AG5447">
            <v>112.07721669999999</v>
          </cell>
        </row>
        <row r="5448">
          <cell r="T5448" t="str">
            <v>TFIT0614051440963</v>
          </cell>
          <cell r="U5448">
            <v>40963</v>
          </cell>
          <cell r="V5448" t="str">
            <v>TFIT06140514</v>
          </cell>
          <cell r="W5448">
            <v>5.5E-2</v>
          </cell>
          <cell r="Y5448" t="str">
            <v>TFIT0614051440963</v>
          </cell>
          <cell r="Z5448">
            <v>40963</v>
          </cell>
          <cell r="AA5448" t="str">
            <v>TFIT06140514</v>
          </cell>
          <cell r="AB5448">
            <v>109.02274559999999</v>
          </cell>
          <cell r="AD5448" t="str">
            <v>TFIT0614051440963</v>
          </cell>
          <cell r="AE5448">
            <v>40963</v>
          </cell>
          <cell r="AF5448" t="str">
            <v>TFIT06140514</v>
          </cell>
          <cell r="AG5448">
            <v>112.089184</v>
          </cell>
        </row>
        <row r="5449">
          <cell r="T5449" t="str">
            <v>TFIT0614051440962</v>
          </cell>
          <cell r="U5449">
            <v>40962</v>
          </cell>
          <cell r="V5449" t="str">
            <v>TFIT06140514</v>
          </cell>
          <cell r="W5449">
            <v>5.4850000000000003E-2</v>
          </cell>
          <cell r="Y5449" t="str">
            <v>TFIT0614051440962</v>
          </cell>
          <cell r="Z5449">
            <v>40962</v>
          </cell>
          <cell r="AA5449" t="str">
            <v>TFIT06140514</v>
          </cell>
          <cell r="AB5449">
            <v>109.0883683</v>
          </cell>
          <cell r="AD5449" t="str">
            <v>TFIT0614051440962</v>
          </cell>
          <cell r="AE5449">
            <v>40962</v>
          </cell>
          <cell r="AF5449" t="str">
            <v>TFIT06140514</v>
          </cell>
          <cell r="AG5449">
            <v>112.0787792</v>
          </cell>
        </row>
        <row r="5450">
          <cell r="T5450" t="str">
            <v>TFIT0614051440961</v>
          </cell>
          <cell r="U5450">
            <v>40961</v>
          </cell>
          <cell r="V5450" t="str">
            <v>TFIT06140514</v>
          </cell>
          <cell r="W5450">
            <v>5.5E-2</v>
          </cell>
          <cell r="Y5450" t="str">
            <v>TFIT0614051440961</v>
          </cell>
          <cell r="Z5450">
            <v>40961</v>
          </cell>
          <cell r="AA5450" t="str">
            <v>TFIT06140514</v>
          </cell>
          <cell r="AB5450">
            <v>109.0583666</v>
          </cell>
          <cell r="AD5450" t="str">
            <v>TFIT0614051440961</v>
          </cell>
          <cell r="AE5450">
            <v>40961</v>
          </cell>
          <cell r="AF5450" t="str">
            <v>TFIT06140514</v>
          </cell>
          <cell r="AG5450">
            <v>112.0234351</v>
          </cell>
        </row>
        <row r="5451">
          <cell r="T5451" t="str">
            <v>TFIT0614051440960</v>
          </cell>
          <cell r="U5451">
            <v>40960</v>
          </cell>
          <cell r="V5451" t="str">
            <v>TFIT06140514</v>
          </cell>
          <cell r="W5451">
            <v>5.5730000000000002E-2</v>
          </cell>
          <cell r="Y5451" t="str">
            <v>TFIT0614051440960</v>
          </cell>
          <cell r="Z5451">
            <v>40960</v>
          </cell>
          <cell r="AA5451" t="str">
            <v>TFIT06140514</v>
          </cell>
          <cell r="AB5451">
            <v>108.8778275</v>
          </cell>
          <cell r="AD5451" t="str">
            <v>TFIT0614051440960</v>
          </cell>
          <cell r="AE5451">
            <v>40960</v>
          </cell>
          <cell r="AF5451" t="str">
            <v>TFIT06140514</v>
          </cell>
          <cell r="AG5451">
            <v>111.8175536</v>
          </cell>
        </row>
        <row r="5452">
          <cell r="T5452" t="str">
            <v>TFIT0614051440959</v>
          </cell>
          <cell r="U5452">
            <v>40959</v>
          </cell>
          <cell r="V5452" t="str">
            <v>TFIT06140514</v>
          </cell>
          <cell r="W5452">
            <v>5.5599999999999997E-2</v>
          </cell>
          <cell r="Y5452" t="str">
            <v>TFIT0614051440959</v>
          </cell>
          <cell r="Z5452">
            <v>40959</v>
          </cell>
          <cell r="AA5452" t="str">
            <v>TFIT06140514</v>
          </cell>
          <cell r="AB5452">
            <v>108.9202932</v>
          </cell>
          <cell r="AD5452" t="str">
            <v>TFIT0614051440959</v>
          </cell>
          <cell r="AE5452">
            <v>40959</v>
          </cell>
          <cell r="AF5452" t="str">
            <v>TFIT06140514</v>
          </cell>
          <cell r="AG5452">
            <v>111.8346768</v>
          </cell>
        </row>
        <row r="5453">
          <cell r="T5453" t="str">
            <v>TFIT0614051440958</v>
          </cell>
          <cell r="U5453">
            <v>40958</v>
          </cell>
          <cell r="V5453" t="str">
            <v>TFIT06140514</v>
          </cell>
          <cell r="W5453">
            <v>5.6239999999999998E-2</v>
          </cell>
          <cell r="Y5453" t="str">
            <v>TFIT0614051440958</v>
          </cell>
          <cell r="Z5453">
            <v>40958</v>
          </cell>
          <cell r="AA5453" t="str">
            <v>TFIT06140514</v>
          </cell>
          <cell r="AB5453">
            <v>108.76295570000001</v>
          </cell>
          <cell r="AD5453" t="str">
            <v>TFIT0614051440958</v>
          </cell>
          <cell r="AE5453">
            <v>40958</v>
          </cell>
          <cell r="AF5453" t="str">
            <v>TFIT06140514</v>
          </cell>
          <cell r="AG5453">
            <v>111.65199680000001</v>
          </cell>
        </row>
        <row r="5454">
          <cell r="T5454" t="str">
            <v>TFIT0614051440957</v>
          </cell>
          <cell r="U5454">
            <v>40957</v>
          </cell>
          <cell r="V5454" t="str">
            <v>TFIT06140514</v>
          </cell>
          <cell r="W5454">
            <v>5.6959999999999997E-2</v>
          </cell>
          <cell r="Y5454" t="str">
            <v>TFIT0614051440957</v>
          </cell>
          <cell r="Z5454">
            <v>40957</v>
          </cell>
          <cell r="AA5454" t="str">
            <v>TFIT06140514</v>
          </cell>
          <cell r="AB5454">
            <v>108.60180889999999</v>
          </cell>
          <cell r="AD5454" t="str">
            <v>TFIT0614051440957</v>
          </cell>
          <cell r="AE5454">
            <v>40957</v>
          </cell>
          <cell r="AF5454" t="str">
            <v>TFIT06140514</v>
          </cell>
          <cell r="AG5454">
            <v>111.41482259999999</v>
          </cell>
        </row>
        <row r="5455">
          <cell r="T5455" t="str">
            <v>TFIT0614051440956</v>
          </cell>
          <cell r="U5455">
            <v>40956</v>
          </cell>
          <cell r="V5455" t="str">
            <v>TFIT06140514</v>
          </cell>
          <cell r="W5455">
            <v>5.7619999999999998E-2</v>
          </cell>
          <cell r="Y5455" t="str">
            <v>TFIT0614051440956</v>
          </cell>
          <cell r="Z5455">
            <v>40956</v>
          </cell>
          <cell r="AA5455" t="str">
            <v>TFIT06140514</v>
          </cell>
          <cell r="AB5455">
            <v>108.4390882</v>
          </cell>
          <cell r="AD5455" t="str">
            <v>TFIT0614051440956</v>
          </cell>
          <cell r="AE5455">
            <v>40956</v>
          </cell>
          <cell r="AF5455" t="str">
            <v>TFIT06140514</v>
          </cell>
          <cell r="AG5455">
            <v>111.22675940000001</v>
          </cell>
        </row>
        <row r="5456">
          <cell r="T5456" t="str">
            <v>TFIT0614051440955</v>
          </cell>
          <cell r="U5456">
            <v>40955</v>
          </cell>
          <cell r="V5456" t="str">
            <v>TFIT06140514</v>
          </cell>
          <cell r="W5456">
            <v>5.8139999999999997E-2</v>
          </cell>
          <cell r="Y5456" t="str">
            <v>TFIT0614051440955</v>
          </cell>
          <cell r="Z5456">
            <v>40955</v>
          </cell>
          <cell r="AA5456" t="str">
            <v>TFIT06140514</v>
          </cell>
          <cell r="AB5456">
            <v>108.31265310000001</v>
          </cell>
          <cell r="AD5456" t="str">
            <v>TFIT0614051440955</v>
          </cell>
          <cell r="AE5456">
            <v>40955</v>
          </cell>
          <cell r="AF5456" t="str">
            <v>TFIT06140514</v>
          </cell>
          <cell r="AG5456">
            <v>111.0749819</v>
          </cell>
        </row>
        <row r="5457">
          <cell r="T5457" t="str">
            <v>TFIT0614051440954</v>
          </cell>
          <cell r="U5457">
            <v>40954</v>
          </cell>
          <cell r="V5457" t="str">
            <v>TFIT06140514</v>
          </cell>
          <cell r="W5457">
            <v>5.8209999999999998E-2</v>
          </cell>
          <cell r="Y5457" t="str">
            <v>TFIT0614051440954</v>
          </cell>
          <cell r="Z5457">
            <v>40954</v>
          </cell>
          <cell r="AA5457" t="str">
            <v>TFIT06140514</v>
          </cell>
          <cell r="AB5457">
            <v>108.3026665</v>
          </cell>
          <cell r="AD5457" t="str">
            <v>TFIT0614051440954</v>
          </cell>
          <cell r="AE5457">
            <v>40954</v>
          </cell>
          <cell r="AF5457" t="str">
            <v>TFIT06140514</v>
          </cell>
          <cell r="AG5457">
            <v>111.0396528</v>
          </cell>
        </row>
        <row r="5458">
          <cell r="T5458" t="str">
            <v>TFIT0614051440953</v>
          </cell>
          <cell r="U5458">
            <v>40953</v>
          </cell>
          <cell r="V5458" t="str">
            <v>TFIT06140514</v>
          </cell>
          <cell r="W5458">
            <v>5.8299999999999998E-2</v>
          </cell>
          <cell r="Y5458" t="str">
            <v>TFIT0614051440953</v>
          </cell>
          <cell r="Z5458">
            <v>40953</v>
          </cell>
          <cell r="AA5458" t="str">
            <v>TFIT06140514</v>
          </cell>
          <cell r="AB5458">
            <v>108.2874685</v>
          </cell>
          <cell r="AD5458" t="str">
            <v>TFIT0614051440953</v>
          </cell>
          <cell r="AE5458">
            <v>40953</v>
          </cell>
          <cell r="AF5458" t="str">
            <v>TFIT06140514</v>
          </cell>
          <cell r="AG5458">
            <v>110.99911229999999</v>
          </cell>
        </row>
        <row r="5459">
          <cell r="T5459" t="str">
            <v>TFIT0614051440952</v>
          </cell>
          <cell r="U5459">
            <v>40952</v>
          </cell>
          <cell r="V5459" t="str">
            <v>TFIT06140514</v>
          </cell>
          <cell r="W5459">
            <v>5.8139999999999997E-2</v>
          </cell>
          <cell r="Y5459" t="str">
            <v>TFIT0614051440952</v>
          </cell>
          <cell r="Z5459">
            <v>40952</v>
          </cell>
          <cell r="AA5459" t="str">
            <v>TFIT06140514</v>
          </cell>
          <cell r="AB5459">
            <v>108.3534105</v>
          </cell>
          <cell r="AD5459" t="str">
            <v>TFIT0614051440952</v>
          </cell>
          <cell r="AE5459">
            <v>40952</v>
          </cell>
          <cell r="AF5459" t="str">
            <v>TFIT06140514</v>
          </cell>
          <cell r="AG5459">
            <v>110.9890269</v>
          </cell>
        </row>
        <row r="5460">
          <cell r="T5460" t="str">
            <v>TFIT0614051440951</v>
          </cell>
          <cell r="U5460">
            <v>40951</v>
          </cell>
          <cell r="V5460" t="str">
            <v>TFIT06140514</v>
          </cell>
          <cell r="W5460">
            <v>5.808E-2</v>
          </cell>
          <cell r="Y5460" t="str">
            <v>TFIT0614051440951</v>
          </cell>
          <cell r="Z5460">
            <v>40951</v>
          </cell>
          <cell r="AA5460" t="str">
            <v>TFIT06140514</v>
          </cell>
          <cell r="AB5460">
            <v>108.37719</v>
          </cell>
          <cell r="AD5460" t="str">
            <v>TFIT0614051440951</v>
          </cell>
          <cell r="AE5460">
            <v>40951</v>
          </cell>
          <cell r="AF5460" t="str">
            <v>TFIT06140514</v>
          </cell>
          <cell r="AG5460">
            <v>110.987464</v>
          </cell>
        </row>
        <row r="5461">
          <cell r="T5461" t="str">
            <v>TFIT0614051440950</v>
          </cell>
          <cell r="U5461">
            <v>40950</v>
          </cell>
          <cell r="V5461" t="str">
            <v>TFIT06140514</v>
          </cell>
          <cell r="W5461">
            <v>5.7950000000000002E-2</v>
          </cell>
          <cell r="Y5461" t="str">
            <v>TFIT0614051440950</v>
          </cell>
          <cell r="Z5461">
            <v>40950</v>
          </cell>
          <cell r="AA5461" t="str">
            <v>TFIT06140514</v>
          </cell>
          <cell r="AB5461">
            <v>108.4192535</v>
          </cell>
          <cell r="AD5461" t="str">
            <v>TFIT0614051440950</v>
          </cell>
          <cell r="AE5461">
            <v>40950</v>
          </cell>
          <cell r="AF5461" t="str">
            <v>TFIT06140514</v>
          </cell>
          <cell r="AG5461">
            <v>111.00418500000001</v>
          </cell>
        </row>
        <row r="5462">
          <cell r="T5462" t="str">
            <v>TFIT0614051440949</v>
          </cell>
          <cell r="U5462">
            <v>40949</v>
          </cell>
          <cell r="V5462" t="str">
            <v>TFIT06140514</v>
          </cell>
          <cell r="W5462">
            <v>5.7430000000000002E-2</v>
          </cell>
          <cell r="Y5462" t="str">
            <v>TFIT0614051440949</v>
          </cell>
          <cell r="Z5462">
            <v>40949</v>
          </cell>
          <cell r="AA5462" t="str">
            <v>TFIT06140514</v>
          </cell>
          <cell r="AB5462">
            <v>108.56329100000001</v>
          </cell>
          <cell r="AD5462" t="str">
            <v>TFIT0614051440949</v>
          </cell>
          <cell r="AE5462">
            <v>40949</v>
          </cell>
          <cell r="AF5462" t="str">
            <v>TFIT06140514</v>
          </cell>
          <cell r="AG5462">
            <v>111.12287999999999</v>
          </cell>
        </row>
        <row r="5463">
          <cell r="T5463" t="str">
            <v>TFIT0614051440948</v>
          </cell>
          <cell r="U5463">
            <v>40948</v>
          </cell>
          <cell r="V5463" t="str">
            <v>TFIT06140514</v>
          </cell>
          <cell r="W5463">
            <v>5.731E-2</v>
          </cell>
          <cell r="Y5463" t="str">
            <v>TFIT0614051440948</v>
          </cell>
          <cell r="Z5463">
            <v>40948</v>
          </cell>
          <cell r="AA5463" t="str">
            <v>TFIT06140514</v>
          </cell>
          <cell r="AB5463">
            <v>108.60304259999999</v>
          </cell>
          <cell r="AD5463" t="str">
            <v>TFIT0614051440948</v>
          </cell>
          <cell r="AE5463">
            <v>40948</v>
          </cell>
          <cell r="AF5463" t="str">
            <v>TFIT06140514</v>
          </cell>
          <cell r="AG5463">
            <v>111.1372892</v>
          </cell>
        </row>
        <row r="5464">
          <cell r="T5464" t="str">
            <v>TFIT0614051440947</v>
          </cell>
          <cell r="U5464">
            <v>40947</v>
          </cell>
          <cell r="V5464" t="str">
            <v>TFIT06140514</v>
          </cell>
          <cell r="W5464">
            <v>5.8999999999999997E-2</v>
          </cell>
          <cell r="Y5464" t="str">
            <v>TFIT0614051440947</v>
          </cell>
          <cell r="Z5464">
            <v>40947</v>
          </cell>
          <cell r="AA5464" t="str">
            <v>TFIT06140514</v>
          </cell>
          <cell r="AB5464">
            <v>108.1857772</v>
          </cell>
          <cell r="AD5464" t="str">
            <v>TFIT0614051440947</v>
          </cell>
          <cell r="AE5464">
            <v>40947</v>
          </cell>
          <cell r="AF5464" t="str">
            <v>TFIT06140514</v>
          </cell>
          <cell r="AG5464">
            <v>110.64399640000001</v>
          </cell>
        </row>
        <row r="5465">
          <cell r="T5465" t="str">
            <v>TFIT0614051440946</v>
          </cell>
          <cell r="U5465">
            <v>40946</v>
          </cell>
          <cell r="V5465" t="str">
            <v>TFIT06140514</v>
          </cell>
          <cell r="W5465">
            <v>5.9450000000000003E-2</v>
          </cell>
          <cell r="Y5465" t="str">
            <v>TFIT0614051440946</v>
          </cell>
          <cell r="Z5465">
            <v>40946</v>
          </cell>
          <cell r="AA5465" t="str">
            <v>TFIT06140514</v>
          </cell>
          <cell r="AB5465">
            <v>108.0762671</v>
          </cell>
          <cell r="AD5465" t="str">
            <v>TFIT0614051440946</v>
          </cell>
          <cell r="AE5465">
            <v>40946</v>
          </cell>
          <cell r="AF5465" t="str">
            <v>TFIT06140514</v>
          </cell>
          <cell r="AG5465">
            <v>110.5091438</v>
          </cell>
        </row>
        <row r="5466">
          <cell r="T5466" t="str">
            <v>TFIT0614051440945</v>
          </cell>
          <cell r="U5466">
            <v>40945</v>
          </cell>
          <cell r="V5466" t="str">
            <v>TFIT06140514</v>
          </cell>
          <cell r="W5466">
            <v>5.9560000000000002E-2</v>
          </cell>
          <cell r="Y5466" t="str">
            <v>TFIT0614051440945</v>
          </cell>
          <cell r="Z5466">
            <v>40945</v>
          </cell>
          <cell r="AA5466" t="str">
            <v>TFIT06140514</v>
          </cell>
          <cell r="AB5466">
            <v>108.05541049999999</v>
          </cell>
          <cell r="AD5466" t="str">
            <v>TFIT0614051440945</v>
          </cell>
          <cell r="AE5466">
            <v>40945</v>
          </cell>
          <cell r="AF5466" t="str">
            <v>TFIT06140514</v>
          </cell>
          <cell r="AG5466">
            <v>110.46294469999999</v>
          </cell>
        </row>
        <row r="5467">
          <cell r="T5467" t="str">
            <v>TFIT0614051440944</v>
          </cell>
          <cell r="U5467">
            <v>40944</v>
          </cell>
          <cell r="V5467" t="str">
            <v>TFIT06140514</v>
          </cell>
          <cell r="W5467">
            <v>5.96E-2</v>
          </cell>
          <cell r="Y5467" t="str">
            <v>TFIT0614051440944</v>
          </cell>
          <cell r="Z5467">
            <v>40944</v>
          </cell>
          <cell r="AA5467" t="str">
            <v>TFIT06140514</v>
          </cell>
          <cell r="AB5467">
            <v>108.05279640000001</v>
          </cell>
          <cell r="AD5467" t="str">
            <v>TFIT0614051440944</v>
          </cell>
          <cell r="AE5467">
            <v>40944</v>
          </cell>
          <cell r="AF5467" t="str">
            <v>TFIT06140514</v>
          </cell>
          <cell r="AG5467">
            <v>110.43498820000001</v>
          </cell>
        </row>
        <row r="5468">
          <cell r="T5468" t="str">
            <v>TFIT0614051440943</v>
          </cell>
          <cell r="U5468">
            <v>40943</v>
          </cell>
          <cell r="V5468" t="str">
            <v>TFIT06140514</v>
          </cell>
          <cell r="W5468">
            <v>6.0310000000000002E-2</v>
          </cell>
          <cell r="Y5468" t="str">
            <v>TFIT0614051440943</v>
          </cell>
          <cell r="Z5468">
            <v>40943</v>
          </cell>
          <cell r="AA5468" t="str">
            <v>TFIT06140514</v>
          </cell>
          <cell r="AB5468">
            <v>107.89819989999999</v>
          </cell>
          <cell r="AD5468" t="str">
            <v>TFIT0614051440943</v>
          </cell>
          <cell r="AE5468">
            <v>40943</v>
          </cell>
          <cell r="AF5468" t="str">
            <v>TFIT06140514</v>
          </cell>
          <cell r="AG5468">
            <v>110.1790218</v>
          </cell>
        </row>
        <row r="5469">
          <cell r="T5469" t="str">
            <v>TFIT0614051440942</v>
          </cell>
          <cell r="U5469">
            <v>40942</v>
          </cell>
          <cell r="V5469" t="str">
            <v>TFIT06140514</v>
          </cell>
          <cell r="W5469">
            <v>6.0499999999999998E-2</v>
          </cell>
          <cell r="Y5469" t="str">
            <v>TFIT0614051440942</v>
          </cell>
          <cell r="Z5469">
            <v>40942</v>
          </cell>
          <cell r="AA5469" t="str">
            <v>TFIT06140514</v>
          </cell>
          <cell r="AB5469">
            <v>107.85614270000001</v>
          </cell>
          <cell r="AD5469" t="str">
            <v>TFIT0614051440942</v>
          </cell>
          <cell r="AE5469">
            <v>40942</v>
          </cell>
          <cell r="AF5469" t="str">
            <v>TFIT06140514</v>
          </cell>
          <cell r="AG5469">
            <v>110.11162210000001</v>
          </cell>
        </row>
        <row r="5470">
          <cell r="T5470" t="str">
            <v>TFIT0614051440941</v>
          </cell>
          <cell r="U5470">
            <v>40941</v>
          </cell>
          <cell r="V5470" t="str">
            <v>TFIT06140514</v>
          </cell>
          <cell r="W5470">
            <v>6.0600000000000001E-2</v>
          </cell>
          <cell r="Y5470" t="str">
            <v>TFIT0614051440941</v>
          </cell>
          <cell r="Z5470">
            <v>40941</v>
          </cell>
          <cell r="AA5470" t="str">
            <v>TFIT06140514</v>
          </cell>
          <cell r="AB5470">
            <v>107.83758450000001</v>
          </cell>
          <cell r="AD5470" t="str">
            <v>TFIT0614051440941</v>
          </cell>
          <cell r="AE5470">
            <v>40941</v>
          </cell>
          <cell r="AF5470" t="str">
            <v>TFIT06140514</v>
          </cell>
          <cell r="AG5470">
            <v>110.0677215</v>
          </cell>
        </row>
        <row r="5471">
          <cell r="T5471" t="str">
            <v>TFIT0614051440940</v>
          </cell>
          <cell r="U5471">
            <v>40940</v>
          </cell>
          <cell r="V5471" t="str">
            <v>TFIT06140514</v>
          </cell>
          <cell r="W5471">
            <v>6.166E-2</v>
          </cell>
          <cell r="Y5471" t="str">
            <v>TFIT0614051440940</v>
          </cell>
          <cell r="Z5471">
            <v>40940</v>
          </cell>
          <cell r="AA5471" t="str">
            <v>TFIT06140514</v>
          </cell>
          <cell r="AB5471">
            <v>107.56796060000001</v>
          </cell>
          <cell r="AD5471" t="str">
            <v>TFIT0614051440940</v>
          </cell>
          <cell r="AE5471">
            <v>40940</v>
          </cell>
          <cell r="AF5471" t="str">
            <v>TFIT06140514</v>
          </cell>
          <cell r="AG5471">
            <v>109.7727551</v>
          </cell>
        </row>
        <row r="5472">
          <cell r="T5472" t="str">
            <v>TFIT0614051440939</v>
          </cell>
          <cell r="U5472">
            <v>40939</v>
          </cell>
          <cell r="V5472" t="str">
            <v>TFIT06140514</v>
          </cell>
          <cell r="W5472">
            <v>6.1929999999999999E-2</v>
          </cell>
          <cell r="Y5472" t="str">
            <v>TFIT0614051440939</v>
          </cell>
          <cell r="Z5472">
            <v>40939</v>
          </cell>
          <cell r="AA5472" t="str">
            <v>TFIT06140514</v>
          </cell>
          <cell r="AB5472">
            <v>107.50479249999999</v>
          </cell>
          <cell r="AD5472" t="str">
            <v>TFIT0614051440939</v>
          </cell>
          <cell r="AE5472">
            <v>40939</v>
          </cell>
          <cell r="AF5472" t="str">
            <v>TFIT06140514</v>
          </cell>
          <cell r="AG5472">
            <v>109.68424450000001</v>
          </cell>
        </row>
        <row r="5473">
          <cell r="T5473" t="str">
            <v>TFIT0614051440938</v>
          </cell>
          <cell r="U5473">
            <v>40938</v>
          </cell>
          <cell r="V5473" t="str">
            <v>TFIT06140514</v>
          </cell>
          <cell r="W5473">
            <v>6.1850000000000002E-2</v>
          </cell>
          <cell r="Y5473" t="str">
            <v>TFIT0614051440938</v>
          </cell>
          <cell r="Z5473">
            <v>40938</v>
          </cell>
          <cell r="AA5473" t="str">
            <v>TFIT06140514</v>
          </cell>
          <cell r="AB5473">
            <v>107.54760779999999</v>
          </cell>
          <cell r="AD5473" t="str">
            <v>TFIT0614051440938</v>
          </cell>
          <cell r="AE5473">
            <v>40938</v>
          </cell>
          <cell r="AF5473" t="str">
            <v>TFIT06140514</v>
          </cell>
          <cell r="AG5473">
            <v>109.65103240000001</v>
          </cell>
        </row>
        <row r="5474">
          <cell r="T5474" t="str">
            <v>TFIT0614051440937</v>
          </cell>
          <cell r="U5474">
            <v>40937</v>
          </cell>
          <cell r="V5474" t="str">
            <v>TFIT06140514</v>
          </cell>
          <cell r="W5474">
            <v>6.1420000000000002E-2</v>
          </cell>
          <cell r="Y5474" t="str">
            <v>TFIT0614051440937</v>
          </cell>
          <cell r="Z5474">
            <v>40937</v>
          </cell>
          <cell r="AA5474" t="str">
            <v>TFIT06140514</v>
          </cell>
          <cell r="AB5474">
            <v>107.6677035</v>
          </cell>
          <cell r="AD5474" t="str">
            <v>TFIT0614051440937</v>
          </cell>
          <cell r="AE5474">
            <v>40937</v>
          </cell>
          <cell r="AF5474" t="str">
            <v>TFIT06140514</v>
          </cell>
          <cell r="AG5474">
            <v>109.7457857</v>
          </cell>
        </row>
        <row r="5475">
          <cell r="T5475" t="str">
            <v>TFIT0614051440936</v>
          </cell>
          <cell r="U5475">
            <v>40936</v>
          </cell>
          <cell r="V5475" t="str">
            <v>TFIT06140514</v>
          </cell>
          <cell r="W5475">
            <v>6.0879999999999997E-2</v>
          </cell>
          <cell r="Y5475" t="str">
            <v>TFIT0614051440936</v>
          </cell>
          <cell r="Z5475">
            <v>40936</v>
          </cell>
          <cell r="AA5475" t="str">
            <v>TFIT06140514</v>
          </cell>
          <cell r="AB5475">
            <v>107.8171243</v>
          </cell>
          <cell r="AD5475" t="str">
            <v>TFIT0614051440936</v>
          </cell>
          <cell r="AE5475">
            <v>40936</v>
          </cell>
          <cell r="AF5475" t="str">
            <v>TFIT06140514</v>
          </cell>
          <cell r="AG5475">
            <v>109.86986400000001</v>
          </cell>
        </row>
        <row r="5476">
          <cell r="T5476" t="str">
            <v>TFIT0614051440935</v>
          </cell>
          <cell r="U5476">
            <v>40935</v>
          </cell>
          <cell r="V5476" t="str">
            <v>TFIT06140514</v>
          </cell>
          <cell r="W5476">
            <v>6.0929999999999998E-2</v>
          </cell>
          <cell r="Y5476" t="str">
            <v>TFIT0614051440935</v>
          </cell>
          <cell r="Z5476">
            <v>40935</v>
          </cell>
          <cell r="AA5476" t="str">
            <v>TFIT06140514</v>
          </cell>
          <cell r="AB5476">
            <v>107.8115074</v>
          </cell>
          <cell r="AD5476" t="str">
            <v>TFIT0614051440935</v>
          </cell>
          <cell r="AE5476">
            <v>40935</v>
          </cell>
          <cell r="AF5476" t="str">
            <v>TFIT06140514</v>
          </cell>
          <cell r="AG5476">
            <v>109.83890460000001</v>
          </cell>
        </row>
        <row r="5477">
          <cell r="T5477" t="str">
            <v>TFIT0614051440934</v>
          </cell>
          <cell r="U5477">
            <v>40934</v>
          </cell>
          <cell r="V5477" t="str">
            <v>TFIT06140514</v>
          </cell>
          <cell r="W5477">
            <v>6.08E-2</v>
          </cell>
          <cell r="Y5477" t="str">
            <v>TFIT0614051440934</v>
          </cell>
          <cell r="Z5477">
            <v>40934</v>
          </cell>
          <cell r="AA5477" t="str">
            <v>TFIT06140514</v>
          </cell>
          <cell r="AB5477">
            <v>107.853334</v>
          </cell>
          <cell r="AD5477" t="str">
            <v>TFIT0614051440934</v>
          </cell>
          <cell r="AE5477">
            <v>40934</v>
          </cell>
          <cell r="AF5477" t="str">
            <v>TFIT06140514</v>
          </cell>
          <cell r="AG5477">
            <v>109.8553888</v>
          </cell>
        </row>
        <row r="5478">
          <cell r="T5478" t="str">
            <v>TFIT0614051440933</v>
          </cell>
          <cell r="U5478">
            <v>40933</v>
          </cell>
          <cell r="V5478" t="str">
            <v>TFIT06140514</v>
          </cell>
          <cell r="W5478">
            <v>6.0690000000000001E-2</v>
          </cell>
          <cell r="Y5478" t="str">
            <v>TFIT0614051440933</v>
          </cell>
          <cell r="Z5478">
            <v>40933</v>
          </cell>
          <cell r="AA5478" t="str">
            <v>TFIT06140514</v>
          </cell>
          <cell r="AB5478">
            <v>107.90517989999999</v>
          </cell>
          <cell r="AD5478" t="str">
            <v>TFIT0614051440933</v>
          </cell>
          <cell r="AE5478">
            <v>40933</v>
          </cell>
          <cell r="AF5478" t="str">
            <v>TFIT06140514</v>
          </cell>
          <cell r="AG5478">
            <v>109.8312073</v>
          </cell>
        </row>
        <row r="5479">
          <cell r="T5479" t="str">
            <v>TFIT0614051440932</v>
          </cell>
          <cell r="U5479">
            <v>40932</v>
          </cell>
          <cell r="V5479" t="str">
            <v>TFIT06140514</v>
          </cell>
          <cell r="W5479">
            <v>6.062E-2</v>
          </cell>
          <cell r="Y5479" t="str">
            <v>TFIT0614051440932</v>
          </cell>
          <cell r="Z5479">
            <v>40932</v>
          </cell>
          <cell r="AA5479" t="str">
            <v>TFIT06140514</v>
          </cell>
          <cell r="AB5479">
            <v>107.93133469999999</v>
          </cell>
          <cell r="AD5479" t="str">
            <v>TFIT0614051440932</v>
          </cell>
          <cell r="AE5479">
            <v>40932</v>
          </cell>
          <cell r="AF5479" t="str">
            <v>TFIT06140514</v>
          </cell>
          <cell r="AG5479">
            <v>109.8320196</v>
          </cell>
        </row>
        <row r="5480">
          <cell r="T5480" t="str">
            <v>TFIT0614051440931</v>
          </cell>
          <cell r="U5480">
            <v>40931</v>
          </cell>
          <cell r="V5480" t="str">
            <v>TFIT06140514</v>
          </cell>
          <cell r="W5480">
            <v>6.1440000000000002E-2</v>
          </cell>
          <cell r="Y5480" t="str">
            <v>TFIT0614051440931</v>
          </cell>
          <cell r="Z5480">
            <v>40931</v>
          </cell>
          <cell r="AA5480" t="str">
            <v>TFIT06140514</v>
          </cell>
          <cell r="AB5480">
            <v>107.7218697</v>
          </cell>
          <cell r="AD5480" t="str">
            <v>TFIT0614051440931</v>
          </cell>
          <cell r="AE5480">
            <v>40931</v>
          </cell>
          <cell r="AF5480" t="str">
            <v>TFIT06140514</v>
          </cell>
          <cell r="AG5480">
            <v>109.5972122</v>
          </cell>
        </row>
        <row r="5481">
          <cell r="T5481" t="str">
            <v>TFIT0614051440930</v>
          </cell>
          <cell r="U5481">
            <v>40930</v>
          </cell>
          <cell r="V5481" t="str">
            <v>TFIT06140514</v>
          </cell>
          <cell r="W5481">
            <v>6.1800000000000001E-2</v>
          </cell>
          <cell r="Y5481" t="str">
            <v>TFIT0614051440930</v>
          </cell>
          <cell r="Z5481">
            <v>40930</v>
          </cell>
          <cell r="AA5481" t="str">
            <v>TFIT06140514</v>
          </cell>
          <cell r="AB5481">
            <v>107.6341073</v>
          </cell>
          <cell r="AD5481" t="str">
            <v>TFIT0614051440930</v>
          </cell>
          <cell r="AE5481">
            <v>40930</v>
          </cell>
          <cell r="AF5481" t="str">
            <v>TFIT06140514</v>
          </cell>
          <cell r="AG5481">
            <v>109.48410730000001</v>
          </cell>
        </row>
        <row r="5482">
          <cell r="T5482" t="str">
            <v>TFIT0614051440929</v>
          </cell>
          <cell r="U5482">
            <v>40929</v>
          </cell>
          <cell r="V5482" t="str">
            <v>TFIT06140514</v>
          </cell>
          <cell r="W5482">
            <v>6.2039999999999998E-2</v>
          </cell>
          <cell r="Y5482" t="str">
            <v>TFIT0614051440929</v>
          </cell>
          <cell r="Z5482">
            <v>40929</v>
          </cell>
          <cell r="AA5482" t="str">
            <v>TFIT06140514</v>
          </cell>
          <cell r="AB5482">
            <v>107.5780048</v>
          </cell>
          <cell r="AD5482" t="str">
            <v>TFIT0614051440929</v>
          </cell>
          <cell r="AE5482">
            <v>40929</v>
          </cell>
          <cell r="AF5482" t="str">
            <v>TFIT06140514</v>
          </cell>
          <cell r="AG5482">
            <v>109.4026624</v>
          </cell>
        </row>
        <row r="5483">
          <cell r="T5483" t="str">
            <v>TFIT0614051440928</v>
          </cell>
          <cell r="U5483">
            <v>40928</v>
          </cell>
          <cell r="V5483" t="str">
            <v>TFIT06140514</v>
          </cell>
          <cell r="W5483">
            <v>6.1899999999999997E-2</v>
          </cell>
          <cell r="Y5483" t="str">
            <v>TFIT0614051440928</v>
          </cell>
          <cell r="Z5483">
            <v>40928</v>
          </cell>
          <cell r="AA5483" t="str">
            <v>TFIT06140514</v>
          </cell>
          <cell r="AB5483">
            <v>107.6370331</v>
          </cell>
          <cell r="AD5483" t="str">
            <v>TFIT0614051440928</v>
          </cell>
          <cell r="AE5483">
            <v>40928</v>
          </cell>
          <cell r="AF5483" t="str">
            <v>TFIT06140514</v>
          </cell>
          <cell r="AG5483">
            <v>109.3856632</v>
          </cell>
        </row>
        <row r="5484">
          <cell r="T5484" t="str">
            <v>TFIT0614051440927</v>
          </cell>
          <cell r="U5484">
            <v>40927</v>
          </cell>
          <cell r="V5484" t="str">
            <v>TFIT06140514</v>
          </cell>
          <cell r="W5484">
            <v>6.216E-2</v>
          </cell>
          <cell r="Y5484" t="str">
            <v>TFIT0614051440927</v>
          </cell>
          <cell r="Z5484">
            <v>40927</v>
          </cell>
          <cell r="AA5484" t="str">
            <v>TFIT06140514</v>
          </cell>
          <cell r="AB5484">
            <v>107.5754086</v>
          </cell>
          <cell r="AD5484" t="str">
            <v>TFIT0614051440927</v>
          </cell>
          <cell r="AE5484">
            <v>40927</v>
          </cell>
          <cell r="AF5484" t="str">
            <v>TFIT06140514</v>
          </cell>
          <cell r="AG5484">
            <v>109.29869619999999</v>
          </cell>
        </row>
        <row r="5485">
          <cell r="T5485" t="str">
            <v>TFIT0614051440926</v>
          </cell>
          <cell r="U5485">
            <v>40926</v>
          </cell>
          <cell r="V5485" t="str">
            <v>TFIT06140514</v>
          </cell>
          <cell r="W5485">
            <v>6.2280000000000002E-2</v>
          </cell>
          <cell r="Y5485" t="str">
            <v>TFIT0614051440926</v>
          </cell>
          <cell r="Z5485">
            <v>40926</v>
          </cell>
          <cell r="AA5485" t="str">
            <v>TFIT06140514</v>
          </cell>
          <cell r="AB5485">
            <v>107.5581153</v>
          </cell>
          <cell r="AD5485" t="str">
            <v>TFIT0614051440926</v>
          </cell>
          <cell r="AE5485">
            <v>40926</v>
          </cell>
          <cell r="AF5485" t="str">
            <v>TFIT06140514</v>
          </cell>
          <cell r="AG5485">
            <v>109.230718</v>
          </cell>
        </row>
        <row r="5486">
          <cell r="T5486" t="str">
            <v>TFIT0614051440925</v>
          </cell>
          <cell r="U5486">
            <v>40925</v>
          </cell>
          <cell r="V5486" t="str">
            <v>TFIT06140514</v>
          </cell>
          <cell r="W5486">
            <v>6.2399999999999997E-2</v>
          </cell>
          <cell r="Y5486" t="str">
            <v>TFIT0614051440925</v>
          </cell>
          <cell r="Z5486">
            <v>40925</v>
          </cell>
          <cell r="AA5486" t="str">
            <v>TFIT06140514</v>
          </cell>
          <cell r="AB5486">
            <v>107.53349540000001</v>
          </cell>
          <cell r="AD5486" t="str">
            <v>TFIT0614051440925</v>
          </cell>
          <cell r="AE5486">
            <v>40925</v>
          </cell>
          <cell r="AF5486" t="str">
            <v>TFIT06140514</v>
          </cell>
          <cell r="AG5486">
            <v>109.18075570000001</v>
          </cell>
        </row>
        <row r="5487">
          <cell r="T5487" t="str">
            <v>TFIT0614051440924</v>
          </cell>
          <cell r="U5487">
            <v>40924</v>
          </cell>
          <cell r="V5487" t="str">
            <v>TFIT06140514</v>
          </cell>
          <cell r="W5487">
            <v>6.1899999999999997E-2</v>
          </cell>
          <cell r="Y5487" t="str">
            <v>TFIT0614051440924</v>
          </cell>
          <cell r="Z5487">
            <v>40924</v>
          </cell>
          <cell r="AA5487" t="str">
            <v>TFIT06140514</v>
          </cell>
          <cell r="AB5487">
            <v>107.6885091</v>
          </cell>
          <cell r="AD5487" t="str">
            <v>TFIT0614051440924</v>
          </cell>
          <cell r="AE5487">
            <v>40924</v>
          </cell>
          <cell r="AF5487" t="str">
            <v>TFIT06140514</v>
          </cell>
          <cell r="AG5487">
            <v>109.259742</v>
          </cell>
        </row>
        <row r="5488">
          <cell r="T5488" t="str">
            <v>TFIT0614051440923</v>
          </cell>
          <cell r="U5488">
            <v>40923</v>
          </cell>
          <cell r="V5488" t="str">
            <v>TFIT06140514</v>
          </cell>
          <cell r="W5488">
            <v>6.2050000000000001E-2</v>
          </cell>
          <cell r="Y5488" t="str">
            <v>TFIT0614051440923</v>
          </cell>
          <cell r="Z5488">
            <v>40923</v>
          </cell>
          <cell r="AA5488" t="str">
            <v>TFIT06140514</v>
          </cell>
          <cell r="AB5488">
            <v>107.655827</v>
          </cell>
          <cell r="AD5488" t="str">
            <v>TFIT0614051440923</v>
          </cell>
          <cell r="AE5488">
            <v>40923</v>
          </cell>
          <cell r="AF5488" t="str">
            <v>TFIT06140514</v>
          </cell>
          <cell r="AG5488">
            <v>109.20171740000001</v>
          </cell>
        </row>
        <row r="5489">
          <cell r="T5489" t="str">
            <v>TFIT0614051440922</v>
          </cell>
          <cell r="U5489">
            <v>40922</v>
          </cell>
          <cell r="V5489" t="str">
            <v>TFIT06140514</v>
          </cell>
          <cell r="W5489">
            <v>6.2199999999999998E-2</v>
          </cell>
          <cell r="Y5489" t="str">
            <v>TFIT0614051440922</v>
          </cell>
          <cell r="Z5489">
            <v>40922</v>
          </cell>
          <cell r="AA5489" t="str">
            <v>TFIT06140514</v>
          </cell>
          <cell r="AB5489">
            <v>107.62309759999999</v>
          </cell>
          <cell r="AD5489" t="str">
            <v>TFIT0614051440922</v>
          </cell>
          <cell r="AE5489">
            <v>40922</v>
          </cell>
          <cell r="AF5489" t="str">
            <v>TFIT06140514</v>
          </cell>
          <cell r="AG5489">
            <v>109.1436456</v>
          </cell>
        </row>
        <row r="5490">
          <cell r="T5490" t="str">
            <v>TFIT0614051440921</v>
          </cell>
          <cell r="U5490">
            <v>40921</v>
          </cell>
          <cell r="V5490" t="str">
            <v>TFIT06140514</v>
          </cell>
          <cell r="W5490">
            <v>6.241E-2</v>
          </cell>
          <cell r="Y5490" t="str">
            <v>TFIT0614051440921</v>
          </cell>
          <cell r="Z5490">
            <v>40921</v>
          </cell>
          <cell r="AA5490" t="str">
            <v>TFIT06140514</v>
          </cell>
          <cell r="AB5490">
            <v>107.57429639999999</v>
          </cell>
          <cell r="AD5490" t="str">
            <v>TFIT0614051440921</v>
          </cell>
          <cell r="AE5490">
            <v>40921</v>
          </cell>
          <cell r="AF5490" t="str">
            <v>TFIT06140514</v>
          </cell>
          <cell r="AG5490">
            <v>109.06950190000001</v>
          </cell>
        </row>
        <row r="5491">
          <cell r="T5491" t="str">
            <v>TFIT0614051440920</v>
          </cell>
          <cell r="U5491">
            <v>40920</v>
          </cell>
          <cell r="V5491" t="str">
            <v>TFIT06140514</v>
          </cell>
          <cell r="W5491">
            <v>6.2289999999999998E-2</v>
          </cell>
          <cell r="Y5491" t="str">
            <v>TFIT0614051440920</v>
          </cell>
          <cell r="Z5491">
            <v>40920</v>
          </cell>
          <cell r="AA5491" t="str">
            <v>TFIT06140514</v>
          </cell>
          <cell r="AB5491">
            <v>107.61363110000001</v>
          </cell>
          <cell r="AD5491" t="str">
            <v>TFIT0614051440920</v>
          </cell>
          <cell r="AE5491">
            <v>40920</v>
          </cell>
          <cell r="AF5491" t="str">
            <v>TFIT06140514</v>
          </cell>
          <cell r="AG5491">
            <v>109.0834942</v>
          </cell>
        </row>
        <row r="5492">
          <cell r="T5492" t="str">
            <v>TFIT0614051440919</v>
          </cell>
          <cell r="U5492">
            <v>40919</v>
          </cell>
          <cell r="V5492" t="str">
            <v>TFIT06140514</v>
          </cell>
          <cell r="W5492">
            <v>6.1870000000000001E-2</v>
          </cell>
          <cell r="Y5492" t="str">
            <v>TFIT0614051440919</v>
          </cell>
          <cell r="Z5492">
            <v>40919</v>
          </cell>
          <cell r="AA5492" t="str">
            <v>TFIT06140514</v>
          </cell>
          <cell r="AB5492">
            <v>107.7481849</v>
          </cell>
          <cell r="AD5492" t="str">
            <v>TFIT0614051440919</v>
          </cell>
          <cell r="AE5492">
            <v>40919</v>
          </cell>
          <cell r="AF5492" t="str">
            <v>TFIT06140514</v>
          </cell>
          <cell r="AG5492">
            <v>109.1420205</v>
          </cell>
        </row>
        <row r="5493">
          <cell r="T5493" t="str">
            <v>TFIT0614051440918</v>
          </cell>
          <cell r="U5493">
            <v>40918</v>
          </cell>
          <cell r="V5493" t="str">
            <v>TFIT06140514</v>
          </cell>
          <cell r="W5493">
            <v>6.1699999999999998E-2</v>
          </cell>
          <cell r="Y5493" t="str">
            <v>TFIT0614051440918</v>
          </cell>
          <cell r="Z5493">
            <v>40918</v>
          </cell>
          <cell r="AA5493" t="str">
            <v>TFIT06140514</v>
          </cell>
          <cell r="AB5493">
            <v>107.80127880000001</v>
          </cell>
          <cell r="AD5493" t="str">
            <v>TFIT0614051440918</v>
          </cell>
          <cell r="AE5493">
            <v>40918</v>
          </cell>
          <cell r="AF5493" t="str">
            <v>TFIT06140514</v>
          </cell>
          <cell r="AG5493">
            <v>109.16977199999999</v>
          </cell>
        </row>
        <row r="5494">
          <cell r="T5494" t="str">
            <v>TFIT0614051440917</v>
          </cell>
          <cell r="U5494">
            <v>40917</v>
          </cell>
          <cell r="V5494" t="str">
            <v>TFIT06140514</v>
          </cell>
          <cell r="W5494">
            <v>6.2429999999999999E-2</v>
          </cell>
          <cell r="Y5494" t="str">
            <v>TFIT0614051440917</v>
          </cell>
          <cell r="Z5494">
            <v>40917</v>
          </cell>
          <cell r="AA5494" t="str">
            <v>TFIT06140514</v>
          </cell>
          <cell r="AB5494">
            <v>107.6124925</v>
          </cell>
          <cell r="AD5494" t="str">
            <v>TFIT0614051440917</v>
          </cell>
          <cell r="AE5494">
            <v>40917</v>
          </cell>
          <cell r="AF5494" t="str">
            <v>TFIT06140514</v>
          </cell>
          <cell r="AG5494">
            <v>108.9556432</v>
          </cell>
        </row>
        <row r="5495">
          <cell r="T5495" t="str">
            <v>TFIT0614051440916</v>
          </cell>
          <cell r="U5495">
            <v>40916</v>
          </cell>
          <cell r="V5495" t="str">
            <v>TFIT06140514</v>
          </cell>
          <cell r="W5495">
            <v>6.2659999999999993E-2</v>
          </cell>
          <cell r="Y5495" t="str">
            <v>TFIT0614051440916</v>
          </cell>
          <cell r="Z5495">
            <v>40916</v>
          </cell>
          <cell r="AA5495" t="str">
            <v>TFIT06140514</v>
          </cell>
          <cell r="AB5495">
            <v>107.5579858</v>
          </cell>
          <cell r="AD5495" t="str">
            <v>TFIT0614051440916</v>
          </cell>
          <cell r="AE5495">
            <v>40916</v>
          </cell>
          <cell r="AF5495" t="str">
            <v>TFIT06140514</v>
          </cell>
          <cell r="AG5495">
            <v>108.875794</v>
          </cell>
        </row>
        <row r="5496">
          <cell r="T5496" t="str">
            <v>TFIT0614051440915</v>
          </cell>
          <cell r="U5496">
            <v>40915</v>
          </cell>
          <cell r="V5496" t="str">
            <v>TFIT06140514</v>
          </cell>
          <cell r="W5496">
            <v>6.2740000000000004E-2</v>
          </cell>
          <cell r="Y5496" t="str">
            <v>TFIT0614051440915</v>
          </cell>
          <cell r="Z5496">
            <v>40915</v>
          </cell>
          <cell r="AA5496" t="str">
            <v>TFIT06140514</v>
          </cell>
          <cell r="AB5496">
            <v>107.5653152</v>
          </cell>
          <cell r="AD5496" t="str">
            <v>TFIT0614051440915</v>
          </cell>
          <cell r="AE5496">
            <v>40915</v>
          </cell>
          <cell r="AF5496" t="str">
            <v>TFIT06140514</v>
          </cell>
          <cell r="AG5496">
            <v>108.7817536</v>
          </cell>
        </row>
        <row r="5497">
          <cell r="T5497" t="str">
            <v>TFIT0614051440914</v>
          </cell>
          <cell r="U5497">
            <v>40914</v>
          </cell>
          <cell r="V5497" t="str">
            <v>TFIT06140514</v>
          </cell>
          <cell r="W5497">
            <v>6.1899999999999997E-2</v>
          </cell>
          <cell r="Y5497" t="str">
            <v>TFIT0614051440914</v>
          </cell>
          <cell r="Z5497">
            <v>40914</v>
          </cell>
          <cell r="AA5497" t="str">
            <v>TFIT06140514</v>
          </cell>
          <cell r="AB5497">
            <v>107.7993027</v>
          </cell>
          <cell r="AD5497" t="str">
            <v>TFIT0614051440914</v>
          </cell>
          <cell r="AE5497">
            <v>40914</v>
          </cell>
          <cell r="AF5497" t="str">
            <v>TFIT06140514</v>
          </cell>
          <cell r="AG5497">
            <v>108.99039860000001</v>
          </cell>
        </row>
        <row r="5498">
          <cell r="T5498" t="str">
            <v>TFIT0614051440913</v>
          </cell>
          <cell r="U5498">
            <v>40913</v>
          </cell>
          <cell r="V5498" t="str">
            <v>TFIT06140514</v>
          </cell>
          <cell r="W5498">
            <v>6.2039999999999998E-2</v>
          </cell>
          <cell r="Y5498" t="str">
            <v>TFIT0614051440913</v>
          </cell>
          <cell r="Z5498">
            <v>40913</v>
          </cell>
          <cell r="AA5498" t="str">
            <v>TFIT06140514</v>
          </cell>
          <cell r="AB5498">
            <v>107.7688361</v>
          </cell>
          <cell r="AD5498" t="str">
            <v>TFIT0614051440913</v>
          </cell>
          <cell r="AE5498">
            <v>40913</v>
          </cell>
          <cell r="AF5498" t="str">
            <v>TFIT06140514</v>
          </cell>
          <cell r="AG5498">
            <v>108.9345895</v>
          </cell>
        </row>
        <row r="5499">
          <cell r="T5499" t="str">
            <v>TFIT0614051440912</v>
          </cell>
          <cell r="U5499">
            <v>40912</v>
          </cell>
          <cell r="V5499" t="str">
            <v>TFIT06140514</v>
          </cell>
          <cell r="W5499">
            <v>6.2140000000000001E-2</v>
          </cell>
          <cell r="Y5499" t="str">
            <v>TFIT0614051440912</v>
          </cell>
          <cell r="Z5499">
            <v>40912</v>
          </cell>
          <cell r="AA5499" t="str">
            <v>TFIT06140514</v>
          </cell>
          <cell r="AB5499">
            <v>107.7491491</v>
          </cell>
          <cell r="AD5499" t="str">
            <v>TFIT0614051440912</v>
          </cell>
          <cell r="AE5499">
            <v>40912</v>
          </cell>
          <cell r="AF5499" t="str">
            <v>TFIT06140514</v>
          </cell>
          <cell r="AG5499">
            <v>108.88956</v>
          </cell>
        </row>
        <row r="5500">
          <cell r="T5500" t="str">
            <v>TFIT0614051440911</v>
          </cell>
          <cell r="U5500">
            <v>40911</v>
          </cell>
          <cell r="V5500" t="str">
            <v>TFIT06140514</v>
          </cell>
          <cell r="W5500">
            <v>6.1850000000000002E-2</v>
          </cell>
          <cell r="Y5500" t="str">
            <v>TFIT0614051440911</v>
          </cell>
          <cell r="Z5500">
            <v>40911</v>
          </cell>
          <cell r="AA5500" t="str">
            <v>TFIT06140514</v>
          </cell>
          <cell r="AB5500">
            <v>107.85739719999999</v>
          </cell>
          <cell r="AD5500" t="str">
            <v>TFIT0614051440911</v>
          </cell>
          <cell r="AE5500">
            <v>40911</v>
          </cell>
          <cell r="AF5500" t="str">
            <v>TFIT06140514</v>
          </cell>
          <cell r="AG5500">
            <v>108.8964383</v>
          </cell>
        </row>
        <row r="5501">
          <cell r="T5501" t="str">
            <v>TFIT0614051440910</v>
          </cell>
          <cell r="U5501">
            <v>40910</v>
          </cell>
          <cell r="V5501" t="str">
            <v>TFIT06140514</v>
          </cell>
          <cell r="W5501">
            <v>6.2649999999999997E-2</v>
          </cell>
          <cell r="Y5501" t="str">
            <v>TFIT0614051440910</v>
          </cell>
          <cell r="Z5501">
            <v>40910</v>
          </cell>
          <cell r="AA5501" t="str">
            <v>TFIT06140514</v>
          </cell>
          <cell r="AB5501">
            <v>107.6474821</v>
          </cell>
          <cell r="AD5501" t="str">
            <v>TFIT0614051440910</v>
          </cell>
          <cell r="AE5501">
            <v>40910</v>
          </cell>
          <cell r="AF5501" t="str">
            <v>TFIT06140514</v>
          </cell>
          <cell r="AG5501">
            <v>108.6611807</v>
          </cell>
        </row>
        <row r="5502">
          <cell r="T5502" t="str">
            <v>TFIT0614051440909</v>
          </cell>
          <cell r="U5502">
            <v>40909</v>
          </cell>
          <cell r="V5502" t="str">
            <v>TFIT06140514</v>
          </cell>
          <cell r="W5502">
            <v>6.2909999999999994E-2</v>
          </cell>
          <cell r="Y5502" t="str">
            <v>TFIT0614051440909</v>
          </cell>
          <cell r="Z5502">
            <v>40909</v>
          </cell>
          <cell r="AA5502" t="str">
            <v>TFIT06140514</v>
          </cell>
          <cell r="AB5502">
            <v>107.5841679</v>
          </cell>
          <cell r="AD5502" t="str">
            <v>TFIT0614051440909</v>
          </cell>
          <cell r="AE5502">
            <v>40909</v>
          </cell>
          <cell r="AF5502" t="str">
            <v>TFIT06140514</v>
          </cell>
          <cell r="AG5502">
            <v>108.5725241</v>
          </cell>
        </row>
        <row r="5503">
          <cell r="T5503" t="str">
            <v>TFIT0614051440908</v>
          </cell>
          <cell r="U5503">
            <v>40908</v>
          </cell>
          <cell r="V5503" t="str">
            <v>TFIT06140514</v>
          </cell>
          <cell r="W5503">
            <v>6.275E-2</v>
          </cell>
          <cell r="Y5503" t="str">
            <v>TFIT0614051440908</v>
          </cell>
          <cell r="Z5503">
            <v>40908</v>
          </cell>
          <cell r="AA5503" t="str">
            <v>TFIT06140514</v>
          </cell>
          <cell r="AB5503">
            <v>107.6348201</v>
          </cell>
          <cell r="AD5503" t="str">
            <v>TFIT0614051440908</v>
          </cell>
          <cell r="AE5503">
            <v>40908</v>
          </cell>
          <cell r="AF5503" t="str">
            <v>TFIT06140514</v>
          </cell>
          <cell r="AG5503">
            <v>108.5978338</v>
          </cell>
        </row>
        <row r="5504">
          <cell r="T5504" t="str">
            <v>TFIT0614051440907</v>
          </cell>
          <cell r="U5504">
            <v>40907</v>
          </cell>
          <cell r="V5504" t="str">
            <v>TFIT06140514</v>
          </cell>
          <cell r="W5504">
            <v>6.2950000000000006E-2</v>
          </cell>
          <cell r="Y5504" t="str">
            <v>TFIT0614051440907</v>
          </cell>
          <cell r="Z5504">
            <v>40907</v>
          </cell>
          <cell r="AA5504" t="str">
            <v>TFIT06140514</v>
          </cell>
          <cell r="AB5504">
            <v>107.5876932</v>
          </cell>
          <cell r="AD5504" t="str">
            <v>TFIT0614051440907</v>
          </cell>
          <cell r="AE5504">
            <v>40907</v>
          </cell>
          <cell r="AF5504" t="str">
            <v>TFIT06140514</v>
          </cell>
          <cell r="AG5504">
            <v>108.5253644</v>
          </cell>
        </row>
        <row r="5505">
          <cell r="T5505" t="str">
            <v>TFIT0614051440906</v>
          </cell>
          <cell r="U5505">
            <v>40906</v>
          </cell>
          <cell r="V5505" t="str">
            <v>TFIT06140514</v>
          </cell>
          <cell r="W5505">
            <v>6.2859999999999999E-2</v>
          </cell>
          <cell r="Y5505" t="str">
            <v>TFIT0614051440906</v>
          </cell>
          <cell r="Z5505">
            <v>40906</v>
          </cell>
          <cell r="AA5505" t="str">
            <v>TFIT06140514</v>
          </cell>
          <cell r="AB5505">
            <v>107.633802</v>
          </cell>
          <cell r="AD5505" t="str">
            <v>TFIT0614051440906</v>
          </cell>
          <cell r="AE5505">
            <v>40906</v>
          </cell>
          <cell r="AF5505" t="str">
            <v>TFIT06140514</v>
          </cell>
          <cell r="AG5505">
            <v>108.4954458</v>
          </cell>
        </row>
        <row r="5506">
          <cell r="T5506" t="str">
            <v>TFIT0614051440905</v>
          </cell>
          <cell r="U5506">
            <v>40905</v>
          </cell>
          <cell r="V5506" t="str">
            <v>TFIT06140514</v>
          </cell>
          <cell r="W5506">
            <v>6.3500000000000001E-2</v>
          </cell>
          <cell r="Y5506" t="str">
            <v>TFIT0614051440905</v>
          </cell>
          <cell r="Z5506">
            <v>40905</v>
          </cell>
          <cell r="AA5506" t="str">
            <v>TFIT06140514</v>
          </cell>
          <cell r="AB5506">
            <v>107.466668</v>
          </cell>
          <cell r="AD5506" t="str">
            <v>TFIT0614051440905</v>
          </cell>
          <cell r="AE5506">
            <v>40905</v>
          </cell>
          <cell r="AF5506" t="str">
            <v>TFIT06140514</v>
          </cell>
          <cell r="AG5506">
            <v>108.3029693</v>
          </cell>
        </row>
        <row r="5507">
          <cell r="T5507" t="str">
            <v>TFIT0614051440904</v>
          </cell>
          <cell r="U5507">
            <v>40904</v>
          </cell>
          <cell r="V5507" t="str">
            <v>TFIT06140514</v>
          </cell>
          <cell r="W5507">
            <v>6.3210000000000002E-2</v>
          </cell>
          <cell r="Y5507" t="str">
            <v>TFIT0614051440904</v>
          </cell>
          <cell r="Z5507">
            <v>40904</v>
          </cell>
          <cell r="AA5507" t="str">
            <v>TFIT06140514</v>
          </cell>
          <cell r="AB5507">
            <v>107.55276790000001</v>
          </cell>
          <cell r="AD5507" t="str">
            <v>TFIT0614051440904</v>
          </cell>
          <cell r="AE5507">
            <v>40904</v>
          </cell>
          <cell r="AF5507" t="str">
            <v>TFIT06140514</v>
          </cell>
          <cell r="AG5507">
            <v>108.36372679999999</v>
          </cell>
        </row>
        <row r="5508">
          <cell r="T5508" t="str">
            <v>TFIT0614051440903</v>
          </cell>
          <cell r="U5508">
            <v>40903</v>
          </cell>
          <cell r="V5508" t="str">
            <v>TFIT06140514</v>
          </cell>
          <cell r="W5508">
            <v>6.3880000000000006E-2</v>
          </cell>
          <cell r="Y5508" t="str">
            <v>TFIT0614051440903</v>
          </cell>
          <cell r="Z5508">
            <v>40903</v>
          </cell>
          <cell r="AA5508" t="str">
            <v>TFIT06140514</v>
          </cell>
          <cell r="AB5508">
            <v>107.37731100000001</v>
          </cell>
          <cell r="AD5508" t="str">
            <v>TFIT0614051440903</v>
          </cell>
          <cell r="AE5508">
            <v>40903</v>
          </cell>
          <cell r="AF5508" t="str">
            <v>TFIT06140514</v>
          </cell>
          <cell r="AG5508">
            <v>108.1629274</v>
          </cell>
        </row>
        <row r="5509">
          <cell r="T5509" t="str">
            <v>TFIT0614051440902</v>
          </cell>
          <cell r="U5509">
            <v>40902</v>
          </cell>
          <cell r="V5509" t="str">
            <v>TFIT06140514</v>
          </cell>
          <cell r="W5509">
            <v>6.4399999999999999E-2</v>
          </cell>
          <cell r="Y5509" t="str">
            <v>TFIT0614051440902</v>
          </cell>
          <cell r="Z5509">
            <v>40902</v>
          </cell>
          <cell r="AA5509" t="str">
            <v>TFIT06140514</v>
          </cell>
          <cell r="AB5509">
            <v>107.2427634</v>
          </cell>
          <cell r="AD5509" t="str">
            <v>TFIT0614051440902</v>
          </cell>
          <cell r="AE5509">
            <v>40902</v>
          </cell>
          <cell r="AF5509" t="str">
            <v>TFIT06140514</v>
          </cell>
          <cell r="AG5509">
            <v>108.0030373</v>
          </cell>
        </row>
        <row r="5510">
          <cell r="T5510" t="str">
            <v>TFIT0614051440901</v>
          </cell>
          <cell r="U5510">
            <v>40901</v>
          </cell>
          <cell r="V5510" t="str">
            <v>TFIT06140514</v>
          </cell>
          <cell r="W5510">
            <v>6.4210000000000003E-2</v>
          </cell>
          <cell r="Y5510" t="str">
            <v>TFIT0614051440901</v>
          </cell>
          <cell r="Z5510">
            <v>40901</v>
          </cell>
          <cell r="AA5510" t="str">
            <v>TFIT06140514</v>
          </cell>
          <cell r="AB5510">
            <v>107.3152213</v>
          </cell>
          <cell r="AD5510" t="str">
            <v>TFIT0614051440901</v>
          </cell>
          <cell r="AE5510">
            <v>40901</v>
          </cell>
          <cell r="AF5510" t="str">
            <v>TFIT06140514</v>
          </cell>
          <cell r="AG5510">
            <v>107.9994679</v>
          </cell>
        </row>
        <row r="5511">
          <cell r="T5511" t="str">
            <v>TFIT0614051440900</v>
          </cell>
          <cell r="U5511">
            <v>40900</v>
          </cell>
          <cell r="V5511" t="str">
            <v>TFIT06140514</v>
          </cell>
          <cell r="W5511">
            <v>6.4299999999999996E-2</v>
          </cell>
          <cell r="Y5511" t="str">
            <v>TFIT0614051440900</v>
          </cell>
          <cell r="Z5511">
            <v>40900</v>
          </cell>
          <cell r="AA5511" t="str">
            <v>TFIT06140514</v>
          </cell>
          <cell r="AB5511">
            <v>107.2975805</v>
          </cell>
          <cell r="AD5511" t="str">
            <v>TFIT0614051440900</v>
          </cell>
          <cell r="AE5511">
            <v>40900</v>
          </cell>
          <cell r="AF5511" t="str">
            <v>TFIT06140514</v>
          </cell>
          <cell r="AG5511">
            <v>107.9564846</v>
          </cell>
        </row>
        <row r="5512">
          <cell r="T5512" t="str">
            <v>TFIT0614051440899</v>
          </cell>
          <cell r="U5512">
            <v>40899</v>
          </cell>
          <cell r="V5512" t="str">
            <v>TFIT06140514</v>
          </cell>
          <cell r="W5512">
            <v>6.4119999999999996E-2</v>
          </cell>
          <cell r="Y5512" t="str">
            <v>TFIT0614051440899</v>
          </cell>
          <cell r="Z5512">
            <v>40899</v>
          </cell>
          <cell r="AA5512" t="str">
            <v>TFIT06140514</v>
          </cell>
          <cell r="AB5512">
            <v>107.3536842</v>
          </cell>
          <cell r="AD5512" t="str">
            <v>TFIT0614051440899</v>
          </cell>
          <cell r="AE5512">
            <v>40899</v>
          </cell>
          <cell r="AF5512" t="str">
            <v>TFIT06140514</v>
          </cell>
          <cell r="AG5512">
            <v>107.9872459</v>
          </cell>
        </row>
        <row r="5513">
          <cell r="T5513" t="str">
            <v>TFIT0614051440898</v>
          </cell>
          <cell r="U5513">
            <v>40898</v>
          </cell>
          <cell r="V5513" t="str">
            <v>TFIT06140514</v>
          </cell>
          <cell r="W5513">
            <v>6.4810000000000006E-2</v>
          </cell>
          <cell r="Y5513" t="str">
            <v>TFIT0614051440898</v>
          </cell>
          <cell r="Z5513">
            <v>40898</v>
          </cell>
          <cell r="AA5513" t="str">
            <v>TFIT06140514</v>
          </cell>
          <cell r="AB5513">
            <v>107.17208770000001</v>
          </cell>
          <cell r="AD5513" t="str">
            <v>TFIT0614051440898</v>
          </cell>
          <cell r="AE5513">
            <v>40898</v>
          </cell>
          <cell r="AF5513" t="str">
            <v>TFIT06140514</v>
          </cell>
          <cell r="AG5513">
            <v>107.7803069</v>
          </cell>
        </row>
        <row r="5514">
          <cell r="T5514" t="str">
            <v>TFIT0614051440897</v>
          </cell>
          <cell r="U5514">
            <v>40897</v>
          </cell>
          <cell r="V5514" t="str">
            <v>TFIT06140514</v>
          </cell>
          <cell r="W5514">
            <v>6.5479999999999997E-2</v>
          </cell>
          <cell r="Y5514" t="str">
            <v>TFIT0614051440897</v>
          </cell>
          <cell r="Z5514">
            <v>40897</v>
          </cell>
          <cell r="AA5514" t="str">
            <v>TFIT06140514</v>
          </cell>
          <cell r="AB5514">
            <v>107.01605360000001</v>
          </cell>
          <cell r="AD5514" t="str">
            <v>TFIT0614051440897</v>
          </cell>
          <cell r="AE5514">
            <v>40897</v>
          </cell>
          <cell r="AF5514" t="str">
            <v>TFIT06140514</v>
          </cell>
          <cell r="AG5514">
            <v>107.52290290000001</v>
          </cell>
        </row>
        <row r="5515">
          <cell r="T5515" t="str">
            <v>TFIT0614051440896</v>
          </cell>
          <cell r="U5515">
            <v>40896</v>
          </cell>
          <cell r="V5515" t="str">
            <v>TFIT06140514</v>
          </cell>
          <cell r="W5515">
            <v>6.5540000000000001E-2</v>
          </cell>
          <cell r="Y5515" t="str">
            <v>TFIT0614051440896</v>
          </cell>
          <cell r="Z5515">
            <v>40896</v>
          </cell>
          <cell r="AA5515" t="str">
            <v>TFIT06140514</v>
          </cell>
          <cell r="AB5515">
            <v>107.0063103</v>
          </cell>
          <cell r="AD5515" t="str">
            <v>TFIT0614051440896</v>
          </cell>
          <cell r="AE5515">
            <v>40896</v>
          </cell>
          <cell r="AF5515" t="str">
            <v>TFIT06140514</v>
          </cell>
          <cell r="AG5515">
            <v>107.48781719999999</v>
          </cell>
        </row>
        <row r="5516">
          <cell r="T5516" t="str">
            <v>TFIT0614051440895</v>
          </cell>
          <cell r="U5516">
            <v>40895</v>
          </cell>
          <cell r="V5516" t="str">
            <v>TFIT06140514</v>
          </cell>
          <cell r="W5516">
            <v>6.5000000000000002E-2</v>
          </cell>
          <cell r="Y5516" t="str">
            <v>TFIT0614051440895</v>
          </cell>
          <cell r="Z5516">
            <v>40895</v>
          </cell>
          <cell r="AA5516" t="str">
            <v>TFIT06140514</v>
          </cell>
          <cell r="AB5516">
            <v>107.1608409</v>
          </cell>
          <cell r="AD5516" t="str">
            <v>TFIT0614051440895</v>
          </cell>
          <cell r="AE5516">
            <v>40895</v>
          </cell>
          <cell r="AF5516" t="str">
            <v>TFIT06140514</v>
          </cell>
          <cell r="AG5516">
            <v>107.6170053</v>
          </cell>
        </row>
        <row r="5517">
          <cell r="T5517" t="str">
            <v>TFIT0614051440894</v>
          </cell>
          <cell r="U5517">
            <v>40894</v>
          </cell>
          <cell r="V5517" t="str">
            <v>TFIT06140514</v>
          </cell>
          <cell r="W5517">
            <v>6.5339999999999995E-2</v>
          </cell>
          <cell r="Y5517" t="str">
            <v>TFIT0614051440894</v>
          </cell>
          <cell r="Z5517">
            <v>40894</v>
          </cell>
          <cell r="AA5517" t="str">
            <v>TFIT06140514</v>
          </cell>
          <cell r="AB5517">
            <v>107.0743956</v>
          </cell>
          <cell r="AD5517" t="str">
            <v>TFIT0614051440894</v>
          </cell>
          <cell r="AE5517">
            <v>40894</v>
          </cell>
          <cell r="AF5517" t="str">
            <v>TFIT06140514</v>
          </cell>
          <cell r="AG5517">
            <v>107.5052175</v>
          </cell>
        </row>
        <row r="5518">
          <cell r="T5518" t="str">
            <v>TFIT0614051440893</v>
          </cell>
          <cell r="U5518">
            <v>40893</v>
          </cell>
          <cell r="V5518" t="str">
            <v>TFIT06140514</v>
          </cell>
          <cell r="W5518">
            <v>6.5960000000000005E-2</v>
          </cell>
          <cell r="Y5518" t="str">
            <v>TFIT0614051440893</v>
          </cell>
          <cell r="Z5518">
            <v>40893</v>
          </cell>
          <cell r="AA5518" t="str">
            <v>TFIT06140514</v>
          </cell>
          <cell r="AB5518">
            <v>106.91125700000001</v>
          </cell>
          <cell r="AD5518" t="str">
            <v>TFIT0614051440893</v>
          </cell>
          <cell r="AE5518">
            <v>40893</v>
          </cell>
          <cell r="AF5518" t="str">
            <v>TFIT06140514</v>
          </cell>
          <cell r="AG5518">
            <v>107.3167365</v>
          </cell>
        </row>
        <row r="5519">
          <cell r="T5519" t="str">
            <v>TFIT0614051440892</v>
          </cell>
          <cell r="U5519">
            <v>40892</v>
          </cell>
          <cell r="V5519" t="str">
            <v>TFIT06140514</v>
          </cell>
          <cell r="W5519">
            <v>6.6400000000000001E-2</v>
          </cell>
          <cell r="Y5519" t="str">
            <v>TFIT0614051440892</v>
          </cell>
          <cell r="Z5519">
            <v>40892</v>
          </cell>
          <cell r="AA5519" t="str">
            <v>TFIT06140514</v>
          </cell>
          <cell r="AB5519">
            <v>106.8103553</v>
          </cell>
          <cell r="AD5519" t="str">
            <v>TFIT0614051440892</v>
          </cell>
          <cell r="AE5519">
            <v>40892</v>
          </cell>
          <cell r="AF5519" t="str">
            <v>TFIT06140514</v>
          </cell>
          <cell r="AG5519">
            <v>107.1398073</v>
          </cell>
        </row>
        <row r="5520">
          <cell r="T5520" t="str">
            <v>TFIT0614051440891</v>
          </cell>
          <cell r="U5520">
            <v>40891</v>
          </cell>
          <cell r="V5520" t="str">
            <v>TFIT06140514</v>
          </cell>
          <cell r="W5520">
            <v>6.6769999999999996E-2</v>
          </cell>
          <cell r="Y5520" t="str">
            <v>TFIT0614051440891</v>
          </cell>
          <cell r="Z5520">
            <v>40891</v>
          </cell>
          <cell r="AA5520" t="str">
            <v>TFIT06140514</v>
          </cell>
          <cell r="AB5520">
            <v>106.71547769999999</v>
          </cell>
          <cell r="AD5520" t="str">
            <v>TFIT0614051440891</v>
          </cell>
          <cell r="AE5520">
            <v>40891</v>
          </cell>
          <cell r="AF5520" t="str">
            <v>TFIT06140514</v>
          </cell>
          <cell r="AG5520">
            <v>107.0195872</v>
          </cell>
        </row>
        <row r="5521">
          <cell r="T5521" t="str">
            <v>TFIT0614051440890</v>
          </cell>
          <cell r="U5521">
            <v>40890</v>
          </cell>
          <cell r="V5521" t="str">
            <v>TFIT06140514</v>
          </cell>
          <cell r="W5521">
            <v>6.6799999999999998E-2</v>
          </cell>
          <cell r="Y5521" t="str">
            <v>TFIT0614051440890</v>
          </cell>
          <cell r="Z5521">
            <v>40890</v>
          </cell>
          <cell r="AA5521" t="str">
            <v>TFIT06140514</v>
          </cell>
          <cell r="AB5521">
            <v>106.7136519</v>
          </cell>
          <cell r="AD5521" t="str">
            <v>TFIT0614051440890</v>
          </cell>
          <cell r="AE5521">
            <v>40890</v>
          </cell>
          <cell r="AF5521" t="str">
            <v>TFIT06140514</v>
          </cell>
          <cell r="AG5521">
            <v>106.99241910000001</v>
          </cell>
        </row>
        <row r="5522">
          <cell r="T5522" t="str">
            <v>TFIT0614051440889</v>
          </cell>
          <cell r="U5522">
            <v>40889</v>
          </cell>
          <cell r="V5522" t="str">
            <v>TFIT06140514</v>
          </cell>
          <cell r="W5522">
            <v>6.6799999999999998E-2</v>
          </cell>
          <cell r="Y5522" t="str">
            <v>TFIT0614051440889</v>
          </cell>
          <cell r="Z5522">
            <v>40889</v>
          </cell>
          <cell r="AA5522" t="str">
            <v>TFIT06140514</v>
          </cell>
          <cell r="AB5522">
            <v>106.72004130000001</v>
          </cell>
          <cell r="AD5522" t="str">
            <v>TFIT0614051440889</v>
          </cell>
          <cell r="AE5522">
            <v>40889</v>
          </cell>
          <cell r="AF5522" t="str">
            <v>TFIT06140514</v>
          </cell>
          <cell r="AG5522">
            <v>106.97346589999999</v>
          </cell>
        </row>
        <row r="5523">
          <cell r="T5523" t="str">
            <v>TFIT0614051440888</v>
          </cell>
          <cell r="U5523">
            <v>40888</v>
          </cell>
          <cell r="V5523" t="str">
            <v>TFIT06140514</v>
          </cell>
          <cell r="W5523">
            <v>6.7400000000000002E-2</v>
          </cell>
          <cell r="Y5523" t="str">
            <v>TFIT0614051440888</v>
          </cell>
          <cell r="Z5523">
            <v>40888</v>
          </cell>
          <cell r="AA5523" t="str">
            <v>TFIT06140514</v>
          </cell>
          <cell r="AB5523">
            <v>106.5619803</v>
          </cell>
          <cell r="AD5523" t="str">
            <v>TFIT0614051440888</v>
          </cell>
          <cell r="AE5523">
            <v>40888</v>
          </cell>
          <cell r="AF5523" t="str">
            <v>TFIT06140514</v>
          </cell>
          <cell r="AG5523">
            <v>106.7900625</v>
          </cell>
        </row>
        <row r="5524">
          <cell r="T5524" t="str">
            <v>TFIT0614051440887</v>
          </cell>
          <cell r="U5524">
            <v>40887</v>
          </cell>
          <cell r="V5524" t="str">
            <v>TFIT06140514</v>
          </cell>
          <cell r="W5524">
            <v>6.7049999999999998E-2</v>
          </cell>
          <cell r="Y5524" t="str">
            <v>TFIT0614051440887</v>
          </cell>
          <cell r="Z5524">
            <v>40887</v>
          </cell>
          <cell r="AA5524" t="str">
            <v>TFIT06140514</v>
          </cell>
          <cell r="AB5524">
            <v>106.67689710000001</v>
          </cell>
          <cell r="AD5524" t="str">
            <v>TFIT0614051440887</v>
          </cell>
          <cell r="AE5524">
            <v>40887</v>
          </cell>
          <cell r="AF5524" t="str">
            <v>TFIT06140514</v>
          </cell>
          <cell r="AG5524">
            <v>106.82895190000001</v>
          </cell>
        </row>
        <row r="5525">
          <cell r="T5525" t="str">
            <v>TFIT0614051440886</v>
          </cell>
          <cell r="U5525">
            <v>40886</v>
          </cell>
          <cell r="V5525" t="str">
            <v>TFIT06140514</v>
          </cell>
          <cell r="W5525">
            <v>6.6680000000000003E-2</v>
          </cell>
          <cell r="Y5525" t="str">
            <v>TFIT0614051440886</v>
          </cell>
          <cell r="Z5525">
            <v>40886</v>
          </cell>
          <cell r="AA5525" t="str">
            <v>TFIT06140514</v>
          </cell>
          <cell r="AB5525">
            <v>106.7850804</v>
          </cell>
          <cell r="AD5525" t="str">
            <v>TFIT0614051440886</v>
          </cell>
          <cell r="AE5525">
            <v>40886</v>
          </cell>
          <cell r="AF5525" t="str">
            <v>TFIT06140514</v>
          </cell>
          <cell r="AG5525">
            <v>106.91179270000001</v>
          </cell>
        </row>
        <row r="5526">
          <cell r="T5526" t="str">
            <v>TFIT0614051440885</v>
          </cell>
          <cell r="U5526">
            <v>40885</v>
          </cell>
          <cell r="V5526" t="str">
            <v>TFIT06140514</v>
          </cell>
          <cell r="W5526">
            <v>6.6970000000000002E-2</v>
          </cell>
          <cell r="Y5526" t="str">
            <v>TFIT0614051440885</v>
          </cell>
          <cell r="Z5526">
            <v>40885</v>
          </cell>
          <cell r="AA5526" t="str">
            <v>TFIT06140514</v>
          </cell>
          <cell r="AB5526">
            <v>106.71162440000001</v>
          </cell>
          <cell r="AD5526" t="str">
            <v>TFIT0614051440885</v>
          </cell>
          <cell r="AE5526">
            <v>40885</v>
          </cell>
          <cell r="AF5526" t="str">
            <v>TFIT06140514</v>
          </cell>
          <cell r="AG5526">
            <v>106.8129943</v>
          </cell>
        </row>
        <row r="5527">
          <cell r="T5527" t="str">
            <v>TFIT0614051440884</v>
          </cell>
          <cell r="U5527">
            <v>40884</v>
          </cell>
          <cell r="V5527" t="str">
            <v>TFIT06140514</v>
          </cell>
          <cell r="W5527">
            <v>6.7250000000000004E-2</v>
          </cell>
          <cell r="Y5527" t="str">
            <v>TFIT0614051440884</v>
          </cell>
          <cell r="Z5527">
            <v>40884</v>
          </cell>
          <cell r="AA5527" t="str">
            <v>TFIT06140514</v>
          </cell>
          <cell r="AB5527">
            <v>106.64087809999999</v>
          </cell>
          <cell r="AD5527" t="str">
            <v>TFIT0614051440884</v>
          </cell>
          <cell r="AE5527">
            <v>40884</v>
          </cell>
          <cell r="AF5527" t="str">
            <v>TFIT06140514</v>
          </cell>
          <cell r="AG5527">
            <v>106.7169055</v>
          </cell>
        </row>
        <row r="5528">
          <cell r="T5528" t="str">
            <v>TFIT0614051440883</v>
          </cell>
          <cell r="U5528">
            <v>40883</v>
          </cell>
          <cell r="V5528" t="str">
            <v>TFIT06140514</v>
          </cell>
          <cell r="W5528">
            <v>6.8070000000000006E-2</v>
          </cell>
          <cell r="Y5528" t="str">
            <v>TFIT0614051440883</v>
          </cell>
          <cell r="Z5528">
            <v>40883</v>
          </cell>
          <cell r="AA5528" t="str">
            <v>TFIT06140514</v>
          </cell>
          <cell r="AB5528">
            <v>106.42160610000001</v>
          </cell>
          <cell r="AD5528" t="str">
            <v>TFIT0614051440883</v>
          </cell>
          <cell r="AE5528">
            <v>40883</v>
          </cell>
          <cell r="AF5528" t="str">
            <v>TFIT06140514</v>
          </cell>
          <cell r="AG5528">
            <v>106.472291</v>
          </cell>
        </row>
        <row r="5529">
          <cell r="T5529" t="str">
            <v>TFIT0614051440882</v>
          </cell>
          <cell r="U5529">
            <v>40882</v>
          </cell>
          <cell r="V5529" t="str">
            <v>TFIT06140514</v>
          </cell>
          <cell r="W5529">
            <v>6.7460000000000006E-2</v>
          </cell>
          <cell r="Y5529" t="str">
            <v>TFIT0614051440882</v>
          </cell>
          <cell r="Z5529">
            <v>40882</v>
          </cell>
          <cell r="AA5529" t="str">
            <v>TFIT06140514</v>
          </cell>
          <cell r="AB5529">
            <v>106.60652589999999</v>
          </cell>
          <cell r="AD5529" t="str">
            <v>TFIT0614051440882</v>
          </cell>
          <cell r="AE5529">
            <v>40882</v>
          </cell>
          <cell r="AF5529" t="str">
            <v>TFIT06140514</v>
          </cell>
          <cell r="AG5529">
            <v>115.8311834</v>
          </cell>
        </row>
        <row r="5530">
          <cell r="T5530" t="str">
            <v>TFIT0614051440881</v>
          </cell>
          <cell r="U5530">
            <v>40881</v>
          </cell>
          <cell r="V5530" t="str">
            <v>TFIT06140514</v>
          </cell>
          <cell r="W5530">
            <v>6.7400000000000002E-2</v>
          </cell>
          <cell r="Y5530" t="str">
            <v>TFIT0614051440881</v>
          </cell>
          <cell r="Z5530">
            <v>40881</v>
          </cell>
          <cell r="AA5530" t="str">
            <v>TFIT06140514</v>
          </cell>
          <cell r="AB5530">
            <v>106.62773009999999</v>
          </cell>
          <cell r="AD5530" t="str">
            <v>TFIT0614051440881</v>
          </cell>
          <cell r="AE5530">
            <v>40881</v>
          </cell>
          <cell r="AF5530" t="str">
            <v>TFIT06140514</v>
          </cell>
          <cell r="AG5530">
            <v>115.8270452</v>
          </cell>
        </row>
        <row r="5531">
          <cell r="T5531" t="str">
            <v>TFIT0614051440880</v>
          </cell>
          <cell r="U5531">
            <v>40880</v>
          </cell>
          <cell r="V5531" t="str">
            <v>TFIT06140514</v>
          </cell>
          <cell r="W5531">
            <v>6.812E-2</v>
          </cell>
          <cell r="Y5531" t="str">
            <v>TFIT0614051440880</v>
          </cell>
          <cell r="Z5531">
            <v>40880</v>
          </cell>
          <cell r="AA5531" t="str">
            <v>TFIT06140514</v>
          </cell>
          <cell r="AB5531">
            <v>106.43351490000001</v>
          </cell>
          <cell r="AD5531" t="str">
            <v>TFIT0614051440880</v>
          </cell>
          <cell r="AE5531">
            <v>40880</v>
          </cell>
          <cell r="AF5531" t="str">
            <v>TFIT06140514</v>
          </cell>
          <cell r="AG5531">
            <v>115.6074875</v>
          </cell>
        </row>
        <row r="5532">
          <cell r="T5532" t="str">
            <v>TFIT0614051440879</v>
          </cell>
          <cell r="U5532">
            <v>40879</v>
          </cell>
          <cell r="V5532" t="str">
            <v>TFIT06140514</v>
          </cell>
          <cell r="W5532">
            <v>6.7720000000000002E-2</v>
          </cell>
          <cell r="Y5532" t="str">
            <v>TFIT0614051440879</v>
          </cell>
          <cell r="Z5532">
            <v>40879</v>
          </cell>
          <cell r="AA5532" t="str">
            <v>TFIT06140514</v>
          </cell>
          <cell r="AB5532">
            <v>106.5484993</v>
          </cell>
          <cell r="AD5532" t="str">
            <v>TFIT0614051440879</v>
          </cell>
          <cell r="AE5532">
            <v>40879</v>
          </cell>
          <cell r="AF5532" t="str">
            <v>TFIT06140514</v>
          </cell>
          <cell r="AG5532">
            <v>115.69712939999999</v>
          </cell>
        </row>
        <row r="5533">
          <cell r="T5533" t="str">
            <v>TFIT0614051440878</v>
          </cell>
          <cell r="U5533">
            <v>40878</v>
          </cell>
          <cell r="V5533" t="str">
            <v>TFIT06140514</v>
          </cell>
          <cell r="W5533">
            <v>6.7250000000000004E-2</v>
          </cell>
          <cell r="Y5533" t="str">
            <v>TFIT0614051440878</v>
          </cell>
          <cell r="Z5533">
            <v>40878</v>
          </cell>
          <cell r="AA5533" t="str">
            <v>TFIT06140514</v>
          </cell>
          <cell r="AB5533">
            <v>106.6832485</v>
          </cell>
          <cell r="AD5533" t="str">
            <v>TFIT0614051440878</v>
          </cell>
          <cell r="AE5533">
            <v>40878</v>
          </cell>
          <cell r="AF5533" t="str">
            <v>TFIT06140514</v>
          </cell>
          <cell r="AG5533">
            <v>115.8065362</v>
          </cell>
        </row>
        <row r="5534">
          <cell r="T5534" t="str">
            <v>TFIT0614051440877</v>
          </cell>
          <cell r="U5534">
            <v>40877</v>
          </cell>
          <cell r="V5534" t="str">
            <v>TFIT06140514</v>
          </cell>
          <cell r="W5534">
            <v>6.6500000000000004E-2</v>
          </cell>
          <cell r="Y5534" t="str">
            <v>TFIT0614051440877</v>
          </cell>
          <cell r="Z5534">
            <v>40877</v>
          </cell>
          <cell r="AA5534" t="str">
            <v>TFIT06140514</v>
          </cell>
          <cell r="AB5534">
            <v>106.9060903</v>
          </cell>
          <cell r="AD5534" t="str">
            <v>TFIT0614051440877</v>
          </cell>
          <cell r="AE5534">
            <v>40877</v>
          </cell>
          <cell r="AF5534" t="str">
            <v>TFIT06140514</v>
          </cell>
          <cell r="AG5534">
            <v>115.95335059999999</v>
          </cell>
        </row>
        <row r="5535">
          <cell r="T5535" t="str">
            <v>TFIT0614051440876</v>
          </cell>
          <cell r="U5535">
            <v>40876</v>
          </cell>
          <cell r="V5535" t="str">
            <v>TFIT06140514</v>
          </cell>
          <cell r="W5535">
            <v>6.6960000000000006E-2</v>
          </cell>
          <cell r="Y5535" t="str">
            <v>TFIT0614051440876</v>
          </cell>
          <cell r="Z5535">
            <v>40876</v>
          </cell>
          <cell r="AA5535" t="str">
            <v>TFIT06140514</v>
          </cell>
          <cell r="AB5535">
            <v>106.7827672</v>
          </cell>
          <cell r="AD5535" t="str">
            <v>TFIT0614051440876</v>
          </cell>
          <cell r="AE5535">
            <v>40876</v>
          </cell>
          <cell r="AF5535" t="str">
            <v>TFIT06140514</v>
          </cell>
          <cell r="AG5535">
            <v>115.80468500000001</v>
          </cell>
        </row>
        <row r="5536">
          <cell r="T5536" t="str">
            <v>TFIT0614051440875</v>
          </cell>
          <cell r="U5536">
            <v>40875</v>
          </cell>
          <cell r="V5536" t="str">
            <v>TFIT06140514</v>
          </cell>
          <cell r="W5536">
            <v>6.7330000000000001E-2</v>
          </cell>
          <cell r="Y5536" t="str">
            <v>TFIT0614051440875</v>
          </cell>
          <cell r="Z5536">
            <v>40875</v>
          </cell>
          <cell r="AA5536" t="str">
            <v>TFIT06140514</v>
          </cell>
          <cell r="AB5536">
            <v>106.6844839</v>
          </cell>
          <cell r="AD5536" t="str">
            <v>TFIT0614051440875</v>
          </cell>
          <cell r="AE5536">
            <v>40875</v>
          </cell>
          <cell r="AF5536" t="str">
            <v>TFIT06140514</v>
          </cell>
          <cell r="AG5536">
            <v>115.6810593</v>
          </cell>
        </row>
        <row r="5537">
          <cell r="T5537" t="str">
            <v>TFIT0614051440874</v>
          </cell>
          <cell r="U5537">
            <v>40874</v>
          </cell>
          <cell r="V5537" t="str">
            <v>TFIT06140514</v>
          </cell>
          <cell r="W5537">
            <v>6.7000000000000004E-2</v>
          </cell>
          <cell r="Y5537" t="str">
            <v>TFIT0614051440874</v>
          </cell>
          <cell r="Z5537">
            <v>40874</v>
          </cell>
          <cell r="AA5537" t="str">
            <v>TFIT06140514</v>
          </cell>
          <cell r="AB5537">
            <v>106.7811736</v>
          </cell>
          <cell r="AD5537" t="str">
            <v>TFIT0614051440874</v>
          </cell>
          <cell r="AE5537">
            <v>40874</v>
          </cell>
          <cell r="AF5537" t="str">
            <v>TFIT06140514</v>
          </cell>
          <cell r="AG5537">
            <v>115.75240650000001</v>
          </cell>
        </row>
        <row r="5538">
          <cell r="T5538" t="str">
            <v>TFIT0614051440873</v>
          </cell>
          <cell r="U5538">
            <v>40873</v>
          </cell>
          <cell r="V5538" t="str">
            <v>TFIT06140514</v>
          </cell>
          <cell r="W5538">
            <v>6.744E-2</v>
          </cell>
          <cell r="Y5538" t="str">
            <v>TFIT0614051440873</v>
          </cell>
          <cell r="Z5538">
            <v>40873</v>
          </cell>
          <cell r="AA5538" t="str">
            <v>TFIT06140514</v>
          </cell>
          <cell r="AB5538">
            <v>106.66320519999999</v>
          </cell>
          <cell r="AD5538" t="str">
            <v>TFIT0614051440873</v>
          </cell>
          <cell r="AE5538">
            <v>40873</v>
          </cell>
          <cell r="AF5538" t="str">
            <v>TFIT06140514</v>
          </cell>
          <cell r="AG5538">
            <v>115.6090956</v>
          </cell>
        </row>
        <row r="5539">
          <cell r="T5539" t="str">
            <v>TFIT0614051440872</v>
          </cell>
          <cell r="U5539">
            <v>40872</v>
          </cell>
          <cell r="V5539" t="str">
            <v>TFIT06140514</v>
          </cell>
          <cell r="W5539">
            <v>6.8210000000000007E-2</v>
          </cell>
          <cell r="Y5539" t="str">
            <v>TFIT0614051440872</v>
          </cell>
          <cell r="Z5539">
            <v>40872</v>
          </cell>
          <cell r="AA5539" t="str">
            <v>TFIT06140514</v>
          </cell>
          <cell r="AB5539">
            <v>106.4623362</v>
          </cell>
          <cell r="AD5539" t="str">
            <v>TFIT0614051440872</v>
          </cell>
          <cell r="AE5539">
            <v>40872</v>
          </cell>
          <cell r="AF5539" t="str">
            <v>TFIT06140514</v>
          </cell>
          <cell r="AG5539">
            <v>115.33219920000001</v>
          </cell>
        </row>
        <row r="5540">
          <cell r="T5540" t="str">
            <v>TFIT0614051440871</v>
          </cell>
          <cell r="U5540">
            <v>40871</v>
          </cell>
          <cell r="V5540" t="str">
            <v>TFIT06140514</v>
          </cell>
          <cell r="W5540">
            <v>6.8699999999999997E-2</v>
          </cell>
          <cell r="Y5540" t="str">
            <v>TFIT0614051440871</v>
          </cell>
          <cell r="Z5540">
            <v>40871</v>
          </cell>
          <cell r="AA5540" t="str">
            <v>TFIT06140514</v>
          </cell>
          <cell r="AB5540">
            <v>106.3302728</v>
          </cell>
          <cell r="AD5540" t="str">
            <v>TFIT0614051440871</v>
          </cell>
          <cell r="AE5540">
            <v>40871</v>
          </cell>
          <cell r="AF5540" t="str">
            <v>TFIT06140514</v>
          </cell>
          <cell r="AG5540">
            <v>115.1747934</v>
          </cell>
        </row>
        <row r="5541">
          <cell r="T5541" t="str">
            <v>TFIT0614051440870</v>
          </cell>
          <cell r="U5541">
            <v>40870</v>
          </cell>
          <cell r="V5541" t="str">
            <v>TFIT06140514</v>
          </cell>
          <cell r="W5541">
            <v>6.8220000000000003E-2</v>
          </cell>
          <cell r="Y5541" t="str">
            <v>TFIT0614051440870</v>
          </cell>
          <cell r="Z5541">
            <v>40870</v>
          </cell>
          <cell r="AA5541" t="str">
            <v>TFIT06140514</v>
          </cell>
          <cell r="AB5541">
            <v>106.4685376</v>
          </cell>
          <cell r="AD5541" t="str">
            <v>TFIT0614051440870</v>
          </cell>
          <cell r="AE5541">
            <v>40870</v>
          </cell>
          <cell r="AF5541" t="str">
            <v>TFIT06140514</v>
          </cell>
          <cell r="AG5541">
            <v>115.2877156</v>
          </cell>
        </row>
        <row r="5542">
          <cell r="T5542" t="str">
            <v>TFIT0614051440869</v>
          </cell>
          <cell r="U5542">
            <v>40869</v>
          </cell>
          <cell r="V5542" t="str">
            <v>TFIT06140514</v>
          </cell>
          <cell r="W5542">
            <v>6.8080000000000002E-2</v>
          </cell>
          <cell r="Y5542" t="str">
            <v>TFIT0614051440869</v>
          </cell>
          <cell r="Z5542">
            <v>40869</v>
          </cell>
          <cell r="AA5542" t="str">
            <v>TFIT06140514</v>
          </cell>
          <cell r="AB5542">
            <v>106.5121664</v>
          </cell>
          <cell r="AD5542" t="str">
            <v>TFIT0614051440869</v>
          </cell>
          <cell r="AE5542">
            <v>40869</v>
          </cell>
          <cell r="AF5542" t="str">
            <v>TFIT06140514</v>
          </cell>
          <cell r="AG5542">
            <v>115.30600200000001</v>
          </cell>
        </row>
        <row r="5543">
          <cell r="T5543" t="str">
            <v>TFIT0614051440868</v>
          </cell>
          <cell r="U5543">
            <v>40868</v>
          </cell>
          <cell r="V5543" t="str">
            <v>TFIT06140514</v>
          </cell>
          <cell r="W5543">
            <v>6.7919999999999994E-2</v>
          </cell>
          <cell r="Y5543" t="str">
            <v>TFIT0614051440868</v>
          </cell>
          <cell r="Z5543">
            <v>40868</v>
          </cell>
          <cell r="AA5543" t="str">
            <v>TFIT06140514</v>
          </cell>
          <cell r="AB5543">
            <v>106.561487</v>
          </cell>
          <cell r="AD5543" t="str">
            <v>TFIT0614051440868</v>
          </cell>
          <cell r="AE5543">
            <v>40868</v>
          </cell>
          <cell r="AF5543" t="str">
            <v>TFIT06140514</v>
          </cell>
          <cell r="AG5543">
            <v>115.32998019999999</v>
          </cell>
        </row>
        <row r="5544">
          <cell r="T5544" t="str">
            <v>TFIT0614051440867</v>
          </cell>
          <cell r="U5544">
            <v>40867</v>
          </cell>
          <cell r="V5544" t="str">
            <v>TFIT06140514</v>
          </cell>
          <cell r="W5544">
            <v>6.615E-2</v>
          </cell>
          <cell r="Y5544" t="str">
            <v>TFIT0614051440867</v>
          </cell>
          <cell r="Z5544">
            <v>40867</v>
          </cell>
          <cell r="AA5544" t="str">
            <v>TFIT06140514</v>
          </cell>
          <cell r="AB5544">
            <v>107.0837856</v>
          </cell>
          <cell r="AD5544" t="str">
            <v>TFIT0614051440867</v>
          </cell>
          <cell r="AE5544">
            <v>40867</v>
          </cell>
          <cell r="AF5544" t="str">
            <v>TFIT06140514</v>
          </cell>
          <cell r="AG5544">
            <v>115.72556640000001</v>
          </cell>
        </row>
        <row r="5545">
          <cell r="T5545" t="str">
            <v>TFIT0614051440866</v>
          </cell>
          <cell r="U5545">
            <v>40866</v>
          </cell>
          <cell r="V5545" t="str">
            <v>TFIT06140514</v>
          </cell>
          <cell r="W5545">
            <v>6.6239999999999993E-2</v>
          </cell>
          <cell r="Y5545" t="str">
            <v>TFIT0614051440866</v>
          </cell>
          <cell r="Z5545">
            <v>40866</v>
          </cell>
          <cell r="AA5545" t="str">
            <v>TFIT06140514</v>
          </cell>
          <cell r="AB5545">
            <v>107.0633289</v>
          </cell>
          <cell r="AD5545" t="str">
            <v>TFIT0614051440866</v>
          </cell>
          <cell r="AE5545">
            <v>40866</v>
          </cell>
          <cell r="AF5545" t="str">
            <v>TFIT06140514</v>
          </cell>
          <cell r="AG5545">
            <v>115.6797672</v>
          </cell>
        </row>
        <row r="5546">
          <cell r="T5546" t="str">
            <v>TFIT0614051440865</v>
          </cell>
          <cell r="U5546">
            <v>40865</v>
          </cell>
          <cell r="V5546" t="str">
            <v>TFIT06140514</v>
          </cell>
          <cell r="W5546">
            <v>6.7290000000000003E-2</v>
          </cell>
          <cell r="Y5546" t="str">
            <v>TFIT0614051440865</v>
          </cell>
          <cell r="Z5546">
            <v>40865</v>
          </cell>
          <cell r="AA5546" t="str">
            <v>TFIT06140514</v>
          </cell>
          <cell r="AB5546">
            <v>106.7713038</v>
          </cell>
          <cell r="AD5546" t="str">
            <v>TFIT0614051440865</v>
          </cell>
          <cell r="AE5546">
            <v>40865</v>
          </cell>
          <cell r="AF5546" t="str">
            <v>TFIT06140514</v>
          </cell>
          <cell r="AG5546">
            <v>115.3623997</v>
          </cell>
        </row>
        <row r="5547">
          <cell r="T5547" t="str">
            <v>TFIT0614051440864</v>
          </cell>
          <cell r="U5547">
            <v>40864</v>
          </cell>
          <cell r="V5547" t="str">
            <v>TFIT06140514</v>
          </cell>
          <cell r="W5547">
            <v>6.6750000000000004E-2</v>
          </cell>
          <cell r="Y5547" t="str">
            <v>TFIT0614051440864</v>
          </cell>
          <cell r="Z5547">
            <v>40864</v>
          </cell>
          <cell r="AA5547" t="str">
            <v>TFIT06140514</v>
          </cell>
          <cell r="AB5547">
            <v>106.93861819999999</v>
          </cell>
          <cell r="AD5547" t="str">
            <v>TFIT0614051440864</v>
          </cell>
          <cell r="AE5547">
            <v>40864</v>
          </cell>
          <cell r="AF5547" t="str">
            <v>TFIT06140514</v>
          </cell>
          <cell r="AG5547">
            <v>115.4536866</v>
          </cell>
        </row>
        <row r="5548">
          <cell r="T5548" t="str">
            <v>TFIT0614051440863</v>
          </cell>
          <cell r="U5548">
            <v>40863</v>
          </cell>
          <cell r="V5548" t="str">
            <v>TFIT06140514</v>
          </cell>
          <cell r="W5548">
            <v>6.7000000000000004E-2</v>
          </cell>
          <cell r="Y5548" t="str">
            <v>TFIT0614051440863</v>
          </cell>
          <cell r="Z5548">
            <v>40863</v>
          </cell>
          <cell r="AA5548" t="str">
            <v>TFIT06140514</v>
          </cell>
          <cell r="AB5548">
            <v>106.87258180000001</v>
          </cell>
          <cell r="AD5548" t="str">
            <v>TFIT0614051440863</v>
          </cell>
          <cell r="AE5548">
            <v>40863</v>
          </cell>
          <cell r="AF5548" t="str">
            <v>TFIT06140514</v>
          </cell>
          <cell r="AG5548">
            <v>115.3623078</v>
          </cell>
        </row>
        <row r="5549">
          <cell r="T5549" t="str">
            <v>TFIT0614051440862</v>
          </cell>
          <cell r="U5549">
            <v>40862</v>
          </cell>
          <cell r="V5549" t="str">
            <v>TFIT06140514</v>
          </cell>
          <cell r="W5549">
            <v>6.7019999999999996E-2</v>
          </cell>
          <cell r="Y5549" t="str">
            <v>TFIT0614051440862</v>
          </cell>
          <cell r="Z5549">
            <v>40862</v>
          </cell>
          <cell r="AA5549" t="str">
            <v>TFIT06140514</v>
          </cell>
          <cell r="AB5549">
            <v>106.8717518</v>
          </cell>
          <cell r="AD5549" t="str">
            <v>TFIT0614051440862</v>
          </cell>
          <cell r="AE5549">
            <v>40862</v>
          </cell>
          <cell r="AF5549" t="str">
            <v>TFIT06140514</v>
          </cell>
          <cell r="AG5549">
            <v>115.3361354</v>
          </cell>
        </row>
        <row r="5550">
          <cell r="T5550" t="str">
            <v>TFIT0614051440861</v>
          </cell>
          <cell r="U5550">
            <v>40861</v>
          </cell>
          <cell r="V5550" t="str">
            <v>TFIT06140514</v>
          </cell>
          <cell r="W5550">
            <v>6.7409999999999998E-2</v>
          </cell>
          <cell r="Y5550" t="str">
            <v>TFIT0614051440861</v>
          </cell>
          <cell r="Z5550">
            <v>40861</v>
          </cell>
          <cell r="AA5550" t="str">
            <v>TFIT06140514</v>
          </cell>
          <cell r="AB5550">
            <v>106.7658771</v>
          </cell>
          <cell r="AD5550" t="str">
            <v>TFIT0614051440861</v>
          </cell>
          <cell r="AE5550">
            <v>40861</v>
          </cell>
          <cell r="AF5550" t="str">
            <v>TFIT06140514</v>
          </cell>
          <cell r="AG5550">
            <v>115.20491819999999</v>
          </cell>
        </row>
        <row r="5551">
          <cell r="T5551" t="str">
            <v>TFIT0614051440860</v>
          </cell>
          <cell r="U5551">
            <v>40860</v>
          </cell>
          <cell r="V5551" t="str">
            <v>TFIT06140514</v>
          </cell>
          <cell r="W5551">
            <v>6.7460000000000006E-2</v>
          </cell>
          <cell r="Y5551" t="str">
            <v>TFIT0614051440860</v>
          </cell>
          <cell r="Z5551">
            <v>40860</v>
          </cell>
          <cell r="AA5551" t="str">
            <v>TFIT06140514</v>
          </cell>
          <cell r="AB5551">
            <v>106.7564356</v>
          </cell>
          <cell r="AD5551" t="str">
            <v>TFIT0614051440860</v>
          </cell>
          <cell r="AE5551">
            <v>40860</v>
          </cell>
          <cell r="AF5551" t="str">
            <v>TFIT06140514</v>
          </cell>
          <cell r="AG5551">
            <v>115.17013420000001</v>
          </cell>
        </row>
        <row r="5552">
          <cell r="T5552" t="str">
            <v>TFIT0614051440859</v>
          </cell>
          <cell r="U5552">
            <v>40859</v>
          </cell>
          <cell r="V5552" t="str">
            <v>TFIT06140514</v>
          </cell>
          <cell r="W5552">
            <v>6.8000000000000005E-2</v>
          </cell>
          <cell r="Y5552" t="str">
            <v>TFIT0614051440859</v>
          </cell>
          <cell r="Z5552">
            <v>40859</v>
          </cell>
          <cell r="AA5552" t="str">
            <v>TFIT06140514</v>
          </cell>
          <cell r="AB5552">
            <v>106.61714259999999</v>
          </cell>
          <cell r="AD5552" t="str">
            <v>TFIT0614051440859</v>
          </cell>
          <cell r="AE5552">
            <v>40859</v>
          </cell>
          <cell r="AF5552" t="str">
            <v>TFIT06140514</v>
          </cell>
          <cell r="AG5552">
            <v>114.9548138</v>
          </cell>
        </row>
        <row r="5553">
          <cell r="T5553" t="str">
            <v>TFIT0614051440858</v>
          </cell>
          <cell r="U5553">
            <v>40858</v>
          </cell>
          <cell r="V5553" t="str">
            <v>TFIT06140514</v>
          </cell>
          <cell r="W5553">
            <v>6.8459999999999993E-2</v>
          </cell>
          <cell r="Y5553" t="str">
            <v>TFIT0614051440858</v>
          </cell>
          <cell r="Z5553">
            <v>40858</v>
          </cell>
          <cell r="AA5553" t="str">
            <v>TFIT06140514</v>
          </cell>
          <cell r="AB5553">
            <v>106.49110450000001</v>
          </cell>
          <cell r="AD5553" t="str">
            <v>TFIT0614051440858</v>
          </cell>
          <cell r="AE5553">
            <v>40858</v>
          </cell>
          <cell r="AF5553" t="str">
            <v>TFIT06140514</v>
          </cell>
          <cell r="AG5553">
            <v>114.8034332</v>
          </cell>
        </row>
        <row r="5554">
          <cell r="T5554" t="str">
            <v>TFIT0614051440857</v>
          </cell>
          <cell r="U5554">
            <v>40857</v>
          </cell>
          <cell r="V5554" t="str">
            <v>TFIT06140514</v>
          </cell>
          <cell r="W5554">
            <v>6.8470000000000003E-2</v>
          </cell>
          <cell r="Y5554" t="str">
            <v>TFIT0614051440857</v>
          </cell>
          <cell r="Z5554">
            <v>40857</v>
          </cell>
          <cell r="AA5554" t="str">
            <v>TFIT06140514</v>
          </cell>
          <cell r="AB5554">
            <v>106.4927807</v>
          </cell>
          <cell r="AD5554" t="str">
            <v>TFIT0614051440857</v>
          </cell>
          <cell r="AE5554">
            <v>40857</v>
          </cell>
          <cell r="AF5554" t="str">
            <v>TFIT06140514</v>
          </cell>
          <cell r="AG5554">
            <v>114.77976700000001</v>
          </cell>
        </row>
        <row r="5555">
          <cell r="T5555" t="str">
            <v>TFIT0614051440856</v>
          </cell>
          <cell r="U5555">
            <v>40856</v>
          </cell>
          <cell r="V5555" t="str">
            <v>TFIT06140514</v>
          </cell>
          <cell r="W5555">
            <v>6.8809999999999996E-2</v>
          </cell>
          <cell r="Y5555" t="str">
            <v>TFIT0614051440856</v>
          </cell>
          <cell r="Z5555">
            <v>40856</v>
          </cell>
          <cell r="AA5555" t="str">
            <v>TFIT06140514</v>
          </cell>
          <cell r="AB5555">
            <v>106.4007041</v>
          </cell>
          <cell r="AD5555" t="str">
            <v>TFIT0614051440856</v>
          </cell>
          <cell r="AE5555">
            <v>40856</v>
          </cell>
          <cell r="AF5555" t="str">
            <v>TFIT06140514</v>
          </cell>
          <cell r="AG5555">
            <v>114.6623479</v>
          </cell>
        </row>
        <row r="5556">
          <cell r="T5556" t="str">
            <v>TFIT0614051440855</v>
          </cell>
          <cell r="U5556">
            <v>40855</v>
          </cell>
          <cell r="V5556" t="str">
            <v>TFIT06140514</v>
          </cell>
          <cell r="W5556">
            <v>6.8699999999999997E-2</v>
          </cell>
          <cell r="Y5556" t="str">
            <v>TFIT0614051440855</v>
          </cell>
          <cell r="Z5556">
            <v>40855</v>
          </cell>
          <cell r="AA5556" t="str">
            <v>TFIT06140514</v>
          </cell>
          <cell r="AB5556">
            <v>106.436408</v>
          </cell>
          <cell r="AD5556" t="str">
            <v>TFIT0614051440855</v>
          </cell>
          <cell r="AE5556">
            <v>40855</v>
          </cell>
          <cell r="AF5556" t="str">
            <v>TFIT06140514</v>
          </cell>
          <cell r="AG5556">
            <v>114.67270929999999</v>
          </cell>
        </row>
        <row r="5557">
          <cell r="T5557" t="str">
            <v>TFIT0614051440854</v>
          </cell>
          <cell r="U5557">
            <v>40854</v>
          </cell>
          <cell r="V5557" t="str">
            <v>TFIT06140514</v>
          </cell>
          <cell r="W5557">
            <v>6.8830000000000002E-2</v>
          </cell>
          <cell r="Y5557" t="str">
            <v>TFIT0614051440854</v>
          </cell>
          <cell r="Z5557">
            <v>40854</v>
          </cell>
          <cell r="AA5557" t="str">
            <v>TFIT06140514</v>
          </cell>
          <cell r="AB5557">
            <v>106.41278699999999</v>
          </cell>
          <cell r="AD5557" t="str">
            <v>TFIT0614051440854</v>
          </cell>
          <cell r="AE5557">
            <v>40854</v>
          </cell>
          <cell r="AF5557" t="str">
            <v>TFIT06140514</v>
          </cell>
          <cell r="AG5557">
            <v>114.573061</v>
          </cell>
        </row>
        <row r="5558">
          <cell r="T5558" t="str">
            <v>TFIT0614051440853</v>
          </cell>
          <cell r="U5558">
            <v>40853</v>
          </cell>
          <cell r="V5558" t="str">
            <v>TFIT06140514</v>
          </cell>
          <cell r="W5558">
            <v>6.9500000000000006E-2</v>
          </cell>
          <cell r="Y5558" t="str">
            <v>TFIT0614051440853</v>
          </cell>
          <cell r="Z5558">
            <v>40853</v>
          </cell>
          <cell r="AA5558" t="str">
            <v>TFIT06140514</v>
          </cell>
          <cell r="AB5558">
            <v>106.2264514</v>
          </cell>
          <cell r="AD5558" t="str">
            <v>TFIT0614051440853</v>
          </cell>
          <cell r="AE5558">
            <v>40853</v>
          </cell>
          <cell r="AF5558" t="str">
            <v>TFIT06140514</v>
          </cell>
          <cell r="AG5558">
            <v>114.361383</v>
          </cell>
        </row>
        <row r="5559">
          <cell r="T5559" t="str">
            <v>TFIT0614051440852</v>
          </cell>
          <cell r="U5559">
            <v>40852</v>
          </cell>
          <cell r="V5559" t="str">
            <v>TFIT06140514</v>
          </cell>
          <cell r="W5559">
            <v>7.0110000000000006E-2</v>
          </cell>
          <cell r="Y5559" t="str">
            <v>TFIT0614051440852</v>
          </cell>
          <cell r="Z5559">
            <v>40852</v>
          </cell>
          <cell r="AA5559" t="str">
            <v>TFIT06140514</v>
          </cell>
          <cell r="AB5559">
            <v>106.05731129999999</v>
          </cell>
          <cell r="AD5559" t="str">
            <v>TFIT0614051440852</v>
          </cell>
          <cell r="AE5559">
            <v>40852</v>
          </cell>
          <cell r="AF5559" t="str">
            <v>TFIT06140514</v>
          </cell>
          <cell r="AG5559">
            <v>114.16690029999999</v>
          </cell>
        </row>
        <row r="5560">
          <cell r="T5560" t="str">
            <v>TFIT0614051440851</v>
          </cell>
          <cell r="U5560">
            <v>40851</v>
          </cell>
          <cell r="V5560" t="str">
            <v>TFIT06140514</v>
          </cell>
          <cell r="W5560">
            <v>7.0499999999999993E-2</v>
          </cell>
          <cell r="Y5560" t="str">
            <v>TFIT0614051440851</v>
          </cell>
          <cell r="Z5560">
            <v>40851</v>
          </cell>
          <cell r="AA5560" t="str">
            <v>TFIT06140514</v>
          </cell>
          <cell r="AB5560">
            <v>105.9506914</v>
          </cell>
          <cell r="AD5560" t="str">
            <v>TFIT0614051440851</v>
          </cell>
          <cell r="AE5560">
            <v>40851</v>
          </cell>
          <cell r="AF5560" t="str">
            <v>TFIT06140514</v>
          </cell>
          <cell r="AG5560">
            <v>114.0349379</v>
          </cell>
        </row>
        <row r="5561">
          <cell r="T5561" t="str">
            <v>TFIT0614051440850</v>
          </cell>
          <cell r="U5561">
            <v>40850</v>
          </cell>
          <cell r="V5561" t="str">
            <v>TFIT06140514</v>
          </cell>
          <cell r="W5561">
            <v>7.0730000000000001E-2</v>
          </cell>
          <cell r="Y5561" t="str">
            <v>TFIT0614051440850</v>
          </cell>
          <cell r="Z5561">
            <v>40850</v>
          </cell>
          <cell r="AA5561" t="str">
            <v>TFIT06140514</v>
          </cell>
          <cell r="AB5561">
            <v>105.88944669999999</v>
          </cell>
          <cell r="AD5561" t="str">
            <v>TFIT0614051440850</v>
          </cell>
          <cell r="AE5561">
            <v>40850</v>
          </cell>
          <cell r="AF5561" t="str">
            <v>TFIT06140514</v>
          </cell>
          <cell r="AG5561">
            <v>113.9483508</v>
          </cell>
        </row>
        <row r="5562">
          <cell r="T5562" t="str">
            <v>TFIT0614051440849</v>
          </cell>
          <cell r="U5562">
            <v>40849</v>
          </cell>
          <cell r="V5562" t="str">
            <v>TFIT06140514</v>
          </cell>
          <cell r="W5562">
            <v>7.0699999999999999E-2</v>
          </cell>
          <cell r="Y5562" t="str">
            <v>TFIT0614051440849</v>
          </cell>
          <cell r="Z5562">
            <v>40849</v>
          </cell>
          <cell r="AA5562" t="str">
            <v>TFIT06140514</v>
          </cell>
          <cell r="AB5562">
            <v>105.9059986</v>
          </cell>
          <cell r="AD5562" t="str">
            <v>TFIT0614051440849</v>
          </cell>
          <cell r="AE5562">
            <v>40849</v>
          </cell>
          <cell r="AF5562" t="str">
            <v>TFIT06140514</v>
          </cell>
          <cell r="AG5562">
            <v>113.9142178</v>
          </cell>
        </row>
        <row r="5563">
          <cell r="T5563" t="str">
            <v>TFIT0614051440848</v>
          </cell>
          <cell r="U5563">
            <v>40848</v>
          </cell>
          <cell r="V5563" t="str">
            <v>TFIT06140514</v>
          </cell>
          <cell r="W5563">
            <v>7.0699999999999999E-2</v>
          </cell>
          <cell r="Y5563" t="str">
            <v>TFIT0614051440848</v>
          </cell>
          <cell r="Z5563">
            <v>40848</v>
          </cell>
          <cell r="AA5563" t="str">
            <v>TFIT06140514</v>
          </cell>
          <cell r="AB5563">
            <v>105.9100231</v>
          </cell>
          <cell r="AD5563" t="str">
            <v>TFIT0614051440848</v>
          </cell>
          <cell r="AE5563">
            <v>40848</v>
          </cell>
          <cell r="AF5563" t="str">
            <v>TFIT06140514</v>
          </cell>
          <cell r="AG5563">
            <v>113.8928998</v>
          </cell>
        </row>
        <row r="5564">
          <cell r="T5564" t="str">
            <v>TFIT0614051440847</v>
          </cell>
          <cell r="U5564">
            <v>40847</v>
          </cell>
          <cell r="V5564" t="str">
            <v>TFIT06140514</v>
          </cell>
          <cell r="W5564">
            <v>7.0940000000000003E-2</v>
          </cell>
          <cell r="Y5564" t="str">
            <v>TFIT0614051440847</v>
          </cell>
          <cell r="Z5564">
            <v>40847</v>
          </cell>
          <cell r="AA5564" t="str">
            <v>TFIT06140514</v>
          </cell>
          <cell r="AB5564">
            <v>105.8457308</v>
          </cell>
          <cell r="AD5564" t="str">
            <v>TFIT0614051440847</v>
          </cell>
          <cell r="AE5564">
            <v>40847</v>
          </cell>
          <cell r="AF5564" t="str">
            <v>TFIT06140514</v>
          </cell>
          <cell r="AG5564">
            <v>113.8032651</v>
          </cell>
        </row>
        <row r="5565">
          <cell r="T5565" t="str">
            <v>TFIT0614051440846</v>
          </cell>
          <cell r="U5565">
            <v>40846</v>
          </cell>
          <cell r="V5565" t="str">
            <v>TFIT06140514</v>
          </cell>
          <cell r="W5565">
            <v>6.9919999999999996E-2</v>
          </cell>
          <cell r="Y5565" t="str">
            <v>TFIT0614051440846</v>
          </cell>
          <cell r="Z5565">
            <v>40846</v>
          </cell>
          <cell r="AA5565" t="str">
            <v>TFIT06140514</v>
          </cell>
          <cell r="AB5565">
            <v>106.140737</v>
          </cell>
          <cell r="AD5565" t="str">
            <v>TFIT0614051440846</v>
          </cell>
          <cell r="AE5565">
            <v>40846</v>
          </cell>
          <cell r="AF5565" t="str">
            <v>TFIT06140514</v>
          </cell>
          <cell r="AG5565">
            <v>114.0729288</v>
          </cell>
        </row>
        <row r="5566">
          <cell r="T5566" t="str">
            <v>TFIT0614051440845</v>
          </cell>
          <cell r="U5566">
            <v>40845</v>
          </cell>
          <cell r="V5566" t="str">
            <v>TFIT06140514</v>
          </cell>
          <cell r="W5566">
            <v>6.9470000000000004E-2</v>
          </cell>
          <cell r="Y5566" t="str">
            <v>TFIT0614051440845</v>
          </cell>
          <cell r="Z5566">
            <v>40845</v>
          </cell>
          <cell r="AA5566" t="str">
            <v>TFIT06140514</v>
          </cell>
          <cell r="AB5566">
            <v>106.2738172</v>
          </cell>
          <cell r="AD5566" t="str">
            <v>TFIT0614051440845</v>
          </cell>
          <cell r="AE5566">
            <v>40845</v>
          </cell>
          <cell r="AF5566" t="str">
            <v>TFIT06140514</v>
          </cell>
          <cell r="AG5566">
            <v>114.1806665</v>
          </cell>
        </row>
        <row r="5567">
          <cell r="T5567" t="str">
            <v>TFIT0614051440844</v>
          </cell>
          <cell r="U5567">
            <v>40844</v>
          </cell>
          <cell r="V5567" t="str">
            <v>TFIT06140514</v>
          </cell>
          <cell r="W5567">
            <v>6.9190000000000002E-2</v>
          </cell>
          <cell r="Y5567" t="str">
            <v>TFIT0614051440844</v>
          </cell>
          <cell r="Z5567">
            <v>40844</v>
          </cell>
          <cell r="AA5567" t="str">
            <v>TFIT06140514</v>
          </cell>
          <cell r="AB5567">
            <v>106.3717336</v>
          </cell>
          <cell r="AD5567" t="str">
            <v>TFIT0614051440844</v>
          </cell>
          <cell r="AE5567">
            <v>40844</v>
          </cell>
          <cell r="AF5567" t="str">
            <v>TFIT06140514</v>
          </cell>
          <cell r="AG5567">
            <v>114.17721299999999</v>
          </cell>
        </row>
        <row r="5568">
          <cell r="T5568" t="str">
            <v>TFIT0614051440843</v>
          </cell>
          <cell r="U5568">
            <v>40843</v>
          </cell>
          <cell r="V5568" t="str">
            <v>TFIT06140514</v>
          </cell>
          <cell r="W5568">
            <v>6.9400000000000003E-2</v>
          </cell>
          <cell r="Y5568" t="str">
            <v>TFIT0614051440843</v>
          </cell>
          <cell r="Z5568">
            <v>40843</v>
          </cell>
          <cell r="AA5568" t="str">
            <v>TFIT06140514</v>
          </cell>
          <cell r="AB5568">
            <v>106.31567459999999</v>
          </cell>
          <cell r="AD5568" t="str">
            <v>TFIT0614051440843</v>
          </cell>
          <cell r="AE5568">
            <v>40843</v>
          </cell>
          <cell r="AF5568" t="str">
            <v>TFIT06140514</v>
          </cell>
          <cell r="AG5568">
            <v>114.0958116</v>
          </cell>
        </row>
        <row r="5569">
          <cell r="T5569" t="str">
            <v>TFIT0614051440842</v>
          </cell>
          <cell r="U5569">
            <v>40842</v>
          </cell>
          <cell r="V5569" t="str">
            <v>TFIT06140514</v>
          </cell>
          <cell r="W5569">
            <v>7.0480000000000001E-2</v>
          </cell>
          <cell r="Y5569" t="str">
            <v>TFIT0614051440842</v>
          </cell>
          <cell r="Z5569">
            <v>40842</v>
          </cell>
          <cell r="AA5569" t="str">
            <v>TFIT06140514</v>
          </cell>
          <cell r="AB5569">
            <v>106.009523</v>
          </cell>
          <cell r="AD5569" t="str">
            <v>TFIT0614051440842</v>
          </cell>
          <cell r="AE5569">
            <v>40842</v>
          </cell>
          <cell r="AF5569" t="str">
            <v>TFIT06140514</v>
          </cell>
          <cell r="AG5569">
            <v>113.7643176</v>
          </cell>
        </row>
        <row r="5570">
          <cell r="T5570" t="str">
            <v>TFIT0614051440841</v>
          </cell>
          <cell r="U5570">
            <v>40841</v>
          </cell>
          <cell r="V5570" t="str">
            <v>TFIT06140514</v>
          </cell>
          <cell r="W5570">
            <v>7.0220000000000005E-2</v>
          </cell>
          <cell r="Y5570" t="str">
            <v>TFIT0614051440841</v>
          </cell>
          <cell r="Z5570">
            <v>40841</v>
          </cell>
          <cell r="AA5570" t="str">
            <v>TFIT06140514</v>
          </cell>
          <cell r="AB5570">
            <v>106.0883414</v>
          </cell>
          <cell r="AD5570" t="str">
            <v>TFIT0614051440841</v>
          </cell>
          <cell r="AE5570">
            <v>40841</v>
          </cell>
          <cell r="AF5570" t="str">
            <v>TFIT06140514</v>
          </cell>
          <cell r="AG5570">
            <v>113.81779349999999</v>
          </cell>
        </row>
        <row r="5571">
          <cell r="T5571" t="str">
            <v>TFIT0614051440840</v>
          </cell>
          <cell r="U5571">
            <v>40840</v>
          </cell>
          <cell r="V5571" t="str">
            <v>TFIT06140514</v>
          </cell>
          <cell r="W5571">
            <v>7.0260000000000003E-2</v>
          </cell>
          <cell r="Y5571" t="str">
            <v>TFIT0614051440840</v>
          </cell>
          <cell r="Z5571">
            <v>40840</v>
          </cell>
          <cell r="AA5571" t="str">
            <v>TFIT06140514</v>
          </cell>
          <cell r="AB5571">
            <v>106.08101689999999</v>
          </cell>
          <cell r="AD5571" t="str">
            <v>TFIT0614051440840</v>
          </cell>
          <cell r="AE5571">
            <v>40840</v>
          </cell>
          <cell r="AF5571" t="str">
            <v>TFIT06140514</v>
          </cell>
          <cell r="AG5571">
            <v>113.7851265</v>
          </cell>
        </row>
        <row r="5572">
          <cell r="T5572" t="str">
            <v>TFIT0614051440839</v>
          </cell>
          <cell r="U5572">
            <v>40839</v>
          </cell>
          <cell r="V5572" t="str">
            <v>TFIT06140514</v>
          </cell>
          <cell r="W5572">
            <v>7.0099999999999996E-2</v>
          </cell>
          <cell r="Y5572" t="str">
            <v>TFIT0614051440839</v>
          </cell>
          <cell r="Z5572">
            <v>40839</v>
          </cell>
          <cell r="AA5572" t="str">
            <v>TFIT06140514</v>
          </cell>
          <cell r="AB5572">
            <v>106.13971100000001</v>
          </cell>
          <cell r="AD5572" t="str">
            <v>TFIT0614051440839</v>
          </cell>
          <cell r="AE5572">
            <v>40839</v>
          </cell>
          <cell r="AF5572" t="str">
            <v>TFIT06140514</v>
          </cell>
          <cell r="AG5572">
            <v>113.7677932</v>
          </cell>
        </row>
        <row r="5573">
          <cell r="T5573" t="str">
            <v>TFIT0614051440838</v>
          </cell>
          <cell r="U5573">
            <v>40838</v>
          </cell>
          <cell r="V5573" t="str">
            <v>TFIT06140514</v>
          </cell>
          <cell r="W5573">
            <v>7.0699999999999999E-2</v>
          </cell>
          <cell r="Y5573" t="str">
            <v>TFIT0614051440838</v>
          </cell>
          <cell r="Z5573">
            <v>40838</v>
          </cell>
          <cell r="AA5573" t="str">
            <v>TFIT06140514</v>
          </cell>
          <cell r="AB5573">
            <v>105.9708691</v>
          </cell>
          <cell r="AD5573" t="str">
            <v>TFIT0614051440838</v>
          </cell>
          <cell r="AE5573">
            <v>40838</v>
          </cell>
          <cell r="AF5573" t="str">
            <v>TFIT06140514</v>
          </cell>
          <cell r="AG5573">
            <v>113.5736088</v>
          </cell>
        </row>
        <row r="5574">
          <cell r="T5574" t="str">
            <v>TFIT0614051440837</v>
          </cell>
          <cell r="U5574">
            <v>40837</v>
          </cell>
          <cell r="V5574" t="str">
            <v>TFIT06140514</v>
          </cell>
          <cell r="W5574">
            <v>7.0489999999999997E-2</v>
          </cell>
          <cell r="Y5574" t="str">
            <v>TFIT0614051440837</v>
          </cell>
          <cell r="Z5574">
            <v>40837</v>
          </cell>
          <cell r="AA5574" t="str">
            <v>TFIT06140514</v>
          </cell>
          <cell r="AB5574">
            <v>106.03553650000001</v>
          </cell>
          <cell r="AD5574" t="str">
            <v>TFIT0614051440837</v>
          </cell>
          <cell r="AE5574">
            <v>40837</v>
          </cell>
          <cell r="AF5574" t="str">
            <v>TFIT06140514</v>
          </cell>
          <cell r="AG5574">
            <v>113.6129337</v>
          </cell>
        </row>
        <row r="5575">
          <cell r="T5575" t="str">
            <v>TFIT0614051440836</v>
          </cell>
          <cell r="U5575">
            <v>40836</v>
          </cell>
          <cell r="V5575" t="str">
            <v>TFIT06140514</v>
          </cell>
          <cell r="W5575">
            <v>7.0029999999999995E-2</v>
          </cell>
          <cell r="Y5575" t="str">
            <v>TFIT0614051440836</v>
          </cell>
          <cell r="Z5575">
            <v>40836</v>
          </cell>
          <cell r="AA5575" t="str">
            <v>TFIT06140514</v>
          </cell>
          <cell r="AB5575">
            <v>106.1726527</v>
          </cell>
          <cell r="AD5575" t="str">
            <v>TFIT0614051440836</v>
          </cell>
          <cell r="AE5575">
            <v>40836</v>
          </cell>
          <cell r="AF5575" t="str">
            <v>TFIT06140514</v>
          </cell>
          <cell r="AG5575">
            <v>113.72470749999999</v>
          </cell>
        </row>
        <row r="5576">
          <cell r="T5576" t="str">
            <v>TFIT0614051440835</v>
          </cell>
          <cell r="U5576">
            <v>40835</v>
          </cell>
          <cell r="V5576" t="str">
            <v>TFIT06140514</v>
          </cell>
          <cell r="W5576">
            <v>7.0940000000000003E-2</v>
          </cell>
          <cell r="Y5576" t="str">
            <v>TFIT0614051440835</v>
          </cell>
          <cell r="Z5576">
            <v>40835</v>
          </cell>
          <cell r="AA5576" t="str">
            <v>TFIT06140514</v>
          </cell>
          <cell r="AB5576">
            <v>105.9138579</v>
          </cell>
          <cell r="AD5576" t="str">
            <v>TFIT0614051440835</v>
          </cell>
          <cell r="AE5576">
            <v>40835</v>
          </cell>
          <cell r="AF5576" t="str">
            <v>TFIT06140514</v>
          </cell>
          <cell r="AG5576">
            <v>113.4405702</v>
          </cell>
        </row>
        <row r="5577">
          <cell r="T5577" t="str">
            <v>TFIT0614051440834</v>
          </cell>
          <cell r="U5577">
            <v>40834</v>
          </cell>
          <cell r="V5577" t="str">
            <v>TFIT06140514</v>
          </cell>
          <cell r="W5577">
            <v>7.1970000000000006E-2</v>
          </cell>
          <cell r="Y5577" t="str">
            <v>TFIT0614051440834</v>
          </cell>
          <cell r="Z5577">
            <v>40834</v>
          </cell>
          <cell r="AA5577" t="str">
            <v>TFIT06140514</v>
          </cell>
          <cell r="AB5577">
            <v>105.6286259</v>
          </cell>
          <cell r="AD5577" t="str">
            <v>TFIT0614051440834</v>
          </cell>
          <cell r="AE5577">
            <v>40834</v>
          </cell>
          <cell r="AF5577" t="str">
            <v>TFIT06140514</v>
          </cell>
          <cell r="AG5577">
            <v>113.0793108</v>
          </cell>
        </row>
        <row r="5578">
          <cell r="T5578" t="str">
            <v>TFIT0614051440833</v>
          </cell>
          <cell r="U5578">
            <v>40833</v>
          </cell>
          <cell r="V5578" t="str">
            <v>TFIT06140514</v>
          </cell>
          <cell r="W5578">
            <v>7.2550000000000003E-2</v>
          </cell>
          <cell r="Y5578" t="str">
            <v>TFIT0614051440833</v>
          </cell>
          <cell r="Z5578">
            <v>40833</v>
          </cell>
          <cell r="AA5578" t="str">
            <v>TFIT06140514</v>
          </cell>
          <cell r="AB5578">
            <v>105.46535969999999</v>
          </cell>
          <cell r="AD5578" t="str">
            <v>TFIT0614051440833</v>
          </cell>
          <cell r="AE5578">
            <v>40833</v>
          </cell>
          <cell r="AF5578" t="str">
            <v>TFIT06140514</v>
          </cell>
          <cell r="AG5578">
            <v>112.8907021</v>
          </cell>
        </row>
        <row r="5579">
          <cell r="T5579" t="str">
            <v>TFIT0614051440832</v>
          </cell>
          <cell r="U5579">
            <v>40832</v>
          </cell>
          <cell r="V5579" t="str">
            <v>TFIT06140514</v>
          </cell>
          <cell r="W5579">
            <v>7.2910000000000003E-2</v>
          </cell>
          <cell r="Y5579" t="str">
            <v>TFIT0614051440832</v>
          </cell>
          <cell r="Z5579">
            <v>40832</v>
          </cell>
          <cell r="AA5579" t="str">
            <v>TFIT06140514</v>
          </cell>
          <cell r="AB5579">
            <v>105.36543760000001</v>
          </cell>
          <cell r="AD5579" t="str">
            <v>TFIT0614051440832</v>
          </cell>
          <cell r="AE5579">
            <v>40832</v>
          </cell>
          <cell r="AF5579" t="str">
            <v>TFIT06140514</v>
          </cell>
          <cell r="AG5579">
            <v>112.7654376</v>
          </cell>
        </row>
        <row r="5580">
          <cell r="T5580" t="str">
            <v>TFIT0614051440831</v>
          </cell>
          <cell r="U5580">
            <v>40831</v>
          </cell>
          <cell r="V5580" t="str">
            <v>TFIT06140514</v>
          </cell>
          <cell r="W5580">
            <v>7.3200000000000001E-2</v>
          </cell>
          <cell r="Y5580" t="str">
            <v>TFIT0614051440831</v>
          </cell>
          <cell r="Z5580">
            <v>40831</v>
          </cell>
          <cell r="AA5580" t="str">
            <v>TFIT06140514</v>
          </cell>
          <cell r="AB5580">
            <v>105.28561639999999</v>
          </cell>
          <cell r="AD5580" t="str">
            <v>TFIT0614051440831</v>
          </cell>
          <cell r="AE5580">
            <v>40831</v>
          </cell>
          <cell r="AF5580" t="str">
            <v>TFIT06140514</v>
          </cell>
          <cell r="AG5580">
            <v>112.66027390000001</v>
          </cell>
        </row>
        <row r="5581">
          <cell r="T5581" t="str">
            <v>TFIT0614051440830</v>
          </cell>
          <cell r="U5581">
            <v>40830</v>
          </cell>
          <cell r="V5581" t="str">
            <v>TFIT06140514</v>
          </cell>
          <cell r="W5581">
            <v>7.2529999999999997E-2</v>
          </cell>
          <cell r="Y5581" t="str">
            <v>TFIT0614051440830</v>
          </cell>
          <cell r="Z5581">
            <v>40830</v>
          </cell>
          <cell r="AA5581" t="str">
            <v>TFIT06140514</v>
          </cell>
          <cell r="AB5581">
            <v>105.48218799999999</v>
          </cell>
          <cell r="AD5581" t="str">
            <v>TFIT0614051440830</v>
          </cell>
          <cell r="AE5581">
            <v>40830</v>
          </cell>
          <cell r="AF5581" t="str">
            <v>TFIT06140514</v>
          </cell>
          <cell r="AG5581">
            <v>112.83150310000001</v>
          </cell>
        </row>
        <row r="5582">
          <cell r="T5582" t="str">
            <v>TFIT0614051440829</v>
          </cell>
          <cell r="U5582">
            <v>40829</v>
          </cell>
          <cell r="V5582" t="str">
            <v>TFIT06140514</v>
          </cell>
          <cell r="W5582">
            <v>7.2230000000000003E-2</v>
          </cell>
          <cell r="Y5582" t="str">
            <v>TFIT0614051440829</v>
          </cell>
          <cell r="Z5582">
            <v>40829</v>
          </cell>
          <cell r="AA5582" t="str">
            <v>TFIT06140514</v>
          </cell>
          <cell r="AB5582">
            <v>105.58009939999999</v>
          </cell>
          <cell r="AD5582" t="str">
            <v>TFIT0614051440829</v>
          </cell>
          <cell r="AE5582">
            <v>40829</v>
          </cell>
          <cell r="AF5582" t="str">
            <v>TFIT06140514</v>
          </cell>
          <cell r="AG5582">
            <v>112.85338710000001</v>
          </cell>
        </row>
        <row r="5583">
          <cell r="T5583" t="str">
            <v>TFIT0614051440828</v>
          </cell>
          <cell r="U5583">
            <v>40828</v>
          </cell>
          <cell r="V5583" t="str">
            <v>TFIT06140514</v>
          </cell>
          <cell r="W5583">
            <v>7.1830000000000005E-2</v>
          </cell>
          <cell r="Y5583" t="str">
            <v>TFIT0614051440828</v>
          </cell>
          <cell r="Z5583">
            <v>40828</v>
          </cell>
          <cell r="AA5583" t="str">
            <v>TFIT06140514</v>
          </cell>
          <cell r="AB5583">
            <v>105.6998629</v>
          </cell>
          <cell r="AD5583" t="str">
            <v>TFIT0614051440828</v>
          </cell>
          <cell r="AE5583">
            <v>40828</v>
          </cell>
          <cell r="AF5583" t="str">
            <v>TFIT06140514</v>
          </cell>
          <cell r="AG5583">
            <v>112.9478081</v>
          </cell>
        </row>
        <row r="5584">
          <cell r="T5584" t="str">
            <v>TFIT0614051440827</v>
          </cell>
          <cell r="U5584">
            <v>40827</v>
          </cell>
          <cell r="V5584" t="str">
            <v>TFIT06140514</v>
          </cell>
          <cell r="W5584">
            <v>7.17E-2</v>
          </cell>
          <cell r="Y5584" t="str">
            <v>TFIT0614051440827</v>
          </cell>
          <cell r="Z5584">
            <v>40827</v>
          </cell>
          <cell r="AA5584" t="str">
            <v>TFIT06140514</v>
          </cell>
          <cell r="AB5584">
            <v>105.7415044</v>
          </cell>
          <cell r="AD5584" t="str">
            <v>TFIT0614051440827</v>
          </cell>
          <cell r="AE5584">
            <v>40827</v>
          </cell>
          <cell r="AF5584" t="str">
            <v>TFIT06140514</v>
          </cell>
          <cell r="AG5584">
            <v>112.96410710000001</v>
          </cell>
        </row>
        <row r="5585">
          <cell r="T5585" t="str">
            <v>TFIT0614051440826</v>
          </cell>
          <cell r="U5585">
            <v>40826</v>
          </cell>
          <cell r="V5585" t="str">
            <v>TFIT06140514</v>
          </cell>
          <cell r="W5585">
            <v>7.0650000000000004E-2</v>
          </cell>
          <cell r="Y5585" t="str">
            <v>TFIT0614051440826</v>
          </cell>
          <cell r="Z5585">
            <v>40826</v>
          </cell>
          <cell r="AA5585" t="str">
            <v>TFIT06140514</v>
          </cell>
          <cell r="AB5585">
            <v>106.05135420000001</v>
          </cell>
          <cell r="AD5585" t="str">
            <v>TFIT0614051440826</v>
          </cell>
          <cell r="AE5585">
            <v>40826</v>
          </cell>
          <cell r="AF5585" t="str">
            <v>TFIT06140514</v>
          </cell>
          <cell r="AG5585">
            <v>113.2486145</v>
          </cell>
        </row>
        <row r="5586">
          <cell r="T5586" t="str">
            <v>TFIT0614051440825</v>
          </cell>
          <cell r="U5586">
            <v>40825</v>
          </cell>
          <cell r="V5586" t="str">
            <v>TFIT06140514</v>
          </cell>
          <cell r="W5586">
            <v>7.0480000000000001E-2</v>
          </cell>
          <cell r="Y5586" t="str">
            <v>TFIT0614051440825</v>
          </cell>
          <cell r="Z5586">
            <v>40825</v>
          </cell>
          <cell r="AA5586" t="str">
            <v>TFIT06140514</v>
          </cell>
          <cell r="AB5586">
            <v>106.1052055</v>
          </cell>
          <cell r="AD5586" t="str">
            <v>TFIT0614051440825</v>
          </cell>
          <cell r="AE5586">
            <v>40825</v>
          </cell>
          <cell r="AF5586" t="str">
            <v>TFIT06140514</v>
          </cell>
          <cell r="AG5586">
            <v>113.2771233</v>
          </cell>
        </row>
        <row r="5587">
          <cell r="T5587" t="str">
            <v>TFIT0614051440824</v>
          </cell>
          <cell r="U5587">
            <v>40824</v>
          </cell>
          <cell r="V5587" t="str">
            <v>TFIT06140514</v>
          </cell>
          <cell r="W5587">
            <v>6.9940000000000002E-2</v>
          </cell>
          <cell r="Y5587" t="str">
            <v>TFIT0614051440824</v>
          </cell>
          <cell r="Z5587">
            <v>40824</v>
          </cell>
          <cell r="AA5587" t="str">
            <v>TFIT06140514</v>
          </cell>
          <cell r="AB5587">
            <v>106.2762671</v>
          </cell>
          <cell r="AD5587" t="str">
            <v>TFIT0614051440824</v>
          </cell>
          <cell r="AE5587">
            <v>40824</v>
          </cell>
          <cell r="AF5587" t="str">
            <v>TFIT06140514</v>
          </cell>
          <cell r="AG5587">
            <v>113.3721575</v>
          </cell>
        </row>
        <row r="5588">
          <cell r="T5588" t="str">
            <v>TFIT0614051440823</v>
          </cell>
          <cell r="U5588">
            <v>40823</v>
          </cell>
          <cell r="V5588" t="str">
            <v>TFIT06140514</v>
          </cell>
          <cell r="W5588">
            <v>6.9610000000000005E-2</v>
          </cell>
          <cell r="Y5588" t="str">
            <v>TFIT0614051440823</v>
          </cell>
          <cell r="Z5588">
            <v>40823</v>
          </cell>
          <cell r="AA5588" t="str">
            <v>TFIT06140514</v>
          </cell>
          <cell r="AB5588">
            <v>106.3776692</v>
          </cell>
          <cell r="AD5588" t="str">
            <v>TFIT0614051440823</v>
          </cell>
          <cell r="AE5588">
            <v>40823</v>
          </cell>
          <cell r="AF5588" t="str">
            <v>TFIT06140514</v>
          </cell>
          <cell r="AG5588">
            <v>113.4482172</v>
          </cell>
        </row>
        <row r="5589">
          <cell r="T5589" t="str">
            <v>TFIT0614051440822</v>
          </cell>
          <cell r="U5589">
            <v>40822</v>
          </cell>
          <cell r="V5589" t="str">
            <v>TFIT06140514</v>
          </cell>
          <cell r="W5589">
            <v>6.9889999999999994E-2</v>
          </cell>
          <cell r="Y5589" t="str">
            <v>TFIT0614051440822</v>
          </cell>
          <cell r="Z5589">
            <v>40822</v>
          </cell>
          <cell r="AA5589" t="str">
            <v>TFIT06140514</v>
          </cell>
          <cell r="AB5589">
            <v>106.29967329999999</v>
          </cell>
          <cell r="AD5589" t="str">
            <v>TFIT0614051440822</v>
          </cell>
          <cell r="AE5589">
            <v>40822</v>
          </cell>
          <cell r="AF5589" t="str">
            <v>TFIT06140514</v>
          </cell>
          <cell r="AG5589">
            <v>113.3448787</v>
          </cell>
        </row>
        <row r="5590">
          <cell r="T5590" t="str">
            <v>TFIT0614051440821</v>
          </cell>
          <cell r="U5590">
            <v>40821</v>
          </cell>
          <cell r="V5590" t="str">
            <v>TFIT06140514</v>
          </cell>
          <cell r="W5590">
            <v>6.9949999999999998E-2</v>
          </cell>
          <cell r="Y5590" t="str">
            <v>TFIT0614051440821</v>
          </cell>
          <cell r="Z5590">
            <v>40821</v>
          </cell>
          <cell r="AA5590" t="str">
            <v>TFIT06140514</v>
          </cell>
          <cell r="AB5590">
            <v>106.28637430000001</v>
          </cell>
          <cell r="AD5590" t="str">
            <v>TFIT0614051440821</v>
          </cell>
          <cell r="AE5590">
            <v>40821</v>
          </cell>
          <cell r="AF5590" t="str">
            <v>TFIT06140514</v>
          </cell>
          <cell r="AG5590">
            <v>113.30623730000001</v>
          </cell>
        </row>
        <row r="5591">
          <cell r="T5591" t="str">
            <v>TFIT0614051440820</v>
          </cell>
          <cell r="U5591">
            <v>40820</v>
          </cell>
          <cell r="V5591" t="str">
            <v>TFIT06140514</v>
          </cell>
          <cell r="W5591">
            <v>6.9699999999999998E-2</v>
          </cell>
          <cell r="Y5591" t="str">
            <v>TFIT0614051440820</v>
          </cell>
          <cell r="Z5591">
            <v>40820</v>
          </cell>
          <cell r="AA5591" t="str">
            <v>TFIT06140514</v>
          </cell>
          <cell r="AB5591">
            <v>106.3644199</v>
          </cell>
          <cell r="AD5591" t="str">
            <v>TFIT0614051440820</v>
          </cell>
          <cell r="AE5591">
            <v>40820</v>
          </cell>
          <cell r="AF5591" t="str">
            <v>TFIT06140514</v>
          </cell>
          <cell r="AG5591">
            <v>113.35894039999999</v>
          </cell>
        </row>
        <row r="5592">
          <cell r="T5592" t="str">
            <v>TFIT0614051440819</v>
          </cell>
          <cell r="U5592">
            <v>40819</v>
          </cell>
          <cell r="V5592" t="str">
            <v>TFIT06140514</v>
          </cell>
          <cell r="W5592">
            <v>6.9159999999999999E-2</v>
          </cell>
          <cell r="Y5592" t="str">
            <v>TFIT0614051440819</v>
          </cell>
          <cell r="Z5592">
            <v>40819</v>
          </cell>
          <cell r="AA5592" t="str">
            <v>TFIT06140514</v>
          </cell>
          <cell r="AB5592">
            <v>106.537481</v>
          </cell>
          <cell r="AD5592" t="str">
            <v>TFIT0614051440819</v>
          </cell>
          <cell r="AE5592">
            <v>40819</v>
          </cell>
          <cell r="AF5592" t="str">
            <v>TFIT06140514</v>
          </cell>
          <cell r="AG5592">
            <v>113.4559742</v>
          </cell>
        </row>
        <row r="5593">
          <cell r="T5593" t="str">
            <v>TFIT0614051440818</v>
          </cell>
          <cell r="U5593">
            <v>40818</v>
          </cell>
          <cell r="V5593" t="str">
            <v>TFIT06140514</v>
          </cell>
          <cell r="W5593">
            <v>6.9199999999999998E-2</v>
          </cell>
          <cell r="Y5593" t="str">
            <v>TFIT0614051440818</v>
          </cell>
          <cell r="Z5593">
            <v>40818</v>
          </cell>
          <cell r="AA5593" t="str">
            <v>TFIT06140514</v>
          </cell>
          <cell r="AB5593">
            <v>106.5301812</v>
          </cell>
          <cell r="AD5593" t="str">
            <v>TFIT0614051440818</v>
          </cell>
          <cell r="AE5593">
            <v>40818</v>
          </cell>
          <cell r="AF5593" t="str">
            <v>TFIT06140514</v>
          </cell>
          <cell r="AG5593">
            <v>113.42333189999999</v>
          </cell>
        </row>
        <row r="5594">
          <cell r="T5594" t="str">
            <v>TFIT0614051440817</v>
          </cell>
          <cell r="U5594">
            <v>40817</v>
          </cell>
          <cell r="V5594" t="str">
            <v>TFIT06140514</v>
          </cell>
          <cell r="W5594">
            <v>6.9599999999999995E-2</v>
          </cell>
          <cell r="Y5594" t="str">
            <v>TFIT0614051440817</v>
          </cell>
          <cell r="Z5594">
            <v>40817</v>
          </cell>
          <cell r="AA5594" t="str">
            <v>TFIT06140514</v>
          </cell>
          <cell r="AB5594">
            <v>106.41616500000001</v>
          </cell>
          <cell r="AD5594" t="str">
            <v>TFIT0614051440817</v>
          </cell>
          <cell r="AE5594">
            <v>40817</v>
          </cell>
          <cell r="AF5594" t="str">
            <v>TFIT06140514</v>
          </cell>
          <cell r="AG5594">
            <v>113.28397320000001</v>
          </cell>
        </row>
        <row r="5595">
          <cell r="T5595" t="str">
            <v>TFIT0614051440816</v>
          </cell>
          <cell r="U5595">
            <v>40816</v>
          </cell>
          <cell r="V5595" t="str">
            <v>TFIT06140514</v>
          </cell>
          <cell r="W5595">
            <v>7.0099999999999996E-2</v>
          </cell>
          <cell r="Y5595" t="str">
            <v>TFIT0614051440816</v>
          </cell>
          <cell r="Z5595">
            <v>40816</v>
          </cell>
          <cell r="AA5595" t="str">
            <v>TFIT06140514</v>
          </cell>
          <cell r="AB5595">
            <v>106.2725547</v>
          </cell>
          <cell r="AD5595" t="str">
            <v>TFIT0614051440816</v>
          </cell>
          <cell r="AE5595">
            <v>40816</v>
          </cell>
          <cell r="AF5595" t="str">
            <v>TFIT06140514</v>
          </cell>
          <cell r="AG5595">
            <v>113.1150205</v>
          </cell>
        </row>
        <row r="5596">
          <cell r="T5596" t="str">
            <v>TFIT0614051440815</v>
          </cell>
          <cell r="U5596">
            <v>40815</v>
          </cell>
          <cell r="V5596" t="str">
            <v>TFIT06140514</v>
          </cell>
          <cell r="W5596">
            <v>6.9500000000000006E-2</v>
          </cell>
          <cell r="Y5596" t="str">
            <v>TFIT0614051440815</v>
          </cell>
          <cell r="Z5596">
            <v>40815</v>
          </cell>
          <cell r="AA5596" t="str">
            <v>TFIT06140514</v>
          </cell>
          <cell r="AB5596">
            <v>106.4547637</v>
          </cell>
          <cell r="AD5596" t="str">
            <v>TFIT0614051440815</v>
          </cell>
          <cell r="AE5596">
            <v>40815</v>
          </cell>
          <cell r="AF5596" t="str">
            <v>TFIT06140514</v>
          </cell>
          <cell r="AG5596">
            <v>113.27188700000001</v>
          </cell>
        </row>
        <row r="5597">
          <cell r="T5597" t="str">
            <v>TFIT0614051440814</v>
          </cell>
          <cell r="U5597">
            <v>40814</v>
          </cell>
          <cell r="V5597" t="str">
            <v>TFIT06140514</v>
          </cell>
          <cell r="W5597">
            <v>6.83E-2</v>
          </cell>
          <cell r="Y5597" t="str">
            <v>TFIT0614051440814</v>
          </cell>
          <cell r="Z5597">
            <v>40814</v>
          </cell>
          <cell r="AA5597" t="str">
            <v>TFIT06140514</v>
          </cell>
          <cell r="AB5597">
            <v>106.82606130000001</v>
          </cell>
          <cell r="AD5597" t="str">
            <v>TFIT0614051440814</v>
          </cell>
          <cell r="AE5597">
            <v>40814</v>
          </cell>
          <cell r="AF5597" t="str">
            <v>TFIT06140514</v>
          </cell>
          <cell r="AG5597">
            <v>113.5671572</v>
          </cell>
        </row>
        <row r="5598">
          <cell r="T5598" t="str">
            <v>TFIT0614051440813</v>
          </cell>
          <cell r="U5598">
            <v>40813</v>
          </cell>
          <cell r="V5598" t="str">
            <v>TFIT06140514</v>
          </cell>
          <cell r="W5598">
            <v>6.8360000000000004E-2</v>
          </cell>
          <cell r="Y5598" t="str">
            <v>TFIT0614051440813</v>
          </cell>
          <cell r="Z5598">
            <v>40813</v>
          </cell>
          <cell r="AA5598" t="str">
            <v>TFIT06140514</v>
          </cell>
          <cell r="AB5598">
            <v>106.81290490000001</v>
          </cell>
          <cell r="AD5598" t="str">
            <v>TFIT0614051440813</v>
          </cell>
          <cell r="AE5598">
            <v>40813</v>
          </cell>
          <cell r="AF5598" t="str">
            <v>TFIT06140514</v>
          </cell>
          <cell r="AG5598">
            <v>113.5286583</v>
          </cell>
        </row>
        <row r="5599">
          <cell r="T5599" t="str">
            <v>TFIT0614051440812</v>
          </cell>
          <cell r="U5599">
            <v>40812</v>
          </cell>
          <cell r="V5599" t="str">
            <v>TFIT06140514</v>
          </cell>
          <cell r="W5599">
            <v>6.8699999999999997E-2</v>
          </cell>
          <cell r="Y5599" t="str">
            <v>TFIT0614051440812</v>
          </cell>
          <cell r="Z5599">
            <v>40812</v>
          </cell>
          <cell r="AA5599" t="str">
            <v>TFIT06140514</v>
          </cell>
          <cell r="AB5599">
            <v>106.7159973</v>
          </cell>
          <cell r="AD5599" t="str">
            <v>TFIT0614051440812</v>
          </cell>
          <cell r="AE5599">
            <v>40812</v>
          </cell>
          <cell r="AF5599" t="str">
            <v>TFIT06140514</v>
          </cell>
          <cell r="AG5599">
            <v>113.4064082</v>
          </cell>
        </row>
        <row r="5600">
          <cell r="T5600" t="str">
            <v>TFIT0614051440811</v>
          </cell>
          <cell r="U5600">
            <v>40811</v>
          </cell>
          <cell r="V5600" t="str">
            <v>TFIT06140514</v>
          </cell>
          <cell r="W5600">
            <v>6.9220000000000004E-2</v>
          </cell>
          <cell r="Y5600" t="str">
            <v>TFIT0614051440811</v>
          </cell>
          <cell r="Z5600">
            <v>40811</v>
          </cell>
          <cell r="AA5600" t="str">
            <v>TFIT06140514</v>
          </cell>
          <cell r="AB5600">
            <v>106.5653154</v>
          </cell>
          <cell r="AD5600" t="str">
            <v>TFIT0614051440811</v>
          </cell>
          <cell r="AE5600">
            <v>40811</v>
          </cell>
          <cell r="AF5600" t="str">
            <v>TFIT06140514</v>
          </cell>
          <cell r="AG5600">
            <v>113.23038390000001</v>
          </cell>
        </row>
        <row r="5601">
          <cell r="T5601" t="str">
            <v>TFIT0614051440810</v>
          </cell>
          <cell r="U5601">
            <v>40810</v>
          </cell>
          <cell r="V5601" t="str">
            <v>TFIT06140514</v>
          </cell>
          <cell r="W5601">
            <v>6.7799999999999999E-2</v>
          </cell>
          <cell r="Y5601" t="str">
            <v>TFIT0614051440810</v>
          </cell>
          <cell r="Z5601">
            <v>40810</v>
          </cell>
          <cell r="AA5601" t="str">
            <v>TFIT06140514</v>
          </cell>
          <cell r="AB5601">
            <v>106.995285</v>
          </cell>
          <cell r="AD5601" t="str">
            <v>TFIT0614051440810</v>
          </cell>
          <cell r="AE5601">
            <v>40810</v>
          </cell>
          <cell r="AF5601" t="str">
            <v>TFIT06140514</v>
          </cell>
          <cell r="AG5601">
            <v>113.6350111</v>
          </cell>
        </row>
        <row r="5602">
          <cell r="T5602" t="str">
            <v>TFIT0614051440809</v>
          </cell>
          <cell r="U5602">
            <v>40809</v>
          </cell>
          <cell r="V5602" t="str">
            <v>TFIT06140514</v>
          </cell>
          <cell r="W5602">
            <v>6.7669999999999994E-2</v>
          </cell>
          <cell r="Y5602" t="str">
            <v>TFIT0614051440809</v>
          </cell>
          <cell r="Z5602">
            <v>40809</v>
          </cell>
          <cell r="AA5602" t="str">
            <v>TFIT06140514</v>
          </cell>
          <cell r="AB5602">
            <v>107.0492125</v>
          </cell>
          <cell r="AD5602" t="str">
            <v>TFIT0614051440809</v>
          </cell>
          <cell r="AE5602">
            <v>40809</v>
          </cell>
          <cell r="AF5602" t="str">
            <v>TFIT06140514</v>
          </cell>
          <cell r="AG5602">
            <v>113.6129112</v>
          </cell>
        </row>
        <row r="5603">
          <cell r="T5603" t="str">
            <v>TFIT0614051440808</v>
          </cell>
          <cell r="U5603">
            <v>40808</v>
          </cell>
          <cell r="V5603" t="str">
            <v>TFIT06140514</v>
          </cell>
          <cell r="W5603">
            <v>6.7339999999999997E-2</v>
          </cell>
          <cell r="Y5603" t="str">
            <v>TFIT0614051440808</v>
          </cell>
          <cell r="Z5603">
            <v>40808</v>
          </cell>
          <cell r="AA5603" t="str">
            <v>TFIT06140514</v>
          </cell>
          <cell r="AB5603">
            <v>107.1537323</v>
          </cell>
          <cell r="AD5603" t="str">
            <v>TFIT0614051440808</v>
          </cell>
          <cell r="AE5603">
            <v>40808</v>
          </cell>
          <cell r="AF5603" t="str">
            <v>TFIT06140514</v>
          </cell>
          <cell r="AG5603">
            <v>113.6920885</v>
          </cell>
        </row>
        <row r="5604">
          <cell r="T5604" t="str">
            <v>TFIT0614051440807</v>
          </cell>
          <cell r="U5604">
            <v>40807</v>
          </cell>
          <cell r="V5604" t="str">
            <v>TFIT06140514</v>
          </cell>
          <cell r="W5604">
            <v>6.7309999999999995E-2</v>
          </cell>
          <cell r="Y5604" t="str">
            <v>TFIT0614051440807</v>
          </cell>
          <cell r="Z5604">
            <v>40807</v>
          </cell>
          <cell r="AA5604" t="str">
            <v>TFIT06140514</v>
          </cell>
          <cell r="AB5604">
            <v>107.16784130000001</v>
          </cell>
          <cell r="AD5604" t="str">
            <v>TFIT0614051440807</v>
          </cell>
          <cell r="AE5604">
            <v>40807</v>
          </cell>
          <cell r="AF5604" t="str">
            <v>TFIT06140514</v>
          </cell>
          <cell r="AG5604">
            <v>113.68085499999999</v>
          </cell>
        </row>
        <row r="5605">
          <cell r="T5605" t="str">
            <v>TFIT0614051440806</v>
          </cell>
          <cell r="U5605">
            <v>40806</v>
          </cell>
          <cell r="V5605" t="str">
            <v>TFIT06140514</v>
          </cell>
          <cell r="W5605">
            <v>6.7339999999999997E-2</v>
          </cell>
          <cell r="Y5605" t="str">
            <v>TFIT0614051440806</v>
          </cell>
          <cell r="Z5605">
            <v>40806</v>
          </cell>
          <cell r="AA5605" t="str">
            <v>TFIT06140514</v>
          </cell>
          <cell r="AB5605">
            <v>107.1638258</v>
          </cell>
          <cell r="AD5605" t="str">
            <v>TFIT0614051440806</v>
          </cell>
          <cell r="AE5605">
            <v>40806</v>
          </cell>
          <cell r="AF5605" t="str">
            <v>TFIT06140514</v>
          </cell>
          <cell r="AG5605">
            <v>113.65149700000001</v>
          </cell>
        </row>
        <row r="5606">
          <cell r="T5606" t="str">
            <v>TFIT0614051440805</v>
          </cell>
          <cell r="U5606">
            <v>40805</v>
          </cell>
          <cell r="V5606" t="str">
            <v>TFIT06140514</v>
          </cell>
          <cell r="W5606">
            <v>6.8099999999999994E-2</v>
          </cell>
          <cell r="Y5606" t="str">
            <v>TFIT0614051440805</v>
          </cell>
          <cell r="Z5606">
            <v>40805</v>
          </cell>
          <cell r="AA5606" t="str">
            <v>TFIT06140514</v>
          </cell>
          <cell r="AB5606">
            <v>106.93924579999999</v>
          </cell>
          <cell r="AD5606" t="str">
            <v>TFIT0614051440805</v>
          </cell>
          <cell r="AE5606">
            <v>40805</v>
          </cell>
          <cell r="AF5606" t="str">
            <v>TFIT06140514</v>
          </cell>
          <cell r="AG5606">
            <v>113.4015745</v>
          </cell>
        </row>
        <row r="5607">
          <cell r="T5607" t="str">
            <v>TFIT0614051440804</v>
          </cell>
          <cell r="U5607">
            <v>40804</v>
          </cell>
          <cell r="V5607" t="str">
            <v>TFIT06140514</v>
          </cell>
          <cell r="W5607">
            <v>6.7669999999999994E-2</v>
          </cell>
          <cell r="Y5607" t="str">
            <v>TFIT0614051440804</v>
          </cell>
          <cell r="Z5607">
            <v>40804</v>
          </cell>
          <cell r="AA5607" t="str">
            <v>TFIT06140514</v>
          </cell>
          <cell r="AB5607">
            <v>107.0840293</v>
          </cell>
          <cell r="AD5607" t="str">
            <v>TFIT0614051440804</v>
          </cell>
          <cell r="AE5607">
            <v>40804</v>
          </cell>
          <cell r="AF5607" t="str">
            <v>TFIT06140514</v>
          </cell>
          <cell r="AG5607">
            <v>113.4703306</v>
          </cell>
        </row>
        <row r="5608">
          <cell r="T5608" t="str">
            <v>TFIT0614051440803</v>
          </cell>
          <cell r="U5608">
            <v>40803</v>
          </cell>
          <cell r="V5608" t="str">
            <v>TFIT06140514</v>
          </cell>
          <cell r="W5608">
            <v>6.7720000000000002E-2</v>
          </cell>
          <cell r="Y5608" t="str">
            <v>TFIT0614051440803</v>
          </cell>
          <cell r="Z5608">
            <v>40803</v>
          </cell>
          <cell r="AA5608" t="str">
            <v>TFIT06140514</v>
          </cell>
          <cell r="AB5608">
            <v>107.07386150000001</v>
          </cell>
          <cell r="AD5608" t="str">
            <v>TFIT0614051440803</v>
          </cell>
          <cell r="AE5608">
            <v>40803</v>
          </cell>
          <cell r="AF5608" t="str">
            <v>TFIT06140514</v>
          </cell>
          <cell r="AG5608">
            <v>113.43482040000001</v>
          </cell>
        </row>
        <row r="5609">
          <cell r="T5609" t="str">
            <v>TFIT0614051440802</v>
          </cell>
          <cell r="U5609">
            <v>40802</v>
          </cell>
          <cell r="V5609" t="str">
            <v>TFIT06140514</v>
          </cell>
          <cell r="W5609">
            <v>6.7080000000000001E-2</v>
          </cell>
          <cell r="Y5609" t="str">
            <v>TFIT0614051440802</v>
          </cell>
          <cell r="Z5609">
            <v>40802</v>
          </cell>
          <cell r="AA5609" t="str">
            <v>TFIT06140514</v>
          </cell>
          <cell r="AB5609">
            <v>107.2732163</v>
          </cell>
          <cell r="AD5609" t="str">
            <v>TFIT0614051440802</v>
          </cell>
          <cell r="AE5609">
            <v>40802</v>
          </cell>
          <cell r="AF5609" t="str">
            <v>TFIT06140514</v>
          </cell>
          <cell r="AG5609">
            <v>113.60883269999999</v>
          </cell>
        </row>
        <row r="5610">
          <cell r="T5610" t="str">
            <v>TFIT0614051440801</v>
          </cell>
          <cell r="U5610">
            <v>40801</v>
          </cell>
          <cell r="V5610" t="str">
            <v>TFIT06140514</v>
          </cell>
          <cell r="W5610">
            <v>6.8000000000000005E-2</v>
          </cell>
          <cell r="Y5610" t="str">
            <v>TFIT0614051440801</v>
          </cell>
          <cell r="Z5610">
            <v>40801</v>
          </cell>
          <cell r="AA5610" t="str">
            <v>TFIT06140514</v>
          </cell>
          <cell r="AB5610">
            <v>106.998873</v>
          </cell>
          <cell r="AD5610" t="str">
            <v>TFIT0614051440801</v>
          </cell>
          <cell r="AE5610">
            <v>40801</v>
          </cell>
          <cell r="AF5610" t="str">
            <v>TFIT06140514</v>
          </cell>
          <cell r="AG5610">
            <v>113.3091469</v>
          </cell>
        </row>
        <row r="5611">
          <cell r="T5611" t="str">
            <v>TFIT0614051440800</v>
          </cell>
          <cell r="U5611">
            <v>40800</v>
          </cell>
          <cell r="V5611" t="str">
            <v>TFIT06140514</v>
          </cell>
          <cell r="W5611">
            <v>6.7640000000000006E-2</v>
          </cell>
          <cell r="Y5611" t="str">
            <v>TFIT0614051440800</v>
          </cell>
          <cell r="Z5611">
            <v>40800</v>
          </cell>
          <cell r="AA5611" t="str">
            <v>TFIT06140514</v>
          </cell>
          <cell r="AB5611">
            <v>107.1131213</v>
          </cell>
          <cell r="AD5611" t="str">
            <v>TFIT0614051440800</v>
          </cell>
          <cell r="AE5611">
            <v>40800</v>
          </cell>
          <cell r="AF5611" t="str">
            <v>TFIT06140514</v>
          </cell>
          <cell r="AG5611">
            <v>113.3980528</v>
          </cell>
        </row>
        <row r="5612">
          <cell r="T5612" t="str">
            <v>TFIT0614051440799</v>
          </cell>
          <cell r="U5612">
            <v>40799</v>
          </cell>
          <cell r="V5612" t="str">
            <v>TFIT06140514</v>
          </cell>
          <cell r="W5612">
            <v>6.6530000000000006E-2</v>
          </cell>
          <cell r="Y5612" t="str">
            <v>TFIT0614051440799</v>
          </cell>
          <cell r="Z5612">
            <v>40799</v>
          </cell>
          <cell r="AA5612" t="str">
            <v>TFIT06140514</v>
          </cell>
          <cell r="AB5612">
            <v>107.4670131</v>
          </cell>
          <cell r="AD5612" t="str">
            <v>TFIT0614051440799</v>
          </cell>
          <cell r="AE5612">
            <v>40799</v>
          </cell>
          <cell r="AF5612" t="str">
            <v>TFIT06140514</v>
          </cell>
          <cell r="AG5612">
            <v>113.6759172</v>
          </cell>
        </row>
        <row r="5613">
          <cell r="T5613" t="str">
            <v>TFIT0614051440798</v>
          </cell>
          <cell r="U5613">
            <v>40798</v>
          </cell>
          <cell r="V5613" t="str">
            <v>TFIT06140514</v>
          </cell>
          <cell r="W5613">
            <v>6.5759999999999999E-2</v>
          </cell>
          <cell r="Y5613" t="str">
            <v>TFIT0614051440798</v>
          </cell>
          <cell r="Z5613">
            <v>40798</v>
          </cell>
          <cell r="AA5613" t="str">
            <v>TFIT06140514</v>
          </cell>
          <cell r="AB5613">
            <v>107.7084059</v>
          </cell>
          <cell r="AD5613" t="str">
            <v>TFIT0614051440798</v>
          </cell>
          <cell r="AE5613">
            <v>40798</v>
          </cell>
          <cell r="AF5613" t="str">
            <v>TFIT06140514</v>
          </cell>
          <cell r="AG5613">
            <v>113.89196750000001</v>
          </cell>
        </row>
        <row r="5614">
          <cell r="T5614" t="str">
            <v>TFIT0614051440797</v>
          </cell>
          <cell r="U5614">
            <v>40797</v>
          </cell>
          <cell r="V5614" t="str">
            <v>TFIT06140514</v>
          </cell>
          <cell r="W5614">
            <v>6.5610000000000002E-2</v>
          </cell>
          <cell r="Y5614" t="str">
            <v>TFIT0614051440797</v>
          </cell>
          <cell r="Z5614">
            <v>40797</v>
          </cell>
          <cell r="AA5614" t="str">
            <v>TFIT06140514</v>
          </cell>
          <cell r="AB5614">
            <v>107.7599913</v>
          </cell>
          <cell r="AD5614" t="str">
            <v>TFIT0614051440797</v>
          </cell>
          <cell r="AE5614">
            <v>40797</v>
          </cell>
          <cell r="AF5614" t="str">
            <v>TFIT06140514</v>
          </cell>
          <cell r="AG5614">
            <v>113.9182105</v>
          </cell>
        </row>
        <row r="5615">
          <cell r="T5615" t="str">
            <v>TFIT0614051440796</v>
          </cell>
          <cell r="U5615">
            <v>40796</v>
          </cell>
          <cell r="V5615" t="str">
            <v>TFIT06140514</v>
          </cell>
          <cell r="W5615">
            <v>6.6650000000000001E-2</v>
          </cell>
          <cell r="Y5615" t="str">
            <v>TFIT0614051440796</v>
          </cell>
          <cell r="Z5615">
            <v>40796</v>
          </cell>
          <cell r="AA5615" t="str">
            <v>TFIT06140514</v>
          </cell>
          <cell r="AB5615">
            <v>107.44608719999999</v>
          </cell>
          <cell r="AD5615" t="str">
            <v>TFIT0614051440796</v>
          </cell>
          <cell r="AE5615">
            <v>40796</v>
          </cell>
          <cell r="AF5615" t="str">
            <v>TFIT06140514</v>
          </cell>
          <cell r="AG5615">
            <v>113.57896390000001</v>
          </cell>
        </row>
        <row r="5616">
          <cell r="T5616" t="str">
            <v>TFIT0614051440795</v>
          </cell>
          <cell r="U5616">
            <v>40795</v>
          </cell>
          <cell r="V5616" t="str">
            <v>TFIT06140514</v>
          </cell>
          <cell r="W5616">
            <v>6.7000000000000004E-2</v>
          </cell>
          <cell r="Y5616" t="str">
            <v>TFIT0614051440795</v>
          </cell>
          <cell r="Z5616">
            <v>40795</v>
          </cell>
          <cell r="AA5616" t="str">
            <v>TFIT06140514</v>
          </cell>
          <cell r="AB5616">
            <v>107.3596392</v>
          </cell>
          <cell r="AD5616" t="str">
            <v>TFIT0614051440795</v>
          </cell>
          <cell r="AE5616">
            <v>40795</v>
          </cell>
          <cell r="AF5616" t="str">
            <v>TFIT06140514</v>
          </cell>
          <cell r="AG5616">
            <v>113.39114600000001</v>
          </cell>
        </row>
        <row r="5617">
          <cell r="T5617" t="str">
            <v>TFIT0614051440794</v>
          </cell>
          <cell r="U5617">
            <v>40794</v>
          </cell>
          <cell r="V5617" t="str">
            <v>TFIT06140514</v>
          </cell>
          <cell r="W5617">
            <v>6.7979999999999999E-2</v>
          </cell>
          <cell r="Y5617" t="str">
            <v>TFIT0614051440794</v>
          </cell>
          <cell r="Z5617">
            <v>40794</v>
          </cell>
          <cell r="AA5617" t="str">
            <v>TFIT06140514</v>
          </cell>
          <cell r="AB5617">
            <v>107.0642943</v>
          </cell>
          <cell r="AD5617" t="str">
            <v>TFIT0614051440794</v>
          </cell>
          <cell r="AE5617">
            <v>40794</v>
          </cell>
          <cell r="AF5617" t="str">
            <v>TFIT06140514</v>
          </cell>
          <cell r="AG5617">
            <v>113.0704587</v>
          </cell>
        </row>
        <row r="5618">
          <cell r="T5618" t="str">
            <v>TFIT0614051440793</v>
          </cell>
          <cell r="U5618">
            <v>40793</v>
          </cell>
          <cell r="V5618" t="str">
            <v>TFIT06140514</v>
          </cell>
          <cell r="W5618">
            <v>6.7400000000000002E-2</v>
          </cell>
          <cell r="Y5618" t="str">
            <v>TFIT0614051440793</v>
          </cell>
          <cell r="Z5618">
            <v>40793</v>
          </cell>
          <cell r="AA5618" t="str">
            <v>TFIT06140514</v>
          </cell>
          <cell r="AB5618">
            <v>107.2471333</v>
          </cell>
          <cell r="AD5618" t="str">
            <v>TFIT0614051440793</v>
          </cell>
          <cell r="AE5618">
            <v>40793</v>
          </cell>
          <cell r="AF5618" t="str">
            <v>TFIT06140514</v>
          </cell>
          <cell r="AG5618">
            <v>113.2279552</v>
          </cell>
        </row>
        <row r="5619">
          <cell r="T5619" t="str">
            <v>TFIT0614051440792</v>
          </cell>
          <cell r="U5619">
            <v>40792</v>
          </cell>
          <cell r="V5619" t="str">
            <v>TFIT06140514</v>
          </cell>
          <cell r="W5619">
            <v>6.7019999999999996E-2</v>
          </cell>
          <cell r="Y5619" t="str">
            <v>TFIT0614051440792</v>
          </cell>
          <cell r="Z5619">
            <v>40792</v>
          </cell>
          <cell r="AA5619" t="str">
            <v>TFIT06140514</v>
          </cell>
          <cell r="AB5619">
            <v>107.36908819999999</v>
          </cell>
          <cell r="AD5619" t="str">
            <v>TFIT0614051440792</v>
          </cell>
          <cell r="AE5619">
            <v>40792</v>
          </cell>
          <cell r="AF5619" t="str">
            <v>TFIT06140514</v>
          </cell>
          <cell r="AG5619">
            <v>113.32456759999999</v>
          </cell>
        </row>
        <row r="5620">
          <cell r="T5620" t="str">
            <v>TFIT0614051440791</v>
          </cell>
          <cell r="U5620">
            <v>40791</v>
          </cell>
          <cell r="V5620" t="str">
            <v>TFIT06140514</v>
          </cell>
          <cell r="W5620">
            <v>6.5299999999999997E-2</v>
          </cell>
          <cell r="Y5620" t="str">
            <v>TFIT0614051440791</v>
          </cell>
          <cell r="Z5620">
            <v>40791</v>
          </cell>
          <cell r="AA5620" t="str">
            <v>TFIT06140514</v>
          </cell>
          <cell r="AB5620">
            <v>107.9057681</v>
          </cell>
          <cell r="AD5620" t="str">
            <v>TFIT0614051440791</v>
          </cell>
          <cell r="AE5620">
            <v>40791</v>
          </cell>
          <cell r="AF5620" t="str">
            <v>TFIT06140514</v>
          </cell>
          <cell r="AG5620">
            <v>113.83590510000001</v>
          </cell>
        </row>
        <row r="5621">
          <cell r="T5621" t="str">
            <v>TFIT0614051440790</v>
          </cell>
          <cell r="U5621">
            <v>40790</v>
          </cell>
          <cell r="V5621" t="str">
            <v>TFIT06140514</v>
          </cell>
          <cell r="W5621">
            <v>6.4699999999999994E-2</v>
          </cell>
          <cell r="Y5621" t="str">
            <v>TFIT0614051440790</v>
          </cell>
          <cell r="Z5621">
            <v>40790</v>
          </cell>
          <cell r="AA5621" t="str">
            <v>TFIT06140514</v>
          </cell>
          <cell r="AB5621">
            <v>108.1093051</v>
          </cell>
          <cell r="AD5621" t="str">
            <v>TFIT0614051440790</v>
          </cell>
          <cell r="AE5621">
            <v>40790</v>
          </cell>
          <cell r="AF5621" t="str">
            <v>TFIT06140514</v>
          </cell>
          <cell r="AG5621">
            <v>113.9634147</v>
          </cell>
        </row>
        <row r="5622">
          <cell r="T5622" t="str">
            <v>TFIT0614051440789</v>
          </cell>
          <cell r="U5622">
            <v>40789</v>
          </cell>
          <cell r="V5622" t="str">
            <v>TFIT06140514</v>
          </cell>
          <cell r="W5622">
            <v>6.4699999999999994E-2</v>
          </cell>
          <cell r="Y5622" t="str">
            <v>TFIT0614051440789</v>
          </cell>
          <cell r="Z5622">
            <v>40789</v>
          </cell>
          <cell r="AA5622" t="str">
            <v>TFIT06140514</v>
          </cell>
          <cell r="AB5622">
            <v>108.11507469999999</v>
          </cell>
          <cell r="AD5622" t="str">
            <v>TFIT0614051440789</v>
          </cell>
          <cell r="AE5622">
            <v>40789</v>
          </cell>
          <cell r="AF5622" t="str">
            <v>TFIT06140514</v>
          </cell>
          <cell r="AG5622">
            <v>113.9438418</v>
          </cell>
        </row>
        <row r="5623">
          <cell r="T5623" t="str">
            <v>TFIT0614051440788</v>
          </cell>
          <cell r="U5623">
            <v>40788</v>
          </cell>
          <cell r="V5623" t="str">
            <v>TFIT06140514</v>
          </cell>
          <cell r="W5623">
            <v>6.5079999999999999E-2</v>
          </cell>
          <cell r="Y5623" t="str">
            <v>TFIT0614051440788</v>
          </cell>
          <cell r="Z5623">
            <v>40788</v>
          </cell>
          <cell r="AA5623" t="str">
            <v>TFIT06140514</v>
          </cell>
          <cell r="AB5623">
            <v>108.0023841</v>
          </cell>
          <cell r="AD5623" t="str">
            <v>TFIT0614051440788</v>
          </cell>
          <cell r="AE5623">
            <v>40788</v>
          </cell>
          <cell r="AF5623" t="str">
            <v>TFIT06140514</v>
          </cell>
          <cell r="AG5623">
            <v>113.8058087</v>
          </cell>
        </row>
        <row r="5624">
          <cell r="T5624" t="str">
            <v>TFIT0614051440787</v>
          </cell>
          <cell r="U5624">
            <v>40787</v>
          </cell>
          <cell r="V5624" t="str">
            <v>TFIT06140514</v>
          </cell>
          <cell r="W5624">
            <v>6.5070000000000003E-2</v>
          </cell>
          <cell r="Y5624" t="str">
            <v>TFIT0614051440787</v>
          </cell>
          <cell r="Z5624">
            <v>40787</v>
          </cell>
          <cell r="AA5624" t="str">
            <v>TFIT06140514</v>
          </cell>
          <cell r="AB5624">
            <v>108.01118700000001</v>
          </cell>
          <cell r="AD5624" t="str">
            <v>TFIT0614051440787</v>
          </cell>
          <cell r="AE5624">
            <v>40787</v>
          </cell>
          <cell r="AF5624" t="str">
            <v>TFIT06140514</v>
          </cell>
          <cell r="AG5624">
            <v>113.78926920000001</v>
          </cell>
        </row>
        <row r="5625">
          <cell r="T5625" t="str">
            <v>TFIT0614051440786</v>
          </cell>
          <cell r="U5625">
            <v>40786</v>
          </cell>
          <cell r="V5625" t="str">
            <v>TFIT06140514</v>
          </cell>
          <cell r="W5625">
            <v>6.5659999999999996E-2</v>
          </cell>
          <cell r="Y5625" t="str">
            <v>TFIT0614051440786</v>
          </cell>
          <cell r="Z5625">
            <v>40786</v>
          </cell>
          <cell r="AA5625" t="str">
            <v>TFIT06140514</v>
          </cell>
          <cell r="AB5625">
            <v>107.8330121</v>
          </cell>
          <cell r="AD5625" t="str">
            <v>TFIT0614051440786</v>
          </cell>
          <cell r="AE5625">
            <v>40786</v>
          </cell>
          <cell r="AF5625" t="str">
            <v>TFIT06140514</v>
          </cell>
          <cell r="AG5625">
            <v>113.5857518</v>
          </cell>
        </row>
        <row r="5626">
          <cell r="T5626" t="str">
            <v>TFIT0614051440785</v>
          </cell>
          <cell r="U5626">
            <v>40785</v>
          </cell>
          <cell r="V5626" t="str">
            <v>TFIT06140514</v>
          </cell>
          <cell r="W5626">
            <v>6.5659999999999996E-2</v>
          </cell>
          <cell r="Y5626" t="str">
            <v>TFIT0614051440785</v>
          </cell>
          <cell r="Z5626">
            <v>40785</v>
          </cell>
          <cell r="AA5626" t="str">
            <v>TFIT06140514</v>
          </cell>
          <cell r="AB5626">
            <v>107.83856609999999</v>
          </cell>
          <cell r="AD5626" t="str">
            <v>TFIT0614051440785</v>
          </cell>
          <cell r="AE5626">
            <v>40785</v>
          </cell>
          <cell r="AF5626" t="str">
            <v>TFIT06140514</v>
          </cell>
          <cell r="AG5626">
            <v>113.56596330000001</v>
          </cell>
        </row>
        <row r="5627">
          <cell r="T5627" t="str">
            <v>TFIT0614051440784</v>
          </cell>
          <cell r="U5627">
            <v>40784</v>
          </cell>
          <cell r="V5627" t="str">
            <v>TFIT06140514</v>
          </cell>
          <cell r="W5627">
            <v>6.5659999999999996E-2</v>
          </cell>
          <cell r="Y5627" t="str">
            <v>TFIT0614051440784</v>
          </cell>
          <cell r="Z5627">
            <v>40784</v>
          </cell>
          <cell r="AA5627" t="str">
            <v>TFIT06140514</v>
          </cell>
          <cell r="AB5627">
            <v>107.8441236</v>
          </cell>
          <cell r="AD5627" t="str">
            <v>TFIT0614051440784</v>
          </cell>
          <cell r="AE5627">
            <v>40784</v>
          </cell>
          <cell r="AF5627" t="str">
            <v>TFIT06140514</v>
          </cell>
          <cell r="AG5627">
            <v>113.5461784</v>
          </cell>
        </row>
        <row r="5628">
          <cell r="T5628" t="str">
            <v>TFIT0614051440783</v>
          </cell>
          <cell r="U5628">
            <v>40783</v>
          </cell>
          <cell r="V5628" t="str">
            <v>TFIT06140514</v>
          </cell>
          <cell r="W5628">
            <v>6.5659999999999996E-2</v>
          </cell>
          <cell r="Y5628" t="str">
            <v>TFIT0614051440783</v>
          </cell>
          <cell r="Z5628">
            <v>40783</v>
          </cell>
          <cell r="AA5628" t="str">
            <v>TFIT06140514</v>
          </cell>
          <cell r="AB5628">
            <v>107.8496845</v>
          </cell>
          <cell r="AD5628" t="str">
            <v>TFIT0614051440783</v>
          </cell>
          <cell r="AE5628">
            <v>40783</v>
          </cell>
          <cell r="AF5628" t="str">
            <v>TFIT06140514</v>
          </cell>
          <cell r="AG5628">
            <v>113.5263968</v>
          </cell>
        </row>
        <row r="5629">
          <cell r="T5629" t="str">
            <v>TFIT0614051440782</v>
          </cell>
          <cell r="U5629">
            <v>40782</v>
          </cell>
          <cell r="V5629" t="str">
            <v>TFIT06140514</v>
          </cell>
          <cell r="W5629">
            <v>6.5500000000000003E-2</v>
          </cell>
          <cell r="Y5629" t="str">
            <v>TFIT0614051440782</v>
          </cell>
          <cell r="Z5629">
            <v>40782</v>
          </cell>
          <cell r="AA5629" t="str">
            <v>TFIT06140514</v>
          </cell>
          <cell r="AB5629">
            <v>107.90522060000001</v>
          </cell>
          <cell r="AD5629" t="str">
            <v>TFIT0614051440782</v>
          </cell>
          <cell r="AE5629">
            <v>40782</v>
          </cell>
          <cell r="AF5629" t="str">
            <v>TFIT06140514</v>
          </cell>
          <cell r="AG5629">
            <v>113.5565904</v>
          </cell>
        </row>
        <row r="5630">
          <cell r="T5630" t="str">
            <v>TFIT0614051440781</v>
          </cell>
          <cell r="U5630">
            <v>40781</v>
          </cell>
          <cell r="V5630" t="str">
            <v>TFIT06140514</v>
          </cell>
          <cell r="W5630">
            <v>6.5460000000000004E-2</v>
          </cell>
          <cell r="Y5630" t="str">
            <v>TFIT0614051440781</v>
          </cell>
          <cell r="Z5630">
            <v>40781</v>
          </cell>
          <cell r="AA5630" t="str">
            <v>TFIT06140514</v>
          </cell>
          <cell r="AB5630">
            <v>107.92333379999999</v>
          </cell>
          <cell r="AD5630" t="str">
            <v>TFIT0614051440781</v>
          </cell>
          <cell r="AE5630">
            <v>40781</v>
          </cell>
          <cell r="AF5630" t="str">
            <v>TFIT06140514</v>
          </cell>
          <cell r="AG5630">
            <v>113.54936120000001</v>
          </cell>
        </row>
        <row r="5631">
          <cell r="T5631" t="str">
            <v>TFIT0614051440780</v>
          </cell>
          <cell r="U5631">
            <v>40780</v>
          </cell>
          <cell r="V5631" t="str">
            <v>TFIT06140514</v>
          </cell>
          <cell r="W5631">
            <v>6.5629999999999994E-2</v>
          </cell>
          <cell r="Y5631" t="str">
            <v>TFIT0614051440780</v>
          </cell>
          <cell r="Z5631">
            <v>40780</v>
          </cell>
          <cell r="AA5631" t="str">
            <v>TFIT06140514</v>
          </cell>
          <cell r="AB5631">
            <v>107.8757694</v>
          </cell>
          <cell r="AD5631" t="str">
            <v>TFIT0614051440780</v>
          </cell>
          <cell r="AE5631">
            <v>40780</v>
          </cell>
          <cell r="AF5631" t="str">
            <v>TFIT06140514</v>
          </cell>
          <cell r="AG5631">
            <v>113.47645439999999</v>
          </cell>
        </row>
        <row r="5632">
          <cell r="T5632" t="str">
            <v>TFIT0614051440779</v>
          </cell>
          <cell r="U5632">
            <v>40779</v>
          </cell>
          <cell r="V5632" t="str">
            <v>TFIT06140514</v>
          </cell>
          <cell r="W5632">
            <v>6.5390000000000004E-2</v>
          </cell>
          <cell r="Y5632" t="str">
            <v>TFIT0614051440779</v>
          </cell>
          <cell r="Z5632">
            <v>40779</v>
          </cell>
          <cell r="AA5632" t="str">
            <v>TFIT06140514</v>
          </cell>
          <cell r="AB5632">
            <v>107.95650070000001</v>
          </cell>
          <cell r="AD5632" t="str">
            <v>TFIT0614051440779</v>
          </cell>
          <cell r="AE5632">
            <v>40779</v>
          </cell>
          <cell r="AF5632" t="str">
            <v>TFIT06140514</v>
          </cell>
          <cell r="AG5632">
            <v>113.5318431</v>
          </cell>
        </row>
        <row r="5633">
          <cell r="T5633" t="str">
            <v>TFIT0614051440778</v>
          </cell>
          <cell r="U5633">
            <v>40778</v>
          </cell>
          <cell r="V5633" t="str">
            <v>TFIT06140514</v>
          </cell>
          <cell r="W5633">
            <v>6.5449999999999994E-2</v>
          </cell>
          <cell r="Y5633" t="str">
            <v>TFIT0614051440778</v>
          </cell>
          <cell r="Z5633">
            <v>40778</v>
          </cell>
          <cell r="AA5633" t="str">
            <v>TFIT06140514</v>
          </cell>
          <cell r="AB5633">
            <v>107.9433346</v>
          </cell>
          <cell r="AD5633" t="str">
            <v>TFIT0614051440778</v>
          </cell>
          <cell r="AE5633">
            <v>40778</v>
          </cell>
          <cell r="AF5633" t="str">
            <v>TFIT06140514</v>
          </cell>
          <cell r="AG5633">
            <v>113.4933346</v>
          </cell>
        </row>
        <row r="5634">
          <cell r="T5634" t="str">
            <v>TFIT0614051440777</v>
          </cell>
          <cell r="U5634">
            <v>40777</v>
          </cell>
          <cell r="V5634" t="str">
            <v>TFIT06140514</v>
          </cell>
          <cell r="W5634">
            <v>6.5449999999999994E-2</v>
          </cell>
          <cell r="Y5634" t="str">
            <v>TFIT0614051440777</v>
          </cell>
          <cell r="Z5634">
            <v>40777</v>
          </cell>
          <cell r="AA5634" t="str">
            <v>TFIT06140514</v>
          </cell>
          <cell r="AB5634">
            <v>107.948966</v>
          </cell>
          <cell r="AD5634" t="str">
            <v>TFIT0614051440777</v>
          </cell>
          <cell r="AE5634">
            <v>40777</v>
          </cell>
          <cell r="AF5634" t="str">
            <v>TFIT06140514</v>
          </cell>
          <cell r="AG5634">
            <v>113.4736235</v>
          </cell>
        </row>
        <row r="5635">
          <cell r="T5635" t="str">
            <v>TFIT0614051440776</v>
          </cell>
          <cell r="U5635">
            <v>40776</v>
          </cell>
          <cell r="V5635" t="str">
            <v>TFIT06140514</v>
          </cell>
          <cell r="W5635">
            <v>6.5449999999999994E-2</v>
          </cell>
          <cell r="Y5635" t="str">
            <v>TFIT0614051440776</v>
          </cell>
          <cell r="Z5635">
            <v>40776</v>
          </cell>
          <cell r="AA5635" t="str">
            <v>TFIT06140514</v>
          </cell>
          <cell r="AB5635">
            <v>107.95460079999999</v>
          </cell>
          <cell r="AD5635" t="str">
            <v>TFIT0614051440776</v>
          </cell>
          <cell r="AE5635">
            <v>40776</v>
          </cell>
          <cell r="AF5635" t="str">
            <v>TFIT06140514</v>
          </cell>
          <cell r="AG5635">
            <v>113.4539159</v>
          </cell>
        </row>
        <row r="5636">
          <cell r="T5636" t="str">
            <v>TFIT0614051440775</v>
          </cell>
          <cell r="U5636">
            <v>40775</v>
          </cell>
          <cell r="V5636" t="str">
            <v>TFIT06140514</v>
          </cell>
          <cell r="W5636">
            <v>6.5250000000000002E-2</v>
          </cell>
          <cell r="Y5636" t="str">
            <v>TFIT0614051440775</v>
          </cell>
          <cell r="Z5636">
            <v>40775</v>
          </cell>
          <cell r="AA5636" t="str">
            <v>TFIT06140514</v>
          </cell>
          <cell r="AB5636">
            <v>108.02309339999999</v>
          </cell>
          <cell r="AD5636" t="str">
            <v>TFIT0614051440775</v>
          </cell>
          <cell r="AE5636">
            <v>40775</v>
          </cell>
          <cell r="AF5636" t="str">
            <v>TFIT06140514</v>
          </cell>
          <cell r="AG5636">
            <v>113.497066</v>
          </cell>
        </row>
        <row r="5637">
          <cell r="T5637" t="str">
            <v>TFIT0614051440774</v>
          </cell>
          <cell r="U5637">
            <v>40774</v>
          </cell>
          <cell r="V5637" t="str">
            <v>TFIT06140514</v>
          </cell>
          <cell r="W5637">
            <v>6.4759999999999998E-2</v>
          </cell>
          <cell r="Y5637" t="str">
            <v>TFIT0614051440774</v>
          </cell>
          <cell r="Z5637">
            <v>40774</v>
          </cell>
          <cell r="AA5637" t="str">
            <v>TFIT06140514</v>
          </cell>
          <cell r="AB5637">
            <v>108.1831042</v>
          </cell>
          <cell r="AD5637" t="str">
            <v>TFIT0614051440774</v>
          </cell>
          <cell r="AE5637">
            <v>40774</v>
          </cell>
          <cell r="AF5637" t="str">
            <v>TFIT06140514</v>
          </cell>
          <cell r="AG5637">
            <v>113.63173430000001</v>
          </cell>
        </row>
        <row r="5638">
          <cell r="T5638" t="str">
            <v>TFIT0614051440773</v>
          </cell>
          <cell r="U5638">
            <v>40773</v>
          </cell>
          <cell r="V5638" t="str">
            <v>TFIT06140514</v>
          </cell>
          <cell r="W5638">
            <v>6.4500000000000002E-2</v>
          </cell>
          <cell r="Y5638" t="str">
            <v>TFIT0614051440773</v>
          </cell>
          <cell r="Z5638">
            <v>40773</v>
          </cell>
          <cell r="AA5638" t="str">
            <v>TFIT06140514</v>
          </cell>
          <cell r="AB5638">
            <v>108.2709828</v>
          </cell>
          <cell r="AD5638" t="str">
            <v>TFIT0614051440773</v>
          </cell>
          <cell r="AE5638">
            <v>40773</v>
          </cell>
          <cell r="AF5638" t="str">
            <v>TFIT06140514</v>
          </cell>
          <cell r="AG5638">
            <v>113.69427039999999</v>
          </cell>
        </row>
        <row r="5639">
          <cell r="T5639" t="str">
            <v>TFIT0614051440772</v>
          </cell>
          <cell r="U5639">
            <v>40772</v>
          </cell>
          <cell r="V5639" t="str">
            <v>TFIT06140514</v>
          </cell>
          <cell r="W5639">
            <v>6.3990000000000005E-2</v>
          </cell>
          <cell r="Y5639" t="str">
            <v>TFIT0614051440772</v>
          </cell>
          <cell r="Z5639">
            <v>40772</v>
          </cell>
          <cell r="AA5639" t="str">
            <v>TFIT06140514</v>
          </cell>
          <cell r="AB5639">
            <v>108.43820940000001</v>
          </cell>
          <cell r="AD5639" t="str">
            <v>TFIT0614051440772</v>
          </cell>
          <cell r="AE5639">
            <v>40772</v>
          </cell>
          <cell r="AF5639" t="str">
            <v>TFIT06140514</v>
          </cell>
          <cell r="AG5639">
            <v>113.8361546</v>
          </cell>
        </row>
        <row r="5640">
          <cell r="T5640" t="str">
            <v>TFIT0614051440771</v>
          </cell>
          <cell r="U5640">
            <v>40771</v>
          </cell>
          <cell r="V5640" t="str">
            <v>TFIT06140514</v>
          </cell>
          <cell r="W5640">
            <v>6.2899999999999998E-2</v>
          </cell>
          <cell r="Y5640" t="str">
            <v>TFIT0614051440771</v>
          </cell>
          <cell r="Z5640">
            <v>40771</v>
          </cell>
          <cell r="AA5640" t="str">
            <v>TFIT06140514</v>
          </cell>
          <cell r="AB5640">
            <v>108.79042699999999</v>
          </cell>
          <cell r="AD5640" t="str">
            <v>TFIT0614051440771</v>
          </cell>
          <cell r="AE5640">
            <v>40771</v>
          </cell>
          <cell r="AF5640" t="str">
            <v>TFIT06140514</v>
          </cell>
          <cell r="AG5640">
            <v>114.1630297</v>
          </cell>
        </row>
        <row r="5641">
          <cell r="T5641" t="str">
            <v>TFIT0614051440770</v>
          </cell>
          <cell r="U5641">
            <v>40770</v>
          </cell>
          <cell r="V5641" t="str">
            <v>TFIT06140514</v>
          </cell>
          <cell r="W5641">
            <v>6.2899999999999998E-2</v>
          </cell>
          <cell r="Y5641" t="str">
            <v>TFIT0614051440770</v>
          </cell>
          <cell r="Z5641">
            <v>40770</v>
          </cell>
          <cell r="AA5641" t="str">
            <v>TFIT06140514</v>
          </cell>
          <cell r="AB5641">
            <v>108.7966914</v>
          </cell>
          <cell r="AD5641" t="str">
            <v>TFIT0614051440770</v>
          </cell>
          <cell r="AE5641">
            <v>40770</v>
          </cell>
          <cell r="AF5641" t="str">
            <v>TFIT06140514</v>
          </cell>
          <cell r="AG5641">
            <v>114.1439517</v>
          </cell>
        </row>
        <row r="5642">
          <cell r="T5642" t="str">
            <v>TFIT0614051440769</v>
          </cell>
          <cell r="U5642">
            <v>40769</v>
          </cell>
          <cell r="V5642" t="str">
            <v>TFIT06140514</v>
          </cell>
          <cell r="W5642">
            <v>6.2899999999999998E-2</v>
          </cell>
          <cell r="Y5642" t="str">
            <v>TFIT0614051440769</v>
          </cell>
          <cell r="Z5642">
            <v>40769</v>
          </cell>
          <cell r="AA5642" t="str">
            <v>TFIT06140514</v>
          </cell>
          <cell r="AB5642">
            <v>108.802959</v>
          </cell>
          <cell r="AD5642" t="str">
            <v>TFIT0614051440769</v>
          </cell>
          <cell r="AE5642">
            <v>40769</v>
          </cell>
          <cell r="AF5642" t="str">
            <v>TFIT06140514</v>
          </cell>
          <cell r="AG5642">
            <v>114.1248768</v>
          </cell>
        </row>
        <row r="5643">
          <cell r="T5643" t="str">
            <v>TFIT0614051440768</v>
          </cell>
          <cell r="U5643">
            <v>40768</v>
          </cell>
          <cell r="V5643" t="str">
            <v>TFIT06140514</v>
          </cell>
          <cell r="W5643">
            <v>6.1370000000000001E-2</v>
          </cell>
          <cell r="Y5643" t="str">
            <v>TFIT0614051440768</v>
          </cell>
          <cell r="Z5643">
            <v>40768</v>
          </cell>
          <cell r="AA5643" t="str">
            <v>TFIT06140514</v>
          </cell>
          <cell r="AB5643">
            <v>109.2988751</v>
          </cell>
          <cell r="AD5643" t="str">
            <v>TFIT0614051440768</v>
          </cell>
          <cell r="AE5643">
            <v>40768</v>
          </cell>
          <cell r="AF5643" t="str">
            <v>TFIT06140514</v>
          </cell>
          <cell r="AG5643">
            <v>114.5954505</v>
          </cell>
        </row>
        <row r="5644">
          <cell r="T5644" t="str">
            <v>TFIT0614051440767</v>
          </cell>
          <cell r="U5644">
            <v>40767</v>
          </cell>
          <cell r="V5644" t="str">
            <v>TFIT06140514</v>
          </cell>
          <cell r="W5644">
            <v>6.0699999999999997E-2</v>
          </cell>
          <cell r="Y5644" t="str">
            <v>TFIT0614051440767</v>
          </cell>
          <cell r="Z5644">
            <v>40767</v>
          </cell>
          <cell r="AA5644" t="str">
            <v>TFIT06140514</v>
          </cell>
          <cell r="AB5644">
            <v>109.5210522</v>
          </cell>
          <cell r="AD5644" t="str">
            <v>TFIT0614051440767</v>
          </cell>
          <cell r="AE5644">
            <v>40767</v>
          </cell>
          <cell r="AF5644" t="str">
            <v>TFIT06140514</v>
          </cell>
          <cell r="AG5644">
            <v>114.7922851</v>
          </cell>
        </row>
        <row r="5645">
          <cell r="T5645" t="str">
            <v>TFIT0614051440766</v>
          </cell>
          <cell r="U5645">
            <v>40766</v>
          </cell>
          <cell r="V5645" t="str">
            <v>TFIT06140514</v>
          </cell>
          <cell r="W5645">
            <v>6.0699999999999997E-2</v>
          </cell>
          <cell r="Y5645" t="str">
            <v>TFIT0614051440766</v>
          </cell>
          <cell r="Z5645">
            <v>40766</v>
          </cell>
          <cell r="AA5645" t="str">
            <v>TFIT06140514</v>
          </cell>
          <cell r="AB5645">
            <v>109.527863</v>
          </cell>
          <cell r="AD5645" t="str">
            <v>TFIT0614051440766</v>
          </cell>
          <cell r="AE5645">
            <v>40766</v>
          </cell>
          <cell r="AF5645" t="str">
            <v>TFIT06140514</v>
          </cell>
          <cell r="AG5645">
            <v>114.7737534</v>
          </cell>
        </row>
        <row r="5646">
          <cell r="T5646" t="str">
            <v>TFIT0614051440765</v>
          </cell>
          <cell r="U5646">
            <v>40765</v>
          </cell>
          <cell r="V5646" t="str">
            <v>TFIT06140514</v>
          </cell>
          <cell r="W5646">
            <v>6.0150000000000002E-2</v>
          </cell>
          <cell r="Y5646" t="str">
            <v>TFIT0614051440765</v>
          </cell>
          <cell r="Z5646">
            <v>40765</v>
          </cell>
          <cell r="AA5646" t="str">
            <v>TFIT06140514</v>
          </cell>
          <cell r="AB5646">
            <v>109.7123107</v>
          </cell>
          <cell r="AD5646" t="str">
            <v>TFIT0614051440765</v>
          </cell>
          <cell r="AE5646">
            <v>40765</v>
          </cell>
          <cell r="AF5646" t="str">
            <v>TFIT06140514</v>
          </cell>
          <cell r="AG5646">
            <v>114.9328587</v>
          </cell>
        </row>
        <row r="5647">
          <cell r="T5647" t="str">
            <v>TFIT0614051440764</v>
          </cell>
          <cell r="U5647">
            <v>40764</v>
          </cell>
          <cell r="V5647" t="str">
            <v>TFIT06140514</v>
          </cell>
          <cell r="W5647">
            <v>6.037E-2</v>
          </cell>
          <cell r="Y5647" t="str">
            <v>TFIT0614051440764</v>
          </cell>
          <cell r="Z5647">
            <v>40764</v>
          </cell>
          <cell r="AA5647" t="str">
            <v>TFIT06140514</v>
          </cell>
          <cell r="AB5647">
            <v>109.6481074</v>
          </cell>
          <cell r="AD5647" t="str">
            <v>TFIT0614051440764</v>
          </cell>
          <cell r="AE5647">
            <v>40764</v>
          </cell>
          <cell r="AF5647" t="str">
            <v>TFIT06140514</v>
          </cell>
          <cell r="AG5647">
            <v>114.8433129</v>
          </cell>
        </row>
        <row r="5648">
          <cell r="T5648" t="str">
            <v>TFIT0614051440763</v>
          </cell>
          <cell r="U5648">
            <v>40763</v>
          </cell>
          <cell r="V5648" t="str">
            <v>TFIT06140514</v>
          </cell>
          <cell r="W5648">
            <v>6.037E-2</v>
          </cell>
          <cell r="Y5648" t="str">
            <v>TFIT0614051440763</v>
          </cell>
          <cell r="Z5648">
            <v>40763</v>
          </cell>
          <cell r="AA5648" t="str">
            <v>TFIT06140514</v>
          </cell>
          <cell r="AB5648">
            <v>109.6550079</v>
          </cell>
          <cell r="AD5648" t="str">
            <v>TFIT0614051440763</v>
          </cell>
          <cell r="AE5648">
            <v>40763</v>
          </cell>
          <cell r="AF5648" t="str">
            <v>TFIT06140514</v>
          </cell>
          <cell r="AG5648">
            <v>114.82487089999999</v>
          </cell>
        </row>
        <row r="5649">
          <cell r="T5649" t="str">
            <v>TFIT0614051440762</v>
          </cell>
          <cell r="U5649">
            <v>40762</v>
          </cell>
          <cell r="V5649" t="str">
            <v>TFIT06140514</v>
          </cell>
          <cell r="W5649">
            <v>6.037E-2</v>
          </cell>
          <cell r="Y5649" t="str">
            <v>TFIT0614051440762</v>
          </cell>
          <cell r="Z5649">
            <v>40762</v>
          </cell>
          <cell r="AA5649" t="str">
            <v>TFIT06140514</v>
          </cell>
          <cell r="AB5649">
            <v>109.6619113</v>
          </cell>
          <cell r="AD5649" t="str">
            <v>TFIT0614051440762</v>
          </cell>
          <cell r="AE5649">
            <v>40762</v>
          </cell>
          <cell r="AF5649" t="str">
            <v>TFIT06140514</v>
          </cell>
          <cell r="AG5649">
            <v>114.8064318</v>
          </cell>
        </row>
        <row r="5650">
          <cell r="T5650" t="str">
            <v>TFIT0614051440761</v>
          </cell>
          <cell r="U5650">
            <v>40761</v>
          </cell>
          <cell r="V5650" t="str">
            <v>TFIT06140514</v>
          </cell>
          <cell r="W5650">
            <v>6.0999999999999999E-2</v>
          </cell>
          <cell r="Y5650" t="str">
            <v>TFIT0614051440761</v>
          </cell>
          <cell r="Z5650">
            <v>40761</v>
          </cell>
          <cell r="AA5650" t="str">
            <v>TFIT06140514</v>
          </cell>
          <cell r="AB5650">
            <v>109.46494370000001</v>
          </cell>
          <cell r="AD5650" t="str">
            <v>TFIT0614051440761</v>
          </cell>
          <cell r="AE5650">
            <v>40761</v>
          </cell>
          <cell r="AF5650" t="str">
            <v>TFIT06140514</v>
          </cell>
          <cell r="AG5650">
            <v>114.58412180000001</v>
          </cell>
        </row>
        <row r="5651">
          <cell r="T5651" t="str">
            <v>TFIT0614051440760</v>
          </cell>
          <cell r="U5651">
            <v>40760</v>
          </cell>
          <cell r="V5651" t="str">
            <v>TFIT06140514</v>
          </cell>
          <cell r="W5651">
            <v>6.0310000000000002E-2</v>
          </cell>
          <cell r="Y5651" t="str">
            <v>TFIT0614051440760</v>
          </cell>
          <cell r="Z5651">
            <v>40760</v>
          </cell>
          <cell r="AA5651" t="str">
            <v>TFIT06140514</v>
          </cell>
          <cell r="AB5651">
            <v>109.69518530000001</v>
          </cell>
          <cell r="AD5651" t="str">
            <v>TFIT0614051440760</v>
          </cell>
          <cell r="AE5651">
            <v>40760</v>
          </cell>
          <cell r="AF5651" t="str">
            <v>TFIT06140514</v>
          </cell>
          <cell r="AG5651">
            <v>114.7890209</v>
          </cell>
        </row>
        <row r="5652">
          <cell r="T5652" t="str">
            <v>TFIT0614051440759</v>
          </cell>
          <cell r="U5652">
            <v>40759</v>
          </cell>
          <cell r="V5652" t="str">
            <v>TFIT06140514</v>
          </cell>
          <cell r="W5652">
            <v>6.08E-2</v>
          </cell>
          <cell r="Y5652" t="str">
            <v>TFIT0614051440759</v>
          </cell>
          <cell r="Z5652">
            <v>40759</v>
          </cell>
          <cell r="AA5652" t="str">
            <v>TFIT06140514</v>
          </cell>
          <cell r="AB5652">
            <v>109.5432212</v>
          </cell>
          <cell r="AD5652" t="str">
            <v>TFIT0614051440759</v>
          </cell>
          <cell r="AE5652">
            <v>40759</v>
          </cell>
          <cell r="AF5652" t="str">
            <v>TFIT06140514</v>
          </cell>
          <cell r="AG5652">
            <v>114.6117143</v>
          </cell>
        </row>
        <row r="5653">
          <cell r="T5653" t="str">
            <v>TFIT0614051440758</v>
          </cell>
          <cell r="U5653">
            <v>40758</v>
          </cell>
          <cell r="V5653" t="str">
            <v>TFIT06140514</v>
          </cell>
          <cell r="W5653">
            <v>6.0449999999999997E-2</v>
          </cell>
          <cell r="Y5653" t="str">
            <v>TFIT0614051440758</v>
          </cell>
          <cell r="Z5653">
            <v>40758</v>
          </cell>
          <cell r="AA5653" t="str">
            <v>TFIT06140514</v>
          </cell>
          <cell r="AB5653">
            <v>109.66357840000001</v>
          </cell>
          <cell r="AD5653" t="str">
            <v>TFIT0614051440758</v>
          </cell>
          <cell r="AE5653">
            <v>40758</v>
          </cell>
          <cell r="AF5653" t="str">
            <v>TFIT06140514</v>
          </cell>
          <cell r="AG5653">
            <v>114.7067291</v>
          </cell>
        </row>
        <row r="5654">
          <cell r="T5654" t="str">
            <v>TFIT0614051440757</v>
          </cell>
          <cell r="U5654">
            <v>40757</v>
          </cell>
          <cell r="V5654" t="str">
            <v>TFIT06140514</v>
          </cell>
          <cell r="W5654">
            <v>6.0310000000000002E-2</v>
          </cell>
          <cell r="Y5654" t="str">
            <v>TFIT0614051440757</v>
          </cell>
          <cell r="Z5654">
            <v>40757</v>
          </cell>
          <cell r="AA5654" t="str">
            <v>TFIT06140514</v>
          </cell>
          <cell r="AB5654">
            <v>109.71597509999999</v>
          </cell>
          <cell r="AD5654" t="str">
            <v>TFIT0614051440757</v>
          </cell>
          <cell r="AE5654">
            <v>40757</v>
          </cell>
          <cell r="AF5654" t="str">
            <v>TFIT06140514</v>
          </cell>
          <cell r="AG5654">
            <v>114.7337833</v>
          </cell>
        </row>
        <row r="5655">
          <cell r="T5655" t="str">
            <v>TFIT0614051440756</v>
          </cell>
          <cell r="U5655">
            <v>40756</v>
          </cell>
          <cell r="V5655" t="str">
            <v>TFIT06140514</v>
          </cell>
          <cell r="W5655">
            <v>6.0310000000000002E-2</v>
          </cell>
          <cell r="Y5655" t="str">
            <v>TFIT0614051440756</v>
          </cell>
          <cell r="Z5655">
            <v>40756</v>
          </cell>
          <cell r="AA5655" t="str">
            <v>TFIT06140514</v>
          </cell>
          <cell r="AB5655">
            <v>109.7229109</v>
          </cell>
          <cell r="AD5655" t="str">
            <v>TFIT0614051440756</v>
          </cell>
          <cell r="AE5655">
            <v>40756</v>
          </cell>
          <cell r="AF5655" t="str">
            <v>TFIT06140514</v>
          </cell>
          <cell r="AG5655">
            <v>114.7153766</v>
          </cell>
        </row>
        <row r="5656">
          <cell r="T5656" t="str">
            <v>TFIT0614051440755</v>
          </cell>
          <cell r="U5656">
            <v>40755</v>
          </cell>
          <cell r="V5656" t="str">
            <v>TFIT06140514</v>
          </cell>
          <cell r="W5656">
            <v>6.0310000000000002E-2</v>
          </cell>
          <cell r="Y5656" t="str">
            <v>TFIT0614051440755</v>
          </cell>
          <cell r="Z5656">
            <v>40755</v>
          </cell>
          <cell r="AA5656" t="str">
            <v>TFIT06140514</v>
          </cell>
          <cell r="AB5656">
            <v>109.7298497</v>
          </cell>
          <cell r="AD5656" t="str">
            <v>TFIT0614051440755</v>
          </cell>
          <cell r="AE5656">
            <v>40755</v>
          </cell>
          <cell r="AF5656" t="str">
            <v>TFIT06140514</v>
          </cell>
          <cell r="AG5656">
            <v>114.69697290000001</v>
          </cell>
        </row>
        <row r="5657">
          <cell r="T5657" t="str">
            <v>TFIT0614051440754</v>
          </cell>
          <cell r="U5657">
            <v>40754</v>
          </cell>
          <cell r="V5657" t="str">
            <v>TFIT06140514</v>
          </cell>
          <cell r="W5657">
            <v>6.0299999999999999E-2</v>
          </cell>
          <cell r="Y5657" t="str">
            <v>TFIT0614051440754</v>
          </cell>
          <cell r="Z5657">
            <v>40754</v>
          </cell>
          <cell r="AA5657" t="str">
            <v>TFIT06140514</v>
          </cell>
          <cell r="AB5657">
            <v>109.74004960000001</v>
          </cell>
          <cell r="AD5657" t="str">
            <v>TFIT0614051440754</v>
          </cell>
          <cell r="AE5657">
            <v>40754</v>
          </cell>
          <cell r="AF5657" t="str">
            <v>TFIT06140514</v>
          </cell>
          <cell r="AG5657">
            <v>114.6818304</v>
          </cell>
        </row>
        <row r="5658">
          <cell r="T5658" t="str">
            <v>TFIT0614051440753</v>
          </cell>
          <cell r="U5658">
            <v>40753</v>
          </cell>
          <cell r="V5658" t="str">
            <v>TFIT06140514</v>
          </cell>
          <cell r="W5658">
            <v>6.053E-2</v>
          </cell>
          <cell r="Y5658" t="str">
            <v>TFIT0614051440753</v>
          </cell>
          <cell r="Z5658">
            <v>40753</v>
          </cell>
          <cell r="AA5658" t="str">
            <v>TFIT06140514</v>
          </cell>
          <cell r="AB5658">
            <v>109.67203619999999</v>
          </cell>
          <cell r="AD5658" t="str">
            <v>TFIT0614051440753</v>
          </cell>
          <cell r="AE5658">
            <v>40753</v>
          </cell>
          <cell r="AF5658" t="str">
            <v>TFIT06140514</v>
          </cell>
          <cell r="AG5658">
            <v>114.5884745</v>
          </cell>
        </row>
        <row r="5659">
          <cell r="T5659" t="str">
            <v>TFIT0614051440752</v>
          </cell>
          <cell r="U5659">
            <v>40752</v>
          </cell>
          <cell r="V5659" t="str">
            <v>TFIT06140514</v>
          </cell>
          <cell r="W5659">
            <v>6.1580000000000003E-2</v>
          </cell>
          <cell r="Y5659" t="str">
            <v>TFIT0614051440752</v>
          </cell>
          <cell r="Z5659">
            <v>40752</v>
          </cell>
          <cell r="AA5659" t="str">
            <v>TFIT06140514</v>
          </cell>
          <cell r="AB5659">
            <v>109.33735129999999</v>
          </cell>
          <cell r="AD5659" t="str">
            <v>TFIT0614051440752</v>
          </cell>
          <cell r="AE5659">
            <v>40752</v>
          </cell>
          <cell r="AF5659" t="str">
            <v>TFIT06140514</v>
          </cell>
          <cell r="AG5659">
            <v>114.22844720000001</v>
          </cell>
        </row>
        <row r="5660">
          <cell r="T5660" t="str">
            <v>TFIT0614051440751</v>
          </cell>
          <cell r="U5660">
            <v>40751</v>
          </cell>
          <cell r="V5660" t="str">
            <v>TFIT06140514</v>
          </cell>
          <cell r="W5660">
            <v>6.0560000000000003E-2</v>
          </cell>
          <cell r="Y5660" t="str">
            <v>TFIT0614051440751</v>
          </cell>
          <cell r="Z5660">
            <v>40751</v>
          </cell>
          <cell r="AA5660" t="str">
            <v>TFIT06140514</v>
          </cell>
          <cell r="AB5660">
            <v>109.6760403</v>
          </cell>
          <cell r="AD5660" t="str">
            <v>TFIT0614051440751</v>
          </cell>
          <cell r="AE5660">
            <v>40751</v>
          </cell>
          <cell r="AF5660" t="str">
            <v>TFIT06140514</v>
          </cell>
          <cell r="AG5660">
            <v>114.5417937</v>
          </cell>
        </row>
        <row r="5661">
          <cell r="T5661" t="str">
            <v>TFIT0614051440750</v>
          </cell>
          <cell r="U5661">
            <v>40750</v>
          </cell>
          <cell r="V5661" t="str">
            <v>TFIT06140514</v>
          </cell>
          <cell r="W5661">
            <v>0.06</v>
          </cell>
          <cell r="Y5661" t="str">
            <v>TFIT0614051440750</v>
          </cell>
          <cell r="Z5661">
            <v>40750</v>
          </cell>
          <cell r="AA5661" t="str">
            <v>TFIT06140514</v>
          </cell>
          <cell r="AB5661">
            <v>109.8659553</v>
          </cell>
          <cell r="AD5661" t="str">
            <v>TFIT0614051440750</v>
          </cell>
          <cell r="AE5661">
            <v>40750</v>
          </cell>
          <cell r="AF5661" t="str">
            <v>TFIT06140514</v>
          </cell>
          <cell r="AG5661">
            <v>114.70636620000001</v>
          </cell>
        </row>
        <row r="5662">
          <cell r="T5662" t="str">
            <v>TFIT0614051440749</v>
          </cell>
          <cell r="U5662">
            <v>40749</v>
          </cell>
          <cell r="V5662" t="str">
            <v>TFIT06140514</v>
          </cell>
          <cell r="W5662">
            <v>0.06</v>
          </cell>
          <cell r="Y5662" t="str">
            <v>TFIT0614051440749</v>
          </cell>
          <cell r="Z5662">
            <v>40749</v>
          </cell>
          <cell r="AA5662" t="str">
            <v>TFIT06140514</v>
          </cell>
          <cell r="AB5662">
            <v>109.8729874</v>
          </cell>
          <cell r="AD5662" t="str">
            <v>TFIT0614051440749</v>
          </cell>
          <cell r="AE5662">
            <v>40749</v>
          </cell>
          <cell r="AF5662" t="str">
            <v>TFIT06140514</v>
          </cell>
          <cell r="AG5662">
            <v>114.68805589999999</v>
          </cell>
        </row>
        <row r="5663">
          <cell r="T5663" t="str">
            <v>TFIT0614051440748</v>
          </cell>
          <cell r="U5663">
            <v>40748</v>
          </cell>
          <cell r="V5663" t="str">
            <v>TFIT06140514</v>
          </cell>
          <cell r="W5663">
            <v>0.06</v>
          </cell>
          <cell r="Y5663" t="str">
            <v>TFIT0614051440748</v>
          </cell>
          <cell r="Z5663">
            <v>40748</v>
          </cell>
          <cell r="AA5663" t="str">
            <v>TFIT06140514</v>
          </cell>
          <cell r="AB5663">
            <v>109.8800224</v>
          </cell>
          <cell r="AD5663" t="str">
            <v>TFIT0614051440748</v>
          </cell>
          <cell r="AE5663">
            <v>40748</v>
          </cell>
          <cell r="AF5663" t="str">
            <v>TFIT06140514</v>
          </cell>
          <cell r="AG5663">
            <v>114.6697484</v>
          </cell>
        </row>
        <row r="5664">
          <cell r="T5664" t="str">
            <v>TFIT0614051440747</v>
          </cell>
          <cell r="U5664">
            <v>40747</v>
          </cell>
          <cell r="V5664" t="str">
            <v>TFIT06140514</v>
          </cell>
          <cell r="W5664">
            <v>5.9089999999999997E-2</v>
          </cell>
          <cell r="Y5664" t="str">
            <v>TFIT0614051440747</v>
          </cell>
          <cell r="Z5664">
            <v>40747</v>
          </cell>
          <cell r="AA5664" t="str">
            <v>TFIT06140514</v>
          </cell>
          <cell r="AB5664">
            <v>110.1860306</v>
          </cell>
          <cell r="AD5664" t="str">
            <v>TFIT0614051440747</v>
          </cell>
          <cell r="AE5664">
            <v>40747</v>
          </cell>
          <cell r="AF5664" t="str">
            <v>TFIT06140514</v>
          </cell>
          <cell r="AG5664">
            <v>114.9504142</v>
          </cell>
        </row>
        <row r="5665">
          <cell r="T5665" t="str">
            <v>TFIT0614051440746</v>
          </cell>
          <cell r="U5665">
            <v>40746</v>
          </cell>
          <cell r="V5665" t="str">
            <v>TFIT06140514</v>
          </cell>
          <cell r="W5665">
            <v>5.9360000000000003E-2</v>
          </cell>
          <cell r="Y5665" t="str">
            <v>TFIT0614051440746</v>
          </cell>
          <cell r="Z5665">
            <v>40746</v>
          </cell>
          <cell r="AA5665" t="str">
            <v>TFIT06140514</v>
          </cell>
          <cell r="AB5665">
            <v>110.10440680000001</v>
          </cell>
          <cell r="AD5665" t="str">
            <v>TFIT0614051440746</v>
          </cell>
          <cell r="AE5665">
            <v>40746</v>
          </cell>
          <cell r="AF5665" t="str">
            <v>TFIT06140514</v>
          </cell>
          <cell r="AG5665">
            <v>114.8434479</v>
          </cell>
        </row>
        <row r="5666">
          <cell r="T5666" t="str">
            <v>TFIT0614051440745</v>
          </cell>
          <cell r="U5666">
            <v>40745</v>
          </cell>
          <cell r="V5666" t="str">
            <v>TFIT06140514</v>
          </cell>
          <cell r="W5666">
            <v>6.0769999999999998E-2</v>
          </cell>
          <cell r="Y5666" t="str">
            <v>TFIT0614051440745</v>
          </cell>
          <cell r="Z5666">
            <v>40745</v>
          </cell>
          <cell r="AA5666" t="str">
            <v>TFIT06140514</v>
          </cell>
          <cell r="AB5666">
            <v>109.6486597</v>
          </cell>
          <cell r="AD5666" t="str">
            <v>TFIT0614051440745</v>
          </cell>
          <cell r="AE5666">
            <v>40745</v>
          </cell>
          <cell r="AF5666" t="str">
            <v>TFIT06140514</v>
          </cell>
          <cell r="AG5666">
            <v>114.36235840000001</v>
          </cell>
        </row>
        <row r="5667">
          <cell r="T5667" t="str">
            <v>TFIT0614051440744</v>
          </cell>
          <cell r="U5667">
            <v>40744</v>
          </cell>
          <cell r="V5667" t="str">
            <v>TFIT06140514</v>
          </cell>
          <cell r="W5667">
            <v>5.8229999999999997E-2</v>
          </cell>
          <cell r="Y5667" t="str">
            <v>TFIT0614051440744</v>
          </cell>
          <cell r="Z5667">
            <v>40744</v>
          </cell>
          <cell r="AA5667" t="str">
            <v>TFIT06140514</v>
          </cell>
          <cell r="AB5667">
            <v>110.4920298</v>
          </cell>
          <cell r="AD5667" t="str">
            <v>TFIT0614051440744</v>
          </cell>
          <cell r="AE5667">
            <v>40744</v>
          </cell>
          <cell r="AF5667" t="str">
            <v>TFIT06140514</v>
          </cell>
          <cell r="AG5667">
            <v>115.180386</v>
          </cell>
        </row>
        <row r="5668">
          <cell r="T5668" t="str">
            <v>TFIT0614051440743</v>
          </cell>
          <cell r="U5668">
            <v>40743</v>
          </cell>
          <cell r="V5668" t="str">
            <v>TFIT06140514</v>
          </cell>
          <cell r="W5668">
            <v>5.8229999999999997E-2</v>
          </cell>
          <cell r="Y5668" t="str">
            <v>TFIT0614051440743</v>
          </cell>
          <cell r="Z5668">
            <v>40743</v>
          </cell>
          <cell r="AA5668" t="str">
            <v>TFIT06140514</v>
          </cell>
          <cell r="AB5668">
            <v>110.49951350000001</v>
          </cell>
          <cell r="AD5668" t="str">
            <v>TFIT0614051440743</v>
          </cell>
          <cell r="AE5668">
            <v>40743</v>
          </cell>
          <cell r="AF5668" t="str">
            <v>TFIT06140514</v>
          </cell>
          <cell r="AG5668">
            <v>115.1625272</v>
          </cell>
        </row>
        <row r="5669">
          <cell r="T5669" t="str">
            <v>TFIT0614051440742</v>
          </cell>
          <cell r="U5669">
            <v>40742</v>
          </cell>
          <cell r="V5669" t="str">
            <v>TFIT06140514</v>
          </cell>
          <cell r="W5669">
            <v>5.8229999999999997E-2</v>
          </cell>
          <cell r="Y5669" t="str">
            <v>TFIT0614051440742</v>
          </cell>
          <cell r="Z5669">
            <v>40742</v>
          </cell>
          <cell r="AA5669" t="str">
            <v>TFIT06140514</v>
          </cell>
          <cell r="AB5669">
            <v>110.50700000000001</v>
          </cell>
          <cell r="AD5669" t="str">
            <v>TFIT0614051440742</v>
          </cell>
          <cell r="AE5669">
            <v>40742</v>
          </cell>
          <cell r="AF5669" t="str">
            <v>TFIT06140514</v>
          </cell>
          <cell r="AG5669">
            <v>115.1446713</v>
          </cell>
        </row>
        <row r="5670">
          <cell r="T5670" t="str">
            <v>TFIT0614051440741</v>
          </cell>
          <cell r="U5670">
            <v>40741</v>
          </cell>
          <cell r="V5670" t="str">
            <v>TFIT06140514</v>
          </cell>
          <cell r="W5670">
            <v>5.8229999999999997E-2</v>
          </cell>
          <cell r="Y5670" t="str">
            <v>TFIT0614051440741</v>
          </cell>
          <cell r="Z5670">
            <v>40741</v>
          </cell>
          <cell r="AA5670" t="str">
            <v>TFIT06140514</v>
          </cell>
          <cell r="AB5670">
            <v>110.51448929999999</v>
          </cell>
          <cell r="AD5670" t="str">
            <v>TFIT0614051440741</v>
          </cell>
          <cell r="AE5670">
            <v>40741</v>
          </cell>
          <cell r="AF5670" t="str">
            <v>TFIT06140514</v>
          </cell>
          <cell r="AG5670">
            <v>115.126818</v>
          </cell>
        </row>
        <row r="5671">
          <cell r="T5671" t="str">
            <v>TFIT0614051440740</v>
          </cell>
          <cell r="U5671">
            <v>40740</v>
          </cell>
          <cell r="V5671" t="str">
            <v>TFIT06140514</v>
          </cell>
          <cell r="W5671">
            <v>5.8099999999999999E-2</v>
          </cell>
          <cell r="Y5671" t="str">
            <v>TFIT0614051440740</v>
          </cell>
          <cell r="Z5671">
            <v>40740</v>
          </cell>
          <cell r="AA5671" t="str">
            <v>TFIT06140514</v>
          </cell>
          <cell r="AB5671">
            <v>110.56515709999999</v>
          </cell>
          <cell r="AD5671" t="str">
            <v>TFIT0614051440740</v>
          </cell>
          <cell r="AE5671">
            <v>40740</v>
          </cell>
          <cell r="AF5671" t="str">
            <v>TFIT06140514</v>
          </cell>
          <cell r="AG5671">
            <v>115.1521434</v>
          </cell>
        </row>
        <row r="5672">
          <cell r="T5672" t="str">
            <v>TFIT0614051440739</v>
          </cell>
          <cell r="U5672">
            <v>40739</v>
          </cell>
          <cell r="V5672" t="str">
            <v>TFIT06140514</v>
          </cell>
          <cell r="W5672">
            <v>5.7610000000000001E-2</v>
          </cell>
          <cell r="Y5672" t="str">
            <v>TFIT0614051440739</v>
          </cell>
          <cell r="Z5672">
            <v>40739</v>
          </cell>
          <cell r="AA5672" t="str">
            <v>TFIT06140514</v>
          </cell>
          <cell r="AB5672">
            <v>110.7357513</v>
          </cell>
          <cell r="AD5672" t="str">
            <v>TFIT0614051440739</v>
          </cell>
          <cell r="AE5672">
            <v>40739</v>
          </cell>
          <cell r="AF5672" t="str">
            <v>TFIT06140514</v>
          </cell>
          <cell r="AG5672">
            <v>115.2973952</v>
          </cell>
        </row>
        <row r="5673">
          <cell r="T5673" t="str">
            <v>TFIT0614051440738</v>
          </cell>
          <cell r="U5673">
            <v>40738</v>
          </cell>
          <cell r="V5673" t="str">
            <v>TFIT06140514</v>
          </cell>
          <cell r="W5673">
            <v>5.6829999999999999E-2</v>
          </cell>
          <cell r="Y5673" t="str">
            <v>TFIT0614051440738</v>
          </cell>
          <cell r="Z5673">
            <v>40738</v>
          </cell>
          <cell r="AA5673" t="str">
            <v>TFIT06140514</v>
          </cell>
          <cell r="AB5673">
            <v>111.00384939999999</v>
          </cell>
          <cell r="AD5673" t="str">
            <v>TFIT0614051440738</v>
          </cell>
          <cell r="AE5673">
            <v>40738</v>
          </cell>
          <cell r="AF5673" t="str">
            <v>TFIT06140514</v>
          </cell>
          <cell r="AG5673">
            <v>115.54015080000001</v>
          </cell>
        </row>
        <row r="5674">
          <cell r="T5674" t="str">
            <v>TFIT0614051440737</v>
          </cell>
          <cell r="U5674">
            <v>40737</v>
          </cell>
          <cell r="V5674" t="str">
            <v>TFIT06140514</v>
          </cell>
          <cell r="W5674">
            <v>5.6149999999999999E-2</v>
          </cell>
          <cell r="Y5674" t="str">
            <v>TFIT0614051440737</v>
          </cell>
          <cell r="Z5674">
            <v>40737</v>
          </cell>
          <cell r="AA5674" t="str">
            <v>TFIT06140514</v>
          </cell>
          <cell r="AB5674">
            <v>111.2396044</v>
          </cell>
          <cell r="AD5674" t="str">
            <v>TFIT0614051440737</v>
          </cell>
          <cell r="AE5674">
            <v>40737</v>
          </cell>
          <cell r="AF5674" t="str">
            <v>TFIT06140514</v>
          </cell>
          <cell r="AG5674">
            <v>115.7505634</v>
          </cell>
        </row>
        <row r="5675">
          <cell r="T5675" t="str">
            <v>TFIT0614051440736</v>
          </cell>
          <cell r="U5675">
            <v>40736</v>
          </cell>
          <cell r="V5675" t="str">
            <v>TFIT06140514</v>
          </cell>
          <cell r="W5675">
            <v>5.6189999999999997E-2</v>
          </cell>
          <cell r="Y5675" t="str">
            <v>TFIT0614051440736</v>
          </cell>
          <cell r="Z5675">
            <v>40736</v>
          </cell>
          <cell r="AA5675" t="str">
            <v>TFIT06140514</v>
          </cell>
          <cell r="AB5675">
            <v>111.23418959999999</v>
          </cell>
          <cell r="AD5675" t="str">
            <v>TFIT0614051440736</v>
          </cell>
          <cell r="AE5675">
            <v>40736</v>
          </cell>
          <cell r="AF5675" t="str">
            <v>TFIT06140514</v>
          </cell>
          <cell r="AG5675">
            <v>115.71980600000001</v>
          </cell>
        </row>
        <row r="5676">
          <cell r="T5676" t="str">
            <v>TFIT0614051440735</v>
          </cell>
          <cell r="U5676">
            <v>40735</v>
          </cell>
          <cell r="V5676" t="str">
            <v>TFIT06140514</v>
          </cell>
          <cell r="W5676">
            <v>5.6189999999999997E-2</v>
          </cell>
          <cell r="Y5676" t="str">
            <v>TFIT0614051440735</v>
          </cell>
          <cell r="Z5676">
            <v>40735</v>
          </cell>
          <cell r="AA5676" t="str">
            <v>TFIT06140514</v>
          </cell>
          <cell r="AB5676">
            <v>111.2422014</v>
          </cell>
          <cell r="AD5676" t="str">
            <v>TFIT0614051440735</v>
          </cell>
          <cell r="AE5676">
            <v>40735</v>
          </cell>
          <cell r="AF5676" t="str">
            <v>TFIT06140514</v>
          </cell>
          <cell r="AG5676">
            <v>115.7024753</v>
          </cell>
        </row>
        <row r="5677">
          <cell r="T5677" t="str">
            <v>TFIT0614051440734</v>
          </cell>
          <cell r="U5677">
            <v>40734</v>
          </cell>
          <cell r="V5677" t="str">
            <v>TFIT06140514</v>
          </cell>
          <cell r="W5677">
            <v>5.6189999999999997E-2</v>
          </cell>
          <cell r="Y5677" t="str">
            <v>TFIT0614051440734</v>
          </cell>
          <cell r="Z5677">
            <v>40734</v>
          </cell>
          <cell r="AA5677" t="str">
            <v>TFIT06140514</v>
          </cell>
          <cell r="AB5677">
            <v>111.2502157</v>
          </cell>
          <cell r="AD5677" t="str">
            <v>TFIT0614051440734</v>
          </cell>
          <cell r="AE5677">
            <v>40734</v>
          </cell>
          <cell r="AF5677" t="str">
            <v>TFIT06140514</v>
          </cell>
          <cell r="AG5677">
            <v>115.6851472</v>
          </cell>
        </row>
        <row r="5678">
          <cell r="T5678" t="str">
            <v>TFIT0614051440733</v>
          </cell>
          <cell r="U5678">
            <v>40733</v>
          </cell>
          <cell r="V5678" t="str">
            <v>TFIT06140514</v>
          </cell>
          <cell r="W5678">
            <v>5.6140000000000002E-2</v>
          </cell>
          <cell r="Y5678" t="str">
            <v>TFIT0614051440733</v>
          </cell>
          <cell r="Z5678">
            <v>40733</v>
          </cell>
          <cell r="AA5678" t="str">
            <v>TFIT06140514</v>
          </cell>
          <cell r="AB5678">
            <v>111.275063</v>
          </cell>
          <cell r="AD5678" t="str">
            <v>TFIT0614051440733</v>
          </cell>
          <cell r="AE5678">
            <v>40733</v>
          </cell>
          <cell r="AF5678" t="str">
            <v>TFIT06140514</v>
          </cell>
          <cell r="AG5678">
            <v>115.684652</v>
          </cell>
        </row>
        <row r="5679">
          <cell r="T5679" t="str">
            <v>TFIT0614051440732</v>
          </cell>
          <cell r="U5679">
            <v>40732</v>
          </cell>
          <cell r="V5679" t="str">
            <v>TFIT06140514</v>
          </cell>
          <cell r="W5679">
            <v>5.6950000000000001E-2</v>
          </cell>
          <cell r="Y5679" t="str">
            <v>TFIT0614051440732</v>
          </cell>
          <cell r="Z5679">
            <v>40732</v>
          </cell>
          <cell r="AA5679" t="str">
            <v>TFIT06140514</v>
          </cell>
          <cell r="AB5679">
            <v>111.0106687</v>
          </cell>
          <cell r="AD5679" t="str">
            <v>TFIT0614051440732</v>
          </cell>
          <cell r="AE5679">
            <v>40732</v>
          </cell>
          <cell r="AF5679" t="str">
            <v>TFIT06140514</v>
          </cell>
          <cell r="AG5679">
            <v>115.39491529999999</v>
          </cell>
        </row>
        <row r="5680">
          <cell r="T5680" t="str">
            <v>TFIT0614051440731</v>
          </cell>
          <cell r="U5680">
            <v>40731</v>
          </cell>
          <cell r="V5680" t="str">
            <v>TFIT06140514</v>
          </cell>
          <cell r="W5680">
            <v>5.6840000000000002E-2</v>
          </cell>
          <cell r="Y5680" t="str">
            <v>TFIT0614051440731</v>
          </cell>
          <cell r="Z5680">
            <v>40731</v>
          </cell>
          <cell r="AA5680" t="str">
            <v>TFIT06140514</v>
          </cell>
          <cell r="AB5680">
            <v>111.05547180000001</v>
          </cell>
          <cell r="AD5680" t="str">
            <v>TFIT0614051440731</v>
          </cell>
          <cell r="AE5680">
            <v>40731</v>
          </cell>
          <cell r="AF5680" t="str">
            <v>TFIT06140514</v>
          </cell>
          <cell r="AG5680">
            <v>115.414376</v>
          </cell>
        </row>
        <row r="5681">
          <cell r="T5681" t="str">
            <v>TFIT0614051440730</v>
          </cell>
          <cell r="U5681">
            <v>40730</v>
          </cell>
          <cell r="V5681" t="str">
            <v>TFIT06140514</v>
          </cell>
          <cell r="W5681">
            <v>5.6169999999999998E-2</v>
          </cell>
          <cell r="Y5681" t="str">
            <v>TFIT0614051440730</v>
          </cell>
          <cell r="Z5681">
            <v>40730</v>
          </cell>
          <cell r="AA5681" t="str">
            <v>TFIT06140514</v>
          </cell>
          <cell r="AB5681">
            <v>111.2890458</v>
          </cell>
          <cell r="AD5681" t="str">
            <v>TFIT0614051440730</v>
          </cell>
          <cell r="AE5681">
            <v>40730</v>
          </cell>
          <cell r="AF5681" t="str">
            <v>TFIT06140514</v>
          </cell>
          <cell r="AG5681">
            <v>115.62260740000001</v>
          </cell>
        </row>
        <row r="5682">
          <cell r="T5682" t="str">
            <v>TFIT0614051440729</v>
          </cell>
          <cell r="U5682">
            <v>40729</v>
          </cell>
          <cell r="V5682" t="str">
            <v>TFIT06140514</v>
          </cell>
          <cell r="W5682">
            <v>5.6169999999999998E-2</v>
          </cell>
          <cell r="Y5682" t="str">
            <v>TFIT0614051440729</v>
          </cell>
          <cell r="Z5682">
            <v>40729</v>
          </cell>
          <cell r="AA5682" t="str">
            <v>TFIT06140514</v>
          </cell>
          <cell r="AB5682">
            <v>111.29707809999999</v>
          </cell>
          <cell r="AD5682" t="str">
            <v>TFIT0614051440729</v>
          </cell>
          <cell r="AE5682">
            <v>40729</v>
          </cell>
          <cell r="AF5682" t="str">
            <v>TFIT06140514</v>
          </cell>
          <cell r="AG5682">
            <v>115.6052973</v>
          </cell>
        </row>
        <row r="5683">
          <cell r="T5683" t="str">
            <v>TFIT0614051440728</v>
          </cell>
          <cell r="U5683">
            <v>40728</v>
          </cell>
          <cell r="V5683" t="str">
            <v>TFIT06140514</v>
          </cell>
          <cell r="W5683">
            <v>5.6169999999999998E-2</v>
          </cell>
          <cell r="Y5683" t="str">
            <v>TFIT0614051440728</v>
          </cell>
          <cell r="Z5683">
            <v>40728</v>
          </cell>
          <cell r="AA5683" t="str">
            <v>TFIT06140514</v>
          </cell>
          <cell r="AB5683">
            <v>111.30511300000001</v>
          </cell>
          <cell r="AD5683" t="str">
            <v>TFIT0614051440728</v>
          </cell>
          <cell r="AE5683">
            <v>40728</v>
          </cell>
          <cell r="AF5683" t="str">
            <v>TFIT06140514</v>
          </cell>
          <cell r="AG5683">
            <v>115.58798969999999</v>
          </cell>
        </row>
        <row r="5684">
          <cell r="T5684" t="str">
            <v>TFIT0614051440727</v>
          </cell>
          <cell r="U5684">
            <v>40727</v>
          </cell>
          <cell r="V5684" t="str">
            <v>TFIT06140514</v>
          </cell>
          <cell r="W5684">
            <v>5.6169999999999998E-2</v>
          </cell>
          <cell r="Y5684" t="str">
            <v>TFIT0614051440727</v>
          </cell>
          <cell r="Z5684">
            <v>40727</v>
          </cell>
          <cell r="AA5684" t="str">
            <v>TFIT06140514</v>
          </cell>
          <cell r="AB5684">
            <v>111.31315050000001</v>
          </cell>
          <cell r="AD5684" t="str">
            <v>TFIT0614051440727</v>
          </cell>
          <cell r="AE5684">
            <v>40727</v>
          </cell>
          <cell r="AF5684" t="str">
            <v>TFIT06140514</v>
          </cell>
          <cell r="AG5684">
            <v>115.5706847</v>
          </cell>
        </row>
        <row r="5685">
          <cell r="T5685" t="str">
            <v>TFIT0614051440726</v>
          </cell>
          <cell r="U5685">
            <v>40726</v>
          </cell>
          <cell r="V5685" t="str">
            <v>TFIT06140514</v>
          </cell>
          <cell r="W5685">
            <v>5.6640000000000003E-2</v>
          </cell>
          <cell r="Y5685" t="str">
            <v>TFIT0614051440726</v>
          </cell>
          <cell r="Z5685">
            <v>40726</v>
          </cell>
          <cell r="AA5685" t="str">
            <v>TFIT06140514</v>
          </cell>
          <cell r="AB5685">
            <v>111.16232290000001</v>
          </cell>
          <cell r="AD5685" t="str">
            <v>TFIT0614051440726</v>
          </cell>
          <cell r="AE5685">
            <v>40726</v>
          </cell>
          <cell r="AF5685" t="str">
            <v>TFIT06140514</v>
          </cell>
          <cell r="AG5685">
            <v>115.3945147</v>
          </cell>
        </row>
        <row r="5686">
          <cell r="T5686" t="str">
            <v>TFIT0614051440725</v>
          </cell>
          <cell r="U5686">
            <v>40725</v>
          </cell>
          <cell r="V5686" t="str">
            <v>TFIT06140514</v>
          </cell>
          <cell r="W5686">
            <v>5.6559999999999999E-2</v>
          </cell>
          <cell r="Y5686" t="str">
            <v>TFIT0614051440725</v>
          </cell>
          <cell r="Z5686">
            <v>40725</v>
          </cell>
          <cell r="AA5686" t="str">
            <v>TFIT06140514</v>
          </cell>
          <cell r="AB5686">
            <v>111.19728809999999</v>
          </cell>
          <cell r="AD5686" t="str">
            <v>TFIT0614051440725</v>
          </cell>
          <cell r="AE5686">
            <v>40725</v>
          </cell>
          <cell r="AF5686" t="str">
            <v>TFIT06140514</v>
          </cell>
          <cell r="AG5686">
            <v>115.4041374</v>
          </cell>
        </row>
        <row r="5687">
          <cell r="T5687" t="str">
            <v>TFIT0614051440724</v>
          </cell>
          <cell r="U5687">
            <v>40724</v>
          </cell>
          <cell r="V5687" t="str">
            <v>TFIT06140514</v>
          </cell>
          <cell r="W5687">
            <v>5.654E-2</v>
          </cell>
          <cell r="Y5687" t="str">
            <v>TFIT0614051440724</v>
          </cell>
          <cell r="Z5687">
            <v>40724</v>
          </cell>
          <cell r="AA5687" t="str">
            <v>TFIT06140514</v>
          </cell>
          <cell r="AB5687">
            <v>111.21200260000001</v>
          </cell>
          <cell r="AD5687" t="str">
            <v>TFIT0614051440724</v>
          </cell>
          <cell r="AE5687">
            <v>40724</v>
          </cell>
          <cell r="AF5687" t="str">
            <v>TFIT06140514</v>
          </cell>
          <cell r="AG5687">
            <v>115.39350949999999</v>
          </cell>
        </row>
        <row r="5688">
          <cell r="T5688" t="str">
            <v>TFIT0614051440723</v>
          </cell>
          <cell r="U5688">
            <v>40723</v>
          </cell>
          <cell r="V5688" t="str">
            <v>TFIT06140514</v>
          </cell>
          <cell r="W5688">
            <v>5.6160000000000002E-2</v>
          </cell>
          <cell r="Y5688" t="str">
            <v>TFIT0614051440723</v>
          </cell>
          <cell r="Z5688">
            <v>40723</v>
          </cell>
          <cell r="AA5688" t="str">
            <v>TFIT06140514</v>
          </cell>
          <cell r="AB5688">
            <v>111.3487174</v>
          </cell>
          <cell r="AD5688" t="str">
            <v>TFIT0614051440723</v>
          </cell>
          <cell r="AE5688">
            <v>40723</v>
          </cell>
          <cell r="AF5688" t="str">
            <v>TFIT06140514</v>
          </cell>
          <cell r="AG5688">
            <v>115.50488180000001</v>
          </cell>
        </row>
        <row r="5689">
          <cell r="T5689" t="str">
            <v>TFIT0614051440722</v>
          </cell>
          <cell r="U5689">
            <v>40722</v>
          </cell>
          <cell r="V5689" t="str">
            <v>TFIT06140514</v>
          </cell>
          <cell r="W5689">
            <v>5.688E-2</v>
          </cell>
          <cell r="Y5689" t="str">
            <v>TFIT0614051440722</v>
          </cell>
          <cell r="Z5689">
            <v>40722</v>
          </cell>
          <cell r="AA5689" t="str">
            <v>TFIT06140514</v>
          </cell>
          <cell r="AB5689">
            <v>111.1127992</v>
          </cell>
          <cell r="AD5689" t="str">
            <v>TFIT0614051440722</v>
          </cell>
          <cell r="AE5689">
            <v>40722</v>
          </cell>
          <cell r="AF5689" t="str">
            <v>TFIT06140514</v>
          </cell>
          <cell r="AG5689">
            <v>115.2436211</v>
          </cell>
        </row>
        <row r="5690">
          <cell r="T5690" t="str">
            <v>TFIT0614051440721</v>
          </cell>
          <cell r="U5690">
            <v>40721</v>
          </cell>
          <cell r="V5690" t="str">
            <v>TFIT06140514</v>
          </cell>
          <cell r="W5690">
            <v>5.688E-2</v>
          </cell>
          <cell r="Y5690" t="str">
            <v>TFIT0614051440721</v>
          </cell>
          <cell r="Z5690">
            <v>40721</v>
          </cell>
          <cell r="AA5690" t="str">
            <v>TFIT06140514</v>
          </cell>
          <cell r="AB5690">
            <v>111.1206761</v>
          </cell>
          <cell r="AD5690" t="str">
            <v>TFIT0614051440721</v>
          </cell>
          <cell r="AE5690">
            <v>40721</v>
          </cell>
          <cell r="AF5690" t="str">
            <v>TFIT06140514</v>
          </cell>
          <cell r="AG5690">
            <v>115.2261556</v>
          </cell>
        </row>
        <row r="5691">
          <cell r="T5691" t="str">
            <v>TFIT0614051440720</v>
          </cell>
          <cell r="U5691">
            <v>40720</v>
          </cell>
          <cell r="V5691" t="str">
            <v>TFIT06140514</v>
          </cell>
          <cell r="W5691">
            <v>5.688E-2</v>
          </cell>
          <cell r="Y5691" t="str">
            <v>TFIT0614051440720</v>
          </cell>
          <cell r="Z5691">
            <v>40720</v>
          </cell>
          <cell r="AA5691" t="str">
            <v>TFIT06140514</v>
          </cell>
          <cell r="AB5691">
            <v>111.12855570000001</v>
          </cell>
          <cell r="AD5691" t="str">
            <v>TFIT0614051440720</v>
          </cell>
          <cell r="AE5691">
            <v>40720</v>
          </cell>
          <cell r="AF5691" t="str">
            <v>TFIT06140514</v>
          </cell>
          <cell r="AG5691">
            <v>115.2086927</v>
          </cell>
        </row>
        <row r="5692">
          <cell r="T5692" t="str">
            <v>TFIT0614051440719</v>
          </cell>
          <cell r="U5692">
            <v>40719</v>
          </cell>
          <cell r="V5692" t="str">
            <v>TFIT06140514</v>
          </cell>
          <cell r="W5692">
            <v>5.7369999999999997E-2</v>
          </cell>
          <cell r="Y5692" t="str">
            <v>TFIT0614051440719</v>
          </cell>
          <cell r="Z5692">
            <v>40719</v>
          </cell>
          <cell r="AA5692" t="str">
            <v>TFIT06140514</v>
          </cell>
          <cell r="AB5692">
            <v>110.97045489999999</v>
          </cell>
          <cell r="AD5692" t="str">
            <v>TFIT0614051440719</v>
          </cell>
          <cell r="AE5692">
            <v>40719</v>
          </cell>
          <cell r="AF5692" t="str">
            <v>TFIT06140514</v>
          </cell>
          <cell r="AG5692">
            <v>115.0252495</v>
          </cell>
        </row>
        <row r="5693">
          <cell r="T5693" t="str">
            <v>TFIT0614051440718</v>
          </cell>
          <cell r="U5693">
            <v>40718</v>
          </cell>
          <cell r="V5693" t="str">
            <v>TFIT06140514</v>
          </cell>
          <cell r="W5693">
            <v>5.7349999999999998E-2</v>
          </cell>
          <cell r="Y5693" t="str">
            <v>TFIT0614051440718</v>
          </cell>
          <cell r="Z5693">
            <v>40718</v>
          </cell>
          <cell r="AA5693" t="str">
            <v>TFIT06140514</v>
          </cell>
          <cell r="AB5693">
            <v>110.98499200000001</v>
          </cell>
          <cell r="AD5693" t="str">
            <v>TFIT0614051440718</v>
          </cell>
          <cell r="AE5693">
            <v>40718</v>
          </cell>
          <cell r="AF5693" t="str">
            <v>TFIT06140514</v>
          </cell>
          <cell r="AG5693">
            <v>115.01444410000001</v>
          </cell>
        </row>
        <row r="5694">
          <cell r="T5694" t="str">
            <v>TFIT0614051440717</v>
          </cell>
          <cell r="U5694">
            <v>40717</v>
          </cell>
          <cell r="V5694" t="str">
            <v>TFIT06140514</v>
          </cell>
          <cell r="W5694">
            <v>5.765E-2</v>
          </cell>
          <cell r="Y5694" t="str">
            <v>TFIT0614051440717</v>
          </cell>
          <cell r="Z5694">
            <v>40717</v>
          </cell>
          <cell r="AA5694" t="str">
            <v>TFIT06140514</v>
          </cell>
          <cell r="AB5694">
            <v>110.8911518</v>
          </cell>
          <cell r="AD5694" t="str">
            <v>TFIT0614051440717</v>
          </cell>
          <cell r="AE5694">
            <v>40717</v>
          </cell>
          <cell r="AF5694" t="str">
            <v>TFIT06140514</v>
          </cell>
          <cell r="AG5694">
            <v>114.8952614</v>
          </cell>
        </row>
        <row r="5695">
          <cell r="T5695" t="str">
            <v>TFIT0614051440716</v>
          </cell>
          <cell r="U5695">
            <v>40716</v>
          </cell>
          <cell r="V5695" t="str">
            <v>TFIT06140514</v>
          </cell>
          <cell r="W5695">
            <v>5.7599999999999998E-2</v>
          </cell>
          <cell r="Y5695" t="str">
            <v>TFIT0614051440716</v>
          </cell>
          <cell r="Z5695">
            <v>40716</v>
          </cell>
          <cell r="AA5695" t="str">
            <v>TFIT06140514</v>
          </cell>
          <cell r="AB5695">
            <v>110.91579110000001</v>
          </cell>
          <cell r="AD5695" t="str">
            <v>TFIT0614051440716</v>
          </cell>
          <cell r="AE5695">
            <v>40716</v>
          </cell>
          <cell r="AF5695" t="str">
            <v>TFIT06140514</v>
          </cell>
          <cell r="AG5695">
            <v>114.89455820000001</v>
          </cell>
        </row>
        <row r="5696">
          <cell r="T5696" t="str">
            <v>TFIT0614051440715</v>
          </cell>
          <cell r="U5696">
            <v>40715</v>
          </cell>
          <cell r="V5696" t="str">
            <v>TFIT06140514</v>
          </cell>
          <cell r="W5696">
            <v>5.7599999999999998E-2</v>
          </cell>
          <cell r="Y5696" t="str">
            <v>TFIT0614051440715</v>
          </cell>
          <cell r="Z5696">
            <v>40715</v>
          </cell>
          <cell r="AA5696" t="str">
            <v>TFIT06140514</v>
          </cell>
          <cell r="AB5696">
            <v>110.9235066</v>
          </cell>
          <cell r="AD5696" t="str">
            <v>TFIT0614051440715</v>
          </cell>
          <cell r="AE5696">
            <v>40715</v>
          </cell>
          <cell r="AF5696" t="str">
            <v>TFIT06140514</v>
          </cell>
          <cell r="AG5696">
            <v>114.8769312</v>
          </cell>
        </row>
        <row r="5697">
          <cell r="T5697" t="str">
            <v>TFIT0614051440714</v>
          </cell>
          <cell r="U5697">
            <v>40714</v>
          </cell>
          <cell r="V5697" t="str">
            <v>TFIT06140514</v>
          </cell>
          <cell r="W5697">
            <v>5.7599999999999998E-2</v>
          </cell>
          <cell r="Y5697" t="str">
            <v>TFIT0614051440714</v>
          </cell>
          <cell r="Z5697">
            <v>40714</v>
          </cell>
          <cell r="AA5697" t="str">
            <v>TFIT06140514</v>
          </cell>
          <cell r="AB5697">
            <v>110.9312248</v>
          </cell>
          <cell r="AD5697" t="str">
            <v>TFIT0614051440714</v>
          </cell>
          <cell r="AE5697">
            <v>40714</v>
          </cell>
          <cell r="AF5697" t="str">
            <v>TFIT06140514</v>
          </cell>
          <cell r="AG5697">
            <v>114.85930690000001</v>
          </cell>
        </row>
        <row r="5698">
          <cell r="T5698" t="str">
            <v>TFIT0614051440713</v>
          </cell>
          <cell r="U5698">
            <v>40713</v>
          </cell>
          <cell r="V5698" t="str">
            <v>TFIT06140514</v>
          </cell>
          <cell r="W5698">
            <v>5.7599999999999998E-2</v>
          </cell>
          <cell r="Y5698" t="str">
            <v>TFIT0614051440713</v>
          </cell>
          <cell r="Z5698">
            <v>40713</v>
          </cell>
          <cell r="AA5698" t="str">
            <v>TFIT06140514</v>
          </cell>
          <cell r="AB5698">
            <v>110.9389456</v>
          </cell>
          <cell r="AD5698" t="str">
            <v>TFIT0614051440713</v>
          </cell>
          <cell r="AE5698">
            <v>40713</v>
          </cell>
          <cell r="AF5698" t="str">
            <v>TFIT06140514</v>
          </cell>
          <cell r="AG5698">
            <v>114.8416854</v>
          </cell>
        </row>
        <row r="5699">
          <cell r="T5699" t="str">
            <v>TFIT0614051440712</v>
          </cell>
          <cell r="U5699">
            <v>40712</v>
          </cell>
          <cell r="V5699" t="str">
            <v>TFIT06140514</v>
          </cell>
          <cell r="W5699">
            <v>5.8069999999999997E-2</v>
          </cell>
          <cell r="Y5699" t="str">
            <v>TFIT0614051440712</v>
          </cell>
          <cell r="Z5699">
            <v>40712</v>
          </cell>
          <cell r="AA5699" t="str">
            <v>TFIT06140514</v>
          </cell>
          <cell r="AB5699">
            <v>110.78712280000001</v>
          </cell>
          <cell r="AD5699" t="str">
            <v>TFIT0614051440712</v>
          </cell>
          <cell r="AE5699">
            <v>40712</v>
          </cell>
          <cell r="AF5699" t="str">
            <v>TFIT06140514</v>
          </cell>
          <cell r="AG5699">
            <v>114.6645201</v>
          </cell>
        </row>
        <row r="5700">
          <cell r="T5700" t="str">
            <v>TFIT0614051440711</v>
          </cell>
          <cell r="U5700">
            <v>40711</v>
          </cell>
          <cell r="V5700" t="str">
            <v>TFIT06140514</v>
          </cell>
          <cell r="W5700">
            <v>5.7910000000000003E-2</v>
          </cell>
          <cell r="Y5700" t="str">
            <v>TFIT0614051440711</v>
          </cell>
          <cell r="Z5700">
            <v>40711</v>
          </cell>
          <cell r="AA5700" t="str">
            <v>TFIT06140514</v>
          </cell>
          <cell r="AB5700">
            <v>110.8490518</v>
          </cell>
          <cell r="AD5700" t="str">
            <v>TFIT0614051440711</v>
          </cell>
          <cell r="AE5700">
            <v>40711</v>
          </cell>
          <cell r="AF5700" t="str">
            <v>TFIT06140514</v>
          </cell>
          <cell r="AG5700">
            <v>114.7011066</v>
          </cell>
        </row>
        <row r="5701">
          <cell r="T5701" t="str">
            <v>TFIT0614051440710</v>
          </cell>
          <cell r="U5701">
            <v>40710</v>
          </cell>
          <cell r="V5701" t="str">
            <v>TFIT06140514</v>
          </cell>
          <cell r="W5701">
            <v>5.8090000000000003E-2</v>
          </cell>
          <cell r="Y5701" t="str">
            <v>TFIT0614051440710</v>
          </cell>
          <cell r="Z5701">
            <v>40710</v>
          </cell>
          <cell r="AA5701" t="str">
            <v>TFIT06140514</v>
          </cell>
          <cell r="AB5701">
            <v>110.7955559</v>
          </cell>
          <cell r="AD5701" t="str">
            <v>TFIT0614051440710</v>
          </cell>
          <cell r="AE5701">
            <v>40710</v>
          </cell>
          <cell r="AF5701" t="str">
            <v>TFIT06140514</v>
          </cell>
          <cell r="AG5701">
            <v>114.62226819999999</v>
          </cell>
        </row>
        <row r="5702">
          <cell r="T5702" t="str">
            <v>TFIT0614051440709</v>
          </cell>
          <cell r="U5702">
            <v>40709</v>
          </cell>
          <cell r="V5702" t="str">
            <v>TFIT06140514</v>
          </cell>
          <cell r="W5702">
            <v>5.7880000000000001E-2</v>
          </cell>
          <cell r="Y5702" t="str">
            <v>TFIT0614051440709</v>
          </cell>
          <cell r="Z5702">
            <v>40709</v>
          </cell>
          <cell r="AA5702" t="str">
            <v>TFIT06140514</v>
          </cell>
          <cell r="AB5702">
            <v>110.8745639</v>
          </cell>
          <cell r="AD5702" t="str">
            <v>TFIT0614051440709</v>
          </cell>
          <cell r="AE5702">
            <v>40709</v>
          </cell>
          <cell r="AF5702" t="str">
            <v>TFIT06140514</v>
          </cell>
          <cell r="AG5702">
            <v>114.6759338</v>
          </cell>
        </row>
        <row r="5703">
          <cell r="T5703" t="str">
            <v>TFIT0614051440708</v>
          </cell>
          <cell r="U5703">
            <v>40708</v>
          </cell>
          <cell r="V5703" t="str">
            <v>TFIT06140514</v>
          </cell>
          <cell r="W5703">
            <v>5.7239999999999999E-2</v>
          </cell>
          <cell r="Y5703" t="str">
            <v>TFIT0614051440708</v>
          </cell>
          <cell r="Z5703">
            <v>40708</v>
          </cell>
          <cell r="AA5703" t="str">
            <v>TFIT06140514</v>
          </cell>
          <cell r="AB5703">
            <v>111.10036119999999</v>
          </cell>
          <cell r="AD5703" t="str">
            <v>TFIT0614051440708</v>
          </cell>
          <cell r="AE5703">
            <v>40708</v>
          </cell>
          <cell r="AF5703" t="str">
            <v>TFIT06140514</v>
          </cell>
          <cell r="AG5703">
            <v>114.8763886</v>
          </cell>
        </row>
        <row r="5704">
          <cell r="T5704" t="str">
            <v>TFIT0614051440707</v>
          </cell>
          <cell r="U5704">
            <v>40707</v>
          </cell>
          <cell r="V5704" t="str">
            <v>TFIT06140514</v>
          </cell>
          <cell r="W5704">
            <v>5.7239999999999999E-2</v>
          </cell>
          <cell r="Y5704" t="str">
            <v>TFIT0614051440707</v>
          </cell>
          <cell r="Z5704">
            <v>40707</v>
          </cell>
          <cell r="AA5704" t="str">
            <v>TFIT06140514</v>
          </cell>
          <cell r="AB5704">
            <v>111.1081866</v>
          </cell>
          <cell r="AD5704" t="str">
            <v>TFIT0614051440707</v>
          </cell>
          <cell r="AE5704">
            <v>40707</v>
          </cell>
          <cell r="AF5704" t="str">
            <v>TFIT06140514</v>
          </cell>
          <cell r="AG5704">
            <v>114.8588716</v>
          </cell>
        </row>
        <row r="5705">
          <cell r="T5705" t="str">
            <v>TFIT0614051440706</v>
          </cell>
          <cell r="U5705">
            <v>40706</v>
          </cell>
          <cell r="V5705" t="str">
            <v>TFIT06140514</v>
          </cell>
          <cell r="W5705">
            <v>5.7239999999999999E-2</v>
          </cell>
          <cell r="Y5705" t="str">
            <v>TFIT0614051440706</v>
          </cell>
          <cell r="Z5705">
            <v>40706</v>
          </cell>
          <cell r="AA5705" t="str">
            <v>TFIT06140514</v>
          </cell>
          <cell r="AB5705">
            <v>111.11601469999999</v>
          </cell>
          <cell r="AD5705" t="str">
            <v>TFIT0614051440706</v>
          </cell>
          <cell r="AE5705">
            <v>40706</v>
          </cell>
          <cell r="AF5705" t="str">
            <v>TFIT06140514</v>
          </cell>
          <cell r="AG5705">
            <v>114.8413572</v>
          </cell>
        </row>
        <row r="5706">
          <cell r="T5706" t="str">
            <v>TFIT0614051440705</v>
          </cell>
          <cell r="U5706">
            <v>40705</v>
          </cell>
          <cell r="V5706" t="str">
            <v>TFIT06140514</v>
          </cell>
          <cell r="W5706">
            <v>5.7500000000000002E-2</v>
          </cell>
          <cell r="Y5706" t="str">
            <v>TFIT0614051440705</v>
          </cell>
          <cell r="Z5706">
            <v>40705</v>
          </cell>
          <cell r="AA5706" t="str">
            <v>TFIT06140514</v>
          </cell>
          <cell r="AB5706">
            <v>111.0349679</v>
          </cell>
          <cell r="AD5706" t="str">
            <v>TFIT0614051440705</v>
          </cell>
          <cell r="AE5706">
            <v>40705</v>
          </cell>
          <cell r="AF5706" t="str">
            <v>TFIT06140514</v>
          </cell>
          <cell r="AG5706">
            <v>114.7349679</v>
          </cell>
        </row>
        <row r="5707">
          <cell r="T5707" t="str">
            <v>TFIT0614051440704</v>
          </cell>
          <cell r="U5707">
            <v>40704</v>
          </cell>
          <cell r="V5707" t="str">
            <v>TFIT06140514</v>
          </cell>
          <cell r="W5707">
            <v>5.7700000000000001E-2</v>
          </cell>
          <cell r="Y5707" t="str">
            <v>TFIT0614051440704</v>
          </cell>
          <cell r="Z5707">
            <v>40704</v>
          </cell>
          <cell r="AA5707" t="str">
            <v>TFIT06140514</v>
          </cell>
          <cell r="AB5707">
            <v>110.97438699999999</v>
          </cell>
          <cell r="AD5707" t="str">
            <v>TFIT0614051440704</v>
          </cell>
          <cell r="AE5707">
            <v>40704</v>
          </cell>
          <cell r="AF5707" t="str">
            <v>TFIT06140514</v>
          </cell>
          <cell r="AG5707">
            <v>114.6490446</v>
          </cell>
        </row>
        <row r="5708">
          <cell r="T5708" t="str">
            <v>TFIT0614051440703</v>
          </cell>
          <cell r="U5708">
            <v>40703</v>
          </cell>
          <cell r="V5708" t="str">
            <v>TFIT06140514</v>
          </cell>
          <cell r="W5708">
            <v>5.8680000000000003E-2</v>
          </cell>
          <cell r="Y5708" t="str">
            <v>TFIT0614051440703</v>
          </cell>
          <cell r="Z5708">
            <v>40703</v>
          </cell>
          <cell r="AA5708" t="str">
            <v>TFIT06140514</v>
          </cell>
          <cell r="AB5708">
            <v>110.6477795</v>
          </cell>
          <cell r="AD5708" t="str">
            <v>TFIT0614051440703</v>
          </cell>
          <cell r="AE5708">
            <v>40703</v>
          </cell>
          <cell r="AF5708" t="str">
            <v>TFIT06140514</v>
          </cell>
          <cell r="AG5708">
            <v>114.29709459999999</v>
          </cell>
        </row>
        <row r="5709">
          <cell r="T5709" t="str">
            <v>TFIT0614051440702</v>
          </cell>
          <cell r="U5709">
            <v>40702</v>
          </cell>
          <cell r="V5709" t="str">
            <v>TFIT06140514</v>
          </cell>
          <cell r="W5709">
            <v>5.9429999999999997E-2</v>
          </cell>
          <cell r="Y5709" t="str">
            <v>TFIT0614051440702</v>
          </cell>
          <cell r="Z5709">
            <v>40702</v>
          </cell>
          <cell r="AA5709" t="str">
            <v>TFIT06140514</v>
          </cell>
          <cell r="AB5709">
            <v>110.4001442</v>
          </cell>
          <cell r="AD5709" t="str">
            <v>TFIT0614051440702</v>
          </cell>
          <cell r="AE5709">
            <v>40702</v>
          </cell>
          <cell r="AF5709" t="str">
            <v>TFIT06140514</v>
          </cell>
          <cell r="AG5709">
            <v>114.0241168</v>
          </cell>
        </row>
        <row r="5710">
          <cell r="T5710" t="str">
            <v>TFIT0614051440701</v>
          </cell>
          <cell r="U5710">
            <v>40701</v>
          </cell>
          <cell r="V5710" t="str">
            <v>TFIT06140514</v>
          </cell>
          <cell r="W5710">
            <v>5.935E-2</v>
          </cell>
          <cell r="Y5710" t="str">
            <v>TFIT0614051440701</v>
          </cell>
          <cell r="Z5710">
            <v>40701</v>
          </cell>
          <cell r="AA5710" t="str">
            <v>TFIT06140514</v>
          </cell>
          <cell r="AB5710">
            <v>110.4346475</v>
          </cell>
          <cell r="AD5710" t="str">
            <v>TFIT0614051440701</v>
          </cell>
          <cell r="AE5710">
            <v>40701</v>
          </cell>
          <cell r="AF5710" t="str">
            <v>TFIT06140514</v>
          </cell>
          <cell r="AG5710">
            <v>114.0332777</v>
          </cell>
        </row>
        <row r="5711">
          <cell r="T5711" t="str">
            <v>TFIT0614051440700</v>
          </cell>
          <cell r="U5711">
            <v>40700</v>
          </cell>
          <cell r="V5711" t="str">
            <v>TFIT06140514</v>
          </cell>
          <cell r="W5711">
            <v>5.935E-2</v>
          </cell>
          <cell r="Y5711" t="str">
            <v>TFIT0614051440700</v>
          </cell>
          <cell r="Z5711">
            <v>40700</v>
          </cell>
          <cell r="AA5711" t="str">
            <v>TFIT06140514</v>
          </cell>
          <cell r="AB5711">
            <v>110.44197870000001</v>
          </cell>
          <cell r="AD5711" t="str">
            <v>TFIT0614051440700</v>
          </cell>
          <cell r="AE5711">
            <v>40700</v>
          </cell>
          <cell r="AF5711" t="str">
            <v>TFIT06140514</v>
          </cell>
          <cell r="AG5711">
            <v>114.01526629999999</v>
          </cell>
        </row>
        <row r="5712">
          <cell r="T5712" t="str">
            <v>TFIT0614051440699</v>
          </cell>
          <cell r="U5712">
            <v>40699</v>
          </cell>
          <cell r="V5712" t="str">
            <v>TFIT06140514</v>
          </cell>
          <cell r="W5712">
            <v>5.935E-2</v>
          </cell>
          <cell r="Y5712" t="str">
            <v>TFIT0614051440699</v>
          </cell>
          <cell r="Z5712">
            <v>40699</v>
          </cell>
          <cell r="AA5712" t="str">
            <v>TFIT06140514</v>
          </cell>
          <cell r="AB5712">
            <v>110.44931269999999</v>
          </cell>
          <cell r="AD5712" t="str">
            <v>TFIT0614051440699</v>
          </cell>
          <cell r="AE5712">
            <v>40699</v>
          </cell>
          <cell r="AF5712" t="str">
            <v>TFIT06140514</v>
          </cell>
          <cell r="AG5712">
            <v>113.99725789999999</v>
          </cell>
        </row>
        <row r="5713">
          <cell r="T5713" t="str">
            <v>TFIT0614051440698</v>
          </cell>
          <cell r="U5713">
            <v>40698</v>
          </cell>
          <cell r="V5713" t="str">
            <v>TFIT06140514</v>
          </cell>
          <cell r="W5713">
            <v>5.8749999999999997E-2</v>
          </cell>
          <cell r="Y5713" t="str">
            <v>TFIT0614051440698</v>
          </cell>
          <cell r="Z5713">
            <v>40698</v>
          </cell>
          <cell r="AA5713" t="str">
            <v>TFIT06140514</v>
          </cell>
          <cell r="AB5713">
            <v>110.6613321</v>
          </cell>
          <cell r="AD5713" t="str">
            <v>TFIT0614051440698</v>
          </cell>
          <cell r="AE5713">
            <v>40698</v>
          </cell>
          <cell r="AF5713" t="str">
            <v>TFIT06140514</v>
          </cell>
          <cell r="AG5713">
            <v>114.1839348</v>
          </cell>
        </row>
        <row r="5714">
          <cell r="T5714" t="str">
            <v>TFIT0614051440697</v>
          </cell>
          <cell r="U5714">
            <v>40697</v>
          </cell>
          <cell r="V5714" t="str">
            <v>TFIT06140514</v>
          </cell>
          <cell r="W5714">
            <v>5.8360000000000002E-2</v>
          </cell>
          <cell r="Y5714" t="str">
            <v>TFIT0614051440697</v>
          </cell>
          <cell r="Z5714">
            <v>40697</v>
          </cell>
          <cell r="AA5714" t="str">
            <v>TFIT06140514</v>
          </cell>
          <cell r="AB5714">
            <v>110.80223119999999</v>
          </cell>
          <cell r="AD5714" t="str">
            <v>TFIT0614051440697</v>
          </cell>
          <cell r="AE5714">
            <v>40697</v>
          </cell>
          <cell r="AF5714" t="str">
            <v>TFIT06140514</v>
          </cell>
          <cell r="AG5714">
            <v>114.2994915</v>
          </cell>
        </row>
        <row r="5715">
          <cell r="T5715" t="str">
            <v>TFIT0614051440696</v>
          </cell>
          <cell r="U5715">
            <v>40696</v>
          </cell>
          <cell r="V5715" t="str">
            <v>TFIT06140514</v>
          </cell>
          <cell r="W5715">
            <v>5.8000000000000003E-2</v>
          </cell>
          <cell r="Y5715" t="str">
            <v>TFIT0614051440696</v>
          </cell>
          <cell r="Z5715">
            <v>40696</v>
          </cell>
          <cell r="AA5715" t="str">
            <v>TFIT06140514</v>
          </cell>
          <cell r="AB5715">
            <v>110.9332465</v>
          </cell>
          <cell r="AD5715" t="str">
            <v>TFIT0614051440696</v>
          </cell>
          <cell r="AE5715">
            <v>40696</v>
          </cell>
          <cell r="AF5715" t="str">
            <v>TFIT06140514</v>
          </cell>
          <cell r="AG5715">
            <v>114.4051643</v>
          </cell>
        </row>
        <row r="5716">
          <cell r="T5716" t="str">
            <v>TFIT0614051440695</v>
          </cell>
          <cell r="U5716">
            <v>40695</v>
          </cell>
          <cell r="V5716" t="str">
            <v>TFIT06140514</v>
          </cell>
          <cell r="W5716">
            <v>5.8220000000000001E-2</v>
          </cell>
          <cell r="Y5716" t="str">
            <v>TFIT0614051440695</v>
          </cell>
          <cell r="Z5716">
            <v>40695</v>
          </cell>
          <cell r="AA5716" t="str">
            <v>TFIT06140514</v>
          </cell>
          <cell r="AB5716">
            <v>110.86541130000001</v>
          </cell>
          <cell r="AD5716" t="str">
            <v>TFIT0614051440695</v>
          </cell>
          <cell r="AE5716">
            <v>40695</v>
          </cell>
          <cell r="AF5716" t="str">
            <v>TFIT06140514</v>
          </cell>
          <cell r="AG5716">
            <v>114.31198670000001</v>
          </cell>
        </row>
        <row r="5717">
          <cell r="T5717" t="str">
            <v>TFIT0614051440694</v>
          </cell>
          <cell r="U5717">
            <v>40694</v>
          </cell>
          <cell r="V5717" t="str">
            <v>TFIT06140514</v>
          </cell>
          <cell r="W5717">
            <v>5.8869999999999999E-2</v>
          </cell>
          <cell r="Y5717" t="str">
            <v>TFIT0614051440694</v>
          </cell>
          <cell r="Z5717">
            <v>40694</v>
          </cell>
          <cell r="AA5717" t="str">
            <v>TFIT06140514</v>
          </cell>
          <cell r="AB5717">
            <v>110.6501933</v>
          </cell>
          <cell r="AD5717" t="str">
            <v>TFIT0614051440694</v>
          </cell>
          <cell r="AE5717">
            <v>40694</v>
          </cell>
          <cell r="AF5717" t="str">
            <v>TFIT06140514</v>
          </cell>
          <cell r="AG5717">
            <v>114.0714262</v>
          </cell>
        </row>
        <row r="5718">
          <cell r="T5718" t="str">
            <v>TFIT0614051440693</v>
          </cell>
          <cell r="U5718">
            <v>40693</v>
          </cell>
          <cell r="V5718" t="str">
            <v>TFIT06140514</v>
          </cell>
          <cell r="W5718">
            <v>5.8869999999999999E-2</v>
          </cell>
          <cell r="Y5718" t="str">
            <v>TFIT0614051440693</v>
          </cell>
          <cell r="Z5718">
            <v>40693</v>
          </cell>
          <cell r="AA5718" t="str">
            <v>TFIT06140514</v>
          </cell>
          <cell r="AB5718">
            <v>110.6576601</v>
          </cell>
          <cell r="AD5718" t="str">
            <v>TFIT0614051440693</v>
          </cell>
          <cell r="AE5718">
            <v>40693</v>
          </cell>
          <cell r="AF5718" t="str">
            <v>TFIT06140514</v>
          </cell>
          <cell r="AG5718">
            <v>114.0535505</v>
          </cell>
        </row>
        <row r="5719">
          <cell r="T5719" t="str">
            <v>TFIT0614051440692</v>
          </cell>
          <cell r="U5719">
            <v>40692</v>
          </cell>
          <cell r="V5719" t="str">
            <v>TFIT06140514</v>
          </cell>
          <cell r="W5719">
            <v>5.8869999999999999E-2</v>
          </cell>
          <cell r="Y5719" t="str">
            <v>TFIT0614051440692</v>
          </cell>
          <cell r="Z5719">
            <v>40692</v>
          </cell>
          <cell r="AA5719" t="str">
            <v>TFIT06140514</v>
          </cell>
          <cell r="AB5719">
            <v>110.6651296</v>
          </cell>
          <cell r="AD5719" t="str">
            <v>TFIT0614051440692</v>
          </cell>
          <cell r="AE5719">
            <v>40692</v>
          </cell>
          <cell r="AF5719" t="str">
            <v>TFIT06140514</v>
          </cell>
          <cell r="AG5719">
            <v>114.0356776</v>
          </cell>
        </row>
        <row r="5720">
          <cell r="T5720" t="str">
            <v>TFIT0614051440691</v>
          </cell>
          <cell r="U5720">
            <v>40691</v>
          </cell>
          <cell r="V5720" t="str">
            <v>TFIT06140514</v>
          </cell>
          <cell r="W5720">
            <v>5.8909999999999997E-2</v>
          </cell>
          <cell r="Y5720" t="str">
            <v>TFIT0614051440691</v>
          </cell>
          <cell r="Z5720">
            <v>40691</v>
          </cell>
          <cell r="AA5720" t="str">
            <v>TFIT06140514</v>
          </cell>
          <cell r="AB5720">
            <v>110.6588797</v>
          </cell>
          <cell r="AD5720" t="str">
            <v>TFIT0614051440691</v>
          </cell>
          <cell r="AE5720">
            <v>40691</v>
          </cell>
          <cell r="AF5720" t="str">
            <v>TFIT06140514</v>
          </cell>
          <cell r="AG5720">
            <v>114.00408520000001</v>
          </cell>
        </row>
        <row r="5721">
          <cell r="T5721" t="str">
            <v>TFIT0614051440690</v>
          </cell>
          <cell r="U5721">
            <v>40690</v>
          </cell>
          <cell r="V5721" t="str">
            <v>TFIT06140514</v>
          </cell>
          <cell r="W5721">
            <v>5.9520000000000003E-2</v>
          </cell>
          <cell r="Y5721" t="str">
            <v>TFIT0614051440690</v>
          </cell>
          <cell r="Z5721">
            <v>40690</v>
          </cell>
          <cell r="AA5721" t="str">
            <v>TFIT06140514</v>
          </cell>
          <cell r="AB5721">
            <v>110.4572197</v>
          </cell>
          <cell r="AD5721" t="str">
            <v>TFIT0614051440690</v>
          </cell>
          <cell r="AE5721">
            <v>40690</v>
          </cell>
          <cell r="AF5721" t="str">
            <v>TFIT06140514</v>
          </cell>
          <cell r="AG5721">
            <v>113.7770828</v>
          </cell>
        </row>
        <row r="5722">
          <cell r="T5722" t="str">
            <v>TFIT0614051440689</v>
          </cell>
          <cell r="U5722">
            <v>40689</v>
          </cell>
          <cell r="V5722" t="str">
            <v>TFIT06140514</v>
          </cell>
          <cell r="W5722">
            <v>5.9089999999999997E-2</v>
          </cell>
          <cell r="Y5722" t="str">
            <v>TFIT0614051440689</v>
          </cell>
          <cell r="Z5722">
            <v>40689</v>
          </cell>
          <cell r="AA5722" t="str">
            <v>TFIT06140514</v>
          </cell>
          <cell r="AB5722">
            <v>110.6120051</v>
          </cell>
          <cell r="AD5722" t="str">
            <v>TFIT0614051440689</v>
          </cell>
          <cell r="AE5722">
            <v>40689</v>
          </cell>
          <cell r="AF5722" t="str">
            <v>TFIT06140514</v>
          </cell>
          <cell r="AG5722">
            <v>113.9065257</v>
          </cell>
        </row>
        <row r="5723">
          <cell r="T5723" t="str">
            <v>TFIT0614051440688</v>
          </cell>
          <cell r="U5723">
            <v>40688</v>
          </cell>
          <cell r="V5723" t="str">
            <v>TFIT06140514</v>
          </cell>
          <cell r="W5723">
            <v>5.8299999999999998E-2</v>
          </cell>
          <cell r="Y5723" t="str">
            <v>TFIT0614051440688</v>
          </cell>
          <cell r="Z5723">
            <v>40688</v>
          </cell>
          <cell r="AA5723" t="str">
            <v>TFIT06140514</v>
          </cell>
          <cell r="AB5723">
            <v>110.8912428</v>
          </cell>
          <cell r="AD5723" t="str">
            <v>TFIT0614051440688</v>
          </cell>
          <cell r="AE5723">
            <v>40688</v>
          </cell>
          <cell r="AF5723" t="str">
            <v>TFIT06140514</v>
          </cell>
          <cell r="AG5723">
            <v>114.1604208</v>
          </cell>
        </row>
        <row r="5724">
          <cell r="T5724" t="str">
            <v>TFIT0614051440687</v>
          </cell>
          <cell r="U5724">
            <v>40687</v>
          </cell>
          <cell r="V5724" t="str">
            <v>TFIT06140514</v>
          </cell>
          <cell r="W5724">
            <v>5.9499999999999997E-2</v>
          </cell>
          <cell r="Y5724" t="str">
            <v>TFIT0614051440687</v>
          </cell>
          <cell r="Z5724">
            <v>40687</v>
          </cell>
          <cell r="AA5724" t="str">
            <v>TFIT06140514</v>
          </cell>
          <cell r="AB5724">
            <v>110.4860556</v>
          </cell>
          <cell r="AD5724" t="str">
            <v>TFIT0614051440687</v>
          </cell>
          <cell r="AE5724">
            <v>40687</v>
          </cell>
          <cell r="AF5724" t="str">
            <v>TFIT06140514</v>
          </cell>
          <cell r="AG5724">
            <v>113.7298912</v>
          </cell>
        </row>
        <row r="5725">
          <cell r="T5725" t="str">
            <v>TFIT0614051440686</v>
          </cell>
          <cell r="U5725">
            <v>40686</v>
          </cell>
          <cell r="V5725" t="str">
            <v>TFIT06140514</v>
          </cell>
          <cell r="W5725">
            <v>5.9499999999999997E-2</v>
          </cell>
          <cell r="Y5725" t="str">
            <v>TFIT0614051440686</v>
          </cell>
          <cell r="Z5725">
            <v>40686</v>
          </cell>
          <cell r="AA5725" t="str">
            <v>TFIT06140514</v>
          </cell>
          <cell r="AB5725">
            <v>110.4933906</v>
          </cell>
          <cell r="AD5725" t="str">
            <v>TFIT0614051440686</v>
          </cell>
          <cell r="AE5725">
            <v>40686</v>
          </cell>
          <cell r="AF5725" t="str">
            <v>TFIT06140514</v>
          </cell>
          <cell r="AG5725">
            <v>113.7118837</v>
          </cell>
        </row>
        <row r="5726">
          <cell r="T5726" t="str">
            <v>TFIT0614051440685</v>
          </cell>
          <cell r="U5726">
            <v>40685</v>
          </cell>
          <cell r="V5726" t="str">
            <v>TFIT06140514</v>
          </cell>
          <cell r="W5726">
            <v>5.9499999999999997E-2</v>
          </cell>
          <cell r="Y5726" t="str">
            <v>TFIT0614051440685</v>
          </cell>
          <cell r="Z5726">
            <v>40685</v>
          </cell>
          <cell r="AA5726" t="str">
            <v>TFIT06140514</v>
          </cell>
          <cell r="AB5726">
            <v>110.5007284</v>
          </cell>
          <cell r="AD5726" t="str">
            <v>TFIT0614051440685</v>
          </cell>
          <cell r="AE5726">
            <v>40685</v>
          </cell>
          <cell r="AF5726" t="str">
            <v>TFIT06140514</v>
          </cell>
          <cell r="AG5726">
            <v>113.6938791</v>
          </cell>
        </row>
        <row r="5727">
          <cell r="T5727" t="str">
            <v>TFIT0614051440684</v>
          </cell>
          <cell r="U5727">
            <v>40684</v>
          </cell>
          <cell r="V5727" t="str">
            <v>TFIT06140514</v>
          </cell>
          <cell r="W5727">
            <v>5.9700000000000003E-2</v>
          </cell>
          <cell r="Y5727" t="str">
            <v>TFIT0614051440684</v>
          </cell>
          <cell r="Z5727">
            <v>40684</v>
          </cell>
          <cell r="AA5727" t="str">
            <v>TFIT06140514</v>
          </cell>
          <cell r="AB5727">
            <v>110.4393269</v>
          </cell>
          <cell r="AD5727" t="str">
            <v>TFIT0614051440684</v>
          </cell>
          <cell r="AE5727">
            <v>40684</v>
          </cell>
          <cell r="AF5727" t="str">
            <v>TFIT06140514</v>
          </cell>
          <cell r="AG5727">
            <v>113.60713509999999</v>
          </cell>
        </row>
        <row r="5728">
          <cell r="T5728" t="str">
            <v>TFIT0614051440683</v>
          </cell>
          <cell r="U5728">
            <v>40683</v>
          </cell>
          <cell r="V5728" t="str">
            <v>TFIT06140514</v>
          </cell>
          <cell r="W5728">
            <v>6.0199999999999997E-2</v>
          </cell>
          <cell r="Y5728" t="str">
            <v>TFIT0614051440683</v>
          </cell>
          <cell r="Z5728">
            <v>40683</v>
          </cell>
          <cell r="AA5728" t="str">
            <v>TFIT06140514</v>
          </cell>
          <cell r="AB5728">
            <v>110.27490160000001</v>
          </cell>
          <cell r="AD5728" t="str">
            <v>TFIT0614051440683</v>
          </cell>
          <cell r="AE5728">
            <v>40683</v>
          </cell>
          <cell r="AF5728" t="str">
            <v>TFIT06140514</v>
          </cell>
          <cell r="AG5728">
            <v>113.4173674</v>
          </cell>
        </row>
        <row r="5729">
          <cell r="T5729" t="str">
            <v>TFIT0614051440682</v>
          </cell>
          <cell r="U5729">
            <v>40682</v>
          </cell>
          <cell r="V5729" t="str">
            <v>TFIT06140514</v>
          </cell>
          <cell r="W5729">
            <v>6.105E-2</v>
          </cell>
          <cell r="Y5729" t="str">
            <v>TFIT0614051440682</v>
          </cell>
          <cell r="Z5729">
            <v>40682</v>
          </cell>
          <cell r="AA5729" t="str">
            <v>TFIT06140514</v>
          </cell>
          <cell r="AB5729">
            <v>109.9907844</v>
          </cell>
          <cell r="AD5729" t="str">
            <v>TFIT0614051440682</v>
          </cell>
          <cell r="AE5729">
            <v>40682</v>
          </cell>
          <cell r="AF5729" t="str">
            <v>TFIT06140514</v>
          </cell>
          <cell r="AG5729">
            <v>113.1079076</v>
          </cell>
        </row>
        <row r="5730">
          <cell r="T5730" t="str">
            <v>TFIT0614051440681</v>
          </cell>
          <cell r="U5730">
            <v>40681</v>
          </cell>
          <cell r="V5730" t="str">
            <v>TFIT06140514</v>
          </cell>
          <cell r="W5730">
            <v>6.1800000000000001E-2</v>
          </cell>
          <cell r="Y5730" t="str">
            <v>TFIT0614051440681</v>
          </cell>
          <cell r="Z5730">
            <v>40681</v>
          </cell>
          <cell r="AA5730" t="str">
            <v>TFIT06140514</v>
          </cell>
          <cell r="AB5730">
            <v>109.7414283</v>
          </cell>
          <cell r="AD5730" t="str">
            <v>TFIT0614051440681</v>
          </cell>
          <cell r="AE5730">
            <v>40681</v>
          </cell>
          <cell r="AF5730" t="str">
            <v>TFIT06140514</v>
          </cell>
          <cell r="AG5730">
            <v>112.8332092</v>
          </cell>
        </row>
        <row r="5731">
          <cell r="T5731" t="str">
            <v>TFIT0614051440680</v>
          </cell>
          <cell r="U5731">
            <v>40680</v>
          </cell>
          <cell r="V5731" t="str">
            <v>TFIT06140514</v>
          </cell>
          <cell r="W5731">
            <v>6.1830000000000003E-2</v>
          </cell>
          <cell r="Y5731" t="str">
            <v>TFIT0614051440680</v>
          </cell>
          <cell r="Z5731">
            <v>40680</v>
          </cell>
          <cell r="AA5731" t="str">
            <v>TFIT06140514</v>
          </cell>
          <cell r="AB5731">
            <v>109.7379914</v>
          </cell>
          <cell r="AD5731" t="str">
            <v>TFIT0614051440680</v>
          </cell>
          <cell r="AE5731">
            <v>40680</v>
          </cell>
          <cell r="AF5731" t="str">
            <v>TFIT06140514</v>
          </cell>
          <cell r="AG5731">
            <v>112.80442979999999</v>
          </cell>
        </row>
        <row r="5732">
          <cell r="T5732" t="str">
            <v>TFIT0614051440679</v>
          </cell>
          <cell r="U5732">
            <v>40679</v>
          </cell>
          <cell r="V5732" t="str">
            <v>TFIT06140514</v>
          </cell>
          <cell r="W5732">
            <v>6.1830000000000003E-2</v>
          </cell>
          <cell r="Y5732" t="str">
            <v>TFIT0614051440679</v>
          </cell>
          <cell r="Z5732">
            <v>40679</v>
          </cell>
          <cell r="AA5732" t="str">
            <v>TFIT06140514</v>
          </cell>
          <cell r="AB5732">
            <v>109.74479409999999</v>
          </cell>
          <cell r="AD5732" t="str">
            <v>TFIT0614051440679</v>
          </cell>
          <cell r="AE5732">
            <v>40679</v>
          </cell>
          <cell r="AF5732" t="str">
            <v>TFIT06140514</v>
          </cell>
          <cell r="AG5732">
            <v>112.78588999999999</v>
          </cell>
        </row>
        <row r="5733">
          <cell r="T5733" t="str">
            <v>TFIT0614051440678</v>
          </cell>
          <cell r="U5733">
            <v>40678</v>
          </cell>
          <cell r="V5733" t="str">
            <v>TFIT06140514</v>
          </cell>
          <cell r="W5733">
            <v>6.1830000000000003E-2</v>
          </cell>
          <cell r="Y5733" t="str">
            <v>TFIT0614051440678</v>
          </cell>
          <cell r="Z5733">
            <v>40678</v>
          </cell>
          <cell r="AA5733" t="str">
            <v>TFIT06140514</v>
          </cell>
          <cell r="AB5733">
            <v>109.7515999</v>
          </cell>
          <cell r="AD5733" t="str">
            <v>TFIT0614051440678</v>
          </cell>
          <cell r="AE5733">
            <v>40678</v>
          </cell>
          <cell r="AF5733" t="str">
            <v>TFIT06140514</v>
          </cell>
          <cell r="AG5733">
            <v>112.7673533</v>
          </cell>
        </row>
        <row r="5734">
          <cell r="T5734" t="str">
            <v>TFIT0614051440677</v>
          </cell>
          <cell r="U5734">
            <v>40677</v>
          </cell>
          <cell r="V5734" t="str">
            <v>TFIT06140514</v>
          </cell>
          <cell r="W5734">
            <v>6.0900000000000003E-2</v>
          </cell>
          <cell r="Y5734" t="str">
            <v>TFIT0614051440677</v>
          </cell>
          <cell r="Z5734">
            <v>40677</v>
          </cell>
          <cell r="AA5734" t="str">
            <v>TFIT06140514</v>
          </cell>
          <cell r="AB5734">
            <v>110.0772233</v>
          </cell>
          <cell r="AD5734" t="str">
            <v>TFIT0614051440677</v>
          </cell>
          <cell r="AE5734">
            <v>40677</v>
          </cell>
          <cell r="AF5734" t="str">
            <v>TFIT06140514</v>
          </cell>
          <cell r="AG5734">
            <v>113.06763429999999</v>
          </cell>
        </row>
        <row r="5735">
          <cell r="T5735" t="str">
            <v>TFIT0614051440676</v>
          </cell>
          <cell r="U5735">
            <v>40676</v>
          </cell>
          <cell r="V5735" t="str">
            <v>TFIT06140514</v>
          </cell>
          <cell r="W5735">
            <v>6.0679999999999998E-2</v>
          </cell>
          <cell r="Y5735" t="str">
            <v>TFIT0614051440676</v>
          </cell>
          <cell r="Z5735">
            <v>40676</v>
          </cell>
          <cell r="AA5735" t="str">
            <v>TFIT06140514</v>
          </cell>
          <cell r="AB5735">
            <v>110.1599085</v>
          </cell>
          <cell r="AD5735" t="str">
            <v>TFIT0614051440676</v>
          </cell>
          <cell r="AE5735">
            <v>40676</v>
          </cell>
          <cell r="AF5735" t="str">
            <v>TFIT06140514</v>
          </cell>
          <cell r="AG5735">
            <v>113.124977</v>
          </cell>
        </row>
        <row r="5736">
          <cell r="T5736" t="str">
            <v>TFIT0614051440675</v>
          </cell>
          <cell r="U5736">
            <v>40675</v>
          </cell>
          <cell r="V5736" t="str">
            <v>TFIT06140514</v>
          </cell>
          <cell r="W5736">
            <v>6.0720000000000003E-2</v>
          </cell>
          <cell r="Y5736" t="str">
            <v>TFIT0614051440675</v>
          </cell>
          <cell r="Z5736">
            <v>40675</v>
          </cell>
          <cell r="AA5736" t="str">
            <v>TFIT06140514</v>
          </cell>
          <cell r="AB5736">
            <v>110.15322430000001</v>
          </cell>
          <cell r="AD5736" t="str">
            <v>TFIT0614051440675</v>
          </cell>
          <cell r="AE5736">
            <v>40675</v>
          </cell>
          <cell r="AF5736" t="str">
            <v>TFIT06140514</v>
          </cell>
          <cell r="AG5736">
            <v>113.0929503</v>
          </cell>
        </row>
        <row r="5737">
          <cell r="T5737" t="str">
            <v>TFIT0614051440674</v>
          </cell>
          <cell r="U5737">
            <v>40674</v>
          </cell>
          <cell r="V5737" t="str">
            <v>TFIT06140514</v>
          </cell>
          <cell r="W5737">
            <v>6.0199999999999997E-2</v>
          </cell>
          <cell r="Y5737" t="str">
            <v>TFIT0614051440674</v>
          </cell>
          <cell r="Z5737">
            <v>40674</v>
          </cell>
          <cell r="AA5737" t="str">
            <v>TFIT06140514</v>
          </cell>
          <cell r="AB5737">
            <v>110.33961960000001</v>
          </cell>
          <cell r="AD5737" t="str">
            <v>TFIT0614051440674</v>
          </cell>
          <cell r="AE5737">
            <v>40674</v>
          </cell>
          <cell r="AF5737" t="str">
            <v>TFIT06140514</v>
          </cell>
          <cell r="AG5737">
            <v>113.2540032</v>
          </cell>
        </row>
        <row r="5738">
          <cell r="T5738" t="str">
            <v>TFIT0614051440673</v>
          </cell>
          <cell r="U5738">
            <v>40673</v>
          </cell>
          <cell r="V5738" t="str">
            <v>TFIT06140514</v>
          </cell>
          <cell r="W5738">
            <v>5.9360000000000003E-2</v>
          </cell>
          <cell r="Y5738" t="str">
            <v>TFIT0614051440673</v>
          </cell>
          <cell r="Z5738">
            <v>40673</v>
          </cell>
          <cell r="AA5738" t="str">
            <v>TFIT06140514</v>
          </cell>
          <cell r="AB5738">
            <v>110.6375268</v>
          </cell>
          <cell r="AD5738" t="str">
            <v>TFIT0614051440673</v>
          </cell>
          <cell r="AE5738">
            <v>40673</v>
          </cell>
          <cell r="AF5738" t="str">
            <v>TFIT06140514</v>
          </cell>
          <cell r="AG5738">
            <v>113.5265679</v>
          </cell>
        </row>
        <row r="5739">
          <cell r="T5739" t="str">
            <v>TFIT0614051440672</v>
          </cell>
          <cell r="U5739">
            <v>40672</v>
          </cell>
          <cell r="V5739" t="str">
            <v>TFIT06140514</v>
          </cell>
          <cell r="W5739">
            <v>5.9360000000000003E-2</v>
          </cell>
          <cell r="Y5739" t="str">
            <v>TFIT0614051440672</v>
          </cell>
          <cell r="Z5739">
            <v>40672</v>
          </cell>
          <cell r="AA5739" t="str">
            <v>TFIT06140514</v>
          </cell>
          <cell r="AB5739">
            <v>110.6449351</v>
          </cell>
          <cell r="AD5739" t="str">
            <v>TFIT0614051440672</v>
          </cell>
          <cell r="AE5739">
            <v>40672</v>
          </cell>
          <cell r="AF5739" t="str">
            <v>TFIT06140514</v>
          </cell>
          <cell r="AG5739">
            <v>113.5086337</v>
          </cell>
        </row>
        <row r="5740">
          <cell r="T5740" t="str">
            <v>TFIT0614051440671</v>
          </cell>
          <cell r="U5740">
            <v>40671</v>
          </cell>
          <cell r="V5740" t="str">
            <v>TFIT06140514</v>
          </cell>
          <cell r="W5740">
            <v>5.9360000000000003E-2</v>
          </cell>
          <cell r="Y5740" t="str">
            <v>TFIT0614051440671</v>
          </cell>
          <cell r="Z5740">
            <v>40671</v>
          </cell>
          <cell r="AA5740" t="str">
            <v>TFIT06140514</v>
          </cell>
          <cell r="AB5740">
            <v>110.6523461</v>
          </cell>
          <cell r="AD5740" t="str">
            <v>TFIT0614051440671</v>
          </cell>
          <cell r="AE5740">
            <v>40671</v>
          </cell>
          <cell r="AF5740" t="str">
            <v>TFIT06140514</v>
          </cell>
          <cell r="AG5740">
            <v>113.4907023</v>
          </cell>
        </row>
        <row r="5741">
          <cell r="T5741" t="str">
            <v>TFIT0614051440670</v>
          </cell>
          <cell r="U5741">
            <v>40670</v>
          </cell>
          <cell r="V5741" t="str">
            <v>TFIT06140514</v>
          </cell>
          <cell r="W5741">
            <v>5.9569999999999998E-2</v>
          </cell>
          <cell r="Y5741" t="str">
            <v>TFIT0614051440670</v>
          </cell>
          <cell r="Z5741">
            <v>40670</v>
          </cell>
          <cell r="AA5741" t="str">
            <v>TFIT06140514</v>
          </cell>
          <cell r="AB5741">
            <v>110.5868371</v>
          </cell>
          <cell r="AD5741" t="str">
            <v>TFIT0614051440670</v>
          </cell>
          <cell r="AE5741">
            <v>40670</v>
          </cell>
          <cell r="AF5741" t="str">
            <v>TFIT06140514</v>
          </cell>
          <cell r="AG5741">
            <v>113.3998508</v>
          </cell>
        </row>
        <row r="5742">
          <cell r="T5742" t="str">
            <v>TFIT0614051440669</v>
          </cell>
          <cell r="U5742">
            <v>40669</v>
          </cell>
          <cell r="V5742" t="str">
            <v>TFIT06140514</v>
          </cell>
          <cell r="W5742">
            <v>5.9760000000000001E-2</v>
          </cell>
          <cell r="Y5742" t="str">
            <v>TFIT0614051440669</v>
          </cell>
          <cell r="Z5742">
            <v>40669</v>
          </cell>
          <cell r="AA5742" t="str">
            <v>TFIT06140514</v>
          </cell>
          <cell r="AB5742">
            <v>110.52823669999999</v>
          </cell>
          <cell r="AD5742" t="str">
            <v>TFIT0614051440669</v>
          </cell>
          <cell r="AE5742">
            <v>40669</v>
          </cell>
          <cell r="AF5742" t="str">
            <v>TFIT06140514</v>
          </cell>
          <cell r="AG5742">
            <v>113.31590799999999</v>
          </cell>
        </row>
        <row r="5743">
          <cell r="T5743" t="str">
            <v>TFIT0614051440668</v>
          </cell>
          <cell r="U5743">
            <v>40668</v>
          </cell>
          <cell r="V5743" t="str">
            <v>TFIT06140514</v>
          </cell>
          <cell r="W5743">
            <v>5.9880000000000003E-2</v>
          </cell>
          <cell r="Y5743" t="str">
            <v>TFIT0614051440668</v>
          </cell>
          <cell r="Z5743">
            <v>40668</v>
          </cell>
          <cell r="AA5743" t="str">
            <v>TFIT06140514</v>
          </cell>
          <cell r="AB5743">
            <v>110.49389669999999</v>
          </cell>
          <cell r="AD5743" t="str">
            <v>TFIT0614051440668</v>
          </cell>
          <cell r="AE5743">
            <v>40668</v>
          </cell>
          <cell r="AF5743" t="str">
            <v>TFIT06140514</v>
          </cell>
          <cell r="AG5743">
            <v>113.25622540000001</v>
          </cell>
        </row>
        <row r="5744">
          <cell r="T5744" t="str">
            <v>TFIT0614051440667</v>
          </cell>
          <cell r="U5744">
            <v>40667</v>
          </cell>
          <cell r="V5744" t="str">
            <v>TFIT06140514</v>
          </cell>
          <cell r="W5744">
            <v>6.0109999999999997E-2</v>
          </cell>
          <cell r="Y5744" t="str">
            <v>TFIT0614051440667</v>
          </cell>
          <cell r="Z5744">
            <v>40667</v>
          </cell>
          <cell r="AA5744" t="str">
            <v>TFIT06140514</v>
          </cell>
          <cell r="AB5744">
            <v>110.42134350000001</v>
          </cell>
          <cell r="AD5744" t="str">
            <v>TFIT0614051440667</v>
          </cell>
          <cell r="AE5744">
            <v>40667</v>
          </cell>
          <cell r="AF5744" t="str">
            <v>TFIT06140514</v>
          </cell>
          <cell r="AG5744">
            <v>113.1583298</v>
          </cell>
        </row>
        <row r="5745">
          <cell r="T5745" t="str">
            <v>TFIT0614051440666</v>
          </cell>
          <cell r="U5745">
            <v>40666</v>
          </cell>
          <cell r="V5745" t="str">
            <v>TFIT06140514</v>
          </cell>
          <cell r="W5745">
            <v>6.0699999999999997E-2</v>
          </cell>
          <cell r="Y5745" t="str">
            <v>TFIT0614051440666</v>
          </cell>
          <cell r="Z5745">
            <v>40666</v>
          </cell>
          <cell r="AA5745" t="str">
            <v>TFIT06140514</v>
          </cell>
          <cell r="AB5745">
            <v>110.2239713</v>
          </cell>
          <cell r="AD5745" t="str">
            <v>TFIT0614051440666</v>
          </cell>
          <cell r="AE5745">
            <v>40666</v>
          </cell>
          <cell r="AF5745" t="str">
            <v>TFIT06140514</v>
          </cell>
          <cell r="AG5745">
            <v>112.93561510000001</v>
          </cell>
        </row>
        <row r="5746">
          <cell r="T5746" t="str">
            <v>TFIT0614051440665</v>
          </cell>
          <cell r="U5746">
            <v>40665</v>
          </cell>
          <cell r="V5746" t="str">
            <v>TFIT06140514</v>
          </cell>
          <cell r="W5746">
            <v>6.0699999999999997E-2</v>
          </cell>
          <cell r="Y5746" t="str">
            <v>TFIT0614051440665</v>
          </cell>
          <cell r="Z5746">
            <v>40665</v>
          </cell>
          <cell r="AA5746" t="str">
            <v>TFIT06140514</v>
          </cell>
          <cell r="AB5746">
            <v>110.2310818</v>
          </cell>
          <cell r="AD5746" t="str">
            <v>TFIT0614051440665</v>
          </cell>
          <cell r="AE5746">
            <v>40665</v>
          </cell>
          <cell r="AF5746" t="str">
            <v>TFIT06140514</v>
          </cell>
          <cell r="AG5746">
            <v>112.9173832</v>
          </cell>
        </row>
        <row r="5747">
          <cell r="T5747" t="str">
            <v>TFIT0614051440664</v>
          </cell>
          <cell r="U5747">
            <v>40664</v>
          </cell>
          <cell r="V5747" t="str">
            <v>TFIT06140514</v>
          </cell>
          <cell r="W5747">
            <v>6.0699999999999997E-2</v>
          </cell>
          <cell r="Y5747" t="str">
            <v>TFIT0614051440664</v>
          </cell>
          <cell r="Z5747">
            <v>40664</v>
          </cell>
          <cell r="AA5747" t="str">
            <v>TFIT06140514</v>
          </cell>
          <cell r="AB5747">
            <v>110.2381953</v>
          </cell>
          <cell r="AD5747" t="str">
            <v>TFIT0614051440664</v>
          </cell>
          <cell r="AE5747">
            <v>40664</v>
          </cell>
          <cell r="AF5747" t="str">
            <v>TFIT06140514</v>
          </cell>
          <cell r="AG5747">
            <v>112.8991542</v>
          </cell>
        </row>
        <row r="5748">
          <cell r="T5748" t="str">
            <v>TFIT0614051440663</v>
          </cell>
          <cell r="U5748">
            <v>40663</v>
          </cell>
          <cell r="V5748" t="str">
            <v>TFIT06140514</v>
          </cell>
          <cell r="W5748">
            <v>6.0900000000000003E-2</v>
          </cell>
          <cell r="Y5748" t="str">
            <v>TFIT0614051440663</v>
          </cell>
          <cell r="Z5748">
            <v>40663</v>
          </cell>
          <cell r="AA5748" t="str">
            <v>TFIT06140514</v>
          </cell>
          <cell r="AB5748">
            <v>110.1759247</v>
          </cell>
          <cell r="AD5748" t="str">
            <v>TFIT0614051440663</v>
          </cell>
          <cell r="AE5748">
            <v>40663</v>
          </cell>
          <cell r="AF5748" t="str">
            <v>TFIT06140514</v>
          </cell>
          <cell r="AG5748">
            <v>112.8115411</v>
          </cell>
        </row>
        <row r="5749">
          <cell r="T5749" t="str">
            <v>TFIT0614051440662</v>
          </cell>
          <cell r="U5749">
            <v>40662</v>
          </cell>
          <cell r="V5749" t="str">
            <v>TFIT06140514</v>
          </cell>
          <cell r="W5749">
            <v>6.0749999999999998E-2</v>
          </cell>
          <cell r="Y5749" t="str">
            <v>TFIT0614051440662</v>
          </cell>
          <cell r="Z5749">
            <v>40662</v>
          </cell>
          <cell r="AA5749" t="str">
            <v>TFIT06140514</v>
          </cell>
          <cell r="AB5749">
            <v>110.235067</v>
          </cell>
          <cell r="AD5749" t="str">
            <v>TFIT0614051440662</v>
          </cell>
          <cell r="AE5749">
            <v>40662</v>
          </cell>
          <cell r="AF5749" t="str">
            <v>TFIT06140514</v>
          </cell>
          <cell r="AG5749">
            <v>112.845341</v>
          </cell>
        </row>
        <row r="5750">
          <cell r="T5750" t="str">
            <v>TFIT0614051440661</v>
          </cell>
          <cell r="U5750">
            <v>40661</v>
          </cell>
          <cell r="V5750" t="str">
            <v>TFIT06140514</v>
          </cell>
          <cell r="W5750">
            <v>6.08E-2</v>
          </cell>
          <cell r="Y5750" t="str">
            <v>TFIT0614051440661</v>
          </cell>
          <cell r="Z5750">
            <v>40661</v>
          </cell>
          <cell r="AA5750" t="str">
            <v>TFIT06140514</v>
          </cell>
          <cell r="AB5750">
            <v>110.22480539999999</v>
          </cell>
          <cell r="AD5750" t="str">
            <v>TFIT0614051440661</v>
          </cell>
          <cell r="AE5750">
            <v>40661</v>
          </cell>
          <cell r="AF5750" t="str">
            <v>TFIT06140514</v>
          </cell>
          <cell r="AG5750">
            <v>112.8097369</v>
          </cell>
        </row>
        <row r="5751">
          <cell r="T5751" t="str">
            <v>TFIT0614051440660</v>
          </cell>
          <cell r="U5751">
            <v>40660</v>
          </cell>
          <cell r="V5751" t="str">
            <v>TFIT06140514</v>
          </cell>
          <cell r="W5751">
            <v>6.1109999999999998E-2</v>
          </cell>
          <cell r="Y5751" t="str">
            <v>TFIT0614051440660</v>
          </cell>
          <cell r="Z5751">
            <v>40660</v>
          </cell>
          <cell r="AA5751" t="str">
            <v>TFIT06140514</v>
          </cell>
          <cell r="AB5751">
            <v>110.1242098</v>
          </cell>
          <cell r="AD5751" t="str">
            <v>TFIT0614051440660</v>
          </cell>
          <cell r="AE5751">
            <v>40660</v>
          </cell>
          <cell r="AF5751" t="str">
            <v>TFIT06140514</v>
          </cell>
          <cell r="AG5751">
            <v>112.68379880000001</v>
          </cell>
        </row>
        <row r="5752">
          <cell r="T5752" t="str">
            <v>TFIT0614051440659</v>
          </cell>
          <cell r="U5752">
            <v>40659</v>
          </cell>
          <cell r="V5752" t="str">
            <v>TFIT06140514</v>
          </cell>
          <cell r="W5752">
            <v>6.0760000000000002E-2</v>
          </cell>
          <cell r="Y5752" t="str">
            <v>TFIT0614051440659</v>
          </cell>
          <cell r="Z5752">
            <v>40659</v>
          </cell>
          <cell r="AA5752" t="str">
            <v>TFIT06140514</v>
          </cell>
          <cell r="AB5752">
            <v>110.25292810000001</v>
          </cell>
          <cell r="AD5752" t="str">
            <v>TFIT0614051440659</v>
          </cell>
          <cell r="AE5752">
            <v>40659</v>
          </cell>
          <cell r="AF5752" t="str">
            <v>TFIT06140514</v>
          </cell>
          <cell r="AG5752">
            <v>112.7871746</v>
          </cell>
        </row>
        <row r="5753">
          <cell r="T5753" t="str">
            <v>TFIT0614051440658</v>
          </cell>
          <cell r="U5753">
            <v>40658</v>
          </cell>
          <cell r="V5753" t="str">
            <v>TFIT06140514</v>
          </cell>
          <cell r="W5753">
            <v>6.0760000000000002E-2</v>
          </cell>
          <cell r="Y5753" t="str">
            <v>TFIT0614051440658</v>
          </cell>
          <cell r="Z5753">
            <v>40658</v>
          </cell>
          <cell r="AA5753" t="str">
            <v>TFIT06140514</v>
          </cell>
          <cell r="AB5753">
            <v>110.2600451</v>
          </cell>
          <cell r="AD5753" t="str">
            <v>TFIT0614051440658</v>
          </cell>
          <cell r="AE5753">
            <v>40658</v>
          </cell>
          <cell r="AF5753" t="str">
            <v>TFIT06140514</v>
          </cell>
          <cell r="AG5753">
            <v>112.76894919999999</v>
          </cell>
        </row>
        <row r="5754">
          <cell r="T5754" t="str">
            <v>TFIT0614051440657</v>
          </cell>
          <cell r="U5754">
            <v>40657</v>
          </cell>
          <cell r="V5754" t="str">
            <v>TFIT06140514</v>
          </cell>
          <cell r="W5754">
            <v>6.0760000000000002E-2</v>
          </cell>
          <cell r="Y5754" t="str">
            <v>TFIT0614051440657</v>
          </cell>
          <cell r="Z5754">
            <v>40657</v>
          </cell>
          <cell r="AA5754" t="str">
            <v>TFIT06140514</v>
          </cell>
          <cell r="AB5754">
            <v>110.2671651</v>
          </cell>
          <cell r="AD5754" t="str">
            <v>TFIT0614051440657</v>
          </cell>
          <cell r="AE5754">
            <v>40657</v>
          </cell>
          <cell r="AF5754" t="str">
            <v>TFIT06140514</v>
          </cell>
          <cell r="AG5754">
            <v>112.7507267</v>
          </cell>
        </row>
        <row r="5755">
          <cell r="T5755" t="str">
            <v>TFIT0614051440656</v>
          </cell>
          <cell r="U5755">
            <v>40656</v>
          </cell>
          <cell r="V5755" t="str">
            <v>TFIT06140514</v>
          </cell>
          <cell r="W5755">
            <v>6.1449999999999998E-2</v>
          </cell>
          <cell r="Y5755" t="str">
            <v>TFIT0614051440656</v>
          </cell>
          <cell r="Z5755">
            <v>40656</v>
          </cell>
          <cell r="AA5755" t="str">
            <v>TFIT06140514</v>
          </cell>
          <cell r="AB5755">
            <v>110.0340812</v>
          </cell>
          <cell r="AD5755" t="str">
            <v>TFIT0614051440656</v>
          </cell>
          <cell r="AE5755">
            <v>40656</v>
          </cell>
          <cell r="AF5755" t="str">
            <v>TFIT06140514</v>
          </cell>
          <cell r="AG5755">
            <v>112.4923004</v>
          </cell>
        </row>
        <row r="5756">
          <cell r="T5756" t="str">
            <v>TFIT0614051440655</v>
          </cell>
          <cell r="U5756">
            <v>40655</v>
          </cell>
          <cell r="V5756" t="str">
            <v>TFIT06140514</v>
          </cell>
          <cell r="W5756">
            <v>6.1310000000000003E-2</v>
          </cell>
          <cell r="Y5756" t="str">
            <v>TFIT0614051440655</v>
          </cell>
          <cell r="Z5756">
            <v>40655</v>
          </cell>
          <cell r="AA5756" t="str">
            <v>TFIT06140514</v>
          </cell>
          <cell r="AB5756">
            <v>110.0897585</v>
          </cell>
          <cell r="AD5756" t="str">
            <v>TFIT0614051440655</v>
          </cell>
          <cell r="AE5756">
            <v>40655</v>
          </cell>
          <cell r="AF5756" t="str">
            <v>TFIT06140514</v>
          </cell>
          <cell r="AG5756">
            <v>112.5226352</v>
          </cell>
        </row>
        <row r="5757">
          <cell r="T5757" t="str">
            <v>TFIT0614051440654</v>
          </cell>
          <cell r="U5757">
            <v>40654</v>
          </cell>
          <cell r="V5757" t="str">
            <v>TFIT06140514</v>
          </cell>
          <cell r="W5757">
            <v>6.1949999999999998E-2</v>
          </cell>
          <cell r="Y5757" t="str">
            <v>TFIT0614051440654</v>
          </cell>
          <cell r="Z5757">
            <v>40654</v>
          </cell>
          <cell r="AA5757" t="str">
            <v>TFIT06140514</v>
          </cell>
          <cell r="AB5757">
            <v>109.8741599</v>
          </cell>
          <cell r="AD5757" t="str">
            <v>TFIT0614051440654</v>
          </cell>
          <cell r="AE5757">
            <v>40654</v>
          </cell>
          <cell r="AF5757" t="str">
            <v>TFIT06140514</v>
          </cell>
          <cell r="AG5757">
            <v>112.2816941</v>
          </cell>
        </row>
        <row r="5758">
          <cell r="T5758" t="str">
            <v>TFIT0614051440653</v>
          </cell>
          <cell r="U5758">
            <v>40653</v>
          </cell>
          <cell r="V5758" t="str">
            <v>TFIT06140514</v>
          </cell>
          <cell r="W5758">
            <v>6.2719999999999998E-2</v>
          </cell>
          <cell r="Y5758" t="str">
            <v>TFIT0614051440653</v>
          </cell>
          <cell r="Z5758">
            <v>40653</v>
          </cell>
          <cell r="AA5758" t="str">
            <v>TFIT06140514</v>
          </cell>
          <cell r="AB5758">
            <v>109.613829</v>
          </cell>
          <cell r="AD5758" t="str">
            <v>TFIT0614051440653</v>
          </cell>
          <cell r="AE5758">
            <v>40653</v>
          </cell>
          <cell r="AF5758" t="str">
            <v>TFIT06140514</v>
          </cell>
          <cell r="AG5758">
            <v>111.9960208</v>
          </cell>
        </row>
        <row r="5759">
          <cell r="T5759" t="str">
            <v>TFIT0614051440652</v>
          </cell>
          <cell r="U5759">
            <v>40652</v>
          </cell>
          <cell r="V5759" t="str">
            <v>TFIT06140514</v>
          </cell>
          <cell r="W5759">
            <v>6.2719999999999998E-2</v>
          </cell>
          <cell r="Y5759" t="str">
            <v>TFIT0614051440652</v>
          </cell>
          <cell r="Z5759">
            <v>40652</v>
          </cell>
          <cell r="AA5759" t="str">
            <v>TFIT06140514</v>
          </cell>
          <cell r="AB5759">
            <v>109.6205076</v>
          </cell>
          <cell r="AD5759" t="str">
            <v>TFIT0614051440652</v>
          </cell>
          <cell r="AE5759">
            <v>40652</v>
          </cell>
          <cell r="AF5759" t="str">
            <v>TFIT06140514</v>
          </cell>
          <cell r="AG5759">
            <v>111.9773569</v>
          </cell>
        </row>
        <row r="5760">
          <cell r="T5760" t="str">
            <v>TFIT0614051440651</v>
          </cell>
          <cell r="U5760">
            <v>40651</v>
          </cell>
          <cell r="V5760" t="str">
            <v>TFIT06140514</v>
          </cell>
          <cell r="W5760">
            <v>6.2719999999999998E-2</v>
          </cell>
          <cell r="Y5760" t="str">
            <v>TFIT0614051440651</v>
          </cell>
          <cell r="Z5760">
            <v>40651</v>
          </cell>
          <cell r="AA5760" t="str">
            <v>TFIT06140514</v>
          </cell>
          <cell r="AB5760">
            <v>109.6271892</v>
          </cell>
          <cell r="AD5760" t="str">
            <v>TFIT0614051440651</v>
          </cell>
          <cell r="AE5760">
            <v>40651</v>
          </cell>
          <cell r="AF5760" t="str">
            <v>TFIT06140514</v>
          </cell>
          <cell r="AG5760">
            <v>111.958696</v>
          </cell>
        </row>
        <row r="5761">
          <cell r="T5761" t="str">
            <v>TFIT0614051440650</v>
          </cell>
          <cell r="U5761">
            <v>40650</v>
          </cell>
          <cell r="V5761" t="str">
            <v>TFIT06140514</v>
          </cell>
          <cell r="W5761">
            <v>6.2719999999999998E-2</v>
          </cell>
          <cell r="Y5761" t="str">
            <v>TFIT0614051440650</v>
          </cell>
          <cell r="Z5761">
            <v>40650</v>
          </cell>
          <cell r="AA5761" t="str">
            <v>TFIT06140514</v>
          </cell>
          <cell r="AB5761">
            <v>109.6338739</v>
          </cell>
          <cell r="AD5761" t="str">
            <v>TFIT0614051440650</v>
          </cell>
          <cell r="AE5761">
            <v>40650</v>
          </cell>
          <cell r="AF5761" t="str">
            <v>TFIT06140514</v>
          </cell>
          <cell r="AG5761">
            <v>111.9400383</v>
          </cell>
        </row>
        <row r="5762">
          <cell r="T5762" t="str">
            <v>TFIT0614051440649</v>
          </cell>
          <cell r="U5762">
            <v>40649</v>
          </cell>
          <cell r="V5762" t="str">
            <v>TFIT06140514</v>
          </cell>
          <cell r="W5762">
            <v>6.2560000000000004E-2</v>
          </cell>
          <cell r="Y5762" t="str">
            <v>TFIT0614051440649</v>
          </cell>
          <cell r="Z5762">
            <v>40649</v>
          </cell>
          <cell r="AA5762" t="str">
            <v>TFIT06140514</v>
          </cell>
          <cell r="AB5762">
            <v>109.696156</v>
          </cell>
          <cell r="AD5762" t="str">
            <v>TFIT0614051440649</v>
          </cell>
          <cell r="AE5762">
            <v>40649</v>
          </cell>
          <cell r="AF5762" t="str">
            <v>TFIT06140514</v>
          </cell>
          <cell r="AG5762">
            <v>111.97697789999999</v>
          </cell>
        </row>
        <row r="5763">
          <cell r="T5763" t="str">
            <v>TFIT0614051440648</v>
          </cell>
          <cell r="U5763">
            <v>40648</v>
          </cell>
          <cell r="V5763" t="str">
            <v>TFIT06140514</v>
          </cell>
          <cell r="W5763">
            <v>6.225E-2</v>
          </cell>
          <cell r="Y5763" t="str">
            <v>TFIT0614051440648</v>
          </cell>
          <cell r="Z5763">
            <v>40648</v>
          </cell>
          <cell r="AA5763" t="str">
            <v>TFIT06140514</v>
          </cell>
          <cell r="AB5763">
            <v>109.810778</v>
          </cell>
          <cell r="AD5763" t="str">
            <v>TFIT0614051440648</v>
          </cell>
          <cell r="AE5763">
            <v>40648</v>
          </cell>
          <cell r="AF5763" t="str">
            <v>TFIT06140514</v>
          </cell>
          <cell r="AG5763">
            <v>112.06625750000001</v>
          </cell>
        </row>
        <row r="5764">
          <cell r="T5764" t="str">
            <v>TFIT0614051440647</v>
          </cell>
          <cell r="U5764">
            <v>40647</v>
          </cell>
          <cell r="V5764" t="str">
            <v>TFIT06140514</v>
          </cell>
          <cell r="W5764">
            <v>6.1699999999999998E-2</v>
          </cell>
          <cell r="Y5764" t="str">
            <v>TFIT0614051440647</v>
          </cell>
          <cell r="Z5764">
            <v>40647</v>
          </cell>
          <cell r="AA5764" t="str">
            <v>TFIT06140514</v>
          </cell>
          <cell r="AB5764">
            <v>110.0094874</v>
          </cell>
          <cell r="AD5764" t="str">
            <v>TFIT0614051440647</v>
          </cell>
          <cell r="AE5764">
            <v>40647</v>
          </cell>
          <cell r="AF5764" t="str">
            <v>TFIT06140514</v>
          </cell>
          <cell r="AG5764">
            <v>112.2396244</v>
          </cell>
        </row>
        <row r="5765">
          <cell r="T5765" t="str">
            <v>TFIT0614051440646</v>
          </cell>
          <cell r="U5765">
            <v>40646</v>
          </cell>
          <cell r="V5765" t="str">
            <v>TFIT06140514</v>
          </cell>
          <cell r="W5765">
            <v>6.1800000000000001E-2</v>
          </cell>
          <cell r="Y5765" t="str">
            <v>TFIT0614051440646</v>
          </cell>
          <cell r="Z5765">
            <v>40646</v>
          </cell>
          <cell r="AA5765" t="str">
            <v>TFIT06140514</v>
          </cell>
          <cell r="AB5765">
            <v>109.9814715</v>
          </cell>
          <cell r="AD5765" t="str">
            <v>TFIT0614051440646</v>
          </cell>
          <cell r="AE5765">
            <v>40646</v>
          </cell>
          <cell r="AF5765" t="str">
            <v>TFIT06140514</v>
          </cell>
          <cell r="AG5765">
            <v>112.186266</v>
          </cell>
        </row>
        <row r="5766">
          <cell r="T5766" t="str">
            <v>TFIT0614051440645</v>
          </cell>
          <cell r="U5766">
            <v>40645</v>
          </cell>
          <cell r="V5766" t="str">
            <v>TFIT06140514</v>
          </cell>
          <cell r="W5766">
            <v>6.1879999999999998E-2</v>
          </cell>
          <cell r="Y5766" t="str">
            <v>TFIT0614051440645</v>
          </cell>
          <cell r="Z5766">
            <v>40645</v>
          </cell>
          <cell r="AA5766" t="str">
            <v>TFIT06140514</v>
          </cell>
          <cell r="AB5766">
            <v>109.9604174</v>
          </cell>
          <cell r="AD5766" t="str">
            <v>TFIT0614051440645</v>
          </cell>
          <cell r="AE5766">
            <v>40645</v>
          </cell>
          <cell r="AF5766" t="str">
            <v>TFIT06140514</v>
          </cell>
          <cell r="AG5766">
            <v>112.1398695</v>
          </cell>
        </row>
        <row r="5767">
          <cell r="T5767" t="str">
            <v>TFIT0614051440644</v>
          </cell>
          <cell r="U5767">
            <v>40644</v>
          </cell>
          <cell r="V5767" t="str">
            <v>TFIT06140514</v>
          </cell>
          <cell r="W5767">
            <v>6.1879999999999998E-2</v>
          </cell>
          <cell r="Y5767" t="str">
            <v>TFIT0614051440644</v>
          </cell>
          <cell r="Z5767">
            <v>40644</v>
          </cell>
          <cell r="AA5767" t="str">
            <v>TFIT06140514</v>
          </cell>
          <cell r="AB5767">
            <v>109.96731490000001</v>
          </cell>
          <cell r="AD5767" t="str">
            <v>TFIT0614051440644</v>
          </cell>
          <cell r="AE5767">
            <v>40644</v>
          </cell>
          <cell r="AF5767" t="str">
            <v>TFIT06140514</v>
          </cell>
          <cell r="AG5767">
            <v>112.1214245</v>
          </cell>
        </row>
        <row r="5768">
          <cell r="T5768" t="str">
            <v>TFIT0614051440643</v>
          </cell>
          <cell r="U5768">
            <v>40643</v>
          </cell>
          <cell r="V5768" t="str">
            <v>TFIT06140514</v>
          </cell>
          <cell r="W5768">
            <v>6.1879999999999998E-2</v>
          </cell>
          <cell r="Y5768" t="str">
            <v>TFIT0614051440643</v>
          </cell>
          <cell r="Z5768">
            <v>40643</v>
          </cell>
          <cell r="AA5768" t="str">
            <v>TFIT06140514</v>
          </cell>
          <cell r="AB5768">
            <v>109.97421540000001</v>
          </cell>
          <cell r="AD5768" t="str">
            <v>TFIT0614051440643</v>
          </cell>
          <cell r="AE5768">
            <v>40643</v>
          </cell>
          <cell r="AF5768" t="str">
            <v>TFIT06140514</v>
          </cell>
          <cell r="AG5768">
            <v>112.1029825</v>
          </cell>
        </row>
        <row r="5769">
          <cell r="T5769" t="str">
            <v>TFIT0614051440642</v>
          </cell>
          <cell r="U5769">
            <v>40642</v>
          </cell>
          <cell r="V5769" t="str">
            <v>TFIT06140514</v>
          </cell>
          <cell r="W5769">
            <v>6.3009999999999997E-2</v>
          </cell>
          <cell r="Y5769" t="str">
            <v>TFIT0614051440642</v>
          </cell>
          <cell r="Z5769">
            <v>40642</v>
          </cell>
          <cell r="AA5769" t="str">
            <v>TFIT06140514</v>
          </cell>
          <cell r="AB5769">
            <v>109.5863296</v>
          </cell>
          <cell r="AD5769" t="str">
            <v>TFIT0614051440642</v>
          </cell>
          <cell r="AE5769">
            <v>40642</v>
          </cell>
          <cell r="AF5769" t="str">
            <v>TFIT06140514</v>
          </cell>
          <cell r="AG5769">
            <v>111.6897542</v>
          </cell>
        </row>
        <row r="5770">
          <cell r="T5770" t="str">
            <v>TFIT0614051440641</v>
          </cell>
          <cell r="U5770">
            <v>40641</v>
          </cell>
          <cell r="V5770" t="str">
            <v>TFIT06140514</v>
          </cell>
          <cell r="W5770">
            <v>6.2520000000000006E-2</v>
          </cell>
          <cell r="Y5770" t="str">
            <v>TFIT0614051440641</v>
          </cell>
          <cell r="Z5770">
            <v>40641</v>
          </cell>
          <cell r="AA5770" t="str">
            <v>TFIT06140514</v>
          </cell>
          <cell r="AB5770">
            <v>109.764044</v>
          </cell>
          <cell r="AD5770" t="str">
            <v>TFIT0614051440641</v>
          </cell>
          <cell r="AE5770">
            <v>40641</v>
          </cell>
          <cell r="AF5770" t="str">
            <v>TFIT06140514</v>
          </cell>
          <cell r="AG5770">
            <v>111.8421262</v>
          </cell>
        </row>
        <row r="5771">
          <cell r="T5771" t="str">
            <v>TFIT0614051440640</v>
          </cell>
          <cell r="U5771">
            <v>40640</v>
          </cell>
          <cell r="V5771" t="str">
            <v>TFIT06140514</v>
          </cell>
          <cell r="W5771">
            <v>6.3109999999999999E-2</v>
          </cell>
          <cell r="Y5771" t="str">
            <v>TFIT0614051440640</v>
          </cell>
          <cell r="Z5771">
            <v>40640</v>
          </cell>
          <cell r="AA5771" t="str">
            <v>TFIT06140514</v>
          </cell>
          <cell r="AB5771">
            <v>109.56473440000001</v>
          </cell>
          <cell r="AD5771" t="str">
            <v>TFIT0614051440640</v>
          </cell>
          <cell r="AE5771">
            <v>40640</v>
          </cell>
          <cell r="AF5771" t="str">
            <v>TFIT06140514</v>
          </cell>
          <cell r="AG5771">
            <v>111.6174742</v>
          </cell>
        </row>
        <row r="5772">
          <cell r="T5772" t="str">
            <v>TFIT0614051440639</v>
          </cell>
          <cell r="U5772">
            <v>40639</v>
          </cell>
          <cell r="V5772" t="str">
            <v>TFIT06140514</v>
          </cell>
          <cell r="W5772">
            <v>6.2820000000000001E-2</v>
          </cell>
          <cell r="Y5772" t="str">
            <v>TFIT0614051440639</v>
          </cell>
          <cell r="Z5772">
            <v>40639</v>
          </cell>
          <cell r="AA5772" t="str">
            <v>TFIT06140514</v>
          </cell>
          <cell r="AB5772">
            <v>109.6726542</v>
          </cell>
          <cell r="AD5772" t="str">
            <v>TFIT0614051440639</v>
          </cell>
          <cell r="AE5772">
            <v>40639</v>
          </cell>
          <cell r="AF5772" t="str">
            <v>TFIT06140514</v>
          </cell>
          <cell r="AG5772">
            <v>111.7000515</v>
          </cell>
        </row>
        <row r="5773">
          <cell r="T5773" t="str">
            <v>TFIT0614051440638</v>
          </cell>
          <cell r="U5773">
            <v>40638</v>
          </cell>
          <cell r="V5773" t="str">
            <v>TFIT06140514</v>
          </cell>
          <cell r="W5773">
            <v>6.3E-2</v>
          </cell>
          <cell r="Y5773" t="str">
            <v>TFIT0614051440638</v>
          </cell>
          <cell r="Z5773">
            <v>40638</v>
          </cell>
          <cell r="AA5773" t="str">
            <v>TFIT06140514</v>
          </cell>
          <cell r="AB5773">
            <v>109.6164272</v>
          </cell>
          <cell r="AD5773" t="str">
            <v>TFIT0614051440638</v>
          </cell>
          <cell r="AE5773">
            <v>40638</v>
          </cell>
          <cell r="AF5773" t="str">
            <v>TFIT06140514</v>
          </cell>
          <cell r="AG5773">
            <v>111.618482</v>
          </cell>
        </row>
        <row r="5774">
          <cell r="T5774" t="str">
            <v>TFIT0614051440637</v>
          </cell>
          <cell r="U5774">
            <v>40637</v>
          </cell>
          <cell r="V5774" t="str">
            <v>TFIT06140514</v>
          </cell>
          <cell r="W5774">
            <v>6.3E-2</v>
          </cell>
          <cell r="Y5774" t="str">
            <v>TFIT0614051440637</v>
          </cell>
          <cell r="Z5774">
            <v>40637</v>
          </cell>
          <cell r="AA5774" t="str">
            <v>TFIT06140514</v>
          </cell>
          <cell r="AB5774">
            <v>109.6230881</v>
          </cell>
          <cell r="AD5774" t="str">
            <v>TFIT0614051440637</v>
          </cell>
          <cell r="AE5774">
            <v>40637</v>
          </cell>
          <cell r="AF5774" t="str">
            <v>TFIT06140514</v>
          </cell>
          <cell r="AG5774">
            <v>111.59980040000001</v>
          </cell>
        </row>
        <row r="5775">
          <cell r="T5775" t="str">
            <v>TFIT0614051440636</v>
          </cell>
          <cell r="U5775">
            <v>40636</v>
          </cell>
          <cell r="V5775" t="str">
            <v>TFIT06140514</v>
          </cell>
          <cell r="W5775">
            <v>6.3E-2</v>
          </cell>
          <cell r="Y5775" t="str">
            <v>TFIT0614051440636</v>
          </cell>
          <cell r="Z5775">
            <v>40636</v>
          </cell>
          <cell r="AA5775" t="str">
            <v>TFIT06140514</v>
          </cell>
          <cell r="AB5775">
            <v>109.6297521</v>
          </cell>
          <cell r="AD5775" t="str">
            <v>TFIT0614051440636</v>
          </cell>
          <cell r="AE5775">
            <v>40636</v>
          </cell>
          <cell r="AF5775" t="str">
            <v>TFIT06140514</v>
          </cell>
          <cell r="AG5775">
            <v>111.58112199999999</v>
          </cell>
        </row>
        <row r="5776">
          <cell r="T5776" t="str">
            <v>TFIT0614051440635</v>
          </cell>
          <cell r="U5776">
            <v>40635</v>
          </cell>
          <cell r="V5776" t="str">
            <v>TFIT06140514</v>
          </cell>
          <cell r="W5776">
            <v>6.386E-2</v>
          </cell>
          <cell r="Y5776" t="str">
            <v>TFIT0614051440635</v>
          </cell>
          <cell r="Z5776">
            <v>40635</v>
          </cell>
          <cell r="AA5776" t="str">
            <v>TFIT06140514</v>
          </cell>
          <cell r="AB5776">
            <v>109.33585739999999</v>
          </cell>
          <cell r="AD5776" t="str">
            <v>TFIT0614051440635</v>
          </cell>
          <cell r="AE5776">
            <v>40635</v>
          </cell>
          <cell r="AF5776" t="str">
            <v>TFIT06140514</v>
          </cell>
          <cell r="AG5776">
            <v>111.2618848</v>
          </cell>
        </row>
        <row r="5777">
          <cell r="T5777" t="str">
            <v>TFIT0614051440634</v>
          </cell>
          <cell r="U5777">
            <v>40634</v>
          </cell>
          <cell r="V5777" t="str">
            <v>TFIT06140514</v>
          </cell>
          <cell r="W5777">
            <v>6.4530000000000004E-2</v>
          </cell>
          <cell r="Y5777" t="str">
            <v>TFIT0614051440634</v>
          </cell>
          <cell r="Z5777">
            <v>40634</v>
          </cell>
          <cell r="AA5777" t="str">
            <v>TFIT06140514</v>
          </cell>
          <cell r="AB5777">
            <v>109.1087938</v>
          </cell>
          <cell r="AD5777" t="str">
            <v>TFIT0614051440634</v>
          </cell>
          <cell r="AE5777">
            <v>40634</v>
          </cell>
          <cell r="AF5777" t="str">
            <v>TFIT06140514</v>
          </cell>
          <cell r="AG5777">
            <v>111.0094787</v>
          </cell>
        </row>
        <row r="5778">
          <cell r="T5778" t="str">
            <v>TFIT0614051440633</v>
          </cell>
          <cell r="U5778">
            <v>40633</v>
          </cell>
          <cell r="V5778" t="str">
            <v>TFIT06140514</v>
          </cell>
          <cell r="W5778">
            <v>6.5890000000000004E-2</v>
          </cell>
          <cell r="Y5778" t="str">
            <v>TFIT0614051440633</v>
          </cell>
          <cell r="Z5778">
            <v>40633</v>
          </cell>
          <cell r="AA5778" t="str">
            <v>TFIT06140514</v>
          </cell>
          <cell r="AB5778">
            <v>108.6428401</v>
          </cell>
          <cell r="AD5778" t="str">
            <v>TFIT0614051440633</v>
          </cell>
          <cell r="AE5778">
            <v>40633</v>
          </cell>
          <cell r="AF5778" t="str">
            <v>TFIT06140514</v>
          </cell>
          <cell r="AG5778">
            <v>110.5181826</v>
          </cell>
        </row>
        <row r="5779">
          <cell r="T5779" t="str">
            <v>TFIT0614051440632</v>
          </cell>
          <cell r="U5779">
            <v>40632</v>
          </cell>
          <cell r="V5779" t="str">
            <v>TFIT06140514</v>
          </cell>
          <cell r="W5779">
            <v>6.5339999999999995E-2</v>
          </cell>
          <cell r="Y5779" t="str">
            <v>TFIT0614051440632</v>
          </cell>
          <cell r="Z5779">
            <v>40632</v>
          </cell>
          <cell r="AA5779" t="str">
            <v>TFIT06140514</v>
          </cell>
          <cell r="AB5779">
            <v>108.83964760000001</v>
          </cell>
          <cell r="AD5779" t="str">
            <v>TFIT0614051440632</v>
          </cell>
          <cell r="AE5779">
            <v>40632</v>
          </cell>
          <cell r="AF5779" t="str">
            <v>TFIT06140514</v>
          </cell>
          <cell r="AG5779">
            <v>110.6896476</v>
          </cell>
        </row>
        <row r="5780">
          <cell r="T5780" t="str">
            <v>TFIT0614051440631</v>
          </cell>
          <cell r="U5780">
            <v>40631</v>
          </cell>
          <cell r="V5780" t="str">
            <v>TFIT06140514</v>
          </cell>
          <cell r="W5780">
            <v>6.5009999999999998E-2</v>
          </cell>
          <cell r="Y5780" t="str">
            <v>TFIT0614051440631</v>
          </cell>
          <cell r="Z5780">
            <v>40631</v>
          </cell>
          <cell r="AA5780" t="str">
            <v>TFIT06140514</v>
          </cell>
          <cell r="AB5780">
            <v>108.9605598</v>
          </cell>
          <cell r="AD5780" t="str">
            <v>TFIT0614051440631</v>
          </cell>
          <cell r="AE5780">
            <v>40631</v>
          </cell>
          <cell r="AF5780" t="str">
            <v>TFIT06140514</v>
          </cell>
          <cell r="AG5780">
            <v>110.78521739999999</v>
          </cell>
        </row>
        <row r="5781">
          <cell r="T5781" t="str">
            <v>TFIT0614051440630</v>
          </cell>
          <cell r="U5781">
            <v>40630</v>
          </cell>
          <cell r="V5781" t="str">
            <v>TFIT06140514</v>
          </cell>
          <cell r="W5781">
            <v>6.5009999999999998E-2</v>
          </cell>
          <cell r="Y5781" t="str">
            <v>TFIT0614051440630</v>
          </cell>
          <cell r="Z5781">
            <v>40630</v>
          </cell>
          <cell r="AA5781" t="str">
            <v>TFIT06140514</v>
          </cell>
          <cell r="AB5781">
            <v>108.9667869</v>
          </cell>
          <cell r="AD5781" t="str">
            <v>TFIT0614051440630</v>
          </cell>
          <cell r="AE5781">
            <v>40630</v>
          </cell>
          <cell r="AF5781" t="str">
            <v>TFIT06140514</v>
          </cell>
          <cell r="AG5781">
            <v>110.766102</v>
          </cell>
        </row>
        <row r="5782">
          <cell r="T5782" t="str">
            <v>TFIT0614051440629</v>
          </cell>
          <cell r="U5782">
            <v>40629</v>
          </cell>
          <cell r="V5782" t="str">
            <v>TFIT06140514</v>
          </cell>
          <cell r="W5782">
            <v>6.5009999999999998E-2</v>
          </cell>
          <cell r="Y5782" t="str">
            <v>TFIT0614051440629</v>
          </cell>
          <cell r="Z5782">
            <v>40629</v>
          </cell>
          <cell r="AA5782" t="str">
            <v>TFIT06140514</v>
          </cell>
          <cell r="AB5782">
            <v>108.9730173</v>
          </cell>
          <cell r="AD5782" t="str">
            <v>TFIT0614051440629</v>
          </cell>
          <cell r="AE5782">
            <v>40629</v>
          </cell>
          <cell r="AF5782" t="str">
            <v>TFIT06140514</v>
          </cell>
          <cell r="AG5782">
            <v>110.7469899</v>
          </cell>
        </row>
        <row r="5783">
          <cell r="T5783" t="str">
            <v>TFIT0614051440628</v>
          </cell>
          <cell r="U5783">
            <v>40628</v>
          </cell>
          <cell r="V5783" t="str">
            <v>TFIT06140514</v>
          </cell>
          <cell r="W5783">
            <v>6.4250000000000002E-2</v>
          </cell>
          <cell r="Y5783" t="str">
            <v>TFIT0614051440628</v>
          </cell>
          <cell r="Z5783">
            <v>40628</v>
          </cell>
          <cell r="AA5783" t="str">
            <v>TFIT06140514</v>
          </cell>
          <cell r="AB5783">
            <v>109.2446908</v>
          </cell>
          <cell r="AD5783" t="str">
            <v>TFIT0614051440628</v>
          </cell>
          <cell r="AE5783">
            <v>40628</v>
          </cell>
          <cell r="AF5783" t="str">
            <v>TFIT06140514</v>
          </cell>
          <cell r="AG5783">
            <v>110.99332099999999</v>
          </cell>
        </row>
        <row r="5784">
          <cell r="T5784" t="str">
            <v>TFIT0614051440627</v>
          </cell>
          <cell r="U5784">
            <v>40627</v>
          </cell>
          <cell r="V5784" t="str">
            <v>TFIT06140514</v>
          </cell>
          <cell r="W5784">
            <v>6.3619999999999996E-2</v>
          </cell>
          <cell r="Y5784" t="str">
            <v>TFIT0614051440627</v>
          </cell>
          <cell r="Z5784">
            <v>40627</v>
          </cell>
          <cell r="AA5784" t="str">
            <v>TFIT06140514</v>
          </cell>
          <cell r="AB5784">
            <v>109.4719415</v>
          </cell>
          <cell r="AD5784" t="str">
            <v>TFIT0614051440627</v>
          </cell>
          <cell r="AE5784">
            <v>40627</v>
          </cell>
          <cell r="AF5784" t="str">
            <v>TFIT06140514</v>
          </cell>
          <cell r="AG5784">
            <v>111.1952292</v>
          </cell>
        </row>
        <row r="5785">
          <cell r="T5785" t="str">
            <v>TFIT0614051440626</v>
          </cell>
          <cell r="U5785">
            <v>40626</v>
          </cell>
          <cell r="V5785" t="str">
            <v>TFIT06140514</v>
          </cell>
          <cell r="W5785">
            <v>6.3500000000000001E-2</v>
          </cell>
          <cell r="Y5785" t="str">
            <v>TFIT0614051440626</v>
          </cell>
          <cell r="Z5785">
            <v>40626</v>
          </cell>
          <cell r="AA5785" t="str">
            <v>TFIT06140514</v>
          </cell>
          <cell r="AB5785">
            <v>109.5206566</v>
          </cell>
          <cell r="AD5785" t="str">
            <v>TFIT0614051440626</v>
          </cell>
          <cell r="AE5785">
            <v>40626</v>
          </cell>
          <cell r="AF5785" t="str">
            <v>TFIT06140514</v>
          </cell>
          <cell r="AG5785">
            <v>111.2186018</v>
          </cell>
        </row>
        <row r="5786">
          <cell r="T5786" t="str">
            <v>TFIT0614051440625</v>
          </cell>
          <cell r="U5786">
            <v>40625</v>
          </cell>
          <cell r="V5786" t="str">
            <v>TFIT06140514</v>
          </cell>
          <cell r="W5786">
            <v>6.3500000000000001E-2</v>
          </cell>
          <cell r="Y5786" t="str">
            <v>TFIT0614051440625</v>
          </cell>
          <cell r="Z5786">
            <v>40625</v>
          </cell>
          <cell r="AA5786" t="str">
            <v>TFIT06140514</v>
          </cell>
          <cell r="AB5786">
            <v>109.52724120000001</v>
          </cell>
          <cell r="AD5786" t="str">
            <v>TFIT0614051440625</v>
          </cell>
          <cell r="AE5786">
            <v>40625</v>
          </cell>
          <cell r="AF5786" t="str">
            <v>TFIT06140514</v>
          </cell>
          <cell r="AG5786">
            <v>111.1998439</v>
          </cell>
        </row>
        <row r="5787">
          <cell r="T5787" t="str">
            <v>TFIT0614051440624</v>
          </cell>
          <cell r="U5787">
            <v>40624</v>
          </cell>
          <cell r="V5787" t="str">
            <v>TFIT06140514</v>
          </cell>
          <cell r="W5787">
            <v>6.3700000000000007E-2</v>
          </cell>
          <cell r="Y5787" t="str">
            <v>TFIT0614051440624</v>
          </cell>
          <cell r="Z5787">
            <v>40624</v>
          </cell>
          <cell r="AA5787" t="str">
            <v>TFIT06140514</v>
          </cell>
          <cell r="AB5787">
            <v>109.463482</v>
          </cell>
          <cell r="AD5787" t="str">
            <v>TFIT0614051440624</v>
          </cell>
          <cell r="AE5787">
            <v>40624</v>
          </cell>
          <cell r="AF5787" t="str">
            <v>TFIT06140514</v>
          </cell>
          <cell r="AG5787">
            <v>111.1107423</v>
          </cell>
        </row>
        <row r="5788">
          <cell r="T5788" t="str">
            <v>TFIT0614051440623</v>
          </cell>
          <cell r="U5788">
            <v>40623</v>
          </cell>
          <cell r="V5788" t="str">
            <v>TFIT06140514</v>
          </cell>
          <cell r="W5788">
            <v>6.3700000000000007E-2</v>
          </cell>
          <cell r="Y5788" t="str">
            <v>TFIT0614051440623</v>
          </cell>
          <cell r="Z5788">
            <v>40623</v>
          </cell>
          <cell r="AA5788" t="str">
            <v>TFIT06140514</v>
          </cell>
          <cell r="AB5788">
            <v>109.4700275</v>
          </cell>
          <cell r="AD5788" t="str">
            <v>TFIT0614051440623</v>
          </cell>
          <cell r="AE5788">
            <v>40623</v>
          </cell>
          <cell r="AF5788" t="str">
            <v>TFIT06140514</v>
          </cell>
          <cell r="AG5788">
            <v>111.09194530000001</v>
          </cell>
        </row>
        <row r="5789">
          <cell r="T5789" t="str">
            <v>TFIT0614051440622</v>
          </cell>
          <cell r="U5789">
            <v>40622</v>
          </cell>
          <cell r="V5789" t="str">
            <v>TFIT06140514</v>
          </cell>
          <cell r="W5789">
            <v>6.3700000000000007E-2</v>
          </cell>
          <cell r="Y5789" t="str">
            <v>TFIT0614051440622</v>
          </cell>
          <cell r="Z5789">
            <v>40622</v>
          </cell>
          <cell r="AA5789" t="str">
            <v>TFIT06140514</v>
          </cell>
          <cell r="AB5789">
            <v>109.4765762</v>
          </cell>
          <cell r="AD5789" t="str">
            <v>TFIT0614051440622</v>
          </cell>
          <cell r="AE5789">
            <v>40622</v>
          </cell>
          <cell r="AF5789" t="str">
            <v>TFIT06140514</v>
          </cell>
          <cell r="AG5789">
            <v>111.0731516</v>
          </cell>
        </row>
        <row r="5790">
          <cell r="T5790" t="str">
            <v>TFIT0614051440621</v>
          </cell>
          <cell r="U5790">
            <v>40621</v>
          </cell>
          <cell r="V5790" t="str">
            <v>TFIT06140514</v>
          </cell>
          <cell r="W5790">
            <v>6.4259999999999998E-2</v>
          </cell>
          <cell r="Y5790" t="str">
            <v>TFIT0614051440621</v>
          </cell>
          <cell r="Z5790">
            <v>40621</v>
          </cell>
          <cell r="AA5790" t="str">
            <v>TFIT06140514</v>
          </cell>
          <cell r="AB5790">
            <v>109.28610209999999</v>
          </cell>
          <cell r="AD5790" t="str">
            <v>TFIT0614051440621</v>
          </cell>
          <cell r="AE5790">
            <v>40621</v>
          </cell>
          <cell r="AF5790" t="str">
            <v>TFIT06140514</v>
          </cell>
          <cell r="AG5790">
            <v>110.8573349</v>
          </cell>
        </row>
        <row r="5791">
          <cell r="T5791" t="str">
            <v>TFIT0614051440620</v>
          </cell>
          <cell r="U5791">
            <v>40620</v>
          </cell>
          <cell r="V5791" t="str">
            <v>TFIT06140514</v>
          </cell>
          <cell r="W5791">
            <v>6.361E-2</v>
          </cell>
          <cell r="Y5791" t="str">
            <v>TFIT0614051440620</v>
          </cell>
          <cell r="Z5791">
            <v>40620</v>
          </cell>
          <cell r="AA5791" t="str">
            <v>TFIT06140514</v>
          </cell>
          <cell r="AB5791">
            <v>109.52141330000001</v>
          </cell>
          <cell r="AD5791" t="str">
            <v>TFIT0614051440620</v>
          </cell>
          <cell r="AE5791">
            <v>40620</v>
          </cell>
          <cell r="AF5791" t="str">
            <v>TFIT06140514</v>
          </cell>
          <cell r="AG5791">
            <v>111.0673037</v>
          </cell>
        </row>
        <row r="5792">
          <cell r="T5792" t="str">
            <v>TFIT0614051440619</v>
          </cell>
          <cell r="U5792">
            <v>40619</v>
          </cell>
          <cell r="V5792" t="str">
            <v>TFIT06140514</v>
          </cell>
          <cell r="W5792">
            <v>6.3960000000000003E-2</v>
          </cell>
          <cell r="Y5792" t="str">
            <v>TFIT0614051440619</v>
          </cell>
          <cell r="Z5792">
            <v>40619</v>
          </cell>
          <cell r="AA5792" t="str">
            <v>TFIT06140514</v>
          </cell>
          <cell r="AB5792">
            <v>109.40458769999999</v>
          </cell>
          <cell r="AD5792" t="str">
            <v>TFIT0614051440619</v>
          </cell>
          <cell r="AE5792">
            <v>40619</v>
          </cell>
          <cell r="AF5792" t="str">
            <v>TFIT06140514</v>
          </cell>
          <cell r="AG5792">
            <v>110.9251357</v>
          </cell>
        </row>
        <row r="5793">
          <cell r="T5793" t="str">
            <v>TFIT0614051440618</v>
          </cell>
          <cell r="U5793">
            <v>40618</v>
          </cell>
          <cell r="V5793" t="str">
            <v>TFIT06140514</v>
          </cell>
          <cell r="W5793">
            <v>6.447E-2</v>
          </cell>
          <cell r="Y5793" t="str">
            <v>TFIT0614051440618</v>
          </cell>
          <cell r="Z5793">
            <v>40618</v>
          </cell>
          <cell r="AA5793" t="str">
            <v>TFIT06140514</v>
          </cell>
          <cell r="AB5793">
            <v>109.2314946</v>
          </cell>
          <cell r="AD5793" t="str">
            <v>TFIT0614051440618</v>
          </cell>
          <cell r="AE5793">
            <v>40618</v>
          </cell>
          <cell r="AF5793" t="str">
            <v>TFIT06140514</v>
          </cell>
          <cell r="AG5793">
            <v>110.7267001</v>
          </cell>
        </row>
        <row r="5794">
          <cell r="T5794" t="str">
            <v>TFIT0614051440617</v>
          </cell>
          <cell r="U5794">
            <v>40617</v>
          </cell>
          <cell r="V5794" t="str">
            <v>TFIT06140514</v>
          </cell>
          <cell r="W5794">
            <v>6.5180000000000002E-2</v>
          </cell>
          <cell r="Y5794" t="str">
            <v>TFIT0614051440617</v>
          </cell>
          <cell r="Z5794">
            <v>40617</v>
          </cell>
          <cell r="AA5794" t="str">
            <v>TFIT06140514</v>
          </cell>
          <cell r="AB5794">
            <v>108.9883648</v>
          </cell>
          <cell r="AD5794" t="str">
            <v>TFIT0614051440617</v>
          </cell>
          <cell r="AE5794">
            <v>40617</v>
          </cell>
          <cell r="AF5794" t="str">
            <v>TFIT06140514</v>
          </cell>
          <cell r="AG5794">
            <v>110.4582278</v>
          </cell>
        </row>
        <row r="5795">
          <cell r="T5795" t="str">
            <v>TFIT0614051440616</v>
          </cell>
          <cell r="U5795">
            <v>40616</v>
          </cell>
          <cell r="V5795" t="str">
            <v>TFIT06140514</v>
          </cell>
          <cell r="W5795">
            <v>6.5180000000000002E-2</v>
          </cell>
          <cell r="Y5795" t="str">
            <v>TFIT0614051440616</v>
          </cell>
          <cell r="Z5795">
            <v>40616</v>
          </cell>
          <cell r="AA5795" t="str">
            <v>TFIT06140514</v>
          </cell>
          <cell r="AB5795">
            <v>108.99460000000001</v>
          </cell>
          <cell r="AD5795" t="str">
            <v>TFIT0614051440616</v>
          </cell>
          <cell r="AE5795">
            <v>40616</v>
          </cell>
          <cell r="AF5795" t="str">
            <v>TFIT06140514</v>
          </cell>
          <cell r="AG5795">
            <v>110.4391206</v>
          </cell>
        </row>
        <row r="5796">
          <cell r="T5796" t="str">
            <v>TFIT0614051440615</v>
          </cell>
          <cell r="U5796">
            <v>40615</v>
          </cell>
          <cell r="V5796" t="str">
            <v>TFIT06140514</v>
          </cell>
          <cell r="W5796">
            <v>6.5180000000000002E-2</v>
          </cell>
          <cell r="Y5796" t="str">
            <v>TFIT0614051440615</v>
          </cell>
          <cell r="Z5796">
            <v>40615</v>
          </cell>
          <cell r="AA5796" t="str">
            <v>TFIT06140514</v>
          </cell>
          <cell r="AB5796">
            <v>109.0008385</v>
          </cell>
          <cell r="AD5796" t="str">
            <v>TFIT0614051440615</v>
          </cell>
          <cell r="AE5796">
            <v>40615</v>
          </cell>
          <cell r="AF5796" t="str">
            <v>TFIT06140514</v>
          </cell>
          <cell r="AG5796">
            <v>110.4200166</v>
          </cell>
        </row>
        <row r="5797">
          <cell r="T5797" t="str">
            <v>TFIT0614051440614</v>
          </cell>
          <cell r="U5797">
            <v>40614</v>
          </cell>
          <cell r="V5797" t="str">
            <v>TFIT06140514</v>
          </cell>
          <cell r="W5797">
            <v>6.4589999999999995E-2</v>
          </cell>
          <cell r="Y5797" t="str">
            <v>TFIT0614051440614</v>
          </cell>
          <cell r="Z5797">
            <v>40614</v>
          </cell>
          <cell r="AA5797" t="str">
            <v>TFIT06140514</v>
          </cell>
          <cell r="AB5797">
            <v>109.2147705</v>
          </cell>
          <cell r="AD5797" t="str">
            <v>TFIT0614051440614</v>
          </cell>
          <cell r="AE5797">
            <v>40614</v>
          </cell>
          <cell r="AF5797" t="str">
            <v>TFIT06140514</v>
          </cell>
          <cell r="AG5797">
            <v>110.6086061</v>
          </cell>
        </row>
        <row r="5798">
          <cell r="T5798" t="str">
            <v>TFIT0614051440613</v>
          </cell>
          <cell r="U5798">
            <v>40613</v>
          </cell>
          <cell r="V5798" t="str">
            <v>TFIT06140514</v>
          </cell>
          <cell r="W5798">
            <v>6.5129999999999993E-2</v>
          </cell>
          <cell r="Y5798" t="str">
            <v>TFIT0614051440613</v>
          </cell>
          <cell r="Z5798">
            <v>40613</v>
          </cell>
          <cell r="AA5798" t="str">
            <v>TFIT06140514</v>
          </cell>
          <cell r="AB5798">
            <v>109.03091670000001</v>
          </cell>
          <cell r="AD5798" t="str">
            <v>TFIT0614051440613</v>
          </cell>
          <cell r="AE5798">
            <v>40613</v>
          </cell>
          <cell r="AF5798" t="str">
            <v>TFIT06140514</v>
          </cell>
          <cell r="AG5798">
            <v>110.39940989999999</v>
          </cell>
        </row>
        <row r="5799">
          <cell r="T5799" t="str">
            <v>TFIT0614051440612</v>
          </cell>
          <cell r="U5799">
            <v>40612</v>
          </cell>
          <cell r="V5799" t="str">
            <v>TFIT06140514</v>
          </cell>
          <cell r="W5799">
            <v>6.5100000000000005E-2</v>
          </cell>
          <cell r="Y5799" t="str">
            <v>TFIT0614051440612</v>
          </cell>
          <cell r="Z5799">
            <v>40612</v>
          </cell>
          <cell r="AA5799" t="str">
            <v>TFIT06140514</v>
          </cell>
          <cell r="AB5799">
            <v>109.0477396</v>
          </cell>
          <cell r="AD5799" t="str">
            <v>TFIT0614051440612</v>
          </cell>
          <cell r="AE5799">
            <v>40612</v>
          </cell>
          <cell r="AF5799" t="str">
            <v>TFIT06140514</v>
          </cell>
          <cell r="AG5799">
            <v>110.3908903</v>
          </cell>
        </row>
        <row r="5800">
          <cell r="T5800" t="str">
            <v>TFIT0614051440611</v>
          </cell>
          <cell r="U5800">
            <v>40611</v>
          </cell>
          <cell r="V5800" t="str">
            <v>TFIT06140514</v>
          </cell>
          <cell r="W5800">
            <v>6.522E-2</v>
          </cell>
          <cell r="Y5800" t="str">
            <v>TFIT0614051440611</v>
          </cell>
          <cell r="Z5800">
            <v>40611</v>
          </cell>
          <cell r="AA5800" t="str">
            <v>TFIT06140514</v>
          </cell>
          <cell r="AB5800">
            <v>109.0117375</v>
          </cell>
          <cell r="AD5800" t="str">
            <v>TFIT0614051440611</v>
          </cell>
          <cell r="AE5800">
            <v>40611</v>
          </cell>
          <cell r="AF5800" t="str">
            <v>TFIT06140514</v>
          </cell>
          <cell r="AG5800">
            <v>110.32954580000001</v>
          </cell>
        </row>
        <row r="5801">
          <cell r="T5801" t="str">
            <v>TFIT0614051440610</v>
          </cell>
          <cell r="U5801">
            <v>40610</v>
          </cell>
          <cell r="V5801" t="str">
            <v>TFIT06140514</v>
          </cell>
          <cell r="W5801">
            <v>6.522E-2</v>
          </cell>
          <cell r="Y5801" t="str">
            <v>TFIT0614051440610</v>
          </cell>
          <cell r="Z5801">
            <v>40610</v>
          </cell>
          <cell r="AA5801" t="str">
            <v>TFIT06140514</v>
          </cell>
          <cell r="AB5801">
            <v>109.0179837</v>
          </cell>
          <cell r="AD5801" t="str">
            <v>TFIT0614051440610</v>
          </cell>
          <cell r="AE5801">
            <v>40610</v>
          </cell>
          <cell r="AF5801" t="str">
            <v>TFIT06140514</v>
          </cell>
          <cell r="AG5801">
            <v>110.3104494</v>
          </cell>
        </row>
        <row r="5802">
          <cell r="T5802" t="str">
            <v>TFIT0614051440609</v>
          </cell>
          <cell r="U5802">
            <v>40609</v>
          </cell>
          <cell r="V5802" t="str">
            <v>TFIT06140514</v>
          </cell>
          <cell r="W5802">
            <v>6.522E-2</v>
          </cell>
          <cell r="Y5802" t="str">
            <v>TFIT0614051440609</v>
          </cell>
          <cell r="Z5802">
            <v>40609</v>
          </cell>
          <cell r="AA5802" t="str">
            <v>TFIT06140514</v>
          </cell>
          <cell r="AB5802">
            <v>109.0242331</v>
          </cell>
          <cell r="AD5802" t="str">
            <v>TFIT0614051440609</v>
          </cell>
          <cell r="AE5802">
            <v>40609</v>
          </cell>
          <cell r="AF5802" t="str">
            <v>TFIT06140514</v>
          </cell>
          <cell r="AG5802">
            <v>110.2913564</v>
          </cell>
        </row>
        <row r="5803">
          <cell r="T5803" t="str">
            <v>TFIT0614051440608</v>
          </cell>
          <cell r="U5803">
            <v>40608</v>
          </cell>
          <cell r="V5803" t="str">
            <v>TFIT06140514</v>
          </cell>
          <cell r="W5803">
            <v>6.522E-2</v>
          </cell>
          <cell r="Y5803" t="str">
            <v>TFIT0614051440608</v>
          </cell>
          <cell r="Z5803">
            <v>40608</v>
          </cell>
          <cell r="AA5803" t="str">
            <v>TFIT06140514</v>
          </cell>
          <cell r="AB5803">
            <v>109.03048579999999</v>
          </cell>
          <cell r="AD5803" t="str">
            <v>TFIT0614051440608</v>
          </cell>
          <cell r="AE5803">
            <v>40608</v>
          </cell>
          <cell r="AF5803" t="str">
            <v>TFIT06140514</v>
          </cell>
          <cell r="AG5803">
            <v>110.27226659999999</v>
          </cell>
        </row>
        <row r="5804">
          <cell r="T5804" t="str">
            <v>TFIT0614051440607</v>
          </cell>
          <cell r="U5804">
            <v>40607</v>
          </cell>
          <cell r="V5804" t="str">
            <v>TFIT06140514</v>
          </cell>
          <cell r="W5804">
            <v>6.5199999999999994E-2</v>
          </cell>
          <cell r="Y5804" t="str">
            <v>TFIT0614051440607</v>
          </cell>
          <cell r="Z5804">
            <v>40607</v>
          </cell>
          <cell r="AA5804" t="str">
            <v>TFIT06140514</v>
          </cell>
          <cell r="AB5804">
            <v>109.0438034</v>
          </cell>
          <cell r="AD5804" t="str">
            <v>TFIT0614051440607</v>
          </cell>
          <cell r="AE5804">
            <v>40607</v>
          </cell>
          <cell r="AF5804" t="str">
            <v>TFIT06140514</v>
          </cell>
          <cell r="AG5804">
            <v>110.26024169999999</v>
          </cell>
        </row>
        <row r="5805">
          <cell r="T5805" t="str">
            <v>TFIT0614051440606</v>
          </cell>
          <cell r="U5805">
            <v>40606</v>
          </cell>
          <cell r="V5805" t="str">
            <v>TFIT06140514</v>
          </cell>
          <cell r="W5805">
            <v>6.6100000000000006E-2</v>
          </cell>
          <cell r="Y5805" t="str">
            <v>TFIT0614051440606</v>
          </cell>
          <cell r="Z5805">
            <v>40606</v>
          </cell>
          <cell r="AA5805" t="str">
            <v>TFIT06140514</v>
          </cell>
          <cell r="AB5805">
            <v>108.7327097</v>
          </cell>
          <cell r="AD5805" t="str">
            <v>TFIT0614051440606</v>
          </cell>
          <cell r="AE5805">
            <v>40606</v>
          </cell>
          <cell r="AF5805" t="str">
            <v>TFIT06140514</v>
          </cell>
          <cell r="AG5805">
            <v>109.92380559999999</v>
          </cell>
        </row>
        <row r="5806">
          <cell r="T5806" t="str">
            <v>TFIT0614051440605</v>
          </cell>
          <cell r="U5806">
            <v>40605</v>
          </cell>
          <cell r="V5806" t="str">
            <v>TFIT06140514</v>
          </cell>
          <cell r="W5806">
            <v>6.7449999999999996E-2</v>
          </cell>
          <cell r="Y5806" t="str">
            <v>TFIT0614051440605</v>
          </cell>
          <cell r="Z5806">
            <v>40605</v>
          </cell>
          <cell r="AA5806" t="str">
            <v>TFIT06140514</v>
          </cell>
          <cell r="AB5806">
            <v>108.2647839</v>
          </cell>
          <cell r="AD5806" t="str">
            <v>TFIT0614051440605</v>
          </cell>
          <cell r="AE5806">
            <v>40605</v>
          </cell>
          <cell r="AF5806" t="str">
            <v>TFIT06140514</v>
          </cell>
          <cell r="AG5806">
            <v>109.4305373</v>
          </cell>
        </row>
        <row r="5807">
          <cell r="T5807" t="str">
            <v>TFIT0614051440604</v>
          </cell>
          <cell r="U5807">
            <v>40604</v>
          </cell>
          <cell r="V5807" t="str">
            <v>TFIT06140514</v>
          </cell>
          <cell r="W5807">
            <v>6.701E-2</v>
          </cell>
          <cell r="Y5807" t="str">
            <v>TFIT0614051440604</v>
          </cell>
          <cell r="Z5807">
            <v>40604</v>
          </cell>
          <cell r="AA5807" t="str">
            <v>TFIT06140514</v>
          </cell>
          <cell r="AB5807">
            <v>108.424834</v>
          </cell>
          <cell r="AD5807" t="str">
            <v>TFIT0614051440604</v>
          </cell>
          <cell r="AE5807">
            <v>40604</v>
          </cell>
          <cell r="AF5807" t="str">
            <v>TFIT06140514</v>
          </cell>
          <cell r="AG5807">
            <v>109.565245</v>
          </cell>
        </row>
        <row r="5808">
          <cell r="T5808" t="str">
            <v>TFIT0614051440603</v>
          </cell>
          <cell r="U5808">
            <v>40603</v>
          </cell>
          <cell r="V5808" t="str">
            <v>TFIT06140514</v>
          </cell>
          <cell r="W5808">
            <v>6.7820000000000005E-2</v>
          </cell>
          <cell r="Y5808" t="str">
            <v>TFIT0614051440603</v>
          </cell>
          <cell r="Z5808">
            <v>40603</v>
          </cell>
          <cell r="AA5808" t="str">
            <v>TFIT06140514</v>
          </cell>
          <cell r="AB5808">
            <v>108.146755</v>
          </cell>
          <cell r="AD5808" t="str">
            <v>TFIT0614051440603</v>
          </cell>
          <cell r="AE5808">
            <v>40603</v>
          </cell>
          <cell r="AF5808" t="str">
            <v>TFIT06140514</v>
          </cell>
          <cell r="AG5808">
            <v>109.26182350000001</v>
          </cell>
        </row>
        <row r="5809">
          <cell r="T5809" t="str">
            <v>TFIT0614051440602</v>
          </cell>
          <cell r="U5809">
            <v>40602</v>
          </cell>
          <cell r="V5809" t="str">
            <v>TFIT06140514</v>
          </cell>
          <cell r="W5809">
            <v>6.7820000000000005E-2</v>
          </cell>
          <cell r="Y5809" t="str">
            <v>TFIT0614051440602</v>
          </cell>
          <cell r="Z5809">
            <v>40602</v>
          </cell>
          <cell r="AA5809" t="str">
            <v>TFIT06140514</v>
          </cell>
          <cell r="AB5809">
            <v>108.1524563</v>
          </cell>
          <cell r="AD5809" t="str">
            <v>TFIT0614051440602</v>
          </cell>
          <cell r="AE5809">
            <v>40602</v>
          </cell>
          <cell r="AF5809" t="str">
            <v>TFIT06140514</v>
          </cell>
          <cell r="AG5809">
            <v>109.2421823</v>
          </cell>
        </row>
        <row r="5810">
          <cell r="T5810" t="str">
            <v>TFIT0614051440601</v>
          </cell>
          <cell r="U5810">
            <v>40601</v>
          </cell>
          <cell r="V5810" t="str">
            <v>TFIT06140514</v>
          </cell>
          <cell r="W5810">
            <v>6.7820000000000005E-2</v>
          </cell>
          <cell r="Y5810" t="str">
            <v>TFIT0614051440601</v>
          </cell>
          <cell r="Z5810">
            <v>40601</v>
          </cell>
          <cell r="AA5810" t="str">
            <v>TFIT06140514</v>
          </cell>
          <cell r="AB5810">
            <v>108.1581611</v>
          </cell>
          <cell r="AD5810" t="str">
            <v>TFIT0614051440601</v>
          </cell>
          <cell r="AE5810">
            <v>40601</v>
          </cell>
          <cell r="AF5810" t="str">
            <v>TFIT06140514</v>
          </cell>
          <cell r="AG5810">
            <v>109.22254460000001</v>
          </cell>
        </row>
        <row r="5811">
          <cell r="T5811" t="str">
            <v>TFIT0614051440600</v>
          </cell>
          <cell r="U5811">
            <v>40600</v>
          </cell>
          <cell r="V5811" t="str">
            <v>TFIT06140514</v>
          </cell>
          <cell r="W5811">
            <v>6.83E-2</v>
          </cell>
          <cell r="Y5811" t="str">
            <v>TFIT0614051440600</v>
          </cell>
          <cell r="Z5811">
            <v>40600</v>
          </cell>
          <cell r="AA5811" t="str">
            <v>TFIT06140514</v>
          </cell>
          <cell r="AB5811">
            <v>107.9957632</v>
          </cell>
          <cell r="AD5811" t="str">
            <v>TFIT0614051440600</v>
          </cell>
          <cell r="AE5811">
            <v>40600</v>
          </cell>
          <cell r="AF5811" t="str">
            <v>TFIT06140514</v>
          </cell>
          <cell r="AG5811">
            <v>109.0348042</v>
          </cell>
        </row>
        <row r="5812">
          <cell r="T5812" t="str">
            <v>TFIT0614051440599</v>
          </cell>
          <cell r="U5812">
            <v>40599</v>
          </cell>
          <cell r="V5812" t="str">
            <v>TFIT06140514</v>
          </cell>
          <cell r="W5812">
            <v>6.8699999999999997E-2</v>
          </cell>
          <cell r="Y5812" t="str">
            <v>TFIT0614051440599</v>
          </cell>
          <cell r="Z5812">
            <v>40599</v>
          </cell>
          <cell r="AA5812" t="str">
            <v>TFIT06140514</v>
          </cell>
          <cell r="AB5812">
            <v>107.8614661</v>
          </cell>
          <cell r="AD5812" t="str">
            <v>TFIT0614051440599</v>
          </cell>
          <cell r="AE5812">
            <v>40599</v>
          </cell>
          <cell r="AF5812" t="str">
            <v>TFIT06140514</v>
          </cell>
          <cell r="AG5812">
            <v>108.8751647</v>
          </cell>
        </row>
        <row r="5813">
          <cell r="T5813" t="str">
            <v>TFIT0614051440598</v>
          </cell>
          <cell r="U5813">
            <v>40598</v>
          </cell>
          <cell r="V5813" t="str">
            <v>TFIT06140514</v>
          </cell>
          <cell r="W5813">
            <v>6.9089999999999999E-2</v>
          </cell>
          <cell r="Y5813" t="str">
            <v>TFIT0614051440598</v>
          </cell>
          <cell r="Z5813">
            <v>40598</v>
          </cell>
          <cell r="AA5813" t="str">
            <v>TFIT06140514</v>
          </cell>
          <cell r="AB5813">
            <v>107.7307361</v>
          </cell>
          <cell r="AD5813" t="str">
            <v>TFIT0614051440598</v>
          </cell>
          <cell r="AE5813">
            <v>40598</v>
          </cell>
          <cell r="AF5813" t="str">
            <v>TFIT06140514</v>
          </cell>
          <cell r="AG5813">
            <v>108.7190923</v>
          </cell>
        </row>
        <row r="5814">
          <cell r="T5814" t="str">
            <v>TFIT0614051440597</v>
          </cell>
          <cell r="U5814">
            <v>40597</v>
          </cell>
          <cell r="V5814" t="str">
            <v>TFIT06140514</v>
          </cell>
          <cell r="W5814">
            <v>6.9309999999999997E-2</v>
          </cell>
          <cell r="Y5814" t="str">
            <v>TFIT0614051440597</v>
          </cell>
          <cell r="Z5814">
            <v>40597</v>
          </cell>
          <cell r="AA5814" t="str">
            <v>TFIT06140514</v>
          </cell>
          <cell r="AB5814">
            <v>107.6593747</v>
          </cell>
          <cell r="AD5814" t="str">
            <v>TFIT0614051440597</v>
          </cell>
          <cell r="AE5814">
            <v>40597</v>
          </cell>
          <cell r="AF5814" t="str">
            <v>TFIT06140514</v>
          </cell>
          <cell r="AG5814">
            <v>108.62238840000001</v>
          </cell>
        </row>
        <row r="5815">
          <cell r="T5815" t="str">
            <v>TFIT0614051440596</v>
          </cell>
          <cell r="U5815">
            <v>40596</v>
          </cell>
          <cell r="V5815" t="str">
            <v>TFIT06140514</v>
          </cell>
          <cell r="W5815">
            <v>6.9239999999999996E-2</v>
          </cell>
          <cell r="Y5815" t="str">
            <v>TFIT0614051440596</v>
          </cell>
          <cell r="Z5815">
            <v>40596</v>
          </cell>
          <cell r="AA5815" t="str">
            <v>TFIT06140514</v>
          </cell>
          <cell r="AB5815">
            <v>107.68922139999999</v>
          </cell>
          <cell r="AD5815" t="str">
            <v>TFIT0614051440596</v>
          </cell>
          <cell r="AE5815">
            <v>40596</v>
          </cell>
          <cell r="AF5815" t="str">
            <v>TFIT06140514</v>
          </cell>
          <cell r="AG5815">
            <v>108.62689260000001</v>
          </cell>
        </row>
        <row r="5816">
          <cell r="T5816" t="str">
            <v>TFIT0614051440595</v>
          </cell>
          <cell r="U5816">
            <v>40595</v>
          </cell>
          <cell r="V5816" t="str">
            <v>TFIT06140514</v>
          </cell>
          <cell r="W5816">
            <v>6.9239999999999996E-2</v>
          </cell>
          <cell r="Y5816" t="str">
            <v>TFIT0614051440595</v>
          </cell>
          <cell r="Z5816">
            <v>40595</v>
          </cell>
          <cell r="AA5816" t="str">
            <v>TFIT06140514</v>
          </cell>
          <cell r="AB5816">
            <v>107.69464139999999</v>
          </cell>
          <cell r="AD5816" t="str">
            <v>TFIT0614051440595</v>
          </cell>
          <cell r="AE5816">
            <v>40595</v>
          </cell>
          <cell r="AF5816" t="str">
            <v>TFIT06140514</v>
          </cell>
          <cell r="AG5816">
            <v>108.6069701</v>
          </cell>
        </row>
        <row r="5817">
          <cell r="T5817" t="str">
            <v>TFIT0614051440594</v>
          </cell>
          <cell r="U5817">
            <v>40594</v>
          </cell>
          <cell r="V5817" t="str">
            <v>TFIT06140514</v>
          </cell>
          <cell r="W5817">
            <v>6.9239999999999996E-2</v>
          </cell>
          <cell r="Y5817" t="str">
            <v>TFIT0614051440594</v>
          </cell>
          <cell r="Z5817">
            <v>40594</v>
          </cell>
          <cell r="AA5817" t="str">
            <v>TFIT06140514</v>
          </cell>
          <cell r="AB5817">
            <v>107.700065</v>
          </cell>
          <cell r="AD5817" t="str">
            <v>TFIT0614051440594</v>
          </cell>
          <cell r="AE5817">
            <v>40594</v>
          </cell>
          <cell r="AF5817" t="str">
            <v>TFIT06140514</v>
          </cell>
          <cell r="AG5817">
            <v>108.5870513</v>
          </cell>
        </row>
        <row r="5818">
          <cell r="T5818" t="str">
            <v>TFIT0614051440593</v>
          </cell>
          <cell r="U5818">
            <v>40593</v>
          </cell>
          <cell r="V5818" t="str">
            <v>TFIT06140514</v>
          </cell>
          <cell r="W5818">
            <v>6.9500000000000006E-2</v>
          </cell>
          <cell r="Y5818" t="str">
            <v>TFIT0614051440593</v>
          </cell>
          <cell r="Z5818">
            <v>40593</v>
          </cell>
          <cell r="AA5818" t="str">
            <v>TFIT06140514</v>
          </cell>
          <cell r="AB5818">
            <v>107.6145664</v>
          </cell>
          <cell r="AD5818" t="str">
            <v>TFIT0614051440593</v>
          </cell>
          <cell r="AE5818">
            <v>40593</v>
          </cell>
          <cell r="AF5818" t="str">
            <v>TFIT06140514</v>
          </cell>
          <cell r="AG5818">
            <v>108.47621030000001</v>
          </cell>
        </row>
        <row r="5819">
          <cell r="T5819" t="str">
            <v>TFIT0614051440592</v>
          </cell>
          <cell r="U5819">
            <v>40592</v>
          </cell>
          <cell r="V5819" t="str">
            <v>TFIT06140514</v>
          </cell>
          <cell r="W5819">
            <v>6.9650000000000004E-2</v>
          </cell>
          <cell r="Y5819" t="str">
            <v>TFIT0614051440592</v>
          </cell>
          <cell r="Z5819">
            <v>40592</v>
          </cell>
          <cell r="AA5819" t="str">
            <v>TFIT06140514</v>
          </cell>
          <cell r="AB5819">
            <v>107.56749979999999</v>
          </cell>
          <cell r="AD5819" t="str">
            <v>TFIT0614051440592</v>
          </cell>
          <cell r="AE5819">
            <v>40592</v>
          </cell>
          <cell r="AF5819" t="str">
            <v>TFIT06140514</v>
          </cell>
          <cell r="AG5819">
            <v>108.4038012</v>
          </cell>
        </row>
        <row r="5820">
          <cell r="T5820" t="str">
            <v>TFIT0614051440591</v>
          </cell>
          <cell r="U5820">
            <v>40591</v>
          </cell>
          <cell r="V5820" t="str">
            <v>TFIT06140514</v>
          </cell>
          <cell r="W5820">
            <v>6.9320000000000007E-2</v>
          </cell>
          <cell r="Y5820" t="str">
            <v>TFIT0614051440591</v>
          </cell>
          <cell r="Z5820">
            <v>40591</v>
          </cell>
          <cell r="AA5820" t="str">
            <v>TFIT06140514</v>
          </cell>
          <cell r="AB5820">
            <v>107.6883354</v>
          </cell>
          <cell r="AD5820" t="str">
            <v>TFIT0614051440591</v>
          </cell>
          <cell r="AE5820">
            <v>40591</v>
          </cell>
          <cell r="AF5820" t="str">
            <v>TFIT06140514</v>
          </cell>
          <cell r="AG5820">
            <v>108.4992943</v>
          </cell>
        </row>
        <row r="5821">
          <cell r="T5821" t="str">
            <v>TFIT0614051440590</v>
          </cell>
          <cell r="U5821">
            <v>40590</v>
          </cell>
          <cell r="V5821" t="str">
            <v>TFIT06140514</v>
          </cell>
          <cell r="W5821">
            <v>6.8959999999999994E-2</v>
          </cell>
          <cell r="Y5821" t="str">
            <v>TFIT0614051440590</v>
          </cell>
          <cell r="Z5821">
            <v>40590</v>
          </cell>
          <cell r="AA5821" t="str">
            <v>TFIT06140514</v>
          </cell>
          <cell r="AB5821">
            <v>107.8200126</v>
          </cell>
          <cell r="AD5821" t="str">
            <v>TFIT0614051440590</v>
          </cell>
          <cell r="AE5821">
            <v>40590</v>
          </cell>
          <cell r="AF5821" t="str">
            <v>TFIT06140514</v>
          </cell>
          <cell r="AG5821">
            <v>108.60562899999999</v>
          </cell>
        </row>
        <row r="5822">
          <cell r="T5822" t="str">
            <v>TFIT0614051440589</v>
          </cell>
          <cell r="U5822">
            <v>40589</v>
          </cell>
          <cell r="V5822" t="str">
            <v>TFIT06140514</v>
          </cell>
          <cell r="W5822">
            <v>6.8959999999999994E-2</v>
          </cell>
          <cell r="Y5822" t="str">
            <v>TFIT0614051440589</v>
          </cell>
          <cell r="Z5822">
            <v>40589</v>
          </cell>
          <cell r="AA5822" t="str">
            <v>TFIT06140514</v>
          </cell>
          <cell r="AB5822">
            <v>107.8255144</v>
          </cell>
          <cell r="AD5822" t="str">
            <v>TFIT0614051440589</v>
          </cell>
          <cell r="AE5822">
            <v>40589</v>
          </cell>
          <cell r="AF5822" t="str">
            <v>TFIT06140514</v>
          </cell>
          <cell r="AG5822">
            <v>108.5857884</v>
          </cell>
        </row>
        <row r="5823">
          <cell r="T5823" t="str">
            <v>TFIT0614051440588</v>
          </cell>
          <cell r="U5823">
            <v>40588</v>
          </cell>
          <cell r="V5823" t="str">
            <v>TFIT06140514</v>
          </cell>
          <cell r="W5823">
            <v>6.8959999999999994E-2</v>
          </cell>
          <cell r="Y5823" t="str">
            <v>TFIT0614051440588</v>
          </cell>
          <cell r="Z5823">
            <v>40588</v>
          </cell>
          <cell r="AA5823" t="str">
            <v>TFIT06140514</v>
          </cell>
          <cell r="AB5823">
            <v>107.83101980000001</v>
          </cell>
          <cell r="AD5823" t="str">
            <v>TFIT0614051440588</v>
          </cell>
          <cell r="AE5823">
            <v>40588</v>
          </cell>
          <cell r="AF5823" t="str">
            <v>TFIT06140514</v>
          </cell>
          <cell r="AG5823">
            <v>108.56595129999999</v>
          </cell>
        </row>
        <row r="5824">
          <cell r="T5824" t="str">
            <v>TFIT0614051440587</v>
          </cell>
          <cell r="U5824">
            <v>40587</v>
          </cell>
          <cell r="V5824" t="str">
            <v>TFIT06140514</v>
          </cell>
          <cell r="W5824">
            <v>6.8959999999999994E-2</v>
          </cell>
          <cell r="Y5824" t="str">
            <v>TFIT0614051440587</v>
          </cell>
          <cell r="Z5824">
            <v>40587</v>
          </cell>
          <cell r="AA5824" t="str">
            <v>TFIT06140514</v>
          </cell>
          <cell r="AB5824">
            <v>107.8365289</v>
          </cell>
          <cell r="AD5824" t="str">
            <v>TFIT0614051440587</v>
          </cell>
          <cell r="AE5824">
            <v>40587</v>
          </cell>
          <cell r="AF5824" t="str">
            <v>TFIT06140514</v>
          </cell>
          <cell r="AG5824">
            <v>108.5461179</v>
          </cell>
        </row>
        <row r="5825">
          <cell r="T5825" t="str">
            <v>TFIT0614051440586</v>
          </cell>
          <cell r="U5825">
            <v>40586</v>
          </cell>
          <cell r="V5825" t="str">
            <v>TFIT06140514</v>
          </cell>
          <cell r="W5825">
            <v>6.8599999999999994E-2</v>
          </cell>
          <cell r="Y5825" t="str">
            <v>TFIT0614051440586</v>
          </cell>
          <cell r="Z5825">
            <v>40586</v>
          </cell>
          <cell r="AA5825" t="str">
            <v>TFIT06140514</v>
          </cell>
          <cell r="AB5825">
            <v>107.96880659999999</v>
          </cell>
          <cell r="AD5825" t="str">
            <v>TFIT0614051440586</v>
          </cell>
          <cell r="AE5825">
            <v>40586</v>
          </cell>
          <cell r="AF5825" t="str">
            <v>TFIT06140514</v>
          </cell>
          <cell r="AG5825">
            <v>108.6530532</v>
          </cell>
        </row>
        <row r="5826">
          <cell r="T5826" t="str">
            <v>TFIT0614051440585</v>
          </cell>
          <cell r="U5826">
            <v>40585</v>
          </cell>
          <cell r="V5826" t="str">
            <v>TFIT06140514</v>
          </cell>
          <cell r="W5826">
            <v>6.8739999999999996E-2</v>
          </cell>
          <cell r="Y5826" t="str">
            <v>TFIT0614051440585</v>
          </cell>
          <cell r="Z5826">
            <v>40585</v>
          </cell>
          <cell r="AA5826" t="str">
            <v>TFIT06140514</v>
          </cell>
          <cell r="AB5826">
            <v>107.9250486</v>
          </cell>
          <cell r="AD5826" t="str">
            <v>TFIT0614051440585</v>
          </cell>
          <cell r="AE5826">
            <v>40585</v>
          </cell>
          <cell r="AF5826" t="str">
            <v>TFIT06140514</v>
          </cell>
          <cell r="AG5826">
            <v>108.5839527</v>
          </cell>
        </row>
        <row r="5827">
          <cell r="T5827" t="str">
            <v>TFIT0614051440584</v>
          </cell>
          <cell r="U5827">
            <v>40584</v>
          </cell>
          <cell r="V5827" t="str">
            <v>TFIT06140514</v>
          </cell>
          <cell r="W5827">
            <v>6.9779999999999995E-2</v>
          </cell>
          <cell r="Y5827" t="str">
            <v>TFIT0614051440584</v>
          </cell>
          <cell r="Z5827">
            <v>40584</v>
          </cell>
          <cell r="AA5827" t="str">
            <v>TFIT06140514</v>
          </cell>
          <cell r="AB5827">
            <v>107.5647367</v>
          </cell>
          <cell r="AD5827" t="str">
            <v>TFIT0614051440584</v>
          </cell>
          <cell r="AE5827">
            <v>40584</v>
          </cell>
          <cell r="AF5827" t="str">
            <v>TFIT06140514</v>
          </cell>
          <cell r="AG5827">
            <v>108.1982984</v>
          </cell>
        </row>
        <row r="5828">
          <cell r="T5828" t="str">
            <v>TFIT0614051440583</v>
          </cell>
          <cell r="U5828">
            <v>40583</v>
          </cell>
          <cell r="V5828" t="str">
            <v>TFIT06140514</v>
          </cell>
          <cell r="W5828">
            <v>6.9330000000000003E-2</v>
          </cell>
          <cell r="Y5828" t="str">
            <v>TFIT0614051440583</v>
          </cell>
          <cell r="Z5828">
            <v>40583</v>
          </cell>
          <cell r="AA5828" t="str">
            <v>TFIT06140514</v>
          </cell>
          <cell r="AB5828">
            <v>107.72828800000001</v>
          </cell>
          <cell r="AD5828" t="str">
            <v>TFIT0614051440583</v>
          </cell>
          <cell r="AE5828">
            <v>40583</v>
          </cell>
          <cell r="AF5828" t="str">
            <v>TFIT06140514</v>
          </cell>
          <cell r="AG5828">
            <v>108.3365072</v>
          </cell>
        </row>
        <row r="5829">
          <cell r="T5829" t="str">
            <v>TFIT0614051440582</v>
          </cell>
          <cell r="U5829">
            <v>40582</v>
          </cell>
          <cell r="V5829" t="str">
            <v>TFIT06140514</v>
          </cell>
          <cell r="W5829">
            <v>6.9330000000000003E-2</v>
          </cell>
          <cell r="Y5829" t="str">
            <v>TFIT0614051440582</v>
          </cell>
          <cell r="Z5829">
            <v>40582</v>
          </cell>
          <cell r="AA5829" t="str">
            <v>TFIT06140514</v>
          </cell>
          <cell r="AB5829">
            <v>107.7337363</v>
          </cell>
          <cell r="AD5829" t="str">
            <v>TFIT0614051440582</v>
          </cell>
          <cell r="AE5829">
            <v>40582</v>
          </cell>
          <cell r="AF5829" t="str">
            <v>TFIT06140514</v>
          </cell>
          <cell r="AG5829">
            <v>108.316613</v>
          </cell>
        </row>
        <row r="5830">
          <cell r="T5830" t="str">
            <v>TFIT0614051440581</v>
          </cell>
          <cell r="U5830">
            <v>40581</v>
          </cell>
          <cell r="V5830" t="str">
            <v>TFIT06140514</v>
          </cell>
          <cell r="W5830">
            <v>6.9330000000000003E-2</v>
          </cell>
          <cell r="Y5830" t="str">
            <v>TFIT0614051440581</v>
          </cell>
          <cell r="Z5830">
            <v>40581</v>
          </cell>
          <cell r="AA5830" t="str">
            <v>TFIT06140514</v>
          </cell>
          <cell r="AB5830">
            <v>107.7391882</v>
          </cell>
          <cell r="AD5830" t="str">
            <v>TFIT0614051440581</v>
          </cell>
          <cell r="AE5830">
            <v>40581</v>
          </cell>
          <cell r="AF5830" t="str">
            <v>TFIT06140514</v>
          </cell>
          <cell r="AG5830">
            <v>108.2967225</v>
          </cell>
        </row>
        <row r="5831">
          <cell r="T5831" t="str">
            <v>TFIT0614051440580</v>
          </cell>
          <cell r="U5831">
            <v>40580</v>
          </cell>
          <cell r="V5831" t="str">
            <v>TFIT06140514</v>
          </cell>
          <cell r="W5831">
            <v>6.9330000000000003E-2</v>
          </cell>
          <cell r="Y5831" t="str">
            <v>TFIT0614051440580</v>
          </cell>
          <cell r="Z5831">
            <v>40580</v>
          </cell>
          <cell r="AA5831" t="str">
            <v>TFIT06140514</v>
          </cell>
          <cell r="AB5831">
            <v>107.74464380000001</v>
          </cell>
          <cell r="AD5831" t="str">
            <v>TFIT0614051440580</v>
          </cell>
          <cell r="AE5831">
            <v>40580</v>
          </cell>
          <cell r="AF5831" t="str">
            <v>TFIT06140514</v>
          </cell>
          <cell r="AG5831">
            <v>108.2768356</v>
          </cell>
        </row>
        <row r="5832">
          <cell r="T5832" t="str">
            <v>TFIT0614051440579</v>
          </cell>
          <cell r="U5832">
            <v>40579</v>
          </cell>
          <cell r="V5832" t="str">
            <v>TFIT06140514</v>
          </cell>
          <cell r="W5832">
            <v>6.9110000000000005E-2</v>
          </cell>
          <cell r="Y5832" t="str">
            <v>TFIT0614051440579</v>
          </cell>
          <cell r="Z5832">
            <v>40579</v>
          </cell>
          <cell r="AA5832" t="str">
            <v>TFIT06140514</v>
          </cell>
          <cell r="AB5832">
            <v>107.8277484</v>
          </cell>
          <cell r="AD5832" t="str">
            <v>TFIT0614051440579</v>
          </cell>
          <cell r="AE5832">
            <v>40579</v>
          </cell>
          <cell r="AF5832" t="str">
            <v>TFIT06140514</v>
          </cell>
          <cell r="AG5832">
            <v>108.3345977</v>
          </cell>
        </row>
        <row r="5833">
          <cell r="T5833" t="str">
            <v>TFIT0614051440578</v>
          </cell>
          <cell r="U5833">
            <v>40578</v>
          </cell>
          <cell r="V5833" t="str">
            <v>TFIT06140514</v>
          </cell>
          <cell r="W5833">
            <v>6.9809999999999997E-2</v>
          </cell>
          <cell r="Y5833" t="str">
            <v>TFIT0614051440578</v>
          </cell>
          <cell r="Z5833">
            <v>40578</v>
          </cell>
          <cell r="AA5833" t="str">
            <v>TFIT06140514</v>
          </cell>
          <cell r="AB5833">
            <v>107.5863185</v>
          </cell>
          <cell r="AD5833" t="str">
            <v>TFIT0614051440578</v>
          </cell>
          <cell r="AE5833">
            <v>40578</v>
          </cell>
          <cell r="AF5833" t="str">
            <v>TFIT06140514</v>
          </cell>
          <cell r="AG5833">
            <v>108.0678253</v>
          </cell>
        </row>
        <row r="5834">
          <cell r="T5834" t="str">
            <v>TFIT0614051440577</v>
          </cell>
          <cell r="U5834">
            <v>40577</v>
          </cell>
          <cell r="V5834" t="str">
            <v>TFIT06140514</v>
          </cell>
          <cell r="W5834">
            <v>7.0300000000000001E-2</v>
          </cell>
          <cell r="Y5834" t="str">
            <v>TFIT0614051440577</v>
          </cell>
          <cell r="Z5834">
            <v>40577</v>
          </cell>
          <cell r="AA5834" t="str">
            <v>TFIT06140514</v>
          </cell>
          <cell r="AB5834">
            <v>107.41917719999999</v>
          </cell>
          <cell r="AD5834" t="str">
            <v>TFIT0614051440577</v>
          </cell>
          <cell r="AE5834">
            <v>40577</v>
          </cell>
          <cell r="AF5834" t="str">
            <v>TFIT06140514</v>
          </cell>
          <cell r="AG5834">
            <v>107.8753416</v>
          </cell>
        </row>
        <row r="5835">
          <cell r="T5835" t="str">
            <v>TFIT0614051440576</v>
          </cell>
          <cell r="U5835">
            <v>40576</v>
          </cell>
          <cell r="V5835" t="str">
            <v>TFIT06140514</v>
          </cell>
          <cell r="W5835">
            <v>7.0889999999999995E-2</v>
          </cell>
          <cell r="Y5835" t="str">
            <v>TFIT0614051440576</v>
          </cell>
          <cell r="Z5835">
            <v>40576</v>
          </cell>
          <cell r="AA5835" t="str">
            <v>TFIT06140514</v>
          </cell>
          <cell r="AB5835">
            <v>107.2171031</v>
          </cell>
          <cell r="AD5835" t="str">
            <v>TFIT0614051440576</v>
          </cell>
          <cell r="AE5835">
            <v>40576</v>
          </cell>
          <cell r="AF5835" t="str">
            <v>TFIT06140514</v>
          </cell>
          <cell r="AG5835">
            <v>107.647925</v>
          </cell>
        </row>
        <row r="5836">
          <cell r="T5836" t="str">
            <v>TFIT0614051440575</v>
          </cell>
          <cell r="U5836">
            <v>40575</v>
          </cell>
          <cell r="V5836" t="str">
            <v>TFIT06140514</v>
          </cell>
          <cell r="W5836">
            <v>7.1300000000000002E-2</v>
          </cell>
          <cell r="Y5836" t="str">
            <v>TFIT0614051440575</v>
          </cell>
          <cell r="Z5836">
            <v>40575</v>
          </cell>
          <cell r="AA5836" t="str">
            <v>TFIT06140514</v>
          </cell>
          <cell r="AB5836">
            <v>107.07839800000001</v>
          </cell>
          <cell r="AD5836" t="str">
            <v>TFIT0614051440575</v>
          </cell>
          <cell r="AE5836">
            <v>40575</v>
          </cell>
          <cell r="AF5836" t="str">
            <v>TFIT06140514</v>
          </cell>
          <cell r="AG5836">
            <v>107.4838774</v>
          </cell>
        </row>
        <row r="5837">
          <cell r="T5837" t="str">
            <v>TFIT0614051440574</v>
          </cell>
          <cell r="U5837">
            <v>40574</v>
          </cell>
          <cell r="V5837" t="str">
            <v>TFIT06140514</v>
          </cell>
          <cell r="W5837">
            <v>7.1300000000000002E-2</v>
          </cell>
          <cell r="Y5837" t="str">
            <v>TFIT0614051440574</v>
          </cell>
          <cell r="Z5837">
            <v>40574</v>
          </cell>
          <cell r="AA5837" t="str">
            <v>TFIT06140514</v>
          </cell>
          <cell r="AB5837">
            <v>107.08346090000001</v>
          </cell>
          <cell r="AD5837" t="str">
            <v>TFIT0614051440574</v>
          </cell>
          <cell r="AE5837">
            <v>40574</v>
          </cell>
          <cell r="AF5837" t="str">
            <v>TFIT06140514</v>
          </cell>
          <cell r="AG5837">
            <v>107.4635979</v>
          </cell>
        </row>
        <row r="5838">
          <cell r="T5838" t="str">
            <v>TFIT0614051440573</v>
          </cell>
          <cell r="U5838">
            <v>40573</v>
          </cell>
          <cell r="V5838" t="str">
            <v>TFIT06140514</v>
          </cell>
          <cell r="W5838">
            <v>7.1300000000000002E-2</v>
          </cell>
          <cell r="Y5838" t="str">
            <v>TFIT0614051440573</v>
          </cell>
          <cell r="Z5838">
            <v>40573</v>
          </cell>
          <cell r="AA5838" t="str">
            <v>TFIT06140514</v>
          </cell>
          <cell r="AB5838">
            <v>107.0885277</v>
          </cell>
          <cell r="AD5838" t="str">
            <v>TFIT0614051440573</v>
          </cell>
          <cell r="AE5838">
            <v>40573</v>
          </cell>
          <cell r="AF5838" t="str">
            <v>TFIT06140514</v>
          </cell>
          <cell r="AG5838">
            <v>107.4433222</v>
          </cell>
        </row>
        <row r="5839">
          <cell r="T5839" t="str">
            <v>TFIT0614051440572</v>
          </cell>
          <cell r="U5839">
            <v>40572</v>
          </cell>
          <cell r="V5839" t="str">
            <v>TFIT06140514</v>
          </cell>
          <cell r="W5839">
            <v>7.0970000000000005E-2</v>
          </cell>
          <cell r="Y5839" t="str">
            <v>TFIT0614051440572</v>
          </cell>
          <cell r="Z5839">
            <v>40572</v>
          </cell>
          <cell r="AA5839" t="str">
            <v>TFIT06140514</v>
          </cell>
          <cell r="AB5839">
            <v>107.20956630000001</v>
          </cell>
          <cell r="AD5839" t="str">
            <v>TFIT0614051440572</v>
          </cell>
          <cell r="AE5839">
            <v>40572</v>
          </cell>
          <cell r="AF5839" t="str">
            <v>TFIT06140514</v>
          </cell>
          <cell r="AG5839">
            <v>107.5390183</v>
          </cell>
        </row>
        <row r="5840">
          <cell r="T5840" t="str">
            <v>TFIT0614051440571</v>
          </cell>
          <cell r="U5840">
            <v>40571</v>
          </cell>
          <cell r="V5840" t="str">
            <v>TFIT06140514</v>
          </cell>
          <cell r="W5840">
            <v>7.0489999999999997E-2</v>
          </cell>
          <cell r="Y5840" t="str">
            <v>TFIT0614051440571</v>
          </cell>
          <cell r="Z5840">
            <v>40571</v>
          </cell>
          <cell r="AA5840" t="str">
            <v>TFIT06140514</v>
          </cell>
          <cell r="AB5840">
            <v>107.3837944</v>
          </cell>
          <cell r="AD5840" t="str">
            <v>TFIT0614051440571</v>
          </cell>
          <cell r="AE5840">
            <v>40571</v>
          </cell>
          <cell r="AF5840" t="str">
            <v>TFIT06140514</v>
          </cell>
          <cell r="AG5840">
            <v>107.687904</v>
          </cell>
        </row>
        <row r="5841">
          <cell r="T5841" t="str">
            <v>TFIT0614051440570</v>
          </cell>
          <cell r="U5841">
            <v>40570</v>
          </cell>
          <cell r="V5841" t="str">
            <v>TFIT06140514</v>
          </cell>
          <cell r="W5841">
            <v>7.1190000000000003E-2</v>
          </cell>
          <cell r="Y5841" t="str">
            <v>TFIT0614051440570</v>
          </cell>
          <cell r="Z5841">
            <v>40570</v>
          </cell>
          <cell r="AA5841" t="str">
            <v>TFIT06140514</v>
          </cell>
          <cell r="AB5841">
            <v>107.14243399999999</v>
          </cell>
          <cell r="AD5841" t="str">
            <v>TFIT0614051440570</v>
          </cell>
          <cell r="AE5841">
            <v>40570</v>
          </cell>
          <cell r="AF5841" t="str">
            <v>TFIT06140514</v>
          </cell>
          <cell r="AG5841">
            <v>107.4212011</v>
          </cell>
        </row>
        <row r="5842">
          <cell r="T5842" t="str">
            <v>TFIT0614051440569</v>
          </cell>
          <cell r="U5842">
            <v>40569</v>
          </cell>
          <cell r="V5842" t="str">
            <v>TFIT06140514</v>
          </cell>
          <cell r="W5842">
            <v>7.1050000000000002E-2</v>
          </cell>
          <cell r="Y5842" t="str">
            <v>TFIT0614051440569</v>
          </cell>
          <cell r="Z5842">
            <v>40569</v>
          </cell>
          <cell r="AA5842" t="str">
            <v>TFIT06140514</v>
          </cell>
          <cell r="AB5842">
            <v>107.1968284</v>
          </cell>
          <cell r="AD5842" t="str">
            <v>TFIT0614051440569</v>
          </cell>
          <cell r="AE5842">
            <v>40569</v>
          </cell>
          <cell r="AF5842" t="str">
            <v>TFIT06140514</v>
          </cell>
          <cell r="AG5842">
            <v>107.450253</v>
          </cell>
        </row>
        <row r="5843">
          <cell r="T5843" t="str">
            <v>TFIT0614051440568</v>
          </cell>
          <cell r="U5843">
            <v>40568</v>
          </cell>
          <cell r="V5843" t="str">
            <v>TFIT06140514</v>
          </cell>
          <cell r="W5843">
            <v>7.1489999999999998E-2</v>
          </cell>
          <cell r="Y5843" t="str">
            <v>TFIT0614051440568</v>
          </cell>
          <cell r="Z5843">
            <v>40568</v>
          </cell>
          <cell r="AA5843" t="str">
            <v>TFIT06140514</v>
          </cell>
          <cell r="AB5843">
            <v>107.04706830000001</v>
          </cell>
          <cell r="AD5843" t="str">
            <v>TFIT0614051440568</v>
          </cell>
          <cell r="AE5843">
            <v>40568</v>
          </cell>
          <cell r="AF5843" t="str">
            <v>TFIT06140514</v>
          </cell>
          <cell r="AG5843">
            <v>107.2751505</v>
          </cell>
        </row>
        <row r="5844">
          <cell r="T5844" t="str">
            <v>TFIT0614051440567</v>
          </cell>
          <cell r="U5844">
            <v>40567</v>
          </cell>
          <cell r="V5844" t="str">
            <v>TFIT06140514</v>
          </cell>
          <cell r="W5844">
            <v>7.1489999999999998E-2</v>
          </cell>
          <cell r="Y5844" t="str">
            <v>TFIT0614051440567</v>
          </cell>
          <cell r="Z5844">
            <v>40567</v>
          </cell>
          <cell r="AA5844" t="str">
            <v>TFIT06140514</v>
          </cell>
          <cell r="AB5844">
            <v>107.05211850000001</v>
          </cell>
          <cell r="AD5844" t="str">
            <v>TFIT0614051440567</v>
          </cell>
          <cell r="AE5844">
            <v>40567</v>
          </cell>
          <cell r="AF5844" t="str">
            <v>TFIT06140514</v>
          </cell>
          <cell r="AG5844">
            <v>107.2548583</v>
          </cell>
        </row>
        <row r="5845">
          <cell r="T5845" t="str">
            <v>TFIT0614051440566</v>
          </cell>
          <cell r="U5845">
            <v>40566</v>
          </cell>
          <cell r="V5845" t="str">
            <v>TFIT06140514</v>
          </cell>
          <cell r="W5845">
            <v>7.1489999999999998E-2</v>
          </cell>
          <cell r="Y5845" t="str">
            <v>TFIT0614051440566</v>
          </cell>
          <cell r="Z5845">
            <v>40566</v>
          </cell>
          <cell r="AA5845" t="str">
            <v>TFIT06140514</v>
          </cell>
          <cell r="AB5845">
            <v>107.0571726</v>
          </cell>
          <cell r="AD5845" t="str">
            <v>TFIT0614051440566</v>
          </cell>
          <cell r="AE5845">
            <v>40566</v>
          </cell>
          <cell r="AF5845" t="str">
            <v>TFIT06140514</v>
          </cell>
          <cell r="AG5845">
            <v>107.2345698</v>
          </cell>
        </row>
        <row r="5846">
          <cell r="T5846" t="str">
            <v>TFIT0614051440565</v>
          </cell>
          <cell r="U5846">
            <v>40565</v>
          </cell>
          <cell r="V5846" t="str">
            <v>TFIT06140514</v>
          </cell>
          <cell r="W5846">
            <v>7.1510000000000004E-2</v>
          </cell>
          <cell r="Y5846" t="str">
            <v>TFIT0614051440565</v>
          </cell>
          <cell r="Z5846">
            <v>40565</v>
          </cell>
          <cell r="AA5846" t="str">
            <v>TFIT06140514</v>
          </cell>
          <cell r="AB5846">
            <v>107.0551844</v>
          </cell>
          <cell r="AD5846" t="str">
            <v>TFIT0614051440565</v>
          </cell>
          <cell r="AE5846">
            <v>40565</v>
          </cell>
          <cell r="AF5846" t="str">
            <v>TFIT06140514</v>
          </cell>
          <cell r="AG5846">
            <v>107.2072392</v>
          </cell>
        </row>
        <row r="5847">
          <cell r="T5847" t="str">
            <v>TFIT0614051440564</v>
          </cell>
          <cell r="U5847">
            <v>40564</v>
          </cell>
          <cell r="V5847" t="str">
            <v>TFIT06140514</v>
          </cell>
          <cell r="W5847">
            <v>7.1889999999999996E-2</v>
          </cell>
          <cell r="Y5847" t="str">
            <v>TFIT0614051440564</v>
          </cell>
          <cell r="Z5847">
            <v>40564</v>
          </cell>
          <cell r="AA5847" t="str">
            <v>TFIT06140514</v>
          </cell>
          <cell r="AB5847">
            <v>106.926407</v>
          </cell>
          <cell r="AD5847" t="str">
            <v>TFIT0614051440564</v>
          </cell>
          <cell r="AE5847">
            <v>40564</v>
          </cell>
          <cell r="AF5847" t="str">
            <v>TFIT06140514</v>
          </cell>
          <cell r="AG5847">
            <v>107.05311930000001</v>
          </cell>
        </row>
        <row r="5848">
          <cell r="T5848" t="str">
            <v>TFIT0614051440563</v>
          </cell>
          <cell r="U5848">
            <v>40563</v>
          </cell>
          <cell r="V5848" t="str">
            <v>TFIT06140514</v>
          </cell>
          <cell r="W5848">
            <v>7.2050000000000003E-2</v>
          </cell>
          <cell r="Y5848" t="str">
            <v>TFIT0614051440563</v>
          </cell>
          <cell r="Z5848">
            <v>40563</v>
          </cell>
          <cell r="AA5848" t="str">
            <v>TFIT06140514</v>
          </cell>
          <cell r="AB5848">
            <v>106.8750728</v>
          </cell>
          <cell r="AD5848" t="str">
            <v>TFIT0614051440563</v>
          </cell>
          <cell r="AE5848">
            <v>40563</v>
          </cell>
          <cell r="AF5848" t="str">
            <v>TFIT06140514</v>
          </cell>
          <cell r="AG5848">
            <v>106.97644270000001</v>
          </cell>
        </row>
        <row r="5849">
          <cell r="T5849" t="str">
            <v>TFIT0614051440562</v>
          </cell>
          <cell r="U5849">
            <v>40562</v>
          </cell>
          <cell r="V5849" t="str">
            <v>TFIT06140514</v>
          </cell>
          <cell r="W5849">
            <v>7.1510000000000004E-2</v>
          </cell>
          <cell r="Y5849" t="str">
            <v>TFIT0614051440562</v>
          </cell>
          <cell r="Z5849">
            <v>40562</v>
          </cell>
          <cell r="AA5849" t="str">
            <v>TFIT06140514</v>
          </cell>
          <cell r="AB5849">
            <v>107.0703687</v>
          </cell>
          <cell r="AD5849" t="str">
            <v>TFIT0614051440562</v>
          </cell>
          <cell r="AE5849">
            <v>40562</v>
          </cell>
          <cell r="AF5849" t="str">
            <v>TFIT06140514</v>
          </cell>
          <cell r="AG5849">
            <v>107.1463961</v>
          </cell>
        </row>
        <row r="5850">
          <cell r="T5850" t="str">
            <v>TFIT0614051440561</v>
          </cell>
          <cell r="U5850">
            <v>40561</v>
          </cell>
          <cell r="V5850" t="str">
            <v>TFIT06140514</v>
          </cell>
          <cell r="W5850">
            <v>7.1510000000000004E-2</v>
          </cell>
          <cell r="Y5850" t="str">
            <v>TFIT0614051440561</v>
          </cell>
          <cell r="Z5850">
            <v>40561</v>
          </cell>
          <cell r="AA5850" t="str">
            <v>TFIT06140514</v>
          </cell>
          <cell r="AB5850">
            <v>107.0754378</v>
          </cell>
          <cell r="AD5850" t="str">
            <v>TFIT0614051440561</v>
          </cell>
          <cell r="AE5850">
            <v>40561</v>
          </cell>
          <cell r="AF5850" t="str">
            <v>TFIT06140514</v>
          </cell>
          <cell r="AG5850">
            <v>107.1261227</v>
          </cell>
        </row>
        <row r="5851">
          <cell r="T5851" t="str">
            <v>TFIT0614051440560</v>
          </cell>
          <cell r="U5851">
            <v>40560</v>
          </cell>
          <cell r="V5851" t="str">
            <v>TFIT06140514</v>
          </cell>
          <cell r="W5851">
            <v>7.1510000000000004E-2</v>
          </cell>
          <cell r="Y5851" t="str">
            <v>TFIT0614051440560</v>
          </cell>
          <cell r="Z5851">
            <v>40560</v>
          </cell>
          <cell r="AA5851" t="str">
            <v>TFIT06140514</v>
          </cell>
          <cell r="AB5851">
            <v>107.0805107</v>
          </cell>
          <cell r="AD5851" t="str">
            <v>TFIT0614051440560</v>
          </cell>
          <cell r="AE5851">
            <v>40560</v>
          </cell>
          <cell r="AF5851" t="str">
            <v>TFIT06140514</v>
          </cell>
          <cell r="AG5851">
            <v>107.1058532</v>
          </cell>
        </row>
        <row r="5852">
          <cell r="T5852" t="str">
            <v>TFIT0614051440559</v>
          </cell>
          <cell r="U5852">
            <v>40559</v>
          </cell>
          <cell r="V5852" t="str">
            <v>TFIT06140514</v>
          </cell>
          <cell r="W5852">
            <v>7.1510000000000004E-2</v>
          </cell>
          <cell r="Y5852" t="str">
            <v>TFIT0614051440559</v>
          </cell>
          <cell r="Z5852">
            <v>40559</v>
          </cell>
          <cell r="AA5852" t="str">
            <v>TFIT06140514</v>
          </cell>
          <cell r="AB5852">
            <v>107.0855875</v>
          </cell>
          <cell r="AD5852" t="str">
            <v>TFIT0614051440559</v>
          </cell>
          <cell r="AE5852">
            <v>40559</v>
          </cell>
          <cell r="AF5852" t="str">
            <v>TFIT06140514</v>
          </cell>
          <cell r="AG5852">
            <v>107.0855875</v>
          </cell>
        </row>
        <row r="5853">
          <cell r="T5853" t="str">
            <v>TFIT0614051440558</v>
          </cell>
          <cell r="U5853">
            <v>40558</v>
          </cell>
          <cell r="V5853" t="str">
            <v>TFIT06140514</v>
          </cell>
          <cell r="W5853">
            <v>7.1429999999999993E-2</v>
          </cell>
          <cell r="Y5853" t="str">
            <v>TFIT0614051440558</v>
          </cell>
          <cell r="Z5853">
            <v>40558</v>
          </cell>
          <cell r="AA5853" t="str">
            <v>TFIT06140514</v>
          </cell>
          <cell r="AB5853">
            <v>107.1172239</v>
          </cell>
          <cell r="AD5853" t="str">
            <v>TFIT0614051440558</v>
          </cell>
          <cell r="AE5853">
            <v>40558</v>
          </cell>
          <cell r="AF5853" t="str">
            <v>TFIT06140514</v>
          </cell>
          <cell r="AG5853">
            <v>116.34188140000001</v>
          </cell>
        </row>
        <row r="5854">
          <cell r="T5854" t="str">
            <v>TFIT0614051440557</v>
          </cell>
          <cell r="U5854">
            <v>40557</v>
          </cell>
          <cell r="V5854" t="str">
            <v>TFIT06140514</v>
          </cell>
          <cell r="W5854">
            <v>7.0749999999999993E-2</v>
          </cell>
          <cell r="Y5854" t="str">
            <v>TFIT0614051440557</v>
          </cell>
          <cell r="Z5854">
            <v>40557</v>
          </cell>
          <cell r="AA5854" t="str">
            <v>TFIT06140514</v>
          </cell>
          <cell r="AB5854">
            <v>107.3617443</v>
          </cell>
          <cell r="AD5854" t="str">
            <v>TFIT0614051440557</v>
          </cell>
          <cell r="AE5854">
            <v>40557</v>
          </cell>
          <cell r="AF5854" t="str">
            <v>TFIT06140514</v>
          </cell>
          <cell r="AG5854">
            <v>116.5610594</v>
          </cell>
        </row>
        <row r="5855">
          <cell r="T5855" t="str">
            <v>TFIT0614051440556</v>
          </cell>
          <cell r="U5855">
            <v>40556</v>
          </cell>
          <cell r="V5855" t="str">
            <v>TFIT06140514</v>
          </cell>
          <cell r="W5855">
            <v>7.1050000000000002E-2</v>
          </cell>
          <cell r="Y5855" t="str">
            <v>TFIT0614051440556</v>
          </cell>
          <cell r="Z5855">
            <v>40556</v>
          </cell>
          <cell r="AA5855" t="str">
            <v>TFIT06140514</v>
          </cell>
          <cell r="AB5855">
            <v>107.2587013</v>
          </cell>
          <cell r="AD5855" t="str">
            <v>TFIT0614051440556</v>
          </cell>
          <cell r="AE5855">
            <v>40556</v>
          </cell>
          <cell r="AF5855" t="str">
            <v>TFIT06140514</v>
          </cell>
          <cell r="AG5855">
            <v>116.4326739</v>
          </cell>
        </row>
        <row r="5856">
          <cell r="T5856" t="str">
            <v>TFIT0614051440555</v>
          </cell>
          <cell r="U5856">
            <v>40555</v>
          </cell>
          <cell r="V5856" t="str">
            <v>TFIT06140514</v>
          </cell>
          <cell r="W5856">
            <v>7.1239999999999998E-2</v>
          </cell>
          <cell r="Y5856" t="str">
            <v>TFIT0614051440555</v>
          </cell>
          <cell r="Z5856">
            <v>40555</v>
          </cell>
          <cell r="AA5856" t="str">
            <v>TFIT06140514</v>
          </cell>
          <cell r="AB5856">
            <v>107.19469410000001</v>
          </cell>
          <cell r="AD5856" t="str">
            <v>TFIT0614051440555</v>
          </cell>
          <cell r="AE5856">
            <v>40555</v>
          </cell>
          <cell r="AF5856" t="str">
            <v>TFIT06140514</v>
          </cell>
          <cell r="AG5856">
            <v>116.3433242</v>
          </cell>
        </row>
        <row r="5857">
          <cell r="T5857" t="str">
            <v>TFIT0614051440554</v>
          </cell>
          <cell r="U5857">
            <v>40554</v>
          </cell>
          <cell r="V5857" t="str">
            <v>TFIT06140514</v>
          </cell>
          <cell r="W5857">
            <v>7.1510000000000004E-2</v>
          </cell>
          <cell r="Y5857" t="str">
            <v>TFIT0614051440554</v>
          </cell>
          <cell r="Z5857">
            <v>40554</v>
          </cell>
          <cell r="AA5857" t="str">
            <v>TFIT06140514</v>
          </cell>
          <cell r="AB5857">
            <v>107.1022811</v>
          </cell>
          <cell r="AD5857" t="str">
            <v>TFIT0614051440554</v>
          </cell>
          <cell r="AE5857">
            <v>40554</v>
          </cell>
          <cell r="AF5857" t="str">
            <v>TFIT06140514</v>
          </cell>
          <cell r="AG5857">
            <v>116.2255687</v>
          </cell>
        </row>
        <row r="5858">
          <cell r="T5858" t="str">
            <v>TFIT0614051440553</v>
          </cell>
          <cell r="U5858">
            <v>40553</v>
          </cell>
          <cell r="V5858" t="str">
            <v>TFIT06140514</v>
          </cell>
          <cell r="W5858">
            <v>7.1510000000000004E-2</v>
          </cell>
          <cell r="Y5858" t="str">
            <v>TFIT0614051440553</v>
          </cell>
          <cell r="Z5858">
            <v>40553</v>
          </cell>
          <cell r="AA5858" t="str">
            <v>TFIT06140514</v>
          </cell>
          <cell r="AB5858">
            <v>107.1056323</v>
          </cell>
          <cell r="AD5858" t="str">
            <v>TFIT0614051440553</v>
          </cell>
          <cell r="AE5858">
            <v>40553</v>
          </cell>
          <cell r="AF5858" t="str">
            <v>TFIT06140514</v>
          </cell>
          <cell r="AG5858">
            <v>116.20357749999999</v>
          </cell>
        </row>
        <row r="5859">
          <cell r="T5859" t="str">
            <v>TFIT0614051440552</v>
          </cell>
          <cell r="U5859">
            <v>40552</v>
          </cell>
          <cell r="V5859" t="str">
            <v>TFIT06140514</v>
          </cell>
          <cell r="W5859">
            <v>7.1510000000000004E-2</v>
          </cell>
          <cell r="Y5859" t="str">
            <v>TFIT0614051440552</v>
          </cell>
          <cell r="Z5859">
            <v>40552</v>
          </cell>
          <cell r="AA5859" t="str">
            <v>TFIT06140514</v>
          </cell>
          <cell r="AB5859">
            <v>107.10898760000001</v>
          </cell>
          <cell r="AD5859" t="str">
            <v>TFIT0614051440552</v>
          </cell>
          <cell r="AE5859">
            <v>40552</v>
          </cell>
          <cell r="AF5859" t="str">
            <v>TFIT06140514</v>
          </cell>
          <cell r="AG5859">
            <v>116.1815904</v>
          </cell>
        </row>
        <row r="5860">
          <cell r="T5860" t="str">
            <v>TFIT0614051440551</v>
          </cell>
          <cell r="U5860">
            <v>40551</v>
          </cell>
          <cell r="V5860" t="str">
            <v>TFIT06140514</v>
          </cell>
          <cell r="W5860">
            <v>7.2150000000000006E-2</v>
          </cell>
          <cell r="Y5860" t="str">
            <v>TFIT0614051440551</v>
          </cell>
          <cell r="Z5860">
            <v>40551</v>
          </cell>
          <cell r="AA5860" t="str">
            <v>TFIT06140514</v>
          </cell>
          <cell r="AB5860">
            <v>106.8852347</v>
          </cell>
          <cell r="AD5860" t="str">
            <v>TFIT0614051440551</v>
          </cell>
          <cell r="AE5860">
            <v>40551</v>
          </cell>
          <cell r="AF5860" t="str">
            <v>TFIT06140514</v>
          </cell>
          <cell r="AG5860">
            <v>115.932495</v>
          </cell>
        </row>
        <row r="5861">
          <cell r="T5861" t="str">
            <v>TFIT0614051440550</v>
          </cell>
          <cell r="U5861">
            <v>40550</v>
          </cell>
          <cell r="V5861" t="str">
            <v>TFIT06140514</v>
          </cell>
          <cell r="W5861">
            <v>7.0199999999999999E-2</v>
          </cell>
          <cell r="Y5861" t="str">
            <v>TFIT0614051440550</v>
          </cell>
          <cell r="Z5861">
            <v>40550</v>
          </cell>
          <cell r="AA5861" t="str">
            <v>TFIT06140514</v>
          </cell>
          <cell r="AB5861">
            <v>107.5829222</v>
          </cell>
          <cell r="AD5861" t="str">
            <v>TFIT0614051440550</v>
          </cell>
          <cell r="AE5861">
            <v>40550</v>
          </cell>
          <cell r="AF5861" t="str">
            <v>TFIT06140514</v>
          </cell>
          <cell r="AG5861">
            <v>116.60484</v>
          </cell>
        </row>
        <row r="5862">
          <cell r="T5862" t="str">
            <v>TFIT0614051440549</v>
          </cell>
          <cell r="U5862">
            <v>40549</v>
          </cell>
          <cell r="V5862" t="str">
            <v>TFIT06140514</v>
          </cell>
          <cell r="W5862">
            <v>7.0510000000000003E-2</v>
          </cell>
          <cell r="Y5862" t="str">
            <v>TFIT0614051440549</v>
          </cell>
          <cell r="Z5862">
            <v>40549</v>
          </cell>
          <cell r="AA5862" t="str">
            <v>TFIT06140514</v>
          </cell>
          <cell r="AB5862">
            <v>107.47571069999999</v>
          </cell>
          <cell r="AD5862" t="str">
            <v>TFIT0614051440549</v>
          </cell>
          <cell r="AE5862">
            <v>40549</v>
          </cell>
          <cell r="AF5862" t="str">
            <v>TFIT06140514</v>
          </cell>
          <cell r="AG5862">
            <v>116.47228610000001</v>
          </cell>
        </row>
        <row r="5863">
          <cell r="T5863" t="str">
            <v>TFIT0614051440548</v>
          </cell>
          <cell r="U5863">
            <v>40548</v>
          </cell>
          <cell r="V5863" t="str">
            <v>TFIT06140514</v>
          </cell>
          <cell r="W5863">
            <v>6.9080000000000003E-2</v>
          </cell>
          <cell r="Y5863" t="str">
            <v>TFIT0614051440548</v>
          </cell>
          <cell r="Z5863">
            <v>40548</v>
          </cell>
          <cell r="AA5863" t="str">
            <v>TFIT06140514</v>
          </cell>
          <cell r="AB5863">
            <v>107.9924224</v>
          </cell>
          <cell r="AD5863" t="str">
            <v>TFIT0614051440548</v>
          </cell>
          <cell r="AE5863">
            <v>40548</v>
          </cell>
          <cell r="AF5863" t="str">
            <v>TFIT06140514</v>
          </cell>
          <cell r="AG5863">
            <v>116.96365520000001</v>
          </cell>
        </row>
        <row r="5864">
          <cell r="T5864" t="str">
            <v>TFIT0614051440547</v>
          </cell>
          <cell r="U5864">
            <v>40547</v>
          </cell>
          <cell r="V5864" t="str">
            <v>TFIT06140514</v>
          </cell>
          <cell r="W5864">
            <v>7.3700000000000002E-2</v>
          </cell>
          <cell r="Y5864" t="str">
            <v>TFIT0614051440547</v>
          </cell>
          <cell r="Z5864">
            <v>40547</v>
          </cell>
          <cell r="AA5864" t="str">
            <v>TFIT06140514</v>
          </cell>
          <cell r="AB5864">
            <v>106.3493737</v>
          </cell>
          <cell r="AD5864" t="str">
            <v>TFIT0614051440547</v>
          </cell>
          <cell r="AE5864">
            <v>40547</v>
          </cell>
          <cell r="AF5864" t="str">
            <v>TFIT06140514</v>
          </cell>
          <cell r="AG5864">
            <v>115.2952641</v>
          </cell>
        </row>
        <row r="5865">
          <cell r="T5865" t="str">
            <v>TFIT0614051440546</v>
          </cell>
          <cell r="U5865">
            <v>40546</v>
          </cell>
          <cell r="V5865" t="str">
            <v>TFIT06140514</v>
          </cell>
          <cell r="W5865">
            <v>7.3700000000000002E-2</v>
          </cell>
          <cell r="Y5865" t="str">
            <v>TFIT0614051440546</v>
          </cell>
          <cell r="Z5865">
            <v>40546</v>
          </cell>
          <cell r="AA5865" t="str">
            <v>TFIT06140514</v>
          </cell>
          <cell r="AB5865">
            <v>106.35225610000001</v>
          </cell>
          <cell r="AD5865" t="str">
            <v>TFIT0614051440546</v>
          </cell>
          <cell r="AE5865">
            <v>40546</v>
          </cell>
          <cell r="AF5865" t="str">
            <v>TFIT06140514</v>
          </cell>
          <cell r="AG5865">
            <v>115.27280399999999</v>
          </cell>
        </row>
        <row r="5866">
          <cell r="T5866" t="str">
            <v>TFIT0614051440545</v>
          </cell>
          <cell r="U5866">
            <v>40545</v>
          </cell>
          <cell r="V5866" t="str">
            <v>TFIT06140514</v>
          </cell>
          <cell r="W5866">
            <v>7.3700000000000002E-2</v>
          </cell>
          <cell r="Y5866" t="str">
            <v>TFIT0614051440545</v>
          </cell>
          <cell r="Z5866">
            <v>40545</v>
          </cell>
          <cell r="AA5866" t="str">
            <v>TFIT06140514</v>
          </cell>
          <cell r="AB5866">
            <v>106.3551429</v>
          </cell>
          <cell r="AD5866" t="str">
            <v>TFIT0614051440545</v>
          </cell>
          <cell r="AE5866">
            <v>40545</v>
          </cell>
          <cell r="AF5866" t="str">
            <v>TFIT06140514</v>
          </cell>
          <cell r="AG5866">
            <v>115.2503483</v>
          </cell>
        </row>
        <row r="5867">
          <cell r="T5867" t="str">
            <v>TFIT0614051440544</v>
          </cell>
          <cell r="U5867">
            <v>40544</v>
          </cell>
          <cell r="V5867" t="str">
            <v>TFIT06140514</v>
          </cell>
          <cell r="W5867">
            <v>7.3669999999999999E-2</v>
          </cell>
          <cell r="Y5867" t="str">
            <v>TFIT0614051440544</v>
          </cell>
          <cell r="Z5867">
            <v>40544</v>
          </cell>
          <cell r="AA5867" t="str">
            <v>TFIT06140514</v>
          </cell>
          <cell r="AB5867">
            <v>106.3686392</v>
          </cell>
          <cell r="AD5867" t="str">
            <v>TFIT0614051440544</v>
          </cell>
          <cell r="AE5867">
            <v>40544</v>
          </cell>
          <cell r="AF5867" t="str">
            <v>TFIT06140514</v>
          </cell>
          <cell r="AG5867">
            <v>115.2385022</v>
          </cell>
        </row>
        <row r="5868">
          <cell r="T5868" t="str">
            <v>TFIT0614051440543</v>
          </cell>
          <cell r="U5868">
            <v>40543</v>
          </cell>
          <cell r="V5868" t="str">
            <v>TFIT06140514</v>
          </cell>
          <cell r="W5868">
            <v>7.4499999999999997E-2</v>
          </cell>
          <cell r="Y5868" t="str">
            <v>TFIT0614051440543</v>
          </cell>
          <cell r="Z5868">
            <v>40543</v>
          </cell>
          <cell r="AA5868" t="str">
            <v>TFIT06140514</v>
          </cell>
          <cell r="AB5868">
            <v>106.07847169999999</v>
          </cell>
          <cell r="AD5868" t="str">
            <v>TFIT0614051440543</v>
          </cell>
          <cell r="AE5868">
            <v>40543</v>
          </cell>
          <cell r="AF5868" t="str">
            <v>TFIT06140514</v>
          </cell>
          <cell r="AG5868">
            <v>114.9229923</v>
          </cell>
        </row>
        <row r="5869">
          <cell r="T5869" t="str">
            <v>TFIT0614051440542</v>
          </cell>
          <cell r="U5869">
            <v>40542</v>
          </cell>
          <cell r="V5869" t="str">
            <v>TFIT06140514</v>
          </cell>
          <cell r="W5869">
            <v>7.3999999999999996E-2</v>
          </cell>
          <cell r="Y5869" t="str">
            <v>TFIT0614051440542</v>
          </cell>
          <cell r="Z5869">
            <v>40542</v>
          </cell>
          <cell r="AA5869" t="str">
            <v>TFIT06140514</v>
          </cell>
          <cell r="AB5869">
            <v>106.25772139999999</v>
          </cell>
          <cell r="AD5869" t="str">
            <v>TFIT0614051440542</v>
          </cell>
          <cell r="AE5869">
            <v>40542</v>
          </cell>
          <cell r="AF5869" t="str">
            <v>TFIT06140514</v>
          </cell>
          <cell r="AG5869">
            <v>115.0768995</v>
          </cell>
        </row>
        <row r="5870">
          <cell r="T5870" t="str">
            <v>TFIT0614051440541</v>
          </cell>
          <cell r="U5870">
            <v>40541</v>
          </cell>
          <cell r="V5870" t="str">
            <v>TFIT06140514</v>
          </cell>
          <cell r="W5870">
            <v>7.3099999999999998E-2</v>
          </cell>
          <cell r="Y5870" t="str">
            <v>TFIT0614051440541</v>
          </cell>
          <cell r="Z5870">
            <v>40541</v>
          </cell>
          <cell r="AA5870" t="str">
            <v>TFIT06140514</v>
          </cell>
          <cell r="AB5870">
            <v>106.5795148</v>
          </cell>
          <cell r="AD5870" t="str">
            <v>TFIT0614051440541</v>
          </cell>
          <cell r="AE5870">
            <v>40541</v>
          </cell>
          <cell r="AF5870" t="str">
            <v>TFIT06140514</v>
          </cell>
          <cell r="AG5870">
            <v>115.37335040000001</v>
          </cell>
        </row>
        <row r="5871">
          <cell r="T5871" t="str">
            <v>TFIT0614051440540</v>
          </cell>
          <cell r="U5871">
            <v>40540</v>
          </cell>
          <cell r="V5871" t="str">
            <v>TFIT06140514</v>
          </cell>
          <cell r="W5871">
            <v>7.3260000000000006E-2</v>
          </cell>
          <cell r="Y5871" t="str">
            <v>TFIT0614051440540</v>
          </cell>
          <cell r="Z5871">
            <v>40540</v>
          </cell>
          <cell r="AA5871" t="str">
            <v>TFIT06140514</v>
          </cell>
          <cell r="AB5871">
            <v>106.5257247</v>
          </cell>
          <cell r="AD5871" t="str">
            <v>TFIT0614051440540</v>
          </cell>
          <cell r="AE5871">
            <v>40540</v>
          </cell>
          <cell r="AF5871" t="str">
            <v>TFIT06140514</v>
          </cell>
          <cell r="AG5871">
            <v>115.29421790000001</v>
          </cell>
        </row>
        <row r="5872">
          <cell r="T5872" t="str">
            <v>TFIT0614051440539</v>
          </cell>
          <cell r="U5872">
            <v>40539</v>
          </cell>
          <cell r="V5872" t="str">
            <v>TFIT06140514</v>
          </cell>
          <cell r="W5872">
            <v>7.3260000000000006E-2</v>
          </cell>
          <cell r="Y5872" t="str">
            <v>TFIT0614051440539</v>
          </cell>
          <cell r="Z5872">
            <v>40539</v>
          </cell>
          <cell r="AA5872" t="str">
            <v>TFIT06140514</v>
          </cell>
          <cell r="AB5872">
            <v>106.5287368</v>
          </cell>
          <cell r="AD5872" t="str">
            <v>TFIT0614051440539</v>
          </cell>
          <cell r="AE5872">
            <v>40539</v>
          </cell>
          <cell r="AF5872" t="str">
            <v>TFIT06140514</v>
          </cell>
          <cell r="AG5872">
            <v>115.27188750000001</v>
          </cell>
        </row>
        <row r="5873">
          <cell r="T5873" t="str">
            <v>TFIT0614051440538</v>
          </cell>
          <cell r="U5873">
            <v>40538</v>
          </cell>
          <cell r="V5873" t="str">
            <v>TFIT06140514</v>
          </cell>
          <cell r="W5873">
            <v>7.3260000000000006E-2</v>
          </cell>
          <cell r="Y5873" t="str">
            <v>TFIT0614051440538</v>
          </cell>
          <cell r="Z5873">
            <v>40538</v>
          </cell>
          <cell r="AA5873" t="str">
            <v>TFIT06140514</v>
          </cell>
          <cell r="AB5873">
            <v>106.5317532</v>
          </cell>
          <cell r="AD5873" t="str">
            <v>TFIT0614051440538</v>
          </cell>
          <cell r="AE5873">
            <v>40538</v>
          </cell>
          <cell r="AF5873" t="str">
            <v>TFIT06140514</v>
          </cell>
          <cell r="AG5873">
            <v>115.2495614</v>
          </cell>
        </row>
        <row r="5874">
          <cell r="T5874" t="str">
            <v>TFIT0614051440537</v>
          </cell>
          <cell r="U5874">
            <v>40537</v>
          </cell>
          <cell r="V5874" t="str">
            <v>TFIT06140514</v>
          </cell>
          <cell r="W5874">
            <v>7.3230000000000003E-2</v>
          </cell>
          <cell r="Y5874" t="str">
            <v>TFIT0614051440537</v>
          </cell>
          <cell r="Z5874">
            <v>40537</v>
          </cell>
          <cell r="AA5874" t="str">
            <v>TFIT06140514</v>
          </cell>
          <cell r="AB5874">
            <v>106.5454474</v>
          </cell>
          <cell r="AD5874" t="str">
            <v>TFIT0614051440537</v>
          </cell>
          <cell r="AE5874">
            <v>40537</v>
          </cell>
          <cell r="AF5874" t="str">
            <v>TFIT06140514</v>
          </cell>
          <cell r="AG5874">
            <v>115.23791319999999</v>
          </cell>
        </row>
        <row r="5875">
          <cell r="T5875" t="str">
            <v>TFIT0614051440536</v>
          </cell>
          <cell r="U5875">
            <v>40536</v>
          </cell>
          <cell r="V5875" t="str">
            <v>TFIT06140514</v>
          </cell>
          <cell r="W5875">
            <v>7.331E-2</v>
          </cell>
          <cell r="Y5875" t="str">
            <v>TFIT0614051440536</v>
          </cell>
          <cell r="Z5875">
            <v>40536</v>
          </cell>
          <cell r="AA5875" t="str">
            <v>TFIT06140514</v>
          </cell>
          <cell r="AB5875">
            <v>106.52000169999999</v>
          </cell>
          <cell r="AD5875" t="str">
            <v>TFIT0614051440536</v>
          </cell>
          <cell r="AE5875">
            <v>40536</v>
          </cell>
          <cell r="AF5875" t="str">
            <v>TFIT06140514</v>
          </cell>
          <cell r="AG5875">
            <v>115.18712499999999</v>
          </cell>
        </row>
        <row r="5876">
          <cell r="T5876" t="str">
            <v>TFIT0614051440535</v>
          </cell>
          <cell r="U5876">
            <v>40535</v>
          </cell>
          <cell r="V5876" t="str">
            <v>TFIT06140514</v>
          </cell>
          <cell r="W5876">
            <v>7.3590000000000003E-2</v>
          </cell>
          <cell r="Y5876" t="str">
            <v>TFIT0614051440535</v>
          </cell>
          <cell r="Z5876">
            <v>40535</v>
          </cell>
          <cell r="AA5876" t="str">
            <v>TFIT06140514</v>
          </cell>
          <cell r="AB5876">
            <v>106.4233663</v>
          </cell>
          <cell r="AD5876" t="str">
            <v>TFIT0614051440535</v>
          </cell>
          <cell r="AE5876">
            <v>40535</v>
          </cell>
          <cell r="AF5876" t="str">
            <v>TFIT06140514</v>
          </cell>
          <cell r="AG5876">
            <v>115.0651472</v>
          </cell>
        </row>
        <row r="5877">
          <cell r="T5877" t="str">
            <v>TFIT0614051440534</v>
          </cell>
          <cell r="U5877">
            <v>40534</v>
          </cell>
          <cell r="V5877" t="str">
            <v>TFIT06140514</v>
          </cell>
          <cell r="W5877">
            <v>7.3200000000000001E-2</v>
          </cell>
          <cell r="Y5877" t="str">
            <v>TFIT0614051440534</v>
          </cell>
          <cell r="Z5877">
            <v>40534</v>
          </cell>
          <cell r="AA5877" t="str">
            <v>TFIT06140514</v>
          </cell>
          <cell r="AB5877">
            <v>106.565251</v>
          </cell>
          <cell r="AD5877" t="str">
            <v>TFIT0614051440534</v>
          </cell>
          <cell r="AE5877">
            <v>40534</v>
          </cell>
          <cell r="AF5877" t="str">
            <v>TFIT06140514</v>
          </cell>
          <cell r="AG5877">
            <v>115.1816893</v>
          </cell>
        </row>
        <row r="5878">
          <cell r="T5878" t="str">
            <v>TFIT0614051440533</v>
          </cell>
          <cell r="U5878">
            <v>40533</v>
          </cell>
          <cell r="V5878" t="str">
            <v>TFIT06140514</v>
          </cell>
          <cell r="W5878">
            <v>7.3160000000000003E-2</v>
          </cell>
          <cell r="Y5878" t="str">
            <v>TFIT0614051440533</v>
          </cell>
          <cell r="Z5878">
            <v>40533</v>
          </cell>
          <cell r="AA5878" t="str">
            <v>TFIT06140514</v>
          </cell>
          <cell r="AB5878">
            <v>106.58257399999999</v>
          </cell>
          <cell r="AD5878" t="str">
            <v>TFIT0614051440533</v>
          </cell>
          <cell r="AE5878">
            <v>40533</v>
          </cell>
          <cell r="AF5878" t="str">
            <v>TFIT06140514</v>
          </cell>
          <cell r="AG5878">
            <v>115.17366989999999</v>
          </cell>
        </row>
        <row r="5879">
          <cell r="T5879" t="str">
            <v>TFIT0614051440532</v>
          </cell>
          <cell r="U5879">
            <v>40532</v>
          </cell>
          <cell r="V5879" t="str">
            <v>TFIT06140514</v>
          </cell>
          <cell r="W5879">
            <v>7.3160000000000003E-2</v>
          </cell>
          <cell r="Y5879" t="str">
            <v>TFIT0614051440532</v>
          </cell>
          <cell r="Z5879">
            <v>40532</v>
          </cell>
          <cell r="AA5879" t="str">
            <v>TFIT06140514</v>
          </cell>
          <cell r="AB5879">
            <v>106.5856388</v>
          </cell>
          <cell r="AD5879" t="str">
            <v>TFIT0614051440532</v>
          </cell>
          <cell r="AE5879">
            <v>40532</v>
          </cell>
          <cell r="AF5879" t="str">
            <v>TFIT06140514</v>
          </cell>
          <cell r="AG5879">
            <v>115.1513923</v>
          </cell>
        </row>
        <row r="5880">
          <cell r="T5880" t="str">
            <v>TFIT0614051440531</v>
          </cell>
          <cell r="U5880">
            <v>40531</v>
          </cell>
          <cell r="V5880" t="str">
            <v>TFIT06140514</v>
          </cell>
          <cell r="W5880">
            <v>7.3160000000000003E-2</v>
          </cell>
          <cell r="Y5880" t="str">
            <v>TFIT0614051440531</v>
          </cell>
          <cell r="Z5880">
            <v>40531</v>
          </cell>
          <cell r="AA5880" t="str">
            <v>TFIT06140514</v>
          </cell>
          <cell r="AB5880">
            <v>106.5887079</v>
          </cell>
          <cell r="AD5880" t="str">
            <v>TFIT0614051440531</v>
          </cell>
          <cell r="AE5880">
            <v>40531</v>
          </cell>
          <cell r="AF5880" t="str">
            <v>TFIT06140514</v>
          </cell>
          <cell r="AG5880">
            <v>115.12911889999999</v>
          </cell>
        </row>
        <row r="5881">
          <cell r="T5881" t="str">
            <v>TFIT0614051440530</v>
          </cell>
          <cell r="U5881">
            <v>40530</v>
          </cell>
          <cell r="V5881" t="str">
            <v>TFIT06140514</v>
          </cell>
          <cell r="W5881">
            <v>7.2999999999999995E-2</v>
          </cell>
          <cell r="Y5881" t="str">
            <v>TFIT0614051440530</v>
          </cell>
          <cell r="Z5881">
            <v>40530</v>
          </cell>
          <cell r="AA5881" t="str">
            <v>TFIT06140514</v>
          </cell>
          <cell r="AB5881">
            <v>106.6490014</v>
          </cell>
          <cell r="AD5881" t="str">
            <v>TFIT0614051440530</v>
          </cell>
          <cell r="AE5881">
            <v>40530</v>
          </cell>
          <cell r="AF5881" t="str">
            <v>TFIT06140514</v>
          </cell>
          <cell r="AG5881">
            <v>115.1640699</v>
          </cell>
        </row>
        <row r="5882">
          <cell r="T5882" t="str">
            <v>TFIT0614051440529</v>
          </cell>
          <cell r="U5882">
            <v>40529</v>
          </cell>
          <cell r="V5882" t="str">
            <v>TFIT06140514</v>
          </cell>
          <cell r="W5882">
            <v>7.2700000000000001E-2</v>
          </cell>
          <cell r="Y5882" t="str">
            <v>TFIT0614051440529</v>
          </cell>
          <cell r="Z5882">
            <v>40529</v>
          </cell>
          <cell r="AA5882" t="str">
            <v>TFIT06140514</v>
          </cell>
          <cell r="AB5882">
            <v>106.7595819</v>
          </cell>
          <cell r="AD5882" t="str">
            <v>TFIT0614051440529</v>
          </cell>
          <cell r="AE5882">
            <v>40529</v>
          </cell>
          <cell r="AF5882" t="str">
            <v>TFIT06140514</v>
          </cell>
          <cell r="AG5882">
            <v>115.24930790000001</v>
          </cell>
        </row>
        <row r="5883">
          <cell r="T5883" t="str">
            <v>TFIT0614051440528</v>
          </cell>
          <cell r="U5883">
            <v>40528</v>
          </cell>
          <cell r="V5883" t="str">
            <v>TFIT06140514</v>
          </cell>
          <cell r="W5883">
            <v>7.3810000000000001E-2</v>
          </cell>
          <cell r="Y5883" t="str">
            <v>TFIT0614051440528</v>
          </cell>
          <cell r="Z5883">
            <v>40528</v>
          </cell>
          <cell r="AA5883" t="str">
            <v>TFIT06140514</v>
          </cell>
          <cell r="AB5883">
            <v>106.36561879999999</v>
          </cell>
          <cell r="AD5883" t="str">
            <v>TFIT0614051440528</v>
          </cell>
          <cell r="AE5883">
            <v>40528</v>
          </cell>
          <cell r="AF5883" t="str">
            <v>TFIT06140514</v>
          </cell>
          <cell r="AG5883">
            <v>114.8300023</v>
          </cell>
        </row>
        <row r="5884">
          <cell r="T5884" t="str">
            <v>TFIT0614051440527</v>
          </cell>
          <cell r="U5884">
            <v>40527</v>
          </cell>
          <cell r="V5884" t="str">
            <v>TFIT06140514</v>
          </cell>
          <cell r="W5884">
            <v>7.2700000000000001E-2</v>
          </cell>
          <cell r="Y5884" t="str">
            <v>TFIT0614051440527</v>
          </cell>
          <cell r="Z5884">
            <v>40527</v>
          </cell>
          <cell r="AA5884" t="str">
            <v>TFIT06140514</v>
          </cell>
          <cell r="AB5884">
            <v>106.7659572</v>
          </cell>
          <cell r="AD5884" t="str">
            <v>TFIT0614051440527</v>
          </cell>
          <cell r="AE5884">
            <v>40527</v>
          </cell>
          <cell r="AF5884" t="str">
            <v>TFIT06140514</v>
          </cell>
          <cell r="AG5884">
            <v>115.2049983</v>
          </cell>
        </row>
        <row r="5885">
          <cell r="T5885" t="str">
            <v>TFIT0614051440526</v>
          </cell>
          <cell r="U5885">
            <v>40526</v>
          </cell>
          <cell r="V5885" t="str">
            <v>TFIT06140514</v>
          </cell>
          <cell r="W5885">
            <v>7.331E-2</v>
          </cell>
          <cell r="Y5885" t="str">
            <v>TFIT0614051440526</v>
          </cell>
          <cell r="Z5885">
            <v>40526</v>
          </cell>
          <cell r="AA5885" t="str">
            <v>TFIT06140514</v>
          </cell>
          <cell r="AB5885">
            <v>106.55037729999999</v>
          </cell>
          <cell r="AD5885" t="str">
            <v>TFIT0614051440526</v>
          </cell>
          <cell r="AE5885">
            <v>40526</v>
          </cell>
          <cell r="AF5885" t="str">
            <v>TFIT06140514</v>
          </cell>
          <cell r="AG5885">
            <v>114.9640759</v>
          </cell>
        </row>
        <row r="5886">
          <cell r="T5886" t="str">
            <v>TFIT0614051440525</v>
          </cell>
          <cell r="U5886">
            <v>40525</v>
          </cell>
          <cell r="V5886" t="str">
            <v>TFIT06140514</v>
          </cell>
          <cell r="W5886">
            <v>7.331E-2</v>
          </cell>
          <cell r="Y5886" t="str">
            <v>TFIT0614051440525</v>
          </cell>
          <cell r="Z5886">
            <v>40525</v>
          </cell>
          <cell r="AA5886" t="str">
            <v>TFIT06140514</v>
          </cell>
          <cell r="AB5886">
            <v>106.55343860000001</v>
          </cell>
          <cell r="AD5886" t="str">
            <v>TFIT0614051440525</v>
          </cell>
          <cell r="AE5886">
            <v>40525</v>
          </cell>
          <cell r="AF5886" t="str">
            <v>TFIT06140514</v>
          </cell>
          <cell r="AG5886">
            <v>114.9417948</v>
          </cell>
        </row>
        <row r="5887">
          <cell r="T5887" t="str">
            <v>TFIT0614051440524</v>
          </cell>
          <cell r="U5887">
            <v>40524</v>
          </cell>
          <cell r="V5887" t="str">
            <v>TFIT06140514</v>
          </cell>
          <cell r="W5887">
            <v>7.331E-2</v>
          </cell>
          <cell r="Y5887" t="str">
            <v>TFIT0614051440524</v>
          </cell>
          <cell r="Z5887">
            <v>40524</v>
          </cell>
          <cell r="AA5887" t="str">
            <v>TFIT06140514</v>
          </cell>
          <cell r="AB5887">
            <v>106.5565043</v>
          </cell>
          <cell r="AD5887" t="str">
            <v>TFIT0614051440524</v>
          </cell>
          <cell r="AE5887">
            <v>40524</v>
          </cell>
          <cell r="AF5887" t="str">
            <v>TFIT06140514</v>
          </cell>
          <cell r="AG5887">
            <v>114.919518</v>
          </cell>
        </row>
        <row r="5888">
          <cell r="T5888" t="str">
            <v>TFIT0614051440523</v>
          </cell>
          <cell r="U5888">
            <v>40523</v>
          </cell>
          <cell r="V5888" t="str">
            <v>TFIT06140514</v>
          </cell>
          <cell r="W5888">
            <v>7.374E-2</v>
          </cell>
          <cell r="Y5888" t="str">
            <v>TFIT0614051440523</v>
          </cell>
          <cell r="Z5888">
            <v>40523</v>
          </cell>
          <cell r="AA5888" t="str">
            <v>TFIT06140514</v>
          </cell>
          <cell r="AB5888">
            <v>106.4054312</v>
          </cell>
          <cell r="AD5888" t="str">
            <v>TFIT0614051440523</v>
          </cell>
          <cell r="AE5888">
            <v>40523</v>
          </cell>
          <cell r="AF5888" t="str">
            <v>TFIT06140514</v>
          </cell>
          <cell r="AG5888">
            <v>114.7431024</v>
          </cell>
        </row>
        <row r="5889">
          <cell r="T5889" t="str">
            <v>TFIT0614051440522</v>
          </cell>
          <cell r="U5889">
            <v>40522</v>
          </cell>
          <cell r="V5889" t="str">
            <v>TFIT06140514</v>
          </cell>
          <cell r="W5889">
            <v>7.3499999999999996E-2</v>
          </cell>
          <cell r="Y5889" t="str">
            <v>TFIT0614051440522</v>
          </cell>
          <cell r="Z5889">
            <v>40522</v>
          </cell>
          <cell r="AA5889" t="str">
            <v>TFIT06140514</v>
          </cell>
          <cell r="AB5889">
            <v>106.4944593</v>
          </cell>
          <cell r="AD5889" t="str">
            <v>TFIT0614051440522</v>
          </cell>
          <cell r="AE5889">
            <v>40522</v>
          </cell>
          <cell r="AF5889" t="str">
            <v>TFIT06140514</v>
          </cell>
          <cell r="AG5889">
            <v>114.806788</v>
          </cell>
        </row>
        <row r="5890">
          <cell r="T5890" t="str">
            <v>TFIT0614051440521</v>
          </cell>
          <cell r="U5890">
            <v>40521</v>
          </cell>
          <cell r="V5890" t="str">
            <v>TFIT06140514</v>
          </cell>
          <cell r="W5890">
            <v>7.5420000000000001E-2</v>
          </cell>
          <cell r="Y5890" t="str">
            <v>TFIT0614051440521</v>
          </cell>
          <cell r="Z5890">
            <v>40521</v>
          </cell>
          <cell r="AA5890" t="str">
            <v>TFIT06140514</v>
          </cell>
          <cell r="AB5890">
            <v>105.81128649999999</v>
          </cell>
          <cell r="AD5890" t="str">
            <v>TFIT0614051440521</v>
          </cell>
          <cell r="AE5890">
            <v>40521</v>
          </cell>
          <cell r="AF5890" t="str">
            <v>TFIT06140514</v>
          </cell>
          <cell r="AG5890">
            <v>114.0982728</v>
          </cell>
        </row>
        <row r="5891">
          <cell r="T5891" t="str">
            <v>TFIT0614051440520</v>
          </cell>
          <cell r="U5891">
            <v>40520</v>
          </cell>
          <cell r="V5891" t="str">
            <v>TFIT06140514</v>
          </cell>
          <cell r="W5891">
            <v>7.6960000000000001E-2</v>
          </cell>
          <cell r="Y5891" t="str">
            <v>TFIT0614051440520</v>
          </cell>
          <cell r="Z5891">
            <v>40520</v>
          </cell>
          <cell r="AA5891" t="str">
            <v>TFIT06140514</v>
          </cell>
          <cell r="AB5891">
            <v>105.26746780000001</v>
          </cell>
          <cell r="AD5891" t="str">
            <v>TFIT0614051440520</v>
          </cell>
          <cell r="AE5891">
            <v>40520</v>
          </cell>
          <cell r="AF5891" t="str">
            <v>TFIT06140514</v>
          </cell>
          <cell r="AG5891">
            <v>113.52911159999999</v>
          </cell>
        </row>
        <row r="5892">
          <cell r="T5892" t="str">
            <v>TFIT0614051440519</v>
          </cell>
          <cell r="U5892">
            <v>40519</v>
          </cell>
          <cell r="V5892" t="str">
            <v>TFIT06140514</v>
          </cell>
          <cell r="W5892">
            <v>7.6700000000000004E-2</v>
          </cell>
          <cell r="Y5892" t="str">
            <v>TFIT0614051440519</v>
          </cell>
          <cell r="Z5892">
            <v>40519</v>
          </cell>
          <cell r="AA5892" t="str">
            <v>TFIT06140514</v>
          </cell>
          <cell r="AB5892">
            <v>105.3617959</v>
          </cell>
          <cell r="AD5892" t="str">
            <v>TFIT0614051440519</v>
          </cell>
          <cell r="AE5892">
            <v>40519</v>
          </cell>
          <cell r="AF5892" t="str">
            <v>TFIT06140514</v>
          </cell>
          <cell r="AG5892">
            <v>113.5980972</v>
          </cell>
        </row>
        <row r="5893">
          <cell r="T5893" t="str">
            <v>TFIT0614051440518</v>
          </cell>
          <cell r="U5893">
            <v>40518</v>
          </cell>
          <cell r="V5893" t="str">
            <v>TFIT06140514</v>
          </cell>
          <cell r="W5893">
            <v>7.6700000000000004E-2</v>
          </cell>
          <cell r="Y5893" t="str">
            <v>TFIT0614051440518</v>
          </cell>
          <cell r="Z5893">
            <v>40518</v>
          </cell>
          <cell r="AA5893" t="str">
            <v>TFIT06140514</v>
          </cell>
          <cell r="AB5893">
            <v>105.36414069999999</v>
          </cell>
          <cell r="AD5893" t="str">
            <v>TFIT0614051440518</v>
          </cell>
          <cell r="AE5893">
            <v>40518</v>
          </cell>
          <cell r="AF5893" t="str">
            <v>TFIT06140514</v>
          </cell>
          <cell r="AG5893">
            <v>113.5750996</v>
          </cell>
        </row>
        <row r="5894">
          <cell r="T5894" t="str">
            <v>TFIT0614051440517</v>
          </cell>
          <cell r="U5894">
            <v>40517</v>
          </cell>
          <cell r="V5894" t="str">
            <v>TFIT06140514</v>
          </cell>
          <cell r="W5894">
            <v>7.6700000000000004E-2</v>
          </cell>
          <cell r="Y5894" t="str">
            <v>TFIT0614051440517</v>
          </cell>
          <cell r="Z5894">
            <v>40517</v>
          </cell>
          <cell r="AA5894" t="str">
            <v>TFIT06140514</v>
          </cell>
          <cell r="AB5894">
            <v>105.3664902</v>
          </cell>
          <cell r="AD5894" t="str">
            <v>TFIT0614051440517</v>
          </cell>
          <cell r="AE5894">
            <v>40517</v>
          </cell>
          <cell r="AF5894" t="str">
            <v>TFIT06140514</v>
          </cell>
          <cell r="AG5894">
            <v>113.5521066</v>
          </cell>
        </row>
        <row r="5895">
          <cell r="T5895" t="str">
            <v>TFIT0614051440516</v>
          </cell>
          <cell r="U5895">
            <v>40516</v>
          </cell>
          <cell r="V5895" t="str">
            <v>TFIT06140514</v>
          </cell>
          <cell r="W5895">
            <v>7.6700000000000004E-2</v>
          </cell>
          <cell r="Y5895" t="str">
            <v>TFIT0614051440516</v>
          </cell>
          <cell r="Z5895">
            <v>40516</v>
          </cell>
          <cell r="AA5895" t="str">
            <v>TFIT06140514</v>
          </cell>
          <cell r="AB5895">
            <v>105.36884430000001</v>
          </cell>
          <cell r="AD5895" t="str">
            <v>TFIT0614051440516</v>
          </cell>
          <cell r="AE5895">
            <v>40516</v>
          </cell>
          <cell r="AF5895" t="str">
            <v>TFIT06140514</v>
          </cell>
          <cell r="AG5895">
            <v>113.52911829999999</v>
          </cell>
        </row>
        <row r="5896">
          <cell r="T5896" t="str">
            <v>TFIT0614051440515</v>
          </cell>
          <cell r="U5896">
            <v>40515</v>
          </cell>
          <cell r="V5896" t="str">
            <v>TFIT06140514</v>
          </cell>
          <cell r="W5896">
            <v>7.6700000000000004E-2</v>
          </cell>
          <cell r="Y5896" t="str">
            <v>TFIT0614051440515</v>
          </cell>
          <cell r="Z5896">
            <v>40515</v>
          </cell>
          <cell r="AA5896" t="str">
            <v>TFIT06140514</v>
          </cell>
          <cell r="AB5896">
            <v>105.3712031</v>
          </cell>
          <cell r="AD5896" t="str">
            <v>TFIT0614051440515</v>
          </cell>
          <cell r="AE5896">
            <v>40515</v>
          </cell>
          <cell r="AF5896" t="str">
            <v>TFIT06140514</v>
          </cell>
          <cell r="AG5896">
            <v>113.5061346</v>
          </cell>
        </row>
        <row r="5897">
          <cell r="T5897" t="str">
            <v>TFIT0614051440514</v>
          </cell>
          <cell r="U5897">
            <v>40514</v>
          </cell>
          <cell r="V5897" t="str">
            <v>TFIT06140514</v>
          </cell>
          <cell r="W5897">
            <v>7.7049999999999993E-2</v>
          </cell>
          <cell r="Y5897" t="str">
            <v>TFIT0614051440514</v>
          </cell>
          <cell r="Z5897">
            <v>40514</v>
          </cell>
          <cell r="AA5897" t="str">
            <v>TFIT06140514</v>
          </cell>
          <cell r="AB5897">
            <v>105.2493065</v>
          </cell>
          <cell r="AD5897" t="str">
            <v>TFIT0614051440514</v>
          </cell>
          <cell r="AE5897">
            <v>40514</v>
          </cell>
          <cell r="AF5897" t="str">
            <v>TFIT06140514</v>
          </cell>
          <cell r="AG5897">
            <v>113.3588956</v>
          </cell>
        </row>
        <row r="5898">
          <cell r="T5898" t="str">
            <v>TFIT0614051440513</v>
          </cell>
          <cell r="U5898">
            <v>40513</v>
          </cell>
          <cell r="V5898" t="str">
            <v>TFIT06140514</v>
          </cell>
          <cell r="W5898">
            <v>7.7160000000000006E-2</v>
          </cell>
          <cell r="Y5898" t="str">
            <v>TFIT0614051440513</v>
          </cell>
          <cell r="Z5898">
            <v>40513</v>
          </cell>
          <cell r="AA5898" t="str">
            <v>TFIT06140514</v>
          </cell>
          <cell r="AB5898">
            <v>105.21256270000001</v>
          </cell>
          <cell r="AD5898" t="str">
            <v>TFIT0614051440513</v>
          </cell>
          <cell r="AE5898">
            <v>40513</v>
          </cell>
          <cell r="AF5898" t="str">
            <v>TFIT06140514</v>
          </cell>
          <cell r="AG5898">
            <v>113.29680930000001</v>
          </cell>
        </row>
        <row r="5899">
          <cell r="T5899" t="str">
            <v>TFIT0614051440512</v>
          </cell>
          <cell r="U5899">
            <v>40512</v>
          </cell>
          <cell r="V5899" t="str">
            <v>TFIT06140514</v>
          </cell>
          <cell r="W5899">
            <v>7.7160000000000006E-2</v>
          </cell>
          <cell r="Y5899" t="str">
            <v>TFIT0614051440512</v>
          </cell>
          <cell r="Z5899">
            <v>40512</v>
          </cell>
          <cell r="AA5899" t="str">
            <v>TFIT06140514</v>
          </cell>
          <cell r="AB5899">
            <v>105.21483600000001</v>
          </cell>
          <cell r="AD5899" t="str">
            <v>TFIT0614051440512</v>
          </cell>
          <cell r="AE5899">
            <v>40512</v>
          </cell>
          <cell r="AF5899" t="str">
            <v>TFIT06140514</v>
          </cell>
          <cell r="AG5899">
            <v>113.2737401</v>
          </cell>
        </row>
        <row r="5900">
          <cell r="T5900" t="str">
            <v>TFIT0614051440511</v>
          </cell>
          <cell r="U5900">
            <v>40511</v>
          </cell>
          <cell r="V5900" t="str">
            <v>TFIT06140514</v>
          </cell>
          <cell r="W5900">
            <v>7.7160000000000006E-2</v>
          </cell>
          <cell r="Y5900" t="str">
            <v>TFIT0614051440511</v>
          </cell>
          <cell r="Z5900">
            <v>40511</v>
          </cell>
          <cell r="AA5900" t="str">
            <v>TFIT06140514</v>
          </cell>
          <cell r="AB5900">
            <v>105.2171139</v>
          </cell>
          <cell r="AD5900" t="str">
            <v>TFIT0614051440511</v>
          </cell>
          <cell r="AE5900">
            <v>40511</v>
          </cell>
          <cell r="AF5900" t="str">
            <v>TFIT06140514</v>
          </cell>
          <cell r="AG5900">
            <v>113.25067559999999</v>
          </cell>
        </row>
        <row r="5901">
          <cell r="T5901" t="str">
            <v>TFIT0614051440510</v>
          </cell>
          <cell r="U5901">
            <v>40510</v>
          </cell>
          <cell r="V5901" t="str">
            <v>TFIT06140514</v>
          </cell>
          <cell r="W5901">
            <v>7.7160000000000006E-2</v>
          </cell>
          <cell r="Y5901" t="str">
            <v>TFIT0614051440510</v>
          </cell>
          <cell r="Z5901">
            <v>40510</v>
          </cell>
          <cell r="AA5901" t="str">
            <v>TFIT06140514</v>
          </cell>
          <cell r="AB5901">
            <v>105.2193966</v>
          </cell>
          <cell r="AD5901" t="str">
            <v>TFIT0614051440510</v>
          </cell>
          <cell r="AE5901">
            <v>40510</v>
          </cell>
          <cell r="AF5901" t="str">
            <v>TFIT06140514</v>
          </cell>
          <cell r="AG5901">
            <v>113.2276157</v>
          </cell>
        </row>
        <row r="5902">
          <cell r="T5902" t="str">
            <v>TFIT0614051440509</v>
          </cell>
          <cell r="U5902">
            <v>40509</v>
          </cell>
          <cell r="V5902" t="str">
            <v>TFIT06140514</v>
          </cell>
          <cell r="W5902">
            <v>7.6810000000000003E-2</v>
          </cell>
          <cell r="Y5902" t="str">
            <v>TFIT0614051440509</v>
          </cell>
          <cell r="Z5902">
            <v>40509</v>
          </cell>
          <cell r="AA5902" t="str">
            <v>TFIT06140514</v>
          </cell>
          <cell r="AB5902">
            <v>105.34626</v>
          </cell>
          <cell r="AD5902" t="str">
            <v>TFIT0614051440509</v>
          </cell>
          <cell r="AE5902">
            <v>40509</v>
          </cell>
          <cell r="AF5902" t="str">
            <v>TFIT06140514</v>
          </cell>
          <cell r="AG5902">
            <v>113.32913670000001</v>
          </cell>
        </row>
        <row r="5903">
          <cell r="T5903" t="str">
            <v>TFIT0614051440508</v>
          </cell>
          <cell r="U5903">
            <v>40508</v>
          </cell>
          <cell r="V5903" t="str">
            <v>TFIT06140514</v>
          </cell>
          <cell r="W5903">
            <v>7.689E-2</v>
          </cell>
          <cell r="Y5903" t="str">
            <v>TFIT0614051440508</v>
          </cell>
          <cell r="Z5903">
            <v>40508</v>
          </cell>
          <cell r="AA5903" t="str">
            <v>TFIT06140514</v>
          </cell>
          <cell r="AB5903">
            <v>105.3201182</v>
          </cell>
          <cell r="AD5903" t="str">
            <v>TFIT0614051440508</v>
          </cell>
          <cell r="AE5903">
            <v>40508</v>
          </cell>
          <cell r="AF5903" t="str">
            <v>TFIT06140514</v>
          </cell>
          <cell r="AG5903">
            <v>113.2776525</v>
          </cell>
        </row>
        <row r="5904">
          <cell r="T5904" t="str">
            <v>TFIT0614051440507</v>
          </cell>
          <cell r="U5904">
            <v>40507</v>
          </cell>
          <cell r="V5904" t="str">
            <v>TFIT06140514</v>
          </cell>
          <cell r="W5904">
            <v>7.6649999999999996E-2</v>
          </cell>
          <cell r="Y5904" t="str">
            <v>TFIT0614051440507</v>
          </cell>
          <cell r="Z5904">
            <v>40507</v>
          </cell>
          <cell r="AA5904" t="str">
            <v>TFIT06140514</v>
          </cell>
          <cell r="AB5904">
            <v>105.4080841</v>
          </cell>
          <cell r="AD5904" t="str">
            <v>TFIT0614051440507</v>
          </cell>
          <cell r="AE5904">
            <v>40507</v>
          </cell>
          <cell r="AF5904" t="str">
            <v>TFIT06140514</v>
          </cell>
          <cell r="AG5904">
            <v>113.34027589999999</v>
          </cell>
        </row>
        <row r="5905">
          <cell r="T5905" t="str">
            <v>TFIT0614051440506</v>
          </cell>
          <cell r="U5905">
            <v>40506</v>
          </cell>
          <cell r="V5905" t="str">
            <v>TFIT06140514</v>
          </cell>
          <cell r="W5905">
            <v>7.6619999999999994E-2</v>
          </cell>
          <cell r="Y5905" t="str">
            <v>TFIT0614051440506</v>
          </cell>
          <cell r="Z5905">
            <v>40506</v>
          </cell>
          <cell r="AA5905" t="str">
            <v>TFIT06140514</v>
          </cell>
          <cell r="AB5905">
            <v>105.42120989999999</v>
          </cell>
          <cell r="AD5905" t="str">
            <v>TFIT0614051440506</v>
          </cell>
          <cell r="AE5905">
            <v>40506</v>
          </cell>
          <cell r="AF5905" t="str">
            <v>TFIT06140514</v>
          </cell>
          <cell r="AG5905">
            <v>113.32805930000001</v>
          </cell>
        </row>
        <row r="5906">
          <cell r="T5906" t="str">
            <v>TFIT0614051440505</v>
          </cell>
          <cell r="U5906">
            <v>40505</v>
          </cell>
          <cell r="V5906" t="str">
            <v>TFIT06140514</v>
          </cell>
          <cell r="W5906">
            <v>7.6619999999999994E-2</v>
          </cell>
          <cell r="Y5906" t="str">
            <v>TFIT0614051440505</v>
          </cell>
          <cell r="Z5906">
            <v>40505</v>
          </cell>
          <cell r="AA5906" t="str">
            <v>TFIT06140514</v>
          </cell>
          <cell r="AB5906">
            <v>105.4236325</v>
          </cell>
          <cell r="AD5906" t="str">
            <v>TFIT0614051440505</v>
          </cell>
          <cell r="AE5906">
            <v>40505</v>
          </cell>
          <cell r="AF5906" t="str">
            <v>TFIT06140514</v>
          </cell>
          <cell r="AG5906">
            <v>113.3051394</v>
          </cell>
        </row>
        <row r="5907">
          <cell r="T5907" t="str">
            <v>TFIT0614051440504</v>
          </cell>
          <cell r="U5907">
            <v>40504</v>
          </cell>
          <cell r="V5907" t="str">
            <v>TFIT06140514</v>
          </cell>
          <cell r="W5907">
            <v>7.6619999999999994E-2</v>
          </cell>
          <cell r="Y5907" t="str">
            <v>TFIT0614051440504</v>
          </cell>
          <cell r="Z5907">
            <v>40504</v>
          </cell>
          <cell r="AA5907" t="str">
            <v>TFIT06140514</v>
          </cell>
          <cell r="AB5907">
            <v>105.4260597</v>
          </cell>
          <cell r="AD5907" t="str">
            <v>TFIT0614051440504</v>
          </cell>
          <cell r="AE5907">
            <v>40504</v>
          </cell>
          <cell r="AF5907" t="str">
            <v>TFIT06140514</v>
          </cell>
          <cell r="AG5907">
            <v>113.28222409999999</v>
          </cell>
        </row>
        <row r="5908">
          <cell r="T5908" t="str">
            <v>TFIT0614051440503</v>
          </cell>
          <cell r="U5908">
            <v>40503</v>
          </cell>
          <cell r="V5908" t="str">
            <v>TFIT06140514</v>
          </cell>
          <cell r="W5908">
            <v>7.6619999999999994E-2</v>
          </cell>
          <cell r="Y5908" t="str">
            <v>TFIT0614051440503</v>
          </cell>
          <cell r="Z5908">
            <v>40503</v>
          </cell>
          <cell r="AA5908" t="str">
            <v>TFIT06140514</v>
          </cell>
          <cell r="AB5908">
            <v>105.42849150000001</v>
          </cell>
          <cell r="AD5908" t="str">
            <v>TFIT0614051440503</v>
          </cell>
          <cell r="AE5908">
            <v>40503</v>
          </cell>
          <cell r="AF5908" t="str">
            <v>TFIT06140514</v>
          </cell>
          <cell r="AG5908">
            <v>113.2593134</v>
          </cell>
        </row>
        <row r="5909">
          <cell r="T5909" t="str">
            <v>TFIT0614051440502</v>
          </cell>
          <cell r="U5909">
            <v>40502</v>
          </cell>
          <cell r="V5909" t="str">
            <v>TFIT06140514</v>
          </cell>
          <cell r="W5909">
            <v>7.7289999999999998E-2</v>
          </cell>
          <cell r="Y5909" t="str">
            <v>TFIT0614051440502</v>
          </cell>
          <cell r="Z5909">
            <v>40502</v>
          </cell>
          <cell r="AA5909" t="str">
            <v>TFIT06140514</v>
          </cell>
          <cell r="AB5909">
            <v>105.1914104</v>
          </cell>
          <cell r="AD5909" t="str">
            <v>TFIT0614051440502</v>
          </cell>
          <cell r="AE5909">
            <v>40502</v>
          </cell>
          <cell r="AF5909" t="str">
            <v>TFIT06140514</v>
          </cell>
          <cell r="AG5909">
            <v>112.9968899</v>
          </cell>
        </row>
        <row r="5910">
          <cell r="T5910" t="str">
            <v>TFIT0614051440501</v>
          </cell>
          <cell r="U5910">
            <v>40501</v>
          </cell>
          <cell r="V5910" t="str">
            <v>TFIT06140514</v>
          </cell>
          <cell r="W5910">
            <v>7.6929999999999998E-2</v>
          </cell>
          <cell r="Y5910" t="str">
            <v>TFIT0614051440501</v>
          </cell>
          <cell r="Z5910">
            <v>40501</v>
          </cell>
          <cell r="AA5910" t="str">
            <v>TFIT06140514</v>
          </cell>
          <cell r="AB5910">
            <v>105.32238959999999</v>
          </cell>
          <cell r="AD5910" t="str">
            <v>TFIT0614051440501</v>
          </cell>
          <cell r="AE5910">
            <v>40501</v>
          </cell>
          <cell r="AF5910" t="str">
            <v>TFIT06140514</v>
          </cell>
          <cell r="AG5910">
            <v>113.1025266</v>
          </cell>
        </row>
        <row r="5911">
          <cell r="T5911" t="str">
            <v>TFIT0614051440500</v>
          </cell>
          <cell r="U5911">
            <v>40500</v>
          </cell>
          <cell r="V5911" t="str">
            <v>TFIT06140514</v>
          </cell>
          <cell r="W5911">
            <v>7.6969999999999997E-2</v>
          </cell>
          <cell r="Y5911" t="str">
            <v>TFIT0614051440500</v>
          </cell>
          <cell r="Z5911">
            <v>40500</v>
          </cell>
          <cell r="AA5911" t="str">
            <v>TFIT06140514</v>
          </cell>
          <cell r="AB5911">
            <v>105.3104515</v>
          </cell>
          <cell r="AD5911" t="str">
            <v>TFIT0614051440500</v>
          </cell>
          <cell r="AE5911">
            <v>40500</v>
          </cell>
          <cell r="AF5911" t="str">
            <v>TFIT06140514</v>
          </cell>
          <cell r="AG5911">
            <v>113.0652461</v>
          </cell>
        </row>
        <row r="5912">
          <cell r="T5912" t="str">
            <v>TFIT0614051440499</v>
          </cell>
          <cell r="U5912">
            <v>40499</v>
          </cell>
          <cell r="V5912" t="str">
            <v>TFIT06140514</v>
          </cell>
          <cell r="W5912">
            <v>7.6530000000000001E-2</v>
          </cell>
          <cell r="Y5912" t="str">
            <v>TFIT0614051440499</v>
          </cell>
          <cell r="Z5912">
            <v>40499</v>
          </cell>
          <cell r="AA5912" t="str">
            <v>TFIT06140514</v>
          </cell>
          <cell r="AB5912">
            <v>105.4705532</v>
          </cell>
          <cell r="AD5912" t="str">
            <v>TFIT0614051440499</v>
          </cell>
          <cell r="AE5912">
            <v>40499</v>
          </cell>
          <cell r="AF5912" t="str">
            <v>TFIT06140514</v>
          </cell>
          <cell r="AG5912">
            <v>113.2000053</v>
          </cell>
        </row>
        <row r="5913">
          <cell r="T5913" t="str">
            <v>TFIT0614051440498</v>
          </cell>
          <cell r="U5913">
            <v>40498</v>
          </cell>
          <cell r="V5913" t="str">
            <v>TFIT06140514</v>
          </cell>
          <cell r="W5913">
            <v>7.6139999999999999E-2</v>
          </cell>
          <cell r="Y5913" t="str">
            <v>TFIT0614051440498</v>
          </cell>
          <cell r="Z5913">
            <v>40498</v>
          </cell>
          <cell r="AA5913" t="str">
            <v>TFIT06140514</v>
          </cell>
          <cell r="AB5913">
            <v>105.6131805</v>
          </cell>
          <cell r="AD5913" t="str">
            <v>TFIT0614051440498</v>
          </cell>
          <cell r="AE5913">
            <v>40498</v>
          </cell>
          <cell r="AF5913" t="str">
            <v>TFIT06140514</v>
          </cell>
          <cell r="AG5913">
            <v>113.31729009999999</v>
          </cell>
        </row>
        <row r="5914">
          <cell r="T5914" t="str">
            <v>TFIT0614051440497</v>
          </cell>
          <cell r="U5914">
            <v>40497</v>
          </cell>
          <cell r="V5914" t="str">
            <v>TFIT06140514</v>
          </cell>
          <cell r="W5914">
            <v>7.6139999999999999E-2</v>
          </cell>
          <cell r="Y5914" t="str">
            <v>TFIT0614051440497</v>
          </cell>
          <cell r="Z5914">
            <v>40497</v>
          </cell>
          <cell r="AA5914" t="str">
            <v>TFIT06140514</v>
          </cell>
          <cell r="AB5914">
            <v>105.6157437</v>
          </cell>
          <cell r="AD5914" t="str">
            <v>TFIT0614051440497</v>
          </cell>
          <cell r="AE5914">
            <v>40497</v>
          </cell>
          <cell r="AF5914" t="str">
            <v>TFIT06140514</v>
          </cell>
          <cell r="AG5914">
            <v>113.2945108</v>
          </cell>
        </row>
        <row r="5915">
          <cell r="T5915" t="str">
            <v>TFIT0614051440496</v>
          </cell>
          <cell r="U5915">
            <v>40496</v>
          </cell>
          <cell r="V5915" t="str">
            <v>TFIT06140514</v>
          </cell>
          <cell r="W5915">
            <v>7.6139999999999999E-2</v>
          </cell>
          <cell r="Y5915" t="str">
            <v>TFIT0614051440496</v>
          </cell>
          <cell r="Z5915">
            <v>40496</v>
          </cell>
          <cell r="AA5915" t="str">
            <v>TFIT06140514</v>
          </cell>
          <cell r="AB5915">
            <v>105.6183114</v>
          </cell>
          <cell r="AD5915" t="str">
            <v>TFIT0614051440496</v>
          </cell>
          <cell r="AE5915">
            <v>40496</v>
          </cell>
          <cell r="AF5915" t="str">
            <v>TFIT06140514</v>
          </cell>
          <cell r="AG5915">
            <v>113.2717361</v>
          </cell>
        </row>
        <row r="5916">
          <cell r="T5916" t="str">
            <v>TFIT0614051440495</v>
          </cell>
          <cell r="U5916">
            <v>40495</v>
          </cell>
          <cell r="V5916" t="str">
            <v>TFIT06140514</v>
          </cell>
          <cell r="W5916">
            <v>7.6960000000000001E-2</v>
          </cell>
          <cell r="Y5916" t="str">
            <v>TFIT0614051440495</v>
          </cell>
          <cell r="Z5916">
            <v>40495</v>
          </cell>
          <cell r="AA5916" t="str">
            <v>TFIT06140514</v>
          </cell>
          <cell r="AB5916">
            <v>105.3259631</v>
          </cell>
          <cell r="AD5916" t="str">
            <v>TFIT0614051440495</v>
          </cell>
          <cell r="AE5916">
            <v>40495</v>
          </cell>
          <cell r="AF5916" t="str">
            <v>TFIT06140514</v>
          </cell>
          <cell r="AG5916">
            <v>112.9540453</v>
          </cell>
        </row>
        <row r="5917">
          <cell r="T5917" t="str">
            <v>TFIT0614051440494</v>
          </cell>
          <cell r="U5917">
            <v>40494</v>
          </cell>
          <cell r="V5917" t="str">
            <v>TFIT06140514</v>
          </cell>
          <cell r="W5917">
            <v>7.7490000000000003E-2</v>
          </cell>
          <cell r="Y5917" t="str">
            <v>TFIT0614051440494</v>
          </cell>
          <cell r="Z5917">
            <v>40494</v>
          </cell>
          <cell r="AA5917" t="str">
            <v>TFIT06140514</v>
          </cell>
          <cell r="AB5917">
            <v>105.1382194</v>
          </cell>
          <cell r="AD5917" t="str">
            <v>TFIT0614051440494</v>
          </cell>
          <cell r="AE5917">
            <v>40494</v>
          </cell>
          <cell r="AF5917" t="str">
            <v>TFIT06140514</v>
          </cell>
          <cell r="AG5917">
            <v>112.7409591</v>
          </cell>
        </row>
        <row r="5918">
          <cell r="T5918" t="str">
            <v>TFIT0614051440493</v>
          </cell>
          <cell r="U5918">
            <v>40493</v>
          </cell>
          <cell r="V5918" t="str">
            <v>TFIT06140514</v>
          </cell>
          <cell r="W5918">
            <v>7.7469999999999997E-2</v>
          </cell>
          <cell r="Y5918" t="str">
            <v>TFIT0614051440493</v>
          </cell>
          <cell r="Z5918">
            <v>40493</v>
          </cell>
          <cell r="AA5918" t="str">
            <v>TFIT06140514</v>
          </cell>
          <cell r="AB5918">
            <v>105.14768239999999</v>
          </cell>
          <cell r="AD5918" t="str">
            <v>TFIT0614051440493</v>
          </cell>
          <cell r="AE5918">
            <v>40493</v>
          </cell>
          <cell r="AF5918" t="str">
            <v>TFIT06140514</v>
          </cell>
          <cell r="AG5918">
            <v>112.72507969999999</v>
          </cell>
        </row>
        <row r="5919">
          <cell r="T5919" t="str">
            <v>TFIT0614051440492</v>
          </cell>
          <cell r="U5919">
            <v>40492</v>
          </cell>
          <cell r="V5919" t="str">
            <v>TFIT06140514</v>
          </cell>
          <cell r="W5919">
            <v>7.7009999999999995E-2</v>
          </cell>
          <cell r="Y5919" t="str">
            <v>TFIT0614051440492</v>
          </cell>
          <cell r="Z5919">
            <v>40492</v>
          </cell>
          <cell r="AA5919" t="str">
            <v>TFIT06140514</v>
          </cell>
          <cell r="AB5919">
            <v>105.3151993</v>
          </cell>
          <cell r="AD5919" t="str">
            <v>TFIT0614051440492</v>
          </cell>
          <cell r="AE5919">
            <v>40492</v>
          </cell>
          <cell r="AF5919" t="str">
            <v>TFIT06140514</v>
          </cell>
          <cell r="AG5919">
            <v>112.8672541</v>
          </cell>
        </row>
        <row r="5920">
          <cell r="T5920" t="str">
            <v>TFIT0614051440491</v>
          </cell>
          <cell r="U5920">
            <v>40491</v>
          </cell>
          <cell r="V5920" t="str">
            <v>TFIT06140514</v>
          </cell>
          <cell r="W5920">
            <v>7.7249999999999999E-2</v>
          </cell>
          <cell r="Y5920" t="str">
            <v>TFIT0614051440491</v>
          </cell>
          <cell r="Z5920">
            <v>40491</v>
          </cell>
          <cell r="AA5920" t="str">
            <v>TFIT06140514</v>
          </cell>
          <cell r="AB5920">
            <v>105.23130860000001</v>
          </cell>
          <cell r="AD5920" t="str">
            <v>TFIT0614051440491</v>
          </cell>
          <cell r="AE5920">
            <v>40491</v>
          </cell>
          <cell r="AF5920" t="str">
            <v>TFIT06140514</v>
          </cell>
          <cell r="AG5920">
            <v>112.75802090000001</v>
          </cell>
        </row>
        <row r="5921">
          <cell r="T5921" t="str">
            <v>TFIT0614051440490</v>
          </cell>
          <cell r="U5921">
            <v>40490</v>
          </cell>
          <cell r="V5921" t="str">
            <v>TFIT06140514</v>
          </cell>
          <cell r="W5921">
            <v>7.7249999999999999E-2</v>
          </cell>
          <cell r="Y5921" t="str">
            <v>TFIT0614051440490</v>
          </cell>
          <cell r="Z5921">
            <v>40490</v>
          </cell>
          <cell r="AA5921" t="str">
            <v>TFIT06140514</v>
          </cell>
          <cell r="AB5921">
            <v>105.2336658</v>
          </cell>
          <cell r="AD5921" t="str">
            <v>TFIT0614051440490</v>
          </cell>
          <cell r="AE5921">
            <v>40490</v>
          </cell>
          <cell r="AF5921" t="str">
            <v>TFIT06140514</v>
          </cell>
          <cell r="AG5921">
            <v>112.7350356</v>
          </cell>
        </row>
        <row r="5922">
          <cell r="T5922" t="str">
            <v>TFIT0614051440489</v>
          </cell>
          <cell r="U5922">
            <v>40489</v>
          </cell>
          <cell r="V5922" t="str">
            <v>TFIT06140514</v>
          </cell>
          <cell r="W5922">
            <v>7.7249999999999999E-2</v>
          </cell>
          <cell r="Y5922" t="str">
            <v>TFIT0614051440489</v>
          </cell>
          <cell r="Z5922">
            <v>40489</v>
          </cell>
          <cell r="AA5922" t="str">
            <v>TFIT06140514</v>
          </cell>
          <cell r="AB5922">
            <v>105.2360276</v>
          </cell>
          <cell r="AD5922" t="str">
            <v>TFIT0614051440489</v>
          </cell>
          <cell r="AE5922">
            <v>40489</v>
          </cell>
          <cell r="AF5922" t="str">
            <v>TFIT06140514</v>
          </cell>
          <cell r="AG5922">
            <v>112.71205500000001</v>
          </cell>
        </row>
        <row r="5923">
          <cell r="T5923" t="str">
            <v>TFIT0614051440488</v>
          </cell>
          <cell r="U5923">
            <v>40488</v>
          </cell>
          <cell r="V5923" t="str">
            <v>TFIT06140514</v>
          </cell>
          <cell r="W5923">
            <v>7.7280000000000001E-2</v>
          </cell>
          <cell r="Y5923" t="str">
            <v>TFIT0614051440488</v>
          </cell>
          <cell r="Z5923">
            <v>40488</v>
          </cell>
          <cell r="AA5923" t="str">
            <v>TFIT06140514</v>
          </cell>
          <cell r="AB5923">
            <v>105.22759480000001</v>
          </cell>
          <cell r="AD5923" t="str">
            <v>TFIT0614051440488</v>
          </cell>
          <cell r="AE5923">
            <v>40488</v>
          </cell>
          <cell r="AF5923" t="str">
            <v>TFIT06140514</v>
          </cell>
          <cell r="AG5923">
            <v>112.6782797</v>
          </cell>
        </row>
        <row r="5924">
          <cell r="T5924" t="str">
            <v>TFIT0614051440487</v>
          </cell>
          <cell r="U5924">
            <v>40487</v>
          </cell>
          <cell r="V5924" t="str">
            <v>TFIT06140514</v>
          </cell>
          <cell r="W5924">
            <v>7.7950000000000005E-2</v>
          </cell>
          <cell r="Y5924" t="str">
            <v>TFIT0614051440487</v>
          </cell>
          <cell r="Z5924">
            <v>40487</v>
          </cell>
          <cell r="AA5924" t="str">
            <v>TFIT06140514</v>
          </cell>
          <cell r="AB5924">
            <v>104.9890195</v>
          </cell>
          <cell r="AD5924" t="str">
            <v>TFIT0614051440487</v>
          </cell>
          <cell r="AE5924">
            <v>40487</v>
          </cell>
          <cell r="AF5924" t="str">
            <v>TFIT06140514</v>
          </cell>
          <cell r="AG5924">
            <v>112.4143619</v>
          </cell>
        </row>
        <row r="5925">
          <cell r="T5925" t="str">
            <v>TFIT0614051440486</v>
          </cell>
          <cell r="U5925">
            <v>40486</v>
          </cell>
          <cell r="V5925" t="str">
            <v>TFIT06140514</v>
          </cell>
          <cell r="W5925">
            <v>7.6609999999999998E-2</v>
          </cell>
          <cell r="Y5925" t="str">
            <v>TFIT0614051440486</v>
          </cell>
          <cell r="Z5925">
            <v>40486</v>
          </cell>
          <cell r="AA5925" t="str">
            <v>TFIT06140514</v>
          </cell>
          <cell r="AB5925">
            <v>105.47415549999999</v>
          </cell>
          <cell r="AD5925" t="str">
            <v>TFIT0614051440486</v>
          </cell>
          <cell r="AE5925">
            <v>40486</v>
          </cell>
          <cell r="AF5925" t="str">
            <v>TFIT06140514</v>
          </cell>
          <cell r="AG5925">
            <v>112.8741555</v>
          </cell>
        </row>
        <row r="5926">
          <cell r="T5926" t="str">
            <v>TFIT0614051440485</v>
          </cell>
          <cell r="U5926">
            <v>40485</v>
          </cell>
          <cell r="V5926" t="str">
            <v>TFIT06140514</v>
          </cell>
          <cell r="W5926">
            <v>7.6799999999999993E-2</v>
          </cell>
          <cell r="Y5926" t="str">
            <v>TFIT0614051440485</v>
          </cell>
          <cell r="Z5926">
            <v>40485</v>
          </cell>
          <cell r="AA5926" t="str">
            <v>TFIT06140514</v>
          </cell>
          <cell r="AB5926">
            <v>105.4079787</v>
          </cell>
          <cell r="AD5926" t="str">
            <v>TFIT0614051440485</v>
          </cell>
          <cell r="AE5926">
            <v>40485</v>
          </cell>
          <cell r="AF5926" t="str">
            <v>TFIT06140514</v>
          </cell>
          <cell r="AG5926">
            <v>112.78263629999999</v>
          </cell>
        </row>
        <row r="5927">
          <cell r="T5927" t="str">
            <v>TFIT0614051440484</v>
          </cell>
          <cell r="U5927">
            <v>40484</v>
          </cell>
          <cell r="V5927" t="str">
            <v>TFIT06140514</v>
          </cell>
          <cell r="W5927">
            <v>7.7399999999999997E-2</v>
          </cell>
          <cell r="Y5927" t="str">
            <v>TFIT0614051440484</v>
          </cell>
          <cell r="Z5927">
            <v>40484</v>
          </cell>
          <cell r="AA5927" t="str">
            <v>TFIT06140514</v>
          </cell>
          <cell r="AB5927">
            <v>105.1937976</v>
          </cell>
          <cell r="AD5927" t="str">
            <v>TFIT0614051440484</v>
          </cell>
          <cell r="AE5927">
            <v>40484</v>
          </cell>
          <cell r="AF5927" t="str">
            <v>TFIT06140514</v>
          </cell>
          <cell r="AG5927">
            <v>112.5431126</v>
          </cell>
        </row>
        <row r="5928">
          <cell r="T5928" t="str">
            <v>TFIT0614051440483</v>
          </cell>
          <cell r="U5928">
            <v>40483</v>
          </cell>
          <cell r="V5928" t="str">
            <v>TFIT06140514</v>
          </cell>
          <cell r="W5928">
            <v>7.7399999999999997E-2</v>
          </cell>
          <cell r="Y5928" t="str">
            <v>TFIT0614051440483</v>
          </cell>
          <cell r="Z5928">
            <v>40483</v>
          </cell>
          <cell r="AA5928" t="str">
            <v>TFIT06140514</v>
          </cell>
          <cell r="AB5928">
            <v>105.1961556</v>
          </cell>
          <cell r="AD5928" t="str">
            <v>TFIT0614051440483</v>
          </cell>
          <cell r="AE5928">
            <v>40483</v>
          </cell>
          <cell r="AF5928" t="str">
            <v>TFIT06140514</v>
          </cell>
          <cell r="AG5928">
            <v>112.5201282</v>
          </cell>
        </row>
        <row r="5929">
          <cell r="T5929" t="str">
            <v>TFIT0614051440482</v>
          </cell>
          <cell r="U5929">
            <v>40482</v>
          </cell>
          <cell r="V5929" t="str">
            <v>TFIT06140514</v>
          </cell>
          <cell r="W5929">
            <v>7.7399999999999997E-2</v>
          </cell>
          <cell r="Y5929" t="str">
            <v>TFIT0614051440482</v>
          </cell>
          <cell r="Z5929">
            <v>40482</v>
          </cell>
          <cell r="AA5929" t="str">
            <v>TFIT06140514</v>
          </cell>
          <cell r="AB5929">
            <v>105.1985183</v>
          </cell>
          <cell r="AD5929" t="str">
            <v>TFIT0614051440482</v>
          </cell>
          <cell r="AE5929">
            <v>40482</v>
          </cell>
          <cell r="AF5929" t="str">
            <v>TFIT06140514</v>
          </cell>
          <cell r="AG5929">
            <v>112.49714849999999</v>
          </cell>
        </row>
        <row r="5930">
          <cell r="T5930" t="str">
            <v>TFIT0614051440481</v>
          </cell>
          <cell r="U5930">
            <v>40481</v>
          </cell>
          <cell r="V5930" t="str">
            <v>TFIT06140514</v>
          </cell>
          <cell r="W5930">
            <v>7.8299999999999995E-2</v>
          </cell>
          <cell r="Y5930" t="str">
            <v>TFIT0614051440481</v>
          </cell>
          <cell r="Z5930">
            <v>40481</v>
          </cell>
          <cell r="AA5930" t="str">
            <v>TFIT06140514</v>
          </cell>
          <cell r="AB5930">
            <v>104.8764405</v>
          </cell>
          <cell r="AD5930" t="str">
            <v>TFIT0614051440481</v>
          </cell>
          <cell r="AE5930">
            <v>40481</v>
          </cell>
          <cell r="AF5930" t="str">
            <v>TFIT06140514</v>
          </cell>
          <cell r="AG5930">
            <v>112.1497282</v>
          </cell>
        </row>
        <row r="5931">
          <cell r="T5931" t="str">
            <v>TFIT0614051440480</v>
          </cell>
          <cell r="U5931">
            <v>40480</v>
          </cell>
          <cell r="V5931" t="str">
            <v>TFIT06140514</v>
          </cell>
          <cell r="W5931">
            <v>7.7469999999999997E-2</v>
          </cell>
          <cell r="Y5931" t="str">
            <v>TFIT0614051440480</v>
          </cell>
          <cell r="Z5931">
            <v>40480</v>
          </cell>
          <cell r="AA5931" t="str">
            <v>TFIT06140514</v>
          </cell>
          <cell r="AB5931">
            <v>105.17796010000001</v>
          </cell>
          <cell r="AD5931" t="str">
            <v>TFIT0614051440480</v>
          </cell>
          <cell r="AE5931">
            <v>40480</v>
          </cell>
          <cell r="AF5931" t="str">
            <v>TFIT06140514</v>
          </cell>
          <cell r="AG5931">
            <v>112.4259053</v>
          </cell>
        </row>
        <row r="5932">
          <cell r="T5932" t="str">
            <v>TFIT0614051440479</v>
          </cell>
          <cell r="U5932">
            <v>40479</v>
          </cell>
          <cell r="V5932" t="str">
            <v>TFIT06140514</v>
          </cell>
          <cell r="W5932">
            <v>7.7200000000000005E-2</v>
          </cell>
          <cell r="Y5932" t="str">
            <v>TFIT0614051440479</v>
          </cell>
          <cell r="Z5932">
            <v>40479</v>
          </cell>
          <cell r="AA5932" t="str">
            <v>TFIT06140514</v>
          </cell>
          <cell r="AB5932">
            <v>105.2780015</v>
          </cell>
          <cell r="AD5932" t="str">
            <v>TFIT0614051440479</v>
          </cell>
          <cell r="AE5932">
            <v>40479</v>
          </cell>
          <cell r="AF5932" t="str">
            <v>TFIT06140514</v>
          </cell>
          <cell r="AG5932">
            <v>112.5006042</v>
          </cell>
        </row>
        <row r="5933">
          <cell r="T5933" t="str">
            <v>TFIT0614051440478</v>
          </cell>
          <cell r="U5933">
            <v>40478</v>
          </cell>
          <cell r="V5933" t="str">
            <v>TFIT06140514</v>
          </cell>
          <cell r="W5933">
            <v>7.8570000000000001E-2</v>
          </cell>
          <cell r="Y5933" t="str">
            <v>TFIT0614051440478</v>
          </cell>
          <cell r="Z5933">
            <v>40478</v>
          </cell>
          <cell r="AA5933" t="str">
            <v>TFIT06140514</v>
          </cell>
          <cell r="AB5933">
            <v>104.7857585</v>
          </cell>
          <cell r="AD5933" t="str">
            <v>TFIT0614051440478</v>
          </cell>
          <cell r="AE5933">
            <v>40478</v>
          </cell>
          <cell r="AF5933" t="str">
            <v>TFIT06140514</v>
          </cell>
          <cell r="AG5933">
            <v>111.9830188</v>
          </cell>
        </row>
        <row r="5934">
          <cell r="T5934" t="str">
            <v>TFIT0614051440477</v>
          </cell>
          <cell r="U5934">
            <v>40477</v>
          </cell>
          <cell r="V5934" t="str">
            <v>TFIT06140514</v>
          </cell>
          <cell r="W5934">
            <v>7.8229999999999994E-2</v>
          </cell>
          <cell r="Y5934" t="str">
            <v>TFIT0614051440477</v>
          </cell>
          <cell r="Z5934">
            <v>40477</v>
          </cell>
          <cell r="AA5934" t="str">
            <v>TFIT06140514</v>
          </cell>
          <cell r="AB5934">
            <v>104.9104421</v>
          </cell>
          <cell r="AD5934" t="str">
            <v>TFIT0614051440477</v>
          </cell>
          <cell r="AE5934">
            <v>40477</v>
          </cell>
          <cell r="AF5934" t="str">
            <v>TFIT06140514</v>
          </cell>
          <cell r="AG5934">
            <v>112.0823599</v>
          </cell>
        </row>
        <row r="5935">
          <cell r="T5935" t="str">
            <v>TFIT0614051440476</v>
          </cell>
          <cell r="U5935">
            <v>40476</v>
          </cell>
          <cell r="V5935" t="str">
            <v>TFIT06140514</v>
          </cell>
          <cell r="W5935">
            <v>7.8229999999999994E-2</v>
          </cell>
          <cell r="Y5935" t="str">
            <v>TFIT0614051440476</v>
          </cell>
          <cell r="Z5935">
            <v>40476</v>
          </cell>
          <cell r="AA5935" t="str">
            <v>TFIT06140514</v>
          </cell>
          <cell r="AB5935">
            <v>104.91265780000001</v>
          </cell>
          <cell r="AD5935" t="str">
            <v>TFIT0614051440476</v>
          </cell>
          <cell r="AE5935">
            <v>40476</v>
          </cell>
          <cell r="AF5935" t="str">
            <v>TFIT06140514</v>
          </cell>
          <cell r="AG5935">
            <v>112.0592331</v>
          </cell>
        </row>
        <row r="5936">
          <cell r="T5936" t="str">
            <v>TFIT0614051440475</v>
          </cell>
          <cell r="U5936">
            <v>40475</v>
          </cell>
          <cell r="V5936" t="str">
            <v>TFIT06140514</v>
          </cell>
          <cell r="W5936">
            <v>7.8229999999999994E-2</v>
          </cell>
          <cell r="Y5936" t="str">
            <v>TFIT0614051440475</v>
          </cell>
          <cell r="Z5936">
            <v>40475</v>
          </cell>
          <cell r="AA5936" t="str">
            <v>TFIT06140514</v>
          </cell>
          <cell r="AB5936">
            <v>104.9148783</v>
          </cell>
          <cell r="AD5936" t="str">
            <v>TFIT0614051440475</v>
          </cell>
          <cell r="AE5936">
            <v>40475</v>
          </cell>
          <cell r="AF5936" t="str">
            <v>TFIT06140514</v>
          </cell>
          <cell r="AG5936">
            <v>112.0361111</v>
          </cell>
        </row>
        <row r="5937">
          <cell r="T5937" t="str">
            <v>TFIT0614051440474</v>
          </cell>
          <cell r="U5937">
            <v>40474</v>
          </cell>
          <cell r="V5937" t="str">
            <v>TFIT06140514</v>
          </cell>
          <cell r="W5937">
            <v>7.85E-2</v>
          </cell>
          <cell r="Y5937" t="str">
            <v>TFIT0614051440474</v>
          </cell>
          <cell r="Z5937">
            <v>40474</v>
          </cell>
          <cell r="AA5937" t="str">
            <v>TFIT06140514</v>
          </cell>
          <cell r="AB5937">
            <v>104.81960340000001</v>
          </cell>
          <cell r="AD5937" t="str">
            <v>TFIT0614051440474</v>
          </cell>
          <cell r="AE5937">
            <v>40474</v>
          </cell>
          <cell r="AF5937" t="str">
            <v>TFIT06140514</v>
          </cell>
          <cell r="AG5937">
            <v>111.91549379999999</v>
          </cell>
        </row>
        <row r="5938">
          <cell r="T5938" t="str">
            <v>TFIT0614051440473</v>
          </cell>
          <cell r="U5938">
            <v>40473</v>
          </cell>
          <cell r="V5938" t="str">
            <v>TFIT06140514</v>
          </cell>
          <cell r="W5938">
            <v>7.7399999999999997E-2</v>
          </cell>
          <cell r="Y5938" t="str">
            <v>TFIT0614051440473</v>
          </cell>
          <cell r="Z5938">
            <v>40473</v>
          </cell>
          <cell r="AA5938" t="str">
            <v>TFIT06140514</v>
          </cell>
          <cell r="AB5938">
            <v>105.219994</v>
          </cell>
          <cell r="AD5938" t="str">
            <v>TFIT0614051440473</v>
          </cell>
          <cell r="AE5938">
            <v>40473</v>
          </cell>
          <cell r="AF5938" t="str">
            <v>TFIT06140514</v>
          </cell>
          <cell r="AG5938">
            <v>112.290542</v>
          </cell>
        </row>
        <row r="5939">
          <cell r="T5939" t="str">
            <v>TFIT0614051440472</v>
          </cell>
          <cell r="U5939">
            <v>40472</v>
          </cell>
          <cell r="V5939" t="str">
            <v>TFIT06140514</v>
          </cell>
          <cell r="W5939">
            <v>7.7259999999999995E-2</v>
          </cell>
          <cell r="Y5939" t="str">
            <v>TFIT0614051440472</v>
          </cell>
          <cell r="Z5939">
            <v>40472</v>
          </cell>
          <cell r="AA5939" t="str">
            <v>TFIT06140514</v>
          </cell>
          <cell r="AB5939">
            <v>105.2732609</v>
          </cell>
          <cell r="AD5939" t="str">
            <v>TFIT0614051440472</v>
          </cell>
          <cell r="AE5939">
            <v>40472</v>
          </cell>
          <cell r="AF5939" t="str">
            <v>TFIT06140514</v>
          </cell>
          <cell r="AG5939">
            <v>112.31846640000001</v>
          </cell>
        </row>
        <row r="5940">
          <cell r="T5940" t="str">
            <v>TFIT0614051440471</v>
          </cell>
          <cell r="U5940">
            <v>40471</v>
          </cell>
          <cell r="V5940" t="str">
            <v>TFIT06140514</v>
          </cell>
          <cell r="W5940">
            <v>7.6999999999999999E-2</v>
          </cell>
          <cell r="Y5940" t="str">
            <v>TFIT0614051440471</v>
          </cell>
          <cell r="Z5940">
            <v>40471</v>
          </cell>
          <cell r="AA5940" t="str">
            <v>TFIT06140514</v>
          </cell>
          <cell r="AB5940">
            <v>105.3702966</v>
          </cell>
          <cell r="AD5940" t="str">
            <v>TFIT0614051440471</v>
          </cell>
          <cell r="AE5940">
            <v>40471</v>
          </cell>
          <cell r="AF5940" t="str">
            <v>TFIT06140514</v>
          </cell>
          <cell r="AG5940">
            <v>112.3901596</v>
          </cell>
        </row>
        <row r="5941">
          <cell r="T5941" t="str">
            <v>TFIT0614051440470</v>
          </cell>
          <cell r="U5941">
            <v>40470</v>
          </cell>
          <cell r="V5941" t="str">
            <v>TFIT06140514</v>
          </cell>
          <cell r="W5941">
            <v>7.6310000000000003E-2</v>
          </cell>
          <cell r="Y5941" t="str">
            <v>TFIT0614051440470</v>
          </cell>
          <cell r="Z5941">
            <v>40470</v>
          </cell>
          <cell r="AA5941" t="str">
            <v>TFIT06140514</v>
          </cell>
          <cell r="AB5941">
            <v>105.624532</v>
          </cell>
          <cell r="AD5941" t="str">
            <v>TFIT0614051440470</v>
          </cell>
          <cell r="AE5941">
            <v>40470</v>
          </cell>
          <cell r="AF5941" t="str">
            <v>TFIT06140514</v>
          </cell>
          <cell r="AG5941">
            <v>112.6190525</v>
          </cell>
        </row>
        <row r="5942">
          <cell r="T5942" t="str">
            <v>TFIT0614051440469</v>
          </cell>
          <cell r="U5942">
            <v>40469</v>
          </cell>
          <cell r="V5942" t="str">
            <v>TFIT06140514</v>
          </cell>
          <cell r="W5942">
            <v>7.6310000000000003E-2</v>
          </cell>
          <cell r="Y5942" t="str">
            <v>TFIT0614051440469</v>
          </cell>
          <cell r="Z5942">
            <v>40469</v>
          </cell>
          <cell r="AA5942" t="str">
            <v>TFIT06140514</v>
          </cell>
          <cell r="AB5942">
            <v>105.6271868</v>
          </cell>
          <cell r="AD5942" t="str">
            <v>TFIT0614051440469</v>
          </cell>
          <cell r="AE5942">
            <v>40469</v>
          </cell>
          <cell r="AF5942" t="str">
            <v>TFIT06140514</v>
          </cell>
          <cell r="AG5942">
            <v>112.5963648</v>
          </cell>
        </row>
        <row r="5943">
          <cell r="T5943" t="str">
            <v>TFIT0614051440468</v>
          </cell>
          <cell r="U5943">
            <v>40468</v>
          </cell>
          <cell r="V5943" t="str">
            <v>TFIT06140514</v>
          </cell>
          <cell r="W5943">
            <v>7.6310000000000003E-2</v>
          </cell>
          <cell r="Y5943" t="str">
            <v>TFIT0614051440468</v>
          </cell>
          <cell r="Z5943">
            <v>40468</v>
          </cell>
          <cell r="AA5943" t="str">
            <v>TFIT06140514</v>
          </cell>
          <cell r="AB5943">
            <v>105.62984609999999</v>
          </cell>
          <cell r="AD5943" t="str">
            <v>TFIT0614051440468</v>
          </cell>
          <cell r="AE5943">
            <v>40468</v>
          </cell>
          <cell r="AF5943" t="str">
            <v>TFIT06140514</v>
          </cell>
          <cell r="AG5943">
            <v>112.57368169999999</v>
          </cell>
        </row>
        <row r="5944">
          <cell r="T5944" t="str">
            <v>TFIT0614051440467</v>
          </cell>
          <cell r="U5944">
            <v>40467</v>
          </cell>
          <cell r="V5944" t="str">
            <v>TFIT06140514</v>
          </cell>
          <cell r="W5944">
            <v>7.5509999999999994E-2</v>
          </cell>
          <cell r="Y5944" t="str">
            <v>TFIT0614051440467</v>
          </cell>
          <cell r="Z5944">
            <v>40467</v>
          </cell>
          <cell r="AA5944" t="str">
            <v>TFIT06140514</v>
          </cell>
          <cell r="AB5944">
            <v>105.92589580000001</v>
          </cell>
          <cell r="AD5944" t="str">
            <v>TFIT0614051440467</v>
          </cell>
          <cell r="AE5944">
            <v>40467</v>
          </cell>
          <cell r="AF5944" t="str">
            <v>TFIT06140514</v>
          </cell>
          <cell r="AG5944">
            <v>112.84438900000001</v>
          </cell>
        </row>
        <row r="5945">
          <cell r="T5945" t="str">
            <v>TFIT0614051440466</v>
          </cell>
          <cell r="U5945">
            <v>40466</v>
          </cell>
          <cell r="V5945" t="str">
            <v>TFIT06140514</v>
          </cell>
          <cell r="W5945">
            <v>7.6259999999999994E-2</v>
          </cell>
          <cell r="Y5945" t="str">
            <v>TFIT0614051440466</v>
          </cell>
          <cell r="Z5945">
            <v>40466</v>
          </cell>
          <cell r="AA5945" t="str">
            <v>TFIT06140514</v>
          </cell>
          <cell r="AB5945">
            <v>105.65349380000001</v>
          </cell>
          <cell r="AD5945" t="str">
            <v>TFIT0614051440466</v>
          </cell>
          <cell r="AE5945">
            <v>40466</v>
          </cell>
          <cell r="AF5945" t="str">
            <v>TFIT06140514</v>
          </cell>
          <cell r="AG5945">
            <v>112.5466445</v>
          </cell>
        </row>
        <row r="5946">
          <cell r="T5946" t="str">
            <v>TFIT0614051440465</v>
          </cell>
          <cell r="U5946">
            <v>40465</v>
          </cell>
          <cell r="V5946" t="str">
            <v>TFIT06140514</v>
          </cell>
          <cell r="W5946">
            <v>7.5649999999999995E-2</v>
          </cell>
          <cell r="Y5946" t="str">
            <v>TFIT0614051440465</v>
          </cell>
          <cell r="Z5946">
            <v>40465</v>
          </cell>
          <cell r="AA5946" t="str">
            <v>TFIT06140514</v>
          </cell>
          <cell r="AB5946">
            <v>105.8800976</v>
          </cell>
          <cell r="AD5946" t="str">
            <v>TFIT0614051440465</v>
          </cell>
          <cell r="AE5946">
            <v>40465</v>
          </cell>
          <cell r="AF5946" t="str">
            <v>TFIT06140514</v>
          </cell>
          <cell r="AG5946">
            <v>112.7479058</v>
          </cell>
        </row>
        <row r="5947">
          <cell r="T5947" t="str">
            <v>TFIT0614051440464</v>
          </cell>
          <cell r="U5947">
            <v>40464</v>
          </cell>
          <cell r="V5947" t="str">
            <v>TFIT06140514</v>
          </cell>
          <cell r="W5947">
            <v>7.5770000000000004E-2</v>
          </cell>
          <cell r="Y5947" t="str">
            <v>TFIT0614051440464</v>
          </cell>
          <cell r="Z5947">
            <v>40464</v>
          </cell>
          <cell r="AA5947" t="str">
            <v>TFIT06140514</v>
          </cell>
          <cell r="AB5947">
            <v>105.83879020000001</v>
          </cell>
          <cell r="AD5947" t="str">
            <v>TFIT0614051440464</v>
          </cell>
          <cell r="AE5947">
            <v>40464</v>
          </cell>
          <cell r="AF5947" t="str">
            <v>TFIT06140514</v>
          </cell>
          <cell r="AG5947">
            <v>112.6812559</v>
          </cell>
        </row>
        <row r="5948">
          <cell r="T5948" t="str">
            <v>TFIT0614051440463</v>
          </cell>
          <cell r="U5948">
            <v>40463</v>
          </cell>
          <cell r="V5948" t="str">
            <v>TFIT06140514</v>
          </cell>
          <cell r="W5948">
            <v>7.5999999999999998E-2</v>
          </cell>
          <cell r="Y5948" t="str">
            <v>TFIT0614051440463</v>
          </cell>
          <cell r="Z5948">
            <v>40463</v>
          </cell>
          <cell r="AA5948" t="str">
            <v>TFIT06140514</v>
          </cell>
          <cell r="AB5948">
            <v>105.7570329</v>
          </cell>
          <cell r="AD5948" t="str">
            <v>TFIT0614051440463</v>
          </cell>
          <cell r="AE5948">
            <v>40463</v>
          </cell>
          <cell r="AF5948" t="str">
            <v>TFIT06140514</v>
          </cell>
          <cell r="AG5948">
            <v>112.5741562</v>
          </cell>
        </row>
        <row r="5949">
          <cell r="T5949" t="str">
            <v>TFIT0614051440462</v>
          </cell>
          <cell r="U5949">
            <v>40462</v>
          </cell>
          <cell r="V5949" t="str">
            <v>TFIT06140514</v>
          </cell>
          <cell r="W5949">
            <v>7.5999999999999998E-2</v>
          </cell>
          <cell r="Y5949" t="str">
            <v>TFIT0614051440462</v>
          </cell>
          <cell r="Z5949">
            <v>40462</v>
          </cell>
          <cell r="AA5949" t="str">
            <v>TFIT06140514</v>
          </cell>
          <cell r="AB5949">
            <v>105.7597856</v>
          </cell>
          <cell r="AD5949" t="str">
            <v>TFIT0614051440462</v>
          </cell>
          <cell r="AE5949">
            <v>40462</v>
          </cell>
          <cell r="AF5949" t="str">
            <v>TFIT06140514</v>
          </cell>
          <cell r="AG5949">
            <v>112.5515664</v>
          </cell>
        </row>
        <row r="5950">
          <cell r="T5950" t="str">
            <v>TFIT0614051440461</v>
          </cell>
          <cell r="U5950">
            <v>40461</v>
          </cell>
          <cell r="V5950" t="str">
            <v>TFIT06140514</v>
          </cell>
          <cell r="W5950">
            <v>7.5999999999999998E-2</v>
          </cell>
          <cell r="Y5950" t="str">
            <v>TFIT0614051440461</v>
          </cell>
          <cell r="Z5950">
            <v>40461</v>
          </cell>
          <cell r="AA5950" t="str">
            <v>TFIT06140514</v>
          </cell>
          <cell r="AB5950">
            <v>105.7625427</v>
          </cell>
          <cell r="AD5950" t="str">
            <v>TFIT0614051440461</v>
          </cell>
          <cell r="AE5950">
            <v>40461</v>
          </cell>
          <cell r="AF5950" t="str">
            <v>TFIT06140514</v>
          </cell>
          <cell r="AG5950">
            <v>112.5289811</v>
          </cell>
        </row>
        <row r="5951">
          <cell r="T5951" t="str">
            <v>TFIT0614051440460</v>
          </cell>
          <cell r="U5951">
            <v>40460</v>
          </cell>
          <cell r="V5951" t="str">
            <v>TFIT06140514</v>
          </cell>
          <cell r="W5951">
            <v>7.732E-2</v>
          </cell>
          <cell r="Y5951" t="str">
            <v>TFIT0614051440460</v>
          </cell>
          <cell r="Z5951">
            <v>40460</v>
          </cell>
          <cell r="AA5951" t="str">
            <v>TFIT06140514</v>
          </cell>
          <cell r="AB5951">
            <v>105.2809438</v>
          </cell>
          <cell r="AD5951" t="str">
            <v>TFIT0614051440460</v>
          </cell>
          <cell r="AE5951">
            <v>40460</v>
          </cell>
          <cell r="AF5951" t="str">
            <v>TFIT06140514</v>
          </cell>
          <cell r="AG5951">
            <v>112.02203969999999</v>
          </cell>
        </row>
        <row r="5952">
          <cell r="T5952" t="str">
            <v>TFIT0614051440459</v>
          </cell>
          <cell r="U5952">
            <v>40459</v>
          </cell>
          <cell r="V5952" t="str">
            <v>TFIT06140514</v>
          </cell>
          <cell r="W5952">
            <v>7.6749999999999999E-2</v>
          </cell>
          <cell r="Y5952" t="str">
            <v>TFIT0614051440459</v>
          </cell>
          <cell r="Z5952">
            <v>40459</v>
          </cell>
          <cell r="AA5952" t="str">
            <v>TFIT06140514</v>
          </cell>
          <cell r="AB5952">
            <v>105.4923416</v>
          </cell>
          <cell r="AD5952" t="str">
            <v>TFIT0614051440459</v>
          </cell>
          <cell r="AE5952">
            <v>40459</v>
          </cell>
          <cell r="AF5952" t="str">
            <v>TFIT06140514</v>
          </cell>
          <cell r="AG5952">
            <v>112.208095</v>
          </cell>
        </row>
        <row r="5953">
          <cell r="T5953" t="str">
            <v>TFIT0614051440458</v>
          </cell>
          <cell r="U5953">
            <v>40458</v>
          </cell>
          <cell r="V5953" t="str">
            <v>TFIT06140514</v>
          </cell>
          <cell r="W5953">
            <v>7.8509999999999996E-2</v>
          </cell>
          <cell r="Y5953" t="str">
            <v>TFIT0614051440458</v>
          </cell>
          <cell r="Z5953">
            <v>40458</v>
          </cell>
          <cell r="AA5953" t="str">
            <v>TFIT06140514</v>
          </cell>
          <cell r="AB5953">
            <v>104.8513105</v>
          </cell>
          <cell r="AD5953" t="str">
            <v>TFIT0614051440458</v>
          </cell>
          <cell r="AE5953">
            <v>40458</v>
          </cell>
          <cell r="AF5953" t="str">
            <v>TFIT06140514</v>
          </cell>
          <cell r="AG5953">
            <v>111.54172149999999</v>
          </cell>
        </row>
        <row r="5954">
          <cell r="T5954" t="str">
            <v>TFIT0614051440457</v>
          </cell>
          <cell r="U5954">
            <v>40457</v>
          </cell>
          <cell r="V5954" t="str">
            <v>TFIT06140514</v>
          </cell>
          <cell r="W5954">
            <v>7.6999999999999999E-2</v>
          </cell>
          <cell r="Y5954" t="str">
            <v>TFIT0614051440457</v>
          </cell>
          <cell r="Z5954">
            <v>40457</v>
          </cell>
          <cell r="AA5954" t="str">
            <v>TFIT06140514</v>
          </cell>
          <cell r="AB5954">
            <v>105.40576900000001</v>
          </cell>
          <cell r="AD5954" t="str">
            <v>TFIT0614051440457</v>
          </cell>
          <cell r="AE5954">
            <v>40457</v>
          </cell>
          <cell r="AF5954" t="str">
            <v>TFIT06140514</v>
          </cell>
          <cell r="AG5954">
            <v>112.0708375</v>
          </cell>
        </row>
        <row r="5955">
          <cell r="T5955" t="str">
            <v>TFIT0614051440456</v>
          </cell>
          <cell r="U5955">
            <v>40456</v>
          </cell>
          <cell r="V5955" t="str">
            <v>TFIT06140514</v>
          </cell>
          <cell r="W5955">
            <v>7.5079999999999994E-2</v>
          </cell>
          <cell r="Y5955" t="str">
            <v>TFIT0614051440456</v>
          </cell>
          <cell r="Z5955">
            <v>40456</v>
          </cell>
          <cell r="AA5955" t="str">
            <v>TFIT06140514</v>
          </cell>
          <cell r="AB5955">
            <v>106.1165324</v>
          </cell>
          <cell r="AD5955" t="str">
            <v>TFIT0614051440456</v>
          </cell>
          <cell r="AE5955">
            <v>40456</v>
          </cell>
          <cell r="AF5955" t="str">
            <v>TFIT06140514</v>
          </cell>
          <cell r="AG5955">
            <v>112.75625839999999</v>
          </cell>
        </row>
        <row r="5956">
          <cell r="T5956" t="str">
            <v>TFIT0614051440455</v>
          </cell>
          <cell r="U5956">
            <v>40455</v>
          </cell>
          <cell r="V5956" t="str">
            <v>TFIT06140514</v>
          </cell>
          <cell r="W5956">
            <v>7.5079999999999994E-2</v>
          </cell>
          <cell r="Y5956" t="str">
            <v>TFIT0614051440455</v>
          </cell>
          <cell r="Z5956">
            <v>40455</v>
          </cell>
          <cell r="AA5956" t="str">
            <v>TFIT06140514</v>
          </cell>
          <cell r="AB5956">
            <v>106.1195127</v>
          </cell>
          <cell r="AD5956" t="str">
            <v>TFIT0614051440455</v>
          </cell>
          <cell r="AE5956">
            <v>40455</v>
          </cell>
          <cell r="AF5956" t="str">
            <v>TFIT06140514</v>
          </cell>
          <cell r="AG5956">
            <v>112.7338963</v>
          </cell>
        </row>
        <row r="5957">
          <cell r="T5957" t="str">
            <v>TFIT0614051440454</v>
          </cell>
          <cell r="U5957">
            <v>40454</v>
          </cell>
          <cell r="V5957" t="str">
            <v>TFIT06140514</v>
          </cell>
          <cell r="W5957">
            <v>7.5079999999999994E-2</v>
          </cell>
          <cell r="Y5957" t="str">
            <v>TFIT0614051440454</v>
          </cell>
          <cell r="Z5957">
            <v>40454</v>
          </cell>
          <cell r="AA5957" t="str">
            <v>TFIT06140514</v>
          </cell>
          <cell r="AB5957">
            <v>106.12249749999999</v>
          </cell>
          <cell r="AD5957" t="str">
            <v>TFIT0614051440454</v>
          </cell>
          <cell r="AE5957">
            <v>40454</v>
          </cell>
          <cell r="AF5957" t="str">
            <v>TFIT06140514</v>
          </cell>
          <cell r="AG5957">
            <v>112.7115386</v>
          </cell>
        </row>
        <row r="5958">
          <cell r="T5958" t="str">
            <v>TFIT0614051440453</v>
          </cell>
          <cell r="U5958">
            <v>40453</v>
          </cell>
          <cell r="V5958" t="str">
            <v>TFIT06140514</v>
          </cell>
          <cell r="W5958">
            <v>7.5020000000000003E-2</v>
          </cell>
          <cell r="Y5958" t="str">
            <v>TFIT0614051440453</v>
          </cell>
          <cell r="Z5958">
            <v>40453</v>
          </cell>
          <cell r="AA5958" t="str">
            <v>TFIT06140514</v>
          </cell>
          <cell r="AB5958">
            <v>106.1477587</v>
          </cell>
          <cell r="AD5958" t="str">
            <v>TFIT0614051440453</v>
          </cell>
          <cell r="AE5958">
            <v>40453</v>
          </cell>
          <cell r="AF5958" t="str">
            <v>TFIT06140514</v>
          </cell>
          <cell r="AG5958">
            <v>112.71145730000001</v>
          </cell>
        </row>
        <row r="5959">
          <cell r="T5959" t="str">
            <v>TFIT0614051440452</v>
          </cell>
          <cell r="U5959">
            <v>40452</v>
          </cell>
          <cell r="V5959" t="str">
            <v>TFIT06140514</v>
          </cell>
          <cell r="W5959">
            <v>7.5340000000000004E-2</v>
          </cell>
          <cell r="Y5959" t="str">
            <v>TFIT0614051440452</v>
          </cell>
          <cell r="Z5959">
            <v>40452</v>
          </cell>
          <cell r="AA5959" t="str">
            <v>TFIT06140514</v>
          </cell>
          <cell r="AB5959">
            <v>106.0319847</v>
          </cell>
          <cell r="AD5959" t="str">
            <v>TFIT0614051440452</v>
          </cell>
          <cell r="AE5959">
            <v>40452</v>
          </cell>
          <cell r="AF5959" t="str">
            <v>TFIT06140514</v>
          </cell>
          <cell r="AG5959">
            <v>112.57034090000001</v>
          </cell>
        </row>
        <row r="5960">
          <cell r="T5960" t="str">
            <v>TFIT0614051440451</v>
          </cell>
          <cell r="U5960">
            <v>40451</v>
          </cell>
          <cell r="V5960" t="str">
            <v>TFIT06140514</v>
          </cell>
          <cell r="W5960">
            <v>7.3669999999999999E-2</v>
          </cell>
          <cell r="Y5960" t="str">
            <v>TFIT0614051440451</v>
          </cell>
          <cell r="Z5960">
            <v>40451</v>
          </cell>
          <cell r="AA5960" t="str">
            <v>TFIT06140514</v>
          </cell>
          <cell r="AB5960">
            <v>106.65713580000001</v>
          </cell>
          <cell r="AD5960" t="str">
            <v>TFIT0614051440451</v>
          </cell>
          <cell r="AE5960">
            <v>40451</v>
          </cell>
          <cell r="AF5960" t="str">
            <v>TFIT06140514</v>
          </cell>
          <cell r="AG5960">
            <v>113.17014949999999</v>
          </cell>
        </row>
        <row r="5961">
          <cell r="T5961" t="str">
            <v>TFIT0614051440450</v>
          </cell>
          <cell r="U5961">
            <v>40450</v>
          </cell>
          <cell r="V5961" t="str">
            <v>TFIT06140514</v>
          </cell>
          <cell r="W5961">
            <v>7.3679999999999995E-2</v>
          </cell>
          <cell r="Y5961" t="str">
            <v>TFIT0614051440450</v>
          </cell>
          <cell r="Z5961">
            <v>40450</v>
          </cell>
          <cell r="AA5961" t="str">
            <v>TFIT06140514</v>
          </cell>
          <cell r="AB5961">
            <v>106.6566984</v>
          </cell>
          <cell r="AD5961" t="str">
            <v>TFIT0614051440450</v>
          </cell>
          <cell r="AE5961">
            <v>40450</v>
          </cell>
          <cell r="AF5961" t="str">
            <v>TFIT06140514</v>
          </cell>
          <cell r="AG5961">
            <v>113.1443696</v>
          </cell>
        </row>
        <row r="5962">
          <cell r="T5962" t="str">
            <v>TFIT0614051440449</v>
          </cell>
          <cell r="U5962">
            <v>40449</v>
          </cell>
          <cell r="V5962" t="str">
            <v>TFIT06140514</v>
          </cell>
          <cell r="W5962">
            <v>7.4090000000000003E-2</v>
          </cell>
          <cell r="Y5962" t="str">
            <v>TFIT0614051440449</v>
          </cell>
          <cell r="Z5962">
            <v>40449</v>
          </cell>
          <cell r="AA5962" t="str">
            <v>TFIT06140514</v>
          </cell>
          <cell r="AB5962">
            <v>106.50662680000001</v>
          </cell>
          <cell r="AD5962" t="str">
            <v>TFIT0614051440449</v>
          </cell>
          <cell r="AE5962">
            <v>40449</v>
          </cell>
          <cell r="AF5962" t="str">
            <v>TFIT06140514</v>
          </cell>
          <cell r="AG5962">
            <v>112.9689556</v>
          </cell>
        </row>
        <row r="5963">
          <cell r="T5963" t="str">
            <v>TFIT0614051440448</v>
          </cell>
          <cell r="U5963">
            <v>40448</v>
          </cell>
          <cell r="V5963" t="str">
            <v>TFIT06140514</v>
          </cell>
          <cell r="W5963">
            <v>7.4090000000000003E-2</v>
          </cell>
          <cell r="Y5963" t="str">
            <v>TFIT0614051440448</v>
          </cell>
          <cell r="Z5963">
            <v>40448</v>
          </cell>
          <cell r="AA5963" t="str">
            <v>TFIT06140514</v>
          </cell>
          <cell r="AB5963">
            <v>106.50985</v>
          </cell>
          <cell r="AD5963" t="str">
            <v>TFIT0614051440448</v>
          </cell>
          <cell r="AE5963">
            <v>40448</v>
          </cell>
          <cell r="AF5963" t="str">
            <v>TFIT06140514</v>
          </cell>
          <cell r="AG5963">
            <v>112.9468363</v>
          </cell>
        </row>
        <row r="5964">
          <cell r="T5964" t="str">
            <v>TFIT0614051440447</v>
          </cell>
          <cell r="U5964">
            <v>40447</v>
          </cell>
          <cell r="V5964" t="str">
            <v>TFIT06140514</v>
          </cell>
          <cell r="W5964">
            <v>7.4090000000000003E-2</v>
          </cell>
          <cell r="Y5964" t="str">
            <v>TFIT0614051440447</v>
          </cell>
          <cell r="Z5964">
            <v>40447</v>
          </cell>
          <cell r="AA5964" t="str">
            <v>TFIT06140514</v>
          </cell>
          <cell r="AB5964">
            <v>106.51307749999999</v>
          </cell>
          <cell r="AD5964" t="str">
            <v>TFIT0614051440447</v>
          </cell>
          <cell r="AE5964">
            <v>40447</v>
          </cell>
          <cell r="AF5964" t="str">
            <v>TFIT06140514</v>
          </cell>
          <cell r="AG5964">
            <v>112.9247214</v>
          </cell>
        </row>
        <row r="5965">
          <cell r="T5965" t="str">
            <v>TFIT0614051440446</v>
          </cell>
          <cell r="U5965">
            <v>40446</v>
          </cell>
          <cell r="V5965" t="str">
            <v>TFIT06140514</v>
          </cell>
          <cell r="W5965">
            <v>7.3200000000000001E-2</v>
          </cell>
          <cell r="Y5965" t="str">
            <v>TFIT0614051440446</v>
          </cell>
          <cell r="Z5965">
            <v>40446</v>
          </cell>
          <cell r="AA5965" t="str">
            <v>TFIT06140514</v>
          </cell>
          <cell r="AB5965">
            <v>106.850205</v>
          </cell>
          <cell r="AD5965" t="str">
            <v>TFIT0614051440446</v>
          </cell>
          <cell r="AE5965">
            <v>40446</v>
          </cell>
          <cell r="AF5965" t="str">
            <v>TFIT06140514</v>
          </cell>
          <cell r="AG5965">
            <v>113.2365064</v>
          </cell>
        </row>
        <row r="5966">
          <cell r="T5966" t="str">
            <v>TFIT0614051440445</v>
          </cell>
          <cell r="U5966">
            <v>40445</v>
          </cell>
          <cell r="V5966" t="str">
            <v>TFIT06140514</v>
          </cell>
          <cell r="W5966">
            <v>7.4349999999999999E-2</v>
          </cell>
          <cell r="Y5966" t="str">
            <v>TFIT0614051440445</v>
          </cell>
          <cell r="Z5966">
            <v>40445</v>
          </cell>
          <cell r="AA5966" t="str">
            <v>TFIT06140514</v>
          </cell>
          <cell r="AB5966">
            <v>106.4222108</v>
          </cell>
          <cell r="AD5966" t="str">
            <v>TFIT0614051440445</v>
          </cell>
          <cell r="AE5966">
            <v>40445</v>
          </cell>
          <cell r="AF5966" t="str">
            <v>TFIT06140514</v>
          </cell>
          <cell r="AG5966">
            <v>112.7831697</v>
          </cell>
        </row>
        <row r="5967">
          <cell r="T5967" t="str">
            <v>TFIT0614051440444</v>
          </cell>
          <cell r="U5967">
            <v>40444</v>
          </cell>
          <cell r="V5967" t="str">
            <v>TFIT06140514</v>
          </cell>
          <cell r="W5967">
            <v>7.2580000000000006E-2</v>
          </cell>
          <cell r="Y5967" t="str">
            <v>TFIT0614051440444</v>
          </cell>
          <cell r="Z5967">
            <v>40444</v>
          </cell>
          <cell r="AA5967" t="str">
            <v>TFIT06140514</v>
          </cell>
          <cell r="AB5967">
            <v>107.090763</v>
          </cell>
          <cell r="AD5967" t="str">
            <v>TFIT0614051440444</v>
          </cell>
          <cell r="AE5967">
            <v>40444</v>
          </cell>
          <cell r="AF5967" t="str">
            <v>TFIT06140514</v>
          </cell>
          <cell r="AG5967">
            <v>113.4263794</v>
          </cell>
        </row>
        <row r="5968">
          <cell r="T5968" t="str">
            <v>TFIT0614051440443</v>
          </cell>
          <cell r="U5968">
            <v>40443</v>
          </cell>
          <cell r="V5968" t="str">
            <v>TFIT06140514</v>
          </cell>
          <cell r="W5968">
            <v>7.3609999999999995E-2</v>
          </cell>
          <cell r="Y5968" t="str">
            <v>TFIT0614051440443</v>
          </cell>
          <cell r="Z5968">
            <v>40443</v>
          </cell>
          <cell r="AA5968" t="str">
            <v>TFIT06140514</v>
          </cell>
          <cell r="AB5968">
            <v>106.7062454</v>
          </cell>
          <cell r="AD5968" t="str">
            <v>TFIT0614051440443</v>
          </cell>
          <cell r="AE5968">
            <v>40443</v>
          </cell>
          <cell r="AF5968" t="str">
            <v>TFIT06140514</v>
          </cell>
          <cell r="AG5968">
            <v>113.01651940000001</v>
          </cell>
        </row>
        <row r="5969">
          <cell r="T5969" t="str">
            <v>TFIT0614051440442</v>
          </cell>
          <cell r="U5969">
            <v>40442</v>
          </cell>
          <cell r="V5969" t="str">
            <v>TFIT06140514</v>
          </cell>
          <cell r="W5969">
            <v>7.4520000000000003E-2</v>
          </cell>
          <cell r="Y5969" t="str">
            <v>TFIT0614051440442</v>
          </cell>
          <cell r="Z5969">
            <v>40442</v>
          </cell>
          <cell r="AA5969" t="str">
            <v>TFIT06140514</v>
          </cell>
          <cell r="AB5969">
            <v>106.36809150000001</v>
          </cell>
          <cell r="AD5969" t="str">
            <v>TFIT0614051440442</v>
          </cell>
          <cell r="AE5969">
            <v>40442</v>
          </cell>
          <cell r="AF5969" t="str">
            <v>TFIT06140514</v>
          </cell>
          <cell r="AG5969">
            <v>112.653023</v>
          </cell>
        </row>
        <row r="5970">
          <cell r="T5970" t="str">
            <v>TFIT0614051440441</v>
          </cell>
          <cell r="U5970">
            <v>40441</v>
          </cell>
          <cell r="V5970" t="str">
            <v>TFIT06140514</v>
          </cell>
          <cell r="W5970">
            <v>7.4520000000000003E-2</v>
          </cell>
          <cell r="Y5970" t="str">
            <v>TFIT0614051440441</v>
          </cell>
          <cell r="Z5970">
            <v>40441</v>
          </cell>
          <cell r="AA5970" t="str">
            <v>TFIT06140514</v>
          </cell>
          <cell r="AB5970">
            <v>106.3712531</v>
          </cell>
          <cell r="AD5970" t="str">
            <v>TFIT0614051440441</v>
          </cell>
          <cell r="AE5970">
            <v>40441</v>
          </cell>
          <cell r="AF5970" t="str">
            <v>TFIT06140514</v>
          </cell>
          <cell r="AG5970">
            <v>112.6308421</v>
          </cell>
        </row>
        <row r="5971">
          <cell r="T5971" t="str">
            <v>TFIT0614051440440</v>
          </cell>
          <cell r="U5971">
            <v>40440</v>
          </cell>
          <cell r="V5971" t="str">
            <v>TFIT06140514</v>
          </cell>
          <cell r="W5971">
            <v>7.4520000000000003E-2</v>
          </cell>
          <cell r="Y5971" t="str">
            <v>TFIT0614051440440</v>
          </cell>
          <cell r="Z5971">
            <v>40440</v>
          </cell>
          <cell r="AA5971" t="str">
            <v>TFIT06140514</v>
          </cell>
          <cell r="AB5971">
            <v>106.374419</v>
          </cell>
          <cell r="AD5971" t="str">
            <v>TFIT0614051440440</v>
          </cell>
          <cell r="AE5971">
            <v>40440</v>
          </cell>
          <cell r="AF5971" t="str">
            <v>TFIT06140514</v>
          </cell>
          <cell r="AG5971">
            <v>112.60866559999999</v>
          </cell>
        </row>
        <row r="5972">
          <cell r="T5972" t="str">
            <v>TFIT0614051440439</v>
          </cell>
          <cell r="U5972">
            <v>40439</v>
          </cell>
          <cell r="V5972" t="str">
            <v>TFIT06140514</v>
          </cell>
          <cell r="W5972">
            <v>7.5560000000000002E-2</v>
          </cell>
          <cell r="Y5972" t="str">
            <v>TFIT0614051440439</v>
          </cell>
          <cell r="Z5972">
            <v>40439</v>
          </cell>
          <cell r="AA5972" t="str">
            <v>TFIT06140514</v>
          </cell>
          <cell r="AB5972">
            <v>105.988421</v>
          </cell>
          <cell r="AD5972" t="str">
            <v>TFIT0614051440439</v>
          </cell>
          <cell r="AE5972">
            <v>40439</v>
          </cell>
          <cell r="AF5972" t="str">
            <v>TFIT06140514</v>
          </cell>
          <cell r="AG5972">
            <v>112.1973251</v>
          </cell>
        </row>
        <row r="5973">
          <cell r="T5973" t="str">
            <v>TFIT0614051440438</v>
          </cell>
          <cell r="U5973">
            <v>40438</v>
          </cell>
          <cell r="V5973" t="str">
            <v>TFIT06140514</v>
          </cell>
          <cell r="W5973">
            <v>7.3910000000000003E-2</v>
          </cell>
          <cell r="Y5973" t="str">
            <v>TFIT0614051440438</v>
          </cell>
          <cell r="Z5973">
            <v>40438</v>
          </cell>
          <cell r="AA5973" t="str">
            <v>TFIT06140514</v>
          </cell>
          <cell r="AB5973">
            <v>106.6100457</v>
          </cell>
          <cell r="AD5973" t="str">
            <v>TFIT0614051440438</v>
          </cell>
          <cell r="AE5973">
            <v>40438</v>
          </cell>
          <cell r="AF5973" t="str">
            <v>TFIT06140514</v>
          </cell>
          <cell r="AG5973">
            <v>112.79360730000001</v>
          </cell>
        </row>
        <row r="5974">
          <cell r="T5974" t="str">
            <v>TFIT0614051440437</v>
          </cell>
          <cell r="U5974">
            <v>40437</v>
          </cell>
          <cell r="V5974" t="str">
            <v>TFIT06140514</v>
          </cell>
          <cell r="W5974">
            <v>7.1989999999999998E-2</v>
          </cell>
          <cell r="Y5974" t="str">
            <v>TFIT0614051440437</v>
          </cell>
          <cell r="Z5974">
            <v>40437</v>
          </cell>
          <cell r="AA5974" t="str">
            <v>TFIT06140514</v>
          </cell>
          <cell r="AB5974">
            <v>107.339769</v>
          </cell>
          <cell r="AD5974" t="str">
            <v>TFIT0614051440437</v>
          </cell>
          <cell r="AE5974">
            <v>40437</v>
          </cell>
          <cell r="AF5974" t="str">
            <v>TFIT06140514</v>
          </cell>
          <cell r="AG5974">
            <v>113.4979881</v>
          </cell>
        </row>
        <row r="5975">
          <cell r="T5975" t="str">
            <v>TFIT0614051440436</v>
          </cell>
          <cell r="U5975">
            <v>40436</v>
          </cell>
          <cell r="V5975" t="str">
            <v>TFIT06140514</v>
          </cell>
          <cell r="W5975">
            <v>6.83E-2</v>
          </cell>
          <cell r="Y5975" t="str">
            <v>TFIT0614051440436</v>
          </cell>
          <cell r="Z5975">
            <v>40436</v>
          </cell>
          <cell r="AA5975" t="str">
            <v>TFIT06140514</v>
          </cell>
          <cell r="AB5975">
            <v>108.75906449999999</v>
          </cell>
          <cell r="AD5975" t="str">
            <v>TFIT0614051440436</v>
          </cell>
          <cell r="AE5975">
            <v>40436</v>
          </cell>
          <cell r="AF5975" t="str">
            <v>TFIT06140514</v>
          </cell>
          <cell r="AG5975">
            <v>114.8919413</v>
          </cell>
        </row>
        <row r="5976">
          <cell r="T5976" t="str">
            <v>TFIT0614051440435</v>
          </cell>
          <cell r="U5976">
            <v>40435</v>
          </cell>
          <cell r="V5976" t="str">
            <v>TFIT06140514</v>
          </cell>
          <cell r="W5976">
            <v>6.83E-2</v>
          </cell>
          <cell r="Y5976" t="str">
            <v>TFIT0614051440435</v>
          </cell>
          <cell r="Z5976">
            <v>40435</v>
          </cell>
          <cell r="AA5976" t="str">
            <v>TFIT06140514</v>
          </cell>
          <cell r="AB5976">
            <v>108.76361230000001</v>
          </cell>
          <cell r="AD5976" t="str">
            <v>TFIT0614051440435</v>
          </cell>
          <cell r="AE5976">
            <v>40435</v>
          </cell>
          <cell r="AF5976" t="str">
            <v>TFIT06140514</v>
          </cell>
          <cell r="AG5976">
            <v>114.8711466</v>
          </cell>
        </row>
        <row r="5977">
          <cell r="T5977" t="str">
            <v>TFIT0614051440434</v>
          </cell>
          <cell r="U5977">
            <v>40434</v>
          </cell>
          <cell r="V5977" t="str">
            <v>TFIT06140514</v>
          </cell>
          <cell r="W5977">
            <v>6.83E-2</v>
          </cell>
          <cell r="Y5977" t="str">
            <v>TFIT0614051440434</v>
          </cell>
          <cell r="Z5977">
            <v>40434</v>
          </cell>
          <cell r="AA5977" t="str">
            <v>TFIT06140514</v>
          </cell>
          <cell r="AB5977">
            <v>108.7681639</v>
          </cell>
          <cell r="AD5977" t="str">
            <v>TFIT0614051440434</v>
          </cell>
          <cell r="AE5977">
            <v>40434</v>
          </cell>
          <cell r="AF5977" t="str">
            <v>TFIT06140514</v>
          </cell>
          <cell r="AG5977">
            <v>114.8503556</v>
          </cell>
        </row>
        <row r="5978">
          <cell r="T5978" t="str">
            <v>TFIT0614051440433</v>
          </cell>
          <cell r="U5978">
            <v>40433</v>
          </cell>
          <cell r="V5978" t="str">
            <v>TFIT06140514</v>
          </cell>
          <cell r="W5978">
            <v>6.83E-2</v>
          </cell>
          <cell r="Y5978" t="str">
            <v>TFIT0614051440433</v>
          </cell>
          <cell r="Z5978">
            <v>40433</v>
          </cell>
          <cell r="AA5978" t="str">
            <v>TFIT06140514</v>
          </cell>
          <cell r="AB5978">
            <v>108.7727192</v>
          </cell>
          <cell r="AD5978" t="str">
            <v>TFIT0614051440433</v>
          </cell>
          <cell r="AE5978">
            <v>40433</v>
          </cell>
          <cell r="AF5978" t="str">
            <v>TFIT06140514</v>
          </cell>
          <cell r="AG5978">
            <v>114.82956849999999</v>
          </cell>
        </row>
        <row r="5979">
          <cell r="T5979" t="str">
            <v>TFIT0614051440432</v>
          </cell>
          <cell r="U5979">
            <v>40432</v>
          </cell>
          <cell r="V5979" t="str">
            <v>TFIT06140514</v>
          </cell>
          <cell r="W5979">
            <v>6.8519999999999998E-2</v>
          </cell>
          <cell r="Y5979" t="str">
            <v>TFIT0614051440432</v>
          </cell>
          <cell r="Z5979">
            <v>40432</v>
          </cell>
          <cell r="AA5979" t="str">
            <v>TFIT06140514</v>
          </cell>
          <cell r="AB5979">
            <v>108.6919874</v>
          </cell>
          <cell r="AD5979" t="str">
            <v>TFIT0614051440432</v>
          </cell>
          <cell r="AE5979">
            <v>40432</v>
          </cell>
          <cell r="AF5979" t="str">
            <v>TFIT06140514</v>
          </cell>
          <cell r="AG5979">
            <v>114.7234942</v>
          </cell>
        </row>
        <row r="5980">
          <cell r="T5980" t="str">
            <v>TFIT0614051440431</v>
          </cell>
          <cell r="U5980">
            <v>40431</v>
          </cell>
          <cell r="V5980" t="str">
            <v>TFIT06140514</v>
          </cell>
          <cell r="W5980">
            <v>6.7549999999999999E-2</v>
          </cell>
          <cell r="Y5980" t="str">
            <v>TFIT0614051440431</v>
          </cell>
          <cell r="Z5980">
            <v>40431</v>
          </cell>
          <cell r="AA5980" t="str">
            <v>TFIT06140514</v>
          </cell>
          <cell r="AB5980">
            <v>109.0734463</v>
          </cell>
          <cell r="AD5980" t="str">
            <v>TFIT0614051440431</v>
          </cell>
          <cell r="AE5980">
            <v>40431</v>
          </cell>
          <cell r="AF5980" t="str">
            <v>TFIT06140514</v>
          </cell>
          <cell r="AG5980">
            <v>115.0796107</v>
          </cell>
        </row>
        <row r="5981">
          <cell r="T5981" t="str">
            <v>TFIT0614051440430</v>
          </cell>
          <cell r="U5981">
            <v>40430</v>
          </cell>
          <cell r="V5981" t="str">
            <v>TFIT06140514</v>
          </cell>
          <cell r="W5981">
            <v>6.6210000000000005E-2</v>
          </cell>
          <cell r="Y5981" t="str">
            <v>TFIT0614051440430</v>
          </cell>
          <cell r="Z5981">
            <v>40430</v>
          </cell>
          <cell r="AA5981" t="str">
            <v>TFIT06140514</v>
          </cell>
          <cell r="AB5981">
            <v>109.6020894</v>
          </cell>
          <cell r="AD5981" t="str">
            <v>TFIT0614051440430</v>
          </cell>
          <cell r="AE5981">
            <v>40430</v>
          </cell>
          <cell r="AF5981" t="str">
            <v>TFIT06140514</v>
          </cell>
          <cell r="AG5981">
            <v>115.5829114</v>
          </cell>
        </row>
        <row r="5982">
          <cell r="T5982" t="str">
            <v>TFIT0614051440429</v>
          </cell>
          <cell r="U5982">
            <v>40429</v>
          </cell>
          <cell r="V5982" t="str">
            <v>TFIT06140514</v>
          </cell>
          <cell r="W5982">
            <v>6.6650000000000001E-2</v>
          </cell>
          <cell r="Y5982" t="str">
            <v>TFIT0614051440429</v>
          </cell>
          <cell r="Z5982">
            <v>40429</v>
          </cell>
          <cell r="AA5982" t="str">
            <v>TFIT06140514</v>
          </cell>
          <cell r="AB5982">
            <v>109.43463300000001</v>
          </cell>
          <cell r="AD5982" t="str">
            <v>TFIT0614051440429</v>
          </cell>
          <cell r="AE5982">
            <v>40429</v>
          </cell>
          <cell r="AF5982" t="str">
            <v>TFIT06140514</v>
          </cell>
          <cell r="AG5982">
            <v>115.39011240000001</v>
          </cell>
        </row>
        <row r="5983">
          <cell r="T5983" t="str">
            <v>TFIT0614051440428</v>
          </cell>
          <cell r="U5983">
            <v>40428</v>
          </cell>
          <cell r="V5983" t="str">
            <v>TFIT06140514</v>
          </cell>
          <cell r="W5983">
            <v>6.6489999999999994E-2</v>
          </cell>
          <cell r="Y5983" t="str">
            <v>TFIT0614051440428</v>
          </cell>
          <cell r="Z5983">
            <v>40428</v>
          </cell>
          <cell r="AA5983" t="str">
            <v>TFIT06140514</v>
          </cell>
          <cell r="AB5983">
            <v>109.5023006</v>
          </cell>
          <cell r="AD5983" t="str">
            <v>TFIT0614051440428</v>
          </cell>
          <cell r="AE5983">
            <v>40428</v>
          </cell>
          <cell r="AF5983" t="str">
            <v>TFIT06140514</v>
          </cell>
          <cell r="AG5983">
            <v>115.43243750000001</v>
          </cell>
        </row>
        <row r="5984">
          <cell r="T5984" t="str">
            <v>TFIT0614051440427</v>
          </cell>
          <cell r="U5984">
            <v>40427</v>
          </cell>
          <cell r="V5984" t="str">
            <v>TFIT06140514</v>
          </cell>
          <cell r="W5984">
            <v>6.6489999999999994E-2</v>
          </cell>
          <cell r="Y5984" t="str">
            <v>TFIT0614051440427</v>
          </cell>
          <cell r="Z5984">
            <v>40427</v>
          </cell>
          <cell r="AA5984" t="str">
            <v>TFIT06140514</v>
          </cell>
          <cell r="AB5984">
            <v>109.50728669999999</v>
          </cell>
          <cell r="AD5984" t="str">
            <v>TFIT0614051440427</v>
          </cell>
          <cell r="AE5984">
            <v>40427</v>
          </cell>
          <cell r="AF5984" t="str">
            <v>TFIT06140514</v>
          </cell>
          <cell r="AG5984">
            <v>115.4120812</v>
          </cell>
        </row>
        <row r="5985">
          <cell r="T5985" t="str">
            <v>TFIT0614051440426</v>
          </cell>
          <cell r="U5985">
            <v>40426</v>
          </cell>
          <cell r="V5985" t="str">
            <v>TFIT06140514</v>
          </cell>
          <cell r="W5985">
            <v>6.6489999999999994E-2</v>
          </cell>
          <cell r="Y5985" t="str">
            <v>TFIT0614051440426</v>
          </cell>
          <cell r="Z5985">
            <v>40426</v>
          </cell>
          <cell r="AA5985" t="str">
            <v>TFIT06140514</v>
          </cell>
          <cell r="AB5985">
            <v>109.5122764</v>
          </cell>
          <cell r="AD5985" t="str">
            <v>TFIT0614051440426</v>
          </cell>
          <cell r="AE5985">
            <v>40426</v>
          </cell>
          <cell r="AF5985" t="str">
            <v>TFIT06140514</v>
          </cell>
          <cell r="AG5985">
            <v>115.3917285</v>
          </cell>
        </row>
        <row r="5986">
          <cell r="T5986" t="str">
            <v>TFIT0614051440425</v>
          </cell>
          <cell r="U5986">
            <v>40425</v>
          </cell>
          <cell r="V5986" t="str">
            <v>TFIT06140514</v>
          </cell>
          <cell r="W5986">
            <v>6.6489999999999994E-2</v>
          </cell>
          <cell r="Y5986" t="str">
            <v>TFIT0614051440425</v>
          </cell>
          <cell r="Z5986">
            <v>40425</v>
          </cell>
          <cell r="AA5986" t="str">
            <v>TFIT06140514</v>
          </cell>
          <cell r="AB5986">
            <v>109.5172697</v>
          </cell>
          <cell r="AD5986" t="str">
            <v>TFIT0614051440425</v>
          </cell>
          <cell r="AE5986">
            <v>40425</v>
          </cell>
          <cell r="AF5986" t="str">
            <v>TFIT06140514</v>
          </cell>
          <cell r="AG5986">
            <v>115.3713793</v>
          </cell>
        </row>
        <row r="5987">
          <cell r="T5987" t="str">
            <v>TFIT0614051440424</v>
          </cell>
          <cell r="U5987">
            <v>40424</v>
          </cell>
          <cell r="V5987" t="str">
            <v>TFIT06140514</v>
          </cell>
          <cell r="W5987">
            <v>6.6489999999999994E-2</v>
          </cell>
          <cell r="Y5987" t="str">
            <v>TFIT0614051440424</v>
          </cell>
          <cell r="Z5987">
            <v>40424</v>
          </cell>
          <cell r="AA5987" t="str">
            <v>TFIT06140514</v>
          </cell>
          <cell r="AB5987">
            <v>109.52226659999999</v>
          </cell>
          <cell r="AD5987" t="str">
            <v>TFIT0614051440424</v>
          </cell>
          <cell r="AE5987">
            <v>40424</v>
          </cell>
          <cell r="AF5987" t="str">
            <v>TFIT06140514</v>
          </cell>
          <cell r="AG5987">
            <v>115.3510337</v>
          </cell>
        </row>
        <row r="5988">
          <cell r="T5988" t="str">
            <v>TFIT0614051440423</v>
          </cell>
          <cell r="U5988">
            <v>40423</v>
          </cell>
          <cell r="V5988" t="str">
            <v>TFIT06140514</v>
          </cell>
          <cell r="W5988">
            <v>6.633E-2</v>
          </cell>
          <cell r="Y5988" t="str">
            <v>TFIT0614051440423</v>
          </cell>
          <cell r="Z5988">
            <v>40423</v>
          </cell>
          <cell r="AA5988" t="str">
            <v>TFIT06140514</v>
          </cell>
          <cell r="AB5988">
            <v>109.5902183</v>
          </cell>
          <cell r="AD5988" t="str">
            <v>TFIT0614051440423</v>
          </cell>
          <cell r="AE5988">
            <v>40423</v>
          </cell>
          <cell r="AF5988" t="str">
            <v>TFIT06140514</v>
          </cell>
          <cell r="AG5988">
            <v>115.3936429</v>
          </cell>
        </row>
        <row r="5989">
          <cell r="T5989" t="str">
            <v>TFIT0614051440422</v>
          </cell>
          <cell r="U5989">
            <v>40422</v>
          </cell>
          <cell r="V5989" t="str">
            <v>TFIT06140514</v>
          </cell>
          <cell r="W5989">
            <v>6.6720000000000002E-2</v>
          </cell>
          <cell r="Y5989" t="str">
            <v>TFIT0614051440422</v>
          </cell>
          <cell r="Z5989">
            <v>40422</v>
          </cell>
          <cell r="AA5989" t="str">
            <v>TFIT06140514</v>
          </cell>
          <cell r="AB5989">
            <v>109.4418111</v>
          </cell>
          <cell r="AD5989" t="str">
            <v>TFIT0614051440422</v>
          </cell>
          <cell r="AE5989">
            <v>40422</v>
          </cell>
          <cell r="AF5989" t="str">
            <v>TFIT06140514</v>
          </cell>
          <cell r="AG5989">
            <v>115.2198933</v>
          </cell>
        </row>
        <row r="5990">
          <cell r="T5990" t="str">
            <v>TFIT0614051440421</v>
          </cell>
          <cell r="U5990">
            <v>40421</v>
          </cell>
          <cell r="V5990" t="str">
            <v>TFIT06140514</v>
          </cell>
          <cell r="W5990">
            <v>6.651E-2</v>
          </cell>
          <cell r="Y5990" t="str">
            <v>TFIT0614051440421</v>
          </cell>
          <cell r="Z5990">
            <v>40421</v>
          </cell>
          <cell r="AA5990" t="str">
            <v>TFIT06140514</v>
          </cell>
          <cell r="AB5990">
            <v>109.5294042</v>
          </cell>
          <cell r="AD5990" t="str">
            <v>TFIT0614051440421</v>
          </cell>
          <cell r="AE5990">
            <v>40421</v>
          </cell>
          <cell r="AF5990" t="str">
            <v>TFIT06140514</v>
          </cell>
          <cell r="AG5990">
            <v>115.282144</v>
          </cell>
        </row>
        <row r="5991">
          <cell r="T5991" t="str">
            <v>TFIT0614051440420</v>
          </cell>
          <cell r="U5991">
            <v>40420</v>
          </cell>
          <cell r="V5991" t="str">
            <v>TFIT06140514</v>
          </cell>
          <cell r="W5991">
            <v>6.651E-2</v>
          </cell>
          <cell r="Y5991" t="str">
            <v>TFIT0614051440420</v>
          </cell>
          <cell r="Z5991">
            <v>40420</v>
          </cell>
          <cell r="AA5991" t="str">
            <v>TFIT06140514</v>
          </cell>
          <cell r="AB5991">
            <v>109.5344109</v>
          </cell>
          <cell r="AD5991" t="str">
            <v>TFIT0614051440420</v>
          </cell>
          <cell r="AE5991">
            <v>40420</v>
          </cell>
          <cell r="AF5991" t="str">
            <v>TFIT06140514</v>
          </cell>
          <cell r="AG5991">
            <v>115.2618082</v>
          </cell>
        </row>
        <row r="5992">
          <cell r="T5992" t="str">
            <v>TFIT0614051440419</v>
          </cell>
          <cell r="U5992">
            <v>40419</v>
          </cell>
          <cell r="V5992" t="str">
            <v>TFIT06140514</v>
          </cell>
          <cell r="W5992">
            <v>6.651E-2</v>
          </cell>
          <cell r="Y5992" t="str">
            <v>TFIT0614051440419</v>
          </cell>
          <cell r="Z5992">
            <v>40419</v>
          </cell>
          <cell r="AA5992" t="str">
            <v>TFIT06140514</v>
          </cell>
          <cell r="AB5992">
            <v>109.53942120000001</v>
          </cell>
          <cell r="AD5992" t="str">
            <v>TFIT0614051440419</v>
          </cell>
          <cell r="AE5992">
            <v>40419</v>
          </cell>
          <cell r="AF5992" t="str">
            <v>TFIT06140514</v>
          </cell>
          <cell r="AG5992">
            <v>115.24147600000001</v>
          </cell>
        </row>
        <row r="5993">
          <cell r="T5993" t="str">
            <v>TFIT0614051440418</v>
          </cell>
          <cell r="U5993">
            <v>40418</v>
          </cell>
          <cell r="V5993" t="str">
            <v>TFIT06140514</v>
          </cell>
          <cell r="W5993">
            <v>6.651E-2</v>
          </cell>
          <cell r="Y5993" t="str">
            <v>TFIT0614051440418</v>
          </cell>
          <cell r="Z5993">
            <v>40418</v>
          </cell>
          <cell r="AA5993" t="str">
            <v>TFIT06140514</v>
          </cell>
          <cell r="AB5993">
            <v>109.5444351</v>
          </cell>
          <cell r="AD5993" t="str">
            <v>TFIT0614051440418</v>
          </cell>
          <cell r="AE5993">
            <v>40418</v>
          </cell>
          <cell r="AF5993" t="str">
            <v>TFIT06140514</v>
          </cell>
          <cell r="AG5993">
            <v>115.22114740000001</v>
          </cell>
        </row>
        <row r="5994">
          <cell r="T5994" t="str">
            <v>TFIT0614051440417</v>
          </cell>
          <cell r="U5994">
            <v>40417</v>
          </cell>
          <cell r="V5994" t="str">
            <v>TFIT06140514</v>
          </cell>
          <cell r="W5994">
            <v>6.6400000000000001E-2</v>
          </cell>
          <cell r="Y5994" t="str">
            <v>TFIT0614051440417</v>
          </cell>
          <cell r="Z5994">
            <v>40417</v>
          </cell>
          <cell r="AA5994" t="str">
            <v>TFIT06140514</v>
          </cell>
          <cell r="AB5994">
            <v>109.5928718</v>
          </cell>
          <cell r="AD5994" t="str">
            <v>TFIT0614051440417</v>
          </cell>
          <cell r="AE5994">
            <v>40417</v>
          </cell>
          <cell r="AF5994" t="str">
            <v>TFIT06140514</v>
          </cell>
          <cell r="AG5994">
            <v>115.2442417</v>
          </cell>
        </row>
        <row r="5995">
          <cell r="T5995" t="str">
            <v>TFIT0614051440416</v>
          </cell>
          <cell r="U5995">
            <v>40416</v>
          </cell>
          <cell r="V5995" t="str">
            <v>TFIT06140514</v>
          </cell>
          <cell r="W5995">
            <v>6.6589999999999996E-2</v>
          </cell>
          <cell r="Y5995" t="str">
            <v>TFIT0614051440416</v>
          </cell>
          <cell r="Z5995">
            <v>40416</v>
          </cell>
          <cell r="AA5995" t="str">
            <v>TFIT06140514</v>
          </cell>
          <cell r="AB5995">
            <v>109.5228923</v>
          </cell>
          <cell r="AD5995" t="str">
            <v>TFIT0614051440416</v>
          </cell>
          <cell r="AE5995">
            <v>40416</v>
          </cell>
          <cell r="AF5995" t="str">
            <v>TFIT06140514</v>
          </cell>
          <cell r="AG5995">
            <v>115.14891969999999</v>
          </cell>
        </row>
        <row r="5996">
          <cell r="T5996" t="str">
            <v>TFIT0614051440415</v>
          </cell>
          <cell r="U5996">
            <v>40415</v>
          </cell>
          <cell r="V5996" t="str">
            <v>TFIT06140514</v>
          </cell>
          <cell r="W5996">
            <v>6.6400000000000001E-2</v>
          </cell>
          <cell r="Y5996" t="str">
            <v>TFIT0614051440415</v>
          </cell>
          <cell r="Z5996">
            <v>40415</v>
          </cell>
          <cell r="AA5996" t="str">
            <v>TFIT06140514</v>
          </cell>
          <cell r="AB5996">
            <v>109.6029673</v>
          </cell>
          <cell r="AD5996" t="str">
            <v>TFIT0614051440415</v>
          </cell>
          <cell r="AE5996">
            <v>40415</v>
          </cell>
          <cell r="AF5996" t="str">
            <v>TFIT06140514</v>
          </cell>
          <cell r="AG5996">
            <v>115.2036523</v>
          </cell>
        </row>
        <row r="5997">
          <cell r="T5997" t="str">
            <v>TFIT0614051440414</v>
          </cell>
          <cell r="U5997">
            <v>40414</v>
          </cell>
          <cell r="V5997" t="str">
            <v>TFIT06140514</v>
          </cell>
          <cell r="W5997">
            <v>6.5600000000000006E-2</v>
          </cell>
          <cell r="Y5997" t="str">
            <v>TFIT0614051440414</v>
          </cell>
          <cell r="Z5997">
            <v>40414</v>
          </cell>
          <cell r="AA5997" t="str">
            <v>TFIT06140514</v>
          </cell>
          <cell r="AB5997">
            <v>109.9250333</v>
          </cell>
          <cell r="AD5997" t="str">
            <v>TFIT0614051440414</v>
          </cell>
          <cell r="AE5997">
            <v>40414</v>
          </cell>
          <cell r="AF5997" t="str">
            <v>TFIT06140514</v>
          </cell>
          <cell r="AG5997">
            <v>115.5003758</v>
          </cell>
        </row>
        <row r="5998">
          <cell r="T5998" t="str">
            <v>TFIT0614051440413</v>
          </cell>
          <cell r="U5998">
            <v>40413</v>
          </cell>
          <cell r="V5998" t="str">
            <v>TFIT06140514</v>
          </cell>
          <cell r="W5998">
            <v>6.5600000000000006E-2</v>
          </cell>
          <cell r="Y5998" t="str">
            <v>TFIT0614051440413</v>
          </cell>
          <cell r="Z5998">
            <v>40413</v>
          </cell>
          <cell r="AA5998" t="str">
            <v>TFIT06140514</v>
          </cell>
          <cell r="AB5998">
            <v>109.9302716</v>
          </cell>
          <cell r="AD5998" t="str">
            <v>TFIT0614051440413</v>
          </cell>
          <cell r="AE5998">
            <v>40413</v>
          </cell>
          <cell r="AF5998" t="str">
            <v>TFIT06140514</v>
          </cell>
          <cell r="AG5998">
            <v>115.48027159999999</v>
          </cell>
        </row>
        <row r="5999">
          <cell r="T5999" t="str">
            <v>TFIT0614051440412</v>
          </cell>
          <cell r="U5999">
            <v>40412</v>
          </cell>
          <cell r="V5999" t="str">
            <v>TFIT06140514</v>
          </cell>
          <cell r="W5999">
            <v>6.5600000000000006E-2</v>
          </cell>
          <cell r="Y5999" t="str">
            <v>TFIT0614051440412</v>
          </cell>
          <cell r="Z5999">
            <v>40412</v>
          </cell>
          <cell r="AA5999" t="str">
            <v>TFIT06140514</v>
          </cell>
          <cell r="AB5999">
            <v>109.9355134</v>
          </cell>
          <cell r="AD5999" t="str">
            <v>TFIT0614051440412</v>
          </cell>
          <cell r="AE5999">
            <v>40412</v>
          </cell>
          <cell r="AF5999" t="str">
            <v>TFIT06140514</v>
          </cell>
          <cell r="AG5999">
            <v>115.46017089999999</v>
          </cell>
        </row>
        <row r="6000">
          <cell r="T6000" t="str">
            <v>TFIT0614051440411</v>
          </cell>
          <cell r="U6000">
            <v>40411</v>
          </cell>
          <cell r="V6000" t="str">
            <v>TFIT06140514</v>
          </cell>
          <cell r="W6000">
            <v>6.6059999999999994E-2</v>
          </cell>
          <cell r="Y6000" t="str">
            <v>TFIT0614051440411</v>
          </cell>
          <cell r="Z6000">
            <v>40411</v>
          </cell>
          <cell r="AA6000" t="str">
            <v>TFIT06140514</v>
          </cell>
          <cell r="AB6000">
            <v>109.7580135</v>
          </cell>
          <cell r="AD6000" t="str">
            <v>TFIT0614051440411</v>
          </cell>
          <cell r="AE6000">
            <v>40411</v>
          </cell>
          <cell r="AF6000" t="str">
            <v>TFIT06140514</v>
          </cell>
          <cell r="AG6000">
            <v>115.25732859999999</v>
          </cell>
        </row>
        <row r="6001">
          <cell r="T6001" t="str">
            <v>TFIT0614051440410</v>
          </cell>
          <cell r="U6001">
            <v>40410</v>
          </cell>
          <cell r="V6001" t="str">
            <v>TFIT06140514</v>
          </cell>
          <cell r="W6001">
            <v>6.5790000000000001E-2</v>
          </cell>
          <cell r="Y6001" t="str">
            <v>TFIT0614051440410</v>
          </cell>
          <cell r="Z6001">
            <v>40410</v>
          </cell>
          <cell r="AA6001" t="str">
            <v>TFIT06140514</v>
          </cell>
          <cell r="AB6001">
            <v>109.8704334</v>
          </cell>
          <cell r="AD6001" t="str">
            <v>TFIT0614051440410</v>
          </cell>
          <cell r="AE6001">
            <v>40410</v>
          </cell>
          <cell r="AF6001" t="str">
            <v>TFIT06140514</v>
          </cell>
          <cell r="AG6001">
            <v>115.34440600000001</v>
          </cell>
        </row>
        <row r="6002">
          <cell r="T6002" t="str">
            <v>TFIT0614051440409</v>
          </cell>
          <cell r="U6002">
            <v>40409</v>
          </cell>
          <cell r="V6002" t="str">
            <v>TFIT06140514</v>
          </cell>
          <cell r="W6002">
            <v>6.6400000000000001E-2</v>
          </cell>
          <cell r="Y6002" t="str">
            <v>TFIT0614051440409</v>
          </cell>
          <cell r="Z6002">
            <v>40409</v>
          </cell>
          <cell r="AA6002" t="str">
            <v>TFIT06140514</v>
          </cell>
          <cell r="AB6002">
            <v>109.63333950000001</v>
          </cell>
          <cell r="AD6002" t="str">
            <v>TFIT0614051440409</v>
          </cell>
          <cell r="AE6002">
            <v>40409</v>
          </cell>
          <cell r="AF6002" t="str">
            <v>TFIT06140514</v>
          </cell>
          <cell r="AG6002">
            <v>115.0819697</v>
          </cell>
        </row>
        <row r="6003">
          <cell r="T6003" t="str">
            <v>TFIT0614051440408</v>
          </cell>
          <cell r="U6003">
            <v>40408</v>
          </cell>
          <cell r="V6003" t="str">
            <v>TFIT06140514</v>
          </cell>
          <cell r="W6003">
            <v>6.479E-2</v>
          </cell>
          <cell r="Y6003" t="str">
            <v>TFIT0614051440408</v>
          </cell>
          <cell r="Z6003">
            <v>40408</v>
          </cell>
          <cell r="AA6003" t="str">
            <v>TFIT06140514</v>
          </cell>
          <cell r="AB6003">
            <v>110.27984720000001</v>
          </cell>
          <cell r="AD6003" t="str">
            <v>TFIT0614051440408</v>
          </cell>
          <cell r="AE6003">
            <v>40408</v>
          </cell>
          <cell r="AF6003" t="str">
            <v>TFIT06140514</v>
          </cell>
          <cell r="AG6003">
            <v>115.7031348</v>
          </cell>
        </row>
        <row r="6004">
          <cell r="T6004" t="str">
            <v>TFIT0614051440407</v>
          </cell>
          <cell r="U6004">
            <v>40407</v>
          </cell>
          <cell r="V6004" t="str">
            <v>TFIT06140514</v>
          </cell>
          <cell r="W6004">
            <v>6.54E-2</v>
          </cell>
          <cell r="Y6004" t="str">
            <v>TFIT0614051440407</v>
          </cell>
          <cell r="Z6004">
            <v>40407</v>
          </cell>
          <cell r="AA6004" t="str">
            <v>TFIT06140514</v>
          </cell>
          <cell r="AB6004">
            <v>110.04153770000001</v>
          </cell>
          <cell r="AD6004" t="str">
            <v>TFIT0614051440407</v>
          </cell>
          <cell r="AE6004">
            <v>40407</v>
          </cell>
          <cell r="AF6004" t="str">
            <v>TFIT06140514</v>
          </cell>
          <cell r="AG6004">
            <v>115.4394829</v>
          </cell>
        </row>
        <row r="6005">
          <cell r="T6005" t="str">
            <v>TFIT0614051440406</v>
          </cell>
          <cell r="U6005">
            <v>40406</v>
          </cell>
          <cell r="V6005" t="str">
            <v>TFIT06140514</v>
          </cell>
          <cell r="W6005">
            <v>6.54E-2</v>
          </cell>
          <cell r="Y6005" t="str">
            <v>TFIT0614051440406</v>
          </cell>
          <cell r="Z6005">
            <v>40406</v>
          </cell>
          <cell r="AA6005" t="str">
            <v>TFIT06140514</v>
          </cell>
          <cell r="AB6005">
            <v>110.04684589999999</v>
          </cell>
          <cell r="AD6005" t="str">
            <v>TFIT0614051440406</v>
          </cell>
          <cell r="AE6005">
            <v>40406</v>
          </cell>
          <cell r="AF6005" t="str">
            <v>TFIT06140514</v>
          </cell>
          <cell r="AG6005">
            <v>115.4194486</v>
          </cell>
        </row>
        <row r="6006">
          <cell r="T6006" t="str">
            <v>TFIT0614051440405</v>
          </cell>
          <cell r="U6006">
            <v>40405</v>
          </cell>
          <cell r="V6006" t="str">
            <v>TFIT06140514</v>
          </cell>
          <cell r="W6006">
            <v>6.54E-2</v>
          </cell>
          <cell r="Y6006" t="str">
            <v>TFIT0614051440405</v>
          </cell>
          <cell r="Z6006">
            <v>40405</v>
          </cell>
          <cell r="AA6006" t="str">
            <v>TFIT06140514</v>
          </cell>
          <cell r="AB6006">
            <v>110.0521576</v>
          </cell>
          <cell r="AD6006" t="str">
            <v>TFIT0614051440405</v>
          </cell>
          <cell r="AE6006">
            <v>40405</v>
          </cell>
          <cell r="AF6006" t="str">
            <v>TFIT06140514</v>
          </cell>
          <cell r="AG6006">
            <v>115.3994179</v>
          </cell>
        </row>
        <row r="6007">
          <cell r="T6007" t="str">
            <v>TFIT0614051440404</v>
          </cell>
          <cell r="U6007">
            <v>40404</v>
          </cell>
          <cell r="V6007" t="str">
            <v>TFIT06140514</v>
          </cell>
          <cell r="W6007">
            <v>6.5460000000000004E-2</v>
          </cell>
          <cell r="Y6007" t="str">
            <v>TFIT0614051440404</v>
          </cell>
          <cell r="Z6007">
            <v>40404</v>
          </cell>
          <cell r="AA6007" t="str">
            <v>TFIT06140514</v>
          </cell>
          <cell r="AB6007">
            <v>110.03349489999999</v>
          </cell>
          <cell r="AD6007" t="str">
            <v>TFIT0614051440404</v>
          </cell>
          <cell r="AE6007">
            <v>40404</v>
          </cell>
          <cell r="AF6007" t="str">
            <v>TFIT06140514</v>
          </cell>
          <cell r="AG6007">
            <v>115.3554127</v>
          </cell>
        </row>
        <row r="6008">
          <cell r="T6008" t="str">
            <v>TFIT0614051440403</v>
          </cell>
          <cell r="U6008">
            <v>40403</v>
          </cell>
          <cell r="V6008" t="str">
            <v>TFIT06140514</v>
          </cell>
          <cell r="W6008">
            <v>6.5589999999999996E-2</v>
          </cell>
          <cell r="Y6008" t="str">
            <v>TFIT0614051440403</v>
          </cell>
          <cell r="Z6008">
            <v>40403</v>
          </cell>
          <cell r="AA6008" t="str">
            <v>TFIT06140514</v>
          </cell>
          <cell r="AB6008">
            <v>109.9868422</v>
          </cell>
          <cell r="AD6008" t="str">
            <v>TFIT0614051440403</v>
          </cell>
          <cell r="AE6008">
            <v>40403</v>
          </cell>
          <cell r="AF6008" t="str">
            <v>TFIT06140514</v>
          </cell>
          <cell r="AG6008">
            <v>115.2834175</v>
          </cell>
        </row>
        <row r="6009">
          <cell r="T6009" t="str">
            <v>TFIT0614051440402</v>
          </cell>
          <cell r="U6009">
            <v>40402</v>
          </cell>
          <cell r="V6009" t="str">
            <v>TFIT06140514</v>
          </cell>
          <cell r="W6009">
            <v>6.6269999999999996E-2</v>
          </cell>
          <cell r="Y6009" t="str">
            <v>TFIT0614051440402</v>
          </cell>
          <cell r="Z6009">
            <v>40402</v>
          </cell>
          <cell r="AA6009" t="str">
            <v>TFIT06140514</v>
          </cell>
          <cell r="AB6009">
            <v>109.72072009999999</v>
          </cell>
          <cell r="AD6009" t="str">
            <v>TFIT0614051440402</v>
          </cell>
          <cell r="AE6009">
            <v>40402</v>
          </cell>
          <cell r="AF6009" t="str">
            <v>TFIT06140514</v>
          </cell>
          <cell r="AG6009">
            <v>114.991953</v>
          </cell>
        </row>
        <row r="6010">
          <cell r="T6010" t="str">
            <v>TFIT0614051440401</v>
          </cell>
          <cell r="U6010">
            <v>40401</v>
          </cell>
          <cell r="V6010" t="str">
            <v>TFIT06140514</v>
          </cell>
          <cell r="W6010">
            <v>6.6269999999999996E-2</v>
          </cell>
          <cell r="Y6010" t="str">
            <v>TFIT0614051440401</v>
          </cell>
          <cell r="Z6010">
            <v>40401</v>
          </cell>
          <cell r="AA6010" t="str">
            <v>TFIT06140514</v>
          </cell>
          <cell r="AB6010">
            <v>109.7258489</v>
          </cell>
          <cell r="AD6010" t="str">
            <v>TFIT0614051440401</v>
          </cell>
          <cell r="AE6010">
            <v>40401</v>
          </cell>
          <cell r="AF6010" t="str">
            <v>TFIT06140514</v>
          </cell>
          <cell r="AG6010">
            <v>114.9717393</v>
          </cell>
        </row>
        <row r="6011">
          <cell r="T6011" t="str">
            <v>TFIT0614051440400</v>
          </cell>
          <cell r="U6011">
            <v>40400</v>
          </cell>
          <cell r="V6011" t="str">
            <v>TFIT06140514</v>
          </cell>
          <cell r="W6011">
            <v>6.5449999999999994E-2</v>
          </cell>
          <cell r="Y6011" t="str">
            <v>TFIT0614051440400</v>
          </cell>
          <cell r="Z6011">
            <v>40400</v>
          </cell>
          <cell r="AA6011" t="str">
            <v>TFIT06140514</v>
          </cell>
          <cell r="AB6011">
            <v>110.0587408</v>
          </cell>
          <cell r="AD6011" t="str">
            <v>TFIT0614051440400</v>
          </cell>
          <cell r="AE6011">
            <v>40400</v>
          </cell>
          <cell r="AF6011" t="str">
            <v>TFIT06140514</v>
          </cell>
          <cell r="AG6011">
            <v>115.2792888</v>
          </cell>
        </row>
        <row r="6012">
          <cell r="T6012" t="str">
            <v>TFIT0614051440399</v>
          </cell>
          <cell r="U6012">
            <v>40399</v>
          </cell>
          <cell r="V6012" t="str">
            <v>TFIT06140514</v>
          </cell>
          <cell r="W6012">
            <v>6.5449999999999994E-2</v>
          </cell>
          <cell r="Y6012" t="str">
            <v>TFIT0614051440399</v>
          </cell>
          <cell r="Z6012">
            <v>40399</v>
          </cell>
          <cell r="AA6012" t="str">
            <v>TFIT06140514</v>
          </cell>
          <cell r="AB6012">
            <v>110.0640621</v>
          </cell>
          <cell r="AD6012" t="str">
            <v>TFIT0614051440399</v>
          </cell>
          <cell r="AE6012">
            <v>40399</v>
          </cell>
          <cell r="AF6012" t="str">
            <v>TFIT06140514</v>
          </cell>
          <cell r="AG6012">
            <v>115.25926750000001</v>
          </cell>
        </row>
        <row r="6013">
          <cell r="T6013" t="str">
            <v>TFIT0614051440398</v>
          </cell>
          <cell r="U6013">
            <v>40398</v>
          </cell>
          <cell r="V6013" t="str">
            <v>TFIT06140514</v>
          </cell>
          <cell r="W6013">
            <v>6.5449999999999994E-2</v>
          </cell>
          <cell r="Y6013" t="str">
            <v>TFIT0614051440398</v>
          </cell>
          <cell r="Z6013">
            <v>40398</v>
          </cell>
          <cell r="AA6013" t="str">
            <v>TFIT06140514</v>
          </cell>
          <cell r="AB6013">
            <v>110.0693868</v>
          </cell>
          <cell r="AD6013" t="str">
            <v>TFIT0614051440398</v>
          </cell>
          <cell r="AE6013">
            <v>40398</v>
          </cell>
          <cell r="AF6013" t="str">
            <v>TFIT06140514</v>
          </cell>
          <cell r="AG6013">
            <v>115.2392498</v>
          </cell>
        </row>
        <row r="6014">
          <cell r="T6014" t="str">
            <v>TFIT0614051440397</v>
          </cell>
          <cell r="U6014">
            <v>40397</v>
          </cell>
          <cell r="V6014" t="str">
            <v>TFIT06140514</v>
          </cell>
          <cell r="W6014">
            <v>6.4280000000000004E-2</v>
          </cell>
          <cell r="Y6014" t="str">
            <v>TFIT0614051440397</v>
          </cell>
          <cell r="Z6014">
            <v>40397</v>
          </cell>
          <cell r="AA6014" t="str">
            <v>TFIT06140514</v>
          </cell>
          <cell r="AB6014">
            <v>110.5454328</v>
          </cell>
          <cell r="AD6014" t="str">
            <v>TFIT0614051440397</v>
          </cell>
          <cell r="AE6014">
            <v>40397</v>
          </cell>
          <cell r="AF6014" t="str">
            <v>TFIT06140514</v>
          </cell>
          <cell r="AG6014">
            <v>115.68995339999999</v>
          </cell>
        </row>
        <row r="6015">
          <cell r="T6015" t="str">
            <v>TFIT0614051440396</v>
          </cell>
          <cell r="U6015">
            <v>40396</v>
          </cell>
          <cell r="V6015" t="str">
            <v>TFIT06140514</v>
          </cell>
          <cell r="W6015">
            <v>6.361E-2</v>
          </cell>
          <cell r="Y6015" t="str">
            <v>TFIT0614051440396</v>
          </cell>
          <cell r="Z6015">
            <v>40396</v>
          </cell>
          <cell r="AA6015" t="str">
            <v>TFIT06140514</v>
          </cell>
          <cell r="AB6015">
            <v>110.8219483</v>
          </cell>
          <cell r="AD6015" t="str">
            <v>TFIT0614051440396</v>
          </cell>
          <cell r="AE6015">
            <v>40396</v>
          </cell>
          <cell r="AF6015" t="str">
            <v>TFIT06140514</v>
          </cell>
          <cell r="AG6015">
            <v>115.9411264</v>
          </cell>
        </row>
        <row r="6016">
          <cell r="T6016" t="str">
            <v>TFIT0614051440395</v>
          </cell>
          <cell r="U6016">
            <v>40395</v>
          </cell>
          <cell r="V6016" t="str">
            <v>TFIT06140514</v>
          </cell>
          <cell r="W6016">
            <v>6.3399999999999998E-2</v>
          </cell>
          <cell r="Y6016" t="str">
            <v>TFIT0614051440395</v>
          </cell>
          <cell r="Z6016">
            <v>40395</v>
          </cell>
          <cell r="AA6016" t="str">
            <v>TFIT06140514</v>
          </cell>
          <cell r="AB6016">
            <v>110.9128482</v>
          </cell>
          <cell r="AD6016" t="str">
            <v>TFIT0614051440395</v>
          </cell>
          <cell r="AE6016">
            <v>40395</v>
          </cell>
          <cell r="AF6016" t="str">
            <v>TFIT06140514</v>
          </cell>
          <cell r="AG6016">
            <v>116.0066838</v>
          </cell>
        </row>
        <row r="6017">
          <cell r="T6017" t="str">
            <v>TFIT0614051440394</v>
          </cell>
          <cell r="U6017">
            <v>40394</v>
          </cell>
          <cell r="V6017" t="str">
            <v>TFIT06140514</v>
          </cell>
          <cell r="W6017">
            <v>6.3780000000000003E-2</v>
          </cell>
          <cell r="Y6017" t="str">
            <v>TFIT0614051440394</v>
          </cell>
          <cell r="Z6017">
            <v>40394</v>
          </cell>
          <cell r="AA6017" t="str">
            <v>TFIT06140514</v>
          </cell>
          <cell r="AB6017">
            <v>110.7645601</v>
          </cell>
          <cell r="AD6017" t="str">
            <v>TFIT0614051440394</v>
          </cell>
          <cell r="AE6017">
            <v>40394</v>
          </cell>
          <cell r="AF6017" t="str">
            <v>TFIT06140514</v>
          </cell>
          <cell r="AG6017">
            <v>115.83305319999999</v>
          </cell>
        </row>
        <row r="6018">
          <cell r="T6018" t="str">
            <v>TFIT0614051440393</v>
          </cell>
          <cell r="U6018">
            <v>40393</v>
          </cell>
          <cell r="V6018" t="str">
            <v>TFIT06140514</v>
          </cell>
          <cell r="W6018">
            <v>6.4460000000000003E-2</v>
          </cell>
          <cell r="Y6018" t="str">
            <v>TFIT0614051440393</v>
          </cell>
          <cell r="Z6018">
            <v>40393</v>
          </cell>
          <cell r="AA6018" t="str">
            <v>TFIT06140514</v>
          </cell>
          <cell r="AB6018">
            <v>110.49508849999999</v>
          </cell>
          <cell r="AD6018" t="str">
            <v>TFIT0614051440393</v>
          </cell>
          <cell r="AE6018">
            <v>40393</v>
          </cell>
          <cell r="AF6018" t="str">
            <v>TFIT06140514</v>
          </cell>
          <cell r="AG6018">
            <v>115.53823920000001</v>
          </cell>
        </row>
        <row r="6019">
          <cell r="T6019" t="str">
            <v>TFIT0614051440392</v>
          </cell>
          <cell r="U6019">
            <v>40392</v>
          </cell>
          <cell r="V6019" t="str">
            <v>TFIT06140514</v>
          </cell>
          <cell r="W6019">
            <v>6.4460000000000003E-2</v>
          </cell>
          <cell r="Y6019" t="str">
            <v>TFIT0614051440392</v>
          </cell>
          <cell r="Z6019">
            <v>40392</v>
          </cell>
          <cell r="AA6019" t="str">
            <v>TFIT06140514</v>
          </cell>
          <cell r="AB6019">
            <v>110.5006589</v>
          </cell>
          <cell r="AD6019" t="str">
            <v>TFIT0614051440392</v>
          </cell>
          <cell r="AE6019">
            <v>40392</v>
          </cell>
          <cell r="AF6019" t="str">
            <v>TFIT06140514</v>
          </cell>
          <cell r="AG6019">
            <v>115.5184672</v>
          </cell>
        </row>
        <row r="6020">
          <cell r="T6020" t="str">
            <v>TFIT0614051440391</v>
          </cell>
          <cell r="U6020">
            <v>40391</v>
          </cell>
          <cell r="V6020" t="str">
            <v>TFIT06140514</v>
          </cell>
          <cell r="W6020">
            <v>6.4460000000000003E-2</v>
          </cell>
          <cell r="Y6020" t="str">
            <v>TFIT0614051440391</v>
          </cell>
          <cell r="Z6020">
            <v>40391</v>
          </cell>
          <cell r="AA6020" t="str">
            <v>TFIT06140514</v>
          </cell>
          <cell r="AB6020">
            <v>110.50623280000001</v>
          </cell>
          <cell r="AD6020" t="str">
            <v>TFIT0614051440391</v>
          </cell>
          <cell r="AE6020">
            <v>40391</v>
          </cell>
          <cell r="AF6020" t="str">
            <v>TFIT06140514</v>
          </cell>
          <cell r="AG6020">
            <v>115.4986985</v>
          </cell>
        </row>
        <row r="6021">
          <cell r="T6021" t="str">
            <v>TFIT0614051440390</v>
          </cell>
          <cell r="U6021">
            <v>40390</v>
          </cell>
          <cell r="V6021" t="str">
            <v>TFIT06140514</v>
          </cell>
          <cell r="W6021">
            <v>6.4390000000000003E-2</v>
          </cell>
          <cell r="Y6021" t="str">
            <v>TFIT0614051440390</v>
          </cell>
          <cell r="Z6021">
            <v>40390</v>
          </cell>
          <cell r="AA6021" t="str">
            <v>TFIT06140514</v>
          </cell>
          <cell r="AB6021">
            <v>110.5401447</v>
          </cell>
          <cell r="AD6021" t="str">
            <v>TFIT0614051440390</v>
          </cell>
          <cell r="AE6021">
            <v>40390</v>
          </cell>
          <cell r="AF6021" t="str">
            <v>TFIT06140514</v>
          </cell>
          <cell r="AG6021">
            <v>115.507268</v>
          </cell>
        </row>
        <row r="6022">
          <cell r="T6022" t="str">
            <v>TFIT0614051440389</v>
          </cell>
          <cell r="U6022">
            <v>40389</v>
          </cell>
          <cell r="V6022" t="str">
            <v>TFIT06140514</v>
          </cell>
          <cell r="W6022">
            <v>6.336E-2</v>
          </cell>
          <cell r="Y6022" t="str">
            <v>TFIT0614051440389</v>
          </cell>
          <cell r="Z6022">
            <v>40389</v>
          </cell>
          <cell r="AA6022" t="str">
            <v>TFIT06140514</v>
          </cell>
          <cell r="AB6022">
            <v>110.96402209999999</v>
          </cell>
          <cell r="AD6022" t="str">
            <v>TFIT0614051440389</v>
          </cell>
          <cell r="AE6022">
            <v>40389</v>
          </cell>
          <cell r="AF6022" t="str">
            <v>TFIT06140514</v>
          </cell>
          <cell r="AG6022">
            <v>115.9058029</v>
          </cell>
        </row>
        <row r="6023">
          <cell r="T6023" t="str">
            <v>TFIT0614051440388</v>
          </cell>
          <cell r="U6023">
            <v>40388</v>
          </cell>
          <cell r="V6023" t="str">
            <v>TFIT06140514</v>
          </cell>
          <cell r="W6023">
            <v>6.3579999999999998E-2</v>
          </cell>
          <cell r="Y6023" t="str">
            <v>TFIT0614051440388</v>
          </cell>
          <cell r="Z6023">
            <v>40388</v>
          </cell>
          <cell r="AA6023" t="str">
            <v>TFIT06140514</v>
          </cell>
          <cell r="AB6023">
            <v>110.88028920000001</v>
          </cell>
          <cell r="AD6023" t="str">
            <v>TFIT0614051440388</v>
          </cell>
          <cell r="AE6023">
            <v>40388</v>
          </cell>
          <cell r="AF6023" t="str">
            <v>TFIT06140514</v>
          </cell>
          <cell r="AG6023">
            <v>115.7967276</v>
          </cell>
        </row>
        <row r="6024">
          <cell r="T6024" t="str">
            <v>TFIT0614051440387</v>
          </cell>
          <cell r="U6024">
            <v>40387</v>
          </cell>
          <cell r="V6024" t="str">
            <v>TFIT06140514</v>
          </cell>
          <cell r="W6024">
            <v>6.7070000000000005E-2</v>
          </cell>
          <cell r="Y6024" t="str">
            <v>TFIT0614051440387</v>
          </cell>
          <cell r="Z6024">
            <v>40387</v>
          </cell>
          <cell r="AA6024" t="str">
            <v>TFIT06140514</v>
          </cell>
          <cell r="AB6024">
            <v>109.4771831</v>
          </cell>
          <cell r="AD6024" t="str">
            <v>TFIT0614051440387</v>
          </cell>
          <cell r="AE6024">
            <v>40387</v>
          </cell>
          <cell r="AF6024" t="str">
            <v>TFIT06140514</v>
          </cell>
          <cell r="AG6024">
            <v>114.36827890000001</v>
          </cell>
        </row>
        <row r="6025">
          <cell r="T6025" t="str">
            <v>TFIT0614051440386</v>
          </cell>
          <cell r="U6025">
            <v>40386</v>
          </cell>
          <cell r="V6025" t="str">
            <v>TFIT06140514</v>
          </cell>
          <cell r="W6025">
            <v>6.7129999999999995E-2</v>
          </cell>
          <cell r="Y6025" t="str">
            <v>TFIT0614051440386</v>
          </cell>
          <cell r="Z6025">
            <v>40386</v>
          </cell>
          <cell r="AA6025" t="str">
            <v>TFIT06140514</v>
          </cell>
          <cell r="AB6025">
            <v>109.4581604</v>
          </cell>
          <cell r="AD6025" t="str">
            <v>TFIT0614051440386</v>
          </cell>
          <cell r="AE6025">
            <v>40386</v>
          </cell>
          <cell r="AF6025" t="str">
            <v>TFIT06140514</v>
          </cell>
          <cell r="AG6025">
            <v>114.3239138</v>
          </cell>
        </row>
        <row r="6026">
          <cell r="T6026" t="str">
            <v>TFIT0614051440385</v>
          </cell>
          <cell r="U6026">
            <v>40385</v>
          </cell>
          <cell r="V6026" t="str">
            <v>TFIT06140514</v>
          </cell>
          <cell r="W6026">
            <v>6.7129999999999995E-2</v>
          </cell>
          <cell r="Y6026" t="str">
            <v>TFIT0614051440385</v>
          </cell>
          <cell r="Z6026">
            <v>40385</v>
          </cell>
          <cell r="AA6026" t="str">
            <v>TFIT06140514</v>
          </cell>
          <cell r="AB6026">
            <v>109.4631541</v>
          </cell>
          <cell r="AD6026" t="str">
            <v>TFIT0614051440385</v>
          </cell>
          <cell r="AE6026">
            <v>40385</v>
          </cell>
          <cell r="AF6026" t="str">
            <v>TFIT06140514</v>
          </cell>
          <cell r="AG6026">
            <v>114.3035651</v>
          </cell>
        </row>
        <row r="6027">
          <cell r="T6027" t="str">
            <v>TFIT0614051440384</v>
          </cell>
          <cell r="U6027">
            <v>40384</v>
          </cell>
          <cell r="V6027" t="str">
            <v>TFIT06140514</v>
          </cell>
          <cell r="W6027">
            <v>6.7129999999999995E-2</v>
          </cell>
          <cell r="Y6027" t="str">
            <v>TFIT0614051440384</v>
          </cell>
          <cell r="Z6027">
            <v>40384</v>
          </cell>
          <cell r="AA6027" t="str">
            <v>TFIT06140514</v>
          </cell>
          <cell r="AB6027">
            <v>109.4681515</v>
          </cell>
          <cell r="AD6027" t="str">
            <v>TFIT0614051440384</v>
          </cell>
          <cell r="AE6027">
            <v>40384</v>
          </cell>
          <cell r="AF6027" t="str">
            <v>TFIT06140514</v>
          </cell>
          <cell r="AG6027">
            <v>114.28322</v>
          </cell>
        </row>
        <row r="6028">
          <cell r="T6028" t="str">
            <v>TFIT0614051440383</v>
          </cell>
          <cell r="U6028">
            <v>40383</v>
          </cell>
          <cell r="V6028" t="str">
            <v>TFIT06140514</v>
          </cell>
          <cell r="W6028">
            <v>6.7140000000000005E-2</v>
          </cell>
          <cell r="Y6028" t="str">
            <v>TFIT0614051440383</v>
          </cell>
          <cell r="Z6028">
            <v>40383</v>
          </cell>
          <cell r="AA6028" t="str">
            <v>TFIT06140514</v>
          </cell>
          <cell r="AB6028">
            <v>109.4691421</v>
          </cell>
          <cell r="AD6028" t="str">
            <v>TFIT0614051440383</v>
          </cell>
          <cell r="AE6028">
            <v>40383</v>
          </cell>
          <cell r="AF6028" t="str">
            <v>TFIT06140514</v>
          </cell>
          <cell r="AG6028">
            <v>114.25886819999999</v>
          </cell>
        </row>
        <row r="6029">
          <cell r="T6029" t="str">
            <v>TFIT0614051440382</v>
          </cell>
          <cell r="U6029">
            <v>40382</v>
          </cell>
          <cell r="V6029" t="str">
            <v>TFIT06140514</v>
          </cell>
          <cell r="W6029">
            <v>6.8320000000000006E-2</v>
          </cell>
          <cell r="Y6029" t="str">
            <v>TFIT0614051440382</v>
          </cell>
          <cell r="Z6029">
            <v>40382</v>
          </cell>
          <cell r="AA6029" t="str">
            <v>TFIT06140514</v>
          </cell>
          <cell r="AB6029">
            <v>109.00203399999999</v>
          </cell>
          <cell r="AD6029" t="str">
            <v>TFIT0614051440382</v>
          </cell>
          <cell r="AE6029">
            <v>40382</v>
          </cell>
          <cell r="AF6029" t="str">
            <v>TFIT06140514</v>
          </cell>
          <cell r="AG6029">
            <v>113.7664176</v>
          </cell>
        </row>
        <row r="6030">
          <cell r="T6030" t="str">
            <v>TFIT0614051440381</v>
          </cell>
          <cell r="U6030">
            <v>40381</v>
          </cell>
          <cell r="V6030" t="str">
            <v>TFIT06140514</v>
          </cell>
          <cell r="W6030">
            <v>6.8699999999999997E-2</v>
          </cell>
          <cell r="Y6030" t="str">
            <v>TFIT0614051440381</v>
          </cell>
          <cell r="Z6030">
            <v>40381</v>
          </cell>
          <cell r="AA6030" t="str">
            <v>TFIT06140514</v>
          </cell>
          <cell r="AB6030">
            <v>108.85523790000001</v>
          </cell>
          <cell r="AD6030" t="str">
            <v>TFIT0614051440381</v>
          </cell>
          <cell r="AE6030">
            <v>40381</v>
          </cell>
          <cell r="AF6030" t="str">
            <v>TFIT06140514</v>
          </cell>
          <cell r="AG6030">
            <v>113.594279</v>
          </cell>
        </row>
        <row r="6031">
          <cell r="T6031" t="str">
            <v>TFIT0614051440380</v>
          </cell>
          <cell r="U6031">
            <v>40380</v>
          </cell>
          <cell r="V6031" t="str">
            <v>TFIT06140514</v>
          </cell>
          <cell r="W6031">
            <v>6.7400000000000002E-2</v>
          </cell>
          <cell r="Y6031" t="str">
            <v>TFIT0614051440380</v>
          </cell>
          <cell r="Z6031">
            <v>40380</v>
          </cell>
          <cell r="AA6031" t="str">
            <v>TFIT06140514</v>
          </cell>
          <cell r="AB6031">
            <v>109.3797872</v>
          </cell>
          <cell r="AD6031" t="str">
            <v>TFIT0614051440380</v>
          </cell>
          <cell r="AE6031">
            <v>40380</v>
          </cell>
          <cell r="AF6031" t="str">
            <v>TFIT06140514</v>
          </cell>
          <cell r="AG6031">
            <v>114.0934858</v>
          </cell>
        </row>
        <row r="6032">
          <cell r="T6032" t="str">
            <v>TFIT0614051440379</v>
          </cell>
          <cell r="U6032">
            <v>40379</v>
          </cell>
          <cell r="V6032" t="str">
            <v>TFIT06140514</v>
          </cell>
          <cell r="W6032">
            <v>6.7400000000000002E-2</v>
          </cell>
          <cell r="Y6032" t="str">
            <v>TFIT0614051440379</v>
          </cell>
          <cell r="Z6032">
            <v>40379</v>
          </cell>
          <cell r="AA6032" t="str">
            <v>TFIT06140514</v>
          </cell>
          <cell r="AB6032">
            <v>109.38474290000001</v>
          </cell>
          <cell r="AD6032" t="str">
            <v>TFIT0614051440379</v>
          </cell>
          <cell r="AE6032">
            <v>40379</v>
          </cell>
          <cell r="AF6032" t="str">
            <v>TFIT06140514</v>
          </cell>
          <cell r="AG6032">
            <v>114.07309909999999</v>
          </cell>
        </row>
        <row r="6033">
          <cell r="T6033" t="str">
            <v>TFIT0614051440378</v>
          </cell>
          <cell r="U6033">
            <v>40378</v>
          </cell>
          <cell r="V6033" t="str">
            <v>TFIT06140514</v>
          </cell>
          <cell r="W6033">
            <v>6.7400000000000002E-2</v>
          </cell>
          <cell r="Y6033" t="str">
            <v>TFIT0614051440378</v>
          </cell>
          <cell r="Z6033">
            <v>40378</v>
          </cell>
          <cell r="AA6033" t="str">
            <v>TFIT06140514</v>
          </cell>
          <cell r="AB6033">
            <v>109.3897022</v>
          </cell>
          <cell r="AD6033" t="str">
            <v>TFIT0614051440378</v>
          </cell>
          <cell r="AE6033">
            <v>40378</v>
          </cell>
          <cell r="AF6033" t="str">
            <v>TFIT06140514</v>
          </cell>
          <cell r="AG6033">
            <v>114.0527159</v>
          </cell>
        </row>
        <row r="6034">
          <cell r="T6034" t="str">
            <v>TFIT0614051440377</v>
          </cell>
          <cell r="U6034">
            <v>40377</v>
          </cell>
          <cell r="V6034" t="str">
            <v>TFIT06140514</v>
          </cell>
          <cell r="W6034">
            <v>6.7400000000000002E-2</v>
          </cell>
          <cell r="Y6034" t="str">
            <v>TFIT0614051440377</v>
          </cell>
          <cell r="Z6034">
            <v>40377</v>
          </cell>
          <cell r="AA6034" t="str">
            <v>TFIT06140514</v>
          </cell>
          <cell r="AB6034">
            <v>109.39466520000001</v>
          </cell>
          <cell r="AD6034" t="str">
            <v>TFIT0614051440377</v>
          </cell>
          <cell r="AE6034">
            <v>40377</v>
          </cell>
          <cell r="AF6034" t="str">
            <v>TFIT06140514</v>
          </cell>
          <cell r="AG6034">
            <v>114.03233640000001</v>
          </cell>
        </row>
        <row r="6035">
          <cell r="T6035" t="str">
            <v>TFIT0614051440376</v>
          </cell>
          <cell r="U6035">
            <v>40376</v>
          </cell>
          <cell r="V6035" t="str">
            <v>TFIT06140514</v>
          </cell>
          <cell r="W6035">
            <v>6.6000000000000003E-2</v>
          </cell>
          <cell r="Y6035" t="str">
            <v>TFIT0614051440376</v>
          </cell>
          <cell r="Z6035">
            <v>40376</v>
          </cell>
          <cell r="AA6035" t="str">
            <v>TFIT06140514</v>
          </cell>
          <cell r="AB6035">
            <v>109.9644531</v>
          </cell>
          <cell r="AD6035" t="str">
            <v>TFIT0614051440376</v>
          </cell>
          <cell r="AE6035">
            <v>40376</v>
          </cell>
          <cell r="AF6035" t="str">
            <v>TFIT06140514</v>
          </cell>
          <cell r="AG6035">
            <v>114.5767819</v>
          </cell>
        </row>
        <row r="6036">
          <cell r="T6036" t="str">
            <v>TFIT0614051440375</v>
          </cell>
          <cell r="U6036">
            <v>40375</v>
          </cell>
          <cell r="V6036" t="str">
            <v>TFIT06140514</v>
          </cell>
          <cell r="W6036">
            <v>6.7250000000000004E-2</v>
          </cell>
          <cell r="Y6036" t="str">
            <v>TFIT0614051440375</v>
          </cell>
          <cell r="Z6036">
            <v>40375</v>
          </cell>
          <cell r="AA6036" t="str">
            <v>TFIT06140514</v>
          </cell>
          <cell r="AB6036">
            <v>109.46496689999999</v>
          </cell>
          <cell r="AD6036" t="str">
            <v>TFIT0614051440375</v>
          </cell>
          <cell r="AE6036">
            <v>40375</v>
          </cell>
          <cell r="AF6036" t="str">
            <v>TFIT06140514</v>
          </cell>
          <cell r="AG6036">
            <v>114.0519532</v>
          </cell>
        </row>
        <row r="6037">
          <cell r="T6037" t="str">
            <v>TFIT0614051440374</v>
          </cell>
          <cell r="U6037">
            <v>40374</v>
          </cell>
          <cell r="V6037" t="str">
            <v>TFIT06140514</v>
          </cell>
          <cell r="W6037">
            <v>6.8250000000000005E-2</v>
          </cell>
          <cell r="Y6037" t="str">
            <v>TFIT0614051440374</v>
          </cell>
          <cell r="Z6037">
            <v>40374</v>
          </cell>
          <cell r="AA6037" t="str">
            <v>TFIT06140514</v>
          </cell>
          <cell r="AB6037">
            <v>109.0681572</v>
          </cell>
          <cell r="AD6037" t="str">
            <v>TFIT0614051440374</v>
          </cell>
          <cell r="AE6037">
            <v>40374</v>
          </cell>
          <cell r="AF6037" t="str">
            <v>TFIT06140514</v>
          </cell>
          <cell r="AG6037">
            <v>113.62980109999999</v>
          </cell>
        </row>
        <row r="6038">
          <cell r="T6038" t="str">
            <v>TFIT0614051440373</v>
          </cell>
          <cell r="U6038">
            <v>40373</v>
          </cell>
          <cell r="V6038" t="str">
            <v>TFIT06140514</v>
          </cell>
          <cell r="W6038">
            <v>6.9510000000000002E-2</v>
          </cell>
          <cell r="Y6038" t="str">
            <v>TFIT0614051440373</v>
          </cell>
          <cell r="Z6038">
            <v>40373</v>
          </cell>
          <cell r="AA6038" t="str">
            <v>TFIT06140514</v>
          </cell>
          <cell r="AB6038">
            <v>108.56917439999999</v>
          </cell>
          <cell r="AD6038" t="str">
            <v>TFIT0614051440373</v>
          </cell>
          <cell r="AE6038">
            <v>40373</v>
          </cell>
          <cell r="AF6038" t="str">
            <v>TFIT06140514</v>
          </cell>
          <cell r="AG6038">
            <v>113.1054757</v>
          </cell>
        </row>
        <row r="6039">
          <cell r="T6039" t="str">
            <v>TFIT0614051440372</v>
          </cell>
          <cell r="U6039">
            <v>40372</v>
          </cell>
          <cell r="V6039" t="str">
            <v>TFIT06140514</v>
          </cell>
          <cell r="W6039">
            <v>6.93E-2</v>
          </cell>
          <cell r="Y6039" t="str">
            <v>TFIT0614051440372</v>
          </cell>
          <cell r="Z6039">
            <v>40372</v>
          </cell>
          <cell r="AA6039" t="str">
            <v>TFIT06140514</v>
          </cell>
          <cell r="AB6039">
            <v>108.65748720000001</v>
          </cell>
          <cell r="AD6039" t="str">
            <v>TFIT0614051440372</v>
          </cell>
          <cell r="AE6039">
            <v>40372</v>
          </cell>
          <cell r="AF6039" t="str">
            <v>TFIT06140514</v>
          </cell>
          <cell r="AG6039">
            <v>113.1684461</v>
          </cell>
        </row>
        <row r="6040">
          <cell r="T6040" t="str">
            <v>TFIT0614051440371</v>
          </cell>
          <cell r="U6040">
            <v>40371</v>
          </cell>
          <cell r="V6040" t="str">
            <v>TFIT06140514</v>
          </cell>
          <cell r="W6040">
            <v>6.93E-2</v>
          </cell>
          <cell r="Y6040" t="str">
            <v>TFIT0614051440371</v>
          </cell>
          <cell r="Z6040">
            <v>40371</v>
          </cell>
          <cell r="AA6040" t="str">
            <v>TFIT06140514</v>
          </cell>
          <cell r="AB6040">
            <v>108.6620568</v>
          </cell>
          <cell r="AD6040" t="str">
            <v>TFIT0614051440371</v>
          </cell>
          <cell r="AE6040">
            <v>40371</v>
          </cell>
          <cell r="AF6040" t="str">
            <v>TFIT06140514</v>
          </cell>
          <cell r="AG6040">
            <v>113.14767329999999</v>
          </cell>
        </row>
        <row r="6041">
          <cell r="T6041" t="str">
            <v>TFIT0614051440370</v>
          </cell>
          <cell r="U6041">
            <v>40370</v>
          </cell>
          <cell r="V6041" t="str">
            <v>TFIT06140514</v>
          </cell>
          <cell r="W6041">
            <v>6.93E-2</v>
          </cell>
          <cell r="Y6041" t="str">
            <v>TFIT0614051440370</v>
          </cell>
          <cell r="Z6041">
            <v>40370</v>
          </cell>
          <cell r="AA6041" t="str">
            <v>TFIT06140514</v>
          </cell>
          <cell r="AB6041">
            <v>108.66663029999999</v>
          </cell>
          <cell r="AD6041" t="str">
            <v>TFIT0614051440370</v>
          </cell>
          <cell r="AE6041">
            <v>40370</v>
          </cell>
          <cell r="AF6041" t="str">
            <v>TFIT06140514</v>
          </cell>
          <cell r="AG6041">
            <v>113.12690430000001</v>
          </cell>
        </row>
        <row r="6042">
          <cell r="T6042" t="str">
            <v>TFIT0614051440369</v>
          </cell>
          <cell r="U6042">
            <v>40369</v>
          </cell>
          <cell r="V6042" t="str">
            <v>TFIT06140514</v>
          </cell>
          <cell r="W6042">
            <v>7.1029999999999996E-2</v>
          </cell>
          <cell r="Y6042" t="str">
            <v>TFIT0614051440369</v>
          </cell>
          <cell r="Z6042">
            <v>40369</v>
          </cell>
          <cell r="AA6042" t="str">
            <v>TFIT06140514</v>
          </cell>
          <cell r="AB6042">
            <v>107.9823596</v>
          </cell>
          <cell r="AD6042" t="str">
            <v>TFIT0614051440369</v>
          </cell>
          <cell r="AE6042">
            <v>40369</v>
          </cell>
          <cell r="AF6042" t="str">
            <v>TFIT06140514</v>
          </cell>
          <cell r="AG6042">
            <v>112.4172911</v>
          </cell>
        </row>
        <row r="6043">
          <cell r="T6043" t="str">
            <v>TFIT0614051440368</v>
          </cell>
          <cell r="U6043">
            <v>40368</v>
          </cell>
          <cell r="V6043" t="str">
            <v>TFIT06140514</v>
          </cell>
          <cell r="W6043">
            <v>7.0480000000000001E-2</v>
          </cell>
          <cell r="Y6043" t="str">
            <v>TFIT0614051440368</v>
          </cell>
          <cell r="Z6043">
            <v>40368</v>
          </cell>
          <cell r="AA6043" t="str">
            <v>TFIT06140514</v>
          </cell>
          <cell r="AB6043">
            <v>108.20505300000001</v>
          </cell>
          <cell r="AD6043" t="str">
            <v>TFIT0614051440368</v>
          </cell>
          <cell r="AE6043">
            <v>40368</v>
          </cell>
          <cell r="AF6043" t="str">
            <v>TFIT06140514</v>
          </cell>
          <cell r="AG6043">
            <v>112.614642</v>
          </cell>
        </row>
        <row r="6044">
          <cell r="T6044" t="str">
            <v>TFIT0614051440367</v>
          </cell>
          <cell r="U6044">
            <v>40367</v>
          </cell>
          <cell r="V6044" t="str">
            <v>TFIT06140514</v>
          </cell>
          <cell r="W6044">
            <v>7.0800000000000002E-2</v>
          </cell>
          <cell r="Y6044" t="str">
            <v>TFIT0614051440367</v>
          </cell>
          <cell r="Z6044">
            <v>40367</v>
          </cell>
          <cell r="AA6044" t="str">
            <v>TFIT06140514</v>
          </cell>
          <cell r="AB6044">
            <v>108.0821265</v>
          </cell>
          <cell r="AD6044" t="str">
            <v>TFIT0614051440367</v>
          </cell>
          <cell r="AE6044">
            <v>40367</v>
          </cell>
          <cell r="AF6044" t="str">
            <v>TFIT06140514</v>
          </cell>
          <cell r="AG6044">
            <v>112.466373</v>
          </cell>
        </row>
        <row r="6045">
          <cell r="T6045" t="str">
            <v>TFIT0614051440366</v>
          </cell>
          <cell r="U6045">
            <v>40366</v>
          </cell>
          <cell r="V6045" t="str">
            <v>TFIT06140514</v>
          </cell>
          <cell r="W6045">
            <v>7.17E-2</v>
          </cell>
          <cell r="Y6045" t="str">
            <v>TFIT0614051440366</v>
          </cell>
          <cell r="Z6045">
            <v>40366</v>
          </cell>
          <cell r="AA6045" t="str">
            <v>TFIT06140514</v>
          </cell>
          <cell r="AB6045">
            <v>107.7293562</v>
          </cell>
          <cell r="AD6045" t="str">
            <v>TFIT0614051440366</v>
          </cell>
          <cell r="AE6045">
            <v>40366</v>
          </cell>
          <cell r="AF6045" t="str">
            <v>TFIT06140514</v>
          </cell>
          <cell r="AG6045">
            <v>112.0882603</v>
          </cell>
        </row>
        <row r="6046">
          <cell r="T6046" t="str">
            <v>TFIT0614051440365</v>
          </cell>
          <cell r="U6046">
            <v>40365</v>
          </cell>
          <cell r="V6046" t="str">
            <v>TFIT06140514</v>
          </cell>
          <cell r="W6046">
            <v>7.17E-2</v>
          </cell>
          <cell r="Y6046" t="str">
            <v>TFIT0614051440365</v>
          </cell>
          <cell r="Z6046">
            <v>40365</v>
          </cell>
          <cell r="AA6046" t="str">
            <v>TFIT06140514</v>
          </cell>
          <cell r="AB6046">
            <v>107.7334358</v>
          </cell>
          <cell r="AD6046" t="str">
            <v>TFIT0614051440365</v>
          </cell>
          <cell r="AE6046">
            <v>40365</v>
          </cell>
          <cell r="AF6046" t="str">
            <v>TFIT06140514</v>
          </cell>
          <cell r="AG6046">
            <v>112.06699740000001</v>
          </cell>
        </row>
        <row r="6047">
          <cell r="T6047" t="str">
            <v>TFIT0614051440364</v>
          </cell>
          <cell r="U6047">
            <v>40364</v>
          </cell>
          <cell r="V6047" t="str">
            <v>TFIT06140514</v>
          </cell>
          <cell r="W6047">
            <v>7.17E-2</v>
          </cell>
          <cell r="Y6047" t="str">
            <v>TFIT0614051440364</v>
          </cell>
          <cell r="Z6047">
            <v>40364</v>
          </cell>
          <cell r="AA6047" t="str">
            <v>TFIT06140514</v>
          </cell>
          <cell r="AB6047">
            <v>107.7375194</v>
          </cell>
          <cell r="AD6047" t="str">
            <v>TFIT0614051440364</v>
          </cell>
          <cell r="AE6047">
            <v>40364</v>
          </cell>
          <cell r="AF6047" t="str">
            <v>TFIT06140514</v>
          </cell>
          <cell r="AG6047">
            <v>112.04573860000001</v>
          </cell>
        </row>
        <row r="6048">
          <cell r="T6048" t="str">
            <v>TFIT0614051440363</v>
          </cell>
          <cell r="U6048">
            <v>40363</v>
          </cell>
          <cell r="V6048" t="str">
            <v>TFIT06140514</v>
          </cell>
          <cell r="W6048">
            <v>7.17E-2</v>
          </cell>
          <cell r="Y6048" t="str">
            <v>TFIT0614051440363</v>
          </cell>
          <cell r="Z6048">
            <v>40363</v>
          </cell>
          <cell r="AA6048" t="str">
            <v>TFIT06140514</v>
          </cell>
          <cell r="AB6048">
            <v>107.7416071</v>
          </cell>
          <cell r="AD6048" t="str">
            <v>TFIT0614051440363</v>
          </cell>
          <cell r="AE6048">
            <v>40363</v>
          </cell>
          <cell r="AF6048" t="str">
            <v>TFIT06140514</v>
          </cell>
          <cell r="AG6048">
            <v>112.0244838</v>
          </cell>
        </row>
        <row r="6049">
          <cell r="T6049" t="str">
            <v>TFIT0614051440362</v>
          </cell>
          <cell r="U6049">
            <v>40362</v>
          </cell>
          <cell r="V6049" t="str">
            <v>TFIT06140514</v>
          </cell>
          <cell r="W6049">
            <v>7.2620000000000004E-2</v>
          </cell>
          <cell r="Y6049" t="str">
            <v>TFIT0614051440362</v>
          </cell>
          <cell r="Z6049">
            <v>40362</v>
          </cell>
          <cell r="AA6049" t="str">
            <v>TFIT06140514</v>
          </cell>
          <cell r="AB6049">
            <v>107.38157409999999</v>
          </cell>
          <cell r="AD6049" t="str">
            <v>TFIT0614051440362</v>
          </cell>
          <cell r="AE6049">
            <v>40362</v>
          </cell>
          <cell r="AF6049" t="str">
            <v>TFIT06140514</v>
          </cell>
          <cell r="AG6049">
            <v>111.6391084</v>
          </cell>
        </row>
        <row r="6050">
          <cell r="T6050" t="str">
            <v>TFIT0614051440361</v>
          </cell>
          <cell r="U6050">
            <v>40361</v>
          </cell>
          <cell r="V6050" t="str">
            <v>TFIT06140514</v>
          </cell>
          <cell r="W6050">
            <v>7.3349999999999999E-2</v>
          </cell>
          <cell r="Y6050" t="str">
            <v>TFIT0614051440361</v>
          </cell>
          <cell r="Z6050">
            <v>40361</v>
          </cell>
          <cell r="AA6050" t="str">
            <v>TFIT06140514</v>
          </cell>
          <cell r="AB6050">
            <v>107.09756400000001</v>
          </cell>
          <cell r="AD6050" t="str">
            <v>TFIT0614051440361</v>
          </cell>
          <cell r="AE6050">
            <v>40361</v>
          </cell>
          <cell r="AF6050" t="str">
            <v>TFIT06140514</v>
          </cell>
          <cell r="AG6050">
            <v>111.3297558</v>
          </cell>
        </row>
        <row r="6051">
          <cell r="T6051" t="str">
            <v>TFIT0614051440360</v>
          </cell>
          <cell r="U6051">
            <v>40360</v>
          </cell>
          <cell r="V6051" t="str">
            <v>TFIT06140514</v>
          </cell>
          <cell r="W6051">
            <v>7.3929999999999996E-2</v>
          </cell>
          <cell r="Y6051" t="str">
            <v>TFIT0614051440360</v>
          </cell>
          <cell r="Z6051">
            <v>40360</v>
          </cell>
          <cell r="AA6051" t="str">
            <v>TFIT06140514</v>
          </cell>
          <cell r="AB6051">
            <v>106.87317779999999</v>
          </cell>
          <cell r="AD6051" t="str">
            <v>TFIT0614051440360</v>
          </cell>
          <cell r="AE6051">
            <v>40360</v>
          </cell>
          <cell r="AF6051" t="str">
            <v>TFIT06140514</v>
          </cell>
          <cell r="AG6051">
            <v>111.0800271</v>
          </cell>
        </row>
        <row r="6052">
          <cell r="T6052" t="str">
            <v>TFIT0614051440359</v>
          </cell>
          <cell r="U6052">
            <v>40359</v>
          </cell>
          <cell r="V6052" t="str">
            <v>TFIT06140514</v>
          </cell>
          <cell r="W6052">
            <v>7.3660000000000003E-2</v>
          </cell>
          <cell r="Y6052" t="str">
            <v>TFIT0614051440359</v>
          </cell>
          <cell r="Z6052">
            <v>40359</v>
          </cell>
          <cell r="AA6052" t="str">
            <v>TFIT06140514</v>
          </cell>
          <cell r="AB6052">
            <v>106.9829948</v>
          </cell>
          <cell r="AD6052" t="str">
            <v>TFIT0614051440359</v>
          </cell>
          <cell r="AE6052">
            <v>40359</v>
          </cell>
          <cell r="AF6052" t="str">
            <v>TFIT06140514</v>
          </cell>
          <cell r="AG6052">
            <v>111.1645017</v>
          </cell>
        </row>
        <row r="6053">
          <cell r="T6053" t="str">
            <v>TFIT0614051440358</v>
          </cell>
          <cell r="U6053">
            <v>40358</v>
          </cell>
          <cell r="V6053" t="str">
            <v>TFIT06140514</v>
          </cell>
          <cell r="W6053">
            <v>7.714E-2</v>
          </cell>
          <cell r="Y6053" t="str">
            <v>TFIT0614051440358</v>
          </cell>
          <cell r="Z6053">
            <v>40358</v>
          </cell>
          <cell r="AA6053" t="str">
            <v>TFIT06140514</v>
          </cell>
          <cell r="AB6053">
            <v>105.6281429</v>
          </cell>
          <cell r="AD6053" t="str">
            <v>TFIT0614051440358</v>
          </cell>
          <cell r="AE6053">
            <v>40358</v>
          </cell>
          <cell r="AF6053" t="str">
            <v>TFIT06140514</v>
          </cell>
          <cell r="AG6053">
            <v>109.78430729999999</v>
          </cell>
        </row>
        <row r="6054">
          <cell r="T6054" t="str">
            <v>TFIT0614051440357</v>
          </cell>
          <cell r="U6054">
            <v>40357</v>
          </cell>
          <cell r="V6054" t="str">
            <v>TFIT06140514</v>
          </cell>
          <cell r="W6054">
            <v>7.714E-2</v>
          </cell>
          <cell r="Y6054" t="str">
            <v>TFIT0614051440357</v>
          </cell>
          <cell r="Z6054">
            <v>40357</v>
          </cell>
          <cell r="AA6054" t="str">
            <v>TFIT06140514</v>
          </cell>
          <cell r="AB6054">
            <v>105.6311369</v>
          </cell>
          <cell r="AD6054" t="str">
            <v>TFIT0614051440357</v>
          </cell>
          <cell r="AE6054">
            <v>40357</v>
          </cell>
          <cell r="AF6054" t="str">
            <v>TFIT06140514</v>
          </cell>
          <cell r="AG6054">
            <v>109.7619589</v>
          </cell>
        </row>
        <row r="6055">
          <cell r="T6055" t="str">
            <v>TFIT0614051440356</v>
          </cell>
          <cell r="U6055">
            <v>40356</v>
          </cell>
          <cell r="V6055" t="str">
            <v>TFIT06140514</v>
          </cell>
          <cell r="W6055">
            <v>7.714E-2</v>
          </cell>
          <cell r="Y6055" t="str">
            <v>TFIT0614051440356</v>
          </cell>
          <cell r="Z6055">
            <v>40356</v>
          </cell>
          <cell r="AA6055" t="str">
            <v>TFIT06140514</v>
          </cell>
          <cell r="AB6055">
            <v>105.6341355</v>
          </cell>
          <cell r="AD6055" t="str">
            <v>TFIT0614051440356</v>
          </cell>
          <cell r="AE6055">
            <v>40356</v>
          </cell>
          <cell r="AF6055" t="str">
            <v>TFIT06140514</v>
          </cell>
          <cell r="AG6055">
            <v>109.739615</v>
          </cell>
        </row>
        <row r="6056">
          <cell r="T6056" t="str">
            <v>TFIT0614051440355</v>
          </cell>
          <cell r="U6056">
            <v>40355</v>
          </cell>
          <cell r="V6056" t="str">
            <v>TFIT06140514</v>
          </cell>
          <cell r="W6056">
            <v>7.7719999999999997E-2</v>
          </cell>
          <cell r="Y6056" t="str">
            <v>TFIT0614051440355</v>
          </cell>
          <cell r="Z6056">
            <v>40355</v>
          </cell>
          <cell r="AA6056" t="str">
            <v>TFIT06140514</v>
          </cell>
          <cell r="AB6056">
            <v>105.41260339999999</v>
          </cell>
          <cell r="AD6056" t="str">
            <v>TFIT0614051440355</v>
          </cell>
          <cell r="AE6056">
            <v>40355</v>
          </cell>
          <cell r="AF6056" t="str">
            <v>TFIT06140514</v>
          </cell>
          <cell r="AG6056">
            <v>109.4927404</v>
          </cell>
        </row>
        <row r="6057">
          <cell r="T6057" t="str">
            <v>TFIT0614051440354</v>
          </cell>
          <cell r="U6057">
            <v>40354</v>
          </cell>
          <cell r="V6057" t="str">
            <v>TFIT06140514</v>
          </cell>
          <cell r="W6057">
            <v>7.7649999999999997E-2</v>
          </cell>
          <cell r="Y6057" t="str">
            <v>TFIT0614051440354</v>
          </cell>
          <cell r="Z6057">
            <v>40354</v>
          </cell>
          <cell r="AA6057" t="str">
            <v>TFIT06140514</v>
          </cell>
          <cell r="AB6057">
            <v>105.4425746</v>
          </cell>
          <cell r="AD6057" t="str">
            <v>TFIT0614051440354</v>
          </cell>
          <cell r="AE6057">
            <v>40354</v>
          </cell>
          <cell r="AF6057" t="str">
            <v>TFIT06140514</v>
          </cell>
          <cell r="AG6057">
            <v>109.4973691</v>
          </cell>
        </row>
        <row r="6058">
          <cell r="T6058" t="str">
            <v>TFIT0614051440353</v>
          </cell>
          <cell r="U6058">
            <v>40353</v>
          </cell>
          <cell r="V6058" t="str">
            <v>TFIT06140514</v>
          </cell>
          <cell r="W6058">
            <v>7.8619999999999995E-2</v>
          </cell>
          <cell r="Y6058" t="str">
            <v>TFIT0614051440353</v>
          </cell>
          <cell r="Z6058">
            <v>40353</v>
          </cell>
          <cell r="AA6058" t="str">
            <v>TFIT06140514</v>
          </cell>
          <cell r="AB6058">
            <v>105.0708753</v>
          </cell>
          <cell r="AD6058" t="str">
            <v>TFIT0614051440353</v>
          </cell>
          <cell r="AE6058">
            <v>40353</v>
          </cell>
          <cell r="AF6058" t="str">
            <v>TFIT06140514</v>
          </cell>
          <cell r="AG6058">
            <v>109.1003274</v>
          </cell>
        </row>
        <row r="6059">
          <cell r="T6059" t="str">
            <v>TFIT0614051440352</v>
          </cell>
          <cell r="U6059">
            <v>40352</v>
          </cell>
          <cell r="V6059" t="str">
            <v>TFIT06140514</v>
          </cell>
          <cell r="W6059">
            <v>7.8460000000000002E-2</v>
          </cell>
          <cell r="Y6059" t="str">
            <v>TFIT0614051440352</v>
          </cell>
          <cell r="Z6059">
            <v>40352</v>
          </cell>
          <cell r="AA6059" t="str">
            <v>TFIT06140514</v>
          </cell>
          <cell r="AB6059">
            <v>105.1352989</v>
          </cell>
          <cell r="AD6059" t="str">
            <v>TFIT0614051440352</v>
          </cell>
          <cell r="AE6059">
            <v>40352</v>
          </cell>
          <cell r="AF6059" t="str">
            <v>TFIT06140514</v>
          </cell>
          <cell r="AG6059">
            <v>109.1394085</v>
          </cell>
        </row>
        <row r="6060">
          <cell r="T6060" t="str">
            <v>TFIT0614051440351</v>
          </cell>
          <cell r="U6060">
            <v>40351</v>
          </cell>
          <cell r="V6060" t="str">
            <v>TFIT06140514</v>
          </cell>
          <cell r="W6060">
            <v>7.8619999999999995E-2</v>
          </cell>
          <cell r="Y6060" t="str">
            <v>TFIT0614051440351</v>
          </cell>
          <cell r="Z6060">
            <v>40351</v>
          </cell>
          <cell r="AA6060" t="str">
            <v>TFIT06140514</v>
          </cell>
          <cell r="AB6060">
            <v>105.0763259</v>
          </cell>
          <cell r="AD6060" t="str">
            <v>TFIT0614051440351</v>
          </cell>
          <cell r="AE6060">
            <v>40351</v>
          </cell>
          <cell r="AF6060" t="str">
            <v>TFIT06140514</v>
          </cell>
          <cell r="AG6060">
            <v>109.055093</v>
          </cell>
        </row>
        <row r="6061">
          <cell r="T6061" t="str">
            <v>TFIT0614051440350</v>
          </cell>
          <cell r="U6061">
            <v>40350</v>
          </cell>
          <cell r="V6061" t="str">
            <v>TFIT06140514</v>
          </cell>
          <cell r="W6061">
            <v>7.8619999999999995E-2</v>
          </cell>
          <cell r="Y6061" t="str">
            <v>TFIT0614051440350</v>
          </cell>
          <cell r="Z6061">
            <v>40350</v>
          </cell>
          <cell r="AA6061" t="str">
            <v>TFIT06140514</v>
          </cell>
          <cell r="AB6061">
            <v>105.07905820000001</v>
          </cell>
          <cell r="AD6061" t="str">
            <v>TFIT0614051440350</v>
          </cell>
          <cell r="AE6061">
            <v>40350</v>
          </cell>
          <cell r="AF6061" t="str">
            <v>TFIT06140514</v>
          </cell>
          <cell r="AG6061">
            <v>109.03248290000001</v>
          </cell>
        </row>
        <row r="6062">
          <cell r="T6062" t="str">
            <v>TFIT0614051440349</v>
          </cell>
          <cell r="U6062">
            <v>40349</v>
          </cell>
          <cell r="V6062" t="str">
            <v>TFIT06140514</v>
          </cell>
          <cell r="W6062">
            <v>7.8619999999999995E-2</v>
          </cell>
          <cell r="Y6062" t="str">
            <v>TFIT0614051440349</v>
          </cell>
          <cell r="Z6062">
            <v>40349</v>
          </cell>
          <cell r="AA6062" t="str">
            <v>TFIT06140514</v>
          </cell>
          <cell r="AB6062">
            <v>105.0817953</v>
          </cell>
          <cell r="AD6062" t="str">
            <v>TFIT0614051440349</v>
          </cell>
          <cell r="AE6062">
            <v>40349</v>
          </cell>
          <cell r="AF6062" t="str">
            <v>TFIT06140514</v>
          </cell>
          <cell r="AG6062">
            <v>109.00987739999999</v>
          </cell>
        </row>
        <row r="6063">
          <cell r="T6063" t="str">
            <v>TFIT0614051440348</v>
          </cell>
          <cell r="U6063">
            <v>40348</v>
          </cell>
          <cell r="V6063" t="str">
            <v>TFIT06140514</v>
          </cell>
          <cell r="W6063">
            <v>7.9469999999999999E-2</v>
          </cell>
          <cell r="Y6063" t="str">
            <v>TFIT0614051440348</v>
          </cell>
          <cell r="Z6063">
            <v>40348</v>
          </cell>
          <cell r="AA6063" t="str">
            <v>TFIT06140514</v>
          </cell>
          <cell r="AB6063">
            <v>104.7568929</v>
          </cell>
          <cell r="AD6063" t="str">
            <v>TFIT0614051440348</v>
          </cell>
          <cell r="AE6063">
            <v>40348</v>
          </cell>
          <cell r="AF6063" t="str">
            <v>TFIT06140514</v>
          </cell>
          <cell r="AG6063">
            <v>108.65963259999999</v>
          </cell>
        </row>
        <row r="6064">
          <cell r="T6064" t="str">
            <v>TFIT0614051440347</v>
          </cell>
          <cell r="U6064">
            <v>40347</v>
          </cell>
          <cell r="V6064" t="str">
            <v>TFIT06140514</v>
          </cell>
          <cell r="W6064">
            <v>7.8839999999999993E-2</v>
          </cell>
          <cell r="Y6064" t="str">
            <v>TFIT0614051440347</v>
          </cell>
          <cell r="Z6064">
            <v>40347</v>
          </cell>
          <cell r="AA6064" t="str">
            <v>TFIT06140514</v>
          </cell>
          <cell r="AB6064">
            <v>105.0023073</v>
          </cell>
          <cell r="AD6064" t="str">
            <v>TFIT0614051440347</v>
          </cell>
          <cell r="AE6064">
            <v>40347</v>
          </cell>
          <cell r="AF6064" t="str">
            <v>TFIT06140514</v>
          </cell>
          <cell r="AG6064">
            <v>108.8797046</v>
          </cell>
        </row>
        <row r="6065">
          <cell r="T6065" t="str">
            <v>TFIT0614051440346</v>
          </cell>
          <cell r="U6065">
            <v>40346</v>
          </cell>
          <cell r="V6065" t="str">
            <v>TFIT06140514</v>
          </cell>
          <cell r="W6065">
            <v>7.918E-2</v>
          </cell>
          <cell r="Y6065" t="str">
            <v>TFIT0614051440346</v>
          </cell>
          <cell r="Z6065">
            <v>40346</v>
          </cell>
          <cell r="AA6065" t="str">
            <v>TFIT06140514</v>
          </cell>
          <cell r="AB6065">
            <v>104.873802</v>
          </cell>
          <cell r="AD6065" t="str">
            <v>TFIT0614051440346</v>
          </cell>
          <cell r="AE6065">
            <v>40346</v>
          </cell>
          <cell r="AF6065" t="str">
            <v>TFIT06140514</v>
          </cell>
          <cell r="AG6065">
            <v>108.7258568</v>
          </cell>
        </row>
        <row r="6066">
          <cell r="T6066" t="str">
            <v>TFIT0614051440345</v>
          </cell>
          <cell r="U6066">
            <v>40345</v>
          </cell>
          <cell r="V6066" t="str">
            <v>TFIT06140514</v>
          </cell>
          <cell r="W6066">
            <v>7.9680000000000001E-2</v>
          </cell>
          <cell r="Y6066" t="str">
            <v>TFIT0614051440345</v>
          </cell>
          <cell r="Z6066">
            <v>40345</v>
          </cell>
          <cell r="AA6066" t="str">
            <v>TFIT06140514</v>
          </cell>
          <cell r="AB6066">
            <v>104.68378629999999</v>
          </cell>
          <cell r="AD6066" t="str">
            <v>TFIT0614051440345</v>
          </cell>
          <cell r="AE6066">
            <v>40345</v>
          </cell>
          <cell r="AF6066" t="str">
            <v>TFIT06140514</v>
          </cell>
          <cell r="AG6066">
            <v>108.51049860000001</v>
          </cell>
        </row>
        <row r="6067">
          <cell r="T6067" t="str">
            <v>TFIT0614051440344</v>
          </cell>
          <cell r="U6067">
            <v>40344</v>
          </cell>
          <cell r="V6067" t="str">
            <v>TFIT06140514</v>
          </cell>
          <cell r="W6067">
            <v>7.9680000000000001E-2</v>
          </cell>
          <cell r="Y6067" t="str">
            <v>TFIT0614051440344</v>
          </cell>
          <cell r="Z6067">
            <v>40344</v>
          </cell>
          <cell r="AA6067" t="str">
            <v>TFIT06140514</v>
          </cell>
          <cell r="AB6067">
            <v>104.6863396</v>
          </cell>
          <cell r="AD6067" t="str">
            <v>TFIT0614051440344</v>
          </cell>
          <cell r="AE6067">
            <v>40344</v>
          </cell>
          <cell r="AF6067" t="str">
            <v>TFIT06140514</v>
          </cell>
          <cell r="AG6067">
            <v>108.4877094</v>
          </cell>
        </row>
        <row r="6068">
          <cell r="T6068" t="str">
            <v>TFIT0614051440343</v>
          </cell>
          <cell r="U6068">
            <v>40343</v>
          </cell>
          <cell r="V6068" t="str">
            <v>TFIT06140514</v>
          </cell>
          <cell r="W6068">
            <v>7.9680000000000001E-2</v>
          </cell>
          <cell r="Y6068" t="str">
            <v>TFIT0614051440343</v>
          </cell>
          <cell r="Z6068">
            <v>40343</v>
          </cell>
          <cell r="AA6068" t="str">
            <v>TFIT06140514</v>
          </cell>
          <cell r="AB6068">
            <v>104.6888977</v>
          </cell>
          <cell r="AD6068" t="str">
            <v>TFIT0614051440343</v>
          </cell>
          <cell r="AE6068">
            <v>40343</v>
          </cell>
          <cell r="AF6068" t="str">
            <v>TFIT06140514</v>
          </cell>
          <cell r="AG6068">
            <v>108.4649251</v>
          </cell>
        </row>
        <row r="6069">
          <cell r="T6069" t="str">
            <v>TFIT0614051440342</v>
          </cell>
          <cell r="U6069">
            <v>40342</v>
          </cell>
          <cell r="V6069" t="str">
            <v>TFIT06140514</v>
          </cell>
          <cell r="W6069">
            <v>7.9680000000000001E-2</v>
          </cell>
          <cell r="Y6069" t="str">
            <v>TFIT0614051440342</v>
          </cell>
          <cell r="Z6069">
            <v>40342</v>
          </cell>
          <cell r="AA6069" t="str">
            <v>TFIT06140514</v>
          </cell>
          <cell r="AB6069">
            <v>104.69146050000001</v>
          </cell>
          <cell r="AD6069" t="str">
            <v>TFIT0614051440342</v>
          </cell>
          <cell r="AE6069">
            <v>40342</v>
          </cell>
          <cell r="AF6069" t="str">
            <v>TFIT06140514</v>
          </cell>
          <cell r="AG6069">
            <v>108.4421454</v>
          </cell>
        </row>
        <row r="6070">
          <cell r="T6070" t="str">
            <v>TFIT0614051440341</v>
          </cell>
          <cell r="U6070">
            <v>40341</v>
          </cell>
          <cell r="V6070" t="str">
            <v>TFIT06140514</v>
          </cell>
          <cell r="W6070">
            <v>7.9259999999999997E-2</v>
          </cell>
          <cell r="Y6070" t="str">
            <v>TFIT0614051440341</v>
          </cell>
          <cell r="Z6070">
            <v>40341</v>
          </cell>
          <cell r="AA6070" t="str">
            <v>TFIT06140514</v>
          </cell>
          <cell r="AB6070">
            <v>104.8561593</v>
          </cell>
          <cell r="AD6070" t="str">
            <v>TFIT0614051440341</v>
          </cell>
          <cell r="AE6070">
            <v>40341</v>
          </cell>
          <cell r="AF6070" t="str">
            <v>TFIT06140514</v>
          </cell>
          <cell r="AG6070">
            <v>108.5815018</v>
          </cell>
        </row>
        <row r="6071">
          <cell r="T6071" t="str">
            <v>TFIT0614051440340</v>
          </cell>
          <cell r="U6071">
            <v>40340</v>
          </cell>
          <cell r="V6071" t="str">
            <v>TFIT06140514</v>
          </cell>
          <cell r="W6071">
            <v>7.9420000000000004E-2</v>
          </cell>
          <cell r="Y6071" t="str">
            <v>TFIT0614051440340</v>
          </cell>
          <cell r="Z6071">
            <v>40340</v>
          </cell>
          <cell r="AA6071" t="str">
            <v>TFIT06140514</v>
          </cell>
          <cell r="AB6071">
            <v>104.7969786</v>
          </cell>
          <cell r="AD6071" t="str">
            <v>TFIT0614051440340</v>
          </cell>
          <cell r="AE6071">
            <v>40340</v>
          </cell>
          <cell r="AF6071" t="str">
            <v>TFIT06140514</v>
          </cell>
          <cell r="AG6071">
            <v>108.49697860000001</v>
          </cell>
        </row>
        <row r="6072">
          <cell r="T6072" t="str">
            <v>TFIT0614051440339</v>
          </cell>
          <cell r="U6072">
            <v>40339</v>
          </cell>
          <cell r="V6072" t="str">
            <v>TFIT06140514</v>
          </cell>
          <cell r="W6072">
            <v>7.886E-2</v>
          </cell>
          <cell r="Y6072" t="str">
            <v>TFIT0614051440339</v>
          </cell>
          <cell r="Z6072">
            <v>40339</v>
          </cell>
          <cell r="AA6072" t="str">
            <v>TFIT06140514</v>
          </cell>
          <cell r="AB6072">
            <v>105.0163501</v>
          </cell>
          <cell r="AD6072" t="str">
            <v>TFIT0614051440339</v>
          </cell>
          <cell r="AE6072">
            <v>40339</v>
          </cell>
          <cell r="AF6072" t="str">
            <v>TFIT06140514</v>
          </cell>
          <cell r="AG6072">
            <v>108.69100760000001</v>
          </cell>
        </row>
        <row r="6073">
          <cell r="T6073" t="str">
            <v>TFIT0614051440338</v>
          </cell>
          <cell r="U6073">
            <v>40338</v>
          </cell>
          <cell r="V6073" t="str">
            <v>TFIT06140514</v>
          </cell>
          <cell r="W6073">
            <v>7.9600000000000004E-2</v>
          </cell>
          <cell r="Y6073" t="str">
            <v>TFIT0614051440338</v>
          </cell>
          <cell r="Z6073">
            <v>40338</v>
          </cell>
          <cell r="AA6073" t="str">
            <v>TFIT06140514</v>
          </cell>
          <cell r="AB6073">
            <v>104.73266270000001</v>
          </cell>
          <cell r="AD6073" t="str">
            <v>TFIT0614051440338</v>
          </cell>
          <cell r="AE6073">
            <v>40338</v>
          </cell>
          <cell r="AF6073" t="str">
            <v>TFIT06140514</v>
          </cell>
          <cell r="AG6073">
            <v>108.3819778</v>
          </cell>
        </row>
        <row r="6074">
          <cell r="T6074" t="str">
            <v>TFIT0614051440337</v>
          </cell>
          <cell r="U6074">
            <v>40337</v>
          </cell>
          <cell r="V6074" t="str">
            <v>TFIT06140514</v>
          </cell>
          <cell r="W6074">
            <v>7.9589999999999994E-2</v>
          </cell>
          <cell r="Y6074" t="str">
            <v>TFIT0614051440337</v>
          </cell>
          <cell r="Z6074">
            <v>40337</v>
          </cell>
          <cell r="AA6074" t="str">
            <v>TFIT06140514</v>
          </cell>
          <cell r="AB6074">
            <v>104.7391306</v>
          </cell>
          <cell r="AD6074" t="str">
            <v>TFIT0614051440337</v>
          </cell>
          <cell r="AE6074">
            <v>40337</v>
          </cell>
          <cell r="AF6074" t="str">
            <v>TFIT06140514</v>
          </cell>
          <cell r="AG6074">
            <v>108.3631032</v>
          </cell>
        </row>
        <row r="6075">
          <cell r="T6075" t="str">
            <v>TFIT0614051440336</v>
          </cell>
          <cell r="U6075">
            <v>40336</v>
          </cell>
          <cell r="V6075" t="str">
            <v>TFIT06140514</v>
          </cell>
          <cell r="W6075">
            <v>7.9589999999999994E-2</v>
          </cell>
          <cell r="Y6075" t="str">
            <v>TFIT0614051440336</v>
          </cell>
          <cell r="Z6075">
            <v>40336</v>
          </cell>
          <cell r="AA6075" t="str">
            <v>TFIT06140514</v>
          </cell>
          <cell r="AB6075">
            <v>104.7417396</v>
          </cell>
          <cell r="AD6075" t="str">
            <v>TFIT0614051440336</v>
          </cell>
          <cell r="AE6075">
            <v>40336</v>
          </cell>
          <cell r="AF6075" t="str">
            <v>TFIT06140514</v>
          </cell>
          <cell r="AG6075">
            <v>108.3403698</v>
          </cell>
        </row>
        <row r="6076">
          <cell r="T6076" t="str">
            <v>TFIT0614051440335</v>
          </cell>
          <cell r="U6076">
            <v>40335</v>
          </cell>
          <cell r="V6076" t="str">
            <v>TFIT06140514</v>
          </cell>
          <cell r="W6076">
            <v>7.9589999999999994E-2</v>
          </cell>
          <cell r="Y6076" t="str">
            <v>TFIT0614051440335</v>
          </cell>
          <cell r="Z6076">
            <v>40335</v>
          </cell>
          <cell r="AA6076" t="str">
            <v>TFIT06140514</v>
          </cell>
          <cell r="AB6076">
            <v>104.74435339999999</v>
          </cell>
          <cell r="AD6076" t="str">
            <v>TFIT0614051440335</v>
          </cell>
          <cell r="AE6076">
            <v>40335</v>
          </cell>
          <cell r="AF6076" t="str">
            <v>TFIT06140514</v>
          </cell>
          <cell r="AG6076">
            <v>108.3176411</v>
          </cell>
        </row>
        <row r="6077">
          <cell r="T6077" t="str">
            <v>TFIT0614051440334</v>
          </cell>
          <cell r="U6077">
            <v>40334</v>
          </cell>
          <cell r="V6077" t="str">
            <v>TFIT06140514</v>
          </cell>
          <cell r="W6077">
            <v>8.0089999999999995E-2</v>
          </cell>
          <cell r="Y6077" t="str">
            <v>TFIT0614051440334</v>
          </cell>
          <cell r="Z6077">
            <v>40334</v>
          </cell>
          <cell r="AA6077" t="str">
            <v>TFIT06140514</v>
          </cell>
          <cell r="AB6077">
            <v>104.5536314</v>
          </cell>
          <cell r="AD6077" t="str">
            <v>TFIT0614051440334</v>
          </cell>
          <cell r="AE6077">
            <v>40334</v>
          </cell>
          <cell r="AF6077" t="str">
            <v>TFIT06140514</v>
          </cell>
          <cell r="AG6077">
            <v>108.1015766</v>
          </cell>
        </row>
        <row r="6078">
          <cell r="T6078" t="str">
            <v>TFIT0614051440333</v>
          </cell>
          <cell r="U6078">
            <v>40333</v>
          </cell>
          <cell r="V6078" t="str">
            <v>TFIT06140514</v>
          </cell>
          <cell r="W6078">
            <v>7.9890000000000003E-2</v>
          </cell>
          <cell r="Y6078" t="str">
            <v>TFIT0614051440333</v>
          </cell>
          <cell r="Z6078">
            <v>40333</v>
          </cell>
          <cell r="AA6078" t="str">
            <v>TFIT06140514</v>
          </cell>
          <cell r="AB6078">
            <v>104.63347589999999</v>
          </cell>
          <cell r="AD6078" t="str">
            <v>TFIT0614051440333</v>
          </cell>
          <cell r="AE6078">
            <v>40333</v>
          </cell>
          <cell r="AF6078" t="str">
            <v>TFIT06140514</v>
          </cell>
          <cell r="AG6078">
            <v>108.1560786</v>
          </cell>
        </row>
        <row r="6079">
          <cell r="T6079" t="str">
            <v>TFIT0614051440332</v>
          </cell>
          <cell r="U6079">
            <v>40332</v>
          </cell>
          <cell r="V6079" t="str">
            <v>TFIT06140514</v>
          </cell>
          <cell r="W6079">
            <v>8.0509999999999998E-2</v>
          </cell>
          <cell r="Y6079" t="str">
            <v>TFIT0614051440332</v>
          </cell>
          <cell r="Z6079">
            <v>40332</v>
          </cell>
          <cell r="AA6079" t="str">
            <v>TFIT06140514</v>
          </cell>
          <cell r="AB6079">
            <v>104.39648939999999</v>
          </cell>
          <cell r="AD6079" t="str">
            <v>TFIT0614051440332</v>
          </cell>
          <cell r="AE6079">
            <v>40332</v>
          </cell>
          <cell r="AF6079" t="str">
            <v>TFIT06140514</v>
          </cell>
          <cell r="AG6079">
            <v>107.8937497</v>
          </cell>
        </row>
        <row r="6080">
          <cell r="T6080" t="str">
            <v>TFIT0614051440331</v>
          </cell>
          <cell r="U6080">
            <v>40331</v>
          </cell>
          <cell r="V6080" t="str">
            <v>TFIT06140514</v>
          </cell>
          <cell r="W6080">
            <v>8.1500000000000003E-2</v>
          </cell>
          <cell r="Y6080" t="str">
            <v>TFIT0614051440331</v>
          </cell>
          <cell r="Z6080">
            <v>40331</v>
          </cell>
          <cell r="AA6080" t="str">
            <v>TFIT06140514</v>
          </cell>
          <cell r="AB6080">
            <v>104.0177509</v>
          </cell>
          <cell r="AD6080" t="str">
            <v>TFIT0614051440331</v>
          </cell>
          <cell r="AE6080">
            <v>40331</v>
          </cell>
          <cell r="AF6080" t="str">
            <v>TFIT06140514</v>
          </cell>
          <cell r="AG6080">
            <v>107.4896687</v>
          </cell>
        </row>
        <row r="6081">
          <cell r="T6081" t="str">
            <v>TFIT0614051440330</v>
          </cell>
          <cell r="U6081">
            <v>40330</v>
          </cell>
          <cell r="V6081" t="str">
            <v>TFIT06140514</v>
          </cell>
          <cell r="W6081">
            <v>8.3989999999999995E-2</v>
          </cell>
          <cell r="Y6081" t="str">
            <v>TFIT0614051440330</v>
          </cell>
          <cell r="Z6081">
            <v>40330</v>
          </cell>
          <cell r="AA6081" t="str">
            <v>TFIT06140514</v>
          </cell>
          <cell r="AB6081">
            <v>103.0689565</v>
          </cell>
          <cell r="AD6081" t="str">
            <v>TFIT0614051440330</v>
          </cell>
          <cell r="AE6081">
            <v>40330</v>
          </cell>
          <cell r="AF6081" t="str">
            <v>TFIT06140514</v>
          </cell>
          <cell r="AG6081">
            <v>106.51553180000001</v>
          </cell>
        </row>
        <row r="6082">
          <cell r="T6082" t="str">
            <v>TFIT0614051440329</v>
          </cell>
          <cell r="U6082">
            <v>40329</v>
          </cell>
          <cell r="V6082" t="str">
            <v>TFIT06140514</v>
          </cell>
          <cell r="W6082">
            <v>8.3989999999999995E-2</v>
          </cell>
          <cell r="Y6082" t="str">
            <v>TFIT0614051440329</v>
          </cell>
          <cell r="Z6082">
            <v>40329</v>
          </cell>
          <cell r="AA6082" t="str">
            <v>TFIT06140514</v>
          </cell>
          <cell r="AB6082">
            <v>103.0707664</v>
          </cell>
          <cell r="AD6082" t="str">
            <v>TFIT0614051440329</v>
          </cell>
          <cell r="AE6082">
            <v>40329</v>
          </cell>
          <cell r="AF6082" t="str">
            <v>TFIT06140514</v>
          </cell>
          <cell r="AG6082">
            <v>106.4919993</v>
          </cell>
        </row>
        <row r="6083">
          <cell r="T6083" t="str">
            <v>TFIT0614051440328</v>
          </cell>
          <cell r="U6083">
            <v>40328</v>
          </cell>
          <cell r="V6083" t="str">
            <v>TFIT06140514</v>
          </cell>
          <cell r="W6083">
            <v>8.3989999999999995E-2</v>
          </cell>
          <cell r="Y6083" t="str">
            <v>TFIT0614051440328</v>
          </cell>
          <cell r="Z6083">
            <v>40328</v>
          </cell>
          <cell r="AA6083" t="str">
            <v>TFIT06140514</v>
          </cell>
          <cell r="AB6083">
            <v>103.0725815</v>
          </cell>
          <cell r="AD6083" t="str">
            <v>TFIT0614051440328</v>
          </cell>
          <cell r="AE6083">
            <v>40328</v>
          </cell>
          <cell r="AF6083" t="str">
            <v>TFIT06140514</v>
          </cell>
          <cell r="AG6083">
            <v>106.4684719</v>
          </cell>
        </row>
        <row r="6084">
          <cell r="T6084" t="str">
            <v>TFIT0614051440327</v>
          </cell>
          <cell r="U6084">
            <v>40327</v>
          </cell>
          <cell r="V6084" t="str">
            <v>TFIT06140514</v>
          </cell>
          <cell r="W6084">
            <v>8.4010000000000001E-2</v>
          </cell>
          <cell r="Y6084" t="str">
            <v>TFIT0614051440327</v>
          </cell>
          <cell r="Z6084">
            <v>40327</v>
          </cell>
          <cell r="AA6084" t="str">
            <v>TFIT06140514</v>
          </cell>
          <cell r="AB6084">
            <v>103.0667986</v>
          </cell>
          <cell r="AD6084" t="str">
            <v>TFIT0614051440327</v>
          </cell>
          <cell r="AE6084">
            <v>40327</v>
          </cell>
          <cell r="AF6084" t="str">
            <v>TFIT06140514</v>
          </cell>
          <cell r="AG6084">
            <v>106.4373465</v>
          </cell>
        </row>
        <row r="6085">
          <cell r="T6085" t="str">
            <v>TFIT0614051440326</v>
          </cell>
          <cell r="U6085">
            <v>40326</v>
          </cell>
          <cell r="V6085" t="str">
            <v>TFIT06140514</v>
          </cell>
          <cell r="W6085">
            <v>8.4500000000000006E-2</v>
          </cell>
          <cell r="Y6085" t="str">
            <v>TFIT0614051440326</v>
          </cell>
          <cell r="Z6085">
            <v>40326</v>
          </cell>
          <cell r="AA6085" t="str">
            <v>TFIT06140514</v>
          </cell>
          <cell r="AB6085">
            <v>102.882485</v>
          </cell>
          <cell r="AD6085" t="str">
            <v>TFIT0614051440326</v>
          </cell>
          <cell r="AE6085">
            <v>40326</v>
          </cell>
          <cell r="AF6085" t="str">
            <v>TFIT06140514</v>
          </cell>
          <cell r="AG6085">
            <v>106.22769049999999</v>
          </cell>
        </row>
        <row r="6086">
          <cell r="T6086" t="str">
            <v>TFIT0614051440325</v>
          </cell>
          <cell r="U6086">
            <v>40325</v>
          </cell>
          <cell r="V6086" t="str">
            <v>TFIT06140514</v>
          </cell>
          <cell r="W6086">
            <v>8.48E-2</v>
          </cell>
          <cell r="Y6086" t="str">
            <v>TFIT0614051440325</v>
          </cell>
          <cell r="Z6086">
            <v>40325</v>
          </cell>
          <cell r="AA6086" t="str">
            <v>TFIT06140514</v>
          </cell>
          <cell r="AB6086">
            <v>102.7704272</v>
          </cell>
          <cell r="AD6086" t="str">
            <v>TFIT0614051440325</v>
          </cell>
          <cell r="AE6086">
            <v>40325</v>
          </cell>
          <cell r="AF6086" t="str">
            <v>TFIT06140514</v>
          </cell>
          <cell r="AG6086">
            <v>106.0902902</v>
          </cell>
        </row>
        <row r="6087">
          <cell r="T6087" t="str">
            <v>TFIT0614051440324</v>
          </cell>
          <cell r="U6087">
            <v>40324</v>
          </cell>
          <cell r="V6087" t="str">
            <v>TFIT06140514</v>
          </cell>
          <cell r="W6087">
            <v>8.4589999999999999E-2</v>
          </cell>
          <cell r="Y6087" t="str">
            <v>TFIT0614051440324</v>
          </cell>
          <cell r="Z6087">
            <v>40324</v>
          </cell>
          <cell r="AA6087" t="str">
            <v>TFIT06140514</v>
          </cell>
          <cell r="AB6087">
            <v>102.85179100000001</v>
          </cell>
          <cell r="AD6087" t="str">
            <v>TFIT0614051440324</v>
          </cell>
          <cell r="AE6087">
            <v>40324</v>
          </cell>
          <cell r="AF6087" t="str">
            <v>TFIT06140514</v>
          </cell>
          <cell r="AG6087">
            <v>106.1463115</v>
          </cell>
        </row>
        <row r="6088">
          <cell r="T6088" t="str">
            <v>TFIT0614051440323</v>
          </cell>
          <cell r="U6088">
            <v>40323</v>
          </cell>
          <cell r="V6088" t="str">
            <v>TFIT06140514</v>
          </cell>
          <cell r="W6088">
            <v>8.4629999999999997E-2</v>
          </cell>
          <cell r="Y6088" t="str">
            <v>TFIT0614051440323</v>
          </cell>
          <cell r="Z6088">
            <v>40323</v>
          </cell>
          <cell r="AA6088" t="str">
            <v>TFIT06140514</v>
          </cell>
          <cell r="AB6088">
            <v>102.83833129999999</v>
          </cell>
          <cell r="AD6088" t="str">
            <v>TFIT0614051440323</v>
          </cell>
          <cell r="AE6088">
            <v>40323</v>
          </cell>
          <cell r="AF6088" t="str">
            <v>TFIT06140514</v>
          </cell>
          <cell r="AG6088">
            <v>106.1075094</v>
          </cell>
        </row>
        <row r="6089">
          <cell r="T6089" t="str">
            <v>TFIT0614051440322</v>
          </cell>
          <cell r="U6089">
            <v>40322</v>
          </cell>
          <cell r="V6089" t="str">
            <v>TFIT06140514</v>
          </cell>
          <cell r="W6089">
            <v>8.4629999999999997E-2</v>
          </cell>
          <cell r="Y6089" t="str">
            <v>TFIT0614051440322</v>
          </cell>
          <cell r="Z6089">
            <v>40322</v>
          </cell>
          <cell r="AA6089" t="str">
            <v>TFIT06140514</v>
          </cell>
          <cell r="AB6089">
            <v>102.84005980000001</v>
          </cell>
          <cell r="AD6089" t="str">
            <v>TFIT0614051440322</v>
          </cell>
          <cell r="AE6089">
            <v>40322</v>
          </cell>
          <cell r="AF6089" t="str">
            <v>TFIT06140514</v>
          </cell>
          <cell r="AG6089">
            <v>106.0838954</v>
          </cell>
        </row>
        <row r="6090">
          <cell r="T6090" t="str">
            <v>TFIT0614051440321</v>
          </cell>
          <cell r="U6090">
            <v>40321</v>
          </cell>
          <cell r="V6090" t="str">
            <v>TFIT06140514</v>
          </cell>
          <cell r="W6090">
            <v>8.4629999999999997E-2</v>
          </cell>
          <cell r="Y6090" t="str">
            <v>TFIT0614051440321</v>
          </cell>
          <cell r="Z6090">
            <v>40321</v>
          </cell>
          <cell r="AA6090" t="str">
            <v>TFIT06140514</v>
          </cell>
          <cell r="AB6090">
            <v>102.8417936</v>
          </cell>
          <cell r="AD6090" t="str">
            <v>TFIT0614051440321</v>
          </cell>
          <cell r="AE6090">
            <v>40321</v>
          </cell>
          <cell r="AF6090" t="str">
            <v>TFIT06140514</v>
          </cell>
          <cell r="AG6090">
            <v>106.06028670000001</v>
          </cell>
        </row>
        <row r="6091">
          <cell r="T6091" t="str">
            <v>TFIT0614051440320</v>
          </cell>
          <cell r="U6091">
            <v>40320</v>
          </cell>
          <cell r="V6091" t="str">
            <v>TFIT06140514</v>
          </cell>
          <cell r="W6091">
            <v>8.5000000000000006E-2</v>
          </cell>
          <cell r="Y6091" t="str">
            <v>TFIT0614051440320</v>
          </cell>
          <cell r="Z6091">
            <v>40320</v>
          </cell>
          <cell r="AA6091" t="str">
            <v>TFIT06140514</v>
          </cell>
          <cell r="AB6091">
            <v>102.702961</v>
          </cell>
          <cell r="AD6091" t="str">
            <v>TFIT0614051440320</v>
          </cell>
          <cell r="AE6091">
            <v>40320</v>
          </cell>
          <cell r="AF6091" t="str">
            <v>TFIT06140514</v>
          </cell>
          <cell r="AG6091">
            <v>105.89611170000001</v>
          </cell>
        </row>
        <row r="6092">
          <cell r="T6092" t="str">
            <v>TFIT0614051440319</v>
          </cell>
          <cell r="U6092">
            <v>40319</v>
          </cell>
          <cell r="V6092" t="str">
            <v>TFIT06140514</v>
          </cell>
          <cell r="W6092">
            <v>8.5379999999999998E-2</v>
          </cell>
          <cell r="Y6092" t="str">
            <v>TFIT0614051440319</v>
          </cell>
          <cell r="Z6092">
            <v>40319</v>
          </cell>
          <cell r="AA6092" t="str">
            <v>TFIT06140514</v>
          </cell>
          <cell r="AB6092">
            <v>102.5604641</v>
          </cell>
          <cell r="AD6092" t="str">
            <v>TFIT0614051440319</v>
          </cell>
          <cell r="AE6092">
            <v>40319</v>
          </cell>
          <cell r="AF6092" t="str">
            <v>TFIT06140514</v>
          </cell>
          <cell r="AG6092">
            <v>105.7282723</v>
          </cell>
        </row>
        <row r="6093">
          <cell r="T6093" t="str">
            <v>TFIT0614051440318</v>
          </cell>
          <cell r="U6093">
            <v>40318</v>
          </cell>
          <cell r="V6093" t="str">
            <v>TFIT06140514</v>
          </cell>
          <cell r="W6093">
            <v>8.5589999999999999E-2</v>
          </cell>
          <cell r="Y6093" t="str">
            <v>TFIT0614051440318</v>
          </cell>
          <cell r="Z6093">
            <v>40318</v>
          </cell>
          <cell r="AA6093" t="str">
            <v>TFIT06140514</v>
          </cell>
          <cell r="AB6093">
            <v>102.4824796</v>
          </cell>
          <cell r="AD6093" t="str">
            <v>TFIT0614051440318</v>
          </cell>
          <cell r="AE6093">
            <v>40318</v>
          </cell>
          <cell r="AF6093" t="str">
            <v>TFIT06140514</v>
          </cell>
          <cell r="AG6093">
            <v>105.62494529999999</v>
          </cell>
        </row>
        <row r="6094">
          <cell r="T6094" t="str">
            <v>TFIT0614051440317</v>
          </cell>
          <cell r="U6094">
            <v>40317</v>
          </cell>
          <cell r="V6094" t="str">
            <v>TFIT06140514</v>
          </cell>
          <cell r="W6094">
            <v>8.5699999999999998E-2</v>
          </cell>
          <cell r="Y6094" t="str">
            <v>TFIT0614051440317</v>
          </cell>
          <cell r="Z6094">
            <v>40317</v>
          </cell>
          <cell r="AA6094" t="str">
            <v>TFIT06140514</v>
          </cell>
          <cell r="AB6094">
            <v>102.4423786</v>
          </cell>
          <cell r="AD6094" t="str">
            <v>TFIT0614051440317</v>
          </cell>
          <cell r="AE6094">
            <v>40317</v>
          </cell>
          <cell r="AF6094" t="str">
            <v>TFIT06140514</v>
          </cell>
          <cell r="AG6094">
            <v>105.5595019</v>
          </cell>
        </row>
        <row r="6095">
          <cell r="T6095" t="str">
            <v>TFIT0614051440316</v>
          </cell>
          <cell r="U6095">
            <v>40316</v>
          </cell>
          <cell r="V6095" t="str">
            <v>TFIT06140514</v>
          </cell>
          <cell r="W6095">
            <v>8.5199999999999998E-2</v>
          </cell>
          <cell r="Y6095" t="str">
            <v>TFIT0614051440316</v>
          </cell>
          <cell r="Z6095">
            <v>40316</v>
          </cell>
          <cell r="AA6095" t="str">
            <v>TFIT06140514</v>
          </cell>
          <cell r="AB6095">
            <v>102.6336755</v>
          </cell>
          <cell r="AD6095" t="str">
            <v>TFIT0614051440316</v>
          </cell>
          <cell r="AE6095">
            <v>40316</v>
          </cell>
          <cell r="AF6095" t="str">
            <v>TFIT06140514</v>
          </cell>
          <cell r="AG6095">
            <v>105.7254563</v>
          </cell>
        </row>
        <row r="6096">
          <cell r="T6096" t="str">
            <v>TFIT0614051440315</v>
          </cell>
          <cell r="U6096">
            <v>40315</v>
          </cell>
          <cell r="V6096" t="str">
            <v>TFIT06140514</v>
          </cell>
          <cell r="W6096">
            <v>8.5199999999999998E-2</v>
          </cell>
          <cell r="Y6096" t="str">
            <v>TFIT0614051440315</v>
          </cell>
          <cell r="Z6096">
            <v>40315</v>
          </cell>
          <cell r="AA6096" t="str">
            <v>TFIT06140514</v>
          </cell>
          <cell r="AB6096">
            <v>102.6353368</v>
          </cell>
          <cell r="AD6096" t="str">
            <v>TFIT0614051440315</v>
          </cell>
          <cell r="AE6096">
            <v>40315</v>
          </cell>
          <cell r="AF6096" t="str">
            <v>TFIT06140514</v>
          </cell>
          <cell r="AG6096">
            <v>105.7017752</v>
          </cell>
        </row>
        <row r="6097">
          <cell r="T6097" t="str">
            <v>TFIT0614051440314</v>
          </cell>
          <cell r="U6097">
            <v>40314</v>
          </cell>
          <cell r="V6097" t="str">
            <v>TFIT06140514</v>
          </cell>
          <cell r="W6097">
            <v>8.5199999999999998E-2</v>
          </cell>
          <cell r="Y6097" t="str">
            <v>TFIT0614051440314</v>
          </cell>
          <cell r="Z6097">
            <v>40314</v>
          </cell>
          <cell r="AA6097" t="str">
            <v>TFIT06140514</v>
          </cell>
          <cell r="AB6097">
            <v>102.63700350000001</v>
          </cell>
          <cell r="AD6097" t="str">
            <v>TFIT0614051440314</v>
          </cell>
          <cell r="AE6097">
            <v>40314</v>
          </cell>
          <cell r="AF6097" t="str">
            <v>TFIT06140514</v>
          </cell>
          <cell r="AG6097">
            <v>105.67809939999999</v>
          </cell>
        </row>
        <row r="6098">
          <cell r="T6098" t="str">
            <v>TFIT0614051440313</v>
          </cell>
          <cell r="U6098">
            <v>40313</v>
          </cell>
          <cell r="V6098" t="str">
            <v>TFIT06140514</v>
          </cell>
          <cell r="W6098">
            <v>8.5569999999999993E-2</v>
          </cell>
          <cell r="Y6098" t="str">
            <v>TFIT0614051440313</v>
          </cell>
          <cell r="Z6098">
            <v>40313</v>
          </cell>
          <cell r="AA6098" t="str">
            <v>TFIT06140514</v>
          </cell>
          <cell r="AB6098">
            <v>102.4980279</v>
          </cell>
          <cell r="AD6098" t="str">
            <v>TFIT0614051440313</v>
          </cell>
          <cell r="AE6098">
            <v>40313</v>
          </cell>
          <cell r="AF6098" t="str">
            <v>TFIT06140514</v>
          </cell>
          <cell r="AG6098">
            <v>105.51378130000001</v>
          </cell>
        </row>
        <row r="6099">
          <cell r="T6099" t="str">
            <v>TFIT0614051440312</v>
          </cell>
          <cell r="U6099">
            <v>40312</v>
          </cell>
          <cell r="V6099" t="str">
            <v>TFIT06140514</v>
          </cell>
          <cell r="W6099">
            <v>8.5699999999999998E-2</v>
          </cell>
          <cell r="Y6099" t="str">
            <v>TFIT0614051440312</v>
          </cell>
          <cell r="Z6099">
            <v>40312</v>
          </cell>
          <cell r="AA6099" t="str">
            <v>TFIT06140514</v>
          </cell>
          <cell r="AB6099">
            <v>102.45025889999999</v>
          </cell>
          <cell r="AD6099" t="str">
            <v>TFIT0614051440312</v>
          </cell>
          <cell r="AE6099">
            <v>40312</v>
          </cell>
          <cell r="AF6099" t="str">
            <v>TFIT06140514</v>
          </cell>
          <cell r="AG6099">
            <v>105.4406699</v>
          </cell>
        </row>
        <row r="6100">
          <cell r="T6100" t="str">
            <v>TFIT0614051440311</v>
          </cell>
          <cell r="U6100">
            <v>40311</v>
          </cell>
          <cell r="V6100" t="str">
            <v>TFIT06140514</v>
          </cell>
          <cell r="W6100">
            <v>8.5290000000000005E-2</v>
          </cell>
          <cell r="Y6100" t="str">
            <v>TFIT0614051440311</v>
          </cell>
          <cell r="Z6100">
            <v>40311</v>
          </cell>
          <cell r="AA6100" t="str">
            <v>TFIT06140514</v>
          </cell>
          <cell r="AB6100">
            <v>102.60776749999999</v>
          </cell>
          <cell r="AD6100" t="str">
            <v>TFIT0614051440311</v>
          </cell>
          <cell r="AE6100">
            <v>40311</v>
          </cell>
          <cell r="AF6100" t="str">
            <v>TFIT06140514</v>
          </cell>
          <cell r="AG6100">
            <v>105.572836</v>
          </cell>
        </row>
        <row r="6101">
          <cell r="T6101" t="str">
            <v>TFIT0614051440310</v>
          </cell>
          <cell r="U6101">
            <v>40310</v>
          </cell>
          <cell r="V6101" t="str">
            <v>TFIT06140514</v>
          </cell>
          <cell r="W6101">
            <v>8.548E-2</v>
          </cell>
          <cell r="Y6101" t="str">
            <v>TFIT0614051440310</v>
          </cell>
          <cell r="Z6101">
            <v>40310</v>
          </cell>
          <cell r="AA6101" t="str">
            <v>TFIT06140514</v>
          </cell>
          <cell r="AB6101">
            <v>102.5371114</v>
          </cell>
          <cell r="AD6101" t="str">
            <v>TFIT0614051440310</v>
          </cell>
          <cell r="AE6101">
            <v>40310</v>
          </cell>
          <cell r="AF6101" t="str">
            <v>TFIT06140514</v>
          </cell>
          <cell r="AG6101">
            <v>105.47683739999999</v>
          </cell>
        </row>
        <row r="6102">
          <cell r="T6102" t="str">
            <v>TFIT0614051440309</v>
          </cell>
          <cell r="U6102">
            <v>40309</v>
          </cell>
          <cell r="V6102" t="str">
            <v>TFIT06140514</v>
          </cell>
          <cell r="W6102">
            <v>8.4790000000000004E-2</v>
          </cell>
          <cell r="Y6102" t="str">
            <v>TFIT0614051440309</v>
          </cell>
          <cell r="Z6102">
            <v>40309</v>
          </cell>
          <cell r="AA6102" t="str">
            <v>TFIT06140514</v>
          </cell>
          <cell r="AB6102">
            <v>102.8018677</v>
          </cell>
          <cell r="AD6102" t="str">
            <v>TFIT0614051440309</v>
          </cell>
          <cell r="AE6102">
            <v>40309</v>
          </cell>
          <cell r="AF6102" t="str">
            <v>TFIT06140514</v>
          </cell>
          <cell r="AG6102">
            <v>105.7162512</v>
          </cell>
        </row>
        <row r="6103">
          <cell r="T6103" t="str">
            <v>TFIT0614051440308</v>
          </cell>
          <cell r="U6103">
            <v>40308</v>
          </cell>
          <cell r="V6103" t="str">
            <v>TFIT06140514</v>
          </cell>
          <cell r="W6103">
            <v>8.4790000000000004E-2</v>
          </cell>
          <cell r="Y6103" t="str">
            <v>TFIT0614051440308</v>
          </cell>
          <cell r="Z6103">
            <v>40308</v>
          </cell>
          <cell r="AA6103" t="str">
            <v>TFIT06140514</v>
          </cell>
          <cell r="AB6103">
            <v>102.8036405</v>
          </cell>
          <cell r="AD6103" t="str">
            <v>TFIT0614051440308</v>
          </cell>
          <cell r="AE6103">
            <v>40308</v>
          </cell>
          <cell r="AF6103" t="str">
            <v>TFIT06140514</v>
          </cell>
          <cell r="AG6103">
            <v>105.6926816</v>
          </cell>
        </row>
        <row r="6104">
          <cell r="T6104" t="str">
            <v>TFIT0614051440307</v>
          </cell>
          <cell r="U6104">
            <v>40307</v>
          </cell>
          <cell r="V6104" t="str">
            <v>TFIT06140514</v>
          </cell>
          <cell r="W6104">
            <v>8.4790000000000004E-2</v>
          </cell>
          <cell r="Y6104" t="str">
            <v>TFIT0614051440307</v>
          </cell>
          <cell r="Z6104">
            <v>40307</v>
          </cell>
          <cell r="AA6104" t="str">
            <v>TFIT06140514</v>
          </cell>
          <cell r="AB6104">
            <v>102.8054186</v>
          </cell>
          <cell r="AD6104" t="str">
            <v>TFIT0614051440307</v>
          </cell>
          <cell r="AE6104">
            <v>40307</v>
          </cell>
          <cell r="AF6104" t="str">
            <v>TFIT06140514</v>
          </cell>
          <cell r="AG6104">
            <v>105.6691173</v>
          </cell>
        </row>
        <row r="6105">
          <cell r="T6105" t="str">
            <v>TFIT0614051440306</v>
          </cell>
          <cell r="U6105">
            <v>40306</v>
          </cell>
          <cell r="V6105" t="str">
            <v>TFIT06140514</v>
          </cell>
          <cell r="W6105">
            <v>8.4570000000000006E-2</v>
          </cell>
          <cell r="Y6105" t="str">
            <v>TFIT0614051440306</v>
          </cell>
          <cell r="Z6105">
            <v>40306</v>
          </cell>
          <cell r="AA6105" t="str">
            <v>TFIT06140514</v>
          </cell>
          <cell r="AB6105">
            <v>102.8914025</v>
          </cell>
          <cell r="AD6105" t="str">
            <v>TFIT0614051440306</v>
          </cell>
          <cell r="AE6105">
            <v>40306</v>
          </cell>
          <cell r="AF6105" t="str">
            <v>TFIT06140514</v>
          </cell>
          <cell r="AG6105">
            <v>105.7297587</v>
          </cell>
        </row>
        <row r="6106">
          <cell r="T6106" t="str">
            <v>TFIT0614051440305</v>
          </cell>
          <cell r="U6106">
            <v>40305</v>
          </cell>
          <cell r="V6106" t="str">
            <v>TFIT06140514</v>
          </cell>
          <cell r="W6106">
            <v>8.5400000000000004E-2</v>
          </cell>
          <cell r="Y6106" t="str">
            <v>TFIT0614051440305</v>
          </cell>
          <cell r="Z6106">
            <v>40305</v>
          </cell>
          <cell r="AA6106" t="str">
            <v>TFIT06140514</v>
          </cell>
          <cell r="AB6106">
            <v>102.57589489999999</v>
          </cell>
          <cell r="AD6106" t="str">
            <v>TFIT0614051440305</v>
          </cell>
          <cell r="AE6106">
            <v>40305</v>
          </cell>
          <cell r="AF6106" t="str">
            <v>TFIT06140514</v>
          </cell>
          <cell r="AG6106">
            <v>105.38890859999999</v>
          </cell>
        </row>
        <row r="6107">
          <cell r="T6107" t="str">
            <v>TFIT0614051440304</v>
          </cell>
          <cell r="U6107">
            <v>40304</v>
          </cell>
          <cell r="V6107" t="str">
            <v>TFIT06140514</v>
          </cell>
          <cell r="W6107">
            <v>8.5120000000000001E-2</v>
          </cell>
          <cell r="Y6107" t="str">
            <v>TFIT0614051440304</v>
          </cell>
          <cell r="Z6107">
            <v>40304</v>
          </cell>
          <cell r="AA6107" t="str">
            <v>TFIT06140514</v>
          </cell>
          <cell r="AB6107">
            <v>102.6845362</v>
          </cell>
          <cell r="AD6107" t="str">
            <v>TFIT0614051440304</v>
          </cell>
          <cell r="AE6107">
            <v>40304</v>
          </cell>
          <cell r="AF6107" t="str">
            <v>TFIT06140514</v>
          </cell>
          <cell r="AG6107">
            <v>105.4722075</v>
          </cell>
        </row>
        <row r="6108">
          <cell r="T6108" t="str">
            <v>TFIT0614051440303</v>
          </cell>
          <cell r="U6108">
            <v>40303</v>
          </cell>
          <cell r="V6108" t="str">
            <v>TFIT06140514</v>
          </cell>
          <cell r="W6108">
            <v>8.5699999999999998E-2</v>
          </cell>
          <cell r="Y6108" t="str">
            <v>TFIT0614051440303</v>
          </cell>
          <cell r="Z6108">
            <v>40303</v>
          </cell>
          <cell r="AA6108" t="str">
            <v>TFIT06140514</v>
          </cell>
          <cell r="AB6108">
            <v>102.4647805</v>
          </cell>
          <cell r="AD6108" t="str">
            <v>TFIT0614051440303</v>
          </cell>
          <cell r="AE6108">
            <v>40303</v>
          </cell>
          <cell r="AF6108" t="str">
            <v>TFIT06140514</v>
          </cell>
          <cell r="AG6108">
            <v>105.2271092</v>
          </cell>
        </row>
        <row r="6109">
          <cell r="T6109" t="str">
            <v>TFIT0614051440302</v>
          </cell>
          <cell r="U6109">
            <v>40302</v>
          </cell>
          <cell r="V6109" t="str">
            <v>TFIT06140514</v>
          </cell>
          <cell r="W6109">
            <v>8.5389999999999994E-2</v>
          </cell>
          <cell r="Y6109" t="str">
            <v>TFIT0614051440302</v>
          </cell>
          <cell r="Z6109">
            <v>40302</v>
          </cell>
          <cell r="AA6109" t="str">
            <v>TFIT06140514</v>
          </cell>
          <cell r="AB6109">
            <v>102.5847825</v>
          </cell>
          <cell r="AD6109" t="str">
            <v>TFIT0614051440302</v>
          </cell>
          <cell r="AE6109">
            <v>40302</v>
          </cell>
          <cell r="AF6109" t="str">
            <v>TFIT06140514</v>
          </cell>
          <cell r="AG6109">
            <v>105.3217688</v>
          </cell>
        </row>
        <row r="6110">
          <cell r="T6110" t="str">
            <v>TFIT0614051440301</v>
          </cell>
          <cell r="U6110">
            <v>40301</v>
          </cell>
          <cell r="V6110" t="str">
            <v>TFIT06140514</v>
          </cell>
          <cell r="W6110">
            <v>8.5389999999999994E-2</v>
          </cell>
          <cell r="Y6110" t="str">
            <v>TFIT0614051440301</v>
          </cell>
          <cell r="Z6110">
            <v>40301</v>
          </cell>
          <cell r="AA6110" t="str">
            <v>TFIT06140514</v>
          </cell>
          <cell r="AB6110">
            <v>102.5864838</v>
          </cell>
          <cell r="AD6110" t="str">
            <v>TFIT0614051440301</v>
          </cell>
          <cell r="AE6110">
            <v>40301</v>
          </cell>
          <cell r="AF6110" t="str">
            <v>TFIT06140514</v>
          </cell>
          <cell r="AG6110">
            <v>105.2981276</v>
          </cell>
        </row>
        <row r="6111">
          <cell r="T6111" t="str">
            <v>TFIT0614051440300</v>
          </cell>
          <cell r="U6111">
            <v>40300</v>
          </cell>
          <cell r="V6111" t="str">
            <v>TFIT06140514</v>
          </cell>
          <cell r="W6111">
            <v>8.5389999999999994E-2</v>
          </cell>
          <cell r="Y6111" t="str">
            <v>TFIT0614051440300</v>
          </cell>
          <cell r="Z6111">
            <v>40300</v>
          </cell>
          <cell r="AA6111" t="str">
            <v>TFIT06140514</v>
          </cell>
          <cell r="AB6111">
            <v>102.5881904</v>
          </cell>
          <cell r="AD6111" t="str">
            <v>TFIT0614051440300</v>
          </cell>
          <cell r="AE6111">
            <v>40300</v>
          </cell>
          <cell r="AF6111" t="str">
            <v>TFIT06140514</v>
          </cell>
          <cell r="AG6111">
            <v>105.2744917</v>
          </cell>
        </row>
        <row r="6112">
          <cell r="T6112" t="str">
            <v>TFIT0614051440299</v>
          </cell>
          <cell r="U6112">
            <v>40299</v>
          </cell>
          <cell r="V6112" t="str">
            <v>TFIT06140514</v>
          </cell>
          <cell r="W6112">
            <v>8.5419999999999996E-2</v>
          </cell>
          <cell r="Y6112" t="str">
            <v>TFIT0614051440299</v>
          </cell>
          <cell r="Z6112">
            <v>40299</v>
          </cell>
          <cell r="AA6112" t="str">
            <v>TFIT06140514</v>
          </cell>
          <cell r="AB6112">
            <v>102.5784238</v>
          </cell>
          <cell r="AD6112" t="str">
            <v>TFIT0614051440299</v>
          </cell>
          <cell r="AE6112">
            <v>40299</v>
          </cell>
          <cell r="AF6112" t="str">
            <v>TFIT06140514</v>
          </cell>
          <cell r="AG6112">
            <v>105.23938269999999</v>
          </cell>
        </row>
        <row r="6113">
          <cell r="T6113" t="str">
            <v>TFIT0614051440298</v>
          </cell>
          <cell r="U6113">
            <v>40298</v>
          </cell>
          <cell r="V6113" t="str">
            <v>TFIT06140514</v>
          </cell>
          <cell r="W6113">
            <v>8.5699999999999998E-2</v>
          </cell>
          <cell r="Y6113" t="str">
            <v>TFIT0614051440298</v>
          </cell>
          <cell r="Z6113">
            <v>40298</v>
          </cell>
          <cell r="AA6113" t="str">
            <v>TFIT06140514</v>
          </cell>
          <cell r="AB6113">
            <v>102.473035</v>
          </cell>
          <cell r="AD6113" t="str">
            <v>TFIT0614051440298</v>
          </cell>
          <cell r="AE6113">
            <v>40298</v>
          </cell>
          <cell r="AF6113" t="str">
            <v>TFIT06140514</v>
          </cell>
          <cell r="AG6113">
            <v>105.1086514</v>
          </cell>
        </row>
        <row r="6114">
          <cell r="T6114" t="str">
            <v>TFIT0614051440297</v>
          </cell>
          <cell r="U6114">
            <v>40297</v>
          </cell>
          <cell r="V6114" t="str">
            <v>TFIT06140514</v>
          </cell>
          <cell r="W6114">
            <v>8.5860000000000006E-2</v>
          </cell>
          <cell r="Y6114" t="str">
            <v>TFIT0614051440297</v>
          </cell>
          <cell r="Z6114">
            <v>40297</v>
          </cell>
          <cell r="AA6114" t="str">
            <v>TFIT06140514</v>
          </cell>
          <cell r="AB6114">
            <v>102.4135398</v>
          </cell>
          <cell r="AD6114" t="str">
            <v>TFIT0614051440297</v>
          </cell>
          <cell r="AE6114">
            <v>40297</v>
          </cell>
          <cell r="AF6114" t="str">
            <v>TFIT06140514</v>
          </cell>
          <cell r="AG6114">
            <v>105.0238138</v>
          </cell>
        </row>
        <row r="6115">
          <cell r="T6115" t="str">
            <v>TFIT0614051440296</v>
          </cell>
          <cell r="U6115">
            <v>40296</v>
          </cell>
          <cell r="V6115" t="str">
            <v>TFIT06140514</v>
          </cell>
          <cell r="W6115">
            <v>8.5309999999999997E-2</v>
          </cell>
          <cell r="Y6115" t="str">
            <v>TFIT0614051440296</v>
          </cell>
          <cell r="Z6115">
            <v>40296</v>
          </cell>
          <cell r="AA6115" t="str">
            <v>TFIT06140514</v>
          </cell>
          <cell r="AB6115">
            <v>102.62573070000001</v>
          </cell>
          <cell r="AD6115" t="str">
            <v>TFIT0614051440296</v>
          </cell>
          <cell r="AE6115">
            <v>40296</v>
          </cell>
          <cell r="AF6115" t="str">
            <v>TFIT06140514</v>
          </cell>
          <cell r="AG6115">
            <v>105.2106622</v>
          </cell>
        </row>
        <row r="6116">
          <cell r="T6116" t="str">
            <v>TFIT0614051440295</v>
          </cell>
          <cell r="U6116">
            <v>40295</v>
          </cell>
          <cell r="V6116" t="str">
            <v>TFIT06140514</v>
          </cell>
          <cell r="W6116">
            <v>8.6249999999999993E-2</v>
          </cell>
          <cell r="Y6116" t="str">
            <v>TFIT0614051440295</v>
          </cell>
          <cell r="Z6116">
            <v>40295</v>
          </cell>
          <cell r="AA6116" t="str">
            <v>TFIT06140514</v>
          </cell>
          <cell r="AB6116">
            <v>102.2678145</v>
          </cell>
          <cell r="AD6116" t="str">
            <v>TFIT0614051440295</v>
          </cell>
          <cell r="AE6116">
            <v>40295</v>
          </cell>
          <cell r="AF6116" t="str">
            <v>TFIT06140514</v>
          </cell>
          <cell r="AG6116">
            <v>104.8274036</v>
          </cell>
        </row>
        <row r="6117">
          <cell r="T6117" t="str">
            <v>TFIT0614051440294</v>
          </cell>
          <cell r="U6117">
            <v>40294</v>
          </cell>
          <cell r="V6117" t="str">
            <v>TFIT06140514</v>
          </cell>
          <cell r="W6117">
            <v>8.6249999999999993E-2</v>
          </cell>
          <cell r="Y6117" t="str">
            <v>TFIT0614051440294</v>
          </cell>
          <cell r="Z6117">
            <v>40294</v>
          </cell>
          <cell r="AA6117" t="str">
            <v>TFIT06140514</v>
          </cell>
          <cell r="AB6117">
            <v>102.2693994</v>
          </cell>
          <cell r="AD6117" t="str">
            <v>TFIT0614051440294</v>
          </cell>
          <cell r="AE6117">
            <v>40294</v>
          </cell>
          <cell r="AF6117" t="str">
            <v>TFIT06140514</v>
          </cell>
          <cell r="AG6117">
            <v>104.80364590000001</v>
          </cell>
        </row>
        <row r="6118">
          <cell r="T6118" t="str">
            <v>TFIT0614051440293</v>
          </cell>
          <cell r="U6118">
            <v>40293</v>
          </cell>
          <cell r="V6118" t="str">
            <v>TFIT06140514</v>
          </cell>
          <cell r="W6118">
            <v>8.6249999999999993E-2</v>
          </cell>
          <cell r="Y6118" t="str">
            <v>TFIT0614051440293</v>
          </cell>
          <cell r="Z6118">
            <v>40293</v>
          </cell>
          <cell r="AA6118" t="str">
            <v>TFIT06140514</v>
          </cell>
          <cell r="AB6118">
            <v>102.27098959999999</v>
          </cell>
          <cell r="AD6118" t="str">
            <v>TFIT0614051440293</v>
          </cell>
          <cell r="AE6118">
            <v>40293</v>
          </cell>
          <cell r="AF6118" t="str">
            <v>TFIT06140514</v>
          </cell>
          <cell r="AG6118">
            <v>104.7798937</v>
          </cell>
        </row>
        <row r="6119">
          <cell r="T6119" t="str">
            <v>TFIT0614051440292</v>
          </cell>
          <cell r="U6119">
            <v>40292</v>
          </cell>
          <cell r="V6119" t="str">
            <v>TFIT06140514</v>
          </cell>
          <cell r="W6119">
            <v>8.548E-2</v>
          </cell>
          <cell r="Y6119" t="str">
            <v>TFIT0614051440292</v>
          </cell>
          <cell r="Z6119">
            <v>40292</v>
          </cell>
          <cell r="AA6119" t="str">
            <v>TFIT06140514</v>
          </cell>
          <cell r="AB6119">
            <v>102.5674906</v>
          </cell>
          <cell r="AD6119" t="str">
            <v>TFIT0614051440292</v>
          </cell>
          <cell r="AE6119">
            <v>40292</v>
          </cell>
          <cell r="AF6119" t="str">
            <v>TFIT06140514</v>
          </cell>
          <cell r="AG6119">
            <v>105.0510522</v>
          </cell>
        </row>
        <row r="6120">
          <cell r="T6120" t="str">
            <v>TFIT0614051440291</v>
          </cell>
          <cell r="U6120">
            <v>40291</v>
          </cell>
          <cell r="V6120" t="str">
            <v>TFIT06140514</v>
          </cell>
          <cell r="W6120">
            <v>8.5730000000000001E-2</v>
          </cell>
          <cell r="Y6120" t="str">
            <v>TFIT0614051440291</v>
          </cell>
          <cell r="Z6120">
            <v>40291</v>
          </cell>
          <cell r="AA6120" t="str">
            <v>TFIT06140514</v>
          </cell>
          <cell r="AB6120">
            <v>102.47331149999999</v>
          </cell>
          <cell r="AD6120" t="str">
            <v>TFIT0614051440291</v>
          </cell>
          <cell r="AE6120">
            <v>40291</v>
          </cell>
          <cell r="AF6120" t="str">
            <v>TFIT06140514</v>
          </cell>
          <cell r="AG6120">
            <v>104.9315307</v>
          </cell>
        </row>
        <row r="6121">
          <cell r="T6121" t="str">
            <v>TFIT0614051440290</v>
          </cell>
          <cell r="U6121">
            <v>40290</v>
          </cell>
          <cell r="V6121" t="str">
            <v>TFIT06140514</v>
          </cell>
          <cell r="W6121">
            <v>8.5550000000000001E-2</v>
          </cell>
          <cell r="Y6121" t="str">
            <v>TFIT0614051440290</v>
          </cell>
          <cell r="Z6121">
            <v>40290</v>
          </cell>
          <cell r="AA6121" t="str">
            <v>TFIT06140514</v>
          </cell>
          <cell r="AB6121">
            <v>102.5440909</v>
          </cell>
          <cell r="AD6121" t="str">
            <v>TFIT0614051440290</v>
          </cell>
          <cell r="AE6121">
            <v>40290</v>
          </cell>
          <cell r="AF6121" t="str">
            <v>TFIT06140514</v>
          </cell>
          <cell r="AG6121">
            <v>104.97696759999999</v>
          </cell>
        </row>
        <row r="6122">
          <cell r="T6122" t="str">
            <v>TFIT0614051440289</v>
          </cell>
          <cell r="U6122">
            <v>40289</v>
          </cell>
          <cell r="V6122" t="str">
            <v>TFIT06140514</v>
          </cell>
          <cell r="W6122">
            <v>8.4279999999999994E-2</v>
          </cell>
          <cell r="Y6122" t="str">
            <v>TFIT0614051440289</v>
          </cell>
          <cell r="Z6122">
            <v>40289</v>
          </cell>
          <cell r="AA6122" t="str">
            <v>TFIT06140514</v>
          </cell>
          <cell r="AB6122">
            <v>103.03522479999999</v>
          </cell>
          <cell r="AD6122" t="str">
            <v>TFIT0614051440289</v>
          </cell>
          <cell r="AE6122">
            <v>40289</v>
          </cell>
          <cell r="AF6122" t="str">
            <v>TFIT06140514</v>
          </cell>
          <cell r="AG6122">
            <v>105.442759</v>
          </cell>
        </row>
        <row r="6123">
          <cell r="T6123" t="str">
            <v>TFIT0614051440288</v>
          </cell>
          <cell r="U6123">
            <v>40288</v>
          </cell>
          <cell r="V6123" t="str">
            <v>TFIT06140514</v>
          </cell>
          <cell r="W6123">
            <v>8.4279999999999994E-2</v>
          </cell>
          <cell r="Y6123" t="str">
            <v>TFIT0614051440288</v>
          </cell>
          <cell r="Z6123">
            <v>40288</v>
          </cell>
          <cell r="AA6123" t="str">
            <v>TFIT06140514</v>
          </cell>
          <cell r="AB6123">
            <v>103.0371944</v>
          </cell>
          <cell r="AD6123" t="str">
            <v>TFIT0614051440288</v>
          </cell>
          <cell r="AE6123">
            <v>40288</v>
          </cell>
          <cell r="AF6123" t="str">
            <v>TFIT06140514</v>
          </cell>
          <cell r="AG6123">
            <v>105.41938620000001</v>
          </cell>
        </row>
        <row r="6124">
          <cell r="T6124" t="str">
            <v>TFIT0614051440287</v>
          </cell>
          <cell r="U6124">
            <v>40287</v>
          </cell>
          <cell r="V6124" t="str">
            <v>TFIT06140514</v>
          </cell>
          <cell r="W6124">
            <v>8.4279999999999994E-2</v>
          </cell>
          <cell r="Y6124" t="str">
            <v>TFIT0614051440287</v>
          </cell>
          <cell r="Z6124">
            <v>40287</v>
          </cell>
          <cell r="AA6124" t="str">
            <v>TFIT06140514</v>
          </cell>
          <cell r="AB6124">
            <v>103.0391693</v>
          </cell>
          <cell r="AD6124" t="str">
            <v>TFIT0614051440287</v>
          </cell>
          <cell r="AE6124">
            <v>40287</v>
          </cell>
          <cell r="AF6124" t="str">
            <v>TFIT06140514</v>
          </cell>
          <cell r="AG6124">
            <v>105.3960186</v>
          </cell>
        </row>
        <row r="6125">
          <cell r="T6125" t="str">
            <v>TFIT0614051440286</v>
          </cell>
          <cell r="U6125">
            <v>40286</v>
          </cell>
          <cell r="V6125" t="str">
            <v>TFIT06140514</v>
          </cell>
          <cell r="W6125">
            <v>8.4279999999999994E-2</v>
          </cell>
          <cell r="Y6125" t="str">
            <v>TFIT0614051440286</v>
          </cell>
          <cell r="Z6125">
            <v>40286</v>
          </cell>
          <cell r="AA6125" t="str">
            <v>TFIT06140514</v>
          </cell>
          <cell r="AB6125">
            <v>103.0411493</v>
          </cell>
          <cell r="AD6125" t="str">
            <v>TFIT0614051440286</v>
          </cell>
          <cell r="AE6125">
            <v>40286</v>
          </cell>
          <cell r="AF6125" t="str">
            <v>TFIT06140514</v>
          </cell>
          <cell r="AG6125">
            <v>105.3726561</v>
          </cell>
        </row>
        <row r="6126">
          <cell r="T6126" t="str">
            <v>TFIT0614051440285</v>
          </cell>
          <cell r="U6126">
            <v>40285</v>
          </cell>
          <cell r="V6126" t="str">
            <v>TFIT06140514</v>
          </cell>
          <cell r="W6126">
            <v>8.4190000000000001E-2</v>
          </cell>
          <cell r="Y6126" t="str">
            <v>TFIT0614051440285</v>
          </cell>
          <cell r="Z6126">
            <v>40285</v>
          </cell>
          <cell r="AA6126" t="str">
            <v>TFIT06140514</v>
          </cell>
          <cell r="AB6126">
            <v>103.07799919999999</v>
          </cell>
          <cell r="AD6126" t="str">
            <v>TFIT0614051440285</v>
          </cell>
          <cell r="AE6126">
            <v>40285</v>
          </cell>
          <cell r="AF6126" t="str">
            <v>TFIT06140514</v>
          </cell>
          <cell r="AG6126">
            <v>105.38416359999999</v>
          </cell>
        </row>
        <row r="6127">
          <cell r="T6127" t="str">
            <v>TFIT0614051440284</v>
          </cell>
          <cell r="U6127">
            <v>40284</v>
          </cell>
          <cell r="V6127" t="str">
            <v>TFIT06140514</v>
          </cell>
          <cell r="W6127">
            <v>8.4489999999999996E-2</v>
          </cell>
          <cell r="Y6127" t="str">
            <v>TFIT0614051440284</v>
          </cell>
          <cell r="Z6127">
            <v>40284</v>
          </cell>
          <cell r="AA6127" t="str">
            <v>TFIT06140514</v>
          </cell>
          <cell r="AB6127">
            <v>102.963797</v>
          </cell>
          <cell r="AD6127" t="str">
            <v>TFIT0614051440284</v>
          </cell>
          <cell r="AE6127">
            <v>40284</v>
          </cell>
          <cell r="AF6127" t="str">
            <v>TFIT06140514</v>
          </cell>
          <cell r="AG6127">
            <v>105.244619</v>
          </cell>
        </row>
        <row r="6128">
          <cell r="T6128" t="str">
            <v>TFIT0614051440283</v>
          </cell>
          <cell r="U6128">
            <v>40283</v>
          </cell>
          <cell r="V6128" t="str">
            <v>TFIT06140514</v>
          </cell>
          <cell r="W6128">
            <v>8.4640000000000007E-2</v>
          </cell>
          <cell r="Y6128" t="str">
            <v>TFIT0614051440283</v>
          </cell>
          <cell r="Z6128">
            <v>40283</v>
          </cell>
          <cell r="AA6128" t="str">
            <v>TFIT06140514</v>
          </cell>
          <cell r="AB6128">
            <v>102.9076889</v>
          </cell>
          <cell r="AD6128" t="str">
            <v>TFIT0614051440283</v>
          </cell>
          <cell r="AE6128">
            <v>40283</v>
          </cell>
          <cell r="AF6128" t="str">
            <v>TFIT06140514</v>
          </cell>
          <cell r="AG6128">
            <v>105.1631684</v>
          </cell>
        </row>
        <row r="6129">
          <cell r="T6129" t="str">
            <v>TFIT0614051440282</v>
          </cell>
          <cell r="U6129">
            <v>40282</v>
          </cell>
          <cell r="V6129" t="str">
            <v>TFIT06140514</v>
          </cell>
          <cell r="W6129">
            <v>8.4620000000000001E-2</v>
          </cell>
          <cell r="Y6129" t="str">
            <v>TFIT0614051440282</v>
          </cell>
          <cell r="Z6129">
            <v>40282</v>
          </cell>
          <cell r="AA6129" t="str">
            <v>TFIT06140514</v>
          </cell>
          <cell r="AB6129">
            <v>102.9173681</v>
          </cell>
          <cell r="AD6129" t="str">
            <v>TFIT0614051440282</v>
          </cell>
          <cell r="AE6129">
            <v>40282</v>
          </cell>
          <cell r="AF6129" t="str">
            <v>TFIT06140514</v>
          </cell>
          <cell r="AG6129">
            <v>105.1475051</v>
          </cell>
        </row>
        <row r="6130">
          <cell r="T6130" t="str">
            <v>TFIT0614051440281</v>
          </cell>
          <cell r="U6130">
            <v>40281</v>
          </cell>
          <cell r="V6130" t="str">
            <v>TFIT06140514</v>
          </cell>
          <cell r="W6130">
            <v>8.4029999999999994E-2</v>
          </cell>
          <cell r="Y6130" t="str">
            <v>TFIT0614051440281</v>
          </cell>
          <cell r="Z6130">
            <v>40281</v>
          </cell>
          <cell r="AA6130" t="str">
            <v>TFIT06140514</v>
          </cell>
          <cell r="AB6130">
            <v>103.1481926</v>
          </cell>
          <cell r="AD6130" t="str">
            <v>TFIT0614051440281</v>
          </cell>
          <cell r="AE6130">
            <v>40281</v>
          </cell>
          <cell r="AF6130" t="str">
            <v>TFIT06140514</v>
          </cell>
          <cell r="AG6130">
            <v>105.35298710000001</v>
          </cell>
        </row>
        <row r="6131">
          <cell r="T6131" t="str">
            <v>TFIT0614051440280</v>
          </cell>
          <cell r="U6131">
            <v>40280</v>
          </cell>
          <cell r="V6131" t="str">
            <v>TFIT06140514</v>
          </cell>
          <cell r="W6131">
            <v>8.4029999999999994E-2</v>
          </cell>
          <cell r="Y6131" t="str">
            <v>TFIT0614051440280</v>
          </cell>
          <cell r="Z6131">
            <v>40280</v>
          </cell>
          <cell r="AA6131" t="str">
            <v>TFIT06140514</v>
          </cell>
          <cell r="AB6131">
            <v>103.15024870000001</v>
          </cell>
          <cell r="AD6131" t="str">
            <v>TFIT0614051440280</v>
          </cell>
          <cell r="AE6131">
            <v>40280</v>
          </cell>
          <cell r="AF6131" t="str">
            <v>TFIT06140514</v>
          </cell>
          <cell r="AG6131">
            <v>105.3297007</v>
          </cell>
        </row>
        <row r="6132">
          <cell r="T6132" t="str">
            <v>TFIT0614051440279</v>
          </cell>
          <cell r="U6132">
            <v>40279</v>
          </cell>
          <cell r="V6132" t="str">
            <v>TFIT06140514</v>
          </cell>
          <cell r="W6132">
            <v>8.4029999999999994E-2</v>
          </cell>
          <cell r="Y6132" t="str">
            <v>TFIT0614051440279</v>
          </cell>
          <cell r="Z6132">
            <v>40279</v>
          </cell>
          <cell r="AA6132" t="str">
            <v>TFIT06140514</v>
          </cell>
          <cell r="AB6132">
            <v>103.15230990000001</v>
          </cell>
          <cell r="AD6132" t="str">
            <v>TFIT0614051440279</v>
          </cell>
          <cell r="AE6132">
            <v>40279</v>
          </cell>
          <cell r="AF6132" t="str">
            <v>TFIT06140514</v>
          </cell>
          <cell r="AG6132">
            <v>105.3064195</v>
          </cell>
        </row>
        <row r="6133">
          <cell r="T6133" t="str">
            <v>TFIT0614051440278</v>
          </cell>
          <cell r="U6133">
            <v>40278</v>
          </cell>
          <cell r="V6133" t="str">
            <v>TFIT06140514</v>
          </cell>
          <cell r="W6133">
            <v>8.4029999999999994E-2</v>
          </cell>
          <cell r="Y6133" t="str">
            <v>TFIT0614051440278</v>
          </cell>
          <cell r="Z6133">
            <v>40278</v>
          </cell>
          <cell r="AA6133" t="str">
            <v>TFIT06140514</v>
          </cell>
          <cell r="AB6133">
            <v>103.1543763</v>
          </cell>
          <cell r="AD6133" t="str">
            <v>TFIT0614051440278</v>
          </cell>
          <cell r="AE6133">
            <v>40278</v>
          </cell>
          <cell r="AF6133" t="str">
            <v>TFIT06140514</v>
          </cell>
          <cell r="AG6133">
            <v>105.2831434</v>
          </cell>
        </row>
        <row r="6134">
          <cell r="T6134" t="str">
            <v>TFIT0614051440277</v>
          </cell>
          <cell r="U6134">
            <v>40277</v>
          </cell>
          <cell r="V6134" t="str">
            <v>TFIT06140514</v>
          </cell>
          <cell r="W6134">
            <v>8.3589999999999998E-2</v>
          </cell>
          <cell r="Y6134" t="str">
            <v>TFIT0614051440277</v>
          </cell>
          <cell r="Z6134">
            <v>40277</v>
          </cell>
          <cell r="AA6134" t="str">
            <v>TFIT06140514</v>
          </cell>
          <cell r="AB6134">
            <v>103.3278972</v>
          </cell>
          <cell r="AD6134" t="str">
            <v>TFIT0614051440277</v>
          </cell>
          <cell r="AE6134">
            <v>40277</v>
          </cell>
          <cell r="AF6134" t="str">
            <v>TFIT06140514</v>
          </cell>
          <cell r="AG6134">
            <v>105.4313219</v>
          </cell>
        </row>
        <row r="6135">
          <cell r="T6135" t="str">
            <v>TFIT0614051440276</v>
          </cell>
          <cell r="U6135">
            <v>40276</v>
          </cell>
          <cell r="V6135" t="str">
            <v>TFIT06140514</v>
          </cell>
          <cell r="W6135">
            <v>8.4029999999999994E-2</v>
          </cell>
          <cell r="Y6135" t="str">
            <v>TFIT0614051440276</v>
          </cell>
          <cell r="Z6135">
            <v>40276</v>
          </cell>
          <cell r="AA6135" t="str">
            <v>TFIT06140514</v>
          </cell>
          <cell r="AB6135">
            <v>103.1585245</v>
          </cell>
          <cell r="AD6135" t="str">
            <v>TFIT0614051440276</v>
          </cell>
          <cell r="AE6135">
            <v>40276</v>
          </cell>
          <cell r="AF6135" t="str">
            <v>TFIT06140514</v>
          </cell>
          <cell r="AG6135">
            <v>105.2366067</v>
          </cell>
        </row>
        <row r="6136">
          <cell r="T6136" t="str">
            <v>TFIT0614051440275</v>
          </cell>
          <cell r="U6136">
            <v>40275</v>
          </cell>
          <cell r="V6136" t="str">
            <v>TFIT06140514</v>
          </cell>
          <cell r="W6136">
            <v>8.3519999999999997E-2</v>
          </cell>
          <cell r="Y6136" t="str">
            <v>TFIT0614051440275</v>
          </cell>
          <cell r="Z6136">
            <v>40275</v>
          </cell>
          <cell r="AA6136" t="str">
            <v>TFIT06140514</v>
          </cell>
          <cell r="AB6136">
            <v>103.3595507</v>
          </cell>
          <cell r="AD6136" t="str">
            <v>TFIT0614051440275</v>
          </cell>
          <cell r="AE6136">
            <v>40275</v>
          </cell>
          <cell r="AF6136" t="str">
            <v>TFIT06140514</v>
          </cell>
          <cell r="AG6136">
            <v>105.4122904</v>
          </cell>
        </row>
        <row r="6137">
          <cell r="T6137" t="str">
            <v>TFIT0614051440274</v>
          </cell>
          <cell r="U6137">
            <v>40274</v>
          </cell>
          <cell r="V6137" t="str">
            <v>TFIT06140514</v>
          </cell>
          <cell r="W6137">
            <v>8.3720000000000003E-2</v>
          </cell>
          <cell r="Y6137" t="str">
            <v>TFIT0614051440274</v>
          </cell>
          <cell r="Z6137">
            <v>40274</v>
          </cell>
          <cell r="AA6137" t="str">
            <v>TFIT06140514</v>
          </cell>
          <cell r="AB6137">
            <v>103.2836152</v>
          </cell>
          <cell r="AD6137" t="str">
            <v>TFIT0614051440274</v>
          </cell>
          <cell r="AE6137">
            <v>40274</v>
          </cell>
          <cell r="AF6137" t="str">
            <v>TFIT06140514</v>
          </cell>
          <cell r="AG6137">
            <v>105.3110125</v>
          </cell>
        </row>
        <row r="6138">
          <cell r="T6138" t="str">
            <v>TFIT0614051440273</v>
          </cell>
          <cell r="U6138">
            <v>40273</v>
          </cell>
          <cell r="V6138" t="str">
            <v>TFIT06140514</v>
          </cell>
          <cell r="W6138">
            <v>8.3720000000000003E-2</v>
          </cell>
          <cell r="Y6138" t="str">
            <v>TFIT0614051440273</v>
          </cell>
          <cell r="Z6138">
            <v>40273</v>
          </cell>
          <cell r="AA6138" t="str">
            <v>TFIT06140514</v>
          </cell>
          <cell r="AB6138">
            <v>103.2857631</v>
          </cell>
          <cell r="AD6138" t="str">
            <v>TFIT0614051440273</v>
          </cell>
          <cell r="AE6138">
            <v>40273</v>
          </cell>
          <cell r="AF6138" t="str">
            <v>TFIT06140514</v>
          </cell>
          <cell r="AG6138">
            <v>105.28781789999999</v>
          </cell>
        </row>
        <row r="6139">
          <cell r="T6139" t="str">
            <v>TFIT0614051440272</v>
          </cell>
          <cell r="U6139">
            <v>40272</v>
          </cell>
          <cell r="V6139" t="str">
            <v>TFIT06140514</v>
          </cell>
          <cell r="W6139">
            <v>8.3720000000000003E-2</v>
          </cell>
          <cell r="Y6139" t="str">
            <v>TFIT0614051440272</v>
          </cell>
          <cell r="Z6139">
            <v>40272</v>
          </cell>
          <cell r="AA6139" t="str">
            <v>TFIT06140514</v>
          </cell>
          <cell r="AB6139">
            <v>103.287916</v>
          </cell>
          <cell r="AD6139" t="str">
            <v>TFIT0614051440272</v>
          </cell>
          <cell r="AE6139">
            <v>40272</v>
          </cell>
          <cell r="AF6139" t="str">
            <v>TFIT06140514</v>
          </cell>
          <cell r="AG6139">
            <v>105.26462840000001</v>
          </cell>
        </row>
        <row r="6140">
          <cell r="T6140" t="str">
            <v>TFIT0614051440271</v>
          </cell>
          <cell r="U6140">
            <v>40271</v>
          </cell>
          <cell r="V6140" t="str">
            <v>TFIT06140514</v>
          </cell>
          <cell r="W6140">
            <v>8.3769999999999997E-2</v>
          </cell>
          <cell r="Y6140" t="str">
            <v>TFIT0614051440271</v>
          </cell>
          <cell r="Z6140">
            <v>40271</v>
          </cell>
          <cell r="AA6140" t="str">
            <v>TFIT06140514</v>
          </cell>
          <cell r="AB6140">
            <v>103.2705308</v>
          </cell>
          <cell r="AD6140" t="str">
            <v>TFIT0614051440271</v>
          </cell>
          <cell r="AE6140">
            <v>40271</v>
          </cell>
          <cell r="AF6140" t="str">
            <v>TFIT06140514</v>
          </cell>
          <cell r="AG6140">
            <v>105.22190070000001</v>
          </cell>
        </row>
        <row r="6141">
          <cell r="T6141" t="str">
            <v>TFIT0614051440270</v>
          </cell>
          <cell r="U6141">
            <v>40270</v>
          </cell>
          <cell r="V6141" t="str">
            <v>TFIT06140514</v>
          </cell>
          <cell r="W6141">
            <v>8.4889999999999993E-2</v>
          </cell>
          <cell r="Y6141" t="str">
            <v>TFIT0614051440270</v>
          </cell>
          <cell r="Z6141">
            <v>40270</v>
          </cell>
          <cell r="AA6141" t="str">
            <v>TFIT06140514</v>
          </cell>
          <cell r="AB6141">
            <v>102.8360029</v>
          </cell>
          <cell r="AD6141" t="str">
            <v>TFIT0614051440270</v>
          </cell>
          <cell r="AE6141">
            <v>40270</v>
          </cell>
          <cell r="AF6141" t="str">
            <v>TFIT06140514</v>
          </cell>
          <cell r="AG6141">
            <v>104.76203030000001</v>
          </cell>
        </row>
        <row r="6142">
          <cell r="T6142" t="str">
            <v>TFIT0614051440269</v>
          </cell>
          <cell r="U6142">
            <v>40269</v>
          </cell>
          <cell r="V6142" t="str">
            <v>TFIT06140514</v>
          </cell>
          <cell r="W6142">
            <v>8.2900000000000001E-2</v>
          </cell>
          <cell r="Y6142" t="str">
            <v>TFIT0614051440269</v>
          </cell>
          <cell r="Z6142">
            <v>40269</v>
          </cell>
          <cell r="AA6142" t="str">
            <v>TFIT06140514</v>
          </cell>
          <cell r="AB6142">
            <v>103.61591629999999</v>
          </cell>
          <cell r="AD6142" t="str">
            <v>TFIT0614051440269</v>
          </cell>
          <cell r="AE6142">
            <v>40269</v>
          </cell>
          <cell r="AF6142" t="str">
            <v>TFIT06140514</v>
          </cell>
          <cell r="AG6142">
            <v>105.5166013</v>
          </cell>
        </row>
        <row r="6143">
          <cell r="T6143" t="str">
            <v>TFIT0614051440268</v>
          </cell>
          <cell r="U6143">
            <v>40268</v>
          </cell>
          <cell r="V6143" t="str">
            <v>TFIT06140514</v>
          </cell>
          <cell r="W6143">
            <v>8.2589999999999997E-2</v>
          </cell>
          <cell r="Y6143" t="str">
            <v>TFIT0614051440268</v>
          </cell>
          <cell r="Z6143">
            <v>40268</v>
          </cell>
          <cell r="AA6143" t="str">
            <v>TFIT06140514</v>
          </cell>
          <cell r="AB6143">
            <v>103.7401879</v>
          </cell>
          <cell r="AD6143" t="str">
            <v>TFIT0614051440268</v>
          </cell>
          <cell r="AE6143">
            <v>40268</v>
          </cell>
          <cell r="AF6143" t="str">
            <v>TFIT06140514</v>
          </cell>
          <cell r="AG6143">
            <v>105.6155304</v>
          </cell>
        </row>
        <row r="6144">
          <cell r="T6144" t="str">
            <v>TFIT0614051440267</v>
          </cell>
          <cell r="U6144">
            <v>40267</v>
          </cell>
          <cell r="V6144" t="str">
            <v>TFIT06140514</v>
          </cell>
          <cell r="W6144">
            <v>8.1759999999999999E-2</v>
          </cell>
          <cell r="Y6144" t="str">
            <v>TFIT0614051440267</v>
          </cell>
          <cell r="Z6144">
            <v>40267</v>
          </cell>
          <cell r="AA6144" t="str">
            <v>TFIT06140514</v>
          </cell>
          <cell r="AB6144">
            <v>104.0701763</v>
          </cell>
          <cell r="AD6144" t="str">
            <v>TFIT0614051440267</v>
          </cell>
          <cell r="AE6144">
            <v>40267</v>
          </cell>
          <cell r="AF6144" t="str">
            <v>TFIT06140514</v>
          </cell>
          <cell r="AG6144">
            <v>105.92017629999999</v>
          </cell>
        </row>
        <row r="6145">
          <cell r="T6145" t="str">
            <v>TFIT0614051440266</v>
          </cell>
          <cell r="U6145">
            <v>40266</v>
          </cell>
          <cell r="V6145" t="str">
            <v>TFIT06140514</v>
          </cell>
          <cell r="W6145">
            <v>8.1759999999999999E-2</v>
          </cell>
          <cell r="Y6145" t="str">
            <v>TFIT0614051440266</v>
          </cell>
          <cell r="Z6145">
            <v>40266</v>
          </cell>
          <cell r="AA6145" t="str">
            <v>TFIT06140514</v>
          </cell>
          <cell r="AB6145">
            <v>104.0727152</v>
          </cell>
          <cell r="AD6145" t="str">
            <v>TFIT0614051440266</v>
          </cell>
          <cell r="AE6145">
            <v>40266</v>
          </cell>
          <cell r="AF6145" t="str">
            <v>TFIT06140514</v>
          </cell>
          <cell r="AG6145">
            <v>105.8973728</v>
          </cell>
        </row>
        <row r="6146">
          <cell r="T6146" t="str">
            <v>TFIT0614051440265</v>
          </cell>
          <cell r="U6146">
            <v>40265</v>
          </cell>
          <cell r="V6146" t="str">
            <v>TFIT06140514</v>
          </cell>
          <cell r="W6146">
            <v>8.1759999999999999E-2</v>
          </cell>
          <cell r="Y6146" t="str">
            <v>TFIT0614051440265</v>
          </cell>
          <cell r="Z6146">
            <v>40265</v>
          </cell>
          <cell r="AA6146" t="str">
            <v>TFIT06140514</v>
          </cell>
          <cell r="AB6146">
            <v>104.075259</v>
          </cell>
          <cell r="AD6146" t="str">
            <v>TFIT0614051440265</v>
          </cell>
          <cell r="AE6146">
            <v>40265</v>
          </cell>
          <cell r="AF6146" t="str">
            <v>TFIT06140514</v>
          </cell>
          <cell r="AG6146">
            <v>105.8745741</v>
          </cell>
        </row>
        <row r="6147">
          <cell r="T6147" t="str">
            <v>TFIT0614051440264</v>
          </cell>
          <cell r="U6147">
            <v>40264</v>
          </cell>
          <cell r="V6147" t="str">
            <v>TFIT06140514</v>
          </cell>
          <cell r="W6147">
            <v>8.2129999999999995E-2</v>
          </cell>
          <cell r="Y6147" t="str">
            <v>TFIT0614051440264</v>
          </cell>
          <cell r="Z6147">
            <v>40264</v>
          </cell>
          <cell r="AA6147" t="str">
            <v>TFIT06140514</v>
          </cell>
          <cell r="AB6147">
            <v>103.931394</v>
          </cell>
          <cell r="AD6147" t="str">
            <v>TFIT0614051440264</v>
          </cell>
          <cell r="AE6147">
            <v>40264</v>
          </cell>
          <cell r="AF6147" t="str">
            <v>TFIT06140514</v>
          </cell>
          <cell r="AG6147">
            <v>105.7053666</v>
          </cell>
        </row>
        <row r="6148">
          <cell r="T6148" t="str">
            <v>TFIT0614051440263</v>
          </cell>
          <cell r="U6148">
            <v>40263</v>
          </cell>
          <cell r="V6148" t="str">
            <v>TFIT06140514</v>
          </cell>
          <cell r="W6148">
            <v>8.2860000000000003E-2</v>
          </cell>
          <cell r="Y6148" t="str">
            <v>TFIT0614051440263</v>
          </cell>
          <cell r="Z6148">
            <v>40263</v>
          </cell>
          <cell r="AA6148" t="str">
            <v>TFIT06140514</v>
          </cell>
          <cell r="AB6148">
            <v>103.64568079999999</v>
          </cell>
          <cell r="AD6148" t="str">
            <v>TFIT0614051440263</v>
          </cell>
          <cell r="AE6148">
            <v>40263</v>
          </cell>
          <cell r="AF6148" t="str">
            <v>TFIT06140514</v>
          </cell>
          <cell r="AG6148">
            <v>105.39431089999999</v>
          </cell>
        </row>
        <row r="6149">
          <cell r="T6149" t="str">
            <v>TFIT0614051440262</v>
          </cell>
          <cell r="U6149">
            <v>40262</v>
          </cell>
          <cell r="V6149" t="str">
            <v>TFIT06140514</v>
          </cell>
          <cell r="W6149">
            <v>8.2879999999999995E-2</v>
          </cell>
          <cell r="Y6149" t="str">
            <v>TFIT0614051440262</v>
          </cell>
          <cell r="Z6149">
            <v>40262</v>
          </cell>
          <cell r="AA6149" t="str">
            <v>TFIT06140514</v>
          </cell>
          <cell r="AB6149">
            <v>103.64015499999999</v>
          </cell>
          <cell r="AD6149" t="str">
            <v>TFIT0614051440262</v>
          </cell>
          <cell r="AE6149">
            <v>40262</v>
          </cell>
          <cell r="AF6149" t="str">
            <v>TFIT06140514</v>
          </cell>
          <cell r="AG6149">
            <v>105.36344269999999</v>
          </cell>
        </row>
        <row r="6150">
          <cell r="T6150" t="str">
            <v>TFIT0614051440261</v>
          </cell>
          <cell r="U6150">
            <v>40261</v>
          </cell>
          <cell r="V6150" t="str">
            <v>TFIT06140514</v>
          </cell>
          <cell r="W6150">
            <v>8.3400000000000002E-2</v>
          </cell>
          <cell r="Y6150" t="str">
            <v>TFIT0614051440261</v>
          </cell>
          <cell r="Z6150">
            <v>40261</v>
          </cell>
          <cell r="AA6150" t="str">
            <v>TFIT06140514</v>
          </cell>
          <cell r="AB6150">
            <v>103.43770480000001</v>
          </cell>
          <cell r="AD6150" t="str">
            <v>TFIT0614051440261</v>
          </cell>
          <cell r="AE6150">
            <v>40261</v>
          </cell>
          <cell r="AF6150" t="str">
            <v>TFIT06140514</v>
          </cell>
          <cell r="AG6150">
            <v>105.13565</v>
          </cell>
        </row>
        <row r="6151">
          <cell r="T6151" t="str">
            <v>TFIT0614051440260</v>
          </cell>
          <cell r="U6151">
            <v>40260</v>
          </cell>
          <cell r="V6151" t="str">
            <v>TFIT06140514</v>
          </cell>
          <cell r="W6151">
            <v>8.3400000000000002E-2</v>
          </cell>
          <cell r="Y6151" t="str">
            <v>TFIT0614051440260</v>
          </cell>
          <cell r="Z6151">
            <v>40260</v>
          </cell>
          <cell r="AA6151" t="str">
            <v>TFIT06140514</v>
          </cell>
          <cell r="AB6151">
            <v>103.4399763</v>
          </cell>
          <cell r="AD6151" t="str">
            <v>TFIT0614051440260</v>
          </cell>
          <cell r="AE6151">
            <v>40260</v>
          </cell>
          <cell r="AF6151" t="str">
            <v>TFIT06140514</v>
          </cell>
          <cell r="AG6151">
            <v>105.1125791</v>
          </cell>
        </row>
        <row r="6152">
          <cell r="T6152" t="str">
            <v>TFIT0614051440259</v>
          </cell>
          <cell r="U6152">
            <v>40259</v>
          </cell>
          <cell r="V6152" t="str">
            <v>TFIT06140514</v>
          </cell>
          <cell r="W6152">
            <v>8.3400000000000002E-2</v>
          </cell>
          <cell r="Y6152" t="str">
            <v>TFIT0614051440259</v>
          </cell>
          <cell r="Z6152">
            <v>40259</v>
          </cell>
          <cell r="AA6152" t="str">
            <v>TFIT06140514</v>
          </cell>
          <cell r="AB6152">
            <v>103.4422529</v>
          </cell>
          <cell r="AD6152" t="str">
            <v>TFIT0614051440259</v>
          </cell>
          <cell r="AE6152">
            <v>40259</v>
          </cell>
          <cell r="AF6152" t="str">
            <v>TFIT06140514</v>
          </cell>
          <cell r="AG6152">
            <v>105.0895132</v>
          </cell>
        </row>
        <row r="6153">
          <cell r="T6153" t="str">
            <v>TFIT0614051440258</v>
          </cell>
          <cell r="U6153">
            <v>40258</v>
          </cell>
          <cell r="V6153" t="str">
            <v>TFIT06140514</v>
          </cell>
          <cell r="W6153">
            <v>8.3400000000000002E-2</v>
          </cell>
          <cell r="Y6153" t="str">
            <v>TFIT0614051440258</v>
          </cell>
          <cell r="Z6153">
            <v>40258</v>
          </cell>
          <cell r="AA6153" t="str">
            <v>TFIT06140514</v>
          </cell>
          <cell r="AB6153">
            <v>103.4445346</v>
          </cell>
          <cell r="AD6153" t="str">
            <v>TFIT0614051440258</v>
          </cell>
          <cell r="AE6153">
            <v>40258</v>
          </cell>
          <cell r="AF6153" t="str">
            <v>TFIT06140514</v>
          </cell>
          <cell r="AG6153">
            <v>105.0664524</v>
          </cell>
        </row>
        <row r="6154">
          <cell r="T6154" t="str">
            <v>TFIT0614051440257</v>
          </cell>
          <cell r="U6154">
            <v>40257</v>
          </cell>
          <cell r="V6154" t="str">
            <v>TFIT06140514</v>
          </cell>
          <cell r="W6154">
            <v>8.3080000000000001E-2</v>
          </cell>
          <cell r="Y6154" t="str">
            <v>TFIT0614051440257</v>
          </cell>
          <cell r="Z6154">
            <v>40257</v>
          </cell>
          <cell r="AA6154" t="str">
            <v>TFIT06140514</v>
          </cell>
          <cell r="AB6154">
            <v>103.5730245</v>
          </cell>
          <cell r="AD6154" t="str">
            <v>TFIT0614051440257</v>
          </cell>
          <cell r="AE6154">
            <v>40257</v>
          </cell>
          <cell r="AF6154" t="str">
            <v>TFIT06140514</v>
          </cell>
          <cell r="AG6154">
            <v>105.1695998</v>
          </cell>
        </row>
        <row r="6155">
          <cell r="T6155" t="str">
            <v>TFIT0614051440256</v>
          </cell>
          <cell r="U6155">
            <v>40256</v>
          </cell>
          <cell r="V6155" t="str">
            <v>TFIT06140514</v>
          </cell>
          <cell r="W6155">
            <v>8.3589999999999998E-2</v>
          </cell>
          <cell r="Y6155" t="str">
            <v>TFIT0614051440256</v>
          </cell>
          <cell r="Z6155">
            <v>40256</v>
          </cell>
          <cell r="AA6155" t="str">
            <v>TFIT06140514</v>
          </cell>
          <cell r="AB6155">
            <v>103.3742429</v>
          </cell>
          <cell r="AD6155" t="str">
            <v>TFIT0614051440256</v>
          </cell>
          <cell r="AE6155">
            <v>40256</v>
          </cell>
          <cell r="AF6155" t="str">
            <v>TFIT06140514</v>
          </cell>
          <cell r="AG6155">
            <v>104.9454758</v>
          </cell>
        </row>
        <row r="6156">
          <cell r="T6156" t="str">
            <v>TFIT0614051440255</v>
          </cell>
          <cell r="U6156">
            <v>40255</v>
          </cell>
          <cell r="V6156" t="str">
            <v>TFIT06140514</v>
          </cell>
          <cell r="W6156">
            <v>8.3930000000000005E-2</v>
          </cell>
          <cell r="Y6156" t="str">
            <v>TFIT0614051440255</v>
          </cell>
          <cell r="Z6156">
            <v>40255</v>
          </cell>
          <cell r="AA6156" t="str">
            <v>TFIT06140514</v>
          </cell>
          <cell r="AB6156">
            <v>103.24264700000001</v>
          </cell>
          <cell r="AD6156" t="str">
            <v>TFIT0614051440255</v>
          </cell>
          <cell r="AE6156">
            <v>40255</v>
          </cell>
          <cell r="AF6156" t="str">
            <v>TFIT06140514</v>
          </cell>
          <cell r="AG6156">
            <v>104.7885374</v>
          </cell>
        </row>
        <row r="6157">
          <cell r="T6157" t="str">
            <v>TFIT0614051440254</v>
          </cell>
          <cell r="U6157">
            <v>40254</v>
          </cell>
          <cell r="V6157" t="str">
            <v>TFIT06140514</v>
          </cell>
          <cell r="W6157">
            <v>8.3890000000000006E-2</v>
          </cell>
          <cell r="Y6157" t="str">
            <v>TFIT0614051440254</v>
          </cell>
          <cell r="Z6157">
            <v>40254</v>
          </cell>
          <cell r="AA6157" t="str">
            <v>TFIT06140514</v>
          </cell>
          <cell r="AB6157">
            <v>103.2605976</v>
          </cell>
          <cell r="AD6157" t="str">
            <v>TFIT0614051440254</v>
          </cell>
          <cell r="AE6157">
            <v>40254</v>
          </cell>
          <cell r="AF6157" t="str">
            <v>TFIT06140514</v>
          </cell>
          <cell r="AG6157">
            <v>104.78114549999999</v>
          </cell>
        </row>
        <row r="6158">
          <cell r="T6158" t="str">
            <v>TFIT0614051440253</v>
          </cell>
          <cell r="U6158">
            <v>40253</v>
          </cell>
          <cell r="V6158" t="str">
            <v>TFIT06140514</v>
          </cell>
          <cell r="W6158">
            <v>8.3400000000000002E-2</v>
          </cell>
          <cell r="Y6158" t="str">
            <v>TFIT0614051440253</v>
          </cell>
          <cell r="Z6158">
            <v>40253</v>
          </cell>
          <cell r="AA6158" t="str">
            <v>TFIT06140514</v>
          </cell>
          <cell r="AB6158">
            <v>103.4560188</v>
          </cell>
          <cell r="AD6158" t="str">
            <v>TFIT0614051440253</v>
          </cell>
          <cell r="AE6158">
            <v>40253</v>
          </cell>
          <cell r="AF6158" t="str">
            <v>TFIT06140514</v>
          </cell>
          <cell r="AG6158">
            <v>104.95122430000001</v>
          </cell>
        </row>
        <row r="6159">
          <cell r="T6159" t="str">
            <v>TFIT0614051440252</v>
          </cell>
          <cell r="U6159">
            <v>40252</v>
          </cell>
          <cell r="V6159" t="str">
            <v>TFIT06140514</v>
          </cell>
          <cell r="W6159">
            <v>8.3400000000000002E-2</v>
          </cell>
          <cell r="Y6159" t="str">
            <v>TFIT0614051440252</v>
          </cell>
          <cell r="Z6159">
            <v>40252</v>
          </cell>
          <cell r="AA6159" t="str">
            <v>TFIT06140514</v>
          </cell>
          <cell r="AB6159">
            <v>103.4583308</v>
          </cell>
          <cell r="AD6159" t="str">
            <v>TFIT0614051440252</v>
          </cell>
          <cell r="AE6159">
            <v>40252</v>
          </cell>
          <cell r="AF6159" t="str">
            <v>TFIT06140514</v>
          </cell>
          <cell r="AG6159">
            <v>104.9281938</v>
          </cell>
        </row>
        <row r="6160">
          <cell r="T6160" t="str">
            <v>TFIT0614051440251</v>
          </cell>
          <cell r="U6160">
            <v>40251</v>
          </cell>
          <cell r="V6160" t="str">
            <v>TFIT06140514</v>
          </cell>
          <cell r="W6160">
            <v>8.3400000000000002E-2</v>
          </cell>
          <cell r="Y6160" t="str">
            <v>TFIT0614051440251</v>
          </cell>
          <cell r="Z6160">
            <v>40251</v>
          </cell>
          <cell r="AA6160" t="str">
            <v>TFIT06140514</v>
          </cell>
          <cell r="AB6160">
            <v>103.4606479</v>
          </cell>
          <cell r="AD6160" t="str">
            <v>TFIT0614051440251</v>
          </cell>
          <cell r="AE6160">
            <v>40251</v>
          </cell>
          <cell r="AF6160" t="str">
            <v>TFIT06140514</v>
          </cell>
          <cell r="AG6160">
            <v>104.90516839999999</v>
          </cell>
        </row>
        <row r="6161">
          <cell r="T6161" t="str">
            <v>TFIT0614051440250</v>
          </cell>
          <cell r="U6161">
            <v>40250</v>
          </cell>
          <cell r="V6161" t="str">
            <v>TFIT06140514</v>
          </cell>
          <cell r="W6161">
            <v>8.3099999999999993E-2</v>
          </cell>
          <cell r="Y6161" t="str">
            <v>TFIT0614051440250</v>
          </cell>
          <cell r="Z6161">
            <v>40250</v>
          </cell>
          <cell r="AA6161" t="str">
            <v>TFIT06140514</v>
          </cell>
          <cell r="AB6161">
            <v>103.5816555</v>
          </cell>
          <cell r="AD6161" t="str">
            <v>TFIT0614051440250</v>
          </cell>
          <cell r="AE6161">
            <v>40250</v>
          </cell>
          <cell r="AF6161" t="str">
            <v>TFIT06140514</v>
          </cell>
          <cell r="AG6161">
            <v>105.00083360000001</v>
          </cell>
        </row>
        <row r="6162">
          <cell r="T6162" t="str">
            <v>TFIT0614051440249</v>
          </cell>
          <cell r="U6162">
            <v>40249</v>
          </cell>
          <cell r="V6162" t="str">
            <v>TFIT06140514</v>
          </cell>
          <cell r="W6162">
            <v>8.2799999999999999E-2</v>
          </cell>
          <cell r="Y6162" t="str">
            <v>TFIT0614051440249</v>
          </cell>
          <cell r="Z6162">
            <v>40249</v>
          </cell>
          <cell r="AA6162" t="str">
            <v>TFIT06140514</v>
          </cell>
          <cell r="AB6162">
            <v>103.70295710000001</v>
          </cell>
          <cell r="AD6162" t="str">
            <v>TFIT0614051440249</v>
          </cell>
          <cell r="AE6162">
            <v>40249</v>
          </cell>
          <cell r="AF6162" t="str">
            <v>TFIT06140514</v>
          </cell>
          <cell r="AG6162">
            <v>105.09679269999999</v>
          </cell>
        </row>
        <row r="6163">
          <cell r="T6163" t="str">
            <v>TFIT0614051440248</v>
          </cell>
          <cell r="U6163">
            <v>40248</v>
          </cell>
          <cell r="V6163" t="str">
            <v>TFIT06140514</v>
          </cell>
          <cell r="W6163">
            <v>8.269E-2</v>
          </cell>
          <cell r="Y6163" t="str">
            <v>TFIT0614051440248</v>
          </cell>
          <cell r="Z6163">
            <v>40248</v>
          </cell>
          <cell r="AA6163" t="str">
            <v>TFIT06140514</v>
          </cell>
          <cell r="AB6163">
            <v>103.7490662</v>
          </cell>
          <cell r="AD6163" t="str">
            <v>TFIT0614051440248</v>
          </cell>
          <cell r="AE6163">
            <v>40248</v>
          </cell>
          <cell r="AF6163" t="str">
            <v>TFIT06140514</v>
          </cell>
          <cell r="AG6163">
            <v>105.1175594</v>
          </cell>
        </row>
        <row r="6164">
          <cell r="T6164" t="str">
            <v>TFIT0614051440247</v>
          </cell>
          <cell r="U6164">
            <v>40247</v>
          </cell>
          <cell r="V6164" t="str">
            <v>TFIT06140514</v>
          </cell>
          <cell r="W6164">
            <v>8.3059999999999995E-2</v>
          </cell>
          <cell r="Y6164" t="str">
            <v>TFIT0614051440247</v>
          </cell>
          <cell r="Z6164">
            <v>40247</v>
          </cell>
          <cell r="AA6164" t="str">
            <v>TFIT06140514</v>
          </cell>
          <cell r="AB6164">
            <v>103.6046728</v>
          </cell>
          <cell r="AD6164" t="str">
            <v>TFIT0614051440247</v>
          </cell>
          <cell r="AE6164">
            <v>40247</v>
          </cell>
          <cell r="AF6164" t="str">
            <v>TFIT06140514</v>
          </cell>
          <cell r="AG6164">
            <v>104.9478235</v>
          </cell>
        </row>
        <row r="6165">
          <cell r="T6165" t="str">
            <v>TFIT0614051440246</v>
          </cell>
          <cell r="U6165">
            <v>40246</v>
          </cell>
          <cell r="V6165" t="str">
            <v>TFIT06140514</v>
          </cell>
          <cell r="W6165">
            <v>8.3799999999999999E-2</v>
          </cell>
          <cell r="Y6165" t="str">
            <v>TFIT0614051440246</v>
          </cell>
          <cell r="Z6165">
            <v>40246</v>
          </cell>
          <cell r="AA6165" t="str">
            <v>TFIT06140514</v>
          </cell>
          <cell r="AB6165">
            <v>103.3140587</v>
          </cell>
          <cell r="AD6165" t="str">
            <v>TFIT0614051440246</v>
          </cell>
          <cell r="AE6165">
            <v>40246</v>
          </cell>
          <cell r="AF6165" t="str">
            <v>TFIT06140514</v>
          </cell>
          <cell r="AG6165">
            <v>104.63186690000001</v>
          </cell>
        </row>
        <row r="6166">
          <cell r="T6166" t="str">
            <v>TFIT0614051440245</v>
          </cell>
          <cell r="U6166">
            <v>40245</v>
          </cell>
          <cell r="V6166" t="str">
            <v>TFIT06140514</v>
          </cell>
          <cell r="W6166">
            <v>8.3799999999999999E-2</v>
          </cell>
          <cell r="Y6166" t="str">
            <v>TFIT0614051440245</v>
          </cell>
          <cell r="Z6166">
            <v>40245</v>
          </cell>
          <cell r="AA6166" t="str">
            <v>TFIT06140514</v>
          </cell>
          <cell r="AB6166">
            <v>103.316335</v>
          </cell>
          <cell r="AD6166" t="str">
            <v>TFIT0614051440245</v>
          </cell>
          <cell r="AE6166">
            <v>40245</v>
          </cell>
          <cell r="AF6166" t="str">
            <v>TFIT06140514</v>
          </cell>
          <cell r="AG6166">
            <v>104.6088007</v>
          </cell>
        </row>
        <row r="6167">
          <cell r="T6167" t="str">
            <v>TFIT0614051440244</v>
          </cell>
          <cell r="U6167">
            <v>40244</v>
          </cell>
          <cell r="V6167" t="str">
            <v>TFIT06140514</v>
          </cell>
          <cell r="W6167">
            <v>8.3799999999999999E-2</v>
          </cell>
          <cell r="Y6167" t="str">
            <v>TFIT0614051440244</v>
          </cell>
          <cell r="Z6167">
            <v>40244</v>
          </cell>
          <cell r="AA6167" t="str">
            <v>TFIT06140514</v>
          </cell>
          <cell r="AB6167">
            <v>103.3186164</v>
          </cell>
          <cell r="AD6167" t="str">
            <v>TFIT0614051440244</v>
          </cell>
          <cell r="AE6167">
            <v>40244</v>
          </cell>
          <cell r="AF6167" t="str">
            <v>TFIT06140514</v>
          </cell>
          <cell r="AG6167">
            <v>104.5857396</v>
          </cell>
        </row>
        <row r="6168">
          <cell r="T6168" t="str">
            <v>TFIT0614051440243</v>
          </cell>
          <cell r="U6168">
            <v>40243</v>
          </cell>
          <cell r="V6168" t="str">
            <v>TFIT06140514</v>
          </cell>
          <cell r="W6168">
            <v>8.5360000000000005E-2</v>
          </cell>
          <cell r="Y6168" t="str">
            <v>TFIT0614051440243</v>
          </cell>
          <cell r="Z6168">
            <v>40243</v>
          </cell>
          <cell r="AA6168" t="str">
            <v>TFIT06140514</v>
          </cell>
          <cell r="AB6168">
            <v>102.705977</v>
          </cell>
          <cell r="AD6168" t="str">
            <v>TFIT0614051440243</v>
          </cell>
          <cell r="AE6168">
            <v>40243</v>
          </cell>
          <cell r="AF6168" t="str">
            <v>TFIT06140514</v>
          </cell>
          <cell r="AG6168">
            <v>103.9477579</v>
          </cell>
        </row>
        <row r="6169">
          <cell r="T6169" t="str">
            <v>TFIT0614051440242</v>
          </cell>
          <cell r="U6169">
            <v>40242</v>
          </cell>
          <cell r="V6169" t="str">
            <v>TFIT06140514</v>
          </cell>
          <cell r="W6169">
            <v>8.5050000000000001E-2</v>
          </cell>
          <cell r="Y6169" t="str">
            <v>TFIT0614051440242</v>
          </cell>
          <cell r="Z6169">
            <v>40242</v>
          </cell>
          <cell r="AA6169" t="str">
            <v>TFIT06140514</v>
          </cell>
          <cell r="AB6169">
            <v>102.8298563</v>
          </cell>
          <cell r="AD6169" t="str">
            <v>TFIT0614051440242</v>
          </cell>
          <cell r="AE6169">
            <v>40242</v>
          </cell>
          <cell r="AF6169" t="str">
            <v>TFIT06140514</v>
          </cell>
          <cell r="AG6169">
            <v>104.0462947</v>
          </cell>
        </row>
        <row r="6170">
          <cell r="T6170" t="str">
            <v>TFIT0614051440241</v>
          </cell>
          <cell r="U6170">
            <v>40241</v>
          </cell>
          <cell r="V6170" t="str">
            <v>TFIT06140514</v>
          </cell>
          <cell r="W6170">
            <v>8.5190000000000002E-2</v>
          </cell>
          <cell r="Y6170" t="str">
            <v>TFIT0614051440241</v>
          </cell>
          <cell r="Z6170">
            <v>40241</v>
          </cell>
          <cell r="AA6170" t="str">
            <v>TFIT06140514</v>
          </cell>
          <cell r="AB6170">
            <v>102.7768506</v>
          </cell>
          <cell r="AD6170" t="str">
            <v>TFIT0614051440241</v>
          </cell>
          <cell r="AE6170">
            <v>40241</v>
          </cell>
          <cell r="AF6170" t="str">
            <v>TFIT06140514</v>
          </cell>
          <cell r="AG6170">
            <v>103.9679465</v>
          </cell>
        </row>
        <row r="6171">
          <cell r="T6171" t="str">
            <v>TFIT0614051440240</v>
          </cell>
          <cell r="U6171">
            <v>40240</v>
          </cell>
          <cell r="V6171" t="str">
            <v>TFIT06140514</v>
          </cell>
          <cell r="W6171">
            <v>8.5000000000000006E-2</v>
          </cell>
          <cell r="Y6171" t="str">
            <v>TFIT0614051440240</v>
          </cell>
          <cell r="Z6171">
            <v>40240</v>
          </cell>
          <cell r="AA6171" t="str">
            <v>TFIT06140514</v>
          </cell>
          <cell r="AB6171">
            <v>102.85370589999999</v>
          </cell>
          <cell r="AD6171" t="str">
            <v>TFIT0614051440240</v>
          </cell>
          <cell r="AE6171">
            <v>40240</v>
          </cell>
          <cell r="AF6171" t="str">
            <v>TFIT06140514</v>
          </cell>
          <cell r="AG6171">
            <v>104.01945929999999</v>
          </cell>
        </row>
        <row r="6172">
          <cell r="T6172" t="str">
            <v>TFIT0614051440239</v>
          </cell>
          <cell r="U6172">
            <v>40239</v>
          </cell>
          <cell r="V6172" t="str">
            <v>TFIT06140514</v>
          </cell>
          <cell r="W6172">
            <v>8.5000000000000006E-2</v>
          </cell>
          <cell r="Y6172" t="str">
            <v>TFIT0614051440239</v>
          </cell>
          <cell r="Z6172">
            <v>40239</v>
          </cell>
          <cell r="AA6172" t="str">
            <v>TFIT06140514</v>
          </cell>
          <cell r="AB6172">
            <v>102.8558019</v>
          </cell>
          <cell r="AD6172" t="str">
            <v>TFIT0614051440239</v>
          </cell>
          <cell r="AE6172">
            <v>40239</v>
          </cell>
          <cell r="AF6172" t="str">
            <v>TFIT06140514</v>
          </cell>
          <cell r="AG6172">
            <v>103.9962128</v>
          </cell>
        </row>
        <row r="6173">
          <cell r="T6173" t="str">
            <v>TFIT0614051440238</v>
          </cell>
          <cell r="U6173">
            <v>40238</v>
          </cell>
          <cell r="V6173" t="str">
            <v>TFIT06140514</v>
          </cell>
          <cell r="W6173">
            <v>8.5000000000000006E-2</v>
          </cell>
          <cell r="Y6173" t="str">
            <v>TFIT0614051440238</v>
          </cell>
          <cell r="Z6173">
            <v>40238</v>
          </cell>
          <cell r="AA6173" t="str">
            <v>TFIT06140514</v>
          </cell>
          <cell r="AB6173">
            <v>102.8579031</v>
          </cell>
          <cell r="AD6173" t="str">
            <v>TFIT0614051440238</v>
          </cell>
          <cell r="AE6173">
            <v>40238</v>
          </cell>
          <cell r="AF6173" t="str">
            <v>TFIT06140514</v>
          </cell>
          <cell r="AG6173">
            <v>103.97297159999999</v>
          </cell>
        </row>
        <row r="6174">
          <cell r="T6174" t="str">
            <v>TFIT0614051440237</v>
          </cell>
          <cell r="U6174">
            <v>40237</v>
          </cell>
          <cell r="V6174" t="str">
            <v>TFIT06140514</v>
          </cell>
          <cell r="W6174">
            <v>8.5000000000000006E-2</v>
          </cell>
          <cell r="Y6174" t="str">
            <v>TFIT0614051440237</v>
          </cell>
          <cell r="Z6174">
            <v>40237</v>
          </cell>
          <cell r="AA6174" t="str">
            <v>TFIT06140514</v>
          </cell>
          <cell r="AB6174">
            <v>102.8600095</v>
          </cell>
          <cell r="AD6174" t="str">
            <v>TFIT0614051440237</v>
          </cell>
          <cell r="AE6174">
            <v>40237</v>
          </cell>
          <cell r="AF6174" t="str">
            <v>TFIT06140514</v>
          </cell>
          <cell r="AG6174">
            <v>103.9497355</v>
          </cell>
        </row>
        <row r="6175">
          <cell r="T6175" t="str">
            <v>TFIT0614051440236</v>
          </cell>
          <cell r="U6175">
            <v>40236</v>
          </cell>
          <cell r="V6175" t="str">
            <v>TFIT06140514</v>
          </cell>
          <cell r="W6175">
            <v>8.6449999999999999E-2</v>
          </cell>
          <cell r="Y6175" t="str">
            <v>TFIT0614051440236</v>
          </cell>
          <cell r="Z6175">
            <v>40236</v>
          </cell>
          <cell r="AA6175" t="str">
            <v>TFIT06140514</v>
          </cell>
          <cell r="AB6175">
            <v>102.29212339999999</v>
          </cell>
          <cell r="AD6175" t="str">
            <v>TFIT0614051440236</v>
          </cell>
          <cell r="AE6175">
            <v>40236</v>
          </cell>
          <cell r="AF6175" t="str">
            <v>TFIT06140514</v>
          </cell>
          <cell r="AG6175">
            <v>103.3565069</v>
          </cell>
        </row>
        <row r="6176">
          <cell r="T6176" t="str">
            <v>TFIT0614051440235</v>
          </cell>
          <cell r="U6176">
            <v>40235</v>
          </cell>
          <cell r="V6176" t="str">
            <v>TFIT06140514</v>
          </cell>
          <cell r="W6176">
            <v>8.7840000000000001E-2</v>
          </cell>
          <cell r="Y6176" t="str">
            <v>TFIT0614051440235</v>
          </cell>
          <cell r="Z6176">
            <v>40235</v>
          </cell>
          <cell r="AA6176" t="str">
            <v>TFIT06140514</v>
          </cell>
          <cell r="AB6176">
            <v>101.7512893</v>
          </cell>
          <cell r="AD6176" t="str">
            <v>TFIT0614051440235</v>
          </cell>
          <cell r="AE6176">
            <v>40235</v>
          </cell>
          <cell r="AF6176" t="str">
            <v>TFIT06140514</v>
          </cell>
          <cell r="AG6176">
            <v>102.7903304</v>
          </cell>
        </row>
        <row r="6177">
          <cell r="T6177" t="str">
            <v>TFIT0614051440234</v>
          </cell>
          <cell r="U6177">
            <v>40234</v>
          </cell>
          <cell r="V6177" t="str">
            <v>TFIT06140514</v>
          </cell>
          <cell r="W6177">
            <v>8.8099999999999998E-2</v>
          </cell>
          <cell r="Y6177" t="str">
            <v>TFIT0614051440234</v>
          </cell>
          <cell r="Z6177">
            <v>40234</v>
          </cell>
          <cell r="AA6177" t="str">
            <v>TFIT06140514</v>
          </cell>
          <cell r="AB6177">
            <v>101.6517946</v>
          </cell>
          <cell r="AD6177" t="str">
            <v>TFIT0614051440234</v>
          </cell>
          <cell r="AE6177">
            <v>40234</v>
          </cell>
          <cell r="AF6177" t="str">
            <v>TFIT06140514</v>
          </cell>
          <cell r="AG6177">
            <v>102.6654932</v>
          </cell>
        </row>
        <row r="6178">
          <cell r="T6178" t="str">
            <v>TFIT0614051440233</v>
          </cell>
          <cell r="U6178">
            <v>40233</v>
          </cell>
          <cell r="V6178" t="str">
            <v>TFIT06140514</v>
          </cell>
          <cell r="W6178">
            <v>8.6349999999999996E-2</v>
          </cell>
          <cell r="Y6178" t="str">
            <v>TFIT0614051440233</v>
          </cell>
          <cell r="Z6178">
            <v>40233</v>
          </cell>
          <cell r="AA6178" t="str">
            <v>TFIT06140514</v>
          </cell>
          <cell r="AB6178">
            <v>102.33696380000001</v>
          </cell>
          <cell r="AD6178" t="str">
            <v>TFIT0614051440233</v>
          </cell>
          <cell r="AE6178">
            <v>40233</v>
          </cell>
          <cell r="AF6178" t="str">
            <v>TFIT06140514</v>
          </cell>
          <cell r="AG6178">
            <v>103.32532</v>
          </cell>
        </row>
        <row r="6179">
          <cell r="T6179" t="str">
            <v>TFIT0614051440232</v>
          </cell>
          <cell r="U6179">
            <v>40232</v>
          </cell>
          <cell r="V6179" t="str">
            <v>TFIT06140514</v>
          </cell>
          <cell r="W6179">
            <v>8.6349999999999996E-2</v>
          </cell>
          <cell r="Y6179" t="str">
            <v>TFIT0614051440232</v>
          </cell>
          <cell r="Z6179">
            <v>40232</v>
          </cell>
          <cell r="AA6179" t="str">
            <v>TFIT06140514</v>
          </cell>
          <cell r="AB6179">
            <v>102.338863</v>
          </cell>
          <cell r="AD6179" t="str">
            <v>TFIT0614051440232</v>
          </cell>
          <cell r="AE6179">
            <v>40232</v>
          </cell>
          <cell r="AF6179" t="str">
            <v>TFIT06140514</v>
          </cell>
          <cell r="AG6179">
            <v>103.30187669999999</v>
          </cell>
        </row>
        <row r="6180">
          <cell r="T6180" t="str">
            <v>TFIT0614051440231</v>
          </cell>
          <cell r="U6180">
            <v>40231</v>
          </cell>
          <cell r="V6180" t="str">
            <v>TFIT06140514</v>
          </cell>
          <cell r="W6180">
            <v>8.6349999999999996E-2</v>
          </cell>
          <cell r="Y6180" t="str">
            <v>TFIT0614051440231</v>
          </cell>
          <cell r="Z6180">
            <v>40231</v>
          </cell>
          <cell r="AA6180" t="str">
            <v>TFIT06140514</v>
          </cell>
          <cell r="AB6180">
            <v>102.34076760000001</v>
          </cell>
          <cell r="AD6180" t="str">
            <v>TFIT0614051440231</v>
          </cell>
          <cell r="AE6180">
            <v>40231</v>
          </cell>
          <cell r="AF6180" t="str">
            <v>TFIT06140514</v>
          </cell>
          <cell r="AG6180">
            <v>103.2784388</v>
          </cell>
        </row>
        <row r="6181">
          <cell r="T6181" t="str">
            <v>TFIT0614051440230</v>
          </cell>
          <cell r="U6181">
            <v>40230</v>
          </cell>
          <cell r="V6181" t="str">
            <v>TFIT06140514</v>
          </cell>
          <cell r="W6181">
            <v>8.6349999999999996E-2</v>
          </cell>
          <cell r="Y6181" t="str">
            <v>TFIT0614051440230</v>
          </cell>
          <cell r="Z6181">
            <v>40230</v>
          </cell>
          <cell r="AA6181" t="str">
            <v>TFIT06140514</v>
          </cell>
          <cell r="AB6181">
            <v>102.3426774</v>
          </cell>
          <cell r="AD6181" t="str">
            <v>TFIT0614051440230</v>
          </cell>
          <cell r="AE6181">
            <v>40230</v>
          </cell>
          <cell r="AF6181" t="str">
            <v>TFIT06140514</v>
          </cell>
          <cell r="AG6181">
            <v>103.2550062</v>
          </cell>
        </row>
        <row r="6182">
          <cell r="T6182" t="str">
            <v>TFIT0614051440229</v>
          </cell>
          <cell r="U6182">
            <v>40229</v>
          </cell>
          <cell r="V6182" t="str">
            <v>TFIT06140514</v>
          </cell>
          <cell r="W6182">
            <v>8.6800000000000002E-2</v>
          </cell>
          <cell r="Y6182" t="str">
            <v>TFIT0614051440229</v>
          </cell>
          <cell r="Z6182">
            <v>40229</v>
          </cell>
          <cell r="AA6182" t="str">
            <v>TFIT06140514</v>
          </cell>
          <cell r="AB6182">
            <v>102.16792460000001</v>
          </cell>
          <cell r="AD6182" t="str">
            <v>TFIT0614051440229</v>
          </cell>
          <cell r="AE6182">
            <v>40229</v>
          </cell>
          <cell r="AF6182" t="str">
            <v>TFIT06140514</v>
          </cell>
          <cell r="AG6182">
            <v>103.0549109</v>
          </cell>
        </row>
        <row r="6183">
          <cell r="T6183" t="str">
            <v>TFIT0614051440228</v>
          </cell>
          <cell r="U6183">
            <v>40228</v>
          </cell>
          <cell r="V6183" t="str">
            <v>TFIT06140514</v>
          </cell>
          <cell r="W6183">
            <v>8.5999999999999993E-2</v>
          </cell>
          <cell r="Y6183" t="str">
            <v>TFIT0614051440228</v>
          </cell>
          <cell r="Z6183">
            <v>40228</v>
          </cell>
          <cell r="AA6183" t="str">
            <v>TFIT06140514</v>
          </cell>
          <cell r="AB6183">
            <v>102.48426329999999</v>
          </cell>
          <cell r="AD6183" t="str">
            <v>TFIT0614051440228</v>
          </cell>
          <cell r="AE6183">
            <v>40228</v>
          </cell>
          <cell r="AF6183" t="str">
            <v>TFIT06140514</v>
          </cell>
          <cell r="AG6183">
            <v>103.34590710000001</v>
          </cell>
        </row>
        <row r="6184">
          <cell r="T6184" t="str">
            <v>TFIT0614051440227</v>
          </cell>
          <cell r="U6184">
            <v>40227</v>
          </cell>
          <cell r="V6184" t="str">
            <v>TFIT06140514</v>
          </cell>
          <cell r="W6184">
            <v>8.5699999999999998E-2</v>
          </cell>
          <cell r="Y6184" t="str">
            <v>TFIT0614051440227</v>
          </cell>
          <cell r="Z6184">
            <v>40227</v>
          </cell>
          <cell r="AA6184" t="str">
            <v>TFIT06140514</v>
          </cell>
          <cell r="AB6184">
            <v>102.60456910000001</v>
          </cell>
          <cell r="AD6184" t="str">
            <v>TFIT0614051440227</v>
          </cell>
          <cell r="AE6184">
            <v>40227</v>
          </cell>
          <cell r="AF6184" t="str">
            <v>TFIT06140514</v>
          </cell>
          <cell r="AG6184">
            <v>103.4408705</v>
          </cell>
        </row>
        <row r="6185">
          <cell r="T6185" t="str">
            <v>TFIT0614051440226</v>
          </cell>
          <cell r="U6185">
            <v>40226</v>
          </cell>
          <cell r="V6185" t="str">
            <v>TFIT06140514</v>
          </cell>
          <cell r="W6185">
            <v>8.3849999999999994E-2</v>
          </cell>
          <cell r="Y6185" t="str">
            <v>TFIT0614051440226</v>
          </cell>
          <cell r="Z6185">
            <v>40226</v>
          </cell>
          <cell r="AA6185" t="str">
            <v>TFIT06140514</v>
          </cell>
          <cell r="AB6185">
            <v>103.3406145</v>
          </cell>
          <cell r="AD6185" t="str">
            <v>TFIT0614051440226</v>
          </cell>
          <cell r="AE6185">
            <v>40226</v>
          </cell>
          <cell r="AF6185" t="str">
            <v>TFIT06140514</v>
          </cell>
          <cell r="AG6185">
            <v>104.1515734</v>
          </cell>
        </row>
        <row r="6186">
          <cell r="T6186" t="str">
            <v>TFIT0614051440225</v>
          </cell>
          <cell r="U6186">
            <v>40225</v>
          </cell>
          <cell r="V6186" t="str">
            <v>TFIT06140514</v>
          </cell>
          <cell r="W6186">
            <v>8.3849999999999994E-2</v>
          </cell>
          <cell r="Y6186" t="str">
            <v>TFIT0614051440225</v>
          </cell>
          <cell r="Z6186">
            <v>40225</v>
          </cell>
          <cell r="AA6186" t="str">
            <v>TFIT06140514</v>
          </cell>
          <cell r="AB6186">
            <v>103.3429835</v>
          </cell>
          <cell r="AD6186" t="str">
            <v>TFIT0614051440225</v>
          </cell>
          <cell r="AE6186">
            <v>40225</v>
          </cell>
          <cell r="AF6186" t="str">
            <v>TFIT06140514</v>
          </cell>
          <cell r="AG6186">
            <v>104.12860000000001</v>
          </cell>
        </row>
        <row r="6187">
          <cell r="T6187" t="str">
            <v>TFIT0614051440224</v>
          </cell>
          <cell r="U6187">
            <v>40224</v>
          </cell>
          <cell r="V6187" t="str">
            <v>TFIT06140514</v>
          </cell>
          <cell r="W6187">
            <v>8.3849999999999994E-2</v>
          </cell>
          <cell r="Y6187" t="str">
            <v>TFIT0614051440224</v>
          </cell>
          <cell r="Z6187">
            <v>40224</v>
          </cell>
          <cell r="AA6187" t="str">
            <v>TFIT06140514</v>
          </cell>
          <cell r="AB6187">
            <v>103.3453576</v>
          </cell>
          <cell r="AD6187" t="str">
            <v>TFIT0614051440224</v>
          </cell>
          <cell r="AE6187">
            <v>40224</v>
          </cell>
          <cell r="AF6187" t="str">
            <v>TFIT06140514</v>
          </cell>
          <cell r="AG6187">
            <v>104.1056316</v>
          </cell>
        </row>
        <row r="6188">
          <cell r="T6188" t="str">
            <v>TFIT0614051440223</v>
          </cell>
          <cell r="U6188">
            <v>40223</v>
          </cell>
          <cell r="V6188" t="str">
            <v>TFIT06140514</v>
          </cell>
          <cell r="W6188">
            <v>8.3849999999999994E-2</v>
          </cell>
          <cell r="Y6188" t="str">
            <v>TFIT0614051440223</v>
          </cell>
          <cell r="Z6188">
            <v>40223</v>
          </cell>
          <cell r="AA6188" t="str">
            <v>TFIT06140514</v>
          </cell>
          <cell r="AB6188">
            <v>103.3477367</v>
          </cell>
          <cell r="AD6188" t="str">
            <v>TFIT0614051440223</v>
          </cell>
          <cell r="AE6188">
            <v>40223</v>
          </cell>
          <cell r="AF6188" t="str">
            <v>TFIT06140514</v>
          </cell>
          <cell r="AG6188">
            <v>104.08266829999999</v>
          </cell>
        </row>
        <row r="6189">
          <cell r="T6189" t="str">
            <v>TFIT0614051440222</v>
          </cell>
          <cell r="U6189">
            <v>40222</v>
          </cell>
          <cell r="V6189" t="str">
            <v>TFIT06140514</v>
          </cell>
          <cell r="W6189">
            <v>8.4209999999999993E-2</v>
          </cell>
          <cell r="Y6189" t="str">
            <v>TFIT0614051440222</v>
          </cell>
          <cell r="Z6189">
            <v>40222</v>
          </cell>
          <cell r="AA6189" t="str">
            <v>TFIT06140514</v>
          </cell>
          <cell r="AB6189">
            <v>103.2064888</v>
          </cell>
          <cell r="AD6189" t="str">
            <v>TFIT0614051440222</v>
          </cell>
          <cell r="AE6189">
            <v>40222</v>
          </cell>
          <cell r="AF6189" t="str">
            <v>TFIT06140514</v>
          </cell>
          <cell r="AG6189">
            <v>103.9160779</v>
          </cell>
        </row>
        <row r="6190">
          <cell r="T6190" t="str">
            <v>TFIT0614051440221</v>
          </cell>
          <cell r="U6190">
            <v>40221</v>
          </cell>
          <cell r="V6190" t="str">
            <v>TFIT06140514</v>
          </cell>
          <cell r="W6190">
            <v>8.5300000000000001E-2</v>
          </cell>
          <cell r="Y6190" t="str">
            <v>TFIT0614051440221</v>
          </cell>
          <cell r="Z6190">
            <v>40221</v>
          </cell>
          <cell r="AA6190" t="str">
            <v>TFIT06140514</v>
          </cell>
          <cell r="AB6190">
            <v>102.77536019999999</v>
          </cell>
          <cell r="AD6190" t="str">
            <v>TFIT0614051440221</v>
          </cell>
          <cell r="AE6190">
            <v>40221</v>
          </cell>
          <cell r="AF6190" t="str">
            <v>TFIT06140514</v>
          </cell>
          <cell r="AG6190">
            <v>103.4596068</v>
          </cell>
        </row>
        <row r="6191">
          <cell r="T6191" t="str">
            <v>TFIT0614051440220</v>
          </cell>
          <cell r="U6191">
            <v>40220</v>
          </cell>
          <cell r="V6191" t="str">
            <v>TFIT06140514</v>
          </cell>
          <cell r="W6191">
            <v>8.3720000000000003E-2</v>
          </cell>
          <cell r="Y6191" t="str">
            <v>TFIT0614051440220</v>
          </cell>
          <cell r="Z6191">
            <v>40220</v>
          </cell>
          <cell r="AA6191" t="str">
            <v>TFIT06140514</v>
          </cell>
          <cell r="AB6191">
            <v>103.4068827</v>
          </cell>
          <cell r="AD6191" t="str">
            <v>TFIT0614051440220</v>
          </cell>
          <cell r="AE6191">
            <v>40220</v>
          </cell>
          <cell r="AF6191" t="str">
            <v>TFIT06140514</v>
          </cell>
          <cell r="AG6191">
            <v>104.0657868</v>
          </cell>
        </row>
        <row r="6192">
          <cell r="T6192" t="str">
            <v>TFIT0614051440219</v>
          </cell>
          <cell r="U6192">
            <v>40219</v>
          </cell>
          <cell r="V6192" t="str">
            <v>TFIT06140514</v>
          </cell>
          <cell r="W6192">
            <v>8.5830000000000004E-2</v>
          </cell>
          <cell r="Y6192" t="str">
            <v>TFIT0614051440219</v>
          </cell>
          <cell r="Z6192">
            <v>40219</v>
          </cell>
          <cell r="AA6192" t="str">
            <v>TFIT06140514</v>
          </cell>
          <cell r="AB6192">
            <v>102.5695837</v>
          </cell>
          <cell r="AD6192" t="str">
            <v>TFIT0614051440219</v>
          </cell>
          <cell r="AE6192">
            <v>40219</v>
          </cell>
          <cell r="AF6192" t="str">
            <v>TFIT06140514</v>
          </cell>
          <cell r="AG6192">
            <v>103.2031454</v>
          </cell>
        </row>
        <row r="6193">
          <cell r="T6193" t="str">
            <v>TFIT0614051440218</v>
          </cell>
          <cell r="U6193">
            <v>40218</v>
          </cell>
          <cell r="V6193" t="str">
            <v>TFIT06140514</v>
          </cell>
          <cell r="W6193">
            <v>8.3210000000000006E-2</v>
          </cell>
          <cell r="Y6193" t="str">
            <v>TFIT0614051440218</v>
          </cell>
          <cell r="Z6193">
            <v>40218</v>
          </cell>
          <cell r="AA6193" t="str">
            <v>TFIT06140514</v>
          </cell>
          <cell r="AB6193">
            <v>103.6161621</v>
          </cell>
          <cell r="AD6193" t="str">
            <v>TFIT0614051440218</v>
          </cell>
          <cell r="AE6193">
            <v>40218</v>
          </cell>
          <cell r="AF6193" t="str">
            <v>TFIT06140514</v>
          </cell>
          <cell r="AG6193">
            <v>104.2243813</v>
          </cell>
        </row>
        <row r="6194">
          <cell r="T6194" t="str">
            <v>TFIT0614051440217</v>
          </cell>
          <cell r="U6194">
            <v>40217</v>
          </cell>
          <cell r="V6194" t="str">
            <v>TFIT06140514</v>
          </cell>
          <cell r="W6194">
            <v>8.3210000000000006E-2</v>
          </cell>
          <cell r="Y6194" t="str">
            <v>TFIT0614051440217</v>
          </cell>
          <cell r="Z6194">
            <v>40217</v>
          </cell>
          <cell r="AA6194" t="str">
            <v>TFIT06140514</v>
          </cell>
          <cell r="AB6194">
            <v>103.61868370000001</v>
          </cell>
          <cell r="AD6194" t="str">
            <v>TFIT0614051440217</v>
          </cell>
          <cell r="AE6194">
            <v>40217</v>
          </cell>
          <cell r="AF6194" t="str">
            <v>TFIT06140514</v>
          </cell>
          <cell r="AG6194">
            <v>104.20156040000001</v>
          </cell>
        </row>
        <row r="6195">
          <cell r="T6195" t="str">
            <v>TFIT0614051440216</v>
          </cell>
          <cell r="U6195">
            <v>40216</v>
          </cell>
          <cell r="V6195" t="str">
            <v>TFIT06140514</v>
          </cell>
          <cell r="W6195">
            <v>8.3210000000000006E-2</v>
          </cell>
          <cell r="Y6195" t="str">
            <v>TFIT0614051440216</v>
          </cell>
          <cell r="Z6195">
            <v>40216</v>
          </cell>
          <cell r="AA6195" t="str">
            <v>TFIT06140514</v>
          </cell>
          <cell r="AB6195">
            <v>103.6212103</v>
          </cell>
          <cell r="AD6195" t="str">
            <v>TFIT0614051440216</v>
          </cell>
          <cell r="AE6195">
            <v>40216</v>
          </cell>
          <cell r="AF6195" t="str">
            <v>TFIT06140514</v>
          </cell>
          <cell r="AG6195">
            <v>104.17874449999999</v>
          </cell>
        </row>
        <row r="6196">
          <cell r="T6196" t="str">
            <v>TFIT0614051440215</v>
          </cell>
          <cell r="U6196">
            <v>40215</v>
          </cell>
          <cell r="V6196" t="str">
            <v>TFIT06140514</v>
          </cell>
          <cell r="W6196">
            <v>8.1750000000000003E-2</v>
          </cell>
          <cell r="Y6196" t="str">
            <v>TFIT0614051440215</v>
          </cell>
          <cell r="Z6196">
            <v>40215</v>
          </cell>
          <cell r="AA6196" t="str">
            <v>TFIT06140514</v>
          </cell>
          <cell r="AB6196">
            <v>104.2127351</v>
          </cell>
          <cell r="AD6196" t="str">
            <v>TFIT0614051440215</v>
          </cell>
          <cell r="AE6196">
            <v>40215</v>
          </cell>
          <cell r="AF6196" t="str">
            <v>TFIT06140514</v>
          </cell>
          <cell r="AG6196">
            <v>104.7449269</v>
          </cell>
        </row>
        <row r="6197">
          <cell r="T6197" t="str">
            <v>TFIT0614051440214</v>
          </cell>
          <cell r="U6197">
            <v>40214</v>
          </cell>
          <cell r="V6197" t="str">
            <v>TFIT06140514</v>
          </cell>
          <cell r="W6197">
            <v>7.9229999999999995E-2</v>
          </cell>
          <cell r="Y6197" t="str">
            <v>TFIT0614051440214</v>
          </cell>
          <cell r="Z6197">
            <v>40214</v>
          </cell>
          <cell r="AA6197" t="str">
            <v>TFIT06140514</v>
          </cell>
          <cell r="AB6197">
            <v>105.2431448</v>
          </cell>
          <cell r="AD6197" t="str">
            <v>TFIT0614051440214</v>
          </cell>
          <cell r="AE6197">
            <v>40214</v>
          </cell>
          <cell r="AF6197" t="str">
            <v>TFIT06140514</v>
          </cell>
          <cell r="AG6197">
            <v>105.7499941</v>
          </cell>
        </row>
        <row r="6198">
          <cell r="T6198" t="str">
            <v>TFIT0614051440213</v>
          </cell>
          <cell r="U6198">
            <v>40213</v>
          </cell>
          <cell r="V6198" t="str">
            <v>TFIT06140514</v>
          </cell>
          <cell r="W6198">
            <v>8.0839999999999995E-2</v>
          </cell>
          <cell r="Y6198" t="str">
            <v>TFIT0614051440213</v>
          </cell>
          <cell r="Z6198">
            <v>40213</v>
          </cell>
          <cell r="AA6198" t="str">
            <v>TFIT06140514</v>
          </cell>
          <cell r="AB6198">
            <v>104.58802609999999</v>
          </cell>
          <cell r="AD6198" t="str">
            <v>TFIT0614051440213</v>
          </cell>
          <cell r="AE6198">
            <v>40213</v>
          </cell>
          <cell r="AF6198" t="str">
            <v>TFIT06140514</v>
          </cell>
          <cell r="AG6198">
            <v>105.06953300000001</v>
          </cell>
        </row>
        <row r="6199">
          <cell r="T6199" t="str">
            <v>TFIT0614051440212</v>
          </cell>
          <cell r="U6199">
            <v>40212</v>
          </cell>
          <cell r="V6199" t="str">
            <v>TFIT06140514</v>
          </cell>
          <cell r="W6199">
            <v>8.1420000000000006E-2</v>
          </cell>
          <cell r="Y6199" t="str">
            <v>TFIT0614051440212</v>
          </cell>
          <cell r="Z6199">
            <v>40212</v>
          </cell>
          <cell r="AA6199" t="str">
            <v>TFIT06140514</v>
          </cell>
          <cell r="AB6199">
            <v>104.3550565</v>
          </cell>
          <cell r="AD6199" t="str">
            <v>TFIT0614051440212</v>
          </cell>
          <cell r="AE6199">
            <v>40212</v>
          </cell>
          <cell r="AF6199" t="str">
            <v>TFIT06140514</v>
          </cell>
          <cell r="AG6199">
            <v>104.8112209</v>
          </cell>
        </row>
        <row r="6200">
          <cell r="T6200" t="str">
            <v>TFIT0614051440211</v>
          </cell>
          <cell r="U6200">
            <v>40211</v>
          </cell>
          <cell r="V6200" t="str">
            <v>TFIT06140514</v>
          </cell>
          <cell r="W6200">
            <v>7.5999999999999998E-2</v>
          </cell>
          <cell r="Y6200" t="str">
            <v>TFIT0614051440211</v>
          </cell>
          <cell r="Z6200">
            <v>40211</v>
          </cell>
          <cell r="AA6200" t="str">
            <v>TFIT06140514</v>
          </cell>
          <cell r="AB6200">
            <v>106.5916948</v>
          </cell>
          <cell r="AD6200" t="str">
            <v>TFIT0614051440211</v>
          </cell>
          <cell r="AE6200">
            <v>40211</v>
          </cell>
          <cell r="AF6200" t="str">
            <v>TFIT06140514</v>
          </cell>
          <cell r="AG6200">
            <v>107.0225167</v>
          </cell>
        </row>
        <row r="6201">
          <cell r="T6201" t="str">
            <v>TFIT0614051440210</v>
          </cell>
          <cell r="U6201">
            <v>40210</v>
          </cell>
          <cell r="V6201" t="str">
            <v>TFIT06140514</v>
          </cell>
          <cell r="W6201">
            <v>7.5999999999999998E-2</v>
          </cell>
          <cell r="Y6201" t="str">
            <v>TFIT0614051440210</v>
          </cell>
          <cell r="Z6201">
            <v>40210</v>
          </cell>
          <cell r="AA6201" t="str">
            <v>TFIT06140514</v>
          </cell>
          <cell r="AB6201">
            <v>106.5955615</v>
          </cell>
          <cell r="AD6201" t="str">
            <v>TFIT0614051440210</v>
          </cell>
          <cell r="AE6201">
            <v>40210</v>
          </cell>
          <cell r="AF6201" t="str">
            <v>TFIT06140514</v>
          </cell>
          <cell r="AG6201">
            <v>107.00104090000001</v>
          </cell>
        </row>
        <row r="6202">
          <cell r="T6202" t="str">
            <v>TFIT0614051440209</v>
          </cell>
          <cell r="U6202">
            <v>40209</v>
          </cell>
          <cell r="V6202" t="str">
            <v>TFIT06140514</v>
          </cell>
          <cell r="W6202">
            <v>7.5999999999999998E-2</v>
          </cell>
          <cell r="Y6202" t="str">
            <v>TFIT0614051440209</v>
          </cell>
          <cell r="Z6202">
            <v>40209</v>
          </cell>
          <cell r="AA6202" t="str">
            <v>TFIT06140514</v>
          </cell>
          <cell r="AB6202">
            <v>106.59943250000001</v>
          </cell>
          <cell r="AD6202" t="str">
            <v>TFIT0614051440209</v>
          </cell>
          <cell r="AE6202">
            <v>40209</v>
          </cell>
          <cell r="AF6202" t="str">
            <v>TFIT06140514</v>
          </cell>
          <cell r="AG6202">
            <v>106.9795695</v>
          </cell>
        </row>
        <row r="6203">
          <cell r="T6203" t="str">
            <v>TFIT0614051440208</v>
          </cell>
          <cell r="U6203">
            <v>40208</v>
          </cell>
          <cell r="V6203" t="str">
            <v>TFIT06140514</v>
          </cell>
          <cell r="W6203">
            <v>7.7289999999999998E-2</v>
          </cell>
          <cell r="Y6203" t="str">
            <v>TFIT0614051440208</v>
          </cell>
          <cell r="Z6203">
            <v>40208</v>
          </cell>
          <cell r="AA6203" t="str">
            <v>TFIT06140514</v>
          </cell>
          <cell r="AB6203">
            <v>106.0651975</v>
          </cell>
          <cell r="AD6203" t="str">
            <v>TFIT0614051440208</v>
          </cell>
          <cell r="AE6203">
            <v>40208</v>
          </cell>
          <cell r="AF6203" t="str">
            <v>TFIT06140514</v>
          </cell>
          <cell r="AG6203">
            <v>106.4199921</v>
          </cell>
        </row>
        <row r="6204">
          <cell r="T6204" t="str">
            <v>TFIT0614051440207</v>
          </cell>
          <cell r="U6204">
            <v>40207</v>
          </cell>
          <cell r="V6204" t="str">
            <v>TFIT06140514</v>
          </cell>
          <cell r="W6204">
            <v>7.6359999999999997E-2</v>
          </cell>
          <cell r="Y6204" t="str">
            <v>TFIT0614051440207</v>
          </cell>
          <cell r="Z6204">
            <v>40207</v>
          </cell>
          <cell r="AA6204" t="str">
            <v>TFIT06140514</v>
          </cell>
          <cell r="AB6204">
            <v>106.4565844</v>
          </cell>
          <cell r="AD6204" t="str">
            <v>TFIT0614051440207</v>
          </cell>
          <cell r="AE6204">
            <v>40207</v>
          </cell>
          <cell r="AF6204" t="str">
            <v>TFIT06140514</v>
          </cell>
          <cell r="AG6204">
            <v>106.78603649999999</v>
          </cell>
        </row>
        <row r="6205">
          <cell r="T6205" t="str">
            <v>TFIT0614051440206</v>
          </cell>
          <cell r="U6205">
            <v>40206</v>
          </cell>
          <cell r="V6205" t="str">
            <v>TFIT06140514</v>
          </cell>
          <cell r="W6205">
            <v>7.6869999999999994E-2</v>
          </cell>
          <cell r="Y6205" t="str">
            <v>TFIT0614051440206</v>
          </cell>
          <cell r="Z6205">
            <v>40206</v>
          </cell>
          <cell r="AA6205" t="str">
            <v>TFIT06140514</v>
          </cell>
          <cell r="AB6205">
            <v>106.2474357</v>
          </cell>
          <cell r="AD6205" t="str">
            <v>TFIT0614051440206</v>
          </cell>
          <cell r="AE6205">
            <v>40206</v>
          </cell>
          <cell r="AF6205" t="str">
            <v>TFIT06140514</v>
          </cell>
          <cell r="AG6205">
            <v>106.5515453</v>
          </cell>
        </row>
        <row r="6206">
          <cell r="T6206" t="str">
            <v>TFIT0614051440205</v>
          </cell>
          <cell r="U6206">
            <v>40205</v>
          </cell>
          <cell r="V6206" t="str">
            <v>TFIT06140514</v>
          </cell>
          <cell r="W6206">
            <v>7.6310000000000003E-2</v>
          </cell>
          <cell r="Y6206" t="str">
            <v>TFIT0614051440205</v>
          </cell>
          <cell r="Z6206">
            <v>40205</v>
          </cell>
          <cell r="AA6206" t="str">
            <v>TFIT06140514</v>
          </cell>
          <cell r="AB6206">
            <v>106.4851402</v>
          </cell>
          <cell r="AD6206" t="str">
            <v>TFIT0614051440205</v>
          </cell>
          <cell r="AE6206">
            <v>40205</v>
          </cell>
          <cell r="AF6206" t="str">
            <v>TFIT06140514</v>
          </cell>
          <cell r="AG6206">
            <v>106.76390739999999</v>
          </cell>
        </row>
        <row r="6207">
          <cell r="T6207" t="str">
            <v>TFIT0614051440204</v>
          </cell>
          <cell r="U6207">
            <v>40204</v>
          </cell>
          <cell r="V6207" t="str">
            <v>TFIT06140514</v>
          </cell>
          <cell r="W6207">
            <v>7.6310000000000003E-2</v>
          </cell>
          <cell r="Y6207" t="str">
            <v>TFIT0614051440204</v>
          </cell>
          <cell r="Z6207">
            <v>40204</v>
          </cell>
          <cell r="AA6207" t="str">
            <v>TFIT06140514</v>
          </cell>
          <cell r="AB6207">
            <v>106.48897460000001</v>
          </cell>
          <cell r="AD6207" t="str">
            <v>TFIT0614051440204</v>
          </cell>
          <cell r="AE6207">
            <v>40204</v>
          </cell>
          <cell r="AF6207" t="str">
            <v>TFIT06140514</v>
          </cell>
          <cell r="AG6207">
            <v>106.74239919999999</v>
          </cell>
        </row>
        <row r="6208">
          <cell r="T6208" t="str">
            <v>TFIT0614051440203</v>
          </cell>
          <cell r="U6208">
            <v>40203</v>
          </cell>
          <cell r="V6208" t="str">
            <v>TFIT06140514</v>
          </cell>
          <cell r="W6208">
            <v>7.6310000000000003E-2</v>
          </cell>
          <cell r="Y6208" t="str">
            <v>TFIT0614051440203</v>
          </cell>
          <cell r="Z6208">
            <v>40203</v>
          </cell>
          <cell r="AA6208" t="str">
            <v>TFIT06140514</v>
          </cell>
          <cell r="AB6208">
            <v>106.4928132</v>
          </cell>
          <cell r="AD6208" t="str">
            <v>TFIT0614051440203</v>
          </cell>
          <cell r="AE6208">
            <v>40203</v>
          </cell>
          <cell r="AF6208" t="str">
            <v>TFIT06140514</v>
          </cell>
          <cell r="AG6208">
            <v>106.7208954</v>
          </cell>
        </row>
        <row r="6209">
          <cell r="T6209" t="str">
            <v>TFIT0614051440202</v>
          </cell>
          <cell r="U6209">
            <v>40202</v>
          </cell>
          <cell r="V6209" t="str">
            <v>TFIT06140514</v>
          </cell>
          <cell r="W6209">
            <v>7.6310000000000003E-2</v>
          </cell>
          <cell r="Y6209" t="str">
            <v>TFIT0614051440202</v>
          </cell>
          <cell r="Z6209">
            <v>40202</v>
          </cell>
          <cell r="AA6209" t="str">
            <v>TFIT06140514</v>
          </cell>
          <cell r="AB6209">
            <v>106.4966562</v>
          </cell>
          <cell r="AD6209" t="str">
            <v>TFIT0614051440202</v>
          </cell>
          <cell r="AE6209">
            <v>40202</v>
          </cell>
          <cell r="AF6209" t="str">
            <v>TFIT06140514</v>
          </cell>
          <cell r="AG6209">
            <v>106.6993959</v>
          </cell>
        </row>
        <row r="6210">
          <cell r="T6210" t="str">
            <v>TFIT0614051440201</v>
          </cell>
          <cell r="U6210">
            <v>40201</v>
          </cell>
          <cell r="V6210" t="str">
            <v>TFIT06140514</v>
          </cell>
          <cell r="W6210">
            <v>7.664E-2</v>
          </cell>
          <cell r="Y6210" t="str">
            <v>TFIT0614051440201</v>
          </cell>
          <cell r="Z6210">
            <v>40201</v>
          </cell>
          <cell r="AA6210" t="str">
            <v>TFIT06140514</v>
          </cell>
          <cell r="AB6210">
            <v>106.3622932</v>
          </cell>
          <cell r="AD6210" t="str">
            <v>TFIT0614051440201</v>
          </cell>
          <cell r="AE6210">
            <v>40201</v>
          </cell>
          <cell r="AF6210" t="str">
            <v>TFIT06140514</v>
          </cell>
          <cell r="AG6210">
            <v>106.53969050000001</v>
          </cell>
        </row>
        <row r="6211">
          <cell r="T6211" t="str">
            <v>TFIT0614051440200</v>
          </cell>
          <cell r="U6211">
            <v>40200</v>
          </cell>
          <cell r="V6211" t="str">
            <v>TFIT06140514</v>
          </cell>
          <cell r="W6211">
            <v>7.3209999999999997E-2</v>
          </cell>
          <cell r="Y6211" t="str">
            <v>TFIT0614051440200</v>
          </cell>
          <cell r="Z6211">
            <v>40200</v>
          </cell>
          <cell r="AA6211" t="str">
            <v>TFIT06140514</v>
          </cell>
          <cell r="AB6211">
            <v>107.8150334</v>
          </cell>
          <cell r="AD6211" t="str">
            <v>TFIT0614051440200</v>
          </cell>
          <cell r="AE6211">
            <v>40200</v>
          </cell>
          <cell r="AF6211" t="str">
            <v>TFIT06140514</v>
          </cell>
          <cell r="AG6211">
            <v>107.96708820000001</v>
          </cell>
        </row>
        <row r="6212">
          <cell r="T6212" t="str">
            <v>TFIT0614051440199</v>
          </cell>
          <cell r="U6212">
            <v>40199</v>
          </cell>
          <cell r="V6212" t="str">
            <v>TFIT06140514</v>
          </cell>
          <cell r="W6212">
            <v>7.2489999999999999E-2</v>
          </cell>
          <cell r="Y6212" t="str">
            <v>TFIT0614051440199</v>
          </cell>
          <cell r="Z6212">
            <v>40199</v>
          </cell>
          <cell r="AA6212" t="str">
            <v>TFIT06140514</v>
          </cell>
          <cell r="AB6212">
            <v>108.1271021</v>
          </cell>
          <cell r="AD6212" t="str">
            <v>TFIT0614051440199</v>
          </cell>
          <cell r="AE6212">
            <v>40199</v>
          </cell>
          <cell r="AF6212" t="str">
            <v>TFIT06140514</v>
          </cell>
          <cell r="AG6212">
            <v>108.2538144</v>
          </cell>
        </row>
        <row r="6213">
          <cell r="T6213" t="str">
            <v>TFIT0614051440198</v>
          </cell>
          <cell r="U6213">
            <v>40198</v>
          </cell>
          <cell r="V6213" t="str">
            <v>TFIT06140514</v>
          </cell>
          <cell r="W6213">
            <v>7.3010000000000005E-2</v>
          </cell>
          <cell r="Y6213" t="str">
            <v>TFIT0614051440198</v>
          </cell>
          <cell r="Z6213">
            <v>40198</v>
          </cell>
          <cell r="AA6213" t="str">
            <v>TFIT06140514</v>
          </cell>
          <cell r="AB6213">
            <v>107.9093001</v>
          </cell>
          <cell r="AD6213" t="str">
            <v>TFIT0614051440198</v>
          </cell>
          <cell r="AE6213">
            <v>40198</v>
          </cell>
          <cell r="AF6213" t="str">
            <v>TFIT06140514</v>
          </cell>
          <cell r="AG6213">
            <v>108.01067</v>
          </cell>
        </row>
        <row r="6214">
          <cell r="T6214" t="str">
            <v>TFIT0614051440197</v>
          </cell>
          <cell r="U6214">
            <v>40197</v>
          </cell>
          <cell r="V6214" t="str">
            <v>TFIT06140514</v>
          </cell>
          <cell r="W6214">
            <v>7.3819999999999997E-2</v>
          </cell>
          <cell r="Y6214" t="str">
            <v>TFIT0614051440197</v>
          </cell>
          <cell r="Z6214">
            <v>40197</v>
          </cell>
          <cell r="AA6214" t="str">
            <v>TFIT06140514</v>
          </cell>
          <cell r="AB6214">
            <v>107.5684309</v>
          </cell>
          <cell r="AD6214" t="str">
            <v>TFIT0614051440197</v>
          </cell>
          <cell r="AE6214">
            <v>40197</v>
          </cell>
          <cell r="AF6214" t="str">
            <v>TFIT06140514</v>
          </cell>
          <cell r="AG6214">
            <v>107.6444583</v>
          </cell>
        </row>
        <row r="6215">
          <cell r="T6215" t="str">
            <v>TFIT0614051440196</v>
          </cell>
          <cell r="U6215">
            <v>40196</v>
          </cell>
          <cell r="V6215" t="str">
            <v>TFIT06140514</v>
          </cell>
          <cell r="W6215">
            <v>7.3819999999999997E-2</v>
          </cell>
          <cell r="Y6215" t="str">
            <v>TFIT0614051440196</v>
          </cell>
          <cell r="Z6215">
            <v>40196</v>
          </cell>
          <cell r="AA6215" t="str">
            <v>TFIT06140514</v>
          </cell>
          <cell r="AB6215">
            <v>107.5727708</v>
          </cell>
          <cell r="AD6215" t="str">
            <v>TFIT0614051440196</v>
          </cell>
          <cell r="AE6215">
            <v>40196</v>
          </cell>
          <cell r="AF6215" t="str">
            <v>TFIT06140514</v>
          </cell>
          <cell r="AG6215">
            <v>107.62345569999999</v>
          </cell>
        </row>
        <row r="6216">
          <cell r="T6216" t="str">
            <v>TFIT0614051440195</v>
          </cell>
          <cell r="U6216">
            <v>40195</v>
          </cell>
          <cell r="V6216" t="str">
            <v>TFIT06140514</v>
          </cell>
          <cell r="W6216">
            <v>7.3819999999999997E-2</v>
          </cell>
          <cell r="Y6216" t="str">
            <v>TFIT0614051440195</v>
          </cell>
          <cell r="Z6216">
            <v>40195</v>
          </cell>
          <cell r="AA6216" t="str">
            <v>TFIT06140514</v>
          </cell>
          <cell r="AB6216">
            <v>107.5771147</v>
          </cell>
          <cell r="AD6216" t="str">
            <v>TFIT0614051440195</v>
          </cell>
          <cell r="AE6216">
            <v>40195</v>
          </cell>
          <cell r="AF6216" t="str">
            <v>TFIT06140514</v>
          </cell>
          <cell r="AG6216">
            <v>107.6024572</v>
          </cell>
        </row>
        <row r="6217">
          <cell r="T6217" t="str">
            <v>TFIT0614051440194</v>
          </cell>
          <cell r="U6217">
            <v>40194</v>
          </cell>
          <cell r="V6217" t="str">
            <v>TFIT06140514</v>
          </cell>
          <cell r="W6217">
            <v>7.4620000000000006E-2</v>
          </cell>
          <cell r="Y6217" t="str">
            <v>TFIT0614051440194</v>
          </cell>
          <cell r="Z6217">
            <v>40194</v>
          </cell>
          <cell r="AA6217" t="str">
            <v>TFIT06140514</v>
          </cell>
          <cell r="AB6217">
            <v>107.2413505</v>
          </cell>
          <cell r="AD6217" t="str">
            <v>TFIT0614051440194</v>
          </cell>
          <cell r="AE6217">
            <v>40194</v>
          </cell>
          <cell r="AF6217" t="str">
            <v>TFIT06140514</v>
          </cell>
          <cell r="AG6217">
            <v>107.2413505</v>
          </cell>
        </row>
        <row r="6218">
          <cell r="T6218" t="str">
            <v>TFIT0614051440193</v>
          </cell>
          <cell r="U6218">
            <v>40193</v>
          </cell>
          <cell r="V6218" t="str">
            <v>TFIT06140514</v>
          </cell>
          <cell r="W6218">
            <v>7.4270000000000003E-2</v>
          </cell>
          <cell r="Y6218" t="str">
            <v>TFIT0614051440193</v>
          </cell>
          <cell r="Z6218">
            <v>40193</v>
          </cell>
          <cell r="AA6218" t="str">
            <v>TFIT06140514</v>
          </cell>
          <cell r="AB6218">
            <v>107.3924241</v>
          </cell>
          <cell r="AD6218" t="str">
            <v>TFIT0614051440193</v>
          </cell>
          <cell r="AE6218">
            <v>40193</v>
          </cell>
          <cell r="AF6218" t="str">
            <v>TFIT06140514</v>
          </cell>
          <cell r="AG6218">
            <v>116.6170817</v>
          </cell>
        </row>
        <row r="6219">
          <cell r="T6219" t="str">
            <v>TFIT0614051440192</v>
          </cell>
          <cell r="U6219">
            <v>40192</v>
          </cell>
          <cell r="V6219" t="str">
            <v>TFIT06140514</v>
          </cell>
          <cell r="W6219">
            <v>7.5060000000000002E-2</v>
          </cell>
          <cell r="Y6219" t="str">
            <v>TFIT0614051440192</v>
          </cell>
          <cell r="Z6219">
            <v>40192</v>
          </cell>
          <cell r="AA6219" t="str">
            <v>TFIT06140514</v>
          </cell>
          <cell r="AB6219">
            <v>107.05946830000001</v>
          </cell>
          <cell r="AD6219" t="str">
            <v>TFIT0614051440192</v>
          </cell>
          <cell r="AE6219">
            <v>40192</v>
          </cell>
          <cell r="AF6219" t="str">
            <v>TFIT06140514</v>
          </cell>
          <cell r="AG6219">
            <v>116.2587833</v>
          </cell>
        </row>
        <row r="6220">
          <cell r="T6220" t="str">
            <v>TFIT0614051440191</v>
          </cell>
          <cell r="U6220">
            <v>40191</v>
          </cell>
          <cell r="V6220" t="str">
            <v>TFIT06140514</v>
          </cell>
          <cell r="W6220">
            <v>7.5579999999999994E-2</v>
          </cell>
          <cell r="Y6220" t="str">
            <v>TFIT0614051440191</v>
          </cell>
          <cell r="Z6220">
            <v>40191</v>
          </cell>
          <cell r="AA6220" t="str">
            <v>TFIT06140514</v>
          </cell>
          <cell r="AB6220">
            <v>106.8416335</v>
          </cell>
          <cell r="AD6220" t="str">
            <v>TFIT0614051440191</v>
          </cell>
          <cell r="AE6220">
            <v>40191</v>
          </cell>
          <cell r="AF6220" t="str">
            <v>TFIT06140514</v>
          </cell>
          <cell r="AG6220">
            <v>116.0156061</v>
          </cell>
        </row>
        <row r="6221">
          <cell r="T6221" t="str">
            <v>TFIT0614051440190</v>
          </cell>
          <cell r="U6221">
            <v>40190</v>
          </cell>
          <cell r="V6221" t="str">
            <v>TFIT06140514</v>
          </cell>
          <cell r="W6221">
            <v>7.5840000000000005E-2</v>
          </cell>
          <cell r="Y6221" t="str">
            <v>TFIT0614051440190</v>
          </cell>
          <cell r="Z6221">
            <v>40190</v>
          </cell>
          <cell r="AA6221" t="str">
            <v>TFIT06140514</v>
          </cell>
          <cell r="AB6221">
            <v>106.7339276</v>
          </cell>
          <cell r="AD6221" t="str">
            <v>TFIT0614051440190</v>
          </cell>
          <cell r="AE6221">
            <v>40190</v>
          </cell>
          <cell r="AF6221" t="str">
            <v>TFIT06140514</v>
          </cell>
          <cell r="AG6221">
            <v>115.88255770000001</v>
          </cell>
        </row>
        <row r="6222">
          <cell r="T6222" t="str">
            <v>TFIT0614051440189</v>
          </cell>
          <cell r="U6222">
            <v>40189</v>
          </cell>
          <cell r="V6222" t="str">
            <v>TFIT06140514</v>
          </cell>
          <cell r="W6222">
            <v>7.5840000000000005E-2</v>
          </cell>
          <cell r="Y6222" t="str">
            <v>TFIT0614051440189</v>
          </cell>
          <cell r="Z6222">
            <v>40189</v>
          </cell>
          <cell r="AA6222" t="str">
            <v>TFIT06140514</v>
          </cell>
          <cell r="AB6222">
            <v>106.73606359999999</v>
          </cell>
          <cell r="AD6222" t="str">
            <v>TFIT0614051440189</v>
          </cell>
          <cell r="AE6222">
            <v>40189</v>
          </cell>
          <cell r="AF6222" t="str">
            <v>TFIT06140514</v>
          </cell>
          <cell r="AG6222">
            <v>115.85935120000001</v>
          </cell>
        </row>
        <row r="6223">
          <cell r="T6223" t="str">
            <v>TFIT0614051440188</v>
          </cell>
          <cell r="U6223">
            <v>40188</v>
          </cell>
          <cell r="V6223" t="str">
            <v>TFIT06140514</v>
          </cell>
          <cell r="W6223">
            <v>7.5840000000000005E-2</v>
          </cell>
          <cell r="Y6223" t="str">
            <v>TFIT0614051440188</v>
          </cell>
          <cell r="Z6223">
            <v>40188</v>
          </cell>
          <cell r="AA6223" t="str">
            <v>TFIT06140514</v>
          </cell>
          <cell r="AB6223">
            <v>106.7382042</v>
          </cell>
          <cell r="AD6223" t="str">
            <v>TFIT0614051440188</v>
          </cell>
          <cell r="AE6223">
            <v>40188</v>
          </cell>
          <cell r="AF6223" t="str">
            <v>TFIT06140514</v>
          </cell>
          <cell r="AG6223">
            <v>115.8361494</v>
          </cell>
        </row>
        <row r="6224">
          <cell r="T6224" t="str">
            <v>TFIT0614051440187</v>
          </cell>
          <cell r="U6224">
            <v>40187</v>
          </cell>
          <cell r="V6224" t="str">
            <v>TFIT06140514</v>
          </cell>
          <cell r="W6224">
            <v>7.6410000000000006E-2</v>
          </cell>
          <cell r="Y6224" t="str">
            <v>TFIT0614051440187</v>
          </cell>
          <cell r="Z6224">
            <v>40187</v>
          </cell>
          <cell r="AA6224" t="str">
            <v>TFIT06140514</v>
          </cell>
          <cell r="AB6224">
            <v>106.4995996</v>
          </cell>
          <cell r="AD6224" t="str">
            <v>TFIT0614051440187</v>
          </cell>
          <cell r="AE6224">
            <v>40187</v>
          </cell>
          <cell r="AF6224" t="str">
            <v>TFIT06140514</v>
          </cell>
          <cell r="AG6224">
            <v>115.5722023</v>
          </cell>
        </row>
        <row r="6225">
          <cell r="T6225" t="str">
            <v>TFIT0614051440186</v>
          </cell>
          <cell r="U6225">
            <v>40186</v>
          </cell>
          <cell r="V6225" t="str">
            <v>TFIT06140514</v>
          </cell>
          <cell r="W6225">
            <v>7.6649999999999996E-2</v>
          </cell>
          <cell r="Y6225" t="str">
            <v>TFIT0614051440186</v>
          </cell>
          <cell r="Z6225">
            <v>40186</v>
          </cell>
          <cell r="AA6225" t="str">
            <v>TFIT06140514</v>
          </cell>
          <cell r="AB6225">
            <v>106.4004278</v>
          </cell>
          <cell r="AD6225" t="str">
            <v>TFIT0614051440186</v>
          </cell>
          <cell r="AE6225">
            <v>40186</v>
          </cell>
          <cell r="AF6225" t="str">
            <v>TFIT06140514</v>
          </cell>
          <cell r="AG6225">
            <v>115.447688</v>
          </cell>
        </row>
        <row r="6226">
          <cell r="T6226" t="str">
            <v>TFIT0614051440185</v>
          </cell>
          <cell r="U6226">
            <v>40185</v>
          </cell>
          <cell r="V6226" t="str">
            <v>TFIT06140514</v>
          </cell>
          <cell r="W6226">
            <v>7.6480000000000006E-2</v>
          </cell>
          <cell r="Y6226" t="str">
            <v>TFIT0614051440185</v>
          </cell>
          <cell r="Z6226">
            <v>40185</v>
          </cell>
          <cell r="AA6226" t="str">
            <v>TFIT06140514</v>
          </cell>
          <cell r="AB6226">
            <v>106.47412</v>
          </cell>
          <cell r="AD6226" t="str">
            <v>TFIT0614051440185</v>
          </cell>
          <cell r="AE6226">
            <v>40185</v>
          </cell>
          <cell r="AF6226" t="str">
            <v>TFIT06140514</v>
          </cell>
          <cell r="AG6226">
            <v>115.4960378</v>
          </cell>
        </row>
        <row r="6227">
          <cell r="T6227" t="str">
            <v>TFIT0614051440184</v>
          </cell>
          <cell r="U6227">
            <v>40184</v>
          </cell>
          <cell r="V6227" t="str">
            <v>TFIT06140514</v>
          </cell>
          <cell r="W6227">
            <v>7.5800000000000006E-2</v>
          </cell>
          <cell r="Y6227" t="str">
            <v>TFIT0614051440184</v>
          </cell>
          <cell r="Z6227">
            <v>40184</v>
          </cell>
          <cell r="AA6227" t="str">
            <v>TFIT06140514</v>
          </cell>
          <cell r="AB6227">
            <v>106.7637603</v>
          </cell>
          <cell r="AD6227" t="str">
            <v>TFIT0614051440184</v>
          </cell>
          <cell r="AE6227">
            <v>40184</v>
          </cell>
          <cell r="AF6227" t="str">
            <v>TFIT06140514</v>
          </cell>
          <cell r="AG6227">
            <v>115.7603356</v>
          </cell>
        </row>
        <row r="6228">
          <cell r="T6228" t="str">
            <v>TFIT0614051440183</v>
          </cell>
          <cell r="U6228">
            <v>40183</v>
          </cell>
          <cell r="V6228" t="str">
            <v>TFIT06140514</v>
          </cell>
          <cell r="W6228">
            <v>7.5999999999999998E-2</v>
          </cell>
          <cell r="Y6228" t="str">
            <v>TFIT0614051440183</v>
          </cell>
          <cell r="Z6228">
            <v>40183</v>
          </cell>
          <cell r="AA6228" t="str">
            <v>TFIT06140514</v>
          </cell>
          <cell r="AB6228">
            <v>106.6811907</v>
          </cell>
          <cell r="AD6228" t="str">
            <v>TFIT0614051440183</v>
          </cell>
          <cell r="AE6228">
            <v>40183</v>
          </cell>
          <cell r="AF6228" t="str">
            <v>TFIT06140514</v>
          </cell>
          <cell r="AG6228">
            <v>115.65242360000001</v>
          </cell>
        </row>
        <row r="6229">
          <cell r="T6229" t="str">
            <v>TFIT0614051440182</v>
          </cell>
          <cell r="U6229">
            <v>40182</v>
          </cell>
          <cell r="V6229" t="str">
            <v>TFIT06140514</v>
          </cell>
          <cell r="W6229">
            <v>7.5999999999999998E-2</v>
          </cell>
          <cell r="Y6229" t="str">
            <v>TFIT0614051440182</v>
          </cell>
          <cell r="Z6229">
            <v>40182</v>
          </cell>
          <cell r="AA6229" t="str">
            <v>TFIT06140514</v>
          </cell>
          <cell r="AB6229">
            <v>106.6833256</v>
          </cell>
          <cell r="AD6229" t="str">
            <v>TFIT0614051440182</v>
          </cell>
          <cell r="AE6229">
            <v>40182</v>
          </cell>
          <cell r="AF6229" t="str">
            <v>TFIT06140514</v>
          </cell>
          <cell r="AG6229">
            <v>115.629216</v>
          </cell>
        </row>
        <row r="6230">
          <cell r="T6230" t="str">
            <v>TFIT0614051440181</v>
          </cell>
          <cell r="U6230">
            <v>40181</v>
          </cell>
          <cell r="V6230" t="str">
            <v>TFIT06140514</v>
          </cell>
          <cell r="W6230">
            <v>7.5999999999999998E-2</v>
          </cell>
          <cell r="Y6230" t="str">
            <v>TFIT0614051440181</v>
          </cell>
          <cell r="Z6230">
            <v>40181</v>
          </cell>
          <cell r="AA6230" t="str">
            <v>TFIT06140514</v>
          </cell>
          <cell r="AB6230">
            <v>106.6854652</v>
          </cell>
          <cell r="AD6230" t="str">
            <v>TFIT0614051440181</v>
          </cell>
          <cell r="AE6230">
            <v>40181</v>
          </cell>
          <cell r="AF6230" t="str">
            <v>TFIT06140514</v>
          </cell>
          <cell r="AG6230">
            <v>115.60601320000001</v>
          </cell>
        </row>
        <row r="6231">
          <cell r="T6231" t="str">
            <v>TFIT0614051440180</v>
          </cell>
          <cell r="U6231">
            <v>40180</v>
          </cell>
          <cell r="V6231" t="str">
            <v>TFIT06140514</v>
          </cell>
          <cell r="W6231">
            <v>7.5999999999999998E-2</v>
          </cell>
          <cell r="Y6231" t="str">
            <v>TFIT0614051440180</v>
          </cell>
          <cell r="Z6231">
            <v>40180</v>
          </cell>
          <cell r="AA6231" t="str">
            <v>TFIT06140514</v>
          </cell>
          <cell r="AB6231">
            <v>106.68760949999999</v>
          </cell>
          <cell r="AD6231" t="str">
            <v>TFIT0614051440180</v>
          </cell>
          <cell r="AE6231">
            <v>40180</v>
          </cell>
          <cell r="AF6231" t="str">
            <v>TFIT06140514</v>
          </cell>
          <cell r="AG6231">
            <v>115.582815</v>
          </cell>
        </row>
        <row r="6232">
          <cell r="T6232" t="str">
            <v>TFIT0614051440179</v>
          </cell>
          <cell r="U6232">
            <v>40179</v>
          </cell>
          <cell r="V6232" t="str">
            <v>TFIT06140514</v>
          </cell>
          <cell r="W6232">
            <v>7.6300000000000007E-2</v>
          </cell>
          <cell r="Y6232" t="str">
            <v>TFIT0614051440179</v>
          </cell>
          <cell r="Z6232">
            <v>40179</v>
          </cell>
          <cell r="AA6232" t="str">
            <v>TFIT06140514</v>
          </cell>
          <cell r="AB6232">
            <v>106.56256260000001</v>
          </cell>
          <cell r="AD6232" t="str">
            <v>TFIT0614051440179</v>
          </cell>
          <cell r="AE6232">
            <v>40179</v>
          </cell>
          <cell r="AF6232" t="str">
            <v>TFIT06140514</v>
          </cell>
          <cell r="AG6232">
            <v>115.4324256</v>
          </cell>
        </row>
        <row r="6233">
          <cell r="T6233" t="str">
            <v>TFIT0614051440178</v>
          </cell>
          <cell r="U6233">
            <v>40178</v>
          </cell>
          <cell r="V6233" t="str">
            <v>TFIT06140514</v>
          </cell>
          <cell r="W6233">
            <v>7.7420000000000003E-2</v>
          </cell>
          <cell r="Y6233" t="str">
            <v>TFIT0614051440178</v>
          </cell>
          <cell r="Z6233">
            <v>40178</v>
          </cell>
          <cell r="AA6233" t="str">
            <v>TFIT06140514</v>
          </cell>
          <cell r="AB6233">
            <v>106.0913357</v>
          </cell>
          <cell r="AD6233" t="str">
            <v>TFIT0614051440178</v>
          </cell>
          <cell r="AE6233">
            <v>40178</v>
          </cell>
          <cell r="AF6233" t="str">
            <v>TFIT06140514</v>
          </cell>
          <cell r="AG6233">
            <v>114.9358563</v>
          </cell>
        </row>
        <row r="6234">
          <cell r="T6234" t="str">
            <v>TFIT0614051440177</v>
          </cell>
          <cell r="U6234">
            <v>40177</v>
          </cell>
          <cell r="V6234" t="str">
            <v>TFIT06140514</v>
          </cell>
          <cell r="W6234">
            <v>7.9000000000000001E-2</v>
          </cell>
          <cell r="Y6234" t="str">
            <v>TFIT0614051440177</v>
          </cell>
          <cell r="Z6234">
            <v>40177</v>
          </cell>
          <cell r="AA6234" t="str">
            <v>TFIT06140514</v>
          </cell>
          <cell r="AB6234">
            <v>105.4299046</v>
          </cell>
          <cell r="AD6234" t="str">
            <v>TFIT0614051440177</v>
          </cell>
          <cell r="AE6234">
            <v>40177</v>
          </cell>
          <cell r="AF6234" t="str">
            <v>TFIT06140514</v>
          </cell>
          <cell r="AG6234">
            <v>114.24908259999999</v>
          </cell>
        </row>
        <row r="6235">
          <cell r="T6235" t="str">
            <v>TFIT0614051440176</v>
          </cell>
          <cell r="U6235">
            <v>40176</v>
          </cell>
          <cell r="V6235" t="str">
            <v>TFIT06140514</v>
          </cell>
          <cell r="W6235">
            <v>7.7399999999999997E-2</v>
          </cell>
          <cell r="Y6235" t="str">
            <v>TFIT0614051440176</v>
          </cell>
          <cell r="Z6235">
            <v>40176</v>
          </cell>
          <cell r="AA6235" t="str">
            <v>TFIT06140514</v>
          </cell>
          <cell r="AB6235">
            <v>106.10350339999999</v>
          </cell>
          <cell r="AD6235" t="str">
            <v>TFIT0614051440176</v>
          </cell>
          <cell r="AE6235">
            <v>40176</v>
          </cell>
          <cell r="AF6235" t="str">
            <v>TFIT06140514</v>
          </cell>
          <cell r="AG6235">
            <v>114.897339</v>
          </cell>
        </row>
        <row r="6236">
          <cell r="T6236" t="str">
            <v>TFIT0614051440175</v>
          </cell>
          <cell r="U6236">
            <v>40175</v>
          </cell>
          <cell r="V6236" t="str">
            <v>TFIT06140514</v>
          </cell>
          <cell r="W6236">
            <v>7.7399999999999997E-2</v>
          </cell>
          <cell r="Y6236" t="str">
            <v>TFIT0614051440175</v>
          </cell>
          <cell r="Z6236">
            <v>40175</v>
          </cell>
          <cell r="AA6236" t="str">
            <v>TFIT06140514</v>
          </cell>
          <cell r="AB6236">
            <v>106.1053806</v>
          </cell>
          <cell r="AD6236" t="str">
            <v>TFIT0614051440175</v>
          </cell>
          <cell r="AE6236">
            <v>40175</v>
          </cell>
          <cell r="AF6236" t="str">
            <v>TFIT06140514</v>
          </cell>
          <cell r="AG6236">
            <v>114.8738738</v>
          </cell>
        </row>
        <row r="6237">
          <cell r="T6237" t="str">
            <v>TFIT0614051440174</v>
          </cell>
          <cell r="U6237">
            <v>40174</v>
          </cell>
          <cell r="V6237" t="str">
            <v>TFIT06140514</v>
          </cell>
          <cell r="W6237">
            <v>7.7399999999999997E-2</v>
          </cell>
          <cell r="Y6237" t="str">
            <v>TFIT0614051440174</v>
          </cell>
          <cell r="Z6237">
            <v>40174</v>
          </cell>
          <cell r="AA6237" t="str">
            <v>TFIT06140514</v>
          </cell>
          <cell r="AB6237">
            <v>106.1072626</v>
          </cell>
          <cell r="AD6237" t="str">
            <v>TFIT0614051440174</v>
          </cell>
          <cell r="AE6237">
            <v>40174</v>
          </cell>
          <cell r="AF6237" t="str">
            <v>TFIT06140514</v>
          </cell>
          <cell r="AG6237">
            <v>114.8504133</v>
          </cell>
        </row>
        <row r="6238">
          <cell r="T6238" t="str">
            <v>TFIT0614051440173</v>
          </cell>
          <cell r="U6238">
            <v>40173</v>
          </cell>
          <cell r="V6238" t="str">
            <v>TFIT06140514</v>
          </cell>
          <cell r="W6238">
            <v>7.7299999999999994E-2</v>
          </cell>
          <cell r="Y6238" t="str">
            <v>TFIT0614051440173</v>
          </cell>
          <cell r="Z6238">
            <v>40173</v>
          </cell>
          <cell r="AA6238" t="str">
            <v>TFIT06140514</v>
          </cell>
          <cell r="AB6238">
            <v>106.15140359999999</v>
          </cell>
          <cell r="AD6238" t="str">
            <v>TFIT0614051440173</v>
          </cell>
          <cell r="AE6238">
            <v>40173</v>
          </cell>
          <cell r="AF6238" t="str">
            <v>TFIT06140514</v>
          </cell>
          <cell r="AG6238">
            <v>114.8692119</v>
          </cell>
        </row>
        <row r="6239">
          <cell r="T6239" t="str">
            <v>TFIT0614051440172</v>
          </cell>
          <cell r="U6239">
            <v>40172</v>
          </cell>
          <cell r="V6239" t="str">
            <v>TFIT06140514</v>
          </cell>
          <cell r="W6239">
            <v>7.7429999999999999E-2</v>
          </cell>
          <cell r="Y6239" t="str">
            <v>TFIT0614051440172</v>
          </cell>
          <cell r="Z6239">
            <v>40172</v>
          </cell>
          <cell r="AA6239" t="str">
            <v>TFIT06140514</v>
          </cell>
          <cell r="AB6239">
            <v>106.09836300000001</v>
          </cell>
          <cell r="AD6239" t="str">
            <v>TFIT0614051440172</v>
          </cell>
          <cell r="AE6239">
            <v>40172</v>
          </cell>
          <cell r="AF6239" t="str">
            <v>TFIT06140514</v>
          </cell>
          <cell r="AG6239">
            <v>114.7908288</v>
          </cell>
        </row>
        <row r="6240">
          <cell r="T6240" t="str">
            <v>TFIT0614051440171</v>
          </cell>
          <cell r="U6240">
            <v>40171</v>
          </cell>
          <cell r="V6240" t="str">
            <v>TFIT06140514</v>
          </cell>
          <cell r="W6240">
            <v>7.7310000000000004E-2</v>
          </cell>
          <cell r="Y6240" t="str">
            <v>TFIT0614051440171</v>
          </cell>
          <cell r="Z6240">
            <v>40171</v>
          </cell>
          <cell r="AA6240" t="str">
            <v>TFIT06140514</v>
          </cell>
          <cell r="AB6240">
            <v>106.1510023</v>
          </cell>
          <cell r="AD6240" t="str">
            <v>TFIT0614051440171</v>
          </cell>
          <cell r="AE6240">
            <v>40171</v>
          </cell>
          <cell r="AF6240" t="str">
            <v>TFIT06140514</v>
          </cell>
          <cell r="AG6240">
            <v>114.81812549999999</v>
          </cell>
        </row>
        <row r="6241">
          <cell r="T6241" t="str">
            <v>TFIT0614051440170</v>
          </cell>
          <cell r="U6241">
            <v>40170</v>
          </cell>
          <cell r="V6241" t="str">
            <v>TFIT06140514</v>
          </cell>
          <cell r="W6241">
            <v>7.9750000000000001E-2</v>
          </cell>
          <cell r="Y6241" t="str">
            <v>TFIT0614051440170</v>
          </cell>
          <cell r="Z6241">
            <v>40170</v>
          </cell>
          <cell r="AA6241" t="str">
            <v>TFIT06140514</v>
          </cell>
          <cell r="AB6241">
            <v>105.1268413</v>
          </cell>
          <cell r="AD6241" t="str">
            <v>TFIT0614051440170</v>
          </cell>
          <cell r="AE6241">
            <v>40170</v>
          </cell>
          <cell r="AF6241" t="str">
            <v>TFIT06140514</v>
          </cell>
          <cell r="AG6241">
            <v>113.7686221</v>
          </cell>
        </row>
        <row r="6242">
          <cell r="T6242" t="str">
            <v>TFIT0614051440169</v>
          </cell>
          <cell r="U6242">
            <v>40169</v>
          </cell>
          <cell r="V6242" t="str">
            <v>TFIT06140514</v>
          </cell>
          <cell r="W6242">
            <v>8.0089999999999995E-2</v>
          </cell>
          <cell r="Y6242" t="str">
            <v>TFIT0614051440169</v>
          </cell>
          <cell r="Z6242">
            <v>40169</v>
          </cell>
          <cell r="AA6242" t="str">
            <v>TFIT06140514</v>
          </cell>
          <cell r="AB6242">
            <v>104.9862723</v>
          </cell>
          <cell r="AD6242" t="str">
            <v>TFIT0614051440169</v>
          </cell>
          <cell r="AE6242">
            <v>40169</v>
          </cell>
          <cell r="AF6242" t="str">
            <v>TFIT06140514</v>
          </cell>
          <cell r="AG6242">
            <v>113.6027107</v>
          </cell>
        </row>
        <row r="6243">
          <cell r="T6243" t="str">
            <v>TFIT0614051440168</v>
          </cell>
          <cell r="U6243">
            <v>40168</v>
          </cell>
          <cell r="V6243" t="str">
            <v>TFIT06140514</v>
          </cell>
          <cell r="W6243">
            <v>8.0089999999999995E-2</v>
          </cell>
          <cell r="Y6243" t="str">
            <v>TFIT0614051440168</v>
          </cell>
          <cell r="Z6243">
            <v>40168</v>
          </cell>
          <cell r="AA6243" t="str">
            <v>TFIT06140514</v>
          </cell>
          <cell r="AB6243">
            <v>104.987638</v>
          </cell>
          <cell r="AD6243" t="str">
            <v>TFIT0614051440168</v>
          </cell>
          <cell r="AE6243">
            <v>40168</v>
          </cell>
          <cell r="AF6243" t="str">
            <v>TFIT06140514</v>
          </cell>
          <cell r="AG6243">
            <v>113.5787339</v>
          </cell>
        </row>
        <row r="6244">
          <cell r="T6244" t="str">
            <v>TFIT0614051440167</v>
          </cell>
          <cell r="U6244">
            <v>40167</v>
          </cell>
          <cell r="V6244" t="str">
            <v>TFIT06140514</v>
          </cell>
          <cell r="W6244">
            <v>8.0089999999999995E-2</v>
          </cell>
          <cell r="Y6244" t="str">
            <v>TFIT0614051440167</v>
          </cell>
          <cell r="Z6244">
            <v>40167</v>
          </cell>
          <cell r="AA6244" t="str">
            <v>TFIT06140514</v>
          </cell>
          <cell r="AB6244">
            <v>104.9890087</v>
          </cell>
          <cell r="AD6244" t="str">
            <v>TFIT0614051440167</v>
          </cell>
          <cell r="AE6244">
            <v>40167</v>
          </cell>
          <cell r="AF6244" t="str">
            <v>TFIT06140514</v>
          </cell>
          <cell r="AG6244">
            <v>113.5547622</v>
          </cell>
        </row>
        <row r="6245">
          <cell r="T6245" t="str">
            <v>TFIT0614051440166</v>
          </cell>
          <cell r="U6245">
            <v>40166</v>
          </cell>
          <cell r="V6245" t="str">
            <v>TFIT06140514</v>
          </cell>
          <cell r="W6245">
            <v>8.0390000000000003E-2</v>
          </cell>
          <cell r="Y6245" t="str">
            <v>TFIT0614051440166</v>
          </cell>
          <cell r="Z6245">
            <v>40166</v>
          </cell>
          <cell r="AA6245" t="str">
            <v>TFIT06140514</v>
          </cell>
          <cell r="AB6245">
            <v>104.86512449999999</v>
          </cell>
          <cell r="AD6245" t="str">
            <v>TFIT0614051440166</v>
          </cell>
          <cell r="AE6245">
            <v>40166</v>
          </cell>
          <cell r="AF6245" t="str">
            <v>TFIT06140514</v>
          </cell>
          <cell r="AG6245">
            <v>113.4055355</v>
          </cell>
        </row>
        <row r="6246">
          <cell r="T6246" t="str">
            <v>TFIT0614051440165</v>
          </cell>
          <cell r="U6246">
            <v>40165</v>
          </cell>
          <cell r="V6246" t="str">
            <v>TFIT06140514</v>
          </cell>
          <cell r="W6246">
            <v>8.0439999999999998E-2</v>
          </cell>
          <cell r="Y6246" t="str">
            <v>TFIT0614051440165</v>
          </cell>
          <cell r="Z6246">
            <v>40165</v>
          </cell>
          <cell r="AA6246" t="str">
            <v>TFIT06140514</v>
          </cell>
          <cell r="AB6246">
            <v>104.8455783</v>
          </cell>
          <cell r="AD6246" t="str">
            <v>TFIT0614051440165</v>
          </cell>
          <cell r="AE6246">
            <v>40165</v>
          </cell>
          <cell r="AF6246" t="str">
            <v>TFIT06140514</v>
          </cell>
          <cell r="AG6246">
            <v>113.3606468</v>
          </cell>
        </row>
        <row r="6247">
          <cell r="T6247" t="str">
            <v>TFIT0614051440164</v>
          </cell>
          <cell r="U6247">
            <v>40164</v>
          </cell>
          <cell r="V6247" t="str">
            <v>TFIT06140514</v>
          </cell>
          <cell r="W6247">
            <v>8.1479999999999997E-2</v>
          </cell>
          <cell r="Y6247" t="str">
            <v>TFIT0614051440164</v>
          </cell>
          <cell r="Z6247">
            <v>40164</v>
          </cell>
          <cell r="AA6247" t="str">
            <v>TFIT06140514</v>
          </cell>
          <cell r="AB6247">
            <v>104.4138986</v>
          </cell>
          <cell r="AD6247" t="str">
            <v>TFIT0614051440164</v>
          </cell>
          <cell r="AE6247">
            <v>40164</v>
          </cell>
          <cell r="AF6247" t="str">
            <v>TFIT06140514</v>
          </cell>
          <cell r="AG6247">
            <v>112.9036246</v>
          </cell>
        </row>
        <row r="6248">
          <cell r="T6248" t="str">
            <v>TFIT0614051440163</v>
          </cell>
          <cell r="U6248">
            <v>40163</v>
          </cell>
          <cell r="V6248" t="str">
            <v>TFIT06140514</v>
          </cell>
          <cell r="W6248">
            <v>8.3599999999999994E-2</v>
          </cell>
          <cell r="Y6248" t="str">
            <v>TFIT0614051440163</v>
          </cell>
          <cell r="Z6248">
            <v>40163</v>
          </cell>
          <cell r="AA6248" t="str">
            <v>TFIT06140514</v>
          </cell>
          <cell r="AB6248">
            <v>103.5392966</v>
          </cell>
          <cell r="AD6248" t="str">
            <v>TFIT0614051440163</v>
          </cell>
          <cell r="AE6248">
            <v>40163</v>
          </cell>
          <cell r="AF6248" t="str">
            <v>TFIT06140514</v>
          </cell>
          <cell r="AG6248">
            <v>112.00368020000001</v>
          </cell>
        </row>
        <row r="6249">
          <cell r="T6249" t="str">
            <v>TFIT0614051440162</v>
          </cell>
          <cell r="U6249">
            <v>40162</v>
          </cell>
          <cell r="V6249" t="str">
            <v>TFIT06140514</v>
          </cell>
          <cell r="W6249">
            <v>8.3930000000000005E-2</v>
          </cell>
          <cell r="Y6249" t="str">
            <v>TFIT0614051440162</v>
          </cell>
          <cell r="Z6249">
            <v>40162</v>
          </cell>
          <cell r="AA6249" t="str">
            <v>TFIT06140514</v>
          </cell>
          <cell r="AB6249">
            <v>103.4045066</v>
          </cell>
          <cell r="AD6249" t="str">
            <v>TFIT0614051440162</v>
          </cell>
          <cell r="AE6249">
            <v>40162</v>
          </cell>
          <cell r="AF6249" t="str">
            <v>TFIT06140514</v>
          </cell>
          <cell r="AG6249">
            <v>111.8435477</v>
          </cell>
        </row>
        <row r="6250">
          <cell r="T6250" t="str">
            <v>TFIT0614051440161</v>
          </cell>
          <cell r="U6250">
            <v>40161</v>
          </cell>
          <cell r="V6250" t="str">
            <v>TFIT06140514</v>
          </cell>
          <cell r="W6250">
            <v>8.3930000000000005E-2</v>
          </cell>
          <cell r="Y6250" t="str">
            <v>TFIT0614051440161</v>
          </cell>
          <cell r="Z6250">
            <v>40161</v>
          </cell>
          <cell r="AA6250" t="str">
            <v>TFIT06140514</v>
          </cell>
          <cell r="AB6250">
            <v>103.4051564</v>
          </cell>
          <cell r="AD6250" t="str">
            <v>TFIT0614051440161</v>
          </cell>
          <cell r="AE6250">
            <v>40161</v>
          </cell>
          <cell r="AF6250" t="str">
            <v>TFIT06140514</v>
          </cell>
          <cell r="AG6250">
            <v>111.818855</v>
          </cell>
        </row>
        <row r="6251">
          <cell r="T6251" t="str">
            <v>TFIT0614051440160</v>
          </cell>
          <cell r="U6251">
            <v>40160</v>
          </cell>
          <cell r="V6251" t="str">
            <v>TFIT06140514</v>
          </cell>
          <cell r="W6251">
            <v>8.3930000000000005E-2</v>
          </cell>
          <cell r="Y6251" t="str">
            <v>TFIT0614051440160</v>
          </cell>
          <cell r="Z6251">
            <v>40160</v>
          </cell>
          <cell r="AA6251" t="str">
            <v>TFIT06140514</v>
          </cell>
          <cell r="AB6251">
            <v>103.4058115</v>
          </cell>
          <cell r="AD6251" t="str">
            <v>TFIT0614051440160</v>
          </cell>
          <cell r="AE6251">
            <v>40160</v>
          </cell>
          <cell r="AF6251" t="str">
            <v>TFIT06140514</v>
          </cell>
          <cell r="AG6251">
            <v>111.7941677</v>
          </cell>
        </row>
        <row r="6252">
          <cell r="T6252" t="str">
            <v>TFIT0614051440159</v>
          </cell>
          <cell r="U6252">
            <v>40159</v>
          </cell>
          <cell r="V6252" t="str">
            <v>TFIT06140514</v>
          </cell>
          <cell r="W6252">
            <v>8.3930000000000005E-2</v>
          </cell>
          <cell r="Y6252" t="str">
            <v>TFIT0614051440159</v>
          </cell>
          <cell r="Z6252">
            <v>40159</v>
          </cell>
          <cell r="AA6252" t="str">
            <v>TFIT06140514</v>
          </cell>
          <cell r="AB6252">
            <v>103.4064722</v>
          </cell>
          <cell r="AD6252" t="str">
            <v>TFIT0614051440159</v>
          </cell>
          <cell r="AE6252">
            <v>40159</v>
          </cell>
          <cell r="AF6252" t="str">
            <v>TFIT06140514</v>
          </cell>
          <cell r="AG6252">
            <v>111.76948590000001</v>
          </cell>
        </row>
        <row r="6253">
          <cell r="T6253" t="str">
            <v>TFIT0614051440158</v>
          </cell>
          <cell r="U6253">
            <v>40158</v>
          </cell>
          <cell r="V6253" t="str">
            <v>TFIT06140514</v>
          </cell>
          <cell r="W6253">
            <v>8.3930000000000005E-2</v>
          </cell>
          <cell r="Y6253" t="str">
            <v>TFIT0614051440158</v>
          </cell>
          <cell r="Z6253">
            <v>40158</v>
          </cell>
          <cell r="AA6253" t="str">
            <v>TFIT06140514</v>
          </cell>
          <cell r="AB6253">
            <v>103.4071383</v>
          </cell>
          <cell r="AD6253" t="str">
            <v>TFIT0614051440158</v>
          </cell>
          <cell r="AE6253">
            <v>40158</v>
          </cell>
          <cell r="AF6253" t="str">
            <v>TFIT06140514</v>
          </cell>
          <cell r="AG6253">
            <v>111.7448095</v>
          </cell>
        </row>
        <row r="6254">
          <cell r="T6254" t="str">
            <v>TFIT0614051440157</v>
          </cell>
          <cell r="U6254">
            <v>40157</v>
          </cell>
          <cell r="V6254" t="str">
            <v>TFIT06140514</v>
          </cell>
          <cell r="W6254">
            <v>8.4629999999999997E-2</v>
          </cell>
          <cell r="Y6254" t="str">
            <v>TFIT0614051440157</v>
          </cell>
          <cell r="Z6254">
            <v>40157</v>
          </cell>
          <cell r="AA6254" t="str">
            <v>TFIT06140514</v>
          </cell>
          <cell r="AB6254">
            <v>103.12050139999999</v>
          </cell>
          <cell r="AD6254" t="str">
            <v>TFIT0614051440157</v>
          </cell>
          <cell r="AE6254">
            <v>40157</v>
          </cell>
          <cell r="AF6254" t="str">
            <v>TFIT06140514</v>
          </cell>
          <cell r="AG6254">
            <v>111.4328302</v>
          </cell>
        </row>
        <row r="6255">
          <cell r="T6255" t="str">
            <v>TFIT0614051440156</v>
          </cell>
          <cell r="U6255">
            <v>40156</v>
          </cell>
          <cell r="V6255" t="str">
            <v>TFIT06140514</v>
          </cell>
          <cell r="W6255">
            <v>8.4610000000000005E-2</v>
          </cell>
          <cell r="Y6255" t="str">
            <v>TFIT0614051440156</v>
          </cell>
          <cell r="Z6255">
            <v>40156</v>
          </cell>
          <cell r="AA6255" t="str">
            <v>TFIT06140514</v>
          </cell>
          <cell r="AB6255">
            <v>103.1292426</v>
          </cell>
          <cell r="AD6255" t="str">
            <v>TFIT0614051440156</v>
          </cell>
          <cell r="AE6255">
            <v>40156</v>
          </cell>
          <cell r="AF6255" t="str">
            <v>TFIT06140514</v>
          </cell>
          <cell r="AG6255">
            <v>111.41622889999999</v>
          </cell>
        </row>
        <row r="6256">
          <cell r="T6256" t="str">
            <v>TFIT0614051440155</v>
          </cell>
          <cell r="U6256">
            <v>40155</v>
          </cell>
          <cell r="V6256" t="str">
            <v>TFIT06140514</v>
          </cell>
          <cell r="W6256">
            <v>8.5150000000000003E-2</v>
          </cell>
          <cell r="Y6256" t="str">
            <v>TFIT0614051440155</v>
          </cell>
          <cell r="Z6256">
            <v>40155</v>
          </cell>
          <cell r="AA6256" t="str">
            <v>TFIT06140514</v>
          </cell>
          <cell r="AB6256">
            <v>102.9086547</v>
          </cell>
          <cell r="AD6256" t="str">
            <v>TFIT0614051440155</v>
          </cell>
          <cell r="AE6256">
            <v>40155</v>
          </cell>
          <cell r="AF6256" t="str">
            <v>TFIT06140514</v>
          </cell>
          <cell r="AG6256">
            <v>111.1702985</v>
          </cell>
        </row>
        <row r="6257">
          <cell r="T6257" t="str">
            <v>TFIT0614051440154</v>
          </cell>
          <cell r="U6257">
            <v>40154</v>
          </cell>
          <cell r="V6257" t="str">
            <v>TFIT06140514</v>
          </cell>
          <cell r="W6257">
            <v>8.5150000000000003E-2</v>
          </cell>
          <cell r="Y6257" t="str">
            <v>TFIT0614051440154</v>
          </cell>
          <cell r="Z6257">
            <v>40154</v>
          </cell>
          <cell r="AA6257" t="str">
            <v>TFIT06140514</v>
          </cell>
          <cell r="AB6257">
            <v>102.9091105</v>
          </cell>
          <cell r="AD6257" t="str">
            <v>TFIT0614051440154</v>
          </cell>
          <cell r="AE6257">
            <v>40154</v>
          </cell>
          <cell r="AF6257" t="str">
            <v>TFIT06140514</v>
          </cell>
          <cell r="AG6257">
            <v>111.1454119</v>
          </cell>
        </row>
        <row r="6258">
          <cell r="T6258" t="str">
            <v>TFIT0614051440153</v>
          </cell>
          <cell r="U6258">
            <v>40153</v>
          </cell>
          <cell r="V6258" t="str">
            <v>TFIT06140514</v>
          </cell>
          <cell r="W6258">
            <v>8.5150000000000003E-2</v>
          </cell>
          <cell r="Y6258" t="str">
            <v>TFIT0614051440153</v>
          </cell>
          <cell r="Z6258">
            <v>40153</v>
          </cell>
          <cell r="AA6258" t="str">
            <v>TFIT06140514</v>
          </cell>
          <cell r="AB6258">
            <v>102.9095719</v>
          </cell>
          <cell r="AD6258" t="str">
            <v>TFIT0614051440153</v>
          </cell>
          <cell r="AE6258">
            <v>40153</v>
          </cell>
          <cell r="AF6258" t="str">
            <v>TFIT06140514</v>
          </cell>
          <cell r="AG6258">
            <v>111.1205308</v>
          </cell>
        </row>
        <row r="6259">
          <cell r="T6259" t="str">
            <v>TFIT0614051440152</v>
          </cell>
          <cell r="U6259">
            <v>40152</v>
          </cell>
          <cell r="V6259" t="str">
            <v>TFIT06140514</v>
          </cell>
          <cell r="W6259">
            <v>8.5900000000000004E-2</v>
          </cell>
          <cell r="Y6259" t="str">
            <v>TFIT0614051440152</v>
          </cell>
          <cell r="Z6259">
            <v>40152</v>
          </cell>
          <cell r="AA6259" t="str">
            <v>TFIT06140514</v>
          </cell>
          <cell r="AB6259">
            <v>102.6035212</v>
          </cell>
          <cell r="AD6259" t="str">
            <v>TFIT0614051440152</v>
          </cell>
          <cell r="AE6259">
            <v>40152</v>
          </cell>
          <cell r="AF6259" t="str">
            <v>TFIT06140514</v>
          </cell>
          <cell r="AG6259">
            <v>110.7891376</v>
          </cell>
        </row>
        <row r="6260">
          <cell r="T6260" t="str">
            <v>TFIT0614051440151</v>
          </cell>
          <cell r="U6260">
            <v>40151</v>
          </cell>
          <cell r="V6260" t="str">
            <v>TFIT06140514</v>
          </cell>
          <cell r="W6260">
            <v>8.5900000000000004E-2</v>
          </cell>
          <cell r="Y6260" t="str">
            <v>TFIT0614051440151</v>
          </cell>
          <cell r="Z6260">
            <v>40151</v>
          </cell>
          <cell r="AA6260" t="str">
            <v>TFIT06140514</v>
          </cell>
          <cell r="AB6260">
            <v>102.6038526</v>
          </cell>
          <cell r="AD6260" t="str">
            <v>TFIT0614051440151</v>
          </cell>
          <cell r="AE6260">
            <v>40151</v>
          </cell>
          <cell r="AF6260" t="str">
            <v>TFIT06140514</v>
          </cell>
          <cell r="AG6260">
            <v>110.7641266</v>
          </cell>
        </row>
        <row r="6261">
          <cell r="T6261" t="str">
            <v>TFIT0614051440150</v>
          </cell>
          <cell r="U6261">
            <v>40150</v>
          </cell>
          <cell r="V6261" t="str">
            <v>TFIT06140514</v>
          </cell>
          <cell r="W6261">
            <v>8.7510000000000004E-2</v>
          </cell>
          <cell r="Y6261" t="str">
            <v>TFIT0614051440150</v>
          </cell>
          <cell r="Z6261">
            <v>40150</v>
          </cell>
          <cell r="AA6261" t="str">
            <v>TFIT06140514</v>
          </cell>
          <cell r="AB6261">
            <v>101.9496922</v>
          </cell>
          <cell r="AD6261" t="str">
            <v>TFIT0614051440150</v>
          </cell>
          <cell r="AE6261">
            <v>40150</v>
          </cell>
          <cell r="AF6261" t="str">
            <v>TFIT06140514</v>
          </cell>
          <cell r="AG6261">
            <v>110.08462369999999</v>
          </cell>
        </row>
        <row r="6262">
          <cell r="T6262" t="str">
            <v>TFIT0614051440149</v>
          </cell>
          <cell r="U6262">
            <v>40149</v>
          </cell>
          <cell r="V6262" t="str">
            <v>TFIT06140514</v>
          </cell>
          <cell r="W6262">
            <v>8.8330000000000006E-2</v>
          </cell>
          <cell r="Y6262" t="str">
            <v>TFIT0614051440149</v>
          </cell>
          <cell r="Z6262">
            <v>40149</v>
          </cell>
          <cell r="AA6262" t="str">
            <v>TFIT06140514</v>
          </cell>
          <cell r="AB6262">
            <v>101.6183741</v>
          </cell>
          <cell r="AD6262" t="str">
            <v>TFIT0614051440149</v>
          </cell>
          <cell r="AE6262">
            <v>40149</v>
          </cell>
          <cell r="AF6262" t="str">
            <v>TFIT06140514</v>
          </cell>
          <cell r="AG6262">
            <v>109.7279631</v>
          </cell>
        </row>
        <row r="6263">
          <cell r="T6263" t="str">
            <v>TFIT0614051440148</v>
          </cell>
          <cell r="U6263">
            <v>40148</v>
          </cell>
          <cell r="V6263" t="str">
            <v>TFIT06140514</v>
          </cell>
          <cell r="W6263">
            <v>8.8300000000000003E-2</v>
          </cell>
          <cell r="Y6263" t="str">
            <v>TFIT0614051440148</v>
          </cell>
          <cell r="Z6263">
            <v>40148</v>
          </cell>
          <cell r="AA6263" t="str">
            <v>TFIT06140514</v>
          </cell>
          <cell r="AB6263">
            <v>101.6303765</v>
          </cell>
          <cell r="AD6263" t="str">
            <v>TFIT0614051440148</v>
          </cell>
          <cell r="AE6263">
            <v>40148</v>
          </cell>
          <cell r="AF6263" t="str">
            <v>TFIT06140514</v>
          </cell>
          <cell r="AG6263">
            <v>109.7146231</v>
          </cell>
        </row>
        <row r="6264">
          <cell r="T6264" t="str">
            <v>TFIT0614051440147</v>
          </cell>
          <cell r="U6264">
            <v>40147</v>
          </cell>
          <cell r="V6264" t="str">
            <v>TFIT06140514</v>
          </cell>
          <cell r="W6264">
            <v>8.8300000000000003E-2</v>
          </cell>
          <cell r="Y6264" t="str">
            <v>TFIT0614051440147</v>
          </cell>
          <cell r="Z6264">
            <v>40147</v>
          </cell>
          <cell r="AA6264" t="str">
            <v>TFIT06140514</v>
          </cell>
          <cell r="AB6264">
            <v>101.6302871</v>
          </cell>
          <cell r="AD6264" t="str">
            <v>TFIT0614051440147</v>
          </cell>
          <cell r="AE6264">
            <v>40147</v>
          </cell>
          <cell r="AF6264" t="str">
            <v>TFIT06140514</v>
          </cell>
          <cell r="AG6264">
            <v>109.6891912</v>
          </cell>
        </row>
        <row r="6265">
          <cell r="T6265" t="str">
            <v>TFIT0614051440146</v>
          </cell>
          <cell r="U6265">
            <v>40146</v>
          </cell>
          <cell r="V6265" t="str">
            <v>TFIT06140514</v>
          </cell>
          <cell r="W6265">
            <v>8.8300000000000003E-2</v>
          </cell>
          <cell r="Y6265" t="str">
            <v>TFIT0614051440146</v>
          </cell>
          <cell r="Z6265">
            <v>40146</v>
          </cell>
          <cell r="AA6265" t="str">
            <v>TFIT06140514</v>
          </cell>
          <cell r="AB6265">
            <v>101.6302036</v>
          </cell>
          <cell r="AD6265" t="str">
            <v>TFIT0614051440146</v>
          </cell>
          <cell r="AE6265">
            <v>40146</v>
          </cell>
          <cell r="AF6265" t="str">
            <v>TFIT06140514</v>
          </cell>
          <cell r="AG6265">
            <v>109.66376529999999</v>
          </cell>
        </row>
        <row r="6266">
          <cell r="T6266" t="str">
            <v>TFIT0614051440145</v>
          </cell>
          <cell r="U6266">
            <v>40145</v>
          </cell>
          <cell r="V6266" t="str">
            <v>TFIT06140514</v>
          </cell>
          <cell r="W6266">
            <v>8.7470000000000006E-2</v>
          </cell>
          <cell r="Y6266" t="str">
            <v>TFIT0614051440145</v>
          </cell>
          <cell r="Z6266">
            <v>40145</v>
          </cell>
          <cell r="AA6266" t="str">
            <v>TFIT06140514</v>
          </cell>
          <cell r="AB6266">
            <v>101.9661995</v>
          </cell>
          <cell r="AD6266" t="str">
            <v>TFIT0614051440145</v>
          </cell>
          <cell r="AE6266">
            <v>40145</v>
          </cell>
          <cell r="AF6266" t="str">
            <v>TFIT06140514</v>
          </cell>
          <cell r="AG6266">
            <v>109.9744187</v>
          </cell>
        </row>
        <row r="6267">
          <cell r="T6267" t="str">
            <v>TFIT0614051440144</v>
          </cell>
          <cell r="U6267">
            <v>40144</v>
          </cell>
          <cell r="V6267" t="str">
            <v>TFIT06140514</v>
          </cell>
          <cell r="W6267">
            <v>8.7010000000000004E-2</v>
          </cell>
          <cell r="Y6267" t="str">
            <v>TFIT0614051440144</v>
          </cell>
          <cell r="Z6267">
            <v>40144</v>
          </cell>
          <cell r="AA6267" t="str">
            <v>TFIT06140514</v>
          </cell>
          <cell r="AB6267">
            <v>102.15325919999999</v>
          </cell>
          <cell r="AD6267" t="str">
            <v>TFIT0614051440144</v>
          </cell>
          <cell r="AE6267">
            <v>40144</v>
          </cell>
          <cell r="AF6267" t="str">
            <v>TFIT06140514</v>
          </cell>
          <cell r="AG6267">
            <v>110.1361359</v>
          </cell>
        </row>
        <row r="6268">
          <cell r="T6268" t="str">
            <v>TFIT0614051440143</v>
          </cell>
          <cell r="U6268">
            <v>40143</v>
          </cell>
          <cell r="V6268" t="str">
            <v>TFIT06140514</v>
          </cell>
          <cell r="W6268">
            <v>8.7029999999999996E-2</v>
          </cell>
          <cell r="Y6268" t="str">
            <v>TFIT0614051440143</v>
          </cell>
          <cell r="Z6268">
            <v>40143</v>
          </cell>
          <cell r="AA6268" t="str">
            <v>TFIT06140514</v>
          </cell>
          <cell r="AB6268">
            <v>102.1452872</v>
          </cell>
          <cell r="AD6268" t="str">
            <v>TFIT0614051440143</v>
          </cell>
          <cell r="AE6268">
            <v>40143</v>
          </cell>
          <cell r="AF6268" t="str">
            <v>TFIT06140514</v>
          </cell>
          <cell r="AG6268">
            <v>110.1028214</v>
          </cell>
        </row>
        <row r="6269">
          <cell r="T6269" t="str">
            <v>TFIT0614051440142</v>
          </cell>
          <cell r="U6269">
            <v>40142</v>
          </cell>
          <cell r="V6269" t="str">
            <v>TFIT06140514</v>
          </cell>
          <cell r="W6269">
            <v>8.5849999999999996E-2</v>
          </cell>
          <cell r="Y6269" t="str">
            <v>TFIT0614051440142</v>
          </cell>
          <cell r="Z6269">
            <v>40142</v>
          </cell>
          <cell r="AA6269" t="str">
            <v>TFIT06140514</v>
          </cell>
          <cell r="AB6269">
            <v>102.6275801</v>
          </cell>
          <cell r="AD6269" t="str">
            <v>TFIT0614051440142</v>
          </cell>
          <cell r="AE6269">
            <v>40142</v>
          </cell>
          <cell r="AF6269" t="str">
            <v>TFIT06140514</v>
          </cell>
          <cell r="AG6269">
            <v>110.5597719</v>
          </cell>
        </row>
        <row r="6270">
          <cell r="T6270" t="str">
            <v>TFIT0614051440141</v>
          </cell>
          <cell r="U6270">
            <v>40141</v>
          </cell>
          <cell r="V6270" t="str">
            <v>TFIT06140514</v>
          </cell>
          <cell r="W6270">
            <v>8.5849999999999996E-2</v>
          </cell>
          <cell r="Y6270" t="str">
            <v>TFIT0614051440141</v>
          </cell>
          <cell r="Z6270">
            <v>40141</v>
          </cell>
          <cell r="AA6270" t="str">
            <v>TFIT06140514</v>
          </cell>
          <cell r="AB6270">
            <v>102.62797740000001</v>
          </cell>
          <cell r="AD6270" t="str">
            <v>TFIT0614051440141</v>
          </cell>
          <cell r="AE6270">
            <v>40141</v>
          </cell>
          <cell r="AF6270" t="str">
            <v>TFIT06140514</v>
          </cell>
          <cell r="AG6270">
            <v>110.5348267</v>
          </cell>
        </row>
        <row r="6271">
          <cell r="T6271" t="str">
            <v>TFIT0614051440140</v>
          </cell>
          <cell r="U6271">
            <v>40140</v>
          </cell>
          <cell r="V6271" t="str">
            <v>TFIT06140514</v>
          </cell>
          <cell r="W6271">
            <v>8.5849999999999996E-2</v>
          </cell>
          <cell r="Y6271" t="str">
            <v>TFIT0614051440140</v>
          </cell>
          <cell r="Z6271">
            <v>40140</v>
          </cell>
          <cell r="AA6271" t="str">
            <v>TFIT06140514</v>
          </cell>
          <cell r="AB6271">
            <v>102.6283802</v>
          </cell>
          <cell r="AD6271" t="str">
            <v>TFIT0614051440140</v>
          </cell>
          <cell r="AE6271">
            <v>40140</v>
          </cell>
          <cell r="AF6271" t="str">
            <v>TFIT06140514</v>
          </cell>
          <cell r="AG6271">
            <v>110.50988700000001</v>
          </cell>
        </row>
        <row r="6272">
          <cell r="T6272" t="str">
            <v>TFIT0614051440139</v>
          </cell>
          <cell r="U6272">
            <v>40139</v>
          </cell>
          <cell r="V6272" t="str">
            <v>TFIT06140514</v>
          </cell>
          <cell r="W6272">
            <v>8.5849999999999996E-2</v>
          </cell>
          <cell r="Y6272" t="str">
            <v>TFIT0614051440139</v>
          </cell>
          <cell r="Z6272">
            <v>40139</v>
          </cell>
          <cell r="AA6272" t="str">
            <v>TFIT06140514</v>
          </cell>
          <cell r="AB6272">
            <v>102.6287887</v>
          </cell>
          <cell r="AD6272" t="str">
            <v>TFIT0614051440139</v>
          </cell>
          <cell r="AE6272">
            <v>40139</v>
          </cell>
          <cell r="AF6272" t="str">
            <v>TFIT06140514</v>
          </cell>
          <cell r="AG6272">
            <v>110.484953</v>
          </cell>
        </row>
        <row r="6273">
          <cell r="T6273" t="str">
            <v>TFIT0614051440138</v>
          </cell>
          <cell r="U6273">
            <v>40138</v>
          </cell>
          <cell r="V6273" t="str">
            <v>TFIT06140514</v>
          </cell>
          <cell r="W6273">
            <v>8.7989999999999999E-2</v>
          </cell>
          <cell r="Y6273" t="str">
            <v>TFIT0614051440138</v>
          </cell>
          <cell r="Z6273">
            <v>40138</v>
          </cell>
          <cell r="AA6273" t="str">
            <v>TFIT06140514</v>
          </cell>
          <cell r="AB6273">
            <v>101.7554919</v>
          </cell>
          <cell r="AD6273" t="str">
            <v>TFIT0614051440138</v>
          </cell>
          <cell r="AE6273">
            <v>40138</v>
          </cell>
          <cell r="AF6273" t="str">
            <v>TFIT06140514</v>
          </cell>
          <cell r="AG6273">
            <v>109.5863138</v>
          </cell>
        </row>
        <row r="6274">
          <cell r="T6274" t="str">
            <v>TFIT0614051440137</v>
          </cell>
          <cell r="U6274">
            <v>40137</v>
          </cell>
          <cell r="V6274" t="str">
            <v>TFIT06140514</v>
          </cell>
          <cell r="W6274">
            <v>8.7550000000000003E-2</v>
          </cell>
          <cell r="Y6274" t="str">
            <v>TFIT0614051440137</v>
          </cell>
          <cell r="Z6274">
            <v>40137</v>
          </cell>
          <cell r="AA6274" t="str">
            <v>TFIT06140514</v>
          </cell>
          <cell r="AB6274">
            <v>101.9344292</v>
          </cell>
          <cell r="AD6274" t="str">
            <v>TFIT0614051440137</v>
          </cell>
          <cell r="AE6274">
            <v>40137</v>
          </cell>
          <cell r="AF6274" t="str">
            <v>TFIT06140514</v>
          </cell>
          <cell r="AG6274">
            <v>109.7399087</v>
          </cell>
        </row>
        <row r="6275">
          <cell r="T6275" t="str">
            <v>TFIT0614051440136</v>
          </cell>
          <cell r="U6275">
            <v>40136</v>
          </cell>
          <cell r="V6275" t="str">
            <v>TFIT06140514</v>
          </cell>
          <cell r="W6275">
            <v>8.7400000000000005E-2</v>
          </cell>
          <cell r="Y6275" t="str">
            <v>TFIT0614051440136</v>
          </cell>
          <cell r="Z6275">
            <v>40136</v>
          </cell>
          <cell r="AA6275" t="str">
            <v>TFIT06140514</v>
          </cell>
          <cell r="AB6275">
            <v>101.99565680000001</v>
          </cell>
          <cell r="AD6275" t="str">
            <v>TFIT0614051440136</v>
          </cell>
          <cell r="AE6275">
            <v>40136</v>
          </cell>
          <cell r="AF6275" t="str">
            <v>TFIT06140514</v>
          </cell>
          <cell r="AG6275">
            <v>109.7757938</v>
          </cell>
        </row>
        <row r="6276">
          <cell r="T6276" t="str">
            <v>TFIT0614051440135</v>
          </cell>
          <cell r="U6276">
            <v>40135</v>
          </cell>
          <cell r="V6276" t="str">
            <v>TFIT06140514</v>
          </cell>
          <cell r="W6276">
            <v>8.8859999999999995E-2</v>
          </cell>
          <cell r="Y6276" t="str">
            <v>TFIT0614051440135</v>
          </cell>
          <cell r="Z6276">
            <v>40135</v>
          </cell>
          <cell r="AA6276" t="str">
            <v>TFIT06140514</v>
          </cell>
          <cell r="AB6276">
            <v>101.4027426</v>
          </cell>
          <cell r="AD6276" t="str">
            <v>TFIT0614051440135</v>
          </cell>
          <cell r="AE6276">
            <v>40135</v>
          </cell>
          <cell r="AF6276" t="str">
            <v>TFIT06140514</v>
          </cell>
          <cell r="AG6276">
            <v>109.1575371</v>
          </cell>
        </row>
        <row r="6277">
          <cell r="T6277" t="str">
            <v>TFIT0614051440134</v>
          </cell>
          <cell r="U6277">
            <v>40134</v>
          </cell>
          <cell r="V6277" t="str">
            <v>TFIT06140514</v>
          </cell>
          <cell r="W6277">
            <v>8.992E-2</v>
          </cell>
          <cell r="Y6277" t="str">
            <v>TFIT0614051440134</v>
          </cell>
          <cell r="Z6277">
            <v>40134</v>
          </cell>
          <cell r="AA6277" t="str">
            <v>TFIT06140514</v>
          </cell>
          <cell r="AB6277">
            <v>100.9747326</v>
          </cell>
          <cell r="AD6277" t="str">
            <v>TFIT0614051440134</v>
          </cell>
          <cell r="AE6277">
            <v>40134</v>
          </cell>
          <cell r="AF6277" t="str">
            <v>TFIT06140514</v>
          </cell>
          <cell r="AG6277">
            <v>108.7041846</v>
          </cell>
        </row>
        <row r="6278">
          <cell r="T6278" t="str">
            <v>TFIT0614051440133</v>
          </cell>
          <cell r="U6278">
            <v>40133</v>
          </cell>
          <cell r="V6278" t="str">
            <v>TFIT06140514</v>
          </cell>
          <cell r="W6278">
            <v>8.992E-2</v>
          </cell>
          <cell r="Y6278" t="str">
            <v>TFIT0614051440133</v>
          </cell>
          <cell r="Z6278">
            <v>40133</v>
          </cell>
          <cell r="AA6278" t="str">
            <v>TFIT06140514</v>
          </cell>
          <cell r="AB6278">
            <v>100.9744345</v>
          </cell>
          <cell r="AD6278" t="str">
            <v>TFIT0614051440133</v>
          </cell>
          <cell r="AE6278">
            <v>40133</v>
          </cell>
          <cell r="AF6278" t="str">
            <v>TFIT06140514</v>
          </cell>
          <cell r="AG6278">
            <v>108.6785441</v>
          </cell>
        </row>
        <row r="6279">
          <cell r="T6279" t="str">
            <v>TFIT0614051440132</v>
          </cell>
          <cell r="U6279">
            <v>40132</v>
          </cell>
          <cell r="V6279" t="str">
            <v>TFIT06140514</v>
          </cell>
          <cell r="W6279">
            <v>8.992E-2</v>
          </cell>
          <cell r="Y6279" t="str">
            <v>TFIT0614051440132</v>
          </cell>
          <cell r="Z6279">
            <v>40132</v>
          </cell>
          <cell r="AA6279" t="str">
            <v>TFIT06140514</v>
          </cell>
          <cell r="AB6279">
            <v>100.9741425</v>
          </cell>
          <cell r="AD6279" t="str">
            <v>TFIT0614051440132</v>
          </cell>
          <cell r="AE6279">
            <v>40132</v>
          </cell>
          <cell r="AF6279" t="str">
            <v>TFIT06140514</v>
          </cell>
          <cell r="AG6279">
            <v>108.6529096</v>
          </cell>
        </row>
        <row r="6280">
          <cell r="T6280" t="str">
            <v>TFIT0614051440131</v>
          </cell>
          <cell r="U6280">
            <v>40131</v>
          </cell>
          <cell r="V6280" t="str">
            <v>TFIT06140514</v>
          </cell>
          <cell r="W6280">
            <v>9.0329999999999994E-2</v>
          </cell>
          <cell r="Y6280" t="str">
            <v>TFIT0614051440131</v>
          </cell>
          <cell r="Z6280">
            <v>40131</v>
          </cell>
          <cell r="AA6280" t="str">
            <v>TFIT06140514</v>
          </cell>
          <cell r="AB6280">
            <v>100.8087754</v>
          </cell>
          <cell r="AD6280" t="str">
            <v>TFIT0614051440131</v>
          </cell>
          <cell r="AE6280">
            <v>40131</v>
          </cell>
          <cell r="AF6280" t="str">
            <v>TFIT06140514</v>
          </cell>
          <cell r="AG6280">
            <v>108.4622</v>
          </cell>
        </row>
        <row r="6281">
          <cell r="T6281" t="str">
            <v>TFIT0614051440130</v>
          </cell>
          <cell r="U6281">
            <v>40130</v>
          </cell>
          <cell r="V6281" t="str">
            <v>TFIT06140514</v>
          </cell>
          <cell r="W6281">
            <v>9.0859999999999996E-2</v>
          </cell>
          <cell r="Y6281" t="str">
            <v>TFIT0614051440130</v>
          </cell>
          <cell r="Z6281">
            <v>40130</v>
          </cell>
          <cell r="AA6281" t="str">
            <v>TFIT06140514</v>
          </cell>
          <cell r="AB6281">
            <v>100.5954631</v>
          </cell>
          <cell r="AD6281" t="str">
            <v>TFIT0614051440130</v>
          </cell>
          <cell r="AE6281">
            <v>40130</v>
          </cell>
          <cell r="AF6281" t="str">
            <v>TFIT06140514</v>
          </cell>
          <cell r="AG6281">
            <v>108.2235453</v>
          </cell>
        </row>
        <row r="6282">
          <cell r="T6282" t="str">
            <v>TFIT0614051440129</v>
          </cell>
          <cell r="U6282">
            <v>40129</v>
          </cell>
          <cell r="V6282" t="str">
            <v>TFIT06140514</v>
          </cell>
          <cell r="W6282">
            <v>9.0800000000000006E-2</v>
          </cell>
          <cell r="Y6282" t="str">
            <v>TFIT0614051440129</v>
          </cell>
          <cell r="Z6282">
            <v>40129</v>
          </cell>
          <cell r="AA6282" t="str">
            <v>TFIT06140514</v>
          </cell>
          <cell r="AB6282">
            <v>100.619112</v>
          </cell>
          <cell r="AD6282" t="str">
            <v>TFIT0614051440129</v>
          </cell>
          <cell r="AE6282">
            <v>40129</v>
          </cell>
          <cell r="AF6282" t="str">
            <v>TFIT06140514</v>
          </cell>
          <cell r="AG6282">
            <v>108.2218517</v>
          </cell>
        </row>
        <row r="6283">
          <cell r="T6283" t="str">
            <v>TFIT0614051440128</v>
          </cell>
          <cell r="U6283">
            <v>40128</v>
          </cell>
          <cell r="V6283" t="str">
            <v>TFIT06140514</v>
          </cell>
          <cell r="W6283">
            <v>9.0899999999999995E-2</v>
          </cell>
          <cell r="Y6283" t="str">
            <v>TFIT0614051440128</v>
          </cell>
          <cell r="Z6283">
            <v>40128</v>
          </cell>
          <cell r="AA6283" t="str">
            <v>TFIT06140514</v>
          </cell>
          <cell r="AB6283">
            <v>100.5785265</v>
          </cell>
          <cell r="AD6283" t="str">
            <v>TFIT0614051440128</v>
          </cell>
          <cell r="AE6283">
            <v>40128</v>
          </cell>
          <cell r="AF6283" t="str">
            <v>TFIT06140514</v>
          </cell>
          <cell r="AG6283">
            <v>108.1559238</v>
          </cell>
        </row>
        <row r="6284">
          <cell r="T6284" t="str">
            <v>TFIT0614051440127</v>
          </cell>
          <cell r="U6284">
            <v>40127</v>
          </cell>
          <cell r="V6284" t="str">
            <v>TFIT06140514</v>
          </cell>
          <cell r="W6284">
            <v>9.0240000000000001E-2</v>
          </cell>
          <cell r="Y6284" t="str">
            <v>TFIT0614051440127</v>
          </cell>
          <cell r="Z6284">
            <v>40127</v>
          </cell>
          <cell r="AA6284" t="str">
            <v>TFIT06140514</v>
          </cell>
          <cell r="AB6284">
            <v>100.8436713</v>
          </cell>
          <cell r="AD6284" t="str">
            <v>TFIT0614051440127</v>
          </cell>
          <cell r="AE6284">
            <v>40127</v>
          </cell>
          <cell r="AF6284" t="str">
            <v>TFIT06140514</v>
          </cell>
          <cell r="AG6284">
            <v>108.3957261</v>
          </cell>
        </row>
        <row r="6285">
          <cell r="T6285" t="str">
            <v>TFIT0614051440126</v>
          </cell>
          <cell r="U6285">
            <v>40126</v>
          </cell>
          <cell r="V6285" t="str">
            <v>TFIT06140514</v>
          </cell>
          <cell r="W6285">
            <v>9.0240000000000001E-2</v>
          </cell>
          <cell r="Y6285" t="str">
            <v>TFIT0614051440126</v>
          </cell>
          <cell r="Z6285">
            <v>40126</v>
          </cell>
          <cell r="AA6285" t="str">
            <v>TFIT06140514</v>
          </cell>
          <cell r="AB6285">
            <v>100.8433588</v>
          </cell>
          <cell r="AD6285" t="str">
            <v>TFIT0614051440126</v>
          </cell>
          <cell r="AE6285">
            <v>40126</v>
          </cell>
          <cell r="AF6285" t="str">
            <v>TFIT06140514</v>
          </cell>
          <cell r="AG6285">
            <v>108.3700712</v>
          </cell>
        </row>
        <row r="6286">
          <cell r="T6286" t="str">
            <v>TFIT0614051440125</v>
          </cell>
          <cell r="U6286">
            <v>40125</v>
          </cell>
          <cell r="V6286" t="str">
            <v>TFIT06140514</v>
          </cell>
          <cell r="W6286">
            <v>9.0240000000000001E-2</v>
          </cell>
          <cell r="Y6286" t="str">
            <v>TFIT0614051440125</v>
          </cell>
          <cell r="Z6286">
            <v>40125</v>
          </cell>
          <cell r="AA6286" t="str">
            <v>TFIT06140514</v>
          </cell>
          <cell r="AB6286">
            <v>100.8430524</v>
          </cell>
          <cell r="AD6286" t="str">
            <v>TFIT0614051440125</v>
          </cell>
          <cell r="AE6286">
            <v>40125</v>
          </cell>
          <cell r="AF6286" t="str">
            <v>TFIT06140514</v>
          </cell>
          <cell r="AG6286">
            <v>108.34442230000001</v>
          </cell>
        </row>
        <row r="6287">
          <cell r="T6287" t="str">
            <v>TFIT0614051440124</v>
          </cell>
          <cell r="U6287">
            <v>40124</v>
          </cell>
          <cell r="V6287" t="str">
            <v>TFIT06140514</v>
          </cell>
          <cell r="W6287">
            <v>9.0190000000000006E-2</v>
          </cell>
          <cell r="Y6287" t="str">
            <v>TFIT0614051440124</v>
          </cell>
          <cell r="Z6287">
            <v>40124</v>
          </cell>
          <cell r="AA6287" t="str">
            <v>TFIT06140514</v>
          </cell>
          <cell r="AB6287">
            <v>100.8629363</v>
          </cell>
          <cell r="AD6287" t="str">
            <v>TFIT0614051440124</v>
          </cell>
          <cell r="AE6287">
            <v>40124</v>
          </cell>
          <cell r="AF6287" t="str">
            <v>TFIT06140514</v>
          </cell>
          <cell r="AG6287">
            <v>108.33896369999999</v>
          </cell>
        </row>
        <row r="6288">
          <cell r="T6288" t="str">
            <v>TFIT0614051440123</v>
          </cell>
          <cell r="U6288">
            <v>40123</v>
          </cell>
          <cell r="V6288" t="str">
            <v>TFIT06140514</v>
          </cell>
          <cell r="W6288">
            <v>9.0300000000000005E-2</v>
          </cell>
          <cell r="Y6288" t="str">
            <v>TFIT0614051440123</v>
          </cell>
          <cell r="Z6288">
            <v>40123</v>
          </cell>
          <cell r="AA6288" t="str">
            <v>TFIT06140514</v>
          </cell>
          <cell r="AB6288">
            <v>100.8182333</v>
          </cell>
          <cell r="AD6288" t="str">
            <v>TFIT0614051440123</v>
          </cell>
          <cell r="AE6288">
            <v>40123</v>
          </cell>
          <cell r="AF6288" t="str">
            <v>TFIT06140514</v>
          </cell>
          <cell r="AG6288">
            <v>108.2689182</v>
          </cell>
        </row>
        <row r="6289">
          <cell r="T6289" t="str">
            <v>TFIT0614051440122</v>
          </cell>
          <cell r="U6289">
            <v>40122</v>
          </cell>
          <cell r="V6289" t="str">
            <v>TFIT06140514</v>
          </cell>
          <cell r="W6289">
            <v>9.0810000000000002E-2</v>
          </cell>
          <cell r="Y6289" t="str">
            <v>TFIT0614051440122</v>
          </cell>
          <cell r="Z6289">
            <v>40122</v>
          </cell>
          <cell r="AA6289" t="str">
            <v>TFIT06140514</v>
          </cell>
          <cell r="AB6289">
            <v>100.6122483</v>
          </cell>
          <cell r="AD6289" t="str">
            <v>TFIT0614051440122</v>
          </cell>
          <cell r="AE6289">
            <v>40122</v>
          </cell>
          <cell r="AF6289" t="str">
            <v>TFIT06140514</v>
          </cell>
          <cell r="AG6289">
            <v>108.0375908</v>
          </cell>
        </row>
        <row r="6290">
          <cell r="T6290" t="str">
            <v>TFIT0614051440121</v>
          </cell>
          <cell r="U6290">
            <v>40121</v>
          </cell>
          <cell r="V6290" t="str">
            <v>TFIT06140514</v>
          </cell>
          <cell r="W6290">
            <v>9.2280000000000001E-2</v>
          </cell>
          <cell r="Y6290" t="str">
            <v>TFIT0614051440121</v>
          </cell>
          <cell r="Z6290">
            <v>40121</v>
          </cell>
          <cell r="AA6290" t="str">
            <v>TFIT06140514</v>
          </cell>
          <cell r="AB6290">
            <v>100.0218642</v>
          </cell>
          <cell r="AD6290" t="str">
            <v>TFIT0614051440121</v>
          </cell>
          <cell r="AE6290">
            <v>40121</v>
          </cell>
          <cell r="AF6290" t="str">
            <v>TFIT06140514</v>
          </cell>
          <cell r="AG6290">
            <v>107.4218642</v>
          </cell>
        </row>
        <row r="6291">
          <cell r="T6291" t="str">
            <v>TFIT0614051440120</v>
          </cell>
          <cell r="U6291">
            <v>40120</v>
          </cell>
          <cell r="V6291" t="str">
            <v>TFIT06140514</v>
          </cell>
          <cell r="W6291">
            <v>9.3429999999999999E-2</v>
          </cell>
          <cell r="Y6291" t="str">
            <v>TFIT0614051440120</v>
          </cell>
          <cell r="Z6291">
            <v>40120</v>
          </cell>
          <cell r="AA6291" t="str">
            <v>TFIT06140514</v>
          </cell>
          <cell r="AB6291">
            <v>99.562674099999995</v>
          </cell>
          <cell r="AD6291" t="str">
            <v>TFIT0614051440120</v>
          </cell>
          <cell r="AE6291">
            <v>40120</v>
          </cell>
          <cell r="AF6291" t="str">
            <v>TFIT06140514</v>
          </cell>
          <cell r="AG6291">
            <v>106.93733159999999</v>
          </cell>
        </row>
        <row r="6292">
          <cell r="T6292" t="str">
            <v>TFIT0614051440119</v>
          </cell>
          <cell r="U6292">
            <v>40119</v>
          </cell>
          <cell r="V6292" t="str">
            <v>TFIT06140514</v>
          </cell>
          <cell r="W6292">
            <v>9.3429999999999999E-2</v>
          </cell>
          <cell r="Y6292" t="str">
            <v>TFIT0614051440119</v>
          </cell>
          <cell r="Z6292">
            <v>40119</v>
          </cell>
          <cell r="AA6292" t="str">
            <v>TFIT06140514</v>
          </cell>
          <cell r="AB6292">
            <v>99.561851009999998</v>
          </cell>
          <cell r="AD6292" t="str">
            <v>TFIT0614051440119</v>
          </cell>
          <cell r="AE6292">
            <v>40119</v>
          </cell>
          <cell r="AF6292" t="str">
            <v>TFIT06140514</v>
          </cell>
          <cell r="AG6292">
            <v>106.9111661</v>
          </cell>
        </row>
        <row r="6293">
          <cell r="T6293" t="str">
            <v>TFIT0614051440118</v>
          </cell>
          <cell r="U6293">
            <v>40118</v>
          </cell>
          <cell r="V6293" t="str">
            <v>TFIT06140514</v>
          </cell>
          <cell r="W6293">
            <v>9.3429999999999999E-2</v>
          </cell>
          <cell r="Y6293" t="str">
            <v>TFIT0614051440118</v>
          </cell>
          <cell r="Z6293">
            <v>40118</v>
          </cell>
          <cell r="AA6293" t="str">
            <v>TFIT06140514</v>
          </cell>
          <cell r="AB6293">
            <v>99.561034329999998</v>
          </cell>
          <cell r="AD6293" t="str">
            <v>TFIT0614051440118</v>
          </cell>
          <cell r="AE6293">
            <v>40118</v>
          </cell>
          <cell r="AF6293" t="str">
            <v>TFIT06140514</v>
          </cell>
          <cell r="AG6293">
            <v>106.88500689999999</v>
          </cell>
        </row>
        <row r="6294">
          <cell r="T6294" t="str">
            <v>TFIT0614051440117</v>
          </cell>
          <cell r="U6294">
            <v>40117</v>
          </cell>
          <cell r="V6294" t="str">
            <v>TFIT06140514</v>
          </cell>
          <cell r="W6294">
            <v>9.3899999999999997E-2</v>
          </cell>
          <cell r="Y6294" t="str">
            <v>TFIT0614051440117</v>
          </cell>
          <cell r="Z6294">
            <v>40117</v>
          </cell>
          <cell r="AA6294" t="str">
            <v>TFIT06140514</v>
          </cell>
          <cell r="AB6294">
            <v>99.373378849999995</v>
          </cell>
          <cell r="AD6294" t="str">
            <v>TFIT0614051440117</v>
          </cell>
          <cell r="AE6294">
            <v>40117</v>
          </cell>
          <cell r="AF6294" t="str">
            <v>TFIT06140514</v>
          </cell>
          <cell r="AG6294">
            <v>106.672009</v>
          </cell>
        </row>
        <row r="6295">
          <cell r="T6295" t="str">
            <v>TFIT0614051440116</v>
          </cell>
          <cell r="U6295">
            <v>40116</v>
          </cell>
          <cell r="V6295" t="str">
            <v>TFIT06140514</v>
          </cell>
          <cell r="W6295">
            <v>9.5299999999999996E-2</v>
          </cell>
          <cell r="Y6295" t="str">
            <v>TFIT0614051440116</v>
          </cell>
          <cell r="Z6295">
            <v>40116</v>
          </cell>
          <cell r="AA6295" t="str">
            <v>TFIT06140514</v>
          </cell>
          <cell r="AB6295">
            <v>98.818457460000005</v>
          </cell>
          <cell r="AD6295" t="str">
            <v>TFIT0614051440116</v>
          </cell>
          <cell r="AE6295">
            <v>40116</v>
          </cell>
          <cell r="AF6295" t="str">
            <v>TFIT06140514</v>
          </cell>
          <cell r="AG6295">
            <v>106.0917451</v>
          </cell>
        </row>
        <row r="6296">
          <cell r="T6296" t="str">
            <v>TFIT0614051440115</v>
          </cell>
          <cell r="U6296">
            <v>40115</v>
          </cell>
          <cell r="V6296" t="str">
            <v>TFIT06140514</v>
          </cell>
          <cell r="W6296">
            <v>9.6699999999999994E-2</v>
          </cell>
          <cell r="Y6296" t="str">
            <v>TFIT0614051440115</v>
          </cell>
          <cell r="Z6296">
            <v>40115</v>
          </cell>
          <cell r="AA6296" t="str">
            <v>TFIT06140514</v>
          </cell>
          <cell r="AB6296">
            <v>98.267179479999996</v>
          </cell>
          <cell r="AD6296" t="str">
            <v>TFIT0614051440115</v>
          </cell>
          <cell r="AE6296">
            <v>40115</v>
          </cell>
          <cell r="AF6296" t="str">
            <v>TFIT06140514</v>
          </cell>
          <cell r="AG6296">
            <v>105.5151247</v>
          </cell>
        </row>
        <row r="6297">
          <cell r="T6297" t="str">
            <v>TFIT0614051440114</v>
          </cell>
          <cell r="U6297">
            <v>40114</v>
          </cell>
          <cell r="V6297" t="str">
            <v>TFIT06140514</v>
          </cell>
          <cell r="W6297">
            <v>9.7199999999999995E-2</v>
          </cell>
          <cell r="Y6297" t="str">
            <v>TFIT0614051440114</v>
          </cell>
          <cell r="Z6297">
            <v>40114</v>
          </cell>
          <cell r="AA6297" t="str">
            <v>TFIT06140514</v>
          </cell>
          <cell r="AB6297">
            <v>98.070260279999999</v>
          </cell>
          <cell r="AD6297" t="str">
            <v>TFIT0614051440114</v>
          </cell>
          <cell r="AE6297">
            <v>40114</v>
          </cell>
          <cell r="AF6297" t="str">
            <v>TFIT06140514</v>
          </cell>
          <cell r="AG6297">
            <v>105.292863</v>
          </cell>
        </row>
        <row r="6298">
          <cell r="T6298" t="str">
            <v>TFIT0614051440113</v>
          </cell>
          <cell r="U6298">
            <v>40113</v>
          </cell>
          <cell r="V6298" t="str">
            <v>TFIT06140514</v>
          </cell>
          <cell r="W6298">
            <v>9.8100000000000007E-2</v>
          </cell>
          <cell r="Y6298" t="str">
            <v>TFIT0614051440113</v>
          </cell>
          <cell r="Z6298">
            <v>40113</v>
          </cell>
          <cell r="AA6298" t="str">
            <v>TFIT06140514</v>
          </cell>
          <cell r="AB6298">
            <v>97.717958850000002</v>
          </cell>
          <cell r="AD6298" t="str">
            <v>TFIT0614051440113</v>
          </cell>
          <cell r="AE6298">
            <v>40113</v>
          </cell>
          <cell r="AF6298" t="str">
            <v>TFIT06140514</v>
          </cell>
          <cell r="AG6298">
            <v>104.9152191</v>
          </cell>
        </row>
        <row r="6299">
          <cell r="T6299" t="str">
            <v>TFIT0614051440112</v>
          </cell>
          <cell r="U6299">
            <v>40112</v>
          </cell>
          <cell r="V6299" t="str">
            <v>TFIT06140514</v>
          </cell>
          <cell r="W6299">
            <v>9.8100000000000007E-2</v>
          </cell>
          <cell r="Y6299" t="str">
            <v>TFIT0614051440112</v>
          </cell>
          <cell r="Z6299">
            <v>40112</v>
          </cell>
          <cell r="AA6299" t="str">
            <v>TFIT06140514</v>
          </cell>
          <cell r="AB6299">
            <v>97.716405820000006</v>
          </cell>
          <cell r="AD6299" t="str">
            <v>TFIT0614051440112</v>
          </cell>
          <cell r="AE6299">
            <v>40112</v>
          </cell>
          <cell r="AF6299" t="str">
            <v>TFIT06140514</v>
          </cell>
          <cell r="AG6299">
            <v>104.88832360000001</v>
          </cell>
        </row>
        <row r="6300">
          <cell r="T6300" t="str">
            <v>TFIT0614051440111</v>
          </cell>
          <cell r="U6300">
            <v>40111</v>
          </cell>
          <cell r="V6300" t="str">
            <v>TFIT06140514</v>
          </cell>
          <cell r="W6300">
            <v>9.8100000000000007E-2</v>
          </cell>
          <cell r="Y6300" t="str">
            <v>TFIT0614051440111</v>
          </cell>
          <cell r="Z6300">
            <v>40111</v>
          </cell>
          <cell r="AA6300" t="str">
            <v>TFIT06140514</v>
          </cell>
          <cell r="AB6300">
            <v>97.714859689999997</v>
          </cell>
          <cell r="AD6300" t="str">
            <v>TFIT0614051440111</v>
          </cell>
          <cell r="AE6300">
            <v>40111</v>
          </cell>
          <cell r="AF6300" t="str">
            <v>TFIT06140514</v>
          </cell>
          <cell r="AG6300">
            <v>104.861435</v>
          </cell>
        </row>
        <row r="6301">
          <cell r="T6301" t="str">
            <v>TFIT0614051440110</v>
          </cell>
          <cell r="U6301">
            <v>40110</v>
          </cell>
          <cell r="V6301" t="str">
            <v>TFIT06140514</v>
          </cell>
          <cell r="W6301">
            <v>9.8100000000000007E-2</v>
          </cell>
          <cell r="Y6301" t="str">
            <v>TFIT0614051440110</v>
          </cell>
          <cell r="Z6301">
            <v>40110</v>
          </cell>
          <cell r="AA6301" t="str">
            <v>TFIT06140514</v>
          </cell>
          <cell r="AB6301">
            <v>97.713320449999998</v>
          </cell>
          <cell r="AD6301" t="str">
            <v>TFIT0614051440110</v>
          </cell>
          <cell r="AE6301">
            <v>40110</v>
          </cell>
          <cell r="AF6301" t="str">
            <v>TFIT06140514</v>
          </cell>
          <cell r="AG6301">
            <v>104.8345533</v>
          </cell>
        </row>
        <row r="6302">
          <cell r="T6302" t="str">
            <v>TFIT0614051440109</v>
          </cell>
          <cell r="U6302">
            <v>40109</v>
          </cell>
          <cell r="V6302" t="str">
            <v>TFIT06140514</v>
          </cell>
          <cell r="W6302">
            <v>9.8199999999999996E-2</v>
          </cell>
          <cell r="Y6302" t="str">
            <v>TFIT0614051440109</v>
          </cell>
          <cell r="Z6302">
            <v>40109</v>
          </cell>
          <cell r="AA6302" t="str">
            <v>TFIT06140514</v>
          </cell>
          <cell r="AB6302">
            <v>97.672839120000006</v>
          </cell>
          <cell r="AD6302" t="str">
            <v>TFIT0614051440109</v>
          </cell>
          <cell r="AE6302">
            <v>40109</v>
          </cell>
          <cell r="AF6302" t="str">
            <v>TFIT06140514</v>
          </cell>
          <cell r="AG6302">
            <v>104.76872950000001</v>
          </cell>
        </row>
        <row r="6303">
          <cell r="T6303" t="str">
            <v>TFIT0614051440108</v>
          </cell>
          <cell r="U6303">
            <v>40108</v>
          </cell>
          <cell r="V6303" t="str">
            <v>TFIT06140514</v>
          </cell>
          <cell r="W6303">
            <v>9.8150000000000001E-2</v>
          </cell>
          <cell r="Y6303" t="str">
            <v>TFIT0614051440108</v>
          </cell>
          <cell r="Z6303">
            <v>40108</v>
          </cell>
          <cell r="AA6303" t="str">
            <v>TFIT06140514</v>
          </cell>
          <cell r="AB6303">
            <v>97.690777479999994</v>
          </cell>
          <cell r="AD6303" t="str">
            <v>TFIT0614051440108</v>
          </cell>
          <cell r="AE6303">
            <v>40108</v>
          </cell>
          <cell r="AF6303" t="str">
            <v>TFIT06140514</v>
          </cell>
          <cell r="AG6303">
            <v>104.7613254</v>
          </cell>
        </row>
        <row r="6304">
          <cell r="T6304" t="str">
            <v>TFIT0614051440107</v>
          </cell>
          <cell r="U6304">
            <v>40107</v>
          </cell>
          <cell r="V6304" t="str">
            <v>TFIT06140514</v>
          </cell>
          <cell r="W6304">
            <v>9.7680000000000003E-2</v>
          </cell>
          <cell r="Y6304" t="str">
            <v>TFIT0614051440107</v>
          </cell>
          <cell r="Z6304">
            <v>40107</v>
          </cell>
          <cell r="AA6304" t="str">
            <v>TFIT06140514</v>
          </cell>
          <cell r="AB6304">
            <v>97.872691770000003</v>
          </cell>
          <cell r="AD6304" t="str">
            <v>TFIT0614051440107</v>
          </cell>
          <cell r="AE6304">
            <v>40107</v>
          </cell>
          <cell r="AF6304" t="str">
            <v>TFIT06140514</v>
          </cell>
          <cell r="AG6304">
            <v>104.9178972</v>
          </cell>
        </row>
        <row r="6305">
          <cell r="T6305" t="str">
            <v>TFIT0614051440106</v>
          </cell>
          <cell r="U6305">
            <v>40106</v>
          </cell>
          <cell r="V6305" t="str">
            <v>TFIT06140514</v>
          </cell>
          <cell r="W6305">
            <v>9.8629999999999995E-2</v>
          </cell>
          <cell r="Y6305" t="str">
            <v>TFIT0614051440106</v>
          </cell>
          <cell r="Z6305">
            <v>40106</v>
          </cell>
          <cell r="AA6305" t="str">
            <v>TFIT06140514</v>
          </cell>
          <cell r="AB6305">
            <v>97.500782209999997</v>
          </cell>
          <cell r="AD6305" t="str">
            <v>TFIT0614051440106</v>
          </cell>
          <cell r="AE6305">
            <v>40106</v>
          </cell>
          <cell r="AF6305" t="str">
            <v>TFIT06140514</v>
          </cell>
          <cell r="AG6305">
            <v>104.5206452</v>
          </cell>
        </row>
        <row r="6306">
          <cell r="T6306" t="str">
            <v>TFIT0614051440105</v>
          </cell>
          <cell r="U6306">
            <v>40105</v>
          </cell>
          <cell r="V6306" t="str">
            <v>TFIT06140514</v>
          </cell>
          <cell r="W6306">
            <v>9.8629999999999995E-2</v>
          </cell>
          <cell r="Y6306" t="str">
            <v>TFIT0614051440105</v>
          </cell>
          <cell r="Z6306">
            <v>40105</v>
          </cell>
          <cell r="AA6306" t="str">
            <v>TFIT06140514</v>
          </cell>
          <cell r="AB6306">
            <v>97.499192179999994</v>
          </cell>
          <cell r="AD6306" t="str">
            <v>TFIT0614051440105</v>
          </cell>
          <cell r="AE6306">
            <v>40105</v>
          </cell>
          <cell r="AF6306" t="str">
            <v>TFIT06140514</v>
          </cell>
          <cell r="AG6306">
            <v>104.4937127</v>
          </cell>
        </row>
        <row r="6307">
          <cell r="T6307" t="str">
            <v>TFIT0614051440104</v>
          </cell>
          <cell r="U6307">
            <v>40104</v>
          </cell>
          <cell r="V6307" t="str">
            <v>TFIT06140514</v>
          </cell>
          <cell r="W6307">
            <v>9.8629999999999995E-2</v>
          </cell>
          <cell r="Y6307" t="str">
            <v>TFIT0614051440104</v>
          </cell>
          <cell r="Z6307">
            <v>40104</v>
          </cell>
          <cell r="AA6307" t="str">
            <v>TFIT06140514</v>
          </cell>
          <cell r="AB6307">
            <v>97.497609100000005</v>
          </cell>
          <cell r="AD6307" t="str">
            <v>TFIT0614051440104</v>
          </cell>
          <cell r="AE6307">
            <v>40104</v>
          </cell>
          <cell r="AF6307" t="str">
            <v>TFIT06140514</v>
          </cell>
          <cell r="AG6307">
            <v>104.4667872</v>
          </cell>
        </row>
        <row r="6308">
          <cell r="T6308" t="str">
            <v>TFIT0614051440103</v>
          </cell>
          <cell r="U6308">
            <v>40103</v>
          </cell>
          <cell r="V6308" t="str">
            <v>TFIT06140514</v>
          </cell>
          <cell r="W6308">
            <v>9.9680000000000005E-2</v>
          </cell>
          <cell r="Y6308" t="str">
            <v>TFIT0614051440103</v>
          </cell>
          <cell r="Z6308">
            <v>40103</v>
          </cell>
          <cell r="AA6308" t="str">
            <v>TFIT06140514</v>
          </cell>
          <cell r="AB6308">
            <v>97.088238270000005</v>
          </cell>
          <cell r="AD6308" t="str">
            <v>TFIT0614051440103</v>
          </cell>
          <cell r="AE6308">
            <v>40103</v>
          </cell>
          <cell r="AF6308" t="str">
            <v>TFIT06140514</v>
          </cell>
          <cell r="AG6308">
            <v>104.0320739</v>
          </cell>
        </row>
        <row r="6309">
          <cell r="T6309" t="str">
            <v>TFIT0614051440102</v>
          </cell>
          <cell r="U6309">
            <v>40102</v>
          </cell>
          <cell r="V6309" t="str">
            <v>TFIT06140514</v>
          </cell>
          <cell r="W6309">
            <v>0.10038</v>
          </cell>
          <cell r="Y6309" t="str">
            <v>TFIT0614051440102</v>
          </cell>
          <cell r="Z6309">
            <v>40102</v>
          </cell>
          <cell r="AA6309" t="str">
            <v>TFIT06140514</v>
          </cell>
          <cell r="AB6309">
            <v>96.815789730000006</v>
          </cell>
          <cell r="AD6309" t="str">
            <v>TFIT0614051440102</v>
          </cell>
          <cell r="AE6309">
            <v>40102</v>
          </cell>
          <cell r="AF6309" t="str">
            <v>TFIT06140514</v>
          </cell>
          <cell r="AG6309">
            <v>103.7342829</v>
          </cell>
        </row>
        <row r="6310">
          <cell r="T6310" t="str">
            <v>TFIT0614051440101</v>
          </cell>
          <cell r="U6310">
            <v>40101</v>
          </cell>
          <cell r="V6310" t="str">
            <v>TFIT06140514</v>
          </cell>
          <cell r="W6310">
            <v>9.8809999999999995E-2</v>
          </cell>
          <cell r="Y6310" t="str">
            <v>TFIT0614051440101</v>
          </cell>
          <cell r="Z6310">
            <v>40101</v>
          </cell>
          <cell r="AA6310" t="str">
            <v>TFIT06140514</v>
          </cell>
          <cell r="AB6310">
            <v>97.422774500000003</v>
          </cell>
          <cell r="AD6310" t="str">
            <v>TFIT0614051440101</v>
          </cell>
          <cell r="AE6310">
            <v>40101</v>
          </cell>
          <cell r="AF6310" t="str">
            <v>TFIT06140514</v>
          </cell>
          <cell r="AG6310">
            <v>104.3159252</v>
          </cell>
        </row>
        <row r="6311">
          <cell r="T6311" t="str">
            <v>TFIT0614051440100</v>
          </cell>
          <cell r="U6311">
            <v>40100</v>
          </cell>
          <cell r="V6311" t="str">
            <v>TFIT06140514</v>
          </cell>
          <cell r="W6311">
            <v>9.5899999999999999E-2</v>
          </cell>
          <cell r="Y6311" t="str">
            <v>TFIT0614051440100</v>
          </cell>
          <cell r="Z6311">
            <v>40100</v>
          </cell>
          <cell r="AA6311" t="str">
            <v>TFIT06140514</v>
          </cell>
          <cell r="AB6311">
            <v>98.563667899999999</v>
          </cell>
          <cell r="AD6311" t="str">
            <v>TFIT0614051440100</v>
          </cell>
          <cell r="AE6311">
            <v>40100</v>
          </cell>
          <cell r="AF6311" t="str">
            <v>TFIT06140514</v>
          </cell>
          <cell r="AG6311">
            <v>105.4314761</v>
          </cell>
        </row>
        <row r="6312">
          <cell r="T6312" t="str">
            <v>TFIT0614051440099</v>
          </cell>
          <cell r="U6312">
            <v>40099</v>
          </cell>
          <cell r="V6312" t="str">
            <v>TFIT06140514</v>
          </cell>
          <cell r="W6312">
            <v>9.5899999999999999E-2</v>
          </cell>
          <cell r="Y6312" t="str">
            <v>TFIT0614051440099</v>
          </cell>
          <cell r="Z6312">
            <v>40099</v>
          </cell>
          <cell r="AA6312" t="str">
            <v>TFIT06140514</v>
          </cell>
          <cell r="AB6312">
            <v>98.562561669999994</v>
          </cell>
          <cell r="AD6312" t="str">
            <v>TFIT0614051440099</v>
          </cell>
          <cell r="AE6312">
            <v>40099</v>
          </cell>
          <cell r="AF6312" t="str">
            <v>TFIT06140514</v>
          </cell>
          <cell r="AG6312">
            <v>105.40502739999999</v>
          </cell>
        </row>
        <row r="6313">
          <cell r="T6313" t="str">
            <v>TFIT0614051440098</v>
          </cell>
          <cell r="U6313">
            <v>40098</v>
          </cell>
          <cell r="V6313" t="str">
            <v>TFIT06140514</v>
          </cell>
          <cell r="W6313">
            <v>9.5899999999999999E-2</v>
          </cell>
          <cell r="Y6313" t="str">
            <v>TFIT0614051440098</v>
          </cell>
          <cell r="Z6313">
            <v>40098</v>
          </cell>
          <cell r="AA6313" t="str">
            <v>TFIT06140514</v>
          </cell>
          <cell r="AB6313">
            <v>98.561462070000005</v>
          </cell>
          <cell r="AD6313" t="str">
            <v>TFIT0614051440098</v>
          </cell>
          <cell r="AE6313">
            <v>40098</v>
          </cell>
          <cell r="AF6313" t="str">
            <v>TFIT06140514</v>
          </cell>
          <cell r="AG6313">
            <v>105.37858540000001</v>
          </cell>
        </row>
        <row r="6314">
          <cell r="T6314" t="str">
            <v>TFIT0614051440097</v>
          </cell>
          <cell r="U6314">
            <v>40097</v>
          </cell>
          <cell r="V6314" t="str">
            <v>TFIT06140514</v>
          </cell>
          <cell r="W6314">
            <v>9.5899999999999999E-2</v>
          </cell>
          <cell r="Y6314" t="str">
            <v>TFIT0614051440097</v>
          </cell>
          <cell r="Z6314">
            <v>40097</v>
          </cell>
          <cell r="AA6314" t="str">
            <v>TFIT06140514</v>
          </cell>
          <cell r="AB6314">
            <v>98.560369100000003</v>
          </cell>
          <cell r="AD6314" t="str">
            <v>TFIT0614051440097</v>
          </cell>
          <cell r="AE6314">
            <v>40097</v>
          </cell>
          <cell r="AF6314" t="str">
            <v>TFIT06140514</v>
          </cell>
          <cell r="AG6314">
            <v>105.3521499</v>
          </cell>
        </row>
        <row r="6315">
          <cell r="T6315" t="str">
            <v>TFIT0614051440096</v>
          </cell>
          <cell r="U6315">
            <v>40096</v>
          </cell>
          <cell r="V6315" t="str">
            <v>TFIT06140514</v>
          </cell>
          <cell r="W6315">
            <v>0</v>
          </cell>
          <cell r="Y6315" t="str">
            <v>TFIT0614051440096</v>
          </cell>
          <cell r="Z6315">
            <v>40096</v>
          </cell>
          <cell r="AA6315" t="str">
            <v>TFIT06140514</v>
          </cell>
          <cell r="AB6315">
            <v>0</v>
          </cell>
          <cell r="AD6315" t="str">
            <v>TFIT0614051440096</v>
          </cell>
          <cell r="AE6315">
            <v>40096</v>
          </cell>
          <cell r="AF6315" t="str">
            <v>TFIT06140514</v>
          </cell>
          <cell r="AG6315">
            <v>0</v>
          </cell>
        </row>
        <row r="6316">
          <cell r="T6316" t="str">
            <v>TFIT0614051440095</v>
          </cell>
          <cell r="U6316">
            <v>40095</v>
          </cell>
          <cell r="V6316" t="str">
            <v>TFIT06140514</v>
          </cell>
          <cell r="W6316">
            <v>0</v>
          </cell>
          <cell r="Y6316" t="str">
            <v>TFIT0614051440095</v>
          </cell>
          <cell r="Z6316">
            <v>40095</v>
          </cell>
          <cell r="AA6316" t="str">
            <v>TFIT06140514</v>
          </cell>
          <cell r="AB6316">
            <v>0</v>
          </cell>
          <cell r="AD6316" t="str">
            <v>TFIT0614051440095</v>
          </cell>
          <cell r="AE6316">
            <v>40095</v>
          </cell>
          <cell r="AF6316" t="str">
            <v>TFIT06140514</v>
          </cell>
          <cell r="AG6316">
            <v>0</v>
          </cell>
        </row>
        <row r="6317">
          <cell r="T6317" t="str">
            <v>TFIT0614051440094</v>
          </cell>
          <cell r="U6317">
            <v>40094</v>
          </cell>
          <cell r="V6317" t="str">
            <v>TFIT06140514</v>
          </cell>
          <cell r="W6317">
            <v>0</v>
          </cell>
          <cell r="Y6317" t="str">
            <v>TFIT0614051440094</v>
          </cell>
          <cell r="Z6317">
            <v>40094</v>
          </cell>
          <cell r="AA6317" t="str">
            <v>TFIT06140514</v>
          </cell>
          <cell r="AB6317">
            <v>0</v>
          </cell>
          <cell r="AD6317" t="str">
            <v>TFIT0614051440094</v>
          </cell>
          <cell r="AE6317">
            <v>40094</v>
          </cell>
          <cell r="AF6317" t="str">
            <v>TFIT06140514</v>
          </cell>
          <cell r="AG6317">
            <v>0</v>
          </cell>
        </row>
        <row r="6318">
          <cell r="T6318" t="str">
            <v>TFIT0614051440093</v>
          </cell>
          <cell r="U6318">
            <v>40093</v>
          </cell>
          <cell r="V6318" t="str">
            <v>TFIT06140514</v>
          </cell>
          <cell r="W6318">
            <v>0</v>
          </cell>
          <cell r="Y6318" t="str">
            <v>TFIT0614051440093</v>
          </cell>
          <cell r="Z6318">
            <v>40093</v>
          </cell>
          <cell r="AA6318" t="str">
            <v>TFIT06140514</v>
          </cell>
          <cell r="AB6318">
            <v>0</v>
          </cell>
          <cell r="AD6318" t="str">
            <v>TFIT0614051440093</v>
          </cell>
          <cell r="AE6318">
            <v>40093</v>
          </cell>
          <cell r="AF6318" t="str">
            <v>TFIT06140514</v>
          </cell>
          <cell r="AG6318">
            <v>0</v>
          </cell>
        </row>
        <row r="6319">
          <cell r="T6319" t="str">
            <v>TFIT0614051440092</v>
          </cell>
          <cell r="U6319">
            <v>40092</v>
          </cell>
          <cell r="V6319" t="str">
            <v>TFIT06140514</v>
          </cell>
          <cell r="W6319">
            <v>0</v>
          </cell>
          <cell r="Y6319" t="str">
            <v>TFIT0614051440092</v>
          </cell>
          <cell r="Z6319">
            <v>40092</v>
          </cell>
          <cell r="AA6319" t="str">
            <v>TFIT06140514</v>
          </cell>
          <cell r="AB6319">
            <v>0</v>
          </cell>
          <cell r="AD6319" t="str">
            <v>TFIT0614051440092</v>
          </cell>
          <cell r="AE6319">
            <v>40092</v>
          </cell>
          <cell r="AF6319" t="str">
            <v>TFIT06140514</v>
          </cell>
          <cell r="AG6319">
            <v>0</v>
          </cell>
        </row>
        <row r="6320">
          <cell r="T6320" t="str">
            <v>TFIT0614051440091</v>
          </cell>
          <cell r="U6320">
            <v>40091</v>
          </cell>
          <cell r="V6320" t="str">
            <v>TFIT06140514</v>
          </cell>
          <cell r="W6320">
            <v>0</v>
          </cell>
          <cell r="Y6320" t="str">
            <v>TFIT0614051440091</v>
          </cell>
          <cell r="Z6320">
            <v>40091</v>
          </cell>
          <cell r="AA6320" t="str">
            <v>TFIT06140514</v>
          </cell>
          <cell r="AB6320">
            <v>0</v>
          </cell>
          <cell r="AD6320" t="str">
            <v>TFIT0614051440091</v>
          </cell>
          <cell r="AE6320">
            <v>40091</v>
          </cell>
          <cell r="AF6320" t="str">
            <v>TFIT06140514</v>
          </cell>
          <cell r="AG6320">
            <v>0</v>
          </cell>
        </row>
        <row r="6321">
          <cell r="T6321" t="str">
            <v>TFIT0614051440090</v>
          </cell>
          <cell r="U6321">
            <v>40090</v>
          </cell>
          <cell r="V6321" t="str">
            <v>TFIT06140514</v>
          </cell>
          <cell r="W6321">
            <v>0</v>
          </cell>
          <cell r="Y6321" t="str">
            <v>TFIT0614051440090</v>
          </cell>
          <cell r="Z6321">
            <v>40090</v>
          </cell>
          <cell r="AA6321" t="str">
            <v>TFIT06140514</v>
          </cell>
          <cell r="AB6321">
            <v>0</v>
          </cell>
          <cell r="AD6321" t="str">
            <v>TFIT0614051440090</v>
          </cell>
          <cell r="AE6321">
            <v>40090</v>
          </cell>
          <cell r="AF6321" t="str">
            <v>TFIT06140514</v>
          </cell>
          <cell r="AG6321">
            <v>0</v>
          </cell>
        </row>
        <row r="6322">
          <cell r="T6322" t="str">
            <v>TFIT0614051440089</v>
          </cell>
          <cell r="U6322">
            <v>40089</v>
          </cell>
          <cell r="V6322" t="str">
            <v>TFIT06140514</v>
          </cell>
          <cell r="W6322">
            <v>0</v>
          </cell>
          <cell r="Y6322" t="str">
            <v>TFIT0614051440089</v>
          </cell>
          <cell r="Z6322">
            <v>40089</v>
          </cell>
          <cell r="AA6322" t="str">
            <v>TFIT06140514</v>
          </cell>
          <cell r="AB6322">
            <v>0</v>
          </cell>
          <cell r="AD6322" t="str">
            <v>TFIT0614051440089</v>
          </cell>
          <cell r="AE6322">
            <v>40089</v>
          </cell>
          <cell r="AF6322" t="str">
            <v>TFIT06140514</v>
          </cell>
          <cell r="AG6322">
            <v>0</v>
          </cell>
        </row>
        <row r="6323">
          <cell r="T6323" t="str">
            <v>TFIT0614051440088</v>
          </cell>
          <cell r="U6323">
            <v>40088</v>
          </cell>
          <cell r="V6323" t="str">
            <v>TFIT06140514</v>
          </cell>
          <cell r="W6323">
            <v>0</v>
          </cell>
          <cell r="Y6323" t="str">
            <v>TFIT0614051440088</v>
          </cell>
          <cell r="Z6323">
            <v>40088</v>
          </cell>
          <cell r="AA6323" t="str">
            <v>TFIT06140514</v>
          </cell>
          <cell r="AB6323">
            <v>0</v>
          </cell>
          <cell r="AD6323" t="str">
            <v>TFIT0614051440088</v>
          </cell>
          <cell r="AE6323">
            <v>40088</v>
          </cell>
          <cell r="AF6323" t="str">
            <v>TFIT06140514</v>
          </cell>
          <cell r="AG6323">
            <v>0</v>
          </cell>
        </row>
        <row r="6324">
          <cell r="T6324" t="str">
            <v>TFIT0614051440087</v>
          </cell>
          <cell r="U6324">
            <v>40087</v>
          </cell>
          <cell r="V6324" t="str">
            <v>TFIT06140514</v>
          </cell>
          <cell r="W6324">
            <v>0</v>
          </cell>
          <cell r="Y6324" t="str">
            <v>TFIT0614051440087</v>
          </cell>
          <cell r="Z6324">
            <v>40087</v>
          </cell>
          <cell r="AA6324" t="str">
            <v>TFIT06140514</v>
          </cell>
          <cell r="AB6324">
            <v>0</v>
          </cell>
          <cell r="AD6324" t="str">
            <v>TFIT0614051440087</v>
          </cell>
          <cell r="AE6324">
            <v>40087</v>
          </cell>
          <cell r="AF6324" t="str">
            <v>TFIT06140514</v>
          </cell>
          <cell r="AG6324">
            <v>0</v>
          </cell>
        </row>
        <row r="6325">
          <cell r="T6325" t="str">
            <v>TFIT0614051440086</v>
          </cell>
          <cell r="U6325">
            <v>40086</v>
          </cell>
          <cell r="V6325" t="str">
            <v>TFIT06140514</v>
          </cell>
          <cell r="W6325">
            <v>0</v>
          </cell>
          <cell r="Y6325" t="str">
            <v>TFIT0614051440086</v>
          </cell>
          <cell r="Z6325">
            <v>40086</v>
          </cell>
          <cell r="AA6325" t="str">
            <v>TFIT06140514</v>
          </cell>
          <cell r="AB6325">
            <v>0</v>
          </cell>
          <cell r="AD6325" t="str">
            <v>TFIT0614051440086</v>
          </cell>
          <cell r="AE6325">
            <v>40086</v>
          </cell>
          <cell r="AF6325" t="str">
            <v>TFIT06140514</v>
          </cell>
          <cell r="AG6325">
            <v>0</v>
          </cell>
        </row>
        <row r="6326">
          <cell r="T6326" t="str">
            <v>TFIT0614051440085</v>
          </cell>
          <cell r="U6326">
            <v>40085</v>
          </cell>
          <cell r="V6326" t="str">
            <v>TFIT06140514</v>
          </cell>
          <cell r="W6326">
            <v>0</v>
          </cell>
          <cell r="Y6326" t="str">
            <v>TFIT0614051440085</v>
          </cell>
          <cell r="Z6326">
            <v>40085</v>
          </cell>
          <cell r="AA6326" t="str">
            <v>TFIT06140514</v>
          </cell>
          <cell r="AB6326">
            <v>0</v>
          </cell>
          <cell r="AD6326" t="str">
            <v>TFIT0614051440085</v>
          </cell>
          <cell r="AE6326">
            <v>40085</v>
          </cell>
          <cell r="AF6326" t="str">
            <v>TFIT06140514</v>
          </cell>
          <cell r="AG6326">
            <v>0</v>
          </cell>
        </row>
        <row r="6327">
          <cell r="T6327" t="str">
            <v>TFIT0614051440084</v>
          </cell>
          <cell r="U6327">
            <v>40084</v>
          </cell>
          <cell r="V6327" t="str">
            <v>TFIT06140514</v>
          </cell>
          <cell r="W6327">
            <v>0</v>
          </cell>
          <cell r="Y6327" t="str">
            <v>TFIT0614051440084</v>
          </cell>
          <cell r="Z6327">
            <v>40084</v>
          </cell>
          <cell r="AA6327" t="str">
            <v>TFIT06140514</v>
          </cell>
          <cell r="AB6327">
            <v>0</v>
          </cell>
          <cell r="AD6327" t="str">
            <v>TFIT0614051440084</v>
          </cell>
          <cell r="AE6327">
            <v>40084</v>
          </cell>
          <cell r="AF6327" t="str">
            <v>TFIT06140514</v>
          </cell>
          <cell r="AG6327">
            <v>0</v>
          </cell>
        </row>
        <row r="6328">
          <cell r="T6328" t="str">
            <v>TFIT0614051440083</v>
          </cell>
          <cell r="U6328">
            <v>40083</v>
          </cell>
          <cell r="V6328" t="str">
            <v>TFIT06140514</v>
          </cell>
          <cell r="W6328">
            <v>0</v>
          </cell>
          <cell r="Y6328" t="str">
            <v>TFIT0614051440083</v>
          </cell>
          <cell r="Z6328">
            <v>40083</v>
          </cell>
          <cell r="AA6328" t="str">
            <v>TFIT06140514</v>
          </cell>
          <cell r="AB6328">
            <v>0</v>
          </cell>
          <cell r="AD6328" t="str">
            <v>TFIT0614051440083</v>
          </cell>
          <cell r="AE6328">
            <v>40083</v>
          </cell>
          <cell r="AF6328" t="str">
            <v>TFIT06140514</v>
          </cell>
          <cell r="AG6328">
            <v>0</v>
          </cell>
        </row>
        <row r="6329">
          <cell r="T6329" t="str">
            <v>TFIT0614051440082</v>
          </cell>
          <cell r="U6329">
            <v>40082</v>
          </cell>
          <cell r="V6329" t="str">
            <v>TFIT06140514</v>
          </cell>
          <cell r="W6329">
            <v>0</v>
          </cell>
          <cell r="Y6329" t="str">
            <v>TFIT0614051440082</v>
          </cell>
          <cell r="Z6329">
            <v>40082</v>
          </cell>
          <cell r="AA6329" t="str">
            <v>TFIT06140514</v>
          </cell>
          <cell r="AB6329">
            <v>0</v>
          </cell>
          <cell r="AD6329" t="str">
            <v>TFIT0614051440082</v>
          </cell>
          <cell r="AE6329">
            <v>40082</v>
          </cell>
          <cell r="AF6329" t="str">
            <v>TFIT06140514</v>
          </cell>
          <cell r="AG6329">
            <v>0</v>
          </cell>
        </row>
        <row r="6330">
          <cell r="T6330" t="str">
            <v>TFIT0614051440081</v>
          </cell>
          <cell r="U6330">
            <v>40081</v>
          </cell>
          <cell r="V6330" t="str">
            <v>TFIT06140514</v>
          </cell>
          <cell r="W6330">
            <v>0</v>
          </cell>
          <cell r="Y6330" t="str">
            <v>TFIT0614051440081</v>
          </cell>
          <cell r="Z6330">
            <v>40081</v>
          </cell>
          <cell r="AA6330" t="str">
            <v>TFIT06140514</v>
          </cell>
          <cell r="AB6330">
            <v>0</v>
          </cell>
          <cell r="AD6330" t="str">
            <v>TFIT0614051440081</v>
          </cell>
          <cell r="AE6330">
            <v>40081</v>
          </cell>
          <cell r="AF6330" t="str">
            <v>TFIT06140514</v>
          </cell>
          <cell r="AG6330">
            <v>0</v>
          </cell>
        </row>
        <row r="6331">
          <cell r="T6331" t="str">
            <v>TFIT0614051440080</v>
          </cell>
          <cell r="U6331">
            <v>40080</v>
          </cell>
          <cell r="V6331" t="str">
            <v>TFIT06140514</v>
          </cell>
          <cell r="W6331">
            <v>0</v>
          </cell>
          <cell r="Y6331" t="str">
            <v>TFIT0614051440080</v>
          </cell>
          <cell r="Z6331">
            <v>40080</v>
          </cell>
          <cell r="AA6331" t="str">
            <v>TFIT06140514</v>
          </cell>
          <cell r="AB6331">
            <v>0</v>
          </cell>
          <cell r="AD6331" t="str">
            <v>TFIT0614051440080</v>
          </cell>
          <cell r="AE6331">
            <v>40080</v>
          </cell>
          <cell r="AF6331" t="str">
            <v>TFIT06140514</v>
          </cell>
          <cell r="AG6331">
            <v>0</v>
          </cell>
        </row>
        <row r="6332">
          <cell r="T6332" t="str">
            <v>TFIT0614051440079</v>
          </cell>
          <cell r="U6332">
            <v>40079</v>
          </cell>
          <cell r="V6332" t="str">
            <v>TFIT06140514</v>
          </cell>
          <cell r="W6332">
            <v>0</v>
          </cell>
          <cell r="Y6332" t="str">
            <v>TFIT0614051440079</v>
          </cell>
          <cell r="Z6332">
            <v>40079</v>
          </cell>
          <cell r="AA6332" t="str">
            <v>TFIT06140514</v>
          </cell>
          <cell r="AB6332">
            <v>0</v>
          </cell>
          <cell r="AD6332" t="str">
            <v>TFIT0614051440079</v>
          </cell>
          <cell r="AE6332">
            <v>40079</v>
          </cell>
          <cell r="AF6332" t="str">
            <v>TFIT06140514</v>
          </cell>
          <cell r="AG6332">
            <v>0</v>
          </cell>
        </row>
        <row r="6333">
          <cell r="T6333" t="str">
            <v>TFIT0614051440078</v>
          </cell>
          <cell r="U6333">
            <v>40078</v>
          </cell>
          <cell r="V6333" t="str">
            <v>TFIT06140514</v>
          </cell>
          <cell r="W6333">
            <v>0</v>
          </cell>
          <cell r="Y6333" t="str">
            <v>TFIT0614051440078</v>
          </cell>
          <cell r="Z6333">
            <v>40078</v>
          </cell>
          <cell r="AA6333" t="str">
            <v>TFIT06140514</v>
          </cell>
          <cell r="AB6333">
            <v>0</v>
          </cell>
          <cell r="AD6333" t="str">
            <v>TFIT0614051440078</v>
          </cell>
          <cell r="AE6333">
            <v>40078</v>
          </cell>
          <cell r="AF6333" t="str">
            <v>TFIT06140514</v>
          </cell>
          <cell r="AG6333">
            <v>0</v>
          </cell>
        </row>
        <row r="6334">
          <cell r="T6334" t="str">
            <v>TFIT0614051440077</v>
          </cell>
          <cell r="U6334">
            <v>40077</v>
          </cell>
          <cell r="V6334" t="str">
            <v>TFIT06140514</v>
          </cell>
          <cell r="W6334">
            <v>0</v>
          </cell>
          <cell r="Y6334" t="str">
            <v>TFIT0614051440077</v>
          </cell>
          <cell r="Z6334">
            <v>40077</v>
          </cell>
          <cell r="AA6334" t="str">
            <v>TFIT06140514</v>
          </cell>
          <cell r="AB6334">
            <v>0</v>
          </cell>
          <cell r="AD6334" t="str">
            <v>TFIT0614051440077</v>
          </cell>
          <cell r="AE6334">
            <v>40077</v>
          </cell>
          <cell r="AF6334" t="str">
            <v>TFIT06140514</v>
          </cell>
          <cell r="AG6334">
            <v>0</v>
          </cell>
        </row>
        <row r="6335">
          <cell r="T6335" t="str">
            <v>TFIT0614051440076</v>
          </cell>
          <cell r="U6335">
            <v>40076</v>
          </cell>
          <cell r="V6335" t="str">
            <v>TFIT06140514</v>
          </cell>
          <cell r="W6335">
            <v>0</v>
          </cell>
          <cell r="Y6335" t="str">
            <v>TFIT0614051440076</v>
          </cell>
          <cell r="Z6335">
            <v>40076</v>
          </cell>
          <cell r="AA6335" t="str">
            <v>TFIT06140514</v>
          </cell>
          <cell r="AB6335">
            <v>0</v>
          </cell>
          <cell r="AD6335" t="str">
            <v>TFIT0614051440076</v>
          </cell>
          <cell r="AE6335">
            <v>40076</v>
          </cell>
          <cell r="AF6335" t="str">
            <v>TFIT06140514</v>
          </cell>
          <cell r="AG6335">
            <v>0</v>
          </cell>
        </row>
        <row r="6336">
          <cell r="T6336" t="str">
            <v>TFIT0614051440075</v>
          </cell>
          <cell r="U6336">
            <v>40075</v>
          </cell>
          <cell r="V6336" t="str">
            <v>TFIT06140514</v>
          </cell>
          <cell r="W6336">
            <v>0</v>
          </cell>
          <cell r="Y6336" t="str">
            <v>TFIT0614051440075</v>
          </cell>
          <cell r="Z6336">
            <v>40075</v>
          </cell>
          <cell r="AA6336" t="str">
            <v>TFIT06140514</v>
          </cell>
          <cell r="AB6336">
            <v>0</v>
          </cell>
          <cell r="AD6336" t="str">
            <v>TFIT0614051440075</v>
          </cell>
          <cell r="AE6336">
            <v>40075</v>
          </cell>
          <cell r="AF6336" t="str">
            <v>TFIT06140514</v>
          </cell>
          <cell r="AG6336">
            <v>0</v>
          </cell>
        </row>
        <row r="6337">
          <cell r="T6337" t="str">
            <v>TFIT0614051440074</v>
          </cell>
          <cell r="U6337">
            <v>40074</v>
          </cell>
          <cell r="V6337" t="str">
            <v>TFIT06140514</v>
          </cell>
          <cell r="W6337">
            <v>0</v>
          </cell>
          <cell r="Y6337" t="str">
            <v>TFIT0614051440074</v>
          </cell>
          <cell r="Z6337">
            <v>40074</v>
          </cell>
          <cell r="AA6337" t="str">
            <v>TFIT06140514</v>
          </cell>
          <cell r="AB6337">
            <v>0</v>
          </cell>
          <cell r="AD6337" t="str">
            <v>TFIT0614051440074</v>
          </cell>
          <cell r="AE6337">
            <v>40074</v>
          </cell>
          <cell r="AF6337" t="str">
            <v>TFIT06140514</v>
          </cell>
          <cell r="AG6337">
            <v>0</v>
          </cell>
        </row>
        <row r="6338">
          <cell r="T6338" t="str">
            <v>TFIT0614051440073</v>
          </cell>
          <cell r="U6338">
            <v>40073</v>
          </cell>
          <cell r="V6338" t="str">
            <v>TFIT06140514</v>
          </cell>
          <cell r="W6338">
            <v>0</v>
          </cell>
          <cell r="Y6338" t="str">
            <v>TFIT0614051440073</v>
          </cell>
          <cell r="Z6338">
            <v>40073</v>
          </cell>
          <cell r="AA6338" t="str">
            <v>TFIT06140514</v>
          </cell>
          <cell r="AB6338">
            <v>0</v>
          </cell>
          <cell r="AD6338" t="str">
            <v>TFIT0614051440073</v>
          </cell>
          <cell r="AE6338">
            <v>40073</v>
          </cell>
          <cell r="AF6338" t="str">
            <v>TFIT06140514</v>
          </cell>
          <cell r="AG6338">
            <v>0</v>
          </cell>
        </row>
        <row r="6339">
          <cell r="T6339" t="str">
            <v>TFIT0614051440072</v>
          </cell>
          <cell r="U6339">
            <v>40072</v>
          </cell>
          <cell r="V6339" t="str">
            <v>TFIT06140514</v>
          </cell>
          <cell r="W6339">
            <v>0</v>
          </cell>
          <cell r="Y6339" t="str">
            <v>TFIT0614051440072</v>
          </cell>
          <cell r="Z6339">
            <v>40072</v>
          </cell>
          <cell r="AA6339" t="str">
            <v>TFIT06140514</v>
          </cell>
          <cell r="AB6339">
            <v>0</v>
          </cell>
          <cell r="AD6339" t="str">
            <v>TFIT0614051440072</v>
          </cell>
          <cell r="AE6339">
            <v>40072</v>
          </cell>
          <cell r="AF6339" t="str">
            <v>TFIT06140514</v>
          </cell>
          <cell r="AG6339">
            <v>0</v>
          </cell>
        </row>
        <row r="6340">
          <cell r="T6340" t="str">
            <v>TFIT0614051440071</v>
          </cell>
          <cell r="U6340">
            <v>40071</v>
          </cell>
          <cell r="V6340" t="str">
            <v>TFIT06140514</v>
          </cell>
          <cell r="W6340">
            <v>0</v>
          </cell>
          <cell r="Y6340" t="str">
            <v>TFIT0614051440071</v>
          </cell>
          <cell r="Z6340">
            <v>40071</v>
          </cell>
          <cell r="AA6340" t="str">
            <v>TFIT06140514</v>
          </cell>
          <cell r="AB6340">
            <v>0</v>
          </cell>
          <cell r="AD6340" t="str">
            <v>TFIT0614051440071</v>
          </cell>
          <cell r="AE6340">
            <v>40071</v>
          </cell>
          <cell r="AF6340" t="str">
            <v>TFIT06140514</v>
          </cell>
          <cell r="AG6340">
            <v>0</v>
          </cell>
        </row>
        <row r="6341">
          <cell r="T6341" t="str">
            <v>TFIT0614051440070</v>
          </cell>
          <cell r="U6341">
            <v>40070</v>
          </cell>
          <cell r="V6341" t="str">
            <v>TFIT06140514</v>
          </cell>
          <cell r="W6341">
            <v>0</v>
          </cell>
          <cell r="Y6341" t="str">
            <v>TFIT0614051440070</v>
          </cell>
          <cell r="Z6341">
            <v>40070</v>
          </cell>
          <cell r="AA6341" t="str">
            <v>TFIT06140514</v>
          </cell>
          <cell r="AB6341">
            <v>0</v>
          </cell>
          <cell r="AD6341" t="str">
            <v>TFIT0614051440070</v>
          </cell>
          <cell r="AE6341">
            <v>40070</v>
          </cell>
          <cell r="AF6341" t="str">
            <v>TFIT06140514</v>
          </cell>
          <cell r="AG6341">
            <v>0</v>
          </cell>
        </row>
        <row r="6342">
          <cell r="T6342" t="str">
            <v>TFIT0614051440069</v>
          </cell>
          <cell r="U6342">
            <v>40069</v>
          </cell>
          <cell r="V6342" t="str">
            <v>TFIT06140514</v>
          </cell>
          <cell r="W6342">
            <v>0</v>
          </cell>
          <cell r="Y6342" t="str">
            <v>TFIT0614051440069</v>
          </cell>
          <cell r="Z6342">
            <v>40069</v>
          </cell>
          <cell r="AA6342" t="str">
            <v>TFIT06140514</v>
          </cell>
          <cell r="AB6342">
            <v>0</v>
          </cell>
          <cell r="AD6342" t="str">
            <v>TFIT0614051440069</v>
          </cell>
          <cell r="AE6342">
            <v>40069</v>
          </cell>
          <cell r="AF6342" t="str">
            <v>TFIT06140514</v>
          </cell>
          <cell r="AG6342">
            <v>0</v>
          </cell>
        </row>
        <row r="6343">
          <cell r="T6343" t="str">
            <v>TFIT0614051440068</v>
          </cell>
          <cell r="U6343">
            <v>40068</v>
          </cell>
          <cell r="V6343" t="str">
            <v>TFIT06140514</v>
          </cell>
          <cell r="W6343">
            <v>0</v>
          </cell>
          <cell r="Y6343" t="str">
            <v>TFIT0614051440068</v>
          </cell>
          <cell r="Z6343">
            <v>40068</v>
          </cell>
          <cell r="AA6343" t="str">
            <v>TFIT06140514</v>
          </cell>
          <cell r="AB6343">
            <v>0</v>
          </cell>
          <cell r="AD6343" t="str">
            <v>TFIT0614051440068</v>
          </cell>
          <cell r="AE6343">
            <v>40068</v>
          </cell>
          <cell r="AF6343" t="str">
            <v>TFIT06140514</v>
          </cell>
          <cell r="AG6343">
            <v>0</v>
          </cell>
        </row>
        <row r="6344">
          <cell r="T6344" t="str">
            <v>TFIT0614051440067</v>
          </cell>
          <cell r="U6344">
            <v>40067</v>
          </cell>
          <cell r="V6344" t="str">
            <v>TFIT06140514</v>
          </cell>
          <cell r="W6344">
            <v>0</v>
          </cell>
          <cell r="Y6344" t="str">
            <v>TFIT0614051440067</v>
          </cell>
          <cell r="Z6344">
            <v>40067</v>
          </cell>
          <cell r="AA6344" t="str">
            <v>TFIT06140514</v>
          </cell>
          <cell r="AB6344">
            <v>0</v>
          </cell>
          <cell r="AD6344" t="str">
            <v>TFIT0614051440067</v>
          </cell>
          <cell r="AE6344">
            <v>40067</v>
          </cell>
          <cell r="AF6344" t="str">
            <v>TFIT06140514</v>
          </cell>
          <cell r="AG6344">
            <v>0</v>
          </cell>
        </row>
        <row r="6345">
          <cell r="T6345" t="str">
            <v>TFIT0614051440066</v>
          </cell>
          <cell r="U6345">
            <v>40066</v>
          </cell>
          <cell r="V6345" t="str">
            <v>TFIT06140514</v>
          </cell>
          <cell r="W6345">
            <v>0</v>
          </cell>
          <cell r="Y6345" t="str">
            <v>TFIT0614051440066</v>
          </cell>
          <cell r="Z6345">
            <v>40066</v>
          </cell>
          <cell r="AA6345" t="str">
            <v>TFIT06140514</v>
          </cell>
          <cell r="AB6345">
            <v>0</v>
          </cell>
          <cell r="AD6345" t="str">
            <v>TFIT0614051440066</v>
          </cell>
          <cell r="AE6345">
            <v>40066</v>
          </cell>
          <cell r="AF6345" t="str">
            <v>TFIT06140514</v>
          </cell>
          <cell r="AG6345">
            <v>0</v>
          </cell>
        </row>
        <row r="6346">
          <cell r="T6346" t="str">
            <v>TFIT0614051440065</v>
          </cell>
          <cell r="U6346">
            <v>40065</v>
          </cell>
          <cell r="V6346" t="str">
            <v>TFIT06140514</v>
          </cell>
          <cell r="W6346">
            <v>0</v>
          </cell>
          <cell r="Y6346" t="str">
            <v>TFIT0614051440065</v>
          </cell>
          <cell r="Z6346">
            <v>40065</v>
          </cell>
          <cell r="AA6346" t="str">
            <v>TFIT06140514</v>
          </cell>
          <cell r="AB6346">
            <v>0</v>
          </cell>
          <cell r="AD6346" t="str">
            <v>TFIT0614051440065</v>
          </cell>
          <cell r="AE6346">
            <v>40065</v>
          </cell>
          <cell r="AF6346" t="str">
            <v>TFIT06140514</v>
          </cell>
          <cell r="AG6346">
            <v>0</v>
          </cell>
        </row>
        <row r="6347">
          <cell r="T6347" t="str">
            <v>TFIT0614051440064</v>
          </cell>
          <cell r="U6347">
            <v>40064</v>
          </cell>
          <cell r="V6347" t="str">
            <v>TFIT06140514</v>
          </cell>
          <cell r="W6347">
            <v>0</v>
          </cell>
          <cell r="Y6347" t="str">
            <v>TFIT0614051440064</v>
          </cell>
          <cell r="Z6347">
            <v>40064</v>
          </cell>
          <cell r="AA6347" t="str">
            <v>TFIT06140514</v>
          </cell>
          <cell r="AB6347">
            <v>0</v>
          </cell>
          <cell r="AD6347" t="str">
            <v>TFIT0614051440064</v>
          </cell>
          <cell r="AE6347">
            <v>40064</v>
          </cell>
          <cell r="AF6347" t="str">
            <v>TFIT06140514</v>
          </cell>
          <cell r="AG6347">
            <v>0</v>
          </cell>
        </row>
        <row r="6348">
          <cell r="T6348" t="str">
            <v>TFIT0614051440063</v>
          </cell>
          <cell r="U6348">
            <v>40063</v>
          </cell>
          <cell r="V6348" t="str">
            <v>TFIT06140514</v>
          </cell>
          <cell r="W6348">
            <v>0</v>
          </cell>
          <cell r="Y6348" t="str">
            <v>TFIT0614051440063</v>
          </cell>
          <cell r="Z6348">
            <v>40063</v>
          </cell>
          <cell r="AA6348" t="str">
            <v>TFIT06140514</v>
          </cell>
          <cell r="AB6348">
            <v>0</v>
          </cell>
          <cell r="AD6348" t="str">
            <v>TFIT0614051440063</v>
          </cell>
          <cell r="AE6348">
            <v>40063</v>
          </cell>
          <cell r="AF6348" t="str">
            <v>TFIT06140514</v>
          </cell>
          <cell r="AG6348">
            <v>0</v>
          </cell>
        </row>
        <row r="6349">
          <cell r="T6349" t="str">
            <v>TFIT0614051440062</v>
          </cell>
          <cell r="U6349">
            <v>40062</v>
          </cell>
          <cell r="V6349" t="str">
            <v>TFIT06140514</v>
          </cell>
          <cell r="W6349">
            <v>0</v>
          </cell>
          <cell r="Y6349" t="str">
            <v>TFIT0614051440062</v>
          </cell>
          <cell r="Z6349">
            <v>40062</v>
          </cell>
          <cell r="AA6349" t="str">
            <v>TFIT06140514</v>
          </cell>
          <cell r="AB6349">
            <v>0</v>
          </cell>
          <cell r="AD6349" t="str">
            <v>TFIT0614051440062</v>
          </cell>
          <cell r="AE6349">
            <v>40062</v>
          </cell>
          <cell r="AF6349" t="str">
            <v>TFIT06140514</v>
          </cell>
          <cell r="AG6349">
            <v>0</v>
          </cell>
        </row>
        <row r="6350">
          <cell r="T6350" t="str">
            <v>TFIT0614051440061</v>
          </cell>
          <cell r="U6350">
            <v>40061</v>
          </cell>
          <cell r="V6350" t="str">
            <v>TFIT06140514</v>
          </cell>
          <cell r="W6350">
            <v>0</v>
          </cell>
          <cell r="Y6350" t="str">
            <v>TFIT0614051440061</v>
          </cell>
          <cell r="Z6350">
            <v>40061</v>
          </cell>
          <cell r="AA6350" t="str">
            <v>TFIT06140514</v>
          </cell>
          <cell r="AB6350">
            <v>0</v>
          </cell>
          <cell r="AD6350" t="str">
            <v>TFIT0614051440061</v>
          </cell>
          <cell r="AE6350">
            <v>40061</v>
          </cell>
          <cell r="AF6350" t="str">
            <v>TFIT06140514</v>
          </cell>
          <cell r="AG6350">
            <v>0</v>
          </cell>
        </row>
        <row r="6351">
          <cell r="T6351" t="str">
            <v>TFIT0614051440060</v>
          </cell>
          <cell r="U6351">
            <v>40060</v>
          </cell>
          <cell r="V6351" t="str">
            <v>TFIT06140514</v>
          </cell>
          <cell r="W6351">
            <v>0</v>
          </cell>
          <cell r="Y6351" t="str">
            <v>TFIT0614051440060</v>
          </cell>
          <cell r="Z6351">
            <v>40060</v>
          </cell>
          <cell r="AA6351" t="str">
            <v>TFIT06140514</v>
          </cell>
          <cell r="AB6351">
            <v>0</v>
          </cell>
          <cell r="AD6351" t="str">
            <v>TFIT0614051440060</v>
          </cell>
          <cell r="AE6351">
            <v>40060</v>
          </cell>
          <cell r="AF6351" t="str">
            <v>TFIT06140514</v>
          </cell>
          <cell r="AG6351">
            <v>0</v>
          </cell>
        </row>
        <row r="6352">
          <cell r="T6352" t="str">
            <v>TFIT0614051440059</v>
          </cell>
          <cell r="U6352">
            <v>40059</v>
          </cell>
          <cell r="V6352" t="str">
            <v>TFIT06140514</v>
          </cell>
          <cell r="W6352">
            <v>0</v>
          </cell>
          <cell r="Y6352" t="str">
            <v>TFIT0614051440059</v>
          </cell>
          <cell r="Z6352">
            <v>40059</v>
          </cell>
          <cell r="AA6352" t="str">
            <v>TFIT06140514</v>
          </cell>
          <cell r="AB6352">
            <v>0</v>
          </cell>
          <cell r="AD6352" t="str">
            <v>TFIT0614051440059</v>
          </cell>
          <cell r="AE6352">
            <v>40059</v>
          </cell>
          <cell r="AF6352" t="str">
            <v>TFIT06140514</v>
          </cell>
          <cell r="AG6352">
            <v>0</v>
          </cell>
        </row>
        <row r="6353">
          <cell r="T6353" t="str">
            <v>TFIT0614051440058</v>
          </cell>
          <cell r="U6353">
            <v>40058</v>
          </cell>
          <cell r="V6353" t="str">
            <v>TFIT06140514</v>
          </cell>
          <cell r="W6353">
            <v>0</v>
          </cell>
          <cell r="Y6353" t="str">
            <v>TFIT0614051440058</v>
          </cell>
          <cell r="Z6353">
            <v>40058</v>
          </cell>
          <cell r="AA6353" t="str">
            <v>TFIT06140514</v>
          </cell>
          <cell r="AB6353">
            <v>0</v>
          </cell>
          <cell r="AD6353" t="str">
            <v>TFIT0614051440058</v>
          </cell>
          <cell r="AE6353">
            <v>40058</v>
          </cell>
          <cell r="AF6353" t="str">
            <v>TFIT06140514</v>
          </cell>
          <cell r="AG6353">
            <v>0</v>
          </cell>
        </row>
        <row r="6354">
          <cell r="T6354" t="str">
            <v>TFIT0614051440057</v>
          </cell>
          <cell r="U6354">
            <v>40057</v>
          </cell>
          <cell r="V6354" t="str">
            <v>TFIT06140514</v>
          </cell>
          <cell r="W6354">
            <v>0</v>
          </cell>
          <cell r="Y6354" t="str">
            <v>TFIT0614051440057</v>
          </cell>
          <cell r="Z6354">
            <v>40057</v>
          </cell>
          <cell r="AA6354" t="str">
            <v>TFIT06140514</v>
          </cell>
          <cell r="AB6354">
            <v>0</v>
          </cell>
          <cell r="AD6354" t="str">
            <v>TFIT0614051440057</v>
          </cell>
          <cell r="AE6354">
            <v>40057</v>
          </cell>
          <cell r="AF6354" t="str">
            <v>TFIT06140514</v>
          </cell>
          <cell r="AG6354">
            <v>0</v>
          </cell>
        </row>
        <row r="6355">
          <cell r="T6355" t="str">
            <v>TFIT0614051440056</v>
          </cell>
          <cell r="U6355">
            <v>40056</v>
          </cell>
          <cell r="V6355" t="str">
            <v>TFIT06140514</v>
          </cell>
          <cell r="W6355">
            <v>0</v>
          </cell>
          <cell r="Y6355" t="str">
            <v>TFIT0614051440056</v>
          </cell>
          <cell r="Z6355">
            <v>40056</v>
          </cell>
          <cell r="AA6355" t="str">
            <v>TFIT06140514</v>
          </cell>
          <cell r="AB6355">
            <v>0</v>
          </cell>
          <cell r="AD6355" t="str">
            <v>TFIT0614051440056</v>
          </cell>
          <cell r="AE6355">
            <v>40056</v>
          </cell>
          <cell r="AF6355" t="str">
            <v>TFIT06140514</v>
          </cell>
          <cell r="AG6355">
            <v>0</v>
          </cell>
        </row>
        <row r="6356">
          <cell r="T6356" t="str">
            <v>TFIT0614051440055</v>
          </cell>
          <cell r="U6356">
            <v>40055</v>
          </cell>
          <cell r="V6356" t="str">
            <v>TFIT06140514</v>
          </cell>
          <cell r="W6356">
            <v>0</v>
          </cell>
          <cell r="Y6356" t="str">
            <v>TFIT0614051440055</v>
          </cell>
          <cell r="Z6356">
            <v>40055</v>
          </cell>
          <cell r="AA6356" t="str">
            <v>TFIT06140514</v>
          </cell>
          <cell r="AB6356">
            <v>0</v>
          </cell>
          <cell r="AD6356" t="str">
            <v>TFIT0614051440055</v>
          </cell>
          <cell r="AE6356">
            <v>40055</v>
          </cell>
          <cell r="AF6356" t="str">
            <v>TFIT06140514</v>
          </cell>
          <cell r="AG6356">
            <v>0</v>
          </cell>
        </row>
        <row r="6357">
          <cell r="T6357" t="str">
            <v>TFIT0614051440054</v>
          </cell>
          <cell r="U6357">
            <v>40054</v>
          </cell>
          <cell r="V6357" t="str">
            <v>TFIT06140514</v>
          </cell>
          <cell r="W6357">
            <v>0</v>
          </cell>
          <cell r="Y6357" t="str">
            <v>TFIT0614051440054</v>
          </cell>
          <cell r="Z6357">
            <v>40054</v>
          </cell>
          <cell r="AA6357" t="str">
            <v>TFIT06140514</v>
          </cell>
          <cell r="AB6357">
            <v>0</v>
          </cell>
          <cell r="AD6357" t="str">
            <v>TFIT0614051440054</v>
          </cell>
          <cell r="AE6357">
            <v>40054</v>
          </cell>
          <cell r="AF6357" t="str">
            <v>TFIT06140514</v>
          </cell>
          <cell r="AG6357">
            <v>0</v>
          </cell>
        </row>
        <row r="6358">
          <cell r="T6358" t="str">
            <v>TFIT0614051440053</v>
          </cell>
          <cell r="U6358">
            <v>40053</v>
          </cell>
          <cell r="V6358" t="str">
            <v>TFIT06140514</v>
          </cell>
          <cell r="W6358">
            <v>0</v>
          </cell>
          <cell r="Y6358" t="str">
            <v>TFIT0614051440053</v>
          </cell>
          <cell r="Z6358">
            <v>40053</v>
          </cell>
          <cell r="AA6358" t="str">
            <v>TFIT06140514</v>
          </cell>
          <cell r="AB6358">
            <v>0</v>
          </cell>
          <cell r="AD6358" t="str">
            <v>TFIT0614051440053</v>
          </cell>
          <cell r="AE6358">
            <v>40053</v>
          </cell>
          <cell r="AF6358" t="str">
            <v>TFIT06140514</v>
          </cell>
          <cell r="AG6358">
            <v>0</v>
          </cell>
        </row>
        <row r="6359">
          <cell r="T6359" t="str">
            <v>TFIT0614051440052</v>
          </cell>
          <cell r="U6359">
            <v>40052</v>
          </cell>
          <cell r="V6359" t="str">
            <v>TFIT06140514</v>
          </cell>
          <cell r="W6359">
            <v>0</v>
          </cell>
          <cell r="Y6359" t="str">
            <v>TFIT0614051440052</v>
          </cell>
          <cell r="Z6359">
            <v>40052</v>
          </cell>
          <cell r="AA6359" t="str">
            <v>TFIT06140514</v>
          </cell>
          <cell r="AB6359">
            <v>0</v>
          </cell>
          <cell r="AD6359" t="str">
            <v>TFIT0614051440052</v>
          </cell>
          <cell r="AE6359">
            <v>40052</v>
          </cell>
          <cell r="AF6359" t="str">
            <v>TFIT06140514</v>
          </cell>
          <cell r="AG6359">
            <v>0</v>
          </cell>
        </row>
        <row r="6360">
          <cell r="T6360" t="str">
            <v>TFIT0614051440051</v>
          </cell>
          <cell r="U6360">
            <v>40051</v>
          </cell>
          <cell r="V6360" t="str">
            <v>TFIT06140514</v>
          </cell>
          <cell r="W6360">
            <v>0</v>
          </cell>
          <cell r="Y6360" t="str">
            <v>TFIT0614051440051</v>
          </cell>
          <cell r="Z6360">
            <v>40051</v>
          </cell>
          <cell r="AA6360" t="str">
            <v>TFIT06140514</v>
          </cell>
          <cell r="AB6360">
            <v>0</v>
          </cell>
          <cell r="AD6360" t="str">
            <v>TFIT0614051440051</v>
          </cell>
          <cell r="AE6360">
            <v>40051</v>
          </cell>
          <cell r="AF6360" t="str">
            <v>TFIT06140514</v>
          </cell>
          <cell r="AG6360">
            <v>0</v>
          </cell>
        </row>
        <row r="6361">
          <cell r="T6361" t="str">
            <v>TFIT0614051440050</v>
          </cell>
          <cell r="U6361">
            <v>40050</v>
          </cell>
          <cell r="V6361" t="str">
            <v>TFIT06140514</v>
          </cell>
          <cell r="W6361">
            <v>0</v>
          </cell>
          <cell r="Y6361" t="str">
            <v>TFIT0614051440050</v>
          </cell>
          <cell r="Z6361">
            <v>40050</v>
          </cell>
          <cell r="AA6361" t="str">
            <v>TFIT06140514</v>
          </cell>
          <cell r="AB6361">
            <v>0</v>
          </cell>
          <cell r="AD6361" t="str">
            <v>TFIT0614051440050</v>
          </cell>
          <cell r="AE6361">
            <v>40050</v>
          </cell>
          <cell r="AF6361" t="str">
            <v>TFIT06140514</v>
          </cell>
          <cell r="AG6361">
            <v>0</v>
          </cell>
        </row>
        <row r="6362">
          <cell r="T6362" t="str">
            <v>TFIT0614051440049</v>
          </cell>
          <cell r="U6362">
            <v>40049</v>
          </cell>
          <cell r="V6362" t="str">
            <v>TFIT06140514</v>
          </cell>
          <cell r="W6362">
            <v>0</v>
          </cell>
          <cell r="Y6362" t="str">
            <v>TFIT0614051440049</v>
          </cell>
          <cell r="Z6362">
            <v>40049</v>
          </cell>
          <cell r="AA6362" t="str">
            <v>TFIT06140514</v>
          </cell>
          <cell r="AB6362">
            <v>0</v>
          </cell>
          <cell r="AD6362" t="str">
            <v>TFIT0614051440049</v>
          </cell>
          <cell r="AE6362">
            <v>40049</v>
          </cell>
          <cell r="AF6362" t="str">
            <v>TFIT06140514</v>
          </cell>
          <cell r="AG6362">
            <v>0</v>
          </cell>
        </row>
        <row r="6363">
          <cell r="T6363" t="str">
            <v>TFIT0614051440048</v>
          </cell>
          <cell r="U6363">
            <v>40048</v>
          </cell>
          <cell r="V6363" t="str">
            <v>TFIT06140514</v>
          </cell>
          <cell r="W6363">
            <v>0</v>
          </cell>
          <cell r="Y6363" t="str">
            <v>TFIT0614051440048</v>
          </cell>
          <cell r="Z6363">
            <v>40048</v>
          </cell>
          <cell r="AA6363" t="str">
            <v>TFIT06140514</v>
          </cell>
          <cell r="AB6363">
            <v>0</v>
          </cell>
          <cell r="AD6363" t="str">
            <v>TFIT0614051440048</v>
          </cell>
          <cell r="AE6363">
            <v>40048</v>
          </cell>
          <cell r="AF6363" t="str">
            <v>TFIT06140514</v>
          </cell>
          <cell r="AG6363">
            <v>0</v>
          </cell>
        </row>
        <row r="6364">
          <cell r="T6364" t="str">
            <v>TFIT0614051440047</v>
          </cell>
          <cell r="U6364">
            <v>40047</v>
          </cell>
          <cell r="V6364" t="str">
            <v>TFIT06140514</v>
          </cell>
          <cell r="W6364">
            <v>0</v>
          </cell>
          <cell r="Y6364" t="str">
            <v>TFIT0614051440047</v>
          </cell>
          <cell r="Z6364">
            <v>40047</v>
          </cell>
          <cell r="AA6364" t="str">
            <v>TFIT06140514</v>
          </cell>
          <cell r="AB6364">
            <v>0</v>
          </cell>
          <cell r="AD6364" t="str">
            <v>TFIT0614051440047</v>
          </cell>
          <cell r="AE6364">
            <v>40047</v>
          </cell>
          <cell r="AF6364" t="str">
            <v>TFIT06140514</v>
          </cell>
          <cell r="AG6364">
            <v>0</v>
          </cell>
        </row>
        <row r="6365">
          <cell r="T6365" t="str">
            <v>TFIT0614051440046</v>
          </cell>
          <cell r="U6365">
            <v>40046</v>
          </cell>
          <cell r="V6365" t="str">
            <v>TFIT06140514</v>
          </cell>
          <cell r="W6365">
            <v>0</v>
          </cell>
          <cell r="Y6365" t="str">
            <v>TFIT0614051440046</v>
          </cell>
          <cell r="Z6365">
            <v>40046</v>
          </cell>
          <cell r="AA6365" t="str">
            <v>TFIT06140514</v>
          </cell>
          <cell r="AB6365">
            <v>0</v>
          </cell>
          <cell r="AD6365" t="str">
            <v>TFIT0614051440046</v>
          </cell>
          <cell r="AE6365">
            <v>40046</v>
          </cell>
          <cell r="AF6365" t="str">
            <v>TFIT06140514</v>
          </cell>
          <cell r="AG6365">
            <v>0</v>
          </cell>
        </row>
        <row r="6366">
          <cell r="T6366" t="str">
            <v>TFIT0614051440045</v>
          </cell>
          <cell r="U6366">
            <v>40045</v>
          </cell>
          <cell r="V6366" t="str">
            <v>TFIT06140514</v>
          </cell>
          <cell r="W6366">
            <v>0</v>
          </cell>
          <cell r="Y6366" t="str">
            <v>TFIT0614051440045</v>
          </cell>
          <cell r="Z6366">
            <v>40045</v>
          </cell>
          <cell r="AA6366" t="str">
            <v>TFIT06140514</v>
          </cell>
          <cell r="AB6366">
            <v>0</v>
          </cell>
          <cell r="AD6366" t="str">
            <v>TFIT0614051440045</v>
          </cell>
          <cell r="AE6366">
            <v>40045</v>
          </cell>
          <cell r="AF6366" t="str">
            <v>TFIT06140514</v>
          </cell>
          <cell r="AG6366">
            <v>0</v>
          </cell>
        </row>
        <row r="6367">
          <cell r="T6367" t="str">
            <v>TFIT0614051440044</v>
          </cell>
          <cell r="U6367">
            <v>40044</v>
          </cell>
          <cell r="V6367" t="str">
            <v>TFIT06140514</v>
          </cell>
          <cell r="W6367">
            <v>0</v>
          </cell>
          <cell r="Y6367" t="str">
            <v>TFIT0614051440044</v>
          </cell>
          <cell r="Z6367">
            <v>40044</v>
          </cell>
          <cell r="AA6367" t="str">
            <v>TFIT06140514</v>
          </cell>
          <cell r="AB6367">
            <v>0</v>
          </cell>
          <cell r="AD6367" t="str">
            <v>TFIT0614051440044</v>
          </cell>
          <cell r="AE6367">
            <v>40044</v>
          </cell>
          <cell r="AF6367" t="str">
            <v>TFIT06140514</v>
          </cell>
          <cell r="AG6367">
            <v>0</v>
          </cell>
        </row>
        <row r="6368">
          <cell r="T6368" t="str">
            <v>TFIT0614051440043</v>
          </cell>
          <cell r="U6368">
            <v>40043</v>
          </cell>
          <cell r="V6368" t="str">
            <v>TFIT06140514</v>
          </cell>
          <cell r="W6368">
            <v>0</v>
          </cell>
          <cell r="Y6368" t="str">
            <v>TFIT0614051440043</v>
          </cell>
          <cell r="Z6368">
            <v>40043</v>
          </cell>
          <cell r="AA6368" t="str">
            <v>TFIT06140514</v>
          </cell>
          <cell r="AB6368">
            <v>0</v>
          </cell>
          <cell r="AD6368" t="str">
            <v>TFIT0614051440043</v>
          </cell>
          <cell r="AE6368">
            <v>40043</v>
          </cell>
          <cell r="AF6368" t="str">
            <v>TFIT06140514</v>
          </cell>
          <cell r="AG6368">
            <v>0</v>
          </cell>
        </row>
        <row r="6369">
          <cell r="T6369" t="str">
            <v>TFIT0614051440042</v>
          </cell>
          <cell r="U6369">
            <v>40042</v>
          </cell>
          <cell r="V6369" t="str">
            <v>TFIT06140514</v>
          </cell>
          <cell r="W6369">
            <v>0</v>
          </cell>
          <cell r="Y6369" t="str">
            <v>TFIT0614051440042</v>
          </cell>
          <cell r="Z6369">
            <v>40042</v>
          </cell>
          <cell r="AA6369" t="str">
            <v>TFIT06140514</v>
          </cell>
          <cell r="AB6369">
            <v>0</v>
          </cell>
          <cell r="AD6369" t="str">
            <v>TFIT0614051440042</v>
          </cell>
          <cell r="AE6369">
            <v>40042</v>
          </cell>
          <cell r="AF6369" t="str">
            <v>TFIT06140514</v>
          </cell>
          <cell r="AG6369">
            <v>0</v>
          </cell>
        </row>
        <row r="6370">
          <cell r="T6370" t="str">
            <v>TFIT0614051440041</v>
          </cell>
          <cell r="U6370">
            <v>40041</v>
          </cell>
          <cell r="V6370" t="str">
            <v>TFIT06140514</v>
          </cell>
          <cell r="W6370">
            <v>0</v>
          </cell>
          <cell r="Y6370" t="str">
            <v>TFIT0614051440041</v>
          </cell>
          <cell r="Z6370">
            <v>40041</v>
          </cell>
          <cell r="AA6370" t="str">
            <v>TFIT06140514</v>
          </cell>
          <cell r="AB6370">
            <v>0</v>
          </cell>
          <cell r="AD6370" t="str">
            <v>TFIT0614051440041</v>
          </cell>
          <cell r="AE6370">
            <v>40041</v>
          </cell>
          <cell r="AF6370" t="str">
            <v>TFIT06140514</v>
          </cell>
          <cell r="AG6370">
            <v>0</v>
          </cell>
        </row>
        <row r="6371">
          <cell r="T6371" t="str">
            <v>TFIT0614051440040</v>
          </cell>
          <cell r="U6371">
            <v>40040</v>
          </cell>
          <cell r="V6371" t="str">
            <v>TFIT06140514</v>
          </cell>
          <cell r="W6371">
            <v>0</v>
          </cell>
          <cell r="Y6371" t="str">
            <v>TFIT0614051440040</v>
          </cell>
          <cell r="Z6371">
            <v>40040</v>
          </cell>
          <cell r="AA6371" t="str">
            <v>TFIT06140514</v>
          </cell>
          <cell r="AB6371">
            <v>0</v>
          </cell>
          <cell r="AD6371" t="str">
            <v>TFIT0614051440040</v>
          </cell>
          <cell r="AE6371">
            <v>40040</v>
          </cell>
          <cell r="AF6371" t="str">
            <v>TFIT06140514</v>
          </cell>
          <cell r="AG6371">
            <v>0</v>
          </cell>
        </row>
        <row r="6372">
          <cell r="T6372" t="str">
            <v>TFIT0614051440039</v>
          </cell>
          <cell r="U6372">
            <v>40039</v>
          </cell>
          <cell r="V6372" t="str">
            <v>TFIT06140514</v>
          </cell>
          <cell r="W6372">
            <v>0</v>
          </cell>
          <cell r="Y6372" t="str">
            <v>TFIT0614051440039</v>
          </cell>
          <cell r="Z6372">
            <v>40039</v>
          </cell>
          <cell r="AA6372" t="str">
            <v>TFIT06140514</v>
          </cell>
          <cell r="AB6372">
            <v>0</v>
          </cell>
          <cell r="AD6372" t="str">
            <v>TFIT0614051440039</v>
          </cell>
          <cell r="AE6372">
            <v>40039</v>
          </cell>
          <cell r="AF6372" t="str">
            <v>TFIT06140514</v>
          </cell>
          <cell r="AG6372">
            <v>0</v>
          </cell>
        </row>
        <row r="6373">
          <cell r="T6373" t="str">
            <v>TFIT0614051440038</v>
          </cell>
          <cell r="U6373">
            <v>40038</v>
          </cell>
          <cell r="V6373" t="str">
            <v>TFIT06140514</v>
          </cell>
          <cell r="W6373">
            <v>0</v>
          </cell>
          <cell r="Y6373" t="str">
            <v>TFIT0614051440038</v>
          </cell>
          <cell r="Z6373">
            <v>40038</v>
          </cell>
          <cell r="AA6373" t="str">
            <v>TFIT06140514</v>
          </cell>
          <cell r="AB6373">
            <v>0</v>
          </cell>
          <cell r="AD6373" t="str">
            <v>TFIT0614051440038</v>
          </cell>
          <cell r="AE6373">
            <v>40038</v>
          </cell>
          <cell r="AF6373" t="str">
            <v>TFIT06140514</v>
          </cell>
          <cell r="AG6373">
            <v>0</v>
          </cell>
        </row>
        <row r="6374">
          <cell r="T6374" t="str">
            <v>TFIT0614051440037</v>
          </cell>
          <cell r="U6374">
            <v>40037</v>
          </cell>
          <cell r="V6374" t="str">
            <v>TFIT06140514</v>
          </cell>
          <cell r="W6374">
            <v>0</v>
          </cell>
          <cell r="Y6374" t="str">
            <v>TFIT0614051440037</v>
          </cell>
          <cell r="Z6374">
            <v>40037</v>
          </cell>
          <cell r="AA6374" t="str">
            <v>TFIT06140514</v>
          </cell>
          <cell r="AB6374">
            <v>0</v>
          </cell>
          <cell r="AD6374" t="str">
            <v>TFIT0614051440037</v>
          </cell>
          <cell r="AE6374">
            <v>40037</v>
          </cell>
          <cell r="AF6374" t="str">
            <v>TFIT06140514</v>
          </cell>
          <cell r="AG6374">
            <v>0</v>
          </cell>
        </row>
        <row r="6375">
          <cell r="T6375" t="str">
            <v>TFIT0614051440036</v>
          </cell>
          <cell r="U6375">
            <v>40036</v>
          </cell>
          <cell r="V6375" t="str">
            <v>TFIT06140514</v>
          </cell>
          <cell r="W6375">
            <v>0</v>
          </cell>
          <cell r="Y6375" t="str">
            <v>TFIT0614051440036</v>
          </cell>
          <cell r="Z6375">
            <v>40036</v>
          </cell>
          <cell r="AA6375" t="str">
            <v>TFIT06140514</v>
          </cell>
          <cell r="AB6375">
            <v>0</v>
          </cell>
          <cell r="AD6375" t="str">
            <v>TFIT0614051440036</v>
          </cell>
          <cell r="AE6375">
            <v>40036</v>
          </cell>
          <cell r="AF6375" t="str">
            <v>TFIT06140514</v>
          </cell>
          <cell r="AG6375">
            <v>0</v>
          </cell>
        </row>
        <row r="6376">
          <cell r="T6376" t="str">
            <v>TFIT0614051440035</v>
          </cell>
          <cell r="U6376">
            <v>40035</v>
          </cell>
          <cell r="V6376" t="str">
            <v>TFIT06140514</v>
          </cell>
          <cell r="W6376">
            <v>0</v>
          </cell>
          <cell r="Y6376" t="str">
            <v>TFIT0614051440035</v>
          </cell>
          <cell r="Z6376">
            <v>40035</v>
          </cell>
          <cell r="AA6376" t="str">
            <v>TFIT06140514</v>
          </cell>
          <cell r="AB6376">
            <v>0</v>
          </cell>
          <cell r="AD6376" t="str">
            <v>TFIT0614051440035</v>
          </cell>
          <cell r="AE6376">
            <v>40035</v>
          </cell>
          <cell r="AF6376" t="str">
            <v>TFIT06140514</v>
          </cell>
          <cell r="AG6376">
            <v>0</v>
          </cell>
        </row>
        <row r="6377">
          <cell r="T6377" t="str">
            <v>TFIT0614051440034</v>
          </cell>
          <cell r="U6377">
            <v>40034</v>
          </cell>
          <cell r="V6377" t="str">
            <v>TFIT06140514</v>
          </cell>
          <cell r="W6377">
            <v>0</v>
          </cell>
          <cell r="Y6377" t="str">
            <v>TFIT0614051440034</v>
          </cell>
          <cell r="Z6377">
            <v>40034</v>
          </cell>
          <cell r="AA6377" t="str">
            <v>TFIT06140514</v>
          </cell>
          <cell r="AB6377">
            <v>0</v>
          </cell>
          <cell r="AD6377" t="str">
            <v>TFIT0614051440034</v>
          </cell>
          <cell r="AE6377">
            <v>40034</v>
          </cell>
          <cell r="AF6377" t="str">
            <v>TFIT06140514</v>
          </cell>
          <cell r="AG6377">
            <v>0</v>
          </cell>
        </row>
        <row r="6378">
          <cell r="T6378" t="str">
            <v>TFIT0614051440033</v>
          </cell>
          <cell r="U6378">
            <v>40033</v>
          </cell>
          <cell r="V6378" t="str">
            <v>TFIT06140514</v>
          </cell>
          <cell r="W6378">
            <v>0</v>
          </cell>
          <cell r="Y6378" t="str">
            <v>TFIT0614051440033</v>
          </cell>
          <cell r="Z6378">
            <v>40033</v>
          </cell>
          <cell r="AA6378" t="str">
            <v>TFIT06140514</v>
          </cell>
          <cell r="AB6378">
            <v>0</v>
          </cell>
          <cell r="AD6378" t="str">
            <v>TFIT0614051440033</v>
          </cell>
          <cell r="AE6378">
            <v>40033</v>
          </cell>
          <cell r="AF6378" t="str">
            <v>TFIT06140514</v>
          </cell>
          <cell r="AG6378">
            <v>0</v>
          </cell>
        </row>
        <row r="6379">
          <cell r="T6379" t="str">
            <v>TFIT0614051440032</v>
          </cell>
          <cell r="U6379">
            <v>40032</v>
          </cell>
          <cell r="V6379" t="str">
            <v>TFIT06140514</v>
          </cell>
          <cell r="W6379">
            <v>0</v>
          </cell>
          <cell r="Y6379" t="str">
            <v>TFIT0614051440032</v>
          </cell>
          <cell r="Z6379">
            <v>40032</v>
          </cell>
          <cell r="AA6379" t="str">
            <v>TFIT06140514</v>
          </cell>
          <cell r="AB6379">
            <v>0</v>
          </cell>
          <cell r="AD6379" t="str">
            <v>TFIT0614051440032</v>
          </cell>
          <cell r="AE6379">
            <v>40032</v>
          </cell>
          <cell r="AF6379" t="str">
            <v>TFIT06140514</v>
          </cell>
          <cell r="AG6379">
            <v>0</v>
          </cell>
        </row>
        <row r="6380">
          <cell r="T6380" t="str">
            <v>TFIT0614051440031</v>
          </cell>
          <cell r="U6380">
            <v>40031</v>
          </cell>
          <cell r="V6380" t="str">
            <v>TFIT06140514</v>
          </cell>
          <cell r="W6380">
            <v>0</v>
          </cell>
          <cell r="Y6380" t="str">
            <v>TFIT0614051440031</v>
          </cell>
          <cell r="Z6380">
            <v>40031</v>
          </cell>
          <cell r="AA6380" t="str">
            <v>TFIT06140514</v>
          </cell>
          <cell r="AB6380">
            <v>0</v>
          </cell>
          <cell r="AD6380" t="str">
            <v>TFIT0614051440031</v>
          </cell>
          <cell r="AE6380">
            <v>40031</v>
          </cell>
          <cell r="AF6380" t="str">
            <v>TFIT06140514</v>
          </cell>
          <cell r="AG6380">
            <v>0</v>
          </cell>
        </row>
        <row r="6381">
          <cell r="T6381" t="str">
            <v>TFIT0614051440030</v>
          </cell>
          <cell r="U6381">
            <v>40030</v>
          </cell>
          <cell r="V6381" t="str">
            <v>TFIT06140514</v>
          </cell>
          <cell r="W6381">
            <v>0</v>
          </cell>
          <cell r="Y6381" t="str">
            <v>TFIT0614051440030</v>
          </cell>
          <cell r="Z6381">
            <v>40030</v>
          </cell>
          <cell r="AA6381" t="str">
            <v>TFIT06140514</v>
          </cell>
          <cell r="AB6381">
            <v>0</v>
          </cell>
          <cell r="AD6381" t="str">
            <v>TFIT0614051440030</v>
          </cell>
          <cell r="AE6381">
            <v>40030</v>
          </cell>
          <cell r="AF6381" t="str">
            <v>TFIT06140514</v>
          </cell>
          <cell r="AG6381">
            <v>0</v>
          </cell>
        </row>
        <row r="6382">
          <cell r="T6382" t="str">
            <v>TFIT0614051440029</v>
          </cell>
          <cell r="U6382">
            <v>40029</v>
          </cell>
          <cell r="V6382" t="str">
            <v>TFIT06140514</v>
          </cell>
          <cell r="W6382">
            <v>0</v>
          </cell>
          <cell r="Y6382" t="str">
            <v>TFIT0614051440029</v>
          </cell>
          <cell r="Z6382">
            <v>40029</v>
          </cell>
          <cell r="AA6382" t="str">
            <v>TFIT06140514</v>
          </cell>
          <cell r="AB6382">
            <v>0</v>
          </cell>
          <cell r="AD6382" t="str">
            <v>TFIT0614051440029</v>
          </cell>
          <cell r="AE6382">
            <v>40029</v>
          </cell>
          <cell r="AF6382" t="str">
            <v>TFIT06140514</v>
          </cell>
          <cell r="AG6382">
            <v>0</v>
          </cell>
        </row>
        <row r="6383">
          <cell r="T6383" t="str">
            <v>TFIT0614051440028</v>
          </cell>
          <cell r="U6383">
            <v>40028</v>
          </cell>
          <cell r="V6383" t="str">
            <v>TFIT06140514</v>
          </cell>
          <cell r="W6383">
            <v>0</v>
          </cell>
          <cell r="Y6383" t="str">
            <v>TFIT0614051440028</v>
          </cell>
          <cell r="Z6383">
            <v>40028</v>
          </cell>
          <cell r="AA6383" t="str">
            <v>TFIT06140514</v>
          </cell>
          <cell r="AB6383">
            <v>0</v>
          </cell>
          <cell r="AD6383" t="str">
            <v>TFIT0614051440028</v>
          </cell>
          <cell r="AE6383">
            <v>40028</v>
          </cell>
          <cell r="AF6383" t="str">
            <v>TFIT06140514</v>
          </cell>
          <cell r="AG6383">
            <v>0</v>
          </cell>
        </row>
        <row r="6384">
          <cell r="T6384" t="str">
            <v>TFIT0614051440027</v>
          </cell>
          <cell r="U6384">
            <v>40027</v>
          </cell>
          <cell r="V6384" t="str">
            <v>TFIT06140514</v>
          </cell>
          <cell r="W6384">
            <v>0</v>
          </cell>
          <cell r="Y6384" t="str">
            <v>TFIT0614051440027</v>
          </cell>
          <cell r="Z6384">
            <v>40027</v>
          </cell>
          <cell r="AA6384" t="str">
            <v>TFIT06140514</v>
          </cell>
          <cell r="AB6384">
            <v>0</v>
          </cell>
          <cell r="AD6384" t="str">
            <v>TFIT0614051440027</v>
          </cell>
          <cell r="AE6384">
            <v>40027</v>
          </cell>
          <cell r="AF6384" t="str">
            <v>TFIT06140514</v>
          </cell>
          <cell r="AG6384">
            <v>0</v>
          </cell>
        </row>
        <row r="6385">
          <cell r="T6385" t="str">
            <v>TFIT0614051440026</v>
          </cell>
          <cell r="U6385">
            <v>40026</v>
          </cell>
          <cell r="V6385" t="str">
            <v>TFIT06140514</v>
          </cell>
          <cell r="W6385">
            <v>0</v>
          </cell>
          <cell r="Y6385" t="str">
            <v>TFIT0614051440026</v>
          </cell>
          <cell r="Z6385">
            <v>40026</v>
          </cell>
          <cell r="AA6385" t="str">
            <v>TFIT06140514</v>
          </cell>
          <cell r="AB6385">
            <v>0</v>
          </cell>
          <cell r="AD6385" t="str">
            <v>TFIT0614051440026</v>
          </cell>
          <cell r="AE6385">
            <v>40026</v>
          </cell>
          <cell r="AF6385" t="str">
            <v>TFIT06140514</v>
          </cell>
          <cell r="AG6385">
            <v>0</v>
          </cell>
        </row>
        <row r="6386">
          <cell r="T6386" t="str">
            <v>TFIT0614051440025</v>
          </cell>
          <cell r="U6386">
            <v>40025</v>
          </cell>
          <cell r="V6386" t="str">
            <v>TFIT06140514</v>
          </cell>
          <cell r="W6386">
            <v>0</v>
          </cell>
          <cell r="Y6386" t="str">
            <v>TFIT0614051440025</v>
          </cell>
          <cell r="Z6386">
            <v>40025</v>
          </cell>
          <cell r="AA6386" t="str">
            <v>TFIT06140514</v>
          </cell>
          <cell r="AB6386">
            <v>0</v>
          </cell>
          <cell r="AD6386" t="str">
            <v>TFIT0614051440025</v>
          </cell>
          <cell r="AE6386">
            <v>40025</v>
          </cell>
          <cell r="AF6386" t="str">
            <v>TFIT06140514</v>
          </cell>
          <cell r="AG6386">
            <v>0</v>
          </cell>
        </row>
        <row r="6387">
          <cell r="T6387" t="str">
            <v>TFIT0614051440024</v>
          </cell>
          <cell r="U6387">
            <v>40024</v>
          </cell>
          <cell r="V6387" t="str">
            <v>TFIT06140514</v>
          </cell>
          <cell r="W6387">
            <v>0</v>
          </cell>
          <cell r="Y6387" t="str">
            <v>TFIT0614051440024</v>
          </cell>
          <cell r="Z6387">
            <v>40024</v>
          </cell>
          <cell r="AA6387" t="str">
            <v>TFIT06140514</v>
          </cell>
          <cell r="AB6387">
            <v>0</v>
          </cell>
          <cell r="AD6387" t="str">
            <v>TFIT0614051440024</v>
          </cell>
          <cell r="AE6387">
            <v>40024</v>
          </cell>
          <cell r="AF6387" t="str">
            <v>TFIT06140514</v>
          </cell>
          <cell r="AG6387">
            <v>0</v>
          </cell>
        </row>
        <row r="6388">
          <cell r="T6388" t="str">
            <v>TFIT0614051440023</v>
          </cell>
          <cell r="U6388">
            <v>40023</v>
          </cell>
          <cell r="V6388" t="str">
            <v>TFIT06140514</v>
          </cell>
          <cell r="W6388">
            <v>0</v>
          </cell>
          <cell r="Y6388" t="str">
            <v>TFIT0614051440023</v>
          </cell>
          <cell r="Z6388">
            <v>40023</v>
          </cell>
          <cell r="AA6388" t="str">
            <v>TFIT06140514</v>
          </cell>
          <cell r="AB6388">
            <v>0</v>
          </cell>
          <cell r="AD6388" t="str">
            <v>TFIT0614051440023</v>
          </cell>
          <cell r="AE6388">
            <v>40023</v>
          </cell>
          <cell r="AF6388" t="str">
            <v>TFIT06140514</v>
          </cell>
          <cell r="AG6388">
            <v>0</v>
          </cell>
        </row>
        <row r="6389">
          <cell r="T6389" t="str">
            <v>TFIT0614051440022</v>
          </cell>
          <cell r="U6389">
            <v>40022</v>
          </cell>
          <cell r="V6389" t="str">
            <v>TFIT06140514</v>
          </cell>
          <cell r="W6389">
            <v>0</v>
          </cell>
          <cell r="Y6389" t="str">
            <v>TFIT0614051440022</v>
          </cell>
          <cell r="Z6389">
            <v>40022</v>
          </cell>
          <cell r="AA6389" t="str">
            <v>TFIT06140514</v>
          </cell>
          <cell r="AB6389">
            <v>0</v>
          </cell>
          <cell r="AD6389" t="str">
            <v>TFIT0614051440022</v>
          </cell>
          <cell r="AE6389">
            <v>40022</v>
          </cell>
          <cell r="AF6389" t="str">
            <v>TFIT06140514</v>
          </cell>
          <cell r="AG6389">
            <v>0</v>
          </cell>
        </row>
        <row r="6390">
          <cell r="T6390" t="str">
            <v>TFIT0614051440021</v>
          </cell>
          <cell r="U6390">
            <v>40021</v>
          </cell>
          <cell r="V6390" t="str">
            <v>TFIT06140514</v>
          </cell>
          <cell r="W6390">
            <v>0</v>
          </cell>
          <cell r="Y6390" t="str">
            <v>TFIT0614051440021</v>
          </cell>
          <cell r="Z6390">
            <v>40021</v>
          </cell>
          <cell r="AA6390" t="str">
            <v>TFIT06140514</v>
          </cell>
          <cell r="AB6390">
            <v>0</v>
          </cell>
          <cell r="AD6390" t="str">
            <v>TFIT0614051440021</v>
          </cell>
          <cell r="AE6390">
            <v>40021</v>
          </cell>
          <cell r="AF6390" t="str">
            <v>TFIT06140514</v>
          </cell>
          <cell r="AG6390">
            <v>0</v>
          </cell>
        </row>
        <row r="6391">
          <cell r="T6391" t="str">
            <v>TFIT0614051440020</v>
          </cell>
          <cell r="U6391">
            <v>40020</v>
          </cell>
          <cell r="V6391" t="str">
            <v>TFIT06140514</v>
          </cell>
          <cell r="W6391">
            <v>0</v>
          </cell>
          <cell r="Y6391" t="str">
            <v>TFIT0614051440020</v>
          </cell>
          <cell r="Z6391">
            <v>40020</v>
          </cell>
          <cell r="AA6391" t="str">
            <v>TFIT06140514</v>
          </cell>
          <cell r="AB6391">
            <v>0</v>
          </cell>
          <cell r="AD6391" t="str">
            <v>TFIT0614051440020</v>
          </cell>
          <cell r="AE6391">
            <v>40020</v>
          </cell>
          <cell r="AF6391" t="str">
            <v>TFIT06140514</v>
          </cell>
          <cell r="AG6391">
            <v>0</v>
          </cell>
        </row>
        <row r="6392">
          <cell r="T6392" t="str">
            <v>TFIT0614051440019</v>
          </cell>
          <cell r="U6392">
            <v>40019</v>
          </cell>
          <cell r="V6392" t="str">
            <v>TFIT06140514</v>
          </cell>
          <cell r="W6392">
            <v>0</v>
          </cell>
          <cell r="Y6392" t="str">
            <v>TFIT0614051440019</v>
          </cell>
          <cell r="Z6392">
            <v>40019</v>
          </cell>
          <cell r="AA6392" t="str">
            <v>TFIT06140514</v>
          </cell>
          <cell r="AB6392">
            <v>0</v>
          </cell>
          <cell r="AD6392" t="str">
            <v>TFIT0614051440019</v>
          </cell>
          <cell r="AE6392">
            <v>40019</v>
          </cell>
          <cell r="AF6392" t="str">
            <v>TFIT06140514</v>
          </cell>
          <cell r="AG6392">
            <v>0</v>
          </cell>
        </row>
        <row r="6393">
          <cell r="T6393" t="str">
            <v>TFIT0614051440018</v>
          </cell>
          <cell r="U6393">
            <v>40018</v>
          </cell>
          <cell r="V6393" t="str">
            <v>TFIT06140514</v>
          </cell>
          <cell r="W6393">
            <v>0</v>
          </cell>
          <cell r="Y6393" t="str">
            <v>TFIT0614051440018</v>
          </cell>
          <cell r="Z6393">
            <v>40018</v>
          </cell>
          <cell r="AA6393" t="str">
            <v>TFIT06140514</v>
          </cell>
          <cell r="AB6393">
            <v>0</v>
          </cell>
          <cell r="AD6393" t="str">
            <v>TFIT0614051440018</v>
          </cell>
          <cell r="AE6393">
            <v>40018</v>
          </cell>
          <cell r="AF6393" t="str">
            <v>TFIT06140514</v>
          </cell>
          <cell r="AG6393">
            <v>0</v>
          </cell>
        </row>
        <row r="6394">
          <cell r="T6394" t="str">
            <v>TFIT0614051440017</v>
          </cell>
          <cell r="U6394">
            <v>40017</v>
          </cell>
          <cell r="V6394" t="str">
            <v>TFIT06140514</v>
          </cell>
          <cell r="W6394">
            <v>0</v>
          </cell>
          <cell r="Y6394" t="str">
            <v>TFIT0614051440017</v>
          </cell>
          <cell r="Z6394">
            <v>40017</v>
          </cell>
          <cell r="AA6394" t="str">
            <v>TFIT06140514</v>
          </cell>
          <cell r="AB6394">
            <v>0</v>
          </cell>
          <cell r="AD6394" t="str">
            <v>TFIT0614051440017</v>
          </cell>
          <cell r="AE6394">
            <v>40017</v>
          </cell>
          <cell r="AF6394" t="str">
            <v>TFIT06140514</v>
          </cell>
          <cell r="AG6394">
            <v>0</v>
          </cell>
        </row>
        <row r="6395">
          <cell r="T6395" t="str">
            <v>TFIT0614051440016</v>
          </cell>
          <cell r="U6395">
            <v>40016</v>
          </cell>
          <cell r="V6395" t="str">
            <v>TFIT06140514</v>
          </cell>
          <cell r="W6395">
            <v>0</v>
          </cell>
          <cell r="Y6395" t="str">
            <v>TFIT0614051440016</v>
          </cell>
          <cell r="Z6395">
            <v>40016</v>
          </cell>
          <cell r="AA6395" t="str">
            <v>TFIT06140514</v>
          </cell>
          <cell r="AB6395">
            <v>0</v>
          </cell>
          <cell r="AD6395" t="str">
            <v>TFIT0614051440016</v>
          </cell>
          <cell r="AE6395">
            <v>40016</v>
          </cell>
          <cell r="AF6395" t="str">
            <v>TFIT06140514</v>
          </cell>
          <cell r="AG6395">
            <v>0</v>
          </cell>
        </row>
        <row r="6396">
          <cell r="T6396" t="str">
            <v>TFIT0614051440015</v>
          </cell>
          <cell r="U6396">
            <v>40015</v>
          </cell>
          <cell r="V6396" t="str">
            <v>TFIT06140514</v>
          </cell>
          <cell r="W6396">
            <v>0</v>
          </cell>
          <cell r="Y6396" t="str">
            <v>TFIT0614051440015</v>
          </cell>
          <cell r="Z6396">
            <v>40015</v>
          </cell>
          <cell r="AA6396" t="str">
            <v>TFIT06140514</v>
          </cell>
          <cell r="AB6396">
            <v>0</v>
          </cell>
          <cell r="AD6396" t="str">
            <v>TFIT0614051440015</v>
          </cell>
          <cell r="AE6396">
            <v>40015</v>
          </cell>
          <cell r="AF6396" t="str">
            <v>TFIT06140514</v>
          </cell>
          <cell r="AG6396">
            <v>0</v>
          </cell>
        </row>
        <row r="6397">
          <cell r="T6397" t="str">
            <v>TFIT0614051440014</v>
          </cell>
          <cell r="U6397">
            <v>40014</v>
          </cell>
          <cell r="V6397" t="str">
            <v>TFIT06140514</v>
          </cell>
          <cell r="W6397">
            <v>0</v>
          </cell>
          <cell r="Y6397" t="str">
            <v>TFIT0614051440014</v>
          </cell>
          <cell r="Z6397">
            <v>40014</v>
          </cell>
          <cell r="AA6397" t="str">
            <v>TFIT06140514</v>
          </cell>
          <cell r="AB6397">
            <v>0</v>
          </cell>
          <cell r="AD6397" t="str">
            <v>TFIT0614051440014</v>
          </cell>
          <cell r="AE6397">
            <v>40014</v>
          </cell>
          <cell r="AF6397" t="str">
            <v>TFIT06140514</v>
          </cell>
          <cell r="AG6397">
            <v>0</v>
          </cell>
        </row>
        <row r="6398">
          <cell r="T6398" t="str">
            <v>TFIT0614051440013</v>
          </cell>
          <cell r="U6398">
            <v>40013</v>
          </cell>
          <cell r="V6398" t="str">
            <v>TFIT06140514</v>
          </cell>
          <cell r="W6398">
            <v>0</v>
          </cell>
          <cell r="Y6398" t="str">
            <v>TFIT0614051440013</v>
          </cell>
          <cell r="Z6398">
            <v>40013</v>
          </cell>
          <cell r="AA6398" t="str">
            <v>TFIT06140514</v>
          </cell>
          <cell r="AB6398">
            <v>0</v>
          </cell>
          <cell r="AD6398" t="str">
            <v>TFIT0614051440013</v>
          </cell>
          <cell r="AE6398">
            <v>40013</v>
          </cell>
          <cell r="AF6398" t="str">
            <v>TFIT06140514</v>
          </cell>
          <cell r="AG6398">
            <v>0</v>
          </cell>
        </row>
        <row r="6399">
          <cell r="T6399" t="str">
            <v>TFIT0614051440012</v>
          </cell>
          <cell r="U6399">
            <v>40012</v>
          </cell>
          <cell r="V6399" t="str">
            <v>TFIT06140514</v>
          </cell>
          <cell r="W6399">
            <v>0</v>
          </cell>
          <cell r="Y6399" t="str">
            <v>TFIT0614051440012</v>
          </cell>
          <cell r="Z6399">
            <v>40012</v>
          </cell>
          <cell r="AA6399" t="str">
            <v>TFIT06140514</v>
          </cell>
          <cell r="AB6399">
            <v>0</v>
          </cell>
          <cell r="AD6399" t="str">
            <v>TFIT0614051440012</v>
          </cell>
          <cell r="AE6399">
            <v>40012</v>
          </cell>
          <cell r="AF6399" t="str">
            <v>TFIT06140514</v>
          </cell>
          <cell r="AG6399">
            <v>0</v>
          </cell>
        </row>
        <row r="6400">
          <cell r="T6400" t="str">
            <v>TFIT0614051440011</v>
          </cell>
          <cell r="U6400">
            <v>40011</v>
          </cell>
          <cell r="V6400" t="str">
            <v>TFIT06140514</v>
          </cell>
          <cell r="W6400">
            <v>0</v>
          </cell>
          <cell r="Y6400" t="str">
            <v>TFIT0614051440011</v>
          </cell>
          <cell r="Z6400">
            <v>40011</v>
          </cell>
          <cell r="AA6400" t="str">
            <v>TFIT06140514</v>
          </cell>
          <cell r="AB6400">
            <v>0</v>
          </cell>
          <cell r="AD6400" t="str">
            <v>TFIT0614051440011</v>
          </cell>
          <cell r="AE6400">
            <v>40011</v>
          </cell>
          <cell r="AF6400" t="str">
            <v>TFIT06140514</v>
          </cell>
          <cell r="AG6400">
            <v>0</v>
          </cell>
        </row>
        <row r="6401">
          <cell r="T6401" t="str">
            <v>TFIT0614051440010</v>
          </cell>
          <cell r="U6401">
            <v>40010</v>
          </cell>
          <cell r="V6401" t="str">
            <v>TFIT06140514</v>
          </cell>
          <cell r="W6401">
            <v>0</v>
          </cell>
          <cell r="Y6401" t="str">
            <v>TFIT0614051440010</v>
          </cell>
          <cell r="Z6401">
            <v>40010</v>
          </cell>
          <cell r="AA6401" t="str">
            <v>TFIT06140514</v>
          </cell>
          <cell r="AB6401">
            <v>0</v>
          </cell>
          <cell r="AD6401" t="str">
            <v>TFIT0614051440010</v>
          </cell>
          <cell r="AE6401">
            <v>40010</v>
          </cell>
          <cell r="AF6401" t="str">
            <v>TFIT06140514</v>
          </cell>
          <cell r="AG6401">
            <v>0</v>
          </cell>
        </row>
        <row r="6402">
          <cell r="T6402" t="str">
            <v>TFIT0614051440009</v>
          </cell>
          <cell r="U6402">
            <v>40009</v>
          </cell>
          <cell r="V6402" t="str">
            <v>TFIT06140514</v>
          </cell>
          <cell r="W6402">
            <v>0</v>
          </cell>
          <cell r="Y6402" t="str">
            <v>TFIT0614051440009</v>
          </cell>
          <cell r="Z6402">
            <v>40009</v>
          </cell>
          <cell r="AA6402" t="str">
            <v>TFIT06140514</v>
          </cell>
          <cell r="AB6402">
            <v>0</v>
          </cell>
          <cell r="AD6402" t="str">
            <v>TFIT0614051440009</v>
          </cell>
          <cell r="AE6402">
            <v>40009</v>
          </cell>
          <cell r="AF6402" t="str">
            <v>TFIT06140514</v>
          </cell>
          <cell r="AG6402">
            <v>0</v>
          </cell>
        </row>
        <row r="6403">
          <cell r="T6403" t="str">
            <v>TFIT0614051440008</v>
          </cell>
          <cell r="U6403">
            <v>40008</v>
          </cell>
          <cell r="V6403" t="str">
            <v>TFIT06140514</v>
          </cell>
          <cell r="W6403">
            <v>0</v>
          </cell>
          <cell r="Y6403" t="str">
            <v>TFIT0614051440008</v>
          </cell>
          <cell r="Z6403">
            <v>40008</v>
          </cell>
          <cell r="AA6403" t="str">
            <v>TFIT06140514</v>
          </cell>
          <cell r="AB6403">
            <v>0</v>
          </cell>
          <cell r="AD6403" t="str">
            <v>TFIT0614051440008</v>
          </cell>
          <cell r="AE6403">
            <v>40008</v>
          </cell>
          <cell r="AF6403" t="str">
            <v>TFIT06140514</v>
          </cell>
          <cell r="AG6403">
            <v>0</v>
          </cell>
        </row>
        <row r="6404">
          <cell r="T6404" t="str">
            <v>TFIT0614051440007</v>
          </cell>
          <cell r="U6404">
            <v>40007</v>
          </cell>
          <cell r="V6404" t="str">
            <v>TFIT06140514</v>
          </cell>
          <cell r="W6404">
            <v>0</v>
          </cell>
          <cell r="Y6404" t="str">
            <v>TFIT0614051440007</v>
          </cell>
          <cell r="Z6404">
            <v>40007</v>
          </cell>
          <cell r="AA6404" t="str">
            <v>TFIT06140514</v>
          </cell>
          <cell r="AB6404">
            <v>0</v>
          </cell>
          <cell r="AD6404" t="str">
            <v>TFIT0614051440007</v>
          </cell>
          <cell r="AE6404">
            <v>40007</v>
          </cell>
          <cell r="AF6404" t="str">
            <v>TFIT06140514</v>
          </cell>
          <cell r="AG6404">
            <v>0</v>
          </cell>
        </row>
        <row r="6405">
          <cell r="T6405" t="str">
            <v>TFIT0614051440006</v>
          </cell>
          <cell r="U6405">
            <v>40006</v>
          </cell>
          <cell r="V6405" t="str">
            <v>TFIT06140514</v>
          </cell>
          <cell r="W6405">
            <v>0</v>
          </cell>
          <cell r="Y6405" t="str">
            <v>TFIT0614051440006</v>
          </cell>
          <cell r="Z6405">
            <v>40006</v>
          </cell>
          <cell r="AA6405" t="str">
            <v>TFIT06140514</v>
          </cell>
          <cell r="AB6405">
            <v>0</v>
          </cell>
          <cell r="AD6405" t="str">
            <v>TFIT0614051440006</v>
          </cell>
          <cell r="AE6405">
            <v>40006</v>
          </cell>
          <cell r="AF6405" t="str">
            <v>TFIT06140514</v>
          </cell>
          <cell r="AG6405">
            <v>0</v>
          </cell>
        </row>
        <row r="6406">
          <cell r="T6406" t="str">
            <v>TFIT0614051440005</v>
          </cell>
          <cell r="U6406">
            <v>40005</v>
          </cell>
          <cell r="V6406" t="str">
            <v>TFIT06140514</v>
          </cell>
          <cell r="W6406">
            <v>0</v>
          </cell>
          <cell r="Y6406" t="str">
            <v>TFIT0614051440005</v>
          </cell>
          <cell r="Z6406">
            <v>40005</v>
          </cell>
          <cell r="AA6406" t="str">
            <v>TFIT06140514</v>
          </cell>
          <cell r="AB6406">
            <v>0</v>
          </cell>
          <cell r="AD6406" t="str">
            <v>TFIT0614051440005</v>
          </cell>
          <cell r="AE6406">
            <v>40005</v>
          </cell>
          <cell r="AF6406" t="str">
            <v>TFIT06140514</v>
          </cell>
          <cell r="AG6406">
            <v>0</v>
          </cell>
        </row>
        <row r="6407">
          <cell r="T6407" t="str">
            <v>TFIT0614051440004</v>
          </cell>
          <cell r="U6407">
            <v>40004</v>
          </cell>
          <cell r="V6407" t="str">
            <v>TFIT06140514</v>
          </cell>
          <cell r="W6407">
            <v>0</v>
          </cell>
          <cell r="Y6407" t="str">
            <v>TFIT0614051440004</v>
          </cell>
          <cell r="Z6407">
            <v>40004</v>
          </cell>
          <cell r="AA6407" t="str">
            <v>TFIT06140514</v>
          </cell>
          <cell r="AB6407">
            <v>0</v>
          </cell>
          <cell r="AD6407" t="str">
            <v>TFIT0614051440004</v>
          </cell>
          <cell r="AE6407">
            <v>40004</v>
          </cell>
          <cell r="AF6407" t="str">
            <v>TFIT06140514</v>
          </cell>
          <cell r="AG6407">
            <v>0</v>
          </cell>
        </row>
        <row r="6408">
          <cell r="T6408" t="str">
            <v>TFIT0614051440003</v>
          </cell>
          <cell r="U6408">
            <v>40003</v>
          </cell>
          <cell r="V6408" t="str">
            <v>TFIT06140514</v>
          </cell>
          <cell r="W6408">
            <v>0</v>
          </cell>
          <cell r="Y6408" t="str">
            <v>TFIT0614051440003</v>
          </cell>
          <cell r="Z6408">
            <v>40003</v>
          </cell>
          <cell r="AA6408" t="str">
            <v>TFIT06140514</v>
          </cell>
          <cell r="AB6408">
            <v>0</v>
          </cell>
          <cell r="AD6408" t="str">
            <v>TFIT0614051440003</v>
          </cell>
          <cell r="AE6408">
            <v>40003</v>
          </cell>
          <cell r="AF6408" t="str">
            <v>TFIT06140514</v>
          </cell>
          <cell r="AG6408">
            <v>0</v>
          </cell>
        </row>
        <row r="6409">
          <cell r="T6409" t="str">
            <v>TFIT0614051440002</v>
          </cell>
          <cell r="U6409">
            <v>40002</v>
          </cell>
          <cell r="V6409" t="str">
            <v>TFIT06140514</v>
          </cell>
          <cell r="W6409">
            <v>0</v>
          </cell>
          <cell r="Y6409" t="str">
            <v>TFIT0614051440002</v>
          </cell>
          <cell r="Z6409">
            <v>40002</v>
          </cell>
          <cell r="AA6409" t="str">
            <v>TFIT06140514</v>
          </cell>
          <cell r="AB6409">
            <v>0</v>
          </cell>
          <cell r="AD6409" t="str">
            <v>TFIT0614051440002</v>
          </cell>
          <cell r="AE6409">
            <v>40002</v>
          </cell>
          <cell r="AF6409" t="str">
            <v>TFIT06140514</v>
          </cell>
          <cell r="AG6409">
            <v>0</v>
          </cell>
        </row>
        <row r="6410">
          <cell r="T6410" t="str">
            <v>TFIT0614051440001</v>
          </cell>
          <cell r="U6410">
            <v>40001</v>
          </cell>
          <cell r="V6410" t="str">
            <v>TFIT06140514</v>
          </cell>
          <cell r="W6410">
            <v>0</v>
          </cell>
          <cell r="Y6410" t="str">
            <v>TFIT0614051440001</v>
          </cell>
          <cell r="Z6410">
            <v>40001</v>
          </cell>
          <cell r="AA6410" t="str">
            <v>TFIT06140514</v>
          </cell>
          <cell r="AB6410">
            <v>0</v>
          </cell>
          <cell r="AD6410" t="str">
            <v>TFIT0614051440001</v>
          </cell>
          <cell r="AE6410">
            <v>40001</v>
          </cell>
          <cell r="AF6410" t="str">
            <v>TFIT06140514</v>
          </cell>
          <cell r="AG6410">
            <v>0</v>
          </cell>
        </row>
        <row r="6411">
          <cell r="T6411" t="str">
            <v>TFIT0614051440000</v>
          </cell>
          <cell r="U6411">
            <v>40000</v>
          </cell>
          <cell r="V6411" t="str">
            <v>TFIT06140514</v>
          </cell>
          <cell r="W6411">
            <v>0</v>
          </cell>
          <cell r="Y6411" t="str">
            <v>TFIT0614051440000</v>
          </cell>
          <cell r="Z6411">
            <v>40000</v>
          </cell>
          <cell r="AA6411" t="str">
            <v>TFIT06140514</v>
          </cell>
          <cell r="AB6411">
            <v>0</v>
          </cell>
          <cell r="AD6411" t="str">
            <v>TFIT0614051440000</v>
          </cell>
          <cell r="AE6411">
            <v>40000</v>
          </cell>
          <cell r="AF6411" t="str">
            <v>TFIT06140514</v>
          </cell>
          <cell r="AG6411">
            <v>0</v>
          </cell>
        </row>
        <row r="6412">
          <cell r="T6412" t="str">
            <v>TFIT0614051439999</v>
          </cell>
          <cell r="U6412">
            <v>39999</v>
          </cell>
          <cell r="V6412" t="str">
            <v>TFIT06140514</v>
          </cell>
          <cell r="W6412">
            <v>0</v>
          </cell>
          <cell r="Y6412" t="str">
            <v>TFIT0614051439999</v>
          </cell>
          <cell r="Z6412">
            <v>39999</v>
          </cell>
          <cell r="AA6412" t="str">
            <v>TFIT06140514</v>
          </cell>
          <cell r="AB6412">
            <v>0</v>
          </cell>
          <cell r="AD6412" t="str">
            <v>TFIT0614051439999</v>
          </cell>
          <cell r="AE6412">
            <v>39999</v>
          </cell>
          <cell r="AF6412" t="str">
            <v>TFIT06140514</v>
          </cell>
          <cell r="AG6412">
            <v>0</v>
          </cell>
        </row>
        <row r="6413">
          <cell r="T6413" t="str">
            <v>TFIT0614051439998</v>
          </cell>
          <cell r="U6413">
            <v>39998</v>
          </cell>
          <cell r="V6413" t="str">
            <v>TFIT06140514</v>
          </cell>
          <cell r="W6413">
            <v>0</v>
          </cell>
          <cell r="Y6413" t="str">
            <v>TFIT0614051439998</v>
          </cell>
          <cell r="Z6413">
            <v>39998</v>
          </cell>
          <cell r="AA6413" t="str">
            <v>TFIT06140514</v>
          </cell>
          <cell r="AB6413">
            <v>0</v>
          </cell>
          <cell r="AD6413" t="str">
            <v>TFIT0614051439998</v>
          </cell>
          <cell r="AE6413">
            <v>39998</v>
          </cell>
          <cell r="AF6413" t="str">
            <v>TFIT06140514</v>
          </cell>
          <cell r="AG6413">
            <v>0</v>
          </cell>
        </row>
        <row r="6414">
          <cell r="T6414" t="str">
            <v>TFIT0614051439997</v>
          </cell>
          <cell r="U6414">
            <v>39997</v>
          </cell>
          <cell r="V6414" t="str">
            <v>TFIT06140514</v>
          </cell>
          <cell r="W6414">
            <v>0</v>
          </cell>
          <cell r="Y6414" t="str">
            <v>TFIT0614051439997</v>
          </cell>
          <cell r="Z6414">
            <v>39997</v>
          </cell>
          <cell r="AA6414" t="str">
            <v>TFIT06140514</v>
          </cell>
          <cell r="AB6414">
            <v>0</v>
          </cell>
          <cell r="AD6414" t="str">
            <v>TFIT0614051439997</v>
          </cell>
          <cell r="AE6414">
            <v>39997</v>
          </cell>
          <cell r="AF6414" t="str">
            <v>TFIT06140514</v>
          </cell>
          <cell r="AG6414">
            <v>0</v>
          </cell>
        </row>
        <row r="6415">
          <cell r="T6415" t="str">
            <v>TFIT0614051439996</v>
          </cell>
          <cell r="U6415">
            <v>39996</v>
          </cell>
          <cell r="V6415" t="str">
            <v>TFIT06140514</v>
          </cell>
          <cell r="W6415">
            <v>0</v>
          </cell>
          <cell r="Y6415" t="str">
            <v>TFIT0614051439996</v>
          </cell>
          <cell r="Z6415">
            <v>39996</v>
          </cell>
          <cell r="AA6415" t="str">
            <v>TFIT06140514</v>
          </cell>
          <cell r="AB6415">
            <v>0</v>
          </cell>
          <cell r="AD6415" t="str">
            <v>TFIT0614051439996</v>
          </cell>
          <cell r="AE6415">
            <v>39996</v>
          </cell>
          <cell r="AF6415" t="str">
            <v>TFIT06140514</v>
          </cell>
          <cell r="AG6415">
            <v>0</v>
          </cell>
        </row>
        <row r="6416">
          <cell r="T6416" t="str">
            <v>TFIT0614051439995</v>
          </cell>
          <cell r="U6416">
            <v>39995</v>
          </cell>
          <cell r="V6416" t="str">
            <v>TFIT06140514</v>
          </cell>
          <cell r="W6416">
            <v>0</v>
          </cell>
          <cell r="Y6416" t="str">
            <v>TFIT0614051439995</v>
          </cell>
          <cell r="Z6416">
            <v>39995</v>
          </cell>
          <cell r="AA6416" t="str">
            <v>TFIT06140514</v>
          </cell>
          <cell r="AB6416">
            <v>0</v>
          </cell>
          <cell r="AD6416" t="str">
            <v>TFIT0614051439995</v>
          </cell>
          <cell r="AE6416">
            <v>39995</v>
          </cell>
          <cell r="AF6416" t="str">
            <v>TFIT06140514</v>
          </cell>
          <cell r="AG6416">
            <v>0</v>
          </cell>
        </row>
        <row r="6417">
          <cell r="T6417" t="str">
            <v>TFIT0614051439994</v>
          </cell>
          <cell r="U6417">
            <v>39994</v>
          </cell>
          <cell r="V6417" t="str">
            <v>TFIT06140514</v>
          </cell>
          <cell r="W6417">
            <v>0</v>
          </cell>
          <cell r="Y6417" t="str">
            <v>TFIT0614051439994</v>
          </cell>
          <cell r="Z6417">
            <v>39994</v>
          </cell>
          <cell r="AA6417" t="str">
            <v>TFIT06140514</v>
          </cell>
          <cell r="AB6417">
            <v>0</v>
          </cell>
          <cell r="AD6417" t="str">
            <v>TFIT0614051439994</v>
          </cell>
          <cell r="AE6417">
            <v>39994</v>
          </cell>
          <cell r="AF6417" t="str">
            <v>TFIT06140514</v>
          </cell>
          <cell r="AG6417">
            <v>0</v>
          </cell>
        </row>
        <row r="6418">
          <cell r="T6418" t="str">
            <v>TFIT0614051439993</v>
          </cell>
          <cell r="U6418">
            <v>39993</v>
          </cell>
          <cell r="V6418" t="str">
            <v>TFIT06140514</v>
          </cell>
          <cell r="W6418">
            <v>0</v>
          </cell>
          <cell r="Y6418" t="str">
            <v>TFIT0614051439993</v>
          </cell>
          <cell r="Z6418">
            <v>39993</v>
          </cell>
          <cell r="AA6418" t="str">
            <v>TFIT06140514</v>
          </cell>
          <cell r="AB6418">
            <v>0</v>
          </cell>
          <cell r="AD6418" t="str">
            <v>TFIT0614051439993</v>
          </cell>
          <cell r="AE6418">
            <v>39993</v>
          </cell>
          <cell r="AF6418" t="str">
            <v>TFIT06140514</v>
          </cell>
          <cell r="AG6418">
            <v>0</v>
          </cell>
        </row>
        <row r="6419">
          <cell r="T6419" t="str">
            <v>TFIT0614051439992</v>
          </cell>
          <cell r="U6419">
            <v>39992</v>
          </cell>
          <cell r="V6419" t="str">
            <v>TFIT06140514</v>
          </cell>
          <cell r="W6419">
            <v>0</v>
          </cell>
          <cell r="Y6419" t="str">
            <v>TFIT0614051439992</v>
          </cell>
          <cell r="Z6419">
            <v>39992</v>
          </cell>
          <cell r="AA6419" t="str">
            <v>TFIT06140514</v>
          </cell>
          <cell r="AB6419">
            <v>0</v>
          </cell>
          <cell r="AD6419" t="str">
            <v>TFIT0614051439992</v>
          </cell>
          <cell r="AE6419">
            <v>39992</v>
          </cell>
          <cell r="AF6419" t="str">
            <v>TFIT06140514</v>
          </cell>
          <cell r="AG6419">
            <v>0</v>
          </cell>
        </row>
        <row r="6420">
          <cell r="T6420" t="str">
            <v>TFIT0614051439991</v>
          </cell>
          <cell r="U6420">
            <v>39991</v>
          </cell>
          <cell r="V6420" t="str">
            <v>TFIT06140514</v>
          </cell>
          <cell r="W6420">
            <v>0</v>
          </cell>
          <cell r="Y6420" t="str">
            <v>TFIT0614051439991</v>
          </cell>
          <cell r="Z6420">
            <v>39991</v>
          </cell>
          <cell r="AA6420" t="str">
            <v>TFIT06140514</v>
          </cell>
          <cell r="AB6420">
            <v>0</v>
          </cell>
          <cell r="AD6420" t="str">
            <v>TFIT0614051439991</v>
          </cell>
          <cell r="AE6420">
            <v>39991</v>
          </cell>
          <cell r="AF6420" t="str">
            <v>TFIT06140514</v>
          </cell>
          <cell r="AG6420">
            <v>0</v>
          </cell>
        </row>
        <row r="6421">
          <cell r="T6421" t="str">
            <v>TFIT0614051439990</v>
          </cell>
          <cell r="U6421">
            <v>39990</v>
          </cell>
          <cell r="V6421" t="str">
            <v>TFIT06140514</v>
          </cell>
          <cell r="W6421">
            <v>0</v>
          </cell>
          <cell r="Y6421" t="str">
            <v>TFIT0614051439990</v>
          </cell>
          <cell r="Z6421">
            <v>39990</v>
          </cell>
          <cell r="AA6421" t="str">
            <v>TFIT06140514</v>
          </cell>
          <cell r="AB6421">
            <v>0</v>
          </cell>
          <cell r="AD6421" t="str">
            <v>TFIT0614051439990</v>
          </cell>
          <cell r="AE6421">
            <v>39990</v>
          </cell>
          <cell r="AF6421" t="str">
            <v>TFIT06140514</v>
          </cell>
          <cell r="AG6421">
            <v>0</v>
          </cell>
        </row>
        <row r="6422">
          <cell r="T6422" t="str">
            <v>TFIT0614051439989</v>
          </cell>
          <cell r="U6422">
            <v>39989</v>
          </cell>
          <cell r="V6422" t="str">
            <v>TFIT06140514</v>
          </cell>
          <cell r="W6422">
            <v>0</v>
          </cell>
          <cell r="Y6422" t="str">
            <v>TFIT0614051439989</v>
          </cell>
          <cell r="Z6422">
            <v>39989</v>
          </cell>
          <cell r="AA6422" t="str">
            <v>TFIT06140514</v>
          </cell>
          <cell r="AB6422">
            <v>0</v>
          </cell>
          <cell r="AD6422" t="str">
            <v>TFIT0614051439989</v>
          </cell>
          <cell r="AE6422">
            <v>39989</v>
          </cell>
          <cell r="AF6422" t="str">
            <v>TFIT06140514</v>
          </cell>
          <cell r="AG6422">
            <v>0</v>
          </cell>
        </row>
        <row r="6423">
          <cell r="T6423" t="str">
            <v>TFIT0614051439988</v>
          </cell>
          <cell r="U6423">
            <v>39988</v>
          </cell>
          <cell r="V6423" t="str">
            <v>TFIT06140514</v>
          </cell>
          <cell r="W6423">
            <v>0</v>
          </cell>
          <cell r="Y6423" t="str">
            <v>TFIT0614051439988</v>
          </cell>
          <cell r="Z6423">
            <v>39988</v>
          </cell>
          <cell r="AA6423" t="str">
            <v>TFIT06140514</v>
          </cell>
          <cell r="AB6423">
            <v>0</v>
          </cell>
          <cell r="AD6423" t="str">
            <v>TFIT0614051439988</v>
          </cell>
          <cell r="AE6423">
            <v>39988</v>
          </cell>
          <cell r="AF6423" t="str">
            <v>TFIT06140514</v>
          </cell>
          <cell r="AG6423">
            <v>0</v>
          </cell>
        </row>
        <row r="6424">
          <cell r="T6424" t="str">
            <v>TFIT0614051439987</v>
          </cell>
          <cell r="U6424">
            <v>39987</v>
          </cell>
          <cell r="V6424" t="str">
            <v>TFIT06140514</v>
          </cell>
          <cell r="W6424">
            <v>0</v>
          </cell>
          <cell r="Y6424" t="str">
            <v>TFIT0614051439987</v>
          </cell>
          <cell r="Z6424">
            <v>39987</v>
          </cell>
          <cell r="AA6424" t="str">
            <v>TFIT06140514</v>
          </cell>
          <cell r="AB6424">
            <v>0</v>
          </cell>
          <cell r="AD6424" t="str">
            <v>TFIT0614051439987</v>
          </cell>
          <cell r="AE6424">
            <v>39987</v>
          </cell>
          <cell r="AF6424" t="str">
            <v>TFIT06140514</v>
          </cell>
          <cell r="AG6424">
            <v>0</v>
          </cell>
        </row>
        <row r="6425">
          <cell r="T6425" t="str">
            <v>TFIT0614051439986</v>
          </cell>
          <cell r="U6425">
            <v>39986</v>
          </cell>
          <cell r="V6425" t="str">
            <v>TFIT06140514</v>
          </cell>
          <cell r="W6425">
            <v>0</v>
          </cell>
          <cell r="Y6425" t="str">
            <v>TFIT0614051439986</v>
          </cell>
          <cell r="Z6425">
            <v>39986</v>
          </cell>
          <cell r="AA6425" t="str">
            <v>TFIT06140514</v>
          </cell>
          <cell r="AB6425">
            <v>0</v>
          </cell>
          <cell r="AD6425" t="str">
            <v>TFIT0614051439986</v>
          </cell>
          <cell r="AE6425">
            <v>39986</v>
          </cell>
          <cell r="AF6425" t="str">
            <v>TFIT06140514</v>
          </cell>
          <cell r="AG6425">
            <v>0</v>
          </cell>
        </row>
        <row r="6426">
          <cell r="T6426" t="str">
            <v>TFIT0614051439985</v>
          </cell>
          <cell r="U6426">
            <v>39985</v>
          </cell>
          <cell r="V6426" t="str">
            <v>TFIT06140514</v>
          </cell>
          <cell r="W6426">
            <v>0</v>
          </cell>
          <cell r="Y6426" t="str">
            <v>TFIT0614051439985</v>
          </cell>
          <cell r="Z6426">
            <v>39985</v>
          </cell>
          <cell r="AA6426" t="str">
            <v>TFIT06140514</v>
          </cell>
          <cell r="AB6426">
            <v>0</v>
          </cell>
          <cell r="AD6426" t="str">
            <v>TFIT0614051439985</v>
          </cell>
          <cell r="AE6426">
            <v>39985</v>
          </cell>
          <cell r="AF6426" t="str">
            <v>TFIT06140514</v>
          </cell>
          <cell r="AG6426">
            <v>0</v>
          </cell>
        </row>
        <row r="6427">
          <cell r="T6427" t="str">
            <v>TFIT0614051439984</v>
          </cell>
          <cell r="U6427">
            <v>39984</v>
          </cell>
          <cell r="V6427" t="str">
            <v>TFIT06140514</v>
          </cell>
          <cell r="W6427">
            <v>0</v>
          </cell>
          <cell r="Y6427" t="str">
            <v>TFIT0614051439984</v>
          </cell>
          <cell r="Z6427">
            <v>39984</v>
          </cell>
          <cell r="AA6427" t="str">
            <v>TFIT06140514</v>
          </cell>
          <cell r="AB6427">
            <v>0</v>
          </cell>
          <cell r="AD6427" t="str">
            <v>TFIT0614051439984</v>
          </cell>
          <cell r="AE6427">
            <v>39984</v>
          </cell>
          <cell r="AF6427" t="str">
            <v>TFIT06140514</v>
          </cell>
          <cell r="AG6427">
            <v>0</v>
          </cell>
        </row>
        <row r="6428">
          <cell r="T6428" t="str">
            <v>TFIT0614051439983</v>
          </cell>
          <cell r="U6428">
            <v>39983</v>
          </cell>
          <cell r="V6428" t="str">
            <v>TFIT06140514</v>
          </cell>
          <cell r="W6428">
            <v>0</v>
          </cell>
          <cell r="Y6428" t="str">
            <v>TFIT0614051439983</v>
          </cell>
          <cell r="Z6428">
            <v>39983</v>
          </cell>
          <cell r="AA6428" t="str">
            <v>TFIT06140514</v>
          </cell>
          <cell r="AB6428">
            <v>0</v>
          </cell>
          <cell r="AD6428" t="str">
            <v>TFIT0614051439983</v>
          </cell>
          <cell r="AE6428">
            <v>39983</v>
          </cell>
          <cell r="AF6428" t="str">
            <v>TFIT06140514</v>
          </cell>
          <cell r="AG6428">
            <v>0</v>
          </cell>
        </row>
        <row r="6429">
          <cell r="T6429" t="str">
            <v>TFIT0614051439982</v>
          </cell>
          <cell r="U6429">
            <v>39982</v>
          </cell>
          <cell r="V6429" t="str">
            <v>TFIT06140514</v>
          </cell>
          <cell r="W6429">
            <v>0</v>
          </cell>
          <cell r="Y6429" t="str">
            <v>TFIT0614051439982</v>
          </cell>
          <cell r="Z6429">
            <v>39982</v>
          </cell>
          <cell r="AA6429" t="str">
            <v>TFIT06140514</v>
          </cell>
          <cell r="AB6429">
            <v>0</v>
          </cell>
          <cell r="AD6429" t="str">
            <v>TFIT0614051439982</v>
          </cell>
          <cell r="AE6429">
            <v>39982</v>
          </cell>
          <cell r="AF6429" t="str">
            <v>TFIT06140514</v>
          </cell>
          <cell r="AG6429">
            <v>0</v>
          </cell>
        </row>
        <row r="6430">
          <cell r="T6430" t="str">
            <v>TFIT0614051439981</v>
          </cell>
          <cell r="U6430">
            <v>39981</v>
          </cell>
          <cell r="V6430" t="str">
            <v>TFIT06140514</v>
          </cell>
          <cell r="W6430">
            <v>0</v>
          </cell>
          <cell r="Y6430" t="str">
            <v>TFIT0614051439981</v>
          </cell>
          <cell r="Z6430">
            <v>39981</v>
          </cell>
          <cell r="AA6430" t="str">
            <v>TFIT06140514</v>
          </cell>
          <cell r="AB6430">
            <v>0</v>
          </cell>
          <cell r="AD6430" t="str">
            <v>TFIT0614051439981</v>
          </cell>
          <cell r="AE6430">
            <v>39981</v>
          </cell>
          <cell r="AF6430" t="str">
            <v>TFIT06140514</v>
          </cell>
          <cell r="AG6430">
            <v>0</v>
          </cell>
        </row>
        <row r="6431">
          <cell r="T6431" t="str">
            <v>TFIT0614051439980</v>
          </cell>
          <cell r="U6431">
            <v>39980</v>
          </cell>
          <cell r="V6431" t="str">
            <v>TFIT06140514</v>
          </cell>
          <cell r="W6431">
            <v>0</v>
          </cell>
          <cell r="Y6431" t="str">
            <v>TFIT0614051439980</v>
          </cell>
          <cell r="Z6431">
            <v>39980</v>
          </cell>
          <cell r="AA6431" t="str">
            <v>TFIT06140514</v>
          </cell>
          <cell r="AB6431">
            <v>0</v>
          </cell>
          <cell r="AD6431" t="str">
            <v>TFIT0614051439980</v>
          </cell>
          <cell r="AE6431">
            <v>39980</v>
          </cell>
          <cell r="AF6431" t="str">
            <v>TFIT06140514</v>
          </cell>
          <cell r="AG6431">
            <v>0</v>
          </cell>
        </row>
        <row r="6432">
          <cell r="T6432" t="str">
            <v>TFIT0614051439979</v>
          </cell>
          <cell r="U6432">
            <v>39979</v>
          </cell>
          <cell r="V6432" t="str">
            <v>TFIT06140514</v>
          </cell>
          <cell r="W6432">
            <v>0</v>
          </cell>
          <cell r="Y6432" t="str">
            <v>TFIT0614051439979</v>
          </cell>
          <cell r="Z6432">
            <v>39979</v>
          </cell>
          <cell r="AA6432" t="str">
            <v>TFIT06140514</v>
          </cell>
          <cell r="AB6432">
            <v>0</v>
          </cell>
          <cell r="AD6432" t="str">
            <v>TFIT0614051439979</v>
          </cell>
          <cell r="AE6432">
            <v>39979</v>
          </cell>
          <cell r="AF6432" t="str">
            <v>TFIT06140514</v>
          </cell>
          <cell r="AG6432">
            <v>0</v>
          </cell>
        </row>
        <row r="6433">
          <cell r="T6433" t="str">
            <v>TFIT0614051439978</v>
          </cell>
          <cell r="U6433">
            <v>39978</v>
          </cell>
          <cell r="V6433" t="str">
            <v>TFIT06140514</v>
          </cell>
          <cell r="W6433">
            <v>0</v>
          </cell>
          <cell r="Y6433" t="str">
            <v>TFIT0614051439978</v>
          </cell>
          <cell r="Z6433">
            <v>39978</v>
          </cell>
          <cell r="AA6433" t="str">
            <v>TFIT06140514</v>
          </cell>
          <cell r="AB6433">
            <v>0</v>
          </cell>
          <cell r="AD6433" t="str">
            <v>TFIT0614051439978</v>
          </cell>
          <cell r="AE6433">
            <v>39978</v>
          </cell>
          <cell r="AF6433" t="str">
            <v>TFIT06140514</v>
          </cell>
          <cell r="AG6433">
            <v>0</v>
          </cell>
        </row>
        <row r="6434">
          <cell r="T6434" t="str">
            <v>TFIT0614051439977</v>
          </cell>
          <cell r="U6434">
            <v>39977</v>
          </cell>
          <cell r="V6434" t="str">
            <v>TFIT06140514</v>
          </cell>
          <cell r="W6434">
            <v>0</v>
          </cell>
          <cell r="Y6434" t="str">
            <v>TFIT0614051439977</v>
          </cell>
          <cell r="Z6434">
            <v>39977</v>
          </cell>
          <cell r="AA6434" t="str">
            <v>TFIT06140514</v>
          </cell>
          <cell r="AB6434">
            <v>0</v>
          </cell>
          <cell r="AD6434" t="str">
            <v>TFIT0614051439977</v>
          </cell>
          <cell r="AE6434">
            <v>39977</v>
          </cell>
          <cell r="AF6434" t="str">
            <v>TFIT06140514</v>
          </cell>
          <cell r="AG6434">
            <v>0</v>
          </cell>
        </row>
        <row r="6435">
          <cell r="T6435" t="str">
            <v>TFIT0614051439976</v>
          </cell>
          <cell r="U6435">
            <v>39976</v>
          </cell>
          <cell r="V6435" t="str">
            <v>TFIT06140514</v>
          </cell>
          <cell r="W6435">
            <v>0</v>
          </cell>
          <cell r="Y6435" t="str">
            <v>TFIT0614051439976</v>
          </cell>
          <cell r="Z6435">
            <v>39976</v>
          </cell>
          <cell r="AA6435" t="str">
            <v>TFIT06140514</v>
          </cell>
          <cell r="AB6435">
            <v>0</v>
          </cell>
          <cell r="AD6435" t="str">
            <v>TFIT0614051439976</v>
          </cell>
          <cell r="AE6435">
            <v>39976</v>
          </cell>
          <cell r="AF6435" t="str">
            <v>TFIT06140514</v>
          </cell>
          <cell r="AG6435">
            <v>0</v>
          </cell>
        </row>
        <row r="6436">
          <cell r="T6436" t="str">
            <v>TFIT0614051439975</v>
          </cell>
          <cell r="U6436">
            <v>39975</v>
          </cell>
          <cell r="V6436" t="str">
            <v>TFIT06140514</v>
          </cell>
          <cell r="W6436">
            <v>0</v>
          </cell>
          <cell r="Y6436" t="str">
            <v>TFIT0614051439975</v>
          </cell>
          <cell r="Z6436">
            <v>39975</v>
          </cell>
          <cell r="AA6436" t="str">
            <v>TFIT06140514</v>
          </cell>
          <cell r="AB6436">
            <v>0</v>
          </cell>
          <cell r="AD6436" t="str">
            <v>TFIT0614051439975</v>
          </cell>
          <cell r="AE6436">
            <v>39975</v>
          </cell>
          <cell r="AF6436" t="str">
            <v>TFIT06140514</v>
          </cell>
          <cell r="AG6436">
            <v>0</v>
          </cell>
        </row>
        <row r="6437">
          <cell r="T6437" t="str">
            <v>TFIT0614051439974</v>
          </cell>
          <cell r="U6437">
            <v>39974</v>
          </cell>
          <cell r="V6437" t="str">
            <v>TFIT06140514</v>
          </cell>
          <cell r="W6437">
            <v>0</v>
          </cell>
          <cell r="Y6437" t="str">
            <v>TFIT0614051439974</v>
          </cell>
          <cell r="Z6437">
            <v>39974</v>
          </cell>
          <cell r="AA6437" t="str">
            <v>TFIT06140514</v>
          </cell>
          <cell r="AB6437">
            <v>0</v>
          </cell>
          <cell r="AD6437" t="str">
            <v>TFIT0614051439974</v>
          </cell>
          <cell r="AE6437">
            <v>39974</v>
          </cell>
          <cell r="AF6437" t="str">
            <v>TFIT06140514</v>
          </cell>
          <cell r="AG6437">
            <v>0</v>
          </cell>
        </row>
        <row r="6438">
          <cell r="T6438" t="str">
            <v>TFIT0614051439973</v>
          </cell>
          <cell r="U6438">
            <v>39973</v>
          </cell>
          <cell r="V6438" t="str">
            <v>TFIT06140514</v>
          </cell>
          <cell r="W6438">
            <v>0</v>
          </cell>
          <cell r="Y6438" t="str">
            <v>TFIT0614051439973</v>
          </cell>
          <cell r="Z6438">
            <v>39973</v>
          </cell>
          <cell r="AA6438" t="str">
            <v>TFIT06140514</v>
          </cell>
          <cell r="AB6438">
            <v>0</v>
          </cell>
          <cell r="AD6438" t="str">
            <v>TFIT0614051439973</v>
          </cell>
          <cell r="AE6438">
            <v>39973</v>
          </cell>
          <cell r="AF6438" t="str">
            <v>TFIT06140514</v>
          </cell>
          <cell r="AG6438">
            <v>0</v>
          </cell>
        </row>
        <row r="6439">
          <cell r="T6439" t="str">
            <v>TFIT0614051439972</v>
          </cell>
          <cell r="U6439">
            <v>39972</v>
          </cell>
          <cell r="V6439" t="str">
            <v>TFIT06140514</v>
          </cell>
          <cell r="W6439">
            <v>0</v>
          </cell>
          <cell r="Y6439" t="str">
            <v>TFIT0614051439972</v>
          </cell>
          <cell r="Z6439">
            <v>39972</v>
          </cell>
          <cell r="AA6439" t="str">
            <v>TFIT06140514</v>
          </cell>
          <cell r="AB6439">
            <v>0</v>
          </cell>
          <cell r="AD6439" t="str">
            <v>TFIT0614051439972</v>
          </cell>
          <cell r="AE6439">
            <v>39972</v>
          </cell>
          <cell r="AF6439" t="str">
            <v>TFIT06140514</v>
          </cell>
          <cell r="AG6439">
            <v>0</v>
          </cell>
        </row>
        <row r="6440">
          <cell r="T6440" t="str">
            <v>TFIT0614051439971</v>
          </cell>
          <cell r="U6440">
            <v>39971</v>
          </cell>
          <cell r="V6440" t="str">
            <v>TFIT06140514</v>
          </cell>
          <cell r="W6440">
            <v>0</v>
          </cell>
          <cell r="Y6440" t="str">
            <v>TFIT0614051439971</v>
          </cell>
          <cell r="Z6440">
            <v>39971</v>
          </cell>
          <cell r="AA6440" t="str">
            <v>TFIT06140514</v>
          </cell>
          <cell r="AB6440">
            <v>0</v>
          </cell>
          <cell r="AD6440" t="str">
            <v>TFIT0614051439971</v>
          </cell>
          <cell r="AE6440">
            <v>39971</v>
          </cell>
          <cell r="AF6440" t="str">
            <v>TFIT06140514</v>
          </cell>
          <cell r="AG6440">
            <v>0</v>
          </cell>
        </row>
        <row r="6441">
          <cell r="T6441" t="str">
            <v>TFIT0614051439970</v>
          </cell>
          <cell r="U6441">
            <v>39970</v>
          </cell>
          <cell r="V6441" t="str">
            <v>TFIT06140514</v>
          </cell>
          <cell r="W6441">
            <v>0</v>
          </cell>
          <cell r="Y6441" t="str">
            <v>TFIT0614051439970</v>
          </cell>
          <cell r="Z6441">
            <v>39970</v>
          </cell>
          <cell r="AA6441" t="str">
            <v>TFIT06140514</v>
          </cell>
          <cell r="AB6441">
            <v>0</v>
          </cell>
          <cell r="AD6441" t="str">
            <v>TFIT0614051439970</v>
          </cell>
          <cell r="AE6441">
            <v>39970</v>
          </cell>
          <cell r="AF6441" t="str">
            <v>TFIT06140514</v>
          </cell>
          <cell r="AG6441">
            <v>0</v>
          </cell>
        </row>
        <row r="6442">
          <cell r="T6442" t="str">
            <v>TFIT0614051439969</v>
          </cell>
          <cell r="U6442">
            <v>39969</v>
          </cell>
          <cell r="V6442" t="str">
            <v>TFIT06140514</v>
          </cell>
          <cell r="W6442">
            <v>0</v>
          </cell>
          <cell r="Y6442" t="str">
            <v>TFIT0614051439969</v>
          </cell>
          <cell r="Z6442">
            <v>39969</v>
          </cell>
          <cell r="AA6442" t="str">
            <v>TFIT06140514</v>
          </cell>
          <cell r="AB6442">
            <v>0</v>
          </cell>
          <cell r="AD6442" t="str">
            <v>TFIT0614051439969</v>
          </cell>
          <cell r="AE6442">
            <v>39969</v>
          </cell>
          <cell r="AF6442" t="str">
            <v>TFIT06140514</v>
          </cell>
          <cell r="AG6442">
            <v>0</v>
          </cell>
        </row>
        <row r="6443">
          <cell r="T6443" t="str">
            <v>TFIT0614051439968</v>
          </cell>
          <cell r="U6443">
            <v>39968</v>
          </cell>
          <cell r="V6443" t="str">
            <v>TFIT06140514</v>
          </cell>
          <cell r="W6443">
            <v>0</v>
          </cell>
          <cell r="Y6443" t="str">
            <v>TFIT0614051439968</v>
          </cell>
          <cell r="Z6443">
            <v>39968</v>
          </cell>
          <cell r="AA6443" t="str">
            <v>TFIT06140514</v>
          </cell>
          <cell r="AB6443">
            <v>0</v>
          </cell>
          <cell r="AD6443" t="str">
            <v>TFIT0614051439968</v>
          </cell>
          <cell r="AE6443">
            <v>39968</v>
          </cell>
          <cell r="AF6443" t="str">
            <v>TFIT06140514</v>
          </cell>
          <cell r="AG6443">
            <v>0</v>
          </cell>
        </row>
        <row r="6444">
          <cell r="T6444" t="str">
            <v>TFIT0614051439967</v>
          </cell>
          <cell r="U6444">
            <v>39967</v>
          </cell>
          <cell r="V6444" t="str">
            <v>TFIT06140514</v>
          </cell>
          <cell r="W6444">
            <v>0</v>
          </cell>
          <cell r="Y6444" t="str">
            <v>TFIT0614051439967</v>
          </cell>
          <cell r="Z6444">
            <v>39967</v>
          </cell>
          <cell r="AA6444" t="str">
            <v>TFIT06140514</v>
          </cell>
          <cell r="AB6444">
            <v>0</v>
          </cell>
          <cell r="AD6444" t="str">
            <v>TFIT0614051439967</v>
          </cell>
          <cell r="AE6444">
            <v>39967</v>
          </cell>
          <cell r="AF6444" t="str">
            <v>TFIT06140514</v>
          </cell>
          <cell r="AG6444">
            <v>0</v>
          </cell>
        </row>
        <row r="6445">
          <cell r="T6445" t="str">
            <v>TFIT0614051439966</v>
          </cell>
          <cell r="U6445">
            <v>39966</v>
          </cell>
          <cell r="V6445" t="str">
            <v>TFIT06140514</v>
          </cell>
          <cell r="W6445">
            <v>0</v>
          </cell>
          <cell r="Y6445" t="str">
            <v>TFIT0614051439966</v>
          </cell>
          <cell r="Z6445">
            <v>39966</v>
          </cell>
          <cell r="AA6445" t="str">
            <v>TFIT06140514</v>
          </cell>
          <cell r="AB6445">
            <v>0</v>
          </cell>
          <cell r="AD6445" t="str">
            <v>TFIT0614051439966</v>
          </cell>
          <cell r="AE6445">
            <v>39966</v>
          </cell>
          <cell r="AF6445" t="str">
            <v>TFIT06140514</v>
          </cell>
          <cell r="AG6445">
            <v>0</v>
          </cell>
        </row>
        <row r="6446">
          <cell r="T6446" t="str">
            <v>TFIT0614051439965</v>
          </cell>
          <cell r="U6446">
            <v>39965</v>
          </cell>
          <cell r="V6446" t="str">
            <v>TFIT06140514</v>
          </cell>
          <cell r="W6446">
            <v>0</v>
          </cell>
          <cell r="Y6446" t="str">
            <v>TFIT0614051439965</v>
          </cell>
          <cell r="Z6446">
            <v>39965</v>
          </cell>
          <cell r="AA6446" t="str">
            <v>TFIT06140514</v>
          </cell>
          <cell r="AB6446">
            <v>0</v>
          </cell>
          <cell r="AD6446" t="str">
            <v>TFIT0614051439965</v>
          </cell>
          <cell r="AE6446">
            <v>39965</v>
          </cell>
          <cell r="AF6446" t="str">
            <v>TFIT06140514</v>
          </cell>
          <cell r="AG6446">
            <v>0</v>
          </cell>
        </row>
        <row r="6447">
          <cell r="T6447" t="str">
            <v>TFIT0614051439964</v>
          </cell>
          <cell r="U6447">
            <v>39964</v>
          </cell>
          <cell r="V6447" t="str">
            <v>TFIT06140514</v>
          </cell>
          <cell r="W6447">
            <v>0</v>
          </cell>
          <cell r="Y6447" t="str">
            <v>TFIT0614051439964</v>
          </cell>
          <cell r="Z6447">
            <v>39964</v>
          </cell>
          <cell r="AA6447" t="str">
            <v>TFIT06140514</v>
          </cell>
          <cell r="AB6447">
            <v>0</v>
          </cell>
          <cell r="AD6447" t="str">
            <v>TFIT0614051439964</v>
          </cell>
          <cell r="AE6447">
            <v>39964</v>
          </cell>
          <cell r="AF6447" t="str">
            <v>TFIT06140514</v>
          </cell>
          <cell r="AG6447">
            <v>0</v>
          </cell>
        </row>
        <row r="6448">
          <cell r="T6448" t="str">
            <v>TFIT0614051439963</v>
          </cell>
          <cell r="U6448">
            <v>39963</v>
          </cell>
          <cell r="V6448" t="str">
            <v>TFIT06140514</v>
          </cell>
          <cell r="W6448">
            <v>0</v>
          </cell>
          <cell r="Y6448" t="str">
            <v>TFIT0614051439963</v>
          </cell>
          <cell r="Z6448">
            <v>39963</v>
          </cell>
          <cell r="AA6448" t="str">
            <v>TFIT06140514</v>
          </cell>
          <cell r="AB6448">
            <v>0</v>
          </cell>
          <cell r="AD6448" t="str">
            <v>TFIT0614051439963</v>
          </cell>
          <cell r="AE6448">
            <v>39963</v>
          </cell>
          <cell r="AF6448" t="str">
            <v>TFIT06140514</v>
          </cell>
          <cell r="AG6448">
            <v>0</v>
          </cell>
        </row>
        <row r="6449">
          <cell r="T6449" t="str">
            <v>TFIT0614051439962</v>
          </cell>
          <cell r="U6449">
            <v>39962</v>
          </cell>
          <cell r="V6449" t="str">
            <v>TFIT06140514</v>
          </cell>
          <cell r="W6449">
            <v>0</v>
          </cell>
          <cell r="Y6449" t="str">
            <v>TFIT0614051439962</v>
          </cell>
          <cell r="Z6449">
            <v>39962</v>
          </cell>
          <cell r="AA6449" t="str">
            <v>TFIT06140514</v>
          </cell>
          <cell r="AB6449">
            <v>0</v>
          </cell>
          <cell r="AD6449" t="str">
            <v>TFIT0614051439962</v>
          </cell>
          <cell r="AE6449">
            <v>39962</v>
          </cell>
          <cell r="AF6449" t="str">
            <v>TFIT06140514</v>
          </cell>
          <cell r="AG6449">
            <v>0</v>
          </cell>
        </row>
        <row r="6450">
          <cell r="T6450" t="str">
            <v>TFIT0614051439961</v>
          </cell>
          <cell r="U6450">
            <v>39961</v>
          </cell>
          <cell r="V6450" t="str">
            <v>TFIT06140514</v>
          </cell>
          <cell r="W6450">
            <v>0</v>
          </cell>
          <cell r="Y6450" t="str">
            <v>TFIT0614051439961</v>
          </cell>
          <cell r="Z6450">
            <v>39961</v>
          </cell>
          <cell r="AA6450" t="str">
            <v>TFIT06140514</v>
          </cell>
          <cell r="AB6450">
            <v>0</v>
          </cell>
          <cell r="AD6450" t="str">
            <v>TFIT0614051439961</v>
          </cell>
          <cell r="AE6450">
            <v>39961</v>
          </cell>
          <cell r="AF6450" t="str">
            <v>TFIT06140514</v>
          </cell>
          <cell r="AG6450">
            <v>0</v>
          </cell>
        </row>
        <row r="6451">
          <cell r="T6451" t="str">
            <v>TFIT0614051439960</v>
          </cell>
          <cell r="U6451">
            <v>39960</v>
          </cell>
          <cell r="V6451" t="str">
            <v>TFIT06140514</v>
          </cell>
          <cell r="W6451">
            <v>0</v>
          </cell>
          <cell r="Y6451" t="str">
            <v>TFIT0614051439960</v>
          </cell>
          <cell r="Z6451">
            <v>39960</v>
          </cell>
          <cell r="AA6451" t="str">
            <v>TFIT06140514</v>
          </cell>
          <cell r="AB6451">
            <v>0</v>
          </cell>
          <cell r="AD6451" t="str">
            <v>TFIT0614051439960</v>
          </cell>
          <cell r="AE6451">
            <v>39960</v>
          </cell>
          <cell r="AF6451" t="str">
            <v>TFIT06140514</v>
          </cell>
          <cell r="AG6451">
            <v>0</v>
          </cell>
        </row>
        <row r="6452">
          <cell r="T6452" t="str">
            <v>TFIT0614051439959</v>
          </cell>
          <cell r="U6452">
            <v>39959</v>
          </cell>
          <cell r="V6452" t="str">
            <v>TFIT06140514</v>
          </cell>
          <cell r="W6452">
            <v>0</v>
          </cell>
          <cell r="Y6452" t="str">
            <v>TFIT0614051439959</v>
          </cell>
          <cell r="Z6452">
            <v>39959</v>
          </cell>
          <cell r="AA6452" t="str">
            <v>TFIT06140514</v>
          </cell>
          <cell r="AB6452">
            <v>0</v>
          </cell>
          <cell r="AD6452" t="str">
            <v>TFIT0614051439959</v>
          </cell>
          <cell r="AE6452">
            <v>39959</v>
          </cell>
          <cell r="AF6452" t="str">
            <v>TFIT06140514</v>
          </cell>
          <cell r="AG6452">
            <v>0</v>
          </cell>
        </row>
        <row r="6453">
          <cell r="T6453" t="str">
            <v>TFIT0614051439958</v>
          </cell>
          <cell r="U6453">
            <v>39958</v>
          </cell>
          <cell r="V6453" t="str">
            <v>TFIT06140514</v>
          </cell>
          <cell r="W6453">
            <v>0</v>
          </cell>
          <cell r="Y6453" t="str">
            <v>TFIT0614051439958</v>
          </cell>
          <cell r="Z6453">
            <v>39958</v>
          </cell>
          <cell r="AA6453" t="str">
            <v>TFIT06140514</v>
          </cell>
          <cell r="AB6453">
            <v>0</v>
          </cell>
          <cell r="AD6453" t="str">
            <v>TFIT0614051439958</v>
          </cell>
          <cell r="AE6453">
            <v>39958</v>
          </cell>
          <cell r="AF6453" t="str">
            <v>TFIT06140514</v>
          </cell>
          <cell r="AG6453">
            <v>0</v>
          </cell>
        </row>
        <row r="6454">
          <cell r="T6454" t="str">
            <v>TFIT0614051439957</v>
          </cell>
          <cell r="U6454">
            <v>39957</v>
          </cell>
          <cell r="V6454" t="str">
            <v>TFIT06140514</v>
          </cell>
          <cell r="W6454">
            <v>0</v>
          </cell>
          <cell r="Y6454" t="str">
            <v>TFIT0614051439957</v>
          </cell>
          <cell r="Z6454">
            <v>39957</v>
          </cell>
          <cell r="AA6454" t="str">
            <v>TFIT06140514</v>
          </cell>
          <cell r="AB6454">
            <v>0</v>
          </cell>
          <cell r="AD6454" t="str">
            <v>TFIT0614051439957</v>
          </cell>
          <cell r="AE6454">
            <v>39957</v>
          </cell>
          <cell r="AF6454" t="str">
            <v>TFIT06140514</v>
          </cell>
          <cell r="AG6454">
            <v>0</v>
          </cell>
        </row>
        <row r="6455">
          <cell r="T6455" t="str">
            <v>TFIT0614051439956</v>
          </cell>
          <cell r="U6455">
            <v>39956</v>
          </cell>
          <cell r="V6455" t="str">
            <v>TFIT06140514</v>
          </cell>
          <cell r="W6455">
            <v>0</v>
          </cell>
          <cell r="Y6455" t="str">
            <v>TFIT0614051439956</v>
          </cell>
          <cell r="Z6455">
            <v>39956</v>
          </cell>
          <cell r="AA6455" t="str">
            <v>TFIT06140514</v>
          </cell>
          <cell r="AB6455">
            <v>0</v>
          </cell>
          <cell r="AD6455" t="str">
            <v>TFIT0614051439956</v>
          </cell>
          <cell r="AE6455">
            <v>39956</v>
          </cell>
          <cell r="AF6455" t="str">
            <v>TFIT06140514</v>
          </cell>
          <cell r="AG6455">
            <v>0</v>
          </cell>
        </row>
        <row r="6456">
          <cell r="T6456" t="str">
            <v>TFIT0614051439955</v>
          </cell>
          <cell r="U6456">
            <v>39955</v>
          </cell>
          <cell r="V6456" t="str">
            <v>TFIT06140514</v>
          </cell>
          <cell r="W6456">
            <v>0</v>
          </cell>
          <cell r="Y6456" t="str">
            <v>TFIT0614051439955</v>
          </cell>
          <cell r="Z6456">
            <v>39955</v>
          </cell>
          <cell r="AA6456" t="str">
            <v>TFIT06140514</v>
          </cell>
          <cell r="AB6456">
            <v>0</v>
          </cell>
          <cell r="AD6456" t="str">
            <v>TFIT0614051439955</v>
          </cell>
          <cell r="AE6456">
            <v>39955</v>
          </cell>
          <cell r="AF6456" t="str">
            <v>TFIT06140514</v>
          </cell>
          <cell r="AG6456">
            <v>0</v>
          </cell>
        </row>
        <row r="6457">
          <cell r="T6457" t="str">
            <v>TFIT0614051439954</v>
          </cell>
          <cell r="U6457">
            <v>39954</v>
          </cell>
          <cell r="V6457" t="str">
            <v>TFIT06140514</v>
          </cell>
          <cell r="W6457">
            <v>0</v>
          </cell>
          <cell r="Y6457" t="str">
            <v>TFIT0614051439954</v>
          </cell>
          <cell r="Z6457">
            <v>39954</v>
          </cell>
          <cell r="AA6457" t="str">
            <v>TFIT06140514</v>
          </cell>
          <cell r="AB6457">
            <v>0</v>
          </cell>
          <cell r="AD6457" t="str">
            <v>TFIT0614051439954</v>
          </cell>
          <cell r="AE6457">
            <v>39954</v>
          </cell>
          <cell r="AF6457" t="str">
            <v>TFIT06140514</v>
          </cell>
          <cell r="AG6457">
            <v>0</v>
          </cell>
        </row>
        <row r="6458">
          <cell r="T6458" t="str">
            <v>TFIT0614051439953</v>
          </cell>
          <cell r="U6458">
            <v>39953</v>
          </cell>
          <cell r="V6458" t="str">
            <v>TFIT06140514</v>
          </cell>
          <cell r="W6458">
            <v>0</v>
          </cell>
          <cell r="Y6458" t="str">
            <v>TFIT0614051439953</v>
          </cell>
          <cell r="Z6458">
            <v>39953</v>
          </cell>
          <cell r="AA6458" t="str">
            <v>TFIT06140514</v>
          </cell>
          <cell r="AB6458">
            <v>0</v>
          </cell>
          <cell r="AD6458" t="str">
            <v>TFIT0614051439953</v>
          </cell>
          <cell r="AE6458">
            <v>39953</v>
          </cell>
          <cell r="AF6458" t="str">
            <v>TFIT06140514</v>
          </cell>
          <cell r="AG6458">
            <v>0</v>
          </cell>
        </row>
        <row r="6459">
          <cell r="T6459" t="str">
            <v>TFIT0614051439952</v>
          </cell>
          <cell r="U6459">
            <v>39952</v>
          </cell>
          <cell r="V6459" t="str">
            <v>TFIT06140514</v>
          </cell>
          <cell r="W6459">
            <v>0</v>
          </cell>
          <cell r="Y6459" t="str">
            <v>TFIT0614051439952</v>
          </cell>
          <cell r="Z6459">
            <v>39952</v>
          </cell>
          <cell r="AA6459" t="str">
            <v>TFIT06140514</v>
          </cell>
          <cell r="AB6459">
            <v>0</v>
          </cell>
          <cell r="AD6459" t="str">
            <v>TFIT0614051439952</v>
          </cell>
          <cell r="AE6459">
            <v>39952</v>
          </cell>
          <cell r="AF6459" t="str">
            <v>TFIT06140514</v>
          </cell>
          <cell r="AG6459">
            <v>0</v>
          </cell>
        </row>
        <row r="6460">
          <cell r="T6460" t="str">
            <v>TFIT0614051439951</v>
          </cell>
          <cell r="U6460">
            <v>39951</v>
          </cell>
          <cell r="V6460" t="str">
            <v>TFIT06140514</v>
          </cell>
          <cell r="W6460">
            <v>0</v>
          </cell>
          <cell r="Y6460" t="str">
            <v>TFIT0614051439951</v>
          </cell>
          <cell r="Z6460">
            <v>39951</v>
          </cell>
          <cell r="AA6460" t="str">
            <v>TFIT06140514</v>
          </cell>
          <cell r="AB6460">
            <v>0</v>
          </cell>
          <cell r="AD6460" t="str">
            <v>TFIT0614051439951</v>
          </cell>
          <cell r="AE6460">
            <v>39951</v>
          </cell>
          <cell r="AF6460" t="str">
            <v>TFIT06140514</v>
          </cell>
          <cell r="AG6460">
            <v>0</v>
          </cell>
        </row>
        <row r="6461">
          <cell r="T6461" t="str">
            <v>TFIT0614051439950</v>
          </cell>
          <cell r="U6461">
            <v>39950</v>
          </cell>
          <cell r="V6461" t="str">
            <v>TFIT06140514</v>
          </cell>
          <cell r="W6461">
            <v>0</v>
          </cell>
          <cell r="Y6461" t="str">
            <v>TFIT0614051439950</v>
          </cell>
          <cell r="Z6461">
            <v>39950</v>
          </cell>
          <cell r="AA6461" t="str">
            <v>TFIT06140514</v>
          </cell>
          <cell r="AB6461">
            <v>0</v>
          </cell>
          <cell r="AD6461" t="str">
            <v>TFIT0614051439950</v>
          </cell>
          <cell r="AE6461">
            <v>39950</v>
          </cell>
          <cell r="AF6461" t="str">
            <v>TFIT06140514</v>
          </cell>
          <cell r="AG6461">
            <v>0</v>
          </cell>
        </row>
        <row r="6462">
          <cell r="T6462" t="str">
            <v>TFIT0614051439949</v>
          </cell>
          <cell r="U6462">
            <v>39949</v>
          </cell>
          <cell r="V6462" t="str">
            <v>TFIT06140514</v>
          </cell>
          <cell r="W6462">
            <v>0</v>
          </cell>
          <cell r="Y6462" t="str">
            <v>TFIT0614051439949</v>
          </cell>
          <cell r="Z6462">
            <v>39949</v>
          </cell>
          <cell r="AA6462" t="str">
            <v>TFIT06140514</v>
          </cell>
          <cell r="AB6462">
            <v>0</v>
          </cell>
          <cell r="AD6462" t="str">
            <v>TFIT0614051439949</v>
          </cell>
          <cell r="AE6462">
            <v>39949</v>
          </cell>
          <cell r="AF6462" t="str">
            <v>TFIT06140514</v>
          </cell>
          <cell r="AG6462">
            <v>0</v>
          </cell>
        </row>
        <row r="6463">
          <cell r="T6463" t="str">
            <v>TFIT0614051439948</v>
          </cell>
          <cell r="U6463">
            <v>39948</v>
          </cell>
          <cell r="V6463" t="str">
            <v>TFIT06140514</v>
          </cell>
          <cell r="W6463">
            <v>0</v>
          </cell>
          <cell r="Y6463" t="str">
            <v>TFIT0614051439948</v>
          </cell>
          <cell r="Z6463">
            <v>39948</v>
          </cell>
          <cell r="AA6463" t="str">
            <v>TFIT06140514</v>
          </cell>
          <cell r="AB6463">
            <v>0</v>
          </cell>
          <cell r="AD6463" t="str">
            <v>TFIT0614051439948</v>
          </cell>
          <cell r="AE6463">
            <v>39948</v>
          </cell>
          <cell r="AF6463" t="str">
            <v>TFIT06140514</v>
          </cell>
          <cell r="AG6463">
            <v>0</v>
          </cell>
        </row>
        <row r="6464">
          <cell r="T6464" t="str">
            <v>TFIT0614051439947</v>
          </cell>
          <cell r="U6464">
            <v>39947</v>
          </cell>
          <cell r="V6464" t="str">
            <v>TFIT06140514</v>
          </cell>
          <cell r="W6464">
            <v>0</v>
          </cell>
          <cell r="Y6464" t="str">
            <v>TFIT0614051439947</v>
          </cell>
          <cell r="Z6464">
            <v>39947</v>
          </cell>
          <cell r="AA6464" t="str">
            <v>TFIT06140514</v>
          </cell>
          <cell r="AB6464">
            <v>0</v>
          </cell>
          <cell r="AD6464" t="str">
            <v>TFIT0614051439947</v>
          </cell>
          <cell r="AE6464">
            <v>39947</v>
          </cell>
          <cell r="AF6464" t="str">
            <v>TFIT06140514</v>
          </cell>
          <cell r="AG6464">
            <v>0</v>
          </cell>
        </row>
        <row r="6465">
          <cell r="T6465" t="str">
            <v>TFIT0614051439946</v>
          </cell>
          <cell r="U6465">
            <v>39946</v>
          </cell>
          <cell r="V6465" t="str">
            <v>TFIT06140514</v>
          </cell>
          <cell r="W6465">
            <v>0</v>
          </cell>
          <cell r="Y6465" t="str">
            <v>TFIT0614051439946</v>
          </cell>
          <cell r="Z6465">
            <v>39946</v>
          </cell>
          <cell r="AA6465" t="str">
            <v>TFIT06140514</v>
          </cell>
          <cell r="AB6465">
            <v>0</v>
          </cell>
          <cell r="AD6465" t="str">
            <v>TFIT0614051439946</v>
          </cell>
          <cell r="AE6465">
            <v>39946</v>
          </cell>
          <cell r="AF6465" t="str">
            <v>TFIT06140514</v>
          </cell>
          <cell r="AG6465">
            <v>0</v>
          </cell>
        </row>
        <row r="6466">
          <cell r="T6466" t="str">
            <v>TFIT0614051439945</v>
          </cell>
          <cell r="U6466">
            <v>39945</v>
          </cell>
          <cell r="V6466" t="str">
            <v>TFIT06140514</v>
          </cell>
          <cell r="W6466">
            <v>0</v>
          </cell>
          <cell r="Y6466" t="str">
            <v>TFIT0614051439945</v>
          </cell>
          <cell r="Z6466">
            <v>39945</v>
          </cell>
          <cell r="AA6466" t="str">
            <v>TFIT06140514</v>
          </cell>
          <cell r="AB6466">
            <v>0</v>
          </cell>
          <cell r="AD6466" t="str">
            <v>TFIT0614051439945</v>
          </cell>
          <cell r="AE6466">
            <v>39945</v>
          </cell>
          <cell r="AF6466" t="str">
            <v>TFIT06140514</v>
          </cell>
          <cell r="AG6466">
            <v>0</v>
          </cell>
        </row>
        <row r="6467">
          <cell r="T6467" t="str">
            <v>TFIT0614051439944</v>
          </cell>
          <cell r="U6467">
            <v>39944</v>
          </cell>
          <cell r="V6467" t="str">
            <v>TFIT06140514</v>
          </cell>
          <cell r="W6467">
            <v>0</v>
          </cell>
          <cell r="Y6467" t="str">
            <v>TFIT0614051439944</v>
          </cell>
          <cell r="Z6467">
            <v>39944</v>
          </cell>
          <cell r="AA6467" t="str">
            <v>TFIT06140514</v>
          </cell>
          <cell r="AB6467">
            <v>0</v>
          </cell>
          <cell r="AD6467" t="str">
            <v>TFIT0614051439944</v>
          </cell>
          <cell r="AE6467">
            <v>39944</v>
          </cell>
          <cell r="AF6467" t="str">
            <v>TFIT06140514</v>
          </cell>
          <cell r="AG6467">
            <v>0</v>
          </cell>
        </row>
        <row r="6468">
          <cell r="T6468" t="str">
            <v>TFIT0614051439943</v>
          </cell>
          <cell r="U6468">
            <v>39943</v>
          </cell>
          <cell r="V6468" t="str">
            <v>TFIT06140514</v>
          </cell>
          <cell r="W6468">
            <v>0</v>
          </cell>
          <cell r="Y6468" t="str">
            <v>TFIT0614051439943</v>
          </cell>
          <cell r="Z6468">
            <v>39943</v>
          </cell>
          <cell r="AA6468" t="str">
            <v>TFIT06140514</v>
          </cell>
          <cell r="AB6468">
            <v>0</v>
          </cell>
          <cell r="AD6468" t="str">
            <v>TFIT0614051439943</v>
          </cell>
          <cell r="AE6468">
            <v>39943</v>
          </cell>
          <cell r="AF6468" t="str">
            <v>TFIT06140514</v>
          </cell>
          <cell r="AG6468">
            <v>0</v>
          </cell>
        </row>
        <row r="6469">
          <cell r="T6469" t="str">
            <v>TFIT0614051439942</v>
          </cell>
          <cell r="U6469">
            <v>39942</v>
          </cell>
          <cell r="V6469" t="str">
            <v>TFIT06140514</v>
          </cell>
          <cell r="W6469">
            <v>0</v>
          </cell>
          <cell r="Y6469" t="str">
            <v>TFIT0614051439942</v>
          </cell>
          <cell r="Z6469">
            <v>39942</v>
          </cell>
          <cell r="AA6469" t="str">
            <v>TFIT06140514</v>
          </cell>
          <cell r="AB6469">
            <v>0</v>
          </cell>
          <cell r="AD6469" t="str">
            <v>TFIT0614051439942</v>
          </cell>
          <cell r="AE6469">
            <v>39942</v>
          </cell>
          <cell r="AF6469" t="str">
            <v>TFIT06140514</v>
          </cell>
          <cell r="AG6469">
            <v>0</v>
          </cell>
        </row>
        <row r="6470">
          <cell r="T6470" t="str">
            <v>TFIT0614051439941</v>
          </cell>
          <cell r="U6470">
            <v>39941</v>
          </cell>
          <cell r="V6470" t="str">
            <v>TFIT06140514</v>
          </cell>
          <cell r="W6470">
            <v>0</v>
          </cell>
          <cell r="Y6470" t="str">
            <v>TFIT0614051439941</v>
          </cell>
          <cell r="Z6470">
            <v>39941</v>
          </cell>
          <cell r="AA6470" t="str">
            <v>TFIT06140514</v>
          </cell>
          <cell r="AB6470">
            <v>0</v>
          </cell>
          <cell r="AD6470" t="str">
            <v>TFIT0614051439941</v>
          </cell>
          <cell r="AE6470">
            <v>39941</v>
          </cell>
          <cell r="AF6470" t="str">
            <v>TFIT06140514</v>
          </cell>
          <cell r="AG6470">
            <v>0</v>
          </cell>
        </row>
        <row r="6471">
          <cell r="T6471" t="str">
            <v>TFIT0614051439940</v>
          </cell>
          <cell r="U6471">
            <v>39940</v>
          </cell>
          <cell r="V6471" t="str">
            <v>TFIT06140514</v>
          </cell>
          <cell r="W6471">
            <v>0</v>
          </cell>
          <cell r="Y6471" t="str">
            <v>TFIT0614051439940</v>
          </cell>
          <cell r="Z6471">
            <v>39940</v>
          </cell>
          <cell r="AA6471" t="str">
            <v>TFIT06140514</v>
          </cell>
          <cell r="AB6471">
            <v>0</v>
          </cell>
          <cell r="AD6471" t="str">
            <v>TFIT0614051439940</v>
          </cell>
          <cell r="AE6471">
            <v>39940</v>
          </cell>
          <cell r="AF6471" t="str">
            <v>TFIT06140514</v>
          </cell>
          <cell r="AG6471">
            <v>0</v>
          </cell>
        </row>
        <row r="6472">
          <cell r="T6472" t="str">
            <v>TFIT0614051439939</v>
          </cell>
          <cell r="U6472">
            <v>39939</v>
          </cell>
          <cell r="V6472" t="str">
            <v>TFIT06140514</v>
          </cell>
          <cell r="W6472">
            <v>0</v>
          </cell>
          <cell r="Y6472" t="str">
            <v>TFIT0614051439939</v>
          </cell>
          <cell r="Z6472">
            <v>39939</v>
          </cell>
          <cell r="AA6472" t="str">
            <v>TFIT06140514</v>
          </cell>
          <cell r="AB6472">
            <v>0</v>
          </cell>
          <cell r="AD6472" t="str">
            <v>TFIT0614051439939</v>
          </cell>
          <cell r="AE6472">
            <v>39939</v>
          </cell>
          <cell r="AF6472" t="str">
            <v>TFIT06140514</v>
          </cell>
          <cell r="AG6472">
            <v>0</v>
          </cell>
        </row>
        <row r="6473">
          <cell r="T6473" t="str">
            <v>TFIT0614051439938</v>
          </cell>
          <cell r="U6473">
            <v>39938</v>
          </cell>
          <cell r="V6473" t="str">
            <v>TFIT06140514</v>
          </cell>
          <cell r="W6473">
            <v>0</v>
          </cell>
          <cell r="Y6473" t="str">
            <v>TFIT0614051439938</v>
          </cell>
          <cell r="Z6473">
            <v>39938</v>
          </cell>
          <cell r="AA6473" t="str">
            <v>TFIT06140514</v>
          </cell>
          <cell r="AB6473">
            <v>0</v>
          </cell>
          <cell r="AD6473" t="str">
            <v>TFIT0614051439938</v>
          </cell>
          <cell r="AE6473">
            <v>39938</v>
          </cell>
          <cell r="AF6473" t="str">
            <v>TFIT06140514</v>
          </cell>
          <cell r="AG6473">
            <v>0</v>
          </cell>
        </row>
        <row r="6474">
          <cell r="T6474" t="str">
            <v>TFIT0614051439937</v>
          </cell>
          <cell r="U6474">
            <v>39937</v>
          </cell>
          <cell r="V6474" t="str">
            <v>TFIT06140514</v>
          </cell>
          <cell r="W6474">
            <v>0</v>
          </cell>
          <cell r="Y6474" t="str">
            <v>TFIT0614051439937</v>
          </cell>
          <cell r="Z6474">
            <v>39937</v>
          </cell>
          <cell r="AA6474" t="str">
            <v>TFIT06140514</v>
          </cell>
          <cell r="AB6474">
            <v>0</v>
          </cell>
          <cell r="AD6474" t="str">
            <v>TFIT0614051439937</v>
          </cell>
          <cell r="AE6474">
            <v>39937</v>
          </cell>
          <cell r="AF6474" t="str">
            <v>TFIT06140514</v>
          </cell>
          <cell r="AG6474">
            <v>0</v>
          </cell>
        </row>
        <row r="6475">
          <cell r="T6475" t="str">
            <v>TFIT0614051439936</v>
          </cell>
          <cell r="U6475">
            <v>39936</v>
          </cell>
          <cell r="V6475" t="str">
            <v>TFIT06140514</v>
          </cell>
          <cell r="W6475">
            <v>0</v>
          </cell>
          <cell r="Y6475" t="str">
            <v>TFIT0614051439936</v>
          </cell>
          <cell r="Z6475">
            <v>39936</v>
          </cell>
          <cell r="AA6475" t="str">
            <v>TFIT06140514</v>
          </cell>
          <cell r="AB6475">
            <v>0</v>
          </cell>
          <cell r="AD6475" t="str">
            <v>TFIT0614051439936</v>
          </cell>
          <cell r="AE6475">
            <v>39936</v>
          </cell>
          <cell r="AF6475" t="str">
            <v>TFIT06140514</v>
          </cell>
          <cell r="AG6475">
            <v>0</v>
          </cell>
        </row>
        <row r="6476">
          <cell r="T6476" t="str">
            <v>TFIT0614051439935</v>
          </cell>
          <cell r="U6476">
            <v>39935</v>
          </cell>
          <cell r="V6476" t="str">
            <v>TFIT06140514</v>
          </cell>
          <cell r="W6476">
            <v>0</v>
          </cell>
          <cell r="Y6476" t="str">
            <v>TFIT0614051439935</v>
          </cell>
          <cell r="Z6476">
            <v>39935</v>
          </cell>
          <cell r="AA6476" t="str">
            <v>TFIT06140514</v>
          </cell>
          <cell r="AB6476">
            <v>0</v>
          </cell>
          <cell r="AD6476" t="str">
            <v>TFIT0614051439935</v>
          </cell>
          <cell r="AE6476">
            <v>39935</v>
          </cell>
          <cell r="AF6476" t="str">
            <v>TFIT06140514</v>
          </cell>
          <cell r="AG6476">
            <v>0</v>
          </cell>
        </row>
        <row r="6477">
          <cell r="T6477" t="str">
            <v>TFIT0614051439934</v>
          </cell>
          <cell r="U6477">
            <v>39934</v>
          </cell>
          <cell r="V6477" t="str">
            <v>TFIT06140514</v>
          </cell>
          <cell r="W6477">
            <v>0</v>
          </cell>
          <cell r="Y6477" t="str">
            <v>TFIT0614051439934</v>
          </cell>
          <cell r="Z6477">
            <v>39934</v>
          </cell>
          <cell r="AA6477" t="str">
            <v>TFIT06140514</v>
          </cell>
          <cell r="AB6477">
            <v>0</v>
          </cell>
          <cell r="AD6477" t="str">
            <v>TFIT0614051439934</v>
          </cell>
          <cell r="AE6477">
            <v>39934</v>
          </cell>
          <cell r="AF6477" t="str">
            <v>TFIT06140514</v>
          </cell>
          <cell r="AG6477">
            <v>0</v>
          </cell>
        </row>
        <row r="6478">
          <cell r="T6478" t="str">
            <v>TFIT0614051439933</v>
          </cell>
          <cell r="U6478">
            <v>39933</v>
          </cell>
          <cell r="V6478" t="str">
            <v>TFIT06140514</v>
          </cell>
          <cell r="W6478">
            <v>0</v>
          </cell>
          <cell r="Y6478" t="str">
            <v>TFIT0614051439933</v>
          </cell>
          <cell r="Z6478">
            <v>39933</v>
          </cell>
          <cell r="AA6478" t="str">
            <v>TFIT06140514</v>
          </cell>
          <cell r="AB6478">
            <v>0</v>
          </cell>
          <cell r="AD6478" t="str">
            <v>TFIT0614051439933</v>
          </cell>
          <cell r="AE6478">
            <v>39933</v>
          </cell>
          <cell r="AF6478" t="str">
            <v>TFIT06140514</v>
          </cell>
          <cell r="AG6478">
            <v>0</v>
          </cell>
        </row>
        <row r="6479">
          <cell r="T6479" t="str">
            <v>TFIT0614051439932</v>
          </cell>
          <cell r="U6479">
            <v>39932</v>
          </cell>
          <cell r="V6479" t="str">
            <v>TFIT06140514</v>
          </cell>
          <cell r="W6479">
            <v>0</v>
          </cell>
          <cell r="Y6479" t="str">
            <v>TFIT0614051439932</v>
          </cell>
          <cell r="Z6479">
            <v>39932</v>
          </cell>
          <cell r="AA6479" t="str">
            <v>TFIT06140514</v>
          </cell>
          <cell r="AB6479">
            <v>0</v>
          </cell>
          <cell r="AD6479" t="str">
            <v>TFIT0614051439932</v>
          </cell>
          <cell r="AE6479">
            <v>39932</v>
          </cell>
          <cell r="AF6479" t="str">
            <v>TFIT06140514</v>
          </cell>
          <cell r="AG6479">
            <v>0</v>
          </cell>
        </row>
        <row r="6480">
          <cell r="T6480" t="str">
            <v>TFIT0614051439931</v>
          </cell>
          <cell r="U6480">
            <v>39931</v>
          </cell>
          <cell r="V6480" t="str">
            <v>TFIT06140514</v>
          </cell>
          <cell r="W6480">
            <v>0</v>
          </cell>
          <cell r="Y6480" t="str">
            <v>TFIT0614051439931</v>
          </cell>
          <cell r="Z6480">
            <v>39931</v>
          </cell>
          <cell r="AA6480" t="str">
            <v>TFIT06140514</v>
          </cell>
          <cell r="AB6480">
            <v>0</v>
          </cell>
          <cell r="AD6480" t="str">
            <v>TFIT0614051439931</v>
          </cell>
          <cell r="AE6480">
            <v>39931</v>
          </cell>
          <cell r="AF6480" t="str">
            <v>TFIT06140514</v>
          </cell>
          <cell r="AG6480">
            <v>0</v>
          </cell>
        </row>
        <row r="6481">
          <cell r="T6481" t="str">
            <v>TFIT0614051439930</v>
          </cell>
          <cell r="U6481">
            <v>39930</v>
          </cell>
          <cell r="V6481" t="str">
            <v>TFIT06140514</v>
          </cell>
          <cell r="W6481">
            <v>0</v>
          </cell>
          <cell r="Y6481" t="str">
            <v>TFIT0614051439930</v>
          </cell>
          <cell r="Z6481">
            <v>39930</v>
          </cell>
          <cell r="AA6481" t="str">
            <v>TFIT06140514</v>
          </cell>
          <cell r="AB6481">
            <v>0</v>
          </cell>
          <cell r="AD6481" t="str">
            <v>TFIT0614051439930</v>
          </cell>
          <cell r="AE6481">
            <v>39930</v>
          </cell>
          <cell r="AF6481" t="str">
            <v>TFIT06140514</v>
          </cell>
          <cell r="AG6481">
            <v>0</v>
          </cell>
        </row>
        <row r="6482">
          <cell r="T6482" t="str">
            <v>TFIT0614051439929</v>
          </cell>
          <cell r="U6482">
            <v>39929</v>
          </cell>
          <cell r="V6482" t="str">
            <v>TFIT06140514</v>
          </cell>
          <cell r="W6482">
            <v>0</v>
          </cell>
          <cell r="Y6482" t="str">
            <v>TFIT0614051439929</v>
          </cell>
          <cell r="Z6482">
            <v>39929</v>
          </cell>
          <cell r="AA6482" t="str">
            <v>TFIT06140514</v>
          </cell>
          <cell r="AB6482">
            <v>0</v>
          </cell>
          <cell r="AD6482" t="str">
            <v>TFIT0614051439929</v>
          </cell>
          <cell r="AE6482">
            <v>39929</v>
          </cell>
          <cell r="AF6482" t="str">
            <v>TFIT06140514</v>
          </cell>
          <cell r="AG6482">
            <v>0</v>
          </cell>
        </row>
        <row r="6483">
          <cell r="T6483" t="str">
            <v>TFIT0614051439928</v>
          </cell>
          <cell r="U6483">
            <v>39928</v>
          </cell>
          <cell r="V6483" t="str">
            <v>TFIT06140514</v>
          </cell>
          <cell r="W6483">
            <v>0</v>
          </cell>
          <cell r="Y6483" t="str">
            <v>TFIT0614051439928</v>
          </cell>
          <cell r="Z6483">
            <v>39928</v>
          </cell>
          <cell r="AA6483" t="str">
            <v>TFIT06140514</v>
          </cell>
          <cell r="AB6483">
            <v>0</v>
          </cell>
          <cell r="AD6483" t="str">
            <v>TFIT0614051439928</v>
          </cell>
          <cell r="AE6483">
            <v>39928</v>
          </cell>
          <cell r="AF6483" t="str">
            <v>TFIT06140514</v>
          </cell>
          <cell r="AG6483">
            <v>0</v>
          </cell>
        </row>
        <row r="6484">
          <cell r="T6484" t="str">
            <v>TFIT0614051439927</v>
          </cell>
          <cell r="U6484">
            <v>39927</v>
          </cell>
          <cell r="V6484" t="str">
            <v>TFIT06140514</v>
          </cell>
          <cell r="W6484">
            <v>0</v>
          </cell>
          <cell r="Y6484" t="str">
            <v>TFIT0614051439927</v>
          </cell>
          <cell r="Z6484">
            <v>39927</v>
          </cell>
          <cell r="AA6484" t="str">
            <v>TFIT06140514</v>
          </cell>
          <cell r="AB6484">
            <v>0</v>
          </cell>
          <cell r="AD6484" t="str">
            <v>TFIT0614051439927</v>
          </cell>
          <cell r="AE6484">
            <v>39927</v>
          </cell>
          <cell r="AF6484" t="str">
            <v>TFIT06140514</v>
          </cell>
          <cell r="AG6484">
            <v>0</v>
          </cell>
        </row>
        <row r="6485">
          <cell r="T6485" t="str">
            <v>TFIT0614051439926</v>
          </cell>
          <cell r="U6485">
            <v>39926</v>
          </cell>
          <cell r="V6485" t="str">
            <v>TFIT06140514</v>
          </cell>
          <cell r="W6485">
            <v>0</v>
          </cell>
          <cell r="Y6485" t="str">
            <v>TFIT0614051439926</v>
          </cell>
          <cell r="Z6485">
            <v>39926</v>
          </cell>
          <cell r="AA6485" t="str">
            <v>TFIT06140514</v>
          </cell>
          <cell r="AB6485">
            <v>0</v>
          </cell>
          <cell r="AD6485" t="str">
            <v>TFIT0614051439926</v>
          </cell>
          <cell r="AE6485">
            <v>39926</v>
          </cell>
          <cell r="AF6485" t="str">
            <v>TFIT06140514</v>
          </cell>
          <cell r="AG6485">
            <v>0</v>
          </cell>
        </row>
        <row r="6486">
          <cell r="T6486" t="str">
            <v>TFIT0614051439925</v>
          </cell>
          <cell r="U6486">
            <v>39925</v>
          </cell>
          <cell r="V6486" t="str">
            <v>TFIT06140514</v>
          </cell>
          <cell r="W6486">
            <v>0</v>
          </cell>
          <cell r="Y6486" t="str">
            <v>TFIT0614051439925</v>
          </cell>
          <cell r="Z6486">
            <v>39925</v>
          </cell>
          <cell r="AA6486" t="str">
            <v>TFIT06140514</v>
          </cell>
          <cell r="AB6486">
            <v>0</v>
          </cell>
          <cell r="AD6486" t="str">
            <v>TFIT0614051439925</v>
          </cell>
          <cell r="AE6486">
            <v>39925</v>
          </cell>
          <cell r="AF6486" t="str">
            <v>TFIT06140514</v>
          </cell>
          <cell r="AG6486">
            <v>0</v>
          </cell>
        </row>
        <row r="6487">
          <cell r="T6487" t="str">
            <v>TFIT0614051439924</v>
          </cell>
          <cell r="U6487">
            <v>39924</v>
          </cell>
          <cell r="V6487" t="str">
            <v>TFIT06140514</v>
          </cell>
          <cell r="W6487">
            <v>0</v>
          </cell>
          <cell r="Y6487" t="str">
            <v>TFIT0614051439924</v>
          </cell>
          <cell r="Z6487">
            <v>39924</v>
          </cell>
          <cell r="AA6487" t="str">
            <v>TFIT06140514</v>
          </cell>
          <cell r="AB6487">
            <v>0</v>
          </cell>
          <cell r="AD6487" t="str">
            <v>TFIT0614051439924</v>
          </cell>
          <cell r="AE6487">
            <v>39924</v>
          </cell>
          <cell r="AF6487" t="str">
            <v>TFIT06140514</v>
          </cell>
          <cell r="AG6487">
            <v>0</v>
          </cell>
        </row>
        <row r="6488">
          <cell r="T6488" t="str">
            <v>TFIT0614051439923</v>
          </cell>
          <cell r="U6488">
            <v>39923</v>
          </cell>
          <cell r="V6488" t="str">
            <v>TFIT06140514</v>
          </cell>
          <cell r="W6488">
            <v>0</v>
          </cell>
          <cell r="Y6488" t="str">
            <v>TFIT0614051439923</v>
          </cell>
          <cell r="Z6488">
            <v>39923</v>
          </cell>
          <cell r="AA6488" t="str">
            <v>TFIT06140514</v>
          </cell>
          <cell r="AB6488">
            <v>0</v>
          </cell>
          <cell r="AD6488" t="str">
            <v>TFIT0614051439923</v>
          </cell>
          <cell r="AE6488">
            <v>39923</v>
          </cell>
          <cell r="AF6488" t="str">
            <v>TFIT06140514</v>
          </cell>
          <cell r="AG6488">
            <v>0</v>
          </cell>
        </row>
        <row r="6489">
          <cell r="T6489" t="str">
            <v>TFIT0614051439922</v>
          </cell>
          <cell r="U6489">
            <v>39922</v>
          </cell>
          <cell r="V6489" t="str">
            <v>TFIT06140514</v>
          </cell>
          <cell r="W6489">
            <v>0</v>
          </cell>
          <cell r="Y6489" t="str">
            <v>TFIT0614051439922</v>
          </cell>
          <cell r="Z6489">
            <v>39922</v>
          </cell>
          <cell r="AA6489" t="str">
            <v>TFIT06140514</v>
          </cell>
          <cell r="AB6489">
            <v>0</v>
          </cell>
          <cell r="AD6489" t="str">
            <v>TFIT0614051439922</v>
          </cell>
          <cell r="AE6489">
            <v>39922</v>
          </cell>
          <cell r="AF6489" t="str">
            <v>TFIT06140514</v>
          </cell>
          <cell r="AG6489">
            <v>0</v>
          </cell>
        </row>
        <row r="6490">
          <cell r="T6490" t="str">
            <v>TFIT0614051439921</v>
          </cell>
          <cell r="U6490">
            <v>39921</v>
          </cell>
          <cell r="V6490" t="str">
            <v>TFIT06140514</v>
          </cell>
          <cell r="W6490">
            <v>0</v>
          </cell>
          <cell r="Y6490" t="str">
            <v>TFIT0614051439921</v>
          </cell>
          <cell r="Z6490">
            <v>39921</v>
          </cell>
          <cell r="AA6490" t="str">
            <v>TFIT06140514</v>
          </cell>
          <cell r="AB6490">
            <v>0</v>
          </cell>
          <cell r="AD6490" t="str">
            <v>TFIT0614051439921</v>
          </cell>
          <cell r="AE6490">
            <v>39921</v>
          </cell>
          <cell r="AF6490" t="str">
            <v>TFIT06140514</v>
          </cell>
          <cell r="AG6490">
            <v>0</v>
          </cell>
        </row>
        <row r="6491">
          <cell r="T6491" t="str">
            <v>TFIT0614051439920</v>
          </cell>
          <cell r="U6491">
            <v>39920</v>
          </cell>
          <cell r="V6491" t="str">
            <v>TFIT06140514</v>
          </cell>
          <cell r="W6491">
            <v>0</v>
          </cell>
          <cell r="Y6491" t="str">
            <v>TFIT0614051439920</v>
          </cell>
          <cell r="Z6491">
            <v>39920</v>
          </cell>
          <cell r="AA6491" t="str">
            <v>TFIT06140514</v>
          </cell>
          <cell r="AB6491">
            <v>0</v>
          </cell>
          <cell r="AD6491" t="str">
            <v>TFIT0614051439920</v>
          </cell>
          <cell r="AE6491">
            <v>39920</v>
          </cell>
          <cell r="AF6491" t="str">
            <v>TFIT06140514</v>
          </cell>
          <cell r="AG6491">
            <v>0</v>
          </cell>
        </row>
        <row r="6492">
          <cell r="T6492" t="str">
            <v>TFIT0614051439919</v>
          </cell>
          <cell r="U6492">
            <v>39919</v>
          </cell>
          <cell r="V6492" t="str">
            <v>TFIT06140514</v>
          </cell>
          <cell r="W6492">
            <v>0</v>
          </cell>
          <cell r="Y6492" t="str">
            <v>TFIT0614051439919</v>
          </cell>
          <cell r="Z6492">
            <v>39919</v>
          </cell>
          <cell r="AA6492" t="str">
            <v>TFIT06140514</v>
          </cell>
          <cell r="AB6492">
            <v>0</v>
          </cell>
          <cell r="AD6492" t="str">
            <v>TFIT0614051439919</v>
          </cell>
          <cell r="AE6492">
            <v>39919</v>
          </cell>
          <cell r="AF6492" t="str">
            <v>TFIT06140514</v>
          </cell>
          <cell r="AG6492">
            <v>0</v>
          </cell>
        </row>
        <row r="6493">
          <cell r="T6493" t="str">
            <v>TFIT0614051439918</v>
          </cell>
          <cell r="U6493">
            <v>39918</v>
          </cell>
          <cell r="V6493" t="str">
            <v>TFIT06140514</v>
          </cell>
          <cell r="W6493">
            <v>0</v>
          </cell>
          <cell r="Y6493" t="str">
            <v>TFIT0614051439918</v>
          </cell>
          <cell r="Z6493">
            <v>39918</v>
          </cell>
          <cell r="AA6493" t="str">
            <v>TFIT06140514</v>
          </cell>
          <cell r="AB6493">
            <v>0</v>
          </cell>
          <cell r="AD6493" t="str">
            <v>TFIT0614051439918</v>
          </cell>
          <cell r="AE6493">
            <v>39918</v>
          </cell>
          <cell r="AF6493" t="str">
            <v>TFIT06140514</v>
          </cell>
          <cell r="AG6493">
            <v>0</v>
          </cell>
        </row>
        <row r="6494">
          <cell r="T6494" t="str">
            <v>TFIT0614051439917</v>
          </cell>
          <cell r="U6494">
            <v>39917</v>
          </cell>
          <cell r="V6494" t="str">
            <v>TFIT06140514</v>
          </cell>
          <cell r="W6494">
            <v>0</v>
          </cell>
          <cell r="Y6494" t="str">
            <v>TFIT0614051439917</v>
          </cell>
          <cell r="Z6494">
            <v>39917</v>
          </cell>
          <cell r="AA6494" t="str">
            <v>TFIT06140514</v>
          </cell>
          <cell r="AB6494">
            <v>0</v>
          </cell>
          <cell r="AD6494" t="str">
            <v>TFIT0614051439917</v>
          </cell>
          <cell r="AE6494">
            <v>39917</v>
          </cell>
          <cell r="AF6494" t="str">
            <v>TFIT06140514</v>
          </cell>
          <cell r="AG6494">
            <v>0</v>
          </cell>
        </row>
        <row r="6495">
          <cell r="T6495" t="str">
            <v>TFIT0614051439916</v>
          </cell>
          <cell r="U6495">
            <v>39916</v>
          </cell>
          <cell r="V6495" t="str">
            <v>TFIT06140514</v>
          </cell>
          <cell r="W6495">
            <v>0</v>
          </cell>
          <cell r="Y6495" t="str">
            <v>TFIT0614051439916</v>
          </cell>
          <cell r="Z6495">
            <v>39916</v>
          </cell>
          <cell r="AA6495" t="str">
            <v>TFIT06140514</v>
          </cell>
          <cell r="AB6495">
            <v>0</v>
          </cell>
          <cell r="AD6495" t="str">
            <v>TFIT0614051439916</v>
          </cell>
          <cell r="AE6495">
            <v>39916</v>
          </cell>
          <cell r="AF6495" t="str">
            <v>TFIT06140514</v>
          </cell>
          <cell r="AG6495">
            <v>0</v>
          </cell>
        </row>
        <row r="6496">
          <cell r="T6496" t="str">
            <v>TFIT0614051439915</v>
          </cell>
          <cell r="U6496">
            <v>39915</v>
          </cell>
          <cell r="V6496" t="str">
            <v>TFIT06140514</v>
          </cell>
          <cell r="W6496">
            <v>0</v>
          </cell>
          <cell r="Y6496" t="str">
            <v>TFIT0614051439915</v>
          </cell>
          <cell r="Z6496">
            <v>39915</v>
          </cell>
          <cell r="AA6496" t="str">
            <v>TFIT06140514</v>
          </cell>
          <cell r="AB6496">
            <v>0</v>
          </cell>
          <cell r="AD6496" t="str">
            <v>TFIT0614051439915</v>
          </cell>
          <cell r="AE6496">
            <v>39915</v>
          </cell>
          <cell r="AF6496" t="str">
            <v>TFIT06140514</v>
          </cell>
          <cell r="AG6496">
            <v>0</v>
          </cell>
        </row>
        <row r="6497">
          <cell r="T6497" t="str">
            <v>TFIT0614051439914</v>
          </cell>
          <cell r="U6497">
            <v>39914</v>
          </cell>
          <cell r="V6497" t="str">
            <v>TFIT06140514</v>
          </cell>
          <cell r="W6497">
            <v>0</v>
          </cell>
          <cell r="Y6497" t="str">
            <v>TFIT0614051439914</v>
          </cell>
          <cell r="Z6497">
            <v>39914</v>
          </cell>
          <cell r="AA6497" t="str">
            <v>TFIT06140514</v>
          </cell>
          <cell r="AB6497">
            <v>0</v>
          </cell>
          <cell r="AD6497" t="str">
            <v>TFIT0614051439914</v>
          </cell>
          <cell r="AE6497">
            <v>39914</v>
          </cell>
          <cell r="AF6497" t="str">
            <v>TFIT06140514</v>
          </cell>
          <cell r="AG6497">
            <v>0</v>
          </cell>
        </row>
        <row r="6498">
          <cell r="T6498" t="str">
            <v>TFIT0614051439913</v>
          </cell>
          <cell r="U6498">
            <v>39913</v>
          </cell>
          <cell r="V6498" t="str">
            <v>TFIT06140514</v>
          </cell>
          <cell r="W6498">
            <v>0</v>
          </cell>
          <cell r="Y6498" t="str">
            <v>TFIT0614051439913</v>
          </cell>
          <cell r="Z6498">
            <v>39913</v>
          </cell>
          <cell r="AA6498" t="str">
            <v>TFIT06140514</v>
          </cell>
          <cell r="AB6498">
            <v>0</v>
          </cell>
          <cell r="AD6498" t="str">
            <v>TFIT0614051439913</v>
          </cell>
          <cell r="AE6498">
            <v>39913</v>
          </cell>
          <cell r="AF6498" t="str">
            <v>TFIT06140514</v>
          </cell>
          <cell r="AG6498">
            <v>0</v>
          </cell>
        </row>
        <row r="6499">
          <cell r="T6499" t="str">
            <v>TFIT0614051439912</v>
          </cell>
          <cell r="U6499">
            <v>39912</v>
          </cell>
          <cell r="V6499" t="str">
            <v>TFIT06140514</v>
          </cell>
          <cell r="W6499">
            <v>0</v>
          </cell>
          <cell r="Y6499" t="str">
            <v>TFIT0614051439912</v>
          </cell>
          <cell r="Z6499">
            <v>39912</v>
          </cell>
          <cell r="AA6499" t="str">
            <v>TFIT06140514</v>
          </cell>
          <cell r="AB6499">
            <v>0</v>
          </cell>
          <cell r="AD6499" t="str">
            <v>TFIT0614051439912</v>
          </cell>
          <cell r="AE6499">
            <v>39912</v>
          </cell>
          <cell r="AF6499" t="str">
            <v>TFIT06140514</v>
          </cell>
          <cell r="AG6499">
            <v>0</v>
          </cell>
        </row>
        <row r="6500">
          <cell r="T6500" t="str">
            <v>TFIT0614051439911</v>
          </cell>
          <cell r="U6500">
            <v>39911</v>
          </cell>
          <cell r="V6500" t="str">
            <v>TFIT06140514</v>
          </cell>
          <cell r="W6500">
            <v>0</v>
          </cell>
          <cell r="Y6500" t="str">
            <v>TFIT0614051439911</v>
          </cell>
          <cell r="Z6500">
            <v>39911</v>
          </cell>
          <cell r="AA6500" t="str">
            <v>TFIT06140514</v>
          </cell>
          <cell r="AB6500">
            <v>0</v>
          </cell>
          <cell r="AD6500" t="str">
            <v>TFIT0614051439911</v>
          </cell>
          <cell r="AE6500">
            <v>39911</v>
          </cell>
          <cell r="AF6500" t="str">
            <v>TFIT06140514</v>
          </cell>
          <cell r="AG6500">
            <v>0</v>
          </cell>
        </row>
        <row r="6501">
          <cell r="T6501" t="str">
            <v>TFIT0614051439910</v>
          </cell>
          <cell r="U6501">
            <v>39910</v>
          </cell>
          <cell r="V6501" t="str">
            <v>TFIT06140514</v>
          </cell>
          <cell r="W6501">
            <v>0</v>
          </cell>
          <cell r="Y6501" t="str">
            <v>TFIT0614051439910</v>
          </cell>
          <cell r="Z6501">
            <v>39910</v>
          </cell>
          <cell r="AA6501" t="str">
            <v>TFIT06140514</v>
          </cell>
          <cell r="AB6501">
            <v>0</v>
          </cell>
          <cell r="AD6501" t="str">
            <v>TFIT0614051439910</v>
          </cell>
          <cell r="AE6501">
            <v>39910</v>
          </cell>
          <cell r="AF6501" t="str">
            <v>TFIT06140514</v>
          </cell>
          <cell r="AG6501">
            <v>0</v>
          </cell>
        </row>
        <row r="6502">
          <cell r="T6502" t="str">
            <v>TFIT0614051439909</v>
          </cell>
          <cell r="U6502">
            <v>39909</v>
          </cell>
          <cell r="V6502" t="str">
            <v>TFIT06140514</v>
          </cell>
          <cell r="W6502">
            <v>0</v>
          </cell>
          <cell r="Y6502" t="str">
            <v>TFIT0614051439909</v>
          </cell>
          <cell r="Z6502">
            <v>39909</v>
          </cell>
          <cell r="AA6502" t="str">
            <v>TFIT06140514</v>
          </cell>
          <cell r="AB6502">
            <v>0</v>
          </cell>
          <cell r="AD6502" t="str">
            <v>TFIT0614051439909</v>
          </cell>
          <cell r="AE6502">
            <v>39909</v>
          </cell>
          <cell r="AF6502" t="str">
            <v>TFIT06140514</v>
          </cell>
          <cell r="AG6502">
            <v>0</v>
          </cell>
        </row>
        <row r="6503">
          <cell r="T6503" t="str">
            <v>TFIT0614051439908</v>
          </cell>
          <cell r="U6503">
            <v>39908</v>
          </cell>
          <cell r="V6503" t="str">
            <v>TFIT06140514</v>
          </cell>
          <cell r="W6503">
            <v>0</v>
          </cell>
          <cell r="Y6503" t="str">
            <v>TFIT0614051439908</v>
          </cell>
          <cell r="Z6503">
            <v>39908</v>
          </cell>
          <cell r="AA6503" t="str">
            <v>TFIT06140514</v>
          </cell>
          <cell r="AB6503">
            <v>0</v>
          </cell>
          <cell r="AD6503" t="str">
            <v>TFIT0614051439908</v>
          </cell>
          <cell r="AE6503">
            <v>39908</v>
          </cell>
          <cell r="AF6503" t="str">
            <v>TFIT06140514</v>
          </cell>
          <cell r="AG6503">
            <v>0</v>
          </cell>
        </row>
        <row r="6504">
          <cell r="T6504" t="str">
            <v>TFIT0614051439907</v>
          </cell>
          <cell r="U6504">
            <v>39907</v>
          </cell>
          <cell r="V6504" t="str">
            <v>TFIT06140514</v>
          </cell>
          <cell r="W6504">
            <v>0</v>
          </cell>
          <cell r="Y6504" t="str">
            <v>TFIT0614051439907</v>
          </cell>
          <cell r="Z6504">
            <v>39907</v>
          </cell>
          <cell r="AA6504" t="str">
            <v>TFIT06140514</v>
          </cell>
          <cell r="AB6504">
            <v>0</v>
          </cell>
          <cell r="AD6504" t="str">
            <v>TFIT0614051439907</v>
          </cell>
          <cell r="AE6504">
            <v>39907</v>
          </cell>
          <cell r="AF6504" t="str">
            <v>TFIT06140514</v>
          </cell>
          <cell r="AG6504">
            <v>0</v>
          </cell>
        </row>
        <row r="6505">
          <cell r="T6505" t="str">
            <v>TFIT0614051439906</v>
          </cell>
          <cell r="U6505">
            <v>39906</v>
          </cell>
          <cell r="V6505" t="str">
            <v>TFIT06140514</v>
          </cell>
          <cell r="W6505">
            <v>0</v>
          </cell>
          <cell r="Y6505" t="str">
            <v>TFIT0614051439906</v>
          </cell>
          <cell r="Z6505">
            <v>39906</v>
          </cell>
          <cell r="AA6505" t="str">
            <v>TFIT06140514</v>
          </cell>
          <cell r="AB6505">
            <v>0</v>
          </cell>
          <cell r="AD6505" t="str">
            <v>TFIT0614051439906</v>
          </cell>
          <cell r="AE6505">
            <v>39906</v>
          </cell>
          <cell r="AF6505" t="str">
            <v>TFIT06140514</v>
          </cell>
          <cell r="AG6505">
            <v>0</v>
          </cell>
        </row>
        <row r="6506">
          <cell r="T6506" t="str">
            <v>TFIT0614051439905</v>
          </cell>
          <cell r="U6506">
            <v>39905</v>
          </cell>
          <cell r="V6506" t="str">
            <v>TFIT06140514</v>
          </cell>
          <cell r="W6506">
            <v>0</v>
          </cell>
          <cell r="Y6506" t="str">
            <v>TFIT0614051439905</v>
          </cell>
          <cell r="Z6506">
            <v>39905</v>
          </cell>
          <cell r="AA6506" t="str">
            <v>TFIT06140514</v>
          </cell>
          <cell r="AB6506">
            <v>0</v>
          </cell>
          <cell r="AD6506" t="str">
            <v>TFIT0614051439905</v>
          </cell>
          <cell r="AE6506">
            <v>39905</v>
          </cell>
          <cell r="AF6506" t="str">
            <v>TFIT06140514</v>
          </cell>
          <cell r="AG6506">
            <v>0</v>
          </cell>
        </row>
        <row r="6507">
          <cell r="T6507" t="str">
            <v>TFIT0614051439904</v>
          </cell>
          <cell r="U6507">
            <v>39904</v>
          </cell>
          <cell r="V6507" t="str">
            <v>TFIT06140514</v>
          </cell>
          <cell r="W6507">
            <v>0</v>
          </cell>
          <cell r="Y6507" t="str">
            <v>TFIT0614051439904</v>
          </cell>
          <cell r="Z6507">
            <v>39904</v>
          </cell>
          <cell r="AA6507" t="str">
            <v>TFIT06140514</v>
          </cell>
          <cell r="AB6507">
            <v>0</v>
          </cell>
          <cell r="AD6507" t="str">
            <v>TFIT0614051439904</v>
          </cell>
          <cell r="AE6507">
            <v>39904</v>
          </cell>
          <cell r="AF6507" t="str">
            <v>TFIT06140514</v>
          </cell>
          <cell r="AG6507">
            <v>0</v>
          </cell>
        </row>
        <row r="6508">
          <cell r="T6508" t="str">
            <v>TFIT0614051439903</v>
          </cell>
          <cell r="U6508">
            <v>39903</v>
          </cell>
          <cell r="V6508" t="str">
            <v>TFIT06140514</v>
          </cell>
          <cell r="W6508">
            <v>0</v>
          </cell>
          <cell r="Y6508" t="str">
            <v>TFIT0614051439903</v>
          </cell>
          <cell r="Z6508">
            <v>39903</v>
          </cell>
          <cell r="AA6508" t="str">
            <v>TFIT06140514</v>
          </cell>
          <cell r="AB6508">
            <v>0</v>
          </cell>
          <cell r="AD6508" t="str">
            <v>TFIT0614051439903</v>
          </cell>
          <cell r="AE6508">
            <v>39903</v>
          </cell>
          <cell r="AF6508" t="str">
            <v>TFIT06140514</v>
          </cell>
          <cell r="AG6508">
            <v>0</v>
          </cell>
        </row>
        <row r="6509">
          <cell r="T6509" t="str">
            <v>TFIT0614051439902</v>
          </cell>
          <cell r="U6509">
            <v>39902</v>
          </cell>
          <cell r="V6509" t="str">
            <v>TFIT06140514</v>
          </cell>
          <cell r="W6509">
            <v>0</v>
          </cell>
          <cell r="Y6509" t="str">
            <v>TFIT0614051439902</v>
          </cell>
          <cell r="Z6509">
            <v>39902</v>
          </cell>
          <cell r="AA6509" t="str">
            <v>TFIT06140514</v>
          </cell>
          <cell r="AB6509">
            <v>0</v>
          </cell>
          <cell r="AD6509" t="str">
            <v>TFIT0614051439902</v>
          </cell>
          <cell r="AE6509">
            <v>39902</v>
          </cell>
          <cell r="AF6509" t="str">
            <v>TFIT06140514</v>
          </cell>
          <cell r="AG6509">
            <v>0</v>
          </cell>
        </row>
        <row r="6510">
          <cell r="T6510" t="str">
            <v>TFIT0614051439901</v>
          </cell>
          <cell r="U6510">
            <v>39901</v>
          </cell>
          <cell r="V6510" t="str">
            <v>TFIT06140514</v>
          </cell>
          <cell r="W6510">
            <v>0</v>
          </cell>
          <cell r="Y6510" t="str">
            <v>TFIT0614051439901</v>
          </cell>
          <cell r="Z6510">
            <v>39901</v>
          </cell>
          <cell r="AA6510" t="str">
            <v>TFIT06140514</v>
          </cell>
          <cell r="AB6510">
            <v>0</v>
          </cell>
          <cell r="AD6510" t="str">
            <v>TFIT0614051439901</v>
          </cell>
          <cell r="AE6510">
            <v>39901</v>
          </cell>
          <cell r="AF6510" t="str">
            <v>TFIT06140514</v>
          </cell>
          <cell r="AG6510">
            <v>0</v>
          </cell>
        </row>
        <row r="6511">
          <cell r="T6511" t="str">
            <v>TFIT0614051439900</v>
          </cell>
          <cell r="U6511">
            <v>39900</v>
          </cell>
          <cell r="V6511" t="str">
            <v>TFIT06140514</v>
          </cell>
          <cell r="W6511">
            <v>0</v>
          </cell>
          <cell r="Y6511" t="str">
            <v>TFIT0614051439900</v>
          </cell>
          <cell r="Z6511">
            <v>39900</v>
          </cell>
          <cell r="AA6511" t="str">
            <v>TFIT06140514</v>
          </cell>
          <cell r="AB6511">
            <v>0</v>
          </cell>
          <cell r="AD6511" t="str">
            <v>TFIT0614051439900</v>
          </cell>
          <cell r="AE6511">
            <v>39900</v>
          </cell>
          <cell r="AF6511" t="str">
            <v>TFIT06140514</v>
          </cell>
          <cell r="AG6511">
            <v>0</v>
          </cell>
        </row>
        <row r="6512">
          <cell r="T6512" t="str">
            <v>TFIT0614051439899</v>
          </cell>
          <cell r="U6512">
            <v>39899</v>
          </cell>
          <cell r="V6512" t="str">
            <v>TFIT06140514</v>
          </cell>
          <cell r="W6512">
            <v>0</v>
          </cell>
          <cell r="Y6512" t="str">
            <v>TFIT0614051439899</v>
          </cell>
          <cell r="Z6512">
            <v>39899</v>
          </cell>
          <cell r="AA6512" t="str">
            <v>TFIT06140514</v>
          </cell>
          <cell r="AB6512">
            <v>0</v>
          </cell>
          <cell r="AD6512" t="str">
            <v>TFIT0614051439899</v>
          </cell>
          <cell r="AE6512">
            <v>39899</v>
          </cell>
          <cell r="AF6512" t="str">
            <v>TFIT06140514</v>
          </cell>
          <cell r="AG6512">
            <v>0</v>
          </cell>
        </row>
        <row r="6513">
          <cell r="T6513" t="str">
            <v>TFIT0614051439898</v>
          </cell>
          <cell r="U6513">
            <v>39898</v>
          </cell>
          <cell r="V6513" t="str">
            <v>TFIT06140514</v>
          </cell>
          <cell r="W6513">
            <v>0</v>
          </cell>
          <cell r="Y6513" t="str">
            <v>TFIT0614051439898</v>
          </cell>
          <cell r="Z6513">
            <v>39898</v>
          </cell>
          <cell r="AA6513" t="str">
            <v>TFIT06140514</v>
          </cell>
          <cell r="AB6513">
            <v>0</v>
          </cell>
          <cell r="AD6513" t="str">
            <v>TFIT0614051439898</v>
          </cell>
          <cell r="AE6513">
            <v>39898</v>
          </cell>
          <cell r="AF6513" t="str">
            <v>TFIT06140514</v>
          </cell>
          <cell r="AG6513">
            <v>0</v>
          </cell>
        </row>
        <row r="6514">
          <cell r="T6514" t="str">
            <v>TFIT0614051439897</v>
          </cell>
          <cell r="U6514">
            <v>39897</v>
          </cell>
          <cell r="V6514" t="str">
            <v>TFIT06140514</v>
          </cell>
          <cell r="W6514">
            <v>0</v>
          </cell>
          <cell r="Y6514" t="str">
            <v>TFIT0614051439897</v>
          </cell>
          <cell r="Z6514">
            <v>39897</v>
          </cell>
          <cell r="AA6514" t="str">
            <v>TFIT06140514</v>
          </cell>
          <cell r="AB6514">
            <v>0</v>
          </cell>
          <cell r="AD6514" t="str">
            <v>TFIT0614051439897</v>
          </cell>
          <cell r="AE6514">
            <v>39897</v>
          </cell>
          <cell r="AF6514" t="str">
            <v>TFIT06140514</v>
          </cell>
          <cell r="AG6514">
            <v>0</v>
          </cell>
        </row>
        <row r="6515">
          <cell r="T6515" t="str">
            <v>TFIT0614051439896</v>
          </cell>
          <cell r="U6515">
            <v>39896</v>
          </cell>
          <cell r="V6515" t="str">
            <v>TFIT06140514</v>
          </cell>
          <cell r="W6515">
            <v>0</v>
          </cell>
          <cell r="Y6515" t="str">
            <v>TFIT0614051439896</v>
          </cell>
          <cell r="Z6515">
            <v>39896</v>
          </cell>
          <cell r="AA6515" t="str">
            <v>TFIT06140514</v>
          </cell>
          <cell r="AB6515">
            <v>0</v>
          </cell>
          <cell r="AD6515" t="str">
            <v>TFIT0614051439896</v>
          </cell>
          <cell r="AE6515">
            <v>39896</v>
          </cell>
          <cell r="AF6515" t="str">
            <v>TFIT06140514</v>
          </cell>
          <cell r="AG6515">
            <v>0</v>
          </cell>
        </row>
        <row r="6516">
          <cell r="T6516" t="str">
            <v>TFIT0614051439895</v>
          </cell>
          <cell r="U6516">
            <v>39895</v>
          </cell>
          <cell r="V6516" t="str">
            <v>TFIT06140514</v>
          </cell>
          <cell r="W6516">
            <v>0</v>
          </cell>
          <cell r="Y6516" t="str">
            <v>TFIT0614051439895</v>
          </cell>
          <cell r="Z6516">
            <v>39895</v>
          </cell>
          <cell r="AA6516" t="str">
            <v>TFIT06140514</v>
          </cell>
          <cell r="AB6516">
            <v>0</v>
          </cell>
          <cell r="AD6516" t="str">
            <v>TFIT0614051439895</v>
          </cell>
          <cell r="AE6516">
            <v>39895</v>
          </cell>
          <cell r="AF6516" t="str">
            <v>TFIT06140514</v>
          </cell>
          <cell r="AG6516">
            <v>0</v>
          </cell>
        </row>
        <row r="6517">
          <cell r="T6517" t="str">
            <v>TFIT0614051439894</v>
          </cell>
          <cell r="U6517">
            <v>39894</v>
          </cell>
          <cell r="V6517" t="str">
            <v>TFIT06140514</v>
          </cell>
          <cell r="W6517">
            <v>0</v>
          </cell>
          <cell r="Y6517" t="str">
            <v>TFIT0614051439894</v>
          </cell>
          <cell r="Z6517">
            <v>39894</v>
          </cell>
          <cell r="AA6517" t="str">
            <v>TFIT06140514</v>
          </cell>
          <cell r="AB6517">
            <v>0</v>
          </cell>
          <cell r="AD6517" t="str">
            <v>TFIT0614051439894</v>
          </cell>
          <cell r="AE6517">
            <v>39894</v>
          </cell>
          <cell r="AF6517" t="str">
            <v>TFIT06140514</v>
          </cell>
          <cell r="AG6517">
            <v>0</v>
          </cell>
        </row>
        <row r="6518">
          <cell r="T6518" t="str">
            <v>TFIT0614051439893</v>
          </cell>
          <cell r="U6518">
            <v>39893</v>
          </cell>
          <cell r="V6518" t="str">
            <v>TFIT06140514</v>
          </cell>
          <cell r="W6518">
            <v>0</v>
          </cell>
          <cell r="Y6518" t="str">
            <v>TFIT0614051439893</v>
          </cell>
          <cell r="Z6518">
            <v>39893</v>
          </cell>
          <cell r="AA6518" t="str">
            <v>TFIT06140514</v>
          </cell>
          <cell r="AB6518">
            <v>0</v>
          </cell>
          <cell r="AD6518" t="str">
            <v>TFIT0614051439893</v>
          </cell>
          <cell r="AE6518">
            <v>39893</v>
          </cell>
          <cell r="AF6518" t="str">
            <v>TFIT06140514</v>
          </cell>
          <cell r="AG6518">
            <v>0</v>
          </cell>
        </row>
        <row r="6519">
          <cell r="T6519" t="str">
            <v>TFIT0614051439892</v>
          </cell>
          <cell r="U6519">
            <v>39892</v>
          </cell>
          <cell r="V6519" t="str">
            <v>TFIT06140514</v>
          </cell>
          <cell r="W6519">
            <v>0</v>
          </cell>
          <cell r="Y6519" t="str">
            <v>TFIT0614051439892</v>
          </cell>
          <cell r="Z6519">
            <v>39892</v>
          </cell>
          <cell r="AA6519" t="str">
            <v>TFIT06140514</v>
          </cell>
          <cell r="AB6519">
            <v>0</v>
          </cell>
          <cell r="AD6519" t="str">
            <v>TFIT0614051439892</v>
          </cell>
          <cell r="AE6519">
            <v>39892</v>
          </cell>
          <cell r="AF6519" t="str">
            <v>TFIT06140514</v>
          </cell>
          <cell r="AG6519">
            <v>0</v>
          </cell>
        </row>
        <row r="6520">
          <cell r="T6520" t="str">
            <v>TFIT0614051439891</v>
          </cell>
          <cell r="U6520">
            <v>39891</v>
          </cell>
          <cell r="V6520" t="str">
            <v>TFIT06140514</v>
          </cell>
          <cell r="W6520">
            <v>0</v>
          </cell>
          <cell r="Y6520" t="str">
            <v>TFIT0614051439891</v>
          </cell>
          <cell r="Z6520">
            <v>39891</v>
          </cell>
          <cell r="AA6520" t="str">
            <v>TFIT06140514</v>
          </cell>
          <cell r="AB6520">
            <v>0</v>
          </cell>
          <cell r="AD6520" t="str">
            <v>TFIT0614051439891</v>
          </cell>
          <cell r="AE6520">
            <v>39891</v>
          </cell>
          <cell r="AF6520" t="str">
            <v>TFIT06140514</v>
          </cell>
          <cell r="AG6520">
            <v>0</v>
          </cell>
        </row>
        <row r="6521">
          <cell r="T6521" t="str">
            <v>TFIT0614051439890</v>
          </cell>
          <cell r="U6521">
            <v>39890</v>
          </cell>
          <cell r="V6521" t="str">
            <v>TFIT06140514</v>
          </cell>
          <cell r="W6521">
            <v>0</v>
          </cell>
          <cell r="Y6521" t="str">
            <v>TFIT0614051439890</v>
          </cell>
          <cell r="Z6521">
            <v>39890</v>
          </cell>
          <cell r="AA6521" t="str">
            <v>TFIT06140514</v>
          </cell>
          <cell r="AB6521">
            <v>0</v>
          </cell>
          <cell r="AD6521" t="str">
            <v>TFIT0614051439890</v>
          </cell>
          <cell r="AE6521">
            <v>39890</v>
          </cell>
          <cell r="AF6521" t="str">
            <v>TFIT06140514</v>
          </cell>
          <cell r="AG6521">
            <v>0</v>
          </cell>
        </row>
        <row r="6522">
          <cell r="T6522" t="str">
            <v>TFIT0614051439889</v>
          </cell>
          <cell r="U6522">
            <v>39889</v>
          </cell>
          <cell r="V6522" t="str">
            <v>TFIT06140514</v>
          </cell>
          <cell r="W6522">
            <v>0</v>
          </cell>
          <cell r="Y6522" t="str">
            <v>TFIT0614051439889</v>
          </cell>
          <cell r="Z6522">
            <v>39889</v>
          </cell>
          <cell r="AA6522" t="str">
            <v>TFIT06140514</v>
          </cell>
          <cell r="AB6522">
            <v>0</v>
          </cell>
          <cell r="AD6522" t="str">
            <v>TFIT0614051439889</v>
          </cell>
          <cell r="AE6522">
            <v>39889</v>
          </cell>
          <cell r="AF6522" t="str">
            <v>TFIT06140514</v>
          </cell>
          <cell r="AG6522">
            <v>0</v>
          </cell>
        </row>
        <row r="6523">
          <cell r="T6523" t="str">
            <v>TFIT0614051439888</v>
          </cell>
          <cell r="U6523">
            <v>39888</v>
          </cell>
          <cell r="V6523" t="str">
            <v>TFIT06140514</v>
          </cell>
          <cell r="W6523">
            <v>0</v>
          </cell>
          <cell r="Y6523" t="str">
            <v>TFIT0614051439888</v>
          </cell>
          <cell r="Z6523">
            <v>39888</v>
          </cell>
          <cell r="AA6523" t="str">
            <v>TFIT06140514</v>
          </cell>
          <cell r="AB6523">
            <v>0</v>
          </cell>
          <cell r="AD6523" t="str">
            <v>TFIT0614051439888</v>
          </cell>
          <cell r="AE6523">
            <v>39888</v>
          </cell>
          <cell r="AF6523" t="str">
            <v>TFIT06140514</v>
          </cell>
          <cell r="AG6523">
            <v>0</v>
          </cell>
        </row>
        <row r="6524">
          <cell r="T6524" t="str">
            <v>TFIT0614051439887</v>
          </cell>
          <cell r="U6524">
            <v>39887</v>
          </cell>
          <cell r="V6524" t="str">
            <v>TFIT06140514</v>
          </cell>
          <cell r="W6524">
            <v>0</v>
          </cell>
          <cell r="Y6524" t="str">
            <v>TFIT0614051439887</v>
          </cell>
          <cell r="Z6524">
            <v>39887</v>
          </cell>
          <cell r="AA6524" t="str">
            <v>TFIT06140514</v>
          </cell>
          <cell r="AB6524">
            <v>0</v>
          </cell>
          <cell r="AD6524" t="str">
            <v>TFIT0614051439887</v>
          </cell>
          <cell r="AE6524">
            <v>39887</v>
          </cell>
          <cell r="AF6524" t="str">
            <v>TFIT06140514</v>
          </cell>
          <cell r="AG6524">
            <v>0</v>
          </cell>
        </row>
        <row r="6525">
          <cell r="T6525" t="str">
            <v>TFIT0614051439886</v>
          </cell>
          <cell r="U6525">
            <v>39886</v>
          </cell>
          <cell r="V6525" t="str">
            <v>TFIT06140514</v>
          </cell>
          <cell r="W6525">
            <v>0</v>
          </cell>
          <cell r="Y6525" t="str">
            <v>TFIT0614051439886</v>
          </cell>
          <cell r="Z6525">
            <v>39886</v>
          </cell>
          <cell r="AA6525" t="str">
            <v>TFIT06140514</v>
          </cell>
          <cell r="AB6525">
            <v>0</v>
          </cell>
          <cell r="AD6525" t="str">
            <v>TFIT0614051439886</v>
          </cell>
          <cell r="AE6525">
            <v>39886</v>
          </cell>
          <cell r="AF6525" t="str">
            <v>TFIT06140514</v>
          </cell>
          <cell r="AG6525">
            <v>0</v>
          </cell>
        </row>
        <row r="6526">
          <cell r="T6526" t="str">
            <v>TFIT0614051439885</v>
          </cell>
          <cell r="U6526">
            <v>39885</v>
          </cell>
          <cell r="V6526" t="str">
            <v>TFIT06140514</v>
          </cell>
          <cell r="W6526">
            <v>0</v>
          </cell>
          <cell r="Y6526" t="str">
            <v>TFIT0614051439885</v>
          </cell>
          <cell r="Z6526">
            <v>39885</v>
          </cell>
          <cell r="AA6526" t="str">
            <v>TFIT06140514</v>
          </cell>
          <cell r="AB6526">
            <v>0</v>
          </cell>
          <cell r="AD6526" t="str">
            <v>TFIT0614051439885</v>
          </cell>
          <cell r="AE6526">
            <v>39885</v>
          </cell>
          <cell r="AF6526" t="str">
            <v>TFIT06140514</v>
          </cell>
          <cell r="AG6526">
            <v>0</v>
          </cell>
        </row>
        <row r="6527">
          <cell r="T6527" t="str">
            <v>TFIT0614051439884</v>
          </cell>
          <cell r="U6527">
            <v>39884</v>
          </cell>
          <cell r="V6527" t="str">
            <v>TFIT06140514</v>
          </cell>
          <cell r="W6527">
            <v>0</v>
          </cell>
          <cell r="Y6527" t="str">
            <v>TFIT0614051439884</v>
          </cell>
          <cell r="Z6527">
            <v>39884</v>
          </cell>
          <cell r="AA6527" t="str">
            <v>TFIT06140514</v>
          </cell>
          <cell r="AB6527">
            <v>0</v>
          </cell>
          <cell r="AD6527" t="str">
            <v>TFIT0614051439884</v>
          </cell>
          <cell r="AE6527">
            <v>39884</v>
          </cell>
          <cell r="AF6527" t="str">
            <v>TFIT06140514</v>
          </cell>
          <cell r="AG6527">
            <v>0</v>
          </cell>
        </row>
        <row r="6528">
          <cell r="T6528" t="str">
            <v>TFIT0614051439883</v>
          </cell>
          <cell r="U6528">
            <v>39883</v>
          </cell>
          <cell r="V6528" t="str">
            <v>TFIT06140514</v>
          </cell>
          <cell r="W6528">
            <v>0</v>
          </cell>
          <cell r="Y6528" t="str">
            <v>TFIT0614051439883</v>
          </cell>
          <cell r="Z6528">
            <v>39883</v>
          </cell>
          <cell r="AA6528" t="str">
            <v>TFIT06140514</v>
          </cell>
          <cell r="AB6528">
            <v>0</v>
          </cell>
          <cell r="AD6528" t="str">
            <v>TFIT0614051439883</v>
          </cell>
          <cell r="AE6528">
            <v>39883</v>
          </cell>
          <cell r="AF6528" t="str">
            <v>TFIT06140514</v>
          </cell>
          <cell r="AG6528">
            <v>0</v>
          </cell>
        </row>
        <row r="6529">
          <cell r="T6529" t="str">
            <v>TFIT0614051439882</v>
          </cell>
          <cell r="U6529">
            <v>39882</v>
          </cell>
          <cell r="V6529" t="str">
            <v>TFIT06140514</v>
          </cell>
          <cell r="W6529">
            <v>0</v>
          </cell>
          <cell r="Y6529" t="str">
            <v>TFIT0614051439882</v>
          </cell>
          <cell r="Z6529">
            <v>39882</v>
          </cell>
          <cell r="AA6529" t="str">
            <v>TFIT06140514</v>
          </cell>
          <cell r="AB6529">
            <v>0</v>
          </cell>
          <cell r="AD6529" t="str">
            <v>TFIT0614051439882</v>
          </cell>
          <cell r="AE6529">
            <v>39882</v>
          </cell>
          <cell r="AF6529" t="str">
            <v>TFIT06140514</v>
          </cell>
          <cell r="AG6529">
            <v>0</v>
          </cell>
        </row>
        <row r="6530">
          <cell r="T6530" t="str">
            <v>TFIT0614051439881</v>
          </cell>
          <cell r="U6530">
            <v>39881</v>
          </cell>
          <cell r="V6530" t="str">
            <v>TFIT06140514</v>
          </cell>
          <cell r="W6530">
            <v>0</v>
          </cell>
          <cell r="Y6530" t="str">
            <v>TFIT0614051439881</v>
          </cell>
          <cell r="Z6530">
            <v>39881</v>
          </cell>
          <cell r="AA6530" t="str">
            <v>TFIT06140514</v>
          </cell>
          <cell r="AB6530">
            <v>0</v>
          </cell>
          <cell r="AD6530" t="str">
            <v>TFIT0614051439881</v>
          </cell>
          <cell r="AE6530">
            <v>39881</v>
          </cell>
          <cell r="AF6530" t="str">
            <v>TFIT06140514</v>
          </cell>
          <cell r="AG6530">
            <v>0</v>
          </cell>
        </row>
        <row r="6531">
          <cell r="T6531" t="str">
            <v>TFIT0614051439880</v>
          </cell>
          <cell r="U6531">
            <v>39880</v>
          </cell>
          <cell r="V6531" t="str">
            <v>TFIT06140514</v>
          </cell>
          <cell r="W6531">
            <v>0</v>
          </cell>
          <cell r="Y6531" t="str">
            <v>TFIT0614051439880</v>
          </cell>
          <cell r="Z6531">
            <v>39880</v>
          </cell>
          <cell r="AA6531" t="str">
            <v>TFIT06140514</v>
          </cell>
          <cell r="AB6531">
            <v>0</v>
          </cell>
          <cell r="AD6531" t="str">
            <v>TFIT0614051439880</v>
          </cell>
          <cell r="AE6531">
            <v>39880</v>
          </cell>
          <cell r="AF6531" t="str">
            <v>TFIT06140514</v>
          </cell>
          <cell r="AG6531">
            <v>0</v>
          </cell>
        </row>
        <row r="6532">
          <cell r="T6532" t="str">
            <v>TFIT0614051439879</v>
          </cell>
          <cell r="U6532">
            <v>39879</v>
          </cell>
          <cell r="V6532" t="str">
            <v>TFIT06140514</v>
          </cell>
          <cell r="W6532">
            <v>0</v>
          </cell>
          <cell r="Y6532" t="str">
            <v>TFIT0614051439879</v>
          </cell>
          <cell r="Z6532">
            <v>39879</v>
          </cell>
          <cell r="AA6532" t="str">
            <v>TFIT06140514</v>
          </cell>
          <cell r="AB6532">
            <v>0</v>
          </cell>
          <cell r="AD6532" t="str">
            <v>TFIT0614051439879</v>
          </cell>
          <cell r="AE6532">
            <v>39879</v>
          </cell>
          <cell r="AF6532" t="str">
            <v>TFIT06140514</v>
          </cell>
          <cell r="AG6532">
            <v>0</v>
          </cell>
        </row>
        <row r="6533">
          <cell r="T6533" t="str">
            <v>TFIT0614051439878</v>
          </cell>
          <cell r="U6533">
            <v>39878</v>
          </cell>
          <cell r="V6533" t="str">
            <v>TFIT06140514</v>
          </cell>
          <cell r="W6533">
            <v>0</v>
          </cell>
          <cell r="Y6533" t="str">
            <v>TFIT0614051439878</v>
          </cell>
          <cell r="Z6533">
            <v>39878</v>
          </cell>
          <cell r="AA6533" t="str">
            <v>TFIT06140514</v>
          </cell>
          <cell r="AB6533">
            <v>0</v>
          </cell>
          <cell r="AD6533" t="str">
            <v>TFIT0614051439878</v>
          </cell>
          <cell r="AE6533">
            <v>39878</v>
          </cell>
          <cell r="AF6533" t="str">
            <v>TFIT06140514</v>
          </cell>
          <cell r="AG6533">
            <v>0</v>
          </cell>
        </row>
        <row r="6534">
          <cell r="T6534" t="str">
            <v>TFIT0614051439877</v>
          </cell>
          <cell r="U6534">
            <v>39877</v>
          </cell>
          <cell r="V6534" t="str">
            <v>TFIT06140514</v>
          </cell>
          <cell r="W6534">
            <v>0</v>
          </cell>
          <cell r="Y6534" t="str">
            <v>TFIT0614051439877</v>
          </cell>
          <cell r="Z6534">
            <v>39877</v>
          </cell>
          <cell r="AA6534" t="str">
            <v>TFIT06140514</v>
          </cell>
          <cell r="AB6534">
            <v>0</v>
          </cell>
          <cell r="AD6534" t="str">
            <v>TFIT0614051439877</v>
          </cell>
          <cell r="AE6534">
            <v>39877</v>
          </cell>
          <cell r="AF6534" t="str">
            <v>TFIT06140514</v>
          </cell>
          <cell r="AG6534">
            <v>0</v>
          </cell>
        </row>
        <row r="6535">
          <cell r="T6535" t="str">
            <v>TFIT0614051439876</v>
          </cell>
          <cell r="U6535">
            <v>39876</v>
          </cell>
          <cell r="V6535" t="str">
            <v>TFIT06140514</v>
          </cell>
          <cell r="W6535">
            <v>0</v>
          </cell>
          <cell r="Y6535" t="str">
            <v>TFIT0614051439876</v>
          </cell>
          <cell r="Z6535">
            <v>39876</v>
          </cell>
          <cell r="AA6535" t="str">
            <v>TFIT06140514</v>
          </cell>
          <cell r="AB6535">
            <v>0</v>
          </cell>
          <cell r="AD6535" t="str">
            <v>TFIT0614051439876</v>
          </cell>
          <cell r="AE6535">
            <v>39876</v>
          </cell>
          <cell r="AF6535" t="str">
            <v>TFIT06140514</v>
          </cell>
          <cell r="AG6535">
            <v>0</v>
          </cell>
        </row>
        <row r="6536">
          <cell r="T6536" t="str">
            <v>TFIT0614051439875</v>
          </cell>
          <cell r="U6536">
            <v>39875</v>
          </cell>
          <cell r="V6536" t="str">
            <v>TFIT06140514</v>
          </cell>
          <cell r="W6536">
            <v>0</v>
          </cell>
          <cell r="Y6536" t="str">
            <v>TFIT0614051439875</v>
          </cell>
          <cell r="Z6536">
            <v>39875</v>
          </cell>
          <cell r="AA6536" t="str">
            <v>TFIT06140514</v>
          </cell>
          <cell r="AB6536">
            <v>0</v>
          </cell>
          <cell r="AD6536" t="str">
            <v>TFIT0614051439875</v>
          </cell>
          <cell r="AE6536">
            <v>39875</v>
          </cell>
          <cell r="AF6536" t="str">
            <v>TFIT06140514</v>
          </cell>
          <cell r="AG6536">
            <v>0</v>
          </cell>
        </row>
        <row r="6537">
          <cell r="T6537" t="str">
            <v>TFIT0614051439874</v>
          </cell>
          <cell r="U6537">
            <v>39874</v>
          </cell>
          <cell r="V6537" t="str">
            <v>TFIT06140514</v>
          </cell>
          <cell r="W6537">
            <v>0</v>
          </cell>
          <cell r="Y6537" t="str">
            <v>TFIT0614051439874</v>
          </cell>
          <cell r="Z6537">
            <v>39874</v>
          </cell>
          <cell r="AA6537" t="str">
            <v>TFIT06140514</v>
          </cell>
          <cell r="AB6537">
            <v>0</v>
          </cell>
          <cell r="AD6537" t="str">
            <v>TFIT0614051439874</v>
          </cell>
          <cell r="AE6537">
            <v>39874</v>
          </cell>
          <cell r="AF6537" t="str">
            <v>TFIT06140514</v>
          </cell>
          <cell r="AG6537">
            <v>0</v>
          </cell>
        </row>
        <row r="6538">
          <cell r="T6538" t="str">
            <v>TFIT0614051439873</v>
          </cell>
          <cell r="U6538">
            <v>39873</v>
          </cell>
          <cell r="V6538" t="str">
            <v>TFIT06140514</v>
          </cell>
          <cell r="W6538">
            <v>0</v>
          </cell>
          <cell r="Y6538" t="str">
            <v>TFIT0614051439873</v>
          </cell>
          <cell r="Z6538">
            <v>39873</v>
          </cell>
          <cell r="AA6538" t="str">
            <v>TFIT06140514</v>
          </cell>
          <cell r="AB6538">
            <v>0</v>
          </cell>
          <cell r="AD6538" t="str">
            <v>TFIT0614051439873</v>
          </cell>
          <cell r="AE6538">
            <v>39873</v>
          </cell>
          <cell r="AF6538" t="str">
            <v>TFIT06140514</v>
          </cell>
          <cell r="AG6538">
            <v>0</v>
          </cell>
        </row>
        <row r="6539">
          <cell r="T6539" t="str">
            <v>TFIT0614051439872</v>
          </cell>
          <cell r="U6539">
            <v>39872</v>
          </cell>
          <cell r="V6539" t="str">
            <v>TFIT06140514</v>
          </cell>
          <cell r="W6539">
            <v>0</v>
          </cell>
          <cell r="Y6539" t="str">
            <v>TFIT0614051439872</v>
          </cell>
          <cell r="Z6539">
            <v>39872</v>
          </cell>
          <cell r="AA6539" t="str">
            <v>TFIT06140514</v>
          </cell>
          <cell r="AB6539">
            <v>0</v>
          </cell>
          <cell r="AD6539" t="str">
            <v>TFIT0614051439872</v>
          </cell>
          <cell r="AE6539">
            <v>39872</v>
          </cell>
          <cell r="AF6539" t="str">
            <v>TFIT06140514</v>
          </cell>
          <cell r="AG6539">
            <v>0</v>
          </cell>
        </row>
        <row r="6540">
          <cell r="T6540" t="str">
            <v>TFIT0614051439871</v>
          </cell>
          <cell r="U6540">
            <v>39871</v>
          </cell>
          <cell r="V6540" t="str">
            <v>TFIT06140514</v>
          </cell>
          <cell r="W6540">
            <v>0</v>
          </cell>
          <cell r="Y6540" t="str">
            <v>TFIT0614051439871</v>
          </cell>
          <cell r="Z6540">
            <v>39871</v>
          </cell>
          <cell r="AA6540" t="str">
            <v>TFIT06140514</v>
          </cell>
          <cell r="AB6540">
            <v>0</v>
          </cell>
          <cell r="AD6540" t="str">
            <v>TFIT0614051439871</v>
          </cell>
          <cell r="AE6540">
            <v>39871</v>
          </cell>
          <cell r="AF6540" t="str">
            <v>TFIT06140514</v>
          </cell>
          <cell r="AG6540">
            <v>0</v>
          </cell>
        </row>
        <row r="6541">
          <cell r="T6541" t="str">
            <v>TFIT0614051439870</v>
          </cell>
          <cell r="U6541">
            <v>39870</v>
          </cell>
          <cell r="V6541" t="str">
            <v>TFIT06140514</v>
          </cell>
          <cell r="W6541">
            <v>0</v>
          </cell>
          <cell r="Y6541" t="str">
            <v>TFIT0614051439870</v>
          </cell>
          <cell r="Z6541">
            <v>39870</v>
          </cell>
          <cell r="AA6541" t="str">
            <v>TFIT06140514</v>
          </cell>
          <cell r="AB6541">
            <v>0</v>
          </cell>
          <cell r="AD6541" t="str">
            <v>TFIT0614051439870</v>
          </cell>
          <cell r="AE6541">
            <v>39870</v>
          </cell>
          <cell r="AF6541" t="str">
            <v>TFIT06140514</v>
          </cell>
          <cell r="AG6541">
            <v>0</v>
          </cell>
        </row>
        <row r="6542">
          <cell r="T6542" t="str">
            <v>TFIT0614051439869</v>
          </cell>
          <cell r="U6542">
            <v>39869</v>
          </cell>
          <cell r="V6542" t="str">
            <v>TFIT06140514</v>
          </cell>
          <cell r="W6542">
            <v>0</v>
          </cell>
          <cell r="Y6542" t="str">
            <v>TFIT0614051439869</v>
          </cell>
          <cell r="Z6542">
            <v>39869</v>
          </cell>
          <cell r="AA6542" t="str">
            <v>TFIT06140514</v>
          </cell>
          <cell r="AB6542">
            <v>0</v>
          </cell>
          <cell r="AD6542" t="str">
            <v>TFIT0614051439869</v>
          </cell>
          <cell r="AE6542">
            <v>39869</v>
          </cell>
          <cell r="AF6542" t="str">
            <v>TFIT06140514</v>
          </cell>
          <cell r="AG6542">
            <v>0</v>
          </cell>
        </row>
        <row r="6543">
          <cell r="T6543" t="str">
            <v>TFIT0614051439868</v>
          </cell>
          <cell r="U6543">
            <v>39868</v>
          </cell>
          <cell r="V6543" t="str">
            <v>TFIT06140514</v>
          </cell>
          <cell r="W6543">
            <v>0</v>
          </cell>
          <cell r="Y6543" t="str">
            <v>TFIT0614051439868</v>
          </cell>
          <cell r="Z6543">
            <v>39868</v>
          </cell>
          <cell r="AA6543" t="str">
            <v>TFIT06140514</v>
          </cell>
          <cell r="AB6543">
            <v>0</v>
          </cell>
          <cell r="AD6543" t="str">
            <v>TFIT0614051439868</v>
          </cell>
          <cell r="AE6543">
            <v>39868</v>
          </cell>
          <cell r="AF6543" t="str">
            <v>TFIT06140514</v>
          </cell>
          <cell r="AG6543">
            <v>0</v>
          </cell>
        </row>
        <row r="6544">
          <cell r="T6544" t="str">
            <v>TFIT0614051439867</v>
          </cell>
          <cell r="U6544">
            <v>39867</v>
          </cell>
          <cell r="V6544" t="str">
            <v>TFIT06140514</v>
          </cell>
          <cell r="W6544">
            <v>0</v>
          </cell>
          <cell r="Y6544" t="str">
            <v>TFIT0614051439867</v>
          </cell>
          <cell r="Z6544">
            <v>39867</v>
          </cell>
          <cell r="AA6544" t="str">
            <v>TFIT06140514</v>
          </cell>
          <cell r="AB6544">
            <v>0</v>
          </cell>
          <cell r="AD6544" t="str">
            <v>TFIT0614051439867</v>
          </cell>
          <cell r="AE6544">
            <v>39867</v>
          </cell>
          <cell r="AF6544" t="str">
            <v>TFIT06140514</v>
          </cell>
          <cell r="AG6544">
            <v>0</v>
          </cell>
        </row>
        <row r="6545">
          <cell r="T6545" t="str">
            <v>TFIT0614051439866</v>
          </cell>
          <cell r="U6545">
            <v>39866</v>
          </cell>
          <cell r="V6545" t="str">
            <v>TFIT06140514</v>
          </cell>
          <cell r="W6545">
            <v>0</v>
          </cell>
          <cell r="Y6545" t="str">
            <v>TFIT0614051439866</v>
          </cell>
          <cell r="Z6545">
            <v>39866</v>
          </cell>
          <cell r="AA6545" t="str">
            <v>TFIT06140514</v>
          </cell>
          <cell r="AB6545">
            <v>0</v>
          </cell>
          <cell r="AD6545" t="str">
            <v>TFIT0614051439866</v>
          </cell>
          <cell r="AE6545">
            <v>39866</v>
          </cell>
          <cell r="AF6545" t="str">
            <v>TFIT06140514</v>
          </cell>
          <cell r="AG6545">
            <v>0</v>
          </cell>
        </row>
        <row r="6546">
          <cell r="T6546" t="str">
            <v>TFIT0614051439865</v>
          </cell>
          <cell r="U6546">
            <v>39865</v>
          </cell>
          <cell r="V6546" t="str">
            <v>TFIT06140514</v>
          </cell>
          <cell r="W6546">
            <v>0</v>
          </cell>
          <cell r="Y6546" t="str">
            <v>TFIT0614051439865</v>
          </cell>
          <cell r="Z6546">
            <v>39865</v>
          </cell>
          <cell r="AA6546" t="str">
            <v>TFIT06140514</v>
          </cell>
          <cell r="AB6546">
            <v>0</v>
          </cell>
          <cell r="AD6546" t="str">
            <v>TFIT0614051439865</v>
          </cell>
          <cell r="AE6546">
            <v>39865</v>
          </cell>
          <cell r="AF6546" t="str">
            <v>TFIT06140514</v>
          </cell>
          <cell r="AG6546">
            <v>0</v>
          </cell>
        </row>
        <row r="6547">
          <cell r="T6547" t="str">
            <v>TFIT0614051439864</v>
          </cell>
          <cell r="U6547">
            <v>39864</v>
          </cell>
          <cell r="V6547" t="str">
            <v>TFIT06140514</v>
          </cell>
          <cell r="W6547">
            <v>0</v>
          </cell>
          <cell r="Y6547" t="str">
            <v>TFIT0614051439864</v>
          </cell>
          <cell r="Z6547">
            <v>39864</v>
          </cell>
          <cell r="AA6547" t="str">
            <v>TFIT06140514</v>
          </cell>
          <cell r="AB6547">
            <v>0</v>
          </cell>
          <cell r="AD6547" t="str">
            <v>TFIT0614051439864</v>
          </cell>
          <cell r="AE6547">
            <v>39864</v>
          </cell>
          <cell r="AF6547" t="str">
            <v>TFIT06140514</v>
          </cell>
          <cell r="AG6547">
            <v>0</v>
          </cell>
        </row>
        <row r="6548">
          <cell r="T6548" t="str">
            <v>TFIT0614051439863</v>
          </cell>
          <cell r="U6548">
            <v>39863</v>
          </cell>
          <cell r="V6548" t="str">
            <v>TFIT06140514</v>
          </cell>
          <cell r="W6548">
            <v>0</v>
          </cell>
          <cell r="Y6548" t="str">
            <v>TFIT0614051439863</v>
          </cell>
          <cell r="Z6548">
            <v>39863</v>
          </cell>
          <cell r="AA6548" t="str">
            <v>TFIT06140514</v>
          </cell>
          <cell r="AB6548">
            <v>0</v>
          </cell>
          <cell r="AD6548" t="str">
            <v>TFIT0614051439863</v>
          </cell>
          <cell r="AE6548">
            <v>39863</v>
          </cell>
          <cell r="AF6548" t="str">
            <v>TFIT06140514</v>
          </cell>
          <cell r="AG6548">
            <v>0</v>
          </cell>
        </row>
        <row r="6549">
          <cell r="T6549" t="str">
            <v>TFIT0614051439862</v>
          </cell>
          <cell r="U6549">
            <v>39862</v>
          </cell>
          <cell r="V6549" t="str">
            <v>TFIT06140514</v>
          </cell>
          <cell r="W6549">
            <v>0</v>
          </cell>
          <cell r="Y6549" t="str">
            <v>TFIT0614051439862</v>
          </cell>
          <cell r="Z6549">
            <v>39862</v>
          </cell>
          <cell r="AA6549" t="str">
            <v>TFIT06140514</v>
          </cell>
          <cell r="AB6549">
            <v>0</v>
          </cell>
          <cell r="AD6549" t="str">
            <v>TFIT0614051439862</v>
          </cell>
          <cell r="AE6549">
            <v>39862</v>
          </cell>
          <cell r="AF6549" t="str">
            <v>TFIT06140514</v>
          </cell>
          <cell r="AG6549">
            <v>0</v>
          </cell>
        </row>
        <row r="6550">
          <cell r="T6550" t="str">
            <v>TFIT0614051439861</v>
          </cell>
          <cell r="U6550">
            <v>39861</v>
          </cell>
          <cell r="V6550" t="str">
            <v>TFIT06140514</v>
          </cell>
          <cell r="W6550">
            <v>0</v>
          </cell>
          <cell r="Y6550" t="str">
            <v>TFIT0614051439861</v>
          </cell>
          <cell r="Z6550">
            <v>39861</v>
          </cell>
          <cell r="AA6550" t="str">
            <v>TFIT06140514</v>
          </cell>
          <cell r="AB6550">
            <v>0</v>
          </cell>
          <cell r="AD6550" t="str">
            <v>TFIT0614051439861</v>
          </cell>
          <cell r="AE6550">
            <v>39861</v>
          </cell>
          <cell r="AF6550" t="str">
            <v>TFIT06140514</v>
          </cell>
          <cell r="AG6550">
            <v>0</v>
          </cell>
        </row>
        <row r="6551">
          <cell r="T6551" t="str">
            <v>TFIT0614051439860</v>
          </cell>
          <cell r="U6551">
            <v>39860</v>
          </cell>
          <cell r="V6551" t="str">
            <v>TFIT06140514</v>
          </cell>
          <cell r="W6551">
            <v>0</v>
          </cell>
          <cell r="Y6551" t="str">
            <v>TFIT0614051439860</v>
          </cell>
          <cell r="Z6551">
            <v>39860</v>
          </cell>
          <cell r="AA6551" t="str">
            <v>TFIT06140514</v>
          </cell>
          <cell r="AB6551">
            <v>0</v>
          </cell>
          <cell r="AD6551" t="str">
            <v>TFIT0614051439860</v>
          </cell>
          <cell r="AE6551">
            <v>39860</v>
          </cell>
          <cell r="AF6551" t="str">
            <v>TFIT06140514</v>
          </cell>
          <cell r="AG6551">
            <v>0</v>
          </cell>
        </row>
        <row r="6552">
          <cell r="T6552" t="str">
            <v>TFIT0614051439859</v>
          </cell>
          <cell r="U6552">
            <v>39859</v>
          </cell>
          <cell r="V6552" t="str">
            <v>TFIT06140514</v>
          </cell>
          <cell r="W6552">
            <v>0</v>
          </cell>
          <cell r="Y6552" t="str">
            <v>TFIT0614051439859</v>
          </cell>
          <cell r="Z6552">
            <v>39859</v>
          </cell>
          <cell r="AA6552" t="str">
            <v>TFIT06140514</v>
          </cell>
          <cell r="AB6552">
            <v>0</v>
          </cell>
          <cell r="AD6552" t="str">
            <v>TFIT0614051439859</v>
          </cell>
          <cell r="AE6552">
            <v>39859</v>
          </cell>
          <cell r="AF6552" t="str">
            <v>TFIT06140514</v>
          </cell>
          <cell r="AG6552">
            <v>0</v>
          </cell>
        </row>
        <row r="6553">
          <cell r="T6553" t="str">
            <v>TFIT0614051439858</v>
          </cell>
          <cell r="U6553">
            <v>39858</v>
          </cell>
          <cell r="V6553" t="str">
            <v>TFIT06140514</v>
          </cell>
          <cell r="W6553">
            <v>0</v>
          </cell>
          <cell r="Y6553" t="str">
            <v>TFIT0614051439858</v>
          </cell>
          <cell r="Z6553">
            <v>39858</v>
          </cell>
          <cell r="AA6553" t="str">
            <v>TFIT06140514</v>
          </cell>
          <cell r="AB6553">
            <v>0</v>
          </cell>
          <cell r="AD6553" t="str">
            <v>TFIT0614051439858</v>
          </cell>
          <cell r="AE6553">
            <v>39858</v>
          </cell>
          <cell r="AF6553" t="str">
            <v>TFIT06140514</v>
          </cell>
          <cell r="AG6553">
            <v>0</v>
          </cell>
        </row>
        <row r="6554">
          <cell r="T6554" t="str">
            <v>TFIT0614051439857</v>
          </cell>
          <cell r="U6554">
            <v>39857</v>
          </cell>
          <cell r="V6554" t="str">
            <v>TFIT06140514</v>
          </cell>
          <cell r="W6554">
            <v>0</v>
          </cell>
          <cell r="Y6554" t="str">
            <v>TFIT0614051439857</v>
          </cell>
          <cell r="Z6554">
            <v>39857</v>
          </cell>
          <cell r="AA6554" t="str">
            <v>TFIT06140514</v>
          </cell>
          <cell r="AB6554">
            <v>0</v>
          </cell>
          <cell r="AD6554" t="str">
            <v>TFIT0614051439857</v>
          </cell>
          <cell r="AE6554">
            <v>39857</v>
          </cell>
          <cell r="AF6554" t="str">
            <v>TFIT06140514</v>
          </cell>
          <cell r="AG6554">
            <v>0</v>
          </cell>
        </row>
        <row r="6555">
          <cell r="T6555" t="str">
            <v>TFIT0614051439856</v>
          </cell>
          <cell r="U6555">
            <v>39856</v>
          </cell>
          <cell r="V6555" t="str">
            <v>TFIT06140514</v>
          </cell>
          <cell r="W6555">
            <v>0</v>
          </cell>
          <cell r="Y6555" t="str">
            <v>TFIT0614051439856</v>
          </cell>
          <cell r="Z6555">
            <v>39856</v>
          </cell>
          <cell r="AA6555" t="str">
            <v>TFIT06140514</v>
          </cell>
          <cell r="AB6555">
            <v>0</v>
          </cell>
          <cell r="AD6555" t="str">
            <v>TFIT0614051439856</v>
          </cell>
          <cell r="AE6555">
            <v>39856</v>
          </cell>
          <cell r="AF6555" t="str">
            <v>TFIT06140514</v>
          </cell>
          <cell r="AG6555">
            <v>0</v>
          </cell>
        </row>
        <row r="6556">
          <cell r="T6556" t="str">
            <v>TFIT0614051439855</v>
          </cell>
          <cell r="U6556">
            <v>39855</v>
          </cell>
          <cell r="V6556" t="str">
            <v>TFIT06140514</v>
          </cell>
          <cell r="W6556">
            <v>0</v>
          </cell>
          <cell r="Y6556" t="str">
            <v>TFIT0614051439855</v>
          </cell>
          <cell r="Z6556">
            <v>39855</v>
          </cell>
          <cell r="AA6556" t="str">
            <v>TFIT06140514</v>
          </cell>
          <cell r="AB6556">
            <v>0</v>
          </cell>
          <cell r="AD6556" t="str">
            <v>TFIT0614051439855</v>
          </cell>
          <cell r="AE6556">
            <v>39855</v>
          </cell>
          <cell r="AF6556" t="str">
            <v>TFIT06140514</v>
          </cell>
          <cell r="AG6556">
            <v>0</v>
          </cell>
        </row>
        <row r="6557">
          <cell r="T6557" t="str">
            <v>TFIT0614051439854</v>
          </cell>
          <cell r="U6557">
            <v>39854</v>
          </cell>
          <cell r="V6557" t="str">
            <v>TFIT06140514</v>
          </cell>
          <cell r="W6557">
            <v>0</v>
          </cell>
          <cell r="Y6557" t="str">
            <v>TFIT0614051439854</v>
          </cell>
          <cell r="Z6557">
            <v>39854</v>
          </cell>
          <cell r="AA6557" t="str">
            <v>TFIT06140514</v>
          </cell>
          <cell r="AB6557">
            <v>0</v>
          </cell>
          <cell r="AD6557" t="str">
            <v>TFIT0614051439854</v>
          </cell>
          <cell r="AE6557">
            <v>39854</v>
          </cell>
          <cell r="AF6557" t="str">
            <v>TFIT06140514</v>
          </cell>
          <cell r="AG6557">
            <v>0</v>
          </cell>
        </row>
        <row r="6558">
          <cell r="T6558" t="str">
            <v>TFIT0614051439853</v>
          </cell>
          <cell r="U6558">
            <v>39853</v>
          </cell>
          <cell r="V6558" t="str">
            <v>TFIT06140514</v>
          </cell>
          <cell r="W6558">
            <v>0</v>
          </cell>
          <cell r="Y6558" t="str">
            <v>TFIT0614051439853</v>
          </cell>
          <cell r="Z6558">
            <v>39853</v>
          </cell>
          <cell r="AA6558" t="str">
            <v>TFIT06140514</v>
          </cell>
          <cell r="AB6558">
            <v>0</v>
          </cell>
          <cell r="AD6558" t="str">
            <v>TFIT0614051439853</v>
          </cell>
          <cell r="AE6558">
            <v>39853</v>
          </cell>
          <cell r="AF6558" t="str">
            <v>TFIT06140514</v>
          </cell>
          <cell r="AG6558">
            <v>0</v>
          </cell>
        </row>
        <row r="6559">
          <cell r="T6559" t="str">
            <v>TFIT0614051439852</v>
          </cell>
          <cell r="U6559">
            <v>39852</v>
          </cell>
          <cell r="V6559" t="str">
            <v>TFIT06140514</v>
          </cell>
          <cell r="W6559">
            <v>0</v>
          </cell>
          <cell r="Y6559" t="str">
            <v>TFIT0614051439852</v>
          </cell>
          <cell r="Z6559">
            <v>39852</v>
          </cell>
          <cell r="AA6559" t="str">
            <v>TFIT06140514</v>
          </cell>
          <cell r="AB6559">
            <v>0</v>
          </cell>
          <cell r="AD6559" t="str">
            <v>TFIT0614051439852</v>
          </cell>
          <cell r="AE6559">
            <v>39852</v>
          </cell>
          <cell r="AF6559" t="str">
            <v>TFIT06140514</v>
          </cell>
          <cell r="AG6559">
            <v>0</v>
          </cell>
        </row>
        <row r="6560">
          <cell r="T6560" t="str">
            <v>TFIT0614051439851</v>
          </cell>
          <cell r="U6560">
            <v>39851</v>
          </cell>
          <cell r="V6560" t="str">
            <v>TFIT06140514</v>
          </cell>
          <cell r="W6560">
            <v>0</v>
          </cell>
          <cell r="Y6560" t="str">
            <v>TFIT0614051439851</v>
          </cell>
          <cell r="Z6560">
            <v>39851</v>
          </cell>
          <cell r="AA6560" t="str">
            <v>TFIT06140514</v>
          </cell>
          <cell r="AB6560">
            <v>0</v>
          </cell>
          <cell r="AD6560" t="str">
            <v>TFIT0614051439851</v>
          </cell>
          <cell r="AE6560">
            <v>39851</v>
          </cell>
          <cell r="AF6560" t="str">
            <v>TFIT06140514</v>
          </cell>
          <cell r="AG6560">
            <v>0</v>
          </cell>
        </row>
        <row r="6561">
          <cell r="T6561" t="str">
            <v>TFIT0614051439850</v>
          </cell>
          <cell r="U6561">
            <v>39850</v>
          </cell>
          <cell r="V6561" t="str">
            <v>TFIT06140514</v>
          </cell>
          <cell r="W6561">
            <v>0</v>
          </cell>
          <cell r="Y6561" t="str">
            <v>TFIT0614051439850</v>
          </cell>
          <cell r="Z6561">
            <v>39850</v>
          </cell>
          <cell r="AA6561" t="str">
            <v>TFIT06140514</v>
          </cell>
          <cell r="AB6561">
            <v>0</v>
          </cell>
          <cell r="AD6561" t="str">
            <v>TFIT0614051439850</v>
          </cell>
          <cell r="AE6561">
            <v>39850</v>
          </cell>
          <cell r="AF6561" t="str">
            <v>TFIT06140514</v>
          </cell>
          <cell r="AG6561">
            <v>0</v>
          </cell>
        </row>
        <row r="6562">
          <cell r="T6562" t="str">
            <v>TFIT0614051439849</v>
          </cell>
          <cell r="U6562">
            <v>39849</v>
          </cell>
          <cell r="V6562" t="str">
            <v>TFIT06140514</v>
          </cell>
          <cell r="W6562">
            <v>0</v>
          </cell>
          <cell r="Y6562" t="str">
            <v>TFIT0614051439849</v>
          </cell>
          <cell r="Z6562">
            <v>39849</v>
          </cell>
          <cell r="AA6562" t="str">
            <v>TFIT06140514</v>
          </cell>
          <cell r="AB6562">
            <v>0</v>
          </cell>
          <cell r="AD6562" t="str">
            <v>TFIT0614051439849</v>
          </cell>
          <cell r="AE6562">
            <v>39849</v>
          </cell>
          <cell r="AF6562" t="str">
            <v>TFIT06140514</v>
          </cell>
          <cell r="AG6562">
            <v>0</v>
          </cell>
        </row>
        <row r="6563">
          <cell r="T6563" t="str">
            <v>TFIT0614051439848</v>
          </cell>
          <cell r="U6563">
            <v>39848</v>
          </cell>
          <cell r="V6563" t="str">
            <v>TFIT06140514</v>
          </cell>
          <cell r="W6563">
            <v>0</v>
          </cell>
          <cell r="Y6563" t="str">
            <v>TFIT0614051439848</v>
          </cell>
          <cell r="Z6563">
            <v>39848</v>
          </cell>
          <cell r="AA6563" t="str">
            <v>TFIT06140514</v>
          </cell>
          <cell r="AB6563">
            <v>0</v>
          </cell>
          <cell r="AD6563" t="str">
            <v>TFIT0614051439848</v>
          </cell>
          <cell r="AE6563">
            <v>39848</v>
          </cell>
          <cell r="AF6563" t="str">
            <v>TFIT06140514</v>
          </cell>
          <cell r="AG6563">
            <v>0</v>
          </cell>
        </row>
        <row r="6564">
          <cell r="T6564" t="str">
            <v>TFIT0614051439847</v>
          </cell>
          <cell r="U6564">
            <v>39847</v>
          </cell>
          <cell r="V6564" t="str">
            <v>TFIT06140514</v>
          </cell>
          <cell r="W6564">
            <v>0</v>
          </cell>
          <cell r="Y6564" t="str">
            <v>TFIT0614051439847</v>
          </cell>
          <cell r="Z6564">
            <v>39847</v>
          </cell>
          <cell r="AA6564" t="str">
            <v>TFIT06140514</v>
          </cell>
          <cell r="AB6564">
            <v>0</v>
          </cell>
          <cell r="AD6564" t="str">
            <v>TFIT0614051439847</v>
          </cell>
          <cell r="AE6564">
            <v>39847</v>
          </cell>
          <cell r="AF6564" t="str">
            <v>TFIT06140514</v>
          </cell>
          <cell r="AG6564">
            <v>0</v>
          </cell>
        </row>
        <row r="6565">
          <cell r="T6565" t="str">
            <v>TFIT0614051439846</v>
          </cell>
          <cell r="U6565">
            <v>39846</v>
          </cell>
          <cell r="V6565" t="str">
            <v>TFIT06140514</v>
          </cell>
          <cell r="W6565">
            <v>0</v>
          </cell>
          <cell r="Y6565" t="str">
            <v>TFIT0614051439846</v>
          </cell>
          <cell r="Z6565">
            <v>39846</v>
          </cell>
          <cell r="AA6565" t="str">
            <v>TFIT06140514</v>
          </cell>
          <cell r="AB6565">
            <v>0</v>
          </cell>
          <cell r="AD6565" t="str">
            <v>TFIT0614051439846</v>
          </cell>
          <cell r="AE6565">
            <v>39846</v>
          </cell>
          <cell r="AF6565" t="str">
            <v>TFIT06140514</v>
          </cell>
          <cell r="AG6565">
            <v>0</v>
          </cell>
        </row>
        <row r="6566">
          <cell r="T6566" t="str">
            <v>TFIT0614051439845</v>
          </cell>
          <cell r="U6566">
            <v>39845</v>
          </cell>
          <cell r="V6566" t="str">
            <v>TFIT06140514</v>
          </cell>
          <cell r="W6566">
            <v>0</v>
          </cell>
          <cell r="Y6566" t="str">
            <v>TFIT0614051439845</v>
          </cell>
          <cell r="Z6566">
            <v>39845</v>
          </cell>
          <cell r="AA6566" t="str">
            <v>TFIT06140514</v>
          </cell>
          <cell r="AB6566">
            <v>0</v>
          </cell>
          <cell r="AD6566" t="str">
            <v>TFIT0614051439845</v>
          </cell>
          <cell r="AE6566">
            <v>39845</v>
          </cell>
          <cell r="AF6566" t="str">
            <v>TFIT06140514</v>
          </cell>
          <cell r="AG6566">
            <v>0</v>
          </cell>
        </row>
        <row r="6567">
          <cell r="T6567" t="str">
            <v>TFIT0614051439844</v>
          </cell>
          <cell r="U6567">
            <v>39844</v>
          </cell>
          <cell r="V6567" t="str">
            <v>TFIT06140514</v>
          </cell>
          <cell r="W6567">
            <v>0</v>
          </cell>
          <cell r="Y6567" t="str">
            <v>TFIT0614051439844</v>
          </cell>
          <cell r="Z6567">
            <v>39844</v>
          </cell>
          <cell r="AA6567" t="str">
            <v>TFIT06140514</v>
          </cell>
          <cell r="AB6567">
            <v>0</v>
          </cell>
          <cell r="AD6567" t="str">
            <v>TFIT0614051439844</v>
          </cell>
          <cell r="AE6567">
            <v>39844</v>
          </cell>
          <cell r="AF6567" t="str">
            <v>TFIT06140514</v>
          </cell>
          <cell r="AG6567">
            <v>0</v>
          </cell>
        </row>
        <row r="6568">
          <cell r="T6568" t="str">
            <v>TFIT0614051439843</v>
          </cell>
          <cell r="U6568">
            <v>39843</v>
          </cell>
          <cell r="V6568" t="str">
            <v>TFIT06140514</v>
          </cell>
          <cell r="W6568">
            <v>0</v>
          </cell>
          <cell r="Y6568" t="str">
            <v>TFIT0614051439843</v>
          </cell>
          <cell r="Z6568">
            <v>39843</v>
          </cell>
          <cell r="AA6568" t="str">
            <v>TFIT06140514</v>
          </cell>
          <cell r="AB6568">
            <v>0</v>
          </cell>
          <cell r="AD6568" t="str">
            <v>TFIT0614051439843</v>
          </cell>
          <cell r="AE6568">
            <v>39843</v>
          </cell>
          <cell r="AF6568" t="str">
            <v>TFIT06140514</v>
          </cell>
          <cell r="AG6568">
            <v>0</v>
          </cell>
        </row>
        <row r="6569">
          <cell r="T6569" t="str">
            <v>TFIT0614051439842</v>
          </cell>
          <cell r="U6569">
            <v>39842</v>
          </cell>
          <cell r="V6569" t="str">
            <v>TFIT06140514</v>
          </cell>
          <cell r="W6569">
            <v>0</v>
          </cell>
          <cell r="Y6569" t="str">
            <v>TFIT0614051439842</v>
          </cell>
          <cell r="Z6569">
            <v>39842</v>
          </cell>
          <cell r="AA6569" t="str">
            <v>TFIT06140514</v>
          </cell>
          <cell r="AB6569">
            <v>0</v>
          </cell>
          <cell r="AD6569" t="str">
            <v>TFIT0614051439842</v>
          </cell>
          <cell r="AE6569">
            <v>39842</v>
          </cell>
          <cell r="AF6569" t="str">
            <v>TFIT06140514</v>
          </cell>
          <cell r="AG6569">
            <v>0</v>
          </cell>
        </row>
        <row r="6570">
          <cell r="T6570" t="str">
            <v>TFIT0614051439841</v>
          </cell>
          <cell r="U6570">
            <v>39841</v>
          </cell>
          <cell r="V6570" t="str">
            <v>TFIT06140514</v>
          </cell>
          <cell r="W6570">
            <v>0</v>
          </cell>
          <cell r="Y6570" t="str">
            <v>TFIT0614051439841</v>
          </cell>
          <cell r="Z6570">
            <v>39841</v>
          </cell>
          <cell r="AA6570" t="str">
            <v>TFIT06140514</v>
          </cell>
          <cell r="AB6570">
            <v>0</v>
          </cell>
          <cell r="AD6570" t="str">
            <v>TFIT0614051439841</v>
          </cell>
          <cell r="AE6570">
            <v>39841</v>
          </cell>
          <cell r="AF6570" t="str">
            <v>TFIT06140514</v>
          </cell>
          <cell r="AG6570">
            <v>0</v>
          </cell>
        </row>
        <row r="6571">
          <cell r="T6571" t="str">
            <v>TFIT0614051439840</v>
          </cell>
          <cell r="U6571">
            <v>39840</v>
          </cell>
          <cell r="V6571" t="str">
            <v>TFIT06140514</v>
          </cell>
          <cell r="W6571">
            <v>0</v>
          </cell>
          <cell r="Y6571" t="str">
            <v>TFIT0614051439840</v>
          </cell>
          <cell r="Z6571">
            <v>39840</v>
          </cell>
          <cell r="AA6571" t="str">
            <v>TFIT06140514</v>
          </cell>
          <cell r="AB6571">
            <v>0</v>
          </cell>
          <cell r="AD6571" t="str">
            <v>TFIT0614051439840</v>
          </cell>
          <cell r="AE6571">
            <v>39840</v>
          </cell>
          <cell r="AF6571" t="str">
            <v>TFIT06140514</v>
          </cell>
          <cell r="AG6571">
            <v>0</v>
          </cell>
        </row>
        <row r="6572">
          <cell r="T6572" t="str">
            <v>TFIT0614051439839</v>
          </cell>
          <cell r="U6572">
            <v>39839</v>
          </cell>
          <cell r="V6572" t="str">
            <v>TFIT06140514</v>
          </cell>
          <cell r="W6572">
            <v>0</v>
          </cell>
          <cell r="Y6572" t="str">
            <v>TFIT0614051439839</v>
          </cell>
          <cell r="Z6572">
            <v>39839</v>
          </cell>
          <cell r="AA6572" t="str">
            <v>TFIT06140514</v>
          </cell>
          <cell r="AB6572">
            <v>0</v>
          </cell>
          <cell r="AD6572" t="str">
            <v>TFIT0614051439839</v>
          </cell>
          <cell r="AE6572">
            <v>39839</v>
          </cell>
          <cell r="AF6572" t="str">
            <v>TFIT06140514</v>
          </cell>
          <cell r="AG6572">
            <v>0</v>
          </cell>
        </row>
        <row r="6573">
          <cell r="T6573" t="str">
            <v>TFIT0614051439838</v>
          </cell>
          <cell r="U6573">
            <v>39838</v>
          </cell>
          <cell r="V6573" t="str">
            <v>TFIT06140514</v>
          </cell>
          <cell r="W6573">
            <v>0</v>
          </cell>
          <cell r="Y6573" t="str">
            <v>TFIT0614051439838</v>
          </cell>
          <cell r="Z6573">
            <v>39838</v>
          </cell>
          <cell r="AA6573" t="str">
            <v>TFIT06140514</v>
          </cell>
          <cell r="AB6573">
            <v>0</v>
          </cell>
          <cell r="AD6573" t="str">
            <v>TFIT0614051439838</v>
          </cell>
          <cell r="AE6573">
            <v>39838</v>
          </cell>
          <cell r="AF6573" t="str">
            <v>TFIT06140514</v>
          </cell>
          <cell r="AG6573">
            <v>0</v>
          </cell>
        </row>
        <row r="6574">
          <cell r="T6574" t="str">
            <v>TFIT0614051439837</v>
          </cell>
          <cell r="U6574">
            <v>39837</v>
          </cell>
          <cell r="V6574" t="str">
            <v>TFIT06140514</v>
          </cell>
          <cell r="W6574">
            <v>0</v>
          </cell>
          <cell r="Y6574" t="str">
            <v>TFIT0614051439837</v>
          </cell>
          <cell r="Z6574">
            <v>39837</v>
          </cell>
          <cell r="AA6574" t="str">
            <v>TFIT06140514</v>
          </cell>
          <cell r="AB6574">
            <v>0</v>
          </cell>
          <cell r="AD6574" t="str">
            <v>TFIT0614051439837</v>
          </cell>
          <cell r="AE6574">
            <v>39837</v>
          </cell>
          <cell r="AF6574" t="str">
            <v>TFIT06140514</v>
          </cell>
          <cell r="AG6574">
            <v>0</v>
          </cell>
        </row>
        <row r="6575">
          <cell r="T6575" t="str">
            <v>TFIT0614051439836</v>
          </cell>
          <cell r="U6575">
            <v>39836</v>
          </cell>
          <cell r="V6575" t="str">
            <v>TFIT06140514</v>
          </cell>
          <cell r="W6575">
            <v>0</v>
          </cell>
          <cell r="Y6575" t="str">
            <v>TFIT0614051439836</v>
          </cell>
          <cell r="Z6575">
            <v>39836</v>
          </cell>
          <cell r="AA6575" t="str">
            <v>TFIT06140514</v>
          </cell>
          <cell r="AB6575">
            <v>0</v>
          </cell>
          <cell r="AD6575" t="str">
            <v>TFIT0614051439836</v>
          </cell>
          <cell r="AE6575">
            <v>39836</v>
          </cell>
          <cell r="AF6575" t="str">
            <v>TFIT06140514</v>
          </cell>
          <cell r="AG6575">
            <v>0</v>
          </cell>
        </row>
        <row r="6576">
          <cell r="T6576" t="str">
            <v>TFIT0614051439835</v>
          </cell>
          <cell r="U6576">
            <v>39835</v>
          </cell>
          <cell r="V6576" t="str">
            <v>TFIT06140514</v>
          </cell>
          <cell r="W6576">
            <v>0</v>
          </cell>
          <cell r="Y6576" t="str">
            <v>TFIT0614051439835</v>
          </cell>
          <cell r="Z6576">
            <v>39835</v>
          </cell>
          <cell r="AA6576" t="str">
            <v>TFIT06140514</v>
          </cell>
          <cell r="AB6576">
            <v>0</v>
          </cell>
          <cell r="AD6576" t="str">
            <v>TFIT0614051439835</v>
          </cell>
          <cell r="AE6576">
            <v>39835</v>
          </cell>
          <cell r="AF6576" t="str">
            <v>TFIT06140514</v>
          </cell>
          <cell r="AG6576">
            <v>0</v>
          </cell>
        </row>
        <row r="6577">
          <cell r="T6577" t="str">
            <v>TFIT0614051439834</v>
          </cell>
          <cell r="U6577">
            <v>39834</v>
          </cell>
          <cell r="V6577" t="str">
            <v>TFIT06140514</v>
          </cell>
          <cell r="W6577">
            <v>0</v>
          </cell>
          <cell r="Y6577" t="str">
            <v>TFIT0614051439834</v>
          </cell>
          <cell r="Z6577">
            <v>39834</v>
          </cell>
          <cell r="AA6577" t="str">
            <v>TFIT06140514</v>
          </cell>
          <cell r="AB6577">
            <v>0</v>
          </cell>
          <cell r="AD6577" t="str">
            <v>TFIT0614051439834</v>
          </cell>
          <cell r="AE6577">
            <v>39834</v>
          </cell>
          <cell r="AF6577" t="str">
            <v>TFIT06140514</v>
          </cell>
          <cell r="AG6577">
            <v>0</v>
          </cell>
        </row>
        <row r="6578">
          <cell r="T6578" t="str">
            <v>TFIT0614051439833</v>
          </cell>
          <cell r="U6578">
            <v>39833</v>
          </cell>
          <cell r="V6578" t="str">
            <v>TFIT06140514</v>
          </cell>
          <cell r="W6578">
            <v>0</v>
          </cell>
          <cell r="Y6578" t="str">
            <v>TFIT0614051439833</v>
          </cell>
          <cell r="Z6578">
            <v>39833</v>
          </cell>
          <cell r="AA6578" t="str">
            <v>TFIT06140514</v>
          </cell>
          <cell r="AB6578">
            <v>0</v>
          </cell>
          <cell r="AD6578" t="str">
            <v>TFIT0614051439833</v>
          </cell>
          <cell r="AE6578">
            <v>39833</v>
          </cell>
          <cell r="AF6578" t="str">
            <v>TFIT06140514</v>
          </cell>
          <cell r="AG6578">
            <v>0</v>
          </cell>
        </row>
        <row r="6579">
          <cell r="T6579" t="str">
            <v>TFIT0614051439832</v>
          </cell>
          <cell r="U6579">
            <v>39832</v>
          </cell>
          <cell r="V6579" t="str">
            <v>TFIT06140514</v>
          </cell>
          <cell r="W6579">
            <v>0</v>
          </cell>
          <cell r="Y6579" t="str">
            <v>TFIT0614051439832</v>
          </cell>
          <cell r="Z6579">
            <v>39832</v>
          </cell>
          <cell r="AA6579" t="str">
            <v>TFIT06140514</v>
          </cell>
          <cell r="AB6579">
            <v>0</v>
          </cell>
          <cell r="AD6579" t="str">
            <v>TFIT0614051439832</v>
          </cell>
          <cell r="AE6579">
            <v>39832</v>
          </cell>
          <cell r="AF6579" t="str">
            <v>TFIT06140514</v>
          </cell>
          <cell r="AG6579">
            <v>0</v>
          </cell>
        </row>
        <row r="6580">
          <cell r="T6580" t="str">
            <v>TFIT0614051439831</v>
          </cell>
          <cell r="U6580">
            <v>39831</v>
          </cell>
          <cell r="V6580" t="str">
            <v>TFIT06140514</v>
          </cell>
          <cell r="W6580">
            <v>0</v>
          </cell>
          <cell r="Y6580" t="str">
            <v>TFIT0614051439831</v>
          </cell>
          <cell r="Z6580">
            <v>39831</v>
          </cell>
          <cell r="AA6580" t="str">
            <v>TFIT06140514</v>
          </cell>
          <cell r="AB6580">
            <v>0</v>
          </cell>
          <cell r="AD6580" t="str">
            <v>TFIT0614051439831</v>
          </cell>
          <cell r="AE6580">
            <v>39831</v>
          </cell>
          <cell r="AF6580" t="str">
            <v>TFIT06140514</v>
          </cell>
          <cell r="AG6580">
            <v>0</v>
          </cell>
        </row>
        <row r="6581">
          <cell r="T6581" t="str">
            <v>TFIT0614051439830</v>
          </cell>
          <cell r="U6581">
            <v>39830</v>
          </cell>
          <cell r="V6581" t="str">
            <v>TFIT06140514</v>
          </cell>
          <cell r="W6581">
            <v>0</v>
          </cell>
          <cell r="Y6581" t="str">
            <v>TFIT0614051439830</v>
          </cell>
          <cell r="Z6581">
            <v>39830</v>
          </cell>
          <cell r="AA6581" t="str">
            <v>TFIT06140514</v>
          </cell>
          <cell r="AB6581">
            <v>0</v>
          </cell>
          <cell r="AD6581" t="str">
            <v>TFIT0614051439830</v>
          </cell>
          <cell r="AE6581">
            <v>39830</v>
          </cell>
          <cell r="AF6581" t="str">
            <v>TFIT06140514</v>
          </cell>
          <cell r="AG6581">
            <v>0</v>
          </cell>
        </row>
        <row r="6582">
          <cell r="T6582" t="str">
            <v>TFIT0614051439829</v>
          </cell>
          <cell r="U6582">
            <v>39829</v>
          </cell>
          <cell r="V6582" t="str">
            <v>TFIT06140514</v>
          </cell>
          <cell r="W6582">
            <v>0</v>
          </cell>
          <cell r="Y6582" t="str">
            <v>TFIT0614051439829</v>
          </cell>
          <cell r="Z6582">
            <v>39829</v>
          </cell>
          <cell r="AA6582" t="str">
            <v>TFIT06140514</v>
          </cell>
          <cell r="AB6582">
            <v>0</v>
          </cell>
          <cell r="AD6582" t="str">
            <v>TFIT0614051439829</v>
          </cell>
          <cell r="AE6582">
            <v>39829</v>
          </cell>
          <cell r="AF6582" t="str">
            <v>TFIT06140514</v>
          </cell>
          <cell r="AG6582">
            <v>0</v>
          </cell>
        </row>
        <row r="6583">
          <cell r="T6583" t="str">
            <v>TFIT0614051439828</v>
          </cell>
          <cell r="U6583">
            <v>39828</v>
          </cell>
          <cell r="V6583" t="str">
            <v>TFIT06140514</v>
          </cell>
          <cell r="W6583">
            <v>0</v>
          </cell>
          <cell r="Y6583" t="str">
            <v>TFIT0614051439828</v>
          </cell>
          <cell r="Z6583">
            <v>39828</v>
          </cell>
          <cell r="AA6583" t="str">
            <v>TFIT06140514</v>
          </cell>
          <cell r="AB6583">
            <v>0</v>
          </cell>
          <cell r="AD6583" t="str">
            <v>TFIT0614051439828</v>
          </cell>
          <cell r="AE6583">
            <v>39828</v>
          </cell>
          <cell r="AF6583" t="str">
            <v>TFIT06140514</v>
          </cell>
          <cell r="AG6583">
            <v>0</v>
          </cell>
        </row>
        <row r="6584">
          <cell r="T6584" t="str">
            <v>TFIT0614051439827</v>
          </cell>
          <cell r="U6584">
            <v>39827</v>
          </cell>
          <cell r="V6584" t="str">
            <v>TFIT06140514</v>
          </cell>
          <cell r="W6584">
            <v>0</v>
          </cell>
          <cell r="Y6584" t="str">
            <v>TFIT0614051439827</v>
          </cell>
          <cell r="Z6584">
            <v>39827</v>
          </cell>
          <cell r="AA6584" t="str">
            <v>TFIT06140514</v>
          </cell>
          <cell r="AB6584">
            <v>0</v>
          </cell>
          <cell r="AD6584" t="str">
            <v>TFIT0614051439827</v>
          </cell>
          <cell r="AE6584">
            <v>39827</v>
          </cell>
          <cell r="AF6584" t="str">
            <v>TFIT06140514</v>
          </cell>
          <cell r="AG6584">
            <v>0</v>
          </cell>
        </row>
        <row r="6585">
          <cell r="T6585" t="str">
            <v>TFIT0614051439826</v>
          </cell>
          <cell r="U6585">
            <v>39826</v>
          </cell>
          <cell r="V6585" t="str">
            <v>TFIT06140514</v>
          </cell>
          <cell r="W6585">
            <v>0</v>
          </cell>
          <cell r="Y6585" t="str">
            <v>TFIT0614051439826</v>
          </cell>
          <cell r="Z6585">
            <v>39826</v>
          </cell>
          <cell r="AA6585" t="str">
            <v>TFIT06140514</v>
          </cell>
          <cell r="AB6585">
            <v>0</v>
          </cell>
          <cell r="AD6585" t="str">
            <v>TFIT0614051439826</v>
          </cell>
          <cell r="AE6585">
            <v>39826</v>
          </cell>
          <cell r="AF6585" t="str">
            <v>TFIT06140514</v>
          </cell>
          <cell r="AG6585">
            <v>0</v>
          </cell>
        </row>
        <row r="6586">
          <cell r="T6586" t="str">
            <v>TFIT0614051439825</v>
          </cell>
          <cell r="U6586">
            <v>39825</v>
          </cell>
          <cell r="V6586" t="str">
            <v>TFIT06140514</v>
          </cell>
          <cell r="W6586">
            <v>0</v>
          </cell>
          <cell r="Y6586" t="str">
            <v>TFIT0614051439825</v>
          </cell>
          <cell r="Z6586">
            <v>39825</v>
          </cell>
          <cell r="AA6586" t="str">
            <v>TFIT06140514</v>
          </cell>
          <cell r="AB6586">
            <v>0</v>
          </cell>
          <cell r="AD6586" t="str">
            <v>TFIT0614051439825</v>
          </cell>
          <cell r="AE6586">
            <v>39825</v>
          </cell>
          <cell r="AF6586" t="str">
            <v>TFIT06140514</v>
          </cell>
          <cell r="AG6586">
            <v>0</v>
          </cell>
        </row>
        <row r="6587">
          <cell r="T6587" t="str">
            <v>TFIT0614051439824</v>
          </cell>
          <cell r="U6587">
            <v>39824</v>
          </cell>
          <cell r="V6587" t="str">
            <v>TFIT06140514</v>
          </cell>
          <cell r="W6587">
            <v>0</v>
          </cell>
          <cell r="Y6587" t="str">
            <v>TFIT0614051439824</v>
          </cell>
          <cell r="Z6587">
            <v>39824</v>
          </cell>
          <cell r="AA6587" t="str">
            <v>TFIT06140514</v>
          </cell>
          <cell r="AB6587">
            <v>0</v>
          </cell>
          <cell r="AD6587" t="str">
            <v>TFIT0614051439824</v>
          </cell>
          <cell r="AE6587">
            <v>39824</v>
          </cell>
          <cell r="AF6587" t="str">
            <v>TFIT06140514</v>
          </cell>
          <cell r="AG6587">
            <v>0</v>
          </cell>
        </row>
        <row r="6588">
          <cell r="T6588" t="str">
            <v>TFIT0614051439823</v>
          </cell>
          <cell r="U6588">
            <v>39823</v>
          </cell>
          <cell r="V6588" t="str">
            <v>TFIT06140514</v>
          </cell>
          <cell r="W6588">
            <v>0</v>
          </cell>
          <cell r="Y6588" t="str">
            <v>TFIT0614051439823</v>
          </cell>
          <cell r="Z6588">
            <v>39823</v>
          </cell>
          <cell r="AA6588" t="str">
            <v>TFIT06140514</v>
          </cell>
          <cell r="AB6588">
            <v>0</v>
          </cell>
          <cell r="AD6588" t="str">
            <v>TFIT0614051439823</v>
          </cell>
          <cell r="AE6588">
            <v>39823</v>
          </cell>
          <cell r="AF6588" t="str">
            <v>TFIT06140514</v>
          </cell>
          <cell r="AG6588">
            <v>0</v>
          </cell>
        </row>
        <row r="6589">
          <cell r="T6589" t="str">
            <v>TFIT0614051439822</v>
          </cell>
          <cell r="U6589">
            <v>39822</v>
          </cell>
          <cell r="V6589" t="str">
            <v>TFIT06140514</v>
          </cell>
          <cell r="W6589">
            <v>0</v>
          </cell>
          <cell r="Y6589" t="str">
            <v>TFIT0614051439822</v>
          </cell>
          <cell r="Z6589">
            <v>39822</v>
          </cell>
          <cell r="AA6589" t="str">
            <v>TFIT06140514</v>
          </cell>
          <cell r="AB6589">
            <v>0</v>
          </cell>
          <cell r="AD6589" t="str">
            <v>TFIT0614051439822</v>
          </cell>
          <cell r="AE6589">
            <v>39822</v>
          </cell>
          <cell r="AF6589" t="str">
            <v>TFIT06140514</v>
          </cell>
          <cell r="AG6589">
            <v>0</v>
          </cell>
        </row>
        <row r="6590">
          <cell r="T6590" t="str">
            <v>TFIT0614051439821</v>
          </cell>
          <cell r="U6590">
            <v>39821</v>
          </cell>
          <cell r="V6590" t="str">
            <v>TFIT06140514</v>
          </cell>
          <cell r="W6590">
            <v>0</v>
          </cell>
          <cell r="Y6590" t="str">
            <v>TFIT0614051439821</v>
          </cell>
          <cell r="Z6590">
            <v>39821</v>
          </cell>
          <cell r="AA6590" t="str">
            <v>TFIT06140514</v>
          </cell>
          <cell r="AB6590">
            <v>0</v>
          </cell>
          <cell r="AD6590" t="str">
            <v>TFIT0614051439821</v>
          </cell>
          <cell r="AE6590">
            <v>39821</v>
          </cell>
          <cell r="AF6590" t="str">
            <v>TFIT06140514</v>
          </cell>
          <cell r="AG6590">
            <v>0</v>
          </cell>
        </row>
        <row r="6591">
          <cell r="T6591" t="str">
            <v>TFIT0614051439820</v>
          </cell>
          <cell r="U6591">
            <v>39820</v>
          </cell>
          <cell r="V6591" t="str">
            <v>TFIT06140514</v>
          </cell>
          <cell r="W6591">
            <v>0</v>
          </cell>
          <cell r="Y6591" t="str">
            <v>TFIT0614051439820</v>
          </cell>
          <cell r="Z6591">
            <v>39820</v>
          </cell>
          <cell r="AA6591" t="str">
            <v>TFIT06140514</v>
          </cell>
          <cell r="AB6591">
            <v>0</v>
          </cell>
          <cell r="AD6591" t="str">
            <v>TFIT0614051439820</v>
          </cell>
          <cell r="AE6591">
            <v>39820</v>
          </cell>
          <cell r="AF6591" t="str">
            <v>TFIT06140514</v>
          </cell>
          <cell r="AG6591">
            <v>0</v>
          </cell>
        </row>
        <row r="6592">
          <cell r="T6592" t="str">
            <v>TFIT0614051439819</v>
          </cell>
          <cell r="U6592">
            <v>39819</v>
          </cell>
          <cell r="V6592" t="str">
            <v>TFIT06140514</v>
          </cell>
          <cell r="W6592">
            <v>0</v>
          </cell>
          <cell r="Y6592" t="str">
            <v>TFIT0614051439819</v>
          </cell>
          <cell r="Z6592">
            <v>39819</v>
          </cell>
          <cell r="AA6592" t="str">
            <v>TFIT06140514</v>
          </cell>
          <cell r="AB6592">
            <v>0</v>
          </cell>
          <cell r="AD6592" t="str">
            <v>TFIT0614051439819</v>
          </cell>
          <cell r="AE6592">
            <v>39819</v>
          </cell>
          <cell r="AF6592" t="str">
            <v>TFIT06140514</v>
          </cell>
          <cell r="AG6592">
            <v>0</v>
          </cell>
        </row>
        <row r="6593">
          <cell r="T6593" t="str">
            <v>TFIT0614051439818</v>
          </cell>
          <cell r="U6593">
            <v>39818</v>
          </cell>
          <cell r="V6593" t="str">
            <v>TFIT06140514</v>
          </cell>
          <cell r="W6593">
            <v>0</v>
          </cell>
          <cell r="Y6593" t="str">
            <v>TFIT0614051439818</v>
          </cell>
          <cell r="Z6593">
            <v>39818</v>
          </cell>
          <cell r="AA6593" t="str">
            <v>TFIT06140514</v>
          </cell>
          <cell r="AB6593">
            <v>0</v>
          </cell>
          <cell r="AD6593" t="str">
            <v>TFIT0614051439818</v>
          </cell>
          <cell r="AE6593">
            <v>39818</v>
          </cell>
          <cell r="AF6593" t="str">
            <v>TFIT06140514</v>
          </cell>
          <cell r="AG6593">
            <v>0</v>
          </cell>
        </row>
        <row r="6594">
          <cell r="T6594" t="str">
            <v>TFIT0614051439817</v>
          </cell>
          <cell r="U6594">
            <v>39817</v>
          </cell>
          <cell r="V6594" t="str">
            <v>TFIT06140514</v>
          </cell>
          <cell r="W6594">
            <v>0</v>
          </cell>
          <cell r="Y6594" t="str">
            <v>TFIT0614051439817</v>
          </cell>
          <cell r="Z6594">
            <v>39817</v>
          </cell>
          <cell r="AA6594" t="str">
            <v>TFIT06140514</v>
          </cell>
          <cell r="AB6594">
            <v>0</v>
          </cell>
          <cell r="AD6594" t="str">
            <v>TFIT0614051439817</v>
          </cell>
          <cell r="AE6594">
            <v>39817</v>
          </cell>
          <cell r="AF6594" t="str">
            <v>TFIT06140514</v>
          </cell>
          <cell r="AG6594">
            <v>0</v>
          </cell>
        </row>
        <row r="6595">
          <cell r="T6595" t="str">
            <v>TFIT0614051439816</v>
          </cell>
          <cell r="U6595">
            <v>39816</v>
          </cell>
          <cell r="V6595" t="str">
            <v>TFIT06140514</v>
          </cell>
          <cell r="W6595">
            <v>0</v>
          </cell>
          <cell r="Y6595" t="str">
            <v>TFIT0614051439816</v>
          </cell>
          <cell r="Z6595">
            <v>39816</v>
          </cell>
          <cell r="AA6595" t="str">
            <v>TFIT06140514</v>
          </cell>
          <cell r="AB6595">
            <v>0</v>
          </cell>
          <cell r="AD6595" t="str">
            <v>TFIT0614051439816</v>
          </cell>
          <cell r="AE6595">
            <v>39816</v>
          </cell>
          <cell r="AF6595" t="str">
            <v>TFIT06140514</v>
          </cell>
          <cell r="AG6595">
            <v>0</v>
          </cell>
        </row>
        <row r="6596">
          <cell r="T6596" t="str">
            <v>TFIT0614051439815</v>
          </cell>
          <cell r="U6596">
            <v>39815</v>
          </cell>
          <cell r="V6596" t="str">
            <v>TFIT06140514</v>
          </cell>
          <cell r="W6596">
            <v>0</v>
          </cell>
          <cell r="Y6596" t="str">
            <v>TFIT0614051439815</v>
          </cell>
          <cell r="Z6596">
            <v>39815</v>
          </cell>
          <cell r="AA6596" t="str">
            <v>TFIT06140514</v>
          </cell>
          <cell r="AB6596">
            <v>0</v>
          </cell>
          <cell r="AD6596" t="str">
            <v>TFIT0614051439815</v>
          </cell>
          <cell r="AE6596">
            <v>39815</v>
          </cell>
          <cell r="AF6596" t="str">
            <v>TFIT06140514</v>
          </cell>
          <cell r="AG6596">
            <v>0</v>
          </cell>
        </row>
        <row r="6597">
          <cell r="T6597" t="str">
            <v>TFIT0614051439814</v>
          </cell>
          <cell r="U6597">
            <v>39814</v>
          </cell>
          <cell r="V6597" t="str">
            <v>TFIT06140514</v>
          </cell>
          <cell r="W6597">
            <v>0</v>
          </cell>
          <cell r="Y6597" t="str">
            <v>TFIT0614051439814</v>
          </cell>
          <cell r="Z6597">
            <v>39814</v>
          </cell>
          <cell r="AA6597" t="str">
            <v>TFIT06140514</v>
          </cell>
          <cell r="AB6597">
            <v>0</v>
          </cell>
          <cell r="AD6597" t="str">
            <v>TFIT0614051439814</v>
          </cell>
          <cell r="AE6597">
            <v>39814</v>
          </cell>
          <cell r="AF6597" t="str">
            <v>TFIT06140514</v>
          </cell>
          <cell r="AG6597">
            <v>0</v>
          </cell>
        </row>
        <row r="6598">
          <cell r="T6598" t="str">
            <v>TFIT0614051439813</v>
          </cell>
          <cell r="U6598">
            <v>39813</v>
          </cell>
          <cell r="V6598" t="str">
            <v>TFIT06140514</v>
          </cell>
          <cell r="W6598">
            <v>0</v>
          </cell>
          <cell r="Y6598" t="str">
            <v>TFIT0614051439813</v>
          </cell>
          <cell r="Z6598">
            <v>39813</v>
          </cell>
          <cell r="AA6598" t="str">
            <v>TFIT06140514</v>
          </cell>
          <cell r="AB6598">
            <v>0</v>
          </cell>
          <cell r="AD6598" t="str">
            <v>TFIT0614051439813</v>
          </cell>
          <cell r="AE6598">
            <v>39813</v>
          </cell>
          <cell r="AF6598" t="str">
            <v>TFIT06140514</v>
          </cell>
          <cell r="AG6598">
            <v>0</v>
          </cell>
        </row>
        <row r="6599">
          <cell r="T6599" t="str">
            <v>TFIT0614051439812</v>
          </cell>
          <cell r="U6599">
            <v>39812</v>
          </cell>
          <cell r="V6599" t="str">
            <v>TFIT06140514</v>
          </cell>
          <cell r="W6599">
            <v>0</v>
          </cell>
          <cell r="Y6599" t="str">
            <v>TFIT0614051439812</v>
          </cell>
          <cell r="Z6599">
            <v>39812</v>
          </cell>
          <cell r="AA6599" t="str">
            <v>TFIT06140514</v>
          </cell>
          <cell r="AB6599">
            <v>0</v>
          </cell>
          <cell r="AD6599" t="str">
            <v>TFIT0614051439812</v>
          </cell>
          <cell r="AE6599">
            <v>39812</v>
          </cell>
          <cell r="AF6599" t="str">
            <v>TFIT06140514</v>
          </cell>
          <cell r="AG6599">
            <v>0</v>
          </cell>
        </row>
        <row r="6600">
          <cell r="T6600" t="str">
            <v>TFIT0614051439811</v>
          </cell>
          <cell r="U6600">
            <v>39811</v>
          </cell>
          <cell r="V6600" t="str">
            <v>TFIT06140514</v>
          </cell>
          <cell r="W6600">
            <v>0</v>
          </cell>
          <cell r="Y6600" t="str">
            <v>TFIT0614051439811</v>
          </cell>
          <cell r="Z6600">
            <v>39811</v>
          </cell>
          <cell r="AA6600" t="str">
            <v>TFIT06140514</v>
          </cell>
          <cell r="AB6600">
            <v>0</v>
          </cell>
          <cell r="AD6600" t="str">
            <v>TFIT0614051439811</v>
          </cell>
          <cell r="AE6600">
            <v>39811</v>
          </cell>
          <cell r="AF6600" t="str">
            <v>TFIT06140514</v>
          </cell>
          <cell r="AG6600">
            <v>0</v>
          </cell>
        </row>
        <row r="6601">
          <cell r="T6601" t="str">
            <v>TFIT0614051439810</v>
          </cell>
          <cell r="U6601">
            <v>39810</v>
          </cell>
          <cell r="V6601" t="str">
            <v>TFIT06140514</v>
          </cell>
          <cell r="W6601">
            <v>0</v>
          </cell>
          <cell r="Y6601" t="str">
            <v>TFIT0614051439810</v>
          </cell>
          <cell r="Z6601">
            <v>39810</v>
          </cell>
          <cell r="AA6601" t="str">
            <v>TFIT06140514</v>
          </cell>
          <cell r="AB6601">
            <v>0</v>
          </cell>
          <cell r="AD6601" t="str">
            <v>TFIT0614051439810</v>
          </cell>
          <cell r="AE6601">
            <v>39810</v>
          </cell>
          <cell r="AF6601" t="str">
            <v>TFIT06140514</v>
          </cell>
          <cell r="AG6601">
            <v>0</v>
          </cell>
        </row>
        <row r="6602">
          <cell r="T6602" t="str">
            <v>TFIT0614051439809</v>
          </cell>
          <cell r="U6602">
            <v>39809</v>
          </cell>
          <cell r="V6602" t="str">
            <v>TFIT06140514</v>
          </cell>
          <cell r="W6602">
            <v>0</v>
          </cell>
          <cell r="Y6602" t="str">
            <v>TFIT0614051439809</v>
          </cell>
          <cell r="Z6602">
            <v>39809</v>
          </cell>
          <cell r="AA6602" t="str">
            <v>TFIT06140514</v>
          </cell>
          <cell r="AB6602">
            <v>0</v>
          </cell>
          <cell r="AD6602" t="str">
            <v>TFIT0614051439809</v>
          </cell>
          <cell r="AE6602">
            <v>39809</v>
          </cell>
          <cell r="AF6602" t="str">
            <v>TFIT06140514</v>
          </cell>
          <cell r="AG6602">
            <v>0</v>
          </cell>
        </row>
        <row r="6603">
          <cell r="T6603" t="str">
            <v>TFIT0614051439808</v>
          </cell>
          <cell r="U6603">
            <v>39808</v>
          </cell>
          <cell r="V6603" t="str">
            <v>TFIT06140514</v>
          </cell>
          <cell r="W6603">
            <v>0</v>
          </cell>
          <cell r="Y6603" t="str">
            <v>TFIT0614051439808</v>
          </cell>
          <cell r="Z6603">
            <v>39808</v>
          </cell>
          <cell r="AA6603" t="str">
            <v>TFIT06140514</v>
          </cell>
          <cell r="AB6603">
            <v>0</v>
          </cell>
          <cell r="AD6603" t="str">
            <v>TFIT0614051439808</v>
          </cell>
          <cell r="AE6603">
            <v>39808</v>
          </cell>
          <cell r="AF6603" t="str">
            <v>TFIT06140514</v>
          </cell>
          <cell r="AG6603">
            <v>0</v>
          </cell>
        </row>
        <row r="6604">
          <cell r="T6604" t="str">
            <v>TFIT0614051439807</v>
          </cell>
          <cell r="U6604">
            <v>39807</v>
          </cell>
          <cell r="V6604" t="str">
            <v>TFIT06140514</v>
          </cell>
          <cell r="W6604">
            <v>0</v>
          </cell>
          <cell r="Y6604" t="str">
            <v>TFIT0614051439807</v>
          </cell>
          <cell r="Z6604">
            <v>39807</v>
          </cell>
          <cell r="AA6604" t="str">
            <v>TFIT06140514</v>
          </cell>
          <cell r="AB6604">
            <v>0</v>
          </cell>
          <cell r="AD6604" t="str">
            <v>TFIT0614051439807</v>
          </cell>
          <cell r="AE6604">
            <v>39807</v>
          </cell>
          <cell r="AF6604" t="str">
            <v>TFIT06140514</v>
          </cell>
          <cell r="AG6604">
            <v>0</v>
          </cell>
        </row>
        <row r="6605">
          <cell r="T6605" t="str">
            <v>TFIT0614051439806</v>
          </cell>
          <cell r="U6605">
            <v>39806</v>
          </cell>
          <cell r="V6605" t="str">
            <v>TFIT06140514</v>
          </cell>
          <cell r="W6605">
            <v>0</v>
          </cell>
          <cell r="Y6605" t="str">
            <v>TFIT0614051439806</v>
          </cell>
          <cell r="Z6605">
            <v>39806</v>
          </cell>
          <cell r="AA6605" t="str">
            <v>TFIT06140514</v>
          </cell>
          <cell r="AB6605">
            <v>0</v>
          </cell>
          <cell r="AD6605" t="str">
            <v>TFIT0614051439806</v>
          </cell>
          <cell r="AE6605">
            <v>39806</v>
          </cell>
          <cell r="AF6605" t="str">
            <v>TFIT06140514</v>
          </cell>
          <cell r="AG6605">
            <v>0</v>
          </cell>
        </row>
        <row r="6606">
          <cell r="T6606" t="str">
            <v>TFIT0614051439805</v>
          </cell>
          <cell r="U6606">
            <v>39805</v>
          </cell>
          <cell r="V6606" t="str">
            <v>TFIT06140514</v>
          </cell>
          <cell r="W6606">
            <v>0</v>
          </cell>
          <cell r="Y6606" t="str">
            <v>TFIT0614051439805</v>
          </cell>
          <cell r="Z6606">
            <v>39805</v>
          </cell>
          <cell r="AA6606" t="str">
            <v>TFIT06140514</v>
          </cell>
          <cell r="AB6606">
            <v>0</v>
          </cell>
          <cell r="AD6606" t="str">
            <v>TFIT0614051439805</v>
          </cell>
          <cell r="AE6606">
            <v>39805</v>
          </cell>
          <cell r="AF6606" t="str">
            <v>TFIT06140514</v>
          </cell>
          <cell r="AG6606">
            <v>0</v>
          </cell>
        </row>
        <row r="6607">
          <cell r="T6607" t="str">
            <v>TFIT0614051439804</v>
          </cell>
          <cell r="U6607">
            <v>39804</v>
          </cell>
          <cell r="V6607" t="str">
            <v>TFIT06140514</v>
          </cell>
          <cell r="W6607">
            <v>0</v>
          </cell>
          <cell r="Y6607" t="str">
            <v>TFIT0614051439804</v>
          </cell>
          <cell r="Z6607">
            <v>39804</v>
          </cell>
          <cell r="AA6607" t="str">
            <v>TFIT06140514</v>
          </cell>
          <cell r="AB6607">
            <v>0</v>
          </cell>
          <cell r="AD6607" t="str">
            <v>TFIT0614051439804</v>
          </cell>
          <cell r="AE6607">
            <v>39804</v>
          </cell>
          <cell r="AF6607" t="str">
            <v>TFIT06140514</v>
          </cell>
          <cell r="AG6607">
            <v>0</v>
          </cell>
        </row>
        <row r="6608">
          <cell r="T6608" t="str">
            <v>TFIT0614051439803</v>
          </cell>
          <cell r="U6608">
            <v>39803</v>
          </cell>
          <cell r="V6608" t="str">
            <v>TFIT06140514</v>
          </cell>
          <cell r="W6608">
            <v>0</v>
          </cell>
          <cell r="Y6608" t="str">
            <v>TFIT0614051439803</v>
          </cell>
          <cell r="Z6608">
            <v>39803</v>
          </cell>
          <cell r="AA6608" t="str">
            <v>TFIT06140514</v>
          </cell>
          <cell r="AB6608">
            <v>0</v>
          </cell>
          <cell r="AD6608" t="str">
            <v>TFIT0614051439803</v>
          </cell>
          <cell r="AE6608">
            <v>39803</v>
          </cell>
          <cell r="AF6608" t="str">
            <v>TFIT06140514</v>
          </cell>
          <cell r="AG6608">
            <v>0</v>
          </cell>
        </row>
        <row r="6609">
          <cell r="T6609" t="str">
            <v>TFIT0614051439802</v>
          </cell>
          <cell r="U6609">
            <v>39802</v>
          </cell>
          <cell r="V6609" t="str">
            <v>TFIT06140514</v>
          </cell>
          <cell r="W6609">
            <v>0</v>
          </cell>
          <cell r="Y6609" t="str">
            <v>TFIT0614051439802</v>
          </cell>
          <cell r="Z6609">
            <v>39802</v>
          </cell>
          <cell r="AA6609" t="str">
            <v>TFIT06140514</v>
          </cell>
          <cell r="AB6609">
            <v>0</v>
          </cell>
          <cell r="AD6609" t="str">
            <v>TFIT0614051439802</v>
          </cell>
          <cell r="AE6609">
            <v>39802</v>
          </cell>
          <cell r="AF6609" t="str">
            <v>TFIT06140514</v>
          </cell>
          <cell r="AG6609">
            <v>0</v>
          </cell>
        </row>
        <row r="6610">
          <cell r="T6610" t="str">
            <v>TFIT0614051439801</v>
          </cell>
          <cell r="U6610">
            <v>39801</v>
          </cell>
          <cell r="V6610" t="str">
            <v>TFIT06140514</v>
          </cell>
          <cell r="W6610">
            <v>0</v>
          </cell>
          <cell r="Y6610" t="str">
            <v>TFIT0614051439801</v>
          </cell>
          <cell r="Z6610">
            <v>39801</v>
          </cell>
          <cell r="AA6610" t="str">
            <v>TFIT06140514</v>
          </cell>
          <cell r="AB6610">
            <v>0</v>
          </cell>
          <cell r="AD6610" t="str">
            <v>TFIT0614051439801</v>
          </cell>
          <cell r="AE6610">
            <v>39801</v>
          </cell>
          <cell r="AF6610" t="str">
            <v>TFIT06140514</v>
          </cell>
          <cell r="AG6610">
            <v>0</v>
          </cell>
        </row>
        <row r="6611">
          <cell r="T6611" t="str">
            <v>TFIT0614051439800</v>
          </cell>
          <cell r="U6611">
            <v>39800</v>
          </cell>
          <cell r="V6611" t="str">
            <v>TFIT06140514</v>
          </cell>
          <cell r="W6611">
            <v>0</v>
          </cell>
          <cell r="Y6611" t="str">
            <v>TFIT0614051439800</v>
          </cell>
          <cell r="Z6611">
            <v>39800</v>
          </cell>
          <cell r="AA6611" t="str">
            <v>TFIT06140514</v>
          </cell>
          <cell r="AB6611">
            <v>0</v>
          </cell>
          <cell r="AD6611" t="str">
            <v>TFIT0614051439800</v>
          </cell>
          <cell r="AE6611">
            <v>39800</v>
          </cell>
          <cell r="AF6611" t="str">
            <v>TFIT06140514</v>
          </cell>
          <cell r="AG6611">
            <v>0</v>
          </cell>
        </row>
        <row r="6612">
          <cell r="T6612" t="str">
            <v>TFIT0614051439799</v>
          </cell>
          <cell r="U6612">
            <v>39799</v>
          </cell>
          <cell r="V6612" t="str">
            <v>TFIT06140514</v>
          </cell>
          <cell r="W6612">
            <v>0</v>
          </cell>
          <cell r="Y6612" t="str">
            <v>TFIT0614051439799</v>
          </cell>
          <cell r="Z6612">
            <v>39799</v>
          </cell>
          <cell r="AA6612" t="str">
            <v>TFIT06140514</v>
          </cell>
          <cell r="AB6612">
            <v>0</v>
          </cell>
          <cell r="AD6612" t="str">
            <v>TFIT0614051439799</v>
          </cell>
          <cell r="AE6612">
            <v>39799</v>
          </cell>
          <cell r="AF6612" t="str">
            <v>TFIT06140514</v>
          </cell>
          <cell r="AG6612">
            <v>0</v>
          </cell>
        </row>
        <row r="6613">
          <cell r="T6613" t="str">
            <v>TFIT0614051439798</v>
          </cell>
          <cell r="U6613">
            <v>39798</v>
          </cell>
          <cell r="V6613" t="str">
            <v>TFIT06140514</v>
          </cell>
          <cell r="W6613">
            <v>0</v>
          </cell>
          <cell r="Y6613" t="str">
            <v>TFIT0614051439798</v>
          </cell>
          <cell r="Z6613">
            <v>39798</v>
          </cell>
          <cell r="AA6613" t="str">
            <v>TFIT06140514</v>
          </cell>
          <cell r="AB6613">
            <v>0</v>
          </cell>
          <cell r="AD6613" t="str">
            <v>TFIT0614051439798</v>
          </cell>
          <cell r="AE6613">
            <v>39798</v>
          </cell>
          <cell r="AF6613" t="str">
            <v>TFIT06140514</v>
          </cell>
          <cell r="AG6613">
            <v>0</v>
          </cell>
        </row>
        <row r="6614">
          <cell r="T6614" t="str">
            <v>TFIT0614051439797</v>
          </cell>
          <cell r="U6614">
            <v>39797</v>
          </cell>
          <cell r="V6614" t="str">
            <v>TFIT06140514</v>
          </cell>
          <cell r="W6614">
            <v>0</v>
          </cell>
          <cell r="Y6614" t="str">
            <v>TFIT0614051439797</v>
          </cell>
          <cell r="Z6614">
            <v>39797</v>
          </cell>
          <cell r="AA6614" t="str">
            <v>TFIT06140514</v>
          </cell>
          <cell r="AB6614">
            <v>0</v>
          </cell>
          <cell r="AD6614" t="str">
            <v>TFIT0614051439797</v>
          </cell>
          <cell r="AE6614">
            <v>39797</v>
          </cell>
          <cell r="AF6614" t="str">
            <v>TFIT06140514</v>
          </cell>
          <cell r="AG6614">
            <v>0</v>
          </cell>
        </row>
        <row r="6615">
          <cell r="T6615" t="str">
            <v>TFIT0614051439796</v>
          </cell>
          <cell r="U6615">
            <v>39796</v>
          </cell>
          <cell r="V6615" t="str">
            <v>TFIT06140514</v>
          </cell>
          <cell r="W6615">
            <v>0</v>
          </cell>
          <cell r="Y6615" t="str">
            <v>TFIT0614051439796</v>
          </cell>
          <cell r="Z6615">
            <v>39796</v>
          </cell>
          <cell r="AA6615" t="str">
            <v>TFIT06140514</v>
          </cell>
          <cell r="AB6615">
            <v>0</v>
          </cell>
          <cell r="AD6615" t="str">
            <v>TFIT0614051439796</v>
          </cell>
          <cell r="AE6615">
            <v>39796</v>
          </cell>
          <cell r="AF6615" t="str">
            <v>TFIT06140514</v>
          </cell>
          <cell r="AG6615">
            <v>0</v>
          </cell>
        </row>
        <row r="6616">
          <cell r="T6616" t="str">
            <v>TFIT0614051439795</v>
          </cell>
          <cell r="U6616">
            <v>39795</v>
          </cell>
          <cell r="V6616" t="str">
            <v>TFIT06140514</v>
          </cell>
          <cell r="W6616">
            <v>0</v>
          </cell>
          <cell r="Y6616" t="str">
            <v>TFIT0614051439795</v>
          </cell>
          <cell r="Z6616">
            <v>39795</v>
          </cell>
          <cell r="AA6616" t="str">
            <v>TFIT06140514</v>
          </cell>
          <cell r="AB6616">
            <v>0</v>
          </cell>
          <cell r="AD6616" t="str">
            <v>TFIT0614051439795</v>
          </cell>
          <cell r="AE6616">
            <v>39795</v>
          </cell>
          <cell r="AF6616" t="str">
            <v>TFIT06140514</v>
          </cell>
          <cell r="AG6616">
            <v>0</v>
          </cell>
        </row>
        <row r="6617">
          <cell r="T6617" t="str">
            <v>TFIT0614051439794</v>
          </cell>
          <cell r="U6617">
            <v>39794</v>
          </cell>
          <cell r="V6617" t="str">
            <v>TFIT06140514</v>
          </cell>
          <cell r="W6617">
            <v>0</v>
          </cell>
          <cell r="Y6617" t="str">
            <v>TFIT0614051439794</v>
          </cell>
          <cell r="Z6617">
            <v>39794</v>
          </cell>
          <cell r="AA6617" t="str">
            <v>TFIT06140514</v>
          </cell>
          <cell r="AB6617">
            <v>0</v>
          </cell>
          <cell r="AD6617" t="str">
            <v>TFIT0614051439794</v>
          </cell>
          <cell r="AE6617">
            <v>39794</v>
          </cell>
          <cell r="AF6617" t="str">
            <v>TFIT06140514</v>
          </cell>
          <cell r="AG6617">
            <v>0</v>
          </cell>
        </row>
        <row r="6618">
          <cell r="T6618" t="str">
            <v>TFIT0614051439793</v>
          </cell>
          <cell r="U6618">
            <v>39793</v>
          </cell>
          <cell r="V6618" t="str">
            <v>TFIT06140514</v>
          </cell>
          <cell r="W6618">
            <v>0</v>
          </cell>
          <cell r="Y6618" t="str">
            <v>TFIT0614051439793</v>
          </cell>
          <cell r="Z6618">
            <v>39793</v>
          </cell>
          <cell r="AA6618" t="str">
            <v>TFIT06140514</v>
          </cell>
          <cell r="AB6618">
            <v>0</v>
          </cell>
          <cell r="AD6618" t="str">
            <v>TFIT0614051439793</v>
          </cell>
          <cell r="AE6618">
            <v>39793</v>
          </cell>
          <cell r="AF6618" t="str">
            <v>TFIT06140514</v>
          </cell>
          <cell r="AG6618">
            <v>0</v>
          </cell>
        </row>
        <row r="6619">
          <cell r="T6619" t="str">
            <v>TFIT0614051439792</v>
          </cell>
          <cell r="U6619">
            <v>39792</v>
          </cell>
          <cell r="V6619" t="str">
            <v>TFIT06140514</v>
          </cell>
          <cell r="W6619">
            <v>0</v>
          </cell>
          <cell r="Y6619" t="str">
            <v>TFIT0614051439792</v>
          </cell>
          <cell r="Z6619">
            <v>39792</v>
          </cell>
          <cell r="AA6619" t="str">
            <v>TFIT06140514</v>
          </cell>
          <cell r="AB6619">
            <v>0</v>
          </cell>
          <cell r="AD6619" t="str">
            <v>TFIT0614051439792</v>
          </cell>
          <cell r="AE6619">
            <v>39792</v>
          </cell>
          <cell r="AF6619" t="str">
            <v>TFIT06140514</v>
          </cell>
          <cell r="AG6619">
            <v>0</v>
          </cell>
        </row>
        <row r="6620">
          <cell r="T6620" t="str">
            <v>TFIT0614051439791</v>
          </cell>
          <cell r="U6620">
            <v>39791</v>
          </cell>
          <cell r="V6620" t="str">
            <v>TFIT06140514</v>
          </cell>
          <cell r="W6620">
            <v>0</v>
          </cell>
          <cell r="Y6620" t="str">
            <v>TFIT0614051439791</v>
          </cell>
          <cell r="Z6620">
            <v>39791</v>
          </cell>
          <cell r="AA6620" t="str">
            <v>TFIT06140514</v>
          </cell>
          <cell r="AB6620">
            <v>0</v>
          </cell>
          <cell r="AD6620" t="str">
            <v>TFIT0614051439791</v>
          </cell>
          <cell r="AE6620">
            <v>39791</v>
          </cell>
          <cell r="AF6620" t="str">
            <v>TFIT06140514</v>
          </cell>
          <cell r="AG6620">
            <v>0</v>
          </cell>
        </row>
        <row r="6621">
          <cell r="T6621" t="str">
            <v>TFIT0614051439790</v>
          </cell>
          <cell r="U6621">
            <v>39790</v>
          </cell>
          <cell r="V6621" t="str">
            <v>TFIT06140514</v>
          </cell>
          <cell r="W6621">
            <v>0</v>
          </cell>
          <cell r="Y6621" t="str">
            <v>TFIT0614051439790</v>
          </cell>
          <cell r="Z6621">
            <v>39790</v>
          </cell>
          <cell r="AA6621" t="str">
            <v>TFIT06140514</v>
          </cell>
          <cell r="AB6621">
            <v>0</v>
          </cell>
          <cell r="AD6621" t="str">
            <v>TFIT0614051439790</v>
          </cell>
          <cell r="AE6621">
            <v>39790</v>
          </cell>
          <cell r="AF6621" t="str">
            <v>TFIT06140514</v>
          </cell>
          <cell r="AG6621">
            <v>0</v>
          </cell>
        </row>
        <row r="6622">
          <cell r="T6622" t="str">
            <v>TFIT0614051439789</v>
          </cell>
          <cell r="U6622">
            <v>39789</v>
          </cell>
          <cell r="V6622" t="str">
            <v>TFIT06140514</v>
          </cell>
          <cell r="W6622">
            <v>0</v>
          </cell>
          <cell r="Y6622" t="str">
            <v>TFIT0614051439789</v>
          </cell>
          <cell r="Z6622">
            <v>39789</v>
          </cell>
          <cell r="AA6622" t="str">
            <v>TFIT06140514</v>
          </cell>
          <cell r="AB6622">
            <v>0</v>
          </cell>
          <cell r="AD6622" t="str">
            <v>TFIT0614051439789</v>
          </cell>
          <cell r="AE6622">
            <v>39789</v>
          </cell>
          <cell r="AF6622" t="str">
            <v>TFIT06140514</v>
          </cell>
          <cell r="AG6622">
            <v>0</v>
          </cell>
        </row>
        <row r="6623">
          <cell r="T6623" t="str">
            <v>TFIT0614051439788</v>
          </cell>
          <cell r="U6623">
            <v>39788</v>
          </cell>
          <cell r="V6623" t="str">
            <v>TFIT06140514</v>
          </cell>
          <cell r="W6623">
            <v>0</v>
          </cell>
          <cell r="Y6623" t="str">
            <v>TFIT0614051439788</v>
          </cell>
          <cell r="Z6623">
            <v>39788</v>
          </cell>
          <cell r="AA6623" t="str">
            <v>TFIT06140514</v>
          </cell>
          <cell r="AB6623">
            <v>0</v>
          </cell>
          <cell r="AD6623" t="str">
            <v>TFIT0614051439788</v>
          </cell>
          <cell r="AE6623">
            <v>39788</v>
          </cell>
          <cell r="AF6623" t="str">
            <v>TFIT06140514</v>
          </cell>
          <cell r="AG6623">
            <v>0</v>
          </cell>
        </row>
        <row r="6624">
          <cell r="T6624" t="str">
            <v>TFIT0614051439787</v>
          </cell>
          <cell r="U6624">
            <v>39787</v>
          </cell>
          <cell r="V6624" t="str">
            <v>TFIT06140514</v>
          </cell>
          <cell r="W6624">
            <v>0</v>
          </cell>
          <cell r="Y6624" t="str">
            <v>TFIT0614051439787</v>
          </cell>
          <cell r="Z6624">
            <v>39787</v>
          </cell>
          <cell r="AA6624" t="str">
            <v>TFIT06140514</v>
          </cell>
          <cell r="AB6624">
            <v>0</v>
          </cell>
          <cell r="AD6624" t="str">
            <v>TFIT0614051439787</v>
          </cell>
          <cell r="AE6624">
            <v>39787</v>
          </cell>
          <cell r="AF6624" t="str">
            <v>TFIT06140514</v>
          </cell>
          <cell r="AG6624">
            <v>0</v>
          </cell>
        </row>
        <row r="6625">
          <cell r="T6625" t="str">
            <v>TFIT0614051439786</v>
          </cell>
          <cell r="U6625">
            <v>39786</v>
          </cell>
          <cell r="V6625" t="str">
            <v>TFIT06140514</v>
          </cell>
          <cell r="W6625">
            <v>0</v>
          </cell>
          <cell r="Y6625" t="str">
            <v>TFIT0614051439786</v>
          </cell>
          <cell r="Z6625">
            <v>39786</v>
          </cell>
          <cell r="AA6625" t="str">
            <v>TFIT06140514</v>
          </cell>
          <cell r="AB6625">
            <v>0</v>
          </cell>
          <cell r="AD6625" t="str">
            <v>TFIT0614051439786</v>
          </cell>
          <cell r="AE6625">
            <v>39786</v>
          </cell>
          <cell r="AF6625" t="str">
            <v>TFIT06140514</v>
          </cell>
          <cell r="AG6625">
            <v>0</v>
          </cell>
        </row>
        <row r="6626">
          <cell r="T6626" t="str">
            <v>TFIT0614051439785</v>
          </cell>
          <cell r="U6626">
            <v>39785</v>
          </cell>
          <cell r="V6626" t="str">
            <v>TFIT06140514</v>
          </cell>
          <cell r="W6626">
            <v>0</v>
          </cell>
          <cell r="Y6626" t="str">
            <v>TFIT0614051439785</v>
          </cell>
          <cell r="Z6626">
            <v>39785</v>
          </cell>
          <cell r="AA6626" t="str">
            <v>TFIT06140514</v>
          </cell>
          <cell r="AB6626">
            <v>0</v>
          </cell>
          <cell r="AD6626" t="str">
            <v>TFIT0614051439785</v>
          </cell>
          <cell r="AE6626">
            <v>39785</v>
          </cell>
          <cell r="AF6626" t="str">
            <v>TFIT06140514</v>
          </cell>
          <cell r="AG6626">
            <v>0</v>
          </cell>
        </row>
        <row r="6627">
          <cell r="T6627" t="str">
            <v>TFIT0614051439784</v>
          </cell>
          <cell r="U6627">
            <v>39784</v>
          </cell>
          <cell r="V6627" t="str">
            <v>TFIT06140514</v>
          </cell>
          <cell r="W6627">
            <v>0</v>
          </cell>
          <cell r="Y6627" t="str">
            <v>TFIT0614051439784</v>
          </cell>
          <cell r="Z6627">
            <v>39784</v>
          </cell>
          <cell r="AA6627" t="str">
            <v>TFIT06140514</v>
          </cell>
          <cell r="AB6627">
            <v>0</v>
          </cell>
          <cell r="AD6627" t="str">
            <v>TFIT0614051439784</v>
          </cell>
          <cell r="AE6627">
            <v>39784</v>
          </cell>
          <cell r="AF6627" t="str">
            <v>TFIT06140514</v>
          </cell>
          <cell r="AG6627">
            <v>0</v>
          </cell>
        </row>
        <row r="6628">
          <cell r="T6628" t="str">
            <v>TFIT0614051439783</v>
          </cell>
          <cell r="U6628">
            <v>39783</v>
          </cell>
          <cell r="V6628" t="str">
            <v>TFIT06140514</v>
          </cell>
          <cell r="W6628">
            <v>0</v>
          </cell>
          <cell r="Y6628" t="str">
            <v>TFIT0614051439783</v>
          </cell>
          <cell r="Z6628">
            <v>39783</v>
          </cell>
          <cell r="AA6628" t="str">
            <v>TFIT06140514</v>
          </cell>
          <cell r="AB6628">
            <v>0</v>
          </cell>
          <cell r="AD6628" t="str">
            <v>TFIT0614051439783</v>
          </cell>
          <cell r="AE6628">
            <v>39783</v>
          </cell>
          <cell r="AF6628" t="str">
            <v>TFIT06140514</v>
          </cell>
          <cell r="AG6628">
            <v>0</v>
          </cell>
        </row>
        <row r="6629">
          <cell r="T6629" t="str">
            <v>TFIT0614051439782</v>
          </cell>
          <cell r="U6629">
            <v>39782</v>
          </cell>
          <cell r="V6629" t="str">
            <v>TFIT06140514</v>
          </cell>
          <cell r="W6629">
            <v>0</v>
          </cell>
          <cell r="Y6629" t="str">
            <v>TFIT0614051439782</v>
          </cell>
          <cell r="Z6629">
            <v>39782</v>
          </cell>
          <cell r="AA6629" t="str">
            <v>TFIT06140514</v>
          </cell>
          <cell r="AB6629">
            <v>0</v>
          </cell>
          <cell r="AD6629" t="str">
            <v>TFIT0614051439782</v>
          </cell>
          <cell r="AE6629">
            <v>39782</v>
          </cell>
          <cell r="AF6629" t="str">
            <v>TFIT06140514</v>
          </cell>
          <cell r="AG6629">
            <v>0</v>
          </cell>
        </row>
        <row r="6630">
          <cell r="T6630" t="str">
            <v>TFIT0614051439781</v>
          </cell>
          <cell r="U6630">
            <v>39781</v>
          </cell>
          <cell r="V6630" t="str">
            <v>TFIT06140514</v>
          </cell>
          <cell r="W6630">
            <v>0</v>
          </cell>
          <cell r="Y6630" t="str">
            <v>TFIT0614051439781</v>
          </cell>
          <cell r="Z6630">
            <v>39781</v>
          </cell>
          <cell r="AA6630" t="str">
            <v>TFIT06140514</v>
          </cell>
          <cell r="AB6630">
            <v>0</v>
          </cell>
          <cell r="AD6630" t="str">
            <v>TFIT0614051439781</v>
          </cell>
          <cell r="AE6630">
            <v>39781</v>
          </cell>
          <cell r="AF6630" t="str">
            <v>TFIT06140514</v>
          </cell>
          <cell r="AG6630">
            <v>0</v>
          </cell>
        </row>
        <row r="6631">
          <cell r="T6631" t="str">
            <v>TFIT0614051439780</v>
          </cell>
          <cell r="U6631">
            <v>39780</v>
          </cell>
          <cell r="V6631" t="str">
            <v>TFIT06140514</v>
          </cell>
          <cell r="W6631">
            <v>0</v>
          </cell>
          <cell r="Y6631" t="str">
            <v>TFIT0614051439780</v>
          </cell>
          <cell r="Z6631">
            <v>39780</v>
          </cell>
          <cell r="AA6631" t="str">
            <v>TFIT06140514</v>
          </cell>
          <cell r="AB6631">
            <v>0</v>
          </cell>
          <cell r="AD6631" t="str">
            <v>TFIT0614051439780</v>
          </cell>
          <cell r="AE6631">
            <v>39780</v>
          </cell>
          <cell r="AF6631" t="str">
            <v>TFIT06140514</v>
          </cell>
          <cell r="AG6631">
            <v>0</v>
          </cell>
        </row>
        <row r="6632">
          <cell r="T6632" t="str">
            <v>TFIT0614051439779</v>
          </cell>
          <cell r="U6632">
            <v>39779</v>
          </cell>
          <cell r="V6632" t="str">
            <v>TFIT06140514</v>
          </cell>
          <cell r="W6632">
            <v>0</v>
          </cell>
          <cell r="Y6632" t="str">
            <v>TFIT0614051439779</v>
          </cell>
          <cell r="Z6632">
            <v>39779</v>
          </cell>
          <cell r="AA6632" t="str">
            <v>TFIT06140514</v>
          </cell>
          <cell r="AB6632">
            <v>0</v>
          </cell>
          <cell r="AD6632" t="str">
            <v>TFIT0614051439779</v>
          </cell>
          <cell r="AE6632">
            <v>39779</v>
          </cell>
          <cell r="AF6632" t="str">
            <v>TFIT06140514</v>
          </cell>
          <cell r="AG6632">
            <v>0</v>
          </cell>
        </row>
        <row r="6633">
          <cell r="T6633" t="str">
            <v>TFIT0614051439778</v>
          </cell>
          <cell r="U6633">
            <v>39778</v>
          </cell>
          <cell r="V6633" t="str">
            <v>TFIT06140514</v>
          </cell>
          <cell r="W6633">
            <v>0</v>
          </cell>
          <cell r="Y6633" t="str">
            <v>TFIT0614051439778</v>
          </cell>
          <cell r="Z6633">
            <v>39778</v>
          </cell>
          <cell r="AA6633" t="str">
            <v>TFIT06140514</v>
          </cell>
          <cell r="AB6633">
            <v>0</v>
          </cell>
          <cell r="AD6633" t="str">
            <v>TFIT0614051439778</v>
          </cell>
          <cell r="AE6633">
            <v>39778</v>
          </cell>
          <cell r="AF6633" t="str">
            <v>TFIT06140514</v>
          </cell>
          <cell r="AG6633">
            <v>0</v>
          </cell>
        </row>
        <row r="6634">
          <cell r="T6634" t="str">
            <v>TFIT0614051439777</v>
          </cell>
          <cell r="U6634">
            <v>39777</v>
          </cell>
          <cell r="V6634" t="str">
            <v>TFIT06140514</v>
          </cell>
          <cell r="W6634">
            <v>0</v>
          </cell>
          <cell r="Y6634" t="str">
            <v>TFIT0614051439777</v>
          </cell>
          <cell r="Z6634">
            <v>39777</v>
          </cell>
          <cell r="AA6634" t="str">
            <v>TFIT06140514</v>
          </cell>
          <cell r="AB6634">
            <v>0</v>
          </cell>
          <cell r="AD6634" t="str">
            <v>TFIT0614051439777</v>
          </cell>
          <cell r="AE6634">
            <v>39777</v>
          </cell>
          <cell r="AF6634" t="str">
            <v>TFIT06140514</v>
          </cell>
          <cell r="AG6634">
            <v>0</v>
          </cell>
        </row>
        <row r="6635">
          <cell r="T6635" t="str">
            <v>TFIT0614051439776</v>
          </cell>
          <cell r="U6635">
            <v>39776</v>
          </cell>
          <cell r="V6635" t="str">
            <v>TFIT06140514</v>
          </cell>
          <cell r="W6635">
            <v>0</v>
          </cell>
          <cell r="Y6635" t="str">
            <v>TFIT0614051439776</v>
          </cell>
          <cell r="Z6635">
            <v>39776</v>
          </cell>
          <cell r="AA6635" t="str">
            <v>TFIT06140514</v>
          </cell>
          <cell r="AB6635">
            <v>0</v>
          </cell>
          <cell r="AD6635" t="str">
            <v>TFIT0614051439776</v>
          </cell>
          <cell r="AE6635">
            <v>39776</v>
          </cell>
          <cell r="AF6635" t="str">
            <v>TFIT06140514</v>
          </cell>
          <cell r="AG6635">
            <v>0</v>
          </cell>
        </row>
        <row r="6636">
          <cell r="T6636" t="str">
            <v>TFIT0614051439775</v>
          </cell>
          <cell r="U6636">
            <v>39775</v>
          </cell>
          <cell r="V6636" t="str">
            <v>TFIT06140514</v>
          </cell>
          <cell r="W6636">
            <v>0</v>
          </cell>
          <cell r="Y6636" t="str">
            <v>TFIT0614051439775</v>
          </cell>
          <cell r="Z6636">
            <v>39775</v>
          </cell>
          <cell r="AA6636" t="str">
            <v>TFIT06140514</v>
          </cell>
          <cell r="AB6636">
            <v>0</v>
          </cell>
          <cell r="AD6636" t="str">
            <v>TFIT0614051439775</v>
          </cell>
          <cell r="AE6636">
            <v>39775</v>
          </cell>
          <cell r="AF6636" t="str">
            <v>TFIT06140514</v>
          </cell>
          <cell r="AG6636">
            <v>0</v>
          </cell>
        </row>
        <row r="6637">
          <cell r="T6637" t="str">
            <v>TFIT0614051439774</v>
          </cell>
          <cell r="U6637">
            <v>39774</v>
          </cell>
          <cell r="V6637" t="str">
            <v>TFIT06140514</v>
          </cell>
          <cell r="W6637">
            <v>0</v>
          </cell>
          <cell r="Y6637" t="str">
            <v>TFIT0614051439774</v>
          </cell>
          <cell r="Z6637">
            <v>39774</v>
          </cell>
          <cell r="AA6637" t="str">
            <v>TFIT06140514</v>
          </cell>
          <cell r="AB6637">
            <v>0</v>
          </cell>
          <cell r="AD6637" t="str">
            <v>TFIT0614051439774</v>
          </cell>
          <cell r="AE6637">
            <v>39774</v>
          </cell>
          <cell r="AF6637" t="str">
            <v>TFIT06140514</v>
          </cell>
          <cell r="AG6637">
            <v>0</v>
          </cell>
        </row>
        <row r="6638">
          <cell r="T6638" t="str">
            <v>TFIT0614051439773</v>
          </cell>
          <cell r="U6638">
            <v>39773</v>
          </cell>
          <cell r="V6638" t="str">
            <v>TFIT06140514</v>
          </cell>
          <cell r="W6638">
            <v>0</v>
          </cell>
          <cell r="Y6638" t="str">
            <v>TFIT0614051439773</v>
          </cell>
          <cell r="Z6638">
            <v>39773</v>
          </cell>
          <cell r="AA6638" t="str">
            <v>TFIT06140514</v>
          </cell>
          <cell r="AB6638">
            <v>0</v>
          </cell>
          <cell r="AD6638" t="str">
            <v>TFIT0614051439773</v>
          </cell>
          <cell r="AE6638">
            <v>39773</v>
          </cell>
          <cell r="AF6638" t="str">
            <v>TFIT06140514</v>
          </cell>
          <cell r="AG6638">
            <v>0</v>
          </cell>
        </row>
        <row r="6639">
          <cell r="T6639" t="str">
            <v>TFIT0614051439772</v>
          </cell>
          <cell r="U6639">
            <v>39772</v>
          </cell>
          <cell r="V6639" t="str">
            <v>TFIT06140514</v>
          </cell>
          <cell r="W6639">
            <v>0</v>
          </cell>
          <cell r="Y6639" t="str">
            <v>TFIT0614051439772</v>
          </cell>
          <cell r="Z6639">
            <v>39772</v>
          </cell>
          <cell r="AA6639" t="str">
            <v>TFIT06140514</v>
          </cell>
          <cell r="AB6639">
            <v>0</v>
          </cell>
          <cell r="AD6639" t="str">
            <v>TFIT0614051439772</v>
          </cell>
          <cell r="AE6639">
            <v>39772</v>
          </cell>
          <cell r="AF6639" t="str">
            <v>TFIT06140514</v>
          </cell>
          <cell r="AG6639">
            <v>0</v>
          </cell>
        </row>
        <row r="6640">
          <cell r="T6640" t="str">
            <v>TFIT0614051439771</v>
          </cell>
          <cell r="U6640">
            <v>39771</v>
          </cell>
          <cell r="V6640" t="str">
            <v>TFIT06140514</v>
          </cell>
          <cell r="W6640">
            <v>0</v>
          </cell>
          <cell r="Y6640" t="str">
            <v>TFIT0614051439771</v>
          </cell>
          <cell r="Z6640">
            <v>39771</v>
          </cell>
          <cell r="AA6640" t="str">
            <v>TFIT06140514</v>
          </cell>
          <cell r="AB6640">
            <v>0</v>
          </cell>
          <cell r="AD6640" t="str">
            <v>TFIT0614051439771</v>
          </cell>
          <cell r="AE6640">
            <v>39771</v>
          </cell>
          <cell r="AF6640" t="str">
            <v>TFIT06140514</v>
          </cell>
          <cell r="AG6640">
            <v>0</v>
          </cell>
        </row>
        <row r="6641">
          <cell r="T6641" t="str">
            <v>TFIT0614051439770</v>
          </cell>
          <cell r="U6641">
            <v>39770</v>
          </cell>
          <cell r="V6641" t="str">
            <v>TFIT06140514</v>
          </cell>
          <cell r="W6641">
            <v>0</v>
          </cell>
          <cell r="Y6641" t="str">
            <v>TFIT0614051439770</v>
          </cell>
          <cell r="Z6641">
            <v>39770</v>
          </cell>
          <cell r="AA6641" t="str">
            <v>TFIT06140514</v>
          </cell>
          <cell r="AB6641">
            <v>0</v>
          </cell>
          <cell r="AD6641" t="str">
            <v>TFIT0614051439770</v>
          </cell>
          <cell r="AE6641">
            <v>39770</v>
          </cell>
          <cell r="AF6641" t="str">
            <v>TFIT06140514</v>
          </cell>
          <cell r="AG6641">
            <v>0</v>
          </cell>
        </row>
        <row r="6642">
          <cell r="T6642" t="str">
            <v>TFIT0614051439769</v>
          </cell>
          <cell r="U6642">
            <v>39769</v>
          </cell>
          <cell r="V6642" t="str">
            <v>TFIT06140514</v>
          </cell>
          <cell r="W6642">
            <v>0</v>
          </cell>
          <cell r="Y6642" t="str">
            <v>TFIT0614051439769</v>
          </cell>
          <cell r="Z6642">
            <v>39769</v>
          </cell>
          <cell r="AA6642" t="str">
            <v>TFIT06140514</v>
          </cell>
          <cell r="AB6642">
            <v>0</v>
          </cell>
          <cell r="AD6642" t="str">
            <v>TFIT0614051439769</v>
          </cell>
          <cell r="AE6642">
            <v>39769</v>
          </cell>
          <cell r="AF6642" t="str">
            <v>TFIT06140514</v>
          </cell>
          <cell r="AG6642">
            <v>0</v>
          </cell>
        </row>
        <row r="6643">
          <cell r="T6643" t="str">
            <v>TFIT0614051439768</v>
          </cell>
          <cell r="U6643">
            <v>39768</v>
          </cell>
          <cell r="V6643" t="str">
            <v>TFIT06140514</v>
          </cell>
          <cell r="W6643">
            <v>0</v>
          </cell>
          <cell r="Y6643" t="str">
            <v>TFIT0614051439768</v>
          </cell>
          <cell r="Z6643">
            <v>39768</v>
          </cell>
          <cell r="AA6643" t="str">
            <v>TFIT06140514</v>
          </cell>
          <cell r="AB6643">
            <v>0</v>
          </cell>
          <cell r="AD6643" t="str">
            <v>TFIT0614051439768</v>
          </cell>
          <cell r="AE6643">
            <v>39768</v>
          </cell>
          <cell r="AF6643" t="str">
            <v>TFIT06140514</v>
          </cell>
          <cell r="AG6643">
            <v>0</v>
          </cell>
        </row>
        <row r="6644">
          <cell r="T6644" t="str">
            <v>TFIT0614051439767</v>
          </cell>
          <cell r="U6644">
            <v>39767</v>
          </cell>
          <cell r="V6644" t="str">
            <v>TFIT06140514</v>
          </cell>
          <cell r="W6644">
            <v>0</v>
          </cell>
          <cell r="Y6644" t="str">
            <v>TFIT0614051439767</v>
          </cell>
          <cell r="Z6644">
            <v>39767</v>
          </cell>
          <cell r="AA6644" t="str">
            <v>TFIT06140514</v>
          </cell>
          <cell r="AB6644">
            <v>0</v>
          </cell>
          <cell r="AD6644" t="str">
            <v>TFIT0614051439767</v>
          </cell>
          <cell r="AE6644">
            <v>39767</v>
          </cell>
          <cell r="AF6644" t="str">
            <v>TFIT06140514</v>
          </cell>
          <cell r="AG6644">
            <v>0</v>
          </cell>
        </row>
        <row r="6645">
          <cell r="T6645" t="str">
            <v>TFIT0614051439766</v>
          </cell>
          <cell r="U6645">
            <v>39766</v>
          </cell>
          <cell r="V6645" t="str">
            <v>TFIT06140514</v>
          </cell>
          <cell r="W6645">
            <v>0</v>
          </cell>
          <cell r="Y6645" t="str">
            <v>TFIT0614051439766</v>
          </cell>
          <cell r="Z6645">
            <v>39766</v>
          </cell>
          <cell r="AA6645" t="str">
            <v>TFIT06140514</v>
          </cell>
          <cell r="AB6645">
            <v>0</v>
          </cell>
          <cell r="AD6645" t="str">
            <v>TFIT0614051439766</v>
          </cell>
          <cell r="AE6645">
            <v>39766</v>
          </cell>
          <cell r="AF6645" t="str">
            <v>TFIT06140514</v>
          </cell>
          <cell r="AG6645">
            <v>0</v>
          </cell>
        </row>
        <row r="6646">
          <cell r="T6646" t="str">
            <v>TFIT0614051439765</v>
          </cell>
          <cell r="U6646">
            <v>39765</v>
          </cell>
          <cell r="V6646" t="str">
            <v>TFIT06140514</v>
          </cell>
          <cell r="W6646">
            <v>0</v>
          </cell>
          <cell r="Y6646" t="str">
            <v>TFIT0614051439765</v>
          </cell>
          <cell r="Z6646">
            <v>39765</v>
          </cell>
          <cell r="AA6646" t="str">
            <v>TFIT06140514</v>
          </cell>
          <cell r="AB6646">
            <v>0</v>
          </cell>
          <cell r="AD6646" t="str">
            <v>TFIT0614051439765</v>
          </cell>
          <cell r="AE6646">
            <v>39765</v>
          </cell>
          <cell r="AF6646" t="str">
            <v>TFIT06140514</v>
          </cell>
          <cell r="AG6646">
            <v>0</v>
          </cell>
        </row>
        <row r="6647">
          <cell r="T6647" t="str">
            <v>TFIT0614051439764</v>
          </cell>
          <cell r="U6647">
            <v>39764</v>
          </cell>
          <cell r="V6647" t="str">
            <v>TFIT06140514</v>
          </cell>
          <cell r="W6647">
            <v>0</v>
          </cell>
          <cell r="Y6647" t="str">
            <v>TFIT0614051439764</v>
          </cell>
          <cell r="Z6647">
            <v>39764</v>
          </cell>
          <cell r="AA6647" t="str">
            <v>TFIT06140514</v>
          </cell>
          <cell r="AB6647">
            <v>0</v>
          </cell>
          <cell r="AD6647" t="str">
            <v>TFIT0614051439764</v>
          </cell>
          <cell r="AE6647">
            <v>39764</v>
          </cell>
          <cell r="AF6647" t="str">
            <v>TFIT06140514</v>
          </cell>
          <cell r="AG6647">
            <v>0</v>
          </cell>
        </row>
        <row r="6648">
          <cell r="T6648" t="str">
            <v>TFIT0614051439763</v>
          </cell>
          <cell r="U6648">
            <v>39763</v>
          </cell>
          <cell r="V6648" t="str">
            <v>TFIT06140514</v>
          </cell>
          <cell r="W6648">
            <v>0</v>
          </cell>
          <cell r="Y6648" t="str">
            <v>TFIT0614051439763</v>
          </cell>
          <cell r="Z6648">
            <v>39763</v>
          </cell>
          <cell r="AA6648" t="str">
            <v>TFIT06140514</v>
          </cell>
          <cell r="AB6648">
            <v>0</v>
          </cell>
          <cell r="AD6648" t="str">
            <v>TFIT0614051439763</v>
          </cell>
          <cell r="AE6648">
            <v>39763</v>
          </cell>
          <cell r="AF6648" t="str">
            <v>TFIT06140514</v>
          </cell>
          <cell r="AG6648">
            <v>0</v>
          </cell>
        </row>
        <row r="6649">
          <cell r="T6649" t="str">
            <v>TFIT0614051439762</v>
          </cell>
          <cell r="U6649">
            <v>39762</v>
          </cell>
          <cell r="V6649" t="str">
            <v>TFIT06140514</v>
          </cell>
          <cell r="W6649">
            <v>0</v>
          </cell>
          <cell r="Y6649" t="str">
            <v>TFIT0614051439762</v>
          </cell>
          <cell r="Z6649">
            <v>39762</v>
          </cell>
          <cell r="AA6649" t="str">
            <v>TFIT06140514</v>
          </cell>
          <cell r="AB6649">
            <v>0</v>
          </cell>
          <cell r="AD6649" t="str">
            <v>TFIT0614051439762</v>
          </cell>
          <cell r="AE6649">
            <v>39762</v>
          </cell>
          <cell r="AF6649" t="str">
            <v>TFIT06140514</v>
          </cell>
          <cell r="AG6649">
            <v>0</v>
          </cell>
        </row>
        <row r="6650">
          <cell r="T6650" t="str">
            <v>TFIT0614051439761</v>
          </cell>
          <cell r="U6650">
            <v>39761</v>
          </cell>
          <cell r="V6650" t="str">
            <v>TFIT06140514</v>
          </cell>
          <cell r="W6650">
            <v>0</v>
          </cell>
          <cell r="Y6650" t="str">
            <v>TFIT0614051439761</v>
          </cell>
          <cell r="Z6650">
            <v>39761</v>
          </cell>
          <cell r="AA6650" t="str">
            <v>TFIT06140514</v>
          </cell>
          <cell r="AB6650">
            <v>0</v>
          </cell>
          <cell r="AD6650" t="str">
            <v>TFIT0614051439761</v>
          </cell>
          <cell r="AE6650">
            <v>39761</v>
          </cell>
          <cell r="AF6650" t="str">
            <v>TFIT06140514</v>
          </cell>
          <cell r="AG6650">
            <v>0</v>
          </cell>
        </row>
        <row r="6651">
          <cell r="T6651" t="str">
            <v>TFIT0614051439760</v>
          </cell>
          <cell r="U6651">
            <v>39760</v>
          </cell>
          <cell r="V6651" t="str">
            <v>TFIT06140514</v>
          </cell>
          <cell r="W6651">
            <v>0</v>
          </cell>
          <cell r="Y6651" t="str">
            <v>TFIT0614051439760</v>
          </cell>
          <cell r="Z6651">
            <v>39760</v>
          </cell>
          <cell r="AA6651" t="str">
            <v>TFIT06140514</v>
          </cell>
          <cell r="AB6651">
            <v>0</v>
          </cell>
          <cell r="AD6651" t="str">
            <v>TFIT0614051439760</v>
          </cell>
          <cell r="AE6651">
            <v>39760</v>
          </cell>
          <cell r="AF6651" t="str">
            <v>TFIT06140514</v>
          </cell>
          <cell r="AG6651">
            <v>0</v>
          </cell>
        </row>
        <row r="6652">
          <cell r="T6652" t="str">
            <v>TFIT0614051439759</v>
          </cell>
          <cell r="U6652">
            <v>39759</v>
          </cell>
          <cell r="V6652" t="str">
            <v>TFIT06140514</v>
          </cell>
          <cell r="W6652">
            <v>0</v>
          </cell>
          <cell r="Y6652" t="str">
            <v>TFIT0614051439759</v>
          </cell>
          <cell r="Z6652">
            <v>39759</v>
          </cell>
          <cell r="AA6652" t="str">
            <v>TFIT06140514</v>
          </cell>
          <cell r="AB6652">
            <v>0</v>
          </cell>
          <cell r="AD6652" t="str">
            <v>TFIT0614051439759</v>
          </cell>
          <cell r="AE6652">
            <v>39759</v>
          </cell>
          <cell r="AF6652" t="str">
            <v>TFIT06140514</v>
          </cell>
          <cell r="AG6652">
            <v>0</v>
          </cell>
        </row>
        <row r="6653">
          <cell r="T6653" t="str">
            <v>TFIT0614051439758</v>
          </cell>
          <cell r="U6653">
            <v>39758</v>
          </cell>
          <cell r="V6653" t="str">
            <v>TFIT06140514</v>
          </cell>
          <cell r="W6653">
            <v>0</v>
          </cell>
          <cell r="Y6653" t="str">
            <v>TFIT0614051439758</v>
          </cell>
          <cell r="Z6653">
            <v>39758</v>
          </cell>
          <cell r="AA6653" t="str">
            <v>TFIT06140514</v>
          </cell>
          <cell r="AB6653">
            <v>0</v>
          </cell>
          <cell r="AD6653" t="str">
            <v>TFIT0614051439758</v>
          </cell>
          <cell r="AE6653">
            <v>39758</v>
          </cell>
          <cell r="AF6653" t="str">
            <v>TFIT06140514</v>
          </cell>
          <cell r="AG6653">
            <v>0</v>
          </cell>
        </row>
        <row r="6654">
          <cell r="T6654" t="str">
            <v>TFIT0614051439757</v>
          </cell>
          <cell r="U6654">
            <v>39757</v>
          </cell>
          <cell r="V6654" t="str">
            <v>TFIT06140514</v>
          </cell>
          <cell r="W6654">
            <v>0</v>
          </cell>
          <cell r="Y6654" t="str">
            <v>TFIT0614051439757</v>
          </cell>
          <cell r="Z6654">
            <v>39757</v>
          </cell>
          <cell r="AA6654" t="str">
            <v>TFIT06140514</v>
          </cell>
          <cell r="AB6654">
            <v>0</v>
          </cell>
          <cell r="AD6654" t="str">
            <v>TFIT0614051439757</v>
          </cell>
          <cell r="AE6654">
            <v>39757</v>
          </cell>
          <cell r="AF6654" t="str">
            <v>TFIT06140514</v>
          </cell>
          <cell r="AG6654">
            <v>0</v>
          </cell>
        </row>
        <row r="6655">
          <cell r="T6655" t="str">
            <v>TFIT0614051439756</v>
          </cell>
          <cell r="U6655">
            <v>39756</v>
          </cell>
          <cell r="V6655" t="str">
            <v>TFIT06140514</v>
          </cell>
          <cell r="W6655">
            <v>0</v>
          </cell>
          <cell r="Y6655" t="str">
            <v>TFIT0614051439756</v>
          </cell>
          <cell r="Z6655">
            <v>39756</v>
          </cell>
          <cell r="AA6655" t="str">
            <v>TFIT06140514</v>
          </cell>
          <cell r="AB6655">
            <v>0</v>
          </cell>
          <cell r="AD6655" t="str">
            <v>TFIT0614051439756</v>
          </cell>
          <cell r="AE6655">
            <v>39756</v>
          </cell>
          <cell r="AF6655" t="str">
            <v>TFIT06140514</v>
          </cell>
          <cell r="AG6655">
            <v>0</v>
          </cell>
        </row>
        <row r="6656">
          <cell r="T6656" t="str">
            <v>TFIT0614051439755</v>
          </cell>
          <cell r="U6656">
            <v>39755</v>
          </cell>
          <cell r="V6656" t="str">
            <v>TFIT06140514</v>
          </cell>
          <cell r="W6656">
            <v>0</v>
          </cell>
          <cell r="Y6656" t="str">
            <v>TFIT0614051439755</v>
          </cell>
          <cell r="Z6656">
            <v>39755</v>
          </cell>
          <cell r="AA6656" t="str">
            <v>TFIT06140514</v>
          </cell>
          <cell r="AB6656">
            <v>0</v>
          </cell>
          <cell r="AD6656" t="str">
            <v>TFIT0614051439755</v>
          </cell>
          <cell r="AE6656">
            <v>39755</v>
          </cell>
          <cell r="AF6656" t="str">
            <v>TFIT06140514</v>
          </cell>
          <cell r="AG6656">
            <v>0</v>
          </cell>
        </row>
        <row r="6657">
          <cell r="T6657" t="str">
            <v>TFIT0614051439754</v>
          </cell>
          <cell r="U6657">
            <v>39754</v>
          </cell>
          <cell r="V6657" t="str">
            <v>TFIT06140514</v>
          </cell>
          <cell r="W6657">
            <v>0</v>
          </cell>
          <cell r="Y6657" t="str">
            <v>TFIT0614051439754</v>
          </cell>
          <cell r="Z6657">
            <v>39754</v>
          </cell>
          <cell r="AA6657" t="str">
            <v>TFIT06140514</v>
          </cell>
          <cell r="AB6657">
            <v>0</v>
          </cell>
          <cell r="AD6657" t="str">
            <v>TFIT0614051439754</v>
          </cell>
          <cell r="AE6657">
            <v>39754</v>
          </cell>
          <cell r="AF6657" t="str">
            <v>TFIT06140514</v>
          </cell>
          <cell r="AG6657">
            <v>0</v>
          </cell>
        </row>
        <row r="6658">
          <cell r="T6658" t="str">
            <v>TFIT0614051439753</v>
          </cell>
          <cell r="U6658">
            <v>39753</v>
          </cell>
          <cell r="V6658" t="str">
            <v>TFIT06140514</v>
          </cell>
          <cell r="W6658">
            <v>0</v>
          </cell>
          <cell r="Y6658" t="str">
            <v>TFIT0614051439753</v>
          </cell>
          <cell r="Z6658">
            <v>39753</v>
          </cell>
          <cell r="AA6658" t="str">
            <v>TFIT06140514</v>
          </cell>
          <cell r="AB6658">
            <v>0</v>
          </cell>
          <cell r="AD6658" t="str">
            <v>TFIT0614051439753</v>
          </cell>
          <cell r="AE6658">
            <v>39753</v>
          </cell>
          <cell r="AF6658" t="str">
            <v>TFIT06140514</v>
          </cell>
          <cell r="AG6658">
            <v>0</v>
          </cell>
        </row>
        <row r="6659">
          <cell r="T6659" t="str">
            <v>TFIT0614051439752</v>
          </cell>
          <cell r="U6659">
            <v>39752</v>
          </cell>
          <cell r="V6659" t="str">
            <v>TFIT06140514</v>
          </cell>
          <cell r="W6659">
            <v>0</v>
          </cell>
          <cell r="Y6659" t="str">
            <v>TFIT0614051439752</v>
          </cell>
          <cell r="Z6659">
            <v>39752</v>
          </cell>
          <cell r="AA6659" t="str">
            <v>TFIT06140514</v>
          </cell>
          <cell r="AB6659">
            <v>0</v>
          </cell>
          <cell r="AD6659" t="str">
            <v>TFIT0614051439752</v>
          </cell>
          <cell r="AE6659">
            <v>39752</v>
          </cell>
          <cell r="AF6659" t="str">
            <v>TFIT06140514</v>
          </cell>
          <cell r="AG6659">
            <v>0</v>
          </cell>
        </row>
        <row r="6660">
          <cell r="T6660" t="str">
            <v>TFIT0614051439751</v>
          </cell>
          <cell r="U6660">
            <v>39751</v>
          </cell>
          <cell r="V6660" t="str">
            <v>TFIT06140514</v>
          </cell>
          <cell r="W6660">
            <v>0</v>
          </cell>
          <cell r="Y6660" t="str">
            <v>TFIT0614051439751</v>
          </cell>
          <cell r="Z6660">
            <v>39751</v>
          </cell>
          <cell r="AA6660" t="str">
            <v>TFIT06140514</v>
          </cell>
          <cell r="AB6660">
            <v>0</v>
          </cell>
          <cell r="AD6660" t="str">
            <v>TFIT0614051439751</v>
          </cell>
          <cell r="AE6660">
            <v>39751</v>
          </cell>
          <cell r="AF6660" t="str">
            <v>TFIT06140514</v>
          </cell>
          <cell r="AG6660">
            <v>0</v>
          </cell>
        </row>
        <row r="6661">
          <cell r="T6661" t="str">
            <v>TFIT0614051439750</v>
          </cell>
          <cell r="U6661">
            <v>39750</v>
          </cell>
          <cell r="V6661" t="str">
            <v>TFIT06140514</v>
          </cell>
          <cell r="W6661">
            <v>0</v>
          </cell>
          <cell r="Y6661" t="str">
            <v>TFIT0614051439750</v>
          </cell>
          <cell r="Z6661">
            <v>39750</v>
          </cell>
          <cell r="AA6661" t="str">
            <v>TFIT06140514</v>
          </cell>
          <cell r="AB6661">
            <v>0</v>
          </cell>
          <cell r="AD6661" t="str">
            <v>TFIT0614051439750</v>
          </cell>
          <cell r="AE6661">
            <v>39750</v>
          </cell>
          <cell r="AF6661" t="str">
            <v>TFIT06140514</v>
          </cell>
          <cell r="AG6661">
            <v>0</v>
          </cell>
        </row>
        <row r="6662">
          <cell r="T6662" t="str">
            <v>TFIT0614051439749</v>
          </cell>
          <cell r="U6662">
            <v>39749</v>
          </cell>
          <cell r="V6662" t="str">
            <v>TFIT06140514</v>
          </cell>
          <cell r="W6662">
            <v>0</v>
          </cell>
          <cell r="Y6662" t="str">
            <v>TFIT0614051439749</v>
          </cell>
          <cell r="Z6662">
            <v>39749</v>
          </cell>
          <cell r="AA6662" t="str">
            <v>TFIT06140514</v>
          </cell>
          <cell r="AB6662">
            <v>0</v>
          </cell>
          <cell r="AD6662" t="str">
            <v>TFIT0614051439749</v>
          </cell>
          <cell r="AE6662">
            <v>39749</v>
          </cell>
          <cell r="AF6662" t="str">
            <v>TFIT06140514</v>
          </cell>
          <cell r="AG6662">
            <v>0</v>
          </cell>
        </row>
        <row r="6663">
          <cell r="T6663" t="str">
            <v>TFIT0614051439748</v>
          </cell>
          <cell r="U6663">
            <v>39748</v>
          </cell>
          <cell r="V6663" t="str">
            <v>TFIT06140514</v>
          </cell>
          <cell r="W6663">
            <v>0</v>
          </cell>
          <cell r="Y6663" t="str">
            <v>TFIT0614051439748</v>
          </cell>
          <cell r="Z6663">
            <v>39748</v>
          </cell>
          <cell r="AA6663" t="str">
            <v>TFIT06140514</v>
          </cell>
          <cell r="AB6663">
            <v>0</v>
          </cell>
          <cell r="AD6663" t="str">
            <v>TFIT0614051439748</v>
          </cell>
          <cell r="AE6663">
            <v>39748</v>
          </cell>
          <cell r="AF6663" t="str">
            <v>TFIT06140514</v>
          </cell>
          <cell r="AG6663">
            <v>0</v>
          </cell>
        </row>
        <row r="6664">
          <cell r="T6664" t="str">
            <v>TFIT0614051439747</v>
          </cell>
          <cell r="U6664">
            <v>39747</v>
          </cell>
          <cell r="V6664" t="str">
            <v>TFIT06140514</v>
          </cell>
          <cell r="W6664">
            <v>0</v>
          </cell>
          <cell r="Y6664" t="str">
            <v>TFIT0614051439747</v>
          </cell>
          <cell r="Z6664">
            <v>39747</v>
          </cell>
          <cell r="AA6664" t="str">
            <v>TFIT06140514</v>
          </cell>
          <cell r="AB6664">
            <v>0</v>
          </cell>
          <cell r="AD6664" t="str">
            <v>TFIT0614051439747</v>
          </cell>
          <cell r="AE6664">
            <v>39747</v>
          </cell>
          <cell r="AF6664" t="str">
            <v>TFIT06140514</v>
          </cell>
          <cell r="AG6664">
            <v>0</v>
          </cell>
        </row>
        <row r="6665">
          <cell r="T6665" t="str">
            <v>TFIT0614051439746</v>
          </cell>
          <cell r="U6665">
            <v>39746</v>
          </cell>
          <cell r="V6665" t="str">
            <v>TFIT06140514</v>
          </cell>
          <cell r="W6665">
            <v>0</v>
          </cell>
          <cell r="Y6665" t="str">
            <v>TFIT0614051439746</v>
          </cell>
          <cell r="Z6665">
            <v>39746</v>
          </cell>
          <cell r="AA6665" t="str">
            <v>TFIT06140514</v>
          </cell>
          <cell r="AB6665">
            <v>0</v>
          </cell>
          <cell r="AD6665" t="str">
            <v>TFIT0614051439746</v>
          </cell>
          <cell r="AE6665">
            <v>39746</v>
          </cell>
          <cell r="AF6665" t="str">
            <v>TFIT06140514</v>
          </cell>
          <cell r="AG6665">
            <v>0</v>
          </cell>
        </row>
        <row r="6666">
          <cell r="T6666" t="str">
            <v>TFIT0614051439745</v>
          </cell>
          <cell r="U6666">
            <v>39745</v>
          </cell>
          <cell r="V6666" t="str">
            <v>TFIT06140514</v>
          </cell>
          <cell r="W6666">
            <v>0</v>
          </cell>
          <cell r="Y6666" t="str">
            <v>TFIT0614051439745</v>
          </cell>
          <cell r="Z6666">
            <v>39745</v>
          </cell>
          <cell r="AA6666" t="str">
            <v>TFIT06140514</v>
          </cell>
          <cell r="AB6666">
            <v>0</v>
          </cell>
          <cell r="AD6666" t="str">
            <v>TFIT0614051439745</v>
          </cell>
          <cell r="AE6666">
            <v>39745</v>
          </cell>
          <cell r="AF6666" t="str">
            <v>TFIT06140514</v>
          </cell>
          <cell r="AG6666">
            <v>0</v>
          </cell>
        </row>
        <row r="6667">
          <cell r="T6667" t="str">
            <v>TFIT0614051439744</v>
          </cell>
          <cell r="U6667">
            <v>39744</v>
          </cell>
          <cell r="V6667" t="str">
            <v>TFIT06140514</v>
          </cell>
          <cell r="W6667">
            <v>0</v>
          </cell>
          <cell r="Y6667" t="str">
            <v>TFIT0614051439744</v>
          </cell>
          <cell r="Z6667">
            <v>39744</v>
          </cell>
          <cell r="AA6667" t="str">
            <v>TFIT06140514</v>
          </cell>
          <cell r="AB6667">
            <v>0</v>
          </cell>
          <cell r="AD6667" t="str">
            <v>TFIT0614051439744</v>
          </cell>
          <cell r="AE6667">
            <v>39744</v>
          </cell>
          <cell r="AF6667" t="str">
            <v>TFIT06140514</v>
          </cell>
          <cell r="AG6667">
            <v>0</v>
          </cell>
        </row>
        <row r="6668">
          <cell r="T6668" t="str">
            <v>TFIT0614051439743</v>
          </cell>
          <cell r="U6668">
            <v>39743</v>
          </cell>
          <cell r="V6668" t="str">
            <v>TFIT06140514</v>
          </cell>
          <cell r="W6668">
            <v>0</v>
          </cell>
          <cell r="Y6668" t="str">
            <v>TFIT0614051439743</v>
          </cell>
          <cell r="Z6668">
            <v>39743</v>
          </cell>
          <cell r="AA6668" t="str">
            <v>TFIT06140514</v>
          </cell>
          <cell r="AB6668">
            <v>0</v>
          </cell>
          <cell r="AD6668" t="str">
            <v>TFIT0614051439743</v>
          </cell>
          <cell r="AE6668">
            <v>39743</v>
          </cell>
          <cell r="AF6668" t="str">
            <v>TFIT06140514</v>
          </cell>
          <cell r="AG6668">
            <v>0</v>
          </cell>
        </row>
        <row r="6669">
          <cell r="T6669" t="str">
            <v>TFIT0614051439742</v>
          </cell>
          <cell r="U6669">
            <v>39742</v>
          </cell>
          <cell r="V6669" t="str">
            <v>TFIT06140514</v>
          </cell>
          <cell r="W6669">
            <v>0</v>
          </cell>
          <cell r="Y6669" t="str">
            <v>TFIT0614051439742</v>
          </cell>
          <cell r="Z6669">
            <v>39742</v>
          </cell>
          <cell r="AA6669" t="str">
            <v>TFIT06140514</v>
          </cell>
          <cell r="AB6669">
            <v>0</v>
          </cell>
          <cell r="AD6669" t="str">
            <v>TFIT0614051439742</v>
          </cell>
          <cell r="AE6669">
            <v>39742</v>
          </cell>
          <cell r="AF6669" t="str">
            <v>TFIT06140514</v>
          </cell>
          <cell r="AG6669">
            <v>0</v>
          </cell>
        </row>
        <row r="6670">
          <cell r="T6670" t="str">
            <v>TFIT0614051439741</v>
          </cell>
          <cell r="U6670">
            <v>39741</v>
          </cell>
          <cell r="V6670" t="str">
            <v>TFIT06140514</v>
          </cell>
          <cell r="W6670">
            <v>0</v>
          </cell>
          <cell r="Y6670" t="str">
            <v>TFIT0614051439741</v>
          </cell>
          <cell r="Z6670">
            <v>39741</v>
          </cell>
          <cell r="AA6670" t="str">
            <v>TFIT06140514</v>
          </cell>
          <cell r="AB6670">
            <v>0</v>
          </cell>
          <cell r="AD6670" t="str">
            <v>TFIT0614051439741</v>
          </cell>
          <cell r="AE6670">
            <v>39741</v>
          </cell>
          <cell r="AF6670" t="str">
            <v>TFIT06140514</v>
          </cell>
          <cell r="AG6670">
            <v>0</v>
          </cell>
        </row>
        <row r="6671">
          <cell r="T6671" t="str">
            <v>TFIT0614051439740</v>
          </cell>
          <cell r="U6671">
            <v>39740</v>
          </cell>
          <cell r="V6671" t="str">
            <v>TFIT06140514</v>
          </cell>
          <cell r="W6671">
            <v>0</v>
          </cell>
          <cell r="Y6671" t="str">
            <v>TFIT0614051439740</v>
          </cell>
          <cell r="Z6671">
            <v>39740</v>
          </cell>
          <cell r="AA6671" t="str">
            <v>TFIT06140514</v>
          </cell>
          <cell r="AB6671">
            <v>0</v>
          </cell>
          <cell r="AD6671" t="str">
            <v>TFIT0614051439740</v>
          </cell>
          <cell r="AE6671">
            <v>39740</v>
          </cell>
          <cell r="AF6671" t="str">
            <v>TFIT06140514</v>
          </cell>
          <cell r="AG6671">
            <v>0</v>
          </cell>
        </row>
        <row r="6672">
          <cell r="T6672" t="str">
            <v>TFIT0614051439739</v>
          </cell>
          <cell r="U6672">
            <v>39739</v>
          </cell>
          <cell r="V6672" t="str">
            <v>TFIT06140514</v>
          </cell>
          <cell r="W6672">
            <v>0</v>
          </cell>
          <cell r="Y6672" t="str">
            <v>TFIT0614051439739</v>
          </cell>
          <cell r="Z6672">
            <v>39739</v>
          </cell>
          <cell r="AA6672" t="str">
            <v>TFIT06140514</v>
          </cell>
          <cell r="AB6672">
            <v>0</v>
          </cell>
          <cell r="AD6672" t="str">
            <v>TFIT0614051439739</v>
          </cell>
          <cell r="AE6672">
            <v>39739</v>
          </cell>
          <cell r="AF6672" t="str">
            <v>TFIT06140514</v>
          </cell>
          <cell r="AG6672">
            <v>0</v>
          </cell>
        </row>
        <row r="6673">
          <cell r="T6673" t="str">
            <v>TFIT0614051439738</v>
          </cell>
          <cell r="U6673">
            <v>39738</v>
          </cell>
          <cell r="V6673" t="str">
            <v>TFIT06140514</v>
          </cell>
          <cell r="W6673">
            <v>0</v>
          </cell>
          <cell r="Y6673" t="str">
            <v>TFIT0614051439738</v>
          </cell>
          <cell r="Z6673">
            <v>39738</v>
          </cell>
          <cell r="AA6673" t="str">
            <v>TFIT06140514</v>
          </cell>
          <cell r="AB6673">
            <v>0</v>
          </cell>
          <cell r="AD6673" t="str">
            <v>TFIT0614051439738</v>
          </cell>
          <cell r="AE6673">
            <v>39738</v>
          </cell>
          <cell r="AF6673" t="str">
            <v>TFIT06140514</v>
          </cell>
          <cell r="AG6673">
            <v>0</v>
          </cell>
        </row>
        <row r="6674">
          <cell r="T6674" t="str">
            <v>TFIT0614051439737</v>
          </cell>
          <cell r="U6674">
            <v>39737</v>
          </cell>
          <cell r="V6674" t="str">
            <v>TFIT06140514</v>
          </cell>
          <cell r="W6674">
            <v>0</v>
          </cell>
          <cell r="Y6674" t="str">
            <v>TFIT0614051439737</v>
          </cell>
          <cell r="Z6674">
            <v>39737</v>
          </cell>
          <cell r="AA6674" t="str">
            <v>TFIT06140514</v>
          </cell>
          <cell r="AB6674">
            <v>0</v>
          </cell>
          <cell r="AD6674" t="str">
            <v>TFIT0614051439737</v>
          </cell>
          <cell r="AE6674">
            <v>39737</v>
          </cell>
          <cell r="AF6674" t="str">
            <v>TFIT06140514</v>
          </cell>
          <cell r="AG6674">
            <v>0</v>
          </cell>
        </row>
        <row r="6675">
          <cell r="T6675" t="str">
            <v>TFIT0614051439736</v>
          </cell>
          <cell r="U6675">
            <v>39736</v>
          </cell>
          <cell r="V6675" t="str">
            <v>TFIT06140514</v>
          </cell>
          <cell r="W6675">
            <v>0</v>
          </cell>
          <cell r="Y6675" t="str">
            <v>TFIT0614051439736</v>
          </cell>
          <cell r="Z6675">
            <v>39736</v>
          </cell>
          <cell r="AA6675" t="str">
            <v>TFIT06140514</v>
          </cell>
          <cell r="AB6675">
            <v>0</v>
          </cell>
          <cell r="AD6675" t="str">
            <v>TFIT0614051439736</v>
          </cell>
          <cell r="AE6675">
            <v>39736</v>
          </cell>
          <cell r="AF6675" t="str">
            <v>TFIT06140514</v>
          </cell>
          <cell r="AG6675">
            <v>0</v>
          </cell>
        </row>
        <row r="6676">
          <cell r="T6676" t="str">
            <v>TFIT0614051439735</v>
          </cell>
          <cell r="U6676">
            <v>39735</v>
          </cell>
          <cell r="V6676" t="str">
            <v>TFIT06140514</v>
          </cell>
          <cell r="W6676">
            <v>0</v>
          </cell>
          <cell r="Y6676" t="str">
            <v>TFIT0614051439735</v>
          </cell>
          <cell r="Z6676">
            <v>39735</v>
          </cell>
          <cell r="AA6676" t="str">
            <v>TFIT06140514</v>
          </cell>
          <cell r="AB6676">
            <v>0</v>
          </cell>
          <cell r="AD6676" t="str">
            <v>TFIT0614051439735</v>
          </cell>
          <cell r="AE6676">
            <v>39735</v>
          </cell>
          <cell r="AF6676" t="str">
            <v>TFIT06140514</v>
          </cell>
          <cell r="AG6676">
            <v>0</v>
          </cell>
        </row>
        <row r="6677">
          <cell r="T6677" t="str">
            <v>TFIT0614051439734</v>
          </cell>
          <cell r="U6677">
            <v>39734</v>
          </cell>
          <cell r="V6677" t="str">
            <v>TFIT06140514</v>
          </cell>
          <cell r="W6677">
            <v>0</v>
          </cell>
          <cell r="Y6677" t="str">
            <v>TFIT0614051439734</v>
          </cell>
          <cell r="Z6677">
            <v>39734</v>
          </cell>
          <cell r="AA6677" t="str">
            <v>TFIT06140514</v>
          </cell>
          <cell r="AB6677">
            <v>0</v>
          </cell>
          <cell r="AD6677" t="str">
            <v>TFIT0614051439734</v>
          </cell>
          <cell r="AE6677">
            <v>39734</v>
          </cell>
          <cell r="AF6677" t="str">
            <v>TFIT06140514</v>
          </cell>
          <cell r="AG6677">
            <v>0</v>
          </cell>
        </row>
        <row r="6678">
          <cell r="T6678" t="str">
            <v>TFIT0614051439733</v>
          </cell>
          <cell r="U6678">
            <v>39733</v>
          </cell>
          <cell r="V6678" t="str">
            <v>TFIT06140514</v>
          </cell>
          <cell r="W6678">
            <v>0</v>
          </cell>
          <cell r="Y6678" t="str">
            <v>TFIT0614051439733</v>
          </cell>
          <cell r="Z6678">
            <v>39733</v>
          </cell>
          <cell r="AA6678" t="str">
            <v>TFIT06140514</v>
          </cell>
          <cell r="AB6678">
            <v>0</v>
          </cell>
          <cell r="AD6678" t="str">
            <v>TFIT0614051439733</v>
          </cell>
          <cell r="AE6678">
            <v>39733</v>
          </cell>
          <cell r="AF6678" t="str">
            <v>TFIT06140514</v>
          </cell>
          <cell r="AG6678">
            <v>0</v>
          </cell>
        </row>
        <row r="6679">
          <cell r="T6679" t="str">
            <v>TFIT0614051439732</v>
          </cell>
          <cell r="U6679">
            <v>39732</v>
          </cell>
          <cell r="V6679" t="str">
            <v>TFIT06140514</v>
          </cell>
          <cell r="W6679">
            <v>0</v>
          </cell>
          <cell r="Y6679" t="str">
            <v>TFIT0614051439732</v>
          </cell>
          <cell r="Z6679">
            <v>39732</v>
          </cell>
          <cell r="AA6679" t="str">
            <v>TFIT06140514</v>
          </cell>
          <cell r="AB6679">
            <v>0</v>
          </cell>
          <cell r="AD6679" t="str">
            <v>TFIT0614051439732</v>
          </cell>
          <cell r="AE6679">
            <v>39732</v>
          </cell>
          <cell r="AF6679" t="str">
            <v>TFIT06140514</v>
          </cell>
          <cell r="AG6679">
            <v>0</v>
          </cell>
        </row>
        <row r="6680">
          <cell r="T6680" t="str">
            <v>TFIT0614051439731</v>
          </cell>
          <cell r="U6680">
            <v>39731</v>
          </cell>
          <cell r="V6680" t="str">
            <v>TFIT06140514</v>
          </cell>
          <cell r="W6680">
            <v>0</v>
          </cell>
          <cell r="Y6680" t="str">
            <v>TFIT0614051439731</v>
          </cell>
          <cell r="Z6680">
            <v>39731</v>
          </cell>
          <cell r="AA6680" t="str">
            <v>TFIT06140514</v>
          </cell>
          <cell r="AB6680">
            <v>0</v>
          </cell>
          <cell r="AD6680" t="str">
            <v>TFIT0614051439731</v>
          </cell>
          <cell r="AE6680">
            <v>39731</v>
          </cell>
          <cell r="AF6680" t="str">
            <v>TFIT06140514</v>
          </cell>
          <cell r="AG6680">
            <v>0</v>
          </cell>
        </row>
        <row r="6681">
          <cell r="T6681" t="str">
            <v>TFIT0614051439730</v>
          </cell>
          <cell r="U6681">
            <v>39730</v>
          </cell>
          <cell r="V6681" t="str">
            <v>TFIT06140514</v>
          </cell>
          <cell r="W6681">
            <v>0</v>
          </cell>
          <cell r="Y6681" t="str">
            <v>TFIT0614051439730</v>
          </cell>
          <cell r="Z6681">
            <v>39730</v>
          </cell>
          <cell r="AA6681" t="str">
            <v>TFIT06140514</v>
          </cell>
          <cell r="AB6681">
            <v>0</v>
          </cell>
          <cell r="AD6681" t="str">
            <v>TFIT0614051439730</v>
          </cell>
          <cell r="AE6681">
            <v>39730</v>
          </cell>
          <cell r="AF6681" t="str">
            <v>TFIT06140514</v>
          </cell>
          <cell r="AG6681">
            <v>0</v>
          </cell>
        </row>
        <row r="6682">
          <cell r="T6682" t="str">
            <v>TFIT0614051439729</v>
          </cell>
          <cell r="U6682">
            <v>39729</v>
          </cell>
          <cell r="V6682" t="str">
            <v>TFIT06140514</v>
          </cell>
          <cell r="W6682">
            <v>0</v>
          </cell>
          <cell r="Y6682" t="str">
            <v>TFIT0614051439729</v>
          </cell>
          <cell r="Z6682">
            <v>39729</v>
          </cell>
          <cell r="AA6682" t="str">
            <v>TFIT06140514</v>
          </cell>
          <cell r="AB6682">
            <v>0</v>
          </cell>
          <cell r="AD6682" t="str">
            <v>TFIT0614051439729</v>
          </cell>
          <cell r="AE6682">
            <v>39729</v>
          </cell>
          <cell r="AF6682" t="str">
            <v>TFIT06140514</v>
          </cell>
          <cell r="AG6682">
            <v>0</v>
          </cell>
        </row>
        <row r="6683">
          <cell r="T6683" t="str">
            <v>TFIT0614051439728</v>
          </cell>
          <cell r="U6683">
            <v>39728</v>
          </cell>
          <cell r="V6683" t="str">
            <v>TFIT06140514</v>
          </cell>
          <cell r="W6683">
            <v>0</v>
          </cell>
          <cell r="Y6683" t="str">
            <v>TFIT0614051439728</v>
          </cell>
          <cell r="Z6683">
            <v>39728</v>
          </cell>
          <cell r="AA6683" t="str">
            <v>TFIT06140514</v>
          </cell>
          <cell r="AB6683">
            <v>0</v>
          </cell>
          <cell r="AD6683" t="str">
            <v>TFIT0614051439728</v>
          </cell>
          <cell r="AE6683">
            <v>39728</v>
          </cell>
          <cell r="AF6683" t="str">
            <v>TFIT06140514</v>
          </cell>
          <cell r="AG6683">
            <v>0</v>
          </cell>
        </row>
        <row r="6684">
          <cell r="T6684" t="str">
            <v>TFIT0614051439727</v>
          </cell>
          <cell r="U6684">
            <v>39727</v>
          </cell>
          <cell r="V6684" t="str">
            <v>TFIT06140514</v>
          </cell>
          <cell r="W6684">
            <v>0</v>
          </cell>
          <cell r="Y6684" t="str">
            <v>TFIT0614051439727</v>
          </cell>
          <cell r="Z6684">
            <v>39727</v>
          </cell>
          <cell r="AA6684" t="str">
            <v>TFIT06140514</v>
          </cell>
          <cell r="AB6684">
            <v>0</v>
          </cell>
          <cell r="AD6684" t="str">
            <v>TFIT0614051439727</v>
          </cell>
          <cell r="AE6684">
            <v>39727</v>
          </cell>
          <cell r="AF6684" t="str">
            <v>TFIT06140514</v>
          </cell>
          <cell r="AG6684">
            <v>0</v>
          </cell>
        </row>
        <row r="6685">
          <cell r="T6685" t="str">
            <v>TFIT0614051439726</v>
          </cell>
          <cell r="U6685">
            <v>39726</v>
          </cell>
          <cell r="V6685" t="str">
            <v>TFIT06140514</v>
          </cell>
          <cell r="W6685">
            <v>0</v>
          </cell>
          <cell r="Y6685" t="str">
            <v>TFIT0614051439726</v>
          </cell>
          <cell r="Z6685">
            <v>39726</v>
          </cell>
          <cell r="AA6685" t="str">
            <v>TFIT06140514</v>
          </cell>
          <cell r="AB6685">
            <v>0</v>
          </cell>
          <cell r="AD6685" t="str">
            <v>TFIT0614051439726</v>
          </cell>
          <cell r="AE6685">
            <v>39726</v>
          </cell>
          <cell r="AF6685" t="str">
            <v>TFIT06140514</v>
          </cell>
          <cell r="AG6685">
            <v>0</v>
          </cell>
        </row>
        <row r="6686">
          <cell r="T6686" t="str">
            <v>TFIT0614051439725</v>
          </cell>
          <cell r="U6686">
            <v>39725</v>
          </cell>
          <cell r="V6686" t="str">
            <v>TFIT06140514</v>
          </cell>
          <cell r="W6686">
            <v>0</v>
          </cell>
          <cell r="Y6686" t="str">
            <v>TFIT0614051439725</v>
          </cell>
          <cell r="Z6686">
            <v>39725</v>
          </cell>
          <cell r="AA6686" t="str">
            <v>TFIT06140514</v>
          </cell>
          <cell r="AB6686">
            <v>0</v>
          </cell>
          <cell r="AD6686" t="str">
            <v>TFIT0614051439725</v>
          </cell>
          <cell r="AE6686">
            <v>39725</v>
          </cell>
          <cell r="AF6686" t="str">
            <v>TFIT06140514</v>
          </cell>
          <cell r="AG6686">
            <v>0</v>
          </cell>
        </row>
        <row r="6687">
          <cell r="T6687" t="str">
            <v>TFIT0614051439724</v>
          </cell>
          <cell r="U6687">
            <v>39724</v>
          </cell>
          <cell r="V6687" t="str">
            <v>TFIT06140514</v>
          </cell>
          <cell r="W6687">
            <v>0</v>
          </cell>
          <cell r="Y6687" t="str">
            <v>TFIT0614051439724</v>
          </cell>
          <cell r="Z6687">
            <v>39724</v>
          </cell>
          <cell r="AA6687" t="str">
            <v>TFIT06140514</v>
          </cell>
          <cell r="AB6687">
            <v>0</v>
          </cell>
          <cell r="AD6687" t="str">
            <v>TFIT0614051439724</v>
          </cell>
          <cell r="AE6687">
            <v>39724</v>
          </cell>
          <cell r="AF6687" t="str">
            <v>TFIT06140514</v>
          </cell>
          <cell r="AG6687">
            <v>0</v>
          </cell>
        </row>
        <row r="6688">
          <cell r="T6688" t="str">
            <v>TFIT0614051439723</v>
          </cell>
          <cell r="U6688">
            <v>39723</v>
          </cell>
          <cell r="V6688" t="str">
            <v>TFIT06140514</v>
          </cell>
          <cell r="W6688">
            <v>0</v>
          </cell>
          <cell r="Y6688" t="str">
            <v>TFIT0614051439723</v>
          </cell>
          <cell r="Z6688">
            <v>39723</v>
          </cell>
          <cell r="AA6688" t="str">
            <v>TFIT06140514</v>
          </cell>
          <cell r="AB6688">
            <v>0</v>
          </cell>
          <cell r="AD6688" t="str">
            <v>TFIT0614051439723</v>
          </cell>
          <cell r="AE6688">
            <v>39723</v>
          </cell>
          <cell r="AF6688" t="str">
            <v>TFIT06140514</v>
          </cell>
          <cell r="AG6688">
            <v>0</v>
          </cell>
        </row>
        <row r="6689">
          <cell r="T6689" t="str">
            <v>TFIT0614051439722</v>
          </cell>
          <cell r="U6689">
            <v>39722</v>
          </cell>
          <cell r="V6689" t="str">
            <v>TFIT06140514</v>
          </cell>
          <cell r="W6689">
            <v>0</v>
          </cell>
          <cell r="Y6689" t="str">
            <v>TFIT0614051439722</v>
          </cell>
          <cell r="Z6689">
            <v>39722</v>
          </cell>
          <cell r="AA6689" t="str">
            <v>TFIT06140514</v>
          </cell>
          <cell r="AB6689">
            <v>0</v>
          </cell>
          <cell r="AD6689" t="str">
            <v>TFIT0614051439722</v>
          </cell>
          <cell r="AE6689">
            <v>39722</v>
          </cell>
          <cell r="AF6689" t="str">
            <v>TFIT06140514</v>
          </cell>
          <cell r="AG6689">
            <v>0</v>
          </cell>
        </row>
        <row r="6690">
          <cell r="T6690" t="str">
            <v>TFIT0614051439721</v>
          </cell>
          <cell r="U6690">
            <v>39721</v>
          </cell>
          <cell r="V6690" t="str">
            <v>TFIT06140514</v>
          </cell>
          <cell r="W6690">
            <v>0</v>
          </cell>
          <cell r="Y6690" t="str">
            <v>TFIT0614051439721</v>
          </cell>
          <cell r="Z6690">
            <v>39721</v>
          </cell>
          <cell r="AA6690" t="str">
            <v>TFIT06140514</v>
          </cell>
          <cell r="AB6690">
            <v>0</v>
          </cell>
          <cell r="AD6690" t="str">
            <v>TFIT0614051439721</v>
          </cell>
          <cell r="AE6690">
            <v>39721</v>
          </cell>
          <cell r="AF6690" t="str">
            <v>TFIT06140514</v>
          </cell>
          <cell r="AG6690">
            <v>0</v>
          </cell>
        </row>
        <row r="6691">
          <cell r="T6691" t="str">
            <v>TFIT0614051439720</v>
          </cell>
          <cell r="U6691">
            <v>39720</v>
          </cell>
          <cell r="V6691" t="str">
            <v>TFIT06140514</v>
          </cell>
          <cell r="W6691">
            <v>0</v>
          </cell>
          <cell r="Y6691" t="str">
            <v>TFIT0614051439720</v>
          </cell>
          <cell r="Z6691">
            <v>39720</v>
          </cell>
          <cell r="AA6691" t="str">
            <v>TFIT06140514</v>
          </cell>
          <cell r="AB6691">
            <v>0</v>
          </cell>
          <cell r="AD6691" t="str">
            <v>TFIT0614051439720</v>
          </cell>
          <cell r="AE6691">
            <v>39720</v>
          </cell>
          <cell r="AF6691" t="str">
            <v>TFIT06140514</v>
          </cell>
          <cell r="AG6691">
            <v>0</v>
          </cell>
        </row>
        <row r="6692">
          <cell r="T6692" t="str">
            <v>TFIT0614051439719</v>
          </cell>
          <cell r="U6692">
            <v>39719</v>
          </cell>
          <cell r="V6692" t="str">
            <v>TFIT06140514</v>
          </cell>
          <cell r="W6692">
            <v>0</v>
          </cell>
          <cell r="Y6692" t="str">
            <v>TFIT0614051439719</v>
          </cell>
          <cell r="Z6692">
            <v>39719</v>
          </cell>
          <cell r="AA6692" t="str">
            <v>TFIT06140514</v>
          </cell>
          <cell r="AB6692">
            <v>0</v>
          </cell>
          <cell r="AD6692" t="str">
            <v>TFIT0614051439719</v>
          </cell>
          <cell r="AE6692">
            <v>39719</v>
          </cell>
          <cell r="AF6692" t="str">
            <v>TFIT06140514</v>
          </cell>
          <cell r="AG6692">
            <v>0</v>
          </cell>
        </row>
        <row r="6693">
          <cell r="T6693" t="str">
            <v>TFIT0614051439718</v>
          </cell>
          <cell r="U6693">
            <v>39718</v>
          </cell>
          <cell r="V6693" t="str">
            <v>TFIT06140514</v>
          </cell>
          <cell r="W6693">
            <v>0</v>
          </cell>
          <cell r="Y6693" t="str">
            <v>TFIT0614051439718</v>
          </cell>
          <cell r="Z6693">
            <v>39718</v>
          </cell>
          <cell r="AA6693" t="str">
            <v>TFIT06140514</v>
          </cell>
          <cell r="AB6693">
            <v>0</v>
          </cell>
          <cell r="AD6693" t="str">
            <v>TFIT0614051439718</v>
          </cell>
          <cell r="AE6693">
            <v>39718</v>
          </cell>
          <cell r="AF6693" t="str">
            <v>TFIT06140514</v>
          </cell>
          <cell r="AG6693">
            <v>0</v>
          </cell>
        </row>
        <row r="6694">
          <cell r="T6694" t="str">
            <v>TFIT0614051439717</v>
          </cell>
          <cell r="U6694">
            <v>39717</v>
          </cell>
          <cell r="V6694" t="str">
            <v>TFIT06140514</v>
          </cell>
          <cell r="W6694">
            <v>0</v>
          </cell>
          <cell r="Y6694" t="str">
            <v>TFIT0614051439717</v>
          </cell>
          <cell r="Z6694">
            <v>39717</v>
          </cell>
          <cell r="AA6694" t="str">
            <v>TFIT06140514</v>
          </cell>
          <cell r="AB6694">
            <v>0</v>
          </cell>
          <cell r="AD6694" t="str">
            <v>TFIT0614051439717</v>
          </cell>
          <cell r="AE6694">
            <v>39717</v>
          </cell>
          <cell r="AF6694" t="str">
            <v>TFIT06140514</v>
          </cell>
          <cell r="AG6694">
            <v>0</v>
          </cell>
        </row>
        <row r="6695">
          <cell r="T6695" t="str">
            <v>TFIT0614051439716</v>
          </cell>
          <cell r="U6695">
            <v>39716</v>
          </cell>
          <cell r="V6695" t="str">
            <v>TFIT06140514</v>
          </cell>
          <cell r="W6695">
            <v>0</v>
          </cell>
          <cell r="Y6695" t="str">
            <v>TFIT0614051439716</v>
          </cell>
          <cell r="Z6695">
            <v>39716</v>
          </cell>
          <cell r="AA6695" t="str">
            <v>TFIT06140514</v>
          </cell>
          <cell r="AB6695">
            <v>0</v>
          </cell>
          <cell r="AD6695" t="str">
            <v>TFIT0614051439716</v>
          </cell>
          <cell r="AE6695">
            <v>39716</v>
          </cell>
          <cell r="AF6695" t="str">
            <v>TFIT06140514</v>
          </cell>
          <cell r="AG6695">
            <v>0</v>
          </cell>
        </row>
        <row r="6696">
          <cell r="T6696" t="str">
            <v>TFIT0614051439715</v>
          </cell>
          <cell r="U6696">
            <v>39715</v>
          </cell>
          <cell r="V6696" t="str">
            <v>TFIT06140514</v>
          </cell>
          <cell r="W6696">
            <v>0</v>
          </cell>
          <cell r="Y6696" t="str">
            <v>TFIT0614051439715</v>
          </cell>
          <cell r="Z6696">
            <v>39715</v>
          </cell>
          <cell r="AA6696" t="str">
            <v>TFIT06140514</v>
          </cell>
          <cell r="AB6696">
            <v>0</v>
          </cell>
          <cell r="AD6696" t="str">
            <v>TFIT0614051439715</v>
          </cell>
          <cell r="AE6696">
            <v>39715</v>
          </cell>
          <cell r="AF6696" t="str">
            <v>TFIT06140514</v>
          </cell>
          <cell r="AG6696">
            <v>0</v>
          </cell>
        </row>
        <row r="6697">
          <cell r="T6697" t="str">
            <v>TFIT0614051439714</v>
          </cell>
          <cell r="U6697">
            <v>39714</v>
          </cell>
          <cell r="V6697" t="str">
            <v>TFIT06140514</v>
          </cell>
          <cell r="W6697">
            <v>0</v>
          </cell>
          <cell r="Y6697" t="str">
            <v>TFIT0614051439714</v>
          </cell>
          <cell r="Z6697">
            <v>39714</v>
          </cell>
          <cell r="AA6697" t="str">
            <v>TFIT06140514</v>
          </cell>
          <cell r="AB6697">
            <v>0</v>
          </cell>
          <cell r="AD6697" t="str">
            <v>TFIT0614051439714</v>
          </cell>
          <cell r="AE6697">
            <v>39714</v>
          </cell>
          <cell r="AF6697" t="str">
            <v>TFIT06140514</v>
          </cell>
          <cell r="AG6697">
            <v>0</v>
          </cell>
        </row>
        <row r="6698">
          <cell r="T6698" t="str">
            <v>TFIT0614051439713</v>
          </cell>
          <cell r="U6698">
            <v>39713</v>
          </cell>
          <cell r="V6698" t="str">
            <v>TFIT06140514</v>
          </cell>
          <cell r="W6698">
            <v>0</v>
          </cell>
          <cell r="Y6698" t="str">
            <v>TFIT0614051439713</v>
          </cell>
          <cell r="Z6698">
            <v>39713</v>
          </cell>
          <cell r="AA6698" t="str">
            <v>TFIT06140514</v>
          </cell>
          <cell r="AB6698">
            <v>0</v>
          </cell>
          <cell r="AD6698" t="str">
            <v>TFIT0614051439713</v>
          </cell>
          <cell r="AE6698">
            <v>39713</v>
          </cell>
          <cell r="AF6698" t="str">
            <v>TFIT06140514</v>
          </cell>
          <cell r="AG6698">
            <v>0</v>
          </cell>
        </row>
        <row r="6699">
          <cell r="T6699" t="str">
            <v>TFIT0614051439712</v>
          </cell>
          <cell r="U6699">
            <v>39712</v>
          </cell>
          <cell r="V6699" t="str">
            <v>TFIT06140514</v>
          </cell>
          <cell r="W6699">
            <v>0</v>
          </cell>
          <cell r="Y6699" t="str">
            <v>TFIT0614051439712</v>
          </cell>
          <cell r="Z6699">
            <v>39712</v>
          </cell>
          <cell r="AA6699" t="str">
            <v>TFIT06140514</v>
          </cell>
          <cell r="AB6699">
            <v>0</v>
          </cell>
          <cell r="AD6699" t="str">
            <v>TFIT0614051439712</v>
          </cell>
          <cell r="AE6699">
            <v>39712</v>
          </cell>
          <cell r="AF6699" t="str">
            <v>TFIT06140514</v>
          </cell>
          <cell r="AG6699">
            <v>0</v>
          </cell>
        </row>
        <row r="6700">
          <cell r="T6700" t="str">
            <v>TFIT0614051439711</v>
          </cell>
          <cell r="U6700">
            <v>39711</v>
          </cell>
          <cell r="V6700" t="str">
            <v>TFIT06140514</v>
          </cell>
          <cell r="W6700">
            <v>0</v>
          </cell>
          <cell r="Y6700" t="str">
            <v>TFIT0614051439711</v>
          </cell>
          <cell r="Z6700">
            <v>39711</v>
          </cell>
          <cell r="AA6700" t="str">
            <v>TFIT06140514</v>
          </cell>
          <cell r="AB6700">
            <v>0</v>
          </cell>
          <cell r="AD6700" t="str">
            <v>TFIT0614051439711</v>
          </cell>
          <cell r="AE6700">
            <v>39711</v>
          </cell>
          <cell r="AF6700" t="str">
            <v>TFIT06140514</v>
          </cell>
          <cell r="AG6700">
            <v>0</v>
          </cell>
        </row>
        <row r="6701">
          <cell r="T6701" t="str">
            <v>TFIT0614051439710</v>
          </cell>
          <cell r="U6701">
            <v>39710</v>
          </cell>
          <cell r="V6701" t="str">
            <v>TFIT06140514</v>
          </cell>
          <cell r="W6701">
            <v>0</v>
          </cell>
          <cell r="Y6701" t="str">
            <v>TFIT0614051439710</v>
          </cell>
          <cell r="Z6701">
            <v>39710</v>
          </cell>
          <cell r="AA6701" t="str">
            <v>TFIT06140514</v>
          </cell>
          <cell r="AB6701">
            <v>0</v>
          </cell>
          <cell r="AD6701" t="str">
            <v>TFIT0614051439710</v>
          </cell>
          <cell r="AE6701">
            <v>39710</v>
          </cell>
          <cell r="AF6701" t="str">
            <v>TFIT06140514</v>
          </cell>
          <cell r="AG6701">
            <v>0</v>
          </cell>
        </row>
        <row r="6702">
          <cell r="T6702" t="str">
            <v>TFIT0614051439709</v>
          </cell>
          <cell r="U6702">
            <v>39709</v>
          </cell>
          <cell r="V6702" t="str">
            <v>TFIT06140514</v>
          </cell>
          <cell r="W6702">
            <v>0</v>
          </cell>
          <cell r="Y6702" t="str">
            <v>TFIT0614051439709</v>
          </cell>
          <cell r="Z6702">
            <v>39709</v>
          </cell>
          <cell r="AA6702" t="str">
            <v>TFIT06140514</v>
          </cell>
          <cell r="AB6702">
            <v>0</v>
          </cell>
          <cell r="AD6702" t="str">
            <v>TFIT0614051439709</v>
          </cell>
          <cell r="AE6702">
            <v>39709</v>
          </cell>
          <cell r="AF6702" t="str">
            <v>TFIT06140514</v>
          </cell>
          <cell r="AG6702">
            <v>0</v>
          </cell>
        </row>
        <row r="6703">
          <cell r="T6703" t="str">
            <v>TFIT0614051439708</v>
          </cell>
          <cell r="U6703">
            <v>39708</v>
          </cell>
          <cell r="V6703" t="str">
            <v>TFIT06140514</v>
          </cell>
          <cell r="W6703">
            <v>0</v>
          </cell>
          <cell r="Y6703" t="str">
            <v>TFIT0614051439708</v>
          </cell>
          <cell r="Z6703">
            <v>39708</v>
          </cell>
          <cell r="AA6703" t="str">
            <v>TFIT06140514</v>
          </cell>
          <cell r="AB6703">
            <v>0</v>
          </cell>
          <cell r="AD6703" t="str">
            <v>TFIT0614051439708</v>
          </cell>
          <cell r="AE6703">
            <v>39708</v>
          </cell>
          <cell r="AF6703" t="str">
            <v>TFIT06140514</v>
          </cell>
          <cell r="AG6703">
            <v>0</v>
          </cell>
        </row>
        <row r="6704">
          <cell r="T6704" t="str">
            <v>TFIT0614051439707</v>
          </cell>
          <cell r="U6704">
            <v>39707</v>
          </cell>
          <cell r="V6704" t="str">
            <v>TFIT06140514</v>
          </cell>
          <cell r="W6704">
            <v>0</v>
          </cell>
          <cell r="Y6704" t="str">
            <v>TFIT0614051439707</v>
          </cell>
          <cell r="Z6704">
            <v>39707</v>
          </cell>
          <cell r="AA6704" t="str">
            <v>TFIT06140514</v>
          </cell>
          <cell r="AB6704">
            <v>0</v>
          </cell>
          <cell r="AD6704" t="str">
            <v>TFIT0614051439707</v>
          </cell>
          <cell r="AE6704">
            <v>39707</v>
          </cell>
          <cell r="AF6704" t="str">
            <v>TFIT06140514</v>
          </cell>
          <cell r="AG6704">
            <v>0</v>
          </cell>
        </row>
        <row r="6705">
          <cell r="T6705" t="str">
            <v>TFIT0614051439706</v>
          </cell>
          <cell r="U6705">
            <v>39706</v>
          </cell>
          <cell r="V6705" t="str">
            <v>TFIT06140514</v>
          </cell>
          <cell r="W6705">
            <v>0</v>
          </cell>
          <cell r="Y6705" t="str">
            <v>TFIT0614051439706</v>
          </cell>
          <cell r="Z6705">
            <v>39706</v>
          </cell>
          <cell r="AA6705" t="str">
            <v>TFIT06140514</v>
          </cell>
          <cell r="AB6705">
            <v>0</v>
          </cell>
          <cell r="AD6705" t="str">
            <v>TFIT0614051439706</v>
          </cell>
          <cell r="AE6705">
            <v>39706</v>
          </cell>
          <cell r="AF6705" t="str">
            <v>TFIT06140514</v>
          </cell>
          <cell r="AG6705">
            <v>0</v>
          </cell>
        </row>
        <row r="6706">
          <cell r="T6706" t="str">
            <v>TFIT0614051439705</v>
          </cell>
          <cell r="U6706">
            <v>39705</v>
          </cell>
          <cell r="V6706" t="str">
            <v>TFIT06140514</v>
          </cell>
          <cell r="W6706">
            <v>0</v>
          </cell>
          <cell r="Y6706" t="str">
            <v>TFIT0614051439705</v>
          </cell>
          <cell r="Z6706">
            <v>39705</v>
          </cell>
          <cell r="AA6706" t="str">
            <v>TFIT06140514</v>
          </cell>
          <cell r="AB6706">
            <v>0</v>
          </cell>
          <cell r="AD6706" t="str">
            <v>TFIT0614051439705</v>
          </cell>
          <cell r="AE6706">
            <v>39705</v>
          </cell>
          <cell r="AF6706" t="str">
            <v>TFIT06140514</v>
          </cell>
          <cell r="AG6706">
            <v>0</v>
          </cell>
        </row>
        <row r="6707">
          <cell r="T6707" t="str">
            <v>TFIT0614051439704</v>
          </cell>
          <cell r="U6707">
            <v>39704</v>
          </cell>
          <cell r="V6707" t="str">
            <v>TFIT06140514</v>
          </cell>
          <cell r="W6707">
            <v>0</v>
          </cell>
          <cell r="Y6707" t="str">
            <v>TFIT0614051439704</v>
          </cell>
          <cell r="Z6707">
            <v>39704</v>
          </cell>
          <cell r="AA6707" t="str">
            <v>TFIT06140514</v>
          </cell>
          <cell r="AB6707">
            <v>0</v>
          </cell>
          <cell r="AD6707" t="str">
            <v>TFIT0614051439704</v>
          </cell>
          <cell r="AE6707">
            <v>39704</v>
          </cell>
          <cell r="AF6707" t="str">
            <v>TFIT06140514</v>
          </cell>
          <cell r="AG6707">
            <v>0</v>
          </cell>
        </row>
        <row r="6708">
          <cell r="T6708" t="str">
            <v>TFIT0614051439703</v>
          </cell>
          <cell r="U6708">
            <v>39703</v>
          </cell>
          <cell r="V6708" t="str">
            <v>TFIT06140514</v>
          </cell>
          <cell r="W6708">
            <v>0</v>
          </cell>
          <cell r="Y6708" t="str">
            <v>TFIT0614051439703</v>
          </cell>
          <cell r="Z6708">
            <v>39703</v>
          </cell>
          <cell r="AA6708" t="str">
            <v>TFIT06140514</v>
          </cell>
          <cell r="AB6708">
            <v>0</v>
          </cell>
          <cell r="AD6708" t="str">
            <v>TFIT0614051439703</v>
          </cell>
          <cell r="AE6708">
            <v>39703</v>
          </cell>
          <cell r="AF6708" t="str">
            <v>TFIT06140514</v>
          </cell>
          <cell r="AG6708">
            <v>0</v>
          </cell>
        </row>
        <row r="6709">
          <cell r="T6709" t="str">
            <v>TFIT0614051439702</v>
          </cell>
          <cell r="U6709">
            <v>39702</v>
          </cell>
          <cell r="V6709" t="str">
            <v>TFIT06140514</v>
          </cell>
          <cell r="W6709">
            <v>0</v>
          </cell>
          <cell r="Y6709" t="str">
            <v>TFIT0614051439702</v>
          </cell>
          <cell r="Z6709">
            <v>39702</v>
          </cell>
          <cell r="AA6709" t="str">
            <v>TFIT06140514</v>
          </cell>
          <cell r="AB6709">
            <v>0</v>
          </cell>
          <cell r="AD6709" t="str">
            <v>TFIT0614051439702</v>
          </cell>
          <cell r="AE6709">
            <v>39702</v>
          </cell>
          <cell r="AF6709" t="str">
            <v>TFIT06140514</v>
          </cell>
          <cell r="AG6709">
            <v>0</v>
          </cell>
        </row>
        <row r="6710">
          <cell r="T6710" t="str">
            <v>TFIT0614051439701</v>
          </cell>
          <cell r="U6710">
            <v>39701</v>
          </cell>
          <cell r="V6710" t="str">
            <v>TFIT06140514</v>
          </cell>
          <cell r="W6710">
            <v>0</v>
          </cell>
          <cell r="Y6710" t="str">
            <v>TFIT0614051439701</v>
          </cell>
          <cell r="Z6710">
            <v>39701</v>
          </cell>
          <cell r="AA6710" t="str">
            <v>TFIT06140514</v>
          </cell>
          <cell r="AB6710">
            <v>0</v>
          </cell>
          <cell r="AD6710" t="str">
            <v>TFIT0614051439701</v>
          </cell>
          <cell r="AE6710">
            <v>39701</v>
          </cell>
          <cell r="AF6710" t="str">
            <v>TFIT06140514</v>
          </cell>
          <cell r="AG6710">
            <v>0</v>
          </cell>
        </row>
        <row r="6711">
          <cell r="T6711" t="str">
            <v>TFIT0614051439700</v>
          </cell>
          <cell r="U6711">
            <v>39700</v>
          </cell>
          <cell r="V6711" t="str">
            <v>TFIT06140514</v>
          </cell>
          <cell r="W6711">
            <v>0</v>
          </cell>
          <cell r="Y6711" t="str">
            <v>TFIT0614051439700</v>
          </cell>
          <cell r="Z6711">
            <v>39700</v>
          </cell>
          <cell r="AA6711" t="str">
            <v>TFIT06140514</v>
          </cell>
          <cell r="AB6711">
            <v>0</v>
          </cell>
          <cell r="AD6711" t="str">
            <v>TFIT0614051439700</v>
          </cell>
          <cell r="AE6711">
            <v>39700</v>
          </cell>
          <cell r="AF6711" t="str">
            <v>TFIT06140514</v>
          </cell>
          <cell r="AG6711">
            <v>0</v>
          </cell>
        </row>
        <row r="6712">
          <cell r="T6712" t="str">
            <v>TFIT0614051439699</v>
          </cell>
          <cell r="U6712">
            <v>39699</v>
          </cell>
          <cell r="V6712" t="str">
            <v>TFIT06140514</v>
          </cell>
          <cell r="W6712">
            <v>0</v>
          </cell>
          <cell r="Y6712" t="str">
            <v>TFIT0614051439699</v>
          </cell>
          <cell r="Z6712">
            <v>39699</v>
          </cell>
          <cell r="AA6712" t="str">
            <v>TFIT06140514</v>
          </cell>
          <cell r="AB6712">
            <v>0</v>
          </cell>
          <cell r="AD6712" t="str">
            <v>TFIT0614051439699</v>
          </cell>
          <cell r="AE6712">
            <v>39699</v>
          </cell>
          <cell r="AF6712" t="str">
            <v>TFIT06140514</v>
          </cell>
          <cell r="AG6712">
            <v>0</v>
          </cell>
        </row>
        <row r="6713">
          <cell r="T6713" t="str">
            <v>TFIT0614051439698</v>
          </cell>
          <cell r="U6713">
            <v>39698</v>
          </cell>
          <cell r="V6713" t="str">
            <v>TFIT06140514</v>
          </cell>
          <cell r="W6713">
            <v>0</v>
          </cell>
          <cell r="Y6713" t="str">
            <v>TFIT0614051439698</v>
          </cell>
          <cell r="Z6713">
            <v>39698</v>
          </cell>
          <cell r="AA6713" t="str">
            <v>TFIT06140514</v>
          </cell>
          <cell r="AB6713">
            <v>0</v>
          </cell>
          <cell r="AD6713" t="str">
            <v>TFIT0614051439698</v>
          </cell>
          <cell r="AE6713">
            <v>39698</v>
          </cell>
          <cell r="AF6713" t="str">
            <v>TFIT06140514</v>
          </cell>
          <cell r="AG6713">
            <v>0</v>
          </cell>
        </row>
        <row r="6714">
          <cell r="T6714" t="str">
            <v>TFIT0614051439697</v>
          </cell>
          <cell r="U6714">
            <v>39697</v>
          </cell>
          <cell r="V6714" t="str">
            <v>TFIT06140514</v>
          </cell>
          <cell r="W6714">
            <v>0</v>
          </cell>
          <cell r="Y6714" t="str">
            <v>TFIT0614051439697</v>
          </cell>
          <cell r="Z6714">
            <v>39697</v>
          </cell>
          <cell r="AA6714" t="str">
            <v>TFIT06140514</v>
          </cell>
          <cell r="AB6714">
            <v>0</v>
          </cell>
          <cell r="AD6714" t="str">
            <v>TFIT0614051439697</v>
          </cell>
          <cell r="AE6714">
            <v>39697</v>
          </cell>
          <cell r="AF6714" t="str">
            <v>TFIT06140514</v>
          </cell>
          <cell r="AG6714">
            <v>0</v>
          </cell>
        </row>
        <row r="6715">
          <cell r="T6715" t="str">
            <v>TFIT0614051439696</v>
          </cell>
          <cell r="U6715">
            <v>39696</v>
          </cell>
          <cell r="V6715" t="str">
            <v>TFIT06140514</v>
          </cell>
          <cell r="W6715">
            <v>0</v>
          </cell>
          <cell r="Y6715" t="str">
            <v>TFIT0614051439696</v>
          </cell>
          <cell r="Z6715">
            <v>39696</v>
          </cell>
          <cell r="AA6715" t="str">
            <v>TFIT06140514</v>
          </cell>
          <cell r="AB6715">
            <v>0</v>
          </cell>
          <cell r="AD6715" t="str">
            <v>TFIT0614051439696</v>
          </cell>
          <cell r="AE6715">
            <v>39696</v>
          </cell>
          <cell r="AF6715" t="str">
            <v>TFIT06140514</v>
          </cell>
          <cell r="AG6715">
            <v>0</v>
          </cell>
        </row>
        <row r="6716">
          <cell r="T6716" t="str">
            <v>TFIT0614051439695</v>
          </cell>
          <cell r="U6716">
            <v>39695</v>
          </cell>
          <cell r="V6716" t="str">
            <v>TFIT06140514</v>
          </cell>
          <cell r="W6716">
            <v>0</v>
          </cell>
          <cell r="Y6716" t="str">
            <v>TFIT0614051439695</v>
          </cell>
          <cell r="Z6716">
            <v>39695</v>
          </cell>
          <cell r="AA6716" t="str">
            <v>TFIT06140514</v>
          </cell>
          <cell r="AB6716">
            <v>0</v>
          </cell>
          <cell r="AD6716" t="str">
            <v>TFIT0614051439695</v>
          </cell>
          <cell r="AE6716">
            <v>39695</v>
          </cell>
          <cell r="AF6716" t="str">
            <v>TFIT06140514</v>
          </cell>
          <cell r="AG6716">
            <v>0</v>
          </cell>
        </row>
        <row r="6717">
          <cell r="T6717" t="str">
            <v>TFIT0614051439694</v>
          </cell>
          <cell r="U6717">
            <v>39694</v>
          </cell>
          <cell r="V6717" t="str">
            <v>TFIT06140514</v>
          </cell>
          <cell r="W6717">
            <v>0</v>
          </cell>
          <cell r="Y6717" t="str">
            <v>TFIT0614051439694</v>
          </cell>
          <cell r="Z6717">
            <v>39694</v>
          </cell>
          <cell r="AA6717" t="str">
            <v>TFIT06140514</v>
          </cell>
          <cell r="AB6717">
            <v>0</v>
          </cell>
          <cell r="AD6717" t="str">
            <v>TFIT0614051439694</v>
          </cell>
          <cell r="AE6717">
            <v>39694</v>
          </cell>
          <cell r="AF6717" t="str">
            <v>TFIT06140514</v>
          </cell>
          <cell r="AG6717">
            <v>0</v>
          </cell>
        </row>
        <row r="6718">
          <cell r="T6718" t="str">
            <v>TFIT0614051439693</v>
          </cell>
          <cell r="U6718">
            <v>39693</v>
          </cell>
          <cell r="V6718" t="str">
            <v>TFIT06140514</v>
          </cell>
          <cell r="W6718">
            <v>0</v>
          </cell>
          <cell r="Y6718" t="str">
            <v>TFIT0614051439693</v>
          </cell>
          <cell r="Z6718">
            <v>39693</v>
          </cell>
          <cell r="AA6718" t="str">
            <v>TFIT06140514</v>
          </cell>
          <cell r="AB6718">
            <v>0</v>
          </cell>
          <cell r="AD6718" t="str">
            <v>TFIT0614051439693</v>
          </cell>
          <cell r="AE6718">
            <v>39693</v>
          </cell>
          <cell r="AF6718" t="str">
            <v>TFIT06140514</v>
          </cell>
          <cell r="AG6718">
            <v>0</v>
          </cell>
        </row>
        <row r="6719">
          <cell r="T6719" t="str">
            <v>TFIT0614051439692</v>
          </cell>
          <cell r="U6719">
            <v>39692</v>
          </cell>
          <cell r="V6719" t="str">
            <v>TFIT06140514</v>
          </cell>
          <cell r="W6719">
            <v>0</v>
          </cell>
          <cell r="Y6719" t="str">
            <v>TFIT0614051439692</v>
          </cell>
          <cell r="Z6719">
            <v>39692</v>
          </cell>
          <cell r="AA6719" t="str">
            <v>TFIT06140514</v>
          </cell>
          <cell r="AB6719">
            <v>0</v>
          </cell>
          <cell r="AD6719" t="str">
            <v>TFIT0614051439692</v>
          </cell>
          <cell r="AE6719">
            <v>39692</v>
          </cell>
          <cell r="AF6719" t="str">
            <v>TFIT06140514</v>
          </cell>
          <cell r="AG6719">
            <v>0</v>
          </cell>
        </row>
        <row r="6720">
          <cell r="T6720" t="str">
            <v>TFIT0614051439691</v>
          </cell>
          <cell r="U6720">
            <v>39691</v>
          </cell>
          <cell r="V6720" t="str">
            <v>TFIT06140514</v>
          </cell>
          <cell r="W6720">
            <v>0</v>
          </cell>
          <cell r="Y6720" t="str">
            <v>TFIT0614051439691</v>
          </cell>
          <cell r="Z6720">
            <v>39691</v>
          </cell>
          <cell r="AA6720" t="str">
            <v>TFIT06140514</v>
          </cell>
          <cell r="AB6720">
            <v>0</v>
          </cell>
          <cell r="AD6720" t="str">
            <v>TFIT0614051439691</v>
          </cell>
          <cell r="AE6720">
            <v>39691</v>
          </cell>
          <cell r="AF6720" t="str">
            <v>TFIT06140514</v>
          </cell>
          <cell r="AG6720">
            <v>0</v>
          </cell>
        </row>
        <row r="6721">
          <cell r="T6721" t="str">
            <v>TFIT0614051439690</v>
          </cell>
          <cell r="U6721">
            <v>39690</v>
          </cell>
          <cell r="V6721" t="str">
            <v>TFIT06140514</v>
          </cell>
          <cell r="W6721">
            <v>0</v>
          </cell>
          <cell r="Y6721" t="str">
            <v>TFIT0614051439690</v>
          </cell>
          <cell r="Z6721">
            <v>39690</v>
          </cell>
          <cell r="AA6721" t="str">
            <v>TFIT06140514</v>
          </cell>
          <cell r="AB6721">
            <v>0</v>
          </cell>
          <cell r="AD6721" t="str">
            <v>TFIT0614051439690</v>
          </cell>
          <cell r="AE6721">
            <v>39690</v>
          </cell>
          <cell r="AF6721" t="str">
            <v>TFIT06140514</v>
          </cell>
          <cell r="AG6721">
            <v>0</v>
          </cell>
        </row>
        <row r="6722">
          <cell r="T6722" t="str">
            <v>TFIT0614051439689</v>
          </cell>
          <cell r="U6722">
            <v>39689</v>
          </cell>
          <cell r="V6722" t="str">
            <v>TFIT06140514</v>
          </cell>
          <cell r="W6722">
            <v>0</v>
          </cell>
          <cell r="Y6722" t="str">
            <v>TFIT0614051439689</v>
          </cell>
          <cell r="Z6722">
            <v>39689</v>
          </cell>
          <cell r="AA6722" t="str">
            <v>TFIT06140514</v>
          </cell>
          <cell r="AB6722">
            <v>0</v>
          </cell>
          <cell r="AD6722" t="str">
            <v>TFIT0614051439689</v>
          </cell>
          <cell r="AE6722">
            <v>39689</v>
          </cell>
          <cell r="AF6722" t="str">
            <v>TFIT06140514</v>
          </cell>
          <cell r="AG6722">
            <v>0</v>
          </cell>
        </row>
        <row r="6723">
          <cell r="T6723" t="str">
            <v>TFIT0614051439688</v>
          </cell>
          <cell r="U6723">
            <v>39688</v>
          </cell>
          <cell r="V6723" t="str">
            <v>TFIT06140514</v>
          </cell>
          <cell r="W6723">
            <v>0</v>
          </cell>
          <cell r="Y6723" t="str">
            <v>TFIT0614051439688</v>
          </cell>
          <cell r="Z6723">
            <v>39688</v>
          </cell>
          <cell r="AA6723" t="str">
            <v>TFIT06140514</v>
          </cell>
          <cell r="AB6723">
            <v>0</v>
          </cell>
          <cell r="AD6723" t="str">
            <v>TFIT0614051439688</v>
          </cell>
          <cell r="AE6723">
            <v>39688</v>
          </cell>
          <cell r="AF6723" t="str">
            <v>TFIT06140514</v>
          </cell>
          <cell r="AG6723">
            <v>0</v>
          </cell>
        </row>
        <row r="6724">
          <cell r="T6724" t="str">
            <v>TFIT0614051439687</v>
          </cell>
          <cell r="U6724">
            <v>39687</v>
          </cell>
          <cell r="V6724" t="str">
            <v>TFIT06140514</v>
          </cell>
          <cell r="W6724">
            <v>0</v>
          </cell>
          <cell r="Y6724" t="str">
            <v>TFIT0614051439687</v>
          </cell>
          <cell r="Z6724">
            <v>39687</v>
          </cell>
          <cell r="AA6724" t="str">
            <v>TFIT06140514</v>
          </cell>
          <cell r="AB6724">
            <v>0</v>
          </cell>
          <cell r="AD6724" t="str">
            <v>TFIT0614051439687</v>
          </cell>
          <cell r="AE6724">
            <v>39687</v>
          </cell>
          <cell r="AF6724" t="str">
            <v>TFIT06140514</v>
          </cell>
          <cell r="AG6724">
            <v>0</v>
          </cell>
        </row>
        <row r="6725">
          <cell r="T6725" t="str">
            <v>TFIT0614051439686</v>
          </cell>
          <cell r="U6725">
            <v>39686</v>
          </cell>
          <cell r="V6725" t="str">
            <v>TFIT06140514</v>
          </cell>
          <cell r="W6725">
            <v>0</v>
          </cell>
          <cell r="Y6725" t="str">
            <v>TFIT0614051439686</v>
          </cell>
          <cell r="Z6725">
            <v>39686</v>
          </cell>
          <cell r="AA6725" t="str">
            <v>TFIT06140514</v>
          </cell>
          <cell r="AB6725">
            <v>0</v>
          </cell>
          <cell r="AD6725" t="str">
            <v>TFIT0614051439686</v>
          </cell>
          <cell r="AE6725">
            <v>39686</v>
          </cell>
          <cell r="AF6725" t="str">
            <v>TFIT06140514</v>
          </cell>
          <cell r="AG6725">
            <v>0</v>
          </cell>
        </row>
        <row r="6726">
          <cell r="T6726" t="str">
            <v>TFIT0614051439685</v>
          </cell>
          <cell r="U6726">
            <v>39685</v>
          </cell>
          <cell r="V6726" t="str">
            <v>TFIT06140514</v>
          </cell>
          <cell r="W6726">
            <v>0</v>
          </cell>
          <cell r="Y6726" t="str">
            <v>TFIT0614051439685</v>
          </cell>
          <cell r="Z6726">
            <v>39685</v>
          </cell>
          <cell r="AA6726" t="str">
            <v>TFIT06140514</v>
          </cell>
          <cell r="AB6726">
            <v>0</v>
          </cell>
          <cell r="AD6726" t="str">
            <v>TFIT0614051439685</v>
          </cell>
          <cell r="AE6726">
            <v>39685</v>
          </cell>
          <cell r="AF6726" t="str">
            <v>TFIT06140514</v>
          </cell>
          <cell r="AG6726">
            <v>0</v>
          </cell>
        </row>
        <row r="6727">
          <cell r="T6727" t="str">
            <v>TFIT0614051439684</v>
          </cell>
          <cell r="U6727">
            <v>39684</v>
          </cell>
          <cell r="V6727" t="str">
            <v>TFIT06140514</v>
          </cell>
          <cell r="W6727">
            <v>0</v>
          </cell>
          <cell r="Y6727" t="str">
            <v>TFIT0614051439684</v>
          </cell>
          <cell r="Z6727">
            <v>39684</v>
          </cell>
          <cell r="AA6727" t="str">
            <v>TFIT06140514</v>
          </cell>
          <cell r="AB6727">
            <v>0</v>
          </cell>
          <cell r="AD6727" t="str">
            <v>TFIT0614051439684</v>
          </cell>
          <cell r="AE6727">
            <v>39684</v>
          </cell>
          <cell r="AF6727" t="str">
            <v>TFIT06140514</v>
          </cell>
          <cell r="AG6727">
            <v>0</v>
          </cell>
        </row>
        <row r="6728">
          <cell r="T6728" t="str">
            <v>TFIT0614051439683</v>
          </cell>
          <cell r="U6728">
            <v>39683</v>
          </cell>
          <cell r="V6728" t="str">
            <v>TFIT06140514</v>
          </cell>
          <cell r="W6728">
            <v>0</v>
          </cell>
          <cell r="Y6728" t="str">
            <v>TFIT0614051439683</v>
          </cell>
          <cell r="Z6728">
            <v>39683</v>
          </cell>
          <cell r="AA6728" t="str">
            <v>TFIT06140514</v>
          </cell>
          <cell r="AB6728">
            <v>0</v>
          </cell>
          <cell r="AD6728" t="str">
            <v>TFIT0614051439683</v>
          </cell>
          <cell r="AE6728">
            <v>39683</v>
          </cell>
          <cell r="AF6728" t="str">
            <v>TFIT06140514</v>
          </cell>
          <cell r="AG6728">
            <v>0</v>
          </cell>
        </row>
        <row r="6729">
          <cell r="T6729" t="str">
            <v>TFIT0614051439682</v>
          </cell>
          <cell r="U6729">
            <v>39682</v>
          </cell>
          <cell r="V6729" t="str">
            <v>TFIT06140514</v>
          </cell>
          <cell r="W6729">
            <v>0</v>
          </cell>
          <cell r="Y6729" t="str">
            <v>TFIT0614051439682</v>
          </cell>
          <cell r="Z6729">
            <v>39682</v>
          </cell>
          <cell r="AA6729" t="str">
            <v>TFIT06140514</v>
          </cell>
          <cell r="AB6729">
            <v>0</v>
          </cell>
          <cell r="AD6729" t="str">
            <v>TFIT0614051439682</v>
          </cell>
          <cell r="AE6729">
            <v>39682</v>
          </cell>
          <cell r="AF6729" t="str">
            <v>TFIT06140514</v>
          </cell>
          <cell r="AG6729">
            <v>0</v>
          </cell>
        </row>
        <row r="6730">
          <cell r="T6730" t="str">
            <v>TFIT0614051439681</v>
          </cell>
          <cell r="U6730">
            <v>39681</v>
          </cell>
          <cell r="V6730" t="str">
            <v>TFIT06140514</v>
          </cell>
          <cell r="W6730">
            <v>0</v>
          </cell>
          <cell r="Y6730" t="str">
            <v>TFIT0614051439681</v>
          </cell>
          <cell r="Z6730">
            <v>39681</v>
          </cell>
          <cell r="AA6730" t="str">
            <v>TFIT06140514</v>
          </cell>
          <cell r="AB6730">
            <v>0</v>
          </cell>
          <cell r="AD6730" t="str">
            <v>TFIT0614051439681</v>
          </cell>
          <cell r="AE6730">
            <v>39681</v>
          </cell>
          <cell r="AF6730" t="str">
            <v>TFIT06140514</v>
          </cell>
          <cell r="AG6730">
            <v>0</v>
          </cell>
        </row>
        <row r="6731">
          <cell r="T6731" t="str">
            <v>TFIT0614051439680</v>
          </cell>
          <cell r="U6731">
            <v>39680</v>
          </cell>
          <cell r="V6731" t="str">
            <v>TFIT06140514</v>
          </cell>
          <cell r="W6731">
            <v>0</v>
          </cell>
          <cell r="Y6731" t="str">
            <v>TFIT0614051439680</v>
          </cell>
          <cell r="Z6731">
            <v>39680</v>
          </cell>
          <cell r="AA6731" t="str">
            <v>TFIT06140514</v>
          </cell>
          <cell r="AB6731">
            <v>0</v>
          </cell>
          <cell r="AD6731" t="str">
            <v>TFIT0614051439680</v>
          </cell>
          <cell r="AE6731">
            <v>39680</v>
          </cell>
          <cell r="AF6731" t="str">
            <v>TFIT06140514</v>
          </cell>
          <cell r="AG6731">
            <v>0</v>
          </cell>
        </row>
        <row r="6732">
          <cell r="T6732" t="str">
            <v>TFIT0614051439679</v>
          </cell>
          <cell r="U6732">
            <v>39679</v>
          </cell>
          <cell r="V6732" t="str">
            <v>TFIT06140514</v>
          </cell>
          <cell r="W6732">
            <v>0</v>
          </cell>
          <cell r="Y6732" t="str">
            <v>TFIT0614051439679</v>
          </cell>
          <cell r="Z6732">
            <v>39679</v>
          </cell>
          <cell r="AA6732" t="str">
            <v>TFIT06140514</v>
          </cell>
          <cell r="AB6732">
            <v>0</v>
          </cell>
          <cell r="AD6732" t="str">
            <v>TFIT0614051439679</v>
          </cell>
          <cell r="AE6732">
            <v>39679</v>
          </cell>
          <cell r="AF6732" t="str">
            <v>TFIT06140514</v>
          </cell>
          <cell r="AG6732">
            <v>0</v>
          </cell>
        </row>
        <row r="6733">
          <cell r="T6733" t="str">
            <v>TFIT0614051439678</v>
          </cell>
          <cell r="U6733">
            <v>39678</v>
          </cell>
          <cell r="V6733" t="str">
            <v>TFIT06140514</v>
          </cell>
          <cell r="W6733">
            <v>0</v>
          </cell>
          <cell r="Y6733" t="str">
            <v>TFIT0614051439678</v>
          </cell>
          <cell r="Z6733">
            <v>39678</v>
          </cell>
          <cell r="AA6733" t="str">
            <v>TFIT06140514</v>
          </cell>
          <cell r="AB6733">
            <v>0</v>
          </cell>
          <cell r="AD6733" t="str">
            <v>TFIT0614051439678</v>
          </cell>
          <cell r="AE6733">
            <v>39678</v>
          </cell>
          <cell r="AF6733" t="str">
            <v>TFIT06140514</v>
          </cell>
          <cell r="AG6733">
            <v>0</v>
          </cell>
        </row>
        <row r="6734">
          <cell r="T6734" t="str">
            <v>TFIT0614051439677</v>
          </cell>
          <cell r="U6734">
            <v>39677</v>
          </cell>
          <cell r="V6734" t="str">
            <v>TFIT06140514</v>
          </cell>
          <cell r="W6734">
            <v>0</v>
          </cell>
          <cell r="Y6734" t="str">
            <v>TFIT0614051439677</v>
          </cell>
          <cell r="Z6734">
            <v>39677</v>
          </cell>
          <cell r="AA6734" t="str">
            <v>TFIT06140514</v>
          </cell>
          <cell r="AB6734">
            <v>0</v>
          </cell>
          <cell r="AD6734" t="str">
            <v>TFIT0614051439677</v>
          </cell>
          <cell r="AE6734">
            <v>39677</v>
          </cell>
          <cell r="AF6734" t="str">
            <v>TFIT06140514</v>
          </cell>
          <cell r="AG6734">
            <v>0</v>
          </cell>
        </row>
        <row r="6735">
          <cell r="T6735" t="str">
            <v>TFIT0614051439676</v>
          </cell>
          <cell r="U6735">
            <v>39676</v>
          </cell>
          <cell r="V6735" t="str">
            <v>TFIT06140514</v>
          </cell>
          <cell r="W6735">
            <v>0</v>
          </cell>
          <cell r="Y6735" t="str">
            <v>TFIT0614051439676</v>
          </cell>
          <cell r="Z6735">
            <v>39676</v>
          </cell>
          <cell r="AA6735" t="str">
            <v>TFIT06140514</v>
          </cell>
          <cell r="AB6735">
            <v>0</v>
          </cell>
          <cell r="AD6735" t="str">
            <v>TFIT0614051439676</v>
          </cell>
          <cell r="AE6735">
            <v>39676</v>
          </cell>
          <cell r="AF6735" t="str">
            <v>TFIT06140514</v>
          </cell>
          <cell r="AG6735">
            <v>0</v>
          </cell>
        </row>
        <row r="6736">
          <cell r="T6736" t="str">
            <v>TFIT0614051439675</v>
          </cell>
          <cell r="U6736">
            <v>39675</v>
          </cell>
          <cell r="V6736" t="str">
            <v>TFIT06140514</v>
          </cell>
          <cell r="W6736">
            <v>0</v>
          </cell>
          <cell r="Y6736" t="str">
            <v>TFIT0614051439675</v>
          </cell>
          <cell r="Z6736">
            <v>39675</v>
          </cell>
          <cell r="AA6736" t="str">
            <v>TFIT06140514</v>
          </cell>
          <cell r="AB6736">
            <v>0</v>
          </cell>
          <cell r="AD6736" t="str">
            <v>TFIT0614051439675</v>
          </cell>
          <cell r="AE6736">
            <v>39675</v>
          </cell>
          <cell r="AF6736" t="str">
            <v>TFIT06140514</v>
          </cell>
          <cell r="AG6736">
            <v>0</v>
          </cell>
        </row>
        <row r="6737">
          <cell r="T6737" t="str">
            <v>TFIT0614051439674</v>
          </cell>
          <cell r="U6737">
            <v>39674</v>
          </cell>
          <cell r="V6737" t="str">
            <v>TFIT06140514</v>
          </cell>
          <cell r="W6737">
            <v>0</v>
          </cell>
          <cell r="Y6737" t="str">
            <v>TFIT0614051439674</v>
          </cell>
          <cell r="Z6737">
            <v>39674</v>
          </cell>
          <cell r="AA6737" t="str">
            <v>TFIT06140514</v>
          </cell>
          <cell r="AB6737">
            <v>0</v>
          </cell>
          <cell r="AD6737" t="str">
            <v>TFIT0614051439674</v>
          </cell>
          <cell r="AE6737">
            <v>39674</v>
          </cell>
          <cell r="AF6737" t="str">
            <v>TFIT06140514</v>
          </cell>
          <cell r="AG6737">
            <v>0</v>
          </cell>
        </row>
        <row r="6738">
          <cell r="T6738" t="str">
            <v>TFIT0614051439673</v>
          </cell>
          <cell r="U6738">
            <v>39673</v>
          </cell>
          <cell r="V6738" t="str">
            <v>TFIT06140514</v>
          </cell>
          <cell r="W6738">
            <v>0</v>
          </cell>
          <cell r="Y6738" t="str">
            <v>TFIT0614051439673</v>
          </cell>
          <cell r="Z6738">
            <v>39673</v>
          </cell>
          <cell r="AA6738" t="str">
            <v>TFIT06140514</v>
          </cell>
          <cell r="AB6738">
            <v>0</v>
          </cell>
          <cell r="AD6738" t="str">
            <v>TFIT0614051439673</v>
          </cell>
          <cell r="AE6738">
            <v>39673</v>
          </cell>
          <cell r="AF6738" t="str">
            <v>TFIT06140514</v>
          </cell>
          <cell r="AG6738">
            <v>0</v>
          </cell>
        </row>
        <row r="6739">
          <cell r="T6739" t="str">
            <v>TFIT0614051439672</v>
          </cell>
          <cell r="U6739">
            <v>39672</v>
          </cell>
          <cell r="V6739" t="str">
            <v>TFIT06140514</v>
          </cell>
          <cell r="W6739">
            <v>0</v>
          </cell>
          <cell r="Y6739" t="str">
            <v>TFIT0614051439672</v>
          </cell>
          <cell r="Z6739">
            <v>39672</v>
          </cell>
          <cell r="AA6739" t="str">
            <v>TFIT06140514</v>
          </cell>
          <cell r="AB6739">
            <v>0</v>
          </cell>
          <cell r="AD6739" t="str">
            <v>TFIT0614051439672</v>
          </cell>
          <cell r="AE6739">
            <v>39672</v>
          </cell>
          <cell r="AF6739" t="str">
            <v>TFIT06140514</v>
          </cell>
          <cell r="AG6739">
            <v>0</v>
          </cell>
        </row>
        <row r="6740">
          <cell r="T6740" t="str">
            <v>TFIT0614051439671</v>
          </cell>
          <cell r="U6740">
            <v>39671</v>
          </cell>
          <cell r="V6740" t="str">
            <v>TFIT06140514</v>
          </cell>
          <cell r="W6740">
            <v>0</v>
          </cell>
          <cell r="Y6740" t="str">
            <v>TFIT0614051439671</v>
          </cell>
          <cell r="Z6740">
            <v>39671</v>
          </cell>
          <cell r="AA6740" t="str">
            <v>TFIT06140514</v>
          </cell>
          <cell r="AB6740">
            <v>0</v>
          </cell>
          <cell r="AD6740" t="str">
            <v>TFIT0614051439671</v>
          </cell>
          <cell r="AE6740">
            <v>39671</v>
          </cell>
          <cell r="AF6740" t="str">
            <v>TFIT06140514</v>
          </cell>
          <cell r="AG6740">
            <v>0</v>
          </cell>
        </row>
        <row r="6741">
          <cell r="T6741" t="str">
            <v>TFIT0614051439670</v>
          </cell>
          <cell r="U6741">
            <v>39670</v>
          </cell>
          <cell r="V6741" t="str">
            <v>TFIT06140514</v>
          </cell>
          <cell r="W6741">
            <v>0</v>
          </cell>
          <cell r="Y6741" t="str">
            <v>TFIT0614051439670</v>
          </cell>
          <cell r="Z6741">
            <v>39670</v>
          </cell>
          <cell r="AA6741" t="str">
            <v>TFIT06140514</v>
          </cell>
          <cell r="AB6741">
            <v>0</v>
          </cell>
          <cell r="AD6741" t="str">
            <v>TFIT0614051439670</v>
          </cell>
          <cell r="AE6741">
            <v>39670</v>
          </cell>
          <cell r="AF6741" t="str">
            <v>TFIT06140514</v>
          </cell>
          <cell r="AG6741">
            <v>0</v>
          </cell>
        </row>
        <row r="6742">
          <cell r="T6742" t="str">
            <v>TFIT0614051439669</v>
          </cell>
          <cell r="U6742">
            <v>39669</v>
          </cell>
          <cell r="V6742" t="str">
            <v>TFIT06140514</v>
          </cell>
          <cell r="W6742">
            <v>0</v>
          </cell>
          <cell r="Y6742" t="str">
            <v>TFIT0614051439669</v>
          </cell>
          <cell r="Z6742">
            <v>39669</v>
          </cell>
          <cell r="AA6742" t="str">
            <v>TFIT06140514</v>
          </cell>
          <cell r="AB6742">
            <v>0</v>
          </cell>
          <cell r="AD6742" t="str">
            <v>TFIT0614051439669</v>
          </cell>
          <cell r="AE6742">
            <v>39669</v>
          </cell>
          <cell r="AF6742" t="str">
            <v>TFIT06140514</v>
          </cell>
          <cell r="AG6742">
            <v>0</v>
          </cell>
        </row>
        <row r="6743">
          <cell r="T6743" t="str">
            <v>TFIT0614051439668</v>
          </cell>
          <cell r="U6743">
            <v>39668</v>
          </cell>
          <cell r="V6743" t="str">
            <v>TFIT06140514</v>
          </cell>
          <cell r="W6743">
            <v>0</v>
          </cell>
          <cell r="Y6743" t="str">
            <v>TFIT0614051439668</v>
          </cell>
          <cell r="Z6743">
            <v>39668</v>
          </cell>
          <cell r="AA6743" t="str">
            <v>TFIT06140514</v>
          </cell>
          <cell r="AB6743">
            <v>0</v>
          </cell>
          <cell r="AD6743" t="str">
            <v>TFIT0614051439668</v>
          </cell>
          <cell r="AE6743">
            <v>39668</v>
          </cell>
          <cell r="AF6743" t="str">
            <v>TFIT06140514</v>
          </cell>
          <cell r="AG6743">
            <v>0</v>
          </cell>
        </row>
        <row r="6744">
          <cell r="T6744" t="str">
            <v>TFIT0614051439667</v>
          </cell>
          <cell r="U6744">
            <v>39667</v>
          </cell>
          <cell r="V6744" t="str">
            <v>TFIT06140514</v>
          </cell>
          <cell r="W6744">
            <v>0</v>
          </cell>
          <cell r="Y6744" t="str">
            <v>TFIT0614051439667</v>
          </cell>
          <cell r="Z6744">
            <v>39667</v>
          </cell>
          <cell r="AA6744" t="str">
            <v>TFIT06140514</v>
          </cell>
          <cell r="AB6744">
            <v>0</v>
          </cell>
          <cell r="AD6744" t="str">
            <v>TFIT0614051439667</v>
          </cell>
          <cell r="AE6744">
            <v>39667</v>
          </cell>
          <cell r="AF6744" t="str">
            <v>TFIT06140514</v>
          </cell>
          <cell r="AG6744">
            <v>0</v>
          </cell>
        </row>
        <row r="6745">
          <cell r="T6745" t="str">
            <v>TFIT0614051439666</v>
          </cell>
          <cell r="U6745">
            <v>39666</v>
          </cell>
          <cell r="V6745" t="str">
            <v>TFIT06140514</v>
          </cell>
          <cell r="W6745">
            <v>0</v>
          </cell>
          <cell r="Y6745" t="str">
            <v>TFIT0614051439666</v>
          </cell>
          <cell r="Z6745">
            <v>39666</v>
          </cell>
          <cell r="AA6745" t="str">
            <v>TFIT06140514</v>
          </cell>
          <cell r="AB6745">
            <v>0</v>
          </cell>
          <cell r="AD6745" t="str">
            <v>TFIT0614051439666</v>
          </cell>
          <cell r="AE6745">
            <v>39666</v>
          </cell>
          <cell r="AF6745" t="str">
            <v>TFIT06140514</v>
          </cell>
          <cell r="AG6745">
            <v>0</v>
          </cell>
        </row>
        <row r="6746">
          <cell r="T6746" t="str">
            <v>TFIT0614051439665</v>
          </cell>
          <cell r="U6746">
            <v>39665</v>
          </cell>
          <cell r="V6746" t="str">
            <v>TFIT06140514</v>
          </cell>
          <cell r="W6746">
            <v>0</v>
          </cell>
          <cell r="Y6746" t="str">
            <v>TFIT0614051439665</v>
          </cell>
          <cell r="Z6746">
            <v>39665</v>
          </cell>
          <cell r="AA6746" t="str">
            <v>TFIT06140514</v>
          </cell>
          <cell r="AB6746">
            <v>0</v>
          </cell>
          <cell r="AD6746" t="str">
            <v>TFIT0614051439665</v>
          </cell>
          <cell r="AE6746">
            <v>39665</v>
          </cell>
          <cell r="AF6746" t="str">
            <v>TFIT06140514</v>
          </cell>
          <cell r="AG6746">
            <v>0</v>
          </cell>
        </row>
        <row r="6747">
          <cell r="T6747" t="str">
            <v>TFIT0614051439664</v>
          </cell>
          <cell r="U6747">
            <v>39664</v>
          </cell>
          <cell r="V6747" t="str">
            <v>TFIT06140514</v>
          </cell>
          <cell r="W6747">
            <v>0</v>
          </cell>
          <cell r="Y6747" t="str">
            <v>TFIT0614051439664</v>
          </cell>
          <cell r="Z6747">
            <v>39664</v>
          </cell>
          <cell r="AA6747" t="str">
            <v>TFIT06140514</v>
          </cell>
          <cell r="AB6747">
            <v>0</v>
          </cell>
          <cell r="AD6747" t="str">
            <v>TFIT0614051439664</v>
          </cell>
          <cell r="AE6747">
            <v>39664</v>
          </cell>
          <cell r="AF6747" t="str">
            <v>TFIT06140514</v>
          </cell>
          <cell r="AG6747">
            <v>0</v>
          </cell>
        </row>
        <row r="6748">
          <cell r="T6748" t="str">
            <v>TFIT0614051439663</v>
          </cell>
          <cell r="U6748">
            <v>39663</v>
          </cell>
          <cell r="V6748" t="str">
            <v>TFIT06140514</v>
          </cell>
          <cell r="W6748">
            <v>0</v>
          </cell>
          <cell r="Y6748" t="str">
            <v>TFIT0614051439663</v>
          </cell>
          <cell r="Z6748">
            <v>39663</v>
          </cell>
          <cell r="AA6748" t="str">
            <v>TFIT06140514</v>
          </cell>
          <cell r="AB6748">
            <v>0</v>
          </cell>
          <cell r="AD6748" t="str">
            <v>TFIT0614051439663</v>
          </cell>
          <cell r="AE6748">
            <v>39663</v>
          </cell>
          <cell r="AF6748" t="str">
            <v>TFIT06140514</v>
          </cell>
          <cell r="AG6748">
            <v>0</v>
          </cell>
        </row>
        <row r="6749">
          <cell r="T6749" t="str">
            <v>TFIT0614051439662</v>
          </cell>
          <cell r="U6749">
            <v>39662</v>
          </cell>
          <cell r="V6749" t="str">
            <v>TFIT06140514</v>
          </cell>
          <cell r="W6749">
            <v>0</v>
          </cell>
          <cell r="Y6749" t="str">
            <v>TFIT0614051439662</v>
          </cell>
          <cell r="Z6749">
            <v>39662</v>
          </cell>
          <cell r="AA6749" t="str">
            <v>TFIT06140514</v>
          </cell>
          <cell r="AB6749">
            <v>0</v>
          </cell>
          <cell r="AD6749" t="str">
            <v>TFIT0614051439662</v>
          </cell>
          <cell r="AE6749">
            <v>39662</v>
          </cell>
          <cell r="AF6749" t="str">
            <v>TFIT06140514</v>
          </cell>
          <cell r="AG6749">
            <v>0</v>
          </cell>
        </row>
        <row r="6750">
          <cell r="T6750" t="str">
            <v>TFIT0614051439661</v>
          </cell>
          <cell r="U6750">
            <v>39661</v>
          </cell>
          <cell r="V6750" t="str">
            <v>TFIT06140514</v>
          </cell>
          <cell r="W6750">
            <v>0</v>
          </cell>
          <cell r="Y6750" t="str">
            <v>TFIT0614051439661</v>
          </cell>
          <cell r="Z6750">
            <v>39661</v>
          </cell>
          <cell r="AA6750" t="str">
            <v>TFIT06140514</v>
          </cell>
          <cell r="AB6750">
            <v>0</v>
          </cell>
          <cell r="AD6750" t="str">
            <v>TFIT0614051439661</v>
          </cell>
          <cell r="AE6750">
            <v>39661</v>
          </cell>
          <cell r="AF6750" t="str">
            <v>TFIT06140514</v>
          </cell>
          <cell r="AG6750">
            <v>0</v>
          </cell>
        </row>
        <row r="6751">
          <cell r="T6751" t="str">
            <v>TFIT0614051439660</v>
          </cell>
          <cell r="U6751">
            <v>39660</v>
          </cell>
          <cell r="V6751" t="str">
            <v>TFIT06140514</v>
          </cell>
          <cell r="W6751">
            <v>0</v>
          </cell>
          <cell r="Y6751" t="str">
            <v>TFIT0614051439660</v>
          </cell>
          <cell r="Z6751">
            <v>39660</v>
          </cell>
          <cell r="AA6751" t="str">
            <v>TFIT06140514</v>
          </cell>
          <cell r="AB6751">
            <v>0</v>
          </cell>
          <cell r="AD6751" t="str">
            <v>TFIT0614051439660</v>
          </cell>
          <cell r="AE6751">
            <v>39660</v>
          </cell>
          <cell r="AF6751" t="str">
            <v>TFIT06140514</v>
          </cell>
          <cell r="AG6751">
            <v>0</v>
          </cell>
        </row>
        <row r="6752">
          <cell r="T6752" t="str">
            <v>TFIT0614051439659</v>
          </cell>
          <cell r="U6752">
            <v>39659</v>
          </cell>
          <cell r="V6752" t="str">
            <v>TFIT06140514</v>
          </cell>
          <cell r="W6752">
            <v>0</v>
          </cell>
          <cell r="Y6752" t="str">
            <v>TFIT0614051439659</v>
          </cell>
          <cell r="Z6752">
            <v>39659</v>
          </cell>
          <cell r="AA6752" t="str">
            <v>TFIT06140514</v>
          </cell>
          <cell r="AB6752">
            <v>0</v>
          </cell>
          <cell r="AD6752" t="str">
            <v>TFIT0614051439659</v>
          </cell>
          <cell r="AE6752">
            <v>39659</v>
          </cell>
          <cell r="AF6752" t="str">
            <v>TFIT06140514</v>
          </cell>
          <cell r="AG6752">
            <v>0</v>
          </cell>
        </row>
        <row r="6753">
          <cell r="T6753" t="str">
            <v>TFIT0614051439658</v>
          </cell>
          <cell r="U6753">
            <v>39658</v>
          </cell>
          <cell r="V6753" t="str">
            <v>TFIT06140514</v>
          </cell>
          <cell r="W6753">
            <v>0</v>
          </cell>
          <cell r="Y6753" t="str">
            <v>TFIT0614051439658</v>
          </cell>
          <cell r="Z6753">
            <v>39658</v>
          </cell>
          <cell r="AA6753" t="str">
            <v>TFIT06140514</v>
          </cell>
          <cell r="AB6753">
            <v>0</v>
          </cell>
          <cell r="AD6753" t="str">
            <v>TFIT0614051439658</v>
          </cell>
          <cell r="AE6753">
            <v>39658</v>
          </cell>
          <cell r="AF6753" t="str">
            <v>TFIT06140514</v>
          </cell>
          <cell r="AG6753">
            <v>0</v>
          </cell>
        </row>
        <row r="6754">
          <cell r="T6754" t="str">
            <v>TFIT0614051439657</v>
          </cell>
          <cell r="U6754">
            <v>39657</v>
          </cell>
          <cell r="V6754" t="str">
            <v>TFIT06140514</v>
          </cell>
          <cell r="W6754">
            <v>0</v>
          </cell>
          <cell r="Y6754" t="str">
            <v>TFIT0614051439657</v>
          </cell>
          <cell r="Z6754">
            <v>39657</v>
          </cell>
          <cell r="AA6754" t="str">
            <v>TFIT06140514</v>
          </cell>
          <cell r="AB6754">
            <v>0</v>
          </cell>
          <cell r="AD6754" t="str">
            <v>TFIT0614051439657</v>
          </cell>
          <cell r="AE6754">
            <v>39657</v>
          </cell>
          <cell r="AF6754" t="str">
            <v>TFIT06140514</v>
          </cell>
          <cell r="AG6754">
            <v>0</v>
          </cell>
        </row>
        <row r="6755">
          <cell r="T6755" t="str">
            <v>TFIT0614051439656</v>
          </cell>
          <cell r="U6755">
            <v>39656</v>
          </cell>
          <cell r="V6755" t="str">
            <v>TFIT06140514</v>
          </cell>
          <cell r="W6755">
            <v>0</v>
          </cell>
          <cell r="Y6755" t="str">
            <v>TFIT0614051439656</v>
          </cell>
          <cell r="Z6755">
            <v>39656</v>
          </cell>
          <cell r="AA6755" t="str">
            <v>TFIT06140514</v>
          </cell>
          <cell r="AB6755">
            <v>0</v>
          </cell>
          <cell r="AD6755" t="str">
            <v>TFIT0614051439656</v>
          </cell>
          <cell r="AE6755">
            <v>39656</v>
          </cell>
          <cell r="AF6755" t="str">
            <v>TFIT06140514</v>
          </cell>
          <cell r="AG6755">
            <v>0</v>
          </cell>
        </row>
        <row r="6756">
          <cell r="T6756" t="str">
            <v>TFIT0614051439655</v>
          </cell>
          <cell r="U6756">
            <v>39655</v>
          </cell>
          <cell r="V6756" t="str">
            <v>TFIT06140514</v>
          </cell>
          <cell r="W6756">
            <v>0</v>
          </cell>
          <cell r="Y6756" t="str">
            <v>TFIT0614051439655</v>
          </cell>
          <cell r="Z6756">
            <v>39655</v>
          </cell>
          <cell r="AA6756" t="str">
            <v>TFIT06140514</v>
          </cell>
          <cell r="AB6756">
            <v>0</v>
          </cell>
          <cell r="AD6756" t="str">
            <v>TFIT0614051439655</v>
          </cell>
          <cell r="AE6756">
            <v>39655</v>
          </cell>
          <cell r="AF6756" t="str">
            <v>TFIT06140514</v>
          </cell>
          <cell r="AG6756">
            <v>0</v>
          </cell>
        </row>
        <row r="6757">
          <cell r="T6757" t="str">
            <v>TFIT0614051439654</v>
          </cell>
          <cell r="U6757">
            <v>39654</v>
          </cell>
          <cell r="V6757" t="str">
            <v>TFIT06140514</v>
          </cell>
          <cell r="W6757">
            <v>0</v>
          </cell>
          <cell r="Y6757" t="str">
            <v>TFIT0614051439654</v>
          </cell>
          <cell r="Z6757">
            <v>39654</v>
          </cell>
          <cell r="AA6757" t="str">
            <v>TFIT06140514</v>
          </cell>
          <cell r="AB6757">
            <v>0</v>
          </cell>
          <cell r="AD6757" t="str">
            <v>TFIT0614051439654</v>
          </cell>
          <cell r="AE6757">
            <v>39654</v>
          </cell>
          <cell r="AF6757" t="str">
            <v>TFIT06140514</v>
          </cell>
          <cell r="AG6757">
            <v>0</v>
          </cell>
        </row>
        <row r="6758">
          <cell r="T6758" t="str">
            <v>TFIT0614051439653</v>
          </cell>
          <cell r="U6758">
            <v>39653</v>
          </cell>
          <cell r="V6758" t="str">
            <v>TFIT06140514</v>
          </cell>
          <cell r="W6758">
            <v>0</v>
          </cell>
          <cell r="Y6758" t="str">
            <v>TFIT0614051439653</v>
          </cell>
          <cell r="Z6758">
            <v>39653</v>
          </cell>
          <cell r="AA6758" t="str">
            <v>TFIT06140514</v>
          </cell>
          <cell r="AB6758">
            <v>0</v>
          </cell>
          <cell r="AD6758" t="str">
            <v>TFIT0614051439653</v>
          </cell>
          <cell r="AE6758">
            <v>39653</v>
          </cell>
          <cell r="AF6758" t="str">
            <v>TFIT06140514</v>
          </cell>
          <cell r="AG6758">
            <v>0</v>
          </cell>
        </row>
        <row r="6759">
          <cell r="T6759" t="str">
            <v>TFIT0614051439652</v>
          </cell>
          <cell r="U6759">
            <v>39652</v>
          </cell>
          <cell r="V6759" t="str">
            <v>TFIT06140514</v>
          </cell>
          <cell r="W6759">
            <v>0</v>
          </cell>
          <cell r="Y6759" t="str">
            <v>TFIT0614051439652</v>
          </cell>
          <cell r="Z6759">
            <v>39652</v>
          </cell>
          <cell r="AA6759" t="str">
            <v>TFIT06140514</v>
          </cell>
          <cell r="AB6759">
            <v>0</v>
          </cell>
          <cell r="AD6759" t="str">
            <v>TFIT0614051439652</v>
          </cell>
          <cell r="AE6759">
            <v>39652</v>
          </cell>
          <cell r="AF6759" t="str">
            <v>TFIT06140514</v>
          </cell>
          <cell r="AG6759">
            <v>0</v>
          </cell>
        </row>
        <row r="6760">
          <cell r="T6760" t="str">
            <v>TFIT0614051439651</v>
          </cell>
          <cell r="U6760">
            <v>39651</v>
          </cell>
          <cell r="V6760" t="str">
            <v>TFIT06140514</v>
          </cell>
          <cell r="W6760">
            <v>0</v>
          </cell>
          <cell r="Y6760" t="str">
            <v>TFIT0614051439651</v>
          </cell>
          <cell r="Z6760">
            <v>39651</v>
          </cell>
          <cell r="AA6760" t="str">
            <v>TFIT06140514</v>
          </cell>
          <cell r="AB6760">
            <v>0</v>
          </cell>
          <cell r="AD6760" t="str">
            <v>TFIT0614051439651</v>
          </cell>
          <cell r="AE6760">
            <v>39651</v>
          </cell>
          <cell r="AF6760" t="str">
            <v>TFIT06140514</v>
          </cell>
          <cell r="AG6760">
            <v>0</v>
          </cell>
        </row>
        <row r="6761">
          <cell r="T6761" t="str">
            <v>TFIT0614051439650</v>
          </cell>
          <cell r="U6761">
            <v>39650</v>
          </cell>
          <cell r="V6761" t="str">
            <v>TFIT06140514</v>
          </cell>
          <cell r="W6761">
            <v>0</v>
          </cell>
          <cell r="Y6761" t="str">
            <v>TFIT0614051439650</v>
          </cell>
          <cell r="Z6761">
            <v>39650</v>
          </cell>
          <cell r="AA6761" t="str">
            <v>TFIT06140514</v>
          </cell>
          <cell r="AB6761">
            <v>0</v>
          </cell>
          <cell r="AD6761" t="str">
            <v>TFIT0614051439650</v>
          </cell>
          <cell r="AE6761">
            <v>39650</v>
          </cell>
          <cell r="AF6761" t="str">
            <v>TFIT06140514</v>
          </cell>
          <cell r="AG6761">
            <v>0</v>
          </cell>
        </row>
        <row r="6762">
          <cell r="T6762" t="str">
            <v>TFIT0614051439649</v>
          </cell>
          <cell r="U6762">
            <v>39649</v>
          </cell>
          <cell r="V6762" t="str">
            <v>TFIT06140514</v>
          </cell>
          <cell r="W6762">
            <v>0</v>
          </cell>
          <cell r="Y6762" t="str">
            <v>TFIT0614051439649</v>
          </cell>
          <cell r="Z6762">
            <v>39649</v>
          </cell>
          <cell r="AA6762" t="str">
            <v>TFIT06140514</v>
          </cell>
          <cell r="AB6762">
            <v>0</v>
          </cell>
          <cell r="AD6762" t="str">
            <v>TFIT0614051439649</v>
          </cell>
          <cell r="AE6762">
            <v>39649</v>
          </cell>
          <cell r="AF6762" t="str">
            <v>TFIT06140514</v>
          </cell>
          <cell r="AG6762">
            <v>0</v>
          </cell>
        </row>
        <row r="6763">
          <cell r="T6763" t="str">
            <v>TFIT0614051439648</v>
          </cell>
          <cell r="U6763">
            <v>39648</v>
          </cell>
          <cell r="V6763" t="str">
            <v>TFIT06140514</v>
          </cell>
          <cell r="W6763">
            <v>0</v>
          </cell>
          <cell r="Y6763" t="str">
            <v>TFIT0614051439648</v>
          </cell>
          <cell r="Z6763">
            <v>39648</v>
          </cell>
          <cell r="AA6763" t="str">
            <v>TFIT06140514</v>
          </cell>
          <cell r="AB6763">
            <v>0</v>
          </cell>
          <cell r="AD6763" t="str">
            <v>TFIT0614051439648</v>
          </cell>
          <cell r="AE6763">
            <v>39648</v>
          </cell>
          <cell r="AF6763" t="str">
            <v>TFIT06140514</v>
          </cell>
          <cell r="AG6763">
            <v>0</v>
          </cell>
        </row>
        <row r="6764">
          <cell r="T6764" t="str">
            <v>TFIT0614051439647</v>
          </cell>
          <cell r="U6764">
            <v>39647</v>
          </cell>
          <cell r="V6764" t="str">
            <v>TFIT06140514</v>
          </cell>
          <cell r="W6764">
            <v>0</v>
          </cell>
          <cell r="Y6764" t="str">
            <v>TFIT0614051439647</v>
          </cell>
          <cell r="Z6764">
            <v>39647</v>
          </cell>
          <cell r="AA6764" t="str">
            <v>TFIT06140514</v>
          </cell>
          <cell r="AB6764">
            <v>0</v>
          </cell>
          <cell r="AD6764" t="str">
            <v>TFIT0614051439647</v>
          </cell>
          <cell r="AE6764">
            <v>39647</v>
          </cell>
          <cell r="AF6764" t="str">
            <v>TFIT06140514</v>
          </cell>
          <cell r="AG6764">
            <v>0</v>
          </cell>
        </row>
        <row r="6765">
          <cell r="T6765" t="str">
            <v>TFIT0614051439646</v>
          </cell>
          <cell r="U6765">
            <v>39646</v>
          </cell>
          <cell r="V6765" t="str">
            <v>TFIT06140514</v>
          </cell>
          <cell r="W6765">
            <v>0</v>
          </cell>
          <cell r="Y6765" t="str">
            <v>TFIT0614051439646</v>
          </cell>
          <cell r="Z6765">
            <v>39646</v>
          </cell>
          <cell r="AA6765" t="str">
            <v>TFIT06140514</v>
          </cell>
          <cell r="AB6765">
            <v>0</v>
          </cell>
          <cell r="AD6765" t="str">
            <v>TFIT0614051439646</v>
          </cell>
          <cell r="AE6765">
            <v>39646</v>
          </cell>
          <cell r="AF6765" t="str">
            <v>TFIT06140514</v>
          </cell>
          <cell r="AG6765">
            <v>0</v>
          </cell>
        </row>
        <row r="6766">
          <cell r="T6766" t="str">
            <v>TFIT0614051439645</v>
          </cell>
          <cell r="U6766">
            <v>39645</v>
          </cell>
          <cell r="V6766" t="str">
            <v>TFIT06140514</v>
          </cell>
          <cell r="W6766">
            <v>0</v>
          </cell>
          <cell r="Y6766" t="str">
            <v>TFIT0614051439645</v>
          </cell>
          <cell r="Z6766">
            <v>39645</v>
          </cell>
          <cell r="AA6766" t="str">
            <v>TFIT06140514</v>
          </cell>
          <cell r="AB6766">
            <v>0</v>
          </cell>
          <cell r="AD6766" t="str">
            <v>TFIT0614051439645</v>
          </cell>
          <cell r="AE6766">
            <v>39645</v>
          </cell>
          <cell r="AF6766" t="str">
            <v>TFIT06140514</v>
          </cell>
          <cell r="AG6766">
            <v>0</v>
          </cell>
        </row>
        <row r="6767">
          <cell r="T6767" t="str">
            <v>TFIT0614051439644</v>
          </cell>
          <cell r="U6767">
            <v>39644</v>
          </cell>
          <cell r="V6767" t="str">
            <v>TFIT06140514</v>
          </cell>
          <cell r="W6767">
            <v>0</v>
          </cell>
          <cell r="Y6767" t="str">
            <v>TFIT0614051439644</v>
          </cell>
          <cell r="Z6767">
            <v>39644</v>
          </cell>
          <cell r="AA6767" t="str">
            <v>TFIT06140514</v>
          </cell>
          <cell r="AB6767">
            <v>0</v>
          </cell>
          <cell r="AD6767" t="str">
            <v>TFIT0614051439644</v>
          </cell>
          <cell r="AE6767">
            <v>39644</v>
          </cell>
          <cell r="AF6767" t="str">
            <v>TFIT06140514</v>
          </cell>
          <cell r="AG6767">
            <v>0</v>
          </cell>
        </row>
        <row r="6768">
          <cell r="T6768" t="str">
            <v>TFIT0614051439643</v>
          </cell>
          <cell r="U6768">
            <v>39643</v>
          </cell>
          <cell r="V6768" t="str">
            <v>TFIT06140514</v>
          </cell>
          <cell r="W6768">
            <v>0</v>
          </cell>
          <cell r="Y6768" t="str">
            <v>TFIT0614051439643</v>
          </cell>
          <cell r="Z6768">
            <v>39643</v>
          </cell>
          <cell r="AA6768" t="str">
            <v>TFIT06140514</v>
          </cell>
          <cell r="AB6768">
            <v>0</v>
          </cell>
          <cell r="AD6768" t="str">
            <v>TFIT0614051439643</v>
          </cell>
          <cell r="AE6768">
            <v>39643</v>
          </cell>
          <cell r="AF6768" t="str">
            <v>TFIT06140514</v>
          </cell>
          <cell r="AG6768">
            <v>0</v>
          </cell>
        </row>
        <row r="6769">
          <cell r="T6769" t="str">
            <v>TFIT0614051439642</v>
          </cell>
          <cell r="U6769">
            <v>39642</v>
          </cell>
          <cell r="V6769" t="str">
            <v>TFIT06140514</v>
          </cell>
          <cell r="W6769">
            <v>0</v>
          </cell>
          <cell r="Y6769" t="str">
            <v>TFIT0614051439642</v>
          </cell>
          <cell r="Z6769">
            <v>39642</v>
          </cell>
          <cell r="AA6769" t="str">
            <v>TFIT06140514</v>
          </cell>
          <cell r="AB6769">
            <v>0</v>
          </cell>
          <cell r="AD6769" t="str">
            <v>TFIT0614051439642</v>
          </cell>
          <cell r="AE6769">
            <v>39642</v>
          </cell>
          <cell r="AF6769" t="str">
            <v>TFIT06140514</v>
          </cell>
          <cell r="AG6769">
            <v>0</v>
          </cell>
        </row>
        <row r="6770">
          <cell r="T6770" t="str">
            <v>TFIT0614051439641</v>
          </cell>
          <cell r="U6770">
            <v>39641</v>
          </cell>
          <cell r="V6770" t="str">
            <v>TFIT06140514</v>
          </cell>
          <cell r="W6770">
            <v>0</v>
          </cell>
          <cell r="Y6770" t="str">
            <v>TFIT0614051439641</v>
          </cell>
          <cell r="Z6770">
            <v>39641</v>
          </cell>
          <cell r="AA6770" t="str">
            <v>TFIT06140514</v>
          </cell>
          <cell r="AB6770">
            <v>0</v>
          </cell>
          <cell r="AD6770" t="str">
            <v>TFIT0614051439641</v>
          </cell>
          <cell r="AE6770">
            <v>39641</v>
          </cell>
          <cell r="AF6770" t="str">
            <v>TFIT06140514</v>
          </cell>
          <cell r="AG6770">
            <v>0</v>
          </cell>
        </row>
        <row r="6771">
          <cell r="T6771" t="str">
            <v>TFIT0614051439640</v>
          </cell>
          <cell r="U6771">
            <v>39640</v>
          </cell>
          <cell r="V6771" t="str">
            <v>TFIT06140514</v>
          </cell>
          <cell r="W6771">
            <v>0</v>
          </cell>
          <cell r="Y6771" t="str">
            <v>TFIT0614051439640</v>
          </cell>
          <cell r="Z6771">
            <v>39640</v>
          </cell>
          <cell r="AA6771" t="str">
            <v>TFIT06140514</v>
          </cell>
          <cell r="AB6771">
            <v>0</v>
          </cell>
          <cell r="AD6771" t="str">
            <v>TFIT0614051439640</v>
          </cell>
          <cell r="AE6771">
            <v>39640</v>
          </cell>
          <cell r="AF6771" t="str">
            <v>TFIT06140514</v>
          </cell>
          <cell r="AG6771">
            <v>0</v>
          </cell>
        </row>
        <row r="6772">
          <cell r="T6772" t="str">
            <v>TFIT0614051439639</v>
          </cell>
          <cell r="U6772">
            <v>39639</v>
          </cell>
          <cell r="V6772" t="str">
            <v>TFIT06140514</v>
          </cell>
          <cell r="W6772">
            <v>0</v>
          </cell>
          <cell r="Y6772" t="str">
            <v>TFIT0614051439639</v>
          </cell>
          <cell r="Z6772">
            <v>39639</v>
          </cell>
          <cell r="AA6772" t="str">
            <v>TFIT06140514</v>
          </cell>
          <cell r="AB6772">
            <v>0</v>
          </cell>
          <cell r="AD6772" t="str">
            <v>TFIT0614051439639</v>
          </cell>
          <cell r="AE6772">
            <v>39639</v>
          </cell>
          <cell r="AF6772" t="str">
            <v>TFIT06140514</v>
          </cell>
          <cell r="AG6772">
            <v>0</v>
          </cell>
        </row>
        <row r="6773">
          <cell r="T6773" t="str">
            <v>TFIT0614051439638</v>
          </cell>
          <cell r="U6773">
            <v>39638</v>
          </cell>
          <cell r="V6773" t="str">
            <v>TFIT06140514</v>
          </cell>
          <cell r="W6773">
            <v>0</v>
          </cell>
          <cell r="Y6773" t="str">
            <v>TFIT0614051439638</v>
          </cell>
          <cell r="Z6773">
            <v>39638</v>
          </cell>
          <cell r="AA6773" t="str">
            <v>TFIT06140514</v>
          </cell>
          <cell r="AB6773">
            <v>0</v>
          </cell>
          <cell r="AD6773" t="str">
            <v>TFIT0614051439638</v>
          </cell>
          <cell r="AE6773">
            <v>39638</v>
          </cell>
          <cell r="AF6773" t="str">
            <v>TFIT06140514</v>
          </cell>
          <cell r="AG6773">
            <v>0</v>
          </cell>
        </row>
        <row r="6774">
          <cell r="T6774" t="str">
            <v>TFIT0614051439637</v>
          </cell>
          <cell r="U6774">
            <v>39637</v>
          </cell>
          <cell r="V6774" t="str">
            <v>TFIT06140514</v>
          </cell>
          <cell r="W6774">
            <v>0</v>
          </cell>
          <cell r="Y6774" t="str">
            <v>TFIT0614051439637</v>
          </cell>
          <cell r="Z6774">
            <v>39637</v>
          </cell>
          <cell r="AA6774" t="str">
            <v>TFIT06140514</v>
          </cell>
          <cell r="AB6774">
            <v>0</v>
          </cell>
          <cell r="AD6774" t="str">
            <v>TFIT0614051439637</v>
          </cell>
          <cell r="AE6774">
            <v>39637</v>
          </cell>
          <cell r="AF6774" t="str">
            <v>TFIT06140514</v>
          </cell>
          <cell r="AG6774">
            <v>0</v>
          </cell>
        </row>
        <row r="6775">
          <cell r="T6775" t="str">
            <v>TFIT0614051439636</v>
          </cell>
          <cell r="U6775">
            <v>39636</v>
          </cell>
          <cell r="V6775" t="str">
            <v>TFIT06140514</v>
          </cell>
          <cell r="W6775">
            <v>0</v>
          </cell>
          <cell r="Y6775" t="str">
            <v>TFIT0614051439636</v>
          </cell>
          <cell r="Z6775">
            <v>39636</v>
          </cell>
          <cell r="AA6775" t="str">
            <v>TFIT06140514</v>
          </cell>
          <cell r="AB6775">
            <v>0</v>
          </cell>
          <cell r="AD6775" t="str">
            <v>TFIT0614051439636</v>
          </cell>
          <cell r="AE6775">
            <v>39636</v>
          </cell>
          <cell r="AF6775" t="str">
            <v>TFIT06140514</v>
          </cell>
          <cell r="AG6775">
            <v>0</v>
          </cell>
        </row>
        <row r="6776">
          <cell r="T6776" t="str">
            <v>TFIT0614051439635</v>
          </cell>
          <cell r="U6776">
            <v>39635</v>
          </cell>
          <cell r="V6776" t="str">
            <v>TFIT06140514</v>
          </cell>
          <cell r="W6776">
            <v>0</v>
          </cell>
          <cell r="Y6776" t="str">
            <v>TFIT0614051439635</v>
          </cell>
          <cell r="Z6776">
            <v>39635</v>
          </cell>
          <cell r="AA6776" t="str">
            <v>TFIT06140514</v>
          </cell>
          <cell r="AB6776">
            <v>0</v>
          </cell>
          <cell r="AD6776" t="str">
            <v>TFIT0614051439635</v>
          </cell>
          <cell r="AE6776">
            <v>39635</v>
          </cell>
          <cell r="AF6776" t="str">
            <v>TFIT06140514</v>
          </cell>
          <cell r="AG6776">
            <v>0</v>
          </cell>
        </row>
        <row r="6777">
          <cell r="T6777" t="str">
            <v>TFIT0614051439634</v>
          </cell>
          <cell r="U6777">
            <v>39634</v>
          </cell>
          <cell r="V6777" t="str">
            <v>TFIT06140514</v>
          </cell>
          <cell r="W6777">
            <v>0</v>
          </cell>
          <cell r="Y6777" t="str">
            <v>TFIT0614051439634</v>
          </cell>
          <cell r="Z6777">
            <v>39634</v>
          </cell>
          <cell r="AA6777" t="str">
            <v>TFIT06140514</v>
          </cell>
          <cell r="AB6777">
            <v>0</v>
          </cell>
          <cell r="AD6777" t="str">
            <v>TFIT0614051439634</v>
          </cell>
          <cell r="AE6777">
            <v>39634</v>
          </cell>
          <cell r="AF6777" t="str">
            <v>TFIT06140514</v>
          </cell>
          <cell r="AG6777">
            <v>0</v>
          </cell>
        </row>
        <row r="6778">
          <cell r="T6778" t="str">
            <v>TFIT0614051439633</v>
          </cell>
          <cell r="U6778">
            <v>39633</v>
          </cell>
          <cell r="V6778" t="str">
            <v>TFIT06140514</v>
          </cell>
          <cell r="W6778">
            <v>0</v>
          </cell>
          <cell r="Y6778" t="str">
            <v>TFIT0614051439633</v>
          </cell>
          <cell r="Z6778">
            <v>39633</v>
          </cell>
          <cell r="AA6778" t="str">
            <v>TFIT06140514</v>
          </cell>
          <cell r="AB6778">
            <v>0</v>
          </cell>
          <cell r="AD6778" t="str">
            <v>TFIT0614051439633</v>
          </cell>
          <cell r="AE6778">
            <v>39633</v>
          </cell>
          <cell r="AF6778" t="str">
            <v>TFIT06140514</v>
          </cell>
          <cell r="AG6778">
            <v>0</v>
          </cell>
        </row>
        <row r="6779">
          <cell r="T6779" t="str">
            <v>TFIT0614051439632</v>
          </cell>
          <cell r="U6779">
            <v>39632</v>
          </cell>
          <cell r="V6779" t="str">
            <v>TFIT06140514</v>
          </cell>
          <cell r="W6779">
            <v>0</v>
          </cell>
          <cell r="Y6779" t="str">
            <v>TFIT0614051439632</v>
          </cell>
          <cell r="Z6779">
            <v>39632</v>
          </cell>
          <cell r="AA6779" t="str">
            <v>TFIT06140514</v>
          </cell>
          <cell r="AB6779">
            <v>0</v>
          </cell>
          <cell r="AD6779" t="str">
            <v>TFIT0614051439632</v>
          </cell>
          <cell r="AE6779">
            <v>39632</v>
          </cell>
          <cell r="AF6779" t="str">
            <v>TFIT06140514</v>
          </cell>
          <cell r="AG6779">
            <v>0</v>
          </cell>
        </row>
        <row r="6780">
          <cell r="T6780" t="str">
            <v>TFIT0614051439631</v>
          </cell>
          <cell r="U6780">
            <v>39631</v>
          </cell>
          <cell r="V6780" t="str">
            <v>TFIT06140514</v>
          </cell>
          <cell r="W6780">
            <v>0</v>
          </cell>
          <cell r="Y6780" t="str">
            <v>TFIT0614051439631</v>
          </cell>
          <cell r="Z6780">
            <v>39631</v>
          </cell>
          <cell r="AA6780" t="str">
            <v>TFIT06140514</v>
          </cell>
          <cell r="AB6780">
            <v>0</v>
          </cell>
          <cell r="AD6780" t="str">
            <v>TFIT0614051439631</v>
          </cell>
          <cell r="AE6780">
            <v>39631</v>
          </cell>
          <cell r="AF6780" t="str">
            <v>TFIT06140514</v>
          </cell>
          <cell r="AG6780">
            <v>0</v>
          </cell>
        </row>
        <row r="6781">
          <cell r="T6781" t="str">
            <v>TFIT0614051439630</v>
          </cell>
          <cell r="U6781">
            <v>39630</v>
          </cell>
          <cell r="V6781" t="str">
            <v>TFIT06140514</v>
          </cell>
          <cell r="W6781">
            <v>0</v>
          </cell>
          <cell r="Y6781" t="str">
            <v>TFIT0614051439630</v>
          </cell>
          <cell r="Z6781">
            <v>39630</v>
          </cell>
          <cell r="AA6781" t="str">
            <v>TFIT06140514</v>
          </cell>
          <cell r="AB6781">
            <v>0</v>
          </cell>
          <cell r="AD6781" t="str">
            <v>TFIT0614051439630</v>
          </cell>
          <cell r="AE6781">
            <v>39630</v>
          </cell>
          <cell r="AF6781" t="str">
            <v>TFIT06140514</v>
          </cell>
          <cell r="AG6781">
            <v>0</v>
          </cell>
        </row>
        <row r="6782">
          <cell r="T6782" t="str">
            <v>TFIT0614051439629</v>
          </cell>
          <cell r="U6782">
            <v>39629</v>
          </cell>
          <cell r="V6782" t="str">
            <v>TFIT06140514</v>
          </cell>
          <cell r="W6782">
            <v>0</v>
          </cell>
          <cell r="Y6782" t="str">
            <v>TFIT0614051439629</v>
          </cell>
          <cell r="Z6782">
            <v>39629</v>
          </cell>
          <cell r="AA6782" t="str">
            <v>TFIT06140514</v>
          </cell>
          <cell r="AB6782">
            <v>0</v>
          </cell>
          <cell r="AD6782" t="str">
            <v>TFIT0614051439629</v>
          </cell>
          <cell r="AE6782">
            <v>39629</v>
          </cell>
          <cell r="AF6782" t="str">
            <v>TFIT06140514</v>
          </cell>
          <cell r="AG6782">
            <v>0</v>
          </cell>
        </row>
        <row r="6783">
          <cell r="T6783" t="str">
            <v>TFIT0614051439628</v>
          </cell>
          <cell r="U6783">
            <v>39628</v>
          </cell>
          <cell r="V6783" t="str">
            <v>TFIT06140514</v>
          </cell>
          <cell r="W6783">
            <v>0</v>
          </cell>
          <cell r="Y6783" t="str">
            <v>TFIT0614051439628</v>
          </cell>
          <cell r="Z6783">
            <v>39628</v>
          </cell>
          <cell r="AA6783" t="str">
            <v>TFIT06140514</v>
          </cell>
          <cell r="AB6783">
            <v>0</v>
          </cell>
          <cell r="AD6783" t="str">
            <v>TFIT0614051439628</v>
          </cell>
          <cell r="AE6783">
            <v>39628</v>
          </cell>
          <cell r="AF6783" t="str">
            <v>TFIT06140514</v>
          </cell>
          <cell r="AG6783">
            <v>0</v>
          </cell>
        </row>
        <row r="6784">
          <cell r="T6784" t="str">
            <v>TFIT0614051439627</v>
          </cell>
          <cell r="U6784">
            <v>39627</v>
          </cell>
          <cell r="V6784" t="str">
            <v>TFIT06140514</v>
          </cell>
          <cell r="W6784">
            <v>0</v>
          </cell>
          <cell r="Y6784" t="str">
            <v>TFIT0614051439627</v>
          </cell>
          <cell r="Z6784">
            <v>39627</v>
          </cell>
          <cell r="AA6784" t="str">
            <v>TFIT06140514</v>
          </cell>
          <cell r="AB6784">
            <v>0</v>
          </cell>
          <cell r="AD6784" t="str">
            <v>TFIT0614051439627</v>
          </cell>
          <cell r="AE6784">
            <v>39627</v>
          </cell>
          <cell r="AF6784" t="str">
            <v>TFIT06140514</v>
          </cell>
          <cell r="AG6784">
            <v>0</v>
          </cell>
        </row>
        <row r="6785">
          <cell r="T6785" t="str">
            <v>TFIT0614051439626</v>
          </cell>
          <cell r="U6785">
            <v>39626</v>
          </cell>
          <cell r="V6785" t="str">
            <v>TFIT06140514</v>
          </cell>
          <cell r="W6785">
            <v>0</v>
          </cell>
          <cell r="Y6785" t="str">
            <v>TFIT0614051439626</v>
          </cell>
          <cell r="Z6785">
            <v>39626</v>
          </cell>
          <cell r="AA6785" t="str">
            <v>TFIT06140514</v>
          </cell>
          <cell r="AB6785">
            <v>0</v>
          </cell>
          <cell r="AD6785" t="str">
            <v>TFIT0614051439626</v>
          </cell>
          <cell r="AE6785">
            <v>39626</v>
          </cell>
          <cell r="AF6785" t="str">
            <v>TFIT06140514</v>
          </cell>
          <cell r="AG6785">
            <v>0</v>
          </cell>
        </row>
        <row r="6786">
          <cell r="T6786" t="str">
            <v>TFIT0614051439625</v>
          </cell>
          <cell r="U6786">
            <v>39625</v>
          </cell>
          <cell r="V6786" t="str">
            <v>TFIT06140514</v>
          </cell>
          <cell r="W6786">
            <v>0</v>
          </cell>
          <cell r="Y6786" t="str">
            <v>TFIT0614051439625</v>
          </cell>
          <cell r="Z6786">
            <v>39625</v>
          </cell>
          <cell r="AA6786" t="str">
            <v>TFIT06140514</v>
          </cell>
          <cell r="AB6786">
            <v>0</v>
          </cell>
          <cell r="AD6786" t="str">
            <v>TFIT0614051439625</v>
          </cell>
          <cell r="AE6786">
            <v>39625</v>
          </cell>
          <cell r="AF6786" t="str">
            <v>TFIT06140514</v>
          </cell>
          <cell r="AG6786">
            <v>0</v>
          </cell>
        </row>
        <row r="6787">
          <cell r="T6787" t="str">
            <v>TFIT0614051439624</v>
          </cell>
          <cell r="U6787">
            <v>39624</v>
          </cell>
          <cell r="V6787" t="str">
            <v>TFIT06140514</v>
          </cell>
          <cell r="W6787">
            <v>0</v>
          </cell>
          <cell r="Y6787" t="str">
            <v>TFIT0614051439624</v>
          </cell>
          <cell r="Z6787">
            <v>39624</v>
          </cell>
          <cell r="AA6787" t="str">
            <v>TFIT06140514</v>
          </cell>
          <cell r="AB6787">
            <v>0</v>
          </cell>
          <cell r="AD6787" t="str">
            <v>TFIT0614051439624</v>
          </cell>
          <cell r="AE6787">
            <v>39624</v>
          </cell>
          <cell r="AF6787" t="str">
            <v>TFIT06140514</v>
          </cell>
          <cell r="AG6787">
            <v>0</v>
          </cell>
        </row>
        <row r="6788">
          <cell r="T6788" t="str">
            <v>TFIT0614051439623</v>
          </cell>
          <cell r="U6788">
            <v>39623</v>
          </cell>
          <cell r="V6788" t="str">
            <v>TFIT06140514</v>
          </cell>
          <cell r="W6788">
            <v>0</v>
          </cell>
          <cell r="Y6788" t="str">
            <v>TFIT0614051439623</v>
          </cell>
          <cell r="Z6788">
            <v>39623</v>
          </cell>
          <cell r="AA6788" t="str">
            <v>TFIT06140514</v>
          </cell>
          <cell r="AB6788">
            <v>0</v>
          </cell>
          <cell r="AD6788" t="str">
            <v>TFIT0614051439623</v>
          </cell>
          <cell r="AE6788">
            <v>39623</v>
          </cell>
          <cell r="AF6788" t="str">
            <v>TFIT06140514</v>
          </cell>
          <cell r="AG6788">
            <v>0</v>
          </cell>
        </row>
        <row r="6789">
          <cell r="T6789" t="str">
            <v>TFIT0614051439622</v>
          </cell>
          <cell r="U6789">
            <v>39622</v>
          </cell>
          <cell r="V6789" t="str">
            <v>TFIT06140514</v>
          </cell>
          <cell r="W6789">
            <v>0</v>
          </cell>
          <cell r="Y6789" t="str">
            <v>TFIT0614051439622</v>
          </cell>
          <cell r="Z6789">
            <v>39622</v>
          </cell>
          <cell r="AA6789" t="str">
            <v>TFIT06140514</v>
          </cell>
          <cell r="AB6789">
            <v>0</v>
          </cell>
          <cell r="AD6789" t="str">
            <v>TFIT0614051439622</v>
          </cell>
          <cell r="AE6789">
            <v>39622</v>
          </cell>
          <cell r="AF6789" t="str">
            <v>TFIT06140514</v>
          </cell>
          <cell r="AG6789">
            <v>0</v>
          </cell>
        </row>
        <row r="6790">
          <cell r="T6790" t="str">
            <v>TFIT0614051439621</v>
          </cell>
          <cell r="U6790">
            <v>39621</v>
          </cell>
          <cell r="V6790" t="str">
            <v>TFIT06140514</v>
          </cell>
          <cell r="W6790">
            <v>0</v>
          </cell>
          <cell r="Y6790" t="str">
            <v>TFIT0614051439621</v>
          </cell>
          <cell r="Z6790">
            <v>39621</v>
          </cell>
          <cell r="AA6790" t="str">
            <v>TFIT06140514</v>
          </cell>
          <cell r="AB6790">
            <v>0</v>
          </cell>
          <cell r="AD6790" t="str">
            <v>TFIT0614051439621</v>
          </cell>
          <cell r="AE6790">
            <v>39621</v>
          </cell>
          <cell r="AF6790" t="str">
            <v>TFIT06140514</v>
          </cell>
          <cell r="AG6790">
            <v>0</v>
          </cell>
        </row>
        <row r="6791">
          <cell r="T6791" t="str">
            <v>TFIT0614051439620</v>
          </cell>
          <cell r="U6791">
            <v>39620</v>
          </cell>
          <cell r="V6791" t="str">
            <v>TFIT06140514</v>
          </cell>
          <cell r="W6791">
            <v>0</v>
          </cell>
          <cell r="Y6791" t="str">
            <v>TFIT0614051439620</v>
          </cell>
          <cell r="Z6791">
            <v>39620</v>
          </cell>
          <cell r="AA6791" t="str">
            <v>TFIT06140514</v>
          </cell>
          <cell r="AB6791">
            <v>0</v>
          </cell>
          <cell r="AD6791" t="str">
            <v>TFIT0614051439620</v>
          </cell>
          <cell r="AE6791">
            <v>39620</v>
          </cell>
          <cell r="AF6791" t="str">
            <v>TFIT06140514</v>
          </cell>
          <cell r="AG6791">
            <v>0</v>
          </cell>
        </row>
        <row r="6792">
          <cell r="T6792" t="str">
            <v>TFIT0614051439619</v>
          </cell>
          <cell r="U6792">
            <v>39619</v>
          </cell>
          <cell r="V6792" t="str">
            <v>TFIT06140514</v>
          </cell>
          <cell r="W6792">
            <v>0</v>
          </cell>
          <cell r="Y6792" t="str">
            <v>TFIT0614051439619</v>
          </cell>
          <cell r="Z6792">
            <v>39619</v>
          </cell>
          <cell r="AA6792" t="str">
            <v>TFIT06140514</v>
          </cell>
          <cell r="AB6792">
            <v>0</v>
          </cell>
          <cell r="AD6792" t="str">
            <v>TFIT0614051439619</v>
          </cell>
          <cell r="AE6792">
            <v>39619</v>
          </cell>
          <cell r="AF6792" t="str">
            <v>TFIT06140514</v>
          </cell>
          <cell r="AG6792">
            <v>0</v>
          </cell>
        </row>
        <row r="6793">
          <cell r="T6793" t="str">
            <v>TFIT0614051439618</v>
          </cell>
          <cell r="U6793">
            <v>39618</v>
          </cell>
          <cell r="V6793" t="str">
            <v>TFIT06140514</v>
          </cell>
          <cell r="W6793">
            <v>0</v>
          </cell>
          <cell r="Y6793" t="str">
            <v>TFIT0614051439618</v>
          </cell>
          <cell r="Z6793">
            <v>39618</v>
          </cell>
          <cell r="AA6793" t="str">
            <v>TFIT06140514</v>
          </cell>
          <cell r="AB6793">
            <v>0</v>
          </cell>
          <cell r="AD6793" t="str">
            <v>TFIT0614051439618</v>
          </cell>
          <cell r="AE6793">
            <v>39618</v>
          </cell>
          <cell r="AF6793" t="str">
            <v>TFIT06140514</v>
          </cell>
          <cell r="AG6793">
            <v>0</v>
          </cell>
        </row>
        <row r="6794">
          <cell r="T6794" t="str">
            <v>TFIT0614051439617</v>
          </cell>
          <cell r="U6794">
            <v>39617</v>
          </cell>
          <cell r="V6794" t="str">
            <v>TFIT06140514</v>
          </cell>
          <cell r="W6794">
            <v>0</v>
          </cell>
          <cell r="Y6794" t="str">
            <v>TFIT0614051439617</v>
          </cell>
          <cell r="Z6794">
            <v>39617</v>
          </cell>
          <cell r="AA6794" t="str">
            <v>TFIT06140514</v>
          </cell>
          <cell r="AB6794">
            <v>0</v>
          </cell>
          <cell r="AD6794" t="str">
            <v>TFIT0614051439617</v>
          </cell>
          <cell r="AE6794">
            <v>39617</v>
          </cell>
          <cell r="AF6794" t="str">
            <v>TFIT06140514</v>
          </cell>
          <cell r="AG6794">
            <v>0</v>
          </cell>
        </row>
        <row r="6795">
          <cell r="T6795" t="str">
            <v>TFIT0614051439616</v>
          </cell>
          <cell r="U6795">
            <v>39616</v>
          </cell>
          <cell r="V6795" t="str">
            <v>TFIT06140514</v>
          </cell>
          <cell r="W6795">
            <v>0</v>
          </cell>
          <cell r="Y6795" t="str">
            <v>TFIT0614051439616</v>
          </cell>
          <cell r="Z6795">
            <v>39616</v>
          </cell>
          <cell r="AA6795" t="str">
            <v>TFIT06140514</v>
          </cell>
          <cell r="AB6795">
            <v>0</v>
          </cell>
          <cell r="AD6795" t="str">
            <v>TFIT0614051439616</v>
          </cell>
          <cell r="AE6795">
            <v>39616</v>
          </cell>
          <cell r="AF6795" t="str">
            <v>TFIT06140514</v>
          </cell>
          <cell r="AG6795">
            <v>0</v>
          </cell>
        </row>
        <row r="6796">
          <cell r="T6796" t="str">
            <v>TFIT0614051439615</v>
          </cell>
          <cell r="U6796">
            <v>39615</v>
          </cell>
          <cell r="V6796" t="str">
            <v>TFIT06140514</v>
          </cell>
          <cell r="W6796">
            <v>0</v>
          </cell>
          <cell r="Y6796" t="str">
            <v>TFIT0614051439615</v>
          </cell>
          <cell r="Z6796">
            <v>39615</v>
          </cell>
          <cell r="AA6796" t="str">
            <v>TFIT06140514</v>
          </cell>
          <cell r="AB6796">
            <v>0</v>
          </cell>
          <cell r="AD6796" t="str">
            <v>TFIT0614051439615</v>
          </cell>
          <cell r="AE6796">
            <v>39615</v>
          </cell>
          <cell r="AF6796" t="str">
            <v>TFIT06140514</v>
          </cell>
          <cell r="AG6796">
            <v>0</v>
          </cell>
        </row>
        <row r="6797">
          <cell r="T6797" t="str">
            <v>TFIT0614051439614</v>
          </cell>
          <cell r="U6797">
            <v>39614</v>
          </cell>
          <cell r="V6797" t="str">
            <v>TFIT06140514</v>
          </cell>
          <cell r="W6797">
            <v>0</v>
          </cell>
          <cell r="Y6797" t="str">
            <v>TFIT0614051439614</v>
          </cell>
          <cell r="Z6797">
            <v>39614</v>
          </cell>
          <cell r="AA6797" t="str">
            <v>TFIT06140514</v>
          </cell>
          <cell r="AB6797">
            <v>0</v>
          </cell>
          <cell r="AD6797" t="str">
            <v>TFIT0614051439614</v>
          </cell>
          <cell r="AE6797">
            <v>39614</v>
          </cell>
          <cell r="AF6797" t="str">
            <v>TFIT06140514</v>
          </cell>
          <cell r="AG6797">
            <v>0</v>
          </cell>
        </row>
        <row r="6798">
          <cell r="T6798" t="str">
            <v>TFIT0614051439613</v>
          </cell>
          <cell r="U6798">
            <v>39613</v>
          </cell>
          <cell r="V6798" t="str">
            <v>TFIT06140514</v>
          </cell>
          <cell r="W6798">
            <v>0</v>
          </cell>
          <cell r="Y6798" t="str">
            <v>TFIT0614051439613</v>
          </cell>
          <cell r="Z6798">
            <v>39613</v>
          </cell>
          <cell r="AA6798" t="str">
            <v>TFIT06140514</v>
          </cell>
          <cell r="AB6798">
            <v>0</v>
          </cell>
          <cell r="AD6798" t="str">
            <v>TFIT0614051439613</v>
          </cell>
          <cell r="AE6798">
            <v>39613</v>
          </cell>
          <cell r="AF6798" t="str">
            <v>TFIT06140514</v>
          </cell>
          <cell r="AG6798">
            <v>0</v>
          </cell>
        </row>
        <row r="6799">
          <cell r="T6799" t="str">
            <v>TFIT0614051439612</v>
          </cell>
          <cell r="U6799">
            <v>39612</v>
          </cell>
          <cell r="V6799" t="str">
            <v>TFIT06140514</v>
          </cell>
          <cell r="W6799">
            <v>0</v>
          </cell>
          <cell r="Y6799" t="str">
            <v>TFIT0614051439612</v>
          </cell>
          <cell r="Z6799">
            <v>39612</v>
          </cell>
          <cell r="AA6799" t="str">
            <v>TFIT06140514</v>
          </cell>
          <cell r="AB6799">
            <v>0</v>
          </cell>
          <cell r="AD6799" t="str">
            <v>TFIT0614051439612</v>
          </cell>
          <cell r="AE6799">
            <v>39612</v>
          </cell>
          <cell r="AF6799" t="str">
            <v>TFIT06140514</v>
          </cell>
          <cell r="AG6799">
            <v>0</v>
          </cell>
        </row>
        <row r="6800">
          <cell r="T6800" t="str">
            <v>TFIT0614051439611</v>
          </cell>
          <cell r="U6800">
            <v>39611</v>
          </cell>
          <cell r="V6800" t="str">
            <v>TFIT06140514</v>
          </cell>
          <cell r="W6800">
            <v>0</v>
          </cell>
          <cell r="Y6800" t="str">
            <v>TFIT0614051439611</v>
          </cell>
          <cell r="Z6800">
            <v>39611</v>
          </cell>
          <cell r="AA6800" t="str">
            <v>TFIT06140514</v>
          </cell>
          <cell r="AB6800">
            <v>0</v>
          </cell>
          <cell r="AD6800" t="str">
            <v>TFIT0614051439611</v>
          </cell>
          <cell r="AE6800">
            <v>39611</v>
          </cell>
          <cell r="AF6800" t="str">
            <v>TFIT06140514</v>
          </cell>
          <cell r="AG6800">
            <v>0</v>
          </cell>
        </row>
        <row r="6801">
          <cell r="T6801" t="str">
            <v>TFIT0614051439610</v>
          </cell>
          <cell r="U6801">
            <v>39610</v>
          </cell>
          <cell r="V6801" t="str">
            <v>TFIT06140514</v>
          </cell>
          <cell r="W6801">
            <v>0</v>
          </cell>
          <cell r="Y6801" t="str">
            <v>TFIT0614051439610</v>
          </cell>
          <cell r="Z6801">
            <v>39610</v>
          </cell>
          <cell r="AA6801" t="str">
            <v>TFIT06140514</v>
          </cell>
          <cell r="AB6801">
            <v>0</v>
          </cell>
          <cell r="AD6801" t="str">
            <v>TFIT0614051439610</v>
          </cell>
          <cell r="AE6801">
            <v>39610</v>
          </cell>
          <cell r="AF6801" t="str">
            <v>TFIT06140514</v>
          </cell>
          <cell r="AG6801">
            <v>0</v>
          </cell>
        </row>
        <row r="6802">
          <cell r="T6802" t="str">
            <v>TFIT0614051439609</v>
          </cell>
          <cell r="U6802">
            <v>39609</v>
          </cell>
          <cell r="V6802" t="str">
            <v>TFIT06140514</v>
          </cell>
          <cell r="W6802">
            <v>0</v>
          </cell>
          <cell r="Y6802" t="str">
            <v>TFIT0614051439609</v>
          </cell>
          <cell r="Z6802">
            <v>39609</v>
          </cell>
          <cell r="AA6802" t="str">
            <v>TFIT06140514</v>
          </cell>
          <cell r="AB6802">
            <v>0</v>
          </cell>
          <cell r="AD6802" t="str">
            <v>TFIT0614051439609</v>
          </cell>
          <cell r="AE6802">
            <v>39609</v>
          </cell>
          <cell r="AF6802" t="str">
            <v>TFIT06140514</v>
          </cell>
          <cell r="AG6802">
            <v>0</v>
          </cell>
        </row>
        <row r="6803">
          <cell r="T6803" t="str">
            <v>TFIT0614051439608</v>
          </cell>
          <cell r="U6803">
            <v>39608</v>
          </cell>
          <cell r="V6803" t="str">
            <v>TFIT06140514</v>
          </cell>
          <cell r="W6803">
            <v>0</v>
          </cell>
          <cell r="Y6803" t="str">
            <v>TFIT0614051439608</v>
          </cell>
          <cell r="Z6803">
            <v>39608</v>
          </cell>
          <cell r="AA6803" t="str">
            <v>TFIT06140514</v>
          </cell>
          <cell r="AB6803">
            <v>0</v>
          </cell>
          <cell r="AD6803" t="str">
            <v>TFIT0614051439608</v>
          </cell>
          <cell r="AE6803">
            <v>39608</v>
          </cell>
          <cell r="AF6803" t="str">
            <v>TFIT06140514</v>
          </cell>
          <cell r="AG6803">
            <v>0</v>
          </cell>
        </row>
        <row r="6804">
          <cell r="T6804" t="str">
            <v>TFIT0614051439607</v>
          </cell>
          <cell r="U6804">
            <v>39607</v>
          </cell>
          <cell r="V6804" t="str">
            <v>TFIT06140514</v>
          </cell>
          <cell r="W6804">
            <v>0</v>
          </cell>
          <cell r="Y6804" t="str">
            <v>TFIT0614051439607</v>
          </cell>
          <cell r="Z6804">
            <v>39607</v>
          </cell>
          <cell r="AA6804" t="str">
            <v>TFIT06140514</v>
          </cell>
          <cell r="AB6804">
            <v>0</v>
          </cell>
          <cell r="AD6804" t="str">
            <v>TFIT0614051439607</v>
          </cell>
          <cell r="AE6804">
            <v>39607</v>
          </cell>
          <cell r="AF6804" t="str">
            <v>TFIT06140514</v>
          </cell>
          <cell r="AG6804">
            <v>0</v>
          </cell>
        </row>
        <row r="6805">
          <cell r="T6805" t="str">
            <v>TFIT0614051439606</v>
          </cell>
          <cell r="U6805">
            <v>39606</v>
          </cell>
          <cell r="V6805" t="str">
            <v>TFIT06140514</v>
          </cell>
          <cell r="W6805">
            <v>0</v>
          </cell>
          <cell r="Y6805" t="str">
            <v>TFIT0614051439606</v>
          </cell>
          <cell r="Z6805">
            <v>39606</v>
          </cell>
          <cell r="AA6805" t="str">
            <v>TFIT06140514</v>
          </cell>
          <cell r="AB6805">
            <v>0</v>
          </cell>
          <cell r="AD6805" t="str">
            <v>TFIT0614051439606</v>
          </cell>
          <cell r="AE6805">
            <v>39606</v>
          </cell>
          <cell r="AF6805" t="str">
            <v>TFIT06140514</v>
          </cell>
          <cell r="AG6805">
            <v>0</v>
          </cell>
        </row>
        <row r="6806">
          <cell r="T6806" t="str">
            <v>TFIT0614051439605</v>
          </cell>
          <cell r="U6806">
            <v>39605</v>
          </cell>
          <cell r="V6806" t="str">
            <v>TFIT06140514</v>
          </cell>
          <cell r="W6806">
            <v>0</v>
          </cell>
          <cell r="Y6806" t="str">
            <v>TFIT0614051439605</v>
          </cell>
          <cell r="Z6806">
            <v>39605</v>
          </cell>
          <cell r="AA6806" t="str">
            <v>TFIT06140514</v>
          </cell>
          <cell r="AB6806">
            <v>0</v>
          </cell>
          <cell r="AD6806" t="str">
            <v>TFIT0614051439605</v>
          </cell>
          <cell r="AE6806">
            <v>39605</v>
          </cell>
          <cell r="AF6806" t="str">
            <v>TFIT06140514</v>
          </cell>
          <cell r="AG6806">
            <v>0</v>
          </cell>
        </row>
        <row r="6807">
          <cell r="T6807" t="str">
            <v>TFIT0614051439604</v>
          </cell>
          <cell r="U6807">
            <v>39604</v>
          </cell>
          <cell r="V6807" t="str">
            <v>TFIT06140514</v>
          </cell>
          <cell r="W6807">
            <v>0</v>
          </cell>
          <cell r="Y6807" t="str">
            <v>TFIT0614051439604</v>
          </cell>
          <cell r="Z6807">
            <v>39604</v>
          </cell>
          <cell r="AA6807" t="str">
            <v>TFIT06140514</v>
          </cell>
          <cell r="AB6807">
            <v>0</v>
          </cell>
          <cell r="AD6807" t="str">
            <v>TFIT0614051439604</v>
          </cell>
          <cell r="AE6807">
            <v>39604</v>
          </cell>
          <cell r="AF6807" t="str">
            <v>TFIT06140514</v>
          </cell>
          <cell r="AG6807">
            <v>0</v>
          </cell>
        </row>
        <row r="6808">
          <cell r="T6808" t="str">
            <v>TFIT0614051439603</v>
          </cell>
          <cell r="U6808">
            <v>39603</v>
          </cell>
          <cell r="V6808" t="str">
            <v>TFIT06140514</v>
          </cell>
          <cell r="W6808">
            <v>0</v>
          </cell>
          <cell r="Y6808" t="str">
            <v>TFIT0614051439603</v>
          </cell>
          <cell r="Z6808">
            <v>39603</v>
          </cell>
          <cell r="AA6808" t="str">
            <v>TFIT06140514</v>
          </cell>
          <cell r="AB6808">
            <v>0</v>
          </cell>
          <cell r="AD6808" t="str">
            <v>TFIT0614051439603</v>
          </cell>
          <cell r="AE6808">
            <v>39603</v>
          </cell>
          <cell r="AF6808" t="str">
            <v>TFIT06140514</v>
          </cell>
          <cell r="AG6808">
            <v>0</v>
          </cell>
        </row>
        <row r="6809">
          <cell r="T6809" t="str">
            <v>TFIT1012091441302</v>
          </cell>
          <cell r="U6809">
            <v>41302</v>
          </cell>
          <cell r="V6809" t="str">
            <v>TFIT10120914</v>
          </cell>
          <cell r="W6809">
            <v>4.3299999999999998E-2</v>
          </cell>
          <cell r="Y6809" t="str">
            <v>TFIT1012091441302</v>
          </cell>
          <cell r="Z6809">
            <v>41302</v>
          </cell>
          <cell r="AA6809" t="str">
            <v>TFIT10120914</v>
          </cell>
          <cell r="AB6809">
            <v>0</v>
          </cell>
          <cell r="AD6809" t="str">
            <v>TFIT1012091441302</v>
          </cell>
          <cell r="AE6809">
            <v>41302</v>
          </cell>
          <cell r="AF6809" t="str">
            <v>TFIT10120914</v>
          </cell>
          <cell r="AG6809">
            <v>119104</v>
          </cell>
        </row>
        <row r="6810">
          <cell r="T6810" t="str">
            <v>TFIT1012091441301</v>
          </cell>
          <cell r="U6810">
            <v>41301</v>
          </cell>
          <cell r="V6810" t="str">
            <v>TFIT10120914</v>
          </cell>
          <cell r="W6810">
            <v>4.3299999999999998E-2</v>
          </cell>
          <cell r="Y6810" t="str">
            <v>TFIT1012091441301</v>
          </cell>
          <cell r="Z6810">
            <v>41301</v>
          </cell>
          <cell r="AA6810" t="str">
            <v>TFIT10120914</v>
          </cell>
          <cell r="AB6810">
            <v>0</v>
          </cell>
          <cell r="AD6810" t="str">
            <v>TFIT1012091441301</v>
          </cell>
          <cell r="AE6810">
            <v>41301</v>
          </cell>
          <cell r="AF6810" t="str">
            <v>TFIT10120914</v>
          </cell>
          <cell r="AG6810">
            <v>119058</v>
          </cell>
        </row>
        <row r="6811">
          <cell r="T6811" t="str">
            <v>TFIT1012091441300</v>
          </cell>
          <cell r="U6811">
            <v>41300</v>
          </cell>
          <cell r="V6811" t="str">
            <v>TFIT10120914</v>
          </cell>
          <cell r="W6811">
            <v>4.3400000000000001E-2</v>
          </cell>
          <cell r="Y6811" t="str">
            <v>TFIT1012091441300</v>
          </cell>
          <cell r="Z6811">
            <v>41300</v>
          </cell>
          <cell r="AA6811" t="str">
            <v>TFIT10120914</v>
          </cell>
          <cell r="AB6811">
            <v>0</v>
          </cell>
          <cell r="AD6811" t="str">
            <v>TFIT1012091441300</v>
          </cell>
          <cell r="AE6811">
            <v>41300</v>
          </cell>
          <cell r="AF6811" t="str">
            <v>TFIT10120914</v>
          </cell>
          <cell r="AG6811">
            <v>119028</v>
          </cell>
        </row>
        <row r="6812">
          <cell r="T6812" t="str">
            <v>TFIT1012091441299</v>
          </cell>
          <cell r="U6812">
            <v>41299</v>
          </cell>
          <cell r="V6812" t="str">
            <v>TFIT10120914</v>
          </cell>
          <cell r="W6812">
            <v>4.3200000000000002E-2</v>
          </cell>
          <cell r="Y6812" t="str">
            <v>TFIT1012091441299</v>
          </cell>
          <cell r="Z6812">
            <v>41299</v>
          </cell>
          <cell r="AA6812" t="str">
            <v>TFIT10120914</v>
          </cell>
          <cell r="AB6812">
            <v>0</v>
          </cell>
          <cell r="AD6812" t="str">
            <v>TFIT1012091441299</v>
          </cell>
          <cell r="AE6812">
            <v>41299</v>
          </cell>
          <cell r="AF6812" t="str">
            <v>TFIT10120914</v>
          </cell>
          <cell r="AG6812">
            <v>119050</v>
          </cell>
        </row>
        <row r="6813">
          <cell r="T6813" t="str">
            <v>TFIT1012091441298</v>
          </cell>
          <cell r="U6813">
            <v>41298</v>
          </cell>
          <cell r="V6813" t="str">
            <v>TFIT10120914</v>
          </cell>
          <cell r="W6813">
            <v>4.3700000000000003E-2</v>
          </cell>
          <cell r="Y6813" t="str">
            <v>TFIT1012091441298</v>
          </cell>
          <cell r="Z6813">
            <v>41298</v>
          </cell>
          <cell r="AA6813" t="str">
            <v>TFIT10120914</v>
          </cell>
          <cell r="AB6813">
            <v>0</v>
          </cell>
          <cell r="AD6813" t="str">
            <v>TFIT1012091441298</v>
          </cell>
          <cell r="AE6813">
            <v>41298</v>
          </cell>
          <cell r="AF6813" t="str">
            <v>TFIT10120914</v>
          </cell>
          <cell r="AG6813">
            <v>118962</v>
          </cell>
        </row>
        <row r="6814">
          <cell r="T6814" t="str">
            <v>TFIT1012091441297</v>
          </cell>
          <cell r="U6814">
            <v>41297</v>
          </cell>
          <cell r="V6814" t="str">
            <v>TFIT10120914</v>
          </cell>
          <cell r="W6814">
            <v>4.36E-2</v>
          </cell>
          <cell r="Y6814" t="str">
            <v>TFIT1012091441297</v>
          </cell>
          <cell r="Z6814">
            <v>41297</v>
          </cell>
          <cell r="AA6814" t="str">
            <v>TFIT10120914</v>
          </cell>
          <cell r="AB6814">
            <v>0</v>
          </cell>
          <cell r="AD6814" t="str">
            <v>TFIT1012091441297</v>
          </cell>
          <cell r="AE6814">
            <v>41297</v>
          </cell>
          <cell r="AF6814" t="str">
            <v>TFIT10120914</v>
          </cell>
          <cell r="AG6814">
            <v>118965</v>
          </cell>
        </row>
        <row r="6815">
          <cell r="T6815" t="str">
            <v>TFIT1012091441296</v>
          </cell>
          <cell r="U6815">
            <v>41296</v>
          </cell>
          <cell r="V6815" t="str">
            <v>TFIT10120914</v>
          </cell>
          <cell r="W6815">
            <v>4.4000000000000004E-2</v>
          </cell>
          <cell r="Y6815" t="str">
            <v>TFIT1012091441296</v>
          </cell>
          <cell r="Z6815">
            <v>41296</v>
          </cell>
          <cell r="AA6815" t="str">
            <v>TFIT10120914</v>
          </cell>
          <cell r="AB6815">
            <v>0</v>
          </cell>
          <cell r="AD6815" t="str">
            <v>TFIT1012091441296</v>
          </cell>
          <cell r="AE6815">
            <v>41296</v>
          </cell>
          <cell r="AF6815" t="str">
            <v>TFIT10120914</v>
          </cell>
          <cell r="AG6815">
            <v>118849</v>
          </cell>
        </row>
        <row r="6816">
          <cell r="T6816" t="str">
            <v>TFIT1012091441295</v>
          </cell>
          <cell r="U6816">
            <v>41295</v>
          </cell>
          <cell r="V6816" t="str">
            <v>TFIT10120914</v>
          </cell>
          <cell r="W6816">
            <v>4.4299999999999999E-2</v>
          </cell>
          <cell r="Y6816" t="str">
            <v>TFIT1012091441295</v>
          </cell>
          <cell r="Z6816">
            <v>41295</v>
          </cell>
          <cell r="AA6816" t="str">
            <v>TFIT10120914</v>
          </cell>
          <cell r="AB6816">
            <v>0</v>
          </cell>
          <cell r="AD6816" t="str">
            <v>TFIT1012091441295</v>
          </cell>
          <cell r="AE6816">
            <v>41295</v>
          </cell>
          <cell r="AF6816" t="str">
            <v>TFIT10120914</v>
          </cell>
          <cell r="AG6816">
            <v>118787</v>
          </cell>
        </row>
        <row r="6817">
          <cell r="T6817" t="str">
            <v>TFIT1012091441294</v>
          </cell>
          <cell r="U6817">
            <v>41294</v>
          </cell>
          <cell r="V6817" t="str">
            <v>TFIT10120914</v>
          </cell>
          <cell r="W6817">
            <v>4.4199999999999996E-2</v>
          </cell>
          <cell r="Y6817" t="str">
            <v>TFIT1012091441294</v>
          </cell>
          <cell r="Z6817">
            <v>41294</v>
          </cell>
          <cell r="AA6817" t="str">
            <v>TFIT10120914</v>
          </cell>
          <cell r="AB6817">
            <v>0</v>
          </cell>
          <cell r="AD6817" t="str">
            <v>TFIT1012091441294</v>
          </cell>
          <cell r="AE6817">
            <v>41294</v>
          </cell>
          <cell r="AF6817" t="str">
            <v>TFIT10120914</v>
          </cell>
          <cell r="AG6817">
            <v>118783</v>
          </cell>
        </row>
        <row r="6818">
          <cell r="T6818" t="str">
            <v>TFIT1012091441293</v>
          </cell>
          <cell r="U6818">
            <v>41293</v>
          </cell>
          <cell r="V6818" t="str">
            <v>TFIT10120914</v>
          </cell>
          <cell r="W6818">
            <v>4.41E-2</v>
          </cell>
          <cell r="Y6818" t="str">
            <v>TFIT1012091441293</v>
          </cell>
          <cell r="Z6818">
            <v>41293</v>
          </cell>
          <cell r="AA6818" t="str">
            <v>TFIT10120914</v>
          </cell>
          <cell r="AB6818">
            <v>0</v>
          </cell>
          <cell r="AD6818" t="str">
            <v>TFIT1012091441293</v>
          </cell>
          <cell r="AE6818">
            <v>41293</v>
          </cell>
          <cell r="AF6818" t="str">
            <v>TFIT10120914</v>
          </cell>
          <cell r="AG6818">
            <v>118795</v>
          </cell>
        </row>
        <row r="6819">
          <cell r="T6819" t="str">
            <v>TFIT1012091441292</v>
          </cell>
          <cell r="U6819">
            <v>41292</v>
          </cell>
          <cell r="V6819" t="str">
            <v>TFIT10120914</v>
          </cell>
          <cell r="W6819">
            <v>4.4500000000000005E-2</v>
          </cell>
          <cell r="Y6819" t="str">
            <v>TFIT1012091441292</v>
          </cell>
          <cell r="Z6819">
            <v>41292</v>
          </cell>
          <cell r="AA6819" t="str">
            <v>TFIT10120914</v>
          </cell>
          <cell r="AB6819">
            <v>0</v>
          </cell>
          <cell r="AD6819" t="str">
            <v>TFIT1012091441292</v>
          </cell>
          <cell r="AE6819">
            <v>41292</v>
          </cell>
          <cell r="AF6819" t="str">
            <v>TFIT10120914</v>
          </cell>
          <cell r="AG6819">
            <v>118710</v>
          </cell>
        </row>
        <row r="6820">
          <cell r="T6820" t="str">
            <v>TFIT1012091441291</v>
          </cell>
          <cell r="U6820">
            <v>41291</v>
          </cell>
          <cell r="V6820" t="str">
            <v>TFIT10120914</v>
          </cell>
          <cell r="W6820">
            <v>4.4600000000000001E-2</v>
          </cell>
          <cell r="Y6820" t="str">
            <v>TFIT1012091441291</v>
          </cell>
          <cell r="Z6820">
            <v>41291</v>
          </cell>
          <cell r="AA6820" t="str">
            <v>TFIT10120914</v>
          </cell>
          <cell r="AB6820">
            <v>0</v>
          </cell>
          <cell r="AD6820" t="str">
            <v>TFIT1012091441291</v>
          </cell>
          <cell r="AE6820">
            <v>41291</v>
          </cell>
          <cell r="AF6820" t="str">
            <v>TFIT10120914</v>
          </cell>
          <cell r="AG6820">
            <v>118651</v>
          </cell>
        </row>
        <row r="6821">
          <cell r="T6821" t="str">
            <v>TFIT1012091441290</v>
          </cell>
          <cell r="U6821">
            <v>41290</v>
          </cell>
          <cell r="V6821" t="str">
            <v>TFIT10120914</v>
          </cell>
          <cell r="W6821">
            <v>4.4699999999999997E-2</v>
          </cell>
          <cell r="Y6821" t="str">
            <v>TFIT1012091441290</v>
          </cell>
          <cell r="Z6821">
            <v>41290</v>
          </cell>
          <cell r="AA6821" t="str">
            <v>TFIT10120914</v>
          </cell>
          <cell r="AB6821">
            <v>0</v>
          </cell>
          <cell r="AD6821" t="str">
            <v>TFIT1012091441290</v>
          </cell>
          <cell r="AE6821">
            <v>41290</v>
          </cell>
          <cell r="AF6821" t="str">
            <v>TFIT10120914</v>
          </cell>
          <cell r="AG6821">
            <v>118603</v>
          </cell>
        </row>
        <row r="6822">
          <cell r="T6822" t="str">
            <v>TFIT1012091441289</v>
          </cell>
          <cell r="U6822">
            <v>41289</v>
          </cell>
          <cell r="V6822" t="str">
            <v>TFIT10120914</v>
          </cell>
          <cell r="W6822">
            <v>4.4999999999999998E-2</v>
          </cell>
          <cell r="Y6822" t="str">
            <v>TFIT1012091441289</v>
          </cell>
          <cell r="Z6822">
            <v>41289</v>
          </cell>
          <cell r="AA6822" t="str">
            <v>TFIT10120914</v>
          </cell>
          <cell r="AB6822">
            <v>0</v>
          </cell>
          <cell r="AD6822" t="str">
            <v>TFIT1012091441289</v>
          </cell>
          <cell r="AE6822">
            <v>41289</v>
          </cell>
          <cell r="AF6822" t="str">
            <v>TFIT10120914</v>
          </cell>
          <cell r="AG6822">
            <v>118539</v>
          </cell>
        </row>
        <row r="6823">
          <cell r="T6823" t="str">
            <v>TFIT1012091441288</v>
          </cell>
          <cell r="U6823">
            <v>41288</v>
          </cell>
          <cell r="V6823" t="str">
            <v>TFIT10120914</v>
          </cell>
          <cell r="W6823">
            <v>4.5199999999999997E-2</v>
          </cell>
          <cell r="Y6823" t="str">
            <v>TFIT1012091441288</v>
          </cell>
          <cell r="Z6823">
            <v>41288</v>
          </cell>
          <cell r="AA6823" t="str">
            <v>TFIT10120914</v>
          </cell>
          <cell r="AB6823">
            <v>0</v>
          </cell>
          <cell r="AD6823" t="str">
            <v>TFIT1012091441288</v>
          </cell>
          <cell r="AE6823">
            <v>41288</v>
          </cell>
          <cell r="AF6823" t="str">
            <v>TFIT10120914</v>
          </cell>
          <cell r="AG6823">
            <v>118494</v>
          </cell>
        </row>
        <row r="6824">
          <cell r="T6824" t="str">
            <v>TFIT1012091441287</v>
          </cell>
          <cell r="U6824">
            <v>41287</v>
          </cell>
          <cell r="V6824" t="str">
            <v>TFIT10120914</v>
          </cell>
          <cell r="W6824">
            <v>4.5999999999999999E-2</v>
          </cell>
          <cell r="Y6824" t="str">
            <v>TFIT1012091441287</v>
          </cell>
          <cell r="Z6824">
            <v>41287</v>
          </cell>
          <cell r="AA6824" t="str">
            <v>TFIT10120914</v>
          </cell>
          <cell r="AB6824">
            <v>0</v>
          </cell>
          <cell r="AD6824" t="str">
            <v>TFIT1012091441287</v>
          </cell>
          <cell r="AE6824">
            <v>41287</v>
          </cell>
          <cell r="AF6824" t="str">
            <v>TFIT10120914</v>
          </cell>
          <cell r="AG6824">
            <v>118285</v>
          </cell>
        </row>
        <row r="6825">
          <cell r="T6825" t="str">
            <v>TFIT1012091441286</v>
          </cell>
          <cell r="U6825">
            <v>41286</v>
          </cell>
          <cell r="V6825" t="str">
            <v>TFIT10120914</v>
          </cell>
          <cell r="W6825">
            <v>4.6100000000000002E-2</v>
          </cell>
          <cell r="Y6825" t="str">
            <v>TFIT1012091441286</v>
          </cell>
          <cell r="Z6825">
            <v>41286</v>
          </cell>
          <cell r="AA6825" t="str">
            <v>TFIT10120914</v>
          </cell>
          <cell r="AB6825">
            <v>0</v>
          </cell>
          <cell r="AD6825" t="str">
            <v>TFIT1012091441286</v>
          </cell>
          <cell r="AE6825">
            <v>41286</v>
          </cell>
          <cell r="AF6825" t="str">
            <v>TFIT10120914</v>
          </cell>
          <cell r="AG6825">
            <v>118259</v>
          </cell>
        </row>
        <row r="6826">
          <cell r="T6826" t="str">
            <v>TFIT1012091441285</v>
          </cell>
          <cell r="U6826">
            <v>41285</v>
          </cell>
          <cell r="V6826" t="str">
            <v>TFIT10120914</v>
          </cell>
          <cell r="W6826">
            <v>4.6500000000000007E-2</v>
          </cell>
          <cell r="Y6826" t="str">
            <v>TFIT1012091441285</v>
          </cell>
          <cell r="Z6826">
            <v>41285</v>
          </cell>
          <cell r="AA6826" t="str">
            <v>TFIT10120914</v>
          </cell>
          <cell r="AB6826">
            <v>0</v>
          </cell>
          <cell r="AD6826" t="str">
            <v>TFIT1012091441285</v>
          </cell>
          <cell r="AE6826">
            <v>41285</v>
          </cell>
          <cell r="AF6826" t="str">
            <v>TFIT10120914</v>
          </cell>
          <cell r="AG6826">
            <v>118170</v>
          </cell>
        </row>
        <row r="6827">
          <cell r="T6827" t="str">
            <v>TFIT1012091441284</v>
          </cell>
          <cell r="U6827">
            <v>41284</v>
          </cell>
          <cell r="V6827" t="str">
            <v>TFIT10120914</v>
          </cell>
          <cell r="W6827">
            <v>4.6500000000000007E-2</v>
          </cell>
          <cell r="Y6827" t="str">
            <v>TFIT1012091441284</v>
          </cell>
          <cell r="Z6827">
            <v>41284</v>
          </cell>
          <cell r="AA6827" t="str">
            <v>TFIT10120914</v>
          </cell>
          <cell r="AB6827">
            <v>0</v>
          </cell>
          <cell r="AD6827" t="str">
            <v>TFIT1012091441284</v>
          </cell>
          <cell r="AE6827">
            <v>41284</v>
          </cell>
          <cell r="AF6827" t="str">
            <v>TFIT10120914</v>
          </cell>
          <cell r="AG6827">
            <v>118149</v>
          </cell>
        </row>
        <row r="6828">
          <cell r="T6828" t="str">
            <v>TFIT1012091441283</v>
          </cell>
          <cell r="U6828">
            <v>41283</v>
          </cell>
          <cell r="V6828" t="str">
            <v>TFIT10120914</v>
          </cell>
          <cell r="W6828">
            <v>4.6500000000000007E-2</v>
          </cell>
          <cell r="Y6828" t="str">
            <v>TFIT1012091441283</v>
          </cell>
          <cell r="Z6828">
            <v>41283</v>
          </cell>
          <cell r="AA6828" t="str">
            <v>TFIT10120914</v>
          </cell>
          <cell r="AB6828">
            <v>0</v>
          </cell>
          <cell r="AD6828" t="str">
            <v>TFIT1012091441283</v>
          </cell>
          <cell r="AE6828">
            <v>41283</v>
          </cell>
          <cell r="AF6828" t="str">
            <v>TFIT10120914</v>
          </cell>
          <cell r="AG6828">
            <v>118101</v>
          </cell>
        </row>
        <row r="6829">
          <cell r="T6829" t="str">
            <v>TFIT1012091441282</v>
          </cell>
          <cell r="U6829">
            <v>41282</v>
          </cell>
          <cell r="V6829" t="str">
            <v>TFIT10120914</v>
          </cell>
          <cell r="W6829">
            <v>4.7300000000000002E-2</v>
          </cell>
          <cell r="Y6829" t="str">
            <v>TFIT1012091441282</v>
          </cell>
          <cell r="Z6829">
            <v>41282</v>
          </cell>
          <cell r="AA6829" t="str">
            <v>TFIT10120914</v>
          </cell>
          <cell r="AB6829">
            <v>0</v>
          </cell>
          <cell r="AD6829" t="str">
            <v>TFIT1012091441282</v>
          </cell>
          <cell r="AE6829">
            <v>41282</v>
          </cell>
          <cell r="AF6829" t="str">
            <v>TFIT10120914</v>
          </cell>
          <cell r="AG6829">
            <v>117943</v>
          </cell>
        </row>
        <row r="6830">
          <cell r="T6830" t="str">
            <v>TFIT1012091441281</v>
          </cell>
          <cell r="U6830">
            <v>41281</v>
          </cell>
          <cell r="V6830" t="str">
            <v>TFIT10120914</v>
          </cell>
          <cell r="W6830">
            <v>4.7400000000000005E-2</v>
          </cell>
          <cell r="Y6830" t="str">
            <v>TFIT1012091441281</v>
          </cell>
          <cell r="Z6830">
            <v>41281</v>
          </cell>
          <cell r="AA6830" t="str">
            <v>TFIT10120914</v>
          </cell>
          <cell r="AB6830">
            <v>0</v>
          </cell>
          <cell r="AD6830" t="str">
            <v>TFIT1012091441281</v>
          </cell>
          <cell r="AE6830">
            <v>41281</v>
          </cell>
          <cell r="AF6830" t="str">
            <v>TFIT10120914</v>
          </cell>
          <cell r="AG6830">
            <v>117915</v>
          </cell>
        </row>
        <row r="6831">
          <cell r="T6831" t="str">
            <v>TFIT1012091441280</v>
          </cell>
          <cell r="U6831">
            <v>41280</v>
          </cell>
          <cell r="V6831" t="str">
            <v>TFIT10120914</v>
          </cell>
          <cell r="W6831">
            <v>4.7100000000000003E-2</v>
          </cell>
          <cell r="Y6831" t="str">
            <v>TFIT1012091441280</v>
          </cell>
          <cell r="Z6831">
            <v>41280</v>
          </cell>
          <cell r="AA6831" t="str">
            <v>TFIT10120914</v>
          </cell>
          <cell r="AB6831">
            <v>0</v>
          </cell>
          <cell r="AD6831" t="str">
            <v>TFIT1012091441280</v>
          </cell>
          <cell r="AE6831">
            <v>41280</v>
          </cell>
          <cell r="AF6831" t="str">
            <v>TFIT10120914</v>
          </cell>
          <cell r="AG6831">
            <v>117926</v>
          </cell>
        </row>
        <row r="6832">
          <cell r="T6832" t="str">
            <v>TFIT1012091441279</v>
          </cell>
          <cell r="U6832">
            <v>41279</v>
          </cell>
          <cell r="V6832" t="str">
            <v>TFIT10120914</v>
          </cell>
          <cell r="W6832">
            <v>4.8300000000000003E-2</v>
          </cell>
          <cell r="Y6832" t="str">
            <v>TFIT1012091441279</v>
          </cell>
          <cell r="Z6832">
            <v>41279</v>
          </cell>
          <cell r="AA6832" t="str">
            <v>TFIT10120914</v>
          </cell>
          <cell r="AB6832">
            <v>0</v>
          </cell>
          <cell r="AD6832" t="str">
            <v>TFIT1012091441279</v>
          </cell>
          <cell r="AE6832">
            <v>41279</v>
          </cell>
          <cell r="AF6832" t="str">
            <v>TFIT10120914</v>
          </cell>
          <cell r="AG6832">
            <v>117663</v>
          </cell>
        </row>
        <row r="6833">
          <cell r="T6833" t="str">
            <v>TFIT1012091441278</v>
          </cell>
          <cell r="U6833">
            <v>41278</v>
          </cell>
          <cell r="V6833" t="str">
            <v>TFIT10120914</v>
          </cell>
          <cell r="W6833">
            <v>4.9500000000000002E-2</v>
          </cell>
          <cell r="Y6833" t="str">
            <v>TFIT1012091441278</v>
          </cell>
          <cell r="Z6833">
            <v>41278</v>
          </cell>
          <cell r="AA6833" t="str">
            <v>TFIT10120914</v>
          </cell>
          <cell r="AB6833">
            <v>0</v>
          </cell>
          <cell r="AD6833" t="str">
            <v>TFIT1012091441278</v>
          </cell>
          <cell r="AE6833">
            <v>41278</v>
          </cell>
          <cell r="AF6833" t="str">
            <v>TFIT10120914</v>
          </cell>
          <cell r="AG6833">
            <v>117439</v>
          </cell>
        </row>
        <row r="6834">
          <cell r="T6834" t="str">
            <v>TFIT1012091441277</v>
          </cell>
          <cell r="U6834">
            <v>41277</v>
          </cell>
          <cell r="V6834" t="str">
            <v>TFIT10120914</v>
          </cell>
          <cell r="W6834">
            <v>5.0300000000000004E-2</v>
          </cell>
          <cell r="Y6834" t="str">
            <v>TFIT1012091441277</v>
          </cell>
          <cell r="Z6834">
            <v>41277</v>
          </cell>
          <cell r="AA6834" t="str">
            <v>TFIT10120914</v>
          </cell>
          <cell r="AB6834">
            <v>0</v>
          </cell>
          <cell r="AD6834" t="str">
            <v>TFIT1012091441277</v>
          </cell>
          <cell r="AE6834">
            <v>41277</v>
          </cell>
          <cell r="AF6834" t="str">
            <v>TFIT10120914</v>
          </cell>
          <cell r="AG6834">
            <v>117284</v>
          </cell>
        </row>
        <row r="6835">
          <cell r="T6835" t="str">
            <v>TFIT1012091441276</v>
          </cell>
          <cell r="U6835">
            <v>41276</v>
          </cell>
          <cell r="V6835" t="str">
            <v>TFIT10120914</v>
          </cell>
          <cell r="W6835">
            <v>0.05</v>
          </cell>
          <cell r="Y6835" t="str">
            <v>TFIT1012091441276</v>
          </cell>
          <cell r="Z6835">
            <v>41276</v>
          </cell>
          <cell r="AA6835" t="str">
            <v>TFIT10120914</v>
          </cell>
          <cell r="AB6835">
            <v>0</v>
          </cell>
          <cell r="AD6835" t="str">
            <v>TFIT1012091441276</v>
          </cell>
          <cell r="AE6835">
            <v>41276</v>
          </cell>
          <cell r="AF6835" t="str">
            <v>TFIT10120914</v>
          </cell>
          <cell r="AG6835">
            <v>117310</v>
          </cell>
        </row>
        <row r="6836">
          <cell r="T6836" t="str">
            <v>TFIT1012091441275</v>
          </cell>
          <cell r="U6836">
            <v>41275</v>
          </cell>
          <cell r="V6836" t="str">
            <v>TFIT10120914</v>
          </cell>
          <cell r="W6836">
            <v>5.0099999999999999E-2</v>
          </cell>
          <cell r="Y6836" t="str">
            <v>TFIT1012091441275</v>
          </cell>
          <cell r="Z6836">
            <v>41275</v>
          </cell>
          <cell r="AA6836" t="str">
            <v>TFIT10120914</v>
          </cell>
          <cell r="AB6836">
            <v>0</v>
          </cell>
          <cell r="AD6836" t="str">
            <v>TFIT1012091441275</v>
          </cell>
          <cell r="AE6836">
            <v>41275</v>
          </cell>
          <cell r="AF6836" t="str">
            <v>TFIT10120914</v>
          </cell>
          <cell r="AG6836">
            <v>117278</v>
          </cell>
        </row>
        <row r="6837">
          <cell r="T6837" t="str">
            <v>TFIT1012091441274</v>
          </cell>
          <cell r="U6837">
            <v>41274</v>
          </cell>
          <cell r="V6837" t="str">
            <v>TFIT10120914</v>
          </cell>
          <cell r="W6837">
            <v>5.0199999999999995E-2</v>
          </cell>
          <cell r="Y6837" t="str">
            <v>TFIT1012091441274</v>
          </cell>
          <cell r="Z6837">
            <v>41274</v>
          </cell>
          <cell r="AA6837" t="str">
            <v>TFIT10120914</v>
          </cell>
          <cell r="AB6837">
            <v>0</v>
          </cell>
          <cell r="AD6837" t="str">
            <v>TFIT1012091441274</v>
          </cell>
          <cell r="AE6837">
            <v>41274</v>
          </cell>
          <cell r="AF6837" t="str">
            <v>TFIT10120914</v>
          </cell>
          <cell r="AG6837">
            <v>117215</v>
          </cell>
        </row>
        <row r="6838">
          <cell r="T6838" t="str">
            <v>TFIT1012091441273</v>
          </cell>
          <cell r="U6838">
            <v>41273</v>
          </cell>
          <cell r="V6838" t="str">
            <v>TFIT10120914</v>
          </cell>
          <cell r="W6838">
            <v>5.0700000000000002E-2</v>
          </cell>
          <cell r="Y6838" t="str">
            <v>TFIT1012091441273</v>
          </cell>
          <cell r="Z6838">
            <v>41273</v>
          </cell>
          <cell r="AA6838" t="str">
            <v>TFIT10120914</v>
          </cell>
          <cell r="AB6838">
            <v>0</v>
          </cell>
          <cell r="AD6838" t="str">
            <v>TFIT1012091441273</v>
          </cell>
          <cell r="AE6838">
            <v>41273</v>
          </cell>
          <cell r="AF6838" t="str">
            <v>TFIT10120914</v>
          </cell>
          <cell r="AG6838">
            <v>117105</v>
          </cell>
        </row>
        <row r="6839">
          <cell r="T6839" t="str">
            <v>TFIT1012091441272</v>
          </cell>
          <cell r="U6839">
            <v>41272</v>
          </cell>
          <cell r="V6839" t="str">
            <v>TFIT10120914</v>
          </cell>
          <cell r="W6839">
            <v>5.0499999999999996E-2</v>
          </cell>
          <cell r="Y6839" t="str">
            <v>TFIT1012091441272</v>
          </cell>
          <cell r="Z6839">
            <v>41272</v>
          </cell>
          <cell r="AA6839" t="str">
            <v>TFIT10120914</v>
          </cell>
          <cell r="AB6839">
            <v>0</v>
          </cell>
          <cell r="AD6839" t="str">
            <v>TFIT1012091441272</v>
          </cell>
          <cell r="AE6839">
            <v>41272</v>
          </cell>
          <cell r="AF6839" t="str">
            <v>TFIT10120914</v>
          </cell>
          <cell r="AG6839">
            <v>117131</v>
          </cell>
        </row>
        <row r="6840">
          <cell r="T6840" t="str">
            <v>TFIT1012091441271</v>
          </cell>
          <cell r="U6840">
            <v>41271</v>
          </cell>
          <cell r="V6840" t="str">
            <v>TFIT10120914</v>
          </cell>
          <cell r="W6840">
            <v>5.0499999999999996E-2</v>
          </cell>
          <cell r="Y6840" t="str">
            <v>TFIT1012091441271</v>
          </cell>
          <cell r="Z6840">
            <v>41271</v>
          </cell>
          <cell r="AA6840" t="str">
            <v>TFIT10120914</v>
          </cell>
          <cell r="AB6840">
            <v>0</v>
          </cell>
          <cell r="AD6840" t="str">
            <v>TFIT1012091441271</v>
          </cell>
          <cell r="AE6840">
            <v>41271</v>
          </cell>
          <cell r="AF6840" t="str">
            <v>TFIT10120914</v>
          </cell>
          <cell r="AG6840">
            <v>117110</v>
          </cell>
        </row>
        <row r="6841">
          <cell r="T6841" t="str">
            <v>TFIT1012091441270</v>
          </cell>
          <cell r="U6841">
            <v>41270</v>
          </cell>
          <cell r="V6841" t="str">
            <v>TFIT10120914</v>
          </cell>
          <cell r="W6841">
            <v>4.9299999999999997E-2</v>
          </cell>
          <cell r="Y6841" t="str">
            <v>TFIT1012091441270</v>
          </cell>
          <cell r="Z6841">
            <v>41270</v>
          </cell>
          <cell r="AA6841" t="str">
            <v>TFIT10120914</v>
          </cell>
          <cell r="AB6841">
            <v>0</v>
          </cell>
          <cell r="AD6841" t="str">
            <v>TFIT1012091441270</v>
          </cell>
          <cell r="AE6841">
            <v>41270</v>
          </cell>
          <cell r="AF6841" t="str">
            <v>TFIT10120914</v>
          </cell>
          <cell r="AG6841">
            <v>117311</v>
          </cell>
        </row>
        <row r="6842">
          <cell r="T6842" t="str">
            <v>TFIT1012091441269</v>
          </cell>
          <cell r="U6842">
            <v>41269</v>
          </cell>
          <cell r="V6842" t="str">
            <v>TFIT10120914</v>
          </cell>
          <cell r="W6842">
            <v>4.9699999999999994E-2</v>
          </cell>
          <cell r="Y6842" t="str">
            <v>TFIT1012091441269</v>
          </cell>
          <cell r="Z6842">
            <v>41269</v>
          </cell>
          <cell r="AA6842" t="str">
            <v>TFIT10120914</v>
          </cell>
          <cell r="AB6842">
            <v>0</v>
          </cell>
          <cell r="AD6842" t="str">
            <v>TFIT1012091441269</v>
          </cell>
          <cell r="AE6842">
            <v>41269</v>
          </cell>
          <cell r="AF6842" t="str">
            <v>TFIT10120914</v>
          </cell>
          <cell r="AG6842">
            <v>117201</v>
          </cell>
        </row>
        <row r="6843">
          <cell r="T6843" t="str">
            <v>TFIT1012091441268</v>
          </cell>
          <cell r="U6843">
            <v>41268</v>
          </cell>
          <cell r="V6843" t="str">
            <v>TFIT10120914</v>
          </cell>
          <cell r="W6843">
            <v>4.9500000000000002E-2</v>
          </cell>
          <cell r="Y6843" t="str">
            <v>TFIT1012091441268</v>
          </cell>
          <cell r="Z6843">
            <v>41268</v>
          </cell>
          <cell r="AA6843" t="str">
            <v>TFIT10120914</v>
          </cell>
          <cell r="AB6843">
            <v>0</v>
          </cell>
          <cell r="AD6843" t="str">
            <v>TFIT1012091441268</v>
          </cell>
          <cell r="AE6843">
            <v>41268</v>
          </cell>
          <cell r="AF6843" t="str">
            <v>TFIT10120914</v>
          </cell>
          <cell r="AG6843">
            <v>117219</v>
          </cell>
        </row>
        <row r="6844">
          <cell r="T6844" t="str">
            <v>TFIT1012091441267</v>
          </cell>
          <cell r="U6844">
            <v>41267</v>
          </cell>
          <cell r="V6844" t="str">
            <v>TFIT10120914</v>
          </cell>
          <cell r="W6844">
            <v>5.0900000000000001E-2</v>
          </cell>
          <cell r="Y6844" t="str">
            <v>TFIT1012091441267</v>
          </cell>
          <cell r="Z6844">
            <v>41267</v>
          </cell>
          <cell r="AA6844" t="str">
            <v>TFIT10120914</v>
          </cell>
          <cell r="AB6844">
            <v>0</v>
          </cell>
          <cell r="AD6844" t="str">
            <v>TFIT1012091441267</v>
          </cell>
          <cell r="AE6844">
            <v>41267</v>
          </cell>
          <cell r="AF6844" t="str">
            <v>TFIT10120914</v>
          </cell>
          <cell r="AG6844">
            <v>116953</v>
          </cell>
        </row>
        <row r="6845">
          <cell r="T6845" t="str">
            <v>TFIT1012091441266</v>
          </cell>
          <cell r="U6845">
            <v>41266</v>
          </cell>
          <cell r="V6845" t="str">
            <v>TFIT10120914</v>
          </cell>
          <cell r="W6845">
            <v>5.1200000000000002E-2</v>
          </cell>
          <cell r="Y6845" t="str">
            <v>TFIT1012091441266</v>
          </cell>
          <cell r="Z6845">
            <v>41266</v>
          </cell>
          <cell r="AA6845" t="str">
            <v>TFIT10120914</v>
          </cell>
          <cell r="AB6845">
            <v>0</v>
          </cell>
          <cell r="AD6845" t="str">
            <v>TFIT1012091441266</v>
          </cell>
          <cell r="AE6845">
            <v>41266</v>
          </cell>
          <cell r="AF6845" t="str">
            <v>TFIT10120914</v>
          </cell>
          <cell r="AG6845">
            <v>116874</v>
          </cell>
        </row>
        <row r="6846">
          <cell r="T6846" t="str">
            <v>TFIT1012091441265</v>
          </cell>
          <cell r="U6846">
            <v>41265</v>
          </cell>
          <cell r="V6846" t="str">
            <v>TFIT10120914</v>
          </cell>
          <cell r="W6846">
            <v>5.0799999999999998E-2</v>
          </cell>
          <cell r="Y6846" t="str">
            <v>TFIT1012091441265</v>
          </cell>
          <cell r="Z6846">
            <v>41265</v>
          </cell>
          <cell r="AA6846" t="str">
            <v>TFIT10120914</v>
          </cell>
          <cell r="AB6846">
            <v>0</v>
          </cell>
          <cell r="AD6846" t="str">
            <v>TFIT1012091441265</v>
          </cell>
          <cell r="AE6846">
            <v>41265</v>
          </cell>
          <cell r="AF6846" t="str">
            <v>TFIT10120914</v>
          </cell>
          <cell r="AG6846">
            <v>116938</v>
          </cell>
        </row>
        <row r="6847">
          <cell r="T6847" t="str">
            <v>TFIT1012091441264</v>
          </cell>
          <cell r="U6847">
            <v>41264</v>
          </cell>
          <cell r="V6847" t="str">
            <v>TFIT10120914</v>
          </cell>
          <cell r="W6847">
            <v>5.0900000000000001E-2</v>
          </cell>
          <cell r="Y6847" t="str">
            <v>TFIT1012091441264</v>
          </cell>
          <cell r="Z6847">
            <v>41264</v>
          </cell>
          <cell r="AA6847" t="str">
            <v>TFIT10120914</v>
          </cell>
          <cell r="AB6847">
            <v>0</v>
          </cell>
          <cell r="AD6847" t="str">
            <v>TFIT1012091441264</v>
          </cell>
          <cell r="AE6847">
            <v>41264</v>
          </cell>
          <cell r="AF6847" t="str">
            <v>TFIT10120914</v>
          </cell>
          <cell r="AG6847">
            <v>116874</v>
          </cell>
        </row>
        <row r="6848">
          <cell r="T6848" t="str">
            <v>TFIT1012091441263</v>
          </cell>
          <cell r="U6848">
            <v>41263</v>
          </cell>
          <cell r="V6848" t="str">
            <v>TFIT10120914</v>
          </cell>
          <cell r="W6848">
            <v>5.0900000000000001E-2</v>
          </cell>
          <cell r="Y6848" t="str">
            <v>TFIT1012091441263</v>
          </cell>
          <cell r="Z6848">
            <v>41263</v>
          </cell>
          <cell r="AA6848" t="str">
            <v>TFIT10120914</v>
          </cell>
          <cell r="AB6848">
            <v>0</v>
          </cell>
          <cell r="AD6848" t="str">
            <v>TFIT1012091441263</v>
          </cell>
          <cell r="AE6848">
            <v>41263</v>
          </cell>
          <cell r="AF6848" t="str">
            <v>TFIT10120914</v>
          </cell>
          <cell r="AG6848">
            <v>116852</v>
          </cell>
        </row>
        <row r="6849">
          <cell r="T6849" t="str">
            <v>TFIT1012091441262</v>
          </cell>
          <cell r="U6849">
            <v>41262</v>
          </cell>
          <cell r="V6849" t="str">
            <v>TFIT10120914</v>
          </cell>
          <cell r="W6849">
            <v>5.1100000000000007E-2</v>
          </cell>
          <cell r="Y6849" t="str">
            <v>TFIT1012091441262</v>
          </cell>
          <cell r="Z6849">
            <v>41262</v>
          </cell>
          <cell r="AA6849" t="str">
            <v>TFIT10120914</v>
          </cell>
          <cell r="AB6849">
            <v>0</v>
          </cell>
          <cell r="AD6849" t="str">
            <v>TFIT1012091441262</v>
          </cell>
          <cell r="AE6849">
            <v>41262</v>
          </cell>
          <cell r="AF6849" t="str">
            <v>TFIT10120914</v>
          </cell>
          <cell r="AG6849">
            <v>116789</v>
          </cell>
        </row>
        <row r="6850">
          <cell r="T6850" t="str">
            <v>TFIT1012091441261</v>
          </cell>
          <cell r="U6850">
            <v>41261</v>
          </cell>
          <cell r="V6850" t="str">
            <v>TFIT10120914</v>
          </cell>
          <cell r="W6850">
            <v>5.1100000000000007E-2</v>
          </cell>
          <cell r="Y6850" t="str">
            <v>TFIT1012091441261</v>
          </cell>
          <cell r="Z6850">
            <v>41261</v>
          </cell>
          <cell r="AA6850" t="str">
            <v>TFIT10120914</v>
          </cell>
          <cell r="AB6850">
            <v>0</v>
          </cell>
          <cell r="AD6850" t="str">
            <v>TFIT1012091441261</v>
          </cell>
          <cell r="AE6850">
            <v>41261</v>
          </cell>
          <cell r="AF6850" t="str">
            <v>TFIT10120914</v>
          </cell>
          <cell r="AG6850">
            <v>116773</v>
          </cell>
        </row>
        <row r="6851">
          <cell r="T6851" t="str">
            <v>TFIT1012091441260</v>
          </cell>
          <cell r="U6851">
            <v>41260</v>
          </cell>
          <cell r="V6851" t="str">
            <v>TFIT10120914</v>
          </cell>
          <cell r="W6851">
            <v>5.1100000000000007E-2</v>
          </cell>
          <cell r="Y6851" t="str">
            <v>TFIT1012091441260</v>
          </cell>
          <cell r="Z6851">
            <v>41260</v>
          </cell>
          <cell r="AA6851" t="str">
            <v>TFIT10120914</v>
          </cell>
          <cell r="AB6851">
            <v>0</v>
          </cell>
          <cell r="AD6851" t="str">
            <v>TFIT1012091441260</v>
          </cell>
          <cell r="AE6851">
            <v>41260</v>
          </cell>
          <cell r="AF6851" t="str">
            <v>TFIT10120914</v>
          </cell>
          <cell r="AG6851">
            <v>116765</v>
          </cell>
        </row>
        <row r="6852">
          <cell r="T6852" t="str">
            <v>TFIT1012091441259</v>
          </cell>
          <cell r="U6852">
            <v>41259</v>
          </cell>
          <cell r="V6852" t="str">
            <v>TFIT10120914</v>
          </cell>
          <cell r="W6852">
            <v>5.2699999999999997E-2</v>
          </cell>
          <cell r="Y6852" t="str">
            <v>TFIT1012091441259</v>
          </cell>
          <cell r="Z6852">
            <v>41259</v>
          </cell>
          <cell r="AA6852" t="str">
            <v>TFIT10120914</v>
          </cell>
          <cell r="AB6852">
            <v>0</v>
          </cell>
          <cell r="AD6852" t="str">
            <v>TFIT1012091441259</v>
          </cell>
          <cell r="AE6852">
            <v>41259</v>
          </cell>
          <cell r="AF6852" t="str">
            <v>TFIT10120914</v>
          </cell>
          <cell r="AG6852">
            <v>116423</v>
          </cell>
        </row>
        <row r="6853">
          <cell r="T6853" t="str">
            <v>TFIT1012091441258</v>
          </cell>
          <cell r="U6853">
            <v>41258</v>
          </cell>
          <cell r="V6853" t="str">
            <v>TFIT10120914</v>
          </cell>
          <cell r="W6853">
            <v>5.28E-2</v>
          </cell>
          <cell r="Y6853" t="str">
            <v>TFIT1012091441258</v>
          </cell>
          <cell r="Z6853">
            <v>41258</v>
          </cell>
          <cell r="AA6853" t="str">
            <v>TFIT10120914</v>
          </cell>
          <cell r="AB6853">
            <v>0</v>
          </cell>
          <cell r="AD6853" t="str">
            <v>TFIT1012091441258</v>
          </cell>
          <cell r="AE6853">
            <v>41258</v>
          </cell>
          <cell r="AF6853" t="str">
            <v>TFIT10120914</v>
          </cell>
          <cell r="AG6853">
            <v>116382</v>
          </cell>
        </row>
        <row r="6854">
          <cell r="T6854" t="str">
            <v>TFIT1012091441257</v>
          </cell>
          <cell r="U6854">
            <v>41257</v>
          </cell>
          <cell r="V6854" t="str">
            <v>TFIT10120914</v>
          </cell>
          <cell r="W6854">
            <v>5.28E-2</v>
          </cell>
          <cell r="Y6854" t="str">
            <v>TFIT1012091441257</v>
          </cell>
          <cell r="Z6854">
            <v>41257</v>
          </cell>
          <cell r="AA6854" t="str">
            <v>TFIT10120914</v>
          </cell>
          <cell r="AB6854">
            <v>0</v>
          </cell>
          <cell r="AD6854" t="str">
            <v>TFIT1012091441257</v>
          </cell>
          <cell r="AE6854">
            <v>41257</v>
          </cell>
          <cell r="AF6854" t="str">
            <v>TFIT10120914</v>
          </cell>
          <cell r="AG6854">
            <v>116370</v>
          </cell>
        </row>
        <row r="6855">
          <cell r="T6855" t="str">
            <v>TFIT1012091441256</v>
          </cell>
          <cell r="U6855">
            <v>41256</v>
          </cell>
          <cell r="V6855" t="str">
            <v>TFIT10120914</v>
          </cell>
          <cell r="W6855">
            <v>5.2900000000000003E-2</v>
          </cell>
          <cell r="Y6855" t="str">
            <v>TFIT1012091441256</v>
          </cell>
          <cell r="Z6855">
            <v>41256</v>
          </cell>
          <cell r="AA6855" t="str">
            <v>TFIT10120914</v>
          </cell>
          <cell r="AB6855">
            <v>0</v>
          </cell>
          <cell r="AD6855" t="str">
            <v>TFIT1012091441256</v>
          </cell>
          <cell r="AE6855">
            <v>41256</v>
          </cell>
          <cell r="AF6855" t="str">
            <v>TFIT10120914</v>
          </cell>
          <cell r="AG6855">
            <v>116329</v>
          </cell>
        </row>
        <row r="6856">
          <cell r="T6856" t="str">
            <v>TFIT1012091441255</v>
          </cell>
          <cell r="U6856">
            <v>41255</v>
          </cell>
          <cell r="V6856" t="str">
            <v>TFIT10120914</v>
          </cell>
          <cell r="W6856">
            <v>5.28E-2</v>
          </cell>
          <cell r="Y6856" t="str">
            <v>TFIT1012091441255</v>
          </cell>
          <cell r="Z6856">
            <v>41255</v>
          </cell>
          <cell r="AA6856" t="str">
            <v>TFIT10120914</v>
          </cell>
          <cell r="AB6856">
            <v>0</v>
          </cell>
          <cell r="AD6856" t="str">
            <v>TFIT1012091441255</v>
          </cell>
          <cell r="AE6856">
            <v>41255</v>
          </cell>
          <cell r="AF6856" t="str">
            <v>TFIT10120914</v>
          </cell>
          <cell r="AG6856">
            <v>116337</v>
          </cell>
        </row>
        <row r="6857">
          <cell r="T6857" t="str">
            <v>TFIT1012091441254</v>
          </cell>
          <cell r="U6857">
            <v>41254</v>
          </cell>
          <cell r="V6857" t="str">
            <v>TFIT10120914</v>
          </cell>
          <cell r="W6857">
            <v>5.3699999999999998E-2</v>
          </cell>
          <cell r="Y6857" t="str">
            <v>TFIT1012091441254</v>
          </cell>
          <cell r="Z6857">
            <v>41254</v>
          </cell>
          <cell r="AA6857" t="str">
            <v>TFIT10120914</v>
          </cell>
          <cell r="AB6857">
            <v>0</v>
          </cell>
          <cell r="AD6857" t="str">
            <v>TFIT1012091441254</v>
          </cell>
          <cell r="AE6857">
            <v>41254</v>
          </cell>
          <cell r="AF6857" t="str">
            <v>TFIT10120914</v>
          </cell>
          <cell r="AG6857">
            <v>116115</v>
          </cell>
        </row>
        <row r="6858">
          <cell r="T6858" t="str">
            <v>TFIT1012091441253</v>
          </cell>
          <cell r="U6858">
            <v>41253</v>
          </cell>
          <cell r="V6858" t="str">
            <v>TFIT10120914</v>
          </cell>
          <cell r="W6858">
            <v>5.3600000000000002E-2</v>
          </cell>
          <cell r="Y6858" t="str">
            <v>TFIT1012091441253</v>
          </cell>
          <cell r="Z6858">
            <v>41253</v>
          </cell>
          <cell r="AA6858" t="str">
            <v>TFIT10120914</v>
          </cell>
          <cell r="AB6858">
            <v>0</v>
          </cell>
          <cell r="AD6858" t="str">
            <v>TFIT1012091441253</v>
          </cell>
          <cell r="AE6858">
            <v>41253</v>
          </cell>
          <cell r="AF6858" t="str">
            <v>TFIT10120914</v>
          </cell>
          <cell r="AG6858">
            <v>116125</v>
          </cell>
        </row>
        <row r="6859">
          <cell r="T6859" t="str">
            <v>TFIT1012091441252</v>
          </cell>
          <cell r="U6859">
            <v>41252</v>
          </cell>
          <cell r="V6859" t="str">
            <v>TFIT10120914</v>
          </cell>
          <cell r="W6859">
            <v>5.1299999999999998E-2</v>
          </cell>
          <cell r="Y6859" t="str">
            <v>TFIT1012091441252</v>
          </cell>
          <cell r="Z6859">
            <v>41252</v>
          </cell>
          <cell r="AA6859" t="str">
            <v>TFIT10120914</v>
          </cell>
          <cell r="AB6859">
            <v>0</v>
          </cell>
          <cell r="AD6859" t="str">
            <v>TFIT1012091441252</v>
          </cell>
          <cell r="AE6859">
            <v>41252</v>
          </cell>
          <cell r="AF6859" t="str">
            <v>TFIT10120914</v>
          </cell>
          <cell r="AG6859">
            <v>116545</v>
          </cell>
        </row>
        <row r="6860">
          <cell r="T6860" t="str">
            <v>TFIT1012091441251</v>
          </cell>
          <cell r="U6860">
            <v>41251</v>
          </cell>
          <cell r="V6860" t="str">
            <v>TFIT10120914</v>
          </cell>
          <cell r="W6860">
            <v>5.0900000000000001E-2</v>
          </cell>
          <cell r="Y6860" t="str">
            <v>TFIT1012091441251</v>
          </cell>
          <cell r="Z6860">
            <v>41251</v>
          </cell>
          <cell r="AA6860" t="str">
            <v>TFIT10120914</v>
          </cell>
          <cell r="AB6860">
            <v>0</v>
          </cell>
          <cell r="AD6860" t="str">
            <v>TFIT1012091441251</v>
          </cell>
          <cell r="AE6860">
            <v>41251</v>
          </cell>
          <cell r="AF6860" t="str">
            <v>TFIT10120914</v>
          </cell>
          <cell r="AG6860">
            <v>116589</v>
          </cell>
        </row>
        <row r="6861">
          <cell r="T6861" t="str">
            <v>TFIT1012091441250</v>
          </cell>
          <cell r="U6861">
            <v>41250</v>
          </cell>
          <cell r="V6861" t="str">
            <v>TFIT10120914</v>
          </cell>
          <cell r="W6861">
            <v>5.0599999999999999E-2</v>
          </cell>
          <cell r="Y6861" t="str">
            <v>TFIT1012091441250</v>
          </cell>
          <cell r="Z6861">
            <v>41250</v>
          </cell>
          <cell r="AA6861" t="str">
            <v>TFIT10120914</v>
          </cell>
          <cell r="AB6861">
            <v>0</v>
          </cell>
          <cell r="AD6861" t="str">
            <v>TFIT1012091441250</v>
          </cell>
          <cell r="AE6861">
            <v>41250</v>
          </cell>
          <cell r="AF6861" t="str">
            <v>TFIT10120914</v>
          </cell>
          <cell r="AG6861">
            <v>116600</v>
          </cell>
        </row>
        <row r="6862">
          <cell r="T6862" t="str">
            <v>TFIT1012091441249</v>
          </cell>
          <cell r="U6862">
            <v>41249</v>
          </cell>
          <cell r="V6862" t="str">
            <v>TFIT10120914</v>
          </cell>
          <cell r="W6862">
            <v>5.0199999999999995E-2</v>
          </cell>
          <cell r="Y6862" t="str">
            <v>TFIT1012091441249</v>
          </cell>
          <cell r="Z6862">
            <v>41249</v>
          </cell>
          <cell r="AA6862" t="str">
            <v>TFIT10120914</v>
          </cell>
          <cell r="AB6862">
            <v>0</v>
          </cell>
          <cell r="AD6862" t="str">
            <v>TFIT1012091441249</v>
          </cell>
          <cell r="AE6862">
            <v>41249</v>
          </cell>
          <cell r="AF6862" t="str">
            <v>TFIT10120914</v>
          </cell>
          <cell r="AG6862">
            <v>116654</v>
          </cell>
        </row>
        <row r="6863">
          <cell r="T6863" t="str">
            <v>TFIT1012091441248</v>
          </cell>
          <cell r="U6863">
            <v>41248</v>
          </cell>
          <cell r="V6863" t="str">
            <v>TFIT10120914</v>
          </cell>
          <cell r="W6863">
            <v>5.0499999999999996E-2</v>
          </cell>
          <cell r="Y6863" t="str">
            <v>TFIT1012091441248</v>
          </cell>
          <cell r="Z6863">
            <v>41248</v>
          </cell>
          <cell r="AA6863" t="str">
            <v>TFIT10120914</v>
          </cell>
          <cell r="AB6863">
            <v>0</v>
          </cell>
          <cell r="AD6863" t="str">
            <v>TFIT1012091441248</v>
          </cell>
          <cell r="AE6863">
            <v>41248</v>
          </cell>
          <cell r="AF6863" t="str">
            <v>TFIT10120914</v>
          </cell>
          <cell r="AG6863">
            <v>116578</v>
          </cell>
        </row>
        <row r="6864">
          <cell r="T6864" t="str">
            <v>TFIT1012091441247</v>
          </cell>
          <cell r="U6864">
            <v>41247</v>
          </cell>
          <cell r="V6864" t="str">
            <v>TFIT10120914</v>
          </cell>
          <cell r="W6864">
            <v>5.0599999999999999E-2</v>
          </cell>
          <cell r="Y6864" t="str">
            <v>TFIT1012091441247</v>
          </cell>
          <cell r="Z6864">
            <v>41247</v>
          </cell>
          <cell r="AA6864" t="str">
            <v>TFIT10120914</v>
          </cell>
          <cell r="AB6864">
            <v>0</v>
          </cell>
          <cell r="AD6864" t="str">
            <v>TFIT1012091441247</v>
          </cell>
          <cell r="AE6864">
            <v>41247</v>
          </cell>
          <cell r="AF6864" t="str">
            <v>TFIT10120914</v>
          </cell>
          <cell r="AG6864">
            <v>116535</v>
          </cell>
        </row>
        <row r="6865">
          <cell r="T6865" t="str">
            <v>TFIT1012091441246</v>
          </cell>
          <cell r="U6865">
            <v>41246</v>
          </cell>
          <cell r="V6865" t="str">
            <v>TFIT10120914</v>
          </cell>
          <cell r="W6865">
            <v>5.04E-2</v>
          </cell>
          <cell r="Y6865" t="str">
            <v>TFIT1012091441246</v>
          </cell>
          <cell r="Z6865">
            <v>41246</v>
          </cell>
          <cell r="AA6865" t="str">
            <v>TFIT10120914</v>
          </cell>
          <cell r="AB6865">
            <v>0</v>
          </cell>
          <cell r="AD6865" t="str">
            <v>TFIT1012091441246</v>
          </cell>
          <cell r="AE6865">
            <v>41246</v>
          </cell>
          <cell r="AF6865" t="str">
            <v>TFIT10120914</v>
          </cell>
          <cell r="AG6865">
            <v>116521</v>
          </cell>
        </row>
        <row r="6866">
          <cell r="T6866" t="str">
            <v>TFIT1012091441245</v>
          </cell>
          <cell r="U6866">
            <v>41245</v>
          </cell>
          <cell r="V6866" t="str">
            <v>TFIT10120914</v>
          </cell>
          <cell r="W6866">
            <v>5.0300000000000004E-2</v>
          </cell>
          <cell r="Y6866" t="str">
            <v>TFIT1012091441245</v>
          </cell>
          <cell r="Z6866">
            <v>41245</v>
          </cell>
          <cell r="AA6866" t="str">
            <v>TFIT10120914</v>
          </cell>
          <cell r="AB6866">
            <v>0</v>
          </cell>
          <cell r="AD6866" t="str">
            <v>TFIT1012091441245</v>
          </cell>
          <cell r="AE6866">
            <v>41245</v>
          </cell>
          <cell r="AF6866" t="str">
            <v>TFIT10120914</v>
          </cell>
          <cell r="AG6866">
            <v>116515</v>
          </cell>
        </row>
        <row r="6867">
          <cell r="T6867" t="str">
            <v>TFIT1012091441244</v>
          </cell>
          <cell r="U6867">
            <v>41244</v>
          </cell>
          <cell r="V6867" t="str">
            <v>TFIT10120914</v>
          </cell>
          <cell r="W6867">
            <v>5.0499999999999996E-2</v>
          </cell>
          <cell r="Y6867" t="str">
            <v>TFIT1012091441244</v>
          </cell>
          <cell r="Z6867">
            <v>41244</v>
          </cell>
          <cell r="AA6867" t="str">
            <v>TFIT10120914</v>
          </cell>
          <cell r="AB6867">
            <v>0</v>
          </cell>
          <cell r="AD6867" t="str">
            <v>TFIT1012091441244</v>
          </cell>
          <cell r="AE6867">
            <v>41244</v>
          </cell>
          <cell r="AF6867" t="str">
            <v>TFIT10120914</v>
          </cell>
          <cell r="AG6867">
            <v>116469</v>
          </cell>
        </row>
        <row r="6868">
          <cell r="T6868" t="str">
            <v>TFIT1012091441243</v>
          </cell>
          <cell r="U6868">
            <v>41243</v>
          </cell>
          <cell r="V6868" t="str">
            <v>TFIT10120914</v>
          </cell>
          <cell r="W6868">
            <v>5.0500000000000003E-2</v>
          </cell>
          <cell r="Y6868" t="str">
            <v>TFIT1012091441243</v>
          </cell>
          <cell r="Z6868">
            <v>41243</v>
          </cell>
          <cell r="AA6868" t="str">
            <v>TFIT10120914</v>
          </cell>
          <cell r="AB6868">
            <v>0</v>
          </cell>
          <cell r="AD6868" t="str">
            <v>TFIT1012091441243</v>
          </cell>
          <cell r="AE6868">
            <v>41243</v>
          </cell>
          <cell r="AF6868" t="str">
            <v>TFIT10120914</v>
          </cell>
          <cell r="AG6868">
            <v>116453</v>
          </cell>
        </row>
        <row r="6869">
          <cell r="T6869" t="str">
            <v>TFIT1012091441242</v>
          </cell>
          <cell r="U6869">
            <v>41242</v>
          </cell>
          <cell r="V6869" t="str">
            <v>TFIT10120914</v>
          </cell>
          <cell r="W6869">
            <v>0.05</v>
          </cell>
          <cell r="Y6869" t="str">
            <v>TFIT1012091441242</v>
          </cell>
          <cell r="Z6869">
            <v>41242</v>
          </cell>
          <cell r="AA6869" t="str">
            <v>TFIT10120914</v>
          </cell>
          <cell r="AB6869">
            <v>0</v>
          </cell>
          <cell r="AD6869" t="str">
            <v>TFIT1012091441242</v>
          </cell>
          <cell r="AE6869">
            <v>41242</v>
          </cell>
          <cell r="AF6869" t="str">
            <v>TFIT10120914</v>
          </cell>
          <cell r="AG6869">
            <v>116533</v>
          </cell>
        </row>
        <row r="6870">
          <cell r="T6870" t="str">
            <v>TFIT1012091441241</v>
          </cell>
          <cell r="U6870">
            <v>41241</v>
          </cell>
          <cell r="V6870" t="str">
            <v>TFIT10120914</v>
          </cell>
          <cell r="W6870">
            <v>4.99E-2</v>
          </cell>
          <cell r="Y6870" t="str">
            <v>TFIT1012091441241</v>
          </cell>
          <cell r="Z6870">
            <v>41241</v>
          </cell>
          <cell r="AA6870" t="str">
            <v>TFIT10120914</v>
          </cell>
          <cell r="AB6870">
            <v>0</v>
          </cell>
          <cell r="AD6870" t="str">
            <v>TFIT1012091441241</v>
          </cell>
          <cell r="AE6870">
            <v>41241</v>
          </cell>
          <cell r="AF6870" t="str">
            <v>TFIT10120914</v>
          </cell>
          <cell r="AG6870">
            <v>116513</v>
          </cell>
        </row>
        <row r="6871">
          <cell r="T6871" t="str">
            <v>TFIT1012091441240</v>
          </cell>
          <cell r="U6871">
            <v>41240</v>
          </cell>
          <cell r="V6871" t="str">
            <v>TFIT10120914</v>
          </cell>
          <cell r="W6871">
            <v>0.05</v>
          </cell>
          <cell r="Y6871" t="str">
            <v>TFIT1012091441240</v>
          </cell>
          <cell r="Z6871">
            <v>41240</v>
          </cell>
          <cell r="AA6871" t="str">
            <v>TFIT10120914</v>
          </cell>
          <cell r="AB6871">
            <v>0</v>
          </cell>
          <cell r="AD6871" t="str">
            <v>TFIT1012091441240</v>
          </cell>
          <cell r="AE6871">
            <v>41240</v>
          </cell>
          <cell r="AF6871" t="str">
            <v>TFIT10120914</v>
          </cell>
          <cell r="AG6871">
            <v>116478</v>
          </cell>
        </row>
        <row r="6872">
          <cell r="T6872" t="str">
            <v>TFIT1012091441239</v>
          </cell>
          <cell r="U6872">
            <v>41239</v>
          </cell>
          <cell r="V6872" t="str">
            <v>TFIT10120914</v>
          </cell>
          <cell r="W6872">
            <v>4.9799999999999997E-2</v>
          </cell>
          <cell r="Y6872" t="str">
            <v>TFIT1012091441239</v>
          </cell>
          <cell r="Z6872">
            <v>41239</v>
          </cell>
          <cell r="AA6872" t="str">
            <v>TFIT10120914</v>
          </cell>
          <cell r="AB6872">
            <v>0</v>
          </cell>
          <cell r="AD6872" t="str">
            <v>TFIT1012091441239</v>
          </cell>
          <cell r="AE6872">
            <v>41239</v>
          </cell>
          <cell r="AF6872" t="str">
            <v>TFIT10120914</v>
          </cell>
          <cell r="AG6872">
            <v>116488</v>
          </cell>
        </row>
        <row r="6873">
          <cell r="T6873" t="str">
            <v>TFIT1012091441238</v>
          </cell>
          <cell r="U6873">
            <v>41238</v>
          </cell>
          <cell r="V6873" t="str">
            <v>TFIT10120914</v>
          </cell>
          <cell r="W6873">
            <v>4.99E-2</v>
          </cell>
          <cell r="Y6873" t="str">
            <v>TFIT1012091441238</v>
          </cell>
          <cell r="Z6873">
            <v>41238</v>
          </cell>
          <cell r="AA6873" t="str">
            <v>TFIT10120914</v>
          </cell>
          <cell r="AB6873">
            <v>0</v>
          </cell>
          <cell r="AD6873" t="str">
            <v>TFIT1012091441238</v>
          </cell>
          <cell r="AE6873">
            <v>41238</v>
          </cell>
          <cell r="AF6873" t="str">
            <v>TFIT10120914</v>
          </cell>
          <cell r="AG6873">
            <v>116463</v>
          </cell>
        </row>
        <row r="6874">
          <cell r="T6874" t="str">
            <v>TFIT1012091441237</v>
          </cell>
          <cell r="U6874">
            <v>41237</v>
          </cell>
          <cell r="V6874" t="str">
            <v>TFIT10120914</v>
          </cell>
          <cell r="W6874">
            <v>4.9399999999999999E-2</v>
          </cell>
          <cell r="Y6874" t="str">
            <v>TFIT1012091441237</v>
          </cell>
          <cell r="Z6874">
            <v>41237</v>
          </cell>
          <cell r="AA6874" t="str">
            <v>TFIT10120914</v>
          </cell>
          <cell r="AB6874">
            <v>0</v>
          </cell>
          <cell r="AD6874" t="str">
            <v>TFIT1012091441237</v>
          </cell>
          <cell r="AE6874">
            <v>41237</v>
          </cell>
          <cell r="AF6874" t="str">
            <v>TFIT10120914</v>
          </cell>
          <cell r="AG6874">
            <v>116553</v>
          </cell>
        </row>
        <row r="6875">
          <cell r="T6875" t="str">
            <v>TFIT1012091441236</v>
          </cell>
          <cell r="U6875">
            <v>41236</v>
          </cell>
          <cell r="V6875" t="str">
            <v>TFIT10120914</v>
          </cell>
          <cell r="W6875">
            <v>4.9500000000000002E-2</v>
          </cell>
          <cell r="Y6875" t="str">
            <v>TFIT1012091441236</v>
          </cell>
          <cell r="Z6875">
            <v>41236</v>
          </cell>
          <cell r="AA6875" t="str">
            <v>TFIT10120914</v>
          </cell>
          <cell r="AB6875">
            <v>0</v>
          </cell>
          <cell r="AD6875" t="str">
            <v>TFIT1012091441236</v>
          </cell>
          <cell r="AE6875">
            <v>41236</v>
          </cell>
          <cell r="AF6875" t="str">
            <v>TFIT10120914</v>
          </cell>
          <cell r="AG6875">
            <v>116484</v>
          </cell>
        </row>
        <row r="6876">
          <cell r="T6876" t="str">
            <v>TFIT1012091441235</v>
          </cell>
          <cell r="U6876">
            <v>41235</v>
          </cell>
          <cell r="V6876" t="str">
            <v>TFIT10120914</v>
          </cell>
          <cell r="W6876">
            <v>5.04E-2</v>
          </cell>
          <cell r="Y6876" t="str">
            <v>TFIT1012091441235</v>
          </cell>
          <cell r="Z6876">
            <v>41235</v>
          </cell>
          <cell r="AA6876" t="str">
            <v>TFIT10120914</v>
          </cell>
          <cell r="AB6876">
            <v>0</v>
          </cell>
          <cell r="AD6876" t="str">
            <v>TFIT1012091441235</v>
          </cell>
          <cell r="AE6876">
            <v>41235</v>
          </cell>
          <cell r="AF6876" t="str">
            <v>TFIT10120914</v>
          </cell>
          <cell r="AG6876">
            <v>116287</v>
          </cell>
        </row>
        <row r="6877">
          <cell r="T6877" t="str">
            <v>TFIT1012091441234</v>
          </cell>
          <cell r="U6877">
            <v>41234</v>
          </cell>
          <cell r="V6877" t="str">
            <v>TFIT10120914</v>
          </cell>
          <cell r="W6877">
            <v>5.0099999999999999E-2</v>
          </cell>
          <cell r="Y6877" t="str">
            <v>TFIT1012091441234</v>
          </cell>
          <cell r="Z6877">
            <v>41234</v>
          </cell>
          <cell r="AA6877" t="str">
            <v>TFIT10120914</v>
          </cell>
          <cell r="AB6877">
            <v>0</v>
          </cell>
          <cell r="AD6877" t="str">
            <v>TFIT1012091441234</v>
          </cell>
          <cell r="AE6877">
            <v>41234</v>
          </cell>
          <cell r="AF6877" t="str">
            <v>TFIT10120914</v>
          </cell>
          <cell r="AG6877">
            <v>116328</v>
          </cell>
        </row>
        <row r="6878">
          <cell r="T6878" t="str">
            <v>TFIT1012091441233</v>
          </cell>
          <cell r="U6878">
            <v>41233</v>
          </cell>
          <cell r="V6878" t="str">
            <v>TFIT10120914</v>
          </cell>
          <cell r="W6878">
            <v>0.05</v>
          </cell>
          <cell r="Y6878" t="str">
            <v>TFIT1012091441233</v>
          </cell>
          <cell r="Z6878">
            <v>41233</v>
          </cell>
          <cell r="AA6878" t="str">
            <v>TFIT10120914</v>
          </cell>
          <cell r="AB6878">
            <v>0</v>
          </cell>
          <cell r="AD6878" t="str">
            <v>TFIT1012091441233</v>
          </cell>
          <cell r="AE6878">
            <v>41233</v>
          </cell>
          <cell r="AF6878" t="str">
            <v>TFIT10120914</v>
          </cell>
          <cell r="AG6878">
            <v>116330</v>
          </cell>
        </row>
        <row r="6879">
          <cell r="T6879" t="str">
            <v>TFIT1012091441232</v>
          </cell>
          <cell r="U6879">
            <v>41232</v>
          </cell>
          <cell r="V6879" t="str">
            <v>TFIT10120914</v>
          </cell>
          <cell r="W6879">
            <v>0.05</v>
          </cell>
          <cell r="Y6879" t="str">
            <v>TFIT1012091441232</v>
          </cell>
          <cell r="Z6879">
            <v>41232</v>
          </cell>
          <cell r="AA6879" t="str">
            <v>TFIT10120914</v>
          </cell>
          <cell r="AB6879">
            <v>0</v>
          </cell>
          <cell r="AD6879" t="str">
            <v>TFIT1012091441232</v>
          </cell>
          <cell r="AE6879">
            <v>41232</v>
          </cell>
          <cell r="AF6879" t="str">
            <v>TFIT10120914</v>
          </cell>
          <cell r="AG6879">
            <v>116280</v>
          </cell>
        </row>
        <row r="6880">
          <cell r="T6880" t="str">
            <v>TFIT1012091441231</v>
          </cell>
          <cell r="U6880">
            <v>41231</v>
          </cell>
          <cell r="V6880" t="str">
            <v>TFIT10120914</v>
          </cell>
          <cell r="W6880">
            <v>5.0200000000000002E-2</v>
          </cell>
          <cell r="Y6880" t="str">
            <v>TFIT1012091441231</v>
          </cell>
          <cell r="Z6880">
            <v>41231</v>
          </cell>
          <cell r="AA6880" t="str">
            <v>TFIT10120914</v>
          </cell>
          <cell r="AB6880">
            <v>0</v>
          </cell>
          <cell r="AD6880" t="str">
            <v>TFIT1012091441231</v>
          </cell>
          <cell r="AE6880">
            <v>41231</v>
          </cell>
          <cell r="AF6880" t="str">
            <v>TFIT10120914</v>
          </cell>
          <cell r="AG6880">
            <v>116219</v>
          </cell>
        </row>
        <row r="6881">
          <cell r="T6881" t="str">
            <v>TFIT1012091441230</v>
          </cell>
          <cell r="U6881">
            <v>41230</v>
          </cell>
          <cell r="V6881" t="str">
            <v>TFIT10120914</v>
          </cell>
          <cell r="W6881">
            <v>5.0299999999999997E-2</v>
          </cell>
          <cell r="Y6881" t="str">
            <v>TFIT1012091441230</v>
          </cell>
          <cell r="Z6881">
            <v>41230</v>
          </cell>
          <cell r="AA6881" t="str">
            <v>TFIT10120914</v>
          </cell>
          <cell r="AB6881">
            <v>0</v>
          </cell>
          <cell r="AD6881" t="str">
            <v>TFIT1012091441230</v>
          </cell>
          <cell r="AE6881">
            <v>41230</v>
          </cell>
          <cell r="AF6881" t="str">
            <v>TFIT10120914</v>
          </cell>
          <cell r="AG6881">
            <v>116181</v>
          </cell>
        </row>
        <row r="6882">
          <cell r="T6882" t="str">
            <v>TFIT1012091441229</v>
          </cell>
          <cell r="U6882">
            <v>41229</v>
          </cell>
          <cell r="V6882" t="str">
            <v>TFIT10120914</v>
          </cell>
          <cell r="W6882">
            <v>5.0200000000000002E-2</v>
          </cell>
          <cell r="Y6882" t="str">
            <v>TFIT1012091441229</v>
          </cell>
          <cell r="Z6882">
            <v>41229</v>
          </cell>
          <cell r="AA6882" t="str">
            <v>TFIT10120914</v>
          </cell>
          <cell r="AB6882">
            <v>0</v>
          </cell>
          <cell r="AD6882" t="str">
            <v>TFIT1012091441229</v>
          </cell>
          <cell r="AE6882">
            <v>41229</v>
          </cell>
          <cell r="AF6882" t="str">
            <v>TFIT10120914</v>
          </cell>
          <cell r="AG6882">
            <v>116186</v>
          </cell>
        </row>
        <row r="6883">
          <cell r="T6883" t="str">
            <v>TFIT1012091441228</v>
          </cell>
          <cell r="U6883">
            <v>41228</v>
          </cell>
          <cell r="V6883" t="str">
            <v>TFIT10120914</v>
          </cell>
          <cell r="W6883">
            <v>5.0099999999999999E-2</v>
          </cell>
          <cell r="Y6883" t="str">
            <v>TFIT1012091441228</v>
          </cell>
          <cell r="Z6883">
            <v>41228</v>
          </cell>
          <cell r="AA6883" t="str">
            <v>TFIT10120914</v>
          </cell>
          <cell r="AB6883">
            <v>0</v>
          </cell>
          <cell r="AD6883" t="str">
            <v>TFIT1012091441228</v>
          </cell>
          <cell r="AE6883">
            <v>41228</v>
          </cell>
          <cell r="AF6883" t="str">
            <v>TFIT10120914</v>
          </cell>
          <cell r="AG6883">
            <v>116181</v>
          </cell>
        </row>
        <row r="6884">
          <cell r="T6884" t="str">
            <v>TFIT1012091441227</v>
          </cell>
          <cell r="U6884">
            <v>41227</v>
          </cell>
          <cell r="V6884" t="str">
            <v>TFIT10120914</v>
          </cell>
          <cell r="W6884">
            <v>5.0099999999999999E-2</v>
          </cell>
          <cell r="Y6884" t="str">
            <v>TFIT1012091441227</v>
          </cell>
          <cell r="Z6884">
            <v>41227</v>
          </cell>
          <cell r="AA6884" t="str">
            <v>TFIT10120914</v>
          </cell>
          <cell r="AB6884">
            <v>0</v>
          </cell>
          <cell r="AD6884" t="str">
            <v>TFIT1012091441227</v>
          </cell>
          <cell r="AE6884">
            <v>41227</v>
          </cell>
          <cell r="AF6884" t="str">
            <v>TFIT10120914</v>
          </cell>
          <cell r="AG6884">
            <v>116145</v>
          </cell>
        </row>
        <row r="6885">
          <cell r="T6885" t="str">
            <v>TFIT1012091441226</v>
          </cell>
          <cell r="U6885">
            <v>41226</v>
          </cell>
          <cell r="V6885" t="str">
            <v>TFIT10120914</v>
          </cell>
          <cell r="W6885">
            <v>5.04E-2</v>
          </cell>
          <cell r="Y6885" t="str">
            <v>TFIT1012091441226</v>
          </cell>
          <cell r="Z6885">
            <v>41226</v>
          </cell>
          <cell r="AA6885" t="str">
            <v>TFIT10120914</v>
          </cell>
          <cell r="AB6885">
            <v>0</v>
          </cell>
          <cell r="AD6885" t="str">
            <v>TFIT1012091441226</v>
          </cell>
          <cell r="AE6885">
            <v>41226</v>
          </cell>
          <cell r="AF6885" t="str">
            <v>TFIT10120914</v>
          </cell>
          <cell r="AG6885">
            <v>116069</v>
          </cell>
        </row>
        <row r="6886">
          <cell r="T6886" t="str">
            <v>TFIT1012091441225</v>
          </cell>
          <cell r="U6886">
            <v>41225</v>
          </cell>
          <cell r="V6886" t="str">
            <v>TFIT10120914</v>
          </cell>
          <cell r="W6886">
            <v>5.0299999999999997E-2</v>
          </cell>
          <cell r="Y6886" t="str">
            <v>TFIT1012091441225</v>
          </cell>
          <cell r="Z6886">
            <v>41225</v>
          </cell>
          <cell r="AA6886" t="str">
            <v>TFIT10120914</v>
          </cell>
          <cell r="AB6886">
            <v>0</v>
          </cell>
          <cell r="AD6886" t="str">
            <v>TFIT1012091441225</v>
          </cell>
          <cell r="AE6886">
            <v>41225</v>
          </cell>
          <cell r="AF6886" t="str">
            <v>TFIT10120914</v>
          </cell>
          <cell r="AG6886">
            <v>116070</v>
          </cell>
        </row>
        <row r="6887">
          <cell r="T6887" t="str">
            <v>TFIT1012091441224</v>
          </cell>
          <cell r="U6887">
            <v>41224</v>
          </cell>
          <cell r="V6887" t="str">
            <v>TFIT10120914</v>
          </cell>
          <cell r="W6887">
            <v>5.0200000000000002E-2</v>
          </cell>
          <cell r="Y6887" t="str">
            <v>TFIT1012091441224</v>
          </cell>
          <cell r="Z6887">
            <v>41224</v>
          </cell>
          <cell r="AA6887" t="str">
            <v>TFIT10120914</v>
          </cell>
          <cell r="AB6887">
            <v>0</v>
          </cell>
          <cell r="AD6887" t="str">
            <v>TFIT1012091441224</v>
          </cell>
          <cell r="AE6887">
            <v>41224</v>
          </cell>
          <cell r="AF6887" t="str">
            <v>TFIT10120914</v>
          </cell>
          <cell r="AG6887">
            <v>116074</v>
          </cell>
        </row>
        <row r="6888">
          <cell r="T6888" t="str">
            <v>TFIT1012091441223</v>
          </cell>
          <cell r="U6888">
            <v>41223</v>
          </cell>
          <cell r="V6888" t="str">
            <v>TFIT10120914</v>
          </cell>
          <cell r="W6888">
            <v>5.0500000000000003E-2</v>
          </cell>
          <cell r="Y6888" t="str">
            <v>TFIT1012091441223</v>
          </cell>
          <cell r="Z6888">
            <v>41223</v>
          </cell>
          <cell r="AA6888" t="str">
            <v>TFIT10120914</v>
          </cell>
          <cell r="AB6888">
            <v>0</v>
          </cell>
          <cell r="AD6888" t="str">
            <v>TFIT1012091441223</v>
          </cell>
          <cell r="AE6888">
            <v>41223</v>
          </cell>
          <cell r="AF6888" t="str">
            <v>TFIT10120914</v>
          </cell>
          <cell r="AG6888">
            <v>115998</v>
          </cell>
        </row>
        <row r="6889">
          <cell r="T6889" t="str">
            <v>TFIT1012091441222</v>
          </cell>
          <cell r="U6889">
            <v>41222</v>
          </cell>
          <cell r="V6889" t="str">
            <v>TFIT10120914</v>
          </cell>
          <cell r="W6889">
            <v>5.0450000000000002E-2</v>
          </cell>
          <cell r="Y6889" t="str">
            <v>TFIT1012091441222</v>
          </cell>
          <cell r="Z6889">
            <v>41222</v>
          </cell>
          <cell r="AA6889" t="str">
            <v>TFIT10120914</v>
          </cell>
          <cell r="AB6889">
            <v>114.9148349</v>
          </cell>
          <cell r="AD6889" t="str">
            <v>TFIT1012091441222</v>
          </cell>
          <cell r="AE6889">
            <v>41222</v>
          </cell>
          <cell r="AF6889" t="str">
            <v>TFIT10120914</v>
          </cell>
          <cell r="AG6889">
            <v>115.49565680000001</v>
          </cell>
        </row>
        <row r="6890">
          <cell r="T6890" t="str">
            <v>TFIT1012091441221</v>
          </cell>
          <cell r="U6890">
            <v>41221</v>
          </cell>
          <cell r="V6890" t="str">
            <v>TFIT10120914</v>
          </cell>
          <cell r="W6890">
            <v>5.0450000000000002E-2</v>
          </cell>
          <cell r="Y6890" t="str">
            <v>TFIT1012091441221</v>
          </cell>
          <cell r="Z6890">
            <v>41221</v>
          </cell>
          <cell r="AA6890" t="str">
            <v>TFIT10120914</v>
          </cell>
          <cell r="AB6890">
            <v>114.9355632</v>
          </cell>
          <cell r="AD6890" t="str">
            <v>TFIT1012091441221</v>
          </cell>
          <cell r="AE6890">
            <v>41221</v>
          </cell>
          <cell r="AF6890" t="str">
            <v>TFIT10120914</v>
          </cell>
          <cell r="AG6890">
            <v>115.4800838</v>
          </cell>
        </row>
        <row r="6891">
          <cell r="T6891" t="str">
            <v>TFIT1012091441220</v>
          </cell>
          <cell r="U6891">
            <v>41220</v>
          </cell>
          <cell r="V6891" t="str">
            <v>TFIT10120914</v>
          </cell>
          <cell r="W6891">
            <v>5.0450000000000002E-2</v>
          </cell>
          <cell r="Y6891" t="str">
            <v>TFIT1012091441220</v>
          </cell>
          <cell r="Z6891">
            <v>41220</v>
          </cell>
          <cell r="AA6891" t="str">
            <v>TFIT10120914</v>
          </cell>
          <cell r="AB6891">
            <v>114.9562937</v>
          </cell>
          <cell r="AD6891" t="str">
            <v>TFIT1012091441220</v>
          </cell>
          <cell r="AE6891">
            <v>41220</v>
          </cell>
          <cell r="AF6891" t="str">
            <v>TFIT10120914</v>
          </cell>
          <cell r="AG6891">
            <v>115.46451279999999</v>
          </cell>
        </row>
        <row r="6892">
          <cell r="T6892" t="str">
            <v>TFIT1012091441219</v>
          </cell>
          <cell r="U6892">
            <v>41219</v>
          </cell>
          <cell r="V6892" t="str">
            <v>TFIT10120914</v>
          </cell>
          <cell r="W6892">
            <v>5.0450000000000002E-2</v>
          </cell>
          <cell r="Y6892" t="str">
            <v>TFIT1012091441219</v>
          </cell>
          <cell r="Z6892">
            <v>41219</v>
          </cell>
          <cell r="AA6892" t="str">
            <v>TFIT10120914</v>
          </cell>
          <cell r="AB6892">
            <v>114.9770262</v>
          </cell>
          <cell r="AD6892" t="str">
            <v>TFIT1012091441219</v>
          </cell>
          <cell r="AE6892">
            <v>41219</v>
          </cell>
          <cell r="AF6892" t="str">
            <v>TFIT10120914</v>
          </cell>
          <cell r="AG6892">
            <v>115.448944</v>
          </cell>
        </row>
        <row r="6893">
          <cell r="T6893" t="str">
            <v>TFIT1012091441218</v>
          </cell>
          <cell r="U6893">
            <v>41218</v>
          </cell>
          <cell r="V6893" t="str">
            <v>TFIT10120914</v>
          </cell>
          <cell r="W6893">
            <v>5.0450000000000002E-2</v>
          </cell>
          <cell r="Y6893" t="str">
            <v>TFIT1012091441218</v>
          </cell>
          <cell r="Z6893">
            <v>41218</v>
          </cell>
          <cell r="AA6893" t="str">
            <v>TFIT10120914</v>
          </cell>
          <cell r="AB6893">
            <v>114.99776079999999</v>
          </cell>
          <cell r="AD6893" t="str">
            <v>TFIT1012091441218</v>
          </cell>
          <cell r="AE6893">
            <v>41218</v>
          </cell>
          <cell r="AF6893" t="str">
            <v>TFIT10120914</v>
          </cell>
          <cell r="AG6893">
            <v>115.4333773</v>
          </cell>
        </row>
        <row r="6894">
          <cell r="T6894" t="str">
            <v>TFIT1012091441217</v>
          </cell>
          <cell r="U6894">
            <v>41217</v>
          </cell>
          <cell r="V6894" t="str">
            <v>TFIT10120914</v>
          </cell>
          <cell r="W6894">
            <v>5.0450000000000002E-2</v>
          </cell>
          <cell r="Y6894" t="str">
            <v>TFIT1012091441217</v>
          </cell>
          <cell r="Z6894">
            <v>41217</v>
          </cell>
          <cell r="AA6894" t="str">
            <v>TFIT10120914</v>
          </cell>
          <cell r="AB6894">
            <v>115.0599773</v>
          </cell>
          <cell r="AD6894" t="str">
            <v>TFIT1012091441217</v>
          </cell>
          <cell r="AE6894">
            <v>41217</v>
          </cell>
          <cell r="AF6894" t="str">
            <v>TFIT10120914</v>
          </cell>
          <cell r="AG6894">
            <v>115.38668970000001</v>
          </cell>
        </row>
        <row r="6895">
          <cell r="T6895" t="str">
            <v>TFIT1012091441216</v>
          </cell>
          <cell r="U6895">
            <v>41216</v>
          </cell>
          <cell r="V6895" t="str">
            <v>TFIT10120914</v>
          </cell>
          <cell r="W6895">
            <v>5.0930000000000003E-2</v>
          </cell>
          <cell r="Y6895" t="str">
            <v>TFIT1012091441216</v>
          </cell>
          <cell r="Z6895">
            <v>41216</v>
          </cell>
          <cell r="AA6895" t="str">
            <v>TFIT10120914</v>
          </cell>
          <cell r="AB6895">
            <v>114.9822746</v>
          </cell>
          <cell r="AD6895" t="str">
            <v>TFIT1012091441216</v>
          </cell>
          <cell r="AE6895">
            <v>41216</v>
          </cell>
          <cell r="AF6895" t="str">
            <v>TFIT10120914</v>
          </cell>
          <cell r="AG6895">
            <v>115.27268549999999</v>
          </cell>
        </row>
        <row r="6896">
          <cell r="T6896" t="str">
            <v>TFIT1012091441215</v>
          </cell>
          <cell r="U6896">
            <v>41215</v>
          </cell>
          <cell r="V6896" t="str">
            <v>TFIT10120914</v>
          </cell>
          <cell r="W6896">
            <v>5.04E-2</v>
          </cell>
          <cell r="Y6896" t="str">
            <v>TFIT1012091441215</v>
          </cell>
          <cell r="Z6896">
            <v>41215</v>
          </cell>
          <cell r="AA6896" t="str">
            <v>TFIT10120914</v>
          </cell>
          <cell r="AB6896">
            <v>115.11174149999999</v>
          </cell>
          <cell r="AD6896" t="str">
            <v>TFIT1012091441215</v>
          </cell>
          <cell r="AE6896">
            <v>41215</v>
          </cell>
          <cell r="AF6896" t="str">
            <v>TFIT10120914</v>
          </cell>
          <cell r="AG6896">
            <v>115.3658511</v>
          </cell>
        </row>
        <row r="6897">
          <cell r="T6897" t="str">
            <v>TFIT1012091441214</v>
          </cell>
          <cell r="U6897">
            <v>41214</v>
          </cell>
          <cell r="V6897" t="str">
            <v>TFIT10120914</v>
          </cell>
          <cell r="W6897">
            <v>0.05</v>
          </cell>
          <cell r="Y6897" t="str">
            <v>TFIT1012091441214</v>
          </cell>
          <cell r="Z6897">
            <v>41214</v>
          </cell>
          <cell r="AA6897" t="str">
            <v>TFIT10120914</v>
          </cell>
          <cell r="AB6897">
            <v>115.2148712</v>
          </cell>
          <cell r="AD6897" t="str">
            <v>TFIT1012091441214</v>
          </cell>
          <cell r="AE6897">
            <v>41214</v>
          </cell>
          <cell r="AF6897" t="str">
            <v>TFIT10120914</v>
          </cell>
          <cell r="AG6897">
            <v>115.4326794</v>
          </cell>
        </row>
        <row r="6898">
          <cell r="T6898" t="str">
            <v>TFIT1012091441213</v>
          </cell>
          <cell r="U6898">
            <v>41213</v>
          </cell>
          <cell r="V6898" t="str">
            <v>TFIT10120914</v>
          </cell>
          <cell r="W6898">
            <v>0.05</v>
          </cell>
          <cell r="Y6898" t="str">
            <v>TFIT1012091441213</v>
          </cell>
          <cell r="Z6898">
            <v>41213</v>
          </cell>
          <cell r="AA6898" t="str">
            <v>TFIT10120914</v>
          </cell>
          <cell r="AB6898">
            <v>115.2357435</v>
          </cell>
          <cell r="AD6898" t="str">
            <v>TFIT1012091441213</v>
          </cell>
          <cell r="AE6898">
            <v>41213</v>
          </cell>
          <cell r="AF6898" t="str">
            <v>TFIT10120914</v>
          </cell>
          <cell r="AG6898">
            <v>115.4172504</v>
          </cell>
        </row>
        <row r="6899">
          <cell r="T6899" t="str">
            <v>TFIT1012091441212</v>
          </cell>
          <cell r="U6899">
            <v>41212</v>
          </cell>
          <cell r="V6899" t="str">
            <v>TFIT10120914</v>
          </cell>
          <cell r="W6899">
            <v>0.05</v>
          </cell>
          <cell r="Y6899" t="str">
            <v>TFIT1012091441212</v>
          </cell>
          <cell r="Z6899">
            <v>41212</v>
          </cell>
          <cell r="AA6899" t="str">
            <v>TFIT10120914</v>
          </cell>
          <cell r="AB6899">
            <v>115.2983729</v>
          </cell>
          <cell r="AD6899" t="str">
            <v>TFIT1012091441212</v>
          </cell>
          <cell r="AE6899">
            <v>41212</v>
          </cell>
          <cell r="AF6899" t="str">
            <v>TFIT10120914</v>
          </cell>
          <cell r="AG6899">
            <v>115.37097559999999</v>
          </cell>
        </row>
        <row r="6900">
          <cell r="T6900" t="str">
            <v>TFIT1012091441211</v>
          </cell>
          <cell r="U6900">
            <v>41211</v>
          </cell>
          <cell r="V6900" t="str">
            <v>TFIT10120914</v>
          </cell>
          <cell r="W6900">
            <v>0.05</v>
          </cell>
          <cell r="Y6900" t="str">
            <v>TFIT1012091441211</v>
          </cell>
          <cell r="Z6900">
            <v>41211</v>
          </cell>
          <cell r="AA6900" t="str">
            <v>TFIT10120914</v>
          </cell>
          <cell r="AB6900">
            <v>115.31925339999999</v>
          </cell>
          <cell r="AD6900" t="str">
            <v>TFIT1012091441211</v>
          </cell>
          <cell r="AE6900">
            <v>41211</v>
          </cell>
          <cell r="AF6900" t="str">
            <v>TFIT10120914</v>
          </cell>
          <cell r="AG6900">
            <v>115.35555479999999</v>
          </cell>
        </row>
        <row r="6901">
          <cell r="T6901" t="str">
            <v>TFIT1012091441210</v>
          </cell>
          <cell r="U6901">
            <v>41210</v>
          </cell>
          <cell r="V6901" t="str">
            <v>TFIT10120914</v>
          </cell>
          <cell r="W6901">
            <v>5.0250000000000003E-2</v>
          </cell>
          <cell r="Y6901" t="str">
            <v>TFIT1012091441210</v>
          </cell>
          <cell r="Z6901">
            <v>41210</v>
          </cell>
          <cell r="AA6901" t="str">
            <v>TFIT10120914</v>
          </cell>
          <cell r="AB6901">
            <v>115.28823490000001</v>
          </cell>
          <cell r="AD6901" t="str">
            <v>TFIT1012091441210</v>
          </cell>
          <cell r="AE6901">
            <v>41210</v>
          </cell>
          <cell r="AF6901" t="str">
            <v>TFIT10120914</v>
          </cell>
          <cell r="AG6901">
            <v>115.28823490000001</v>
          </cell>
        </row>
        <row r="6902">
          <cell r="T6902" t="str">
            <v>TFIT1012091441209</v>
          </cell>
          <cell r="U6902">
            <v>41209</v>
          </cell>
          <cell r="V6902" t="str">
            <v>TFIT10120914</v>
          </cell>
          <cell r="W6902">
            <v>5.0250000000000003E-2</v>
          </cell>
          <cell r="Y6902" t="str">
            <v>TFIT1012091441209</v>
          </cell>
          <cell r="Z6902">
            <v>41209</v>
          </cell>
          <cell r="AA6902" t="str">
            <v>TFIT10120914</v>
          </cell>
          <cell r="AB6902">
            <v>115.28823490000001</v>
          </cell>
          <cell r="AD6902" t="str">
            <v>TFIT1012091441209</v>
          </cell>
          <cell r="AE6902">
            <v>41209</v>
          </cell>
          <cell r="AF6902" t="str">
            <v>TFIT10120914</v>
          </cell>
          <cell r="AG6902">
            <v>128.53823489999999</v>
          </cell>
        </row>
        <row r="6903">
          <cell r="T6903" t="str">
            <v>TFIT1012091441208</v>
          </cell>
          <cell r="U6903">
            <v>41208</v>
          </cell>
          <cell r="V6903" t="str">
            <v>TFIT10120914</v>
          </cell>
          <cell r="W6903">
            <v>5.0250000000000003E-2</v>
          </cell>
          <cell r="Y6903" t="str">
            <v>TFIT1012091441208</v>
          </cell>
          <cell r="Z6903">
            <v>41208</v>
          </cell>
          <cell r="AA6903" t="str">
            <v>TFIT10120914</v>
          </cell>
          <cell r="AB6903">
            <v>115.3072717</v>
          </cell>
          <cell r="AD6903" t="str">
            <v>TFIT1012091441208</v>
          </cell>
          <cell r="AE6903">
            <v>41208</v>
          </cell>
          <cell r="AF6903" t="str">
            <v>TFIT10120914</v>
          </cell>
          <cell r="AG6903">
            <v>128.52097029999999</v>
          </cell>
        </row>
        <row r="6904">
          <cell r="T6904" t="str">
            <v>TFIT1012091441207</v>
          </cell>
          <cell r="U6904">
            <v>41207</v>
          </cell>
          <cell r="V6904" t="str">
            <v>TFIT10120914</v>
          </cell>
          <cell r="W6904">
            <v>5.0250000000000003E-2</v>
          </cell>
          <cell r="Y6904" t="str">
            <v>TFIT1012091441207</v>
          </cell>
          <cell r="Z6904">
            <v>41207</v>
          </cell>
          <cell r="AA6904" t="str">
            <v>TFIT10120914</v>
          </cell>
          <cell r="AB6904">
            <v>115.36439590000001</v>
          </cell>
          <cell r="AD6904" t="str">
            <v>TFIT1012091441207</v>
          </cell>
          <cell r="AE6904">
            <v>41207</v>
          </cell>
          <cell r="AF6904" t="str">
            <v>TFIT10120914</v>
          </cell>
          <cell r="AG6904">
            <v>128.4691904</v>
          </cell>
        </row>
        <row r="6905">
          <cell r="T6905" t="str">
            <v>TFIT1012091441206</v>
          </cell>
          <cell r="U6905">
            <v>41206</v>
          </cell>
          <cell r="V6905" t="str">
            <v>TFIT10120914</v>
          </cell>
          <cell r="W6905">
            <v>5.0700000000000002E-2</v>
          </cell>
          <cell r="Y6905" t="str">
            <v>TFIT1012091441206</v>
          </cell>
          <cell r="Z6905">
            <v>41206</v>
          </cell>
          <cell r="AA6905" t="str">
            <v>TFIT10120914</v>
          </cell>
          <cell r="AB6905">
            <v>115.2894208</v>
          </cell>
          <cell r="AD6905" t="str">
            <v>TFIT1012091441206</v>
          </cell>
          <cell r="AE6905">
            <v>41206</v>
          </cell>
          <cell r="AF6905" t="str">
            <v>TFIT10120914</v>
          </cell>
          <cell r="AG6905">
            <v>128.35791399999999</v>
          </cell>
        </row>
        <row r="6906">
          <cell r="T6906" t="str">
            <v>TFIT1012091441205</v>
          </cell>
          <cell r="U6906">
            <v>41205</v>
          </cell>
          <cell r="V6906" t="str">
            <v>TFIT10120914</v>
          </cell>
          <cell r="W6906">
            <v>5.1200000000000002E-2</v>
          </cell>
          <cell r="Y6906" t="str">
            <v>TFIT1012091441205</v>
          </cell>
          <cell r="Z6906">
            <v>41205</v>
          </cell>
          <cell r="AA6906" t="str">
            <v>TFIT10120914</v>
          </cell>
          <cell r="AB6906">
            <v>115.20384970000001</v>
          </cell>
          <cell r="AD6906" t="str">
            <v>TFIT1012091441205</v>
          </cell>
          <cell r="AE6906">
            <v>41205</v>
          </cell>
          <cell r="AF6906" t="str">
            <v>TFIT10120914</v>
          </cell>
          <cell r="AG6906">
            <v>128.2360414</v>
          </cell>
        </row>
        <row r="6907">
          <cell r="T6907" t="str">
            <v>TFIT1012091441204</v>
          </cell>
          <cell r="U6907">
            <v>41204</v>
          </cell>
          <cell r="V6907" t="str">
            <v>TFIT10120914</v>
          </cell>
          <cell r="W6907">
            <v>5.1200000000000002E-2</v>
          </cell>
          <cell r="Y6907" t="str">
            <v>TFIT1012091441204</v>
          </cell>
          <cell r="Z6907">
            <v>41204</v>
          </cell>
          <cell r="AA6907" t="str">
            <v>TFIT10120914</v>
          </cell>
          <cell r="AB6907">
            <v>115.2226094</v>
          </cell>
          <cell r="AD6907" t="str">
            <v>TFIT1012091441204</v>
          </cell>
          <cell r="AE6907">
            <v>41204</v>
          </cell>
          <cell r="AF6907" t="str">
            <v>TFIT10120914</v>
          </cell>
          <cell r="AG6907">
            <v>128.21849979999999</v>
          </cell>
        </row>
        <row r="6908">
          <cell r="T6908" t="str">
            <v>TFIT1012091441203</v>
          </cell>
          <cell r="U6908">
            <v>41203</v>
          </cell>
          <cell r="V6908" t="str">
            <v>TFIT10120914</v>
          </cell>
          <cell r="W6908">
            <v>5.11E-2</v>
          </cell>
          <cell r="Y6908" t="str">
            <v>TFIT1012091441203</v>
          </cell>
          <cell r="Z6908">
            <v>41203</v>
          </cell>
          <cell r="AA6908" t="str">
            <v>TFIT10120914</v>
          </cell>
          <cell r="AB6908">
            <v>115.2623172</v>
          </cell>
          <cell r="AD6908" t="str">
            <v>TFIT1012091441203</v>
          </cell>
          <cell r="AE6908">
            <v>41203</v>
          </cell>
          <cell r="AF6908" t="str">
            <v>TFIT10120914</v>
          </cell>
          <cell r="AG6908">
            <v>128.2219063</v>
          </cell>
        </row>
        <row r="6909">
          <cell r="T6909" t="str">
            <v>TFIT1012091441202</v>
          </cell>
          <cell r="U6909">
            <v>41202</v>
          </cell>
          <cell r="V6909" t="str">
            <v>TFIT10120914</v>
          </cell>
          <cell r="W6909">
            <v>5.1409999999999997E-2</v>
          </cell>
          <cell r="Y6909" t="str">
            <v>TFIT1012091441202</v>
          </cell>
          <cell r="Z6909">
            <v>41202</v>
          </cell>
          <cell r="AA6909" t="str">
            <v>TFIT10120914</v>
          </cell>
          <cell r="AB6909">
            <v>115.2535134</v>
          </cell>
          <cell r="AD6909" t="str">
            <v>TFIT1012091441202</v>
          </cell>
          <cell r="AE6909">
            <v>41202</v>
          </cell>
          <cell r="AF6909" t="str">
            <v>TFIT10120914</v>
          </cell>
          <cell r="AG6909">
            <v>128.10419830000001</v>
          </cell>
        </row>
        <row r="6910">
          <cell r="T6910" t="str">
            <v>TFIT1012091441201</v>
          </cell>
          <cell r="U6910">
            <v>41201</v>
          </cell>
          <cell r="V6910" t="str">
            <v>TFIT10120914</v>
          </cell>
          <cell r="W6910">
            <v>5.16E-2</v>
          </cell>
          <cell r="Y6910" t="str">
            <v>TFIT1012091441201</v>
          </cell>
          <cell r="Z6910">
            <v>41201</v>
          </cell>
          <cell r="AA6910" t="str">
            <v>TFIT10120914</v>
          </cell>
          <cell r="AB6910">
            <v>115.2322324</v>
          </cell>
          <cell r="AD6910" t="str">
            <v>TFIT1012091441201</v>
          </cell>
          <cell r="AE6910">
            <v>41201</v>
          </cell>
          <cell r="AF6910" t="str">
            <v>TFIT10120914</v>
          </cell>
          <cell r="AG6910">
            <v>128.04661590000001</v>
          </cell>
        </row>
        <row r="6911">
          <cell r="T6911" t="str">
            <v>TFIT1012091441200</v>
          </cell>
          <cell r="U6911">
            <v>41200</v>
          </cell>
          <cell r="V6911" t="str">
            <v>TFIT10120914</v>
          </cell>
          <cell r="W6911">
            <v>5.1650000000000001E-2</v>
          </cell>
          <cell r="Y6911" t="str">
            <v>TFIT1012091441200</v>
          </cell>
          <cell r="Z6911">
            <v>41200</v>
          </cell>
          <cell r="AA6911" t="str">
            <v>TFIT10120914</v>
          </cell>
          <cell r="AB6911">
            <v>115.2403496</v>
          </cell>
          <cell r="AD6911" t="str">
            <v>TFIT1012091441200</v>
          </cell>
          <cell r="AE6911">
            <v>41200</v>
          </cell>
          <cell r="AF6911" t="str">
            <v>TFIT10120914</v>
          </cell>
          <cell r="AG6911">
            <v>128.01843170000001</v>
          </cell>
        </row>
        <row r="6912">
          <cell r="T6912" t="str">
            <v>TFIT1012091441199</v>
          </cell>
          <cell r="U6912">
            <v>41199</v>
          </cell>
          <cell r="V6912" t="str">
            <v>TFIT10120914</v>
          </cell>
          <cell r="W6912">
            <v>5.1499999999999997E-2</v>
          </cell>
          <cell r="Y6912" t="str">
            <v>TFIT1012091441199</v>
          </cell>
          <cell r="Z6912">
            <v>41199</v>
          </cell>
          <cell r="AA6912" t="str">
            <v>TFIT10120914</v>
          </cell>
          <cell r="AB6912">
            <v>115.2906442</v>
          </cell>
          <cell r="AD6912" t="str">
            <v>TFIT1012091441199</v>
          </cell>
          <cell r="AE6912">
            <v>41199</v>
          </cell>
          <cell r="AF6912" t="str">
            <v>TFIT10120914</v>
          </cell>
          <cell r="AG6912">
            <v>128.03242499999999</v>
          </cell>
        </row>
        <row r="6913">
          <cell r="T6913" t="str">
            <v>TFIT1012091441198</v>
          </cell>
          <cell r="U6913">
            <v>41198</v>
          </cell>
          <cell r="V6913" t="str">
            <v>TFIT10120914</v>
          </cell>
          <cell r="W6913">
            <v>5.1499999999999997E-2</v>
          </cell>
          <cell r="Y6913" t="str">
            <v>TFIT1012091441198</v>
          </cell>
          <cell r="Z6913">
            <v>41198</v>
          </cell>
          <cell r="AA6913" t="str">
            <v>TFIT10120914</v>
          </cell>
          <cell r="AB6913">
            <v>115.3093317</v>
          </cell>
          <cell r="AD6913" t="str">
            <v>TFIT1012091441198</v>
          </cell>
          <cell r="AE6913">
            <v>41198</v>
          </cell>
          <cell r="AF6913" t="str">
            <v>TFIT10120914</v>
          </cell>
          <cell r="AG6913">
            <v>128.0148111</v>
          </cell>
        </row>
        <row r="6914">
          <cell r="T6914" t="str">
            <v>TFIT1012091441197</v>
          </cell>
          <cell r="U6914">
            <v>41197</v>
          </cell>
          <cell r="V6914" t="str">
            <v>TFIT10120914</v>
          </cell>
          <cell r="W6914">
            <v>5.2490000000000002E-2</v>
          </cell>
          <cell r="Y6914" t="str">
            <v>TFIT1012091441197</v>
          </cell>
          <cell r="Z6914">
            <v>41197</v>
          </cell>
          <cell r="AA6914" t="str">
            <v>TFIT10120914</v>
          </cell>
          <cell r="AB6914">
            <v>115.1555299</v>
          </cell>
          <cell r="AD6914" t="str">
            <v>TFIT1012091441197</v>
          </cell>
          <cell r="AE6914">
            <v>41197</v>
          </cell>
          <cell r="AF6914" t="str">
            <v>TFIT10120914</v>
          </cell>
          <cell r="AG6914">
            <v>127.7521052</v>
          </cell>
        </row>
        <row r="6915">
          <cell r="T6915" t="str">
            <v>TFIT1012091441196</v>
          </cell>
          <cell r="U6915">
            <v>41196</v>
          </cell>
          <cell r="V6915" t="str">
            <v>TFIT10120914</v>
          </cell>
          <cell r="W6915">
            <v>5.21E-2</v>
          </cell>
          <cell r="Y6915" t="str">
            <v>TFIT1012091441196</v>
          </cell>
          <cell r="Z6915">
            <v>41196</v>
          </cell>
          <cell r="AA6915" t="str">
            <v>TFIT10120914</v>
          </cell>
          <cell r="AB6915">
            <v>115.256654</v>
          </cell>
          <cell r="AD6915" t="str">
            <v>TFIT1012091441196</v>
          </cell>
          <cell r="AE6915">
            <v>41196</v>
          </cell>
          <cell r="AF6915" t="str">
            <v>TFIT10120914</v>
          </cell>
          <cell r="AG6915">
            <v>127.816928</v>
          </cell>
        </row>
        <row r="6916">
          <cell r="T6916" t="str">
            <v>TFIT1012091441195</v>
          </cell>
          <cell r="U6916">
            <v>41195</v>
          </cell>
          <cell r="V6916" t="str">
            <v>TFIT10120914</v>
          </cell>
          <cell r="W6916">
            <v>5.1400000000000001E-2</v>
          </cell>
          <cell r="Y6916" t="str">
            <v>TFIT1012091441195</v>
          </cell>
          <cell r="Z6916">
            <v>41195</v>
          </cell>
          <cell r="AA6916" t="str">
            <v>TFIT10120914</v>
          </cell>
          <cell r="AB6916">
            <v>115.4240992</v>
          </cell>
          <cell r="AD6916" t="str">
            <v>TFIT1012091441195</v>
          </cell>
          <cell r="AE6916">
            <v>41195</v>
          </cell>
          <cell r="AF6916" t="str">
            <v>TFIT10120914</v>
          </cell>
          <cell r="AG6916">
            <v>127.94807179999999</v>
          </cell>
        </row>
        <row r="6917">
          <cell r="T6917" t="str">
            <v>TFIT1012091441194</v>
          </cell>
          <cell r="U6917">
            <v>41194</v>
          </cell>
          <cell r="V6917" t="str">
            <v>TFIT10120914</v>
          </cell>
          <cell r="W6917">
            <v>5.1400000000000001E-2</v>
          </cell>
          <cell r="Y6917" t="str">
            <v>TFIT1012091441194</v>
          </cell>
          <cell r="Z6917">
            <v>41194</v>
          </cell>
          <cell r="AA6917" t="str">
            <v>TFIT10120914</v>
          </cell>
          <cell r="AB6917">
            <v>115.44283160000001</v>
          </cell>
          <cell r="AD6917" t="str">
            <v>TFIT1012091441194</v>
          </cell>
          <cell r="AE6917">
            <v>41194</v>
          </cell>
          <cell r="AF6917" t="str">
            <v>TFIT10120914</v>
          </cell>
          <cell r="AG6917">
            <v>127.93050289999999</v>
          </cell>
        </row>
        <row r="6918">
          <cell r="T6918" t="str">
            <v>TFIT1012091441193</v>
          </cell>
          <cell r="U6918">
            <v>41193</v>
          </cell>
          <cell r="V6918" t="str">
            <v>TFIT10120914</v>
          </cell>
          <cell r="W6918">
            <v>5.0500000000000003E-2</v>
          </cell>
          <cell r="Y6918" t="str">
            <v>TFIT1012091441193</v>
          </cell>
          <cell r="Z6918">
            <v>41193</v>
          </cell>
          <cell r="AA6918" t="str">
            <v>TFIT10120914</v>
          </cell>
          <cell r="AB6918">
            <v>115.7110706</v>
          </cell>
          <cell r="AD6918" t="str">
            <v>TFIT1012091441193</v>
          </cell>
          <cell r="AE6918">
            <v>41193</v>
          </cell>
          <cell r="AF6918" t="str">
            <v>TFIT10120914</v>
          </cell>
          <cell r="AG6918">
            <v>128.05353629999999</v>
          </cell>
        </row>
        <row r="6919">
          <cell r="T6919" t="str">
            <v>TFIT1012091441192</v>
          </cell>
          <cell r="U6919">
            <v>41192</v>
          </cell>
          <cell r="V6919" t="str">
            <v>TFIT10120914</v>
          </cell>
          <cell r="W6919">
            <v>5.1700000000000003E-2</v>
          </cell>
          <cell r="Y6919" t="str">
            <v>TFIT1012091441192</v>
          </cell>
          <cell r="Z6919">
            <v>41192</v>
          </cell>
          <cell r="AA6919" t="str">
            <v>TFIT10120914</v>
          </cell>
          <cell r="AB6919">
            <v>115.472121</v>
          </cell>
          <cell r="AD6919" t="str">
            <v>TFIT1012091441192</v>
          </cell>
          <cell r="AE6919">
            <v>41192</v>
          </cell>
          <cell r="AF6919" t="str">
            <v>TFIT10120914</v>
          </cell>
          <cell r="AG6919">
            <v>127.7782854</v>
          </cell>
        </row>
        <row r="6920">
          <cell r="T6920" t="str">
            <v>TFIT1012091441191</v>
          </cell>
          <cell r="U6920">
            <v>41191</v>
          </cell>
          <cell r="V6920" t="str">
            <v>TFIT10120914</v>
          </cell>
          <cell r="W6920">
            <v>5.1499999999999997E-2</v>
          </cell>
          <cell r="Y6920" t="str">
            <v>TFIT1012091441191</v>
          </cell>
          <cell r="Z6920">
            <v>41191</v>
          </cell>
          <cell r="AA6920" t="str">
            <v>TFIT10120914</v>
          </cell>
          <cell r="AB6920">
            <v>115.53377089999999</v>
          </cell>
          <cell r="AD6920" t="str">
            <v>TFIT1012091441191</v>
          </cell>
          <cell r="AE6920">
            <v>41191</v>
          </cell>
          <cell r="AF6920" t="str">
            <v>TFIT10120914</v>
          </cell>
          <cell r="AG6920">
            <v>127.80363389999999</v>
          </cell>
        </row>
        <row r="6921">
          <cell r="T6921" t="str">
            <v>TFIT1012091441190</v>
          </cell>
          <cell r="U6921">
            <v>41190</v>
          </cell>
          <cell r="V6921" t="str">
            <v>TFIT10120914</v>
          </cell>
          <cell r="W6921">
            <v>5.0999999999999997E-2</v>
          </cell>
          <cell r="Y6921" t="str">
            <v>TFIT1012091441190</v>
          </cell>
          <cell r="Z6921">
            <v>41190</v>
          </cell>
          <cell r="AA6921" t="str">
            <v>TFIT10120914</v>
          </cell>
          <cell r="AB6921">
            <v>115.6602342</v>
          </cell>
          <cell r="AD6921" t="str">
            <v>TFIT1012091441190</v>
          </cell>
          <cell r="AE6921">
            <v>41190</v>
          </cell>
          <cell r="AF6921" t="str">
            <v>TFIT10120914</v>
          </cell>
          <cell r="AG6921">
            <v>127.89379580000001</v>
          </cell>
        </row>
        <row r="6922">
          <cell r="T6922" t="str">
            <v>TFIT1012091441189</v>
          </cell>
          <cell r="U6922">
            <v>41189</v>
          </cell>
          <cell r="V6922" t="str">
            <v>TFIT10120914</v>
          </cell>
          <cell r="W6922">
            <v>5.1900000000000002E-2</v>
          </cell>
          <cell r="Y6922" t="str">
            <v>TFIT1012091441189</v>
          </cell>
          <cell r="Z6922">
            <v>41189</v>
          </cell>
          <cell r="AA6922" t="str">
            <v>TFIT10120914</v>
          </cell>
          <cell r="AB6922">
            <v>115.48500559999999</v>
          </cell>
          <cell r="AD6922" t="str">
            <v>TFIT1012091441189</v>
          </cell>
          <cell r="AE6922">
            <v>41189</v>
          </cell>
          <cell r="AF6922" t="str">
            <v>TFIT10120914</v>
          </cell>
          <cell r="AG6922">
            <v>127.6822659</v>
          </cell>
        </row>
        <row r="6923">
          <cell r="T6923" t="str">
            <v>TFIT1012091441188</v>
          </cell>
          <cell r="U6923">
            <v>41188</v>
          </cell>
          <cell r="V6923" t="str">
            <v>TFIT10120914</v>
          </cell>
          <cell r="W6923">
            <v>5.3060000000000003E-2</v>
          </cell>
          <cell r="Y6923" t="str">
            <v>TFIT1012091441188</v>
          </cell>
          <cell r="Z6923">
            <v>41188</v>
          </cell>
          <cell r="AA6923" t="str">
            <v>TFIT10120914</v>
          </cell>
          <cell r="AB6923">
            <v>115.2903314</v>
          </cell>
          <cell r="AD6923" t="str">
            <v>TFIT1012091441188</v>
          </cell>
          <cell r="AE6923">
            <v>41188</v>
          </cell>
          <cell r="AF6923" t="str">
            <v>TFIT10120914</v>
          </cell>
          <cell r="AG6923">
            <v>127.3786875</v>
          </cell>
        </row>
        <row r="6924">
          <cell r="T6924" t="str">
            <v>TFIT1012091441187</v>
          </cell>
          <cell r="U6924">
            <v>41187</v>
          </cell>
          <cell r="V6924" t="str">
            <v>TFIT10120914</v>
          </cell>
          <cell r="W6924">
            <v>5.3060000000000003E-2</v>
          </cell>
          <cell r="Y6924" t="str">
            <v>TFIT1012091441187</v>
          </cell>
          <cell r="Z6924">
            <v>41187</v>
          </cell>
          <cell r="AA6924" t="str">
            <v>TFIT10120914</v>
          </cell>
          <cell r="AB6924">
            <v>115.30859150000001</v>
          </cell>
          <cell r="AD6924" t="str">
            <v>TFIT1012091441187</v>
          </cell>
          <cell r="AE6924">
            <v>41187</v>
          </cell>
          <cell r="AF6924" t="str">
            <v>TFIT10120914</v>
          </cell>
          <cell r="AG6924">
            <v>127.3606463</v>
          </cell>
        </row>
        <row r="6925">
          <cell r="T6925" t="str">
            <v>TFIT1012091441186</v>
          </cell>
          <cell r="U6925">
            <v>41186</v>
          </cell>
          <cell r="V6925" t="str">
            <v>TFIT10120914</v>
          </cell>
          <cell r="W6925">
            <v>5.3060000000000003E-2</v>
          </cell>
          <cell r="Y6925" t="str">
            <v>TFIT1012091441186</v>
          </cell>
          <cell r="Z6925">
            <v>41186</v>
          </cell>
          <cell r="AA6925" t="str">
            <v>TFIT10120914</v>
          </cell>
          <cell r="AB6925">
            <v>115.3268542</v>
          </cell>
          <cell r="AD6925" t="str">
            <v>TFIT1012091441186</v>
          </cell>
          <cell r="AE6925">
            <v>41186</v>
          </cell>
          <cell r="AF6925" t="str">
            <v>TFIT10120914</v>
          </cell>
          <cell r="AG6925">
            <v>127.3426077</v>
          </cell>
        </row>
        <row r="6926">
          <cell r="T6926" t="str">
            <v>TFIT1012091441185</v>
          </cell>
          <cell r="U6926">
            <v>41185</v>
          </cell>
          <cell r="V6926" t="str">
            <v>TFIT10120914</v>
          </cell>
          <cell r="W6926">
            <v>5.3400000000000003E-2</v>
          </cell>
          <cell r="Y6926" t="str">
            <v>TFIT1012091441185</v>
          </cell>
          <cell r="Z6926">
            <v>41185</v>
          </cell>
          <cell r="AA6926" t="str">
            <v>TFIT10120914</v>
          </cell>
          <cell r="AB6926">
            <v>115.2897171</v>
          </cell>
          <cell r="AD6926" t="str">
            <v>TFIT1012091441185</v>
          </cell>
          <cell r="AE6926">
            <v>41185</v>
          </cell>
          <cell r="AF6926" t="str">
            <v>TFIT10120914</v>
          </cell>
          <cell r="AG6926">
            <v>127.2328677</v>
          </cell>
        </row>
        <row r="6927">
          <cell r="T6927" t="str">
            <v>TFIT1012091441184</v>
          </cell>
          <cell r="U6927">
            <v>41184</v>
          </cell>
          <cell r="V6927" t="str">
            <v>TFIT10120914</v>
          </cell>
          <cell r="W6927">
            <v>5.3999999999999999E-2</v>
          </cell>
          <cell r="Y6927" t="str">
            <v>TFIT1012091441184</v>
          </cell>
          <cell r="Z6927">
            <v>41184</v>
          </cell>
          <cell r="AA6927" t="str">
            <v>TFIT10120914</v>
          </cell>
          <cell r="AB6927">
            <v>115.2138597</v>
          </cell>
          <cell r="AD6927" t="str">
            <v>TFIT1012091441184</v>
          </cell>
          <cell r="AE6927">
            <v>41184</v>
          </cell>
          <cell r="AF6927" t="str">
            <v>TFIT10120914</v>
          </cell>
          <cell r="AG6927">
            <v>127.04810620000001</v>
          </cell>
        </row>
        <row r="6928">
          <cell r="T6928" t="str">
            <v>TFIT1012091441183</v>
          </cell>
          <cell r="U6928">
            <v>41183</v>
          </cell>
          <cell r="V6928" t="str">
            <v>TFIT10120914</v>
          </cell>
          <cell r="W6928">
            <v>5.3999999999999999E-2</v>
          </cell>
          <cell r="Y6928" t="str">
            <v>TFIT1012091441183</v>
          </cell>
          <cell r="Z6928">
            <v>41183</v>
          </cell>
          <cell r="AA6928" t="str">
            <v>TFIT10120914</v>
          </cell>
          <cell r="AB6928">
            <v>115.2318561</v>
          </cell>
          <cell r="AD6928" t="str">
            <v>TFIT1012091441183</v>
          </cell>
          <cell r="AE6928">
            <v>41183</v>
          </cell>
          <cell r="AF6928" t="str">
            <v>TFIT10120914</v>
          </cell>
          <cell r="AG6928">
            <v>127.0298013</v>
          </cell>
        </row>
        <row r="6929">
          <cell r="T6929" t="str">
            <v>TFIT1012091441182</v>
          </cell>
          <cell r="U6929">
            <v>41182</v>
          </cell>
          <cell r="V6929" t="str">
            <v>TFIT10120914</v>
          </cell>
          <cell r="W6929">
            <v>5.3999999999999999E-2</v>
          </cell>
          <cell r="Y6929" t="str">
            <v>TFIT1012091441182</v>
          </cell>
          <cell r="Z6929">
            <v>41182</v>
          </cell>
          <cell r="AA6929" t="str">
            <v>TFIT10120914</v>
          </cell>
          <cell r="AB6929">
            <v>115.2498552</v>
          </cell>
          <cell r="AD6929" t="str">
            <v>TFIT1012091441182</v>
          </cell>
          <cell r="AE6929">
            <v>41182</v>
          </cell>
          <cell r="AF6929" t="str">
            <v>TFIT10120914</v>
          </cell>
          <cell r="AG6929">
            <v>127.01149909999999</v>
          </cell>
        </row>
        <row r="6930">
          <cell r="T6930" t="str">
            <v>TFIT1012091441181</v>
          </cell>
          <cell r="U6930">
            <v>41181</v>
          </cell>
          <cell r="V6930" t="str">
            <v>TFIT10120914</v>
          </cell>
          <cell r="W6930">
            <v>5.4600000000000003E-2</v>
          </cell>
          <cell r="Y6930" t="str">
            <v>TFIT1012091441181</v>
          </cell>
          <cell r="Z6930">
            <v>41181</v>
          </cell>
          <cell r="AA6930" t="str">
            <v>TFIT10120914</v>
          </cell>
          <cell r="AB6930">
            <v>115.1371747</v>
          </cell>
          <cell r="AD6930" t="str">
            <v>TFIT1012091441181</v>
          </cell>
          <cell r="AE6930">
            <v>41181</v>
          </cell>
          <cell r="AF6930" t="str">
            <v>TFIT10120914</v>
          </cell>
          <cell r="AG6930">
            <v>126.8625172</v>
          </cell>
        </row>
        <row r="6931">
          <cell r="T6931" t="str">
            <v>TFIT1012091441180</v>
          </cell>
          <cell r="U6931">
            <v>41180</v>
          </cell>
          <cell r="V6931" t="str">
            <v>TFIT10120914</v>
          </cell>
          <cell r="W6931">
            <v>5.6349999999999997E-2</v>
          </cell>
          <cell r="Y6931" t="str">
            <v>TFIT1012091441180</v>
          </cell>
          <cell r="Z6931">
            <v>41180</v>
          </cell>
          <cell r="AA6931" t="str">
            <v>TFIT10120914</v>
          </cell>
          <cell r="AB6931">
            <v>114.77461289999999</v>
          </cell>
          <cell r="AD6931" t="str">
            <v>TFIT1012091441180</v>
          </cell>
          <cell r="AE6931">
            <v>41180</v>
          </cell>
          <cell r="AF6931" t="str">
            <v>TFIT10120914</v>
          </cell>
          <cell r="AG6931">
            <v>126.46365400000001</v>
          </cell>
        </row>
        <row r="6932">
          <cell r="T6932" t="str">
            <v>TFIT1012091441179</v>
          </cell>
          <cell r="U6932">
            <v>41179</v>
          </cell>
          <cell r="V6932" t="str">
            <v>TFIT10120914</v>
          </cell>
          <cell r="W6932">
            <v>5.6349999999999997E-2</v>
          </cell>
          <cell r="Y6932" t="str">
            <v>TFIT1012091441179</v>
          </cell>
          <cell r="Z6932">
            <v>41179</v>
          </cell>
          <cell r="AA6932" t="str">
            <v>TFIT10120914</v>
          </cell>
          <cell r="AB6932">
            <v>114.82654890000001</v>
          </cell>
          <cell r="AD6932" t="str">
            <v>TFIT1012091441179</v>
          </cell>
          <cell r="AE6932">
            <v>41179</v>
          </cell>
          <cell r="AF6932" t="str">
            <v>TFIT10120914</v>
          </cell>
          <cell r="AG6932">
            <v>126.4066859</v>
          </cell>
        </row>
        <row r="6933">
          <cell r="T6933" t="str">
            <v>TFIT1012091441178</v>
          </cell>
          <cell r="U6933">
            <v>41178</v>
          </cell>
          <cell r="V6933" t="str">
            <v>TFIT10120914</v>
          </cell>
          <cell r="W6933">
            <v>5.6349999999999997E-2</v>
          </cell>
          <cell r="Y6933" t="str">
            <v>TFIT1012091441178</v>
          </cell>
          <cell r="Z6933">
            <v>41178</v>
          </cell>
          <cell r="AA6933" t="str">
            <v>TFIT10120914</v>
          </cell>
          <cell r="AB6933">
            <v>114.8438666</v>
          </cell>
          <cell r="AD6933" t="str">
            <v>TFIT1012091441178</v>
          </cell>
          <cell r="AE6933">
            <v>41178</v>
          </cell>
          <cell r="AF6933" t="str">
            <v>TFIT10120914</v>
          </cell>
          <cell r="AG6933">
            <v>126.38770220000001</v>
          </cell>
        </row>
        <row r="6934">
          <cell r="T6934" t="str">
            <v>TFIT1012091441177</v>
          </cell>
          <cell r="U6934">
            <v>41177</v>
          </cell>
          <cell r="V6934" t="str">
            <v>TFIT10120914</v>
          </cell>
          <cell r="W6934">
            <v>5.67E-2</v>
          </cell>
          <cell r="Y6934" t="str">
            <v>TFIT1012091441177</v>
          </cell>
          <cell r="Z6934">
            <v>41177</v>
          </cell>
          <cell r="AA6934" t="str">
            <v>TFIT10120914</v>
          </cell>
          <cell r="AB6934">
            <v>114.7848235</v>
          </cell>
          <cell r="AD6934" t="str">
            <v>TFIT1012091441177</v>
          </cell>
          <cell r="AE6934">
            <v>41177</v>
          </cell>
          <cell r="AF6934" t="str">
            <v>TFIT10120914</v>
          </cell>
          <cell r="AG6934">
            <v>126.2923578</v>
          </cell>
        </row>
        <row r="6935">
          <cell r="T6935" t="str">
            <v>TFIT1012091441176</v>
          </cell>
          <cell r="U6935">
            <v>41176</v>
          </cell>
          <cell r="V6935" t="str">
            <v>TFIT10120914</v>
          </cell>
          <cell r="W6935">
            <v>5.67E-2</v>
          </cell>
          <cell r="Y6935" t="str">
            <v>TFIT1012091441176</v>
          </cell>
          <cell r="Z6935">
            <v>41176</v>
          </cell>
          <cell r="AA6935" t="str">
            <v>TFIT10120914</v>
          </cell>
          <cell r="AB6935">
            <v>114.80204380000001</v>
          </cell>
          <cell r="AD6935" t="str">
            <v>TFIT1012091441176</v>
          </cell>
          <cell r="AE6935">
            <v>41176</v>
          </cell>
          <cell r="AF6935" t="str">
            <v>TFIT10120914</v>
          </cell>
          <cell r="AG6935">
            <v>126.2732767</v>
          </cell>
        </row>
        <row r="6936">
          <cell r="T6936" t="str">
            <v>TFIT1012091441175</v>
          </cell>
          <cell r="U6936">
            <v>41175</v>
          </cell>
          <cell r="V6936" t="str">
            <v>TFIT10120914</v>
          </cell>
          <cell r="W6936">
            <v>5.7200000000000001E-2</v>
          </cell>
          <cell r="Y6936" t="str">
            <v>TFIT1012091441175</v>
          </cell>
          <cell r="Z6936">
            <v>41175</v>
          </cell>
          <cell r="AA6936" t="str">
            <v>TFIT10120914</v>
          </cell>
          <cell r="AB6936">
            <v>114.7100159</v>
          </cell>
          <cell r="AD6936" t="str">
            <v>TFIT1012091441175</v>
          </cell>
          <cell r="AE6936">
            <v>41175</v>
          </cell>
          <cell r="AF6936" t="str">
            <v>TFIT10120914</v>
          </cell>
          <cell r="AG6936">
            <v>126.14494740000001</v>
          </cell>
        </row>
        <row r="6937">
          <cell r="T6937" t="str">
            <v>TFIT1012091441174</v>
          </cell>
          <cell r="U6937">
            <v>41174</v>
          </cell>
          <cell r="V6937" t="str">
            <v>TFIT10120914</v>
          </cell>
          <cell r="W6937">
            <v>5.7200000000000001E-2</v>
          </cell>
          <cell r="Y6937" t="str">
            <v>TFIT1012091441174</v>
          </cell>
          <cell r="Z6937">
            <v>41174</v>
          </cell>
          <cell r="AA6937" t="str">
            <v>TFIT10120914</v>
          </cell>
          <cell r="AB6937">
            <v>114.7783498</v>
          </cell>
          <cell r="AD6937" t="str">
            <v>TFIT1012091441174</v>
          </cell>
          <cell r="AE6937">
            <v>41174</v>
          </cell>
          <cell r="AF6937" t="str">
            <v>TFIT10120914</v>
          </cell>
          <cell r="AG6937">
            <v>126.0680758</v>
          </cell>
        </row>
        <row r="6938">
          <cell r="T6938" t="str">
            <v>TFIT1012091441173</v>
          </cell>
          <cell r="U6938">
            <v>41173</v>
          </cell>
          <cell r="V6938" t="str">
            <v>TFIT10120914</v>
          </cell>
          <cell r="W6938">
            <v>5.7200000000000001E-2</v>
          </cell>
          <cell r="Y6938" t="str">
            <v>TFIT1012091441173</v>
          </cell>
          <cell r="Z6938">
            <v>41173</v>
          </cell>
          <cell r="AA6938" t="str">
            <v>TFIT10120914</v>
          </cell>
          <cell r="AB6938">
            <v>114.7954405</v>
          </cell>
          <cell r="AD6938" t="str">
            <v>TFIT1012091441173</v>
          </cell>
          <cell r="AE6938">
            <v>41173</v>
          </cell>
          <cell r="AF6938" t="str">
            <v>TFIT10120914</v>
          </cell>
          <cell r="AG6938">
            <v>126.04886519999999</v>
          </cell>
        </row>
        <row r="6939">
          <cell r="T6939" t="str">
            <v>TFIT1012091441172</v>
          </cell>
          <cell r="U6939">
            <v>41172</v>
          </cell>
          <cell r="V6939" t="str">
            <v>TFIT10120914</v>
          </cell>
          <cell r="W6939">
            <v>5.7200000000000001E-2</v>
          </cell>
          <cell r="Y6939" t="str">
            <v>TFIT1012091441172</v>
          </cell>
          <cell r="Z6939">
            <v>41172</v>
          </cell>
          <cell r="AA6939" t="str">
            <v>TFIT10120914</v>
          </cell>
          <cell r="AB6939">
            <v>114.8125343</v>
          </cell>
          <cell r="AD6939" t="str">
            <v>TFIT1012091441172</v>
          </cell>
          <cell r="AE6939">
            <v>41172</v>
          </cell>
          <cell r="AF6939" t="str">
            <v>TFIT10120914</v>
          </cell>
          <cell r="AG6939">
            <v>126.0296575</v>
          </cell>
        </row>
        <row r="6940">
          <cell r="T6940" t="str">
            <v>TFIT1012091441171</v>
          </cell>
          <cell r="U6940">
            <v>41171</v>
          </cell>
          <cell r="V6940" t="str">
            <v>TFIT10120914</v>
          </cell>
          <cell r="W6940">
            <v>5.7200000000000001E-2</v>
          </cell>
          <cell r="Y6940" t="str">
            <v>TFIT1012091441171</v>
          </cell>
          <cell r="Z6940">
            <v>41171</v>
          </cell>
          <cell r="AA6940" t="str">
            <v>TFIT10120914</v>
          </cell>
          <cell r="AB6940">
            <v>114.8296309</v>
          </cell>
          <cell r="AD6940" t="str">
            <v>TFIT1012091441171</v>
          </cell>
          <cell r="AE6940">
            <v>41171</v>
          </cell>
          <cell r="AF6940" t="str">
            <v>TFIT10120914</v>
          </cell>
          <cell r="AG6940">
            <v>126.0104528</v>
          </cell>
        </row>
        <row r="6941">
          <cell r="T6941" t="str">
            <v>TFIT1012091441170</v>
          </cell>
          <cell r="U6941">
            <v>41170</v>
          </cell>
          <cell r="V6941" t="str">
            <v>TFIT10120914</v>
          </cell>
          <cell r="W6941">
            <v>5.7200000000000001E-2</v>
          </cell>
          <cell r="Y6941" t="str">
            <v>TFIT1012091441170</v>
          </cell>
          <cell r="Z6941">
            <v>41170</v>
          </cell>
          <cell r="AA6941" t="str">
            <v>TFIT10120914</v>
          </cell>
          <cell r="AB6941">
            <v>114.88093840000001</v>
          </cell>
          <cell r="AD6941" t="str">
            <v>TFIT1012091441170</v>
          </cell>
          <cell r="AE6941">
            <v>41170</v>
          </cell>
          <cell r="AF6941" t="str">
            <v>TFIT10120914</v>
          </cell>
          <cell r="AG6941">
            <v>125.9528562</v>
          </cell>
        </row>
        <row r="6942">
          <cell r="T6942" t="str">
            <v>TFIT1012091441169</v>
          </cell>
          <cell r="U6942">
            <v>41169</v>
          </cell>
          <cell r="V6942" t="str">
            <v>TFIT10120914</v>
          </cell>
          <cell r="W6942">
            <v>5.7200000000000001E-2</v>
          </cell>
          <cell r="Y6942" t="str">
            <v>TFIT1012091441169</v>
          </cell>
          <cell r="Z6942">
            <v>41169</v>
          </cell>
          <cell r="AA6942" t="str">
            <v>TFIT10120914</v>
          </cell>
          <cell r="AB6942">
            <v>114.89804669999999</v>
          </cell>
          <cell r="AD6942" t="str">
            <v>TFIT1012091441169</v>
          </cell>
          <cell r="AE6942">
            <v>41169</v>
          </cell>
          <cell r="AF6942" t="str">
            <v>TFIT10120914</v>
          </cell>
          <cell r="AG6942">
            <v>125.9336631</v>
          </cell>
        </row>
        <row r="6943">
          <cell r="T6943" t="str">
            <v>TFIT1012091441168</v>
          </cell>
          <cell r="U6943">
            <v>41168</v>
          </cell>
          <cell r="V6943" t="str">
            <v>TFIT10120914</v>
          </cell>
          <cell r="W6943">
            <v>5.8599999999999999E-2</v>
          </cell>
          <cell r="Y6943" t="str">
            <v>TFIT1012091441168</v>
          </cell>
          <cell r="Z6943">
            <v>41168</v>
          </cell>
          <cell r="AA6943" t="str">
            <v>TFIT10120914</v>
          </cell>
          <cell r="AB6943">
            <v>114.60518709999999</v>
          </cell>
          <cell r="AD6943" t="str">
            <v>TFIT1012091441168</v>
          </cell>
          <cell r="AE6943">
            <v>41168</v>
          </cell>
          <cell r="AF6943" t="str">
            <v>TFIT10120914</v>
          </cell>
          <cell r="AG6943">
            <v>125.6045022</v>
          </cell>
        </row>
        <row r="6944">
          <cell r="T6944" t="str">
            <v>TFIT1012091441167</v>
          </cell>
          <cell r="U6944">
            <v>41167</v>
          </cell>
          <cell r="V6944" t="str">
            <v>TFIT10120914</v>
          </cell>
          <cell r="W6944">
            <v>5.8599999999999999E-2</v>
          </cell>
          <cell r="Y6944" t="str">
            <v>TFIT1012091441167</v>
          </cell>
          <cell r="Z6944">
            <v>41167</v>
          </cell>
          <cell r="AA6944" t="str">
            <v>TFIT10120914</v>
          </cell>
          <cell r="AB6944">
            <v>114.6218932</v>
          </cell>
          <cell r="AD6944" t="str">
            <v>TFIT1012091441167</v>
          </cell>
          <cell r="AE6944">
            <v>41167</v>
          </cell>
          <cell r="AF6944" t="str">
            <v>TFIT10120914</v>
          </cell>
          <cell r="AG6944">
            <v>125.58490689999999</v>
          </cell>
        </row>
        <row r="6945">
          <cell r="T6945" t="str">
            <v>TFIT1012091441166</v>
          </cell>
          <cell r="U6945">
            <v>41166</v>
          </cell>
          <cell r="V6945" t="str">
            <v>TFIT10120914</v>
          </cell>
          <cell r="W6945">
            <v>5.8599999999999999E-2</v>
          </cell>
          <cell r="Y6945" t="str">
            <v>TFIT1012091441166</v>
          </cell>
          <cell r="Z6945">
            <v>41166</v>
          </cell>
          <cell r="AA6945" t="str">
            <v>TFIT10120914</v>
          </cell>
          <cell r="AB6945">
            <v>114.6386024</v>
          </cell>
          <cell r="AD6945" t="str">
            <v>TFIT1012091441166</v>
          </cell>
          <cell r="AE6945">
            <v>41166</v>
          </cell>
          <cell r="AF6945" t="str">
            <v>TFIT10120914</v>
          </cell>
          <cell r="AG6945">
            <v>125.5653147</v>
          </cell>
        </row>
        <row r="6946">
          <cell r="T6946" t="str">
            <v>TFIT1012091441165</v>
          </cell>
          <cell r="U6946">
            <v>41165</v>
          </cell>
          <cell r="V6946" t="str">
            <v>TFIT10120914</v>
          </cell>
          <cell r="W6946">
            <v>5.8599999999999999E-2</v>
          </cell>
          <cell r="Y6946" t="str">
            <v>TFIT1012091441165</v>
          </cell>
          <cell r="Z6946">
            <v>41165</v>
          </cell>
          <cell r="AA6946" t="str">
            <v>TFIT10120914</v>
          </cell>
          <cell r="AB6946">
            <v>114.6887481</v>
          </cell>
          <cell r="AD6946" t="str">
            <v>TFIT1012091441165</v>
          </cell>
          <cell r="AE6946">
            <v>41165</v>
          </cell>
          <cell r="AF6946" t="str">
            <v>TFIT10120914</v>
          </cell>
          <cell r="AG6946">
            <v>125.50655639999999</v>
          </cell>
        </row>
        <row r="6947">
          <cell r="T6947" t="str">
            <v>TFIT1012091441164</v>
          </cell>
          <cell r="U6947">
            <v>41164</v>
          </cell>
          <cell r="V6947" t="str">
            <v>TFIT10120914</v>
          </cell>
          <cell r="W6947">
            <v>5.8599999999999999E-2</v>
          </cell>
          <cell r="Y6947" t="str">
            <v>TFIT1012091441164</v>
          </cell>
          <cell r="Z6947">
            <v>41164</v>
          </cell>
          <cell r="AA6947" t="str">
            <v>TFIT10120914</v>
          </cell>
          <cell r="AB6947">
            <v>114.70546950000001</v>
          </cell>
          <cell r="AD6947" t="str">
            <v>TFIT1012091441164</v>
          </cell>
          <cell r="AE6947">
            <v>41164</v>
          </cell>
          <cell r="AF6947" t="str">
            <v>TFIT10120914</v>
          </cell>
          <cell r="AG6947">
            <v>125.4869764</v>
          </cell>
        </row>
        <row r="6948">
          <cell r="T6948" t="str">
            <v>TFIT1012091441163</v>
          </cell>
          <cell r="U6948">
            <v>41163</v>
          </cell>
          <cell r="V6948" t="str">
            <v>TFIT10120914</v>
          </cell>
          <cell r="W6948">
            <v>5.8599999999999999E-2</v>
          </cell>
          <cell r="Y6948" t="str">
            <v>TFIT1012091441163</v>
          </cell>
          <cell r="Z6948">
            <v>41163</v>
          </cell>
          <cell r="AA6948" t="str">
            <v>TFIT10120914</v>
          </cell>
          <cell r="AB6948">
            <v>114.72219389999999</v>
          </cell>
          <cell r="AD6948" t="str">
            <v>TFIT1012091441163</v>
          </cell>
          <cell r="AE6948">
            <v>41163</v>
          </cell>
          <cell r="AF6948" t="str">
            <v>TFIT10120914</v>
          </cell>
          <cell r="AG6948">
            <v>125.46739940000001</v>
          </cell>
        </row>
        <row r="6949">
          <cell r="T6949" t="str">
            <v>TFIT1012091441162</v>
          </cell>
          <cell r="U6949">
            <v>41162</v>
          </cell>
          <cell r="V6949" t="str">
            <v>TFIT10120914</v>
          </cell>
          <cell r="W6949">
            <v>5.8599999999999999E-2</v>
          </cell>
          <cell r="Y6949" t="str">
            <v>TFIT1012091441162</v>
          </cell>
          <cell r="Z6949">
            <v>41162</v>
          </cell>
          <cell r="AA6949" t="str">
            <v>TFIT10120914</v>
          </cell>
          <cell r="AB6949">
            <v>114.7389214</v>
          </cell>
          <cell r="AD6949" t="str">
            <v>TFIT1012091441162</v>
          </cell>
          <cell r="AE6949">
            <v>41162</v>
          </cell>
          <cell r="AF6949" t="str">
            <v>TFIT10120914</v>
          </cell>
          <cell r="AG6949">
            <v>125.44782549999999</v>
          </cell>
        </row>
        <row r="6950">
          <cell r="T6950" t="str">
            <v>TFIT1012091441161</v>
          </cell>
          <cell r="U6950">
            <v>41161</v>
          </cell>
          <cell r="V6950" t="str">
            <v>TFIT10120914</v>
          </cell>
          <cell r="W6950">
            <v>5.8599999999999999E-2</v>
          </cell>
          <cell r="Y6950" t="str">
            <v>TFIT1012091441161</v>
          </cell>
          <cell r="Z6950">
            <v>41161</v>
          </cell>
          <cell r="AA6950" t="str">
            <v>TFIT10120914</v>
          </cell>
          <cell r="AB6950">
            <v>114.8058619</v>
          </cell>
          <cell r="AD6950" t="str">
            <v>TFIT1012091441161</v>
          </cell>
          <cell r="AE6950">
            <v>41161</v>
          </cell>
          <cell r="AF6950" t="str">
            <v>TFIT10120914</v>
          </cell>
          <cell r="AG6950">
            <v>125.36956050000001</v>
          </cell>
        </row>
        <row r="6951">
          <cell r="T6951" t="str">
            <v>TFIT1012091441160</v>
          </cell>
          <cell r="U6951">
            <v>41160</v>
          </cell>
          <cell r="V6951" t="str">
            <v>TFIT10120914</v>
          </cell>
          <cell r="W6951">
            <v>5.9799999999999999E-2</v>
          </cell>
          <cell r="Y6951" t="str">
            <v>TFIT1012091441160</v>
          </cell>
          <cell r="Z6951">
            <v>41160</v>
          </cell>
          <cell r="AA6951" t="str">
            <v>TFIT10120914</v>
          </cell>
          <cell r="AB6951">
            <v>114.5534104</v>
          </cell>
          <cell r="AD6951" t="str">
            <v>TFIT1012091441160</v>
          </cell>
          <cell r="AE6951">
            <v>41160</v>
          </cell>
          <cell r="AF6951" t="str">
            <v>TFIT10120914</v>
          </cell>
          <cell r="AG6951">
            <v>125.08080769999999</v>
          </cell>
        </row>
        <row r="6952">
          <cell r="T6952" t="str">
            <v>TFIT1012091441159</v>
          </cell>
          <cell r="U6952">
            <v>41159</v>
          </cell>
          <cell r="V6952" t="str">
            <v>TFIT10120914</v>
          </cell>
          <cell r="W6952">
            <v>5.9799999999999999E-2</v>
          </cell>
          <cell r="Y6952" t="str">
            <v>TFIT1012091441159</v>
          </cell>
          <cell r="Z6952">
            <v>41159</v>
          </cell>
          <cell r="AA6952" t="str">
            <v>TFIT10120914</v>
          </cell>
          <cell r="AB6952">
            <v>114.56981</v>
          </cell>
          <cell r="AD6952" t="str">
            <v>TFIT1012091441159</v>
          </cell>
          <cell r="AE6952">
            <v>41159</v>
          </cell>
          <cell r="AF6952" t="str">
            <v>TFIT10120914</v>
          </cell>
          <cell r="AG6952">
            <v>125.06090589999999</v>
          </cell>
        </row>
        <row r="6953">
          <cell r="T6953" t="str">
            <v>TFIT1012091441158</v>
          </cell>
          <cell r="U6953">
            <v>41158</v>
          </cell>
          <cell r="V6953" t="str">
            <v>TFIT10120914</v>
          </cell>
          <cell r="W6953">
            <v>5.9799999999999999E-2</v>
          </cell>
          <cell r="Y6953" t="str">
            <v>TFIT1012091441158</v>
          </cell>
          <cell r="Z6953">
            <v>41158</v>
          </cell>
          <cell r="AA6953" t="str">
            <v>TFIT10120914</v>
          </cell>
          <cell r="AB6953">
            <v>114.5862128</v>
          </cell>
          <cell r="AD6953" t="str">
            <v>TFIT1012091441158</v>
          </cell>
          <cell r="AE6953">
            <v>41158</v>
          </cell>
          <cell r="AF6953" t="str">
            <v>TFIT10120914</v>
          </cell>
          <cell r="AG6953">
            <v>125.0410073</v>
          </cell>
        </row>
        <row r="6954">
          <cell r="T6954" t="str">
            <v>TFIT1012091441157</v>
          </cell>
          <cell r="U6954">
            <v>41157</v>
          </cell>
          <cell r="V6954" t="str">
            <v>TFIT10120914</v>
          </cell>
          <cell r="W6954">
            <v>5.9799999999999999E-2</v>
          </cell>
          <cell r="Y6954" t="str">
            <v>TFIT1012091441157</v>
          </cell>
          <cell r="Z6954">
            <v>41157</v>
          </cell>
          <cell r="AA6954" t="str">
            <v>TFIT10120914</v>
          </cell>
          <cell r="AB6954">
            <v>114.60261869999999</v>
          </cell>
          <cell r="AD6954" t="str">
            <v>TFIT1012091441157</v>
          </cell>
          <cell r="AE6954">
            <v>41157</v>
          </cell>
          <cell r="AF6954" t="str">
            <v>TFIT10120914</v>
          </cell>
          <cell r="AG6954">
            <v>125.02111189999999</v>
          </cell>
        </row>
        <row r="6955">
          <cell r="T6955" t="str">
            <v>TFIT1012091441156</v>
          </cell>
          <cell r="U6955">
            <v>41156</v>
          </cell>
          <cell r="V6955" t="str">
            <v>TFIT10120914</v>
          </cell>
          <cell r="W6955">
            <v>5.9799999999999999E-2</v>
          </cell>
          <cell r="Y6955" t="str">
            <v>TFIT1012091441156</v>
          </cell>
          <cell r="Z6955">
            <v>41156</v>
          </cell>
          <cell r="AA6955" t="str">
            <v>TFIT10120914</v>
          </cell>
          <cell r="AB6955">
            <v>114.6518556</v>
          </cell>
          <cell r="AD6955" t="str">
            <v>TFIT1012091441156</v>
          </cell>
          <cell r="AE6955">
            <v>41156</v>
          </cell>
          <cell r="AF6955" t="str">
            <v>TFIT10120914</v>
          </cell>
          <cell r="AG6955">
            <v>124.96144459999999</v>
          </cell>
        </row>
        <row r="6956">
          <cell r="T6956" t="str">
            <v>TFIT1012091441155</v>
          </cell>
          <cell r="U6956">
            <v>41155</v>
          </cell>
          <cell r="V6956" t="str">
            <v>TFIT10120914</v>
          </cell>
          <cell r="W6956">
            <v>5.9799999999999999E-2</v>
          </cell>
          <cell r="Y6956" t="str">
            <v>TFIT1012091441155</v>
          </cell>
          <cell r="Z6956">
            <v>41155</v>
          </cell>
          <cell r="AA6956" t="str">
            <v>TFIT10120914</v>
          </cell>
          <cell r="AB6956">
            <v>114.6682742</v>
          </cell>
          <cell r="AD6956" t="str">
            <v>TFIT1012091441155</v>
          </cell>
          <cell r="AE6956">
            <v>41155</v>
          </cell>
          <cell r="AF6956" t="str">
            <v>TFIT10120914</v>
          </cell>
          <cell r="AG6956">
            <v>124.9415618</v>
          </cell>
        </row>
        <row r="6957">
          <cell r="T6957" t="str">
            <v>TFIT1012091441154</v>
          </cell>
          <cell r="U6957">
            <v>41154</v>
          </cell>
          <cell r="V6957" t="str">
            <v>TFIT10120914</v>
          </cell>
          <cell r="W6957">
            <v>5.9799999999999999E-2</v>
          </cell>
          <cell r="Y6957" t="str">
            <v>TFIT1012091441154</v>
          </cell>
          <cell r="Z6957">
            <v>41154</v>
          </cell>
          <cell r="AA6957" t="str">
            <v>TFIT10120914</v>
          </cell>
          <cell r="AB6957">
            <v>114.68469589999999</v>
          </cell>
          <cell r="AD6957" t="str">
            <v>TFIT1012091441154</v>
          </cell>
          <cell r="AE6957">
            <v>41154</v>
          </cell>
          <cell r="AF6957" t="str">
            <v>TFIT10120914</v>
          </cell>
          <cell r="AG6957">
            <v>124.92168220000001</v>
          </cell>
        </row>
        <row r="6958">
          <cell r="T6958" t="str">
            <v>TFIT1012091441153</v>
          </cell>
          <cell r="U6958">
            <v>41153</v>
          </cell>
          <cell r="V6958" t="str">
            <v>TFIT10120914</v>
          </cell>
          <cell r="W6958">
            <v>5.9799999999999999E-2</v>
          </cell>
          <cell r="Y6958" t="str">
            <v>TFIT1012091441153</v>
          </cell>
          <cell r="Z6958">
            <v>41153</v>
          </cell>
          <cell r="AA6958" t="str">
            <v>TFIT10120914</v>
          </cell>
          <cell r="AB6958">
            <v>114.70112090000001</v>
          </cell>
          <cell r="AD6958" t="str">
            <v>TFIT1012091441153</v>
          </cell>
          <cell r="AE6958">
            <v>41153</v>
          </cell>
          <cell r="AF6958" t="str">
            <v>TFIT10120914</v>
          </cell>
          <cell r="AG6958">
            <v>124.90180580000001</v>
          </cell>
        </row>
        <row r="6959">
          <cell r="T6959" t="str">
            <v>TFIT1012091441152</v>
          </cell>
          <cell r="U6959">
            <v>41152</v>
          </cell>
          <cell r="V6959" t="str">
            <v>TFIT10120914</v>
          </cell>
          <cell r="W6959">
            <v>6.0100000000000001E-2</v>
          </cell>
          <cell r="Y6959" t="str">
            <v>TFIT1012091441152</v>
          </cell>
          <cell r="Z6959">
            <v>41152</v>
          </cell>
          <cell r="AA6959" t="str">
            <v>TFIT10120914</v>
          </cell>
          <cell r="AB6959">
            <v>114.6985833</v>
          </cell>
          <cell r="AD6959" t="str">
            <v>TFIT1012091441152</v>
          </cell>
          <cell r="AE6959">
            <v>41152</v>
          </cell>
          <cell r="AF6959" t="str">
            <v>TFIT10120914</v>
          </cell>
          <cell r="AG6959">
            <v>124.7540628</v>
          </cell>
        </row>
        <row r="6960">
          <cell r="T6960" t="str">
            <v>TFIT1012091441151</v>
          </cell>
          <cell r="U6960">
            <v>41151</v>
          </cell>
          <cell r="V6960" t="str">
            <v>TFIT10120914</v>
          </cell>
          <cell r="W6960">
            <v>6.0100000000000001E-2</v>
          </cell>
          <cell r="Y6960" t="str">
            <v>TFIT1012091441151</v>
          </cell>
          <cell r="Z6960">
            <v>41151</v>
          </cell>
          <cell r="AA6960" t="str">
            <v>TFIT10120914</v>
          </cell>
          <cell r="AB6960">
            <v>114.71493820000001</v>
          </cell>
          <cell r="AD6960" t="str">
            <v>TFIT1012091441151</v>
          </cell>
          <cell r="AE6960">
            <v>41151</v>
          </cell>
          <cell r="AF6960" t="str">
            <v>TFIT10120914</v>
          </cell>
          <cell r="AG6960">
            <v>124.7341163</v>
          </cell>
        </row>
        <row r="6961">
          <cell r="T6961" t="str">
            <v>TFIT1012091441150</v>
          </cell>
          <cell r="U6961">
            <v>41150</v>
          </cell>
          <cell r="V6961" t="str">
            <v>TFIT10120914</v>
          </cell>
          <cell r="W6961">
            <v>6.0100000000000001E-2</v>
          </cell>
          <cell r="Y6961" t="str">
            <v>TFIT1012091441150</v>
          </cell>
          <cell r="Z6961">
            <v>41150</v>
          </cell>
          <cell r="AA6961" t="str">
            <v>TFIT10120914</v>
          </cell>
          <cell r="AB6961">
            <v>114.7312963</v>
          </cell>
          <cell r="AD6961" t="str">
            <v>TFIT1012091441150</v>
          </cell>
          <cell r="AE6961">
            <v>41150</v>
          </cell>
          <cell r="AF6961" t="str">
            <v>TFIT10120914</v>
          </cell>
          <cell r="AG6961">
            <v>124.714173</v>
          </cell>
        </row>
        <row r="6962">
          <cell r="T6962" t="str">
            <v>TFIT1012091441149</v>
          </cell>
          <cell r="U6962">
            <v>41149</v>
          </cell>
          <cell r="V6962" t="str">
            <v>TFIT10120914</v>
          </cell>
          <cell r="W6962">
            <v>6.0199999999999997E-2</v>
          </cell>
          <cell r="Y6962" t="str">
            <v>TFIT1012091441149</v>
          </cell>
          <cell r="Z6962">
            <v>41149</v>
          </cell>
          <cell r="AA6962" t="str">
            <v>TFIT10120914</v>
          </cell>
          <cell r="AB6962">
            <v>114.724829</v>
          </cell>
          <cell r="AD6962" t="str">
            <v>TFIT1012091441149</v>
          </cell>
          <cell r="AE6962">
            <v>41149</v>
          </cell>
          <cell r="AF6962" t="str">
            <v>TFIT10120914</v>
          </cell>
          <cell r="AG6962">
            <v>124.67140430000001</v>
          </cell>
        </row>
        <row r="6963">
          <cell r="T6963" t="str">
            <v>TFIT1012091441148</v>
          </cell>
          <cell r="U6963">
            <v>41148</v>
          </cell>
          <cell r="V6963" t="str">
            <v>TFIT10120914</v>
          </cell>
          <cell r="W6963">
            <v>6.0199999999999997E-2</v>
          </cell>
          <cell r="Y6963" t="str">
            <v>TFIT1012091441148</v>
          </cell>
          <cell r="Z6963">
            <v>41148</v>
          </cell>
          <cell r="AA6963" t="str">
            <v>TFIT10120914</v>
          </cell>
          <cell r="AB6963">
            <v>114.79019169999999</v>
          </cell>
          <cell r="AD6963" t="str">
            <v>TFIT1012091441148</v>
          </cell>
          <cell r="AE6963">
            <v>41148</v>
          </cell>
          <cell r="AF6963" t="str">
            <v>TFIT10120914</v>
          </cell>
          <cell r="AG6963">
            <v>124.59156160000001</v>
          </cell>
        </row>
        <row r="6964">
          <cell r="T6964" t="str">
            <v>TFIT1012091441147</v>
          </cell>
          <cell r="U6964">
            <v>41147</v>
          </cell>
          <cell r="V6964" t="str">
            <v>TFIT10120914</v>
          </cell>
          <cell r="W6964">
            <v>6.0199999999999997E-2</v>
          </cell>
          <cell r="Y6964" t="str">
            <v>TFIT1012091441147</v>
          </cell>
          <cell r="Z6964">
            <v>41147</v>
          </cell>
          <cell r="AA6964" t="str">
            <v>TFIT10120914</v>
          </cell>
          <cell r="AB6964">
            <v>114.8065404</v>
          </cell>
          <cell r="AD6964" t="str">
            <v>TFIT1012091441147</v>
          </cell>
          <cell r="AE6964">
            <v>41147</v>
          </cell>
          <cell r="AF6964" t="str">
            <v>TFIT10120914</v>
          </cell>
          <cell r="AG6964">
            <v>124.5716089</v>
          </cell>
        </row>
        <row r="6965">
          <cell r="T6965" t="str">
            <v>TFIT1012091441146</v>
          </cell>
          <cell r="U6965">
            <v>41146</v>
          </cell>
          <cell r="V6965" t="str">
            <v>TFIT10120914</v>
          </cell>
          <cell r="W6965">
            <v>6.0199999999999997E-2</v>
          </cell>
          <cell r="Y6965" t="str">
            <v>TFIT1012091441146</v>
          </cell>
          <cell r="Z6965">
            <v>41146</v>
          </cell>
          <cell r="AA6965" t="str">
            <v>TFIT10120914</v>
          </cell>
          <cell r="AB6965">
            <v>114.8228922</v>
          </cell>
          <cell r="AD6965" t="str">
            <v>TFIT1012091441146</v>
          </cell>
          <cell r="AE6965">
            <v>41146</v>
          </cell>
          <cell r="AF6965" t="str">
            <v>TFIT10120914</v>
          </cell>
          <cell r="AG6965">
            <v>124.55165940000001</v>
          </cell>
        </row>
        <row r="6966">
          <cell r="T6966" t="str">
            <v>TFIT1012091441145</v>
          </cell>
          <cell r="U6966">
            <v>41145</v>
          </cell>
          <cell r="V6966" t="str">
            <v>TFIT10120914</v>
          </cell>
          <cell r="W6966">
            <v>6.0199999999999997E-2</v>
          </cell>
          <cell r="Y6966" t="str">
            <v>TFIT1012091441145</v>
          </cell>
          <cell r="Z6966">
            <v>41145</v>
          </cell>
          <cell r="AA6966" t="str">
            <v>TFIT10120914</v>
          </cell>
          <cell r="AB6966">
            <v>114.8392473</v>
          </cell>
          <cell r="AD6966" t="str">
            <v>TFIT1012091441145</v>
          </cell>
          <cell r="AE6966">
            <v>41145</v>
          </cell>
          <cell r="AF6966" t="str">
            <v>TFIT10120914</v>
          </cell>
          <cell r="AG6966">
            <v>124.531713</v>
          </cell>
        </row>
        <row r="6967">
          <cell r="T6967" t="str">
            <v>TFIT1012091441144</v>
          </cell>
          <cell r="U6967">
            <v>41144</v>
          </cell>
          <cell r="V6967" t="str">
            <v>TFIT10120914</v>
          </cell>
          <cell r="W6967">
            <v>6.0199999999999997E-2</v>
          </cell>
          <cell r="Y6967" t="str">
            <v>TFIT1012091441144</v>
          </cell>
          <cell r="Z6967">
            <v>41144</v>
          </cell>
          <cell r="AA6967" t="str">
            <v>TFIT10120914</v>
          </cell>
          <cell r="AB6967">
            <v>114.8556055</v>
          </cell>
          <cell r="AD6967" t="str">
            <v>TFIT1012091441144</v>
          </cell>
          <cell r="AE6967">
            <v>41144</v>
          </cell>
          <cell r="AF6967" t="str">
            <v>TFIT10120914</v>
          </cell>
          <cell r="AG6967">
            <v>124.5117699</v>
          </cell>
        </row>
        <row r="6968">
          <cell r="T6968" t="str">
            <v>TFIT1012091441143</v>
          </cell>
          <cell r="U6968">
            <v>41143</v>
          </cell>
          <cell r="V6968" t="str">
            <v>TFIT10120914</v>
          </cell>
          <cell r="W6968">
            <v>6.08E-2</v>
          </cell>
          <cell r="Y6968" t="str">
            <v>TFIT1012091441143</v>
          </cell>
          <cell r="Z6968">
            <v>41143</v>
          </cell>
          <cell r="AA6968" t="str">
            <v>TFIT10120914</v>
          </cell>
          <cell r="AB6968">
            <v>114.76599229999999</v>
          </cell>
          <cell r="AD6968" t="str">
            <v>TFIT1012091441143</v>
          </cell>
          <cell r="AE6968">
            <v>41143</v>
          </cell>
          <cell r="AF6968" t="str">
            <v>TFIT10120914</v>
          </cell>
          <cell r="AG6968">
            <v>124.3132526</v>
          </cell>
        </row>
        <row r="6969">
          <cell r="T6969" t="str">
            <v>TFIT1012091441142</v>
          </cell>
          <cell r="U6969">
            <v>41142</v>
          </cell>
          <cell r="V6969" t="str">
            <v>TFIT10120914</v>
          </cell>
          <cell r="W6969">
            <v>6.08E-2</v>
          </cell>
          <cell r="Y6969" t="str">
            <v>TFIT1012091441142</v>
          </cell>
          <cell r="Z6969">
            <v>41142</v>
          </cell>
          <cell r="AA6969" t="str">
            <v>TFIT10120914</v>
          </cell>
          <cell r="AB6969">
            <v>114.7821929</v>
          </cell>
          <cell r="AD6969" t="str">
            <v>TFIT1012091441142</v>
          </cell>
          <cell r="AE6969">
            <v>41142</v>
          </cell>
          <cell r="AF6969" t="str">
            <v>TFIT10120914</v>
          </cell>
          <cell r="AG6969">
            <v>124.2931518</v>
          </cell>
        </row>
        <row r="6970">
          <cell r="T6970" t="str">
            <v>TFIT1012091441141</v>
          </cell>
          <cell r="U6970">
            <v>41141</v>
          </cell>
          <cell r="V6970" t="str">
            <v>TFIT10120914</v>
          </cell>
          <cell r="W6970">
            <v>6.08E-2</v>
          </cell>
          <cell r="Y6970" t="str">
            <v>TFIT1012091441141</v>
          </cell>
          <cell r="Z6970">
            <v>41141</v>
          </cell>
          <cell r="AA6970" t="str">
            <v>TFIT10120914</v>
          </cell>
          <cell r="AB6970">
            <v>114.7983967</v>
          </cell>
          <cell r="AD6970" t="str">
            <v>TFIT1012091441141</v>
          </cell>
          <cell r="AE6970">
            <v>41141</v>
          </cell>
          <cell r="AF6970" t="str">
            <v>TFIT10120914</v>
          </cell>
          <cell r="AG6970">
            <v>124.2730542</v>
          </cell>
        </row>
        <row r="6971">
          <cell r="T6971" t="str">
            <v>TFIT1012091441140</v>
          </cell>
          <cell r="U6971">
            <v>41140</v>
          </cell>
          <cell r="V6971" t="str">
            <v>TFIT10120914</v>
          </cell>
          <cell r="W6971">
            <v>6.0999999999999999E-2</v>
          </cell>
          <cell r="Y6971" t="str">
            <v>TFIT1012091441140</v>
          </cell>
          <cell r="Z6971">
            <v>41140</v>
          </cell>
          <cell r="AA6971" t="str">
            <v>TFIT10120914</v>
          </cell>
          <cell r="AB6971">
            <v>114.7682535</v>
          </cell>
          <cell r="AD6971" t="str">
            <v>TFIT1012091441140</v>
          </cell>
          <cell r="AE6971">
            <v>41140</v>
          </cell>
          <cell r="AF6971" t="str">
            <v>TFIT10120914</v>
          </cell>
          <cell r="AG6971">
            <v>124.2066097</v>
          </cell>
        </row>
        <row r="6972">
          <cell r="T6972" t="str">
            <v>TFIT1012091441139</v>
          </cell>
          <cell r="U6972">
            <v>41139</v>
          </cell>
          <cell r="V6972" t="str">
            <v>TFIT10120914</v>
          </cell>
          <cell r="W6972">
            <v>6.1800000000000001E-2</v>
          </cell>
          <cell r="Y6972" t="str">
            <v>TFIT1012091441139</v>
          </cell>
          <cell r="Z6972">
            <v>41139</v>
          </cell>
          <cell r="AA6972" t="str">
            <v>TFIT10120914</v>
          </cell>
          <cell r="AB6972">
            <v>114.5990587</v>
          </cell>
          <cell r="AD6972" t="str">
            <v>TFIT1012091441139</v>
          </cell>
          <cell r="AE6972">
            <v>41139</v>
          </cell>
          <cell r="AF6972" t="str">
            <v>TFIT10120914</v>
          </cell>
          <cell r="AG6972">
            <v>124.0011135</v>
          </cell>
        </row>
        <row r="6973">
          <cell r="T6973" t="str">
            <v>TFIT1012091441138</v>
          </cell>
          <cell r="U6973">
            <v>41138</v>
          </cell>
          <cell r="V6973" t="str">
            <v>TFIT10120914</v>
          </cell>
          <cell r="W6973">
            <v>6.1800000000000001E-2</v>
          </cell>
          <cell r="Y6973" t="str">
            <v>TFIT1012091441138</v>
          </cell>
          <cell r="Z6973">
            <v>41138</v>
          </cell>
          <cell r="AA6973" t="str">
            <v>TFIT10120914</v>
          </cell>
          <cell r="AB6973">
            <v>114.6468618</v>
          </cell>
          <cell r="AD6973" t="str">
            <v>TFIT1012091441138</v>
          </cell>
          <cell r="AE6973">
            <v>41138</v>
          </cell>
          <cell r="AF6973" t="str">
            <v>TFIT10120914</v>
          </cell>
          <cell r="AG6973">
            <v>123.9400124</v>
          </cell>
        </row>
        <row r="6974">
          <cell r="T6974" t="str">
            <v>TFIT1012091441137</v>
          </cell>
          <cell r="U6974">
            <v>41137</v>
          </cell>
          <cell r="V6974" t="str">
            <v>TFIT10120914</v>
          </cell>
          <cell r="W6974">
            <v>6.1800000000000001E-2</v>
          </cell>
          <cell r="Y6974" t="str">
            <v>TFIT1012091441137</v>
          </cell>
          <cell r="Z6974">
            <v>41137</v>
          </cell>
          <cell r="AA6974" t="str">
            <v>TFIT10120914</v>
          </cell>
          <cell r="AB6974">
            <v>114.66280279999999</v>
          </cell>
          <cell r="AD6974" t="str">
            <v>TFIT1012091441137</v>
          </cell>
          <cell r="AE6974">
            <v>41137</v>
          </cell>
          <cell r="AF6974" t="str">
            <v>TFIT10120914</v>
          </cell>
          <cell r="AG6974">
            <v>123.91965209999999</v>
          </cell>
        </row>
        <row r="6975">
          <cell r="T6975" t="str">
            <v>TFIT1012091441136</v>
          </cell>
          <cell r="U6975">
            <v>41136</v>
          </cell>
          <cell r="V6975" t="str">
            <v>TFIT10120914</v>
          </cell>
          <cell r="W6975">
            <v>6.1899999999999997E-2</v>
          </cell>
          <cell r="Y6975" t="str">
            <v>TFIT1012091441136</v>
          </cell>
          <cell r="Z6975">
            <v>41136</v>
          </cell>
          <cell r="AA6975" t="str">
            <v>TFIT10120914</v>
          </cell>
          <cell r="AB6975">
            <v>114.6554692</v>
          </cell>
          <cell r="AD6975" t="str">
            <v>TFIT1012091441136</v>
          </cell>
          <cell r="AE6975">
            <v>41136</v>
          </cell>
          <cell r="AF6975" t="str">
            <v>TFIT10120914</v>
          </cell>
          <cell r="AG6975">
            <v>123.8760171</v>
          </cell>
        </row>
        <row r="6976">
          <cell r="T6976" t="str">
            <v>TFIT1012091441135</v>
          </cell>
          <cell r="U6976">
            <v>41135</v>
          </cell>
          <cell r="V6976" t="str">
            <v>TFIT10120914</v>
          </cell>
          <cell r="W6976">
            <v>6.0999999999999999E-2</v>
          </cell>
          <cell r="Y6976" t="str">
            <v>TFIT1012091441135</v>
          </cell>
          <cell r="Z6976">
            <v>41135</v>
          </cell>
          <cell r="AA6976" t="str">
            <v>TFIT10120914</v>
          </cell>
          <cell r="AB6976">
            <v>114.8813979</v>
          </cell>
          <cell r="AD6976" t="str">
            <v>TFIT1012091441135</v>
          </cell>
          <cell r="AE6976">
            <v>41135</v>
          </cell>
          <cell r="AF6976" t="str">
            <v>TFIT10120914</v>
          </cell>
          <cell r="AG6976">
            <v>124.0656444</v>
          </cell>
        </row>
        <row r="6977">
          <cell r="T6977" t="str">
            <v>TFIT1012091441134</v>
          </cell>
          <cell r="U6977">
            <v>41134</v>
          </cell>
          <cell r="V6977" t="str">
            <v>TFIT10120914</v>
          </cell>
          <cell r="W6977">
            <v>6.0999999999999999E-2</v>
          </cell>
          <cell r="Y6977" t="str">
            <v>TFIT1012091441134</v>
          </cell>
          <cell r="Z6977">
            <v>41134</v>
          </cell>
          <cell r="AA6977" t="str">
            <v>TFIT10120914</v>
          </cell>
          <cell r="AB6977">
            <v>114.94612360000001</v>
          </cell>
          <cell r="AD6977" t="str">
            <v>TFIT1012091441134</v>
          </cell>
          <cell r="AE6977">
            <v>41134</v>
          </cell>
          <cell r="AF6977" t="str">
            <v>TFIT10120914</v>
          </cell>
          <cell r="AG6977">
            <v>123.9851647</v>
          </cell>
        </row>
        <row r="6978">
          <cell r="T6978" t="str">
            <v>TFIT1012091441133</v>
          </cell>
          <cell r="U6978">
            <v>41133</v>
          </cell>
          <cell r="V6978" t="str">
            <v>TFIT10120914</v>
          </cell>
          <cell r="W6978">
            <v>6.0999999999999999E-2</v>
          </cell>
          <cell r="Y6978" t="str">
            <v>TFIT1012091441133</v>
          </cell>
          <cell r="Z6978">
            <v>41133</v>
          </cell>
          <cell r="AA6978" t="str">
            <v>TFIT10120914</v>
          </cell>
          <cell r="AB6978">
            <v>114.9623132</v>
          </cell>
          <cell r="AD6978" t="str">
            <v>TFIT1012091441133</v>
          </cell>
          <cell r="AE6978">
            <v>41133</v>
          </cell>
          <cell r="AF6978" t="str">
            <v>TFIT10120914</v>
          </cell>
          <cell r="AG6978">
            <v>123.9650529</v>
          </cell>
        </row>
        <row r="6979">
          <cell r="T6979" t="str">
            <v>TFIT1012091441132</v>
          </cell>
          <cell r="U6979">
            <v>41132</v>
          </cell>
          <cell r="V6979" t="str">
            <v>TFIT10120914</v>
          </cell>
          <cell r="W6979">
            <v>6.0999999999999999E-2</v>
          </cell>
          <cell r="Y6979" t="str">
            <v>TFIT1012091441132</v>
          </cell>
          <cell r="Z6979">
            <v>41132</v>
          </cell>
          <cell r="AA6979" t="str">
            <v>TFIT10120914</v>
          </cell>
          <cell r="AB6979">
            <v>114.9785061</v>
          </cell>
          <cell r="AD6979" t="str">
            <v>TFIT1012091441132</v>
          </cell>
          <cell r="AE6979">
            <v>41132</v>
          </cell>
          <cell r="AF6979" t="str">
            <v>TFIT10120914</v>
          </cell>
          <cell r="AG6979">
            <v>123.9449444</v>
          </cell>
        </row>
        <row r="6980">
          <cell r="T6980" t="str">
            <v>TFIT1012091441131</v>
          </cell>
          <cell r="U6980">
            <v>41131</v>
          </cell>
          <cell r="V6980" t="str">
            <v>TFIT10120914</v>
          </cell>
          <cell r="W6980">
            <v>6.0999999999999999E-2</v>
          </cell>
          <cell r="Y6980" t="str">
            <v>TFIT1012091441131</v>
          </cell>
          <cell r="Z6980">
            <v>41131</v>
          </cell>
          <cell r="AA6980" t="str">
            <v>TFIT10120914</v>
          </cell>
          <cell r="AB6980">
            <v>114.99470220000001</v>
          </cell>
          <cell r="AD6980" t="str">
            <v>TFIT1012091441131</v>
          </cell>
          <cell r="AE6980">
            <v>41131</v>
          </cell>
          <cell r="AF6980" t="str">
            <v>TFIT10120914</v>
          </cell>
          <cell r="AG6980">
            <v>123.92483919999999</v>
          </cell>
        </row>
        <row r="6981">
          <cell r="T6981" t="str">
            <v>TFIT1012091441130</v>
          </cell>
          <cell r="U6981">
            <v>41130</v>
          </cell>
          <cell r="V6981" t="str">
            <v>TFIT10120914</v>
          </cell>
          <cell r="W6981">
            <v>6.0999999999999999E-2</v>
          </cell>
          <cell r="Y6981" t="str">
            <v>TFIT1012091441130</v>
          </cell>
          <cell r="Z6981">
            <v>41130</v>
          </cell>
          <cell r="AA6981" t="str">
            <v>TFIT10120914</v>
          </cell>
          <cell r="AB6981">
            <v>115.0109016</v>
          </cell>
          <cell r="AD6981" t="str">
            <v>TFIT1012091441130</v>
          </cell>
          <cell r="AE6981">
            <v>41130</v>
          </cell>
          <cell r="AF6981" t="str">
            <v>TFIT10120914</v>
          </cell>
          <cell r="AG6981">
            <v>123.9047372</v>
          </cell>
        </row>
        <row r="6982">
          <cell r="T6982" t="str">
            <v>TFIT1012091441129</v>
          </cell>
          <cell r="U6982">
            <v>41129</v>
          </cell>
          <cell r="V6982" t="str">
            <v>TFIT10120914</v>
          </cell>
          <cell r="W6982">
            <v>6.0999999999999999E-2</v>
          </cell>
          <cell r="Y6982" t="str">
            <v>TFIT1012091441129</v>
          </cell>
          <cell r="Z6982">
            <v>41129</v>
          </cell>
          <cell r="AA6982" t="str">
            <v>TFIT10120914</v>
          </cell>
          <cell r="AB6982">
            <v>115.05951930000001</v>
          </cell>
          <cell r="AD6982" t="str">
            <v>TFIT1012091441129</v>
          </cell>
          <cell r="AE6982">
            <v>41129</v>
          </cell>
          <cell r="AF6982" t="str">
            <v>TFIT10120914</v>
          </cell>
          <cell r="AG6982">
            <v>123.8444508</v>
          </cell>
        </row>
        <row r="6983">
          <cell r="T6983" t="str">
            <v>TFIT1012091441128</v>
          </cell>
          <cell r="U6983">
            <v>41128</v>
          </cell>
          <cell r="V6983" t="str">
            <v>TFIT10120914</v>
          </cell>
          <cell r="W6983">
            <v>6.0999999999999999E-2</v>
          </cell>
          <cell r="Y6983" t="str">
            <v>TFIT1012091441128</v>
          </cell>
          <cell r="Z6983">
            <v>41128</v>
          </cell>
          <cell r="AA6983" t="str">
            <v>TFIT10120914</v>
          </cell>
          <cell r="AB6983">
            <v>115.07573170000001</v>
          </cell>
          <cell r="AD6983" t="str">
            <v>TFIT1012091441128</v>
          </cell>
          <cell r="AE6983">
            <v>41128</v>
          </cell>
          <cell r="AF6983" t="str">
            <v>TFIT10120914</v>
          </cell>
          <cell r="AG6983">
            <v>123.82436180000001</v>
          </cell>
        </row>
        <row r="6984">
          <cell r="T6984" t="str">
            <v>TFIT1012091441127</v>
          </cell>
          <cell r="U6984">
            <v>41127</v>
          </cell>
          <cell r="V6984" t="str">
            <v>TFIT10120914</v>
          </cell>
          <cell r="W6984">
            <v>6.0499999999999998E-2</v>
          </cell>
          <cell r="Y6984" t="str">
            <v>TFIT1012091441127</v>
          </cell>
          <cell r="Z6984">
            <v>41127</v>
          </cell>
          <cell r="AA6984" t="str">
            <v>TFIT10120914</v>
          </cell>
          <cell r="AB6984">
            <v>115.2107005</v>
          </cell>
          <cell r="AD6984" t="str">
            <v>TFIT1012091441127</v>
          </cell>
          <cell r="AE6984">
            <v>41127</v>
          </cell>
          <cell r="AF6984" t="str">
            <v>TFIT10120914</v>
          </cell>
          <cell r="AG6984">
            <v>123.9230293</v>
          </cell>
        </row>
        <row r="6985">
          <cell r="T6985" t="str">
            <v>TFIT1012091441126</v>
          </cell>
          <cell r="U6985">
            <v>41126</v>
          </cell>
          <cell r="V6985" t="str">
            <v>TFIT10120914</v>
          </cell>
          <cell r="W6985">
            <v>6.0499999999999998E-2</v>
          </cell>
          <cell r="Y6985" t="str">
            <v>TFIT1012091441126</v>
          </cell>
          <cell r="Z6985">
            <v>41126</v>
          </cell>
          <cell r="AA6985" t="str">
            <v>TFIT10120914</v>
          </cell>
          <cell r="AB6985">
            <v>115.2270602</v>
          </cell>
          <cell r="AD6985" t="str">
            <v>TFIT1012091441126</v>
          </cell>
          <cell r="AE6985">
            <v>41126</v>
          </cell>
          <cell r="AF6985" t="str">
            <v>TFIT10120914</v>
          </cell>
          <cell r="AG6985">
            <v>123.90308760000001</v>
          </cell>
        </row>
        <row r="6986">
          <cell r="T6986" t="str">
            <v>TFIT1012091441125</v>
          </cell>
          <cell r="U6986">
            <v>41125</v>
          </cell>
          <cell r="V6986" t="str">
            <v>TFIT10120914</v>
          </cell>
          <cell r="W6986">
            <v>6.0499999999999998E-2</v>
          </cell>
          <cell r="Y6986" t="str">
            <v>TFIT1012091441125</v>
          </cell>
          <cell r="Z6986">
            <v>41125</v>
          </cell>
          <cell r="AA6986" t="str">
            <v>TFIT10120914</v>
          </cell>
          <cell r="AB6986">
            <v>115.2434231</v>
          </cell>
          <cell r="AD6986" t="str">
            <v>TFIT1012091441125</v>
          </cell>
          <cell r="AE6986">
            <v>41125</v>
          </cell>
          <cell r="AF6986" t="str">
            <v>TFIT10120914</v>
          </cell>
          <cell r="AG6986">
            <v>123.8831491</v>
          </cell>
        </row>
        <row r="6987">
          <cell r="T6987" t="str">
            <v>TFIT1012091441124</v>
          </cell>
          <cell r="U6987">
            <v>41124</v>
          </cell>
          <cell r="V6987" t="str">
            <v>TFIT10120914</v>
          </cell>
          <cell r="W6987">
            <v>6.0699999999999997E-2</v>
          </cell>
          <cell r="Y6987" t="str">
            <v>TFIT1012091441124</v>
          </cell>
          <cell r="Z6987">
            <v>41124</v>
          </cell>
          <cell r="AA6987" t="str">
            <v>TFIT10120914</v>
          </cell>
          <cell r="AB6987">
            <v>115.2447265</v>
          </cell>
          <cell r="AD6987" t="str">
            <v>TFIT1012091441124</v>
          </cell>
          <cell r="AE6987">
            <v>41124</v>
          </cell>
          <cell r="AF6987" t="str">
            <v>TFIT10120914</v>
          </cell>
          <cell r="AG6987">
            <v>123.77554840000001</v>
          </cell>
        </row>
        <row r="6988">
          <cell r="T6988" t="str">
            <v>TFIT1012091441123</v>
          </cell>
          <cell r="U6988">
            <v>41123</v>
          </cell>
          <cell r="V6988" t="str">
            <v>TFIT10120914</v>
          </cell>
          <cell r="W6988">
            <v>6.0569999999999999E-2</v>
          </cell>
          <cell r="Y6988" t="str">
            <v>TFIT1012091441123</v>
          </cell>
          <cell r="Z6988">
            <v>41123</v>
          </cell>
          <cell r="AA6988" t="str">
            <v>TFIT10120914</v>
          </cell>
          <cell r="AB6988">
            <v>115.2921522</v>
          </cell>
          <cell r="AD6988" t="str">
            <v>TFIT1012091441123</v>
          </cell>
          <cell r="AE6988">
            <v>41123</v>
          </cell>
          <cell r="AF6988" t="str">
            <v>TFIT10120914</v>
          </cell>
          <cell r="AG6988">
            <v>123.7866727</v>
          </cell>
        </row>
        <row r="6989">
          <cell r="T6989" t="str">
            <v>TFIT1012091441122</v>
          </cell>
          <cell r="U6989">
            <v>41122</v>
          </cell>
          <cell r="V6989" t="str">
            <v>TFIT10120914</v>
          </cell>
          <cell r="W6989">
            <v>6.0569999999999999E-2</v>
          </cell>
          <cell r="Y6989" t="str">
            <v>TFIT1012091441122</v>
          </cell>
          <cell r="Z6989">
            <v>41122</v>
          </cell>
          <cell r="AA6989" t="str">
            <v>TFIT10120914</v>
          </cell>
          <cell r="AB6989">
            <v>115.3085114</v>
          </cell>
          <cell r="AD6989" t="str">
            <v>TFIT1012091441122</v>
          </cell>
          <cell r="AE6989">
            <v>41122</v>
          </cell>
          <cell r="AF6989" t="str">
            <v>TFIT10120914</v>
          </cell>
          <cell r="AG6989">
            <v>123.7667306</v>
          </cell>
        </row>
        <row r="6990">
          <cell r="T6990" t="str">
            <v>TFIT1012091441121</v>
          </cell>
          <cell r="U6990">
            <v>41121</v>
          </cell>
          <cell r="V6990" t="str">
            <v>TFIT10120914</v>
          </cell>
          <cell r="W6990">
            <v>6.0569999999999999E-2</v>
          </cell>
          <cell r="Y6990" t="str">
            <v>TFIT1012091441121</v>
          </cell>
          <cell r="Z6990">
            <v>41121</v>
          </cell>
          <cell r="AA6990" t="str">
            <v>TFIT10120914</v>
          </cell>
          <cell r="AB6990">
            <v>115.3248739</v>
          </cell>
          <cell r="AD6990" t="str">
            <v>TFIT1012091441121</v>
          </cell>
          <cell r="AE6990">
            <v>41121</v>
          </cell>
          <cell r="AF6990" t="str">
            <v>TFIT10120914</v>
          </cell>
          <cell r="AG6990">
            <v>123.7467917</v>
          </cell>
        </row>
        <row r="6991">
          <cell r="T6991" t="str">
            <v>TFIT1012091441120</v>
          </cell>
          <cell r="U6991">
            <v>41120</v>
          </cell>
          <cell r="V6991" t="str">
            <v>TFIT10120914</v>
          </cell>
          <cell r="W6991">
            <v>6.0569999999999999E-2</v>
          </cell>
          <cell r="Y6991" t="str">
            <v>TFIT1012091441120</v>
          </cell>
          <cell r="Z6991">
            <v>41120</v>
          </cell>
          <cell r="AA6991" t="str">
            <v>TFIT10120914</v>
          </cell>
          <cell r="AB6991">
            <v>115.3412395</v>
          </cell>
          <cell r="AD6991" t="str">
            <v>TFIT1012091441120</v>
          </cell>
          <cell r="AE6991">
            <v>41120</v>
          </cell>
          <cell r="AF6991" t="str">
            <v>TFIT10120914</v>
          </cell>
          <cell r="AG6991">
            <v>123.726856</v>
          </cell>
        </row>
        <row r="6992">
          <cell r="T6992" t="str">
            <v>TFIT1012091441119</v>
          </cell>
          <cell r="U6992">
            <v>41119</v>
          </cell>
          <cell r="V6992" t="str">
            <v>TFIT10120914</v>
          </cell>
          <cell r="W6992">
            <v>6.0499999999999998E-2</v>
          </cell>
          <cell r="Y6992" t="str">
            <v>TFIT1012091441119</v>
          </cell>
          <cell r="Z6992">
            <v>41119</v>
          </cell>
          <cell r="AA6992" t="str">
            <v>TFIT10120914</v>
          </cell>
          <cell r="AB6992">
            <v>115.4072285</v>
          </cell>
          <cell r="AD6992" t="str">
            <v>TFIT1012091441119</v>
          </cell>
          <cell r="AE6992">
            <v>41119</v>
          </cell>
          <cell r="AF6992" t="str">
            <v>TFIT10120914</v>
          </cell>
          <cell r="AG6992">
            <v>123.6839408</v>
          </cell>
        </row>
        <row r="6993">
          <cell r="T6993" t="str">
            <v>TFIT1012091441118</v>
          </cell>
          <cell r="U6993">
            <v>41118</v>
          </cell>
          <cell r="V6993" t="str">
            <v>TFIT10120914</v>
          </cell>
          <cell r="W6993">
            <v>6.0499999999999998E-2</v>
          </cell>
          <cell r="Y6993" t="str">
            <v>TFIT1012091441118</v>
          </cell>
          <cell r="Z6993">
            <v>41118</v>
          </cell>
          <cell r="AA6993" t="str">
            <v>TFIT10120914</v>
          </cell>
          <cell r="AB6993">
            <v>115.42362660000001</v>
          </cell>
          <cell r="AD6993" t="str">
            <v>TFIT1012091441118</v>
          </cell>
          <cell r="AE6993">
            <v>41118</v>
          </cell>
          <cell r="AF6993" t="str">
            <v>TFIT10120914</v>
          </cell>
          <cell r="AG6993">
            <v>123.6640376</v>
          </cell>
        </row>
        <row r="6994">
          <cell r="T6994" t="str">
            <v>TFIT1012091441117</v>
          </cell>
          <cell r="U6994">
            <v>41117</v>
          </cell>
          <cell r="V6994" t="str">
            <v>TFIT10120914</v>
          </cell>
          <cell r="W6994">
            <v>6.0499999999999998E-2</v>
          </cell>
          <cell r="Y6994" t="str">
            <v>TFIT1012091441117</v>
          </cell>
          <cell r="Z6994">
            <v>41117</v>
          </cell>
          <cell r="AA6994" t="str">
            <v>TFIT10120914</v>
          </cell>
          <cell r="AB6994">
            <v>115.440028</v>
          </cell>
          <cell r="AD6994" t="str">
            <v>TFIT1012091441117</v>
          </cell>
          <cell r="AE6994">
            <v>41117</v>
          </cell>
          <cell r="AF6994" t="str">
            <v>TFIT10120914</v>
          </cell>
          <cell r="AG6994">
            <v>123.64413759999999</v>
          </cell>
        </row>
        <row r="6995">
          <cell r="T6995" t="str">
            <v>TFIT1012091441116</v>
          </cell>
          <cell r="U6995">
            <v>41116</v>
          </cell>
          <cell r="V6995" t="str">
            <v>TFIT10120914</v>
          </cell>
          <cell r="W6995">
            <v>6.0499999999999998E-2</v>
          </cell>
          <cell r="Y6995" t="str">
            <v>TFIT1012091441116</v>
          </cell>
          <cell r="Z6995">
            <v>41116</v>
          </cell>
          <cell r="AA6995" t="str">
            <v>TFIT10120914</v>
          </cell>
          <cell r="AB6995">
            <v>115.4564326</v>
          </cell>
          <cell r="AD6995" t="str">
            <v>TFIT1012091441116</v>
          </cell>
          <cell r="AE6995">
            <v>41116</v>
          </cell>
          <cell r="AF6995" t="str">
            <v>TFIT10120914</v>
          </cell>
          <cell r="AG6995">
            <v>123.6242408</v>
          </cell>
        </row>
        <row r="6996">
          <cell r="T6996" t="str">
            <v>TFIT1012091441115</v>
          </cell>
          <cell r="U6996">
            <v>41115</v>
          </cell>
          <cell r="V6996" t="str">
            <v>TFIT10120914</v>
          </cell>
          <cell r="W6996">
            <v>6.0499999999999998E-2</v>
          </cell>
          <cell r="Y6996" t="str">
            <v>TFIT1012091441115</v>
          </cell>
          <cell r="Z6996">
            <v>41115</v>
          </cell>
          <cell r="AA6996" t="str">
            <v>TFIT10120914</v>
          </cell>
          <cell r="AB6996">
            <v>115.4728403</v>
          </cell>
          <cell r="AD6996" t="str">
            <v>TFIT1012091441115</v>
          </cell>
          <cell r="AE6996">
            <v>41115</v>
          </cell>
          <cell r="AF6996" t="str">
            <v>TFIT10120914</v>
          </cell>
          <cell r="AG6996">
            <v>123.60434720000001</v>
          </cell>
        </row>
        <row r="6997">
          <cell r="T6997" t="str">
            <v>TFIT1012091441114</v>
          </cell>
          <cell r="U6997">
            <v>41114</v>
          </cell>
          <cell r="V6997" t="str">
            <v>TFIT10120914</v>
          </cell>
          <cell r="W6997">
            <v>6.0499999999999998E-2</v>
          </cell>
          <cell r="Y6997" t="str">
            <v>TFIT1012091441114</v>
          </cell>
          <cell r="Z6997">
            <v>41114</v>
          </cell>
          <cell r="AA6997" t="str">
            <v>TFIT10120914</v>
          </cell>
          <cell r="AB6997">
            <v>115.52208280000001</v>
          </cell>
          <cell r="AD6997" t="str">
            <v>TFIT1012091441114</v>
          </cell>
          <cell r="AE6997">
            <v>41114</v>
          </cell>
          <cell r="AF6997" t="str">
            <v>TFIT10120914</v>
          </cell>
          <cell r="AG6997">
            <v>123.54468559999999</v>
          </cell>
        </row>
        <row r="6998">
          <cell r="T6998" t="str">
            <v>TFIT1012091441113</v>
          </cell>
          <cell r="U6998">
            <v>41113</v>
          </cell>
          <cell r="V6998" t="str">
            <v>TFIT10120914</v>
          </cell>
          <cell r="W6998">
            <v>6.0499999999999998E-2</v>
          </cell>
          <cell r="Y6998" t="str">
            <v>TFIT1012091441113</v>
          </cell>
          <cell r="Z6998">
            <v>41113</v>
          </cell>
          <cell r="AA6998" t="str">
            <v>TFIT10120914</v>
          </cell>
          <cell r="AB6998">
            <v>115.5385034</v>
          </cell>
          <cell r="AD6998" t="str">
            <v>TFIT1012091441113</v>
          </cell>
          <cell r="AE6998">
            <v>41113</v>
          </cell>
          <cell r="AF6998" t="str">
            <v>TFIT10120914</v>
          </cell>
          <cell r="AG6998">
            <v>123.5248048</v>
          </cell>
        </row>
        <row r="6999">
          <cell r="T6999" t="str">
            <v>TFIT1012091441112</v>
          </cell>
          <cell r="U6999">
            <v>41112</v>
          </cell>
          <cell r="V6999" t="str">
            <v>TFIT10120914</v>
          </cell>
          <cell r="W6999">
            <v>6.0499999999999998E-2</v>
          </cell>
          <cell r="Y6999" t="str">
            <v>TFIT1012091441112</v>
          </cell>
          <cell r="Z6999">
            <v>41112</v>
          </cell>
          <cell r="AA6999" t="str">
            <v>TFIT10120914</v>
          </cell>
          <cell r="AB6999">
            <v>115.55492719999999</v>
          </cell>
          <cell r="AD6999" t="str">
            <v>TFIT1012091441112</v>
          </cell>
          <cell r="AE6999">
            <v>41112</v>
          </cell>
          <cell r="AF6999" t="str">
            <v>TFIT10120914</v>
          </cell>
          <cell r="AG6999">
            <v>123.5049272</v>
          </cell>
        </row>
        <row r="7000">
          <cell r="T7000" t="str">
            <v>TFIT1012091441111</v>
          </cell>
          <cell r="U7000">
            <v>41111</v>
          </cell>
          <cell r="V7000" t="str">
            <v>TFIT10120914</v>
          </cell>
          <cell r="W7000">
            <v>6.0499999999999998E-2</v>
          </cell>
          <cell r="Y7000" t="str">
            <v>TFIT1012091441111</v>
          </cell>
          <cell r="Z7000">
            <v>41111</v>
          </cell>
          <cell r="AA7000" t="str">
            <v>TFIT10120914</v>
          </cell>
          <cell r="AB7000">
            <v>115.57135409999999</v>
          </cell>
          <cell r="AD7000" t="str">
            <v>TFIT1012091441111</v>
          </cell>
          <cell r="AE7000">
            <v>41111</v>
          </cell>
          <cell r="AF7000" t="str">
            <v>TFIT10120914</v>
          </cell>
          <cell r="AG7000">
            <v>123.48505280000001</v>
          </cell>
        </row>
        <row r="7001">
          <cell r="T7001" t="str">
            <v>TFIT1012091441110</v>
          </cell>
          <cell r="U7001">
            <v>41110</v>
          </cell>
          <cell r="V7001" t="str">
            <v>TFIT10120914</v>
          </cell>
          <cell r="W7001">
            <v>6.0900000000000003E-2</v>
          </cell>
          <cell r="Y7001" t="str">
            <v>TFIT1012091441110</v>
          </cell>
          <cell r="Z7001">
            <v>41110</v>
          </cell>
          <cell r="AA7001" t="str">
            <v>TFIT10120914</v>
          </cell>
          <cell r="AB7001">
            <v>115.4901867</v>
          </cell>
          <cell r="AD7001" t="str">
            <v>TFIT1012091441110</v>
          </cell>
          <cell r="AE7001">
            <v>41110</v>
          </cell>
          <cell r="AF7001" t="str">
            <v>TFIT10120914</v>
          </cell>
          <cell r="AG7001">
            <v>123.36758399999999</v>
          </cell>
        </row>
        <row r="7002">
          <cell r="T7002" t="str">
            <v>TFIT1012091441109</v>
          </cell>
          <cell r="U7002">
            <v>41109</v>
          </cell>
          <cell r="V7002" t="str">
            <v>TFIT10120914</v>
          </cell>
          <cell r="W7002">
            <v>6.0900000000000003E-2</v>
          </cell>
          <cell r="Y7002" t="str">
            <v>TFIT1012091441109</v>
          </cell>
          <cell r="Z7002">
            <v>41109</v>
          </cell>
          <cell r="AA7002" t="str">
            <v>TFIT10120914</v>
          </cell>
          <cell r="AB7002">
            <v>115.5391613</v>
          </cell>
          <cell r="AD7002" t="str">
            <v>TFIT1012091441109</v>
          </cell>
          <cell r="AE7002">
            <v>41109</v>
          </cell>
          <cell r="AF7002" t="str">
            <v>TFIT10120914</v>
          </cell>
          <cell r="AG7002">
            <v>123.3076544</v>
          </cell>
        </row>
        <row r="7003">
          <cell r="T7003" t="str">
            <v>TFIT1012091441108</v>
          </cell>
          <cell r="U7003">
            <v>41108</v>
          </cell>
          <cell r="V7003" t="str">
            <v>TFIT10120914</v>
          </cell>
          <cell r="W7003">
            <v>6.0900000000000003E-2</v>
          </cell>
          <cell r="Y7003" t="str">
            <v>TFIT1012091441108</v>
          </cell>
          <cell r="Z7003">
            <v>41108</v>
          </cell>
          <cell r="AA7003" t="str">
            <v>TFIT10120914</v>
          </cell>
          <cell r="AB7003">
            <v>115.55549259999999</v>
          </cell>
          <cell r="AD7003" t="str">
            <v>TFIT1012091441108</v>
          </cell>
          <cell r="AE7003">
            <v>41108</v>
          </cell>
          <cell r="AF7003" t="str">
            <v>TFIT10120914</v>
          </cell>
          <cell r="AG7003">
            <v>123.2876844</v>
          </cell>
        </row>
        <row r="7004">
          <cell r="T7004" t="str">
            <v>TFIT1012091441107</v>
          </cell>
          <cell r="U7004">
            <v>41107</v>
          </cell>
          <cell r="V7004" t="str">
            <v>TFIT10120914</v>
          </cell>
          <cell r="W7004">
            <v>6.0900000000000003E-2</v>
          </cell>
          <cell r="Y7004" t="str">
            <v>TFIT1012091441107</v>
          </cell>
          <cell r="Z7004">
            <v>41107</v>
          </cell>
          <cell r="AA7004" t="str">
            <v>TFIT10120914</v>
          </cell>
          <cell r="AB7004">
            <v>115.5718272</v>
          </cell>
          <cell r="AD7004" t="str">
            <v>TFIT1012091441107</v>
          </cell>
          <cell r="AE7004">
            <v>41107</v>
          </cell>
          <cell r="AF7004" t="str">
            <v>TFIT10120914</v>
          </cell>
          <cell r="AG7004">
            <v>123.2677176</v>
          </cell>
        </row>
        <row r="7005">
          <cell r="T7005" t="str">
            <v>TFIT1012091441106</v>
          </cell>
          <cell r="U7005">
            <v>41106</v>
          </cell>
          <cell r="V7005" t="str">
            <v>TFIT10120914</v>
          </cell>
          <cell r="W7005">
            <v>6.0900000000000003E-2</v>
          </cell>
          <cell r="Y7005" t="str">
            <v>TFIT1012091441106</v>
          </cell>
          <cell r="Z7005">
            <v>41106</v>
          </cell>
          <cell r="AA7005" t="str">
            <v>TFIT10120914</v>
          </cell>
          <cell r="AB7005">
            <v>115.588165</v>
          </cell>
          <cell r="AD7005" t="str">
            <v>TFIT1012091441106</v>
          </cell>
          <cell r="AE7005">
            <v>41106</v>
          </cell>
          <cell r="AF7005" t="str">
            <v>TFIT10120914</v>
          </cell>
          <cell r="AG7005">
            <v>123.247754</v>
          </cell>
        </row>
        <row r="7006">
          <cell r="T7006" t="str">
            <v>TFIT1012091441105</v>
          </cell>
          <cell r="U7006">
            <v>41105</v>
          </cell>
          <cell r="V7006" t="str">
            <v>TFIT10120914</v>
          </cell>
          <cell r="W7006">
            <v>6.0900000000000003E-2</v>
          </cell>
          <cell r="Y7006" t="str">
            <v>TFIT1012091441105</v>
          </cell>
          <cell r="Z7006">
            <v>41105</v>
          </cell>
          <cell r="AA7006" t="str">
            <v>TFIT10120914</v>
          </cell>
          <cell r="AB7006">
            <v>115.604506</v>
          </cell>
          <cell r="AD7006" t="str">
            <v>TFIT1012091441105</v>
          </cell>
          <cell r="AE7006">
            <v>41105</v>
          </cell>
          <cell r="AF7006" t="str">
            <v>TFIT10120914</v>
          </cell>
          <cell r="AG7006">
            <v>123.22779370000001</v>
          </cell>
        </row>
        <row r="7007">
          <cell r="T7007" t="str">
            <v>TFIT1012091441104</v>
          </cell>
          <cell r="U7007">
            <v>41104</v>
          </cell>
          <cell r="V7007" t="str">
            <v>TFIT10120914</v>
          </cell>
          <cell r="W7007">
            <v>6.0900000000000003E-2</v>
          </cell>
          <cell r="Y7007" t="str">
            <v>TFIT1012091441104</v>
          </cell>
          <cell r="Z7007">
            <v>41104</v>
          </cell>
          <cell r="AA7007" t="str">
            <v>TFIT10120914</v>
          </cell>
          <cell r="AB7007">
            <v>115.68625969999999</v>
          </cell>
          <cell r="AD7007" t="str">
            <v>TFIT1012091441104</v>
          </cell>
          <cell r="AE7007">
            <v>41104</v>
          </cell>
          <cell r="AF7007" t="str">
            <v>TFIT10120914</v>
          </cell>
          <cell r="AG7007">
            <v>123.1280405</v>
          </cell>
        </row>
        <row r="7008">
          <cell r="T7008" t="str">
            <v>TFIT1012091441103</v>
          </cell>
          <cell r="U7008">
            <v>41103</v>
          </cell>
          <cell r="V7008" t="str">
            <v>TFIT10120914</v>
          </cell>
          <cell r="W7008">
            <v>6.0900000000000003E-2</v>
          </cell>
          <cell r="Y7008" t="str">
            <v>TFIT1012091441103</v>
          </cell>
          <cell r="Z7008">
            <v>41103</v>
          </cell>
          <cell r="AA7008" t="str">
            <v>TFIT10120914</v>
          </cell>
          <cell r="AB7008">
            <v>115.7026201</v>
          </cell>
          <cell r="AD7008" t="str">
            <v>TFIT1012091441103</v>
          </cell>
          <cell r="AE7008">
            <v>41103</v>
          </cell>
          <cell r="AF7008" t="str">
            <v>TFIT10120914</v>
          </cell>
          <cell r="AG7008">
            <v>123.1080996</v>
          </cell>
        </row>
        <row r="7009">
          <cell r="T7009" t="str">
            <v>TFIT1012091441102</v>
          </cell>
          <cell r="U7009">
            <v>41102</v>
          </cell>
          <cell r="V7009" t="str">
            <v>TFIT10120914</v>
          </cell>
          <cell r="W7009">
            <v>6.0999999999999999E-2</v>
          </cell>
          <cell r="Y7009" t="str">
            <v>TFIT1012091441102</v>
          </cell>
          <cell r="Z7009">
            <v>41102</v>
          </cell>
          <cell r="AA7009" t="str">
            <v>TFIT10120914</v>
          </cell>
          <cell r="AB7009">
            <v>115.6942136</v>
          </cell>
          <cell r="AD7009" t="str">
            <v>TFIT1012091441102</v>
          </cell>
          <cell r="AE7009">
            <v>41102</v>
          </cell>
          <cell r="AF7009" t="str">
            <v>TFIT10120914</v>
          </cell>
          <cell r="AG7009">
            <v>123.0633917</v>
          </cell>
        </row>
        <row r="7010">
          <cell r="T7010" t="str">
            <v>TFIT1012091441101</v>
          </cell>
          <cell r="U7010">
            <v>41101</v>
          </cell>
          <cell r="V7010" t="str">
            <v>TFIT10120914</v>
          </cell>
          <cell r="W7010">
            <v>6.0999999999999999E-2</v>
          </cell>
          <cell r="Y7010" t="str">
            <v>TFIT1012091441101</v>
          </cell>
          <cell r="Z7010">
            <v>41101</v>
          </cell>
          <cell r="AA7010" t="str">
            <v>TFIT10120914</v>
          </cell>
          <cell r="AB7010">
            <v>115.7432407</v>
          </cell>
          <cell r="AD7010" t="str">
            <v>TFIT1012091441101</v>
          </cell>
          <cell r="AE7010">
            <v>41101</v>
          </cell>
          <cell r="AF7010" t="str">
            <v>TFIT10120914</v>
          </cell>
          <cell r="AG7010">
            <v>123.0035147</v>
          </cell>
        </row>
        <row r="7011">
          <cell r="T7011" t="str">
            <v>TFIT1012091441100</v>
          </cell>
          <cell r="U7011">
            <v>41100</v>
          </cell>
          <cell r="V7011" t="str">
            <v>TFIT10120914</v>
          </cell>
          <cell r="W7011">
            <v>6.1699999999999998E-2</v>
          </cell>
          <cell r="Y7011" t="str">
            <v>TFIT1012091441100</v>
          </cell>
          <cell r="Z7011">
            <v>41100</v>
          </cell>
          <cell r="AA7011" t="str">
            <v>TFIT10120914</v>
          </cell>
          <cell r="AB7011">
            <v>115.585641</v>
          </cell>
          <cell r="AD7011" t="str">
            <v>TFIT1012091441100</v>
          </cell>
          <cell r="AE7011">
            <v>41100</v>
          </cell>
          <cell r="AF7011" t="str">
            <v>TFIT10120914</v>
          </cell>
          <cell r="AG7011">
            <v>122.80961360000001</v>
          </cell>
        </row>
        <row r="7012">
          <cell r="T7012" t="str">
            <v>TFIT1012091441099</v>
          </cell>
          <cell r="U7012">
            <v>41099</v>
          </cell>
          <cell r="V7012" t="str">
            <v>TFIT10120914</v>
          </cell>
          <cell r="W7012">
            <v>6.2449999999999999E-2</v>
          </cell>
          <cell r="Y7012" t="str">
            <v>TFIT1012091441099</v>
          </cell>
          <cell r="Z7012">
            <v>41099</v>
          </cell>
          <cell r="AA7012" t="str">
            <v>TFIT10120914</v>
          </cell>
          <cell r="AB7012">
            <v>115.4156443</v>
          </cell>
          <cell r="AD7012" t="str">
            <v>TFIT1012091441099</v>
          </cell>
          <cell r="AE7012">
            <v>41099</v>
          </cell>
          <cell r="AF7012" t="str">
            <v>TFIT10120914</v>
          </cell>
          <cell r="AG7012">
            <v>122.6033156</v>
          </cell>
        </row>
        <row r="7013">
          <cell r="T7013" t="str">
            <v>TFIT1012091441098</v>
          </cell>
          <cell r="U7013">
            <v>41098</v>
          </cell>
          <cell r="V7013" t="str">
            <v>TFIT10120914</v>
          </cell>
          <cell r="W7013">
            <v>6.2449999999999999E-2</v>
          </cell>
          <cell r="Y7013" t="str">
            <v>TFIT1012091441098</v>
          </cell>
          <cell r="Z7013">
            <v>41098</v>
          </cell>
          <cell r="AA7013" t="str">
            <v>TFIT10120914</v>
          </cell>
          <cell r="AB7013">
            <v>115.4315994</v>
          </cell>
          <cell r="AD7013" t="str">
            <v>TFIT1012091441098</v>
          </cell>
          <cell r="AE7013">
            <v>41098</v>
          </cell>
          <cell r="AF7013" t="str">
            <v>TFIT10120914</v>
          </cell>
          <cell r="AG7013">
            <v>122.5829693</v>
          </cell>
        </row>
        <row r="7014">
          <cell r="T7014" t="str">
            <v>TFIT1012091441097</v>
          </cell>
          <cell r="U7014">
            <v>41097</v>
          </cell>
          <cell r="V7014" t="str">
            <v>TFIT10120914</v>
          </cell>
          <cell r="W7014">
            <v>6.2449999999999999E-2</v>
          </cell>
          <cell r="Y7014" t="str">
            <v>TFIT1012091441097</v>
          </cell>
          <cell r="Z7014">
            <v>41097</v>
          </cell>
          <cell r="AA7014" t="str">
            <v>TFIT10120914</v>
          </cell>
          <cell r="AB7014">
            <v>115.44755790000001</v>
          </cell>
          <cell r="AD7014" t="str">
            <v>TFIT1012091441097</v>
          </cell>
          <cell r="AE7014">
            <v>41097</v>
          </cell>
          <cell r="AF7014" t="str">
            <v>TFIT10120914</v>
          </cell>
          <cell r="AG7014">
            <v>122.5626264</v>
          </cell>
        </row>
        <row r="7015">
          <cell r="T7015" t="str">
            <v>TFIT1012091441096</v>
          </cell>
          <cell r="U7015">
            <v>41096</v>
          </cell>
          <cell r="V7015" t="str">
            <v>TFIT10120914</v>
          </cell>
          <cell r="W7015">
            <v>6.2700000000000006E-2</v>
          </cell>
          <cell r="Y7015" t="str">
            <v>TFIT1012091441096</v>
          </cell>
          <cell r="Z7015">
            <v>41096</v>
          </cell>
          <cell r="AA7015" t="str">
            <v>TFIT10120914</v>
          </cell>
          <cell r="AB7015">
            <v>115.4331562</v>
          </cell>
          <cell r="AD7015" t="str">
            <v>TFIT1012091441096</v>
          </cell>
          <cell r="AE7015">
            <v>41096</v>
          </cell>
          <cell r="AF7015" t="str">
            <v>TFIT10120914</v>
          </cell>
          <cell r="AG7015">
            <v>122.4393206</v>
          </cell>
        </row>
        <row r="7016">
          <cell r="T7016" t="str">
            <v>TFIT1012091441095</v>
          </cell>
          <cell r="U7016">
            <v>41095</v>
          </cell>
          <cell r="V7016" t="str">
            <v>TFIT10120914</v>
          </cell>
          <cell r="W7016">
            <v>6.2700000000000006E-2</v>
          </cell>
          <cell r="Y7016" t="str">
            <v>TFIT1012091441095</v>
          </cell>
          <cell r="Z7016">
            <v>41095</v>
          </cell>
          <cell r="AA7016" t="str">
            <v>TFIT10120914</v>
          </cell>
          <cell r="AB7016">
            <v>115.4490596</v>
          </cell>
          <cell r="AD7016" t="str">
            <v>TFIT1012091441095</v>
          </cell>
          <cell r="AE7016">
            <v>41095</v>
          </cell>
          <cell r="AF7016" t="str">
            <v>TFIT10120914</v>
          </cell>
          <cell r="AG7016">
            <v>122.4189226</v>
          </cell>
        </row>
        <row r="7017">
          <cell r="T7017" t="str">
            <v>TFIT1012091441094</v>
          </cell>
          <cell r="U7017">
            <v>41094</v>
          </cell>
          <cell r="V7017" t="str">
            <v>TFIT10120914</v>
          </cell>
          <cell r="W7017">
            <v>6.2799999999999995E-2</v>
          </cell>
          <cell r="Y7017" t="str">
            <v>TFIT1012091441094</v>
          </cell>
          <cell r="Z7017">
            <v>41094</v>
          </cell>
          <cell r="AA7017" t="str">
            <v>TFIT10120914</v>
          </cell>
          <cell r="AB7017">
            <v>115.4400065</v>
          </cell>
          <cell r="AD7017" t="str">
            <v>TFIT1012091441094</v>
          </cell>
          <cell r="AE7017">
            <v>41094</v>
          </cell>
          <cell r="AF7017" t="str">
            <v>TFIT10120914</v>
          </cell>
          <cell r="AG7017">
            <v>122.3735681</v>
          </cell>
        </row>
        <row r="7018">
          <cell r="T7018" t="str">
            <v>TFIT1012091441093</v>
          </cell>
          <cell r="U7018">
            <v>41093</v>
          </cell>
          <cell r="V7018" t="str">
            <v>TFIT10120914</v>
          </cell>
          <cell r="W7018">
            <v>6.2799999999999995E-2</v>
          </cell>
          <cell r="Y7018" t="str">
            <v>TFIT1012091441093</v>
          </cell>
          <cell r="Z7018">
            <v>41093</v>
          </cell>
          <cell r="AA7018" t="str">
            <v>TFIT10120914</v>
          </cell>
          <cell r="AB7018">
            <v>115.4558893</v>
          </cell>
          <cell r="AD7018" t="str">
            <v>TFIT1012091441093</v>
          </cell>
          <cell r="AE7018">
            <v>41093</v>
          </cell>
          <cell r="AF7018" t="str">
            <v>TFIT10120914</v>
          </cell>
          <cell r="AG7018">
            <v>122.35314959999999</v>
          </cell>
        </row>
        <row r="7019">
          <cell r="T7019" t="str">
            <v>TFIT1012091441092</v>
          </cell>
          <cell r="U7019">
            <v>41092</v>
          </cell>
          <cell r="V7019" t="str">
            <v>TFIT10120914</v>
          </cell>
          <cell r="W7019">
            <v>6.2799999999999995E-2</v>
          </cell>
          <cell r="Y7019" t="str">
            <v>TFIT1012091441092</v>
          </cell>
          <cell r="Z7019">
            <v>41092</v>
          </cell>
          <cell r="AA7019" t="str">
            <v>TFIT10120914</v>
          </cell>
          <cell r="AB7019">
            <v>115.5194546</v>
          </cell>
          <cell r="AD7019" t="str">
            <v>TFIT1012091441092</v>
          </cell>
          <cell r="AE7019">
            <v>41092</v>
          </cell>
          <cell r="AF7019" t="str">
            <v>TFIT10120914</v>
          </cell>
          <cell r="AG7019">
            <v>122.27150930000001</v>
          </cell>
        </row>
        <row r="7020">
          <cell r="T7020" t="str">
            <v>TFIT1012091441091</v>
          </cell>
          <cell r="U7020">
            <v>41091</v>
          </cell>
          <cell r="V7020" t="str">
            <v>TFIT10120914</v>
          </cell>
          <cell r="W7020">
            <v>6.2799999999999995E-2</v>
          </cell>
          <cell r="Y7020" t="str">
            <v>TFIT1012091441091</v>
          </cell>
          <cell r="Z7020">
            <v>41091</v>
          </cell>
          <cell r="AA7020" t="str">
            <v>TFIT10120914</v>
          </cell>
          <cell r="AB7020">
            <v>115.5353544</v>
          </cell>
          <cell r="AD7020" t="str">
            <v>TFIT1012091441091</v>
          </cell>
          <cell r="AE7020">
            <v>41091</v>
          </cell>
          <cell r="AF7020" t="str">
            <v>TFIT10120914</v>
          </cell>
          <cell r="AG7020">
            <v>122.2511078</v>
          </cell>
        </row>
        <row r="7021">
          <cell r="T7021" t="str">
            <v>TFIT1012091441090</v>
          </cell>
          <cell r="U7021">
            <v>41090</v>
          </cell>
          <cell r="V7021" t="str">
            <v>TFIT10120914</v>
          </cell>
          <cell r="W7021">
            <v>6.3500000000000001E-2</v>
          </cell>
          <cell r="Y7021" t="str">
            <v>TFIT1012091441090</v>
          </cell>
          <cell r="Z7021">
            <v>41090</v>
          </cell>
          <cell r="AA7021" t="str">
            <v>TFIT10120914</v>
          </cell>
          <cell r="AB7021">
            <v>115.3754215</v>
          </cell>
          <cell r="AD7021" t="str">
            <v>TFIT1012091441090</v>
          </cell>
          <cell r="AE7021">
            <v>41090</v>
          </cell>
          <cell r="AF7021" t="str">
            <v>TFIT10120914</v>
          </cell>
          <cell r="AG7021">
            <v>122.05487359999999</v>
          </cell>
        </row>
        <row r="7022">
          <cell r="T7022" t="str">
            <v>TFIT1012091441089</v>
          </cell>
          <cell r="U7022">
            <v>41089</v>
          </cell>
          <cell r="V7022" t="str">
            <v>TFIT10120914</v>
          </cell>
          <cell r="W7022">
            <v>6.3189999999999996E-2</v>
          </cell>
          <cell r="Y7022" t="str">
            <v>TFIT1012091441089</v>
          </cell>
          <cell r="Z7022">
            <v>41089</v>
          </cell>
          <cell r="AA7022" t="str">
            <v>TFIT10120914</v>
          </cell>
          <cell r="AB7022">
            <v>115.46904379999999</v>
          </cell>
          <cell r="AD7022" t="str">
            <v>TFIT1012091441089</v>
          </cell>
          <cell r="AE7022">
            <v>41089</v>
          </cell>
          <cell r="AF7022" t="str">
            <v>TFIT10120914</v>
          </cell>
          <cell r="AG7022">
            <v>122.11219440000001</v>
          </cell>
        </row>
        <row r="7023">
          <cell r="T7023" t="str">
            <v>TFIT1012091441088</v>
          </cell>
          <cell r="U7023">
            <v>41088</v>
          </cell>
          <cell r="V7023" t="str">
            <v>TFIT10120914</v>
          </cell>
          <cell r="W7023">
            <v>6.3189999999999996E-2</v>
          </cell>
          <cell r="Y7023" t="str">
            <v>TFIT1012091441088</v>
          </cell>
          <cell r="Z7023">
            <v>41088</v>
          </cell>
          <cell r="AA7023" t="str">
            <v>TFIT10120914</v>
          </cell>
          <cell r="AB7023">
            <v>115.48484740000001</v>
          </cell>
          <cell r="AD7023" t="str">
            <v>TFIT1012091441088</v>
          </cell>
          <cell r="AE7023">
            <v>41088</v>
          </cell>
          <cell r="AF7023" t="str">
            <v>TFIT10120914</v>
          </cell>
          <cell r="AG7023">
            <v>122.09169679999999</v>
          </cell>
        </row>
        <row r="7024">
          <cell r="T7024" t="str">
            <v>TFIT1012091441087</v>
          </cell>
          <cell r="U7024">
            <v>41087</v>
          </cell>
          <cell r="V7024" t="str">
            <v>TFIT10120914</v>
          </cell>
          <cell r="W7024">
            <v>6.3060000000000005E-2</v>
          </cell>
          <cell r="Y7024" t="str">
            <v>TFIT1012091441087</v>
          </cell>
          <cell r="Z7024">
            <v>41087</v>
          </cell>
          <cell r="AA7024" t="str">
            <v>TFIT10120914</v>
          </cell>
          <cell r="AB7024">
            <v>115.5651141</v>
          </cell>
          <cell r="AD7024" t="str">
            <v>TFIT1012091441087</v>
          </cell>
          <cell r="AE7024">
            <v>41087</v>
          </cell>
          <cell r="AF7024" t="str">
            <v>TFIT10120914</v>
          </cell>
          <cell r="AG7024">
            <v>122.06305930000001</v>
          </cell>
        </row>
        <row r="7025">
          <cell r="T7025" t="str">
            <v>TFIT1012091441086</v>
          </cell>
          <cell r="U7025">
            <v>41086</v>
          </cell>
          <cell r="V7025" t="str">
            <v>TFIT10120914</v>
          </cell>
          <cell r="W7025">
            <v>6.3060000000000005E-2</v>
          </cell>
          <cell r="Y7025" t="str">
            <v>TFIT1012091441086</v>
          </cell>
          <cell r="Z7025">
            <v>41086</v>
          </cell>
          <cell r="AA7025" t="str">
            <v>TFIT10120914</v>
          </cell>
          <cell r="AB7025">
            <v>115.58096690000001</v>
          </cell>
          <cell r="AD7025" t="str">
            <v>TFIT1012091441086</v>
          </cell>
          <cell r="AE7025">
            <v>41086</v>
          </cell>
          <cell r="AF7025" t="str">
            <v>TFIT10120914</v>
          </cell>
          <cell r="AG7025">
            <v>122.0426107</v>
          </cell>
        </row>
        <row r="7026">
          <cell r="T7026" t="str">
            <v>TFIT1012091441085</v>
          </cell>
          <cell r="U7026">
            <v>41085</v>
          </cell>
          <cell r="V7026" t="str">
            <v>TFIT10120914</v>
          </cell>
          <cell r="W7026">
            <v>6.3E-2</v>
          </cell>
          <cell r="Y7026" t="str">
            <v>TFIT1012091441085</v>
          </cell>
          <cell r="Z7026">
            <v>41085</v>
          </cell>
          <cell r="AA7026" t="str">
            <v>TFIT10120914</v>
          </cell>
          <cell r="AB7026">
            <v>115.612015</v>
          </cell>
          <cell r="AD7026" t="str">
            <v>TFIT1012091441085</v>
          </cell>
          <cell r="AE7026">
            <v>41085</v>
          </cell>
          <cell r="AF7026" t="str">
            <v>TFIT10120914</v>
          </cell>
          <cell r="AG7026">
            <v>122.0373575</v>
          </cell>
        </row>
        <row r="7027">
          <cell r="T7027" t="str">
            <v>TFIT1012091441084</v>
          </cell>
          <cell r="U7027">
            <v>41084</v>
          </cell>
          <cell r="V7027" t="str">
            <v>TFIT10120914</v>
          </cell>
          <cell r="W7027">
            <v>6.4100000000000004E-2</v>
          </cell>
          <cell r="Y7027" t="str">
            <v>TFIT1012091441084</v>
          </cell>
          <cell r="Z7027">
            <v>41084</v>
          </cell>
          <cell r="AA7027" t="str">
            <v>TFIT10120914</v>
          </cell>
          <cell r="AB7027">
            <v>115.3495377</v>
          </cell>
          <cell r="AD7027" t="str">
            <v>TFIT1012091441084</v>
          </cell>
          <cell r="AE7027">
            <v>41084</v>
          </cell>
          <cell r="AF7027" t="str">
            <v>TFIT10120914</v>
          </cell>
          <cell r="AG7027">
            <v>121.7385788</v>
          </cell>
        </row>
        <row r="7028">
          <cell r="T7028" t="str">
            <v>TFIT1012091441083</v>
          </cell>
          <cell r="U7028">
            <v>41083</v>
          </cell>
          <cell r="V7028" t="str">
            <v>TFIT10120914</v>
          </cell>
          <cell r="W7028">
            <v>6.4100000000000004E-2</v>
          </cell>
          <cell r="Y7028" t="str">
            <v>TFIT1012091441083</v>
          </cell>
          <cell r="Z7028">
            <v>41083</v>
          </cell>
          <cell r="AA7028" t="str">
            <v>TFIT10120914</v>
          </cell>
          <cell r="AB7028">
            <v>115.3651188</v>
          </cell>
          <cell r="AD7028" t="str">
            <v>TFIT1012091441083</v>
          </cell>
          <cell r="AE7028">
            <v>41083</v>
          </cell>
          <cell r="AF7028" t="str">
            <v>TFIT10120914</v>
          </cell>
          <cell r="AG7028">
            <v>121.71785850000001</v>
          </cell>
        </row>
        <row r="7029">
          <cell r="T7029" t="str">
            <v>TFIT1012091441082</v>
          </cell>
          <cell r="U7029">
            <v>41082</v>
          </cell>
          <cell r="V7029" t="str">
            <v>TFIT10120914</v>
          </cell>
          <cell r="W7029">
            <v>6.4100000000000004E-2</v>
          </cell>
          <cell r="Y7029" t="str">
            <v>TFIT1012091441082</v>
          </cell>
          <cell r="Z7029">
            <v>41082</v>
          </cell>
          <cell r="AA7029" t="str">
            <v>TFIT10120914</v>
          </cell>
          <cell r="AB7029">
            <v>115.4118833</v>
          </cell>
          <cell r="AD7029" t="str">
            <v>TFIT1012091441082</v>
          </cell>
          <cell r="AE7029">
            <v>41082</v>
          </cell>
          <cell r="AF7029" t="str">
            <v>TFIT10120914</v>
          </cell>
          <cell r="AG7029">
            <v>121.6557189</v>
          </cell>
        </row>
        <row r="7030">
          <cell r="T7030" t="str">
            <v>TFIT1012091441081</v>
          </cell>
          <cell r="U7030">
            <v>41081</v>
          </cell>
          <cell r="V7030" t="str">
            <v>TFIT10120914</v>
          </cell>
          <cell r="W7030">
            <v>6.4399999999999999E-2</v>
          </cell>
          <cell r="Y7030" t="str">
            <v>TFIT1012091441081</v>
          </cell>
          <cell r="Z7030">
            <v>41081</v>
          </cell>
          <cell r="AA7030" t="str">
            <v>TFIT10120914</v>
          </cell>
          <cell r="AB7030">
            <v>115.3513287</v>
          </cell>
          <cell r="AD7030" t="str">
            <v>TFIT1012091441081</v>
          </cell>
          <cell r="AE7030">
            <v>41081</v>
          </cell>
          <cell r="AF7030" t="str">
            <v>TFIT10120914</v>
          </cell>
          <cell r="AG7030">
            <v>121.55886289999999</v>
          </cell>
        </row>
        <row r="7031">
          <cell r="T7031" t="str">
            <v>TFIT1012091441080</v>
          </cell>
          <cell r="U7031">
            <v>41080</v>
          </cell>
          <cell r="V7031" t="str">
            <v>TFIT10120914</v>
          </cell>
          <cell r="W7031">
            <v>6.5500000000000003E-2</v>
          </cell>
          <cell r="Y7031" t="str">
            <v>TFIT1012091441080</v>
          </cell>
          <cell r="Z7031">
            <v>41080</v>
          </cell>
          <cell r="AA7031" t="str">
            <v>TFIT10120914</v>
          </cell>
          <cell r="AB7031">
            <v>115.0879607</v>
          </cell>
          <cell r="AD7031" t="str">
            <v>TFIT1012091441080</v>
          </cell>
          <cell r="AE7031">
            <v>41080</v>
          </cell>
          <cell r="AF7031" t="str">
            <v>TFIT10120914</v>
          </cell>
          <cell r="AG7031">
            <v>121.2591936</v>
          </cell>
        </row>
        <row r="7032">
          <cell r="T7032" t="str">
            <v>TFIT1012091441079</v>
          </cell>
          <cell r="U7032">
            <v>41079</v>
          </cell>
          <cell r="V7032" t="str">
            <v>TFIT10120914</v>
          </cell>
          <cell r="W7032">
            <v>6.5500000000000003E-2</v>
          </cell>
          <cell r="Y7032" t="str">
            <v>TFIT1012091441079</v>
          </cell>
          <cell r="Z7032">
            <v>41079</v>
          </cell>
          <cell r="AA7032" t="str">
            <v>TFIT10120914</v>
          </cell>
          <cell r="AB7032">
            <v>115.10318669999999</v>
          </cell>
          <cell r="AD7032" t="str">
            <v>TFIT1012091441079</v>
          </cell>
          <cell r="AE7032">
            <v>41079</v>
          </cell>
          <cell r="AF7032" t="str">
            <v>TFIT10120914</v>
          </cell>
          <cell r="AG7032">
            <v>121.2381182</v>
          </cell>
        </row>
        <row r="7033">
          <cell r="T7033" t="str">
            <v>TFIT1012091441078</v>
          </cell>
          <cell r="U7033">
            <v>41078</v>
          </cell>
          <cell r="V7033" t="str">
            <v>TFIT10120914</v>
          </cell>
          <cell r="W7033">
            <v>6.5500000000000003E-2</v>
          </cell>
          <cell r="Y7033" t="str">
            <v>TFIT1012091441078</v>
          </cell>
          <cell r="Z7033">
            <v>41078</v>
          </cell>
          <cell r="AA7033" t="str">
            <v>TFIT10120914</v>
          </cell>
          <cell r="AB7033">
            <v>115.11841630000001</v>
          </cell>
          <cell r="AD7033" t="str">
            <v>TFIT1012091441078</v>
          </cell>
          <cell r="AE7033">
            <v>41078</v>
          </cell>
          <cell r="AF7033" t="str">
            <v>TFIT10120914</v>
          </cell>
          <cell r="AG7033">
            <v>121.2170464</v>
          </cell>
        </row>
        <row r="7034">
          <cell r="T7034" t="str">
            <v>TFIT1012091441077</v>
          </cell>
          <cell r="U7034">
            <v>41077</v>
          </cell>
          <cell r="V7034" t="str">
            <v>TFIT10120914</v>
          </cell>
          <cell r="W7034">
            <v>6.5500000000000003E-2</v>
          </cell>
          <cell r="Y7034" t="str">
            <v>TFIT1012091441077</v>
          </cell>
          <cell r="Z7034">
            <v>41077</v>
          </cell>
          <cell r="AA7034" t="str">
            <v>TFIT10120914</v>
          </cell>
          <cell r="AB7034">
            <v>115.1641272</v>
          </cell>
          <cell r="AD7034" t="str">
            <v>TFIT1012091441077</v>
          </cell>
          <cell r="AE7034">
            <v>41077</v>
          </cell>
          <cell r="AF7034" t="str">
            <v>TFIT10120914</v>
          </cell>
          <cell r="AG7034">
            <v>121.1538532</v>
          </cell>
        </row>
        <row r="7035">
          <cell r="T7035" t="str">
            <v>TFIT1012091441076</v>
          </cell>
          <cell r="U7035">
            <v>41076</v>
          </cell>
          <cell r="V7035" t="str">
            <v>TFIT10120914</v>
          </cell>
          <cell r="W7035">
            <v>6.5500000000000003E-2</v>
          </cell>
          <cell r="Y7035" t="str">
            <v>TFIT1012091441076</v>
          </cell>
          <cell r="Z7035">
            <v>41076</v>
          </cell>
          <cell r="AA7035" t="str">
            <v>TFIT10120914</v>
          </cell>
          <cell r="AB7035">
            <v>115.1793715</v>
          </cell>
          <cell r="AD7035" t="str">
            <v>TFIT1012091441076</v>
          </cell>
          <cell r="AE7035">
            <v>41076</v>
          </cell>
          <cell r="AF7035" t="str">
            <v>TFIT10120914</v>
          </cell>
          <cell r="AG7035">
            <v>121.13279609999999</v>
          </cell>
        </row>
        <row r="7036">
          <cell r="T7036" t="str">
            <v>TFIT1012091441075</v>
          </cell>
          <cell r="U7036">
            <v>41075</v>
          </cell>
          <cell r="V7036" t="str">
            <v>TFIT10120914</v>
          </cell>
          <cell r="W7036">
            <v>6.5500000000000003E-2</v>
          </cell>
          <cell r="Y7036" t="str">
            <v>TFIT1012091441075</v>
          </cell>
          <cell r="Z7036">
            <v>41075</v>
          </cell>
          <cell r="AA7036" t="str">
            <v>TFIT10120914</v>
          </cell>
          <cell r="AB7036">
            <v>115.19461939999999</v>
          </cell>
          <cell r="AD7036" t="str">
            <v>TFIT1012091441075</v>
          </cell>
          <cell r="AE7036">
            <v>41075</v>
          </cell>
          <cell r="AF7036" t="str">
            <v>TFIT10120914</v>
          </cell>
          <cell r="AG7036">
            <v>121.11174269999999</v>
          </cell>
        </row>
        <row r="7037">
          <cell r="T7037" t="str">
            <v>TFIT1012091441074</v>
          </cell>
          <cell r="U7037">
            <v>41074</v>
          </cell>
          <cell r="V7037" t="str">
            <v>TFIT10120914</v>
          </cell>
          <cell r="W7037">
            <v>6.5500000000000003E-2</v>
          </cell>
          <cell r="Y7037" t="str">
            <v>TFIT1012091441074</v>
          </cell>
          <cell r="Z7037">
            <v>41074</v>
          </cell>
          <cell r="AA7037" t="str">
            <v>TFIT10120914</v>
          </cell>
          <cell r="AB7037">
            <v>115.20987100000001</v>
          </cell>
          <cell r="AD7037" t="str">
            <v>TFIT1012091441074</v>
          </cell>
          <cell r="AE7037">
            <v>41074</v>
          </cell>
          <cell r="AF7037" t="str">
            <v>TFIT10120914</v>
          </cell>
          <cell r="AG7037">
            <v>121.09069289999999</v>
          </cell>
        </row>
        <row r="7038">
          <cell r="T7038" t="str">
            <v>TFIT1012091441073</v>
          </cell>
          <cell r="U7038">
            <v>41073</v>
          </cell>
          <cell r="V7038" t="str">
            <v>TFIT10120914</v>
          </cell>
          <cell r="W7038">
            <v>6.5000000000000002E-2</v>
          </cell>
          <cell r="Y7038" t="str">
            <v>TFIT1012091441073</v>
          </cell>
          <cell r="Z7038">
            <v>41073</v>
          </cell>
          <cell r="AA7038" t="str">
            <v>TFIT10120914</v>
          </cell>
          <cell r="AB7038">
            <v>115.3529753</v>
          </cell>
          <cell r="AD7038" t="str">
            <v>TFIT1012091441073</v>
          </cell>
          <cell r="AE7038">
            <v>41073</v>
          </cell>
          <cell r="AF7038" t="str">
            <v>TFIT10120914</v>
          </cell>
          <cell r="AG7038">
            <v>121.1974958</v>
          </cell>
        </row>
        <row r="7039">
          <cell r="T7039" t="str">
            <v>TFIT1012091441072</v>
          </cell>
          <cell r="U7039">
            <v>41072</v>
          </cell>
          <cell r="V7039" t="str">
            <v>TFIT10120914</v>
          </cell>
          <cell r="W7039">
            <v>6.5100000000000005E-2</v>
          </cell>
          <cell r="Y7039" t="str">
            <v>TFIT1012091441072</v>
          </cell>
          <cell r="Z7039">
            <v>41072</v>
          </cell>
          <cell r="AA7039" t="str">
            <v>TFIT10120914</v>
          </cell>
          <cell r="AB7039">
            <v>115.37349709999999</v>
          </cell>
          <cell r="AD7039" t="str">
            <v>TFIT1012091441072</v>
          </cell>
          <cell r="AE7039">
            <v>41072</v>
          </cell>
          <cell r="AF7039" t="str">
            <v>TFIT10120914</v>
          </cell>
          <cell r="AG7039">
            <v>121.1091136</v>
          </cell>
        </row>
        <row r="7040">
          <cell r="T7040" t="str">
            <v>TFIT1012091441071</v>
          </cell>
          <cell r="U7040">
            <v>41071</v>
          </cell>
          <cell r="V7040" t="str">
            <v>TFIT10120914</v>
          </cell>
          <cell r="W7040">
            <v>6.5100000000000005E-2</v>
          </cell>
          <cell r="Y7040" t="str">
            <v>TFIT1012091441071</v>
          </cell>
          <cell r="Z7040">
            <v>41071</v>
          </cell>
          <cell r="AA7040" t="str">
            <v>TFIT10120914</v>
          </cell>
          <cell r="AB7040">
            <v>115.3888738</v>
          </cell>
          <cell r="AD7040" t="str">
            <v>TFIT1012091441071</v>
          </cell>
          <cell r="AE7040">
            <v>41071</v>
          </cell>
          <cell r="AF7040" t="str">
            <v>TFIT10120914</v>
          </cell>
          <cell r="AG7040">
            <v>121.0881888</v>
          </cell>
        </row>
        <row r="7041">
          <cell r="T7041" t="str">
            <v>TFIT1012091441070</v>
          </cell>
          <cell r="U7041">
            <v>41070</v>
          </cell>
          <cell r="V7041" t="str">
            <v>TFIT10120914</v>
          </cell>
          <cell r="W7041">
            <v>6.5100000000000005E-2</v>
          </cell>
          <cell r="Y7041" t="str">
            <v>TFIT1012091441070</v>
          </cell>
          <cell r="Z7041">
            <v>41070</v>
          </cell>
          <cell r="AA7041" t="str">
            <v>TFIT10120914</v>
          </cell>
          <cell r="AB7041">
            <v>115.40425399999999</v>
          </cell>
          <cell r="AD7041" t="str">
            <v>TFIT1012091441070</v>
          </cell>
          <cell r="AE7041">
            <v>41070</v>
          </cell>
          <cell r="AF7041" t="str">
            <v>TFIT10120914</v>
          </cell>
          <cell r="AG7041">
            <v>121.0672677</v>
          </cell>
        </row>
        <row r="7042">
          <cell r="T7042" t="str">
            <v>TFIT1012091441069</v>
          </cell>
          <cell r="U7042">
            <v>41069</v>
          </cell>
          <cell r="V7042" t="str">
            <v>TFIT10120914</v>
          </cell>
          <cell r="W7042">
            <v>6.5100000000000005E-2</v>
          </cell>
          <cell r="Y7042" t="str">
            <v>TFIT1012091441069</v>
          </cell>
          <cell r="Z7042">
            <v>41069</v>
          </cell>
          <cell r="AA7042" t="str">
            <v>TFIT10120914</v>
          </cell>
          <cell r="AB7042">
            <v>115.4196378</v>
          </cell>
          <cell r="AD7042" t="str">
            <v>TFIT1012091441069</v>
          </cell>
          <cell r="AE7042">
            <v>41069</v>
          </cell>
          <cell r="AF7042" t="str">
            <v>TFIT10120914</v>
          </cell>
          <cell r="AG7042">
            <v>121.04635020000001</v>
          </cell>
        </row>
        <row r="7043">
          <cell r="T7043" t="str">
            <v>TFIT1012091441068</v>
          </cell>
          <cell r="U7043">
            <v>41068</v>
          </cell>
          <cell r="V7043" t="str">
            <v>TFIT10120914</v>
          </cell>
          <cell r="W7043">
            <v>6.5600000000000006E-2</v>
          </cell>
          <cell r="Y7043" t="str">
            <v>TFIT1012091441068</v>
          </cell>
          <cell r="Z7043">
            <v>41068</v>
          </cell>
          <cell r="AA7043" t="str">
            <v>TFIT10120914</v>
          </cell>
          <cell r="AB7043">
            <v>115.3062838</v>
          </cell>
          <cell r="AD7043" t="str">
            <v>TFIT1012091441068</v>
          </cell>
          <cell r="AE7043">
            <v>41068</v>
          </cell>
          <cell r="AF7043" t="str">
            <v>TFIT10120914</v>
          </cell>
          <cell r="AG7043">
            <v>120.89669480000001</v>
          </cell>
        </row>
        <row r="7044">
          <cell r="T7044" t="str">
            <v>TFIT1012091441067</v>
          </cell>
          <cell r="U7044">
            <v>41067</v>
          </cell>
          <cell r="V7044" t="str">
            <v>TFIT10120914</v>
          </cell>
          <cell r="W7044">
            <v>6.3700000000000007E-2</v>
          </cell>
          <cell r="Y7044" t="str">
            <v>TFIT1012091441067</v>
          </cell>
          <cell r="Z7044">
            <v>41067</v>
          </cell>
          <cell r="AA7044" t="str">
            <v>TFIT10120914</v>
          </cell>
          <cell r="AB7044">
            <v>115.843923</v>
          </cell>
          <cell r="AD7044" t="str">
            <v>TFIT1012091441067</v>
          </cell>
          <cell r="AE7044">
            <v>41067</v>
          </cell>
          <cell r="AF7044" t="str">
            <v>TFIT10120914</v>
          </cell>
          <cell r="AG7044">
            <v>121.32542979999999</v>
          </cell>
        </row>
        <row r="7045">
          <cell r="T7045" t="str">
            <v>TFIT1012091441066</v>
          </cell>
          <cell r="U7045">
            <v>41066</v>
          </cell>
          <cell r="V7045" t="str">
            <v>TFIT10120914</v>
          </cell>
          <cell r="W7045">
            <v>6.3700000000000007E-2</v>
          </cell>
          <cell r="Y7045" t="str">
            <v>TFIT1012091441066</v>
          </cell>
          <cell r="Z7045">
            <v>41066</v>
          </cell>
          <cell r="AA7045" t="str">
            <v>TFIT10120914</v>
          </cell>
          <cell r="AB7045">
            <v>115.8596993</v>
          </cell>
          <cell r="AD7045" t="str">
            <v>TFIT1012091441066</v>
          </cell>
          <cell r="AE7045">
            <v>41066</v>
          </cell>
          <cell r="AF7045" t="str">
            <v>TFIT10120914</v>
          </cell>
          <cell r="AG7045">
            <v>121.3049048</v>
          </cell>
        </row>
        <row r="7046">
          <cell r="T7046" t="str">
            <v>TFIT1012091441065</v>
          </cell>
          <cell r="U7046">
            <v>41065</v>
          </cell>
          <cell r="V7046" t="str">
            <v>TFIT10120914</v>
          </cell>
          <cell r="W7046">
            <v>6.3700000000000007E-2</v>
          </cell>
          <cell r="Y7046" t="str">
            <v>TFIT1012091441065</v>
          </cell>
          <cell r="Z7046">
            <v>41065</v>
          </cell>
          <cell r="AA7046" t="str">
            <v>TFIT10120914</v>
          </cell>
          <cell r="AB7046">
            <v>115.8754792</v>
          </cell>
          <cell r="AD7046" t="str">
            <v>TFIT1012091441065</v>
          </cell>
          <cell r="AE7046">
            <v>41065</v>
          </cell>
          <cell r="AF7046" t="str">
            <v>TFIT10120914</v>
          </cell>
          <cell r="AG7046">
            <v>121.2843833</v>
          </cell>
        </row>
        <row r="7047">
          <cell r="T7047" t="str">
            <v>TFIT1012091441064</v>
          </cell>
          <cell r="U7047">
            <v>41064</v>
          </cell>
          <cell r="V7047" t="str">
            <v>TFIT10120914</v>
          </cell>
          <cell r="W7047">
            <v>6.2979999999999994E-2</v>
          </cell>
          <cell r="Y7047" t="str">
            <v>TFIT1012091441064</v>
          </cell>
          <cell r="Z7047">
            <v>41064</v>
          </cell>
          <cell r="AA7047" t="str">
            <v>TFIT10120914</v>
          </cell>
          <cell r="AB7047">
            <v>116.0790265</v>
          </cell>
          <cell r="AD7047" t="str">
            <v>TFIT1012091441064</v>
          </cell>
          <cell r="AE7047">
            <v>41064</v>
          </cell>
          <cell r="AF7047" t="str">
            <v>TFIT10120914</v>
          </cell>
          <cell r="AG7047">
            <v>121.4516292</v>
          </cell>
        </row>
        <row r="7048">
          <cell r="T7048" t="str">
            <v>TFIT1012091441063</v>
          </cell>
          <cell r="U7048">
            <v>41063</v>
          </cell>
          <cell r="V7048" t="str">
            <v>TFIT10120914</v>
          </cell>
          <cell r="W7048">
            <v>6.2979999999999994E-2</v>
          </cell>
          <cell r="Y7048" t="str">
            <v>TFIT1012091441063</v>
          </cell>
          <cell r="Z7048">
            <v>41063</v>
          </cell>
          <cell r="AA7048" t="str">
            <v>TFIT10120914</v>
          </cell>
          <cell r="AB7048">
            <v>116.0950067</v>
          </cell>
          <cell r="AD7048" t="str">
            <v>TFIT1012091441063</v>
          </cell>
          <cell r="AE7048">
            <v>41063</v>
          </cell>
          <cell r="AF7048" t="str">
            <v>TFIT10120914</v>
          </cell>
          <cell r="AG7048">
            <v>121.4313081</v>
          </cell>
        </row>
        <row r="7049">
          <cell r="T7049" t="str">
            <v>TFIT1012091441062</v>
          </cell>
          <cell r="U7049">
            <v>41062</v>
          </cell>
          <cell r="V7049" t="str">
            <v>TFIT10120914</v>
          </cell>
          <cell r="W7049">
            <v>6.2979999999999994E-2</v>
          </cell>
          <cell r="Y7049" t="str">
            <v>TFIT1012091441062</v>
          </cell>
          <cell r="Z7049">
            <v>41062</v>
          </cell>
          <cell r="AA7049" t="str">
            <v>TFIT10120914</v>
          </cell>
          <cell r="AB7049">
            <v>116.142968</v>
          </cell>
          <cell r="AD7049" t="str">
            <v>TFIT1012091441062</v>
          </cell>
          <cell r="AE7049">
            <v>41062</v>
          </cell>
          <cell r="AF7049" t="str">
            <v>TFIT10120914</v>
          </cell>
          <cell r="AG7049">
            <v>121.3703653</v>
          </cell>
        </row>
        <row r="7050">
          <cell r="T7050" t="str">
            <v>TFIT1012091441061</v>
          </cell>
          <cell r="U7050">
            <v>41061</v>
          </cell>
          <cell r="V7050" t="str">
            <v>TFIT10120914</v>
          </cell>
          <cell r="W7050">
            <v>6.3750000000000001E-2</v>
          </cell>
          <cell r="Y7050" t="str">
            <v>TFIT1012091441061</v>
          </cell>
          <cell r="Z7050">
            <v>41061</v>
          </cell>
          <cell r="AA7050" t="str">
            <v>TFIT10120914</v>
          </cell>
          <cell r="AB7050">
            <v>115.9571414</v>
          </cell>
          <cell r="AD7050" t="str">
            <v>TFIT1012091441061</v>
          </cell>
          <cell r="AE7050">
            <v>41061</v>
          </cell>
          <cell r="AF7050" t="str">
            <v>TFIT10120914</v>
          </cell>
          <cell r="AG7050">
            <v>121.14823730000001</v>
          </cell>
        </row>
        <row r="7051">
          <cell r="T7051" t="str">
            <v>TFIT1012091441060</v>
          </cell>
          <cell r="U7051">
            <v>41060</v>
          </cell>
          <cell r="V7051" t="str">
            <v>TFIT10120914</v>
          </cell>
          <cell r="W7051">
            <v>6.3750000000000001E-2</v>
          </cell>
          <cell r="Y7051" t="str">
            <v>TFIT1012091441060</v>
          </cell>
          <cell r="Z7051">
            <v>41060</v>
          </cell>
          <cell r="AA7051" t="str">
            <v>TFIT10120914</v>
          </cell>
          <cell r="AB7051">
            <v>115.97293209999999</v>
          </cell>
          <cell r="AD7051" t="str">
            <v>TFIT1012091441060</v>
          </cell>
          <cell r="AE7051">
            <v>41060</v>
          </cell>
          <cell r="AF7051" t="str">
            <v>TFIT10120914</v>
          </cell>
          <cell r="AG7051">
            <v>121.1277266</v>
          </cell>
        </row>
        <row r="7052">
          <cell r="T7052" t="str">
            <v>TFIT1012091441059</v>
          </cell>
          <cell r="U7052">
            <v>41059</v>
          </cell>
          <cell r="V7052" t="str">
            <v>TFIT10120914</v>
          </cell>
          <cell r="W7052">
            <v>6.4000000000000001E-2</v>
          </cell>
          <cell r="Y7052" t="str">
            <v>TFIT1012091441059</v>
          </cell>
          <cell r="Z7052">
            <v>41059</v>
          </cell>
          <cell r="AA7052" t="str">
            <v>TFIT10120914</v>
          </cell>
          <cell r="AB7052">
            <v>115.9231759</v>
          </cell>
          <cell r="AD7052" t="str">
            <v>TFIT1012091441059</v>
          </cell>
          <cell r="AE7052">
            <v>41059</v>
          </cell>
          <cell r="AF7052" t="str">
            <v>TFIT10120914</v>
          </cell>
          <cell r="AG7052">
            <v>121.041669</v>
          </cell>
        </row>
        <row r="7053">
          <cell r="T7053" t="str">
            <v>TFIT1012091441058</v>
          </cell>
          <cell r="U7053">
            <v>41058</v>
          </cell>
          <cell r="V7053" t="str">
            <v>TFIT10120914</v>
          </cell>
          <cell r="W7053">
            <v>6.2899999999999998E-2</v>
          </cell>
          <cell r="Y7053" t="str">
            <v>TFIT1012091441058</v>
          </cell>
          <cell r="Z7053">
            <v>41058</v>
          </cell>
          <cell r="AA7053" t="str">
            <v>TFIT10120914</v>
          </cell>
          <cell r="AB7053">
            <v>116.228026</v>
          </cell>
          <cell r="AD7053" t="str">
            <v>TFIT1012091441058</v>
          </cell>
          <cell r="AE7053">
            <v>41058</v>
          </cell>
          <cell r="AF7053" t="str">
            <v>TFIT10120914</v>
          </cell>
          <cell r="AG7053">
            <v>121.3102178</v>
          </cell>
        </row>
        <row r="7054">
          <cell r="T7054" t="str">
            <v>TFIT1012091441057</v>
          </cell>
          <cell r="U7054">
            <v>41057</v>
          </cell>
          <cell r="V7054" t="str">
            <v>TFIT10120914</v>
          </cell>
          <cell r="W7054">
            <v>6.3E-2</v>
          </cell>
          <cell r="Y7054" t="str">
            <v>TFIT1012091441057</v>
          </cell>
          <cell r="Z7054">
            <v>41057</v>
          </cell>
          <cell r="AA7054" t="str">
            <v>TFIT10120914</v>
          </cell>
          <cell r="AB7054">
            <v>116.2497158</v>
          </cell>
          <cell r="AD7054" t="str">
            <v>TFIT1012091441057</v>
          </cell>
          <cell r="AE7054">
            <v>41057</v>
          </cell>
          <cell r="AF7054" t="str">
            <v>TFIT10120914</v>
          </cell>
          <cell r="AG7054">
            <v>121.2230035</v>
          </cell>
        </row>
        <row r="7055">
          <cell r="T7055" t="str">
            <v>TFIT1012091441056</v>
          </cell>
          <cell r="U7055">
            <v>41056</v>
          </cell>
          <cell r="V7055" t="str">
            <v>TFIT10120914</v>
          </cell>
          <cell r="W7055">
            <v>6.3E-2</v>
          </cell>
          <cell r="Y7055" t="str">
            <v>TFIT1012091441056</v>
          </cell>
          <cell r="Z7055">
            <v>41056</v>
          </cell>
          <cell r="AA7055" t="str">
            <v>TFIT10120914</v>
          </cell>
          <cell r="AB7055">
            <v>116.2657281</v>
          </cell>
          <cell r="AD7055" t="str">
            <v>TFIT1012091441056</v>
          </cell>
          <cell r="AE7055">
            <v>41056</v>
          </cell>
          <cell r="AF7055" t="str">
            <v>TFIT10120914</v>
          </cell>
          <cell r="AG7055">
            <v>121.2027144</v>
          </cell>
        </row>
        <row r="7056">
          <cell r="T7056" t="str">
            <v>TFIT1012091441055</v>
          </cell>
          <cell r="U7056">
            <v>41055</v>
          </cell>
          <cell r="V7056" t="str">
            <v>TFIT10120914</v>
          </cell>
          <cell r="W7056">
            <v>6.3020000000000007E-2</v>
          </cell>
          <cell r="Y7056" t="str">
            <v>TFIT1012091441055</v>
          </cell>
          <cell r="Z7056">
            <v>41055</v>
          </cell>
          <cell r="AA7056" t="str">
            <v>TFIT10120914</v>
          </cell>
          <cell r="AB7056">
            <v>116.27645269999999</v>
          </cell>
          <cell r="AD7056" t="str">
            <v>TFIT1012091441055</v>
          </cell>
          <cell r="AE7056">
            <v>41055</v>
          </cell>
          <cell r="AF7056" t="str">
            <v>TFIT10120914</v>
          </cell>
          <cell r="AG7056">
            <v>121.17713759999999</v>
          </cell>
        </row>
        <row r="7057">
          <cell r="T7057" t="str">
            <v>TFIT1012091441054</v>
          </cell>
          <cell r="U7057">
            <v>41054</v>
          </cell>
          <cell r="V7057" t="str">
            <v>TFIT10120914</v>
          </cell>
          <cell r="W7057">
            <v>6.3600000000000004E-2</v>
          </cell>
          <cell r="Y7057" t="str">
            <v>TFIT1012091441054</v>
          </cell>
          <cell r="Z7057">
            <v>41054</v>
          </cell>
          <cell r="AA7057" t="str">
            <v>TFIT10120914</v>
          </cell>
          <cell r="AB7057">
            <v>116.1390198</v>
          </cell>
          <cell r="AD7057" t="str">
            <v>TFIT1012091441054</v>
          </cell>
          <cell r="AE7057">
            <v>41054</v>
          </cell>
          <cell r="AF7057" t="str">
            <v>TFIT10120914</v>
          </cell>
          <cell r="AG7057">
            <v>121.0034034</v>
          </cell>
        </row>
        <row r="7058">
          <cell r="T7058" t="str">
            <v>TFIT1012091441053</v>
          </cell>
          <cell r="U7058">
            <v>41053</v>
          </cell>
          <cell r="V7058" t="str">
            <v>TFIT10120914</v>
          </cell>
          <cell r="W7058">
            <v>6.3600000000000004E-2</v>
          </cell>
          <cell r="Y7058" t="str">
            <v>TFIT1012091441053</v>
          </cell>
          <cell r="Z7058">
            <v>41053</v>
          </cell>
          <cell r="AA7058" t="str">
            <v>TFIT10120914</v>
          </cell>
          <cell r="AB7058">
            <v>116.1548818</v>
          </cell>
          <cell r="AD7058" t="str">
            <v>TFIT1012091441053</v>
          </cell>
          <cell r="AE7058">
            <v>41053</v>
          </cell>
          <cell r="AF7058" t="str">
            <v>TFIT10120914</v>
          </cell>
          <cell r="AG7058">
            <v>120.982964</v>
          </cell>
        </row>
        <row r="7059">
          <cell r="T7059" t="str">
            <v>TFIT1012091441052</v>
          </cell>
          <cell r="U7059">
            <v>41052</v>
          </cell>
          <cell r="V7059" t="str">
            <v>TFIT10120914</v>
          </cell>
          <cell r="W7059">
            <v>6.3839999999999994E-2</v>
          </cell>
          <cell r="Y7059" t="str">
            <v>TFIT1012091441052</v>
          </cell>
          <cell r="Z7059">
            <v>41052</v>
          </cell>
          <cell r="AA7059" t="str">
            <v>TFIT10120914</v>
          </cell>
          <cell r="AB7059">
            <v>116.1388232</v>
          </cell>
          <cell r="AD7059" t="str">
            <v>TFIT1012091441052</v>
          </cell>
          <cell r="AE7059">
            <v>41052</v>
          </cell>
          <cell r="AF7059" t="str">
            <v>TFIT10120914</v>
          </cell>
          <cell r="AG7059">
            <v>120.8580013</v>
          </cell>
        </row>
        <row r="7060">
          <cell r="T7060" t="str">
            <v>TFIT1012091441051</v>
          </cell>
          <cell r="U7060">
            <v>41051</v>
          </cell>
          <cell r="V7060" t="str">
            <v>TFIT10120914</v>
          </cell>
          <cell r="W7060">
            <v>6.3839999999999994E-2</v>
          </cell>
          <cell r="Y7060" t="str">
            <v>TFIT1012091441051</v>
          </cell>
          <cell r="Z7060">
            <v>41051</v>
          </cell>
          <cell r="AA7060" t="str">
            <v>TFIT10120914</v>
          </cell>
          <cell r="AB7060">
            <v>116.15463509999999</v>
          </cell>
          <cell r="AD7060" t="str">
            <v>TFIT1012091441051</v>
          </cell>
          <cell r="AE7060">
            <v>41051</v>
          </cell>
          <cell r="AF7060" t="str">
            <v>TFIT10120914</v>
          </cell>
          <cell r="AG7060">
            <v>120.8375118</v>
          </cell>
        </row>
        <row r="7061">
          <cell r="T7061" t="str">
            <v>TFIT1012091441050</v>
          </cell>
          <cell r="U7061">
            <v>41050</v>
          </cell>
          <cell r="V7061" t="str">
            <v>TFIT10120914</v>
          </cell>
          <cell r="W7061">
            <v>6.3600000000000004E-2</v>
          </cell>
          <cell r="Y7061" t="str">
            <v>TFIT1012091441050</v>
          </cell>
          <cell r="Z7061">
            <v>41050</v>
          </cell>
          <cell r="AA7061" t="str">
            <v>TFIT10120914</v>
          </cell>
          <cell r="AB7061">
            <v>116.23424369999999</v>
          </cell>
          <cell r="AD7061" t="str">
            <v>TFIT1012091441050</v>
          </cell>
          <cell r="AE7061">
            <v>41050</v>
          </cell>
          <cell r="AF7061" t="str">
            <v>TFIT10120914</v>
          </cell>
          <cell r="AG7061">
            <v>120.880819</v>
          </cell>
        </row>
        <row r="7062">
          <cell r="T7062" t="str">
            <v>TFIT1012091441049</v>
          </cell>
          <cell r="U7062">
            <v>41049</v>
          </cell>
          <cell r="V7062" t="str">
            <v>TFIT10120914</v>
          </cell>
          <cell r="W7062">
            <v>6.3750000000000001E-2</v>
          </cell>
          <cell r="Y7062" t="str">
            <v>TFIT1012091441049</v>
          </cell>
          <cell r="Z7062">
            <v>41049</v>
          </cell>
          <cell r="AA7062" t="str">
            <v>TFIT10120914</v>
          </cell>
          <cell r="AB7062">
            <v>116.2102098</v>
          </cell>
          <cell r="AD7062" t="str">
            <v>TFIT1012091441049</v>
          </cell>
          <cell r="AE7062">
            <v>41049</v>
          </cell>
          <cell r="AF7062" t="str">
            <v>TFIT10120914</v>
          </cell>
          <cell r="AG7062">
            <v>120.8204837</v>
          </cell>
        </row>
        <row r="7063">
          <cell r="T7063" t="str">
            <v>TFIT1012091441048</v>
          </cell>
          <cell r="U7063">
            <v>41048</v>
          </cell>
          <cell r="V7063" t="str">
            <v>TFIT10120914</v>
          </cell>
          <cell r="W7063">
            <v>6.4000000000000001E-2</v>
          </cell>
          <cell r="Y7063" t="str">
            <v>TFIT1012091441048</v>
          </cell>
          <cell r="Z7063">
            <v>41048</v>
          </cell>
          <cell r="AA7063" t="str">
            <v>TFIT10120914</v>
          </cell>
          <cell r="AB7063">
            <v>116.15950580000001</v>
          </cell>
          <cell r="AD7063" t="str">
            <v>TFIT1012091441048</v>
          </cell>
          <cell r="AE7063">
            <v>41048</v>
          </cell>
          <cell r="AF7063" t="str">
            <v>TFIT10120914</v>
          </cell>
          <cell r="AG7063">
            <v>120.7334784</v>
          </cell>
        </row>
        <row r="7064">
          <cell r="T7064" t="str">
            <v>TFIT1012091441047</v>
          </cell>
          <cell r="U7064">
            <v>41047</v>
          </cell>
          <cell r="V7064" t="str">
            <v>TFIT10120914</v>
          </cell>
          <cell r="W7064">
            <v>6.4000000000000001E-2</v>
          </cell>
          <cell r="Y7064" t="str">
            <v>TFIT1012091441047</v>
          </cell>
          <cell r="Z7064">
            <v>41047</v>
          </cell>
          <cell r="AA7064" t="str">
            <v>TFIT10120914</v>
          </cell>
          <cell r="AB7064">
            <v>116.2068661</v>
          </cell>
          <cell r="AD7064" t="str">
            <v>TFIT1012091441047</v>
          </cell>
          <cell r="AE7064">
            <v>41047</v>
          </cell>
          <cell r="AF7064" t="str">
            <v>TFIT10120914</v>
          </cell>
          <cell r="AG7064">
            <v>120.6719346</v>
          </cell>
        </row>
        <row r="7065">
          <cell r="T7065" t="str">
            <v>TFIT1012091441046</v>
          </cell>
          <cell r="U7065">
            <v>41046</v>
          </cell>
          <cell r="V7065" t="str">
            <v>TFIT10120914</v>
          </cell>
          <cell r="W7065">
            <v>6.4000000000000001E-2</v>
          </cell>
          <cell r="Y7065" t="str">
            <v>TFIT1012091441046</v>
          </cell>
          <cell r="Z7065">
            <v>41046</v>
          </cell>
          <cell r="AA7065" t="str">
            <v>TFIT10120914</v>
          </cell>
          <cell r="AB7065">
            <v>116.2226598</v>
          </cell>
          <cell r="AD7065" t="str">
            <v>TFIT1012091441046</v>
          </cell>
          <cell r="AE7065">
            <v>41046</v>
          </cell>
          <cell r="AF7065" t="str">
            <v>TFIT10120914</v>
          </cell>
          <cell r="AG7065">
            <v>120.6514269</v>
          </cell>
        </row>
        <row r="7066">
          <cell r="T7066" t="str">
            <v>TFIT1012091441045</v>
          </cell>
          <cell r="U7066">
            <v>41045</v>
          </cell>
          <cell r="V7066" t="str">
            <v>TFIT10120914</v>
          </cell>
          <cell r="W7066">
            <v>6.4000000000000001E-2</v>
          </cell>
          <cell r="Y7066" t="str">
            <v>TFIT1012091441045</v>
          </cell>
          <cell r="Z7066">
            <v>41045</v>
          </cell>
          <cell r="AA7066" t="str">
            <v>TFIT10120914</v>
          </cell>
          <cell r="AB7066">
            <v>116.238457</v>
          </cell>
          <cell r="AD7066" t="str">
            <v>TFIT1012091441045</v>
          </cell>
          <cell r="AE7066">
            <v>41045</v>
          </cell>
          <cell r="AF7066" t="str">
            <v>TFIT10120914</v>
          </cell>
          <cell r="AG7066">
            <v>120.6309227</v>
          </cell>
        </row>
        <row r="7067">
          <cell r="T7067" t="str">
            <v>TFIT1012091441044</v>
          </cell>
          <cell r="U7067">
            <v>41044</v>
          </cell>
          <cell r="V7067" t="str">
            <v>TFIT10120914</v>
          </cell>
          <cell r="W7067">
            <v>6.4399999999999999E-2</v>
          </cell>
          <cell r="Y7067" t="str">
            <v>TFIT1012091441044</v>
          </cell>
          <cell r="Z7067">
            <v>41044</v>
          </cell>
          <cell r="AA7067" t="str">
            <v>TFIT10120914</v>
          </cell>
          <cell r="AB7067">
            <v>116.1472559</v>
          </cell>
          <cell r="AD7067" t="str">
            <v>TFIT1012091441044</v>
          </cell>
          <cell r="AE7067">
            <v>41044</v>
          </cell>
          <cell r="AF7067" t="str">
            <v>TFIT10120914</v>
          </cell>
          <cell r="AG7067">
            <v>120.5034203</v>
          </cell>
        </row>
        <row r="7068">
          <cell r="T7068" t="str">
            <v>TFIT1012091441043</v>
          </cell>
          <cell r="U7068">
            <v>41043</v>
          </cell>
          <cell r="V7068" t="str">
            <v>TFIT10120914</v>
          </cell>
          <cell r="W7068">
            <v>6.4399999999999999E-2</v>
          </cell>
          <cell r="Y7068" t="str">
            <v>TFIT1012091441043</v>
          </cell>
          <cell r="Z7068">
            <v>41043</v>
          </cell>
          <cell r="AA7068" t="str">
            <v>TFIT10120914</v>
          </cell>
          <cell r="AB7068">
            <v>116.2100701</v>
          </cell>
          <cell r="AD7068" t="str">
            <v>TFIT1012091441043</v>
          </cell>
          <cell r="AE7068">
            <v>41043</v>
          </cell>
          <cell r="AF7068" t="str">
            <v>TFIT10120914</v>
          </cell>
          <cell r="AG7068">
            <v>120.421029</v>
          </cell>
        </row>
        <row r="7069">
          <cell r="T7069" t="str">
            <v>TFIT1012091441042</v>
          </cell>
          <cell r="U7069">
            <v>41042</v>
          </cell>
          <cell r="V7069" t="str">
            <v>TFIT10120914</v>
          </cell>
          <cell r="W7069">
            <v>6.4399999999999999E-2</v>
          </cell>
          <cell r="Y7069" t="str">
            <v>TFIT1012091441042</v>
          </cell>
          <cell r="Z7069">
            <v>41042</v>
          </cell>
          <cell r="AA7069" t="str">
            <v>TFIT10120914</v>
          </cell>
          <cell r="AB7069">
            <v>116.22578249999999</v>
          </cell>
          <cell r="AD7069" t="str">
            <v>TFIT1012091441042</v>
          </cell>
          <cell r="AE7069">
            <v>41042</v>
          </cell>
          <cell r="AF7069" t="str">
            <v>TFIT10120914</v>
          </cell>
          <cell r="AG7069">
            <v>120.40044</v>
          </cell>
        </row>
        <row r="7070">
          <cell r="T7070" t="str">
            <v>TFIT1012091441041</v>
          </cell>
          <cell r="U7070">
            <v>41041</v>
          </cell>
          <cell r="V7070" t="str">
            <v>TFIT10120914</v>
          </cell>
          <cell r="W7070">
            <v>6.5019999999999994E-2</v>
          </cell>
          <cell r="Y7070" t="str">
            <v>TFIT1012091441041</v>
          </cell>
          <cell r="Z7070">
            <v>41041</v>
          </cell>
          <cell r="AA7070" t="str">
            <v>TFIT10120914</v>
          </cell>
          <cell r="AB7070">
            <v>116.07494579999999</v>
          </cell>
          <cell r="AD7070" t="str">
            <v>TFIT1012091441041</v>
          </cell>
          <cell r="AE7070">
            <v>41041</v>
          </cell>
          <cell r="AF7070" t="str">
            <v>TFIT10120914</v>
          </cell>
          <cell r="AG7070">
            <v>120.213302</v>
          </cell>
        </row>
        <row r="7071">
          <cell r="T7071" t="str">
            <v>TFIT1012091441040</v>
          </cell>
          <cell r="U7071">
            <v>41040</v>
          </cell>
          <cell r="V7071" t="str">
            <v>TFIT10120914</v>
          </cell>
          <cell r="W7071">
            <v>6.4899999999999999E-2</v>
          </cell>
          <cell r="Y7071" t="str">
            <v>TFIT1012091441040</v>
          </cell>
          <cell r="Z7071">
            <v>41040</v>
          </cell>
          <cell r="AA7071" t="str">
            <v>TFIT10120914</v>
          </cell>
          <cell r="AB7071">
            <v>116.1227426</v>
          </cell>
          <cell r="AD7071" t="str">
            <v>TFIT1012091441040</v>
          </cell>
          <cell r="AE7071">
            <v>41040</v>
          </cell>
          <cell r="AF7071" t="str">
            <v>TFIT10120914</v>
          </cell>
          <cell r="AG7071">
            <v>120.2247974</v>
          </cell>
        </row>
        <row r="7072">
          <cell r="T7072" t="str">
            <v>TFIT1012091441039</v>
          </cell>
          <cell r="U7072">
            <v>41039</v>
          </cell>
          <cell r="V7072" t="str">
            <v>TFIT10120914</v>
          </cell>
          <cell r="W7072">
            <v>6.4899999999999999E-2</v>
          </cell>
          <cell r="Y7072" t="str">
            <v>TFIT1012091441039</v>
          </cell>
          <cell r="Z7072">
            <v>41039</v>
          </cell>
          <cell r="AA7072" t="str">
            <v>TFIT10120914</v>
          </cell>
          <cell r="AB7072">
            <v>116.1383338</v>
          </cell>
          <cell r="AD7072" t="str">
            <v>TFIT1012091441039</v>
          </cell>
          <cell r="AE7072">
            <v>41039</v>
          </cell>
          <cell r="AF7072" t="str">
            <v>TFIT10120914</v>
          </cell>
          <cell r="AG7072">
            <v>120.2040872</v>
          </cell>
        </row>
        <row r="7073">
          <cell r="T7073" t="str">
            <v>TFIT1012091441038</v>
          </cell>
          <cell r="U7073">
            <v>41038</v>
          </cell>
          <cell r="V7073" t="str">
            <v>TFIT10120914</v>
          </cell>
          <cell r="W7073">
            <v>6.4899999999999999E-2</v>
          </cell>
          <cell r="Y7073" t="str">
            <v>TFIT1012091441038</v>
          </cell>
          <cell r="Z7073">
            <v>41038</v>
          </cell>
          <cell r="AA7073" t="str">
            <v>TFIT10120914</v>
          </cell>
          <cell r="AB7073">
            <v>116.185129</v>
          </cell>
          <cell r="AD7073" t="str">
            <v>TFIT1012091441038</v>
          </cell>
          <cell r="AE7073">
            <v>41038</v>
          </cell>
          <cell r="AF7073" t="str">
            <v>TFIT10120914</v>
          </cell>
          <cell r="AG7073">
            <v>120.14197830000001</v>
          </cell>
        </row>
        <row r="7074">
          <cell r="T7074" t="str">
            <v>TFIT1012091441037</v>
          </cell>
          <cell r="U7074">
            <v>41037</v>
          </cell>
          <cell r="V7074" t="str">
            <v>TFIT10120914</v>
          </cell>
          <cell r="W7074">
            <v>6.4899999999999999E-2</v>
          </cell>
          <cell r="Y7074" t="str">
            <v>TFIT1012091441037</v>
          </cell>
          <cell r="Z7074">
            <v>41037</v>
          </cell>
          <cell r="AA7074" t="str">
            <v>TFIT10120914</v>
          </cell>
          <cell r="AB7074">
            <v>116.2007345</v>
          </cell>
          <cell r="AD7074" t="str">
            <v>TFIT1012091441037</v>
          </cell>
          <cell r="AE7074">
            <v>41037</v>
          </cell>
          <cell r="AF7074" t="str">
            <v>TFIT10120914</v>
          </cell>
          <cell r="AG7074">
            <v>120.12128250000001</v>
          </cell>
        </row>
        <row r="7075">
          <cell r="T7075" t="str">
            <v>TFIT1012091441036</v>
          </cell>
          <cell r="U7075">
            <v>41036</v>
          </cell>
          <cell r="V7075" t="str">
            <v>TFIT10120914</v>
          </cell>
          <cell r="W7075">
            <v>6.515E-2</v>
          </cell>
          <cell r="Y7075" t="str">
            <v>TFIT1012091441036</v>
          </cell>
          <cell r="Z7075">
            <v>41036</v>
          </cell>
          <cell r="AA7075" t="str">
            <v>TFIT10120914</v>
          </cell>
          <cell r="AB7075">
            <v>116.14879639999999</v>
          </cell>
          <cell r="AD7075" t="str">
            <v>TFIT1012091441036</v>
          </cell>
          <cell r="AE7075">
            <v>41036</v>
          </cell>
          <cell r="AF7075" t="str">
            <v>TFIT10120914</v>
          </cell>
          <cell r="AG7075">
            <v>120.03304300000001</v>
          </cell>
        </row>
        <row r="7076">
          <cell r="T7076" t="str">
            <v>TFIT1012091441035</v>
          </cell>
          <cell r="U7076">
            <v>41035</v>
          </cell>
          <cell r="V7076" t="str">
            <v>TFIT10120914</v>
          </cell>
          <cell r="W7076">
            <v>6.515E-2</v>
          </cell>
          <cell r="Y7076" t="str">
            <v>TFIT1012091441035</v>
          </cell>
          <cell r="Z7076">
            <v>41035</v>
          </cell>
          <cell r="AA7076" t="str">
            <v>TFIT10120914</v>
          </cell>
          <cell r="AB7076">
            <v>116.1643435</v>
          </cell>
          <cell r="AD7076" t="str">
            <v>TFIT1012091441035</v>
          </cell>
          <cell r="AE7076">
            <v>41035</v>
          </cell>
          <cell r="AF7076" t="str">
            <v>TFIT10120914</v>
          </cell>
          <cell r="AG7076">
            <v>120.0122887</v>
          </cell>
        </row>
        <row r="7077">
          <cell r="T7077" t="str">
            <v>TFIT1012091441034</v>
          </cell>
          <cell r="U7077">
            <v>41034</v>
          </cell>
          <cell r="V7077" t="str">
            <v>TFIT10120914</v>
          </cell>
          <cell r="W7077">
            <v>6.515E-2</v>
          </cell>
          <cell r="Y7077" t="str">
            <v>TFIT1012091441034</v>
          </cell>
          <cell r="Z7077">
            <v>41034</v>
          </cell>
          <cell r="AA7077" t="str">
            <v>TFIT10120914</v>
          </cell>
          <cell r="AB7077">
            <v>116.17989420000001</v>
          </cell>
          <cell r="AD7077" t="str">
            <v>TFIT1012091441034</v>
          </cell>
          <cell r="AE7077">
            <v>41034</v>
          </cell>
          <cell r="AF7077" t="str">
            <v>TFIT10120914</v>
          </cell>
          <cell r="AG7077">
            <v>119.99153800000001</v>
          </cell>
        </row>
        <row r="7078">
          <cell r="T7078" t="str">
            <v>TFIT1012091441033</v>
          </cell>
          <cell r="U7078">
            <v>41033</v>
          </cell>
          <cell r="V7078" t="str">
            <v>TFIT10120914</v>
          </cell>
          <cell r="W7078">
            <v>6.515E-2</v>
          </cell>
          <cell r="Y7078" t="str">
            <v>TFIT1012091441033</v>
          </cell>
          <cell r="Z7078">
            <v>41033</v>
          </cell>
          <cell r="AA7078" t="str">
            <v>TFIT10120914</v>
          </cell>
          <cell r="AB7078">
            <v>116.2265678</v>
          </cell>
          <cell r="AD7078" t="str">
            <v>TFIT1012091441033</v>
          </cell>
          <cell r="AE7078">
            <v>41033</v>
          </cell>
          <cell r="AF7078" t="str">
            <v>TFIT10120914</v>
          </cell>
          <cell r="AG7078">
            <v>119.92930749999999</v>
          </cell>
        </row>
        <row r="7079">
          <cell r="T7079" t="str">
            <v>TFIT1012091441032</v>
          </cell>
          <cell r="U7079">
            <v>41032</v>
          </cell>
          <cell r="V7079" t="str">
            <v>TFIT10120914</v>
          </cell>
          <cell r="W7079">
            <v>6.515E-2</v>
          </cell>
          <cell r="Y7079" t="str">
            <v>TFIT1012091441032</v>
          </cell>
          <cell r="Z7079">
            <v>41032</v>
          </cell>
          <cell r="AA7079" t="str">
            <v>TFIT10120914</v>
          </cell>
          <cell r="AB7079">
            <v>116.2421329</v>
          </cell>
          <cell r="AD7079" t="str">
            <v>TFIT1012091441032</v>
          </cell>
          <cell r="AE7079">
            <v>41032</v>
          </cell>
          <cell r="AF7079" t="str">
            <v>TFIT10120914</v>
          </cell>
          <cell r="AG7079">
            <v>119.9085712</v>
          </cell>
        </row>
        <row r="7080">
          <cell r="T7080" t="str">
            <v>TFIT1012091441031</v>
          </cell>
          <cell r="U7080">
            <v>41031</v>
          </cell>
          <cell r="V7080" t="str">
            <v>TFIT10120914</v>
          </cell>
          <cell r="W7080">
            <v>6.515E-2</v>
          </cell>
          <cell r="Y7080" t="str">
            <v>TFIT1012091441031</v>
          </cell>
          <cell r="Z7080">
            <v>41031</v>
          </cell>
          <cell r="AA7080" t="str">
            <v>TFIT10120914</v>
          </cell>
          <cell r="AB7080">
            <v>116.2577015</v>
          </cell>
          <cell r="AD7080" t="str">
            <v>TFIT1012091441031</v>
          </cell>
          <cell r="AE7080">
            <v>41031</v>
          </cell>
          <cell r="AF7080" t="str">
            <v>TFIT10120914</v>
          </cell>
          <cell r="AG7080">
            <v>119.8878385</v>
          </cell>
        </row>
        <row r="7081">
          <cell r="T7081" t="str">
            <v>TFIT1012091441030</v>
          </cell>
          <cell r="U7081">
            <v>41030</v>
          </cell>
          <cell r="V7081" t="str">
            <v>TFIT10120914</v>
          </cell>
          <cell r="W7081">
            <v>6.515E-2</v>
          </cell>
          <cell r="Y7081" t="str">
            <v>TFIT1012091441030</v>
          </cell>
          <cell r="Z7081">
            <v>41030</v>
          </cell>
          <cell r="AA7081" t="str">
            <v>TFIT10120914</v>
          </cell>
          <cell r="AB7081">
            <v>116.2732737</v>
          </cell>
          <cell r="AD7081" t="str">
            <v>TFIT1012091441030</v>
          </cell>
          <cell r="AE7081">
            <v>41030</v>
          </cell>
          <cell r="AF7081" t="str">
            <v>TFIT10120914</v>
          </cell>
          <cell r="AG7081">
            <v>119.8671093</v>
          </cell>
        </row>
        <row r="7082">
          <cell r="T7082" t="str">
            <v>TFIT1012091441029</v>
          </cell>
          <cell r="U7082">
            <v>41029</v>
          </cell>
          <cell r="V7082" t="str">
            <v>TFIT10120914</v>
          </cell>
          <cell r="W7082">
            <v>6.515E-2</v>
          </cell>
          <cell r="Y7082" t="str">
            <v>TFIT1012091441029</v>
          </cell>
          <cell r="Z7082">
            <v>41029</v>
          </cell>
          <cell r="AA7082" t="str">
            <v>TFIT10120914</v>
          </cell>
          <cell r="AB7082">
            <v>116.2888495</v>
          </cell>
          <cell r="AD7082" t="str">
            <v>TFIT1012091441029</v>
          </cell>
          <cell r="AE7082">
            <v>41029</v>
          </cell>
          <cell r="AF7082" t="str">
            <v>TFIT10120914</v>
          </cell>
          <cell r="AG7082">
            <v>119.8463837</v>
          </cell>
        </row>
        <row r="7083">
          <cell r="T7083" t="str">
            <v>TFIT1012091441028</v>
          </cell>
          <cell r="U7083">
            <v>41028</v>
          </cell>
          <cell r="V7083" t="str">
            <v>TFIT10120914</v>
          </cell>
          <cell r="W7083">
            <v>6.515E-2</v>
          </cell>
          <cell r="Y7083" t="str">
            <v>TFIT1012091441028</v>
          </cell>
          <cell r="Z7083">
            <v>41028</v>
          </cell>
          <cell r="AA7083" t="str">
            <v>TFIT10120914</v>
          </cell>
          <cell r="AB7083">
            <v>116.33559839999999</v>
          </cell>
          <cell r="AD7083" t="str">
            <v>TFIT1012091441028</v>
          </cell>
          <cell r="AE7083">
            <v>41028</v>
          </cell>
          <cell r="AF7083" t="str">
            <v>TFIT10120914</v>
          </cell>
          <cell r="AG7083">
            <v>119.7842285</v>
          </cell>
        </row>
        <row r="7084">
          <cell r="T7084" t="str">
            <v>TFIT1012091441027</v>
          </cell>
          <cell r="U7084">
            <v>41027</v>
          </cell>
          <cell r="V7084" t="str">
            <v>TFIT10120914</v>
          </cell>
          <cell r="W7084">
            <v>6.515E-2</v>
          </cell>
          <cell r="Y7084" t="str">
            <v>TFIT1012091441027</v>
          </cell>
          <cell r="Z7084">
            <v>41027</v>
          </cell>
          <cell r="AA7084" t="str">
            <v>TFIT10120914</v>
          </cell>
          <cell r="AB7084">
            <v>116.35118850000001</v>
          </cell>
          <cell r="AD7084" t="str">
            <v>TFIT1012091441027</v>
          </cell>
          <cell r="AE7084">
            <v>41027</v>
          </cell>
          <cell r="AF7084" t="str">
            <v>TFIT10120914</v>
          </cell>
          <cell r="AG7084">
            <v>119.7635173</v>
          </cell>
        </row>
        <row r="7085">
          <cell r="T7085" t="str">
            <v>TFIT1012091441026</v>
          </cell>
          <cell r="U7085">
            <v>41026</v>
          </cell>
          <cell r="V7085" t="str">
            <v>TFIT10120914</v>
          </cell>
          <cell r="W7085">
            <v>6.515E-2</v>
          </cell>
          <cell r="Y7085" t="str">
            <v>TFIT1012091441026</v>
          </cell>
          <cell r="Z7085">
            <v>41026</v>
          </cell>
          <cell r="AA7085" t="str">
            <v>TFIT10120914</v>
          </cell>
          <cell r="AB7085">
            <v>116.3667822</v>
          </cell>
          <cell r="AD7085" t="str">
            <v>TFIT1012091441026</v>
          </cell>
          <cell r="AE7085">
            <v>41026</v>
          </cell>
          <cell r="AF7085" t="str">
            <v>TFIT10120914</v>
          </cell>
          <cell r="AG7085">
            <v>119.7428096</v>
          </cell>
        </row>
        <row r="7086">
          <cell r="T7086" t="str">
            <v>TFIT1012091441025</v>
          </cell>
          <cell r="U7086">
            <v>41025</v>
          </cell>
          <cell r="V7086" t="str">
            <v>TFIT10120914</v>
          </cell>
          <cell r="W7086">
            <v>6.515E-2</v>
          </cell>
          <cell r="Y7086" t="str">
            <v>TFIT1012091441025</v>
          </cell>
          <cell r="Z7086">
            <v>41025</v>
          </cell>
          <cell r="AA7086" t="str">
            <v>TFIT10120914</v>
          </cell>
          <cell r="AB7086">
            <v>116.3823795</v>
          </cell>
          <cell r="AD7086" t="str">
            <v>TFIT1012091441025</v>
          </cell>
          <cell r="AE7086">
            <v>41025</v>
          </cell>
          <cell r="AF7086" t="str">
            <v>TFIT10120914</v>
          </cell>
          <cell r="AG7086">
            <v>119.7221055</v>
          </cell>
        </row>
        <row r="7087">
          <cell r="T7087" t="str">
            <v>TFIT1012091441024</v>
          </cell>
          <cell r="U7087">
            <v>41024</v>
          </cell>
          <cell r="V7087" t="str">
            <v>TFIT10120914</v>
          </cell>
          <cell r="W7087">
            <v>6.515E-2</v>
          </cell>
          <cell r="Y7087" t="str">
            <v>TFIT1012091441024</v>
          </cell>
          <cell r="Z7087">
            <v>41024</v>
          </cell>
          <cell r="AA7087" t="str">
            <v>TFIT10120914</v>
          </cell>
          <cell r="AB7087">
            <v>116.39798039999999</v>
          </cell>
          <cell r="AD7087" t="str">
            <v>TFIT1012091441024</v>
          </cell>
          <cell r="AE7087">
            <v>41024</v>
          </cell>
          <cell r="AF7087" t="str">
            <v>TFIT10120914</v>
          </cell>
          <cell r="AG7087">
            <v>119.70140499999999</v>
          </cell>
        </row>
        <row r="7088">
          <cell r="T7088" t="str">
            <v>TFIT1012091441023</v>
          </cell>
          <cell r="U7088">
            <v>41023</v>
          </cell>
          <cell r="V7088" t="str">
            <v>TFIT10120914</v>
          </cell>
          <cell r="W7088">
            <v>6.515E-2</v>
          </cell>
          <cell r="Y7088" t="str">
            <v>TFIT1012091441023</v>
          </cell>
          <cell r="Z7088">
            <v>41023</v>
          </cell>
          <cell r="AA7088" t="str">
            <v>TFIT10120914</v>
          </cell>
          <cell r="AB7088">
            <v>116.4448044</v>
          </cell>
          <cell r="AD7088" t="str">
            <v>TFIT1012091441023</v>
          </cell>
          <cell r="AE7088">
            <v>41023</v>
          </cell>
          <cell r="AF7088" t="str">
            <v>TFIT10120914</v>
          </cell>
          <cell r="AG7088">
            <v>119.639325</v>
          </cell>
        </row>
        <row r="7089">
          <cell r="T7089" t="str">
            <v>TFIT1012091441022</v>
          </cell>
          <cell r="U7089">
            <v>41022</v>
          </cell>
          <cell r="V7089" t="str">
            <v>TFIT10120914</v>
          </cell>
          <cell r="W7089">
            <v>6.515E-2</v>
          </cell>
          <cell r="Y7089" t="str">
            <v>TFIT1012091441022</v>
          </cell>
          <cell r="Z7089">
            <v>41022</v>
          </cell>
          <cell r="AA7089" t="str">
            <v>TFIT10120914</v>
          </cell>
          <cell r="AB7089">
            <v>116.47603839999999</v>
          </cell>
          <cell r="AD7089" t="str">
            <v>TFIT1012091441022</v>
          </cell>
          <cell r="AE7089">
            <v>41022</v>
          </cell>
          <cell r="AF7089" t="str">
            <v>TFIT10120914</v>
          </cell>
          <cell r="AG7089">
            <v>119.5979562</v>
          </cell>
        </row>
        <row r="7090">
          <cell r="T7090" t="str">
            <v>TFIT1012091441021</v>
          </cell>
          <cell r="U7090">
            <v>41021</v>
          </cell>
          <cell r="V7090" t="str">
            <v>TFIT10120914</v>
          </cell>
          <cell r="W7090">
            <v>6.4949999999999994E-2</v>
          </cell>
          <cell r="Y7090" t="str">
            <v>TFIT1012091441021</v>
          </cell>
          <cell r="Z7090">
            <v>41021</v>
          </cell>
          <cell r="AA7090" t="str">
            <v>TFIT10120914</v>
          </cell>
          <cell r="AB7090">
            <v>116.54684279999999</v>
          </cell>
          <cell r="AD7090" t="str">
            <v>TFIT1012091441021</v>
          </cell>
          <cell r="AE7090">
            <v>41021</v>
          </cell>
          <cell r="AF7090" t="str">
            <v>TFIT10120914</v>
          </cell>
          <cell r="AG7090">
            <v>119.63245929999999</v>
          </cell>
        </row>
        <row r="7091">
          <cell r="T7091" t="str">
            <v>TFIT1012091441020</v>
          </cell>
          <cell r="U7091">
            <v>41020</v>
          </cell>
          <cell r="V7091" t="str">
            <v>TFIT10120914</v>
          </cell>
          <cell r="W7091">
            <v>6.4949999999999994E-2</v>
          </cell>
          <cell r="Y7091" t="str">
            <v>TFIT1012091441020</v>
          </cell>
          <cell r="Z7091">
            <v>41020</v>
          </cell>
          <cell r="AA7091" t="str">
            <v>TFIT10120914</v>
          </cell>
          <cell r="AB7091">
            <v>116.56252069999999</v>
          </cell>
          <cell r="AD7091" t="str">
            <v>TFIT1012091441020</v>
          </cell>
          <cell r="AE7091">
            <v>41020</v>
          </cell>
          <cell r="AF7091" t="str">
            <v>TFIT10120914</v>
          </cell>
          <cell r="AG7091">
            <v>119.61183579999999</v>
          </cell>
        </row>
        <row r="7092">
          <cell r="T7092" t="str">
            <v>TFIT1012091441019</v>
          </cell>
          <cell r="U7092">
            <v>41019</v>
          </cell>
          <cell r="V7092" t="str">
            <v>TFIT10120914</v>
          </cell>
          <cell r="W7092">
            <v>6.4949999999999994E-2</v>
          </cell>
          <cell r="Y7092" t="str">
            <v>TFIT1012091441019</v>
          </cell>
          <cell r="Z7092">
            <v>41019</v>
          </cell>
          <cell r="AA7092" t="str">
            <v>TFIT10120914</v>
          </cell>
          <cell r="AB7092">
            <v>116.6095758</v>
          </cell>
          <cell r="AD7092" t="str">
            <v>TFIT1012091441019</v>
          </cell>
          <cell r="AE7092">
            <v>41019</v>
          </cell>
          <cell r="AF7092" t="str">
            <v>TFIT10120914</v>
          </cell>
          <cell r="AG7092">
            <v>119.54998670000001</v>
          </cell>
        </row>
        <row r="7093">
          <cell r="T7093" t="str">
            <v>TFIT1012091441018</v>
          </cell>
          <cell r="U7093">
            <v>41018</v>
          </cell>
          <cell r="V7093" t="str">
            <v>TFIT10120914</v>
          </cell>
          <cell r="W7093">
            <v>6.6199999999999995E-2</v>
          </cell>
          <cell r="Y7093" t="str">
            <v>TFIT1012091441018</v>
          </cell>
          <cell r="Z7093">
            <v>41018</v>
          </cell>
          <cell r="AA7093" t="str">
            <v>TFIT10120914</v>
          </cell>
          <cell r="AB7093">
            <v>116.2793772</v>
          </cell>
          <cell r="AD7093" t="str">
            <v>TFIT1012091441018</v>
          </cell>
          <cell r="AE7093">
            <v>41018</v>
          </cell>
          <cell r="AF7093" t="str">
            <v>TFIT10120914</v>
          </cell>
          <cell r="AG7093">
            <v>119.1834868</v>
          </cell>
        </row>
        <row r="7094">
          <cell r="T7094" t="str">
            <v>TFIT1012091441017</v>
          </cell>
          <cell r="U7094">
            <v>41017</v>
          </cell>
          <cell r="V7094" t="str">
            <v>TFIT10120914</v>
          </cell>
          <cell r="W7094">
            <v>6.6199999999999995E-2</v>
          </cell>
          <cell r="Y7094" t="str">
            <v>TFIT1012091441017</v>
          </cell>
          <cell r="Z7094">
            <v>41017</v>
          </cell>
          <cell r="AA7094" t="str">
            <v>TFIT10120914</v>
          </cell>
          <cell r="AB7094">
            <v>116.29474949999999</v>
          </cell>
          <cell r="AD7094" t="str">
            <v>TFIT1012091441017</v>
          </cell>
          <cell r="AE7094">
            <v>41017</v>
          </cell>
          <cell r="AF7094" t="str">
            <v>TFIT10120914</v>
          </cell>
          <cell r="AG7094">
            <v>119.1625578</v>
          </cell>
        </row>
        <row r="7095">
          <cell r="T7095" t="str">
            <v>TFIT1012091441016</v>
          </cell>
          <cell r="U7095">
            <v>41016</v>
          </cell>
          <cell r="V7095" t="str">
            <v>TFIT10120914</v>
          </cell>
          <cell r="W7095">
            <v>6.6199999999999995E-2</v>
          </cell>
          <cell r="Y7095" t="str">
            <v>TFIT1012091441016</v>
          </cell>
          <cell r="Z7095">
            <v>41016</v>
          </cell>
          <cell r="AA7095" t="str">
            <v>TFIT10120914</v>
          </cell>
          <cell r="AB7095">
            <v>116.3101255</v>
          </cell>
          <cell r="AD7095" t="str">
            <v>TFIT1012091441016</v>
          </cell>
          <cell r="AE7095">
            <v>41016</v>
          </cell>
          <cell r="AF7095" t="str">
            <v>TFIT10120914</v>
          </cell>
          <cell r="AG7095">
            <v>119.14163240000001</v>
          </cell>
        </row>
        <row r="7096">
          <cell r="T7096" t="str">
            <v>TFIT1012091441015</v>
          </cell>
          <cell r="U7096">
            <v>41015</v>
          </cell>
          <cell r="V7096" t="str">
            <v>TFIT10120914</v>
          </cell>
          <cell r="W7096">
            <v>6.6199999999999995E-2</v>
          </cell>
          <cell r="Y7096" t="str">
            <v>TFIT1012091441015</v>
          </cell>
          <cell r="Z7096">
            <v>41015</v>
          </cell>
          <cell r="AA7096" t="str">
            <v>TFIT10120914</v>
          </cell>
          <cell r="AB7096">
            <v>116.32550519999999</v>
          </cell>
          <cell r="AD7096" t="str">
            <v>TFIT1012091441015</v>
          </cell>
          <cell r="AE7096">
            <v>41015</v>
          </cell>
          <cell r="AF7096" t="str">
            <v>TFIT10120914</v>
          </cell>
          <cell r="AG7096">
            <v>119.1207107</v>
          </cell>
        </row>
        <row r="7097">
          <cell r="T7097" t="str">
            <v>TFIT1012091441014</v>
          </cell>
          <cell r="U7097">
            <v>41014</v>
          </cell>
          <cell r="V7097" t="str">
            <v>TFIT10120914</v>
          </cell>
          <cell r="W7097">
            <v>6.6199999999999995E-2</v>
          </cell>
          <cell r="Y7097" t="str">
            <v>TFIT1012091441014</v>
          </cell>
          <cell r="Z7097">
            <v>41014</v>
          </cell>
          <cell r="AA7097" t="str">
            <v>TFIT10120914</v>
          </cell>
          <cell r="AB7097">
            <v>116.3716663</v>
          </cell>
          <cell r="AD7097" t="str">
            <v>TFIT1012091441014</v>
          </cell>
          <cell r="AE7097">
            <v>41014</v>
          </cell>
          <cell r="AF7097" t="str">
            <v>TFIT10120914</v>
          </cell>
          <cell r="AG7097">
            <v>119.05796770000001</v>
          </cell>
        </row>
        <row r="7098">
          <cell r="T7098" t="str">
            <v>TFIT1012091441013</v>
          </cell>
          <cell r="U7098">
            <v>41013</v>
          </cell>
          <cell r="V7098" t="str">
            <v>TFIT10120914</v>
          </cell>
          <cell r="W7098">
            <v>6.6199999999999995E-2</v>
          </cell>
          <cell r="Y7098" t="str">
            <v>TFIT1012091441013</v>
          </cell>
          <cell r="Z7098">
            <v>41013</v>
          </cell>
          <cell r="AA7098" t="str">
            <v>TFIT10120914</v>
          </cell>
          <cell r="AB7098">
            <v>116.38706070000001</v>
          </cell>
          <cell r="AD7098" t="str">
            <v>TFIT1012091441013</v>
          </cell>
          <cell r="AE7098">
            <v>41013</v>
          </cell>
          <cell r="AF7098" t="str">
            <v>TFIT10120914</v>
          </cell>
          <cell r="AG7098">
            <v>119.0370607</v>
          </cell>
        </row>
        <row r="7099">
          <cell r="T7099" t="str">
            <v>TFIT1012091441012</v>
          </cell>
          <cell r="U7099">
            <v>41012</v>
          </cell>
          <cell r="V7099" t="str">
            <v>TFIT10120914</v>
          </cell>
          <cell r="W7099">
            <v>6.6199999999999995E-2</v>
          </cell>
          <cell r="Y7099" t="str">
            <v>TFIT1012091441012</v>
          </cell>
          <cell r="Z7099">
            <v>41012</v>
          </cell>
          <cell r="AA7099" t="str">
            <v>TFIT10120914</v>
          </cell>
          <cell r="AB7099">
            <v>116.4024587</v>
          </cell>
          <cell r="AD7099" t="str">
            <v>TFIT1012091441012</v>
          </cell>
          <cell r="AE7099">
            <v>41012</v>
          </cell>
          <cell r="AF7099" t="str">
            <v>TFIT10120914</v>
          </cell>
          <cell r="AG7099">
            <v>119.0161573</v>
          </cell>
        </row>
        <row r="7100">
          <cell r="T7100" t="str">
            <v>TFIT1012091441011</v>
          </cell>
          <cell r="U7100">
            <v>41011</v>
          </cell>
          <cell r="V7100" t="str">
            <v>TFIT10120914</v>
          </cell>
          <cell r="W7100">
            <v>6.6199999999999995E-2</v>
          </cell>
          <cell r="Y7100" t="str">
            <v>TFIT1012091441011</v>
          </cell>
          <cell r="Z7100">
            <v>41011</v>
          </cell>
          <cell r="AA7100" t="str">
            <v>TFIT10120914</v>
          </cell>
          <cell r="AB7100">
            <v>116.4178604</v>
          </cell>
          <cell r="AD7100" t="str">
            <v>TFIT1012091441011</v>
          </cell>
          <cell r="AE7100">
            <v>41011</v>
          </cell>
          <cell r="AF7100" t="str">
            <v>TFIT10120914</v>
          </cell>
          <cell r="AG7100">
            <v>118.9952577</v>
          </cell>
        </row>
        <row r="7101">
          <cell r="T7101" t="str">
            <v>TFIT1012091441010</v>
          </cell>
          <cell r="U7101">
            <v>41010</v>
          </cell>
          <cell r="V7101" t="str">
            <v>TFIT10120914</v>
          </cell>
          <cell r="W7101">
            <v>6.6299999999999998E-2</v>
          </cell>
          <cell r="Y7101" t="str">
            <v>TFIT1012091441010</v>
          </cell>
          <cell r="Z7101">
            <v>41010</v>
          </cell>
          <cell r="AA7101" t="str">
            <v>TFIT10120914</v>
          </cell>
          <cell r="AB7101">
            <v>116.40540110000001</v>
          </cell>
          <cell r="AD7101" t="str">
            <v>TFIT1012091441010</v>
          </cell>
          <cell r="AE7101">
            <v>41010</v>
          </cell>
          <cell r="AF7101" t="str">
            <v>TFIT10120914</v>
          </cell>
          <cell r="AG7101">
            <v>118.94649699999999</v>
          </cell>
        </row>
        <row r="7102">
          <cell r="T7102" t="str">
            <v>TFIT1012091441009</v>
          </cell>
          <cell r="U7102">
            <v>41009</v>
          </cell>
          <cell r="V7102" t="str">
            <v>TFIT10120914</v>
          </cell>
          <cell r="W7102">
            <v>6.6299999999999998E-2</v>
          </cell>
          <cell r="Y7102" t="str">
            <v>TFIT1012091441009</v>
          </cell>
          <cell r="Z7102">
            <v>41009</v>
          </cell>
          <cell r="AA7102" t="str">
            <v>TFIT10120914</v>
          </cell>
          <cell r="AB7102">
            <v>116.45156230000001</v>
          </cell>
          <cell r="AD7102" t="str">
            <v>TFIT1012091441009</v>
          </cell>
          <cell r="AE7102">
            <v>41009</v>
          </cell>
          <cell r="AF7102" t="str">
            <v>TFIT10120914</v>
          </cell>
          <cell r="AG7102">
            <v>118.8837541</v>
          </cell>
        </row>
        <row r="7103">
          <cell r="T7103" t="str">
            <v>TFIT1012091441008</v>
          </cell>
          <cell r="U7103">
            <v>41008</v>
          </cell>
          <cell r="V7103" t="str">
            <v>TFIT10120914</v>
          </cell>
          <cell r="W7103">
            <v>6.4799999999999996E-2</v>
          </cell>
          <cell r="Y7103" t="str">
            <v>TFIT1012091441008</v>
          </cell>
          <cell r="Z7103">
            <v>41008</v>
          </cell>
          <cell r="AA7103" t="str">
            <v>TFIT10120914</v>
          </cell>
          <cell r="AB7103">
            <v>116.8874809</v>
          </cell>
          <cell r="AD7103" t="str">
            <v>TFIT1012091441008</v>
          </cell>
          <cell r="AE7103">
            <v>41008</v>
          </cell>
          <cell r="AF7103" t="str">
            <v>TFIT10120914</v>
          </cell>
          <cell r="AG7103">
            <v>119.2833713</v>
          </cell>
        </row>
        <row r="7104">
          <cell r="T7104" t="str">
            <v>TFIT1012091441007</v>
          </cell>
          <cell r="U7104">
            <v>41007</v>
          </cell>
          <cell r="V7104" t="str">
            <v>TFIT10120914</v>
          </cell>
          <cell r="W7104">
            <v>6.4799999999999996E-2</v>
          </cell>
          <cell r="Y7104" t="str">
            <v>TFIT1012091441007</v>
          </cell>
          <cell r="Z7104">
            <v>41007</v>
          </cell>
          <cell r="AA7104" t="str">
            <v>TFIT10120914</v>
          </cell>
          <cell r="AB7104">
            <v>116.903265</v>
          </cell>
          <cell r="AD7104" t="str">
            <v>TFIT1012091441007</v>
          </cell>
          <cell r="AE7104">
            <v>41007</v>
          </cell>
          <cell r="AF7104" t="str">
            <v>TFIT10120914</v>
          </cell>
          <cell r="AG7104">
            <v>119.262854</v>
          </cell>
        </row>
        <row r="7105">
          <cell r="T7105" t="str">
            <v>TFIT1012091441006</v>
          </cell>
          <cell r="U7105">
            <v>41006</v>
          </cell>
          <cell r="V7105" t="str">
            <v>TFIT10120914</v>
          </cell>
          <cell r="W7105">
            <v>6.4799999999999996E-2</v>
          </cell>
          <cell r="Y7105" t="str">
            <v>TFIT1012091441006</v>
          </cell>
          <cell r="Z7105">
            <v>41006</v>
          </cell>
          <cell r="AA7105" t="str">
            <v>TFIT10120914</v>
          </cell>
          <cell r="AB7105">
            <v>116.9190526</v>
          </cell>
          <cell r="AD7105" t="str">
            <v>TFIT1012091441006</v>
          </cell>
          <cell r="AE7105">
            <v>41006</v>
          </cell>
          <cell r="AF7105" t="str">
            <v>TFIT10120914</v>
          </cell>
          <cell r="AG7105">
            <v>119.2423403</v>
          </cell>
        </row>
        <row r="7106">
          <cell r="T7106" t="str">
            <v>TFIT1012091441005</v>
          </cell>
          <cell r="U7106">
            <v>41005</v>
          </cell>
          <cell r="V7106" t="str">
            <v>TFIT10120914</v>
          </cell>
          <cell r="W7106">
            <v>6.4799999999999996E-2</v>
          </cell>
          <cell r="Y7106" t="str">
            <v>TFIT1012091441005</v>
          </cell>
          <cell r="Z7106">
            <v>41005</v>
          </cell>
          <cell r="AA7106" t="str">
            <v>TFIT10120914</v>
          </cell>
          <cell r="AB7106">
            <v>116.98223849999999</v>
          </cell>
          <cell r="AD7106" t="str">
            <v>TFIT1012091441005</v>
          </cell>
          <cell r="AE7106">
            <v>41005</v>
          </cell>
          <cell r="AF7106" t="str">
            <v>TFIT10120914</v>
          </cell>
          <cell r="AG7106">
            <v>119.16032060000001</v>
          </cell>
        </row>
        <row r="7107">
          <cell r="T7107" t="str">
            <v>TFIT1012091441004</v>
          </cell>
          <cell r="U7107">
            <v>41004</v>
          </cell>
          <cell r="V7107" t="str">
            <v>TFIT10120914</v>
          </cell>
          <cell r="W7107">
            <v>6.4799999999999996E-2</v>
          </cell>
          <cell r="Y7107" t="str">
            <v>TFIT1012091441004</v>
          </cell>
          <cell r="Z7107">
            <v>41004</v>
          </cell>
          <cell r="AA7107" t="str">
            <v>TFIT10120914</v>
          </cell>
          <cell r="AB7107">
            <v>116.9980437</v>
          </cell>
          <cell r="AD7107" t="str">
            <v>TFIT1012091441004</v>
          </cell>
          <cell r="AE7107">
            <v>41004</v>
          </cell>
          <cell r="AF7107" t="str">
            <v>TFIT10120914</v>
          </cell>
          <cell r="AG7107">
            <v>119.1398246</v>
          </cell>
        </row>
        <row r="7108">
          <cell r="T7108" t="str">
            <v>TFIT1012091441003</v>
          </cell>
          <cell r="U7108">
            <v>41003</v>
          </cell>
          <cell r="V7108" t="str">
            <v>TFIT10120914</v>
          </cell>
          <cell r="W7108">
            <v>6.4799999999999996E-2</v>
          </cell>
          <cell r="Y7108" t="str">
            <v>TFIT1012091441003</v>
          </cell>
          <cell r="Z7108">
            <v>41003</v>
          </cell>
          <cell r="AA7108" t="str">
            <v>TFIT10120914</v>
          </cell>
          <cell r="AB7108">
            <v>117.0138525</v>
          </cell>
          <cell r="AD7108" t="str">
            <v>TFIT1012091441003</v>
          </cell>
          <cell r="AE7108">
            <v>41003</v>
          </cell>
          <cell r="AF7108" t="str">
            <v>TFIT10120914</v>
          </cell>
          <cell r="AG7108">
            <v>119.119332</v>
          </cell>
        </row>
        <row r="7109">
          <cell r="T7109" t="str">
            <v>TFIT1012091441002</v>
          </cell>
          <cell r="U7109">
            <v>41002</v>
          </cell>
          <cell r="V7109" t="str">
            <v>TFIT10120914</v>
          </cell>
          <cell r="W7109">
            <v>6.4799999999999996E-2</v>
          </cell>
          <cell r="Y7109" t="str">
            <v>TFIT1012091441002</v>
          </cell>
          <cell r="Z7109">
            <v>41002</v>
          </cell>
          <cell r="AA7109" t="str">
            <v>TFIT10120914</v>
          </cell>
          <cell r="AB7109">
            <v>117.0296649</v>
          </cell>
          <cell r="AD7109" t="str">
            <v>TFIT1012091441002</v>
          </cell>
          <cell r="AE7109">
            <v>41002</v>
          </cell>
          <cell r="AF7109" t="str">
            <v>TFIT10120914</v>
          </cell>
          <cell r="AG7109">
            <v>119.09884289999999</v>
          </cell>
        </row>
        <row r="7110">
          <cell r="T7110" t="str">
            <v>TFIT1012091441001</v>
          </cell>
          <cell r="U7110">
            <v>41001</v>
          </cell>
          <cell r="V7110" t="str">
            <v>TFIT10120914</v>
          </cell>
          <cell r="W7110">
            <v>6.4799999999999996E-2</v>
          </cell>
          <cell r="Y7110" t="str">
            <v>TFIT1012091441001</v>
          </cell>
          <cell r="Z7110">
            <v>41001</v>
          </cell>
          <cell r="AA7110" t="str">
            <v>TFIT10120914</v>
          </cell>
          <cell r="AB7110">
            <v>117.09294939999999</v>
          </cell>
          <cell r="AD7110" t="str">
            <v>TFIT1012091441001</v>
          </cell>
          <cell r="AE7110">
            <v>41001</v>
          </cell>
          <cell r="AF7110" t="str">
            <v>TFIT10120914</v>
          </cell>
          <cell r="AG7110">
            <v>119.01692199999999</v>
          </cell>
        </row>
        <row r="7111">
          <cell r="T7111" t="str">
            <v>TFIT1012091441000</v>
          </cell>
          <cell r="U7111">
            <v>41000</v>
          </cell>
          <cell r="V7111" t="str">
            <v>TFIT10120914</v>
          </cell>
          <cell r="W7111">
            <v>6.4799999999999996E-2</v>
          </cell>
          <cell r="Y7111" t="str">
            <v>TFIT1012091441000</v>
          </cell>
          <cell r="Z7111">
            <v>41000</v>
          </cell>
          <cell r="AA7111" t="str">
            <v>TFIT10120914</v>
          </cell>
          <cell r="AB7111">
            <v>117.10877929999999</v>
          </cell>
          <cell r="AD7111" t="str">
            <v>TFIT1012091441000</v>
          </cell>
          <cell r="AE7111">
            <v>41000</v>
          </cell>
          <cell r="AF7111" t="str">
            <v>TFIT10120914</v>
          </cell>
          <cell r="AG7111">
            <v>118.9964506</v>
          </cell>
        </row>
        <row r="7112">
          <cell r="T7112" t="str">
            <v>TFIT1012091440999</v>
          </cell>
          <cell r="U7112">
            <v>40999</v>
          </cell>
          <cell r="V7112" t="str">
            <v>TFIT10120914</v>
          </cell>
          <cell r="W7112">
            <v>6.4799999999999996E-2</v>
          </cell>
          <cell r="Y7112" t="str">
            <v>TFIT1012091440999</v>
          </cell>
          <cell r="Z7112">
            <v>40999</v>
          </cell>
          <cell r="AA7112" t="str">
            <v>TFIT10120914</v>
          </cell>
          <cell r="AB7112">
            <v>117.12461279999999</v>
          </cell>
          <cell r="AD7112" t="str">
            <v>TFIT1012091440999</v>
          </cell>
          <cell r="AE7112">
            <v>40999</v>
          </cell>
          <cell r="AF7112" t="str">
            <v>TFIT10120914</v>
          </cell>
          <cell r="AG7112">
            <v>118.9759827</v>
          </cell>
        </row>
        <row r="7113">
          <cell r="T7113" t="str">
            <v>TFIT1012091440998</v>
          </cell>
          <cell r="U7113">
            <v>40998</v>
          </cell>
          <cell r="V7113" t="str">
            <v>TFIT10120914</v>
          </cell>
          <cell r="W7113">
            <v>6.4799999999999996E-2</v>
          </cell>
          <cell r="Y7113" t="str">
            <v>TFIT1012091440998</v>
          </cell>
          <cell r="Z7113">
            <v>40998</v>
          </cell>
          <cell r="AA7113" t="str">
            <v>TFIT10120914</v>
          </cell>
          <cell r="AB7113">
            <v>117.1404498</v>
          </cell>
          <cell r="AD7113" t="str">
            <v>TFIT1012091440998</v>
          </cell>
          <cell r="AE7113">
            <v>40998</v>
          </cell>
          <cell r="AF7113" t="str">
            <v>TFIT10120914</v>
          </cell>
          <cell r="AG7113">
            <v>118.95551829999999</v>
          </cell>
        </row>
        <row r="7114">
          <cell r="T7114" t="str">
            <v>TFIT1012091440997</v>
          </cell>
          <cell r="U7114">
            <v>40997</v>
          </cell>
          <cell r="V7114" t="str">
            <v>TFIT10120914</v>
          </cell>
          <cell r="W7114">
            <v>6.1100000000000002E-2</v>
          </cell>
          <cell r="Y7114" t="str">
            <v>TFIT1012091440997</v>
          </cell>
          <cell r="Z7114">
            <v>40997</v>
          </cell>
          <cell r="AA7114" t="str">
            <v>TFIT10120914</v>
          </cell>
          <cell r="AB7114">
            <v>118.21935139999999</v>
          </cell>
          <cell r="AD7114" t="str">
            <v>TFIT1012091440997</v>
          </cell>
          <cell r="AE7114">
            <v>40997</v>
          </cell>
          <cell r="AF7114" t="str">
            <v>TFIT10120914</v>
          </cell>
          <cell r="AG7114">
            <v>119.9981185</v>
          </cell>
        </row>
        <row r="7115">
          <cell r="T7115" t="str">
            <v>TFIT1012091440996</v>
          </cell>
          <cell r="U7115">
            <v>40996</v>
          </cell>
          <cell r="V7115" t="str">
            <v>TFIT10120914</v>
          </cell>
          <cell r="W7115">
            <v>6.1100000000000002E-2</v>
          </cell>
          <cell r="Y7115" t="str">
            <v>TFIT1012091440996</v>
          </cell>
          <cell r="Z7115">
            <v>40996</v>
          </cell>
          <cell r="AA7115" t="str">
            <v>TFIT10120914</v>
          </cell>
          <cell r="AB7115">
            <v>118.269777</v>
          </cell>
          <cell r="AD7115" t="str">
            <v>TFIT1012091440996</v>
          </cell>
          <cell r="AE7115">
            <v>40996</v>
          </cell>
          <cell r="AF7115" t="str">
            <v>TFIT10120914</v>
          </cell>
          <cell r="AG7115">
            <v>119.93964</v>
          </cell>
        </row>
        <row r="7116">
          <cell r="T7116" t="str">
            <v>TFIT1012091440995</v>
          </cell>
          <cell r="U7116">
            <v>40995</v>
          </cell>
          <cell r="V7116" t="str">
            <v>TFIT10120914</v>
          </cell>
          <cell r="W7116">
            <v>6.1100000000000002E-2</v>
          </cell>
          <cell r="Y7116" t="str">
            <v>TFIT1012091440995</v>
          </cell>
          <cell r="Z7116">
            <v>40995</v>
          </cell>
          <cell r="AA7116" t="str">
            <v>TFIT10120914</v>
          </cell>
          <cell r="AB7116">
            <v>118.2865919</v>
          </cell>
          <cell r="AD7116" t="str">
            <v>TFIT1012091440995</v>
          </cell>
          <cell r="AE7116">
            <v>40995</v>
          </cell>
          <cell r="AF7116" t="str">
            <v>TFIT10120914</v>
          </cell>
          <cell r="AG7116">
            <v>119.9201535</v>
          </cell>
        </row>
        <row r="7117">
          <cell r="T7117" t="str">
            <v>TFIT1012091440994</v>
          </cell>
          <cell r="U7117">
            <v>40994</v>
          </cell>
          <cell r="V7117" t="str">
            <v>TFIT10120914</v>
          </cell>
          <cell r="W7117">
            <v>6.1100000000000002E-2</v>
          </cell>
          <cell r="Y7117" t="str">
            <v>TFIT1012091440994</v>
          </cell>
          <cell r="Z7117">
            <v>40994</v>
          </cell>
          <cell r="AA7117" t="str">
            <v>TFIT10120914</v>
          </cell>
          <cell r="AB7117">
            <v>118.30340990000001</v>
          </cell>
          <cell r="AD7117" t="str">
            <v>TFIT1012091440994</v>
          </cell>
          <cell r="AE7117">
            <v>40994</v>
          </cell>
          <cell r="AF7117" t="str">
            <v>TFIT10120914</v>
          </cell>
          <cell r="AG7117">
            <v>119.90067019999999</v>
          </cell>
        </row>
        <row r="7118">
          <cell r="T7118" t="str">
            <v>TFIT1012091440993</v>
          </cell>
          <cell r="U7118">
            <v>40993</v>
          </cell>
          <cell r="V7118" t="str">
            <v>TFIT10120914</v>
          </cell>
          <cell r="W7118">
            <v>6.1100000000000002E-2</v>
          </cell>
          <cell r="Y7118" t="str">
            <v>TFIT1012091440993</v>
          </cell>
          <cell r="Z7118">
            <v>40993</v>
          </cell>
          <cell r="AA7118" t="str">
            <v>TFIT10120914</v>
          </cell>
          <cell r="AB7118">
            <v>118.3202311</v>
          </cell>
          <cell r="AD7118" t="str">
            <v>TFIT1012091440993</v>
          </cell>
          <cell r="AE7118">
            <v>40993</v>
          </cell>
          <cell r="AF7118" t="str">
            <v>TFIT10120914</v>
          </cell>
          <cell r="AG7118">
            <v>119.88119</v>
          </cell>
        </row>
        <row r="7119">
          <cell r="T7119" t="str">
            <v>TFIT1012091440992</v>
          </cell>
          <cell r="U7119">
            <v>40992</v>
          </cell>
          <cell r="V7119" t="str">
            <v>TFIT10120914</v>
          </cell>
          <cell r="W7119">
            <v>6.1100000000000002E-2</v>
          </cell>
          <cell r="Y7119" t="str">
            <v>TFIT1012091440992</v>
          </cell>
          <cell r="Z7119">
            <v>40992</v>
          </cell>
          <cell r="AA7119" t="str">
            <v>TFIT10120914</v>
          </cell>
          <cell r="AB7119">
            <v>118.3370554</v>
          </cell>
          <cell r="AD7119" t="str">
            <v>TFIT1012091440992</v>
          </cell>
          <cell r="AE7119">
            <v>40992</v>
          </cell>
          <cell r="AF7119" t="str">
            <v>TFIT10120914</v>
          </cell>
          <cell r="AG7119">
            <v>119.86171299999999</v>
          </cell>
        </row>
        <row r="7120">
          <cell r="T7120" t="str">
            <v>TFIT1012091440991</v>
          </cell>
          <cell r="U7120">
            <v>40991</v>
          </cell>
          <cell r="V7120" t="str">
            <v>TFIT10120914</v>
          </cell>
          <cell r="W7120">
            <v>6.1100000000000002E-2</v>
          </cell>
          <cell r="Y7120" t="str">
            <v>TFIT1012091440991</v>
          </cell>
          <cell r="Z7120">
            <v>40991</v>
          </cell>
          <cell r="AA7120" t="str">
            <v>TFIT10120914</v>
          </cell>
          <cell r="AB7120">
            <v>118.3875475</v>
          </cell>
          <cell r="AD7120" t="str">
            <v>TFIT1012091440991</v>
          </cell>
          <cell r="AE7120">
            <v>40991</v>
          </cell>
          <cell r="AF7120" t="str">
            <v>TFIT10120914</v>
          </cell>
          <cell r="AG7120">
            <v>119.8033009</v>
          </cell>
        </row>
        <row r="7121">
          <cell r="T7121" t="str">
            <v>TFIT1012091440990</v>
          </cell>
          <cell r="U7121">
            <v>40990</v>
          </cell>
          <cell r="V7121" t="str">
            <v>TFIT10120914</v>
          </cell>
          <cell r="W7121">
            <v>6.1100000000000002E-2</v>
          </cell>
          <cell r="Y7121" t="str">
            <v>TFIT1012091440990</v>
          </cell>
          <cell r="Z7121">
            <v>40990</v>
          </cell>
          <cell r="AA7121" t="str">
            <v>TFIT10120914</v>
          </cell>
          <cell r="AB7121">
            <v>118.40438450000001</v>
          </cell>
          <cell r="AD7121" t="str">
            <v>TFIT1012091440990</v>
          </cell>
          <cell r="AE7121">
            <v>40990</v>
          </cell>
          <cell r="AF7121" t="str">
            <v>TFIT10120914</v>
          </cell>
          <cell r="AG7121">
            <v>119.7838366</v>
          </cell>
        </row>
        <row r="7122">
          <cell r="T7122" t="str">
            <v>TFIT1012091440989</v>
          </cell>
          <cell r="U7122">
            <v>40989</v>
          </cell>
          <cell r="V7122" t="str">
            <v>TFIT10120914</v>
          </cell>
          <cell r="W7122">
            <v>6.1100000000000002E-2</v>
          </cell>
          <cell r="Y7122" t="str">
            <v>TFIT1012091440989</v>
          </cell>
          <cell r="Z7122">
            <v>40989</v>
          </cell>
          <cell r="AA7122" t="str">
            <v>TFIT10120914</v>
          </cell>
          <cell r="AB7122">
            <v>118.4212247</v>
          </cell>
          <cell r="AD7122" t="str">
            <v>TFIT1012091440989</v>
          </cell>
          <cell r="AE7122">
            <v>40989</v>
          </cell>
          <cell r="AF7122" t="str">
            <v>TFIT10120914</v>
          </cell>
          <cell r="AG7122">
            <v>119.76437540000001</v>
          </cell>
        </row>
        <row r="7123">
          <cell r="T7123" t="str">
            <v>TFIT1012091440988</v>
          </cell>
          <cell r="U7123">
            <v>40988</v>
          </cell>
          <cell r="V7123" t="str">
            <v>TFIT10120914</v>
          </cell>
          <cell r="W7123">
            <v>6.1100000000000002E-2</v>
          </cell>
          <cell r="Y7123" t="str">
            <v>TFIT1012091440988</v>
          </cell>
          <cell r="Z7123">
            <v>40988</v>
          </cell>
          <cell r="AA7123" t="str">
            <v>TFIT10120914</v>
          </cell>
          <cell r="AB7123">
            <v>118.438068</v>
          </cell>
          <cell r="AD7123" t="str">
            <v>TFIT1012091440988</v>
          </cell>
          <cell r="AE7123">
            <v>40988</v>
          </cell>
          <cell r="AF7123" t="str">
            <v>TFIT10120914</v>
          </cell>
          <cell r="AG7123">
            <v>119.7449173</v>
          </cell>
        </row>
        <row r="7124">
          <cell r="T7124" t="str">
            <v>TFIT1012091440987</v>
          </cell>
          <cell r="U7124">
            <v>40987</v>
          </cell>
          <cell r="V7124" t="str">
            <v>TFIT10120914</v>
          </cell>
          <cell r="W7124">
            <v>6.1100000000000002E-2</v>
          </cell>
          <cell r="Y7124" t="str">
            <v>TFIT1012091440987</v>
          </cell>
          <cell r="Z7124">
            <v>40987</v>
          </cell>
          <cell r="AA7124" t="str">
            <v>TFIT10120914</v>
          </cell>
          <cell r="AB7124">
            <v>118.50547299999999</v>
          </cell>
          <cell r="AD7124" t="str">
            <v>TFIT1012091440987</v>
          </cell>
          <cell r="AE7124">
            <v>40987</v>
          </cell>
          <cell r="AF7124" t="str">
            <v>TFIT10120914</v>
          </cell>
          <cell r="AG7124">
            <v>119.6671168</v>
          </cell>
        </row>
        <row r="7125">
          <cell r="T7125" t="str">
            <v>TFIT1012091440986</v>
          </cell>
          <cell r="U7125">
            <v>40986</v>
          </cell>
          <cell r="V7125" t="str">
            <v>TFIT10120914</v>
          </cell>
          <cell r="W7125">
            <v>6.1100000000000002E-2</v>
          </cell>
          <cell r="Y7125" t="str">
            <v>TFIT1012091440986</v>
          </cell>
          <cell r="Z7125">
            <v>40986</v>
          </cell>
          <cell r="AA7125" t="str">
            <v>TFIT10120914</v>
          </cell>
          <cell r="AB7125">
            <v>118.5223321</v>
          </cell>
          <cell r="AD7125" t="str">
            <v>TFIT1012091440986</v>
          </cell>
          <cell r="AE7125">
            <v>40986</v>
          </cell>
          <cell r="AF7125" t="str">
            <v>TFIT10120914</v>
          </cell>
          <cell r="AG7125">
            <v>119.6476746</v>
          </cell>
        </row>
        <row r="7126">
          <cell r="T7126" t="str">
            <v>TFIT1012091440985</v>
          </cell>
          <cell r="U7126">
            <v>40985</v>
          </cell>
          <cell r="V7126" t="str">
            <v>TFIT10120914</v>
          </cell>
          <cell r="W7126">
            <v>6.1100000000000002E-2</v>
          </cell>
          <cell r="Y7126" t="str">
            <v>TFIT1012091440985</v>
          </cell>
          <cell r="Z7126">
            <v>40985</v>
          </cell>
          <cell r="AA7126" t="str">
            <v>TFIT10120914</v>
          </cell>
          <cell r="AB7126">
            <v>118.5391944</v>
          </cell>
          <cell r="AD7126" t="str">
            <v>TFIT1012091440985</v>
          </cell>
          <cell r="AE7126">
            <v>40985</v>
          </cell>
          <cell r="AF7126" t="str">
            <v>TFIT10120914</v>
          </cell>
          <cell r="AG7126">
            <v>119.6282355</v>
          </cell>
        </row>
        <row r="7127">
          <cell r="T7127" t="str">
            <v>TFIT1012091440984</v>
          </cell>
          <cell r="U7127">
            <v>40984</v>
          </cell>
          <cell r="V7127" t="str">
            <v>TFIT10120914</v>
          </cell>
          <cell r="W7127">
            <v>6.1100000000000002E-2</v>
          </cell>
          <cell r="Y7127" t="str">
            <v>TFIT1012091440984</v>
          </cell>
          <cell r="Z7127">
            <v>40984</v>
          </cell>
          <cell r="AA7127" t="str">
            <v>TFIT10120914</v>
          </cell>
          <cell r="AB7127">
            <v>118.55605989999999</v>
          </cell>
          <cell r="AD7127" t="str">
            <v>TFIT1012091440984</v>
          </cell>
          <cell r="AE7127">
            <v>40984</v>
          </cell>
          <cell r="AF7127" t="str">
            <v>TFIT10120914</v>
          </cell>
          <cell r="AG7127">
            <v>119.6087996</v>
          </cell>
        </row>
        <row r="7128">
          <cell r="T7128" t="str">
            <v>TFIT1012091440983</v>
          </cell>
          <cell r="U7128">
            <v>40983</v>
          </cell>
          <cell r="V7128" t="str">
            <v>TFIT10120914</v>
          </cell>
          <cell r="W7128">
            <v>6.1100000000000002E-2</v>
          </cell>
          <cell r="Y7128" t="str">
            <v>TFIT1012091440983</v>
          </cell>
          <cell r="Z7128">
            <v>40983</v>
          </cell>
          <cell r="AA7128" t="str">
            <v>TFIT10120914</v>
          </cell>
          <cell r="AB7128">
            <v>118.5729285</v>
          </cell>
          <cell r="AD7128" t="str">
            <v>TFIT1012091440983</v>
          </cell>
          <cell r="AE7128">
            <v>40983</v>
          </cell>
          <cell r="AF7128" t="str">
            <v>TFIT10120914</v>
          </cell>
          <cell r="AG7128">
            <v>119.5893669</v>
          </cell>
        </row>
        <row r="7129">
          <cell r="T7129" t="str">
            <v>TFIT1012091440982</v>
          </cell>
          <cell r="U7129">
            <v>40982</v>
          </cell>
          <cell r="V7129" t="str">
            <v>TFIT10120914</v>
          </cell>
          <cell r="W7129">
            <v>6.1100000000000002E-2</v>
          </cell>
          <cell r="Y7129" t="str">
            <v>TFIT1012091440982</v>
          </cell>
          <cell r="Z7129">
            <v>40982</v>
          </cell>
          <cell r="AA7129" t="str">
            <v>TFIT10120914</v>
          </cell>
          <cell r="AB7129">
            <v>118.6235533</v>
          </cell>
          <cell r="AD7129" t="str">
            <v>TFIT1012091440982</v>
          </cell>
          <cell r="AE7129">
            <v>40982</v>
          </cell>
          <cell r="AF7129" t="str">
            <v>TFIT10120914</v>
          </cell>
          <cell r="AG7129">
            <v>119.5310875</v>
          </cell>
        </row>
        <row r="7130">
          <cell r="T7130" t="str">
            <v>TFIT1012091440981</v>
          </cell>
          <cell r="U7130">
            <v>40981</v>
          </cell>
          <cell r="V7130" t="str">
            <v>TFIT10120914</v>
          </cell>
          <cell r="W7130">
            <v>6.1100000000000002E-2</v>
          </cell>
          <cell r="Y7130" t="str">
            <v>TFIT1012091440981</v>
          </cell>
          <cell r="Z7130">
            <v>40981</v>
          </cell>
          <cell r="AA7130" t="str">
            <v>TFIT10120914</v>
          </cell>
          <cell r="AB7130">
            <v>118.6404345</v>
          </cell>
          <cell r="AD7130" t="str">
            <v>TFIT1012091440981</v>
          </cell>
          <cell r="AE7130">
            <v>40981</v>
          </cell>
          <cell r="AF7130" t="str">
            <v>TFIT10120914</v>
          </cell>
          <cell r="AG7130">
            <v>119.51166739999999</v>
          </cell>
        </row>
        <row r="7131">
          <cell r="T7131" t="str">
            <v>TFIT1012091440980</v>
          </cell>
          <cell r="U7131">
            <v>40980</v>
          </cell>
          <cell r="V7131" t="str">
            <v>TFIT10120914</v>
          </cell>
          <cell r="W7131">
            <v>6.1100000000000002E-2</v>
          </cell>
          <cell r="Y7131" t="str">
            <v>TFIT1012091440980</v>
          </cell>
          <cell r="Z7131">
            <v>40980</v>
          </cell>
          <cell r="AA7131" t="str">
            <v>TFIT10120914</v>
          </cell>
          <cell r="AB7131">
            <v>118.65731890000001</v>
          </cell>
          <cell r="AD7131" t="str">
            <v>TFIT1012091440980</v>
          </cell>
          <cell r="AE7131">
            <v>40980</v>
          </cell>
          <cell r="AF7131" t="str">
            <v>TFIT10120914</v>
          </cell>
          <cell r="AG7131">
            <v>119.4922504</v>
          </cell>
        </row>
        <row r="7132">
          <cell r="T7132" t="str">
            <v>TFIT1012091440979</v>
          </cell>
          <cell r="U7132">
            <v>40979</v>
          </cell>
          <cell r="V7132" t="str">
            <v>TFIT10120914</v>
          </cell>
          <cell r="W7132">
            <v>6.1100000000000002E-2</v>
          </cell>
          <cell r="Y7132" t="str">
            <v>TFIT1012091440979</v>
          </cell>
          <cell r="Z7132">
            <v>40979</v>
          </cell>
          <cell r="AA7132" t="str">
            <v>TFIT10120914</v>
          </cell>
          <cell r="AB7132">
            <v>118.6742065</v>
          </cell>
          <cell r="AD7132" t="str">
            <v>TFIT1012091440979</v>
          </cell>
          <cell r="AE7132">
            <v>40979</v>
          </cell>
          <cell r="AF7132" t="str">
            <v>TFIT10120914</v>
          </cell>
          <cell r="AG7132">
            <v>119.47283659999999</v>
          </cell>
        </row>
        <row r="7133">
          <cell r="T7133" t="str">
            <v>TFIT1012091440978</v>
          </cell>
          <cell r="U7133">
            <v>40978</v>
          </cell>
          <cell r="V7133" t="str">
            <v>TFIT10120914</v>
          </cell>
          <cell r="W7133">
            <v>6.1100000000000002E-2</v>
          </cell>
          <cell r="Y7133" t="str">
            <v>TFIT1012091440978</v>
          </cell>
          <cell r="Z7133">
            <v>40978</v>
          </cell>
          <cell r="AA7133" t="str">
            <v>TFIT10120914</v>
          </cell>
          <cell r="AB7133">
            <v>118.6910972</v>
          </cell>
          <cell r="AD7133" t="str">
            <v>TFIT1012091440978</v>
          </cell>
          <cell r="AE7133">
            <v>40978</v>
          </cell>
          <cell r="AF7133" t="str">
            <v>TFIT10120914</v>
          </cell>
          <cell r="AG7133">
            <v>119.4534259</v>
          </cell>
        </row>
        <row r="7134">
          <cell r="T7134" t="str">
            <v>TFIT1012091440977</v>
          </cell>
          <cell r="U7134">
            <v>40977</v>
          </cell>
          <cell r="V7134" t="str">
            <v>TFIT10120914</v>
          </cell>
          <cell r="W7134">
            <v>6.1100000000000002E-2</v>
          </cell>
          <cell r="Y7134" t="str">
            <v>TFIT1012091440977</v>
          </cell>
          <cell r="Z7134">
            <v>40977</v>
          </cell>
          <cell r="AA7134" t="str">
            <v>TFIT10120914</v>
          </cell>
          <cell r="AB7134">
            <v>118.7417882</v>
          </cell>
          <cell r="AD7134" t="str">
            <v>TFIT1012091440977</v>
          </cell>
          <cell r="AE7134">
            <v>40977</v>
          </cell>
          <cell r="AF7134" t="str">
            <v>TFIT10120914</v>
          </cell>
          <cell r="AG7134">
            <v>119.3952129</v>
          </cell>
        </row>
        <row r="7135">
          <cell r="T7135" t="str">
            <v>TFIT1012091440976</v>
          </cell>
          <cell r="U7135">
            <v>40976</v>
          </cell>
          <cell r="V7135" t="str">
            <v>TFIT10120914</v>
          </cell>
          <cell r="W7135">
            <v>6.1100000000000002E-2</v>
          </cell>
          <cell r="Y7135" t="str">
            <v>TFIT1012091440976</v>
          </cell>
          <cell r="Z7135">
            <v>40976</v>
          </cell>
          <cell r="AA7135" t="str">
            <v>TFIT10120914</v>
          </cell>
          <cell r="AB7135">
            <v>118.7586915</v>
          </cell>
          <cell r="AD7135" t="str">
            <v>TFIT1012091440976</v>
          </cell>
          <cell r="AE7135">
            <v>40976</v>
          </cell>
          <cell r="AF7135" t="str">
            <v>TFIT10120914</v>
          </cell>
          <cell r="AG7135">
            <v>119.3758148</v>
          </cell>
        </row>
        <row r="7136">
          <cell r="T7136" t="str">
            <v>TFIT1012091440975</v>
          </cell>
          <cell r="U7136">
            <v>40975</v>
          </cell>
          <cell r="V7136" t="str">
            <v>TFIT10120914</v>
          </cell>
          <cell r="W7136">
            <v>6.1100000000000002E-2</v>
          </cell>
          <cell r="Y7136" t="str">
            <v>TFIT1012091440975</v>
          </cell>
          <cell r="Z7136">
            <v>40975</v>
          </cell>
          <cell r="AA7136" t="str">
            <v>TFIT10120914</v>
          </cell>
          <cell r="AB7136">
            <v>118.775598</v>
          </cell>
          <cell r="AD7136" t="str">
            <v>TFIT1012091440975</v>
          </cell>
          <cell r="AE7136">
            <v>40975</v>
          </cell>
          <cell r="AF7136" t="str">
            <v>TFIT10120914</v>
          </cell>
          <cell r="AG7136">
            <v>119.35641990000001</v>
          </cell>
        </row>
        <row r="7137">
          <cell r="T7137" t="str">
            <v>TFIT1012091440974</v>
          </cell>
          <cell r="U7137">
            <v>40974</v>
          </cell>
          <cell r="V7137" t="str">
            <v>TFIT10120914</v>
          </cell>
          <cell r="W7137">
            <v>6.1100000000000002E-2</v>
          </cell>
          <cell r="Y7137" t="str">
            <v>TFIT1012091440974</v>
          </cell>
          <cell r="Z7137">
            <v>40974</v>
          </cell>
          <cell r="AA7137" t="str">
            <v>TFIT10120914</v>
          </cell>
          <cell r="AB7137">
            <v>118.79250759999999</v>
          </cell>
          <cell r="AD7137" t="str">
            <v>TFIT1012091440974</v>
          </cell>
          <cell r="AE7137">
            <v>40974</v>
          </cell>
          <cell r="AF7137" t="str">
            <v>TFIT10120914</v>
          </cell>
          <cell r="AG7137">
            <v>119.3370281</v>
          </cell>
        </row>
        <row r="7138">
          <cell r="T7138" t="str">
            <v>TFIT1012091440973</v>
          </cell>
          <cell r="U7138">
            <v>40973</v>
          </cell>
          <cell r="V7138" t="str">
            <v>TFIT10120914</v>
          </cell>
          <cell r="W7138">
            <v>6.1100000000000002E-2</v>
          </cell>
          <cell r="Y7138" t="str">
            <v>TFIT1012091440973</v>
          </cell>
          <cell r="Z7138">
            <v>40973</v>
          </cell>
          <cell r="AA7138" t="str">
            <v>TFIT10120914</v>
          </cell>
          <cell r="AB7138">
            <v>118.80942039999999</v>
          </cell>
          <cell r="AD7138" t="str">
            <v>TFIT1012091440973</v>
          </cell>
          <cell r="AE7138">
            <v>40973</v>
          </cell>
          <cell r="AF7138" t="str">
            <v>TFIT10120914</v>
          </cell>
          <cell r="AG7138">
            <v>119.3176395</v>
          </cell>
        </row>
        <row r="7139">
          <cell r="T7139" t="str">
            <v>TFIT1012091440972</v>
          </cell>
          <cell r="U7139">
            <v>40972</v>
          </cell>
          <cell r="V7139" t="str">
            <v>TFIT10120914</v>
          </cell>
          <cell r="W7139">
            <v>6.1100000000000002E-2</v>
          </cell>
          <cell r="Y7139" t="str">
            <v>TFIT1012091440972</v>
          </cell>
          <cell r="Z7139">
            <v>40972</v>
          </cell>
          <cell r="AA7139" t="str">
            <v>TFIT10120914</v>
          </cell>
          <cell r="AB7139">
            <v>118.8601776</v>
          </cell>
          <cell r="AD7139" t="str">
            <v>TFIT1012091440972</v>
          </cell>
          <cell r="AE7139">
            <v>40972</v>
          </cell>
          <cell r="AF7139" t="str">
            <v>TFIT10120914</v>
          </cell>
          <cell r="AG7139">
            <v>119.2594926</v>
          </cell>
        </row>
        <row r="7140">
          <cell r="T7140" t="str">
            <v>TFIT1012091440971</v>
          </cell>
          <cell r="U7140">
            <v>40971</v>
          </cell>
          <cell r="V7140" t="str">
            <v>TFIT10120914</v>
          </cell>
          <cell r="W7140">
            <v>6.0400000000000002E-2</v>
          </cell>
          <cell r="Y7140" t="str">
            <v>TFIT1012091440971</v>
          </cell>
          <cell r="Z7140">
            <v>40971</v>
          </cell>
          <cell r="AA7140" t="str">
            <v>TFIT10120914</v>
          </cell>
          <cell r="AB7140">
            <v>119.08692000000001</v>
          </cell>
          <cell r="AD7140" t="str">
            <v>TFIT1012091440971</v>
          </cell>
          <cell r="AE7140">
            <v>40971</v>
          </cell>
          <cell r="AF7140" t="str">
            <v>TFIT10120914</v>
          </cell>
          <cell r="AG7140">
            <v>119.4499337</v>
          </cell>
        </row>
        <row r="7141">
          <cell r="T7141" t="str">
            <v>TFIT1012091440970</v>
          </cell>
          <cell r="U7141">
            <v>40970</v>
          </cell>
          <cell r="V7141" t="str">
            <v>TFIT10120914</v>
          </cell>
          <cell r="W7141">
            <v>6.0400000000000002E-2</v>
          </cell>
          <cell r="Y7141" t="str">
            <v>TFIT1012091440970</v>
          </cell>
          <cell r="Z7141">
            <v>40970</v>
          </cell>
          <cell r="AA7141" t="str">
            <v>TFIT10120914</v>
          </cell>
          <cell r="AB7141">
            <v>119.10403030000001</v>
          </cell>
          <cell r="AD7141" t="str">
            <v>TFIT1012091440970</v>
          </cell>
          <cell r="AE7141">
            <v>40970</v>
          </cell>
          <cell r="AF7141" t="str">
            <v>TFIT10120914</v>
          </cell>
          <cell r="AG7141">
            <v>119.4307426</v>
          </cell>
        </row>
        <row r="7142">
          <cell r="T7142" t="str">
            <v>TFIT1012091440969</v>
          </cell>
          <cell r="U7142">
            <v>40969</v>
          </cell>
          <cell r="V7142" t="str">
            <v>TFIT10120914</v>
          </cell>
          <cell r="W7142">
            <v>6.0400000000000002E-2</v>
          </cell>
          <cell r="Y7142" t="str">
            <v>TFIT1012091440969</v>
          </cell>
          <cell r="Z7142">
            <v>40969</v>
          </cell>
          <cell r="AA7142" t="str">
            <v>TFIT10120914</v>
          </cell>
          <cell r="AB7142">
            <v>119.1211437</v>
          </cell>
          <cell r="AD7142" t="str">
            <v>TFIT1012091440969</v>
          </cell>
          <cell r="AE7142">
            <v>40969</v>
          </cell>
          <cell r="AF7142" t="str">
            <v>TFIT10120914</v>
          </cell>
          <cell r="AG7142">
            <v>119.4115547</v>
          </cell>
        </row>
        <row r="7143">
          <cell r="T7143" t="str">
            <v>TFIT1012091440968</v>
          </cell>
          <cell r="U7143">
            <v>40968</v>
          </cell>
          <cell r="V7143" t="str">
            <v>TFIT10120914</v>
          </cell>
          <cell r="W7143">
            <v>6.0400000000000002E-2</v>
          </cell>
          <cell r="Y7143" t="str">
            <v>TFIT1012091440968</v>
          </cell>
          <cell r="Z7143">
            <v>40968</v>
          </cell>
          <cell r="AA7143" t="str">
            <v>TFIT10120914</v>
          </cell>
          <cell r="AB7143">
            <v>119.1382603</v>
          </cell>
          <cell r="AD7143" t="str">
            <v>TFIT1012091440968</v>
          </cell>
          <cell r="AE7143">
            <v>40968</v>
          </cell>
          <cell r="AF7143" t="str">
            <v>TFIT10120914</v>
          </cell>
          <cell r="AG7143">
            <v>119.3923698</v>
          </cell>
        </row>
        <row r="7144">
          <cell r="T7144" t="str">
            <v>TFIT1012091440967</v>
          </cell>
          <cell r="U7144">
            <v>40967</v>
          </cell>
          <cell r="V7144" t="str">
            <v>TFIT10120914</v>
          </cell>
          <cell r="W7144">
            <v>6.0400000000000002E-2</v>
          </cell>
          <cell r="Y7144" t="str">
            <v>TFIT1012091440967</v>
          </cell>
          <cell r="Z7144">
            <v>40967</v>
          </cell>
          <cell r="AA7144" t="str">
            <v>TFIT10120914</v>
          </cell>
          <cell r="AB7144">
            <v>119.1896283</v>
          </cell>
          <cell r="AD7144" t="str">
            <v>TFIT1012091440967</v>
          </cell>
          <cell r="AE7144">
            <v>40967</v>
          </cell>
          <cell r="AF7144" t="str">
            <v>TFIT10120914</v>
          </cell>
          <cell r="AG7144">
            <v>119.3348338</v>
          </cell>
        </row>
        <row r="7145">
          <cell r="T7145" t="str">
            <v>TFIT1012091440966</v>
          </cell>
          <cell r="U7145">
            <v>40966</v>
          </cell>
          <cell r="V7145" t="str">
            <v>TFIT10120914</v>
          </cell>
          <cell r="W7145">
            <v>6.0400000000000002E-2</v>
          </cell>
          <cell r="Y7145" t="str">
            <v>TFIT1012091440966</v>
          </cell>
          <cell r="Z7145">
            <v>40966</v>
          </cell>
          <cell r="AA7145" t="str">
            <v>TFIT10120914</v>
          </cell>
          <cell r="AB7145">
            <v>119.2067572</v>
          </cell>
          <cell r="AD7145" t="str">
            <v>TFIT1012091440966</v>
          </cell>
          <cell r="AE7145">
            <v>40966</v>
          </cell>
          <cell r="AF7145" t="str">
            <v>TFIT10120914</v>
          </cell>
          <cell r="AG7145">
            <v>119.3156613</v>
          </cell>
        </row>
        <row r="7146">
          <cell r="T7146" t="str">
            <v>TFIT1012091440965</v>
          </cell>
          <cell r="U7146">
            <v>40965</v>
          </cell>
          <cell r="V7146" t="str">
            <v>TFIT10120914</v>
          </cell>
          <cell r="W7146">
            <v>6.0400000000000002E-2</v>
          </cell>
          <cell r="Y7146" t="str">
            <v>TFIT1012091440965</v>
          </cell>
          <cell r="Z7146">
            <v>40965</v>
          </cell>
          <cell r="AA7146" t="str">
            <v>TFIT10120914</v>
          </cell>
          <cell r="AB7146">
            <v>119.22388909999999</v>
          </cell>
          <cell r="AD7146" t="str">
            <v>TFIT1012091440965</v>
          </cell>
          <cell r="AE7146">
            <v>40965</v>
          </cell>
          <cell r="AF7146" t="str">
            <v>TFIT10120914</v>
          </cell>
          <cell r="AG7146">
            <v>119.2964918</v>
          </cell>
        </row>
        <row r="7147">
          <cell r="T7147" t="str">
            <v>TFIT1012091440964</v>
          </cell>
          <cell r="U7147">
            <v>40964</v>
          </cell>
          <cell r="V7147" t="str">
            <v>TFIT10120914</v>
          </cell>
          <cell r="W7147">
            <v>6.0400000000000002E-2</v>
          </cell>
          <cell r="Y7147" t="str">
            <v>TFIT1012091440964</v>
          </cell>
          <cell r="Z7147">
            <v>40964</v>
          </cell>
          <cell r="AA7147" t="str">
            <v>TFIT10120914</v>
          </cell>
          <cell r="AB7147">
            <v>119.2410241</v>
          </cell>
          <cell r="AD7147" t="str">
            <v>TFIT1012091440964</v>
          </cell>
          <cell r="AE7147">
            <v>40964</v>
          </cell>
          <cell r="AF7147" t="str">
            <v>TFIT10120914</v>
          </cell>
          <cell r="AG7147">
            <v>119.2773255</v>
          </cell>
        </row>
        <row r="7148">
          <cell r="T7148" t="str">
            <v>TFIT1012091440963</v>
          </cell>
          <cell r="U7148">
            <v>40963</v>
          </cell>
          <cell r="V7148" t="str">
            <v>TFIT10120914</v>
          </cell>
          <cell r="W7148">
            <v>6.0400000000000002E-2</v>
          </cell>
          <cell r="Y7148" t="str">
            <v>TFIT1012091440963</v>
          </cell>
          <cell r="Z7148">
            <v>40963</v>
          </cell>
          <cell r="AA7148" t="str">
            <v>TFIT10120914</v>
          </cell>
          <cell r="AB7148">
            <v>119.2581622</v>
          </cell>
          <cell r="AD7148" t="str">
            <v>TFIT1012091440963</v>
          </cell>
          <cell r="AE7148">
            <v>40963</v>
          </cell>
          <cell r="AF7148" t="str">
            <v>TFIT10120914</v>
          </cell>
          <cell r="AG7148">
            <v>119.2581622</v>
          </cell>
        </row>
        <row r="7149">
          <cell r="T7149" t="str">
            <v>TFIT1012091440962</v>
          </cell>
          <cell r="U7149">
            <v>40962</v>
          </cell>
          <cell r="V7149" t="str">
            <v>TFIT10120914</v>
          </cell>
          <cell r="W7149">
            <v>6.0400000000000002E-2</v>
          </cell>
          <cell r="Y7149" t="str">
            <v>TFIT1012091440962</v>
          </cell>
          <cell r="Z7149">
            <v>40962</v>
          </cell>
          <cell r="AA7149" t="str">
            <v>TFIT10120914</v>
          </cell>
          <cell r="AB7149">
            <v>119.3032096</v>
          </cell>
          <cell r="AD7149" t="str">
            <v>TFIT1012091440962</v>
          </cell>
          <cell r="AE7149">
            <v>40962</v>
          </cell>
          <cell r="AF7149" t="str">
            <v>TFIT10120914</v>
          </cell>
          <cell r="AG7149">
            <v>132.44430550000001</v>
          </cell>
        </row>
        <row r="7150">
          <cell r="T7150" t="str">
            <v>TFIT1012091440961</v>
          </cell>
          <cell r="U7150">
            <v>40961</v>
          </cell>
          <cell r="V7150" t="str">
            <v>TFIT10120914</v>
          </cell>
          <cell r="W7150">
            <v>6.0400000000000002E-2</v>
          </cell>
          <cell r="Y7150" t="str">
            <v>TFIT1012091440961</v>
          </cell>
          <cell r="Z7150">
            <v>40961</v>
          </cell>
          <cell r="AA7150" t="str">
            <v>TFIT10120914</v>
          </cell>
          <cell r="AB7150">
            <v>119.31823230000001</v>
          </cell>
          <cell r="AD7150" t="str">
            <v>TFIT1012091440961</v>
          </cell>
          <cell r="AE7150">
            <v>40961</v>
          </cell>
          <cell r="AF7150" t="str">
            <v>TFIT10120914</v>
          </cell>
          <cell r="AG7150">
            <v>132.4230268</v>
          </cell>
        </row>
        <row r="7151">
          <cell r="T7151" t="str">
            <v>TFIT1012091440960</v>
          </cell>
          <cell r="U7151">
            <v>40960</v>
          </cell>
          <cell r="V7151" t="str">
            <v>TFIT10120914</v>
          </cell>
          <cell r="W7151">
            <v>6.0400000000000002E-2</v>
          </cell>
          <cell r="Y7151" t="str">
            <v>TFIT1012091440960</v>
          </cell>
          <cell r="Z7151">
            <v>40960</v>
          </cell>
          <cell r="AA7151" t="str">
            <v>TFIT10120914</v>
          </cell>
          <cell r="AB7151">
            <v>119.3332583</v>
          </cell>
          <cell r="AD7151" t="str">
            <v>TFIT1012091440960</v>
          </cell>
          <cell r="AE7151">
            <v>40960</v>
          </cell>
          <cell r="AF7151" t="str">
            <v>TFIT10120914</v>
          </cell>
          <cell r="AG7151">
            <v>132.40175149999999</v>
          </cell>
        </row>
        <row r="7152">
          <cell r="T7152" t="str">
            <v>TFIT1012091440959</v>
          </cell>
          <cell r="U7152">
            <v>40959</v>
          </cell>
          <cell r="V7152" t="str">
            <v>TFIT10120914</v>
          </cell>
          <cell r="W7152">
            <v>6.0400000000000002E-2</v>
          </cell>
          <cell r="Y7152" t="str">
            <v>TFIT1012091440959</v>
          </cell>
          <cell r="Z7152">
            <v>40959</v>
          </cell>
          <cell r="AA7152" t="str">
            <v>TFIT10120914</v>
          </cell>
          <cell r="AB7152">
            <v>119.34828779999999</v>
          </cell>
          <cell r="AD7152" t="str">
            <v>TFIT1012091440959</v>
          </cell>
          <cell r="AE7152">
            <v>40959</v>
          </cell>
          <cell r="AF7152" t="str">
            <v>TFIT10120914</v>
          </cell>
          <cell r="AG7152">
            <v>132.3804796</v>
          </cell>
        </row>
        <row r="7153">
          <cell r="T7153" t="str">
            <v>TFIT1012091440958</v>
          </cell>
          <cell r="U7153">
            <v>40958</v>
          </cell>
          <cell r="V7153" t="str">
            <v>TFIT10120914</v>
          </cell>
          <cell r="W7153">
            <v>6.0400000000000002E-2</v>
          </cell>
          <cell r="Y7153" t="str">
            <v>TFIT1012091440958</v>
          </cell>
          <cell r="Z7153">
            <v>40958</v>
          </cell>
          <cell r="AA7153" t="str">
            <v>TFIT10120914</v>
          </cell>
          <cell r="AB7153">
            <v>119.3633207</v>
          </cell>
          <cell r="AD7153" t="str">
            <v>TFIT1012091440958</v>
          </cell>
          <cell r="AE7153">
            <v>40958</v>
          </cell>
          <cell r="AF7153" t="str">
            <v>TFIT10120914</v>
          </cell>
          <cell r="AG7153">
            <v>132.3592112</v>
          </cell>
        </row>
        <row r="7154">
          <cell r="T7154" t="str">
            <v>TFIT1012091440957</v>
          </cell>
          <cell r="U7154">
            <v>40957</v>
          </cell>
          <cell r="V7154" t="str">
            <v>TFIT10120914</v>
          </cell>
          <cell r="W7154">
            <v>6.0400000000000002E-2</v>
          </cell>
          <cell r="Y7154" t="str">
            <v>TFIT1012091440957</v>
          </cell>
          <cell r="Z7154">
            <v>40957</v>
          </cell>
          <cell r="AA7154" t="str">
            <v>TFIT10120914</v>
          </cell>
          <cell r="AB7154">
            <v>119.40844</v>
          </cell>
          <cell r="AD7154" t="str">
            <v>TFIT1012091440957</v>
          </cell>
          <cell r="AE7154">
            <v>40957</v>
          </cell>
          <cell r="AF7154" t="str">
            <v>TFIT10120914</v>
          </cell>
          <cell r="AG7154">
            <v>132.2954263</v>
          </cell>
        </row>
        <row r="7155">
          <cell r="T7155" t="str">
            <v>TFIT1012091440956</v>
          </cell>
          <cell r="U7155">
            <v>40956</v>
          </cell>
          <cell r="V7155" t="str">
            <v>TFIT10120914</v>
          </cell>
          <cell r="W7155">
            <v>6.0400000000000002E-2</v>
          </cell>
          <cell r="Y7155" t="str">
            <v>TFIT1012091440956</v>
          </cell>
          <cell r="Z7155">
            <v>40956</v>
          </cell>
          <cell r="AA7155" t="str">
            <v>TFIT10120914</v>
          </cell>
          <cell r="AB7155">
            <v>119.4234866</v>
          </cell>
          <cell r="AD7155" t="str">
            <v>TFIT1012091440956</v>
          </cell>
          <cell r="AE7155">
            <v>40956</v>
          </cell>
          <cell r="AF7155" t="str">
            <v>TFIT10120914</v>
          </cell>
          <cell r="AG7155">
            <v>132.27417149999999</v>
          </cell>
        </row>
        <row r="7156">
          <cell r="T7156" t="str">
            <v>TFIT1012091440955</v>
          </cell>
          <cell r="U7156">
            <v>40955</v>
          </cell>
          <cell r="V7156" t="str">
            <v>TFIT10120914</v>
          </cell>
          <cell r="W7156">
            <v>6.0900000000000003E-2</v>
          </cell>
          <cell r="Y7156" t="str">
            <v>TFIT1012091440955</v>
          </cell>
          <cell r="Z7156">
            <v>40955</v>
          </cell>
          <cell r="AA7156" t="str">
            <v>TFIT10120914</v>
          </cell>
          <cell r="AB7156">
            <v>119.2855596</v>
          </cell>
          <cell r="AD7156" t="str">
            <v>TFIT1012091440955</v>
          </cell>
          <cell r="AE7156">
            <v>40955</v>
          </cell>
          <cell r="AF7156" t="str">
            <v>TFIT10120914</v>
          </cell>
          <cell r="AG7156">
            <v>132.09994309999999</v>
          </cell>
        </row>
        <row r="7157">
          <cell r="T7157" t="str">
            <v>TFIT1012091440954</v>
          </cell>
          <cell r="U7157">
            <v>40954</v>
          </cell>
          <cell r="V7157" t="str">
            <v>TFIT10120914</v>
          </cell>
          <cell r="W7157">
            <v>6.0900000000000003E-2</v>
          </cell>
          <cell r="Y7157" t="str">
            <v>TFIT1012091440954</v>
          </cell>
          <cell r="Z7157">
            <v>40954</v>
          </cell>
          <cell r="AA7157" t="str">
            <v>TFIT10120914</v>
          </cell>
          <cell r="AB7157">
            <v>119.300467</v>
          </cell>
          <cell r="AD7157" t="str">
            <v>TFIT1012091440954</v>
          </cell>
          <cell r="AE7157">
            <v>40954</v>
          </cell>
          <cell r="AF7157" t="str">
            <v>TFIT10120914</v>
          </cell>
          <cell r="AG7157">
            <v>132.0785492</v>
          </cell>
        </row>
        <row r="7158">
          <cell r="T7158" t="str">
            <v>TFIT1012091440953</v>
          </cell>
          <cell r="U7158">
            <v>40953</v>
          </cell>
          <cell r="V7158" t="str">
            <v>TFIT10120914</v>
          </cell>
          <cell r="W7158">
            <v>6.0900000000000003E-2</v>
          </cell>
          <cell r="Y7158" t="str">
            <v>TFIT1012091440953</v>
          </cell>
          <cell r="Z7158">
            <v>40953</v>
          </cell>
          <cell r="AA7158" t="str">
            <v>TFIT10120914</v>
          </cell>
          <cell r="AB7158">
            <v>119.31537779999999</v>
          </cell>
          <cell r="AD7158" t="str">
            <v>TFIT1012091440953</v>
          </cell>
          <cell r="AE7158">
            <v>40953</v>
          </cell>
          <cell r="AF7158" t="str">
            <v>TFIT10120914</v>
          </cell>
          <cell r="AG7158">
            <v>132.05715860000001</v>
          </cell>
        </row>
        <row r="7159">
          <cell r="T7159" t="str">
            <v>TFIT1012091440952</v>
          </cell>
          <cell r="U7159">
            <v>40952</v>
          </cell>
          <cell r="V7159" t="str">
            <v>TFIT10120914</v>
          </cell>
          <cell r="W7159">
            <v>6.0900000000000003E-2</v>
          </cell>
          <cell r="Y7159" t="str">
            <v>TFIT1012091440952</v>
          </cell>
          <cell r="Z7159">
            <v>40952</v>
          </cell>
          <cell r="AA7159" t="str">
            <v>TFIT10120914</v>
          </cell>
          <cell r="AB7159">
            <v>119.3601312</v>
          </cell>
          <cell r="AD7159" t="str">
            <v>TFIT1012091440952</v>
          </cell>
          <cell r="AE7159">
            <v>40952</v>
          </cell>
          <cell r="AF7159" t="str">
            <v>TFIT10120914</v>
          </cell>
          <cell r="AG7159">
            <v>131.99300790000001</v>
          </cell>
        </row>
        <row r="7160">
          <cell r="T7160" t="str">
            <v>TFIT1012091440951</v>
          </cell>
          <cell r="U7160">
            <v>40951</v>
          </cell>
          <cell r="V7160" t="str">
            <v>TFIT10120914</v>
          </cell>
          <cell r="W7160">
            <v>6.0900000000000003E-2</v>
          </cell>
          <cell r="Y7160" t="str">
            <v>TFIT1012091440951</v>
          </cell>
          <cell r="Z7160">
            <v>40951</v>
          </cell>
          <cell r="AA7160" t="str">
            <v>TFIT10120914</v>
          </cell>
          <cell r="AB7160">
            <v>119.37505590000001</v>
          </cell>
          <cell r="AD7160" t="str">
            <v>TFIT1012091440951</v>
          </cell>
          <cell r="AE7160">
            <v>40951</v>
          </cell>
          <cell r="AF7160" t="str">
            <v>TFIT10120914</v>
          </cell>
          <cell r="AG7160">
            <v>131.97163130000001</v>
          </cell>
        </row>
        <row r="7161">
          <cell r="T7161" t="str">
            <v>TFIT1012091440950</v>
          </cell>
          <cell r="U7161">
            <v>40950</v>
          </cell>
          <cell r="V7161" t="str">
            <v>TFIT10120914</v>
          </cell>
          <cell r="W7161">
            <v>6.08E-2</v>
          </cell>
          <cell r="Y7161" t="str">
            <v>TFIT1012091440950</v>
          </cell>
          <cell r="Z7161">
            <v>40950</v>
          </cell>
          <cell r="AA7161" t="str">
            <v>TFIT10120914</v>
          </cell>
          <cell r="AB7161">
            <v>119.42076109999999</v>
          </cell>
          <cell r="AD7161" t="str">
            <v>TFIT1012091440950</v>
          </cell>
          <cell r="AE7161">
            <v>40950</v>
          </cell>
          <cell r="AF7161" t="str">
            <v>TFIT10120914</v>
          </cell>
          <cell r="AG7161">
            <v>131.98103510000001</v>
          </cell>
        </row>
        <row r="7162">
          <cell r="T7162" t="str">
            <v>TFIT1012091440949</v>
          </cell>
          <cell r="U7162">
            <v>40949</v>
          </cell>
          <cell r="V7162" t="str">
            <v>TFIT10120914</v>
          </cell>
          <cell r="W7162">
            <v>6.08E-2</v>
          </cell>
          <cell r="Y7162" t="str">
            <v>TFIT1012091440949</v>
          </cell>
          <cell r="Z7162">
            <v>40949</v>
          </cell>
          <cell r="AA7162" t="str">
            <v>TFIT10120914</v>
          </cell>
          <cell r="AB7162">
            <v>119.4357218</v>
          </cell>
          <cell r="AD7162" t="str">
            <v>TFIT1012091440949</v>
          </cell>
          <cell r="AE7162">
            <v>40949</v>
          </cell>
          <cell r="AF7162" t="str">
            <v>TFIT10120914</v>
          </cell>
          <cell r="AG7162">
            <v>131.95969439999999</v>
          </cell>
        </row>
        <row r="7163">
          <cell r="T7163" t="str">
            <v>TFIT1012091440948</v>
          </cell>
          <cell r="U7163">
            <v>40948</v>
          </cell>
          <cell r="V7163" t="str">
            <v>TFIT10120914</v>
          </cell>
          <cell r="W7163">
            <v>6.08E-2</v>
          </cell>
          <cell r="Y7163" t="str">
            <v>TFIT1012091440948</v>
          </cell>
          <cell r="Z7163">
            <v>40948</v>
          </cell>
          <cell r="AA7163" t="str">
            <v>TFIT10120914</v>
          </cell>
          <cell r="AB7163">
            <v>119.450686</v>
          </cell>
          <cell r="AD7163" t="str">
            <v>TFIT1012091440948</v>
          </cell>
          <cell r="AE7163">
            <v>40948</v>
          </cell>
          <cell r="AF7163" t="str">
            <v>TFIT10120914</v>
          </cell>
          <cell r="AG7163">
            <v>131.93835720000001</v>
          </cell>
        </row>
        <row r="7164">
          <cell r="T7164" t="str">
            <v>TFIT1012091440947</v>
          </cell>
          <cell r="U7164">
            <v>40947</v>
          </cell>
          <cell r="V7164" t="str">
            <v>TFIT10120914</v>
          </cell>
          <cell r="W7164">
            <v>6.4500000000000002E-2</v>
          </cell>
          <cell r="Y7164" t="str">
            <v>TFIT1012091440947</v>
          </cell>
          <cell r="Z7164">
            <v>40947</v>
          </cell>
          <cell r="AA7164" t="str">
            <v>TFIT10120914</v>
          </cell>
          <cell r="AB7164">
            <v>118.3590059</v>
          </cell>
          <cell r="AD7164" t="str">
            <v>TFIT1012091440947</v>
          </cell>
          <cell r="AE7164">
            <v>40947</v>
          </cell>
          <cell r="AF7164" t="str">
            <v>TFIT10120914</v>
          </cell>
          <cell r="AG7164">
            <v>130.737773</v>
          </cell>
        </row>
        <row r="7165">
          <cell r="T7165" t="str">
            <v>TFIT1012091440946</v>
          </cell>
          <cell r="U7165">
            <v>40946</v>
          </cell>
          <cell r="V7165" t="str">
            <v>TFIT10120914</v>
          </cell>
          <cell r="W7165">
            <v>6.4500000000000002E-2</v>
          </cell>
          <cell r="Y7165" t="str">
            <v>TFIT1012091440946</v>
          </cell>
          <cell r="Z7165">
            <v>40946</v>
          </cell>
          <cell r="AA7165" t="str">
            <v>TFIT10120914</v>
          </cell>
          <cell r="AB7165">
            <v>118.37292069999999</v>
          </cell>
          <cell r="AD7165" t="str">
            <v>TFIT1012091440946</v>
          </cell>
          <cell r="AE7165">
            <v>40946</v>
          </cell>
          <cell r="AF7165" t="str">
            <v>TFIT10120914</v>
          </cell>
          <cell r="AG7165">
            <v>130.71538649999999</v>
          </cell>
        </row>
        <row r="7166">
          <cell r="T7166" t="str">
            <v>TFIT1012091440945</v>
          </cell>
          <cell r="U7166">
            <v>40945</v>
          </cell>
          <cell r="V7166" t="str">
            <v>TFIT10120914</v>
          </cell>
          <cell r="W7166">
            <v>6.4500000000000002E-2</v>
          </cell>
          <cell r="Y7166" t="str">
            <v>TFIT1012091440945</v>
          </cell>
          <cell r="Z7166">
            <v>40945</v>
          </cell>
          <cell r="AA7166" t="str">
            <v>TFIT10120914</v>
          </cell>
          <cell r="AB7166">
            <v>118.3868394</v>
          </cell>
          <cell r="AD7166" t="str">
            <v>TFIT1012091440945</v>
          </cell>
          <cell r="AE7166">
            <v>40945</v>
          </cell>
          <cell r="AF7166" t="str">
            <v>TFIT10120914</v>
          </cell>
          <cell r="AG7166">
            <v>130.69300380000001</v>
          </cell>
        </row>
        <row r="7167">
          <cell r="T7167" t="str">
            <v>TFIT1012091440944</v>
          </cell>
          <cell r="U7167">
            <v>40944</v>
          </cell>
          <cell r="V7167" t="str">
            <v>TFIT10120914</v>
          </cell>
          <cell r="W7167">
            <v>6.4500000000000002E-2</v>
          </cell>
          <cell r="Y7167" t="str">
            <v>TFIT1012091440944</v>
          </cell>
          <cell r="Z7167">
            <v>40944</v>
          </cell>
          <cell r="AA7167" t="str">
            <v>TFIT10120914</v>
          </cell>
          <cell r="AB7167">
            <v>118.40076190000001</v>
          </cell>
          <cell r="AD7167" t="str">
            <v>TFIT1012091440944</v>
          </cell>
          <cell r="AE7167">
            <v>40944</v>
          </cell>
          <cell r="AF7167" t="str">
            <v>TFIT10120914</v>
          </cell>
          <cell r="AG7167">
            <v>130.67062490000001</v>
          </cell>
        </row>
        <row r="7168">
          <cell r="T7168" t="str">
            <v>TFIT1012091440943</v>
          </cell>
          <cell r="U7168">
            <v>40943</v>
          </cell>
          <cell r="V7168" t="str">
            <v>TFIT10120914</v>
          </cell>
          <cell r="W7168">
            <v>6.4500000000000002E-2</v>
          </cell>
          <cell r="Y7168" t="str">
            <v>TFIT1012091440943</v>
          </cell>
          <cell r="Z7168">
            <v>40943</v>
          </cell>
          <cell r="AA7168" t="str">
            <v>TFIT10120914</v>
          </cell>
          <cell r="AB7168">
            <v>118.4564901</v>
          </cell>
          <cell r="AD7168" t="str">
            <v>TFIT1012091440943</v>
          </cell>
          <cell r="AE7168">
            <v>40943</v>
          </cell>
          <cell r="AF7168" t="str">
            <v>TFIT10120914</v>
          </cell>
          <cell r="AG7168">
            <v>130.5811477</v>
          </cell>
        </row>
        <row r="7169">
          <cell r="T7169" t="str">
            <v>TFIT1012091440942</v>
          </cell>
          <cell r="U7169">
            <v>40942</v>
          </cell>
          <cell r="V7169" t="str">
            <v>TFIT10120914</v>
          </cell>
          <cell r="W7169">
            <v>6.4500000000000002E-2</v>
          </cell>
          <cell r="Y7169" t="str">
            <v>TFIT1012091440942</v>
          </cell>
          <cell r="Z7169">
            <v>40942</v>
          </cell>
          <cell r="AA7169" t="str">
            <v>TFIT10120914</v>
          </cell>
          <cell r="AB7169">
            <v>118.4704318</v>
          </cell>
          <cell r="AD7169" t="str">
            <v>TFIT1012091440942</v>
          </cell>
          <cell r="AE7169">
            <v>40942</v>
          </cell>
          <cell r="AF7169" t="str">
            <v>TFIT10120914</v>
          </cell>
          <cell r="AG7169">
            <v>130.5587879</v>
          </cell>
        </row>
        <row r="7170">
          <cell r="T7170" t="str">
            <v>TFIT1012091440941</v>
          </cell>
          <cell r="U7170">
            <v>40941</v>
          </cell>
          <cell r="V7170" t="str">
            <v>TFIT10120914</v>
          </cell>
          <cell r="W7170">
            <v>6.4500000000000002E-2</v>
          </cell>
          <cell r="Y7170" t="str">
            <v>TFIT1012091440941</v>
          </cell>
          <cell r="Z7170">
            <v>40941</v>
          </cell>
          <cell r="AA7170" t="str">
            <v>TFIT10120914</v>
          </cell>
          <cell r="AB7170">
            <v>118.4843772</v>
          </cell>
          <cell r="AD7170" t="str">
            <v>TFIT1012091440941</v>
          </cell>
          <cell r="AE7170">
            <v>40941</v>
          </cell>
          <cell r="AF7170" t="str">
            <v>TFIT10120914</v>
          </cell>
          <cell r="AG7170">
            <v>130.53643199999999</v>
          </cell>
        </row>
        <row r="7171">
          <cell r="T7171" t="str">
            <v>TFIT1012091440940</v>
          </cell>
          <cell r="U7171">
            <v>40940</v>
          </cell>
          <cell r="V7171" t="str">
            <v>TFIT10120914</v>
          </cell>
          <cell r="W7171">
            <v>6.4500000000000002E-2</v>
          </cell>
          <cell r="Y7171" t="str">
            <v>TFIT1012091440940</v>
          </cell>
          <cell r="Z7171">
            <v>40940</v>
          </cell>
          <cell r="AA7171" t="str">
            <v>TFIT10120914</v>
          </cell>
          <cell r="AB7171">
            <v>118.4983265</v>
          </cell>
          <cell r="AD7171" t="str">
            <v>TFIT1012091440940</v>
          </cell>
          <cell r="AE7171">
            <v>40940</v>
          </cell>
          <cell r="AF7171" t="str">
            <v>TFIT10120914</v>
          </cell>
          <cell r="AG7171">
            <v>130.51407990000001</v>
          </cell>
        </row>
        <row r="7172">
          <cell r="T7172" t="str">
            <v>TFIT1012091440939</v>
          </cell>
          <cell r="U7172">
            <v>40939</v>
          </cell>
          <cell r="V7172" t="str">
            <v>TFIT10120914</v>
          </cell>
          <cell r="W7172">
            <v>6.4500000000000002E-2</v>
          </cell>
          <cell r="Y7172" t="str">
            <v>TFIT1012091440939</v>
          </cell>
          <cell r="Z7172">
            <v>40939</v>
          </cell>
          <cell r="AA7172" t="str">
            <v>TFIT10120914</v>
          </cell>
          <cell r="AB7172">
            <v>118.5122796</v>
          </cell>
          <cell r="AD7172" t="str">
            <v>TFIT1012091440939</v>
          </cell>
          <cell r="AE7172">
            <v>40939</v>
          </cell>
          <cell r="AF7172" t="str">
            <v>TFIT10120914</v>
          </cell>
          <cell r="AG7172">
            <v>130.4917317</v>
          </cell>
        </row>
        <row r="7173">
          <cell r="T7173" t="str">
            <v>TFIT1012091440938</v>
          </cell>
          <cell r="U7173">
            <v>40938</v>
          </cell>
          <cell r="V7173" t="str">
            <v>TFIT10120914</v>
          </cell>
          <cell r="W7173">
            <v>6.4500000000000002E-2</v>
          </cell>
          <cell r="Y7173" t="str">
            <v>TFIT1012091440938</v>
          </cell>
          <cell r="Z7173">
            <v>40938</v>
          </cell>
          <cell r="AA7173" t="str">
            <v>TFIT10120914</v>
          </cell>
          <cell r="AB7173">
            <v>118.55416200000001</v>
          </cell>
          <cell r="AD7173" t="str">
            <v>TFIT1012091440938</v>
          </cell>
          <cell r="AE7173">
            <v>40938</v>
          </cell>
          <cell r="AF7173" t="str">
            <v>TFIT10120914</v>
          </cell>
          <cell r="AG7173">
            <v>130.42470990000001</v>
          </cell>
        </row>
        <row r="7174">
          <cell r="T7174" t="str">
            <v>TFIT1012091440937</v>
          </cell>
          <cell r="U7174">
            <v>40937</v>
          </cell>
          <cell r="V7174" t="str">
            <v>TFIT10120914</v>
          </cell>
          <cell r="W7174">
            <v>6.4500000000000002E-2</v>
          </cell>
          <cell r="Y7174" t="str">
            <v>TFIT1012091440937</v>
          </cell>
          <cell r="Z7174">
            <v>40937</v>
          </cell>
          <cell r="AA7174" t="str">
            <v>TFIT10120914</v>
          </cell>
          <cell r="AB7174">
            <v>118.5681304</v>
          </cell>
          <cell r="AD7174" t="str">
            <v>TFIT1012091440937</v>
          </cell>
          <cell r="AE7174">
            <v>40937</v>
          </cell>
          <cell r="AF7174" t="str">
            <v>TFIT10120914</v>
          </cell>
          <cell r="AG7174">
            <v>130.402377</v>
          </cell>
        </row>
        <row r="7175">
          <cell r="T7175" t="str">
            <v>TFIT1012091440936</v>
          </cell>
          <cell r="U7175">
            <v>40936</v>
          </cell>
          <cell r="V7175" t="str">
            <v>TFIT10120914</v>
          </cell>
          <cell r="W7175">
            <v>6.4500000000000002E-2</v>
          </cell>
          <cell r="Y7175" t="str">
            <v>TFIT1012091440936</v>
          </cell>
          <cell r="Z7175">
            <v>40936</v>
          </cell>
          <cell r="AA7175" t="str">
            <v>TFIT10120914</v>
          </cell>
          <cell r="AB7175">
            <v>118.5821026</v>
          </cell>
          <cell r="AD7175" t="str">
            <v>TFIT1012091440936</v>
          </cell>
          <cell r="AE7175">
            <v>40936</v>
          </cell>
          <cell r="AF7175" t="str">
            <v>TFIT10120914</v>
          </cell>
          <cell r="AG7175">
            <v>130.3800478</v>
          </cell>
        </row>
        <row r="7176">
          <cell r="T7176" t="str">
            <v>TFIT1012091440935</v>
          </cell>
          <cell r="U7176">
            <v>40935</v>
          </cell>
          <cell r="V7176" t="str">
            <v>TFIT10120914</v>
          </cell>
          <cell r="W7176">
            <v>6.4500000000000002E-2</v>
          </cell>
          <cell r="Y7176" t="str">
            <v>TFIT1012091440935</v>
          </cell>
          <cell r="Z7176">
            <v>40935</v>
          </cell>
          <cell r="AA7176" t="str">
            <v>TFIT10120914</v>
          </cell>
          <cell r="AB7176">
            <v>118.59607870000001</v>
          </cell>
          <cell r="AD7176" t="str">
            <v>TFIT1012091440935</v>
          </cell>
          <cell r="AE7176">
            <v>40935</v>
          </cell>
          <cell r="AF7176" t="str">
            <v>TFIT10120914</v>
          </cell>
          <cell r="AG7176">
            <v>130.35772249999999</v>
          </cell>
        </row>
        <row r="7177">
          <cell r="T7177" t="str">
            <v>TFIT1012091440934</v>
          </cell>
          <cell r="U7177">
            <v>40934</v>
          </cell>
          <cell r="V7177" t="str">
            <v>TFIT10120914</v>
          </cell>
          <cell r="W7177">
            <v>6.4500000000000002E-2</v>
          </cell>
          <cell r="Y7177" t="str">
            <v>TFIT1012091440934</v>
          </cell>
          <cell r="Z7177">
            <v>40934</v>
          </cell>
          <cell r="AA7177" t="str">
            <v>TFIT10120914</v>
          </cell>
          <cell r="AB7177">
            <v>118.6100586</v>
          </cell>
          <cell r="AD7177" t="str">
            <v>TFIT1012091440934</v>
          </cell>
          <cell r="AE7177">
            <v>40934</v>
          </cell>
          <cell r="AF7177" t="str">
            <v>TFIT10120914</v>
          </cell>
          <cell r="AG7177">
            <v>130.33540110000001</v>
          </cell>
        </row>
        <row r="7178">
          <cell r="T7178" t="str">
            <v>TFIT1012091440933</v>
          </cell>
          <cell r="U7178">
            <v>40933</v>
          </cell>
          <cell r="V7178" t="str">
            <v>TFIT10120914</v>
          </cell>
          <cell r="W7178">
            <v>6.4500000000000002E-2</v>
          </cell>
          <cell r="Y7178" t="str">
            <v>TFIT1012091440933</v>
          </cell>
          <cell r="Z7178">
            <v>40933</v>
          </cell>
          <cell r="AA7178" t="str">
            <v>TFIT10120914</v>
          </cell>
          <cell r="AB7178">
            <v>118.65202119999999</v>
          </cell>
          <cell r="AD7178" t="str">
            <v>TFIT1012091440933</v>
          </cell>
          <cell r="AE7178">
            <v>40933</v>
          </cell>
          <cell r="AF7178" t="str">
            <v>TFIT10120914</v>
          </cell>
          <cell r="AG7178">
            <v>130.2684596</v>
          </cell>
        </row>
        <row r="7179">
          <cell r="T7179" t="str">
            <v>TFIT1012091440932</v>
          </cell>
          <cell r="U7179">
            <v>40932</v>
          </cell>
          <cell r="V7179" t="str">
            <v>TFIT10120914</v>
          </cell>
          <cell r="W7179">
            <v>6.4500000000000002E-2</v>
          </cell>
          <cell r="Y7179" t="str">
            <v>TFIT1012091440932</v>
          </cell>
          <cell r="Z7179">
            <v>40932</v>
          </cell>
          <cell r="AA7179" t="str">
            <v>TFIT10120914</v>
          </cell>
          <cell r="AB7179">
            <v>118.6660164</v>
          </cell>
          <cell r="AD7179" t="str">
            <v>TFIT1012091440932</v>
          </cell>
          <cell r="AE7179">
            <v>40932</v>
          </cell>
          <cell r="AF7179" t="str">
            <v>TFIT10120914</v>
          </cell>
          <cell r="AG7179">
            <v>130.2461534</v>
          </cell>
        </row>
        <row r="7180">
          <cell r="T7180" t="str">
            <v>TFIT1012091440931</v>
          </cell>
          <cell r="U7180">
            <v>40931</v>
          </cell>
          <cell r="V7180" t="str">
            <v>TFIT10120914</v>
          </cell>
          <cell r="W7180">
            <v>6.4500000000000002E-2</v>
          </cell>
          <cell r="Y7180" t="str">
            <v>TFIT1012091440931</v>
          </cell>
          <cell r="Z7180">
            <v>40931</v>
          </cell>
          <cell r="AA7180" t="str">
            <v>TFIT10120914</v>
          </cell>
          <cell r="AB7180">
            <v>118.6800154</v>
          </cell>
          <cell r="AD7180" t="str">
            <v>TFIT1012091440931</v>
          </cell>
          <cell r="AE7180">
            <v>40931</v>
          </cell>
          <cell r="AF7180" t="str">
            <v>TFIT10120914</v>
          </cell>
          <cell r="AG7180">
            <v>130.223851</v>
          </cell>
        </row>
        <row r="7181">
          <cell r="T7181" t="str">
            <v>TFIT1012091440930</v>
          </cell>
          <cell r="U7181">
            <v>40930</v>
          </cell>
          <cell r="V7181" t="str">
            <v>TFIT10120914</v>
          </cell>
          <cell r="W7181">
            <v>6.4799999999999996E-2</v>
          </cell>
          <cell r="Y7181" t="str">
            <v>TFIT1012091440930</v>
          </cell>
          <cell r="Z7181">
            <v>40930</v>
          </cell>
          <cell r="AA7181" t="str">
            <v>TFIT10120914</v>
          </cell>
          <cell r="AB7181">
            <v>118.6005012</v>
          </cell>
          <cell r="AD7181" t="str">
            <v>TFIT1012091440930</v>
          </cell>
          <cell r="AE7181">
            <v>40930</v>
          </cell>
          <cell r="AF7181" t="str">
            <v>TFIT10120914</v>
          </cell>
          <cell r="AG7181">
            <v>130.10803540000001</v>
          </cell>
        </row>
        <row r="7182">
          <cell r="T7182" t="str">
            <v>TFIT1012091440929</v>
          </cell>
          <cell r="U7182">
            <v>40929</v>
          </cell>
          <cell r="V7182" t="str">
            <v>TFIT10120914</v>
          </cell>
          <cell r="W7182">
            <v>6.4699999999999994E-2</v>
          </cell>
          <cell r="Y7182" t="str">
            <v>TFIT1012091440929</v>
          </cell>
          <cell r="Z7182">
            <v>40929</v>
          </cell>
          <cell r="AA7182" t="str">
            <v>TFIT10120914</v>
          </cell>
          <cell r="AB7182">
            <v>118.6456123</v>
          </cell>
          <cell r="AD7182" t="str">
            <v>TFIT1012091440929</v>
          </cell>
          <cell r="AE7182">
            <v>40929</v>
          </cell>
          <cell r="AF7182" t="str">
            <v>TFIT10120914</v>
          </cell>
          <cell r="AG7182">
            <v>130.11684510000001</v>
          </cell>
        </row>
        <row r="7183">
          <cell r="T7183" t="str">
            <v>TFIT1012091440928</v>
          </cell>
          <cell r="U7183">
            <v>40928</v>
          </cell>
          <cell r="V7183" t="str">
            <v>TFIT10120914</v>
          </cell>
          <cell r="W7183">
            <v>6.5000000000000002E-2</v>
          </cell>
          <cell r="Y7183" t="str">
            <v>TFIT1012091440928</v>
          </cell>
          <cell r="Z7183">
            <v>40928</v>
          </cell>
          <cell r="AA7183" t="str">
            <v>TFIT10120914</v>
          </cell>
          <cell r="AB7183">
            <v>118.5937017</v>
          </cell>
          <cell r="AD7183" t="str">
            <v>TFIT1012091440928</v>
          </cell>
          <cell r="AE7183">
            <v>40928</v>
          </cell>
          <cell r="AF7183" t="str">
            <v>TFIT10120914</v>
          </cell>
          <cell r="AG7183">
            <v>129.9560305</v>
          </cell>
        </row>
        <row r="7184">
          <cell r="T7184" t="str">
            <v>TFIT1012091440927</v>
          </cell>
          <cell r="U7184">
            <v>40927</v>
          </cell>
          <cell r="V7184" t="str">
            <v>TFIT10120914</v>
          </cell>
          <cell r="W7184">
            <v>6.5000000000000002E-2</v>
          </cell>
          <cell r="Y7184" t="str">
            <v>TFIT1012091440927</v>
          </cell>
          <cell r="Z7184">
            <v>40927</v>
          </cell>
          <cell r="AA7184" t="str">
            <v>TFIT10120914</v>
          </cell>
          <cell r="AB7184">
            <v>118.60758319999999</v>
          </cell>
          <cell r="AD7184" t="str">
            <v>TFIT1012091440927</v>
          </cell>
          <cell r="AE7184">
            <v>40927</v>
          </cell>
          <cell r="AF7184" t="str">
            <v>TFIT10120914</v>
          </cell>
          <cell r="AG7184">
            <v>129.93361060000001</v>
          </cell>
        </row>
        <row r="7185">
          <cell r="T7185" t="str">
            <v>TFIT1012091440926</v>
          </cell>
          <cell r="U7185">
            <v>40926</v>
          </cell>
          <cell r="V7185" t="str">
            <v>TFIT10120914</v>
          </cell>
          <cell r="W7185">
            <v>6.5000000000000002E-2</v>
          </cell>
          <cell r="Y7185" t="str">
            <v>TFIT1012091440926</v>
          </cell>
          <cell r="Z7185">
            <v>40926</v>
          </cell>
          <cell r="AA7185" t="str">
            <v>TFIT10120914</v>
          </cell>
          <cell r="AB7185">
            <v>118.63535779999999</v>
          </cell>
          <cell r="AD7185" t="str">
            <v>TFIT1012091440926</v>
          </cell>
          <cell r="AE7185">
            <v>40926</v>
          </cell>
          <cell r="AF7185" t="str">
            <v>TFIT10120914</v>
          </cell>
          <cell r="AG7185">
            <v>129.88878249999999</v>
          </cell>
        </row>
        <row r="7186">
          <cell r="T7186" t="str">
            <v>TFIT1012091440925</v>
          </cell>
          <cell r="U7186">
            <v>40925</v>
          </cell>
          <cell r="V7186" t="str">
            <v>TFIT10120914</v>
          </cell>
          <cell r="W7186">
            <v>6.5000000000000002E-2</v>
          </cell>
          <cell r="Y7186" t="str">
            <v>TFIT1012091440925</v>
          </cell>
          <cell r="Z7186">
            <v>40925</v>
          </cell>
          <cell r="AA7186" t="str">
            <v>TFIT10120914</v>
          </cell>
          <cell r="AB7186">
            <v>118.64925100000001</v>
          </cell>
          <cell r="AD7186" t="str">
            <v>TFIT1012091440925</v>
          </cell>
          <cell r="AE7186">
            <v>40925</v>
          </cell>
          <cell r="AF7186" t="str">
            <v>TFIT10120914</v>
          </cell>
          <cell r="AG7186">
            <v>129.8663742</v>
          </cell>
        </row>
        <row r="7187">
          <cell r="T7187" t="str">
            <v>TFIT1012091440924</v>
          </cell>
          <cell r="U7187">
            <v>40924</v>
          </cell>
          <cell r="V7187" t="str">
            <v>TFIT10120914</v>
          </cell>
          <cell r="W7187">
            <v>6.5000000000000002E-2</v>
          </cell>
          <cell r="Y7187" t="str">
            <v>TFIT1012091440924</v>
          </cell>
          <cell r="Z7187">
            <v>40924</v>
          </cell>
          <cell r="AA7187" t="str">
            <v>TFIT10120914</v>
          </cell>
          <cell r="AB7187">
            <v>118.69095350000001</v>
          </cell>
          <cell r="AD7187" t="str">
            <v>TFIT1012091440924</v>
          </cell>
          <cell r="AE7187">
            <v>40924</v>
          </cell>
          <cell r="AF7187" t="str">
            <v>TFIT10120914</v>
          </cell>
          <cell r="AG7187">
            <v>129.79917270000001</v>
          </cell>
        </row>
        <row r="7188">
          <cell r="T7188" t="str">
            <v>TFIT1012091440923</v>
          </cell>
          <cell r="U7188">
            <v>40923</v>
          </cell>
          <cell r="V7188" t="str">
            <v>TFIT10120914</v>
          </cell>
          <cell r="W7188">
            <v>6.5000000000000002E-2</v>
          </cell>
          <cell r="Y7188" t="str">
            <v>TFIT1012091440923</v>
          </cell>
          <cell r="Z7188">
            <v>40923</v>
          </cell>
          <cell r="AA7188" t="str">
            <v>TFIT10120914</v>
          </cell>
          <cell r="AB7188">
            <v>118.7048621</v>
          </cell>
          <cell r="AD7188" t="str">
            <v>TFIT1012091440923</v>
          </cell>
          <cell r="AE7188">
            <v>40923</v>
          </cell>
          <cell r="AF7188" t="str">
            <v>TFIT10120914</v>
          </cell>
          <cell r="AG7188">
            <v>129.77677990000001</v>
          </cell>
        </row>
        <row r="7189">
          <cell r="T7189" t="str">
            <v>TFIT1012091440922</v>
          </cell>
          <cell r="U7189">
            <v>40922</v>
          </cell>
          <cell r="V7189" t="str">
            <v>TFIT10120914</v>
          </cell>
          <cell r="W7189">
            <v>6.5000000000000002E-2</v>
          </cell>
          <cell r="Y7189" t="str">
            <v>TFIT1012091440922</v>
          </cell>
          <cell r="Z7189">
            <v>40922</v>
          </cell>
          <cell r="AA7189" t="str">
            <v>TFIT10120914</v>
          </cell>
          <cell r="AB7189">
            <v>118.71877449999999</v>
          </cell>
          <cell r="AD7189" t="str">
            <v>TFIT1012091440922</v>
          </cell>
          <cell r="AE7189">
            <v>40922</v>
          </cell>
          <cell r="AF7189" t="str">
            <v>TFIT10120914</v>
          </cell>
          <cell r="AG7189">
            <v>129.7543909</v>
          </cell>
        </row>
        <row r="7190">
          <cell r="T7190" t="str">
            <v>TFIT1012091440921</v>
          </cell>
          <cell r="U7190">
            <v>40921</v>
          </cell>
          <cell r="V7190" t="str">
            <v>TFIT10120914</v>
          </cell>
          <cell r="W7190">
            <v>6.5000000000000002E-2</v>
          </cell>
          <cell r="Y7190" t="str">
            <v>TFIT1012091440921</v>
          </cell>
          <cell r="Z7190">
            <v>40921</v>
          </cell>
          <cell r="AA7190" t="str">
            <v>TFIT10120914</v>
          </cell>
          <cell r="AB7190">
            <v>118.7326908</v>
          </cell>
          <cell r="AD7190" t="str">
            <v>TFIT1012091440921</v>
          </cell>
          <cell r="AE7190">
            <v>40921</v>
          </cell>
          <cell r="AF7190" t="str">
            <v>TFIT10120914</v>
          </cell>
          <cell r="AG7190">
            <v>129.73200589999999</v>
          </cell>
        </row>
        <row r="7191">
          <cell r="T7191" t="str">
            <v>TFIT1012091440920</v>
          </cell>
          <cell r="U7191">
            <v>40920</v>
          </cell>
          <cell r="V7191" t="str">
            <v>TFIT10120914</v>
          </cell>
          <cell r="W7191">
            <v>6.5000000000000002E-2</v>
          </cell>
          <cell r="Y7191" t="str">
            <v>TFIT1012091440920</v>
          </cell>
          <cell r="Z7191">
            <v>40920</v>
          </cell>
          <cell r="AA7191" t="str">
            <v>TFIT10120914</v>
          </cell>
          <cell r="AB7191">
            <v>118.74661089999999</v>
          </cell>
          <cell r="AD7191" t="str">
            <v>TFIT1012091440920</v>
          </cell>
          <cell r="AE7191">
            <v>40920</v>
          </cell>
          <cell r="AF7191" t="str">
            <v>TFIT10120914</v>
          </cell>
          <cell r="AG7191">
            <v>129.70962460000001</v>
          </cell>
        </row>
        <row r="7192">
          <cell r="T7192" t="str">
            <v>TFIT1012091440919</v>
          </cell>
          <cell r="U7192">
            <v>40919</v>
          </cell>
          <cell r="V7192" t="str">
            <v>TFIT10120914</v>
          </cell>
          <cell r="W7192">
            <v>6.5000000000000002E-2</v>
          </cell>
          <cell r="Y7192" t="str">
            <v>TFIT1012091440919</v>
          </cell>
          <cell r="Z7192">
            <v>40919</v>
          </cell>
          <cell r="AA7192" t="str">
            <v>TFIT10120914</v>
          </cell>
          <cell r="AB7192">
            <v>118.7883946</v>
          </cell>
          <cell r="AD7192" t="str">
            <v>TFIT1012091440919</v>
          </cell>
          <cell r="AE7192">
            <v>40919</v>
          </cell>
          <cell r="AF7192" t="str">
            <v>TFIT10120914</v>
          </cell>
          <cell r="AG7192">
            <v>129.64250419999999</v>
          </cell>
        </row>
        <row r="7193">
          <cell r="T7193" t="str">
            <v>TFIT1012091440918</v>
          </cell>
          <cell r="U7193">
            <v>40918</v>
          </cell>
          <cell r="V7193" t="str">
            <v>TFIT10120914</v>
          </cell>
          <cell r="W7193">
            <v>6.4799999999999996E-2</v>
          </cell>
          <cell r="Y7193" t="str">
            <v>TFIT1012091440918</v>
          </cell>
          <cell r="Z7193">
            <v>40918</v>
          </cell>
          <cell r="AA7193" t="str">
            <v>TFIT10120914</v>
          </cell>
          <cell r="AB7193">
            <v>118.865681</v>
          </cell>
          <cell r="AD7193" t="str">
            <v>TFIT1012091440918</v>
          </cell>
          <cell r="AE7193">
            <v>40918</v>
          </cell>
          <cell r="AF7193" t="str">
            <v>TFIT10120914</v>
          </cell>
          <cell r="AG7193">
            <v>129.6834892</v>
          </cell>
        </row>
        <row r="7194">
          <cell r="T7194" t="str">
            <v>TFIT1012091440917</v>
          </cell>
          <cell r="U7194">
            <v>40917</v>
          </cell>
          <cell r="V7194" t="str">
            <v>TFIT10120914</v>
          </cell>
          <cell r="W7194">
            <v>6.5500000000000003E-2</v>
          </cell>
          <cell r="Y7194" t="str">
            <v>TFIT1012091440917</v>
          </cell>
          <cell r="Z7194">
            <v>40917</v>
          </cell>
          <cell r="AA7194" t="str">
            <v>TFIT10120914</v>
          </cell>
          <cell r="AB7194">
            <v>118.65796159999999</v>
          </cell>
          <cell r="AD7194" t="str">
            <v>TFIT1012091440917</v>
          </cell>
          <cell r="AE7194">
            <v>40917</v>
          </cell>
          <cell r="AF7194" t="str">
            <v>TFIT10120914</v>
          </cell>
          <cell r="AG7194">
            <v>129.43946840000001</v>
          </cell>
        </row>
        <row r="7195">
          <cell r="T7195" t="str">
            <v>TFIT1012091440916</v>
          </cell>
          <cell r="U7195">
            <v>40916</v>
          </cell>
          <cell r="V7195" t="str">
            <v>TFIT10120914</v>
          </cell>
          <cell r="W7195">
            <v>6.615E-2</v>
          </cell>
          <cell r="Y7195" t="str">
            <v>TFIT1012091440916</v>
          </cell>
          <cell r="Z7195">
            <v>40916</v>
          </cell>
          <cell r="AA7195" t="str">
            <v>TFIT10120914</v>
          </cell>
          <cell r="AB7195">
            <v>118.4662292</v>
          </cell>
          <cell r="AD7195" t="str">
            <v>TFIT1012091440916</v>
          </cell>
          <cell r="AE7195">
            <v>40916</v>
          </cell>
          <cell r="AF7195" t="str">
            <v>TFIT10120914</v>
          </cell>
          <cell r="AG7195">
            <v>129.21143470000001</v>
          </cell>
        </row>
        <row r="7196">
          <cell r="T7196" t="str">
            <v>TFIT1012091440915</v>
          </cell>
          <cell r="U7196">
            <v>40915</v>
          </cell>
          <cell r="V7196" t="str">
            <v>TFIT10120914</v>
          </cell>
          <cell r="W7196">
            <v>6.615E-2</v>
          </cell>
          <cell r="Y7196" t="str">
            <v>TFIT1012091440915</v>
          </cell>
          <cell r="Z7196">
            <v>40915</v>
          </cell>
          <cell r="AA7196" t="str">
            <v>TFIT10120914</v>
          </cell>
          <cell r="AB7196">
            <v>118.520765</v>
          </cell>
          <cell r="AD7196" t="str">
            <v>TFIT1012091440915</v>
          </cell>
          <cell r="AE7196">
            <v>40915</v>
          </cell>
          <cell r="AF7196" t="str">
            <v>TFIT10120914</v>
          </cell>
          <cell r="AG7196">
            <v>129.12076500000001</v>
          </cell>
        </row>
        <row r="7197">
          <cell r="T7197" t="str">
            <v>TFIT1012091440914</v>
          </cell>
          <cell r="U7197">
            <v>40914</v>
          </cell>
          <cell r="V7197" t="str">
            <v>TFIT10120914</v>
          </cell>
          <cell r="W7197">
            <v>6.615E-2</v>
          </cell>
          <cell r="Y7197" t="str">
            <v>TFIT1012091440914</v>
          </cell>
          <cell r="Z7197">
            <v>40914</v>
          </cell>
          <cell r="AA7197" t="str">
            <v>TFIT10120914</v>
          </cell>
          <cell r="AB7197">
            <v>118.5344089</v>
          </cell>
          <cell r="AD7197" t="str">
            <v>TFIT1012091440914</v>
          </cell>
          <cell r="AE7197">
            <v>40914</v>
          </cell>
          <cell r="AF7197" t="str">
            <v>TFIT10120914</v>
          </cell>
          <cell r="AG7197">
            <v>129.0981075</v>
          </cell>
        </row>
        <row r="7198">
          <cell r="T7198" t="str">
            <v>TFIT1012091440913</v>
          </cell>
          <cell r="U7198">
            <v>40913</v>
          </cell>
          <cell r="V7198" t="str">
            <v>TFIT10120914</v>
          </cell>
          <cell r="W7198">
            <v>6.615E-2</v>
          </cell>
          <cell r="Y7198" t="str">
            <v>TFIT1012091440913</v>
          </cell>
          <cell r="Z7198">
            <v>40913</v>
          </cell>
          <cell r="AA7198" t="str">
            <v>TFIT10120914</v>
          </cell>
          <cell r="AB7198">
            <v>118.5480568</v>
          </cell>
          <cell r="AD7198" t="str">
            <v>TFIT1012091440913</v>
          </cell>
          <cell r="AE7198">
            <v>40913</v>
          </cell>
          <cell r="AF7198" t="str">
            <v>TFIT10120914</v>
          </cell>
          <cell r="AG7198">
            <v>129.07545400000001</v>
          </cell>
        </row>
        <row r="7199">
          <cell r="T7199" t="str">
            <v>TFIT1012091440912</v>
          </cell>
          <cell r="U7199">
            <v>40912</v>
          </cell>
          <cell r="V7199" t="str">
            <v>TFIT10120914</v>
          </cell>
          <cell r="W7199">
            <v>6.615E-2</v>
          </cell>
          <cell r="Y7199" t="str">
            <v>TFIT1012091440912</v>
          </cell>
          <cell r="Z7199">
            <v>40912</v>
          </cell>
          <cell r="AA7199" t="str">
            <v>TFIT10120914</v>
          </cell>
          <cell r="AB7199">
            <v>118.5617086</v>
          </cell>
          <cell r="AD7199" t="str">
            <v>TFIT1012091440912</v>
          </cell>
          <cell r="AE7199">
            <v>40912</v>
          </cell>
          <cell r="AF7199" t="str">
            <v>TFIT10120914</v>
          </cell>
          <cell r="AG7199">
            <v>129.05280450000001</v>
          </cell>
        </row>
        <row r="7200">
          <cell r="T7200" t="str">
            <v>TFIT1012091440911</v>
          </cell>
          <cell r="U7200">
            <v>40911</v>
          </cell>
          <cell r="V7200" t="str">
            <v>TFIT10120914</v>
          </cell>
          <cell r="W7200">
            <v>6.615E-2</v>
          </cell>
          <cell r="Y7200" t="str">
            <v>TFIT1012091440911</v>
          </cell>
          <cell r="Z7200">
            <v>40911</v>
          </cell>
          <cell r="AA7200" t="str">
            <v>TFIT10120914</v>
          </cell>
          <cell r="AB7200">
            <v>118.6163557</v>
          </cell>
          <cell r="AD7200" t="str">
            <v>TFIT1012091440911</v>
          </cell>
          <cell r="AE7200">
            <v>40911</v>
          </cell>
          <cell r="AF7200" t="str">
            <v>TFIT10120914</v>
          </cell>
          <cell r="AG7200">
            <v>128.96224609999999</v>
          </cell>
        </row>
        <row r="7201">
          <cell r="T7201" t="str">
            <v>TFIT1012091440910</v>
          </cell>
          <cell r="U7201">
            <v>40910</v>
          </cell>
          <cell r="V7201" t="str">
            <v>TFIT10120914</v>
          </cell>
          <cell r="W7201">
            <v>6.615E-2</v>
          </cell>
          <cell r="Y7201" t="str">
            <v>TFIT1012091440910</v>
          </cell>
          <cell r="Z7201">
            <v>40910</v>
          </cell>
          <cell r="AA7201" t="str">
            <v>TFIT10120914</v>
          </cell>
          <cell r="AB7201">
            <v>118.6300274</v>
          </cell>
          <cell r="AD7201" t="str">
            <v>TFIT1012091440910</v>
          </cell>
          <cell r="AE7201">
            <v>40910</v>
          </cell>
          <cell r="AF7201" t="str">
            <v>TFIT10120914</v>
          </cell>
          <cell r="AG7201">
            <v>128.9396165</v>
          </cell>
        </row>
        <row r="7202">
          <cell r="T7202" t="str">
            <v>TFIT1012091440909</v>
          </cell>
          <cell r="U7202">
            <v>40909</v>
          </cell>
          <cell r="V7202" t="str">
            <v>TFIT10120914</v>
          </cell>
          <cell r="W7202">
            <v>6.615E-2</v>
          </cell>
          <cell r="Y7202" t="str">
            <v>TFIT1012091440909</v>
          </cell>
          <cell r="Z7202">
            <v>40909</v>
          </cell>
          <cell r="AA7202" t="str">
            <v>TFIT10120914</v>
          </cell>
          <cell r="AB7202">
            <v>118.6437031</v>
          </cell>
          <cell r="AD7202" t="str">
            <v>TFIT1012091440909</v>
          </cell>
          <cell r="AE7202">
            <v>40909</v>
          </cell>
          <cell r="AF7202" t="str">
            <v>TFIT10120914</v>
          </cell>
          <cell r="AG7202">
            <v>128.91699080000001</v>
          </cell>
        </row>
        <row r="7203">
          <cell r="T7203" t="str">
            <v>TFIT1012091440908</v>
          </cell>
          <cell r="U7203">
            <v>40908</v>
          </cell>
          <cell r="V7203" t="str">
            <v>TFIT10120914</v>
          </cell>
          <cell r="W7203">
            <v>6.615E-2</v>
          </cell>
          <cell r="Y7203" t="str">
            <v>TFIT1012091440908</v>
          </cell>
          <cell r="Z7203">
            <v>40908</v>
          </cell>
          <cell r="AA7203" t="str">
            <v>TFIT10120914</v>
          </cell>
          <cell r="AB7203">
            <v>118.65738279999999</v>
          </cell>
          <cell r="AD7203" t="str">
            <v>TFIT1012091440908</v>
          </cell>
          <cell r="AE7203">
            <v>40908</v>
          </cell>
          <cell r="AF7203" t="str">
            <v>TFIT10120914</v>
          </cell>
          <cell r="AG7203">
            <v>128.89436910000001</v>
          </cell>
        </row>
        <row r="7204">
          <cell r="T7204" t="str">
            <v>TFIT1012091440907</v>
          </cell>
          <cell r="U7204">
            <v>40907</v>
          </cell>
          <cell r="V7204" t="str">
            <v>TFIT10120914</v>
          </cell>
          <cell r="W7204">
            <v>6.6400000000000001E-2</v>
          </cell>
          <cell r="Y7204" t="str">
            <v>TFIT1012091440907</v>
          </cell>
          <cell r="Z7204">
            <v>40907</v>
          </cell>
          <cell r="AA7204" t="str">
            <v>TFIT10120914</v>
          </cell>
          <cell r="AB7204">
            <v>118.5911139</v>
          </cell>
          <cell r="AD7204" t="str">
            <v>TFIT1012091440907</v>
          </cell>
          <cell r="AE7204">
            <v>40907</v>
          </cell>
          <cell r="AF7204" t="str">
            <v>TFIT10120914</v>
          </cell>
          <cell r="AG7204">
            <v>128.79179880000001</v>
          </cell>
        </row>
        <row r="7205">
          <cell r="T7205" t="str">
            <v>TFIT1012091440906</v>
          </cell>
          <cell r="U7205">
            <v>40906</v>
          </cell>
          <cell r="V7205" t="str">
            <v>TFIT10120914</v>
          </cell>
          <cell r="W7205">
            <v>6.6400000000000001E-2</v>
          </cell>
          <cell r="Y7205" t="str">
            <v>TFIT1012091440906</v>
          </cell>
          <cell r="Z7205">
            <v>40906</v>
          </cell>
          <cell r="AA7205" t="str">
            <v>TFIT10120914</v>
          </cell>
          <cell r="AB7205">
            <v>118.6319826</v>
          </cell>
          <cell r="AD7205" t="str">
            <v>TFIT1012091440906</v>
          </cell>
          <cell r="AE7205">
            <v>40906</v>
          </cell>
          <cell r="AF7205" t="str">
            <v>TFIT10120914</v>
          </cell>
          <cell r="AG7205">
            <v>128.7237634</v>
          </cell>
        </row>
        <row r="7206">
          <cell r="T7206" t="str">
            <v>TFIT1012091440905</v>
          </cell>
          <cell r="U7206">
            <v>40905</v>
          </cell>
          <cell r="V7206" t="str">
            <v>TFIT10120914</v>
          </cell>
          <cell r="W7206">
            <v>6.6400000000000001E-2</v>
          </cell>
          <cell r="Y7206" t="str">
            <v>TFIT1012091440905</v>
          </cell>
          <cell r="Z7206">
            <v>40905</v>
          </cell>
          <cell r="AA7206" t="str">
            <v>TFIT10120914</v>
          </cell>
          <cell r="AB7206">
            <v>118.6456135</v>
          </cell>
          <cell r="AD7206" t="str">
            <v>TFIT1012091440905</v>
          </cell>
          <cell r="AE7206">
            <v>40905</v>
          </cell>
          <cell r="AF7206" t="str">
            <v>TFIT10120914</v>
          </cell>
          <cell r="AG7206">
            <v>128.70109289999999</v>
          </cell>
        </row>
        <row r="7207">
          <cell r="T7207" t="str">
            <v>TFIT1012091440904</v>
          </cell>
          <cell r="U7207">
            <v>40904</v>
          </cell>
          <cell r="V7207" t="str">
            <v>TFIT10120914</v>
          </cell>
          <cell r="W7207">
            <v>6.6400000000000001E-2</v>
          </cell>
          <cell r="Y7207" t="str">
            <v>TFIT1012091440904</v>
          </cell>
          <cell r="Z7207">
            <v>40904</v>
          </cell>
          <cell r="AA7207" t="str">
            <v>TFIT10120914</v>
          </cell>
          <cell r="AB7207">
            <v>118.6592484</v>
          </cell>
          <cell r="AD7207" t="str">
            <v>TFIT1012091440904</v>
          </cell>
          <cell r="AE7207">
            <v>40904</v>
          </cell>
          <cell r="AF7207" t="str">
            <v>TFIT10120914</v>
          </cell>
          <cell r="AG7207">
            <v>128.67842640000001</v>
          </cell>
        </row>
        <row r="7208">
          <cell r="T7208" t="str">
            <v>TFIT1012091440903</v>
          </cell>
          <cell r="U7208">
            <v>40903</v>
          </cell>
          <cell r="V7208" t="str">
            <v>TFIT10120914</v>
          </cell>
          <cell r="W7208">
            <v>6.7019999999999996E-2</v>
          </cell>
          <cell r="Y7208" t="str">
            <v>TFIT1012091440903</v>
          </cell>
          <cell r="Z7208">
            <v>40903</v>
          </cell>
          <cell r="AA7208" t="str">
            <v>TFIT10120914</v>
          </cell>
          <cell r="AB7208">
            <v>118.47391330000001</v>
          </cell>
          <cell r="AD7208" t="str">
            <v>TFIT1012091440903</v>
          </cell>
          <cell r="AE7208">
            <v>40903</v>
          </cell>
          <cell r="AF7208" t="str">
            <v>TFIT10120914</v>
          </cell>
          <cell r="AG7208">
            <v>128.45679000000001</v>
          </cell>
        </row>
        <row r="7209">
          <cell r="T7209" t="str">
            <v>TFIT1012091440902</v>
          </cell>
          <cell r="U7209">
            <v>40902</v>
          </cell>
          <cell r="V7209" t="str">
            <v>TFIT10120914</v>
          </cell>
          <cell r="W7209">
            <v>6.7449999999999996E-2</v>
          </cell>
          <cell r="Y7209" t="str">
            <v>TFIT1012091440902</v>
          </cell>
          <cell r="Z7209">
            <v>40902</v>
          </cell>
          <cell r="AA7209" t="str">
            <v>TFIT10120914</v>
          </cell>
          <cell r="AB7209">
            <v>118.3495466</v>
          </cell>
          <cell r="AD7209" t="str">
            <v>TFIT1012091440902</v>
          </cell>
          <cell r="AE7209">
            <v>40902</v>
          </cell>
          <cell r="AF7209" t="str">
            <v>TFIT10120914</v>
          </cell>
          <cell r="AG7209">
            <v>128.2961219</v>
          </cell>
        </row>
        <row r="7210">
          <cell r="T7210" t="str">
            <v>TFIT1012091440901</v>
          </cell>
          <cell r="U7210">
            <v>40901</v>
          </cell>
          <cell r="V7210" t="str">
            <v>TFIT10120914</v>
          </cell>
          <cell r="W7210">
            <v>6.7449999999999996E-2</v>
          </cell>
          <cell r="Y7210" t="str">
            <v>TFIT1012091440901</v>
          </cell>
          <cell r="Z7210">
            <v>40901</v>
          </cell>
          <cell r="AA7210" t="str">
            <v>TFIT10120914</v>
          </cell>
          <cell r="AB7210">
            <v>118.38963990000001</v>
          </cell>
          <cell r="AD7210" t="str">
            <v>TFIT1012091440901</v>
          </cell>
          <cell r="AE7210">
            <v>40901</v>
          </cell>
          <cell r="AF7210" t="str">
            <v>TFIT10120914</v>
          </cell>
          <cell r="AG7210">
            <v>128.22731110000001</v>
          </cell>
        </row>
        <row r="7211">
          <cell r="T7211" t="str">
            <v>TFIT1012091440900</v>
          </cell>
          <cell r="U7211">
            <v>40900</v>
          </cell>
          <cell r="V7211" t="str">
            <v>TFIT10120914</v>
          </cell>
          <cell r="W7211">
            <v>6.7449999999999996E-2</v>
          </cell>
          <cell r="Y7211" t="str">
            <v>TFIT1012091440900</v>
          </cell>
          <cell r="Z7211">
            <v>40900</v>
          </cell>
          <cell r="AA7211" t="str">
            <v>TFIT10120914</v>
          </cell>
          <cell r="AB7211">
            <v>118.4030125</v>
          </cell>
          <cell r="AD7211" t="str">
            <v>TFIT1012091440900</v>
          </cell>
          <cell r="AE7211">
            <v>40900</v>
          </cell>
          <cell r="AF7211" t="str">
            <v>TFIT10120914</v>
          </cell>
          <cell r="AG7211">
            <v>128.20438239999999</v>
          </cell>
        </row>
        <row r="7212">
          <cell r="T7212" t="str">
            <v>TFIT1012091440899</v>
          </cell>
          <cell r="U7212">
            <v>40899</v>
          </cell>
          <cell r="V7212" t="str">
            <v>TFIT10120914</v>
          </cell>
          <cell r="W7212">
            <v>6.7000000000000004E-2</v>
          </cell>
          <cell r="Y7212" t="str">
            <v>TFIT1012091440899</v>
          </cell>
          <cell r="Z7212">
            <v>40899</v>
          </cell>
          <cell r="AA7212" t="str">
            <v>TFIT10120914</v>
          </cell>
          <cell r="AB7212">
            <v>118.5612584</v>
          </cell>
          <cell r="AD7212" t="str">
            <v>TFIT1012091440899</v>
          </cell>
          <cell r="AE7212">
            <v>40899</v>
          </cell>
          <cell r="AF7212" t="str">
            <v>TFIT10120914</v>
          </cell>
          <cell r="AG7212">
            <v>128.3263269</v>
          </cell>
        </row>
        <row r="7213">
          <cell r="T7213" t="str">
            <v>TFIT1012091440898</v>
          </cell>
          <cell r="U7213">
            <v>40898</v>
          </cell>
          <cell r="V7213" t="str">
            <v>TFIT10120914</v>
          </cell>
          <cell r="W7213">
            <v>7.2599999999999998E-2</v>
          </cell>
          <cell r="Y7213" t="str">
            <v>TFIT1012091440898</v>
          </cell>
          <cell r="Z7213">
            <v>40898</v>
          </cell>
          <cell r="AA7213" t="str">
            <v>TFIT10120914</v>
          </cell>
          <cell r="AB7213">
            <v>116.78799239999999</v>
          </cell>
          <cell r="AD7213" t="str">
            <v>TFIT1012091440898</v>
          </cell>
          <cell r="AE7213">
            <v>40898</v>
          </cell>
          <cell r="AF7213" t="str">
            <v>TFIT10120914</v>
          </cell>
          <cell r="AG7213">
            <v>126.5167596</v>
          </cell>
        </row>
        <row r="7214">
          <cell r="T7214" t="str">
            <v>TFIT1012091440897</v>
          </cell>
          <cell r="U7214">
            <v>40897</v>
          </cell>
          <cell r="V7214" t="str">
            <v>TFIT10120914</v>
          </cell>
          <cell r="W7214">
            <v>7.2599999999999998E-2</v>
          </cell>
          <cell r="Y7214" t="str">
            <v>TFIT1012091440897</v>
          </cell>
          <cell r="Z7214">
            <v>40897</v>
          </cell>
          <cell r="AA7214" t="str">
            <v>TFIT10120914</v>
          </cell>
          <cell r="AB7214">
            <v>116.83606260000001</v>
          </cell>
          <cell r="AD7214" t="str">
            <v>TFIT1012091440897</v>
          </cell>
          <cell r="AE7214">
            <v>40897</v>
          </cell>
          <cell r="AF7214" t="str">
            <v>TFIT10120914</v>
          </cell>
          <cell r="AG7214">
            <v>126.4196242</v>
          </cell>
        </row>
        <row r="7215">
          <cell r="T7215" t="str">
            <v>TFIT1012091440896</v>
          </cell>
          <cell r="U7215">
            <v>40896</v>
          </cell>
          <cell r="V7215" t="str">
            <v>TFIT10120914</v>
          </cell>
          <cell r="W7215">
            <v>7.2599999999999998E-2</v>
          </cell>
          <cell r="Y7215" t="str">
            <v>TFIT1012091440896</v>
          </cell>
          <cell r="Z7215">
            <v>40896</v>
          </cell>
          <cell r="AA7215" t="str">
            <v>TFIT10120914</v>
          </cell>
          <cell r="AB7215">
            <v>116.84809180000001</v>
          </cell>
          <cell r="AD7215" t="str">
            <v>TFIT1012091440896</v>
          </cell>
          <cell r="AE7215">
            <v>40896</v>
          </cell>
          <cell r="AF7215" t="str">
            <v>TFIT10120914</v>
          </cell>
          <cell r="AG7215">
            <v>126.395352</v>
          </cell>
        </row>
        <row r="7216">
          <cell r="T7216" t="str">
            <v>TFIT1012091440895</v>
          </cell>
          <cell r="U7216">
            <v>40895</v>
          </cell>
          <cell r="V7216" t="str">
            <v>TFIT10120914</v>
          </cell>
          <cell r="W7216">
            <v>7.2599999999999998E-2</v>
          </cell>
          <cell r="Y7216" t="str">
            <v>TFIT1012091440895</v>
          </cell>
          <cell r="Z7216">
            <v>40895</v>
          </cell>
          <cell r="AA7216" t="str">
            <v>TFIT10120914</v>
          </cell>
          <cell r="AB7216">
            <v>116.8601256</v>
          </cell>
          <cell r="AD7216" t="str">
            <v>TFIT1012091440895</v>
          </cell>
          <cell r="AE7216">
            <v>40895</v>
          </cell>
          <cell r="AF7216" t="str">
            <v>TFIT10120914</v>
          </cell>
          <cell r="AG7216">
            <v>126.37108449999999</v>
          </cell>
        </row>
        <row r="7217">
          <cell r="T7217" t="str">
            <v>TFIT1012091440894</v>
          </cell>
          <cell r="U7217">
            <v>40894</v>
          </cell>
          <cell r="V7217" t="str">
            <v>TFIT10120914</v>
          </cell>
          <cell r="W7217">
            <v>7.2599999999999998E-2</v>
          </cell>
          <cell r="Y7217" t="str">
            <v>TFIT1012091440894</v>
          </cell>
          <cell r="Z7217">
            <v>40894</v>
          </cell>
          <cell r="AA7217" t="str">
            <v>TFIT10120914</v>
          </cell>
          <cell r="AB7217">
            <v>116.87216410000001</v>
          </cell>
          <cell r="AD7217" t="str">
            <v>TFIT1012091440894</v>
          </cell>
          <cell r="AE7217">
            <v>40894</v>
          </cell>
          <cell r="AF7217" t="str">
            <v>TFIT10120914</v>
          </cell>
          <cell r="AG7217">
            <v>126.34682170000001</v>
          </cell>
        </row>
        <row r="7218">
          <cell r="T7218" t="str">
            <v>TFIT1012091440893</v>
          </cell>
          <cell r="U7218">
            <v>40893</v>
          </cell>
          <cell r="V7218" t="str">
            <v>TFIT10120914</v>
          </cell>
          <cell r="W7218">
            <v>7.2599999999999998E-2</v>
          </cell>
          <cell r="Y7218" t="str">
            <v>TFIT1012091440893</v>
          </cell>
          <cell r="Z7218">
            <v>40893</v>
          </cell>
          <cell r="AA7218" t="str">
            <v>TFIT10120914</v>
          </cell>
          <cell r="AB7218">
            <v>116.8842073</v>
          </cell>
          <cell r="AD7218" t="str">
            <v>TFIT1012091440893</v>
          </cell>
          <cell r="AE7218">
            <v>40893</v>
          </cell>
          <cell r="AF7218" t="str">
            <v>TFIT10120914</v>
          </cell>
          <cell r="AG7218">
            <v>126.3225635</v>
          </cell>
        </row>
        <row r="7219">
          <cell r="T7219" t="str">
            <v>TFIT1012091440892</v>
          </cell>
          <cell r="U7219">
            <v>40892</v>
          </cell>
          <cell r="V7219" t="str">
            <v>TFIT10120914</v>
          </cell>
          <cell r="W7219">
            <v>7.2599999999999998E-2</v>
          </cell>
          <cell r="Y7219" t="str">
            <v>TFIT1012091440892</v>
          </cell>
          <cell r="Z7219">
            <v>40892</v>
          </cell>
          <cell r="AA7219" t="str">
            <v>TFIT10120914</v>
          </cell>
          <cell r="AB7219">
            <v>116.92036469999999</v>
          </cell>
          <cell r="AD7219" t="str">
            <v>TFIT1012091440892</v>
          </cell>
          <cell r="AE7219">
            <v>40892</v>
          </cell>
          <cell r="AF7219" t="str">
            <v>TFIT10120914</v>
          </cell>
          <cell r="AG7219">
            <v>126.2498168</v>
          </cell>
        </row>
        <row r="7220">
          <cell r="T7220" t="str">
            <v>TFIT1012091440891</v>
          </cell>
          <cell r="U7220">
            <v>40891</v>
          </cell>
          <cell r="V7220" t="str">
            <v>TFIT10120914</v>
          </cell>
          <cell r="W7220">
            <v>7.2599999999999998E-2</v>
          </cell>
          <cell r="Y7220" t="str">
            <v>TFIT1012091440891</v>
          </cell>
          <cell r="Z7220">
            <v>40891</v>
          </cell>
          <cell r="AA7220" t="str">
            <v>TFIT10120914</v>
          </cell>
          <cell r="AB7220">
            <v>116.93242650000001</v>
          </cell>
          <cell r="AD7220" t="str">
            <v>TFIT1012091440891</v>
          </cell>
          <cell r="AE7220">
            <v>40891</v>
          </cell>
          <cell r="AF7220" t="str">
            <v>TFIT10120914</v>
          </cell>
          <cell r="AG7220">
            <v>126.2255772</v>
          </cell>
        </row>
        <row r="7221">
          <cell r="T7221" t="str">
            <v>TFIT1012091440890</v>
          </cell>
          <cell r="U7221">
            <v>40890</v>
          </cell>
          <cell r="V7221" t="str">
            <v>TFIT10120914</v>
          </cell>
          <cell r="W7221">
            <v>7.2599999999999998E-2</v>
          </cell>
          <cell r="Y7221" t="str">
            <v>TFIT1012091440890</v>
          </cell>
          <cell r="Z7221">
            <v>40890</v>
          </cell>
          <cell r="AA7221" t="str">
            <v>TFIT10120914</v>
          </cell>
          <cell r="AB7221">
            <v>116.94449299999999</v>
          </cell>
          <cell r="AD7221" t="str">
            <v>TFIT1012091440890</v>
          </cell>
          <cell r="AE7221">
            <v>40890</v>
          </cell>
          <cell r="AF7221" t="str">
            <v>TFIT10120914</v>
          </cell>
          <cell r="AG7221">
            <v>126.20134229999999</v>
          </cell>
        </row>
        <row r="7222">
          <cell r="T7222" t="str">
            <v>TFIT1012091440889</v>
          </cell>
          <cell r="U7222">
            <v>40889</v>
          </cell>
          <cell r="V7222" t="str">
            <v>TFIT10120914</v>
          </cell>
          <cell r="W7222">
            <v>7.2599999999999998E-2</v>
          </cell>
          <cell r="Y7222" t="str">
            <v>TFIT1012091440889</v>
          </cell>
          <cell r="Z7222">
            <v>40889</v>
          </cell>
          <cell r="AA7222" t="str">
            <v>TFIT10120914</v>
          </cell>
          <cell r="AB7222">
            <v>116.95656409999999</v>
          </cell>
          <cell r="AD7222" t="str">
            <v>TFIT1012091440889</v>
          </cell>
          <cell r="AE7222">
            <v>40889</v>
          </cell>
          <cell r="AF7222" t="str">
            <v>TFIT10120914</v>
          </cell>
          <cell r="AG7222">
            <v>126.17711199999999</v>
          </cell>
        </row>
        <row r="7223">
          <cell r="T7223" t="str">
            <v>TFIT1012091440888</v>
          </cell>
          <cell r="U7223">
            <v>40888</v>
          </cell>
          <cell r="V7223" t="str">
            <v>TFIT10120914</v>
          </cell>
          <cell r="W7223">
            <v>7.2599999999999998E-2</v>
          </cell>
          <cell r="Y7223" t="str">
            <v>TFIT1012091440888</v>
          </cell>
          <cell r="Z7223">
            <v>40888</v>
          </cell>
          <cell r="AA7223" t="str">
            <v>TFIT10120914</v>
          </cell>
          <cell r="AB7223">
            <v>116.96863980000001</v>
          </cell>
          <cell r="AD7223" t="str">
            <v>TFIT1012091440888</v>
          </cell>
          <cell r="AE7223">
            <v>40888</v>
          </cell>
          <cell r="AF7223" t="str">
            <v>TFIT10120914</v>
          </cell>
          <cell r="AG7223">
            <v>126.1528864</v>
          </cell>
        </row>
        <row r="7224">
          <cell r="T7224" t="str">
            <v>TFIT1012091440887</v>
          </cell>
          <cell r="U7224">
            <v>40887</v>
          </cell>
          <cell r="V7224" t="str">
            <v>TFIT10120914</v>
          </cell>
          <cell r="W7224">
            <v>7.2599999999999998E-2</v>
          </cell>
          <cell r="Y7224" t="str">
            <v>TFIT1012091440887</v>
          </cell>
          <cell r="Z7224">
            <v>40887</v>
          </cell>
          <cell r="AA7224" t="str">
            <v>TFIT10120914</v>
          </cell>
          <cell r="AB7224">
            <v>117.004895</v>
          </cell>
          <cell r="AD7224" t="str">
            <v>TFIT1012091440887</v>
          </cell>
          <cell r="AE7224">
            <v>40887</v>
          </cell>
          <cell r="AF7224" t="str">
            <v>TFIT10120914</v>
          </cell>
          <cell r="AG7224">
            <v>126.0802375</v>
          </cell>
        </row>
        <row r="7225">
          <cell r="T7225" t="str">
            <v>TFIT1012091440886</v>
          </cell>
          <cell r="U7225">
            <v>40886</v>
          </cell>
          <cell r="V7225" t="str">
            <v>TFIT10120914</v>
          </cell>
          <cell r="W7225">
            <v>7.2599999999999998E-2</v>
          </cell>
          <cell r="Y7225" t="str">
            <v>TFIT1012091440886</v>
          </cell>
          <cell r="Z7225">
            <v>40886</v>
          </cell>
          <cell r="AA7225" t="str">
            <v>TFIT10120914</v>
          </cell>
          <cell r="AB7225">
            <v>117.01698930000001</v>
          </cell>
          <cell r="AD7225" t="str">
            <v>TFIT1012091440886</v>
          </cell>
          <cell r="AE7225">
            <v>40886</v>
          </cell>
          <cell r="AF7225" t="str">
            <v>TFIT10120914</v>
          </cell>
          <cell r="AG7225">
            <v>126.0560304</v>
          </cell>
        </row>
        <row r="7226">
          <cell r="T7226" t="str">
            <v>TFIT1012091440885</v>
          </cell>
          <cell r="U7226">
            <v>40885</v>
          </cell>
          <cell r="V7226" t="str">
            <v>TFIT10120914</v>
          </cell>
          <cell r="W7226">
            <v>7.2599999999999998E-2</v>
          </cell>
          <cell r="Y7226" t="str">
            <v>TFIT1012091440885</v>
          </cell>
          <cell r="Z7226">
            <v>40885</v>
          </cell>
          <cell r="AA7226" t="str">
            <v>TFIT10120914</v>
          </cell>
          <cell r="AB7226">
            <v>117.0290883</v>
          </cell>
          <cell r="AD7226" t="str">
            <v>TFIT1012091440885</v>
          </cell>
          <cell r="AE7226">
            <v>40885</v>
          </cell>
          <cell r="AF7226" t="str">
            <v>TFIT10120914</v>
          </cell>
          <cell r="AG7226">
            <v>126.0318281</v>
          </cell>
        </row>
        <row r="7227">
          <cell r="T7227" t="str">
            <v>TFIT1012091440884</v>
          </cell>
          <cell r="U7227">
            <v>40884</v>
          </cell>
          <cell r="V7227" t="str">
            <v>TFIT10120914</v>
          </cell>
          <cell r="W7227">
            <v>7.2599999999999998E-2</v>
          </cell>
          <cell r="Y7227" t="str">
            <v>TFIT1012091440884</v>
          </cell>
          <cell r="Z7227">
            <v>40884</v>
          </cell>
          <cell r="AA7227" t="str">
            <v>TFIT10120914</v>
          </cell>
          <cell r="AB7227">
            <v>117.041192</v>
          </cell>
          <cell r="AD7227" t="str">
            <v>TFIT1012091440884</v>
          </cell>
          <cell r="AE7227">
            <v>40884</v>
          </cell>
          <cell r="AF7227" t="str">
            <v>TFIT10120914</v>
          </cell>
          <cell r="AG7227">
            <v>126.0076303</v>
          </cell>
        </row>
        <row r="7228">
          <cell r="T7228" t="str">
            <v>TFIT1012091440883</v>
          </cell>
          <cell r="U7228">
            <v>40883</v>
          </cell>
          <cell r="V7228" t="str">
            <v>TFIT10120914</v>
          </cell>
          <cell r="W7228">
            <v>7.2599999999999998E-2</v>
          </cell>
          <cell r="Y7228" t="str">
            <v>TFIT1012091440883</v>
          </cell>
          <cell r="Z7228">
            <v>40883</v>
          </cell>
          <cell r="AA7228" t="str">
            <v>TFIT10120914</v>
          </cell>
          <cell r="AB7228">
            <v>117.0533003</v>
          </cell>
          <cell r="AD7228" t="str">
            <v>TFIT1012091440883</v>
          </cell>
          <cell r="AE7228">
            <v>40883</v>
          </cell>
          <cell r="AF7228" t="str">
            <v>TFIT10120914</v>
          </cell>
          <cell r="AG7228">
            <v>125.98343730000001</v>
          </cell>
        </row>
        <row r="7229">
          <cell r="T7229" t="str">
            <v>TFIT1012091440882</v>
          </cell>
          <cell r="U7229">
            <v>40882</v>
          </cell>
          <cell r="V7229" t="str">
            <v>TFIT10120914</v>
          </cell>
          <cell r="W7229">
            <v>7.2599999999999998E-2</v>
          </cell>
          <cell r="Y7229" t="str">
            <v>TFIT1012091440882</v>
          </cell>
          <cell r="Z7229">
            <v>40882</v>
          </cell>
          <cell r="AA7229" t="str">
            <v>TFIT10120914</v>
          </cell>
          <cell r="AB7229">
            <v>117.089653</v>
          </cell>
          <cell r="AD7229" t="str">
            <v>TFIT1012091440882</v>
          </cell>
          <cell r="AE7229">
            <v>40882</v>
          </cell>
          <cell r="AF7229" t="str">
            <v>TFIT10120914</v>
          </cell>
          <cell r="AG7229">
            <v>125.9108859</v>
          </cell>
        </row>
        <row r="7230">
          <cell r="T7230" t="str">
            <v>TFIT1012091440881</v>
          </cell>
          <cell r="U7230">
            <v>40881</v>
          </cell>
          <cell r="V7230" t="str">
            <v>TFIT10120914</v>
          </cell>
          <cell r="W7230">
            <v>7.2599999999999998E-2</v>
          </cell>
          <cell r="Y7230" t="str">
            <v>TFIT1012091440881</v>
          </cell>
          <cell r="Z7230">
            <v>40881</v>
          </cell>
          <cell r="AA7230" t="str">
            <v>TFIT10120914</v>
          </cell>
          <cell r="AB7230">
            <v>117.1017799</v>
          </cell>
          <cell r="AD7230" t="str">
            <v>TFIT1012091440881</v>
          </cell>
          <cell r="AE7230">
            <v>40881</v>
          </cell>
          <cell r="AF7230" t="str">
            <v>TFIT10120914</v>
          </cell>
          <cell r="AG7230">
            <v>125.8867114</v>
          </cell>
        </row>
        <row r="7231">
          <cell r="T7231" t="str">
            <v>TFIT1012091440880</v>
          </cell>
          <cell r="U7231">
            <v>40880</v>
          </cell>
          <cell r="V7231" t="str">
            <v>TFIT10120914</v>
          </cell>
          <cell r="W7231">
            <v>7.2599999999999998E-2</v>
          </cell>
          <cell r="Y7231" t="str">
            <v>TFIT1012091440880</v>
          </cell>
          <cell r="Z7231">
            <v>40880</v>
          </cell>
          <cell r="AA7231" t="str">
            <v>TFIT10120914</v>
          </cell>
          <cell r="AB7231">
            <v>117.11391140000001</v>
          </cell>
          <cell r="AD7231" t="str">
            <v>TFIT1012091440880</v>
          </cell>
          <cell r="AE7231">
            <v>40880</v>
          </cell>
          <cell r="AF7231" t="str">
            <v>TFIT10120914</v>
          </cell>
          <cell r="AG7231">
            <v>125.86254150000001</v>
          </cell>
        </row>
        <row r="7232">
          <cell r="T7232" t="str">
            <v>TFIT1012091440879</v>
          </cell>
          <cell r="U7232">
            <v>40879</v>
          </cell>
          <cell r="V7232" t="str">
            <v>TFIT10120914</v>
          </cell>
          <cell r="W7232">
            <v>7.2599999999999998E-2</v>
          </cell>
          <cell r="Y7232" t="str">
            <v>TFIT1012091440879</v>
          </cell>
          <cell r="Z7232">
            <v>40879</v>
          </cell>
          <cell r="AA7232" t="str">
            <v>TFIT10120914</v>
          </cell>
          <cell r="AB7232">
            <v>117.1260475</v>
          </cell>
          <cell r="AD7232" t="str">
            <v>TFIT1012091440879</v>
          </cell>
          <cell r="AE7232">
            <v>40879</v>
          </cell>
          <cell r="AF7232" t="str">
            <v>TFIT10120914</v>
          </cell>
          <cell r="AG7232">
            <v>125.83837629999999</v>
          </cell>
        </row>
        <row r="7233">
          <cell r="T7233" t="str">
            <v>TFIT1012091440878</v>
          </cell>
          <cell r="U7233">
            <v>40878</v>
          </cell>
          <cell r="V7233" t="str">
            <v>TFIT10120914</v>
          </cell>
          <cell r="W7233">
            <v>7.2599999999999998E-2</v>
          </cell>
          <cell r="Y7233" t="str">
            <v>TFIT1012091440878</v>
          </cell>
          <cell r="Z7233">
            <v>40878</v>
          </cell>
          <cell r="AA7233" t="str">
            <v>TFIT10120914</v>
          </cell>
          <cell r="AB7233">
            <v>117.1381883</v>
          </cell>
          <cell r="AD7233" t="str">
            <v>TFIT1012091440878</v>
          </cell>
          <cell r="AE7233">
            <v>40878</v>
          </cell>
          <cell r="AF7233" t="str">
            <v>TFIT10120914</v>
          </cell>
          <cell r="AG7233">
            <v>125.81421570000001</v>
          </cell>
        </row>
        <row r="7234">
          <cell r="T7234" t="str">
            <v>TFIT1012091440877</v>
          </cell>
          <cell r="U7234">
            <v>40877</v>
          </cell>
          <cell r="V7234" t="str">
            <v>TFIT10120914</v>
          </cell>
          <cell r="W7234">
            <v>7.2599999999999998E-2</v>
          </cell>
          <cell r="Y7234" t="str">
            <v>TFIT1012091440877</v>
          </cell>
          <cell r="Z7234">
            <v>40877</v>
          </cell>
          <cell r="AA7234" t="str">
            <v>TFIT10120914</v>
          </cell>
          <cell r="AB7234">
            <v>117.1746385</v>
          </cell>
          <cell r="AD7234" t="str">
            <v>TFIT1012091440877</v>
          </cell>
          <cell r="AE7234">
            <v>40877</v>
          </cell>
          <cell r="AF7234" t="str">
            <v>TFIT10120914</v>
          </cell>
          <cell r="AG7234">
            <v>125.74176180000001</v>
          </cell>
        </row>
        <row r="7235">
          <cell r="T7235" t="str">
            <v>TFIT1012091440876</v>
          </cell>
          <cell r="U7235">
            <v>40876</v>
          </cell>
          <cell r="V7235" t="str">
            <v>TFIT10120914</v>
          </cell>
          <cell r="W7235">
            <v>7.2599999999999998E-2</v>
          </cell>
          <cell r="Y7235" t="str">
            <v>TFIT1012091440876</v>
          </cell>
          <cell r="Z7235">
            <v>40876</v>
          </cell>
          <cell r="AA7235" t="str">
            <v>TFIT10120914</v>
          </cell>
          <cell r="AB7235">
            <v>117.1867979</v>
          </cell>
          <cell r="AD7235" t="str">
            <v>TFIT1012091440876</v>
          </cell>
          <cell r="AE7235">
            <v>40876</v>
          </cell>
          <cell r="AF7235" t="str">
            <v>TFIT10120914</v>
          </cell>
          <cell r="AG7235">
            <v>125.71761979999999</v>
          </cell>
        </row>
        <row r="7236">
          <cell r="T7236" t="str">
            <v>TFIT1012091440875</v>
          </cell>
          <cell r="U7236">
            <v>40875</v>
          </cell>
          <cell r="V7236" t="str">
            <v>TFIT10120914</v>
          </cell>
          <cell r="W7236">
            <v>7.2599999999999998E-2</v>
          </cell>
          <cell r="Y7236" t="str">
            <v>TFIT1012091440875</v>
          </cell>
          <cell r="Z7236">
            <v>40875</v>
          </cell>
          <cell r="AA7236" t="str">
            <v>TFIT10120914</v>
          </cell>
          <cell r="AB7236">
            <v>117.19896180000001</v>
          </cell>
          <cell r="AD7236" t="str">
            <v>TFIT1012091440875</v>
          </cell>
          <cell r="AE7236">
            <v>40875</v>
          </cell>
          <cell r="AF7236" t="str">
            <v>TFIT10120914</v>
          </cell>
          <cell r="AG7236">
            <v>125.69348239999999</v>
          </cell>
        </row>
        <row r="7237">
          <cell r="T7237" t="str">
            <v>TFIT1012091440874</v>
          </cell>
          <cell r="U7237">
            <v>40874</v>
          </cell>
          <cell r="V7237" t="str">
            <v>TFIT10120914</v>
          </cell>
          <cell r="W7237">
            <v>7.2599999999999998E-2</v>
          </cell>
          <cell r="Y7237" t="str">
            <v>TFIT1012091440874</v>
          </cell>
          <cell r="Z7237">
            <v>40874</v>
          </cell>
          <cell r="AA7237" t="str">
            <v>TFIT10120914</v>
          </cell>
          <cell r="AB7237">
            <v>117.2111304</v>
          </cell>
          <cell r="AD7237" t="str">
            <v>TFIT1012091440874</v>
          </cell>
          <cell r="AE7237">
            <v>40874</v>
          </cell>
          <cell r="AF7237" t="str">
            <v>TFIT10120914</v>
          </cell>
          <cell r="AG7237">
            <v>125.6693496</v>
          </cell>
        </row>
        <row r="7238">
          <cell r="T7238" t="str">
            <v>TFIT1012091440873</v>
          </cell>
          <cell r="U7238">
            <v>40873</v>
          </cell>
          <cell r="V7238" t="str">
            <v>TFIT10120914</v>
          </cell>
          <cell r="W7238">
            <v>7.2599999999999998E-2</v>
          </cell>
          <cell r="Y7238" t="str">
            <v>TFIT1012091440873</v>
          </cell>
          <cell r="Z7238">
            <v>40873</v>
          </cell>
          <cell r="AA7238" t="str">
            <v>TFIT10120914</v>
          </cell>
          <cell r="AB7238">
            <v>117.2233037</v>
          </cell>
          <cell r="AD7238" t="str">
            <v>TFIT1012091440873</v>
          </cell>
          <cell r="AE7238">
            <v>40873</v>
          </cell>
          <cell r="AF7238" t="str">
            <v>TFIT10120914</v>
          </cell>
          <cell r="AG7238">
            <v>125.64522150000001</v>
          </cell>
        </row>
        <row r="7239">
          <cell r="T7239" t="str">
            <v>TFIT1012091440872</v>
          </cell>
          <cell r="U7239">
            <v>40872</v>
          </cell>
          <cell r="V7239" t="str">
            <v>TFIT10120914</v>
          </cell>
          <cell r="W7239">
            <v>7.2599999999999998E-2</v>
          </cell>
          <cell r="Y7239" t="str">
            <v>TFIT1012091440872</v>
          </cell>
          <cell r="Z7239">
            <v>40872</v>
          </cell>
          <cell r="AA7239" t="str">
            <v>TFIT10120914</v>
          </cell>
          <cell r="AB7239">
            <v>117.2598512</v>
          </cell>
          <cell r="AD7239" t="str">
            <v>TFIT1012091440872</v>
          </cell>
          <cell r="AE7239">
            <v>40872</v>
          </cell>
          <cell r="AF7239" t="str">
            <v>TFIT10120914</v>
          </cell>
          <cell r="AG7239">
            <v>125.5728649</v>
          </cell>
        </row>
        <row r="7240">
          <cell r="T7240" t="str">
            <v>TFIT1012091440871</v>
          </cell>
          <cell r="U7240">
            <v>40871</v>
          </cell>
          <cell r="V7240" t="str">
            <v>TFIT10120914</v>
          </cell>
          <cell r="W7240">
            <v>7.2599999999999998E-2</v>
          </cell>
          <cell r="Y7240" t="str">
            <v>TFIT1012091440871</v>
          </cell>
          <cell r="Z7240">
            <v>40871</v>
          </cell>
          <cell r="AA7240" t="str">
            <v>TFIT10120914</v>
          </cell>
          <cell r="AB7240">
            <v>117.272043</v>
          </cell>
          <cell r="AD7240" t="str">
            <v>TFIT1012091440871</v>
          </cell>
          <cell r="AE7240">
            <v>40871</v>
          </cell>
          <cell r="AF7240" t="str">
            <v>TFIT10120914</v>
          </cell>
          <cell r="AG7240">
            <v>125.5487553</v>
          </cell>
        </row>
        <row r="7241">
          <cell r="T7241" t="str">
            <v>TFIT1012091440870</v>
          </cell>
          <cell r="U7241">
            <v>40870</v>
          </cell>
          <cell r="V7241" t="str">
            <v>TFIT10120914</v>
          </cell>
          <cell r="W7241">
            <v>7.0610000000000006E-2</v>
          </cell>
          <cell r="Y7241" t="str">
            <v>TFIT1012091440870</v>
          </cell>
          <cell r="Z7241">
            <v>40870</v>
          </cell>
          <cell r="AA7241" t="str">
            <v>TFIT10120914</v>
          </cell>
          <cell r="AB7241">
            <v>117.93619889999999</v>
          </cell>
          <cell r="AD7241" t="str">
            <v>TFIT1012091440870</v>
          </cell>
          <cell r="AE7241">
            <v>40870</v>
          </cell>
          <cell r="AF7241" t="str">
            <v>TFIT10120914</v>
          </cell>
          <cell r="AG7241">
            <v>126.1766099</v>
          </cell>
        </row>
        <row r="7242">
          <cell r="T7242" t="str">
            <v>TFIT1012091440869</v>
          </cell>
          <cell r="U7242">
            <v>40869</v>
          </cell>
          <cell r="V7242" t="str">
            <v>TFIT10120914</v>
          </cell>
          <cell r="W7242">
            <v>7.0610000000000006E-2</v>
          </cell>
          <cell r="Y7242" t="str">
            <v>TFIT1012091440869</v>
          </cell>
          <cell r="Z7242">
            <v>40869</v>
          </cell>
          <cell r="AA7242" t="str">
            <v>TFIT10120914</v>
          </cell>
          <cell r="AB7242">
            <v>117.9489166</v>
          </cell>
          <cell r="AD7242" t="str">
            <v>TFIT1012091440869</v>
          </cell>
          <cell r="AE7242">
            <v>40869</v>
          </cell>
          <cell r="AF7242" t="str">
            <v>TFIT10120914</v>
          </cell>
          <cell r="AG7242">
            <v>126.1530262</v>
          </cell>
        </row>
        <row r="7243">
          <cell r="T7243" t="str">
            <v>TFIT1012091440868</v>
          </cell>
          <cell r="U7243">
            <v>40868</v>
          </cell>
          <cell r="V7243" t="str">
            <v>TFIT10120914</v>
          </cell>
          <cell r="W7243">
            <v>7.0610000000000006E-2</v>
          </cell>
          <cell r="Y7243" t="str">
            <v>TFIT1012091440868</v>
          </cell>
          <cell r="Z7243">
            <v>40868</v>
          </cell>
          <cell r="AA7243" t="str">
            <v>TFIT10120914</v>
          </cell>
          <cell r="AB7243">
            <v>117.96163869999999</v>
          </cell>
          <cell r="AD7243" t="str">
            <v>TFIT1012091440868</v>
          </cell>
          <cell r="AE7243">
            <v>40868</v>
          </cell>
          <cell r="AF7243" t="str">
            <v>TFIT10120914</v>
          </cell>
          <cell r="AG7243">
            <v>126.1294469</v>
          </cell>
        </row>
        <row r="7244">
          <cell r="T7244" t="str">
            <v>TFIT1012091440867</v>
          </cell>
          <cell r="U7244">
            <v>40867</v>
          </cell>
          <cell r="V7244" t="str">
            <v>TFIT10120914</v>
          </cell>
          <cell r="W7244">
            <v>7.0610000000000006E-2</v>
          </cell>
          <cell r="Y7244" t="str">
            <v>TFIT1012091440867</v>
          </cell>
          <cell r="Z7244">
            <v>40867</v>
          </cell>
          <cell r="AA7244" t="str">
            <v>TFIT10120914</v>
          </cell>
          <cell r="AB7244">
            <v>118.02531519999999</v>
          </cell>
          <cell r="AD7244" t="str">
            <v>TFIT1012091440867</v>
          </cell>
          <cell r="AE7244">
            <v>40867</v>
          </cell>
          <cell r="AF7244" t="str">
            <v>TFIT10120914</v>
          </cell>
          <cell r="AG7244">
            <v>126.0116166</v>
          </cell>
        </row>
        <row r="7245">
          <cell r="T7245" t="str">
            <v>TFIT1012091440866</v>
          </cell>
          <cell r="U7245">
            <v>40866</v>
          </cell>
          <cell r="V7245" t="str">
            <v>TFIT10120914</v>
          </cell>
          <cell r="W7245">
            <v>7.0610000000000006E-2</v>
          </cell>
          <cell r="Y7245" t="str">
            <v>TFIT1012091440866</v>
          </cell>
          <cell r="Z7245">
            <v>40866</v>
          </cell>
          <cell r="AA7245" t="str">
            <v>TFIT10120914</v>
          </cell>
          <cell r="AB7245">
            <v>118.0380638</v>
          </cell>
          <cell r="AD7245" t="str">
            <v>TFIT1012091440866</v>
          </cell>
          <cell r="AE7245">
            <v>40866</v>
          </cell>
          <cell r="AF7245" t="str">
            <v>TFIT10120914</v>
          </cell>
          <cell r="AG7245">
            <v>125.98806380000001</v>
          </cell>
        </row>
        <row r="7246">
          <cell r="T7246" t="str">
            <v>TFIT1012091440865</v>
          </cell>
          <cell r="U7246">
            <v>40865</v>
          </cell>
          <cell r="V7246" t="str">
            <v>TFIT10120914</v>
          </cell>
          <cell r="W7246">
            <v>7.0610000000000006E-2</v>
          </cell>
          <cell r="Y7246" t="str">
            <v>TFIT1012091440865</v>
          </cell>
          <cell r="Z7246">
            <v>40865</v>
          </cell>
          <cell r="AA7246" t="str">
            <v>TFIT10120914</v>
          </cell>
          <cell r="AB7246">
            <v>118.0508167</v>
          </cell>
          <cell r="AD7246" t="str">
            <v>TFIT1012091440865</v>
          </cell>
          <cell r="AE7246">
            <v>40865</v>
          </cell>
          <cell r="AF7246" t="str">
            <v>TFIT10120914</v>
          </cell>
          <cell r="AG7246">
            <v>125.9645153</v>
          </cell>
        </row>
        <row r="7247">
          <cell r="T7247" t="str">
            <v>TFIT1012091440864</v>
          </cell>
          <cell r="U7247">
            <v>40864</v>
          </cell>
          <cell r="V7247" t="str">
            <v>TFIT10120914</v>
          </cell>
          <cell r="W7247">
            <v>7.0610000000000006E-2</v>
          </cell>
          <cell r="Y7247" t="str">
            <v>TFIT1012091440864</v>
          </cell>
          <cell r="Z7247">
            <v>40864</v>
          </cell>
          <cell r="AA7247" t="str">
            <v>TFIT10120914</v>
          </cell>
          <cell r="AB7247">
            <v>118.0891019</v>
          </cell>
          <cell r="AD7247" t="str">
            <v>TFIT1012091440864</v>
          </cell>
          <cell r="AE7247">
            <v>40864</v>
          </cell>
          <cell r="AF7247" t="str">
            <v>TFIT10120914</v>
          </cell>
          <cell r="AG7247">
            <v>125.8938964</v>
          </cell>
        </row>
        <row r="7248">
          <cell r="T7248" t="str">
            <v>TFIT1012091440863</v>
          </cell>
          <cell r="U7248">
            <v>40863</v>
          </cell>
          <cell r="V7248" t="str">
            <v>TFIT10120914</v>
          </cell>
          <cell r="W7248">
            <v>7.0610000000000006E-2</v>
          </cell>
          <cell r="Y7248" t="str">
            <v>TFIT1012091440863</v>
          </cell>
          <cell r="Z7248">
            <v>40863</v>
          </cell>
          <cell r="AA7248" t="str">
            <v>TFIT10120914</v>
          </cell>
          <cell r="AB7248">
            <v>118.1018724</v>
          </cell>
          <cell r="AD7248" t="str">
            <v>TFIT1012091440863</v>
          </cell>
          <cell r="AE7248">
            <v>40863</v>
          </cell>
          <cell r="AF7248" t="str">
            <v>TFIT10120914</v>
          </cell>
          <cell r="AG7248">
            <v>125.87036550000001</v>
          </cell>
        </row>
        <row r="7249">
          <cell r="T7249" t="str">
            <v>TFIT1012091440862</v>
          </cell>
          <cell r="U7249">
            <v>40862</v>
          </cell>
          <cell r="V7249" t="str">
            <v>TFIT10120914</v>
          </cell>
          <cell r="W7249">
            <v>7.1099999999999997E-2</v>
          </cell>
          <cell r="Y7249" t="str">
            <v>TFIT1012091440862</v>
          </cell>
          <cell r="Z7249">
            <v>40862</v>
          </cell>
          <cell r="AA7249" t="str">
            <v>TFIT10120914</v>
          </cell>
          <cell r="AB7249">
            <v>117.95186099999999</v>
          </cell>
          <cell r="AD7249" t="str">
            <v>TFIT1012091440862</v>
          </cell>
          <cell r="AE7249">
            <v>40862</v>
          </cell>
          <cell r="AF7249" t="str">
            <v>TFIT10120914</v>
          </cell>
          <cell r="AG7249">
            <v>125.6840528</v>
          </cell>
        </row>
        <row r="7250">
          <cell r="T7250" t="str">
            <v>TFIT1012091440861</v>
          </cell>
          <cell r="U7250">
            <v>40861</v>
          </cell>
          <cell r="V7250" t="str">
            <v>TFIT10120914</v>
          </cell>
          <cell r="W7250">
            <v>7.1099999999999997E-2</v>
          </cell>
          <cell r="Y7250" t="str">
            <v>TFIT1012091440861</v>
          </cell>
          <cell r="Z7250">
            <v>40861</v>
          </cell>
          <cell r="AA7250" t="str">
            <v>TFIT10120914</v>
          </cell>
          <cell r="AB7250">
            <v>117.9645132</v>
          </cell>
          <cell r="AD7250" t="str">
            <v>TFIT1012091440861</v>
          </cell>
          <cell r="AE7250">
            <v>40861</v>
          </cell>
          <cell r="AF7250" t="str">
            <v>TFIT10120914</v>
          </cell>
          <cell r="AG7250">
            <v>125.6604036</v>
          </cell>
        </row>
        <row r="7251">
          <cell r="T7251" t="str">
            <v>TFIT1012091440860</v>
          </cell>
          <cell r="U7251">
            <v>40860</v>
          </cell>
          <cell r="V7251" t="str">
            <v>TFIT10120914</v>
          </cell>
          <cell r="W7251">
            <v>7.1099999999999997E-2</v>
          </cell>
          <cell r="Y7251" t="str">
            <v>TFIT1012091440860</v>
          </cell>
          <cell r="Z7251">
            <v>40860</v>
          </cell>
          <cell r="AA7251" t="str">
            <v>TFIT10120914</v>
          </cell>
          <cell r="AB7251">
            <v>117.97716990000001</v>
          </cell>
          <cell r="AD7251" t="str">
            <v>TFIT1012091440860</v>
          </cell>
          <cell r="AE7251">
            <v>40860</v>
          </cell>
          <cell r="AF7251" t="str">
            <v>TFIT10120914</v>
          </cell>
          <cell r="AG7251">
            <v>125.6367589</v>
          </cell>
        </row>
        <row r="7252">
          <cell r="T7252" t="str">
            <v>TFIT1012091440859</v>
          </cell>
          <cell r="U7252">
            <v>40859</v>
          </cell>
          <cell r="V7252" t="str">
            <v>TFIT10120914</v>
          </cell>
          <cell r="W7252">
            <v>7.1099999999999997E-2</v>
          </cell>
          <cell r="Y7252" t="str">
            <v>TFIT1012091440859</v>
          </cell>
          <cell r="Z7252">
            <v>40859</v>
          </cell>
          <cell r="AA7252" t="str">
            <v>TFIT10120914</v>
          </cell>
          <cell r="AB7252">
            <v>118.0151666</v>
          </cell>
          <cell r="AD7252" t="str">
            <v>TFIT1012091440859</v>
          </cell>
          <cell r="AE7252">
            <v>40859</v>
          </cell>
          <cell r="AF7252" t="str">
            <v>TFIT10120914</v>
          </cell>
          <cell r="AG7252">
            <v>125.56585149999999</v>
          </cell>
        </row>
        <row r="7253">
          <cell r="T7253" t="str">
            <v>TFIT1012091440858</v>
          </cell>
          <cell r="U7253">
            <v>40858</v>
          </cell>
          <cell r="V7253" t="str">
            <v>TFIT10120914</v>
          </cell>
          <cell r="W7253">
            <v>7.1099999999999997E-2</v>
          </cell>
          <cell r="Y7253" t="str">
            <v>TFIT1012091440858</v>
          </cell>
          <cell r="Z7253">
            <v>40858</v>
          </cell>
          <cell r="AA7253" t="str">
            <v>TFIT10120914</v>
          </cell>
          <cell r="AB7253">
            <v>118.027841</v>
          </cell>
          <cell r="AD7253" t="str">
            <v>TFIT1012091440858</v>
          </cell>
          <cell r="AE7253">
            <v>40858</v>
          </cell>
          <cell r="AF7253" t="str">
            <v>TFIT10120914</v>
          </cell>
          <cell r="AG7253">
            <v>125.5422246</v>
          </cell>
        </row>
        <row r="7254">
          <cell r="T7254" t="str">
            <v>TFIT1012091440857</v>
          </cell>
          <cell r="U7254">
            <v>40857</v>
          </cell>
          <cell r="V7254" t="str">
            <v>TFIT10120914</v>
          </cell>
          <cell r="W7254">
            <v>7.1099999999999997E-2</v>
          </cell>
          <cell r="Y7254" t="str">
            <v>TFIT1012091440857</v>
          </cell>
          <cell r="Z7254">
            <v>40857</v>
          </cell>
          <cell r="AA7254" t="str">
            <v>TFIT10120914</v>
          </cell>
          <cell r="AB7254">
            <v>118.04051990000001</v>
          </cell>
          <cell r="AD7254" t="str">
            <v>TFIT1012091440857</v>
          </cell>
          <cell r="AE7254">
            <v>40857</v>
          </cell>
          <cell r="AF7254" t="str">
            <v>TFIT10120914</v>
          </cell>
          <cell r="AG7254">
            <v>125.5186021</v>
          </cell>
        </row>
        <row r="7255">
          <cell r="T7255" t="str">
            <v>TFIT1012091440856</v>
          </cell>
          <cell r="U7255">
            <v>40856</v>
          </cell>
          <cell r="V7255" t="str">
            <v>TFIT10120914</v>
          </cell>
          <cell r="W7255">
            <v>7.1099999999999997E-2</v>
          </cell>
          <cell r="Y7255" t="str">
            <v>TFIT1012091440856</v>
          </cell>
          <cell r="Z7255">
            <v>40856</v>
          </cell>
          <cell r="AA7255" t="str">
            <v>TFIT10120914</v>
          </cell>
          <cell r="AB7255">
            <v>118.05320330000001</v>
          </cell>
          <cell r="AD7255" t="str">
            <v>TFIT1012091440856</v>
          </cell>
          <cell r="AE7255">
            <v>40856</v>
          </cell>
          <cell r="AF7255" t="str">
            <v>TFIT10120914</v>
          </cell>
          <cell r="AG7255">
            <v>125.4949841</v>
          </cell>
        </row>
        <row r="7256">
          <cell r="T7256" t="str">
            <v>TFIT1012091440855</v>
          </cell>
          <cell r="U7256">
            <v>40855</v>
          </cell>
          <cell r="V7256" t="str">
            <v>TFIT10120914</v>
          </cell>
          <cell r="W7256">
            <v>7.1099999999999997E-2</v>
          </cell>
          <cell r="Y7256" t="str">
            <v>TFIT1012091440855</v>
          </cell>
          <cell r="Z7256">
            <v>40855</v>
          </cell>
          <cell r="AA7256" t="str">
            <v>TFIT10120914</v>
          </cell>
          <cell r="AB7256">
            <v>118.0658911</v>
          </cell>
          <cell r="AD7256" t="str">
            <v>TFIT1012091440855</v>
          </cell>
          <cell r="AE7256">
            <v>40855</v>
          </cell>
          <cell r="AF7256" t="str">
            <v>TFIT10120914</v>
          </cell>
          <cell r="AG7256">
            <v>125.47137050000001</v>
          </cell>
        </row>
        <row r="7257">
          <cell r="T7257" t="str">
            <v>TFIT1012091440854</v>
          </cell>
          <cell r="U7257">
            <v>40854</v>
          </cell>
          <cell r="V7257" t="str">
            <v>TFIT10120914</v>
          </cell>
          <cell r="W7257">
            <v>7.1099999999999997E-2</v>
          </cell>
          <cell r="Y7257" t="str">
            <v>TFIT1012091440854</v>
          </cell>
          <cell r="Z7257">
            <v>40854</v>
          </cell>
          <cell r="AA7257" t="str">
            <v>TFIT10120914</v>
          </cell>
          <cell r="AB7257">
            <v>118.1039811</v>
          </cell>
          <cell r="AD7257" t="str">
            <v>TFIT1012091440854</v>
          </cell>
          <cell r="AE7257">
            <v>40854</v>
          </cell>
          <cell r="AF7257" t="str">
            <v>TFIT10120914</v>
          </cell>
          <cell r="AG7257">
            <v>125.4005564</v>
          </cell>
        </row>
        <row r="7258">
          <cell r="T7258" t="str">
            <v>TFIT1012091440853</v>
          </cell>
          <cell r="U7258">
            <v>40853</v>
          </cell>
          <cell r="V7258" t="str">
            <v>TFIT10120914</v>
          </cell>
          <cell r="W7258">
            <v>7.1099999999999997E-2</v>
          </cell>
          <cell r="Y7258" t="str">
            <v>TFIT1012091440853</v>
          </cell>
          <cell r="Z7258">
            <v>40853</v>
          </cell>
          <cell r="AA7258" t="str">
            <v>TFIT10120914</v>
          </cell>
          <cell r="AB7258">
            <v>118.11668659999999</v>
          </cell>
          <cell r="AD7258" t="str">
            <v>TFIT1012091440853</v>
          </cell>
          <cell r="AE7258">
            <v>40853</v>
          </cell>
          <cell r="AF7258" t="str">
            <v>TFIT10120914</v>
          </cell>
          <cell r="AG7258">
            <v>125.3769606</v>
          </cell>
        </row>
        <row r="7259">
          <cell r="T7259" t="str">
            <v>TFIT1012091440852</v>
          </cell>
          <cell r="U7259">
            <v>40852</v>
          </cell>
          <cell r="V7259" t="str">
            <v>TFIT10120914</v>
          </cell>
          <cell r="W7259">
            <v>7.1099999999999997E-2</v>
          </cell>
          <cell r="Y7259" t="str">
            <v>TFIT1012091440852</v>
          </cell>
          <cell r="Z7259">
            <v>40852</v>
          </cell>
          <cell r="AA7259" t="str">
            <v>TFIT10120914</v>
          </cell>
          <cell r="AB7259">
            <v>118.12939660000001</v>
          </cell>
          <cell r="AD7259" t="str">
            <v>TFIT1012091440852</v>
          </cell>
          <cell r="AE7259">
            <v>40852</v>
          </cell>
          <cell r="AF7259" t="str">
            <v>TFIT10120914</v>
          </cell>
          <cell r="AG7259">
            <v>125.3533692</v>
          </cell>
        </row>
        <row r="7260">
          <cell r="T7260" t="str">
            <v>TFIT1012091440851</v>
          </cell>
          <cell r="U7260">
            <v>40851</v>
          </cell>
          <cell r="V7260" t="str">
            <v>TFIT10120914</v>
          </cell>
          <cell r="W7260">
            <v>7.1099999999999997E-2</v>
          </cell>
          <cell r="Y7260" t="str">
            <v>TFIT1012091440851</v>
          </cell>
          <cell r="Z7260">
            <v>40851</v>
          </cell>
          <cell r="AA7260" t="str">
            <v>TFIT10120914</v>
          </cell>
          <cell r="AB7260">
            <v>118.14211109999999</v>
          </cell>
          <cell r="AD7260" t="str">
            <v>TFIT1012091440851</v>
          </cell>
          <cell r="AE7260">
            <v>40851</v>
          </cell>
          <cell r="AF7260" t="str">
            <v>TFIT10120914</v>
          </cell>
          <cell r="AG7260">
            <v>125.32978230000001</v>
          </cell>
        </row>
        <row r="7261">
          <cell r="T7261" t="str">
            <v>TFIT1012091440850</v>
          </cell>
          <cell r="U7261">
            <v>40850</v>
          </cell>
          <cell r="V7261" t="str">
            <v>TFIT10120914</v>
          </cell>
          <cell r="W7261">
            <v>7.1099999999999997E-2</v>
          </cell>
          <cell r="Y7261" t="str">
            <v>TFIT1012091440850</v>
          </cell>
          <cell r="Z7261">
            <v>40850</v>
          </cell>
          <cell r="AA7261" t="str">
            <v>TFIT10120914</v>
          </cell>
          <cell r="AB7261">
            <v>118.1548299</v>
          </cell>
          <cell r="AD7261" t="str">
            <v>TFIT1012091440850</v>
          </cell>
          <cell r="AE7261">
            <v>40850</v>
          </cell>
          <cell r="AF7261" t="str">
            <v>TFIT10120914</v>
          </cell>
          <cell r="AG7261">
            <v>125.3061998</v>
          </cell>
        </row>
        <row r="7262">
          <cell r="T7262" t="str">
            <v>TFIT1012091440849</v>
          </cell>
          <cell r="U7262">
            <v>40849</v>
          </cell>
          <cell r="V7262" t="str">
            <v>TFIT10120914</v>
          </cell>
          <cell r="W7262">
            <v>7.1099999999999997E-2</v>
          </cell>
          <cell r="Y7262" t="str">
            <v>TFIT1012091440849</v>
          </cell>
          <cell r="Z7262">
            <v>40849</v>
          </cell>
          <cell r="AA7262" t="str">
            <v>TFIT10120914</v>
          </cell>
          <cell r="AB7262">
            <v>118.18028099999999</v>
          </cell>
          <cell r="AD7262" t="str">
            <v>TFIT1012091440849</v>
          </cell>
          <cell r="AE7262">
            <v>40849</v>
          </cell>
          <cell r="AF7262" t="str">
            <v>TFIT10120914</v>
          </cell>
          <cell r="AG7262">
            <v>125.2590481</v>
          </cell>
        </row>
        <row r="7263">
          <cell r="T7263" t="str">
            <v>TFIT1012091440848</v>
          </cell>
          <cell r="U7263">
            <v>40848</v>
          </cell>
          <cell r="V7263" t="str">
            <v>TFIT10120914</v>
          </cell>
          <cell r="W7263">
            <v>7.1099999999999997E-2</v>
          </cell>
          <cell r="Y7263" t="str">
            <v>TFIT1012091440848</v>
          </cell>
          <cell r="Z7263">
            <v>40848</v>
          </cell>
          <cell r="AA7263" t="str">
            <v>TFIT10120914</v>
          </cell>
          <cell r="AB7263">
            <v>118.1930132</v>
          </cell>
          <cell r="AD7263" t="str">
            <v>TFIT1012091440848</v>
          </cell>
          <cell r="AE7263">
            <v>40848</v>
          </cell>
          <cell r="AF7263" t="str">
            <v>TFIT10120914</v>
          </cell>
          <cell r="AG7263">
            <v>125.2354789</v>
          </cell>
        </row>
        <row r="7264">
          <cell r="T7264" t="str">
            <v>TFIT1012091440847</v>
          </cell>
          <cell r="U7264">
            <v>40847</v>
          </cell>
          <cell r="V7264" t="str">
            <v>TFIT10120914</v>
          </cell>
          <cell r="W7264">
            <v>7.1099999999999997E-2</v>
          </cell>
          <cell r="Y7264" t="str">
            <v>TFIT1012091440847</v>
          </cell>
          <cell r="Z7264">
            <v>40847</v>
          </cell>
          <cell r="AA7264" t="str">
            <v>TFIT10120914</v>
          </cell>
          <cell r="AB7264">
            <v>118.20574980000001</v>
          </cell>
          <cell r="AD7264" t="str">
            <v>TFIT1012091440847</v>
          </cell>
          <cell r="AE7264">
            <v>40847</v>
          </cell>
          <cell r="AF7264" t="str">
            <v>TFIT10120914</v>
          </cell>
          <cell r="AG7264">
            <v>125.2119142</v>
          </cell>
        </row>
        <row r="7265">
          <cell r="T7265" t="str">
            <v>TFIT1012091440846</v>
          </cell>
          <cell r="U7265">
            <v>40846</v>
          </cell>
          <cell r="V7265" t="str">
            <v>TFIT10120914</v>
          </cell>
          <cell r="W7265">
            <v>7.1099999999999997E-2</v>
          </cell>
          <cell r="Y7265" t="str">
            <v>TFIT1012091440846</v>
          </cell>
          <cell r="Z7265">
            <v>40846</v>
          </cell>
          <cell r="AA7265" t="str">
            <v>TFIT10120914</v>
          </cell>
          <cell r="AB7265">
            <v>118.2184908</v>
          </cell>
          <cell r="AD7265" t="str">
            <v>TFIT1012091440846</v>
          </cell>
          <cell r="AE7265">
            <v>40846</v>
          </cell>
          <cell r="AF7265" t="str">
            <v>TFIT10120914</v>
          </cell>
          <cell r="AG7265">
            <v>125.1883539</v>
          </cell>
        </row>
        <row r="7266">
          <cell r="T7266" t="str">
            <v>TFIT1012091440845</v>
          </cell>
          <cell r="U7266">
            <v>40845</v>
          </cell>
          <cell r="V7266" t="str">
            <v>TFIT10120914</v>
          </cell>
          <cell r="W7266">
            <v>7.1099999999999997E-2</v>
          </cell>
          <cell r="Y7266" t="str">
            <v>TFIT1012091440845</v>
          </cell>
          <cell r="Z7266">
            <v>40845</v>
          </cell>
          <cell r="AA7266" t="str">
            <v>TFIT10120914</v>
          </cell>
          <cell r="AB7266">
            <v>118.23123630000001</v>
          </cell>
          <cell r="AD7266" t="str">
            <v>TFIT1012091440845</v>
          </cell>
          <cell r="AE7266">
            <v>40845</v>
          </cell>
          <cell r="AF7266" t="str">
            <v>TFIT10120914</v>
          </cell>
          <cell r="AG7266">
            <v>125.164798</v>
          </cell>
        </row>
        <row r="7267">
          <cell r="T7267" t="str">
            <v>TFIT1012091440844</v>
          </cell>
          <cell r="U7267">
            <v>40844</v>
          </cell>
          <cell r="V7267" t="str">
            <v>TFIT10120914</v>
          </cell>
          <cell r="W7267">
            <v>7.1099999999999997E-2</v>
          </cell>
          <cell r="Y7267" t="str">
            <v>TFIT1012091440844</v>
          </cell>
          <cell r="Z7267">
            <v>40844</v>
          </cell>
          <cell r="AA7267" t="str">
            <v>TFIT10120914</v>
          </cell>
          <cell r="AB7267">
            <v>118.2822626</v>
          </cell>
          <cell r="AD7267" t="str">
            <v>TFIT1012091440844</v>
          </cell>
          <cell r="AE7267">
            <v>40844</v>
          </cell>
          <cell r="AF7267" t="str">
            <v>TFIT10120914</v>
          </cell>
          <cell r="AG7267">
            <v>125.07061880000001</v>
          </cell>
        </row>
        <row r="7268">
          <cell r="T7268" t="str">
            <v>TFIT1012091440843</v>
          </cell>
          <cell r="U7268">
            <v>40843</v>
          </cell>
          <cell r="V7268" t="str">
            <v>TFIT10120914</v>
          </cell>
          <cell r="W7268">
            <v>7.1099999999999997E-2</v>
          </cell>
          <cell r="Y7268" t="str">
            <v>TFIT1012091440843</v>
          </cell>
          <cell r="Z7268">
            <v>40843</v>
          </cell>
          <cell r="AA7268" t="str">
            <v>TFIT10120914</v>
          </cell>
          <cell r="AB7268">
            <v>118.2950302</v>
          </cell>
          <cell r="AD7268" t="str">
            <v>TFIT1012091440843</v>
          </cell>
          <cell r="AE7268">
            <v>40843</v>
          </cell>
          <cell r="AF7268" t="str">
            <v>TFIT10120914</v>
          </cell>
          <cell r="AG7268">
            <v>125.047085</v>
          </cell>
        </row>
        <row r="7269">
          <cell r="T7269" t="str">
            <v>TFIT1012091440842</v>
          </cell>
          <cell r="U7269">
            <v>40842</v>
          </cell>
          <cell r="V7269" t="str">
            <v>TFIT10120914</v>
          </cell>
          <cell r="W7269">
            <v>7.1099999999999997E-2</v>
          </cell>
          <cell r="Y7269" t="str">
            <v>TFIT1012091440842</v>
          </cell>
          <cell r="Z7269">
            <v>40842</v>
          </cell>
          <cell r="AA7269" t="str">
            <v>TFIT10120914</v>
          </cell>
          <cell r="AB7269">
            <v>118.30780230000001</v>
          </cell>
          <cell r="AD7269" t="str">
            <v>TFIT1012091440842</v>
          </cell>
          <cell r="AE7269">
            <v>40842</v>
          </cell>
          <cell r="AF7269" t="str">
            <v>TFIT10120914</v>
          </cell>
          <cell r="AG7269">
            <v>125.0235557</v>
          </cell>
        </row>
        <row r="7270">
          <cell r="T7270" t="str">
            <v>TFIT1012091440841</v>
          </cell>
          <cell r="U7270">
            <v>40841</v>
          </cell>
          <cell r="V7270" t="str">
            <v>TFIT10120914</v>
          </cell>
          <cell r="W7270">
            <v>7.1099999999999997E-2</v>
          </cell>
          <cell r="Y7270" t="str">
            <v>TFIT1012091440841</v>
          </cell>
          <cell r="Z7270">
            <v>40841</v>
          </cell>
          <cell r="AA7270" t="str">
            <v>TFIT10120914</v>
          </cell>
          <cell r="AB7270">
            <v>118.32057880000001</v>
          </cell>
          <cell r="AD7270" t="str">
            <v>TFIT1012091440841</v>
          </cell>
          <cell r="AE7270">
            <v>40841</v>
          </cell>
          <cell r="AF7270" t="str">
            <v>TFIT10120914</v>
          </cell>
          <cell r="AG7270">
            <v>125.0000308</v>
          </cell>
        </row>
        <row r="7271">
          <cell r="T7271" t="str">
            <v>TFIT1012091440840</v>
          </cell>
          <cell r="U7271">
            <v>40840</v>
          </cell>
          <cell r="V7271" t="str">
            <v>TFIT10120914</v>
          </cell>
          <cell r="W7271">
            <v>7.1099999999999997E-2</v>
          </cell>
          <cell r="Y7271" t="str">
            <v>TFIT1012091440840</v>
          </cell>
          <cell r="Z7271">
            <v>40840</v>
          </cell>
          <cell r="AA7271" t="str">
            <v>TFIT10120914</v>
          </cell>
          <cell r="AB7271">
            <v>118.3333597</v>
          </cell>
          <cell r="AD7271" t="str">
            <v>TFIT1012091440840</v>
          </cell>
          <cell r="AE7271">
            <v>40840</v>
          </cell>
          <cell r="AF7271" t="str">
            <v>TFIT10120914</v>
          </cell>
          <cell r="AG7271">
            <v>124.9765104</v>
          </cell>
        </row>
        <row r="7272">
          <cell r="T7272" t="str">
            <v>TFIT1012091440839</v>
          </cell>
          <cell r="U7272">
            <v>40839</v>
          </cell>
          <cell r="V7272" t="str">
            <v>TFIT10120914</v>
          </cell>
          <cell r="W7272">
            <v>7.1099999999999997E-2</v>
          </cell>
          <cell r="Y7272" t="str">
            <v>TFIT1012091440839</v>
          </cell>
          <cell r="Z7272">
            <v>40839</v>
          </cell>
          <cell r="AA7272" t="str">
            <v>TFIT10120914</v>
          </cell>
          <cell r="AB7272">
            <v>118.371729</v>
          </cell>
          <cell r="AD7272" t="str">
            <v>TFIT1012091440839</v>
          </cell>
          <cell r="AE7272">
            <v>40839</v>
          </cell>
          <cell r="AF7272" t="str">
            <v>TFIT10120914</v>
          </cell>
          <cell r="AG7272">
            <v>124.9059756</v>
          </cell>
        </row>
        <row r="7273">
          <cell r="T7273" t="str">
            <v>TFIT1012091440838</v>
          </cell>
          <cell r="U7273">
            <v>40838</v>
          </cell>
          <cell r="V7273" t="str">
            <v>TFIT10120914</v>
          </cell>
          <cell r="W7273">
            <v>7.1099999999999997E-2</v>
          </cell>
          <cell r="Y7273" t="str">
            <v>TFIT1012091440838</v>
          </cell>
          <cell r="Z7273">
            <v>40838</v>
          </cell>
          <cell r="AA7273" t="str">
            <v>TFIT10120914</v>
          </cell>
          <cell r="AB7273">
            <v>118.3845276</v>
          </cell>
          <cell r="AD7273" t="str">
            <v>TFIT1012091440838</v>
          </cell>
          <cell r="AE7273">
            <v>40838</v>
          </cell>
          <cell r="AF7273" t="str">
            <v>TFIT10120914</v>
          </cell>
          <cell r="AG7273">
            <v>124.8824728</v>
          </cell>
        </row>
        <row r="7274">
          <cell r="T7274" t="str">
            <v>TFIT1012091440837</v>
          </cell>
          <cell r="U7274">
            <v>40837</v>
          </cell>
          <cell r="V7274" t="str">
            <v>TFIT10120914</v>
          </cell>
          <cell r="W7274">
            <v>7.1099999999999997E-2</v>
          </cell>
          <cell r="Y7274" t="str">
            <v>TFIT1012091440837</v>
          </cell>
          <cell r="Z7274">
            <v>40837</v>
          </cell>
          <cell r="AA7274" t="str">
            <v>TFIT10120914</v>
          </cell>
          <cell r="AB7274">
            <v>118.3973307</v>
          </cell>
          <cell r="AD7274" t="str">
            <v>TFIT1012091440837</v>
          </cell>
          <cell r="AE7274">
            <v>40837</v>
          </cell>
          <cell r="AF7274" t="str">
            <v>TFIT10120914</v>
          </cell>
          <cell r="AG7274">
            <v>124.8589745</v>
          </cell>
        </row>
        <row r="7275">
          <cell r="T7275" t="str">
            <v>TFIT1012091440836</v>
          </cell>
          <cell r="U7275">
            <v>40836</v>
          </cell>
          <cell r="V7275" t="str">
            <v>TFIT10120914</v>
          </cell>
          <cell r="W7275">
            <v>7.1099999999999997E-2</v>
          </cell>
          <cell r="Y7275" t="str">
            <v>TFIT1012091440836</v>
          </cell>
          <cell r="Z7275">
            <v>40836</v>
          </cell>
          <cell r="AA7275" t="str">
            <v>TFIT10120914</v>
          </cell>
          <cell r="AB7275">
            <v>118.4101381</v>
          </cell>
          <cell r="AD7275" t="str">
            <v>TFIT1012091440836</v>
          </cell>
          <cell r="AE7275">
            <v>40836</v>
          </cell>
          <cell r="AF7275" t="str">
            <v>TFIT10120914</v>
          </cell>
          <cell r="AG7275">
            <v>124.8354806</v>
          </cell>
        </row>
        <row r="7276">
          <cell r="T7276" t="str">
            <v>TFIT1012091440835</v>
          </cell>
          <cell r="U7276">
            <v>40835</v>
          </cell>
          <cell r="V7276" t="str">
            <v>TFIT10120914</v>
          </cell>
          <cell r="W7276">
            <v>7.1099999999999997E-2</v>
          </cell>
          <cell r="Y7276" t="str">
            <v>TFIT1012091440835</v>
          </cell>
          <cell r="Z7276">
            <v>40835</v>
          </cell>
          <cell r="AA7276" t="str">
            <v>TFIT10120914</v>
          </cell>
          <cell r="AB7276">
            <v>118.42295</v>
          </cell>
          <cell r="AD7276" t="str">
            <v>TFIT1012091440835</v>
          </cell>
          <cell r="AE7276">
            <v>40835</v>
          </cell>
          <cell r="AF7276" t="str">
            <v>TFIT10120914</v>
          </cell>
          <cell r="AG7276">
            <v>124.8119911</v>
          </cell>
        </row>
        <row r="7277">
          <cell r="T7277" t="str">
            <v>TFIT1012091440834</v>
          </cell>
          <cell r="U7277">
            <v>40834</v>
          </cell>
          <cell r="V7277" t="str">
            <v>TFIT10120914</v>
          </cell>
          <cell r="W7277">
            <v>7.1099999999999997E-2</v>
          </cell>
          <cell r="Y7277" t="str">
            <v>TFIT1012091440834</v>
          </cell>
          <cell r="Z7277">
            <v>40834</v>
          </cell>
          <cell r="AA7277" t="str">
            <v>TFIT10120914</v>
          </cell>
          <cell r="AB7277">
            <v>118.4614122</v>
          </cell>
          <cell r="AD7277" t="str">
            <v>TFIT1012091440834</v>
          </cell>
          <cell r="AE7277">
            <v>40834</v>
          </cell>
          <cell r="AF7277" t="str">
            <v>TFIT10120914</v>
          </cell>
          <cell r="AG7277">
            <v>124.74154919999999</v>
          </cell>
        </row>
        <row r="7278">
          <cell r="T7278" t="str">
            <v>TFIT1012091440833</v>
          </cell>
          <cell r="U7278">
            <v>40833</v>
          </cell>
          <cell r="V7278" t="str">
            <v>TFIT10120914</v>
          </cell>
          <cell r="W7278">
            <v>7.1099999999999997E-2</v>
          </cell>
          <cell r="Y7278" t="str">
            <v>TFIT1012091440833</v>
          </cell>
          <cell r="Z7278">
            <v>40833</v>
          </cell>
          <cell r="AA7278" t="str">
            <v>TFIT10120914</v>
          </cell>
          <cell r="AB7278">
            <v>118.47424169999999</v>
          </cell>
          <cell r="AD7278" t="str">
            <v>TFIT1012091440833</v>
          </cell>
          <cell r="AE7278">
            <v>40833</v>
          </cell>
          <cell r="AF7278" t="str">
            <v>TFIT10120914</v>
          </cell>
          <cell r="AG7278">
            <v>124.7180774</v>
          </cell>
        </row>
        <row r="7279">
          <cell r="T7279" t="str">
            <v>TFIT1012091440832</v>
          </cell>
          <cell r="U7279">
            <v>40832</v>
          </cell>
          <cell r="V7279" t="str">
            <v>TFIT10120914</v>
          </cell>
          <cell r="W7279">
            <v>7.1099999999999997E-2</v>
          </cell>
          <cell r="Y7279" t="str">
            <v>TFIT1012091440832</v>
          </cell>
          <cell r="Z7279">
            <v>40832</v>
          </cell>
          <cell r="AA7279" t="str">
            <v>TFIT10120914</v>
          </cell>
          <cell r="AB7279">
            <v>118.48707570000001</v>
          </cell>
          <cell r="AD7279" t="str">
            <v>TFIT1012091440832</v>
          </cell>
          <cell r="AE7279">
            <v>40832</v>
          </cell>
          <cell r="AF7279" t="str">
            <v>TFIT10120914</v>
          </cell>
          <cell r="AG7279">
            <v>124.69461</v>
          </cell>
        </row>
        <row r="7280">
          <cell r="T7280" t="str">
            <v>TFIT1012091440831</v>
          </cell>
          <cell r="U7280">
            <v>40831</v>
          </cell>
          <cell r="V7280" t="str">
            <v>TFIT10120914</v>
          </cell>
          <cell r="W7280">
            <v>7.1099999999999997E-2</v>
          </cell>
          <cell r="Y7280" t="str">
            <v>TFIT1012091440831</v>
          </cell>
          <cell r="Z7280">
            <v>40831</v>
          </cell>
          <cell r="AA7280" t="str">
            <v>TFIT10120914</v>
          </cell>
          <cell r="AB7280">
            <v>118.4999141</v>
          </cell>
          <cell r="AD7280" t="str">
            <v>TFIT1012091440831</v>
          </cell>
          <cell r="AE7280">
            <v>40831</v>
          </cell>
          <cell r="AF7280" t="str">
            <v>TFIT10120914</v>
          </cell>
          <cell r="AG7280">
            <v>124.671147</v>
          </cell>
        </row>
        <row r="7281">
          <cell r="T7281" t="str">
            <v>TFIT1012091440830</v>
          </cell>
          <cell r="U7281">
            <v>40830</v>
          </cell>
          <cell r="V7281" t="str">
            <v>TFIT10120914</v>
          </cell>
          <cell r="W7281">
            <v>7.1099999999999997E-2</v>
          </cell>
          <cell r="Y7281" t="str">
            <v>TFIT1012091440830</v>
          </cell>
          <cell r="Z7281">
            <v>40830</v>
          </cell>
          <cell r="AA7281" t="str">
            <v>TFIT10120914</v>
          </cell>
          <cell r="AB7281">
            <v>118.5127569</v>
          </cell>
          <cell r="AD7281" t="str">
            <v>TFIT1012091440830</v>
          </cell>
          <cell r="AE7281">
            <v>40830</v>
          </cell>
          <cell r="AF7281" t="str">
            <v>TFIT10120914</v>
          </cell>
          <cell r="AG7281">
            <v>124.64768840000001</v>
          </cell>
        </row>
        <row r="7282">
          <cell r="T7282" t="str">
            <v>TFIT1012091440829</v>
          </cell>
          <cell r="U7282">
            <v>40829</v>
          </cell>
          <cell r="V7282" t="str">
            <v>TFIT10120914</v>
          </cell>
          <cell r="W7282">
            <v>7.1099999999999997E-2</v>
          </cell>
          <cell r="Y7282" t="str">
            <v>TFIT1012091440829</v>
          </cell>
          <cell r="Z7282">
            <v>40829</v>
          </cell>
          <cell r="AA7282" t="str">
            <v>TFIT10120914</v>
          </cell>
          <cell r="AB7282">
            <v>118.55131179999999</v>
          </cell>
          <cell r="AD7282" t="str">
            <v>TFIT1012091440829</v>
          </cell>
          <cell r="AE7282">
            <v>40829</v>
          </cell>
          <cell r="AF7282" t="str">
            <v>TFIT10120914</v>
          </cell>
          <cell r="AG7282">
            <v>124.5773392</v>
          </cell>
        </row>
        <row r="7283">
          <cell r="T7283" t="str">
            <v>TFIT1012091440828</v>
          </cell>
          <cell r="U7283">
            <v>40828</v>
          </cell>
          <cell r="V7283" t="str">
            <v>TFIT10120914</v>
          </cell>
          <cell r="W7283">
            <v>7.1099999999999997E-2</v>
          </cell>
          <cell r="Y7283" t="str">
            <v>TFIT1012091440828</v>
          </cell>
          <cell r="Z7283">
            <v>40828</v>
          </cell>
          <cell r="AA7283" t="str">
            <v>TFIT10120914</v>
          </cell>
          <cell r="AB7283">
            <v>118.5641723</v>
          </cell>
          <cell r="AD7283" t="str">
            <v>TFIT1012091440828</v>
          </cell>
          <cell r="AE7283">
            <v>40828</v>
          </cell>
          <cell r="AF7283" t="str">
            <v>TFIT10120914</v>
          </cell>
          <cell r="AG7283">
            <v>124.5538983</v>
          </cell>
        </row>
        <row r="7284">
          <cell r="T7284" t="str">
            <v>TFIT1012091440827</v>
          </cell>
          <cell r="U7284">
            <v>40827</v>
          </cell>
          <cell r="V7284" t="str">
            <v>TFIT10120914</v>
          </cell>
          <cell r="W7284">
            <v>7.1099999999999997E-2</v>
          </cell>
          <cell r="Y7284" t="str">
            <v>TFIT1012091440827</v>
          </cell>
          <cell r="Z7284">
            <v>40827</v>
          </cell>
          <cell r="AA7284" t="str">
            <v>TFIT10120914</v>
          </cell>
          <cell r="AB7284">
            <v>118.5770371</v>
          </cell>
          <cell r="AD7284" t="str">
            <v>TFIT1012091440827</v>
          </cell>
          <cell r="AE7284">
            <v>40827</v>
          </cell>
          <cell r="AF7284" t="str">
            <v>TFIT10120914</v>
          </cell>
          <cell r="AG7284">
            <v>124.5304618</v>
          </cell>
        </row>
        <row r="7285">
          <cell r="T7285" t="str">
            <v>TFIT1012091440826</v>
          </cell>
          <cell r="U7285">
            <v>40826</v>
          </cell>
          <cell r="V7285" t="str">
            <v>TFIT10120914</v>
          </cell>
          <cell r="W7285">
            <v>7.1099999999999997E-2</v>
          </cell>
          <cell r="Y7285" t="str">
            <v>TFIT1012091440826</v>
          </cell>
          <cell r="Z7285">
            <v>40826</v>
          </cell>
          <cell r="AA7285" t="str">
            <v>TFIT10120914</v>
          </cell>
          <cell r="AB7285">
            <v>118.5899064</v>
          </cell>
          <cell r="AD7285" t="str">
            <v>TFIT1012091440826</v>
          </cell>
          <cell r="AE7285">
            <v>40826</v>
          </cell>
          <cell r="AF7285" t="str">
            <v>TFIT10120914</v>
          </cell>
          <cell r="AG7285">
            <v>124.5070297</v>
          </cell>
        </row>
        <row r="7286">
          <cell r="T7286" t="str">
            <v>TFIT1012091440825</v>
          </cell>
          <cell r="U7286">
            <v>40825</v>
          </cell>
          <cell r="V7286" t="str">
            <v>TFIT10120914</v>
          </cell>
          <cell r="W7286">
            <v>7.1099999999999997E-2</v>
          </cell>
          <cell r="Y7286" t="str">
            <v>TFIT1012091440825</v>
          </cell>
          <cell r="Z7286">
            <v>40825</v>
          </cell>
          <cell r="AA7286" t="str">
            <v>TFIT10120914</v>
          </cell>
          <cell r="AB7286">
            <v>118.6027801</v>
          </cell>
          <cell r="AD7286" t="str">
            <v>TFIT1012091440825</v>
          </cell>
          <cell r="AE7286">
            <v>40825</v>
          </cell>
          <cell r="AF7286" t="str">
            <v>TFIT10120914</v>
          </cell>
          <cell r="AG7286">
            <v>124.483602</v>
          </cell>
        </row>
        <row r="7287">
          <cell r="T7287" t="str">
            <v>TFIT1012091440824</v>
          </cell>
          <cell r="U7287">
            <v>40824</v>
          </cell>
          <cell r="V7287" t="str">
            <v>TFIT10120914</v>
          </cell>
          <cell r="W7287">
            <v>7.1099999999999997E-2</v>
          </cell>
          <cell r="Y7287" t="str">
            <v>TFIT1012091440824</v>
          </cell>
          <cell r="Z7287">
            <v>40824</v>
          </cell>
          <cell r="AA7287" t="str">
            <v>TFIT10120914</v>
          </cell>
          <cell r="AB7287">
            <v>118.6414276</v>
          </cell>
          <cell r="AD7287" t="str">
            <v>TFIT1012091440824</v>
          </cell>
          <cell r="AE7287">
            <v>40824</v>
          </cell>
          <cell r="AF7287" t="str">
            <v>TFIT10120914</v>
          </cell>
          <cell r="AG7287">
            <v>124.4133454</v>
          </cell>
        </row>
        <row r="7288">
          <cell r="T7288" t="str">
            <v>TFIT1012091440823</v>
          </cell>
          <cell r="U7288">
            <v>40823</v>
          </cell>
          <cell r="V7288" t="str">
            <v>TFIT10120914</v>
          </cell>
          <cell r="W7288">
            <v>7.1099999999999997E-2</v>
          </cell>
          <cell r="Y7288" t="str">
            <v>TFIT1012091440823</v>
          </cell>
          <cell r="Z7288">
            <v>40823</v>
          </cell>
          <cell r="AA7288" t="str">
            <v>TFIT10120914</v>
          </cell>
          <cell r="AB7288">
            <v>118.65431890000001</v>
          </cell>
          <cell r="AD7288" t="str">
            <v>TFIT1012091440823</v>
          </cell>
          <cell r="AE7288">
            <v>40823</v>
          </cell>
          <cell r="AF7288" t="str">
            <v>TFIT10120914</v>
          </cell>
          <cell r="AG7288">
            <v>124.3899353</v>
          </cell>
        </row>
        <row r="7289">
          <cell r="T7289" t="str">
            <v>TFIT1012091440822</v>
          </cell>
          <cell r="U7289">
            <v>40822</v>
          </cell>
          <cell r="V7289" t="str">
            <v>TFIT10120914</v>
          </cell>
          <cell r="W7289">
            <v>7.1099999999999997E-2</v>
          </cell>
          <cell r="Y7289" t="str">
            <v>TFIT1012091440822</v>
          </cell>
          <cell r="Z7289">
            <v>40822</v>
          </cell>
          <cell r="AA7289" t="str">
            <v>TFIT10120914</v>
          </cell>
          <cell r="AB7289">
            <v>118.66721459999999</v>
          </cell>
          <cell r="AD7289" t="str">
            <v>TFIT1012091440822</v>
          </cell>
          <cell r="AE7289">
            <v>40822</v>
          </cell>
          <cell r="AF7289" t="str">
            <v>TFIT10120914</v>
          </cell>
          <cell r="AG7289">
            <v>124.3665297</v>
          </cell>
        </row>
        <row r="7290">
          <cell r="T7290" t="str">
            <v>TFIT1012091440821</v>
          </cell>
          <cell r="U7290">
            <v>40821</v>
          </cell>
          <cell r="V7290" t="str">
            <v>TFIT10120914</v>
          </cell>
          <cell r="W7290">
            <v>7.1099999999999997E-2</v>
          </cell>
          <cell r="Y7290" t="str">
            <v>TFIT1012091440821</v>
          </cell>
          <cell r="Z7290">
            <v>40821</v>
          </cell>
          <cell r="AA7290" t="str">
            <v>TFIT10120914</v>
          </cell>
          <cell r="AB7290">
            <v>118.6801147</v>
          </cell>
          <cell r="AD7290" t="str">
            <v>TFIT1012091440821</v>
          </cell>
          <cell r="AE7290">
            <v>40821</v>
          </cell>
          <cell r="AF7290" t="str">
            <v>TFIT10120914</v>
          </cell>
          <cell r="AG7290">
            <v>124.3431284</v>
          </cell>
        </row>
        <row r="7291">
          <cell r="T7291" t="str">
            <v>TFIT1012091440820</v>
          </cell>
          <cell r="U7291">
            <v>40820</v>
          </cell>
          <cell r="V7291" t="str">
            <v>TFIT10120914</v>
          </cell>
          <cell r="W7291">
            <v>7.1099999999999997E-2</v>
          </cell>
          <cell r="Y7291" t="str">
            <v>TFIT1012091440820</v>
          </cell>
          <cell r="Z7291">
            <v>40820</v>
          </cell>
          <cell r="AA7291" t="str">
            <v>TFIT10120914</v>
          </cell>
          <cell r="AB7291">
            <v>118.6930193</v>
          </cell>
          <cell r="AD7291" t="str">
            <v>TFIT1012091440820</v>
          </cell>
          <cell r="AE7291">
            <v>40820</v>
          </cell>
          <cell r="AF7291" t="str">
            <v>TFIT10120914</v>
          </cell>
          <cell r="AG7291">
            <v>124.3197316</v>
          </cell>
        </row>
        <row r="7292">
          <cell r="T7292" t="str">
            <v>TFIT1012091440819</v>
          </cell>
          <cell r="U7292">
            <v>40819</v>
          </cell>
          <cell r="V7292" t="str">
            <v>TFIT10120914</v>
          </cell>
          <cell r="W7292">
            <v>7.1099999999999997E-2</v>
          </cell>
          <cell r="Y7292" t="str">
            <v>TFIT1012091440819</v>
          </cell>
          <cell r="Z7292">
            <v>40819</v>
          </cell>
          <cell r="AA7292" t="str">
            <v>TFIT10120914</v>
          </cell>
          <cell r="AB7292">
            <v>118.73175929999999</v>
          </cell>
          <cell r="AD7292" t="str">
            <v>TFIT1012091440819</v>
          </cell>
          <cell r="AE7292">
            <v>40819</v>
          </cell>
          <cell r="AF7292" t="str">
            <v>TFIT10120914</v>
          </cell>
          <cell r="AG7292">
            <v>124.2495675</v>
          </cell>
        </row>
        <row r="7293">
          <cell r="T7293" t="str">
            <v>TFIT1012091440818</v>
          </cell>
          <cell r="U7293">
            <v>40818</v>
          </cell>
          <cell r="V7293" t="str">
            <v>TFIT10120914</v>
          </cell>
          <cell r="W7293">
            <v>7.1099999999999997E-2</v>
          </cell>
          <cell r="Y7293" t="str">
            <v>TFIT1012091440818</v>
          </cell>
          <cell r="Z7293">
            <v>40818</v>
          </cell>
          <cell r="AA7293" t="str">
            <v>TFIT10120914</v>
          </cell>
          <cell r="AB7293">
            <v>118.7446814</v>
          </cell>
          <cell r="AD7293" t="str">
            <v>TFIT1012091440818</v>
          </cell>
          <cell r="AE7293">
            <v>40818</v>
          </cell>
          <cell r="AF7293" t="str">
            <v>TFIT10120914</v>
          </cell>
          <cell r="AG7293">
            <v>124.2261882</v>
          </cell>
        </row>
        <row r="7294">
          <cell r="T7294" t="str">
            <v>TFIT1012091440817</v>
          </cell>
          <cell r="U7294">
            <v>40817</v>
          </cell>
          <cell r="V7294" t="str">
            <v>TFIT10120914</v>
          </cell>
          <cell r="W7294">
            <v>7.1099999999999997E-2</v>
          </cell>
          <cell r="Y7294" t="str">
            <v>TFIT1012091440817</v>
          </cell>
          <cell r="Z7294">
            <v>40817</v>
          </cell>
          <cell r="AA7294" t="str">
            <v>TFIT10120914</v>
          </cell>
          <cell r="AB7294">
            <v>118.7576079</v>
          </cell>
          <cell r="AD7294" t="str">
            <v>TFIT1012091440817</v>
          </cell>
          <cell r="AE7294">
            <v>40817</v>
          </cell>
          <cell r="AF7294" t="str">
            <v>TFIT10120914</v>
          </cell>
          <cell r="AG7294">
            <v>124.2028134</v>
          </cell>
        </row>
        <row r="7295">
          <cell r="T7295" t="str">
            <v>TFIT1012091440816</v>
          </cell>
          <cell r="U7295">
            <v>40816</v>
          </cell>
          <cell r="V7295" t="str">
            <v>TFIT10120914</v>
          </cell>
          <cell r="W7295">
            <v>7.1099999999999997E-2</v>
          </cell>
          <cell r="Y7295" t="str">
            <v>TFIT1012091440816</v>
          </cell>
          <cell r="Z7295">
            <v>40816</v>
          </cell>
          <cell r="AA7295" t="str">
            <v>TFIT10120914</v>
          </cell>
          <cell r="AB7295">
            <v>118.7705388</v>
          </cell>
          <cell r="AD7295" t="str">
            <v>TFIT1012091440816</v>
          </cell>
          <cell r="AE7295">
            <v>40816</v>
          </cell>
          <cell r="AF7295" t="str">
            <v>TFIT10120914</v>
          </cell>
          <cell r="AG7295">
            <v>124.17944300000001</v>
          </cell>
        </row>
        <row r="7296">
          <cell r="T7296" t="str">
            <v>TFIT1012091440815</v>
          </cell>
          <cell r="U7296">
            <v>40815</v>
          </cell>
          <cell r="V7296" t="str">
            <v>TFIT10120914</v>
          </cell>
          <cell r="W7296">
            <v>7.1099999999999997E-2</v>
          </cell>
          <cell r="Y7296" t="str">
            <v>TFIT1012091440815</v>
          </cell>
          <cell r="Z7296">
            <v>40815</v>
          </cell>
          <cell r="AA7296" t="str">
            <v>TFIT10120914</v>
          </cell>
          <cell r="AB7296">
            <v>118.7834742</v>
          </cell>
          <cell r="AD7296" t="str">
            <v>TFIT1012091440815</v>
          </cell>
          <cell r="AE7296">
            <v>40815</v>
          </cell>
          <cell r="AF7296" t="str">
            <v>TFIT10120914</v>
          </cell>
          <cell r="AG7296">
            <v>124.1560769</v>
          </cell>
        </row>
        <row r="7297">
          <cell r="T7297" t="str">
            <v>TFIT1012091440814</v>
          </cell>
          <cell r="U7297">
            <v>40814</v>
          </cell>
          <cell r="V7297" t="str">
            <v>TFIT10120914</v>
          </cell>
          <cell r="W7297">
            <v>7.1099999999999997E-2</v>
          </cell>
          <cell r="Y7297" t="str">
            <v>TFIT1012091440814</v>
          </cell>
          <cell r="Z7297">
            <v>40814</v>
          </cell>
          <cell r="AA7297" t="str">
            <v>TFIT10120914</v>
          </cell>
          <cell r="AB7297">
            <v>118.8223065</v>
          </cell>
          <cell r="AD7297" t="str">
            <v>TFIT1012091440814</v>
          </cell>
          <cell r="AE7297">
            <v>40814</v>
          </cell>
          <cell r="AF7297" t="str">
            <v>TFIT10120914</v>
          </cell>
          <cell r="AG7297">
            <v>124.0860052</v>
          </cell>
        </row>
        <row r="7298">
          <cell r="T7298" t="str">
            <v>TFIT1012091440813</v>
          </cell>
          <cell r="U7298">
            <v>40813</v>
          </cell>
          <cell r="V7298" t="str">
            <v>TFIT10120914</v>
          </cell>
          <cell r="W7298">
            <v>7.1099999999999997E-2</v>
          </cell>
          <cell r="Y7298" t="str">
            <v>TFIT1012091440813</v>
          </cell>
          <cell r="Z7298">
            <v>40813</v>
          </cell>
          <cell r="AA7298" t="str">
            <v>TFIT10120914</v>
          </cell>
          <cell r="AB7298">
            <v>118.8352594</v>
          </cell>
          <cell r="AD7298" t="str">
            <v>TFIT1012091440813</v>
          </cell>
          <cell r="AE7298">
            <v>40813</v>
          </cell>
          <cell r="AF7298" t="str">
            <v>TFIT10120914</v>
          </cell>
          <cell r="AG7298">
            <v>124.06265670000001</v>
          </cell>
        </row>
        <row r="7299">
          <cell r="T7299" t="str">
            <v>TFIT1012091440812</v>
          </cell>
          <cell r="U7299">
            <v>40812</v>
          </cell>
          <cell r="V7299" t="str">
            <v>TFIT10120914</v>
          </cell>
          <cell r="W7299">
            <v>7.1099999999999997E-2</v>
          </cell>
          <cell r="Y7299" t="str">
            <v>TFIT1012091440812</v>
          </cell>
          <cell r="Z7299">
            <v>40812</v>
          </cell>
          <cell r="AA7299" t="str">
            <v>TFIT10120914</v>
          </cell>
          <cell r="AB7299">
            <v>118.84821669999999</v>
          </cell>
          <cell r="AD7299" t="str">
            <v>TFIT1012091440812</v>
          </cell>
          <cell r="AE7299">
            <v>40812</v>
          </cell>
          <cell r="AF7299" t="str">
            <v>TFIT10120914</v>
          </cell>
          <cell r="AG7299">
            <v>124.0393126</v>
          </cell>
        </row>
        <row r="7300">
          <cell r="T7300" t="str">
            <v>TFIT1012091440811</v>
          </cell>
          <cell r="U7300">
            <v>40811</v>
          </cell>
          <cell r="V7300" t="str">
            <v>TFIT10120914</v>
          </cell>
          <cell r="W7300">
            <v>7.1099999999999997E-2</v>
          </cell>
          <cell r="Y7300" t="str">
            <v>TFIT1012091440811</v>
          </cell>
          <cell r="Z7300">
            <v>40811</v>
          </cell>
          <cell r="AA7300" t="str">
            <v>TFIT10120914</v>
          </cell>
          <cell r="AB7300">
            <v>118.8611784</v>
          </cell>
          <cell r="AD7300" t="str">
            <v>TFIT1012091440811</v>
          </cell>
          <cell r="AE7300">
            <v>40811</v>
          </cell>
          <cell r="AF7300" t="str">
            <v>TFIT10120914</v>
          </cell>
          <cell r="AG7300">
            <v>124.01597289999999</v>
          </cell>
        </row>
        <row r="7301">
          <cell r="T7301" t="str">
            <v>TFIT1012091440810</v>
          </cell>
          <cell r="U7301">
            <v>40810</v>
          </cell>
          <cell r="V7301" t="str">
            <v>TFIT10120914</v>
          </cell>
          <cell r="W7301">
            <v>7.1099999999999997E-2</v>
          </cell>
          <cell r="Y7301" t="str">
            <v>TFIT1012091440810</v>
          </cell>
          <cell r="Z7301">
            <v>40810</v>
          </cell>
          <cell r="AA7301" t="str">
            <v>TFIT10120914</v>
          </cell>
          <cell r="AB7301">
            <v>118.8741445</v>
          </cell>
          <cell r="AD7301" t="str">
            <v>TFIT1012091440810</v>
          </cell>
          <cell r="AE7301">
            <v>40810</v>
          </cell>
          <cell r="AF7301" t="str">
            <v>TFIT10120914</v>
          </cell>
          <cell r="AG7301">
            <v>123.9926377</v>
          </cell>
        </row>
        <row r="7302">
          <cell r="T7302" t="str">
            <v>TFIT1012091440809</v>
          </cell>
          <cell r="U7302">
            <v>40809</v>
          </cell>
          <cell r="V7302" t="str">
            <v>TFIT10120914</v>
          </cell>
          <cell r="W7302">
            <v>7.1099999999999997E-2</v>
          </cell>
          <cell r="Y7302" t="str">
            <v>TFIT1012091440809</v>
          </cell>
          <cell r="Z7302">
            <v>40809</v>
          </cell>
          <cell r="AA7302" t="str">
            <v>TFIT10120914</v>
          </cell>
          <cell r="AB7302">
            <v>118.9130691</v>
          </cell>
          <cell r="AD7302" t="str">
            <v>TFIT1012091440809</v>
          </cell>
          <cell r="AE7302">
            <v>40809</v>
          </cell>
          <cell r="AF7302" t="str">
            <v>TFIT10120914</v>
          </cell>
          <cell r="AG7302">
            <v>123.92265810000001</v>
          </cell>
        </row>
        <row r="7303">
          <cell r="T7303" t="str">
            <v>TFIT1012091440808</v>
          </cell>
          <cell r="U7303">
            <v>40808</v>
          </cell>
          <cell r="V7303" t="str">
            <v>TFIT10120914</v>
          </cell>
          <cell r="W7303">
            <v>7.1099999999999997E-2</v>
          </cell>
          <cell r="Y7303" t="str">
            <v>TFIT1012091440808</v>
          </cell>
          <cell r="Z7303">
            <v>40808</v>
          </cell>
          <cell r="AA7303" t="str">
            <v>TFIT10120914</v>
          </cell>
          <cell r="AB7303">
            <v>118.9260527</v>
          </cell>
          <cell r="AD7303" t="str">
            <v>TFIT1012091440808</v>
          </cell>
          <cell r="AE7303">
            <v>40808</v>
          </cell>
          <cell r="AF7303" t="str">
            <v>TFIT10120914</v>
          </cell>
          <cell r="AG7303">
            <v>123.8993404</v>
          </cell>
        </row>
        <row r="7304">
          <cell r="T7304" t="str">
            <v>TFIT1012091440807</v>
          </cell>
          <cell r="U7304">
            <v>40807</v>
          </cell>
          <cell r="V7304" t="str">
            <v>TFIT10120914</v>
          </cell>
          <cell r="W7304">
            <v>7.1099999999999997E-2</v>
          </cell>
          <cell r="Y7304" t="str">
            <v>TFIT1012091440807</v>
          </cell>
          <cell r="Z7304">
            <v>40807</v>
          </cell>
          <cell r="AA7304" t="str">
            <v>TFIT10120914</v>
          </cell>
          <cell r="AB7304">
            <v>118.9390408</v>
          </cell>
          <cell r="AD7304" t="str">
            <v>TFIT1012091440807</v>
          </cell>
          <cell r="AE7304">
            <v>40807</v>
          </cell>
          <cell r="AF7304" t="str">
            <v>TFIT10120914</v>
          </cell>
          <cell r="AG7304">
            <v>123.8760271</v>
          </cell>
        </row>
        <row r="7305">
          <cell r="T7305" t="str">
            <v>TFIT1012091440806</v>
          </cell>
          <cell r="U7305">
            <v>40806</v>
          </cell>
          <cell r="V7305" t="str">
            <v>TFIT10120914</v>
          </cell>
          <cell r="W7305">
            <v>7.0999999999999994E-2</v>
          </cell>
          <cell r="Y7305" t="str">
            <v>TFIT1012091440806</v>
          </cell>
          <cell r="Z7305">
            <v>40806</v>
          </cell>
          <cell r="AA7305" t="str">
            <v>TFIT10120914</v>
          </cell>
          <cell r="AB7305">
            <v>118.98721759999999</v>
          </cell>
          <cell r="AD7305" t="str">
            <v>TFIT1012091440806</v>
          </cell>
          <cell r="AE7305">
            <v>40806</v>
          </cell>
          <cell r="AF7305" t="str">
            <v>TFIT10120914</v>
          </cell>
          <cell r="AG7305">
            <v>123.8879025</v>
          </cell>
        </row>
        <row r="7306">
          <cell r="T7306" t="str">
            <v>TFIT1012091440805</v>
          </cell>
          <cell r="U7306">
            <v>40805</v>
          </cell>
          <cell r="V7306" t="str">
            <v>TFIT10120914</v>
          </cell>
          <cell r="W7306">
            <v>7.0999999999999994E-2</v>
          </cell>
          <cell r="Y7306" t="str">
            <v>TFIT1012091440805</v>
          </cell>
          <cell r="Z7306">
            <v>40805</v>
          </cell>
          <cell r="AA7306" t="str">
            <v>TFIT10120914</v>
          </cell>
          <cell r="AB7306">
            <v>119.00023950000001</v>
          </cell>
          <cell r="AD7306" t="str">
            <v>TFIT1012091440805</v>
          </cell>
          <cell r="AE7306">
            <v>40805</v>
          </cell>
          <cell r="AF7306" t="str">
            <v>TFIT10120914</v>
          </cell>
          <cell r="AG7306">
            <v>123.86462299999999</v>
          </cell>
        </row>
        <row r="7307">
          <cell r="T7307" t="str">
            <v>TFIT1012091440804</v>
          </cell>
          <cell r="U7307">
            <v>40804</v>
          </cell>
          <cell r="V7307" t="str">
            <v>TFIT10120914</v>
          </cell>
          <cell r="W7307">
            <v>7.0999999999999994E-2</v>
          </cell>
          <cell r="Y7307" t="str">
            <v>TFIT1012091440804</v>
          </cell>
          <cell r="Z7307">
            <v>40804</v>
          </cell>
          <cell r="AA7307" t="str">
            <v>TFIT10120914</v>
          </cell>
          <cell r="AB7307">
            <v>119.0393313</v>
          </cell>
          <cell r="AD7307" t="str">
            <v>TFIT1012091440804</v>
          </cell>
          <cell r="AE7307">
            <v>40804</v>
          </cell>
          <cell r="AF7307" t="str">
            <v>TFIT10120914</v>
          </cell>
          <cell r="AG7307">
            <v>123.79481079999999</v>
          </cell>
        </row>
        <row r="7308">
          <cell r="T7308" t="str">
            <v>TFIT1012091440803</v>
          </cell>
          <cell r="U7308">
            <v>40803</v>
          </cell>
          <cell r="V7308" t="str">
            <v>TFIT10120914</v>
          </cell>
          <cell r="W7308">
            <v>7.0999999999999994E-2</v>
          </cell>
          <cell r="Y7308" t="str">
            <v>TFIT1012091440803</v>
          </cell>
          <cell r="Z7308">
            <v>40803</v>
          </cell>
          <cell r="AA7308" t="str">
            <v>TFIT10120914</v>
          </cell>
          <cell r="AB7308">
            <v>119.0523707</v>
          </cell>
          <cell r="AD7308" t="str">
            <v>TFIT1012091440803</v>
          </cell>
          <cell r="AE7308">
            <v>40803</v>
          </cell>
          <cell r="AF7308" t="str">
            <v>TFIT10120914</v>
          </cell>
          <cell r="AG7308">
            <v>123.77154880000001</v>
          </cell>
        </row>
        <row r="7309">
          <cell r="T7309" t="str">
            <v>TFIT1012091440802</v>
          </cell>
          <cell r="U7309">
            <v>40802</v>
          </cell>
          <cell r="V7309" t="str">
            <v>TFIT10120914</v>
          </cell>
          <cell r="W7309">
            <v>7.0999999999999994E-2</v>
          </cell>
          <cell r="Y7309" t="str">
            <v>TFIT1012091440802</v>
          </cell>
          <cell r="Z7309">
            <v>40802</v>
          </cell>
          <cell r="AA7309" t="str">
            <v>TFIT10120914</v>
          </cell>
          <cell r="AB7309">
            <v>119.06541439999999</v>
          </cell>
          <cell r="AD7309" t="str">
            <v>TFIT1012091440802</v>
          </cell>
          <cell r="AE7309">
            <v>40802</v>
          </cell>
          <cell r="AF7309" t="str">
            <v>TFIT10120914</v>
          </cell>
          <cell r="AG7309">
            <v>123.7482911</v>
          </cell>
        </row>
        <row r="7310">
          <cell r="T7310" t="str">
            <v>TFIT1012091440801</v>
          </cell>
          <cell r="U7310">
            <v>40801</v>
          </cell>
          <cell r="V7310" t="str">
            <v>TFIT10120914</v>
          </cell>
          <cell r="W7310">
            <v>6.0850000000000001E-2</v>
          </cell>
          <cell r="Y7310" t="str">
            <v>TFIT1012091440801</v>
          </cell>
          <cell r="Z7310">
            <v>40801</v>
          </cell>
          <cell r="AA7310" t="str">
            <v>TFIT10120914</v>
          </cell>
          <cell r="AB7310">
            <v>122.7444349</v>
          </cell>
          <cell r="AD7310" t="str">
            <v>TFIT1012091440801</v>
          </cell>
          <cell r="AE7310">
            <v>40801</v>
          </cell>
          <cell r="AF7310" t="str">
            <v>TFIT10120914</v>
          </cell>
          <cell r="AG7310">
            <v>127.3910102</v>
          </cell>
        </row>
        <row r="7311">
          <cell r="T7311" t="str">
            <v>TFIT1012091440800</v>
          </cell>
          <cell r="U7311">
            <v>40800</v>
          </cell>
          <cell r="V7311" t="str">
            <v>TFIT10120914</v>
          </cell>
          <cell r="W7311">
            <v>6.0850000000000001E-2</v>
          </cell>
          <cell r="Y7311" t="str">
            <v>TFIT1012091440800</v>
          </cell>
          <cell r="Z7311">
            <v>40800</v>
          </cell>
          <cell r="AA7311" t="str">
            <v>TFIT10120914</v>
          </cell>
          <cell r="AB7311">
            <v>122.7601214</v>
          </cell>
          <cell r="AD7311" t="str">
            <v>TFIT1012091440800</v>
          </cell>
          <cell r="AE7311">
            <v>40800</v>
          </cell>
          <cell r="AF7311" t="str">
            <v>TFIT10120914</v>
          </cell>
          <cell r="AG7311">
            <v>127.3703953</v>
          </cell>
        </row>
        <row r="7312">
          <cell r="T7312" t="str">
            <v>TFIT1012091440799</v>
          </cell>
          <cell r="U7312">
            <v>40799</v>
          </cell>
          <cell r="V7312" t="str">
            <v>TFIT10120914</v>
          </cell>
          <cell r="W7312">
            <v>6.0850000000000001E-2</v>
          </cell>
          <cell r="Y7312" t="str">
            <v>TFIT1012091440799</v>
          </cell>
          <cell r="Z7312">
            <v>40799</v>
          </cell>
          <cell r="AA7312" t="str">
            <v>TFIT10120914</v>
          </cell>
          <cell r="AB7312">
            <v>122.8072008</v>
          </cell>
          <cell r="AD7312" t="str">
            <v>TFIT1012091440799</v>
          </cell>
          <cell r="AE7312">
            <v>40799</v>
          </cell>
          <cell r="AF7312" t="str">
            <v>TFIT10120914</v>
          </cell>
          <cell r="AG7312">
            <v>127.3085707</v>
          </cell>
        </row>
        <row r="7313">
          <cell r="T7313" t="str">
            <v>TFIT1012091440798</v>
          </cell>
          <cell r="U7313">
            <v>40798</v>
          </cell>
          <cell r="V7313" t="str">
            <v>TFIT10120914</v>
          </cell>
          <cell r="W7313">
            <v>6.0850000000000001E-2</v>
          </cell>
          <cell r="Y7313" t="str">
            <v>TFIT1012091440798</v>
          </cell>
          <cell r="Z7313">
            <v>40798</v>
          </cell>
          <cell r="AA7313" t="str">
            <v>TFIT10120914</v>
          </cell>
          <cell r="AB7313">
            <v>122.8229006</v>
          </cell>
          <cell r="AD7313" t="str">
            <v>TFIT1012091440798</v>
          </cell>
          <cell r="AE7313">
            <v>40798</v>
          </cell>
          <cell r="AF7313" t="str">
            <v>TFIT10120914</v>
          </cell>
          <cell r="AG7313">
            <v>127.2879691</v>
          </cell>
        </row>
        <row r="7314">
          <cell r="T7314" t="str">
            <v>TFIT1012091440797</v>
          </cell>
          <cell r="U7314">
            <v>40797</v>
          </cell>
          <cell r="V7314" t="str">
            <v>TFIT10120914</v>
          </cell>
          <cell r="W7314">
            <v>6.0850000000000001E-2</v>
          </cell>
          <cell r="Y7314" t="str">
            <v>TFIT1012091440797</v>
          </cell>
          <cell r="Z7314">
            <v>40797</v>
          </cell>
          <cell r="AA7314" t="str">
            <v>TFIT10120914</v>
          </cell>
          <cell r="AB7314">
            <v>122.8386038</v>
          </cell>
          <cell r="AD7314" t="str">
            <v>TFIT1012091440797</v>
          </cell>
          <cell r="AE7314">
            <v>40797</v>
          </cell>
          <cell r="AF7314" t="str">
            <v>TFIT10120914</v>
          </cell>
          <cell r="AG7314">
            <v>127.2673709</v>
          </cell>
        </row>
        <row r="7315">
          <cell r="T7315" t="str">
            <v>TFIT1012091440796</v>
          </cell>
          <cell r="U7315">
            <v>40796</v>
          </cell>
          <cell r="V7315" t="str">
            <v>TFIT10120914</v>
          </cell>
          <cell r="W7315">
            <v>6.0850000000000001E-2</v>
          </cell>
          <cell r="Y7315" t="str">
            <v>TFIT1012091440796</v>
          </cell>
          <cell r="Z7315">
            <v>40796</v>
          </cell>
          <cell r="AA7315" t="str">
            <v>TFIT10120914</v>
          </cell>
          <cell r="AB7315">
            <v>122.8543102</v>
          </cell>
          <cell r="AD7315" t="str">
            <v>TFIT1012091440796</v>
          </cell>
          <cell r="AE7315">
            <v>40796</v>
          </cell>
          <cell r="AF7315" t="str">
            <v>TFIT10120914</v>
          </cell>
          <cell r="AG7315">
            <v>127.246776</v>
          </cell>
        </row>
        <row r="7316">
          <cell r="T7316" t="str">
            <v>TFIT1012091440795</v>
          </cell>
          <cell r="U7316">
            <v>40795</v>
          </cell>
          <cell r="V7316" t="str">
            <v>TFIT10120914</v>
          </cell>
          <cell r="W7316">
            <v>6.0850000000000001E-2</v>
          </cell>
          <cell r="Y7316" t="str">
            <v>TFIT1012091440795</v>
          </cell>
          <cell r="Z7316">
            <v>40795</v>
          </cell>
          <cell r="AA7316" t="str">
            <v>TFIT10120914</v>
          </cell>
          <cell r="AB7316">
            <v>122.9171695</v>
          </cell>
          <cell r="AD7316" t="str">
            <v>TFIT1012091440795</v>
          </cell>
          <cell r="AE7316">
            <v>40795</v>
          </cell>
          <cell r="AF7316" t="str">
            <v>TFIT10120914</v>
          </cell>
          <cell r="AG7316">
            <v>127.1644297</v>
          </cell>
        </row>
        <row r="7317">
          <cell r="T7317" t="str">
            <v>TFIT1012091440794</v>
          </cell>
          <cell r="U7317">
            <v>40794</v>
          </cell>
          <cell r="V7317" t="str">
            <v>TFIT10120914</v>
          </cell>
          <cell r="W7317">
            <v>6.0850000000000001E-2</v>
          </cell>
          <cell r="Y7317" t="str">
            <v>TFIT1012091440794</v>
          </cell>
          <cell r="Z7317">
            <v>40794</v>
          </cell>
          <cell r="AA7317" t="str">
            <v>TFIT10120914</v>
          </cell>
          <cell r="AB7317">
            <v>122.9328926</v>
          </cell>
          <cell r="AD7317" t="str">
            <v>TFIT1012091440794</v>
          </cell>
          <cell r="AE7317">
            <v>40794</v>
          </cell>
          <cell r="AF7317" t="str">
            <v>TFIT10120914</v>
          </cell>
          <cell r="AG7317">
            <v>127.1438515</v>
          </cell>
        </row>
        <row r="7318">
          <cell r="T7318" t="str">
            <v>TFIT1012091440793</v>
          </cell>
          <cell r="U7318">
            <v>40793</v>
          </cell>
          <cell r="V7318" t="str">
            <v>TFIT10120914</v>
          </cell>
          <cell r="W7318">
            <v>6.0850000000000001E-2</v>
          </cell>
          <cell r="Y7318" t="str">
            <v>TFIT1012091440793</v>
          </cell>
          <cell r="Z7318">
            <v>40793</v>
          </cell>
          <cell r="AA7318" t="str">
            <v>TFIT10120914</v>
          </cell>
          <cell r="AB7318">
            <v>122.9486191</v>
          </cell>
          <cell r="AD7318" t="str">
            <v>TFIT1012091440793</v>
          </cell>
          <cell r="AE7318">
            <v>40793</v>
          </cell>
          <cell r="AF7318" t="str">
            <v>TFIT10120914</v>
          </cell>
          <cell r="AG7318">
            <v>127.1232766</v>
          </cell>
        </row>
        <row r="7319">
          <cell r="T7319" t="str">
            <v>TFIT1012091440792</v>
          </cell>
          <cell r="U7319">
            <v>40792</v>
          </cell>
          <cell r="V7319" t="str">
            <v>TFIT10120914</v>
          </cell>
          <cell r="W7319">
            <v>6.0850000000000001E-2</v>
          </cell>
          <cell r="Y7319" t="str">
            <v>TFIT1012091440792</v>
          </cell>
          <cell r="Z7319">
            <v>40792</v>
          </cell>
          <cell r="AA7319" t="str">
            <v>TFIT10120914</v>
          </cell>
          <cell r="AB7319">
            <v>122.9643489</v>
          </cell>
          <cell r="AD7319" t="str">
            <v>TFIT1012091440792</v>
          </cell>
          <cell r="AE7319">
            <v>40792</v>
          </cell>
          <cell r="AF7319" t="str">
            <v>TFIT10120914</v>
          </cell>
          <cell r="AG7319">
            <v>127.102705</v>
          </cell>
        </row>
        <row r="7320">
          <cell r="T7320" t="str">
            <v>TFIT1012091440791</v>
          </cell>
          <cell r="U7320">
            <v>40791</v>
          </cell>
          <cell r="V7320" t="str">
            <v>TFIT10120914</v>
          </cell>
          <cell r="W7320">
            <v>6.0850000000000001E-2</v>
          </cell>
          <cell r="Y7320" t="str">
            <v>TFIT1012091440791</v>
          </cell>
          <cell r="Z7320">
            <v>40791</v>
          </cell>
          <cell r="AA7320" t="str">
            <v>TFIT10120914</v>
          </cell>
          <cell r="AB7320">
            <v>122.980082</v>
          </cell>
          <cell r="AD7320" t="str">
            <v>TFIT1012091440791</v>
          </cell>
          <cell r="AE7320">
            <v>40791</v>
          </cell>
          <cell r="AF7320" t="str">
            <v>TFIT10120914</v>
          </cell>
          <cell r="AG7320">
            <v>127.0821368</v>
          </cell>
        </row>
        <row r="7321">
          <cell r="T7321" t="str">
            <v>TFIT1012091440790</v>
          </cell>
          <cell r="U7321">
            <v>40790</v>
          </cell>
          <cell r="V7321" t="str">
            <v>TFIT10120914</v>
          </cell>
          <cell r="W7321">
            <v>6.0850000000000001E-2</v>
          </cell>
          <cell r="Y7321" t="str">
            <v>TFIT1012091440790</v>
          </cell>
          <cell r="Z7321">
            <v>40790</v>
          </cell>
          <cell r="AA7321" t="str">
            <v>TFIT10120914</v>
          </cell>
          <cell r="AB7321">
            <v>123.0273013</v>
          </cell>
          <cell r="AD7321" t="str">
            <v>TFIT1012091440790</v>
          </cell>
          <cell r="AE7321">
            <v>40790</v>
          </cell>
          <cell r="AF7321" t="str">
            <v>TFIT10120914</v>
          </cell>
          <cell r="AG7321">
            <v>127.02045200000001</v>
          </cell>
        </row>
        <row r="7322">
          <cell r="T7322" t="str">
            <v>TFIT1012091440789</v>
          </cell>
          <cell r="U7322">
            <v>40789</v>
          </cell>
          <cell r="V7322" t="str">
            <v>TFIT10120914</v>
          </cell>
          <cell r="W7322">
            <v>6.0850000000000001E-2</v>
          </cell>
          <cell r="Y7322" t="str">
            <v>TFIT1012091440789</v>
          </cell>
          <cell r="Z7322">
            <v>40789</v>
          </cell>
          <cell r="AA7322" t="str">
            <v>TFIT10120914</v>
          </cell>
          <cell r="AB7322">
            <v>123.0430478</v>
          </cell>
          <cell r="AD7322" t="str">
            <v>TFIT1012091440789</v>
          </cell>
          <cell r="AE7322">
            <v>40789</v>
          </cell>
          <cell r="AF7322" t="str">
            <v>TFIT10120914</v>
          </cell>
          <cell r="AG7322">
            <v>126.9998971</v>
          </cell>
        </row>
        <row r="7323">
          <cell r="T7323" t="str">
            <v>TFIT1012091440788</v>
          </cell>
          <cell r="U7323">
            <v>40788</v>
          </cell>
          <cell r="V7323" t="str">
            <v>TFIT10120914</v>
          </cell>
          <cell r="W7323">
            <v>6.0850000000000001E-2</v>
          </cell>
          <cell r="Y7323" t="str">
            <v>TFIT1012091440788</v>
          </cell>
          <cell r="Z7323">
            <v>40788</v>
          </cell>
          <cell r="AA7323" t="str">
            <v>TFIT10120914</v>
          </cell>
          <cell r="AB7323">
            <v>123.0587975</v>
          </cell>
          <cell r="AD7323" t="str">
            <v>TFIT1012091440788</v>
          </cell>
          <cell r="AE7323">
            <v>40788</v>
          </cell>
          <cell r="AF7323" t="str">
            <v>TFIT10120914</v>
          </cell>
          <cell r="AG7323">
            <v>126.97934549999999</v>
          </cell>
        </row>
        <row r="7324">
          <cell r="T7324" t="str">
            <v>TFIT1012091440787</v>
          </cell>
          <cell r="U7324">
            <v>40787</v>
          </cell>
          <cell r="V7324" t="str">
            <v>TFIT10120914</v>
          </cell>
          <cell r="W7324">
            <v>6.0850000000000001E-2</v>
          </cell>
          <cell r="Y7324" t="str">
            <v>TFIT1012091440787</v>
          </cell>
          <cell r="Z7324">
            <v>40787</v>
          </cell>
          <cell r="AA7324" t="str">
            <v>TFIT10120914</v>
          </cell>
          <cell r="AB7324">
            <v>123.07455059999999</v>
          </cell>
          <cell r="AD7324" t="str">
            <v>TFIT1012091440787</v>
          </cell>
          <cell r="AE7324">
            <v>40787</v>
          </cell>
          <cell r="AF7324" t="str">
            <v>TFIT10120914</v>
          </cell>
          <cell r="AG7324">
            <v>126.95879720000001</v>
          </cell>
        </row>
        <row r="7325">
          <cell r="T7325" t="str">
            <v>TFIT1012091440786</v>
          </cell>
          <cell r="U7325">
            <v>40786</v>
          </cell>
          <cell r="V7325" t="str">
            <v>TFIT10120914</v>
          </cell>
          <cell r="W7325">
            <v>6.0850000000000001E-2</v>
          </cell>
          <cell r="Y7325" t="str">
            <v>TFIT1012091440786</v>
          </cell>
          <cell r="Z7325">
            <v>40786</v>
          </cell>
          <cell r="AA7325" t="str">
            <v>TFIT10120914</v>
          </cell>
          <cell r="AB7325">
            <v>123.090307</v>
          </cell>
          <cell r="AD7325" t="str">
            <v>TFIT1012091440786</v>
          </cell>
          <cell r="AE7325">
            <v>40786</v>
          </cell>
          <cell r="AF7325" t="str">
            <v>TFIT10120914</v>
          </cell>
          <cell r="AG7325">
            <v>126.93825219999999</v>
          </cell>
        </row>
        <row r="7326">
          <cell r="T7326" t="str">
            <v>TFIT1012091440785</v>
          </cell>
          <cell r="U7326">
            <v>40785</v>
          </cell>
          <cell r="V7326" t="str">
            <v>TFIT10120914</v>
          </cell>
          <cell r="W7326">
            <v>6.0850000000000001E-2</v>
          </cell>
          <cell r="Y7326" t="str">
            <v>TFIT1012091440785</v>
          </cell>
          <cell r="Z7326">
            <v>40785</v>
          </cell>
          <cell r="AA7326" t="str">
            <v>TFIT10120914</v>
          </cell>
          <cell r="AB7326">
            <v>123.10606679999999</v>
          </cell>
          <cell r="AD7326" t="str">
            <v>TFIT1012091440785</v>
          </cell>
          <cell r="AE7326">
            <v>40785</v>
          </cell>
          <cell r="AF7326" t="str">
            <v>TFIT10120914</v>
          </cell>
          <cell r="AG7326">
            <v>126.91771060000001</v>
          </cell>
        </row>
        <row r="7327">
          <cell r="T7327" t="str">
            <v>TFIT1012091440784</v>
          </cell>
          <cell r="U7327">
            <v>40784</v>
          </cell>
          <cell r="V7327" t="str">
            <v>TFIT10120914</v>
          </cell>
          <cell r="W7327">
            <v>6.0850000000000001E-2</v>
          </cell>
          <cell r="Y7327" t="str">
            <v>TFIT1012091440784</v>
          </cell>
          <cell r="Z7327">
            <v>40784</v>
          </cell>
          <cell r="AA7327" t="str">
            <v>TFIT10120914</v>
          </cell>
          <cell r="AB7327">
            <v>123.1218298</v>
          </cell>
          <cell r="AD7327" t="str">
            <v>TFIT1012091440784</v>
          </cell>
          <cell r="AE7327">
            <v>40784</v>
          </cell>
          <cell r="AF7327" t="str">
            <v>TFIT10120914</v>
          </cell>
          <cell r="AG7327">
            <v>126.89717229999999</v>
          </cell>
        </row>
        <row r="7328">
          <cell r="T7328" t="str">
            <v>TFIT1012091440783</v>
          </cell>
          <cell r="U7328">
            <v>40783</v>
          </cell>
          <cell r="V7328" t="str">
            <v>TFIT10120914</v>
          </cell>
          <cell r="W7328">
            <v>6.0850000000000001E-2</v>
          </cell>
          <cell r="Y7328" t="str">
            <v>TFIT1012091440783</v>
          </cell>
          <cell r="Z7328">
            <v>40783</v>
          </cell>
          <cell r="AA7328" t="str">
            <v>TFIT10120914</v>
          </cell>
          <cell r="AB7328">
            <v>123.1375962</v>
          </cell>
          <cell r="AD7328" t="str">
            <v>TFIT1012091440783</v>
          </cell>
          <cell r="AE7328">
            <v>40783</v>
          </cell>
          <cell r="AF7328" t="str">
            <v>TFIT10120914</v>
          </cell>
          <cell r="AG7328">
            <v>126.8766373</v>
          </cell>
        </row>
        <row r="7329">
          <cell r="T7329" t="str">
            <v>TFIT1012091440782</v>
          </cell>
          <cell r="U7329">
            <v>40782</v>
          </cell>
          <cell r="V7329" t="str">
            <v>TFIT10120914</v>
          </cell>
          <cell r="W7329">
            <v>6.0850000000000001E-2</v>
          </cell>
          <cell r="Y7329" t="str">
            <v>TFIT1012091440782</v>
          </cell>
          <cell r="Z7329">
            <v>40782</v>
          </cell>
          <cell r="AA7329" t="str">
            <v>TFIT10120914</v>
          </cell>
          <cell r="AB7329">
            <v>123.1533659</v>
          </cell>
          <cell r="AD7329" t="str">
            <v>TFIT1012091440782</v>
          </cell>
          <cell r="AE7329">
            <v>40782</v>
          </cell>
          <cell r="AF7329" t="str">
            <v>TFIT10120914</v>
          </cell>
          <cell r="AG7329">
            <v>126.85610560000001</v>
          </cell>
        </row>
        <row r="7330">
          <cell r="T7330" t="str">
            <v>TFIT1012091440781</v>
          </cell>
          <cell r="U7330">
            <v>40781</v>
          </cell>
          <cell r="V7330" t="str">
            <v>TFIT10120914</v>
          </cell>
          <cell r="W7330">
            <v>6.0850000000000001E-2</v>
          </cell>
          <cell r="Y7330" t="str">
            <v>TFIT1012091440781</v>
          </cell>
          <cell r="Z7330">
            <v>40781</v>
          </cell>
          <cell r="AA7330" t="str">
            <v>TFIT10120914</v>
          </cell>
          <cell r="AB7330">
            <v>123.169139</v>
          </cell>
          <cell r="AD7330" t="str">
            <v>TFIT1012091440781</v>
          </cell>
          <cell r="AE7330">
            <v>40781</v>
          </cell>
          <cell r="AF7330" t="str">
            <v>TFIT10120914</v>
          </cell>
          <cell r="AG7330">
            <v>126.8355773</v>
          </cell>
        </row>
        <row r="7331">
          <cell r="T7331" t="str">
            <v>TFIT1012091440780</v>
          </cell>
          <cell r="U7331">
            <v>40780</v>
          </cell>
          <cell r="V7331" t="str">
            <v>TFIT10120914</v>
          </cell>
          <cell r="W7331">
            <v>6.0850000000000001E-2</v>
          </cell>
          <cell r="Y7331" t="str">
            <v>TFIT1012091440780</v>
          </cell>
          <cell r="Z7331">
            <v>40780</v>
          </cell>
          <cell r="AA7331" t="str">
            <v>TFIT10120914</v>
          </cell>
          <cell r="AB7331">
            <v>123.1849153</v>
          </cell>
          <cell r="AD7331" t="str">
            <v>TFIT1012091440780</v>
          </cell>
          <cell r="AE7331">
            <v>40780</v>
          </cell>
          <cell r="AF7331" t="str">
            <v>TFIT10120914</v>
          </cell>
          <cell r="AG7331">
            <v>126.8150523</v>
          </cell>
        </row>
        <row r="7332">
          <cell r="T7332" t="str">
            <v>TFIT1012091440779</v>
          </cell>
          <cell r="U7332">
            <v>40779</v>
          </cell>
          <cell r="V7332" t="str">
            <v>TFIT10120914</v>
          </cell>
          <cell r="W7332">
            <v>6.0850000000000001E-2</v>
          </cell>
          <cell r="Y7332" t="str">
            <v>TFIT1012091440779</v>
          </cell>
          <cell r="Z7332">
            <v>40779</v>
          </cell>
          <cell r="AA7332" t="str">
            <v>TFIT10120914</v>
          </cell>
          <cell r="AB7332">
            <v>123.200695</v>
          </cell>
          <cell r="AD7332" t="str">
            <v>TFIT1012091440779</v>
          </cell>
          <cell r="AE7332">
            <v>40779</v>
          </cell>
          <cell r="AF7332" t="str">
            <v>TFIT10120914</v>
          </cell>
          <cell r="AG7332">
            <v>126.7945306</v>
          </cell>
        </row>
        <row r="7333">
          <cell r="T7333" t="str">
            <v>TFIT1012091440778</v>
          </cell>
          <cell r="U7333">
            <v>40778</v>
          </cell>
          <cell r="V7333" t="str">
            <v>TFIT10120914</v>
          </cell>
          <cell r="W7333">
            <v>6.0850000000000001E-2</v>
          </cell>
          <cell r="Y7333" t="str">
            <v>TFIT1012091440778</v>
          </cell>
          <cell r="Z7333">
            <v>40778</v>
          </cell>
          <cell r="AA7333" t="str">
            <v>TFIT10120914</v>
          </cell>
          <cell r="AB7333">
            <v>123.216478</v>
          </cell>
          <cell r="AD7333" t="str">
            <v>TFIT1012091440778</v>
          </cell>
          <cell r="AE7333">
            <v>40778</v>
          </cell>
          <cell r="AF7333" t="str">
            <v>TFIT10120914</v>
          </cell>
          <cell r="AG7333">
            <v>126.7740122</v>
          </cell>
        </row>
        <row r="7334">
          <cell r="T7334" t="str">
            <v>TFIT1012091440777</v>
          </cell>
          <cell r="U7334">
            <v>40777</v>
          </cell>
          <cell r="V7334" t="str">
            <v>TFIT10120914</v>
          </cell>
          <cell r="W7334">
            <v>6.0850000000000001E-2</v>
          </cell>
          <cell r="Y7334" t="str">
            <v>TFIT1012091440777</v>
          </cell>
          <cell r="Z7334">
            <v>40777</v>
          </cell>
          <cell r="AA7334" t="str">
            <v>TFIT10120914</v>
          </cell>
          <cell r="AB7334">
            <v>123.2322643</v>
          </cell>
          <cell r="AD7334" t="str">
            <v>TFIT1012091440777</v>
          </cell>
          <cell r="AE7334">
            <v>40777</v>
          </cell>
          <cell r="AF7334" t="str">
            <v>TFIT10120914</v>
          </cell>
          <cell r="AG7334">
            <v>126.7534972</v>
          </cell>
        </row>
        <row r="7335">
          <cell r="T7335" t="str">
            <v>TFIT1012091440776</v>
          </cell>
          <cell r="U7335">
            <v>40776</v>
          </cell>
          <cell r="V7335" t="str">
            <v>TFIT10120914</v>
          </cell>
          <cell r="W7335">
            <v>6.0850000000000001E-2</v>
          </cell>
          <cell r="Y7335" t="str">
            <v>TFIT1012091440776</v>
          </cell>
          <cell r="Z7335">
            <v>40776</v>
          </cell>
          <cell r="AA7335" t="str">
            <v>TFIT10120914</v>
          </cell>
          <cell r="AB7335">
            <v>123.2480539</v>
          </cell>
          <cell r="AD7335" t="str">
            <v>TFIT1012091440776</v>
          </cell>
          <cell r="AE7335">
            <v>40776</v>
          </cell>
          <cell r="AF7335" t="str">
            <v>TFIT10120914</v>
          </cell>
          <cell r="AG7335">
            <v>126.7329854</v>
          </cell>
        </row>
        <row r="7336">
          <cell r="T7336" t="str">
            <v>TFIT1012091440775</v>
          </cell>
          <cell r="U7336">
            <v>40775</v>
          </cell>
          <cell r="V7336" t="str">
            <v>TFIT10120914</v>
          </cell>
          <cell r="W7336">
            <v>6.0850000000000001E-2</v>
          </cell>
          <cell r="Y7336" t="str">
            <v>TFIT1012091440775</v>
          </cell>
          <cell r="Z7336">
            <v>40775</v>
          </cell>
          <cell r="AA7336" t="str">
            <v>TFIT10120914</v>
          </cell>
          <cell r="AB7336">
            <v>123.2638469</v>
          </cell>
          <cell r="AD7336" t="str">
            <v>TFIT1012091440775</v>
          </cell>
          <cell r="AE7336">
            <v>40775</v>
          </cell>
          <cell r="AF7336" t="str">
            <v>TFIT10120914</v>
          </cell>
          <cell r="AG7336">
            <v>126.71247700000001</v>
          </cell>
        </row>
        <row r="7337">
          <cell r="T7337" t="str">
            <v>TFIT1012091440774</v>
          </cell>
          <cell r="U7337">
            <v>40774</v>
          </cell>
          <cell r="V7337" t="str">
            <v>TFIT10120914</v>
          </cell>
          <cell r="W7337">
            <v>6.0850000000000001E-2</v>
          </cell>
          <cell r="Y7337" t="str">
            <v>TFIT1012091440774</v>
          </cell>
          <cell r="Z7337">
            <v>40774</v>
          </cell>
          <cell r="AA7337" t="str">
            <v>TFIT10120914</v>
          </cell>
          <cell r="AB7337">
            <v>123.2796431</v>
          </cell>
          <cell r="AD7337" t="str">
            <v>TFIT1012091440774</v>
          </cell>
          <cell r="AE7337">
            <v>40774</v>
          </cell>
          <cell r="AF7337" t="str">
            <v>TFIT10120914</v>
          </cell>
          <cell r="AG7337">
            <v>126.6919719</v>
          </cell>
        </row>
        <row r="7338">
          <cell r="T7338" t="str">
            <v>TFIT1012091440773</v>
          </cell>
          <cell r="U7338">
            <v>40773</v>
          </cell>
          <cell r="V7338" t="str">
            <v>TFIT10120914</v>
          </cell>
          <cell r="W7338">
            <v>6.0850000000000001E-2</v>
          </cell>
          <cell r="Y7338" t="str">
            <v>TFIT1012091440773</v>
          </cell>
          <cell r="Z7338">
            <v>40773</v>
          </cell>
          <cell r="AA7338" t="str">
            <v>TFIT10120914</v>
          </cell>
          <cell r="AB7338">
            <v>123.2954427</v>
          </cell>
          <cell r="AD7338" t="str">
            <v>TFIT1012091440773</v>
          </cell>
          <cell r="AE7338">
            <v>40773</v>
          </cell>
          <cell r="AF7338" t="str">
            <v>TFIT10120914</v>
          </cell>
          <cell r="AG7338">
            <v>126.67147009999999</v>
          </cell>
        </row>
        <row r="7339">
          <cell r="T7339" t="str">
            <v>TFIT1012091440772</v>
          </cell>
          <cell r="U7339">
            <v>40772</v>
          </cell>
          <cell r="V7339" t="str">
            <v>TFIT10120914</v>
          </cell>
          <cell r="W7339">
            <v>6.0850000000000001E-2</v>
          </cell>
          <cell r="Y7339" t="str">
            <v>TFIT1012091440772</v>
          </cell>
          <cell r="Z7339">
            <v>40772</v>
          </cell>
          <cell r="AA7339" t="str">
            <v>TFIT10120914</v>
          </cell>
          <cell r="AB7339">
            <v>123.31124560000001</v>
          </cell>
          <cell r="AD7339" t="str">
            <v>TFIT1012091440772</v>
          </cell>
          <cell r="AE7339">
            <v>40772</v>
          </cell>
          <cell r="AF7339" t="str">
            <v>TFIT10120914</v>
          </cell>
          <cell r="AG7339">
            <v>126.6509717</v>
          </cell>
        </row>
        <row r="7340">
          <cell r="T7340" t="str">
            <v>TFIT1012091440771</v>
          </cell>
          <cell r="U7340">
            <v>40771</v>
          </cell>
          <cell r="V7340" t="str">
            <v>TFIT10120914</v>
          </cell>
          <cell r="W7340">
            <v>6.0850000000000001E-2</v>
          </cell>
          <cell r="Y7340" t="str">
            <v>TFIT1012091440771</v>
          </cell>
          <cell r="Z7340">
            <v>40771</v>
          </cell>
          <cell r="AA7340" t="str">
            <v>TFIT10120914</v>
          </cell>
          <cell r="AB7340">
            <v>123.3270519</v>
          </cell>
          <cell r="AD7340" t="str">
            <v>TFIT1012091440771</v>
          </cell>
          <cell r="AE7340">
            <v>40771</v>
          </cell>
          <cell r="AF7340" t="str">
            <v>TFIT10120914</v>
          </cell>
          <cell r="AG7340">
            <v>126.6304765</v>
          </cell>
        </row>
        <row r="7341">
          <cell r="T7341" t="str">
            <v>TFIT1012091440770</v>
          </cell>
          <cell r="U7341">
            <v>40770</v>
          </cell>
          <cell r="V7341" t="str">
            <v>TFIT10120914</v>
          </cell>
          <cell r="W7341">
            <v>6.0850000000000001E-2</v>
          </cell>
          <cell r="Y7341" t="str">
            <v>TFIT1012091440770</v>
          </cell>
          <cell r="Z7341">
            <v>40770</v>
          </cell>
          <cell r="AA7341" t="str">
            <v>TFIT10120914</v>
          </cell>
          <cell r="AB7341">
            <v>123.3428614</v>
          </cell>
          <cell r="AD7341" t="str">
            <v>TFIT1012091440770</v>
          </cell>
          <cell r="AE7341">
            <v>40770</v>
          </cell>
          <cell r="AF7341" t="str">
            <v>TFIT10120914</v>
          </cell>
          <cell r="AG7341">
            <v>126.6099847</v>
          </cell>
        </row>
        <row r="7342">
          <cell r="T7342" t="str">
            <v>TFIT1012091440769</v>
          </cell>
          <cell r="U7342">
            <v>40769</v>
          </cell>
          <cell r="V7342" t="str">
            <v>TFIT10120914</v>
          </cell>
          <cell r="W7342">
            <v>6.0850000000000001E-2</v>
          </cell>
          <cell r="Y7342" t="str">
            <v>TFIT1012091440769</v>
          </cell>
          <cell r="Z7342">
            <v>40769</v>
          </cell>
          <cell r="AA7342" t="str">
            <v>TFIT10120914</v>
          </cell>
          <cell r="AB7342">
            <v>123.3586743</v>
          </cell>
          <cell r="AD7342" t="str">
            <v>TFIT1012091440769</v>
          </cell>
          <cell r="AE7342">
            <v>40769</v>
          </cell>
          <cell r="AF7342" t="str">
            <v>TFIT10120914</v>
          </cell>
          <cell r="AG7342">
            <v>126.5894962</v>
          </cell>
        </row>
        <row r="7343">
          <cell r="T7343" t="str">
            <v>TFIT1012091440768</v>
          </cell>
          <cell r="U7343">
            <v>40768</v>
          </cell>
          <cell r="V7343" t="str">
            <v>TFIT10120914</v>
          </cell>
          <cell r="W7343">
            <v>6.0850000000000001E-2</v>
          </cell>
          <cell r="Y7343" t="str">
            <v>TFIT1012091440768</v>
          </cell>
          <cell r="Z7343">
            <v>40768</v>
          </cell>
          <cell r="AA7343" t="str">
            <v>TFIT10120914</v>
          </cell>
          <cell r="AB7343">
            <v>123.3744904</v>
          </cell>
          <cell r="AD7343" t="str">
            <v>TFIT1012091440768</v>
          </cell>
          <cell r="AE7343">
            <v>40768</v>
          </cell>
          <cell r="AF7343" t="str">
            <v>TFIT10120914</v>
          </cell>
          <cell r="AG7343">
            <v>126.569011</v>
          </cell>
        </row>
        <row r="7344">
          <cell r="T7344" t="str">
            <v>TFIT1012091440767</v>
          </cell>
          <cell r="U7344">
            <v>40767</v>
          </cell>
          <cell r="V7344" t="str">
            <v>TFIT10120914</v>
          </cell>
          <cell r="W7344">
            <v>6.0850000000000001E-2</v>
          </cell>
          <cell r="Y7344" t="str">
            <v>TFIT1012091440767</v>
          </cell>
          <cell r="Z7344">
            <v>40767</v>
          </cell>
          <cell r="AA7344" t="str">
            <v>TFIT10120914</v>
          </cell>
          <cell r="AB7344">
            <v>123.39030990000001</v>
          </cell>
          <cell r="AD7344" t="str">
            <v>TFIT1012091440767</v>
          </cell>
          <cell r="AE7344">
            <v>40767</v>
          </cell>
          <cell r="AF7344" t="str">
            <v>TFIT10120914</v>
          </cell>
          <cell r="AG7344">
            <v>126.5485291</v>
          </cell>
        </row>
        <row r="7345">
          <cell r="T7345" t="str">
            <v>TFIT1012091440766</v>
          </cell>
          <cell r="U7345">
            <v>40766</v>
          </cell>
          <cell r="V7345" t="str">
            <v>TFIT10120914</v>
          </cell>
          <cell r="W7345">
            <v>6.0850000000000001E-2</v>
          </cell>
          <cell r="Y7345" t="str">
            <v>TFIT1012091440766</v>
          </cell>
          <cell r="Z7345">
            <v>40766</v>
          </cell>
          <cell r="AA7345" t="str">
            <v>TFIT10120914</v>
          </cell>
          <cell r="AB7345">
            <v>123.4061327</v>
          </cell>
          <cell r="AD7345" t="str">
            <v>TFIT1012091440766</v>
          </cell>
          <cell r="AE7345">
            <v>40766</v>
          </cell>
          <cell r="AF7345" t="str">
            <v>TFIT10120914</v>
          </cell>
          <cell r="AG7345">
            <v>126.5280506</v>
          </cell>
        </row>
        <row r="7346">
          <cell r="T7346" t="str">
            <v>TFIT1012091440765</v>
          </cell>
          <cell r="U7346">
            <v>40765</v>
          </cell>
          <cell r="V7346" t="str">
            <v>TFIT10120914</v>
          </cell>
          <cell r="W7346">
            <v>6.0850000000000001E-2</v>
          </cell>
          <cell r="Y7346" t="str">
            <v>TFIT1012091440765</v>
          </cell>
          <cell r="Z7346">
            <v>40765</v>
          </cell>
          <cell r="AA7346" t="str">
            <v>TFIT10120914</v>
          </cell>
          <cell r="AB7346">
            <v>123.42195890000001</v>
          </cell>
          <cell r="AD7346" t="str">
            <v>TFIT1012091440765</v>
          </cell>
          <cell r="AE7346">
            <v>40765</v>
          </cell>
          <cell r="AF7346" t="str">
            <v>TFIT10120914</v>
          </cell>
          <cell r="AG7346">
            <v>126.5075753</v>
          </cell>
        </row>
        <row r="7347">
          <cell r="T7347" t="str">
            <v>TFIT1012091440764</v>
          </cell>
          <cell r="U7347">
            <v>40764</v>
          </cell>
          <cell r="V7347" t="str">
            <v>TFIT10120914</v>
          </cell>
          <cell r="W7347">
            <v>6.0850000000000001E-2</v>
          </cell>
          <cell r="Y7347" t="str">
            <v>TFIT1012091440764</v>
          </cell>
          <cell r="Z7347">
            <v>40764</v>
          </cell>
          <cell r="AA7347" t="str">
            <v>TFIT10120914</v>
          </cell>
          <cell r="AB7347">
            <v>123.43778829999999</v>
          </cell>
          <cell r="AD7347" t="str">
            <v>TFIT1012091440764</v>
          </cell>
          <cell r="AE7347">
            <v>40764</v>
          </cell>
          <cell r="AF7347" t="str">
            <v>TFIT10120914</v>
          </cell>
          <cell r="AG7347">
            <v>126.4871034</v>
          </cell>
        </row>
        <row r="7348">
          <cell r="T7348" t="str">
            <v>TFIT1012091440763</v>
          </cell>
          <cell r="U7348">
            <v>40763</v>
          </cell>
          <cell r="V7348" t="str">
            <v>TFIT10120914</v>
          </cell>
          <cell r="W7348">
            <v>6.0850000000000001E-2</v>
          </cell>
          <cell r="Y7348" t="str">
            <v>TFIT1012091440763</v>
          </cell>
          <cell r="Z7348">
            <v>40763</v>
          </cell>
          <cell r="AA7348" t="str">
            <v>TFIT10120914</v>
          </cell>
          <cell r="AB7348">
            <v>123.453621</v>
          </cell>
          <cell r="AD7348" t="str">
            <v>TFIT1012091440763</v>
          </cell>
          <cell r="AE7348">
            <v>40763</v>
          </cell>
          <cell r="AF7348" t="str">
            <v>TFIT10120914</v>
          </cell>
          <cell r="AG7348">
            <v>126.4666347</v>
          </cell>
        </row>
        <row r="7349">
          <cell r="T7349" t="str">
            <v>TFIT1012091440762</v>
          </cell>
          <cell r="U7349">
            <v>40762</v>
          </cell>
          <cell r="V7349" t="str">
            <v>TFIT10120914</v>
          </cell>
          <cell r="W7349">
            <v>6.0850000000000001E-2</v>
          </cell>
          <cell r="Y7349" t="str">
            <v>TFIT1012091440762</v>
          </cell>
          <cell r="Z7349">
            <v>40762</v>
          </cell>
          <cell r="AA7349" t="str">
            <v>TFIT10120914</v>
          </cell>
          <cell r="AB7349">
            <v>123.4694571</v>
          </cell>
          <cell r="AD7349" t="str">
            <v>TFIT1012091440762</v>
          </cell>
          <cell r="AE7349">
            <v>40762</v>
          </cell>
          <cell r="AF7349" t="str">
            <v>TFIT10120914</v>
          </cell>
          <cell r="AG7349">
            <v>126.4461694</v>
          </cell>
        </row>
        <row r="7350">
          <cell r="T7350" t="str">
            <v>TFIT1012091440761</v>
          </cell>
          <cell r="U7350">
            <v>40761</v>
          </cell>
          <cell r="V7350" t="str">
            <v>TFIT10120914</v>
          </cell>
          <cell r="W7350">
            <v>6.0850000000000001E-2</v>
          </cell>
          <cell r="Y7350" t="str">
            <v>TFIT1012091440761</v>
          </cell>
          <cell r="Z7350">
            <v>40761</v>
          </cell>
          <cell r="AA7350" t="str">
            <v>TFIT10120914</v>
          </cell>
          <cell r="AB7350">
            <v>123.4852965</v>
          </cell>
          <cell r="AD7350" t="str">
            <v>TFIT1012091440761</v>
          </cell>
          <cell r="AE7350">
            <v>40761</v>
          </cell>
          <cell r="AF7350" t="str">
            <v>TFIT10120914</v>
          </cell>
          <cell r="AG7350">
            <v>126.42570739999999</v>
          </cell>
        </row>
        <row r="7351">
          <cell r="T7351" t="str">
            <v>TFIT1012091440760</v>
          </cell>
          <cell r="U7351">
            <v>40760</v>
          </cell>
          <cell r="V7351" t="str">
            <v>TFIT10120914</v>
          </cell>
          <cell r="W7351">
            <v>6.0850000000000001E-2</v>
          </cell>
          <cell r="Y7351" t="str">
            <v>TFIT1012091440760</v>
          </cell>
          <cell r="Z7351">
            <v>40760</v>
          </cell>
          <cell r="AA7351" t="str">
            <v>TFIT10120914</v>
          </cell>
          <cell r="AB7351">
            <v>123.5011391</v>
          </cell>
          <cell r="AD7351" t="str">
            <v>TFIT1012091440760</v>
          </cell>
          <cell r="AE7351">
            <v>40760</v>
          </cell>
          <cell r="AF7351" t="str">
            <v>TFIT10120914</v>
          </cell>
          <cell r="AG7351">
            <v>126.4052487</v>
          </cell>
        </row>
        <row r="7352">
          <cell r="T7352" t="str">
            <v>TFIT1012091440759</v>
          </cell>
          <cell r="U7352">
            <v>40759</v>
          </cell>
          <cell r="V7352" t="str">
            <v>TFIT10120914</v>
          </cell>
          <cell r="W7352">
            <v>6.0850000000000001E-2</v>
          </cell>
          <cell r="Y7352" t="str">
            <v>TFIT1012091440759</v>
          </cell>
          <cell r="Z7352">
            <v>40759</v>
          </cell>
          <cell r="AA7352" t="str">
            <v>TFIT10120914</v>
          </cell>
          <cell r="AB7352">
            <v>123.5169851</v>
          </cell>
          <cell r="AD7352" t="str">
            <v>TFIT1012091440759</v>
          </cell>
          <cell r="AE7352">
            <v>40759</v>
          </cell>
          <cell r="AF7352" t="str">
            <v>TFIT10120914</v>
          </cell>
          <cell r="AG7352">
            <v>126.3847933</v>
          </cell>
        </row>
        <row r="7353">
          <cell r="T7353" t="str">
            <v>TFIT1012091440758</v>
          </cell>
          <cell r="U7353">
            <v>40758</v>
          </cell>
          <cell r="V7353" t="str">
            <v>TFIT10120914</v>
          </cell>
          <cell r="W7353">
            <v>6.0850000000000001E-2</v>
          </cell>
          <cell r="Y7353" t="str">
            <v>TFIT1012091440758</v>
          </cell>
          <cell r="Z7353">
            <v>40758</v>
          </cell>
          <cell r="AA7353" t="str">
            <v>TFIT10120914</v>
          </cell>
          <cell r="AB7353">
            <v>123.5328344</v>
          </cell>
          <cell r="AD7353" t="str">
            <v>TFIT1012091440758</v>
          </cell>
          <cell r="AE7353">
            <v>40758</v>
          </cell>
          <cell r="AF7353" t="str">
            <v>TFIT10120914</v>
          </cell>
          <cell r="AG7353">
            <v>126.36434130000001</v>
          </cell>
        </row>
        <row r="7354">
          <cell r="T7354" t="str">
            <v>TFIT1012091440757</v>
          </cell>
          <cell r="U7354">
            <v>40757</v>
          </cell>
          <cell r="V7354" t="str">
            <v>TFIT10120914</v>
          </cell>
          <cell r="W7354">
            <v>6.0850000000000001E-2</v>
          </cell>
          <cell r="Y7354" t="str">
            <v>TFIT1012091440757</v>
          </cell>
          <cell r="Z7354">
            <v>40757</v>
          </cell>
          <cell r="AA7354" t="str">
            <v>TFIT10120914</v>
          </cell>
          <cell r="AB7354">
            <v>123.548687</v>
          </cell>
          <cell r="AD7354" t="str">
            <v>TFIT1012091440757</v>
          </cell>
          <cell r="AE7354">
            <v>40757</v>
          </cell>
          <cell r="AF7354" t="str">
            <v>TFIT10120914</v>
          </cell>
          <cell r="AG7354">
            <v>126.3438925</v>
          </cell>
        </row>
        <row r="7355">
          <cell r="T7355" t="str">
            <v>TFIT1012091440756</v>
          </cell>
          <cell r="U7355">
            <v>40756</v>
          </cell>
          <cell r="V7355" t="str">
            <v>TFIT10120914</v>
          </cell>
          <cell r="W7355">
            <v>6.0850000000000001E-2</v>
          </cell>
          <cell r="Y7355" t="str">
            <v>TFIT1012091440756</v>
          </cell>
          <cell r="Z7355">
            <v>40756</v>
          </cell>
          <cell r="AA7355" t="str">
            <v>TFIT10120914</v>
          </cell>
          <cell r="AB7355">
            <v>123.564543</v>
          </cell>
          <cell r="AD7355" t="str">
            <v>TFIT1012091440756</v>
          </cell>
          <cell r="AE7355">
            <v>40756</v>
          </cell>
          <cell r="AF7355" t="str">
            <v>TFIT10120914</v>
          </cell>
          <cell r="AG7355">
            <v>126.3234471</v>
          </cell>
        </row>
        <row r="7356">
          <cell r="T7356" t="str">
            <v>TFIT1012091440755</v>
          </cell>
          <cell r="U7356">
            <v>40755</v>
          </cell>
          <cell r="V7356" t="str">
            <v>TFIT10120914</v>
          </cell>
          <cell r="W7356">
            <v>6.0850000000000001E-2</v>
          </cell>
          <cell r="Y7356" t="str">
            <v>TFIT1012091440755</v>
          </cell>
          <cell r="Z7356">
            <v>40755</v>
          </cell>
          <cell r="AA7356" t="str">
            <v>TFIT10120914</v>
          </cell>
          <cell r="AB7356">
            <v>123.58040219999999</v>
          </cell>
          <cell r="AD7356" t="str">
            <v>TFIT1012091440755</v>
          </cell>
          <cell r="AE7356">
            <v>40755</v>
          </cell>
          <cell r="AF7356" t="str">
            <v>TFIT10120914</v>
          </cell>
          <cell r="AG7356">
            <v>126.3030049</v>
          </cell>
        </row>
        <row r="7357">
          <cell r="T7357" t="str">
            <v>TFIT1012091440754</v>
          </cell>
          <cell r="U7357">
            <v>40754</v>
          </cell>
          <cell r="V7357" t="str">
            <v>TFIT10120914</v>
          </cell>
          <cell r="W7357">
            <v>6.0850000000000001E-2</v>
          </cell>
          <cell r="Y7357" t="str">
            <v>TFIT1012091440754</v>
          </cell>
          <cell r="Z7357">
            <v>40754</v>
          </cell>
          <cell r="AA7357" t="str">
            <v>TFIT10120914</v>
          </cell>
          <cell r="AB7357">
            <v>123.59626470000001</v>
          </cell>
          <cell r="AD7357" t="str">
            <v>TFIT1012091440754</v>
          </cell>
          <cell r="AE7357">
            <v>40754</v>
          </cell>
          <cell r="AF7357" t="str">
            <v>TFIT10120914</v>
          </cell>
          <cell r="AG7357">
            <v>126.2825661</v>
          </cell>
        </row>
        <row r="7358">
          <cell r="T7358" t="str">
            <v>TFIT1012091440753</v>
          </cell>
          <cell r="U7358">
            <v>40753</v>
          </cell>
          <cell r="V7358" t="str">
            <v>TFIT10120914</v>
          </cell>
          <cell r="W7358">
            <v>6.0850000000000001E-2</v>
          </cell>
          <cell r="Y7358" t="str">
            <v>TFIT1012091440753</v>
          </cell>
          <cell r="Z7358">
            <v>40753</v>
          </cell>
          <cell r="AA7358" t="str">
            <v>TFIT10120914</v>
          </cell>
          <cell r="AB7358">
            <v>123.6121306</v>
          </cell>
          <cell r="AD7358" t="str">
            <v>TFIT1012091440753</v>
          </cell>
          <cell r="AE7358">
            <v>40753</v>
          </cell>
          <cell r="AF7358" t="str">
            <v>TFIT10120914</v>
          </cell>
          <cell r="AG7358">
            <v>126.26213060000001</v>
          </cell>
        </row>
        <row r="7359">
          <cell r="T7359" t="str">
            <v>TFIT1012091440752</v>
          </cell>
          <cell r="U7359">
            <v>40752</v>
          </cell>
          <cell r="V7359" t="str">
            <v>TFIT10120914</v>
          </cell>
          <cell r="W7359">
            <v>6.0850000000000001E-2</v>
          </cell>
          <cell r="Y7359" t="str">
            <v>TFIT1012091440752</v>
          </cell>
          <cell r="Z7359">
            <v>40752</v>
          </cell>
          <cell r="AA7359" t="str">
            <v>TFIT10120914</v>
          </cell>
          <cell r="AB7359">
            <v>123.6279997</v>
          </cell>
          <cell r="AD7359" t="str">
            <v>TFIT1012091440752</v>
          </cell>
          <cell r="AE7359">
            <v>40752</v>
          </cell>
          <cell r="AF7359" t="str">
            <v>TFIT10120914</v>
          </cell>
          <cell r="AG7359">
            <v>126.2416983</v>
          </cell>
        </row>
        <row r="7360">
          <cell r="T7360" t="str">
            <v>TFIT1012091440751</v>
          </cell>
          <cell r="U7360">
            <v>40751</v>
          </cell>
          <cell r="V7360" t="str">
            <v>TFIT10120914</v>
          </cell>
          <cell r="W7360">
            <v>6.0850000000000001E-2</v>
          </cell>
          <cell r="Y7360" t="str">
            <v>TFIT1012091440751</v>
          </cell>
          <cell r="Z7360">
            <v>40751</v>
          </cell>
          <cell r="AA7360" t="str">
            <v>TFIT10120914</v>
          </cell>
          <cell r="AB7360">
            <v>123.6438722</v>
          </cell>
          <cell r="AD7360" t="str">
            <v>TFIT1012091440751</v>
          </cell>
          <cell r="AE7360">
            <v>40751</v>
          </cell>
          <cell r="AF7360" t="str">
            <v>TFIT10120914</v>
          </cell>
          <cell r="AG7360">
            <v>126.2212694</v>
          </cell>
        </row>
        <row r="7361">
          <cell r="T7361" t="str">
            <v>TFIT1012091440750</v>
          </cell>
          <cell r="U7361">
            <v>40750</v>
          </cell>
          <cell r="V7361" t="str">
            <v>TFIT10120914</v>
          </cell>
          <cell r="W7361">
            <v>6.0850000000000001E-2</v>
          </cell>
          <cell r="Y7361" t="str">
            <v>TFIT1012091440750</v>
          </cell>
          <cell r="Z7361">
            <v>40750</v>
          </cell>
          <cell r="AA7361" t="str">
            <v>TFIT10120914</v>
          </cell>
          <cell r="AB7361">
            <v>123.6597479</v>
          </cell>
          <cell r="AD7361" t="str">
            <v>TFIT1012091440750</v>
          </cell>
          <cell r="AE7361">
            <v>40750</v>
          </cell>
          <cell r="AF7361" t="str">
            <v>TFIT10120914</v>
          </cell>
          <cell r="AG7361">
            <v>126.2008438</v>
          </cell>
        </row>
        <row r="7362">
          <cell r="T7362" t="str">
            <v>TFIT1012091440749</v>
          </cell>
          <cell r="U7362">
            <v>40749</v>
          </cell>
          <cell r="V7362" t="str">
            <v>TFIT10120914</v>
          </cell>
          <cell r="W7362">
            <v>6.0850000000000001E-2</v>
          </cell>
          <cell r="Y7362" t="str">
            <v>TFIT1012091440749</v>
          </cell>
          <cell r="Z7362">
            <v>40749</v>
          </cell>
          <cell r="AA7362" t="str">
            <v>TFIT10120914</v>
          </cell>
          <cell r="AB7362">
            <v>123.67562700000001</v>
          </cell>
          <cell r="AD7362" t="str">
            <v>TFIT1012091440749</v>
          </cell>
          <cell r="AE7362">
            <v>40749</v>
          </cell>
          <cell r="AF7362" t="str">
            <v>TFIT10120914</v>
          </cell>
          <cell r="AG7362">
            <v>126.18042149999999</v>
          </cell>
        </row>
        <row r="7363">
          <cell r="T7363" t="str">
            <v>TFIT1012091440748</v>
          </cell>
          <cell r="U7363">
            <v>40748</v>
          </cell>
          <cell r="V7363" t="str">
            <v>TFIT10120914</v>
          </cell>
          <cell r="W7363">
            <v>6.0850000000000001E-2</v>
          </cell>
          <cell r="Y7363" t="str">
            <v>TFIT1012091440748</v>
          </cell>
          <cell r="Z7363">
            <v>40748</v>
          </cell>
          <cell r="AA7363" t="str">
            <v>TFIT10120914</v>
          </cell>
          <cell r="AB7363">
            <v>123.6915094</v>
          </cell>
          <cell r="AD7363" t="str">
            <v>TFIT1012091440748</v>
          </cell>
          <cell r="AE7363">
            <v>40748</v>
          </cell>
          <cell r="AF7363" t="str">
            <v>TFIT10120914</v>
          </cell>
          <cell r="AG7363">
            <v>126.1600025</v>
          </cell>
        </row>
        <row r="7364">
          <cell r="T7364" t="str">
            <v>TFIT1012091440747</v>
          </cell>
          <cell r="U7364">
            <v>40747</v>
          </cell>
          <cell r="V7364" t="str">
            <v>TFIT10120914</v>
          </cell>
          <cell r="W7364">
            <v>6.0850000000000001E-2</v>
          </cell>
          <cell r="Y7364" t="str">
            <v>TFIT1012091440747</v>
          </cell>
          <cell r="Z7364">
            <v>40747</v>
          </cell>
          <cell r="AA7364" t="str">
            <v>TFIT10120914</v>
          </cell>
          <cell r="AB7364">
            <v>123.70739500000001</v>
          </cell>
          <cell r="AD7364" t="str">
            <v>TFIT1012091440747</v>
          </cell>
          <cell r="AE7364">
            <v>40747</v>
          </cell>
          <cell r="AF7364" t="str">
            <v>TFIT10120914</v>
          </cell>
          <cell r="AG7364">
            <v>126.1395868</v>
          </cell>
        </row>
        <row r="7365">
          <cell r="T7365" t="str">
            <v>TFIT1012091440746</v>
          </cell>
          <cell r="U7365">
            <v>40746</v>
          </cell>
          <cell r="V7365" t="str">
            <v>TFIT10120914</v>
          </cell>
          <cell r="W7365">
            <v>6.0850000000000001E-2</v>
          </cell>
          <cell r="Y7365" t="str">
            <v>TFIT1012091440746</v>
          </cell>
          <cell r="Z7365">
            <v>40746</v>
          </cell>
          <cell r="AA7365" t="str">
            <v>TFIT10120914</v>
          </cell>
          <cell r="AB7365">
            <v>123.72328400000001</v>
          </cell>
          <cell r="AD7365" t="str">
            <v>TFIT1012091440746</v>
          </cell>
          <cell r="AE7365">
            <v>40746</v>
          </cell>
          <cell r="AF7365" t="str">
            <v>TFIT10120914</v>
          </cell>
          <cell r="AG7365">
            <v>126.11917440000001</v>
          </cell>
        </row>
        <row r="7366">
          <cell r="T7366" t="str">
            <v>TFIT1012091440745</v>
          </cell>
          <cell r="U7366">
            <v>40745</v>
          </cell>
          <cell r="V7366" t="str">
            <v>TFIT10120914</v>
          </cell>
          <cell r="W7366">
            <v>6.0850000000000001E-2</v>
          </cell>
          <cell r="Y7366" t="str">
            <v>TFIT1012091440745</v>
          </cell>
          <cell r="Z7366">
            <v>40745</v>
          </cell>
          <cell r="AA7366" t="str">
            <v>TFIT10120914</v>
          </cell>
          <cell r="AB7366">
            <v>123.7391763</v>
          </cell>
          <cell r="AD7366" t="str">
            <v>TFIT1012091440745</v>
          </cell>
          <cell r="AE7366">
            <v>40745</v>
          </cell>
          <cell r="AF7366" t="str">
            <v>TFIT10120914</v>
          </cell>
          <cell r="AG7366">
            <v>126.0987653</v>
          </cell>
        </row>
        <row r="7367">
          <cell r="T7367" t="str">
            <v>TFIT1012091440744</v>
          </cell>
          <cell r="U7367">
            <v>40744</v>
          </cell>
          <cell r="V7367" t="str">
            <v>TFIT10120914</v>
          </cell>
          <cell r="W7367">
            <v>6.0850000000000001E-2</v>
          </cell>
          <cell r="Y7367" t="str">
            <v>TFIT1012091440744</v>
          </cell>
          <cell r="Z7367">
            <v>40744</v>
          </cell>
          <cell r="AA7367" t="str">
            <v>TFIT10120914</v>
          </cell>
          <cell r="AB7367">
            <v>123.7550719</v>
          </cell>
          <cell r="AD7367" t="str">
            <v>TFIT1012091440744</v>
          </cell>
          <cell r="AE7367">
            <v>40744</v>
          </cell>
          <cell r="AF7367" t="str">
            <v>TFIT10120914</v>
          </cell>
          <cell r="AG7367">
            <v>126.0783596</v>
          </cell>
        </row>
        <row r="7368">
          <cell r="T7368" t="str">
            <v>TFIT1012091440743</v>
          </cell>
          <cell r="U7368">
            <v>40743</v>
          </cell>
          <cell r="V7368" t="str">
            <v>TFIT10120914</v>
          </cell>
          <cell r="W7368">
            <v>6.0850000000000001E-2</v>
          </cell>
          <cell r="Y7368" t="str">
            <v>TFIT1012091440743</v>
          </cell>
          <cell r="Z7368">
            <v>40743</v>
          </cell>
          <cell r="AA7368" t="str">
            <v>TFIT10120914</v>
          </cell>
          <cell r="AB7368">
            <v>123.7709708</v>
          </cell>
          <cell r="AD7368" t="str">
            <v>TFIT1012091440743</v>
          </cell>
          <cell r="AE7368">
            <v>40743</v>
          </cell>
          <cell r="AF7368" t="str">
            <v>TFIT10120914</v>
          </cell>
          <cell r="AG7368">
            <v>126.0579571</v>
          </cell>
        </row>
        <row r="7369">
          <cell r="T7369" t="str">
            <v>TFIT1012091440742</v>
          </cell>
          <cell r="U7369">
            <v>40742</v>
          </cell>
          <cell r="V7369" t="str">
            <v>TFIT10120914</v>
          </cell>
          <cell r="W7369">
            <v>6.0850000000000001E-2</v>
          </cell>
          <cell r="Y7369" t="str">
            <v>TFIT1012091440742</v>
          </cell>
          <cell r="Z7369">
            <v>40742</v>
          </cell>
          <cell r="AA7369" t="str">
            <v>TFIT10120914</v>
          </cell>
          <cell r="AB7369">
            <v>123.786873</v>
          </cell>
          <cell r="AD7369" t="str">
            <v>TFIT1012091440742</v>
          </cell>
          <cell r="AE7369">
            <v>40742</v>
          </cell>
          <cell r="AF7369" t="str">
            <v>TFIT10120914</v>
          </cell>
          <cell r="AG7369">
            <v>126.0375579</v>
          </cell>
        </row>
        <row r="7370">
          <cell r="T7370" t="str">
            <v>TFIT1012091440741</v>
          </cell>
          <cell r="U7370">
            <v>40741</v>
          </cell>
          <cell r="V7370" t="str">
            <v>TFIT10120914</v>
          </cell>
          <cell r="W7370">
            <v>6.0850000000000001E-2</v>
          </cell>
          <cell r="Y7370" t="str">
            <v>TFIT1012091440741</v>
          </cell>
          <cell r="Z7370">
            <v>40741</v>
          </cell>
          <cell r="AA7370" t="str">
            <v>TFIT10120914</v>
          </cell>
          <cell r="AB7370">
            <v>123.8027785</v>
          </cell>
          <cell r="AD7370" t="str">
            <v>TFIT1012091440741</v>
          </cell>
          <cell r="AE7370">
            <v>40741</v>
          </cell>
          <cell r="AF7370" t="str">
            <v>TFIT10120914</v>
          </cell>
          <cell r="AG7370">
            <v>126.017162</v>
          </cell>
        </row>
        <row r="7371">
          <cell r="T7371" t="str">
            <v>TFIT1012091440740</v>
          </cell>
          <cell r="U7371">
            <v>40740</v>
          </cell>
          <cell r="V7371" t="str">
            <v>TFIT10120914</v>
          </cell>
          <cell r="W7371">
            <v>6.0850000000000001E-2</v>
          </cell>
          <cell r="Y7371" t="str">
            <v>TFIT1012091440740</v>
          </cell>
          <cell r="Z7371">
            <v>40740</v>
          </cell>
          <cell r="AA7371" t="str">
            <v>TFIT10120914</v>
          </cell>
          <cell r="AB7371">
            <v>123.81868729999999</v>
          </cell>
          <cell r="AD7371" t="str">
            <v>TFIT1012091440740</v>
          </cell>
          <cell r="AE7371">
            <v>40740</v>
          </cell>
          <cell r="AF7371" t="str">
            <v>TFIT10120914</v>
          </cell>
          <cell r="AG7371">
            <v>125.99676940000001</v>
          </cell>
        </row>
        <row r="7372">
          <cell r="T7372" t="str">
            <v>TFIT1012091440739</v>
          </cell>
          <cell r="U7372">
            <v>40739</v>
          </cell>
          <cell r="V7372" t="str">
            <v>TFIT10120914</v>
          </cell>
          <cell r="W7372">
            <v>6.0850000000000001E-2</v>
          </cell>
          <cell r="Y7372" t="str">
            <v>TFIT1012091440739</v>
          </cell>
          <cell r="Z7372">
            <v>40739</v>
          </cell>
          <cell r="AA7372" t="str">
            <v>TFIT10120914</v>
          </cell>
          <cell r="AB7372">
            <v>123.83459929999999</v>
          </cell>
          <cell r="AD7372" t="str">
            <v>TFIT1012091440739</v>
          </cell>
          <cell r="AE7372">
            <v>40739</v>
          </cell>
          <cell r="AF7372" t="str">
            <v>TFIT10120914</v>
          </cell>
          <cell r="AG7372">
            <v>125.97638019999999</v>
          </cell>
        </row>
        <row r="7373">
          <cell r="T7373" t="str">
            <v>TFIT1012091440738</v>
          </cell>
          <cell r="U7373">
            <v>40738</v>
          </cell>
          <cell r="V7373" t="str">
            <v>TFIT10120914</v>
          </cell>
          <cell r="W7373">
            <v>6.0850000000000001E-2</v>
          </cell>
          <cell r="Y7373" t="str">
            <v>TFIT1012091440738</v>
          </cell>
          <cell r="Z7373">
            <v>40738</v>
          </cell>
          <cell r="AA7373" t="str">
            <v>TFIT10120914</v>
          </cell>
          <cell r="AB7373">
            <v>123.85051470000001</v>
          </cell>
          <cell r="AD7373" t="str">
            <v>TFIT1012091440738</v>
          </cell>
          <cell r="AE7373">
            <v>40738</v>
          </cell>
          <cell r="AF7373" t="str">
            <v>TFIT10120914</v>
          </cell>
          <cell r="AG7373">
            <v>125.95599420000001</v>
          </cell>
        </row>
        <row r="7374">
          <cell r="T7374" t="str">
            <v>TFIT1012091440737</v>
          </cell>
          <cell r="U7374">
            <v>40737</v>
          </cell>
          <cell r="V7374" t="str">
            <v>TFIT10120914</v>
          </cell>
          <cell r="W7374">
            <v>6.0850000000000001E-2</v>
          </cell>
          <cell r="Y7374" t="str">
            <v>TFIT1012091440737</v>
          </cell>
          <cell r="Z7374">
            <v>40737</v>
          </cell>
          <cell r="AA7374" t="str">
            <v>TFIT10120914</v>
          </cell>
          <cell r="AB7374">
            <v>123.86643340000001</v>
          </cell>
          <cell r="AD7374" t="str">
            <v>TFIT1012091440737</v>
          </cell>
          <cell r="AE7374">
            <v>40737</v>
          </cell>
          <cell r="AF7374" t="str">
            <v>TFIT10120914</v>
          </cell>
          <cell r="AG7374">
            <v>125.93561149999999</v>
          </cell>
        </row>
        <row r="7375">
          <cell r="T7375" t="str">
            <v>TFIT1012091440736</v>
          </cell>
          <cell r="U7375">
            <v>40736</v>
          </cell>
          <cell r="V7375" t="str">
            <v>TFIT10120914</v>
          </cell>
          <cell r="W7375">
            <v>6.0850000000000001E-2</v>
          </cell>
          <cell r="Y7375" t="str">
            <v>TFIT1012091440736</v>
          </cell>
          <cell r="Z7375">
            <v>40736</v>
          </cell>
          <cell r="AA7375" t="str">
            <v>TFIT10120914</v>
          </cell>
          <cell r="AB7375">
            <v>123.88235539999999</v>
          </cell>
          <cell r="AD7375" t="str">
            <v>TFIT1012091440736</v>
          </cell>
          <cell r="AE7375">
            <v>40736</v>
          </cell>
          <cell r="AF7375" t="str">
            <v>TFIT10120914</v>
          </cell>
          <cell r="AG7375">
            <v>125.9152321</v>
          </cell>
        </row>
        <row r="7376">
          <cell r="T7376" t="str">
            <v>TFIT1012091440735</v>
          </cell>
          <cell r="U7376">
            <v>40735</v>
          </cell>
          <cell r="V7376" t="str">
            <v>TFIT10120914</v>
          </cell>
          <cell r="W7376">
            <v>6.0850000000000001E-2</v>
          </cell>
          <cell r="Y7376" t="str">
            <v>TFIT1012091440735</v>
          </cell>
          <cell r="Z7376">
            <v>40735</v>
          </cell>
          <cell r="AA7376" t="str">
            <v>TFIT10120914</v>
          </cell>
          <cell r="AB7376">
            <v>123.8982807</v>
          </cell>
          <cell r="AD7376" t="str">
            <v>TFIT1012091440735</v>
          </cell>
          <cell r="AE7376">
            <v>40735</v>
          </cell>
          <cell r="AF7376" t="str">
            <v>TFIT10120914</v>
          </cell>
          <cell r="AG7376">
            <v>125.894856</v>
          </cell>
        </row>
        <row r="7377">
          <cell r="T7377" t="str">
            <v>TFIT1012091440734</v>
          </cell>
          <cell r="U7377">
            <v>40734</v>
          </cell>
          <cell r="V7377" t="str">
            <v>TFIT10120914</v>
          </cell>
          <cell r="W7377">
            <v>6.0850000000000001E-2</v>
          </cell>
          <cell r="Y7377" t="str">
            <v>TFIT1012091440734</v>
          </cell>
          <cell r="Z7377">
            <v>40734</v>
          </cell>
          <cell r="AA7377" t="str">
            <v>TFIT10120914</v>
          </cell>
          <cell r="AB7377">
            <v>123.9142093</v>
          </cell>
          <cell r="AD7377" t="str">
            <v>TFIT1012091440734</v>
          </cell>
          <cell r="AE7377">
            <v>40734</v>
          </cell>
          <cell r="AF7377" t="str">
            <v>TFIT10120914</v>
          </cell>
          <cell r="AG7377">
            <v>125.87448329999999</v>
          </cell>
        </row>
        <row r="7378">
          <cell r="T7378" t="str">
            <v>TFIT1012091440733</v>
          </cell>
          <cell r="U7378">
            <v>40733</v>
          </cell>
          <cell r="V7378" t="str">
            <v>TFIT10120914</v>
          </cell>
          <cell r="W7378">
            <v>6.0850000000000001E-2</v>
          </cell>
          <cell r="Y7378" t="str">
            <v>TFIT1012091440733</v>
          </cell>
          <cell r="Z7378">
            <v>40733</v>
          </cell>
          <cell r="AA7378" t="str">
            <v>TFIT10120914</v>
          </cell>
          <cell r="AB7378">
            <v>123.93014119999999</v>
          </cell>
          <cell r="AD7378" t="str">
            <v>TFIT1012091440733</v>
          </cell>
          <cell r="AE7378">
            <v>40733</v>
          </cell>
          <cell r="AF7378" t="str">
            <v>TFIT10120914</v>
          </cell>
          <cell r="AG7378">
            <v>125.85411379999999</v>
          </cell>
        </row>
        <row r="7379">
          <cell r="T7379" t="str">
            <v>TFIT1012091440732</v>
          </cell>
          <cell r="U7379">
            <v>40732</v>
          </cell>
          <cell r="V7379" t="str">
            <v>TFIT10120914</v>
          </cell>
          <cell r="W7379">
            <v>6.0850000000000001E-2</v>
          </cell>
          <cell r="Y7379" t="str">
            <v>TFIT1012091440732</v>
          </cell>
          <cell r="Z7379">
            <v>40732</v>
          </cell>
          <cell r="AA7379" t="str">
            <v>TFIT10120914</v>
          </cell>
          <cell r="AB7379">
            <v>123.9460763</v>
          </cell>
          <cell r="AD7379" t="str">
            <v>TFIT1012091440732</v>
          </cell>
          <cell r="AE7379">
            <v>40732</v>
          </cell>
          <cell r="AF7379" t="str">
            <v>TFIT10120914</v>
          </cell>
          <cell r="AG7379">
            <v>125.8337476</v>
          </cell>
        </row>
        <row r="7380">
          <cell r="T7380" t="str">
            <v>TFIT1012091440731</v>
          </cell>
          <cell r="U7380">
            <v>40731</v>
          </cell>
          <cell r="V7380" t="str">
            <v>TFIT10120914</v>
          </cell>
          <cell r="W7380">
            <v>6.0850000000000001E-2</v>
          </cell>
          <cell r="Y7380" t="str">
            <v>TFIT1012091440731</v>
          </cell>
          <cell r="Z7380">
            <v>40731</v>
          </cell>
          <cell r="AA7380" t="str">
            <v>TFIT10120914</v>
          </cell>
          <cell r="AB7380">
            <v>123.96201480000001</v>
          </cell>
          <cell r="AD7380" t="str">
            <v>TFIT1012091440731</v>
          </cell>
          <cell r="AE7380">
            <v>40731</v>
          </cell>
          <cell r="AF7380" t="str">
            <v>TFIT10120914</v>
          </cell>
          <cell r="AG7380">
            <v>125.8133847</v>
          </cell>
        </row>
        <row r="7381">
          <cell r="T7381" t="str">
            <v>TFIT1012091440730</v>
          </cell>
          <cell r="U7381">
            <v>40730</v>
          </cell>
          <cell r="V7381" t="str">
            <v>TFIT10120914</v>
          </cell>
          <cell r="W7381">
            <v>6.0850000000000001E-2</v>
          </cell>
          <cell r="Y7381" t="str">
            <v>TFIT1012091440730</v>
          </cell>
          <cell r="Z7381">
            <v>40730</v>
          </cell>
          <cell r="AA7381" t="str">
            <v>TFIT10120914</v>
          </cell>
          <cell r="AB7381">
            <v>123.9779566</v>
          </cell>
          <cell r="AD7381" t="str">
            <v>TFIT1012091440730</v>
          </cell>
          <cell r="AE7381">
            <v>40730</v>
          </cell>
          <cell r="AF7381" t="str">
            <v>TFIT10120914</v>
          </cell>
          <cell r="AG7381">
            <v>125.79302509999999</v>
          </cell>
        </row>
        <row r="7382">
          <cell r="T7382" t="str">
            <v>TFIT1012091440729</v>
          </cell>
          <cell r="U7382">
            <v>40729</v>
          </cell>
          <cell r="V7382" t="str">
            <v>TFIT10120914</v>
          </cell>
          <cell r="W7382">
            <v>6.0850000000000001E-2</v>
          </cell>
          <cell r="Y7382" t="str">
            <v>TFIT1012091440729</v>
          </cell>
          <cell r="Z7382">
            <v>40729</v>
          </cell>
          <cell r="AA7382" t="str">
            <v>TFIT10120914</v>
          </cell>
          <cell r="AB7382">
            <v>123.9939016</v>
          </cell>
          <cell r="AD7382" t="str">
            <v>TFIT1012091440729</v>
          </cell>
          <cell r="AE7382">
            <v>40729</v>
          </cell>
          <cell r="AF7382" t="str">
            <v>TFIT10120914</v>
          </cell>
          <cell r="AG7382">
            <v>125.77266880000001</v>
          </cell>
        </row>
        <row r="7383">
          <cell r="T7383" t="str">
            <v>TFIT1012091440728</v>
          </cell>
          <cell r="U7383">
            <v>40728</v>
          </cell>
          <cell r="V7383" t="str">
            <v>TFIT10120914</v>
          </cell>
          <cell r="W7383">
            <v>6.0850000000000001E-2</v>
          </cell>
          <cell r="Y7383" t="str">
            <v>TFIT1012091440728</v>
          </cell>
          <cell r="Z7383">
            <v>40728</v>
          </cell>
          <cell r="AA7383" t="str">
            <v>TFIT10120914</v>
          </cell>
          <cell r="AB7383">
            <v>124.00985</v>
          </cell>
          <cell r="AD7383" t="str">
            <v>TFIT1012091440728</v>
          </cell>
          <cell r="AE7383">
            <v>40728</v>
          </cell>
          <cell r="AF7383" t="str">
            <v>TFIT10120914</v>
          </cell>
          <cell r="AG7383">
            <v>125.75231580000001</v>
          </cell>
        </row>
        <row r="7384">
          <cell r="T7384" t="str">
            <v>TFIT1012091440727</v>
          </cell>
          <cell r="U7384">
            <v>40727</v>
          </cell>
          <cell r="V7384" t="str">
            <v>TFIT10120914</v>
          </cell>
          <cell r="W7384">
            <v>6.0850000000000001E-2</v>
          </cell>
          <cell r="Y7384" t="str">
            <v>TFIT1012091440727</v>
          </cell>
          <cell r="Z7384">
            <v>40727</v>
          </cell>
          <cell r="AA7384" t="str">
            <v>TFIT10120914</v>
          </cell>
          <cell r="AB7384">
            <v>124.02580159999999</v>
          </cell>
          <cell r="AD7384" t="str">
            <v>TFIT1012091440727</v>
          </cell>
          <cell r="AE7384">
            <v>40727</v>
          </cell>
          <cell r="AF7384" t="str">
            <v>TFIT10120914</v>
          </cell>
          <cell r="AG7384">
            <v>125.731966</v>
          </cell>
        </row>
        <row r="7385">
          <cell r="T7385" t="str">
            <v>TFIT1012091440726</v>
          </cell>
          <cell r="U7385">
            <v>40726</v>
          </cell>
          <cell r="V7385" t="str">
            <v>TFIT10120914</v>
          </cell>
          <cell r="W7385">
            <v>6.0850000000000001E-2</v>
          </cell>
          <cell r="Y7385" t="str">
            <v>TFIT1012091440726</v>
          </cell>
          <cell r="Z7385">
            <v>40726</v>
          </cell>
          <cell r="AA7385" t="str">
            <v>TFIT10120914</v>
          </cell>
          <cell r="AB7385">
            <v>124.0417566</v>
          </cell>
          <cell r="AD7385" t="str">
            <v>TFIT1012091440726</v>
          </cell>
          <cell r="AE7385">
            <v>40726</v>
          </cell>
          <cell r="AF7385" t="str">
            <v>TFIT10120914</v>
          </cell>
          <cell r="AG7385">
            <v>125.71161960000001</v>
          </cell>
        </row>
        <row r="7386">
          <cell r="T7386" t="str">
            <v>TFIT1012091440725</v>
          </cell>
          <cell r="U7386">
            <v>40725</v>
          </cell>
          <cell r="V7386" t="str">
            <v>TFIT10120914</v>
          </cell>
          <cell r="W7386">
            <v>6.0850000000000001E-2</v>
          </cell>
          <cell r="Y7386" t="str">
            <v>TFIT1012091440725</v>
          </cell>
          <cell r="Z7386">
            <v>40725</v>
          </cell>
          <cell r="AA7386" t="str">
            <v>TFIT10120914</v>
          </cell>
          <cell r="AB7386">
            <v>124.0577148</v>
          </cell>
          <cell r="AD7386" t="str">
            <v>TFIT1012091440725</v>
          </cell>
          <cell r="AE7386">
            <v>40725</v>
          </cell>
          <cell r="AF7386" t="str">
            <v>TFIT10120914</v>
          </cell>
          <cell r="AG7386">
            <v>125.6912765</v>
          </cell>
        </row>
        <row r="7387">
          <cell r="T7387" t="str">
            <v>TFIT1012091440724</v>
          </cell>
          <cell r="U7387">
            <v>40724</v>
          </cell>
          <cell r="V7387" t="str">
            <v>TFIT10120914</v>
          </cell>
          <cell r="W7387">
            <v>6.0850000000000001E-2</v>
          </cell>
          <cell r="Y7387" t="str">
            <v>TFIT1012091440724</v>
          </cell>
          <cell r="Z7387">
            <v>40724</v>
          </cell>
          <cell r="AA7387" t="str">
            <v>TFIT10120914</v>
          </cell>
          <cell r="AB7387">
            <v>124.0736764</v>
          </cell>
          <cell r="AD7387" t="str">
            <v>TFIT1012091440724</v>
          </cell>
          <cell r="AE7387">
            <v>40724</v>
          </cell>
          <cell r="AF7387" t="str">
            <v>TFIT10120914</v>
          </cell>
          <cell r="AG7387">
            <v>125.6709366</v>
          </cell>
        </row>
        <row r="7388">
          <cell r="T7388" t="str">
            <v>TFIT1012091440723</v>
          </cell>
          <cell r="U7388">
            <v>40723</v>
          </cell>
          <cell r="V7388" t="str">
            <v>TFIT10120914</v>
          </cell>
          <cell r="W7388">
            <v>6.0850000000000001E-2</v>
          </cell>
          <cell r="Y7388" t="str">
            <v>TFIT1012091440723</v>
          </cell>
          <cell r="Z7388">
            <v>40723</v>
          </cell>
          <cell r="AA7388" t="str">
            <v>TFIT10120914</v>
          </cell>
          <cell r="AB7388">
            <v>124.0896412</v>
          </cell>
          <cell r="AD7388" t="str">
            <v>TFIT1012091440723</v>
          </cell>
          <cell r="AE7388">
            <v>40723</v>
          </cell>
          <cell r="AF7388" t="str">
            <v>TFIT10120914</v>
          </cell>
          <cell r="AG7388">
            <v>125.65060010000001</v>
          </cell>
        </row>
        <row r="7389">
          <cell r="T7389" t="str">
            <v>TFIT1012091440722</v>
          </cell>
          <cell r="U7389">
            <v>40722</v>
          </cell>
          <cell r="V7389" t="str">
            <v>TFIT10120914</v>
          </cell>
          <cell r="W7389">
            <v>6.0850000000000001E-2</v>
          </cell>
          <cell r="Y7389" t="str">
            <v>TFIT1012091440722</v>
          </cell>
          <cell r="Z7389">
            <v>40722</v>
          </cell>
          <cell r="AA7389" t="str">
            <v>TFIT10120914</v>
          </cell>
          <cell r="AB7389">
            <v>124.1056093</v>
          </cell>
          <cell r="AD7389" t="str">
            <v>TFIT1012091440722</v>
          </cell>
          <cell r="AE7389">
            <v>40722</v>
          </cell>
          <cell r="AF7389" t="str">
            <v>TFIT10120914</v>
          </cell>
          <cell r="AG7389">
            <v>125.6302668</v>
          </cell>
        </row>
        <row r="7390">
          <cell r="T7390" t="str">
            <v>TFIT1012091440721</v>
          </cell>
          <cell r="U7390">
            <v>40721</v>
          </cell>
          <cell r="V7390" t="str">
            <v>TFIT10120914</v>
          </cell>
          <cell r="W7390">
            <v>6.0850000000000001E-2</v>
          </cell>
          <cell r="Y7390" t="str">
            <v>TFIT1012091440721</v>
          </cell>
          <cell r="Z7390">
            <v>40721</v>
          </cell>
          <cell r="AA7390" t="str">
            <v>TFIT10120914</v>
          </cell>
          <cell r="AB7390">
            <v>124.1215807</v>
          </cell>
          <cell r="AD7390" t="str">
            <v>TFIT1012091440721</v>
          </cell>
          <cell r="AE7390">
            <v>40721</v>
          </cell>
          <cell r="AF7390" t="str">
            <v>TFIT10120914</v>
          </cell>
          <cell r="AG7390">
            <v>125.6099368</v>
          </cell>
        </row>
        <row r="7391">
          <cell r="T7391" t="str">
            <v>TFIT1012091440720</v>
          </cell>
          <cell r="U7391">
            <v>40720</v>
          </cell>
          <cell r="V7391" t="str">
            <v>TFIT10120914</v>
          </cell>
          <cell r="W7391">
            <v>6.0850000000000001E-2</v>
          </cell>
          <cell r="Y7391" t="str">
            <v>TFIT1012091440720</v>
          </cell>
          <cell r="Z7391">
            <v>40720</v>
          </cell>
          <cell r="AA7391" t="str">
            <v>TFIT10120914</v>
          </cell>
          <cell r="AB7391">
            <v>124.1375554</v>
          </cell>
          <cell r="AD7391" t="str">
            <v>TFIT1012091440720</v>
          </cell>
          <cell r="AE7391">
            <v>40720</v>
          </cell>
          <cell r="AF7391" t="str">
            <v>TFIT10120914</v>
          </cell>
          <cell r="AG7391">
            <v>125.5896102</v>
          </cell>
        </row>
        <row r="7392">
          <cell r="T7392" t="str">
            <v>TFIT1012091440719</v>
          </cell>
          <cell r="U7392">
            <v>40719</v>
          </cell>
          <cell r="V7392" t="str">
            <v>TFIT10120914</v>
          </cell>
          <cell r="W7392">
            <v>6.1600000000000002E-2</v>
          </cell>
          <cell r="Y7392" t="str">
            <v>TFIT1012091440719</v>
          </cell>
          <cell r="Z7392">
            <v>40719</v>
          </cell>
          <cell r="AA7392" t="str">
            <v>TFIT10120914</v>
          </cell>
          <cell r="AB7392">
            <v>123.8597065</v>
          </cell>
          <cell r="AD7392" t="str">
            <v>TFIT1012091440719</v>
          </cell>
          <cell r="AE7392">
            <v>40719</v>
          </cell>
          <cell r="AF7392" t="str">
            <v>TFIT10120914</v>
          </cell>
          <cell r="AG7392">
            <v>125.2754599</v>
          </cell>
        </row>
        <row r="7393">
          <cell r="T7393" t="str">
            <v>TFIT1012091440718</v>
          </cell>
          <cell r="U7393">
            <v>40718</v>
          </cell>
          <cell r="V7393" t="str">
            <v>TFIT10120914</v>
          </cell>
          <cell r="W7393">
            <v>6.1600000000000002E-2</v>
          </cell>
          <cell r="Y7393" t="str">
            <v>TFIT1012091440718</v>
          </cell>
          <cell r="Z7393">
            <v>40718</v>
          </cell>
          <cell r="AA7393" t="str">
            <v>TFIT10120914</v>
          </cell>
          <cell r="AB7393">
            <v>123.8754928</v>
          </cell>
          <cell r="AD7393" t="str">
            <v>TFIT1012091440718</v>
          </cell>
          <cell r="AE7393">
            <v>40718</v>
          </cell>
          <cell r="AF7393" t="str">
            <v>TFIT10120914</v>
          </cell>
          <cell r="AG7393">
            <v>125.2549448</v>
          </cell>
        </row>
        <row r="7394">
          <cell r="T7394" t="str">
            <v>TFIT1012091440717</v>
          </cell>
          <cell r="U7394">
            <v>40717</v>
          </cell>
          <cell r="V7394" t="str">
            <v>TFIT10120914</v>
          </cell>
          <cell r="W7394">
            <v>6.1600000000000002E-2</v>
          </cell>
          <cell r="Y7394" t="str">
            <v>TFIT1012091440717</v>
          </cell>
          <cell r="Z7394">
            <v>40717</v>
          </cell>
          <cell r="AA7394" t="str">
            <v>TFIT10120914</v>
          </cell>
          <cell r="AB7394">
            <v>123.89128239999999</v>
          </cell>
          <cell r="AD7394" t="str">
            <v>TFIT1012091440717</v>
          </cell>
          <cell r="AE7394">
            <v>40717</v>
          </cell>
          <cell r="AF7394" t="str">
            <v>TFIT10120914</v>
          </cell>
          <cell r="AG7394">
            <v>125.2344331</v>
          </cell>
        </row>
        <row r="7395">
          <cell r="T7395" t="str">
            <v>TFIT1012091440716</v>
          </cell>
          <cell r="U7395">
            <v>40716</v>
          </cell>
          <cell r="V7395" t="str">
            <v>TFIT10120914</v>
          </cell>
          <cell r="W7395">
            <v>6.1600000000000002E-2</v>
          </cell>
          <cell r="Y7395" t="str">
            <v>TFIT1012091440716</v>
          </cell>
          <cell r="Z7395">
            <v>40716</v>
          </cell>
          <cell r="AA7395" t="str">
            <v>TFIT10120914</v>
          </cell>
          <cell r="AB7395">
            <v>123.9070755</v>
          </cell>
          <cell r="AD7395" t="str">
            <v>TFIT1012091440716</v>
          </cell>
          <cell r="AE7395">
            <v>40716</v>
          </cell>
          <cell r="AF7395" t="str">
            <v>TFIT10120914</v>
          </cell>
          <cell r="AG7395">
            <v>125.2139248</v>
          </cell>
        </row>
        <row r="7396">
          <cell r="T7396" t="str">
            <v>TFIT1012091440715</v>
          </cell>
          <cell r="U7396">
            <v>40715</v>
          </cell>
          <cell r="V7396" t="str">
            <v>TFIT10120914</v>
          </cell>
          <cell r="W7396">
            <v>6.1600000000000002E-2</v>
          </cell>
          <cell r="Y7396" t="str">
            <v>TFIT1012091440715</v>
          </cell>
          <cell r="Z7396">
            <v>40715</v>
          </cell>
          <cell r="AA7396" t="str">
            <v>TFIT10120914</v>
          </cell>
          <cell r="AB7396">
            <v>123.9228718</v>
          </cell>
          <cell r="AD7396" t="str">
            <v>TFIT1012091440715</v>
          </cell>
          <cell r="AE7396">
            <v>40715</v>
          </cell>
          <cell r="AF7396" t="str">
            <v>TFIT10120914</v>
          </cell>
          <cell r="AG7396">
            <v>125.1934198</v>
          </cell>
        </row>
        <row r="7397">
          <cell r="T7397" t="str">
            <v>TFIT1012091440714</v>
          </cell>
          <cell r="U7397">
            <v>40714</v>
          </cell>
          <cell r="V7397" t="str">
            <v>TFIT10120914</v>
          </cell>
          <cell r="W7397">
            <v>6.1600000000000002E-2</v>
          </cell>
          <cell r="Y7397" t="str">
            <v>TFIT1012091440714</v>
          </cell>
          <cell r="Z7397">
            <v>40714</v>
          </cell>
          <cell r="AA7397" t="str">
            <v>TFIT10120914</v>
          </cell>
          <cell r="AB7397">
            <v>123.9386715</v>
          </cell>
          <cell r="AD7397" t="str">
            <v>TFIT1012091440714</v>
          </cell>
          <cell r="AE7397">
            <v>40714</v>
          </cell>
          <cell r="AF7397" t="str">
            <v>TFIT10120914</v>
          </cell>
          <cell r="AG7397">
            <v>125.1729181</v>
          </cell>
        </row>
        <row r="7398">
          <cell r="T7398" t="str">
            <v>TFIT1012091440713</v>
          </cell>
          <cell r="U7398">
            <v>40713</v>
          </cell>
          <cell r="V7398" t="str">
            <v>TFIT10120914</v>
          </cell>
          <cell r="W7398">
            <v>6.1600000000000002E-2</v>
          </cell>
          <cell r="Y7398" t="str">
            <v>TFIT1012091440713</v>
          </cell>
          <cell r="Z7398">
            <v>40713</v>
          </cell>
          <cell r="AA7398" t="str">
            <v>TFIT10120914</v>
          </cell>
          <cell r="AB7398">
            <v>123.9544746</v>
          </cell>
          <cell r="AD7398" t="str">
            <v>TFIT1012091440713</v>
          </cell>
          <cell r="AE7398">
            <v>40713</v>
          </cell>
          <cell r="AF7398" t="str">
            <v>TFIT10120914</v>
          </cell>
          <cell r="AG7398">
            <v>125.1524198</v>
          </cell>
        </row>
        <row r="7399">
          <cell r="T7399" t="str">
            <v>TFIT1012091440712</v>
          </cell>
          <cell r="U7399">
            <v>40712</v>
          </cell>
          <cell r="V7399" t="str">
            <v>TFIT10120914</v>
          </cell>
          <cell r="W7399">
            <v>6.1600000000000002E-2</v>
          </cell>
          <cell r="Y7399" t="str">
            <v>TFIT1012091440712</v>
          </cell>
          <cell r="Z7399">
            <v>40712</v>
          </cell>
          <cell r="AA7399" t="str">
            <v>TFIT10120914</v>
          </cell>
          <cell r="AB7399">
            <v>123.97028109999999</v>
          </cell>
          <cell r="AD7399" t="str">
            <v>TFIT1012091440712</v>
          </cell>
          <cell r="AE7399">
            <v>40712</v>
          </cell>
          <cell r="AF7399" t="str">
            <v>TFIT10120914</v>
          </cell>
          <cell r="AG7399">
            <v>125.1319249</v>
          </cell>
        </row>
        <row r="7400">
          <cell r="T7400" t="str">
            <v>TFIT1012091440711</v>
          </cell>
          <cell r="U7400">
            <v>40711</v>
          </cell>
          <cell r="V7400" t="str">
            <v>TFIT10120914</v>
          </cell>
          <cell r="W7400">
            <v>6.1600000000000002E-2</v>
          </cell>
          <cell r="Y7400" t="str">
            <v>TFIT1012091440711</v>
          </cell>
          <cell r="Z7400">
            <v>40711</v>
          </cell>
          <cell r="AA7400" t="str">
            <v>TFIT10120914</v>
          </cell>
          <cell r="AB7400">
            <v>123.98609089999999</v>
          </cell>
          <cell r="AD7400" t="str">
            <v>TFIT1012091440711</v>
          </cell>
          <cell r="AE7400">
            <v>40711</v>
          </cell>
          <cell r="AF7400" t="str">
            <v>TFIT10120914</v>
          </cell>
          <cell r="AG7400">
            <v>125.1114333</v>
          </cell>
        </row>
        <row r="7401">
          <cell r="T7401" t="str">
            <v>TFIT1012091440710</v>
          </cell>
          <cell r="U7401">
            <v>40710</v>
          </cell>
          <cell r="V7401" t="str">
            <v>TFIT10120914</v>
          </cell>
          <cell r="W7401">
            <v>6.1600000000000002E-2</v>
          </cell>
          <cell r="Y7401" t="str">
            <v>TFIT1012091440710</v>
          </cell>
          <cell r="Z7401">
            <v>40710</v>
          </cell>
          <cell r="AA7401" t="str">
            <v>TFIT10120914</v>
          </cell>
          <cell r="AB7401">
            <v>124.001904</v>
          </cell>
          <cell r="AD7401" t="str">
            <v>TFIT1012091440710</v>
          </cell>
          <cell r="AE7401">
            <v>40710</v>
          </cell>
          <cell r="AF7401" t="str">
            <v>TFIT10120914</v>
          </cell>
          <cell r="AG7401">
            <v>125.0909451</v>
          </cell>
        </row>
        <row r="7402">
          <cell r="T7402" t="str">
            <v>TFIT1012091440709</v>
          </cell>
          <cell r="U7402">
            <v>40709</v>
          </cell>
          <cell r="V7402" t="str">
            <v>TFIT10120914</v>
          </cell>
          <cell r="W7402">
            <v>6.1199999999999997E-2</v>
          </cell>
          <cell r="Y7402" t="str">
            <v>TFIT1012091440709</v>
          </cell>
          <cell r="Z7402">
            <v>40709</v>
          </cell>
          <cell r="AA7402" t="str">
            <v>TFIT10120914</v>
          </cell>
          <cell r="AB7402">
            <v>124.1753453</v>
          </cell>
          <cell r="AD7402" t="str">
            <v>TFIT1012091440709</v>
          </cell>
          <cell r="AE7402">
            <v>40709</v>
          </cell>
          <cell r="AF7402" t="str">
            <v>TFIT10120914</v>
          </cell>
          <cell r="AG7402">
            <v>125.2280851</v>
          </cell>
        </row>
        <row r="7403">
          <cell r="T7403" t="str">
            <v>TFIT1012091440708</v>
          </cell>
          <cell r="U7403">
            <v>40708</v>
          </cell>
          <cell r="V7403" t="str">
            <v>TFIT10120914</v>
          </cell>
          <cell r="W7403">
            <v>6.1199999999999997E-2</v>
          </cell>
          <cell r="Y7403" t="str">
            <v>TFIT1012091440708</v>
          </cell>
          <cell r="Z7403">
            <v>40708</v>
          </cell>
          <cell r="AA7403" t="str">
            <v>TFIT10120914</v>
          </cell>
          <cell r="AB7403">
            <v>124.19126869999999</v>
          </cell>
          <cell r="AD7403" t="str">
            <v>TFIT1012091440708</v>
          </cell>
          <cell r="AE7403">
            <v>40708</v>
          </cell>
          <cell r="AF7403" t="str">
            <v>TFIT10120914</v>
          </cell>
          <cell r="AG7403">
            <v>125.207707</v>
          </cell>
        </row>
        <row r="7404">
          <cell r="T7404" t="str">
            <v>TFIT1012091440707</v>
          </cell>
          <cell r="U7404">
            <v>40707</v>
          </cell>
          <cell r="V7404" t="str">
            <v>TFIT10120914</v>
          </cell>
          <cell r="W7404">
            <v>6.1199999999999997E-2</v>
          </cell>
          <cell r="Y7404" t="str">
            <v>TFIT1012091440707</v>
          </cell>
          <cell r="Z7404">
            <v>40707</v>
          </cell>
          <cell r="AA7404" t="str">
            <v>TFIT10120914</v>
          </cell>
          <cell r="AB7404">
            <v>124.2071953</v>
          </cell>
          <cell r="AD7404" t="str">
            <v>TFIT1012091440707</v>
          </cell>
          <cell r="AE7404">
            <v>40707</v>
          </cell>
          <cell r="AF7404" t="str">
            <v>TFIT10120914</v>
          </cell>
          <cell r="AG7404">
            <v>125.18733229999999</v>
          </cell>
        </row>
        <row r="7405">
          <cell r="T7405" t="str">
            <v>TFIT1012091440706</v>
          </cell>
          <cell r="U7405">
            <v>40706</v>
          </cell>
          <cell r="V7405" t="str">
            <v>TFIT10120914</v>
          </cell>
          <cell r="W7405">
            <v>6.1199999999999997E-2</v>
          </cell>
          <cell r="Y7405" t="str">
            <v>TFIT1012091440706</v>
          </cell>
          <cell r="Z7405">
            <v>40706</v>
          </cell>
          <cell r="AA7405" t="str">
            <v>TFIT10120914</v>
          </cell>
          <cell r="AB7405">
            <v>124.22312530000001</v>
          </cell>
          <cell r="AD7405" t="str">
            <v>TFIT1012091440706</v>
          </cell>
          <cell r="AE7405">
            <v>40706</v>
          </cell>
          <cell r="AF7405" t="str">
            <v>TFIT10120914</v>
          </cell>
          <cell r="AG7405">
            <v>125.16696090000001</v>
          </cell>
        </row>
        <row r="7406">
          <cell r="T7406" t="str">
            <v>TFIT1012091440705</v>
          </cell>
          <cell r="U7406">
            <v>40705</v>
          </cell>
          <cell r="V7406" t="str">
            <v>TFIT10120914</v>
          </cell>
          <cell r="W7406">
            <v>6.1499999999999999E-2</v>
          </cell>
          <cell r="Y7406" t="str">
            <v>TFIT1012091440705</v>
          </cell>
          <cell r="Z7406">
            <v>40705</v>
          </cell>
          <cell r="AA7406" t="str">
            <v>TFIT10120914</v>
          </cell>
          <cell r="AB7406">
            <v>124.1205037</v>
          </cell>
          <cell r="AD7406" t="str">
            <v>TFIT1012091440705</v>
          </cell>
          <cell r="AE7406">
            <v>40705</v>
          </cell>
          <cell r="AF7406" t="str">
            <v>TFIT10120914</v>
          </cell>
          <cell r="AG7406">
            <v>125.0280379</v>
          </cell>
        </row>
        <row r="7407">
          <cell r="T7407" t="str">
            <v>TFIT1012091440704</v>
          </cell>
          <cell r="U7407">
            <v>40704</v>
          </cell>
          <cell r="V7407" t="str">
            <v>TFIT10120914</v>
          </cell>
          <cell r="W7407">
            <v>6.1499999999999999E-2</v>
          </cell>
          <cell r="Y7407" t="str">
            <v>TFIT1012091440704</v>
          </cell>
          <cell r="Z7407">
            <v>40704</v>
          </cell>
          <cell r="AA7407" t="str">
            <v>TFIT10120914</v>
          </cell>
          <cell r="AB7407">
            <v>124.1363628</v>
          </cell>
          <cell r="AD7407" t="str">
            <v>TFIT1012091440704</v>
          </cell>
          <cell r="AE7407">
            <v>40704</v>
          </cell>
          <cell r="AF7407" t="str">
            <v>TFIT10120914</v>
          </cell>
          <cell r="AG7407">
            <v>125.0075956</v>
          </cell>
        </row>
        <row r="7408">
          <cell r="T7408" t="str">
            <v>TFIT1012091440703</v>
          </cell>
          <cell r="U7408">
            <v>40703</v>
          </cell>
          <cell r="V7408" t="str">
            <v>TFIT10120914</v>
          </cell>
          <cell r="W7408">
            <v>6.1499999999999999E-2</v>
          </cell>
          <cell r="Y7408" t="str">
            <v>TFIT1012091440703</v>
          </cell>
          <cell r="Z7408">
            <v>40703</v>
          </cell>
          <cell r="AA7408" t="str">
            <v>TFIT10120914</v>
          </cell>
          <cell r="AB7408">
            <v>124.1522252</v>
          </cell>
          <cell r="AD7408" t="str">
            <v>TFIT1012091440703</v>
          </cell>
          <cell r="AE7408">
            <v>40703</v>
          </cell>
          <cell r="AF7408" t="str">
            <v>TFIT10120914</v>
          </cell>
          <cell r="AG7408">
            <v>124.9871567</v>
          </cell>
        </row>
        <row r="7409">
          <cell r="T7409" t="str">
            <v>TFIT1012091440702</v>
          </cell>
          <cell r="U7409">
            <v>40702</v>
          </cell>
          <cell r="V7409" t="str">
            <v>TFIT10120914</v>
          </cell>
          <cell r="W7409">
            <v>6.1499999999999999E-2</v>
          </cell>
          <cell r="Y7409" t="str">
            <v>TFIT1012091440702</v>
          </cell>
          <cell r="Z7409">
            <v>40702</v>
          </cell>
          <cell r="AA7409" t="str">
            <v>TFIT10120914</v>
          </cell>
          <cell r="AB7409">
            <v>124.1680909</v>
          </cell>
          <cell r="AD7409" t="str">
            <v>TFIT1012091440702</v>
          </cell>
          <cell r="AE7409">
            <v>40702</v>
          </cell>
          <cell r="AF7409" t="str">
            <v>TFIT10120914</v>
          </cell>
          <cell r="AG7409">
            <v>124.9667211</v>
          </cell>
        </row>
        <row r="7410">
          <cell r="T7410" t="str">
            <v>TFIT1012091440701</v>
          </cell>
          <cell r="U7410">
            <v>40701</v>
          </cell>
          <cell r="V7410" t="str">
            <v>TFIT10120914</v>
          </cell>
          <cell r="W7410">
            <v>6.1499999999999999E-2</v>
          </cell>
          <cell r="Y7410" t="str">
            <v>TFIT1012091440701</v>
          </cell>
          <cell r="Z7410">
            <v>40701</v>
          </cell>
          <cell r="AA7410" t="str">
            <v>TFIT10120914</v>
          </cell>
          <cell r="AB7410">
            <v>124.18396</v>
          </cell>
          <cell r="AD7410" t="str">
            <v>TFIT1012091440701</v>
          </cell>
          <cell r="AE7410">
            <v>40701</v>
          </cell>
          <cell r="AF7410" t="str">
            <v>TFIT10120914</v>
          </cell>
          <cell r="AG7410">
            <v>124.9462888</v>
          </cell>
        </row>
        <row r="7411">
          <cell r="T7411" t="str">
            <v>TFIT1012091440700</v>
          </cell>
          <cell r="U7411">
            <v>40700</v>
          </cell>
          <cell r="V7411" t="str">
            <v>TFIT10120914</v>
          </cell>
          <cell r="W7411">
            <v>6.1499999999999999E-2</v>
          </cell>
          <cell r="Y7411" t="str">
            <v>TFIT1012091440700</v>
          </cell>
          <cell r="Z7411">
            <v>40700</v>
          </cell>
          <cell r="AA7411" t="str">
            <v>TFIT10120914</v>
          </cell>
          <cell r="AB7411">
            <v>124.1998325</v>
          </cell>
          <cell r="AD7411" t="str">
            <v>TFIT1012091440700</v>
          </cell>
          <cell r="AE7411">
            <v>40700</v>
          </cell>
          <cell r="AF7411" t="str">
            <v>TFIT10120914</v>
          </cell>
          <cell r="AG7411">
            <v>124.92585990000001</v>
          </cell>
        </row>
        <row r="7412">
          <cell r="T7412" t="str">
            <v>TFIT1012091440699</v>
          </cell>
          <cell r="U7412">
            <v>40699</v>
          </cell>
          <cell r="V7412" t="str">
            <v>TFIT10120914</v>
          </cell>
          <cell r="W7412">
            <v>6.1499999999999999E-2</v>
          </cell>
          <cell r="Y7412" t="str">
            <v>TFIT1012091440699</v>
          </cell>
          <cell r="Z7412">
            <v>40699</v>
          </cell>
          <cell r="AA7412" t="str">
            <v>TFIT10120914</v>
          </cell>
          <cell r="AB7412">
            <v>124.21570819999999</v>
          </cell>
          <cell r="AD7412" t="str">
            <v>TFIT1012091440699</v>
          </cell>
          <cell r="AE7412">
            <v>40699</v>
          </cell>
          <cell r="AF7412" t="str">
            <v>TFIT10120914</v>
          </cell>
          <cell r="AG7412">
            <v>124.9054343</v>
          </cell>
        </row>
        <row r="7413">
          <cell r="T7413" t="str">
            <v>TFIT1012091440698</v>
          </cell>
          <cell r="U7413">
            <v>40698</v>
          </cell>
          <cell r="V7413" t="str">
            <v>TFIT10120914</v>
          </cell>
          <cell r="W7413">
            <v>6.1499999999999999E-2</v>
          </cell>
          <cell r="Y7413" t="str">
            <v>TFIT1012091440698</v>
          </cell>
          <cell r="Z7413">
            <v>40698</v>
          </cell>
          <cell r="AA7413" t="str">
            <v>TFIT10120914</v>
          </cell>
          <cell r="AB7413">
            <v>124.2315874</v>
          </cell>
          <cell r="AD7413" t="str">
            <v>TFIT1012091440698</v>
          </cell>
          <cell r="AE7413">
            <v>40698</v>
          </cell>
          <cell r="AF7413" t="str">
            <v>TFIT10120914</v>
          </cell>
          <cell r="AG7413">
            <v>124.885012</v>
          </cell>
        </row>
        <row r="7414">
          <cell r="T7414" t="str">
            <v>TFIT1012091440697</v>
          </cell>
          <cell r="U7414">
            <v>40697</v>
          </cell>
          <cell r="V7414" t="str">
            <v>TFIT10120914</v>
          </cell>
          <cell r="W7414">
            <v>7.3499999999999996E-2</v>
          </cell>
          <cell r="Y7414" t="str">
            <v>TFIT1012091440697</v>
          </cell>
          <cell r="Z7414">
            <v>40697</v>
          </cell>
          <cell r="AA7414" t="str">
            <v>TFIT10120914</v>
          </cell>
          <cell r="AB7414">
            <v>119.6070132</v>
          </cell>
          <cell r="AD7414" t="str">
            <v>TFIT1012091440697</v>
          </cell>
          <cell r="AE7414">
            <v>40697</v>
          </cell>
          <cell r="AF7414" t="str">
            <v>TFIT10120914</v>
          </cell>
          <cell r="AG7414">
            <v>120.2241365</v>
          </cell>
        </row>
        <row r="7415">
          <cell r="T7415" t="str">
            <v>TFIT1012091440696</v>
          </cell>
          <cell r="U7415">
            <v>40696</v>
          </cell>
          <cell r="V7415" t="str">
            <v>TFIT10120914</v>
          </cell>
          <cell r="W7415">
            <v>7.3499999999999996E-2</v>
          </cell>
          <cell r="Y7415" t="str">
            <v>TFIT1012091440696</v>
          </cell>
          <cell r="Z7415">
            <v>40696</v>
          </cell>
          <cell r="AA7415" t="str">
            <v>TFIT10120914</v>
          </cell>
          <cell r="AB7415">
            <v>119.61995570000001</v>
          </cell>
          <cell r="AD7415" t="str">
            <v>TFIT1012091440696</v>
          </cell>
          <cell r="AE7415">
            <v>40696</v>
          </cell>
          <cell r="AF7415" t="str">
            <v>TFIT10120914</v>
          </cell>
          <cell r="AG7415">
            <v>120.2007776</v>
          </cell>
        </row>
        <row r="7416">
          <cell r="T7416" t="str">
            <v>TFIT1012091440695</v>
          </cell>
          <cell r="U7416">
            <v>40695</v>
          </cell>
          <cell r="V7416" t="str">
            <v>TFIT10120914</v>
          </cell>
          <cell r="W7416">
            <v>7.3499999999999996E-2</v>
          </cell>
          <cell r="Y7416" t="str">
            <v>TFIT1012091440695</v>
          </cell>
          <cell r="Z7416">
            <v>40695</v>
          </cell>
          <cell r="AA7416" t="str">
            <v>TFIT10120914</v>
          </cell>
          <cell r="AB7416">
            <v>119.6329027</v>
          </cell>
          <cell r="AD7416" t="str">
            <v>TFIT1012091440695</v>
          </cell>
          <cell r="AE7416">
            <v>40695</v>
          </cell>
          <cell r="AF7416" t="str">
            <v>TFIT10120914</v>
          </cell>
          <cell r="AG7416">
            <v>120.1774233</v>
          </cell>
        </row>
        <row r="7417">
          <cell r="T7417" t="str">
            <v>TFIT1012091440694</v>
          </cell>
          <cell r="U7417">
            <v>40694</v>
          </cell>
          <cell r="V7417" t="str">
            <v>TFIT10120914</v>
          </cell>
          <cell r="W7417">
            <v>7.3499999999999996E-2</v>
          </cell>
          <cell r="Y7417" t="str">
            <v>TFIT1012091440694</v>
          </cell>
          <cell r="Z7417">
            <v>40694</v>
          </cell>
          <cell r="AA7417" t="str">
            <v>TFIT10120914</v>
          </cell>
          <cell r="AB7417">
            <v>119.6458543</v>
          </cell>
          <cell r="AD7417" t="str">
            <v>TFIT1012091440694</v>
          </cell>
          <cell r="AE7417">
            <v>40694</v>
          </cell>
          <cell r="AF7417" t="str">
            <v>TFIT10120914</v>
          </cell>
          <cell r="AG7417">
            <v>120.1540735</v>
          </cell>
        </row>
        <row r="7418">
          <cell r="T7418" t="str">
            <v>TFIT1012091440693</v>
          </cell>
          <cell r="U7418">
            <v>40693</v>
          </cell>
          <cell r="V7418" t="str">
            <v>TFIT10120914</v>
          </cell>
          <cell r="W7418">
            <v>7.3499999999999996E-2</v>
          </cell>
          <cell r="Y7418" t="str">
            <v>TFIT1012091440693</v>
          </cell>
          <cell r="Z7418">
            <v>40693</v>
          </cell>
          <cell r="AA7418" t="str">
            <v>TFIT10120914</v>
          </cell>
          <cell r="AB7418">
            <v>119.65881039999999</v>
          </cell>
          <cell r="AD7418" t="str">
            <v>TFIT1012091440693</v>
          </cell>
          <cell r="AE7418">
            <v>40693</v>
          </cell>
          <cell r="AF7418" t="str">
            <v>TFIT10120914</v>
          </cell>
          <cell r="AG7418">
            <v>120.13072819999999</v>
          </cell>
        </row>
        <row r="7419">
          <cell r="T7419" t="str">
            <v>TFIT1012091440692</v>
          </cell>
          <cell r="U7419">
            <v>40692</v>
          </cell>
          <cell r="V7419" t="str">
            <v>TFIT10120914</v>
          </cell>
          <cell r="W7419">
            <v>7.3499999999999996E-2</v>
          </cell>
          <cell r="Y7419" t="str">
            <v>TFIT1012091440692</v>
          </cell>
          <cell r="Z7419">
            <v>40692</v>
          </cell>
          <cell r="AA7419" t="str">
            <v>TFIT10120914</v>
          </cell>
          <cell r="AB7419">
            <v>119.67177100000001</v>
          </cell>
          <cell r="AD7419" t="str">
            <v>TFIT1012091440692</v>
          </cell>
          <cell r="AE7419">
            <v>40692</v>
          </cell>
          <cell r="AF7419" t="str">
            <v>TFIT10120914</v>
          </cell>
          <cell r="AG7419">
            <v>120.1073875</v>
          </cell>
        </row>
        <row r="7420">
          <cell r="T7420" t="str">
            <v>TFIT1012091440691</v>
          </cell>
          <cell r="U7420">
            <v>40691</v>
          </cell>
          <cell r="V7420" t="str">
            <v>TFIT10120914</v>
          </cell>
          <cell r="W7420">
            <v>7.3499999999999996E-2</v>
          </cell>
          <cell r="Y7420" t="str">
            <v>TFIT1012091440691</v>
          </cell>
          <cell r="Z7420">
            <v>40691</v>
          </cell>
          <cell r="AA7420" t="str">
            <v>TFIT10120914</v>
          </cell>
          <cell r="AB7420">
            <v>119.6847362</v>
          </cell>
          <cell r="AD7420" t="str">
            <v>TFIT1012091440691</v>
          </cell>
          <cell r="AE7420">
            <v>40691</v>
          </cell>
          <cell r="AF7420" t="str">
            <v>TFIT10120914</v>
          </cell>
          <cell r="AG7420">
            <v>120.0840513</v>
          </cell>
        </row>
        <row r="7421">
          <cell r="T7421" t="str">
            <v>TFIT1012091440690</v>
          </cell>
          <cell r="U7421">
            <v>40690</v>
          </cell>
          <cell r="V7421" t="str">
            <v>TFIT10120914</v>
          </cell>
          <cell r="W7421">
            <v>7.3499999999999996E-2</v>
          </cell>
          <cell r="Y7421" t="str">
            <v>TFIT1012091440690</v>
          </cell>
          <cell r="Z7421">
            <v>40690</v>
          </cell>
          <cell r="AA7421" t="str">
            <v>TFIT10120914</v>
          </cell>
          <cell r="AB7421">
            <v>119.6977059</v>
          </cell>
          <cell r="AD7421" t="str">
            <v>TFIT1012091440690</v>
          </cell>
          <cell r="AE7421">
            <v>40690</v>
          </cell>
          <cell r="AF7421" t="str">
            <v>TFIT10120914</v>
          </cell>
          <cell r="AG7421">
            <v>120.0607196</v>
          </cell>
        </row>
        <row r="7422">
          <cell r="T7422" t="str">
            <v>TFIT1012091440689</v>
          </cell>
          <cell r="U7422">
            <v>40689</v>
          </cell>
          <cell r="V7422" t="str">
            <v>TFIT10120914</v>
          </cell>
          <cell r="W7422">
            <v>7.3499999999999996E-2</v>
          </cell>
          <cell r="Y7422" t="str">
            <v>TFIT1012091440689</v>
          </cell>
          <cell r="Z7422">
            <v>40689</v>
          </cell>
          <cell r="AA7422" t="str">
            <v>TFIT10120914</v>
          </cell>
          <cell r="AB7422">
            <v>119.7106802</v>
          </cell>
          <cell r="AD7422" t="str">
            <v>TFIT1012091440689</v>
          </cell>
          <cell r="AE7422">
            <v>40689</v>
          </cell>
          <cell r="AF7422" t="str">
            <v>TFIT10120914</v>
          </cell>
          <cell r="AG7422">
            <v>120.0373925</v>
          </cell>
        </row>
        <row r="7423">
          <cell r="T7423" t="str">
            <v>TFIT1012091440688</v>
          </cell>
          <cell r="U7423">
            <v>40688</v>
          </cell>
          <cell r="V7423" t="str">
            <v>TFIT10120914</v>
          </cell>
          <cell r="W7423">
            <v>7.3499999999999996E-2</v>
          </cell>
          <cell r="Y7423" t="str">
            <v>TFIT1012091440688</v>
          </cell>
          <cell r="Z7423">
            <v>40688</v>
          </cell>
          <cell r="AA7423" t="str">
            <v>TFIT10120914</v>
          </cell>
          <cell r="AB7423">
            <v>119.723659</v>
          </cell>
          <cell r="AD7423" t="str">
            <v>TFIT1012091440688</v>
          </cell>
          <cell r="AE7423">
            <v>40688</v>
          </cell>
          <cell r="AF7423" t="str">
            <v>TFIT10120914</v>
          </cell>
          <cell r="AG7423">
            <v>120.0140699</v>
          </cell>
        </row>
        <row r="7424">
          <cell r="T7424" t="str">
            <v>TFIT1012091440687</v>
          </cell>
          <cell r="U7424">
            <v>40687</v>
          </cell>
          <cell r="V7424" t="str">
            <v>TFIT10120914</v>
          </cell>
          <cell r="W7424">
            <v>7.3499999999999996E-2</v>
          </cell>
          <cell r="Y7424" t="str">
            <v>TFIT1012091440687</v>
          </cell>
          <cell r="Z7424">
            <v>40687</v>
          </cell>
          <cell r="AA7424" t="str">
            <v>TFIT10120914</v>
          </cell>
          <cell r="AB7424">
            <v>119.7366423</v>
          </cell>
          <cell r="AD7424" t="str">
            <v>TFIT1012091440687</v>
          </cell>
          <cell r="AE7424">
            <v>40687</v>
          </cell>
          <cell r="AF7424" t="str">
            <v>TFIT10120914</v>
          </cell>
          <cell r="AG7424">
            <v>119.99075190000001</v>
          </cell>
        </row>
        <row r="7425">
          <cell r="T7425" t="str">
            <v>TFIT1012091440686</v>
          </cell>
          <cell r="U7425">
            <v>40686</v>
          </cell>
          <cell r="V7425" t="str">
            <v>TFIT10120914</v>
          </cell>
          <cell r="W7425">
            <v>7.3499999999999996E-2</v>
          </cell>
          <cell r="Y7425" t="str">
            <v>TFIT1012091440686</v>
          </cell>
          <cell r="Z7425">
            <v>40686</v>
          </cell>
          <cell r="AA7425" t="str">
            <v>TFIT10120914</v>
          </cell>
          <cell r="AB7425">
            <v>119.7496301</v>
          </cell>
          <cell r="AD7425" t="str">
            <v>TFIT1012091440686</v>
          </cell>
          <cell r="AE7425">
            <v>40686</v>
          </cell>
          <cell r="AF7425" t="str">
            <v>TFIT10120914</v>
          </cell>
          <cell r="AG7425">
            <v>119.9674383</v>
          </cell>
        </row>
        <row r="7426">
          <cell r="T7426" t="str">
            <v>TFIT1012091440685</v>
          </cell>
          <cell r="U7426">
            <v>40685</v>
          </cell>
          <cell r="V7426" t="str">
            <v>TFIT10120914</v>
          </cell>
          <cell r="W7426">
            <v>7.3499999999999996E-2</v>
          </cell>
          <cell r="Y7426" t="str">
            <v>TFIT1012091440685</v>
          </cell>
          <cell r="Z7426">
            <v>40685</v>
          </cell>
          <cell r="AA7426" t="str">
            <v>TFIT10120914</v>
          </cell>
          <cell r="AB7426">
            <v>119.76262250000001</v>
          </cell>
          <cell r="AD7426" t="str">
            <v>TFIT1012091440685</v>
          </cell>
          <cell r="AE7426">
            <v>40685</v>
          </cell>
          <cell r="AF7426" t="str">
            <v>TFIT10120914</v>
          </cell>
          <cell r="AG7426">
            <v>119.9441293</v>
          </cell>
        </row>
        <row r="7427">
          <cell r="T7427" t="str">
            <v>TFIT1012091440684</v>
          </cell>
          <cell r="U7427">
            <v>40684</v>
          </cell>
          <cell r="V7427" t="str">
            <v>TFIT10120914</v>
          </cell>
          <cell r="W7427">
            <v>7.3499999999999996E-2</v>
          </cell>
          <cell r="Y7427" t="str">
            <v>TFIT1012091440684</v>
          </cell>
          <cell r="Z7427">
            <v>40684</v>
          </cell>
          <cell r="AA7427" t="str">
            <v>TFIT10120914</v>
          </cell>
          <cell r="AB7427">
            <v>119.7756194</v>
          </cell>
          <cell r="AD7427" t="str">
            <v>TFIT1012091440684</v>
          </cell>
          <cell r="AE7427">
            <v>40684</v>
          </cell>
          <cell r="AF7427" t="str">
            <v>TFIT10120914</v>
          </cell>
          <cell r="AG7427">
            <v>119.9208249</v>
          </cell>
        </row>
        <row r="7428">
          <cell r="T7428" t="str">
            <v>TFIT1012091440683</v>
          </cell>
          <cell r="U7428">
            <v>40683</v>
          </cell>
          <cell r="V7428" t="str">
            <v>TFIT10120914</v>
          </cell>
          <cell r="W7428">
            <v>7.3499999999999996E-2</v>
          </cell>
          <cell r="Y7428" t="str">
            <v>TFIT1012091440683</v>
          </cell>
          <cell r="Z7428">
            <v>40683</v>
          </cell>
          <cell r="AA7428" t="str">
            <v>TFIT10120914</v>
          </cell>
          <cell r="AB7428">
            <v>119.7886208</v>
          </cell>
          <cell r="AD7428" t="str">
            <v>TFIT1012091440683</v>
          </cell>
          <cell r="AE7428">
            <v>40683</v>
          </cell>
          <cell r="AF7428" t="str">
            <v>TFIT10120914</v>
          </cell>
          <cell r="AG7428">
            <v>119.89752489999999</v>
          </cell>
        </row>
        <row r="7429">
          <cell r="T7429" t="str">
            <v>TFIT1012091440682</v>
          </cell>
          <cell r="U7429">
            <v>40682</v>
          </cell>
          <cell r="V7429" t="str">
            <v>TFIT10120914</v>
          </cell>
          <cell r="W7429">
            <v>7.3499999999999996E-2</v>
          </cell>
          <cell r="Y7429" t="str">
            <v>TFIT1012091440682</v>
          </cell>
          <cell r="Z7429">
            <v>40682</v>
          </cell>
          <cell r="AA7429" t="str">
            <v>TFIT10120914</v>
          </cell>
          <cell r="AB7429">
            <v>119.80162679999999</v>
          </cell>
          <cell r="AD7429" t="str">
            <v>TFIT1012091440682</v>
          </cell>
          <cell r="AE7429">
            <v>40682</v>
          </cell>
          <cell r="AF7429" t="str">
            <v>TFIT10120914</v>
          </cell>
          <cell r="AG7429">
            <v>119.8742295</v>
          </cell>
        </row>
        <row r="7430">
          <cell r="T7430" t="str">
            <v>TFIT1012091440681</v>
          </cell>
          <cell r="U7430">
            <v>40681</v>
          </cell>
          <cell r="V7430" t="str">
            <v>TFIT10120914</v>
          </cell>
          <cell r="W7430">
            <v>7.3499999999999996E-2</v>
          </cell>
          <cell r="Y7430" t="str">
            <v>TFIT1012091440681</v>
          </cell>
          <cell r="Z7430">
            <v>40681</v>
          </cell>
          <cell r="AA7430" t="str">
            <v>TFIT10120914</v>
          </cell>
          <cell r="AB7430">
            <v>119.8146373</v>
          </cell>
          <cell r="AD7430" t="str">
            <v>TFIT1012091440681</v>
          </cell>
          <cell r="AE7430">
            <v>40681</v>
          </cell>
          <cell r="AF7430" t="str">
            <v>TFIT10120914</v>
          </cell>
          <cell r="AG7430">
            <v>119.85093860000001</v>
          </cell>
        </row>
        <row r="7431">
          <cell r="T7431" t="str">
            <v>TFIT1012091440680</v>
          </cell>
          <cell r="U7431">
            <v>40680</v>
          </cell>
          <cell r="V7431" t="str">
            <v>TFIT10120914</v>
          </cell>
          <cell r="W7431">
            <v>7.3499999999999996E-2</v>
          </cell>
          <cell r="Y7431" t="str">
            <v>TFIT1012091440680</v>
          </cell>
          <cell r="Z7431">
            <v>40680</v>
          </cell>
          <cell r="AA7431" t="str">
            <v>TFIT10120914</v>
          </cell>
          <cell r="AB7431">
            <v>119.8276523</v>
          </cell>
          <cell r="AD7431" t="str">
            <v>TFIT1012091440680</v>
          </cell>
          <cell r="AE7431">
            <v>40680</v>
          </cell>
          <cell r="AF7431" t="str">
            <v>TFIT10120914</v>
          </cell>
          <cell r="AG7431">
            <v>119.8276523</v>
          </cell>
        </row>
        <row r="7432">
          <cell r="T7432" t="str">
            <v>TFIT1012091440679</v>
          </cell>
          <cell r="U7432">
            <v>40679</v>
          </cell>
          <cell r="V7432" t="str">
            <v>TFIT10120914</v>
          </cell>
          <cell r="W7432">
            <v>7.3499999999999996E-2</v>
          </cell>
          <cell r="Y7432" t="str">
            <v>TFIT1012091440679</v>
          </cell>
          <cell r="Z7432">
            <v>40679</v>
          </cell>
          <cell r="AA7432" t="str">
            <v>TFIT10120914</v>
          </cell>
          <cell r="AB7432">
            <v>119.8380974</v>
          </cell>
          <cell r="AD7432" t="str">
            <v>TFIT1012091440679</v>
          </cell>
          <cell r="AE7432">
            <v>40679</v>
          </cell>
          <cell r="AF7432" t="str">
            <v>TFIT10120914</v>
          </cell>
          <cell r="AG7432">
            <v>133.051796</v>
          </cell>
        </row>
        <row r="7433">
          <cell r="T7433" t="str">
            <v>TFIT1012091440678</v>
          </cell>
          <cell r="U7433">
            <v>40678</v>
          </cell>
          <cell r="V7433" t="str">
            <v>TFIT10120914</v>
          </cell>
          <cell r="W7433">
            <v>7.3499999999999996E-2</v>
          </cell>
          <cell r="Y7433" t="str">
            <v>TFIT1012091440678</v>
          </cell>
          <cell r="Z7433">
            <v>40678</v>
          </cell>
          <cell r="AA7433" t="str">
            <v>TFIT10120914</v>
          </cell>
          <cell r="AB7433">
            <v>119.8485475</v>
          </cell>
          <cell r="AD7433" t="str">
            <v>TFIT1012091440678</v>
          </cell>
          <cell r="AE7433">
            <v>40678</v>
          </cell>
          <cell r="AF7433" t="str">
            <v>TFIT10120914</v>
          </cell>
          <cell r="AG7433">
            <v>133.02594479999999</v>
          </cell>
        </row>
        <row r="7434">
          <cell r="T7434" t="str">
            <v>TFIT1012091440677</v>
          </cell>
          <cell r="U7434">
            <v>40677</v>
          </cell>
          <cell r="V7434" t="str">
            <v>TFIT10120914</v>
          </cell>
          <cell r="W7434">
            <v>7.3499999999999996E-2</v>
          </cell>
          <cell r="Y7434" t="str">
            <v>TFIT1012091440677</v>
          </cell>
          <cell r="Z7434">
            <v>40677</v>
          </cell>
          <cell r="AA7434" t="str">
            <v>TFIT10120914</v>
          </cell>
          <cell r="AB7434">
            <v>119.8590027</v>
          </cell>
          <cell r="AD7434" t="str">
            <v>TFIT1012091440677</v>
          </cell>
          <cell r="AE7434">
            <v>40677</v>
          </cell>
          <cell r="AF7434" t="str">
            <v>TFIT10120914</v>
          </cell>
          <cell r="AG7434">
            <v>133.0000986</v>
          </cell>
        </row>
        <row r="7435">
          <cell r="T7435" t="str">
            <v>TFIT1012091440676</v>
          </cell>
          <cell r="U7435">
            <v>40676</v>
          </cell>
          <cell r="V7435" t="str">
            <v>TFIT10120914</v>
          </cell>
          <cell r="W7435">
            <v>7.3499999999999996E-2</v>
          </cell>
          <cell r="Y7435" t="str">
            <v>TFIT1012091440676</v>
          </cell>
          <cell r="Z7435">
            <v>40676</v>
          </cell>
          <cell r="AA7435" t="str">
            <v>TFIT10120914</v>
          </cell>
          <cell r="AB7435">
            <v>119.8694629</v>
          </cell>
          <cell r="AD7435" t="str">
            <v>TFIT1012091440676</v>
          </cell>
          <cell r="AE7435">
            <v>40676</v>
          </cell>
          <cell r="AF7435" t="str">
            <v>TFIT10120914</v>
          </cell>
          <cell r="AG7435">
            <v>132.9742574</v>
          </cell>
        </row>
        <row r="7436">
          <cell r="T7436" t="str">
            <v>TFIT1012091440675</v>
          </cell>
          <cell r="U7436">
            <v>40675</v>
          </cell>
          <cell r="V7436" t="str">
            <v>TFIT10120914</v>
          </cell>
          <cell r="W7436">
            <v>7.3499999999999996E-2</v>
          </cell>
          <cell r="Y7436" t="str">
            <v>TFIT1012091440675</v>
          </cell>
          <cell r="Z7436">
            <v>40675</v>
          </cell>
          <cell r="AA7436" t="str">
            <v>TFIT10120914</v>
          </cell>
          <cell r="AB7436">
            <v>119.8799281</v>
          </cell>
          <cell r="AD7436" t="str">
            <v>TFIT1012091440675</v>
          </cell>
          <cell r="AE7436">
            <v>40675</v>
          </cell>
          <cell r="AF7436" t="str">
            <v>TFIT10120914</v>
          </cell>
          <cell r="AG7436">
            <v>132.94842130000001</v>
          </cell>
        </row>
        <row r="7437">
          <cell r="T7437" t="str">
            <v>TFIT1012091440674</v>
          </cell>
          <cell r="U7437">
            <v>40674</v>
          </cell>
          <cell r="V7437" t="str">
            <v>TFIT10120914</v>
          </cell>
          <cell r="W7437">
            <v>7.3499999999999996E-2</v>
          </cell>
          <cell r="Y7437" t="str">
            <v>TFIT1012091440674</v>
          </cell>
          <cell r="Z7437">
            <v>40674</v>
          </cell>
          <cell r="AA7437" t="str">
            <v>TFIT10120914</v>
          </cell>
          <cell r="AB7437">
            <v>119.8903984</v>
          </cell>
          <cell r="AD7437" t="str">
            <v>TFIT1012091440674</v>
          </cell>
          <cell r="AE7437">
            <v>40674</v>
          </cell>
          <cell r="AF7437" t="str">
            <v>TFIT10120914</v>
          </cell>
          <cell r="AG7437">
            <v>132.9225902</v>
          </cell>
        </row>
        <row r="7438">
          <cell r="T7438" t="str">
            <v>TFIT1012091440673</v>
          </cell>
          <cell r="U7438">
            <v>40673</v>
          </cell>
          <cell r="V7438" t="str">
            <v>TFIT10120914</v>
          </cell>
          <cell r="W7438">
            <v>7.3499999999999996E-2</v>
          </cell>
          <cell r="Y7438" t="str">
            <v>TFIT1012091440673</v>
          </cell>
          <cell r="Z7438">
            <v>40673</v>
          </cell>
          <cell r="AA7438" t="str">
            <v>TFIT10120914</v>
          </cell>
          <cell r="AB7438">
            <v>119.9008736</v>
          </cell>
          <cell r="AD7438" t="str">
            <v>TFIT1012091440673</v>
          </cell>
          <cell r="AE7438">
            <v>40673</v>
          </cell>
          <cell r="AF7438" t="str">
            <v>TFIT10120914</v>
          </cell>
          <cell r="AG7438">
            <v>132.89676399999999</v>
          </cell>
        </row>
        <row r="7439">
          <cell r="T7439" t="str">
            <v>TFIT1012091440672</v>
          </cell>
          <cell r="U7439">
            <v>40672</v>
          </cell>
          <cell r="V7439" t="str">
            <v>TFIT10120914</v>
          </cell>
          <cell r="W7439">
            <v>7.3499999999999996E-2</v>
          </cell>
          <cell r="Y7439" t="str">
            <v>TFIT1012091440672</v>
          </cell>
          <cell r="Z7439">
            <v>40672</v>
          </cell>
          <cell r="AA7439" t="str">
            <v>TFIT10120914</v>
          </cell>
          <cell r="AB7439">
            <v>119.91135389999999</v>
          </cell>
          <cell r="AD7439" t="str">
            <v>TFIT1012091440672</v>
          </cell>
          <cell r="AE7439">
            <v>40672</v>
          </cell>
          <cell r="AF7439" t="str">
            <v>TFIT10120914</v>
          </cell>
          <cell r="AG7439">
            <v>132.87094300000001</v>
          </cell>
        </row>
        <row r="7440">
          <cell r="T7440" t="str">
            <v>TFIT1012091440671</v>
          </cell>
          <cell r="U7440">
            <v>40671</v>
          </cell>
          <cell r="V7440" t="str">
            <v>TFIT10120914</v>
          </cell>
          <cell r="W7440">
            <v>7.3499999999999996E-2</v>
          </cell>
          <cell r="Y7440" t="str">
            <v>TFIT1012091440671</v>
          </cell>
          <cell r="Z7440">
            <v>40671</v>
          </cell>
          <cell r="AA7440" t="str">
            <v>TFIT10120914</v>
          </cell>
          <cell r="AB7440">
            <v>119.92183919999999</v>
          </cell>
          <cell r="AD7440" t="str">
            <v>TFIT1012091440671</v>
          </cell>
          <cell r="AE7440">
            <v>40671</v>
          </cell>
          <cell r="AF7440" t="str">
            <v>TFIT10120914</v>
          </cell>
          <cell r="AG7440">
            <v>132.8451269</v>
          </cell>
        </row>
        <row r="7441">
          <cell r="T7441" t="str">
            <v>TFIT1012091440670</v>
          </cell>
          <cell r="U7441">
            <v>40670</v>
          </cell>
          <cell r="V7441" t="str">
            <v>TFIT10120914</v>
          </cell>
          <cell r="W7441">
            <v>7.3499999999999996E-2</v>
          </cell>
          <cell r="Y7441" t="str">
            <v>TFIT1012091440670</v>
          </cell>
          <cell r="Z7441">
            <v>40670</v>
          </cell>
          <cell r="AA7441" t="str">
            <v>TFIT10120914</v>
          </cell>
          <cell r="AB7441">
            <v>119.93232949999999</v>
          </cell>
          <cell r="AD7441" t="str">
            <v>TFIT1012091440670</v>
          </cell>
          <cell r="AE7441">
            <v>40670</v>
          </cell>
          <cell r="AF7441" t="str">
            <v>TFIT10120914</v>
          </cell>
          <cell r="AG7441">
            <v>132.8193158</v>
          </cell>
        </row>
        <row r="7442">
          <cell r="T7442" t="str">
            <v>TFIT1012091440669</v>
          </cell>
          <cell r="U7442">
            <v>40669</v>
          </cell>
          <cell r="V7442" t="str">
            <v>TFIT10120914</v>
          </cell>
          <cell r="W7442">
            <v>7.3499999999999996E-2</v>
          </cell>
          <cell r="Y7442" t="str">
            <v>TFIT1012091440669</v>
          </cell>
          <cell r="Z7442">
            <v>40669</v>
          </cell>
          <cell r="AA7442" t="str">
            <v>TFIT10120914</v>
          </cell>
          <cell r="AB7442">
            <v>119.9428248</v>
          </cell>
          <cell r="AD7442" t="str">
            <v>TFIT1012091440669</v>
          </cell>
          <cell r="AE7442">
            <v>40669</v>
          </cell>
          <cell r="AF7442" t="str">
            <v>TFIT10120914</v>
          </cell>
          <cell r="AG7442">
            <v>132.79350980000001</v>
          </cell>
        </row>
        <row r="7443">
          <cell r="T7443" t="str">
            <v>TFIT1012091440668</v>
          </cell>
          <cell r="U7443">
            <v>40668</v>
          </cell>
          <cell r="V7443" t="str">
            <v>TFIT10120914</v>
          </cell>
          <cell r="W7443">
            <v>7.3499999999999996E-2</v>
          </cell>
          <cell r="Y7443" t="str">
            <v>TFIT1012091440668</v>
          </cell>
          <cell r="Z7443">
            <v>40668</v>
          </cell>
          <cell r="AA7443" t="str">
            <v>TFIT10120914</v>
          </cell>
          <cell r="AB7443">
            <v>119.95332519999999</v>
          </cell>
          <cell r="AD7443" t="str">
            <v>TFIT1012091440668</v>
          </cell>
          <cell r="AE7443">
            <v>40668</v>
          </cell>
          <cell r="AF7443" t="str">
            <v>TFIT10120914</v>
          </cell>
          <cell r="AG7443">
            <v>132.76770869999999</v>
          </cell>
        </row>
        <row r="7444">
          <cell r="T7444" t="str">
            <v>TFIT1012091440667</v>
          </cell>
          <cell r="U7444">
            <v>40667</v>
          </cell>
          <cell r="V7444" t="str">
            <v>TFIT10120914</v>
          </cell>
          <cell r="W7444">
            <v>7.3499999999999996E-2</v>
          </cell>
          <cell r="Y7444" t="str">
            <v>TFIT1012091440667</v>
          </cell>
          <cell r="Z7444">
            <v>40667</v>
          </cell>
          <cell r="AA7444" t="str">
            <v>TFIT10120914</v>
          </cell>
          <cell r="AB7444">
            <v>119.9638305</v>
          </cell>
          <cell r="AD7444" t="str">
            <v>TFIT1012091440667</v>
          </cell>
          <cell r="AE7444">
            <v>40667</v>
          </cell>
          <cell r="AF7444" t="str">
            <v>TFIT10120914</v>
          </cell>
          <cell r="AG7444">
            <v>132.7419127</v>
          </cell>
        </row>
        <row r="7445">
          <cell r="T7445" t="str">
            <v>TFIT1012091440666</v>
          </cell>
          <cell r="U7445">
            <v>40666</v>
          </cell>
          <cell r="V7445" t="str">
            <v>TFIT10120914</v>
          </cell>
          <cell r="W7445">
            <v>7.3499999999999996E-2</v>
          </cell>
          <cell r="Y7445" t="str">
            <v>TFIT1012091440666</v>
          </cell>
          <cell r="Z7445">
            <v>40666</v>
          </cell>
          <cell r="AA7445" t="str">
            <v>TFIT10120914</v>
          </cell>
          <cell r="AB7445">
            <v>119.9743409</v>
          </cell>
          <cell r="AD7445" t="str">
            <v>TFIT1012091440666</v>
          </cell>
          <cell r="AE7445">
            <v>40666</v>
          </cell>
          <cell r="AF7445" t="str">
            <v>TFIT10120914</v>
          </cell>
          <cell r="AG7445">
            <v>132.7161217</v>
          </cell>
        </row>
        <row r="7446">
          <cell r="T7446" t="str">
            <v>TFIT1012091440665</v>
          </cell>
          <cell r="U7446">
            <v>40665</v>
          </cell>
          <cell r="V7446" t="str">
            <v>TFIT10120914</v>
          </cell>
          <cell r="W7446">
            <v>7.3499999999999996E-2</v>
          </cell>
          <cell r="Y7446" t="str">
            <v>TFIT1012091440665</v>
          </cell>
          <cell r="Z7446">
            <v>40665</v>
          </cell>
          <cell r="AA7446" t="str">
            <v>TFIT10120914</v>
          </cell>
          <cell r="AB7446">
            <v>119.9848563</v>
          </cell>
          <cell r="AD7446" t="str">
            <v>TFIT1012091440665</v>
          </cell>
          <cell r="AE7446">
            <v>40665</v>
          </cell>
          <cell r="AF7446" t="str">
            <v>TFIT10120914</v>
          </cell>
          <cell r="AG7446">
            <v>132.69033569999999</v>
          </cell>
        </row>
        <row r="7447">
          <cell r="T7447" t="str">
            <v>TFIT1012091440664</v>
          </cell>
          <cell r="U7447">
            <v>40664</v>
          </cell>
          <cell r="V7447" t="str">
            <v>TFIT10120914</v>
          </cell>
          <cell r="W7447">
            <v>7.3499999999999996E-2</v>
          </cell>
          <cell r="Y7447" t="str">
            <v>TFIT1012091440664</v>
          </cell>
          <cell r="Z7447">
            <v>40664</v>
          </cell>
          <cell r="AA7447" t="str">
            <v>TFIT10120914</v>
          </cell>
          <cell r="AB7447">
            <v>119.9953766</v>
          </cell>
          <cell r="AD7447" t="str">
            <v>TFIT1012091440664</v>
          </cell>
          <cell r="AE7447">
            <v>40664</v>
          </cell>
          <cell r="AF7447" t="str">
            <v>TFIT10120914</v>
          </cell>
          <cell r="AG7447">
            <v>132.6645547</v>
          </cell>
        </row>
        <row r="7448">
          <cell r="T7448" t="str">
            <v>TFIT1012091440663</v>
          </cell>
          <cell r="U7448">
            <v>40663</v>
          </cell>
          <cell r="V7448" t="str">
            <v>TFIT10120914</v>
          </cell>
          <cell r="W7448">
            <v>7.3499999999999996E-2</v>
          </cell>
          <cell r="Y7448" t="str">
            <v>TFIT1012091440663</v>
          </cell>
          <cell r="Z7448">
            <v>40663</v>
          </cell>
          <cell r="AA7448" t="str">
            <v>TFIT10120914</v>
          </cell>
          <cell r="AB7448">
            <v>120.00590200000001</v>
          </cell>
          <cell r="AD7448" t="str">
            <v>TFIT1012091440663</v>
          </cell>
          <cell r="AE7448">
            <v>40663</v>
          </cell>
          <cell r="AF7448" t="str">
            <v>TFIT10120914</v>
          </cell>
          <cell r="AG7448">
            <v>132.63877869999999</v>
          </cell>
        </row>
        <row r="7449">
          <cell r="T7449" t="str">
            <v>TFIT1012091440662</v>
          </cell>
          <cell r="U7449">
            <v>40662</v>
          </cell>
          <cell r="V7449" t="str">
            <v>TFIT10120914</v>
          </cell>
          <cell r="W7449">
            <v>7.3499999999999996E-2</v>
          </cell>
          <cell r="Y7449" t="str">
            <v>TFIT1012091440662</v>
          </cell>
          <cell r="Z7449">
            <v>40662</v>
          </cell>
          <cell r="AA7449" t="str">
            <v>TFIT10120914</v>
          </cell>
          <cell r="AB7449">
            <v>120.0164324</v>
          </cell>
          <cell r="AD7449" t="str">
            <v>TFIT1012091440662</v>
          </cell>
          <cell r="AE7449">
            <v>40662</v>
          </cell>
          <cell r="AF7449" t="str">
            <v>TFIT10120914</v>
          </cell>
          <cell r="AG7449">
            <v>132.61300779999999</v>
          </cell>
        </row>
        <row r="7450">
          <cell r="T7450" t="str">
            <v>TFIT1012091440661</v>
          </cell>
          <cell r="U7450">
            <v>40661</v>
          </cell>
          <cell r="V7450" t="str">
            <v>TFIT10120914</v>
          </cell>
          <cell r="W7450">
            <v>7.3499999999999996E-2</v>
          </cell>
          <cell r="Y7450" t="str">
            <v>TFIT1012091440661</v>
          </cell>
          <cell r="Z7450">
            <v>40661</v>
          </cell>
          <cell r="AA7450" t="str">
            <v>TFIT10120914</v>
          </cell>
          <cell r="AB7450">
            <v>120.02696779999999</v>
          </cell>
          <cell r="AD7450" t="str">
            <v>TFIT1012091440661</v>
          </cell>
          <cell r="AE7450">
            <v>40661</v>
          </cell>
          <cell r="AF7450" t="str">
            <v>TFIT10120914</v>
          </cell>
          <cell r="AG7450">
            <v>132.58724179999999</v>
          </cell>
        </row>
        <row r="7451">
          <cell r="T7451" t="str">
            <v>TFIT1012091440660</v>
          </cell>
          <cell r="U7451">
            <v>40660</v>
          </cell>
          <cell r="V7451" t="str">
            <v>TFIT10120914</v>
          </cell>
          <cell r="W7451">
            <v>7.3499999999999996E-2</v>
          </cell>
          <cell r="Y7451" t="str">
            <v>TFIT1012091440660</v>
          </cell>
          <cell r="Z7451">
            <v>40660</v>
          </cell>
          <cell r="AA7451" t="str">
            <v>TFIT10120914</v>
          </cell>
          <cell r="AB7451">
            <v>120.0375083</v>
          </cell>
          <cell r="AD7451" t="str">
            <v>TFIT1012091440660</v>
          </cell>
          <cell r="AE7451">
            <v>40660</v>
          </cell>
          <cell r="AF7451" t="str">
            <v>TFIT10120914</v>
          </cell>
          <cell r="AG7451">
            <v>132.56148089999999</v>
          </cell>
        </row>
        <row r="7452">
          <cell r="T7452" t="str">
            <v>TFIT1012091440659</v>
          </cell>
          <cell r="U7452">
            <v>40659</v>
          </cell>
          <cell r="V7452" t="str">
            <v>TFIT10120914</v>
          </cell>
          <cell r="W7452">
            <v>7.3499999999999996E-2</v>
          </cell>
          <cell r="Y7452" t="str">
            <v>TFIT1012091440659</v>
          </cell>
          <cell r="Z7452">
            <v>40659</v>
          </cell>
          <cell r="AA7452" t="str">
            <v>TFIT10120914</v>
          </cell>
          <cell r="AB7452">
            <v>120.0480537</v>
          </cell>
          <cell r="AD7452" t="str">
            <v>TFIT1012091440659</v>
          </cell>
          <cell r="AE7452">
            <v>40659</v>
          </cell>
          <cell r="AF7452" t="str">
            <v>TFIT10120914</v>
          </cell>
          <cell r="AG7452">
            <v>132.53572489999999</v>
          </cell>
        </row>
        <row r="7453">
          <cell r="T7453" t="str">
            <v>TFIT1012091440658</v>
          </cell>
          <cell r="U7453">
            <v>40658</v>
          </cell>
          <cell r="V7453" t="str">
            <v>TFIT10120914</v>
          </cell>
          <cell r="W7453">
            <v>7.3499999999999996E-2</v>
          </cell>
          <cell r="Y7453" t="str">
            <v>TFIT1012091440658</v>
          </cell>
          <cell r="Z7453">
            <v>40658</v>
          </cell>
          <cell r="AA7453" t="str">
            <v>TFIT10120914</v>
          </cell>
          <cell r="AB7453">
            <v>120.0586041</v>
          </cell>
          <cell r="AD7453" t="str">
            <v>TFIT1012091440658</v>
          </cell>
          <cell r="AE7453">
            <v>40658</v>
          </cell>
          <cell r="AF7453" t="str">
            <v>TFIT10120914</v>
          </cell>
          <cell r="AG7453">
            <v>132.509974</v>
          </cell>
        </row>
        <row r="7454">
          <cell r="T7454" t="str">
            <v>TFIT1012091440657</v>
          </cell>
          <cell r="U7454">
            <v>40657</v>
          </cell>
          <cell r="V7454" t="str">
            <v>TFIT10120914</v>
          </cell>
          <cell r="W7454">
            <v>7.3499999999999996E-2</v>
          </cell>
          <cell r="Y7454" t="str">
            <v>TFIT1012091440657</v>
          </cell>
          <cell r="Z7454">
            <v>40657</v>
          </cell>
          <cell r="AA7454" t="str">
            <v>TFIT10120914</v>
          </cell>
          <cell r="AB7454">
            <v>120.0691595</v>
          </cell>
          <cell r="AD7454" t="str">
            <v>TFIT1012091440657</v>
          </cell>
          <cell r="AE7454">
            <v>40657</v>
          </cell>
          <cell r="AF7454" t="str">
            <v>TFIT10120914</v>
          </cell>
          <cell r="AG7454">
            <v>132.484228</v>
          </cell>
        </row>
        <row r="7455">
          <cell r="T7455" t="str">
            <v>TFIT1012091440656</v>
          </cell>
          <cell r="U7455">
            <v>40656</v>
          </cell>
          <cell r="V7455" t="str">
            <v>TFIT10120914</v>
          </cell>
          <cell r="W7455">
            <v>7.3499999999999996E-2</v>
          </cell>
          <cell r="Y7455" t="str">
            <v>TFIT1012091440656</v>
          </cell>
          <cell r="Z7455">
            <v>40656</v>
          </cell>
          <cell r="AA7455" t="str">
            <v>TFIT10120914</v>
          </cell>
          <cell r="AB7455">
            <v>120.07971999999999</v>
          </cell>
          <cell r="AD7455" t="str">
            <v>TFIT1012091440656</v>
          </cell>
          <cell r="AE7455">
            <v>40656</v>
          </cell>
          <cell r="AF7455" t="str">
            <v>TFIT10120914</v>
          </cell>
          <cell r="AG7455">
            <v>132.45848710000001</v>
          </cell>
        </row>
        <row r="7456">
          <cell r="T7456" t="str">
            <v>TFIT1012091440655</v>
          </cell>
          <cell r="U7456">
            <v>40655</v>
          </cell>
          <cell r="V7456" t="str">
            <v>TFIT10120914</v>
          </cell>
          <cell r="W7456">
            <v>7.3499999999999996E-2</v>
          </cell>
          <cell r="Y7456" t="str">
            <v>TFIT1012091440655</v>
          </cell>
          <cell r="Z7456">
            <v>40655</v>
          </cell>
          <cell r="AA7456" t="str">
            <v>TFIT10120914</v>
          </cell>
          <cell r="AB7456">
            <v>120.0902854</v>
          </cell>
          <cell r="AD7456" t="str">
            <v>TFIT1012091440655</v>
          </cell>
          <cell r="AE7456">
            <v>40655</v>
          </cell>
          <cell r="AF7456" t="str">
            <v>TFIT10120914</v>
          </cell>
          <cell r="AG7456">
            <v>132.43275109999999</v>
          </cell>
        </row>
        <row r="7457">
          <cell r="T7457" t="str">
            <v>TFIT1012091440654</v>
          </cell>
          <cell r="U7457">
            <v>40654</v>
          </cell>
          <cell r="V7457" t="str">
            <v>TFIT10120914</v>
          </cell>
          <cell r="W7457">
            <v>7.3499999999999996E-2</v>
          </cell>
          <cell r="Y7457" t="str">
            <v>TFIT1012091440654</v>
          </cell>
          <cell r="Z7457">
            <v>40654</v>
          </cell>
          <cell r="AA7457" t="str">
            <v>TFIT10120914</v>
          </cell>
          <cell r="AB7457">
            <v>120.10085580000001</v>
          </cell>
          <cell r="AD7457" t="str">
            <v>TFIT1012091440654</v>
          </cell>
          <cell r="AE7457">
            <v>40654</v>
          </cell>
          <cell r="AF7457" t="str">
            <v>TFIT10120914</v>
          </cell>
          <cell r="AG7457">
            <v>132.40702020000001</v>
          </cell>
        </row>
        <row r="7458">
          <cell r="T7458" t="str">
            <v>TFIT1012091440653</v>
          </cell>
          <cell r="U7458">
            <v>40653</v>
          </cell>
          <cell r="V7458" t="str">
            <v>TFIT10120914</v>
          </cell>
          <cell r="W7458">
            <v>7.3499999999999996E-2</v>
          </cell>
          <cell r="Y7458" t="str">
            <v>TFIT1012091440653</v>
          </cell>
          <cell r="Z7458">
            <v>40653</v>
          </cell>
          <cell r="AA7458" t="str">
            <v>TFIT10120914</v>
          </cell>
          <cell r="AB7458">
            <v>120.11143130000001</v>
          </cell>
          <cell r="AD7458" t="str">
            <v>TFIT1012091440653</v>
          </cell>
          <cell r="AE7458">
            <v>40653</v>
          </cell>
          <cell r="AF7458" t="str">
            <v>TFIT10120914</v>
          </cell>
          <cell r="AG7458">
            <v>132.38129430000001</v>
          </cell>
        </row>
        <row r="7459">
          <cell r="T7459" t="str">
            <v>TFIT1012091440652</v>
          </cell>
          <cell r="U7459">
            <v>40652</v>
          </cell>
          <cell r="V7459" t="str">
            <v>TFIT10120914</v>
          </cell>
          <cell r="W7459">
            <v>7.3499999999999996E-2</v>
          </cell>
          <cell r="Y7459" t="str">
            <v>TFIT1012091440652</v>
          </cell>
          <cell r="Z7459">
            <v>40652</v>
          </cell>
          <cell r="AA7459" t="str">
            <v>TFIT10120914</v>
          </cell>
          <cell r="AB7459">
            <v>120.1220117</v>
          </cell>
          <cell r="AD7459" t="str">
            <v>TFIT1012091440652</v>
          </cell>
          <cell r="AE7459">
            <v>40652</v>
          </cell>
          <cell r="AF7459" t="str">
            <v>TFIT10120914</v>
          </cell>
          <cell r="AG7459">
            <v>132.3555733</v>
          </cell>
        </row>
        <row r="7460">
          <cell r="T7460" t="str">
            <v>TFIT1012091440651</v>
          </cell>
          <cell r="U7460">
            <v>40651</v>
          </cell>
          <cell r="V7460" t="str">
            <v>TFIT10120914</v>
          </cell>
          <cell r="W7460">
            <v>7.3499999999999996E-2</v>
          </cell>
          <cell r="Y7460" t="str">
            <v>TFIT1012091440651</v>
          </cell>
          <cell r="Z7460">
            <v>40651</v>
          </cell>
          <cell r="AA7460" t="str">
            <v>TFIT10120914</v>
          </cell>
          <cell r="AB7460">
            <v>120.1325971</v>
          </cell>
          <cell r="AD7460" t="str">
            <v>TFIT1012091440651</v>
          </cell>
          <cell r="AE7460">
            <v>40651</v>
          </cell>
          <cell r="AF7460" t="str">
            <v>TFIT10120914</v>
          </cell>
          <cell r="AG7460">
            <v>132.32985740000001</v>
          </cell>
        </row>
        <row r="7461">
          <cell r="T7461" t="str">
            <v>TFIT1012091440650</v>
          </cell>
          <cell r="U7461">
            <v>40650</v>
          </cell>
          <cell r="V7461" t="str">
            <v>TFIT10120914</v>
          </cell>
          <cell r="W7461">
            <v>7.3499999999999996E-2</v>
          </cell>
          <cell r="Y7461" t="str">
            <v>TFIT1012091440650</v>
          </cell>
          <cell r="Z7461">
            <v>40650</v>
          </cell>
          <cell r="AA7461" t="str">
            <v>TFIT10120914</v>
          </cell>
          <cell r="AB7461">
            <v>120.1431875</v>
          </cell>
          <cell r="AD7461" t="str">
            <v>TFIT1012091440650</v>
          </cell>
          <cell r="AE7461">
            <v>40650</v>
          </cell>
          <cell r="AF7461" t="str">
            <v>TFIT10120914</v>
          </cell>
          <cell r="AG7461">
            <v>132.30414640000001</v>
          </cell>
        </row>
        <row r="7462">
          <cell r="T7462" t="str">
            <v>TFIT1012091440649</v>
          </cell>
          <cell r="U7462">
            <v>40649</v>
          </cell>
          <cell r="V7462" t="str">
            <v>TFIT10120914</v>
          </cell>
          <cell r="W7462">
            <v>7.3499999999999996E-2</v>
          </cell>
          <cell r="Y7462" t="str">
            <v>TFIT1012091440649</v>
          </cell>
          <cell r="Z7462">
            <v>40649</v>
          </cell>
          <cell r="AA7462" t="str">
            <v>TFIT10120914</v>
          </cell>
          <cell r="AB7462">
            <v>120.1537829</v>
          </cell>
          <cell r="AD7462" t="str">
            <v>TFIT1012091440649</v>
          </cell>
          <cell r="AE7462">
            <v>40649</v>
          </cell>
          <cell r="AF7462" t="str">
            <v>TFIT10120914</v>
          </cell>
          <cell r="AG7462">
            <v>132.27844049999999</v>
          </cell>
        </row>
        <row r="7463">
          <cell r="T7463" t="str">
            <v>TFIT1012091440648</v>
          </cell>
          <cell r="U7463">
            <v>40648</v>
          </cell>
          <cell r="V7463" t="str">
            <v>TFIT10120914</v>
          </cell>
          <cell r="W7463">
            <v>7.3499999999999996E-2</v>
          </cell>
          <cell r="Y7463" t="str">
            <v>TFIT1012091440648</v>
          </cell>
          <cell r="Z7463">
            <v>40648</v>
          </cell>
          <cell r="AA7463" t="str">
            <v>TFIT10120914</v>
          </cell>
          <cell r="AB7463">
            <v>120.16438340000001</v>
          </cell>
          <cell r="AD7463" t="str">
            <v>TFIT1012091440648</v>
          </cell>
          <cell r="AE7463">
            <v>40648</v>
          </cell>
          <cell r="AF7463" t="str">
            <v>TFIT10120914</v>
          </cell>
          <cell r="AG7463">
            <v>132.25273949999999</v>
          </cell>
        </row>
        <row r="7464">
          <cell r="T7464" t="str">
            <v>TFIT1012091440647</v>
          </cell>
          <cell r="U7464">
            <v>40647</v>
          </cell>
          <cell r="V7464" t="str">
            <v>TFIT10120914</v>
          </cell>
          <cell r="W7464">
            <v>7.3499999999999996E-2</v>
          </cell>
          <cell r="Y7464" t="str">
            <v>TFIT1012091440647</v>
          </cell>
          <cell r="Z7464">
            <v>40647</v>
          </cell>
          <cell r="AA7464" t="str">
            <v>TFIT10120914</v>
          </cell>
          <cell r="AB7464">
            <v>120.17498879999999</v>
          </cell>
          <cell r="AD7464" t="str">
            <v>TFIT1012091440647</v>
          </cell>
          <cell r="AE7464">
            <v>40647</v>
          </cell>
          <cell r="AF7464" t="str">
            <v>TFIT10120914</v>
          </cell>
          <cell r="AG7464">
            <v>132.2270436</v>
          </cell>
        </row>
        <row r="7465">
          <cell r="T7465" t="str">
            <v>TFIT1012091440646</v>
          </cell>
          <cell r="U7465">
            <v>40646</v>
          </cell>
          <cell r="V7465" t="str">
            <v>TFIT10120914</v>
          </cell>
          <cell r="W7465">
            <v>7.3499999999999996E-2</v>
          </cell>
          <cell r="Y7465" t="str">
            <v>TFIT1012091440646</v>
          </cell>
          <cell r="Z7465">
            <v>40646</v>
          </cell>
          <cell r="AA7465" t="str">
            <v>TFIT10120914</v>
          </cell>
          <cell r="AB7465">
            <v>120.1855992</v>
          </cell>
          <cell r="AD7465" t="str">
            <v>TFIT1012091440646</v>
          </cell>
          <cell r="AE7465">
            <v>40646</v>
          </cell>
          <cell r="AF7465" t="str">
            <v>TFIT10120914</v>
          </cell>
          <cell r="AG7465">
            <v>132.20135260000001</v>
          </cell>
        </row>
        <row r="7466">
          <cell r="T7466" t="str">
            <v>TFIT1012091440645</v>
          </cell>
          <cell r="U7466">
            <v>40645</v>
          </cell>
          <cell r="V7466" t="str">
            <v>TFIT10120914</v>
          </cell>
          <cell r="W7466">
            <v>7.3499999999999996E-2</v>
          </cell>
          <cell r="Y7466" t="str">
            <v>TFIT1012091440645</v>
          </cell>
          <cell r="Z7466">
            <v>40645</v>
          </cell>
          <cell r="AA7466" t="str">
            <v>TFIT10120914</v>
          </cell>
          <cell r="AB7466">
            <v>120.1962146</v>
          </cell>
          <cell r="AD7466" t="str">
            <v>TFIT1012091440645</v>
          </cell>
          <cell r="AE7466">
            <v>40645</v>
          </cell>
          <cell r="AF7466" t="str">
            <v>TFIT10120914</v>
          </cell>
          <cell r="AG7466">
            <v>132.1756666</v>
          </cell>
        </row>
        <row r="7467">
          <cell r="T7467" t="str">
            <v>TFIT1012091440644</v>
          </cell>
          <cell r="U7467">
            <v>40644</v>
          </cell>
          <cell r="V7467" t="str">
            <v>TFIT10120914</v>
          </cell>
          <cell r="W7467">
            <v>7.3499999999999996E-2</v>
          </cell>
          <cell r="Y7467" t="str">
            <v>TFIT1012091440644</v>
          </cell>
          <cell r="Z7467">
            <v>40644</v>
          </cell>
          <cell r="AA7467" t="str">
            <v>TFIT10120914</v>
          </cell>
          <cell r="AB7467">
            <v>120.2068349</v>
          </cell>
          <cell r="AD7467" t="str">
            <v>TFIT1012091440644</v>
          </cell>
          <cell r="AE7467">
            <v>40644</v>
          </cell>
          <cell r="AF7467" t="str">
            <v>TFIT10120914</v>
          </cell>
          <cell r="AG7467">
            <v>132.14998560000001</v>
          </cell>
        </row>
        <row r="7468">
          <cell r="T7468" t="str">
            <v>TFIT1012091440643</v>
          </cell>
          <cell r="U7468">
            <v>40643</v>
          </cell>
          <cell r="V7468" t="str">
            <v>TFIT10120914</v>
          </cell>
          <cell r="W7468">
            <v>7.3499999999999996E-2</v>
          </cell>
          <cell r="Y7468" t="str">
            <v>TFIT1012091440643</v>
          </cell>
          <cell r="Z7468">
            <v>40643</v>
          </cell>
          <cell r="AA7468" t="str">
            <v>TFIT10120914</v>
          </cell>
          <cell r="AB7468">
            <v>120.2174603</v>
          </cell>
          <cell r="AD7468" t="str">
            <v>TFIT1012091440643</v>
          </cell>
          <cell r="AE7468">
            <v>40643</v>
          </cell>
          <cell r="AF7468" t="str">
            <v>TFIT10120914</v>
          </cell>
          <cell r="AG7468">
            <v>132.1243096</v>
          </cell>
        </row>
        <row r="7469">
          <cell r="T7469" t="str">
            <v>TFIT1012091440642</v>
          </cell>
          <cell r="U7469">
            <v>40642</v>
          </cell>
          <cell r="V7469" t="str">
            <v>TFIT10120914</v>
          </cell>
          <cell r="W7469">
            <v>7.3499999999999996E-2</v>
          </cell>
          <cell r="Y7469" t="str">
            <v>TFIT1012091440642</v>
          </cell>
          <cell r="Z7469">
            <v>40642</v>
          </cell>
          <cell r="AA7469" t="str">
            <v>TFIT10120914</v>
          </cell>
          <cell r="AB7469">
            <v>120.2280907</v>
          </cell>
          <cell r="AD7469" t="str">
            <v>TFIT1012091440642</v>
          </cell>
          <cell r="AE7469">
            <v>40642</v>
          </cell>
          <cell r="AF7469" t="str">
            <v>TFIT10120914</v>
          </cell>
          <cell r="AG7469">
            <v>132.09863859999999</v>
          </cell>
        </row>
        <row r="7470">
          <cell r="T7470" t="str">
            <v>TFIT1012091440641</v>
          </cell>
          <cell r="U7470">
            <v>40641</v>
          </cell>
          <cell r="V7470" t="str">
            <v>TFIT10120914</v>
          </cell>
          <cell r="W7470">
            <v>7.3499999999999996E-2</v>
          </cell>
          <cell r="Y7470" t="str">
            <v>TFIT1012091440641</v>
          </cell>
          <cell r="Z7470">
            <v>40641</v>
          </cell>
          <cell r="AA7470" t="str">
            <v>TFIT10120914</v>
          </cell>
          <cell r="AB7470">
            <v>120.238726</v>
          </cell>
          <cell r="AD7470" t="str">
            <v>TFIT1012091440641</v>
          </cell>
          <cell r="AE7470">
            <v>40641</v>
          </cell>
          <cell r="AF7470" t="str">
            <v>TFIT10120914</v>
          </cell>
          <cell r="AG7470">
            <v>132.07297260000001</v>
          </cell>
        </row>
        <row r="7471">
          <cell r="T7471" t="str">
            <v>TFIT1012091440640</v>
          </cell>
          <cell r="U7471">
            <v>40640</v>
          </cell>
          <cell r="V7471" t="str">
            <v>TFIT10120914</v>
          </cell>
          <cell r="W7471">
            <v>7.3499999999999996E-2</v>
          </cell>
          <cell r="Y7471" t="str">
            <v>TFIT1012091440640</v>
          </cell>
          <cell r="Z7471">
            <v>40640</v>
          </cell>
          <cell r="AA7471" t="str">
            <v>TFIT10120914</v>
          </cell>
          <cell r="AB7471">
            <v>120.24936630000001</v>
          </cell>
          <cell r="AD7471" t="str">
            <v>TFIT1012091440640</v>
          </cell>
          <cell r="AE7471">
            <v>40640</v>
          </cell>
          <cell r="AF7471" t="str">
            <v>TFIT10120914</v>
          </cell>
          <cell r="AG7471">
            <v>132.0473116</v>
          </cell>
        </row>
        <row r="7472">
          <cell r="T7472" t="str">
            <v>TFIT1012091440639</v>
          </cell>
          <cell r="U7472">
            <v>40639</v>
          </cell>
          <cell r="V7472" t="str">
            <v>TFIT10120914</v>
          </cell>
          <cell r="W7472">
            <v>7.3499999999999996E-2</v>
          </cell>
          <cell r="Y7472" t="str">
            <v>TFIT1012091440639</v>
          </cell>
          <cell r="Z7472">
            <v>40639</v>
          </cell>
          <cell r="AA7472" t="str">
            <v>TFIT10120914</v>
          </cell>
          <cell r="AB7472">
            <v>120.26001170000001</v>
          </cell>
          <cell r="AD7472" t="str">
            <v>TFIT1012091440639</v>
          </cell>
          <cell r="AE7472">
            <v>40639</v>
          </cell>
          <cell r="AF7472" t="str">
            <v>TFIT10120914</v>
          </cell>
          <cell r="AG7472">
            <v>132.02165550000001</v>
          </cell>
        </row>
        <row r="7473">
          <cell r="T7473" t="str">
            <v>TFIT1012091440638</v>
          </cell>
          <cell r="U7473">
            <v>40638</v>
          </cell>
          <cell r="V7473" t="str">
            <v>TFIT10120914</v>
          </cell>
          <cell r="W7473">
            <v>7.3499999999999996E-2</v>
          </cell>
          <cell r="Y7473" t="str">
            <v>TFIT1012091440638</v>
          </cell>
          <cell r="Z7473">
            <v>40638</v>
          </cell>
          <cell r="AA7473" t="str">
            <v>TFIT10120914</v>
          </cell>
          <cell r="AB7473">
            <v>120.270662</v>
          </cell>
          <cell r="AD7473" t="str">
            <v>TFIT1012091440638</v>
          </cell>
          <cell r="AE7473">
            <v>40638</v>
          </cell>
          <cell r="AF7473" t="str">
            <v>TFIT10120914</v>
          </cell>
          <cell r="AG7473">
            <v>131.9960044</v>
          </cell>
        </row>
        <row r="7474">
          <cell r="T7474" t="str">
            <v>TFIT1012091440637</v>
          </cell>
          <cell r="U7474">
            <v>40637</v>
          </cell>
          <cell r="V7474" t="str">
            <v>TFIT10120914</v>
          </cell>
          <cell r="W7474">
            <v>7.3499999999999996E-2</v>
          </cell>
          <cell r="Y7474" t="str">
            <v>TFIT1012091440637</v>
          </cell>
          <cell r="Z7474">
            <v>40637</v>
          </cell>
          <cell r="AA7474" t="str">
            <v>TFIT10120914</v>
          </cell>
          <cell r="AB7474">
            <v>120.2813173</v>
          </cell>
          <cell r="AD7474" t="str">
            <v>TFIT1012091440637</v>
          </cell>
          <cell r="AE7474">
            <v>40637</v>
          </cell>
          <cell r="AF7474" t="str">
            <v>TFIT10120914</v>
          </cell>
          <cell r="AG7474">
            <v>131.97035840000001</v>
          </cell>
        </row>
        <row r="7475">
          <cell r="T7475" t="str">
            <v>TFIT1012091440636</v>
          </cell>
          <cell r="U7475">
            <v>40636</v>
          </cell>
          <cell r="V7475" t="str">
            <v>TFIT10120914</v>
          </cell>
          <cell r="W7475">
            <v>7.3499999999999996E-2</v>
          </cell>
          <cell r="Y7475" t="str">
            <v>TFIT1012091440636</v>
          </cell>
          <cell r="Z7475">
            <v>40636</v>
          </cell>
          <cell r="AA7475" t="str">
            <v>TFIT10120914</v>
          </cell>
          <cell r="AB7475">
            <v>120.2919775</v>
          </cell>
          <cell r="AD7475" t="str">
            <v>TFIT1012091440636</v>
          </cell>
          <cell r="AE7475">
            <v>40636</v>
          </cell>
          <cell r="AF7475" t="str">
            <v>TFIT10120914</v>
          </cell>
          <cell r="AG7475">
            <v>131.94471730000001</v>
          </cell>
        </row>
        <row r="7476">
          <cell r="T7476" t="str">
            <v>TFIT1012091440635</v>
          </cell>
          <cell r="U7476">
            <v>40635</v>
          </cell>
          <cell r="V7476" t="str">
            <v>TFIT10120914</v>
          </cell>
          <cell r="W7476">
            <v>7.3499999999999996E-2</v>
          </cell>
          <cell r="Y7476" t="str">
            <v>TFIT1012091440635</v>
          </cell>
          <cell r="Z7476">
            <v>40635</v>
          </cell>
          <cell r="AA7476" t="str">
            <v>TFIT10120914</v>
          </cell>
          <cell r="AB7476">
            <v>120.3026428</v>
          </cell>
          <cell r="AD7476" t="str">
            <v>TFIT1012091440635</v>
          </cell>
          <cell r="AE7476">
            <v>40635</v>
          </cell>
          <cell r="AF7476" t="str">
            <v>TFIT10120914</v>
          </cell>
          <cell r="AG7476">
            <v>131.9190811</v>
          </cell>
        </row>
        <row r="7477">
          <cell r="T7477" t="str">
            <v>TFIT1012091440634</v>
          </cell>
          <cell r="U7477">
            <v>40634</v>
          </cell>
          <cell r="V7477" t="str">
            <v>TFIT10120914</v>
          </cell>
          <cell r="W7477">
            <v>7.3499999999999996E-2</v>
          </cell>
          <cell r="Y7477" t="str">
            <v>TFIT1012091440634</v>
          </cell>
          <cell r="Z7477">
            <v>40634</v>
          </cell>
          <cell r="AA7477" t="str">
            <v>TFIT10120914</v>
          </cell>
          <cell r="AB7477">
            <v>120.31331299999999</v>
          </cell>
          <cell r="AD7477" t="str">
            <v>TFIT1012091440634</v>
          </cell>
          <cell r="AE7477">
            <v>40634</v>
          </cell>
          <cell r="AF7477" t="str">
            <v>TFIT10120914</v>
          </cell>
          <cell r="AG7477">
            <v>131.89345</v>
          </cell>
        </row>
        <row r="7478">
          <cell r="T7478" t="str">
            <v>TFIT1012091440633</v>
          </cell>
          <cell r="U7478">
            <v>40633</v>
          </cell>
          <cell r="V7478" t="str">
            <v>TFIT10120914</v>
          </cell>
          <cell r="W7478">
            <v>7.3499999999999996E-2</v>
          </cell>
          <cell r="Y7478" t="str">
            <v>TFIT1012091440633</v>
          </cell>
          <cell r="Z7478">
            <v>40633</v>
          </cell>
          <cell r="AA7478" t="str">
            <v>TFIT10120914</v>
          </cell>
          <cell r="AB7478">
            <v>120.3239882</v>
          </cell>
          <cell r="AD7478" t="str">
            <v>TFIT1012091440633</v>
          </cell>
          <cell r="AE7478">
            <v>40633</v>
          </cell>
          <cell r="AF7478" t="str">
            <v>TFIT10120914</v>
          </cell>
          <cell r="AG7478">
            <v>131.8678238</v>
          </cell>
        </row>
        <row r="7479">
          <cell r="T7479" t="str">
            <v>TFIT1012091440632</v>
          </cell>
          <cell r="U7479">
            <v>40632</v>
          </cell>
          <cell r="V7479" t="str">
            <v>TFIT10120914</v>
          </cell>
          <cell r="W7479">
            <v>7.3499999999999996E-2</v>
          </cell>
          <cell r="Y7479" t="str">
            <v>TFIT1012091440632</v>
          </cell>
          <cell r="Z7479">
            <v>40632</v>
          </cell>
          <cell r="AA7479" t="str">
            <v>TFIT10120914</v>
          </cell>
          <cell r="AB7479">
            <v>120.3346684</v>
          </cell>
          <cell r="AD7479" t="str">
            <v>TFIT1012091440632</v>
          </cell>
          <cell r="AE7479">
            <v>40632</v>
          </cell>
          <cell r="AF7479" t="str">
            <v>TFIT10120914</v>
          </cell>
          <cell r="AG7479">
            <v>131.8422027</v>
          </cell>
        </row>
        <row r="7480">
          <cell r="T7480" t="str">
            <v>TFIT1012091440631</v>
          </cell>
          <cell r="U7480">
            <v>40631</v>
          </cell>
          <cell r="V7480" t="str">
            <v>TFIT10120914</v>
          </cell>
          <cell r="W7480">
            <v>7.3499999999999996E-2</v>
          </cell>
          <cell r="Y7480" t="str">
            <v>TFIT1012091440631</v>
          </cell>
          <cell r="Z7480">
            <v>40631</v>
          </cell>
          <cell r="AA7480" t="str">
            <v>TFIT10120914</v>
          </cell>
          <cell r="AB7480">
            <v>120.3453536</v>
          </cell>
          <cell r="AD7480" t="str">
            <v>TFIT1012091440631</v>
          </cell>
          <cell r="AE7480">
            <v>40631</v>
          </cell>
          <cell r="AF7480" t="str">
            <v>TFIT10120914</v>
          </cell>
          <cell r="AG7480">
            <v>131.8165865</v>
          </cell>
        </row>
        <row r="7481">
          <cell r="T7481" t="str">
            <v>TFIT1012091440630</v>
          </cell>
          <cell r="U7481">
            <v>40630</v>
          </cell>
          <cell r="V7481" t="str">
            <v>TFIT10120914</v>
          </cell>
          <cell r="W7481">
            <v>7.3499999999999996E-2</v>
          </cell>
          <cell r="Y7481" t="str">
            <v>TFIT1012091440630</v>
          </cell>
          <cell r="Z7481">
            <v>40630</v>
          </cell>
          <cell r="AA7481" t="str">
            <v>TFIT10120914</v>
          </cell>
          <cell r="AB7481">
            <v>120.3560437</v>
          </cell>
          <cell r="AD7481" t="str">
            <v>TFIT1012091440630</v>
          </cell>
          <cell r="AE7481">
            <v>40630</v>
          </cell>
          <cell r="AF7481" t="str">
            <v>TFIT10120914</v>
          </cell>
          <cell r="AG7481">
            <v>131.79097519999999</v>
          </cell>
        </row>
        <row r="7482">
          <cell r="T7482" t="str">
            <v>TFIT1012091440629</v>
          </cell>
          <cell r="U7482">
            <v>40629</v>
          </cell>
          <cell r="V7482" t="str">
            <v>TFIT10120914</v>
          </cell>
          <cell r="W7482">
            <v>7.3499999999999996E-2</v>
          </cell>
          <cell r="Y7482" t="str">
            <v>TFIT1012091440629</v>
          </cell>
          <cell r="Z7482">
            <v>40629</v>
          </cell>
          <cell r="AA7482" t="str">
            <v>TFIT10120914</v>
          </cell>
          <cell r="AB7482">
            <v>120.3667389</v>
          </cell>
          <cell r="AD7482" t="str">
            <v>TFIT1012091440629</v>
          </cell>
          <cell r="AE7482">
            <v>40629</v>
          </cell>
          <cell r="AF7482" t="str">
            <v>TFIT10120914</v>
          </cell>
          <cell r="AG7482">
            <v>131.76536899999999</v>
          </cell>
        </row>
        <row r="7483">
          <cell r="T7483" t="str">
            <v>TFIT1012091440628</v>
          </cell>
          <cell r="U7483">
            <v>40628</v>
          </cell>
          <cell r="V7483" t="str">
            <v>TFIT10120914</v>
          </cell>
          <cell r="W7483">
            <v>7.3499999999999996E-2</v>
          </cell>
          <cell r="Y7483" t="str">
            <v>TFIT1012091440628</v>
          </cell>
          <cell r="Z7483">
            <v>40628</v>
          </cell>
          <cell r="AA7483" t="str">
            <v>TFIT10120914</v>
          </cell>
          <cell r="AB7483">
            <v>120.377439</v>
          </cell>
          <cell r="AD7483" t="str">
            <v>TFIT1012091440628</v>
          </cell>
          <cell r="AE7483">
            <v>40628</v>
          </cell>
          <cell r="AF7483" t="str">
            <v>TFIT10120914</v>
          </cell>
          <cell r="AG7483">
            <v>131.73976769999999</v>
          </cell>
        </row>
        <row r="7484">
          <cell r="T7484" t="str">
            <v>TFIT1012091440627</v>
          </cell>
          <cell r="U7484">
            <v>40627</v>
          </cell>
          <cell r="V7484" t="str">
            <v>TFIT10120914</v>
          </cell>
          <cell r="W7484">
            <v>7.3499999999999996E-2</v>
          </cell>
          <cell r="Y7484" t="str">
            <v>TFIT1012091440627</v>
          </cell>
          <cell r="Z7484">
            <v>40627</v>
          </cell>
          <cell r="AA7484" t="str">
            <v>TFIT10120914</v>
          </cell>
          <cell r="AB7484">
            <v>120.388144</v>
          </cell>
          <cell r="AD7484" t="str">
            <v>TFIT1012091440627</v>
          </cell>
          <cell r="AE7484">
            <v>40627</v>
          </cell>
          <cell r="AF7484" t="str">
            <v>TFIT10120914</v>
          </cell>
          <cell r="AG7484">
            <v>131.7141714</v>
          </cell>
        </row>
        <row r="7485">
          <cell r="T7485" t="str">
            <v>TFIT1012091440626</v>
          </cell>
          <cell r="U7485">
            <v>40626</v>
          </cell>
          <cell r="V7485" t="str">
            <v>TFIT10120914</v>
          </cell>
          <cell r="W7485">
            <v>7.3499999999999996E-2</v>
          </cell>
          <cell r="Y7485" t="str">
            <v>TFIT1012091440626</v>
          </cell>
          <cell r="Z7485">
            <v>40626</v>
          </cell>
          <cell r="AA7485" t="str">
            <v>TFIT10120914</v>
          </cell>
          <cell r="AB7485">
            <v>120.39885409999999</v>
          </cell>
          <cell r="AD7485" t="str">
            <v>TFIT1012091440626</v>
          </cell>
          <cell r="AE7485">
            <v>40626</v>
          </cell>
          <cell r="AF7485" t="str">
            <v>TFIT10120914</v>
          </cell>
          <cell r="AG7485">
            <v>131.6885801</v>
          </cell>
        </row>
        <row r="7486">
          <cell r="T7486" t="str">
            <v>TFIT1012091440625</v>
          </cell>
          <cell r="U7486">
            <v>40625</v>
          </cell>
          <cell r="V7486" t="str">
            <v>TFIT10120914</v>
          </cell>
          <cell r="W7486">
            <v>7.3499999999999996E-2</v>
          </cell>
          <cell r="Y7486" t="str">
            <v>TFIT1012091440625</v>
          </cell>
          <cell r="Z7486">
            <v>40625</v>
          </cell>
          <cell r="AA7486" t="str">
            <v>TFIT10120914</v>
          </cell>
          <cell r="AB7486">
            <v>120.4095691</v>
          </cell>
          <cell r="AD7486" t="str">
            <v>TFIT1012091440625</v>
          </cell>
          <cell r="AE7486">
            <v>40625</v>
          </cell>
          <cell r="AF7486" t="str">
            <v>TFIT10120914</v>
          </cell>
          <cell r="AG7486">
            <v>131.66299380000001</v>
          </cell>
        </row>
        <row r="7487">
          <cell r="T7487" t="str">
            <v>TFIT1012091440624</v>
          </cell>
          <cell r="U7487">
            <v>40624</v>
          </cell>
          <cell r="V7487" t="str">
            <v>TFIT10120914</v>
          </cell>
          <cell r="W7487">
            <v>7.3499999999999996E-2</v>
          </cell>
          <cell r="Y7487" t="str">
            <v>TFIT1012091440624</v>
          </cell>
          <cell r="Z7487">
            <v>40624</v>
          </cell>
          <cell r="AA7487" t="str">
            <v>TFIT10120914</v>
          </cell>
          <cell r="AB7487">
            <v>120.42028910000001</v>
          </cell>
          <cell r="AD7487" t="str">
            <v>TFIT1012091440624</v>
          </cell>
          <cell r="AE7487">
            <v>40624</v>
          </cell>
          <cell r="AF7487" t="str">
            <v>TFIT10120914</v>
          </cell>
          <cell r="AG7487">
            <v>131.63741239999999</v>
          </cell>
        </row>
        <row r="7488">
          <cell r="T7488" t="str">
            <v>TFIT1012091440623</v>
          </cell>
          <cell r="U7488">
            <v>40623</v>
          </cell>
          <cell r="V7488" t="str">
            <v>TFIT10120914</v>
          </cell>
          <cell r="W7488">
            <v>7.3499999999999996E-2</v>
          </cell>
          <cell r="Y7488" t="str">
            <v>TFIT1012091440623</v>
          </cell>
          <cell r="Z7488">
            <v>40623</v>
          </cell>
          <cell r="AA7488" t="str">
            <v>TFIT10120914</v>
          </cell>
          <cell r="AB7488">
            <v>120.4310141</v>
          </cell>
          <cell r="AD7488" t="str">
            <v>TFIT1012091440623</v>
          </cell>
          <cell r="AE7488">
            <v>40623</v>
          </cell>
          <cell r="AF7488" t="str">
            <v>TFIT10120914</v>
          </cell>
          <cell r="AG7488">
            <v>131.61183600000001</v>
          </cell>
        </row>
        <row r="7489">
          <cell r="T7489" t="str">
            <v>TFIT1012091440622</v>
          </cell>
          <cell r="U7489">
            <v>40622</v>
          </cell>
          <cell r="V7489" t="str">
            <v>TFIT10120914</v>
          </cell>
          <cell r="W7489">
            <v>7.3499999999999996E-2</v>
          </cell>
          <cell r="Y7489" t="str">
            <v>TFIT1012091440622</v>
          </cell>
          <cell r="Z7489">
            <v>40622</v>
          </cell>
          <cell r="AA7489" t="str">
            <v>TFIT10120914</v>
          </cell>
          <cell r="AB7489">
            <v>120.441744</v>
          </cell>
          <cell r="AD7489" t="str">
            <v>TFIT1012091440622</v>
          </cell>
          <cell r="AE7489">
            <v>40622</v>
          </cell>
          <cell r="AF7489" t="str">
            <v>TFIT10120914</v>
          </cell>
          <cell r="AG7489">
            <v>131.5862645</v>
          </cell>
        </row>
        <row r="7490">
          <cell r="T7490" t="str">
            <v>TFIT1012091440621</v>
          </cell>
          <cell r="U7490">
            <v>40621</v>
          </cell>
          <cell r="V7490" t="str">
            <v>TFIT10120914</v>
          </cell>
          <cell r="W7490">
            <v>7.3499999999999996E-2</v>
          </cell>
          <cell r="Y7490" t="str">
            <v>TFIT1012091440621</v>
          </cell>
          <cell r="Z7490">
            <v>40621</v>
          </cell>
          <cell r="AA7490" t="str">
            <v>TFIT10120914</v>
          </cell>
          <cell r="AB7490">
            <v>120.4524789</v>
          </cell>
          <cell r="AD7490" t="str">
            <v>TFIT1012091440621</v>
          </cell>
          <cell r="AE7490">
            <v>40621</v>
          </cell>
          <cell r="AF7490" t="str">
            <v>TFIT10120914</v>
          </cell>
          <cell r="AG7490">
            <v>131.5606981</v>
          </cell>
        </row>
        <row r="7491">
          <cell r="T7491" t="str">
            <v>TFIT1012091440620</v>
          </cell>
          <cell r="U7491">
            <v>40620</v>
          </cell>
          <cell r="V7491" t="str">
            <v>TFIT10120914</v>
          </cell>
          <cell r="W7491">
            <v>7.3499999999999996E-2</v>
          </cell>
          <cell r="Y7491" t="str">
            <v>TFIT1012091440620</v>
          </cell>
          <cell r="Z7491">
            <v>40620</v>
          </cell>
          <cell r="AA7491" t="str">
            <v>TFIT10120914</v>
          </cell>
          <cell r="AB7491">
            <v>120.46321880000001</v>
          </cell>
          <cell r="AD7491" t="str">
            <v>TFIT1012091440620</v>
          </cell>
          <cell r="AE7491">
            <v>40620</v>
          </cell>
          <cell r="AF7491" t="str">
            <v>TFIT10120914</v>
          </cell>
          <cell r="AG7491">
            <v>131.53513659999999</v>
          </cell>
        </row>
        <row r="7492">
          <cell r="T7492" t="str">
            <v>TFIT1012091440619</v>
          </cell>
          <cell r="U7492">
            <v>40619</v>
          </cell>
          <cell r="V7492" t="str">
            <v>TFIT10120914</v>
          </cell>
          <cell r="W7492">
            <v>7.3499999999999996E-2</v>
          </cell>
          <cell r="Y7492" t="str">
            <v>TFIT1012091440619</v>
          </cell>
          <cell r="Z7492">
            <v>40619</v>
          </cell>
          <cell r="AA7492" t="str">
            <v>TFIT10120914</v>
          </cell>
          <cell r="AB7492">
            <v>120.4739636</v>
          </cell>
          <cell r="AD7492" t="str">
            <v>TFIT1012091440619</v>
          </cell>
          <cell r="AE7492">
            <v>40619</v>
          </cell>
          <cell r="AF7492" t="str">
            <v>TFIT10120914</v>
          </cell>
          <cell r="AG7492">
            <v>131.50958</v>
          </cell>
        </row>
        <row r="7493">
          <cell r="T7493" t="str">
            <v>TFIT1012091440618</v>
          </cell>
          <cell r="U7493">
            <v>40618</v>
          </cell>
          <cell r="V7493" t="str">
            <v>TFIT10120914</v>
          </cell>
          <cell r="W7493">
            <v>7.3499999999999996E-2</v>
          </cell>
          <cell r="Y7493" t="str">
            <v>TFIT1012091440618</v>
          </cell>
          <cell r="Z7493">
            <v>40618</v>
          </cell>
          <cell r="AA7493" t="str">
            <v>TFIT10120914</v>
          </cell>
          <cell r="AB7493">
            <v>120.4847134</v>
          </cell>
          <cell r="AD7493" t="str">
            <v>TFIT1012091440618</v>
          </cell>
          <cell r="AE7493">
            <v>40618</v>
          </cell>
          <cell r="AF7493" t="str">
            <v>TFIT10120914</v>
          </cell>
          <cell r="AG7493">
            <v>131.4840284</v>
          </cell>
        </row>
        <row r="7494">
          <cell r="T7494" t="str">
            <v>TFIT1012091440617</v>
          </cell>
          <cell r="U7494">
            <v>40617</v>
          </cell>
          <cell r="V7494" t="str">
            <v>TFIT10120914</v>
          </cell>
          <cell r="W7494">
            <v>7.3499999999999996E-2</v>
          </cell>
          <cell r="Y7494" t="str">
            <v>TFIT1012091440617</v>
          </cell>
          <cell r="Z7494">
            <v>40617</v>
          </cell>
          <cell r="AA7494" t="str">
            <v>TFIT10120914</v>
          </cell>
          <cell r="AB7494">
            <v>120.4954681</v>
          </cell>
          <cell r="AD7494" t="str">
            <v>TFIT1012091440617</v>
          </cell>
          <cell r="AE7494">
            <v>40617</v>
          </cell>
          <cell r="AF7494" t="str">
            <v>TFIT10120914</v>
          </cell>
          <cell r="AG7494">
            <v>131.45848179999999</v>
          </cell>
        </row>
        <row r="7495">
          <cell r="T7495" t="str">
            <v>TFIT1012091440616</v>
          </cell>
          <cell r="U7495">
            <v>40616</v>
          </cell>
          <cell r="V7495" t="str">
            <v>TFIT10120914</v>
          </cell>
          <cell r="W7495">
            <v>7.3499999999999996E-2</v>
          </cell>
          <cell r="Y7495" t="str">
            <v>TFIT1012091440616</v>
          </cell>
          <cell r="Z7495">
            <v>40616</v>
          </cell>
          <cell r="AA7495" t="str">
            <v>TFIT10120914</v>
          </cell>
          <cell r="AB7495">
            <v>120.5062279</v>
          </cell>
          <cell r="AD7495" t="str">
            <v>TFIT1012091440616</v>
          </cell>
          <cell r="AE7495">
            <v>40616</v>
          </cell>
          <cell r="AF7495" t="str">
            <v>TFIT10120914</v>
          </cell>
          <cell r="AG7495">
            <v>131.43294019999999</v>
          </cell>
        </row>
        <row r="7496">
          <cell r="T7496" t="str">
            <v>TFIT1012091440615</v>
          </cell>
          <cell r="U7496">
            <v>40615</v>
          </cell>
          <cell r="V7496" t="str">
            <v>TFIT10120914</v>
          </cell>
          <cell r="W7496">
            <v>7.3499999999999996E-2</v>
          </cell>
          <cell r="Y7496" t="str">
            <v>TFIT1012091440615</v>
          </cell>
          <cell r="Z7496">
            <v>40615</v>
          </cell>
          <cell r="AA7496" t="str">
            <v>TFIT10120914</v>
          </cell>
          <cell r="AB7496">
            <v>120.51699259999999</v>
          </cell>
          <cell r="AD7496" t="str">
            <v>TFIT1012091440615</v>
          </cell>
          <cell r="AE7496">
            <v>40615</v>
          </cell>
          <cell r="AF7496" t="str">
            <v>TFIT10120914</v>
          </cell>
          <cell r="AG7496">
            <v>131.40740349999999</v>
          </cell>
        </row>
        <row r="7497">
          <cell r="T7497" t="str">
            <v>TFIT1012091440614</v>
          </cell>
          <cell r="U7497">
            <v>40614</v>
          </cell>
          <cell r="V7497" t="str">
            <v>TFIT10120914</v>
          </cell>
          <cell r="W7497">
            <v>7.3499999999999996E-2</v>
          </cell>
          <cell r="Y7497" t="str">
            <v>TFIT1012091440614</v>
          </cell>
          <cell r="Z7497">
            <v>40614</v>
          </cell>
          <cell r="AA7497" t="str">
            <v>TFIT10120914</v>
          </cell>
          <cell r="AB7497">
            <v>120.5277622</v>
          </cell>
          <cell r="AD7497" t="str">
            <v>TFIT1012091440614</v>
          </cell>
          <cell r="AE7497">
            <v>40614</v>
          </cell>
          <cell r="AF7497" t="str">
            <v>TFIT10120914</v>
          </cell>
          <cell r="AG7497">
            <v>131.3818718</v>
          </cell>
        </row>
        <row r="7498">
          <cell r="T7498" t="str">
            <v>TFIT1012091440613</v>
          </cell>
          <cell r="U7498">
            <v>40613</v>
          </cell>
          <cell r="V7498" t="str">
            <v>TFIT10120914</v>
          </cell>
          <cell r="W7498">
            <v>7.3499999999999996E-2</v>
          </cell>
          <cell r="Y7498" t="str">
            <v>TFIT1012091440613</v>
          </cell>
          <cell r="Z7498">
            <v>40613</v>
          </cell>
          <cell r="AA7498" t="str">
            <v>TFIT10120914</v>
          </cell>
          <cell r="AB7498">
            <v>120.5385368</v>
          </cell>
          <cell r="AD7498" t="str">
            <v>TFIT1012091440613</v>
          </cell>
          <cell r="AE7498">
            <v>40613</v>
          </cell>
          <cell r="AF7498" t="str">
            <v>TFIT10120914</v>
          </cell>
          <cell r="AG7498">
            <v>131.356345</v>
          </cell>
        </row>
        <row r="7499">
          <cell r="T7499" t="str">
            <v>TFIT1012091440612</v>
          </cell>
          <cell r="U7499">
            <v>40612</v>
          </cell>
          <cell r="V7499" t="str">
            <v>TFIT10120914</v>
          </cell>
          <cell r="W7499">
            <v>7.3499999999999996E-2</v>
          </cell>
          <cell r="Y7499" t="str">
            <v>TFIT1012091440612</v>
          </cell>
          <cell r="Z7499">
            <v>40612</v>
          </cell>
          <cell r="AA7499" t="str">
            <v>TFIT10120914</v>
          </cell>
          <cell r="AB7499">
            <v>120.5493164</v>
          </cell>
          <cell r="AD7499" t="str">
            <v>TFIT1012091440612</v>
          </cell>
          <cell r="AE7499">
            <v>40612</v>
          </cell>
          <cell r="AF7499" t="str">
            <v>TFIT10120914</v>
          </cell>
          <cell r="AG7499">
            <v>131.3308232</v>
          </cell>
        </row>
        <row r="7500">
          <cell r="T7500" t="str">
            <v>TFIT1012091440611</v>
          </cell>
          <cell r="U7500">
            <v>40611</v>
          </cell>
          <cell r="V7500" t="str">
            <v>TFIT10120914</v>
          </cell>
          <cell r="W7500">
            <v>7.3499999999999996E-2</v>
          </cell>
          <cell r="Y7500" t="str">
            <v>TFIT1012091440611</v>
          </cell>
          <cell r="Z7500">
            <v>40611</v>
          </cell>
          <cell r="AA7500" t="str">
            <v>TFIT10120914</v>
          </cell>
          <cell r="AB7500">
            <v>120.56010089999999</v>
          </cell>
          <cell r="AD7500" t="str">
            <v>TFIT1012091440611</v>
          </cell>
          <cell r="AE7500">
            <v>40611</v>
          </cell>
          <cell r="AF7500" t="str">
            <v>TFIT10120914</v>
          </cell>
          <cell r="AG7500">
            <v>131.30530640000001</v>
          </cell>
        </row>
        <row r="7501">
          <cell r="T7501" t="str">
            <v>TFIT1012091440610</v>
          </cell>
          <cell r="U7501">
            <v>40610</v>
          </cell>
          <cell r="V7501" t="str">
            <v>TFIT10120914</v>
          </cell>
          <cell r="W7501">
            <v>7.3499999999999996E-2</v>
          </cell>
          <cell r="Y7501" t="str">
            <v>TFIT1012091440610</v>
          </cell>
          <cell r="Z7501">
            <v>40610</v>
          </cell>
          <cell r="AA7501" t="str">
            <v>TFIT10120914</v>
          </cell>
          <cell r="AB7501">
            <v>120.5708904</v>
          </cell>
          <cell r="AD7501" t="str">
            <v>TFIT1012091440610</v>
          </cell>
          <cell r="AE7501">
            <v>40610</v>
          </cell>
          <cell r="AF7501" t="str">
            <v>TFIT10120914</v>
          </cell>
          <cell r="AG7501">
            <v>131.27979450000001</v>
          </cell>
        </row>
        <row r="7502">
          <cell r="T7502" t="str">
            <v>TFIT1012091440609</v>
          </cell>
          <cell r="U7502">
            <v>40609</v>
          </cell>
          <cell r="V7502" t="str">
            <v>TFIT10120914</v>
          </cell>
          <cell r="W7502">
            <v>7.3499999999999996E-2</v>
          </cell>
          <cell r="Y7502" t="str">
            <v>TFIT1012091440609</v>
          </cell>
          <cell r="Z7502">
            <v>40609</v>
          </cell>
          <cell r="AA7502" t="str">
            <v>TFIT10120914</v>
          </cell>
          <cell r="AB7502">
            <v>120.5816848</v>
          </cell>
          <cell r="AD7502" t="str">
            <v>TFIT1012091440609</v>
          </cell>
          <cell r="AE7502">
            <v>40609</v>
          </cell>
          <cell r="AF7502" t="str">
            <v>TFIT10120914</v>
          </cell>
          <cell r="AG7502">
            <v>131.2542876</v>
          </cell>
        </row>
        <row r="7503">
          <cell r="T7503" t="str">
            <v>TFIT1012091440608</v>
          </cell>
          <cell r="U7503">
            <v>40608</v>
          </cell>
          <cell r="V7503" t="str">
            <v>TFIT10120914</v>
          </cell>
          <cell r="W7503">
            <v>7.3499999999999996E-2</v>
          </cell>
          <cell r="Y7503" t="str">
            <v>TFIT1012091440608</v>
          </cell>
          <cell r="Z7503">
            <v>40608</v>
          </cell>
          <cell r="AA7503" t="str">
            <v>TFIT10120914</v>
          </cell>
          <cell r="AB7503">
            <v>120.5924842</v>
          </cell>
          <cell r="AD7503" t="str">
            <v>TFIT1012091440608</v>
          </cell>
          <cell r="AE7503">
            <v>40608</v>
          </cell>
          <cell r="AF7503" t="str">
            <v>TFIT10120914</v>
          </cell>
          <cell r="AG7503">
            <v>131.22878560000001</v>
          </cell>
        </row>
        <row r="7504">
          <cell r="T7504" t="str">
            <v>TFIT1012091440607</v>
          </cell>
          <cell r="U7504">
            <v>40607</v>
          </cell>
          <cell r="V7504" t="str">
            <v>TFIT10120914</v>
          </cell>
          <cell r="W7504">
            <v>7.3499999999999996E-2</v>
          </cell>
          <cell r="Y7504" t="str">
            <v>TFIT1012091440607</v>
          </cell>
          <cell r="Z7504">
            <v>40607</v>
          </cell>
          <cell r="AA7504" t="str">
            <v>TFIT10120914</v>
          </cell>
          <cell r="AB7504">
            <v>120.6032886</v>
          </cell>
          <cell r="AD7504" t="str">
            <v>TFIT1012091440607</v>
          </cell>
          <cell r="AE7504">
            <v>40607</v>
          </cell>
          <cell r="AF7504" t="str">
            <v>TFIT10120914</v>
          </cell>
          <cell r="AG7504">
            <v>131.20328860000001</v>
          </cell>
        </row>
        <row r="7505">
          <cell r="T7505" t="str">
            <v>TFIT1012091440606</v>
          </cell>
          <cell r="U7505">
            <v>40606</v>
          </cell>
          <cell r="V7505" t="str">
            <v>TFIT10120914</v>
          </cell>
          <cell r="W7505">
            <v>7.3499999999999996E-2</v>
          </cell>
          <cell r="Y7505" t="str">
            <v>TFIT1012091440606</v>
          </cell>
          <cell r="Z7505">
            <v>40606</v>
          </cell>
          <cell r="AA7505" t="str">
            <v>TFIT10120914</v>
          </cell>
          <cell r="AB7505">
            <v>120.6140979</v>
          </cell>
          <cell r="AD7505" t="str">
            <v>TFIT1012091440606</v>
          </cell>
          <cell r="AE7505">
            <v>40606</v>
          </cell>
          <cell r="AF7505" t="str">
            <v>TFIT10120914</v>
          </cell>
          <cell r="AG7505">
            <v>131.1777965</v>
          </cell>
        </row>
        <row r="7506">
          <cell r="T7506" t="str">
            <v>TFIT1012091440605</v>
          </cell>
          <cell r="U7506">
            <v>40605</v>
          </cell>
          <cell r="V7506" t="str">
            <v>TFIT10120914</v>
          </cell>
          <cell r="W7506">
            <v>7.3499999999999996E-2</v>
          </cell>
          <cell r="Y7506" t="str">
            <v>TFIT1012091440605</v>
          </cell>
          <cell r="Z7506">
            <v>40605</v>
          </cell>
          <cell r="AA7506" t="str">
            <v>TFIT10120914</v>
          </cell>
          <cell r="AB7506">
            <v>120.6249122</v>
          </cell>
          <cell r="AD7506" t="str">
            <v>TFIT1012091440605</v>
          </cell>
          <cell r="AE7506">
            <v>40605</v>
          </cell>
          <cell r="AF7506" t="str">
            <v>TFIT10120914</v>
          </cell>
          <cell r="AG7506">
            <v>131.15230940000001</v>
          </cell>
        </row>
        <row r="7507">
          <cell r="T7507" t="str">
            <v>TFIT1012091440604</v>
          </cell>
          <cell r="U7507">
            <v>40604</v>
          </cell>
          <cell r="V7507" t="str">
            <v>TFIT10120914</v>
          </cell>
          <cell r="W7507">
            <v>7.3499999999999996E-2</v>
          </cell>
          <cell r="Y7507" t="str">
            <v>TFIT1012091440604</v>
          </cell>
          <cell r="Z7507">
            <v>40604</v>
          </cell>
          <cell r="AA7507" t="str">
            <v>TFIT10120914</v>
          </cell>
          <cell r="AB7507">
            <v>120.6357314</v>
          </cell>
          <cell r="AD7507" t="str">
            <v>TFIT1012091440604</v>
          </cell>
          <cell r="AE7507">
            <v>40604</v>
          </cell>
          <cell r="AF7507" t="str">
            <v>TFIT10120914</v>
          </cell>
          <cell r="AG7507">
            <v>131.1268273</v>
          </cell>
        </row>
        <row r="7508">
          <cell r="T7508" t="str">
            <v>TFIT1012091440603</v>
          </cell>
          <cell r="U7508">
            <v>40603</v>
          </cell>
          <cell r="V7508" t="str">
            <v>TFIT10120914</v>
          </cell>
          <cell r="W7508">
            <v>7.3499999999999996E-2</v>
          </cell>
          <cell r="Y7508" t="str">
            <v>TFIT1012091440603</v>
          </cell>
          <cell r="Z7508">
            <v>40603</v>
          </cell>
          <cell r="AA7508" t="str">
            <v>TFIT10120914</v>
          </cell>
          <cell r="AB7508">
            <v>120.6465556</v>
          </cell>
          <cell r="AD7508" t="str">
            <v>TFIT1012091440603</v>
          </cell>
          <cell r="AE7508">
            <v>40603</v>
          </cell>
          <cell r="AF7508" t="str">
            <v>TFIT10120914</v>
          </cell>
          <cell r="AG7508">
            <v>131.10135009999999</v>
          </cell>
        </row>
        <row r="7509">
          <cell r="T7509" t="str">
            <v>TFIT1012091440602</v>
          </cell>
          <cell r="U7509">
            <v>40602</v>
          </cell>
          <cell r="V7509" t="str">
            <v>TFIT10120914</v>
          </cell>
          <cell r="W7509">
            <v>7.3499999999999996E-2</v>
          </cell>
          <cell r="Y7509" t="str">
            <v>TFIT1012091440602</v>
          </cell>
          <cell r="Z7509">
            <v>40602</v>
          </cell>
          <cell r="AA7509" t="str">
            <v>TFIT10120914</v>
          </cell>
          <cell r="AB7509">
            <v>120.65738469999999</v>
          </cell>
          <cell r="AD7509" t="str">
            <v>TFIT1012091440602</v>
          </cell>
          <cell r="AE7509">
            <v>40602</v>
          </cell>
          <cell r="AF7509" t="str">
            <v>TFIT10120914</v>
          </cell>
          <cell r="AG7509">
            <v>131.0758778</v>
          </cell>
        </row>
        <row r="7510">
          <cell r="T7510" t="str">
            <v>TFIT1012091440601</v>
          </cell>
          <cell r="U7510">
            <v>40601</v>
          </cell>
          <cell r="V7510" t="str">
            <v>TFIT10120914</v>
          </cell>
          <cell r="W7510">
            <v>7.3499999999999996E-2</v>
          </cell>
          <cell r="Y7510" t="str">
            <v>TFIT1012091440601</v>
          </cell>
          <cell r="Z7510">
            <v>40601</v>
          </cell>
          <cell r="AA7510" t="str">
            <v>TFIT10120914</v>
          </cell>
          <cell r="AB7510">
            <v>120.6682187</v>
          </cell>
          <cell r="AD7510" t="str">
            <v>TFIT1012091440601</v>
          </cell>
          <cell r="AE7510">
            <v>40601</v>
          </cell>
          <cell r="AF7510" t="str">
            <v>TFIT10120914</v>
          </cell>
          <cell r="AG7510">
            <v>131.0504105</v>
          </cell>
        </row>
        <row r="7511">
          <cell r="T7511" t="str">
            <v>TFIT1012091440600</v>
          </cell>
          <cell r="U7511">
            <v>40600</v>
          </cell>
          <cell r="V7511" t="str">
            <v>TFIT10120914</v>
          </cell>
          <cell r="W7511">
            <v>7.3499999999999996E-2</v>
          </cell>
          <cell r="Y7511" t="str">
            <v>TFIT1012091440600</v>
          </cell>
          <cell r="Z7511">
            <v>40600</v>
          </cell>
          <cell r="AA7511" t="str">
            <v>TFIT10120914</v>
          </cell>
          <cell r="AB7511">
            <v>120.6790577</v>
          </cell>
          <cell r="AD7511" t="str">
            <v>TFIT1012091440600</v>
          </cell>
          <cell r="AE7511">
            <v>40600</v>
          </cell>
          <cell r="AF7511" t="str">
            <v>TFIT10120914</v>
          </cell>
          <cell r="AG7511">
            <v>131.02494820000001</v>
          </cell>
        </row>
        <row r="7512">
          <cell r="T7512" t="str">
            <v>TFIT1012091440599</v>
          </cell>
          <cell r="U7512">
            <v>40599</v>
          </cell>
          <cell r="V7512" t="str">
            <v>TFIT10120914</v>
          </cell>
          <cell r="W7512">
            <v>7.3499999999999996E-2</v>
          </cell>
          <cell r="Y7512" t="str">
            <v>TFIT1012091440599</v>
          </cell>
          <cell r="Z7512">
            <v>40599</v>
          </cell>
          <cell r="AA7512" t="str">
            <v>TFIT10120914</v>
          </cell>
          <cell r="AB7512">
            <v>120.68990169999999</v>
          </cell>
          <cell r="AD7512" t="str">
            <v>TFIT1012091440599</v>
          </cell>
          <cell r="AE7512">
            <v>40599</v>
          </cell>
          <cell r="AF7512" t="str">
            <v>TFIT10120914</v>
          </cell>
          <cell r="AG7512">
            <v>130.9994907</v>
          </cell>
        </row>
        <row r="7513">
          <cell r="T7513" t="str">
            <v>TFIT1012091440598</v>
          </cell>
          <cell r="U7513">
            <v>40598</v>
          </cell>
          <cell r="V7513" t="str">
            <v>TFIT10120914</v>
          </cell>
          <cell r="W7513">
            <v>7.3499999999999996E-2</v>
          </cell>
          <cell r="Y7513" t="str">
            <v>TFIT1012091440598</v>
          </cell>
          <cell r="Z7513">
            <v>40598</v>
          </cell>
          <cell r="AA7513" t="str">
            <v>TFIT10120914</v>
          </cell>
          <cell r="AB7513">
            <v>120.70075060000001</v>
          </cell>
          <cell r="AD7513" t="str">
            <v>TFIT1012091440598</v>
          </cell>
          <cell r="AE7513">
            <v>40598</v>
          </cell>
          <cell r="AF7513" t="str">
            <v>TFIT10120914</v>
          </cell>
          <cell r="AG7513">
            <v>130.97403829999999</v>
          </cell>
        </row>
        <row r="7514">
          <cell r="T7514" t="str">
            <v>TFIT1012091440597</v>
          </cell>
          <cell r="U7514">
            <v>40597</v>
          </cell>
          <cell r="V7514" t="str">
            <v>TFIT10120914</v>
          </cell>
          <cell r="W7514">
            <v>7.3499999999999996E-2</v>
          </cell>
          <cell r="Y7514" t="str">
            <v>TFIT1012091440597</v>
          </cell>
          <cell r="Z7514">
            <v>40597</v>
          </cell>
          <cell r="AA7514" t="str">
            <v>TFIT10120914</v>
          </cell>
          <cell r="AB7514">
            <v>120.71160450000001</v>
          </cell>
          <cell r="AD7514" t="str">
            <v>TFIT1012091440597</v>
          </cell>
          <cell r="AE7514">
            <v>40597</v>
          </cell>
          <cell r="AF7514" t="str">
            <v>TFIT10120914</v>
          </cell>
          <cell r="AG7514">
            <v>130.94859080000001</v>
          </cell>
        </row>
        <row r="7515">
          <cell r="T7515" t="str">
            <v>TFIT1012091440596</v>
          </cell>
          <cell r="U7515">
            <v>40596</v>
          </cell>
          <cell r="V7515" t="str">
            <v>TFIT10120914</v>
          </cell>
          <cell r="W7515">
            <v>7.3499999999999996E-2</v>
          </cell>
          <cell r="Y7515" t="str">
            <v>TFIT1012091440596</v>
          </cell>
          <cell r="Z7515">
            <v>40596</v>
          </cell>
          <cell r="AA7515" t="str">
            <v>TFIT10120914</v>
          </cell>
          <cell r="AB7515">
            <v>120.7224633</v>
          </cell>
          <cell r="AD7515" t="str">
            <v>TFIT1012091440596</v>
          </cell>
          <cell r="AE7515">
            <v>40596</v>
          </cell>
          <cell r="AF7515" t="str">
            <v>TFIT10120914</v>
          </cell>
          <cell r="AG7515">
            <v>130.92314820000001</v>
          </cell>
        </row>
        <row r="7516">
          <cell r="T7516" t="str">
            <v>TFIT1012091440595</v>
          </cell>
          <cell r="U7516">
            <v>40595</v>
          </cell>
          <cell r="V7516" t="str">
            <v>TFIT10120914</v>
          </cell>
          <cell r="W7516">
            <v>7.3499999999999996E-2</v>
          </cell>
          <cell r="Y7516" t="str">
            <v>TFIT1012091440595</v>
          </cell>
          <cell r="Z7516">
            <v>40595</v>
          </cell>
          <cell r="AA7516" t="str">
            <v>TFIT10120914</v>
          </cell>
          <cell r="AB7516">
            <v>120.733327</v>
          </cell>
          <cell r="AD7516" t="str">
            <v>TFIT1012091440595</v>
          </cell>
          <cell r="AE7516">
            <v>40595</v>
          </cell>
          <cell r="AF7516" t="str">
            <v>TFIT10120914</v>
          </cell>
          <cell r="AG7516">
            <v>130.89771060000001</v>
          </cell>
        </row>
        <row r="7517">
          <cell r="T7517" t="str">
            <v>TFIT1012091440594</v>
          </cell>
          <cell r="U7517">
            <v>40594</v>
          </cell>
          <cell r="V7517" t="str">
            <v>TFIT10120914</v>
          </cell>
          <cell r="W7517">
            <v>7.3499999999999996E-2</v>
          </cell>
          <cell r="Y7517" t="str">
            <v>TFIT1012091440594</v>
          </cell>
          <cell r="Z7517">
            <v>40594</v>
          </cell>
          <cell r="AA7517" t="str">
            <v>TFIT10120914</v>
          </cell>
          <cell r="AB7517">
            <v>120.74419570000001</v>
          </cell>
          <cell r="AD7517" t="str">
            <v>TFIT1012091440594</v>
          </cell>
          <cell r="AE7517">
            <v>40594</v>
          </cell>
          <cell r="AF7517" t="str">
            <v>TFIT10120914</v>
          </cell>
          <cell r="AG7517">
            <v>130.8722779</v>
          </cell>
        </row>
        <row r="7518">
          <cell r="T7518" t="str">
            <v>TFIT1012091440593</v>
          </cell>
          <cell r="U7518">
            <v>40593</v>
          </cell>
          <cell r="V7518" t="str">
            <v>TFIT10120914</v>
          </cell>
          <cell r="W7518">
            <v>7.3499999999999996E-2</v>
          </cell>
          <cell r="Y7518" t="str">
            <v>TFIT1012091440593</v>
          </cell>
          <cell r="Z7518">
            <v>40593</v>
          </cell>
          <cell r="AA7518" t="str">
            <v>TFIT10120914</v>
          </cell>
          <cell r="AB7518">
            <v>120.7550693</v>
          </cell>
          <cell r="AD7518" t="str">
            <v>TFIT1012091440593</v>
          </cell>
          <cell r="AE7518">
            <v>40593</v>
          </cell>
          <cell r="AF7518" t="str">
            <v>TFIT10120914</v>
          </cell>
          <cell r="AG7518">
            <v>130.84685010000001</v>
          </cell>
        </row>
        <row r="7519">
          <cell r="T7519" t="str">
            <v>TFIT1012091440592</v>
          </cell>
          <cell r="U7519">
            <v>40592</v>
          </cell>
          <cell r="V7519" t="str">
            <v>TFIT10120914</v>
          </cell>
          <cell r="W7519">
            <v>7.3499999999999996E-2</v>
          </cell>
          <cell r="Y7519" t="str">
            <v>TFIT1012091440592</v>
          </cell>
          <cell r="Z7519">
            <v>40592</v>
          </cell>
          <cell r="AA7519" t="str">
            <v>TFIT10120914</v>
          </cell>
          <cell r="AB7519">
            <v>120.7659479</v>
          </cell>
          <cell r="AD7519" t="str">
            <v>TFIT1012091440592</v>
          </cell>
          <cell r="AE7519">
            <v>40592</v>
          </cell>
          <cell r="AF7519" t="str">
            <v>TFIT10120914</v>
          </cell>
          <cell r="AG7519">
            <v>130.82142730000001</v>
          </cell>
        </row>
        <row r="7520">
          <cell r="T7520" t="str">
            <v>TFIT1012091440591</v>
          </cell>
          <cell r="U7520">
            <v>40591</v>
          </cell>
          <cell r="V7520" t="str">
            <v>TFIT10120914</v>
          </cell>
          <cell r="W7520">
            <v>7.3499999999999996E-2</v>
          </cell>
          <cell r="Y7520" t="str">
            <v>TFIT1012091440591</v>
          </cell>
          <cell r="Z7520">
            <v>40591</v>
          </cell>
          <cell r="AA7520" t="str">
            <v>TFIT10120914</v>
          </cell>
          <cell r="AB7520">
            <v>120.77683140000001</v>
          </cell>
          <cell r="AD7520" t="str">
            <v>TFIT1012091440591</v>
          </cell>
          <cell r="AE7520">
            <v>40591</v>
          </cell>
          <cell r="AF7520" t="str">
            <v>TFIT10120914</v>
          </cell>
          <cell r="AG7520">
            <v>130.7960094</v>
          </cell>
        </row>
        <row r="7521">
          <cell r="T7521" t="str">
            <v>TFIT1012091440590</v>
          </cell>
          <cell r="U7521">
            <v>40590</v>
          </cell>
          <cell r="V7521" t="str">
            <v>TFIT10120914</v>
          </cell>
          <cell r="W7521">
            <v>7.3499999999999996E-2</v>
          </cell>
          <cell r="Y7521" t="str">
            <v>TFIT1012091440590</v>
          </cell>
          <cell r="Z7521">
            <v>40590</v>
          </cell>
          <cell r="AA7521" t="str">
            <v>TFIT10120914</v>
          </cell>
          <cell r="AB7521">
            <v>120.7877198</v>
          </cell>
          <cell r="AD7521" t="str">
            <v>TFIT1012091440590</v>
          </cell>
          <cell r="AE7521">
            <v>40590</v>
          </cell>
          <cell r="AF7521" t="str">
            <v>TFIT10120914</v>
          </cell>
          <cell r="AG7521">
            <v>130.77059650000001</v>
          </cell>
        </row>
        <row r="7522">
          <cell r="T7522" t="str">
            <v>TFIT1012091440589</v>
          </cell>
          <cell r="U7522">
            <v>40589</v>
          </cell>
          <cell r="V7522" t="str">
            <v>TFIT10120914</v>
          </cell>
          <cell r="W7522">
            <v>7.3499999999999996E-2</v>
          </cell>
          <cell r="Y7522" t="str">
            <v>TFIT1012091440589</v>
          </cell>
          <cell r="Z7522">
            <v>40589</v>
          </cell>
          <cell r="AA7522" t="str">
            <v>TFIT10120914</v>
          </cell>
          <cell r="AB7522">
            <v>120.79861320000001</v>
          </cell>
          <cell r="AD7522" t="str">
            <v>TFIT1012091440589</v>
          </cell>
          <cell r="AE7522">
            <v>40589</v>
          </cell>
          <cell r="AF7522" t="str">
            <v>TFIT10120914</v>
          </cell>
          <cell r="AG7522">
            <v>130.74518850000001</v>
          </cell>
        </row>
        <row r="7523">
          <cell r="T7523" t="str">
            <v>TFIT1012091440588</v>
          </cell>
          <cell r="U7523">
            <v>40588</v>
          </cell>
          <cell r="V7523" t="str">
            <v>TFIT10120914</v>
          </cell>
          <cell r="W7523">
            <v>7.3499999999999996E-2</v>
          </cell>
          <cell r="Y7523" t="str">
            <v>TFIT1012091440588</v>
          </cell>
          <cell r="Z7523">
            <v>40588</v>
          </cell>
          <cell r="AA7523" t="str">
            <v>TFIT10120914</v>
          </cell>
          <cell r="AB7523">
            <v>120.8095115</v>
          </cell>
          <cell r="AD7523" t="str">
            <v>TFIT1012091440588</v>
          </cell>
          <cell r="AE7523">
            <v>40588</v>
          </cell>
          <cell r="AF7523" t="str">
            <v>TFIT10120914</v>
          </cell>
          <cell r="AG7523">
            <v>130.7197855</v>
          </cell>
        </row>
        <row r="7524">
          <cell r="T7524" t="str">
            <v>TFIT1012091440587</v>
          </cell>
          <cell r="U7524">
            <v>40587</v>
          </cell>
          <cell r="V7524" t="str">
            <v>TFIT10120914</v>
          </cell>
          <cell r="W7524">
            <v>7.3499999999999996E-2</v>
          </cell>
          <cell r="Y7524" t="str">
            <v>TFIT1012091440587</v>
          </cell>
          <cell r="Z7524">
            <v>40587</v>
          </cell>
          <cell r="AA7524" t="str">
            <v>TFIT10120914</v>
          </cell>
          <cell r="AB7524">
            <v>120.8204147</v>
          </cell>
          <cell r="AD7524" t="str">
            <v>TFIT1012091440587</v>
          </cell>
          <cell r="AE7524">
            <v>40587</v>
          </cell>
          <cell r="AF7524" t="str">
            <v>TFIT10120914</v>
          </cell>
          <cell r="AG7524">
            <v>130.69438729999999</v>
          </cell>
        </row>
        <row r="7525">
          <cell r="T7525" t="str">
            <v>TFIT1012091440586</v>
          </cell>
          <cell r="U7525">
            <v>40586</v>
          </cell>
          <cell r="V7525" t="str">
            <v>TFIT10120914</v>
          </cell>
          <cell r="W7525">
            <v>7.3499999999999996E-2</v>
          </cell>
          <cell r="Y7525" t="str">
            <v>TFIT1012091440586</v>
          </cell>
          <cell r="Z7525">
            <v>40586</v>
          </cell>
          <cell r="AA7525" t="str">
            <v>TFIT10120914</v>
          </cell>
          <cell r="AB7525">
            <v>120.8313229</v>
          </cell>
          <cell r="AD7525" t="str">
            <v>TFIT1012091440586</v>
          </cell>
          <cell r="AE7525">
            <v>40586</v>
          </cell>
          <cell r="AF7525" t="str">
            <v>TFIT10120914</v>
          </cell>
          <cell r="AG7525">
            <v>130.66899419999999</v>
          </cell>
        </row>
        <row r="7526">
          <cell r="T7526" t="str">
            <v>TFIT1012091440585</v>
          </cell>
          <cell r="U7526">
            <v>40585</v>
          </cell>
          <cell r="V7526" t="str">
            <v>TFIT10120914</v>
          </cell>
          <cell r="W7526">
            <v>7.3499999999999996E-2</v>
          </cell>
          <cell r="Y7526" t="str">
            <v>TFIT1012091440585</v>
          </cell>
          <cell r="Z7526">
            <v>40585</v>
          </cell>
          <cell r="AA7526" t="str">
            <v>TFIT10120914</v>
          </cell>
          <cell r="AB7526">
            <v>120.842236</v>
          </cell>
          <cell r="AD7526" t="str">
            <v>TFIT1012091440585</v>
          </cell>
          <cell r="AE7526">
            <v>40585</v>
          </cell>
          <cell r="AF7526" t="str">
            <v>TFIT10120914</v>
          </cell>
          <cell r="AG7526">
            <v>130.64360590000001</v>
          </cell>
        </row>
        <row r="7527">
          <cell r="T7527" t="str">
            <v>TFIT1012091440584</v>
          </cell>
          <cell r="U7527">
            <v>40584</v>
          </cell>
          <cell r="V7527" t="str">
            <v>TFIT10120914</v>
          </cell>
          <cell r="W7527">
            <v>7.3499999999999996E-2</v>
          </cell>
          <cell r="Y7527" t="str">
            <v>TFIT1012091440584</v>
          </cell>
          <cell r="Z7527">
            <v>40584</v>
          </cell>
          <cell r="AA7527" t="str">
            <v>TFIT10120914</v>
          </cell>
          <cell r="AB7527">
            <v>120.8531541</v>
          </cell>
          <cell r="AD7527" t="str">
            <v>TFIT1012091440584</v>
          </cell>
          <cell r="AE7527">
            <v>40584</v>
          </cell>
          <cell r="AF7527" t="str">
            <v>TFIT10120914</v>
          </cell>
          <cell r="AG7527">
            <v>130.6182226</v>
          </cell>
        </row>
        <row r="7528">
          <cell r="T7528" t="str">
            <v>TFIT1012091440583</v>
          </cell>
          <cell r="U7528">
            <v>40583</v>
          </cell>
          <cell r="V7528" t="str">
            <v>TFIT10120914</v>
          </cell>
          <cell r="W7528">
            <v>7.6799999999999993E-2</v>
          </cell>
          <cell r="Y7528" t="str">
            <v>TFIT1012091440583</v>
          </cell>
          <cell r="Z7528">
            <v>40583</v>
          </cell>
          <cell r="AA7528" t="str">
            <v>TFIT10120914</v>
          </cell>
          <cell r="AB7528">
            <v>119.5349454</v>
          </cell>
          <cell r="AD7528" t="str">
            <v>TFIT1012091440583</v>
          </cell>
          <cell r="AE7528">
            <v>40583</v>
          </cell>
          <cell r="AF7528" t="str">
            <v>TFIT10120914</v>
          </cell>
          <cell r="AG7528">
            <v>129.2637125</v>
          </cell>
        </row>
        <row r="7529">
          <cell r="T7529" t="str">
            <v>TFIT1012091440582</v>
          </cell>
          <cell r="U7529">
            <v>40582</v>
          </cell>
          <cell r="V7529" t="str">
            <v>TFIT10120914</v>
          </cell>
          <cell r="W7529">
            <v>7.6799999999999993E-2</v>
          </cell>
          <cell r="Y7529" t="str">
            <v>TFIT1012091440582</v>
          </cell>
          <cell r="Z7529">
            <v>40582</v>
          </cell>
          <cell r="AA7529" t="str">
            <v>TFIT10120914</v>
          </cell>
          <cell r="AB7529">
            <v>119.5450448</v>
          </cell>
          <cell r="AD7529" t="str">
            <v>TFIT1012091440582</v>
          </cell>
          <cell r="AE7529">
            <v>40582</v>
          </cell>
          <cell r="AF7529" t="str">
            <v>TFIT10120914</v>
          </cell>
          <cell r="AG7529">
            <v>129.23751060000001</v>
          </cell>
        </row>
        <row r="7530">
          <cell r="T7530" t="str">
            <v>TFIT1012091440581</v>
          </cell>
          <cell r="U7530">
            <v>40581</v>
          </cell>
          <cell r="V7530" t="str">
            <v>TFIT10120914</v>
          </cell>
          <cell r="W7530">
            <v>7.6799999999999993E-2</v>
          </cell>
          <cell r="Y7530" t="str">
            <v>TFIT1012091440581</v>
          </cell>
          <cell r="Z7530">
            <v>40581</v>
          </cell>
          <cell r="AA7530" t="str">
            <v>TFIT10120914</v>
          </cell>
          <cell r="AB7530">
            <v>119.5551495</v>
          </cell>
          <cell r="AD7530" t="str">
            <v>TFIT1012091440581</v>
          </cell>
          <cell r="AE7530">
            <v>40581</v>
          </cell>
          <cell r="AF7530" t="str">
            <v>TFIT10120914</v>
          </cell>
          <cell r="AG7530">
            <v>129.21131389999999</v>
          </cell>
        </row>
        <row r="7531">
          <cell r="T7531" t="str">
            <v>TFIT1012091440580</v>
          </cell>
          <cell r="U7531">
            <v>40580</v>
          </cell>
          <cell r="V7531" t="str">
            <v>TFIT10120914</v>
          </cell>
          <cell r="W7531">
            <v>7.6799999999999993E-2</v>
          </cell>
          <cell r="Y7531" t="str">
            <v>TFIT1012091440580</v>
          </cell>
          <cell r="Z7531">
            <v>40580</v>
          </cell>
          <cell r="AA7531" t="str">
            <v>TFIT10120914</v>
          </cell>
          <cell r="AB7531">
            <v>119.5652595</v>
          </cell>
          <cell r="AD7531" t="str">
            <v>TFIT1012091440580</v>
          </cell>
          <cell r="AE7531">
            <v>40580</v>
          </cell>
          <cell r="AF7531" t="str">
            <v>TFIT10120914</v>
          </cell>
          <cell r="AG7531">
            <v>129.18512250000001</v>
          </cell>
        </row>
        <row r="7532">
          <cell r="T7532" t="str">
            <v>TFIT1012091440579</v>
          </cell>
          <cell r="U7532">
            <v>40579</v>
          </cell>
          <cell r="V7532" t="str">
            <v>TFIT10120914</v>
          </cell>
          <cell r="W7532">
            <v>7.6799999999999993E-2</v>
          </cell>
          <cell r="Y7532" t="str">
            <v>TFIT1012091440579</v>
          </cell>
          <cell r="Z7532">
            <v>40579</v>
          </cell>
          <cell r="AA7532" t="str">
            <v>TFIT10120914</v>
          </cell>
          <cell r="AB7532">
            <v>119.57537480000001</v>
          </cell>
          <cell r="AD7532" t="str">
            <v>TFIT1012091440579</v>
          </cell>
          <cell r="AE7532">
            <v>40579</v>
          </cell>
          <cell r="AF7532" t="str">
            <v>TFIT10120914</v>
          </cell>
          <cell r="AG7532">
            <v>129.15893639999999</v>
          </cell>
        </row>
        <row r="7533">
          <cell r="T7533" t="str">
            <v>TFIT1012091440578</v>
          </cell>
          <cell r="U7533">
            <v>40578</v>
          </cell>
          <cell r="V7533" t="str">
            <v>TFIT10120914</v>
          </cell>
          <cell r="W7533">
            <v>7.6799999999999993E-2</v>
          </cell>
          <cell r="Y7533" t="str">
            <v>TFIT1012091440578</v>
          </cell>
          <cell r="Z7533">
            <v>40578</v>
          </cell>
          <cell r="AA7533" t="str">
            <v>TFIT10120914</v>
          </cell>
          <cell r="AB7533">
            <v>119.5854954</v>
          </cell>
          <cell r="AD7533" t="str">
            <v>TFIT1012091440578</v>
          </cell>
          <cell r="AE7533">
            <v>40578</v>
          </cell>
          <cell r="AF7533" t="str">
            <v>TFIT10120914</v>
          </cell>
          <cell r="AG7533">
            <v>129.13275569999999</v>
          </cell>
        </row>
        <row r="7534">
          <cell r="T7534" t="str">
            <v>TFIT1012091440577</v>
          </cell>
          <cell r="U7534">
            <v>40577</v>
          </cell>
          <cell r="V7534" t="str">
            <v>TFIT10120914</v>
          </cell>
          <cell r="W7534">
            <v>7.6799999999999993E-2</v>
          </cell>
          <cell r="Y7534" t="str">
            <v>TFIT1012091440577</v>
          </cell>
          <cell r="Z7534">
            <v>40577</v>
          </cell>
          <cell r="AA7534" t="str">
            <v>TFIT10120914</v>
          </cell>
          <cell r="AB7534">
            <v>119.5956213</v>
          </cell>
          <cell r="AD7534" t="str">
            <v>TFIT1012091440577</v>
          </cell>
          <cell r="AE7534">
            <v>40577</v>
          </cell>
          <cell r="AF7534" t="str">
            <v>TFIT10120914</v>
          </cell>
          <cell r="AG7534">
            <v>129.1065802</v>
          </cell>
        </row>
        <row r="7535">
          <cell r="T7535" t="str">
            <v>TFIT1012091440576</v>
          </cell>
          <cell r="U7535">
            <v>40576</v>
          </cell>
          <cell r="V7535" t="str">
            <v>TFIT10120914</v>
          </cell>
          <cell r="W7535">
            <v>7.6799999999999993E-2</v>
          </cell>
          <cell r="Y7535" t="str">
            <v>TFIT1012091440576</v>
          </cell>
          <cell r="Z7535">
            <v>40576</v>
          </cell>
          <cell r="AA7535" t="str">
            <v>TFIT10120914</v>
          </cell>
          <cell r="AB7535">
            <v>119.60575249999999</v>
          </cell>
          <cell r="AD7535" t="str">
            <v>TFIT1012091440576</v>
          </cell>
          <cell r="AE7535">
            <v>40576</v>
          </cell>
          <cell r="AF7535" t="str">
            <v>TFIT10120914</v>
          </cell>
          <cell r="AG7535">
            <v>129.08041009999999</v>
          </cell>
        </row>
        <row r="7536">
          <cell r="T7536" t="str">
            <v>TFIT1012091440575</v>
          </cell>
          <cell r="U7536">
            <v>40575</v>
          </cell>
          <cell r="V7536" t="str">
            <v>TFIT10120914</v>
          </cell>
          <cell r="W7536">
            <v>7.6799999999999993E-2</v>
          </cell>
          <cell r="Y7536" t="str">
            <v>TFIT1012091440575</v>
          </cell>
          <cell r="Z7536">
            <v>40575</v>
          </cell>
          <cell r="AA7536" t="str">
            <v>TFIT10120914</v>
          </cell>
          <cell r="AB7536">
            <v>119.6158891</v>
          </cell>
          <cell r="AD7536" t="str">
            <v>TFIT1012091440575</v>
          </cell>
          <cell r="AE7536">
            <v>40575</v>
          </cell>
          <cell r="AF7536" t="str">
            <v>TFIT10120914</v>
          </cell>
          <cell r="AG7536">
            <v>129.0542452</v>
          </cell>
        </row>
        <row r="7537">
          <cell r="T7537" t="str">
            <v>TFIT1012091440574</v>
          </cell>
          <cell r="U7537">
            <v>40574</v>
          </cell>
          <cell r="V7537" t="str">
            <v>TFIT10120914</v>
          </cell>
          <cell r="W7537">
            <v>7.6799999999999993E-2</v>
          </cell>
          <cell r="Y7537" t="str">
            <v>TFIT1012091440574</v>
          </cell>
          <cell r="Z7537">
            <v>40574</v>
          </cell>
          <cell r="AA7537" t="str">
            <v>TFIT10120914</v>
          </cell>
          <cell r="AB7537">
            <v>119.6260309</v>
          </cell>
          <cell r="AD7537" t="str">
            <v>TFIT1012091440574</v>
          </cell>
          <cell r="AE7537">
            <v>40574</v>
          </cell>
          <cell r="AF7537" t="str">
            <v>TFIT10120914</v>
          </cell>
          <cell r="AG7537">
            <v>129.02808569999999</v>
          </cell>
        </row>
        <row r="7538">
          <cell r="T7538" t="str">
            <v>TFIT1012091440573</v>
          </cell>
          <cell r="U7538">
            <v>40573</v>
          </cell>
          <cell r="V7538" t="str">
            <v>TFIT10120914</v>
          </cell>
          <cell r="W7538">
            <v>7.6799999999999993E-2</v>
          </cell>
          <cell r="Y7538" t="str">
            <v>TFIT1012091440573</v>
          </cell>
          <cell r="Z7538">
            <v>40573</v>
          </cell>
          <cell r="AA7538" t="str">
            <v>TFIT10120914</v>
          </cell>
          <cell r="AB7538">
            <v>119.636178</v>
          </cell>
          <cell r="AD7538" t="str">
            <v>TFIT1012091440573</v>
          </cell>
          <cell r="AE7538">
            <v>40573</v>
          </cell>
          <cell r="AF7538" t="str">
            <v>TFIT10120914</v>
          </cell>
          <cell r="AG7538">
            <v>129.00193150000001</v>
          </cell>
        </row>
        <row r="7539">
          <cell r="T7539" t="str">
            <v>TFIT1012091440572</v>
          </cell>
          <cell r="U7539">
            <v>40572</v>
          </cell>
          <cell r="V7539" t="str">
            <v>TFIT10120914</v>
          </cell>
          <cell r="W7539">
            <v>7.6799999999999993E-2</v>
          </cell>
          <cell r="Y7539" t="str">
            <v>TFIT1012091440572</v>
          </cell>
          <cell r="Z7539">
            <v>40572</v>
          </cell>
          <cell r="AA7539" t="str">
            <v>TFIT10120914</v>
          </cell>
          <cell r="AB7539">
            <v>119.6463305</v>
          </cell>
          <cell r="AD7539" t="str">
            <v>TFIT1012091440572</v>
          </cell>
          <cell r="AE7539">
            <v>40572</v>
          </cell>
          <cell r="AF7539" t="str">
            <v>TFIT10120914</v>
          </cell>
          <cell r="AG7539">
            <v>128.97578250000001</v>
          </cell>
        </row>
        <row r="7540">
          <cell r="T7540" t="str">
            <v>TFIT1012091440571</v>
          </cell>
          <cell r="U7540">
            <v>40571</v>
          </cell>
          <cell r="V7540" t="str">
            <v>TFIT10120914</v>
          </cell>
          <cell r="W7540">
            <v>7.6799999999999993E-2</v>
          </cell>
          <cell r="Y7540" t="str">
            <v>TFIT1012091440571</v>
          </cell>
          <cell r="Z7540">
            <v>40571</v>
          </cell>
          <cell r="AA7540" t="str">
            <v>TFIT10120914</v>
          </cell>
          <cell r="AB7540">
            <v>119.6564882</v>
          </cell>
          <cell r="AD7540" t="str">
            <v>TFIT1012091440571</v>
          </cell>
          <cell r="AE7540">
            <v>40571</v>
          </cell>
          <cell r="AF7540" t="str">
            <v>TFIT10120914</v>
          </cell>
          <cell r="AG7540">
            <v>128.9496389</v>
          </cell>
        </row>
        <row r="7541">
          <cell r="T7541" t="str">
            <v>TFIT1012091440570</v>
          </cell>
          <cell r="U7541">
            <v>40570</v>
          </cell>
          <cell r="V7541" t="str">
            <v>TFIT10120914</v>
          </cell>
          <cell r="W7541">
            <v>7.6799999999999993E-2</v>
          </cell>
          <cell r="Y7541" t="str">
            <v>TFIT1012091440570</v>
          </cell>
          <cell r="Z7541">
            <v>40570</v>
          </cell>
          <cell r="AA7541" t="str">
            <v>TFIT10120914</v>
          </cell>
          <cell r="AB7541">
            <v>119.6666513</v>
          </cell>
          <cell r="AD7541" t="str">
            <v>TFIT1012091440570</v>
          </cell>
          <cell r="AE7541">
            <v>40570</v>
          </cell>
          <cell r="AF7541" t="str">
            <v>TFIT10120914</v>
          </cell>
          <cell r="AG7541">
            <v>128.92350060000001</v>
          </cell>
        </row>
        <row r="7542">
          <cell r="T7542" t="str">
            <v>TFIT1012091440569</v>
          </cell>
          <cell r="U7542">
            <v>40569</v>
          </cell>
          <cell r="V7542" t="str">
            <v>TFIT10120914</v>
          </cell>
          <cell r="W7542">
            <v>7.6799999999999993E-2</v>
          </cell>
          <cell r="Y7542" t="str">
            <v>TFIT1012091440569</v>
          </cell>
          <cell r="Z7542">
            <v>40569</v>
          </cell>
          <cell r="AA7542" t="str">
            <v>TFIT10120914</v>
          </cell>
          <cell r="AB7542">
            <v>119.6768196</v>
          </cell>
          <cell r="AD7542" t="str">
            <v>TFIT1012091440569</v>
          </cell>
          <cell r="AE7542">
            <v>40569</v>
          </cell>
          <cell r="AF7542" t="str">
            <v>TFIT10120914</v>
          </cell>
          <cell r="AG7542">
            <v>128.8973675</v>
          </cell>
        </row>
        <row r="7543">
          <cell r="T7543" t="str">
            <v>TFIT1012091440568</v>
          </cell>
          <cell r="U7543">
            <v>40568</v>
          </cell>
          <cell r="V7543" t="str">
            <v>TFIT10120914</v>
          </cell>
          <cell r="W7543">
            <v>7.6799999999999993E-2</v>
          </cell>
          <cell r="Y7543" t="str">
            <v>TFIT1012091440568</v>
          </cell>
          <cell r="Z7543">
            <v>40568</v>
          </cell>
          <cell r="AA7543" t="str">
            <v>TFIT10120914</v>
          </cell>
          <cell r="AB7543">
            <v>119.6869932</v>
          </cell>
          <cell r="AD7543" t="str">
            <v>TFIT1012091440568</v>
          </cell>
          <cell r="AE7543">
            <v>40568</v>
          </cell>
          <cell r="AF7543" t="str">
            <v>TFIT10120914</v>
          </cell>
          <cell r="AG7543">
            <v>128.87123980000001</v>
          </cell>
        </row>
        <row r="7544">
          <cell r="T7544" t="str">
            <v>TFIT1012091440567</v>
          </cell>
          <cell r="U7544">
            <v>40567</v>
          </cell>
          <cell r="V7544" t="str">
            <v>TFIT10120914</v>
          </cell>
          <cell r="W7544">
            <v>7.6799999999999993E-2</v>
          </cell>
          <cell r="Y7544" t="str">
            <v>TFIT1012091440567</v>
          </cell>
          <cell r="Z7544">
            <v>40567</v>
          </cell>
          <cell r="AA7544" t="str">
            <v>TFIT10120914</v>
          </cell>
          <cell r="AB7544">
            <v>119.6971722</v>
          </cell>
          <cell r="AD7544" t="str">
            <v>TFIT1012091440567</v>
          </cell>
          <cell r="AE7544">
            <v>40567</v>
          </cell>
          <cell r="AF7544" t="str">
            <v>TFIT10120914</v>
          </cell>
          <cell r="AG7544">
            <v>128.84511739999999</v>
          </cell>
        </row>
        <row r="7545">
          <cell r="T7545" t="str">
            <v>TFIT1012091440566</v>
          </cell>
          <cell r="U7545">
            <v>40566</v>
          </cell>
          <cell r="V7545" t="str">
            <v>TFIT10120914</v>
          </cell>
          <cell r="W7545">
            <v>7.6799999999999993E-2</v>
          </cell>
          <cell r="Y7545" t="str">
            <v>TFIT1012091440566</v>
          </cell>
          <cell r="Z7545">
            <v>40566</v>
          </cell>
          <cell r="AA7545" t="str">
            <v>TFIT10120914</v>
          </cell>
          <cell r="AB7545">
            <v>119.70735639999999</v>
          </cell>
          <cell r="AD7545" t="str">
            <v>TFIT1012091440566</v>
          </cell>
          <cell r="AE7545">
            <v>40566</v>
          </cell>
          <cell r="AF7545" t="str">
            <v>TFIT10120914</v>
          </cell>
          <cell r="AG7545">
            <v>128.8190002</v>
          </cell>
        </row>
        <row r="7546">
          <cell r="T7546" t="str">
            <v>TFIT1012091440565</v>
          </cell>
          <cell r="U7546">
            <v>40565</v>
          </cell>
          <cell r="V7546" t="str">
            <v>TFIT10120914</v>
          </cell>
          <cell r="W7546">
            <v>7.6799999999999993E-2</v>
          </cell>
          <cell r="Y7546" t="str">
            <v>TFIT1012091440565</v>
          </cell>
          <cell r="Z7546">
            <v>40565</v>
          </cell>
          <cell r="AA7546" t="str">
            <v>TFIT10120914</v>
          </cell>
          <cell r="AB7546">
            <v>119.7175459</v>
          </cell>
          <cell r="AD7546" t="str">
            <v>TFIT1012091440565</v>
          </cell>
          <cell r="AE7546">
            <v>40565</v>
          </cell>
          <cell r="AF7546" t="str">
            <v>TFIT10120914</v>
          </cell>
          <cell r="AG7546">
            <v>128.79288840000001</v>
          </cell>
        </row>
        <row r="7547">
          <cell r="T7547" t="str">
            <v>TFIT1012091440564</v>
          </cell>
          <cell r="U7547">
            <v>40564</v>
          </cell>
          <cell r="V7547" t="str">
            <v>TFIT10120914</v>
          </cell>
          <cell r="W7547">
            <v>7.6799999999999993E-2</v>
          </cell>
          <cell r="Y7547" t="str">
            <v>TFIT1012091440564</v>
          </cell>
          <cell r="Z7547">
            <v>40564</v>
          </cell>
          <cell r="AA7547" t="str">
            <v>TFIT10120914</v>
          </cell>
          <cell r="AB7547">
            <v>119.7277407</v>
          </cell>
          <cell r="AD7547" t="str">
            <v>TFIT1012091440564</v>
          </cell>
          <cell r="AE7547">
            <v>40564</v>
          </cell>
          <cell r="AF7547" t="str">
            <v>TFIT10120914</v>
          </cell>
          <cell r="AG7547">
            <v>128.76678179999999</v>
          </cell>
        </row>
        <row r="7548">
          <cell r="T7548" t="str">
            <v>TFIT1012091440563</v>
          </cell>
          <cell r="U7548">
            <v>40563</v>
          </cell>
          <cell r="V7548" t="str">
            <v>TFIT10120914</v>
          </cell>
          <cell r="W7548">
            <v>7.6799999999999993E-2</v>
          </cell>
          <cell r="Y7548" t="str">
            <v>TFIT1012091440563</v>
          </cell>
          <cell r="Z7548">
            <v>40563</v>
          </cell>
          <cell r="AA7548" t="str">
            <v>TFIT10120914</v>
          </cell>
          <cell r="AB7548">
            <v>119.7379408</v>
          </cell>
          <cell r="AD7548" t="str">
            <v>TFIT1012091440563</v>
          </cell>
          <cell r="AE7548">
            <v>40563</v>
          </cell>
          <cell r="AF7548" t="str">
            <v>TFIT10120914</v>
          </cell>
          <cell r="AG7548">
            <v>128.7406805</v>
          </cell>
        </row>
        <row r="7549">
          <cell r="T7549" t="str">
            <v>TFIT1012091440562</v>
          </cell>
          <cell r="U7549">
            <v>40562</v>
          </cell>
          <cell r="V7549" t="str">
            <v>TFIT10120914</v>
          </cell>
          <cell r="W7549">
            <v>7.6799999999999993E-2</v>
          </cell>
          <cell r="Y7549" t="str">
            <v>TFIT1012091440562</v>
          </cell>
          <cell r="Z7549">
            <v>40562</v>
          </cell>
          <cell r="AA7549" t="str">
            <v>TFIT10120914</v>
          </cell>
          <cell r="AB7549">
            <v>119.74814619999999</v>
          </cell>
          <cell r="AD7549" t="str">
            <v>TFIT1012091440562</v>
          </cell>
          <cell r="AE7549">
            <v>40562</v>
          </cell>
          <cell r="AF7549" t="str">
            <v>TFIT10120914</v>
          </cell>
          <cell r="AG7549">
            <v>128.71458459999999</v>
          </cell>
        </row>
        <row r="7550">
          <cell r="T7550" t="str">
            <v>TFIT1012091440561</v>
          </cell>
          <cell r="U7550">
            <v>40561</v>
          </cell>
          <cell r="V7550" t="str">
            <v>TFIT10120914</v>
          </cell>
          <cell r="W7550">
            <v>7.6799999999999993E-2</v>
          </cell>
          <cell r="Y7550" t="str">
            <v>TFIT1012091440561</v>
          </cell>
          <cell r="Z7550">
            <v>40561</v>
          </cell>
          <cell r="AA7550" t="str">
            <v>TFIT10120914</v>
          </cell>
          <cell r="AB7550">
            <v>119.7583569</v>
          </cell>
          <cell r="AD7550" t="str">
            <v>TFIT1012091440561</v>
          </cell>
          <cell r="AE7550">
            <v>40561</v>
          </cell>
          <cell r="AF7550" t="str">
            <v>TFIT10120914</v>
          </cell>
          <cell r="AG7550">
            <v>128.6884939</v>
          </cell>
        </row>
        <row r="7551">
          <cell r="T7551" t="str">
            <v>TFIT1012091440560</v>
          </cell>
          <cell r="U7551">
            <v>40560</v>
          </cell>
          <cell r="V7551" t="str">
            <v>TFIT10120914</v>
          </cell>
          <cell r="W7551">
            <v>7.6799999999999993E-2</v>
          </cell>
          <cell r="Y7551" t="str">
            <v>TFIT1012091440560</v>
          </cell>
          <cell r="Z7551">
            <v>40560</v>
          </cell>
          <cell r="AA7551" t="str">
            <v>TFIT10120914</v>
          </cell>
          <cell r="AB7551">
            <v>119.7685729</v>
          </cell>
          <cell r="AD7551" t="str">
            <v>TFIT1012091440560</v>
          </cell>
          <cell r="AE7551">
            <v>40560</v>
          </cell>
          <cell r="AF7551" t="str">
            <v>TFIT10120914</v>
          </cell>
          <cell r="AG7551">
            <v>128.6624085</v>
          </cell>
        </row>
        <row r="7552">
          <cell r="T7552" t="str">
            <v>TFIT1012091440559</v>
          </cell>
          <cell r="U7552">
            <v>40559</v>
          </cell>
          <cell r="V7552" t="str">
            <v>TFIT10120914</v>
          </cell>
          <cell r="W7552">
            <v>7.6799999999999993E-2</v>
          </cell>
          <cell r="Y7552" t="str">
            <v>TFIT1012091440559</v>
          </cell>
          <cell r="Z7552">
            <v>40559</v>
          </cell>
          <cell r="AA7552" t="str">
            <v>TFIT10120914</v>
          </cell>
          <cell r="AB7552">
            <v>119.7787941</v>
          </cell>
          <cell r="AD7552" t="str">
            <v>TFIT1012091440559</v>
          </cell>
          <cell r="AE7552">
            <v>40559</v>
          </cell>
          <cell r="AF7552" t="str">
            <v>TFIT10120914</v>
          </cell>
          <cell r="AG7552">
            <v>128.6363284</v>
          </cell>
        </row>
        <row r="7553">
          <cell r="T7553" t="str">
            <v>TFIT1012091440558</v>
          </cell>
          <cell r="U7553">
            <v>40558</v>
          </cell>
          <cell r="V7553" t="str">
            <v>TFIT10120914</v>
          </cell>
          <cell r="W7553">
            <v>7.6799999999999993E-2</v>
          </cell>
          <cell r="Y7553" t="str">
            <v>TFIT1012091440558</v>
          </cell>
          <cell r="Z7553">
            <v>40558</v>
          </cell>
          <cell r="AA7553" t="str">
            <v>TFIT10120914</v>
          </cell>
          <cell r="AB7553">
            <v>119.78902069999999</v>
          </cell>
          <cell r="AD7553" t="str">
            <v>TFIT1012091440558</v>
          </cell>
          <cell r="AE7553">
            <v>40558</v>
          </cell>
          <cell r="AF7553" t="str">
            <v>TFIT10120914</v>
          </cell>
          <cell r="AG7553">
            <v>128.6102535</v>
          </cell>
        </row>
        <row r="7554">
          <cell r="T7554" t="str">
            <v>TFIT1012091440557</v>
          </cell>
          <cell r="U7554">
            <v>40557</v>
          </cell>
          <cell r="V7554" t="str">
            <v>TFIT10120914</v>
          </cell>
          <cell r="W7554">
            <v>7.6799999999999993E-2</v>
          </cell>
          <cell r="Y7554" t="str">
            <v>TFIT1012091440557</v>
          </cell>
          <cell r="Z7554">
            <v>40557</v>
          </cell>
          <cell r="AA7554" t="str">
            <v>TFIT10120914</v>
          </cell>
          <cell r="AB7554">
            <v>119.79925249999999</v>
          </cell>
          <cell r="AD7554" t="str">
            <v>TFIT1012091440557</v>
          </cell>
          <cell r="AE7554">
            <v>40557</v>
          </cell>
          <cell r="AF7554" t="str">
            <v>TFIT10120914</v>
          </cell>
          <cell r="AG7554">
            <v>128.58418399999999</v>
          </cell>
        </row>
        <row r="7555">
          <cell r="T7555" t="str">
            <v>TFIT1012091440556</v>
          </cell>
          <cell r="U7555">
            <v>40556</v>
          </cell>
          <cell r="V7555" t="str">
            <v>TFIT10120914</v>
          </cell>
          <cell r="W7555">
            <v>7.6799999999999993E-2</v>
          </cell>
          <cell r="Y7555" t="str">
            <v>TFIT1012091440556</v>
          </cell>
          <cell r="Z7555">
            <v>40556</v>
          </cell>
          <cell r="AA7555" t="str">
            <v>TFIT10120914</v>
          </cell>
          <cell r="AB7555">
            <v>119.80948960000001</v>
          </cell>
          <cell r="AD7555" t="str">
            <v>TFIT1012091440556</v>
          </cell>
          <cell r="AE7555">
            <v>40556</v>
          </cell>
          <cell r="AF7555" t="str">
            <v>TFIT10120914</v>
          </cell>
          <cell r="AG7555">
            <v>128.55811979999999</v>
          </cell>
        </row>
        <row r="7556">
          <cell r="T7556" t="str">
            <v>TFIT1012091440555</v>
          </cell>
          <cell r="U7556">
            <v>40555</v>
          </cell>
          <cell r="V7556" t="str">
            <v>TFIT10120914</v>
          </cell>
          <cell r="W7556">
            <v>7.6799999999999993E-2</v>
          </cell>
          <cell r="Y7556" t="str">
            <v>TFIT1012091440555</v>
          </cell>
          <cell r="Z7556">
            <v>40555</v>
          </cell>
          <cell r="AA7556" t="str">
            <v>TFIT10120914</v>
          </cell>
          <cell r="AB7556">
            <v>119.819732</v>
          </cell>
          <cell r="AD7556" t="str">
            <v>TFIT1012091440555</v>
          </cell>
          <cell r="AE7556">
            <v>40555</v>
          </cell>
          <cell r="AF7556" t="str">
            <v>TFIT10120914</v>
          </cell>
          <cell r="AG7556">
            <v>128.53206080000001</v>
          </cell>
        </row>
        <row r="7557">
          <cell r="T7557" t="str">
            <v>TFIT1012091440554</v>
          </cell>
          <cell r="U7557">
            <v>40554</v>
          </cell>
          <cell r="V7557" t="str">
            <v>TFIT10120914</v>
          </cell>
          <cell r="W7557">
            <v>7.6799999999999993E-2</v>
          </cell>
          <cell r="Y7557" t="str">
            <v>TFIT1012091440554</v>
          </cell>
          <cell r="Z7557">
            <v>40554</v>
          </cell>
          <cell r="AA7557" t="str">
            <v>TFIT10120914</v>
          </cell>
          <cell r="AB7557">
            <v>119.8299797</v>
          </cell>
          <cell r="AD7557" t="str">
            <v>TFIT1012091440554</v>
          </cell>
          <cell r="AE7557">
            <v>40554</v>
          </cell>
          <cell r="AF7557" t="str">
            <v>TFIT10120914</v>
          </cell>
          <cell r="AG7557">
            <v>128.50600710000001</v>
          </cell>
        </row>
        <row r="7558">
          <cell r="T7558" t="str">
            <v>TFIT1012091440553</v>
          </cell>
          <cell r="U7558">
            <v>40553</v>
          </cell>
          <cell r="V7558" t="str">
            <v>TFIT10120914</v>
          </cell>
          <cell r="W7558">
            <v>7.6799999999999993E-2</v>
          </cell>
          <cell r="Y7558" t="str">
            <v>TFIT1012091440553</v>
          </cell>
          <cell r="Z7558">
            <v>40553</v>
          </cell>
          <cell r="AA7558" t="str">
            <v>TFIT10120914</v>
          </cell>
          <cell r="AB7558">
            <v>119.8402327</v>
          </cell>
          <cell r="AD7558" t="str">
            <v>TFIT1012091440553</v>
          </cell>
          <cell r="AE7558">
            <v>40553</v>
          </cell>
          <cell r="AF7558" t="str">
            <v>TFIT10120914</v>
          </cell>
          <cell r="AG7558">
            <v>128.4799587</v>
          </cell>
        </row>
        <row r="7559">
          <cell r="T7559" t="str">
            <v>TFIT1012091440552</v>
          </cell>
          <cell r="U7559">
            <v>40552</v>
          </cell>
          <cell r="V7559" t="str">
            <v>TFIT10120914</v>
          </cell>
          <cell r="W7559">
            <v>7.6799999999999993E-2</v>
          </cell>
          <cell r="Y7559" t="str">
            <v>TFIT1012091440552</v>
          </cell>
          <cell r="Z7559">
            <v>40552</v>
          </cell>
          <cell r="AA7559" t="str">
            <v>TFIT10120914</v>
          </cell>
          <cell r="AB7559">
            <v>119.8504909</v>
          </cell>
          <cell r="AD7559" t="str">
            <v>TFIT1012091440552</v>
          </cell>
          <cell r="AE7559">
            <v>40552</v>
          </cell>
          <cell r="AF7559" t="str">
            <v>TFIT10120914</v>
          </cell>
          <cell r="AG7559">
            <v>128.45391559999999</v>
          </cell>
        </row>
        <row r="7560">
          <cell r="T7560" t="str">
            <v>TFIT1012091440551</v>
          </cell>
          <cell r="U7560">
            <v>40551</v>
          </cell>
          <cell r="V7560" t="str">
            <v>TFIT10120914</v>
          </cell>
          <cell r="W7560">
            <v>7.6799999999999993E-2</v>
          </cell>
          <cell r="Y7560" t="str">
            <v>TFIT1012091440551</v>
          </cell>
          <cell r="Z7560">
            <v>40551</v>
          </cell>
          <cell r="AA7560" t="str">
            <v>TFIT10120914</v>
          </cell>
          <cell r="AB7560">
            <v>119.8607544</v>
          </cell>
          <cell r="AD7560" t="str">
            <v>TFIT1012091440551</v>
          </cell>
          <cell r="AE7560">
            <v>40551</v>
          </cell>
          <cell r="AF7560" t="str">
            <v>TFIT10120914</v>
          </cell>
          <cell r="AG7560">
            <v>128.42787770000001</v>
          </cell>
        </row>
        <row r="7561">
          <cell r="T7561" t="str">
            <v>TFIT1012091440550</v>
          </cell>
          <cell r="U7561">
            <v>40550</v>
          </cell>
          <cell r="V7561" t="str">
            <v>TFIT10120914</v>
          </cell>
          <cell r="W7561">
            <v>7.6799999999999993E-2</v>
          </cell>
          <cell r="Y7561" t="str">
            <v>TFIT1012091440550</v>
          </cell>
          <cell r="Z7561">
            <v>40550</v>
          </cell>
          <cell r="AA7561" t="str">
            <v>TFIT10120914</v>
          </cell>
          <cell r="AB7561">
            <v>119.8710232</v>
          </cell>
          <cell r="AD7561" t="str">
            <v>TFIT1012091440550</v>
          </cell>
          <cell r="AE7561">
            <v>40550</v>
          </cell>
          <cell r="AF7561" t="str">
            <v>TFIT10120914</v>
          </cell>
          <cell r="AG7561">
            <v>128.4018451</v>
          </cell>
        </row>
        <row r="7562">
          <cell r="T7562" t="str">
            <v>TFIT1012091440549</v>
          </cell>
          <cell r="U7562">
            <v>40549</v>
          </cell>
          <cell r="V7562" t="str">
            <v>TFIT10120914</v>
          </cell>
          <cell r="W7562">
            <v>7.6799999999999993E-2</v>
          </cell>
          <cell r="Y7562" t="str">
            <v>TFIT1012091440549</v>
          </cell>
          <cell r="Z7562">
            <v>40549</v>
          </cell>
          <cell r="AA7562" t="str">
            <v>TFIT10120914</v>
          </cell>
          <cell r="AB7562">
            <v>119.8812973</v>
          </cell>
          <cell r="AD7562" t="str">
            <v>TFIT1012091440549</v>
          </cell>
          <cell r="AE7562">
            <v>40549</v>
          </cell>
          <cell r="AF7562" t="str">
            <v>TFIT10120914</v>
          </cell>
          <cell r="AG7562">
            <v>128.37581779999999</v>
          </cell>
        </row>
        <row r="7563">
          <cell r="T7563" t="str">
            <v>TFIT1012091440548</v>
          </cell>
          <cell r="U7563">
            <v>40548</v>
          </cell>
          <cell r="V7563" t="str">
            <v>TFIT10120914</v>
          </cell>
          <cell r="W7563">
            <v>7.6799999999999993E-2</v>
          </cell>
          <cell r="Y7563" t="str">
            <v>TFIT1012091440548</v>
          </cell>
          <cell r="Z7563">
            <v>40548</v>
          </cell>
          <cell r="AA7563" t="str">
            <v>TFIT10120914</v>
          </cell>
          <cell r="AB7563">
            <v>119.8915767</v>
          </cell>
          <cell r="AD7563" t="str">
            <v>TFIT1012091440548</v>
          </cell>
          <cell r="AE7563">
            <v>40548</v>
          </cell>
          <cell r="AF7563" t="str">
            <v>TFIT10120914</v>
          </cell>
          <cell r="AG7563">
            <v>128.34979580000001</v>
          </cell>
        </row>
        <row r="7564">
          <cell r="T7564" t="str">
            <v>TFIT1012091440547</v>
          </cell>
          <cell r="U7564">
            <v>40547</v>
          </cell>
          <cell r="V7564" t="str">
            <v>TFIT10120914</v>
          </cell>
          <cell r="W7564">
            <v>7.6799999999999993E-2</v>
          </cell>
          <cell r="Y7564" t="str">
            <v>TFIT1012091440547</v>
          </cell>
          <cell r="Z7564">
            <v>40547</v>
          </cell>
          <cell r="AA7564" t="str">
            <v>TFIT10120914</v>
          </cell>
          <cell r="AB7564">
            <v>119.90186129999999</v>
          </cell>
          <cell r="AD7564" t="str">
            <v>TFIT1012091440547</v>
          </cell>
          <cell r="AE7564">
            <v>40547</v>
          </cell>
          <cell r="AF7564" t="str">
            <v>TFIT10120914</v>
          </cell>
          <cell r="AG7564">
            <v>128.3237791</v>
          </cell>
        </row>
        <row r="7565">
          <cell r="T7565" t="str">
            <v>TFIT1012091440546</v>
          </cell>
          <cell r="U7565">
            <v>40546</v>
          </cell>
          <cell r="V7565" t="str">
            <v>TFIT10120914</v>
          </cell>
          <cell r="W7565">
            <v>7.6799999999999993E-2</v>
          </cell>
          <cell r="Y7565" t="str">
            <v>TFIT1012091440546</v>
          </cell>
          <cell r="Z7565">
            <v>40546</v>
          </cell>
          <cell r="AA7565" t="str">
            <v>TFIT10120914</v>
          </cell>
          <cell r="AB7565">
            <v>119.9121512</v>
          </cell>
          <cell r="AD7565" t="str">
            <v>TFIT1012091440546</v>
          </cell>
          <cell r="AE7565">
            <v>40546</v>
          </cell>
          <cell r="AF7565" t="str">
            <v>TFIT10120914</v>
          </cell>
          <cell r="AG7565">
            <v>128.29776759999999</v>
          </cell>
        </row>
        <row r="7566">
          <cell r="T7566" t="str">
            <v>TFIT1012091440545</v>
          </cell>
          <cell r="U7566">
            <v>40545</v>
          </cell>
          <cell r="V7566" t="str">
            <v>TFIT10120914</v>
          </cell>
          <cell r="W7566">
            <v>7.6799999999999993E-2</v>
          </cell>
          <cell r="Y7566" t="str">
            <v>TFIT1012091440545</v>
          </cell>
          <cell r="Z7566">
            <v>40545</v>
          </cell>
          <cell r="AA7566" t="str">
            <v>TFIT10120914</v>
          </cell>
          <cell r="AB7566">
            <v>119.9224464</v>
          </cell>
          <cell r="AD7566" t="str">
            <v>TFIT1012091440545</v>
          </cell>
          <cell r="AE7566">
            <v>40545</v>
          </cell>
          <cell r="AF7566" t="str">
            <v>TFIT10120914</v>
          </cell>
          <cell r="AG7566">
            <v>128.2717614</v>
          </cell>
        </row>
        <row r="7567">
          <cell r="T7567" t="str">
            <v>TFIT1012091440544</v>
          </cell>
          <cell r="U7567">
            <v>40544</v>
          </cell>
          <cell r="V7567" t="str">
            <v>TFIT10120914</v>
          </cell>
          <cell r="W7567">
            <v>7.6799999999999993E-2</v>
          </cell>
          <cell r="Y7567" t="str">
            <v>TFIT1012091440544</v>
          </cell>
          <cell r="Z7567">
            <v>40544</v>
          </cell>
          <cell r="AA7567" t="str">
            <v>TFIT10120914</v>
          </cell>
          <cell r="AB7567">
            <v>119.9327468</v>
          </cell>
          <cell r="AD7567" t="str">
            <v>TFIT1012091440544</v>
          </cell>
          <cell r="AE7567">
            <v>40544</v>
          </cell>
          <cell r="AF7567" t="str">
            <v>TFIT10120914</v>
          </cell>
          <cell r="AG7567">
            <v>128.24576049999999</v>
          </cell>
        </row>
        <row r="7568">
          <cell r="T7568" t="str">
            <v>TFIT1012091440543</v>
          </cell>
          <cell r="U7568">
            <v>40543</v>
          </cell>
          <cell r="V7568" t="str">
            <v>TFIT10120914</v>
          </cell>
          <cell r="W7568">
            <v>7.5999999999999998E-2</v>
          </cell>
          <cell r="Y7568" t="str">
            <v>TFIT1012091440543</v>
          </cell>
          <cell r="Z7568">
            <v>40543</v>
          </cell>
          <cell r="AA7568" t="str">
            <v>TFIT10120914</v>
          </cell>
          <cell r="AB7568">
            <v>120.27130409999999</v>
          </cell>
          <cell r="AD7568" t="str">
            <v>TFIT1012091440543</v>
          </cell>
          <cell r="AE7568">
            <v>40543</v>
          </cell>
          <cell r="AF7568" t="str">
            <v>TFIT10120914</v>
          </cell>
          <cell r="AG7568">
            <v>128.54801649999999</v>
          </cell>
        </row>
        <row r="7569">
          <cell r="T7569" t="str">
            <v>TFIT1012091440542</v>
          </cell>
          <cell r="U7569">
            <v>40542</v>
          </cell>
          <cell r="V7569" t="str">
            <v>TFIT10120914</v>
          </cell>
          <cell r="W7569">
            <v>7.5999999999999998E-2</v>
          </cell>
          <cell r="Y7569" t="str">
            <v>TFIT1012091440542</v>
          </cell>
          <cell r="Z7569">
            <v>40542</v>
          </cell>
          <cell r="AA7569" t="str">
            <v>TFIT10120914</v>
          </cell>
          <cell r="AB7569">
            <v>120.2818103</v>
          </cell>
          <cell r="AD7569" t="str">
            <v>TFIT1012091440542</v>
          </cell>
          <cell r="AE7569">
            <v>40542</v>
          </cell>
          <cell r="AF7569" t="str">
            <v>TFIT10120914</v>
          </cell>
          <cell r="AG7569">
            <v>128.52222130000001</v>
          </cell>
        </row>
        <row r="7570">
          <cell r="T7570" t="str">
            <v>TFIT1012091440541</v>
          </cell>
          <cell r="U7570">
            <v>40541</v>
          </cell>
          <cell r="V7570" t="str">
            <v>TFIT10120914</v>
          </cell>
          <cell r="W7570">
            <v>7.5999999999999998E-2</v>
          </cell>
          <cell r="Y7570" t="str">
            <v>TFIT1012091440541</v>
          </cell>
          <cell r="Z7570">
            <v>40541</v>
          </cell>
          <cell r="AA7570" t="str">
            <v>TFIT10120914</v>
          </cell>
          <cell r="AB7570">
            <v>120.29232159999999</v>
          </cell>
          <cell r="AD7570" t="str">
            <v>TFIT1012091440541</v>
          </cell>
          <cell r="AE7570">
            <v>40541</v>
          </cell>
          <cell r="AF7570" t="str">
            <v>TFIT10120914</v>
          </cell>
          <cell r="AG7570">
            <v>128.49643119999999</v>
          </cell>
        </row>
        <row r="7571">
          <cell r="T7571" t="str">
            <v>TFIT1012091440540</v>
          </cell>
          <cell r="U7571">
            <v>40540</v>
          </cell>
          <cell r="V7571" t="str">
            <v>TFIT10120914</v>
          </cell>
          <cell r="W7571">
            <v>7.5999999999999998E-2</v>
          </cell>
          <cell r="Y7571" t="str">
            <v>TFIT1012091440540</v>
          </cell>
          <cell r="Z7571">
            <v>40540</v>
          </cell>
          <cell r="AA7571" t="str">
            <v>TFIT10120914</v>
          </cell>
          <cell r="AB7571">
            <v>120.3028381</v>
          </cell>
          <cell r="AD7571" t="str">
            <v>TFIT1012091440540</v>
          </cell>
          <cell r="AE7571">
            <v>40540</v>
          </cell>
          <cell r="AF7571" t="str">
            <v>TFIT10120914</v>
          </cell>
          <cell r="AG7571">
            <v>128.4706463</v>
          </cell>
        </row>
        <row r="7572">
          <cell r="T7572" t="str">
            <v>TFIT1012091440539</v>
          </cell>
          <cell r="U7572">
            <v>40539</v>
          </cell>
          <cell r="V7572" t="str">
            <v>TFIT10120914</v>
          </cell>
          <cell r="W7572">
            <v>7.5999999999999998E-2</v>
          </cell>
          <cell r="Y7572" t="str">
            <v>TFIT1012091440539</v>
          </cell>
          <cell r="Z7572">
            <v>40539</v>
          </cell>
          <cell r="AA7572" t="str">
            <v>TFIT10120914</v>
          </cell>
          <cell r="AB7572">
            <v>120.3133598</v>
          </cell>
          <cell r="AD7572" t="str">
            <v>TFIT1012091440539</v>
          </cell>
          <cell r="AE7572">
            <v>40539</v>
          </cell>
          <cell r="AF7572" t="str">
            <v>TFIT10120914</v>
          </cell>
          <cell r="AG7572">
            <v>128.44486660000001</v>
          </cell>
        </row>
        <row r="7573">
          <cell r="T7573" t="str">
            <v>TFIT1012091440538</v>
          </cell>
          <cell r="U7573">
            <v>40538</v>
          </cell>
          <cell r="V7573" t="str">
            <v>TFIT10120914</v>
          </cell>
          <cell r="W7573">
            <v>7.5999999999999998E-2</v>
          </cell>
          <cell r="Y7573" t="str">
            <v>TFIT1012091440538</v>
          </cell>
          <cell r="Z7573">
            <v>40538</v>
          </cell>
          <cell r="AA7573" t="str">
            <v>TFIT10120914</v>
          </cell>
          <cell r="AB7573">
            <v>120.32388659999999</v>
          </cell>
          <cell r="AD7573" t="str">
            <v>TFIT1012091440538</v>
          </cell>
          <cell r="AE7573">
            <v>40538</v>
          </cell>
          <cell r="AF7573" t="str">
            <v>TFIT10120914</v>
          </cell>
          <cell r="AG7573">
            <v>128.4190921</v>
          </cell>
        </row>
        <row r="7574">
          <cell r="T7574" t="str">
            <v>TFIT1012091440537</v>
          </cell>
          <cell r="U7574">
            <v>40537</v>
          </cell>
          <cell r="V7574" t="str">
            <v>TFIT10120914</v>
          </cell>
          <cell r="W7574">
            <v>7.5999999999999998E-2</v>
          </cell>
          <cell r="Y7574" t="str">
            <v>TFIT1012091440537</v>
          </cell>
          <cell r="Z7574">
            <v>40537</v>
          </cell>
          <cell r="AA7574" t="str">
            <v>TFIT10120914</v>
          </cell>
          <cell r="AB7574">
            <v>120.33441860000001</v>
          </cell>
          <cell r="AD7574" t="str">
            <v>TFIT1012091440537</v>
          </cell>
          <cell r="AE7574">
            <v>40537</v>
          </cell>
          <cell r="AF7574" t="str">
            <v>TFIT10120914</v>
          </cell>
          <cell r="AG7574">
            <v>128.39332279999999</v>
          </cell>
        </row>
        <row r="7575">
          <cell r="T7575" t="str">
            <v>TFIT1012091440536</v>
          </cell>
          <cell r="U7575">
            <v>40536</v>
          </cell>
          <cell r="V7575" t="str">
            <v>TFIT10120914</v>
          </cell>
          <cell r="W7575">
            <v>7.5999999999999998E-2</v>
          </cell>
          <cell r="Y7575" t="str">
            <v>TFIT1012091440536</v>
          </cell>
          <cell r="Z7575">
            <v>40536</v>
          </cell>
          <cell r="AA7575" t="str">
            <v>TFIT10120914</v>
          </cell>
          <cell r="AB7575">
            <v>120.34495579999999</v>
          </cell>
          <cell r="AD7575" t="str">
            <v>TFIT1012091440536</v>
          </cell>
          <cell r="AE7575">
            <v>40536</v>
          </cell>
          <cell r="AF7575" t="str">
            <v>TFIT10120914</v>
          </cell>
          <cell r="AG7575">
            <v>128.3675586</v>
          </cell>
        </row>
        <row r="7576">
          <cell r="T7576" t="str">
            <v>TFIT1012091440535</v>
          </cell>
          <cell r="U7576">
            <v>40535</v>
          </cell>
          <cell r="V7576" t="str">
            <v>TFIT10120914</v>
          </cell>
          <cell r="W7576">
            <v>7.5999999999999998E-2</v>
          </cell>
          <cell r="Y7576" t="str">
            <v>TFIT1012091440535</v>
          </cell>
          <cell r="Z7576">
            <v>40535</v>
          </cell>
          <cell r="AA7576" t="str">
            <v>TFIT10120914</v>
          </cell>
          <cell r="AB7576">
            <v>120.3554982</v>
          </cell>
          <cell r="AD7576" t="str">
            <v>TFIT1012091440535</v>
          </cell>
          <cell r="AE7576">
            <v>40535</v>
          </cell>
          <cell r="AF7576" t="str">
            <v>TFIT10120914</v>
          </cell>
          <cell r="AG7576">
            <v>128.3417996</v>
          </cell>
        </row>
        <row r="7577">
          <cell r="T7577" t="str">
            <v>TFIT1012091440534</v>
          </cell>
          <cell r="U7577">
            <v>40534</v>
          </cell>
          <cell r="V7577" t="str">
            <v>TFIT10120914</v>
          </cell>
          <cell r="W7577">
            <v>7.5999999999999998E-2</v>
          </cell>
          <cell r="Y7577" t="str">
            <v>TFIT1012091440534</v>
          </cell>
          <cell r="Z7577">
            <v>40534</v>
          </cell>
          <cell r="AA7577" t="str">
            <v>TFIT10120914</v>
          </cell>
          <cell r="AB7577">
            <v>120.3660457</v>
          </cell>
          <cell r="AD7577" t="str">
            <v>TFIT1012091440534</v>
          </cell>
          <cell r="AE7577">
            <v>40534</v>
          </cell>
          <cell r="AF7577" t="str">
            <v>TFIT10120914</v>
          </cell>
          <cell r="AG7577">
            <v>128.31604569999999</v>
          </cell>
        </row>
        <row r="7578">
          <cell r="T7578" t="str">
            <v>TFIT1012091440533</v>
          </cell>
          <cell r="U7578">
            <v>40533</v>
          </cell>
          <cell r="V7578" t="str">
            <v>TFIT10120914</v>
          </cell>
          <cell r="W7578">
            <v>7.5999999999999998E-2</v>
          </cell>
          <cell r="Y7578" t="str">
            <v>TFIT1012091440533</v>
          </cell>
          <cell r="Z7578">
            <v>40533</v>
          </cell>
          <cell r="AA7578" t="str">
            <v>TFIT10120914</v>
          </cell>
          <cell r="AB7578">
            <v>120.37659840000001</v>
          </cell>
          <cell r="AD7578" t="str">
            <v>TFIT1012091440533</v>
          </cell>
          <cell r="AE7578">
            <v>40533</v>
          </cell>
          <cell r="AF7578" t="str">
            <v>TFIT10120914</v>
          </cell>
          <cell r="AG7578">
            <v>128.29029700000001</v>
          </cell>
        </row>
        <row r="7579">
          <cell r="T7579" t="str">
            <v>TFIT1012091440532</v>
          </cell>
          <cell r="U7579">
            <v>40532</v>
          </cell>
          <cell r="V7579" t="str">
            <v>TFIT10120914</v>
          </cell>
          <cell r="W7579">
            <v>7.5999999999999998E-2</v>
          </cell>
          <cell r="Y7579" t="str">
            <v>TFIT1012091440532</v>
          </cell>
          <cell r="Z7579">
            <v>40532</v>
          </cell>
          <cell r="AA7579" t="str">
            <v>TFIT10120914</v>
          </cell>
          <cell r="AB7579">
            <v>120.3871563</v>
          </cell>
          <cell r="AD7579" t="str">
            <v>TFIT1012091440532</v>
          </cell>
          <cell r="AE7579">
            <v>40532</v>
          </cell>
          <cell r="AF7579" t="str">
            <v>TFIT10120914</v>
          </cell>
          <cell r="AG7579">
            <v>128.26455350000001</v>
          </cell>
        </row>
        <row r="7580">
          <cell r="T7580" t="str">
            <v>TFIT1012091440531</v>
          </cell>
          <cell r="U7580">
            <v>40531</v>
          </cell>
          <cell r="V7580" t="str">
            <v>TFIT10120914</v>
          </cell>
          <cell r="W7580">
            <v>7.5999999999999998E-2</v>
          </cell>
          <cell r="Y7580" t="str">
            <v>TFIT1012091440531</v>
          </cell>
          <cell r="Z7580">
            <v>40531</v>
          </cell>
          <cell r="AA7580" t="str">
            <v>TFIT10120914</v>
          </cell>
          <cell r="AB7580">
            <v>120.39771930000001</v>
          </cell>
          <cell r="AD7580" t="str">
            <v>TFIT1012091440531</v>
          </cell>
          <cell r="AE7580">
            <v>40531</v>
          </cell>
          <cell r="AF7580" t="str">
            <v>TFIT10120914</v>
          </cell>
          <cell r="AG7580">
            <v>128.2388152</v>
          </cell>
        </row>
        <row r="7581">
          <cell r="T7581" t="str">
            <v>TFIT1012091440530</v>
          </cell>
          <cell r="U7581">
            <v>40530</v>
          </cell>
          <cell r="V7581" t="str">
            <v>TFIT10120914</v>
          </cell>
          <cell r="W7581">
            <v>7.5999999999999998E-2</v>
          </cell>
          <cell r="Y7581" t="str">
            <v>TFIT1012091440530</v>
          </cell>
          <cell r="Z7581">
            <v>40530</v>
          </cell>
          <cell r="AA7581" t="str">
            <v>TFIT10120914</v>
          </cell>
          <cell r="AB7581">
            <v>120.4082875</v>
          </cell>
          <cell r="AD7581" t="str">
            <v>TFIT1012091440530</v>
          </cell>
          <cell r="AE7581">
            <v>40530</v>
          </cell>
          <cell r="AF7581" t="str">
            <v>TFIT10120914</v>
          </cell>
          <cell r="AG7581">
            <v>128.21308200000001</v>
          </cell>
        </row>
        <row r="7582">
          <cell r="T7582" t="str">
            <v>TFIT1012091440529</v>
          </cell>
          <cell r="U7582">
            <v>40529</v>
          </cell>
          <cell r="V7582" t="str">
            <v>TFIT10120914</v>
          </cell>
          <cell r="W7582">
            <v>7.5999999999999998E-2</v>
          </cell>
          <cell r="Y7582" t="str">
            <v>TFIT1012091440529</v>
          </cell>
          <cell r="Z7582">
            <v>40529</v>
          </cell>
          <cell r="AA7582" t="str">
            <v>TFIT10120914</v>
          </cell>
          <cell r="AB7582">
            <v>120.4188608</v>
          </cell>
          <cell r="AD7582" t="str">
            <v>TFIT1012091440529</v>
          </cell>
          <cell r="AE7582">
            <v>40529</v>
          </cell>
          <cell r="AF7582" t="str">
            <v>TFIT10120914</v>
          </cell>
          <cell r="AG7582">
            <v>128.187354</v>
          </cell>
        </row>
        <row r="7583">
          <cell r="T7583" t="str">
            <v>TFIT1012091440528</v>
          </cell>
          <cell r="U7583">
            <v>40528</v>
          </cell>
          <cell r="V7583" t="str">
            <v>TFIT10120914</v>
          </cell>
          <cell r="W7583">
            <v>7.6799999999999993E-2</v>
          </cell>
          <cell r="Y7583" t="str">
            <v>TFIT1012091440528</v>
          </cell>
          <cell r="Z7583">
            <v>40528</v>
          </cell>
          <cell r="AA7583" t="str">
            <v>TFIT10120914</v>
          </cell>
          <cell r="AB7583">
            <v>120.09827</v>
          </cell>
          <cell r="AD7583" t="str">
            <v>TFIT1012091440528</v>
          </cell>
          <cell r="AE7583">
            <v>40528</v>
          </cell>
          <cell r="AF7583" t="str">
            <v>TFIT10120914</v>
          </cell>
          <cell r="AG7583">
            <v>127.8304617</v>
          </cell>
        </row>
        <row r="7584">
          <cell r="T7584" t="str">
            <v>TFIT1012091440527</v>
          </cell>
          <cell r="U7584">
            <v>40527</v>
          </cell>
          <cell r="V7584" t="str">
            <v>TFIT10120914</v>
          </cell>
          <cell r="W7584">
            <v>7.6799999999999993E-2</v>
          </cell>
          <cell r="Y7584" t="str">
            <v>TFIT1012091440527</v>
          </cell>
          <cell r="Z7584">
            <v>40527</v>
          </cell>
          <cell r="AA7584" t="str">
            <v>TFIT10120914</v>
          </cell>
          <cell r="AB7584">
            <v>120.10865990000001</v>
          </cell>
          <cell r="AD7584" t="str">
            <v>TFIT1012091440527</v>
          </cell>
          <cell r="AE7584">
            <v>40527</v>
          </cell>
          <cell r="AF7584" t="str">
            <v>TFIT10120914</v>
          </cell>
          <cell r="AG7584">
            <v>127.8045503</v>
          </cell>
        </row>
        <row r="7585">
          <cell r="T7585" t="str">
            <v>TFIT1012091440526</v>
          </cell>
          <cell r="U7585">
            <v>40526</v>
          </cell>
          <cell r="V7585" t="str">
            <v>TFIT10120914</v>
          </cell>
          <cell r="W7585">
            <v>7.6799999999999993E-2</v>
          </cell>
          <cell r="Y7585" t="str">
            <v>TFIT1012091440526</v>
          </cell>
          <cell r="Z7585">
            <v>40526</v>
          </cell>
          <cell r="AA7585" t="str">
            <v>TFIT10120914</v>
          </cell>
          <cell r="AB7585">
            <v>120.119055</v>
          </cell>
          <cell r="AD7585" t="str">
            <v>TFIT1012091440526</v>
          </cell>
          <cell r="AE7585">
            <v>40526</v>
          </cell>
          <cell r="AF7585" t="str">
            <v>TFIT10120914</v>
          </cell>
          <cell r="AG7585">
            <v>127.77864409999999</v>
          </cell>
        </row>
        <row r="7586">
          <cell r="T7586" t="str">
            <v>TFIT1012091440525</v>
          </cell>
          <cell r="U7586">
            <v>40525</v>
          </cell>
          <cell r="V7586" t="str">
            <v>TFIT10120914</v>
          </cell>
          <cell r="W7586">
            <v>7.6799999999999993E-2</v>
          </cell>
          <cell r="Y7586" t="str">
            <v>TFIT1012091440525</v>
          </cell>
          <cell r="Z7586">
            <v>40525</v>
          </cell>
          <cell r="AA7586" t="str">
            <v>TFIT10120914</v>
          </cell>
          <cell r="AB7586">
            <v>120.1294554</v>
          </cell>
          <cell r="AD7586" t="str">
            <v>TFIT1012091440525</v>
          </cell>
          <cell r="AE7586">
            <v>40525</v>
          </cell>
          <cell r="AF7586" t="str">
            <v>TFIT10120914</v>
          </cell>
          <cell r="AG7586">
            <v>127.7527431</v>
          </cell>
        </row>
        <row r="7587">
          <cell r="T7587" t="str">
            <v>TFIT1012091440524</v>
          </cell>
          <cell r="U7587">
            <v>40524</v>
          </cell>
          <cell r="V7587" t="str">
            <v>TFIT10120914</v>
          </cell>
          <cell r="W7587">
            <v>7.6799999999999993E-2</v>
          </cell>
          <cell r="Y7587" t="str">
            <v>TFIT1012091440524</v>
          </cell>
          <cell r="Z7587">
            <v>40524</v>
          </cell>
          <cell r="AA7587" t="str">
            <v>TFIT10120914</v>
          </cell>
          <cell r="AB7587">
            <v>120.1398611</v>
          </cell>
          <cell r="AD7587" t="str">
            <v>TFIT1012091440524</v>
          </cell>
          <cell r="AE7587">
            <v>40524</v>
          </cell>
          <cell r="AF7587" t="str">
            <v>TFIT10120914</v>
          </cell>
          <cell r="AG7587">
            <v>127.7268474</v>
          </cell>
        </row>
        <row r="7588">
          <cell r="T7588" t="str">
            <v>TFIT1012091440523</v>
          </cell>
          <cell r="U7588">
            <v>40523</v>
          </cell>
          <cell r="V7588" t="str">
            <v>TFIT10120914</v>
          </cell>
          <cell r="W7588">
            <v>7.7899999999999997E-2</v>
          </cell>
          <cell r="Y7588" t="str">
            <v>TFIT1012091440523</v>
          </cell>
          <cell r="Z7588">
            <v>40523</v>
          </cell>
          <cell r="AA7588" t="str">
            <v>TFIT10120914</v>
          </cell>
          <cell r="AB7588">
            <v>119.6956194</v>
          </cell>
          <cell r="AD7588" t="str">
            <v>TFIT1012091440523</v>
          </cell>
          <cell r="AE7588">
            <v>40523</v>
          </cell>
          <cell r="AF7588" t="str">
            <v>TFIT10120914</v>
          </cell>
          <cell r="AG7588">
            <v>127.24630430000001</v>
          </cell>
        </row>
        <row r="7589">
          <cell r="T7589" t="str">
            <v>TFIT1012091440522</v>
          </cell>
          <cell r="U7589">
            <v>40522</v>
          </cell>
          <cell r="V7589" t="str">
            <v>TFIT10120914</v>
          </cell>
          <cell r="W7589">
            <v>7.7799999999999994E-2</v>
          </cell>
          <cell r="Y7589" t="str">
            <v>TFIT1012091440522</v>
          </cell>
          <cell r="Z7589">
            <v>40522</v>
          </cell>
          <cell r="AA7589" t="str">
            <v>TFIT10120914</v>
          </cell>
          <cell r="AB7589">
            <v>119.7470306</v>
          </cell>
          <cell r="AD7589" t="str">
            <v>TFIT1012091440522</v>
          </cell>
          <cell r="AE7589">
            <v>40522</v>
          </cell>
          <cell r="AF7589" t="str">
            <v>TFIT10120914</v>
          </cell>
          <cell r="AG7589">
            <v>127.2614142</v>
          </cell>
        </row>
        <row r="7590">
          <cell r="T7590" t="str">
            <v>TFIT1012091440521</v>
          </cell>
          <cell r="U7590">
            <v>40521</v>
          </cell>
          <cell r="V7590" t="str">
            <v>TFIT10120914</v>
          </cell>
          <cell r="W7590">
            <v>8.0199999999999994E-2</v>
          </cell>
          <cell r="Y7590" t="str">
            <v>TFIT1012091440521</v>
          </cell>
          <cell r="Z7590">
            <v>40521</v>
          </cell>
          <cell r="AA7590" t="str">
            <v>TFIT10120914</v>
          </cell>
          <cell r="AB7590">
            <v>118.7717633</v>
          </cell>
          <cell r="AD7590" t="str">
            <v>TFIT1012091440521</v>
          </cell>
          <cell r="AE7590">
            <v>40521</v>
          </cell>
          <cell r="AF7590" t="str">
            <v>TFIT10120914</v>
          </cell>
          <cell r="AG7590">
            <v>126.24984550000001</v>
          </cell>
        </row>
        <row r="7591">
          <cell r="T7591" t="str">
            <v>TFIT1012091440520</v>
          </cell>
          <cell r="U7591">
            <v>40520</v>
          </cell>
          <cell r="V7591" t="str">
            <v>TFIT10120914</v>
          </cell>
          <cell r="W7591">
            <v>8.0199999999999994E-2</v>
          </cell>
          <cell r="Y7591" t="str">
            <v>TFIT1012091440520</v>
          </cell>
          <cell r="Z7591">
            <v>40520</v>
          </cell>
          <cell r="AA7591" t="str">
            <v>TFIT10120914</v>
          </cell>
          <cell r="AB7591">
            <v>118.7813834</v>
          </cell>
          <cell r="AD7591" t="str">
            <v>TFIT1012091440520</v>
          </cell>
          <cell r="AE7591">
            <v>40520</v>
          </cell>
          <cell r="AF7591" t="str">
            <v>TFIT10120914</v>
          </cell>
          <cell r="AG7591">
            <v>126.2231642</v>
          </cell>
        </row>
        <row r="7592">
          <cell r="T7592" t="str">
            <v>TFIT1012091440519</v>
          </cell>
          <cell r="U7592">
            <v>40519</v>
          </cell>
          <cell r="V7592" t="str">
            <v>TFIT10120914</v>
          </cell>
          <cell r="W7592">
            <v>8.0199999999999994E-2</v>
          </cell>
          <cell r="Y7592" t="str">
            <v>TFIT1012091440519</v>
          </cell>
          <cell r="Z7592">
            <v>40519</v>
          </cell>
          <cell r="AA7592" t="str">
            <v>TFIT10120914</v>
          </cell>
          <cell r="AB7592">
            <v>118.7910091</v>
          </cell>
          <cell r="AD7592" t="str">
            <v>TFIT1012091440519</v>
          </cell>
          <cell r="AE7592">
            <v>40519</v>
          </cell>
          <cell r="AF7592" t="str">
            <v>TFIT10120914</v>
          </cell>
          <cell r="AG7592">
            <v>126.1964886</v>
          </cell>
        </row>
        <row r="7593">
          <cell r="T7593" t="str">
            <v>TFIT1012091440518</v>
          </cell>
          <cell r="U7593">
            <v>40518</v>
          </cell>
          <cell r="V7593" t="str">
            <v>TFIT10120914</v>
          </cell>
          <cell r="W7593">
            <v>8.0199999999999994E-2</v>
          </cell>
          <cell r="Y7593" t="str">
            <v>TFIT1012091440518</v>
          </cell>
          <cell r="Z7593">
            <v>40518</v>
          </cell>
          <cell r="AA7593" t="str">
            <v>TFIT10120914</v>
          </cell>
          <cell r="AB7593">
            <v>118.8006405</v>
          </cell>
          <cell r="AD7593" t="str">
            <v>TFIT1012091440518</v>
          </cell>
          <cell r="AE7593">
            <v>40518</v>
          </cell>
          <cell r="AF7593" t="str">
            <v>TFIT10120914</v>
          </cell>
          <cell r="AG7593">
            <v>126.1698186</v>
          </cell>
        </row>
        <row r="7594">
          <cell r="T7594" t="str">
            <v>TFIT1012091440517</v>
          </cell>
          <cell r="U7594">
            <v>40517</v>
          </cell>
          <cell r="V7594" t="str">
            <v>TFIT10120914</v>
          </cell>
          <cell r="W7594">
            <v>8.0199999999999994E-2</v>
          </cell>
          <cell r="Y7594" t="str">
            <v>TFIT1012091440517</v>
          </cell>
          <cell r="Z7594">
            <v>40517</v>
          </cell>
          <cell r="AA7594" t="str">
            <v>TFIT10120914</v>
          </cell>
          <cell r="AB7594">
            <v>118.8102775</v>
          </cell>
          <cell r="AD7594" t="str">
            <v>TFIT1012091440517</v>
          </cell>
          <cell r="AE7594">
            <v>40517</v>
          </cell>
          <cell r="AF7594" t="str">
            <v>TFIT10120914</v>
          </cell>
          <cell r="AG7594">
            <v>126.1431542</v>
          </cell>
        </row>
        <row r="7595">
          <cell r="T7595" t="str">
            <v>TFIT1012091440516</v>
          </cell>
          <cell r="U7595">
            <v>40516</v>
          </cell>
          <cell r="V7595" t="str">
            <v>TFIT10120914</v>
          </cell>
          <cell r="W7595">
            <v>8.0199999999999994E-2</v>
          </cell>
          <cell r="Y7595" t="str">
            <v>TFIT1012091440516</v>
          </cell>
          <cell r="Z7595">
            <v>40516</v>
          </cell>
          <cell r="AA7595" t="str">
            <v>TFIT10120914</v>
          </cell>
          <cell r="AB7595">
            <v>118.8199201</v>
          </cell>
          <cell r="AD7595" t="str">
            <v>TFIT1012091440516</v>
          </cell>
          <cell r="AE7595">
            <v>40516</v>
          </cell>
          <cell r="AF7595" t="str">
            <v>TFIT10120914</v>
          </cell>
          <cell r="AG7595">
            <v>126.1164955</v>
          </cell>
        </row>
        <row r="7596">
          <cell r="T7596" t="str">
            <v>TFIT1012091440515</v>
          </cell>
          <cell r="U7596">
            <v>40515</v>
          </cell>
          <cell r="V7596" t="str">
            <v>TFIT10120914</v>
          </cell>
          <cell r="W7596">
            <v>8.0199999999999994E-2</v>
          </cell>
          <cell r="Y7596" t="str">
            <v>TFIT1012091440515</v>
          </cell>
          <cell r="Z7596">
            <v>40515</v>
          </cell>
          <cell r="AA7596" t="str">
            <v>TFIT10120914</v>
          </cell>
          <cell r="AB7596">
            <v>118.8295684</v>
          </cell>
          <cell r="AD7596" t="str">
            <v>TFIT1012091440515</v>
          </cell>
          <cell r="AE7596">
            <v>40515</v>
          </cell>
          <cell r="AF7596" t="str">
            <v>TFIT10120914</v>
          </cell>
          <cell r="AG7596">
            <v>126.08984239999999</v>
          </cell>
        </row>
        <row r="7597">
          <cell r="T7597" t="str">
            <v>TFIT1012091440514</v>
          </cell>
          <cell r="U7597">
            <v>40514</v>
          </cell>
          <cell r="V7597" t="str">
            <v>TFIT10120914</v>
          </cell>
          <cell r="W7597">
            <v>8.0199999999999994E-2</v>
          </cell>
          <cell r="Y7597" t="str">
            <v>TFIT1012091440514</v>
          </cell>
          <cell r="Z7597">
            <v>40514</v>
          </cell>
          <cell r="AA7597" t="str">
            <v>TFIT10120914</v>
          </cell>
          <cell r="AB7597">
            <v>118.8392223</v>
          </cell>
          <cell r="AD7597" t="str">
            <v>TFIT1012091440514</v>
          </cell>
          <cell r="AE7597">
            <v>40514</v>
          </cell>
          <cell r="AF7597" t="str">
            <v>TFIT10120914</v>
          </cell>
          <cell r="AG7597">
            <v>126.0631949</v>
          </cell>
        </row>
        <row r="7598">
          <cell r="T7598" t="str">
            <v>TFIT1012091440513</v>
          </cell>
          <cell r="U7598">
            <v>40513</v>
          </cell>
          <cell r="V7598" t="str">
            <v>TFIT10120914</v>
          </cell>
          <cell r="W7598">
            <v>8.0199999999999994E-2</v>
          </cell>
          <cell r="Y7598" t="str">
            <v>TFIT1012091440513</v>
          </cell>
          <cell r="Z7598">
            <v>40513</v>
          </cell>
          <cell r="AA7598" t="str">
            <v>TFIT10120914</v>
          </cell>
          <cell r="AB7598">
            <v>118.8488818</v>
          </cell>
          <cell r="AD7598" t="str">
            <v>TFIT1012091440513</v>
          </cell>
          <cell r="AE7598">
            <v>40513</v>
          </cell>
          <cell r="AF7598" t="str">
            <v>TFIT10120914</v>
          </cell>
          <cell r="AG7598">
            <v>126.03655310000001</v>
          </cell>
        </row>
        <row r="7599">
          <cell r="T7599" t="str">
            <v>TFIT1012091440512</v>
          </cell>
          <cell r="U7599">
            <v>40512</v>
          </cell>
          <cell r="V7599" t="str">
            <v>TFIT10120914</v>
          </cell>
          <cell r="W7599">
            <v>8.0199999999999994E-2</v>
          </cell>
          <cell r="Y7599" t="str">
            <v>TFIT1012091440512</v>
          </cell>
          <cell r="Z7599">
            <v>40512</v>
          </cell>
          <cell r="AA7599" t="str">
            <v>TFIT10120914</v>
          </cell>
          <cell r="AB7599">
            <v>118.858547</v>
          </cell>
          <cell r="AD7599" t="str">
            <v>TFIT1012091440512</v>
          </cell>
          <cell r="AE7599">
            <v>40512</v>
          </cell>
          <cell r="AF7599" t="str">
            <v>TFIT10120914</v>
          </cell>
          <cell r="AG7599">
            <v>126.00991689999999</v>
          </cell>
        </row>
        <row r="7600">
          <cell r="T7600" t="str">
            <v>TFIT1012091440511</v>
          </cell>
          <cell r="U7600">
            <v>40511</v>
          </cell>
          <cell r="V7600" t="str">
            <v>TFIT10120914</v>
          </cell>
          <cell r="W7600">
            <v>8.0199999999999994E-2</v>
          </cell>
          <cell r="Y7600" t="str">
            <v>TFIT1012091440511</v>
          </cell>
          <cell r="Z7600">
            <v>40511</v>
          </cell>
          <cell r="AA7600" t="str">
            <v>TFIT10120914</v>
          </cell>
          <cell r="AB7600">
            <v>118.8682178</v>
          </cell>
          <cell r="AD7600" t="str">
            <v>TFIT1012091440511</v>
          </cell>
          <cell r="AE7600">
            <v>40511</v>
          </cell>
          <cell r="AF7600" t="str">
            <v>TFIT10120914</v>
          </cell>
          <cell r="AG7600">
            <v>125.9832863</v>
          </cell>
        </row>
        <row r="7601">
          <cell r="T7601" t="str">
            <v>TFIT1012091440510</v>
          </cell>
          <cell r="U7601">
            <v>40510</v>
          </cell>
          <cell r="V7601" t="str">
            <v>TFIT10120914</v>
          </cell>
          <cell r="W7601">
            <v>8.0199999999999994E-2</v>
          </cell>
          <cell r="Y7601" t="str">
            <v>TFIT1012091440510</v>
          </cell>
          <cell r="Z7601">
            <v>40510</v>
          </cell>
          <cell r="AA7601" t="str">
            <v>TFIT10120914</v>
          </cell>
          <cell r="AB7601">
            <v>118.8778942</v>
          </cell>
          <cell r="AD7601" t="str">
            <v>TFIT1012091440510</v>
          </cell>
          <cell r="AE7601">
            <v>40510</v>
          </cell>
          <cell r="AF7601" t="str">
            <v>TFIT10120914</v>
          </cell>
          <cell r="AG7601">
            <v>125.95666129999999</v>
          </cell>
        </row>
        <row r="7602">
          <cell r="T7602" t="str">
            <v>TFIT1012091440509</v>
          </cell>
          <cell r="U7602">
            <v>40509</v>
          </cell>
          <cell r="V7602" t="str">
            <v>TFIT10120914</v>
          </cell>
          <cell r="W7602">
            <v>8.0199999999999994E-2</v>
          </cell>
          <cell r="Y7602" t="str">
            <v>TFIT1012091440509</v>
          </cell>
          <cell r="Z7602">
            <v>40509</v>
          </cell>
          <cell r="AA7602" t="str">
            <v>TFIT10120914</v>
          </cell>
          <cell r="AB7602">
            <v>118.88757630000001</v>
          </cell>
          <cell r="AD7602" t="str">
            <v>TFIT1012091440509</v>
          </cell>
          <cell r="AE7602">
            <v>40509</v>
          </cell>
          <cell r="AF7602" t="str">
            <v>TFIT10120914</v>
          </cell>
          <cell r="AG7602">
            <v>125.930042</v>
          </cell>
        </row>
        <row r="7603">
          <cell r="T7603" t="str">
            <v>TFIT1012091440508</v>
          </cell>
          <cell r="U7603">
            <v>40508</v>
          </cell>
          <cell r="V7603" t="str">
            <v>TFIT10120914</v>
          </cell>
          <cell r="W7603">
            <v>8.0199999999999994E-2</v>
          </cell>
          <cell r="Y7603" t="str">
            <v>TFIT1012091440508</v>
          </cell>
          <cell r="Z7603">
            <v>40508</v>
          </cell>
          <cell r="AA7603" t="str">
            <v>TFIT10120914</v>
          </cell>
          <cell r="AB7603">
            <v>118.8972639</v>
          </cell>
          <cell r="AD7603" t="str">
            <v>TFIT1012091440508</v>
          </cell>
          <cell r="AE7603">
            <v>40508</v>
          </cell>
          <cell r="AF7603" t="str">
            <v>TFIT10120914</v>
          </cell>
          <cell r="AG7603">
            <v>125.9034283</v>
          </cell>
        </row>
        <row r="7604">
          <cell r="T7604" t="str">
            <v>TFIT1012091440507</v>
          </cell>
          <cell r="U7604">
            <v>40507</v>
          </cell>
          <cell r="V7604" t="str">
            <v>TFIT10120914</v>
          </cell>
          <cell r="W7604">
            <v>8.0199999999999994E-2</v>
          </cell>
          <cell r="Y7604" t="str">
            <v>TFIT1012091440507</v>
          </cell>
          <cell r="Z7604">
            <v>40507</v>
          </cell>
          <cell r="AA7604" t="str">
            <v>TFIT10120914</v>
          </cell>
          <cell r="AB7604">
            <v>118.90695719999999</v>
          </cell>
          <cell r="AD7604" t="str">
            <v>TFIT1012091440507</v>
          </cell>
          <cell r="AE7604">
            <v>40507</v>
          </cell>
          <cell r="AF7604" t="str">
            <v>TFIT10120914</v>
          </cell>
          <cell r="AG7604">
            <v>125.87682030000001</v>
          </cell>
        </row>
        <row r="7605">
          <cell r="T7605" t="str">
            <v>TFIT1012091440506</v>
          </cell>
          <cell r="U7605">
            <v>40506</v>
          </cell>
          <cell r="V7605" t="str">
            <v>TFIT10120914</v>
          </cell>
          <cell r="W7605">
            <v>8.0600000000000005E-2</v>
          </cell>
          <cell r="Y7605" t="str">
            <v>TFIT1012091440506</v>
          </cell>
          <cell r="Z7605">
            <v>40506</v>
          </cell>
          <cell r="AA7605" t="str">
            <v>TFIT10120914</v>
          </cell>
          <cell r="AB7605">
            <v>118.75209580000001</v>
          </cell>
          <cell r="AD7605" t="str">
            <v>TFIT1012091440506</v>
          </cell>
          <cell r="AE7605">
            <v>40506</v>
          </cell>
          <cell r="AF7605" t="str">
            <v>TFIT10120914</v>
          </cell>
          <cell r="AG7605">
            <v>125.6856575</v>
          </cell>
        </row>
        <row r="7606">
          <cell r="T7606" t="str">
            <v>TFIT1012091440505</v>
          </cell>
          <cell r="U7606">
            <v>40505</v>
          </cell>
          <cell r="V7606" t="str">
            <v>TFIT10120914</v>
          </cell>
          <cell r="W7606">
            <v>8.0600000000000005E-2</v>
          </cell>
          <cell r="Y7606" t="str">
            <v>TFIT1012091440505</v>
          </cell>
          <cell r="Z7606">
            <v>40505</v>
          </cell>
          <cell r="AA7606" t="str">
            <v>TFIT10120914</v>
          </cell>
          <cell r="AB7606">
            <v>118.7617077</v>
          </cell>
          <cell r="AD7606" t="str">
            <v>TFIT1012091440505</v>
          </cell>
          <cell r="AE7606">
            <v>40505</v>
          </cell>
          <cell r="AF7606" t="str">
            <v>TFIT10120914</v>
          </cell>
          <cell r="AG7606">
            <v>125.658968</v>
          </cell>
        </row>
        <row r="7607">
          <cell r="T7607" t="str">
            <v>TFIT1012091440504</v>
          </cell>
          <cell r="U7607">
            <v>40504</v>
          </cell>
          <cell r="V7607" t="str">
            <v>TFIT10120914</v>
          </cell>
          <cell r="W7607">
            <v>8.0600000000000005E-2</v>
          </cell>
          <cell r="Y7607" t="str">
            <v>TFIT1012091440504</v>
          </cell>
          <cell r="Z7607">
            <v>40504</v>
          </cell>
          <cell r="AA7607" t="str">
            <v>TFIT10120914</v>
          </cell>
          <cell r="AB7607">
            <v>118.77132520000001</v>
          </cell>
          <cell r="AD7607" t="str">
            <v>TFIT1012091440504</v>
          </cell>
          <cell r="AE7607">
            <v>40504</v>
          </cell>
          <cell r="AF7607" t="str">
            <v>TFIT10120914</v>
          </cell>
          <cell r="AG7607">
            <v>125.63228410000001</v>
          </cell>
        </row>
        <row r="7608">
          <cell r="T7608" t="str">
            <v>TFIT1012091440503</v>
          </cell>
          <cell r="U7608">
            <v>40503</v>
          </cell>
          <cell r="V7608" t="str">
            <v>TFIT10120914</v>
          </cell>
          <cell r="W7608">
            <v>8.0600000000000005E-2</v>
          </cell>
          <cell r="Y7608" t="str">
            <v>TFIT1012091440503</v>
          </cell>
          <cell r="Z7608">
            <v>40503</v>
          </cell>
          <cell r="AA7608" t="str">
            <v>TFIT10120914</v>
          </cell>
          <cell r="AB7608">
            <v>118.7809484</v>
          </cell>
          <cell r="AD7608" t="str">
            <v>TFIT1012091440503</v>
          </cell>
          <cell r="AE7608">
            <v>40503</v>
          </cell>
          <cell r="AF7608" t="str">
            <v>TFIT10120914</v>
          </cell>
          <cell r="AG7608">
            <v>125.60560599999999</v>
          </cell>
        </row>
        <row r="7609">
          <cell r="T7609" t="str">
            <v>TFIT1012091440502</v>
          </cell>
          <cell r="U7609">
            <v>40502</v>
          </cell>
          <cell r="V7609" t="str">
            <v>TFIT10120914</v>
          </cell>
          <cell r="W7609">
            <v>8.0600000000000005E-2</v>
          </cell>
          <cell r="Y7609" t="str">
            <v>TFIT1012091440502</v>
          </cell>
          <cell r="Z7609">
            <v>40502</v>
          </cell>
          <cell r="AA7609" t="str">
            <v>TFIT10120914</v>
          </cell>
          <cell r="AB7609">
            <v>118.7905773</v>
          </cell>
          <cell r="AD7609" t="str">
            <v>TFIT1012091440502</v>
          </cell>
          <cell r="AE7609">
            <v>40502</v>
          </cell>
          <cell r="AF7609" t="str">
            <v>TFIT10120914</v>
          </cell>
          <cell r="AG7609">
            <v>125.5789334</v>
          </cell>
        </row>
        <row r="7610">
          <cell r="T7610" t="str">
            <v>TFIT1012091440501</v>
          </cell>
          <cell r="U7610">
            <v>40501</v>
          </cell>
          <cell r="V7610" t="str">
            <v>TFIT10120914</v>
          </cell>
          <cell r="W7610">
            <v>8.0600000000000005E-2</v>
          </cell>
          <cell r="Y7610" t="str">
            <v>TFIT1012091440501</v>
          </cell>
          <cell r="Z7610">
            <v>40501</v>
          </cell>
          <cell r="AA7610" t="str">
            <v>TFIT10120914</v>
          </cell>
          <cell r="AB7610">
            <v>118.8002118</v>
          </cell>
          <cell r="AD7610" t="str">
            <v>TFIT1012091440501</v>
          </cell>
          <cell r="AE7610">
            <v>40501</v>
          </cell>
          <cell r="AF7610" t="str">
            <v>TFIT10120914</v>
          </cell>
          <cell r="AG7610">
            <v>125.5522666</v>
          </cell>
        </row>
        <row r="7611">
          <cell r="T7611" t="str">
            <v>TFIT1012091440500</v>
          </cell>
          <cell r="U7611">
            <v>40500</v>
          </cell>
          <cell r="V7611" t="str">
            <v>TFIT10120914</v>
          </cell>
          <cell r="W7611">
            <v>8.0600000000000005E-2</v>
          </cell>
          <cell r="Y7611" t="str">
            <v>TFIT1012091440500</v>
          </cell>
          <cell r="Z7611">
            <v>40500</v>
          </cell>
          <cell r="AA7611" t="str">
            <v>TFIT10120914</v>
          </cell>
          <cell r="AB7611">
            <v>118.80985200000001</v>
          </cell>
          <cell r="AD7611" t="str">
            <v>TFIT1012091440500</v>
          </cell>
          <cell r="AE7611">
            <v>40500</v>
          </cell>
          <cell r="AF7611" t="str">
            <v>TFIT10120914</v>
          </cell>
          <cell r="AG7611">
            <v>125.5256054</v>
          </cell>
        </row>
        <row r="7612">
          <cell r="T7612" t="str">
            <v>TFIT1012091440499</v>
          </cell>
          <cell r="U7612">
            <v>40499</v>
          </cell>
          <cell r="V7612" t="str">
            <v>TFIT10120914</v>
          </cell>
          <cell r="W7612">
            <v>8.0600000000000005E-2</v>
          </cell>
          <cell r="Y7612" t="str">
            <v>TFIT1012091440499</v>
          </cell>
          <cell r="Z7612">
            <v>40499</v>
          </cell>
          <cell r="AA7612" t="str">
            <v>TFIT10120914</v>
          </cell>
          <cell r="AB7612">
            <v>118.81949779999999</v>
          </cell>
          <cell r="AD7612" t="str">
            <v>TFIT1012091440499</v>
          </cell>
          <cell r="AE7612">
            <v>40499</v>
          </cell>
          <cell r="AF7612" t="str">
            <v>TFIT10120914</v>
          </cell>
          <cell r="AG7612">
            <v>125.4989499</v>
          </cell>
        </row>
        <row r="7613">
          <cell r="T7613" t="str">
            <v>TFIT1012091440498</v>
          </cell>
          <cell r="U7613">
            <v>40498</v>
          </cell>
          <cell r="V7613" t="str">
            <v>TFIT10120914</v>
          </cell>
          <cell r="W7613">
            <v>8.0600000000000005E-2</v>
          </cell>
          <cell r="Y7613" t="str">
            <v>TFIT1012091440498</v>
          </cell>
          <cell r="Z7613">
            <v>40498</v>
          </cell>
          <cell r="AA7613" t="str">
            <v>TFIT10120914</v>
          </cell>
          <cell r="AB7613">
            <v>118.8291493</v>
          </cell>
          <cell r="AD7613" t="str">
            <v>TFIT1012091440498</v>
          </cell>
          <cell r="AE7613">
            <v>40498</v>
          </cell>
          <cell r="AF7613" t="str">
            <v>TFIT10120914</v>
          </cell>
          <cell r="AG7613">
            <v>125.4723</v>
          </cell>
        </row>
        <row r="7614">
          <cell r="T7614" t="str">
            <v>TFIT1012091440497</v>
          </cell>
          <cell r="U7614">
            <v>40497</v>
          </cell>
          <cell r="V7614" t="str">
            <v>TFIT10120914</v>
          </cell>
          <cell r="W7614">
            <v>8.0600000000000005E-2</v>
          </cell>
          <cell r="Y7614" t="str">
            <v>TFIT1012091440497</v>
          </cell>
          <cell r="Z7614">
            <v>40497</v>
          </cell>
          <cell r="AA7614" t="str">
            <v>TFIT10120914</v>
          </cell>
          <cell r="AB7614">
            <v>118.8388065</v>
          </cell>
          <cell r="AD7614" t="str">
            <v>TFIT1012091440497</v>
          </cell>
          <cell r="AE7614">
            <v>40497</v>
          </cell>
          <cell r="AF7614" t="str">
            <v>TFIT10120914</v>
          </cell>
          <cell r="AG7614">
            <v>125.4456558</v>
          </cell>
        </row>
        <row r="7615">
          <cell r="T7615" t="str">
            <v>TFIT1012091440496</v>
          </cell>
          <cell r="U7615">
            <v>40496</v>
          </cell>
          <cell r="V7615" t="str">
            <v>TFIT10120914</v>
          </cell>
          <cell r="W7615">
            <v>8.0600000000000005E-2</v>
          </cell>
          <cell r="Y7615" t="str">
            <v>TFIT1012091440496</v>
          </cell>
          <cell r="Z7615">
            <v>40496</v>
          </cell>
          <cell r="AA7615" t="str">
            <v>TFIT10120914</v>
          </cell>
          <cell r="AB7615">
            <v>118.8484693</v>
          </cell>
          <cell r="AD7615" t="str">
            <v>TFIT1012091440496</v>
          </cell>
          <cell r="AE7615">
            <v>40496</v>
          </cell>
          <cell r="AF7615" t="str">
            <v>TFIT10120914</v>
          </cell>
          <cell r="AG7615">
            <v>125.41901729999999</v>
          </cell>
        </row>
        <row r="7616">
          <cell r="T7616" t="str">
            <v>TFIT1012091440495</v>
          </cell>
          <cell r="U7616">
            <v>40495</v>
          </cell>
          <cell r="V7616" t="str">
            <v>TFIT10120914</v>
          </cell>
          <cell r="W7616">
            <v>8.0600000000000005E-2</v>
          </cell>
          <cell r="Y7616" t="str">
            <v>TFIT1012091440495</v>
          </cell>
          <cell r="Z7616">
            <v>40495</v>
          </cell>
          <cell r="AA7616" t="str">
            <v>TFIT10120914</v>
          </cell>
          <cell r="AB7616">
            <v>118.85813779999999</v>
          </cell>
          <cell r="AD7616" t="str">
            <v>TFIT1012091440495</v>
          </cell>
          <cell r="AE7616">
            <v>40495</v>
          </cell>
          <cell r="AF7616" t="str">
            <v>TFIT10120914</v>
          </cell>
          <cell r="AG7616">
            <v>125.3923844</v>
          </cell>
        </row>
        <row r="7617">
          <cell r="T7617" t="str">
            <v>TFIT1012091440494</v>
          </cell>
          <cell r="U7617">
            <v>40494</v>
          </cell>
          <cell r="V7617" t="str">
            <v>TFIT10120914</v>
          </cell>
          <cell r="W7617">
            <v>8.2000000000000003E-2</v>
          </cell>
          <cell r="Y7617" t="str">
            <v>TFIT1012091440494</v>
          </cell>
          <cell r="Z7617">
            <v>40494</v>
          </cell>
          <cell r="AA7617" t="str">
            <v>TFIT10120914</v>
          </cell>
          <cell r="AB7617">
            <v>118.2904394</v>
          </cell>
          <cell r="AD7617" t="str">
            <v>TFIT1012091440494</v>
          </cell>
          <cell r="AE7617">
            <v>40494</v>
          </cell>
          <cell r="AF7617" t="str">
            <v>TFIT10120914</v>
          </cell>
          <cell r="AG7617">
            <v>124.7883846</v>
          </cell>
        </row>
        <row r="7618">
          <cell r="T7618" t="str">
            <v>TFIT1012091440493</v>
          </cell>
          <cell r="U7618">
            <v>40493</v>
          </cell>
          <cell r="V7618" t="str">
            <v>TFIT10120914</v>
          </cell>
          <cell r="W7618">
            <v>8.2000000000000003E-2</v>
          </cell>
          <cell r="Y7618" t="str">
            <v>TFIT1012091440493</v>
          </cell>
          <cell r="Z7618">
            <v>40493</v>
          </cell>
          <cell r="AA7618" t="str">
            <v>TFIT10120914</v>
          </cell>
          <cell r="AB7618">
            <v>118.2997993</v>
          </cell>
          <cell r="AD7618" t="str">
            <v>TFIT1012091440493</v>
          </cell>
          <cell r="AE7618">
            <v>40493</v>
          </cell>
          <cell r="AF7618" t="str">
            <v>TFIT10120914</v>
          </cell>
          <cell r="AG7618">
            <v>124.76144309999999</v>
          </cell>
        </row>
        <row r="7619">
          <cell r="T7619" t="str">
            <v>TFIT1012091440492</v>
          </cell>
          <cell r="U7619">
            <v>40492</v>
          </cell>
          <cell r="V7619" t="str">
            <v>TFIT10120914</v>
          </cell>
          <cell r="W7619">
            <v>8.1199999999999994E-2</v>
          </cell>
          <cell r="Y7619" t="str">
            <v>TFIT1012091440492</v>
          </cell>
          <cell r="Z7619">
            <v>40492</v>
          </cell>
          <cell r="AA7619" t="str">
            <v>TFIT10120914</v>
          </cell>
          <cell r="AB7619">
            <v>118.638987</v>
          </cell>
          <cell r="AD7619" t="str">
            <v>TFIT1012091440492</v>
          </cell>
          <cell r="AE7619">
            <v>40492</v>
          </cell>
          <cell r="AF7619" t="str">
            <v>TFIT10120914</v>
          </cell>
          <cell r="AG7619">
            <v>125.0643295</v>
          </cell>
        </row>
        <row r="7620">
          <cell r="T7620" t="str">
            <v>TFIT1012091440491</v>
          </cell>
          <cell r="U7620">
            <v>40491</v>
          </cell>
          <cell r="V7620" t="str">
            <v>TFIT10120914</v>
          </cell>
          <cell r="W7620">
            <v>8.1199999999999994E-2</v>
          </cell>
          <cell r="Y7620" t="str">
            <v>TFIT1012091440491</v>
          </cell>
          <cell r="Z7620">
            <v>40491</v>
          </cell>
          <cell r="AA7620" t="str">
            <v>TFIT10120914</v>
          </cell>
          <cell r="AB7620">
            <v>118.6485407</v>
          </cell>
          <cell r="AD7620" t="str">
            <v>TFIT1012091440491</v>
          </cell>
          <cell r="AE7620">
            <v>40491</v>
          </cell>
          <cell r="AF7620" t="str">
            <v>TFIT10120914</v>
          </cell>
          <cell r="AG7620">
            <v>125.0375818</v>
          </cell>
        </row>
        <row r="7621">
          <cell r="T7621" t="str">
            <v>TFIT1012091440490</v>
          </cell>
          <cell r="U7621">
            <v>40490</v>
          </cell>
          <cell r="V7621" t="str">
            <v>TFIT10120914</v>
          </cell>
          <cell r="W7621">
            <v>8.1199999999999994E-2</v>
          </cell>
          <cell r="Y7621" t="str">
            <v>TFIT1012091440490</v>
          </cell>
          <cell r="Z7621">
            <v>40490</v>
          </cell>
          <cell r="AA7621" t="str">
            <v>TFIT10120914</v>
          </cell>
          <cell r="AB7621">
            <v>118.6581001</v>
          </cell>
          <cell r="AD7621" t="str">
            <v>TFIT1012091440490</v>
          </cell>
          <cell r="AE7621">
            <v>40490</v>
          </cell>
          <cell r="AF7621" t="str">
            <v>TFIT10120914</v>
          </cell>
          <cell r="AG7621">
            <v>125.0108398</v>
          </cell>
        </row>
        <row r="7622">
          <cell r="T7622" t="str">
            <v>TFIT1012091440489</v>
          </cell>
          <cell r="U7622">
            <v>40489</v>
          </cell>
          <cell r="V7622" t="str">
            <v>TFIT10120914</v>
          </cell>
          <cell r="W7622">
            <v>8.1199999999999994E-2</v>
          </cell>
          <cell r="Y7622" t="str">
            <v>TFIT1012091440489</v>
          </cell>
          <cell r="Z7622">
            <v>40489</v>
          </cell>
          <cell r="AA7622" t="str">
            <v>TFIT10120914</v>
          </cell>
          <cell r="AB7622">
            <v>118.66766509999999</v>
          </cell>
          <cell r="AD7622" t="str">
            <v>TFIT1012091440489</v>
          </cell>
          <cell r="AE7622">
            <v>40489</v>
          </cell>
          <cell r="AF7622" t="str">
            <v>TFIT10120914</v>
          </cell>
          <cell r="AG7622">
            <v>124.9841035</v>
          </cell>
        </row>
        <row r="7623">
          <cell r="T7623" t="str">
            <v>TFIT1012091440488</v>
          </cell>
          <cell r="U7623">
            <v>40488</v>
          </cell>
          <cell r="V7623" t="str">
            <v>TFIT10120914</v>
          </cell>
          <cell r="W7623">
            <v>8.1199999999999994E-2</v>
          </cell>
          <cell r="Y7623" t="str">
            <v>TFIT1012091440488</v>
          </cell>
          <cell r="Z7623">
            <v>40488</v>
          </cell>
          <cell r="AA7623" t="str">
            <v>TFIT10120914</v>
          </cell>
          <cell r="AB7623">
            <v>118.6772359</v>
          </cell>
          <cell r="AD7623" t="str">
            <v>TFIT1012091440488</v>
          </cell>
          <cell r="AE7623">
            <v>40488</v>
          </cell>
          <cell r="AF7623" t="str">
            <v>TFIT10120914</v>
          </cell>
          <cell r="AG7623">
            <v>124.9573729</v>
          </cell>
        </row>
        <row r="7624">
          <cell r="T7624" t="str">
            <v>TFIT1012091440487</v>
          </cell>
          <cell r="U7624">
            <v>40487</v>
          </cell>
          <cell r="V7624" t="str">
            <v>TFIT10120914</v>
          </cell>
          <cell r="W7624">
            <v>8.1199999999999994E-2</v>
          </cell>
          <cell r="Y7624" t="str">
            <v>TFIT1012091440487</v>
          </cell>
          <cell r="Z7624">
            <v>40487</v>
          </cell>
          <cell r="AA7624" t="str">
            <v>TFIT10120914</v>
          </cell>
          <cell r="AB7624">
            <v>118.6868125</v>
          </cell>
          <cell r="AD7624" t="str">
            <v>TFIT1012091440487</v>
          </cell>
          <cell r="AE7624">
            <v>40487</v>
          </cell>
          <cell r="AF7624" t="str">
            <v>TFIT10120914</v>
          </cell>
          <cell r="AG7624">
            <v>124.9306481</v>
          </cell>
        </row>
        <row r="7625">
          <cell r="T7625" t="str">
            <v>TFIT1012091440486</v>
          </cell>
          <cell r="U7625">
            <v>40486</v>
          </cell>
          <cell r="V7625" t="str">
            <v>TFIT10120914</v>
          </cell>
          <cell r="W7625">
            <v>8.1199999999999994E-2</v>
          </cell>
          <cell r="Y7625" t="str">
            <v>TFIT1012091440486</v>
          </cell>
          <cell r="Z7625">
            <v>40486</v>
          </cell>
          <cell r="AA7625" t="str">
            <v>TFIT10120914</v>
          </cell>
          <cell r="AB7625">
            <v>118.6963947</v>
          </cell>
          <cell r="AD7625" t="str">
            <v>TFIT1012091440486</v>
          </cell>
          <cell r="AE7625">
            <v>40486</v>
          </cell>
          <cell r="AF7625" t="str">
            <v>TFIT10120914</v>
          </cell>
          <cell r="AG7625">
            <v>124.9039289</v>
          </cell>
        </row>
        <row r="7626">
          <cell r="T7626" t="str">
            <v>TFIT1012091440485</v>
          </cell>
          <cell r="U7626">
            <v>40485</v>
          </cell>
          <cell r="V7626" t="str">
            <v>TFIT10120914</v>
          </cell>
          <cell r="W7626">
            <v>8.1199999999999994E-2</v>
          </cell>
          <cell r="Y7626" t="str">
            <v>TFIT1012091440485</v>
          </cell>
          <cell r="Z7626">
            <v>40485</v>
          </cell>
          <cell r="AA7626" t="str">
            <v>TFIT10120914</v>
          </cell>
          <cell r="AB7626">
            <v>118.7059826</v>
          </cell>
          <cell r="AD7626" t="str">
            <v>TFIT1012091440485</v>
          </cell>
          <cell r="AE7626">
            <v>40485</v>
          </cell>
          <cell r="AF7626" t="str">
            <v>TFIT10120914</v>
          </cell>
          <cell r="AG7626">
            <v>124.87721550000001</v>
          </cell>
        </row>
        <row r="7627">
          <cell r="T7627" t="str">
            <v>TFIT1012091440484</v>
          </cell>
          <cell r="U7627">
            <v>40484</v>
          </cell>
          <cell r="V7627" t="str">
            <v>TFIT10120914</v>
          </cell>
          <cell r="W7627">
            <v>8.1199999999999994E-2</v>
          </cell>
          <cell r="Y7627" t="str">
            <v>TFIT1012091440484</v>
          </cell>
          <cell r="Z7627">
            <v>40484</v>
          </cell>
          <cell r="AA7627" t="str">
            <v>TFIT10120914</v>
          </cell>
          <cell r="AB7627">
            <v>118.7155763</v>
          </cell>
          <cell r="AD7627" t="str">
            <v>TFIT1012091440484</v>
          </cell>
          <cell r="AE7627">
            <v>40484</v>
          </cell>
          <cell r="AF7627" t="str">
            <v>TFIT10120914</v>
          </cell>
          <cell r="AG7627">
            <v>124.8505078</v>
          </cell>
        </row>
        <row r="7628">
          <cell r="T7628" t="str">
            <v>TFIT1012091440483</v>
          </cell>
          <cell r="U7628">
            <v>40483</v>
          </cell>
          <cell r="V7628" t="str">
            <v>TFIT10120914</v>
          </cell>
          <cell r="W7628">
            <v>8.1199999999999994E-2</v>
          </cell>
          <cell r="Y7628" t="str">
            <v>TFIT1012091440483</v>
          </cell>
          <cell r="Z7628">
            <v>40483</v>
          </cell>
          <cell r="AA7628" t="str">
            <v>TFIT10120914</v>
          </cell>
          <cell r="AB7628">
            <v>118.72517569999999</v>
          </cell>
          <cell r="AD7628" t="str">
            <v>TFIT1012091440483</v>
          </cell>
          <cell r="AE7628">
            <v>40483</v>
          </cell>
          <cell r="AF7628" t="str">
            <v>TFIT10120914</v>
          </cell>
          <cell r="AG7628">
            <v>124.8238058</v>
          </cell>
        </row>
        <row r="7629">
          <cell r="T7629" t="str">
            <v>TFIT1012091440482</v>
          </cell>
          <cell r="U7629">
            <v>40482</v>
          </cell>
          <cell r="V7629" t="str">
            <v>TFIT10120914</v>
          </cell>
          <cell r="W7629">
            <v>8.1199999999999994E-2</v>
          </cell>
          <cell r="Y7629" t="str">
            <v>TFIT1012091440482</v>
          </cell>
          <cell r="Z7629">
            <v>40482</v>
          </cell>
          <cell r="AA7629" t="str">
            <v>TFIT10120914</v>
          </cell>
          <cell r="AB7629">
            <v>118.7347808</v>
          </cell>
          <cell r="AD7629" t="str">
            <v>TFIT1012091440482</v>
          </cell>
          <cell r="AE7629">
            <v>40482</v>
          </cell>
          <cell r="AF7629" t="str">
            <v>TFIT10120914</v>
          </cell>
          <cell r="AG7629">
            <v>124.7971095</v>
          </cell>
        </row>
        <row r="7630">
          <cell r="T7630" t="str">
            <v>TFIT1012091440481</v>
          </cell>
          <cell r="U7630">
            <v>40481</v>
          </cell>
          <cell r="V7630" t="str">
            <v>TFIT10120914</v>
          </cell>
          <cell r="W7630">
            <v>8.1199999999999994E-2</v>
          </cell>
          <cell r="Y7630" t="str">
            <v>TFIT1012091440481</v>
          </cell>
          <cell r="Z7630">
            <v>40481</v>
          </cell>
          <cell r="AA7630" t="str">
            <v>TFIT10120914</v>
          </cell>
          <cell r="AB7630">
            <v>118.7443916</v>
          </cell>
          <cell r="AD7630" t="str">
            <v>TFIT1012091440481</v>
          </cell>
          <cell r="AE7630">
            <v>40481</v>
          </cell>
          <cell r="AF7630" t="str">
            <v>TFIT10120914</v>
          </cell>
          <cell r="AG7630">
            <v>124.770419</v>
          </cell>
        </row>
        <row r="7631">
          <cell r="T7631" t="str">
            <v>TFIT1012091440480</v>
          </cell>
          <cell r="U7631">
            <v>40480</v>
          </cell>
          <cell r="V7631" t="str">
            <v>TFIT10120914</v>
          </cell>
          <cell r="W7631">
            <v>8.1199999999999994E-2</v>
          </cell>
          <cell r="Y7631" t="str">
            <v>TFIT1012091440480</v>
          </cell>
          <cell r="Z7631">
            <v>40480</v>
          </cell>
          <cell r="AA7631" t="str">
            <v>TFIT10120914</v>
          </cell>
          <cell r="AB7631">
            <v>118.75400809999999</v>
          </cell>
          <cell r="AD7631" t="str">
            <v>TFIT1012091440480</v>
          </cell>
          <cell r="AE7631">
            <v>40480</v>
          </cell>
          <cell r="AF7631" t="str">
            <v>TFIT10120914</v>
          </cell>
          <cell r="AG7631">
            <v>124.7437341</v>
          </cell>
        </row>
        <row r="7632">
          <cell r="T7632" t="str">
            <v>TFIT1012091440479</v>
          </cell>
          <cell r="U7632">
            <v>40479</v>
          </cell>
          <cell r="V7632" t="str">
            <v>TFIT10120914</v>
          </cell>
          <cell r="W7632">
            <v>8.2000000000000003E-2</v>
          </cell>
          <cell r="Y7632" t="str">
            <v>TFIT1012091440479</v>
          </cell>
          <cell r="Z7632">
            <v>40479</v>
          </cell>
          <cell r="AA7632" t="str">
            <v>TFIT10120914</v>
          </cell>
          <cell r="AB7632">
            <v>118.43144719999999</v>
          </cell>
          <cell r="AD7632" t="str">
            <v>TFIT1012091440479</v>
          </cell>
          <cell r="AE7632">
            <v>40479</v>
          </cell>
          <cell r="AF7632" t="str">
            <v>TFIT10120914</v>
          </cell>
          <cell r="AG7632">
            <v>124.38487189999999</v>
          </cell>
        </row>
        <row r="7633">
          <cell r="T7633" t="str">
            <v>TFIT1012091440478</v>
          </cell>
          <cell r="U7633">
            <v>40478</v>
          </cell>
          <cell r="V7633" t="str">
            <v>TFIT10120914</v>
          </cell>
          <cell r="W7633">
            <v>7.8700000000000006E-2</v>
          </cell>
          <cell r="Y7633" t="str">
            <v>TFIT1012091440478</v>
          </cell>
          <cell r="Z7633">
            <v>40478</v>
          </cell>
          <cell r="AA7633" t="str">
            <v>TFIT10120914</v>
          </cell>
          <cell r="AB7633">
            <v>119.8201287</v>
          </cell>
          <cell r="AD7633" t="str">
            <v>TFIT1012091440478</v>
          </cell>
          <cell r="AE7633">
            <v>40478</v>
          </cell>
          <cell r="AF7633" t="str">
            <v>TFIT10120914</v>
          </cell>
          <cell r="AG7633">
            <v>125.7372519</v>
          </cell>
        </row>
        <row r="7634">
          <cell r="T7634" t="str">
            <v>TFIT1012091440477</v>
          </cell>
          <cell r="U7634">
            <v>40477</v>
          </cell>
          <cell r="V7634" t="str">
            <v>TFIT10120914</v>
          </cell>
          <cell r="W7634">
            <v>7.8700000000000006E-2</v>
          </cell>
          <cell r="Y7634" t="str">
            <v>TFIT1012091440477</v>
          </cell>
          <cell r="Z7634">
            <v>40477</v>
          </cell>
          <cell r="AA7634" t="str">
            <v>TFIT10120914</v>
          </cell>
          <cell r="AB7634">
            <v>119.83033570000001</v>
          </cell>
          <cell r="AD7634" t="str">
            <v>TFIT1012091440477</v>
          </cell>
          <cell r="AE7634">
            <v>40477</v>
          </cell>
          <cell r="AF7634" t="str">
            <v>TFIT10120914</v>
          </cell>
          <cell r="AG7634">
            <v>125.71115760000001</v>
          </cell>
        </row>
        <row r="7635">
          <cell r="T7635" t="str">
            <v>TFIT1012091440476</v>
          </cell>
          <cell r="U7635">
            <v>40476</v>
          </cell>
          <cell r="V7635" t="str">
            <v>TFIT10120914</v>
          </cell>
          <cell r="W7635">
            <v>7.8700000000000006E-2</v>
          </cell>
          <cell r="Y7635" t="str">
            <v>TFIT1012091440476</v>
          </cell>
          <cell r="Z7635">
            <v>40476</v>
          </cell>
          <cell r="AA7635" t="str">
            <v>TFIT10120914</v>
          </cell>
          <cell r="AB7635">
            <v>119.84054810000001</v>
          </cell>
          <cell r="AD7635" t="str">
            <v>TFIT1012091440476</v>
          </cell>
          <cell r="AE7635">
            <v>40476</v>
          </cell>
          <cell r="AF7635" t="str">
            <v>TFIT10120914</v>
          </cell>
          <cell r="AG7635">
            <v>125.6850687</v>
          </cell>
        </row>
        <row r="7636">
          <cell r="T7636" t="str">
            <v>TFIT1012091440475</v>
          </cell>
          <cell r="U7636">
            <v>40475</v>
          </cell>
          <cell r="V7636" t="str">
            <v>TFIT10120914</v>
          </cell>
          <cell r="W7636">
            <v>7.8700000000000006E-2</v>
          </cell>
          <cell r="Y7636" t="str">
            <v>TFIT1012091440475</v>
          </cell>
          <cell r="Z7636">
            <v>40475</v>
          </cell>
          <cell r="AA7636" t="str">
            <v>TFIT10120914</v>
          </cell>
          <cell r="AB7636">
            <v>119.8507659</v>
          </cell>
          <cell r="AD7636" t="str">
            <v>TFIT1012091440475</v>
          </cell>
          <cell r="AE7636">
            <v>40475</v>
          </cell>
          <cell r="AF7636" t="str">
            <v>TFIT10120914</v>
          </cell>
          <cell r="AG7636">
            <v>125.6589851</v>
          </cell>
        </row>
        <row r="7637">
          <cell r="T7637" t="str">
            <v>TFIT1012091440474</v>
          </cell>
          <cell r="U7637">
            <v>40474</v>
          </cell>
          <cell r="V7637" t="str">
            <v>TFIT10120914</v>
          </cell>
          <cell r="W7637">
            <v>7.8700000000000006E-2</v>
          </cell>
          <cell r="Y7637" t="str">
            <v>TFIT1012091440474</v>
          </cell>
          <cell r="Z7637">
            <v>40474</v>
          </cell>
          <cell r="AA7637" t="str">
            <v>TFIT10120914</v>
          </cell>
          <cell r="AB7637">
            <v>119.86098920000001</v>
          </cell>
          <cell r="AD7637" t="str">
            <v>TFIT1012091440474</v>
          </cell>
          <cell r="AE7637">
            <v>40474</v>
          </cell>
          <cell r="AF7637" t="str">
            <v>TFIT10120914</v>
          </cell>
          <cell r="AG7637">
            <v>125.632907</v>
          </cell>
        </row>
        <row r="7638">
          <cell r="T7638" t="str">
            <v>TFIT1012091440473</v>
          </cell>
          <cell r="U7638">
            <v>40473</v>
          </cell>
          <cell r="V7638" t="str">
            <v>TFIT10120914</v>
          </cell>
          <cell r="W7638">
            <v>7.8700000000000006E-2</v>
          </cell>
          <cell r="Y7638" t="str">
            <v>TFIT1012091440473</v>
          </cell>
          <cell r="Z7638">
            <v>40473</v>
          </cell>
          <cell r="AA7638" t="str">
            <v>TFIT10120914</v>
          </cell>
          <cell r="AB7638">
            <v>119.8712179</v>
          </cell>
          <cell r="AD7638" t="str">
            <v>TFIT1012091440473</v>
          </cell>
          <cell r="AE7638">
            <v>40473</v>
          </cell>
          <cell r="AF7638" t="str">
            <v>TFIT10120914</v>
          </cell>
          <cell r="AG7638">
            <v>125.6068343</v>
          </cell>
        </row>
        <row r="7639">
          <cell r="T7639" t="str">
            <v>TFIT1012091440472</v>
          </cell>
          <cell r="U7639">
            <v>40472</v>
          </cell>
          <cell r="V7639" t="str">
            <v>TFIT10120914</v>
          </cell>
          <cell r="W7639">
            <v>7.8700000000000006E-2</v>
          </cell>
          <cell r="Y7639" t="str">
            <v>TFIT1012091440472</v>
          </cell>
          <cell r="Z7639">
            <v>40472</v>
          </cell>
          <cell r="AA7639" t="str">
            <v>TFIT10120914</v>
          </cell>
          <cell r="AB7639">
            <v>119.881452</v>
          </cell>
          <cell r="AD7639" t="str">
            <v>TFIT1012091440472</v>
          </cell>
          <cell r="AE7639">
            <v>40472</v>
          </cell>
          <cell r="AF7639" t="str">
            <v>TFIT10120914</v>
          </cell>
          <cell r="AG7639">
            <v>125.58076699999999</v>
          </cell>
        </row>
        <row r="7640">
          <cell r="T7640" t="str">
            <v>TFIT1012091440471</v>
          </cell>
          <cell r="U7640">
            <v>40471</v>
          </cell>
          <cell r="V7640" t="str">
            <v>TFIT10120914</v>
          </cell>
          <cell r="W7640">
            <v>7.8700000000000006E-2</v>
          </cell>
          <cell r="Y7640" t="str">
            <v>TFIT1012091440471</v>
          </cell>
          <cell r="Z7640">
            <v>40471</v>
          </cell>
          <cell r="AA7640" t="str">
            <v>TFIT10120914</v>
          </cell>
          <cell r="AB7640">
            <v>119.8916914</v>
          </cell>
          <cell r="AD7640" t="str">
            <v>TFIT1012091440471</v>
          </cell>
          <cell r="AE7640">
            <v>40471</v>
          </cell>
          <cell r="AF7640" t="str">
            <v>TFIT10120914</v>
          </cell>
          <cell r="AG7640">
            <v>125.55470510000001</v>
          </cell>
        </row>
        <row r="7641">
          <cell r="T7641" t="str">
            <v>TFIT1012091440470</v>
          </cell>
          <cell r="U7641">
            <v>40470</v>
          </cell>
          <cell r="V7641" t="str">
            <v>TFIT10120914</v>
          </cell>
          <cell r="W7641">
            <v>7.8700000000000006E-2</v>
          </cell>
          <cell r="Y7641" t="str">
            <v>TFIT1012091440470</v>
          </cell>
          <cell r="Z7641">
            <v>40470</v>
          </cell>
          <cell r="AA7641" t="str">
            <v>TFIT10120914</v>
          </cell>
          <cell r="AB7641">
            <v>119.9019363</v>
          </cell>
          <cell r="AD7641" t="str">
            <v>TFIT1012091440470</v>
          </cell>
          <cell r="AE7641">
            <v>40470</v>
          </cell>
          <cell r="AF7641" t="str">
            <v>TFIT10120914</v>
          </cell>
          <cell r="AG7641">
            <v>125.52864870000001</v>
          </cell>
        </row>
        <row r="7642">
          <cell r="T7642" t="str">
            <v>TFIT1012091440469</v>
          </cell>
          <cell r="U7642">
            <v>40469</v>
          </cell>
          <cell r="V7642" t="str">
            <v>TFIT10120914</v>
          </cell>
          <cell r="W7642">
            <v>7.8700000000000006E-2</v>
          </cell>
          <cell r="Y7642" t="str">
            <v>TFIT1012091440469</v>
          </cell>
          <cell r="Z7642">
            <v>40469</v>
          </cell>
          <cell r="AA7642" t="str">
            <v>TFIT10120914</v>
          </cell>
          <cell r="AB7642">
            <v>119.9121866</v>
          </cell>
          <cell r="AD7642" t="str">
            <v>TFIT1012091440469</v>
          </cell>
          <cell r="AE7642">
            <v>40469</v>
          </cell>
          <cell r="AF7642" t="str">
            <v>TFIT10120914</v>
          </cell>
          <cell r="AG7642">
            <v>125.5025976</v>
          </cell>
        </row>
        <row r="7643">
          <cell r="T7643" t="str">
            <v>TFIT1012091440468</v>
          </cell>
          <cell r="U7643">
            <v>40468</v>
          </cell>
          <cell r="V7643" t="str">
            <v>TFIT10120914</v>
          </cell>
          <cell r="W7643">
            <v>7.8700000000000006E-2</v>
          </cell>
          <cell r="Y7643" t="str">
            <v>TFIT1012091440468</v>
          </cell>
          <cell r="Z7643">
            <v>40468</v>
          </cell>
          <cell r="AA7643" t="str">
            <v>TFIT10120914</v>
          </cell>
          <cell r="AB7643">
            <v>119.92244239999999</v>
          </cell>
          <cell r="AD7643" t="str">
            <v>TFIT1012091440468</v>
          </cell>
          <cell r="AE7643">
            <v>40468</v>
          </cell>
          <cell r="AF7643" t="str">
            <v>TFIT10120914</v>
          </cell>
          <cell r="AG7643">
            <v>125.4765519</v>
          </cell>
        </row>
        <row r="7644">
          <cell r="T7644" t="str">
            <v>TFIT1012091440467</v>
          </cell>
          <cell r="U7644">
            <v>40467</v>
          </cell>
          <cell r="V7644" t="str">
            <v>TFIT10120914</v>
          </cell>
          <cell r="W7644">
            <v>7.8700000000000006E-2</v>
          </cell>
          <cell r="Y7644" t="str">
            <v>TFIT1012091440467</v>
          </cell>
          <cell r="Z7644">
            <v>40467</v>
          </cell>
          <cell r="AA7644" t="str">
            <v>TFIT10120914</v>
          </cell>
          <cell r="AB7644">
            <v>119.9327035</v>
          </cell>
          <cell r="AD7644" t="str">
            <v>TFIT1012091440467</v>
          </cell>
          <cell r="AE7644">
            <v>40467</v>
          </cell>
          <cell r="AF7644" t="str">
            <v>TFIT10120914</v>
          </cell>
          <cell r="AG7644">
            <v>125.45051170000001</v>
          </cell>
        </row>
        <row r="7645">
          <cell r="T7645" t="str">
            <v>TFIT1012091440466</v>
          </cell>
          <cell r="U7645">
            <v>40466</v>
          </cell>
          <cell r="V7645" t="str">
            <v>TFIT10120914</v>
          </cell>
          <cell r="W7645">
            <v>7.8700000000000006E-2</v>
          </cell>
          <cell r="Y7645" t="str">
            <v>TFIT1012091440466</v>
          </cell>
          <cell r="Z7645">
            <v>40466</v>
          </cell>
          <cell r="AA7645" t="str">
            <v>TFIT10120914</v>
          </cell>
          <cell r="AB7645">
            <v>119.94297</v>
          </cell>
          <cell r="AD7645" t="str">
            <v>TFIT1012091440466</v>
          </cell>
          <cell r="AE7645">
            <v>40466</v>
          </cell>
          <cell r="AF7645" t="str">
            <v>TFIT10120914</v>
          </cell>
          <cell r="AG7645">
            <v>125.42447679999999</v>
          </cell>
        </row>
        <row r="7646">
          <cell r="T7646" t="str">
            <v>TFIT1012091440465</v>
          </cell>
          <cell r="U7646">
            <v>40465</v>
          </cell>
          <cell r="V7646" t="str">
            <v>TFIT10120914</v>
          </cell>
          <cell r="W7646">
            <v>7.8700000000000006E-2</v>
          </cell>
          <cell r="Y7646" t="str">
            <v>TFIT1012091440465</v>
          </cell>
          <cell r="Z7646">
            <v>40465</v>
          </cell>
          <cell r="AA7646" t="str">
            <v>TFIT10120914</v>
          </cell>
          <cell r="AB7646">
            <v>119.95324189999999</v>
          </cell>
          <cell r="AD7646" t="str">
            <v>TFIT1012091440465</v>
          </cell>
          <cell r="AE7646">
            <v>40465</v>
          </cell>
          <cell r="AF7646" t="str">
            <v>TFIT10120914</v>
          </cell>
          <cell r="AG7646">
            <v>125.39844739999999</v>
          </cell>
        </row>
        <row r="7647">
          <cell r="T7647" t="str">
            <v>TFIT1012091440464</v>
          </cell>
          <cell r="U7647">
            <v>40464</v>
          </cell>
          <cell r="V7647" t="str">
            <v>TFIT10120914</v>
          </cell>
          <cell r="W7647">
            <v>7.6550000000000007E-2</v>
          </cell>
          <cell r="Y7647" t="str">
            <v>TFIT1012091440464</v>
          </cell>
          <cell r="Z7647">
            <v>40464</v>
          </cell>
          <cell r="AA7647" t="str">
            <v>TFIT10120914</v>
          </cell>
          <cell r="AB7647">
            <v>120.8809339</v>
          </cell>
          <cell r="AD7647" t="str">
            <v>TFIT1012091440464</v>
          </cell>
          <cell r="AE7647">
            <v>40464</v>
          </cell>
          <cell r="AF7647" t="str">
            <v>TFIT10120914</v>
          </cell>
          <cell r="AG7647">
            <v>126.2898381</v>
          </cell>
        </row>
        <row r="7648">
          <cell r="T7648" t="str">
            <v>TFIT1012091440463</v>
          </cell>
          <cell r="U7648">
            <v>40463</v>
          </cell>
          <cell r="V7648" t="str">
            <v>TFIT10120914</v>
          </cell>
          <cell r="W7648">
            <v>7.6550000000000007E-2</v>
          </cell>
          <cell r="Y7648" t="str">
            <v>TFIT1012091440463</v>
          </cell>
          <cell r="Z7648">
            <v>40463</v>
          </cell>
          <cell r="AA7648" t="str">
            <v>TFIT10120914</v>
          </cell>
          <cell r="AB7648">
            <v>120.8917165</v>
          </cell>
          <cell r="AD7648" t="str">
            <v>TFIT1012091440463</v>
          </cell>
          <cell r="AE7648">
            <v>40463</v>
          </cell>
          <cell r="AF7648" t="str">
            <v>TFIT10120914</v>
          </cell>
          <cell r="AG7648">
            <v>126.2643192</v>
          </cell>
        </row>
        <row r="7649">
          <cell r="T7649" t="str">
            <v>TFIT1012091440462</v>
          </cell>
          <cell r="U7649">
            <v>40462</v>
          </cell>
          <cell r="V7649" t="str">
            <v>TFIT10120914</v>
          </cell>
          <cell r="W7649">
            <v>7.6550000000000007E-2</v>
          </cell>
          <cell r="Y7649" t="str">
            <v>TFIT1012091440462</v>
          </cell>
          <cell r="Z7649">
            <v>40462</v>
          </cell>
          <cell r="AA7649" t="str">
            <v>TFIT10120914</v>
          </cell>
          <cell r="AB7649">
            <v>120.9025041</v>
          </cell>
          <cell r="AD7649" t="str">
            <v>TFIT1012091440462</v>
          </cell>
          <cell r="AE7649">
            <v>40462</v>
          </cell>
          <cell r="AF7649" t="str">
            <v>TFIT10120914</v>
          </cell>
          <cell r="AG7649">
            <v>126.2388055</v>
          </cell>
        </row>
        <row r="7650">
          <cell r="T7650" t="str">
            <v>TFIT1012091440461</v>
          </cell>
          <cell r="U7650">
            <v>40461</v>
          </cell>
          <cell r="V7650" t="str">
            <v>TFIT10120914</v>
          </cell>
          <cell r="W7650">
            <v>7.6550000000000007E-2</v>
          </cell>
          <cell r="Y7650" t="str">
            <v>TFIT1012091440461</v>
          </cell>
          <cell r="Z7650">
            <v>40461</v>
          </cell>
          <cell r="AA7650" t="str">
            <v>TFIT10120914</v>
          </cell>
          <cell r="AB7650">
            <v>120.91329690000001</v>
          </cell>
          <cell r="AD7650" t="str">
            <v>TFIT1012091440461</v>
          </cell>
          <cell r="AE7650">
            <v>40461</v>
          </cell>
          <cell r="AF7650" t="str">
            <v>TFIT10120914</v>
          </cell>
          <cell r="AG7650">
            <v>126.2132969</v>
          </cell>
        </row>
        <row r="7651">
          <cell r="T7651" t="str">
            <v>TFIT1012091440460</v>
          </cell>
          <cell r="U7651">
            <v>40460</v>
          </cell>
          <cell r="V7651" t="str">
            <v>TFIT10120914</v>
          </cell>
          <cell r="W7651">
            <v>7.6550000000000007E-2</v>
          </cell>
          <cell r="Y7651" t="str">
            <v>TFIT1012091440460</v>
          </cell>
          <cell r="Z7651">
            <v>40460</v>
          </cell>
          <cell r="AA7651" t="str">
            <v>TFIT10120914</v>
          </cell>
          <cell r="AB7651">
            <v>120.9240949</v>
          </cell>
          <cell r="AD7651" t="str">
            <v>TFIT1012091440460</v>
          </cell>
          <cell r="AE7651">
            <v>40460</v>
          </cell>
          <cell r="AF7651" t="str">
            <v>TFIT10120914</v>
          </cell>
          <cell r="AG7651">
            <v>126.1877935</v>
          </cell>
        </row>
        <row r="7652">
          <cell r="T7652" t="str">
            <v>TFIT1012091440459</v>
          </cell>
          <cell r="U7652">
            <v>40459</v>
          </cell>
          <cell r="V7652" t="str">
            <v>TFIT10120914</v>
          </cell>
          <cell r="W7652">
            <v>7.6550000000000007E-2</v>
          </cell>
          <cell r="Y7652" t="str">
            <v>TFIT1012091440459</v>
          </cell>
          <cell r="Z7652">
            <v>40459</v>
          </cell>
          <cell r="AA7652" t="str">
            <v>TFIT10120914</v>
          </cell>
          <cell r="AB7652">
            <v>120.934898</v>
          </cell>
          <cell r="AD7652" t="str">
            <v>TFIT1012091440459</v>
          </cell>
          <cell r="AE7652">
            <v>40459</v>
          </cell>
          <cell r="AF7652" t="str">
            <v>TFIT10120914</v>
          </cell>
          <cell r="AG7652">
            <v>126.1622953</v>
          </cell>
        </row>
        <row r="7653">
          <cell r="T7653" t="str">
            <v>TFIT1012091440458</v>
          </cell>
          <cell r="U7653">
            <v>40458</v>
          </cell>
          <cell r="V7653" t="str">
            <v>TFIT10120914</v>
          </cell>
          <cell r="W7653">
            <v>7.6550000000000007E-2</v>
          </cell>
          <cell r="Y7653" t="str">
            <v>TFIT1012091440458</v>
          </cell>
          <cell r="Z7653">
            <v>40458</v>
          </cell>
          <cell r="AA7653" t="str">
            <v>TFIT10120914</v>
          </cell>
          <cell r="AB7653">
            <v>120.9457063</v>
          </cell>
          <cell r="AD7653" t="str">
            <v>TFIT1012091440458</v>
          </cell>
          <cell r="AE7653">
            <v>40458</v>
          </cell>
          <cell r="AF7653" t="str">
            <v>TFIT10120914</v>
          </cell>
          <cell r="AG7653">
            <v>126.13680220000001</v>
          </cell>
        </row>
        <row r="7654">
          <cell r="T7654" t="str">
            <v>TFIT1012091440457</v>
          </cell>
          <cell r="U7654">
            <v>40457</v>
          </cell>
          <cell r="V7654" t="str">
            <v>TFIT10120914</v>
          </cell>
          <cell r="W7654">
            <v>7.6550000000000007E-2</v>
          </cell>
          <cell r="Y7654" t="str">
            <v>TFIT1012091440457</v>
          </cell>
          <cell r="Z7654">
            <v>40457</v>
          </cell>
          <cell r="AA7654" t="str">
            <v>TFIT10120914</v>
          </cell>
          <cell r="AB7654">
            <v>120.9565198</v>
          </cell>
          <cell r="AD7654" t="str">
            <v>TFIT1012091440457</v>
          </cell>
          <cell r="AE7654">
            <v>40457</v>
          </cell>
          <cell r="AF7654" t="str">
            <v>TFIT10120914</v>
          </cell>
          <cell r="AG7654">
            <v>126.1113143</v>
          </cell>
        </row>
        <row r="7655">
          <cell r="T7655" t="str">
            <v>TFIT1012091440456</v>
          </cell>
          <cell r="U7655">
            <v>40456</v>
          </cell>
          <cell r="V7655" t="str">
            <v>TFIT10120914</v>
          </cell>
          <cell r="W7655">
            <v>7.6550000000000007E-2</v>
          </cell>
          <cell r="Y7655" t="str">
            <v>TFIT1012091440456</v>
          </cell>
          <cell r="Z7655">
            <v>40456</v>
          </cell>
          <cell r="AA7655" t="str">
            <v>TFIT10120914</v>
          </cell>
          <cell r="AB7655">
            <v>120.96733829999999</v>
          </cell>
          <cell r="AD7655" t="str">
            <v>TFIT1012091440456</v>
          </cell>
          <cell r="AE7655">
            <v>40456</v>
          </cell>
          <cell r="AF7655" t="str">
            <v>TFIT10120914</v>
          </cell>
          <cell r="AG7655">
            <v>126.0858315</v>
          </cell>
        </row>
        <row r="7656">
          <cell r="T7656" t="str">
            <v>TFIT1012091440455</v>
          </cell>
          <cell r="U7656">
            <v>40455</v>
          </cell>
          <cell r="V7656" t="str">
            <v>TFIT10120914</v>
          </cell>
          <cell r="W7656">
            <v>7.6550000000000007E-2</v>
          </cell>
          <cell r="Y7656" t="str">
            <v>TFIT1012091440455</v>
          </cell>
          <cell r="Z7656">
            <v>40455</v>
          </cell>
          <cell r="AA7656" t="str">
            <v>TFIT10120914</v>
          </cell>
          <cell r="AB7656">
            <v>120.97816210000001</v>
          </cell>
          <cell r="AD7656" t="str">
            <v>TFIT1012091440455</v>
          </cell>
          <cell r="AE7656">
            <v>40455</v>
          </cell>
          <cell r="AF7656" t="str">
            <v>TFIT10120914</v>
          </cell>
          <cell r="AG7656">
            <v>126.0603538</v>
          </cell>
        </row>
        <row r="7657">
          <cell r="T7657" t="str">
            <v>TFIT1012091440454</v>
          </cell>
          <cell r="U7657">
            <v>40454</v>
          </cell>
          <cell r="V7657" t="str">
            <v>TFIT10120914</v>
          </cell>
          <cell r="W7657">
            <v>7.6550000000000007E-2</v>
          </cell>
          <cell r="Y7657" t="str">
            <v>TFIT1012091440454</v>
          </cell>
          <cell r="Z7657">
            <v>40454</v>
          </cell>
          <cell r="AA7657" t="str">
            <v>TFIT10120914</v>
          </cell>
          <cell r="AB7657">
            <v>120.9889909</v>
          </cell>
          <cell r="AD7657" t="str">
            <v>TFIT1012091440454</v>
          </cell>
          <cell r="AE7657">
            <v>40454</v>
          </cell>
          <cell r="AF7657" t="str">
            <v>TFIT10120914</v>
          </cell>
          <cell r="AG7657">
            <v>126.0348814</v>
          </cell>
        </row>
        <row r="7658">
          <cell r="T7658" t="str">
            <v>TFIT1012091440453</v>
          </cell>
          <cell r="U7658">
            <v>40453</v>
          </cell>
          <cell r="V7658" t="str">
            <v>TFIT10120914</v>
          </cell>
          <cell r="W7658">
            <v>7.6550000000000007E-2</v>
          </cell>
          <cell r="Y7658" t="str">
            <v>TFIT1012091440453</v>
          </cell>
          <cell r="Z7658">
            <v>40453</v>
          </cell>
          <cell r="AA7658" t="str">
            <v>TFIT10120914</v>
          </cell>
          <cell r="AB7658">
            <v>120.999825</v>
          </cell>
          <cell r="AD7658" t="str">
            <v>TFIT1012091440453</v>
          </cell>
          <cell r="AE7658">
            <v>40453</v>
          </cell>
          <cell r="AF7658" t="str">
            <v>TFIT10120914</v>
          </cell>
          <cell r="AG7658">
            <v>126.00941400000001</v>
          </cell>
        </row>
        <row r="7659">
          <cell r="T7659" t="str">
            <v>TFIT1012091440452</v>
          </cell>
          <cell r="U7659">
            <v>40452</v>
          </cell>
          <cell r="V7659" t="str">
            <v>TFIT10120914</v>
          </cell>
          <cell r="W7659">
            <v>7.6550000000000007E-2</v>
          </cell>
          <cell r="Y7659" t="str">
            <v>TFIT1012091440452</v>
          </cell>
          <cell r="Z7659">
            <v>40452</v>
          </cell>
          <cell r="AA7659" t="str">
            <v>TFIT10120914</v>
          </cell>
          <cell r="AB7659">
            <v>121.0106641</v>
          </cell>
          <cell r="AD7659" t="str">
            <v>TFIT1012091440452</v>
          </cell>
          <cell r="AE7659">
            <v>40452</v>
          </cell>
          <cell r="AF7659" t="str">
            <v>TFIT10120914</v>
          </cell>
          <cell r="AG7659">
            <v>125.9839518</v>
          </cell>
        </row>
        <row r="7660">
          <cell r="T7660" t="str">
            <v>TFIT1012091440451</v>
          </cell>
          <cell r="U7660">
            <v>40451</v>
          </cell>
          <cell r="V7660" t="str">
            <v>TFIT10120914</v>
          </cell>
          <cell r="W7660">
            <v>7.6550000000000007E-2</v>
          </cell>
          <cell r="Y7660" t="str">
            <v>TFIT1012091440451</v>
          </cell>
          <cell r="Z7660">
            <v>40451</v>
          </cell>
          <cell r="AA7660" t="str">
            <v>TFIT10120914</v>
          </cell>
          <cell r="AB7660">
            <v>121.0215085</v>
          </cell>
          <cell r="AD7660" t="str">
            <v>TFIT1012091440451</v>
          </cell>
          <cell r="AE7660">
            <v>40451</v>
          </cell>
          <cell r="AF7660" t="str">
            <v>TFIT10120914</v>
          </cell>
          <cell r="AG7660">
            <v>125.9584948</v>
          </cell>
        </row>
        <row r="7661">
          <cell r="T7661" t="str">
            <v>TFIT1012091440450</v>
          </cell>
          <cell r="U7661">
            <v>40450</v>
          </cell>
          <cell r="V7661" t="str">
            <v>TFIT10120914</v>
          </cell>
          <cell r="W7661">
            <v>7.7799999999999994E-2</v>
          </cell>
          <cell r="Y7661" t="str">
            <v>TFIT1012091440450</v>
          </cell>
          <cell r="Z7661">
            <v>40450</v>
          </cell>
          <cell r="AA7661" t="str">
            <v>TFIT10120914</v>
          </cell>
          <cell r="AB7661">
            <v>120.4937477</v>
          </cell>
          <cell r="AD7661" t="str">
            <v>TFIT1012091440450</v>
          </cell>
          <cell r="AE7661">
            <v>40450</v>
          </cell>
          <cell r="AF7661" t="str">
            <v>TFIT10120914</v>
          </cell>
          <cell r="AG7661">
            <v>125.3944327</v>
          </cell>
        </row>
        <row r="7662">
          <cell r="T7662" t="str">
            <v>TFIT1012091440449</v>
          </cell>
          <cell r="U7662">
            <v>40449</v>
          </cell>
          <cell r="V7662" t="str">
            <v>TFIT10120914</v>
          </cell>
          <cell r="W7662">
            <v>7.7799999999999994E-2</v>
          </cell>
          <cell r="Y7662" t="str">
            <v>TFIT1012091440449</v>
          </cell>
          <cell r="Z7662">
            <v>40449</v>
          </cell>
          <cell r="AA7662" t="str">
            <v>TFIT10120914</v>
          </cell>
          <cell r="AB7662">
            <v>120.50431260000001</v>
          </cell>
          <cell r="AD7662" t="str">
            <v>TFIT1012091440449</v>
          </cell>
          <cell r="AE7662">
            <v>40449</v>
          </cell>
          <cell r="AF7662" t="str">
            <v>TFIT10120914</v>
          </cell>
          <cell r="AG7662">
            <v>125.36869609999999</v>
          </cell>
        </row>
        <row r="7663">
          <cell r="T7663" t="str">
            <v>TFIT1012091440448</v>
          </cell>
          <cell r="U7663">
            <v>40448</v>
          </cell>
          <cell r="V7663" t="str">
            <v>TFIT10120914</v>
          </cell>
          <cell r="W7663">
            <v>7.7799999999999994E-2</v>
          </cell>
          <cell r="Y7663" t="str">
            <v>TFIT1012091440448</v>
          </cell>
          <cell r="Z7663">
            <v>40448</v>
          </cell>
          <cell r="AA7663" t="str">
            <v>TFIT10120914</v>
          </cell>
          <cell r="AB7663">
            <v>120.5148827</v>
          </cell>
          <cell r="AD7663" t="str">
            <v>TFIT1012091440448</v>
          </cell>
          <cell r="AE7663">
            <v>40448</v>
          </cell>
          <cell r="AF7663" t="str">
            <v>TFIT10120914</v>
          </cell>
          <cell r="AG7663">
            <v>125.3429649</v>
          </cell>
        </row>
        <row r="7664">
          <cell r="T7664" t="str">
            <v>TFIT1012091440447</v>
          </cell>
          <cell r="U7664">
            <v>40447</v>
          </cell>
          <cell r="V7664" t="str">
            <v>TFIT10120914</v>
          </cell>
          <cell r="W7664">
            <v>7.7799999999999994E-2</v>
          </cell>
          <cell r="Y7664" t="str">
            <v>TFIT1012091440447</v>
          </cell>
          <cell r="Z7664">
            <v>40447</v>
          </cell>
          <cell r="AA7664" t="str">
            <v>TFIT10120914</v>
          </cell>
          <cell r="AB7664">
            <v>120.52545809999999</v>
          </cell>
          <cell r="AD7664" t="str">
            <v>TFIT1012091440447</v>
          </cell>
          <cell r="AE7664">
            <v>40447</v>
          </cell>
          <cell r="AF7664" t="str">
            <v>TFIT10120914</v>
          </cell>
          <cell r="AG7664">
            <v>125.317239</v>
          </cell>
        </row>
        <row r="7665">
          <cell r="T7665" t="str">
            <v>TFIT1012091440446</v>
          </cell>
          <cell r="U7665">
            <v>40446</v>
          </cell>
          <cell r="V7665" t="str">
            <v>TFIT10120914</v>
          </cell>
          <cell r="W7665">
            <v>7.7799999999999994E-2</v>
          </cell>
          <cell r="Y7665" t="str">
            <v>TFIT1012091440446</v>
          </cell>
          <cell r="Z7665">
            <v>40446</v>
          </cell>
          <cell r="AA7665" t="str">
            <v>TFIT10120914</v>
          </cell>
          <cell r="AB7665">
            <v>120.5360388</v>
          </cell>
          <cell r="AD7665" t="str">
            <v>TFIT1012091440446</v>
          </cell>
          <cell r="AE7665">
            <v>40446</v>
          </cell>
          <cell r="AF7665" t="str">
            <v>TFIT10120914</v>
          </cell>
          <cell r="AG7665">
            <v>125.29151830000001</v>
          </cell>
        </row>
        <row r="7666">
          <cell r="T7666" t="str">
            <v>TFIT1012091440445</v>
          </cell>
          <cell r="U7666">
            <v>40445</v>
          </cell>
          <cell r="V7666" t="str">
            <v>TFIT10120914</v>
          </cell>
          <cell r="W7666">
            <v>7.2499999999999995E-2</v>
          </cell>
          <cell r="Y7666" t="str">
            <v>TFIT1012091440445</v>
          </cell>
          <cell r="Z7666">
            <v>40445</v>
          </cell>
          <cell r="AA7666" t="str">
            <v>TFIT10120914</v>
          </cell>
          <cell r="AB7666">
            <v>122.85926600000001</v>
          </cell>
          <cell r="AD7666" t="str">
            <v>TFIT1012091440445</v>
          </cell>
          <cell r="AE7666">
            <v>40445</v>
          </cell>
          <cell r="AF7666" t="str">
            <v>TFIT10120914</v>
          </cell>
          <cell r="AG7666">
            <v>127.5784441</v>
          </cell>
        </row>
        <row r="7667">
          <cell r="T7667" t="str">
            <v>TFIT1012091440444</v>
          </cell>
          <cell r="U7667">
            <v>40444</v>
          </cell>
          <cell r="V7667" t="str">
            <v>TFIT10120914</v>
          </cell>
          <cell r="W7667">
            <v>7.2499999999999995E-2</v>
          </cell>
          <cell r="Y7667" t="str">
            <v>TFIT1012091440444</v>
          </cell>
          <cell r="Z7667">
            <v>40444</v>
          </cell>
          <cell r="AA7667" t="str">
            <v>TFIT10120914</v>
          </cell>
          <cell r="AB7667">
            <v>122.8711053</v>
          </cell>
          <cell r="AD7667" t="str">
            <v>TFIT1012091440444</v>
          </cell>
          <cell r="AE7667">
            <v>40444</v>
          </cell>
          <cell r="AF7667" t="str">
            <v>TFIT10120914</v>
          </cell>
          <cell r="AG7667">
            <v>127.553982</v>
          </cell>
        </row>
        <row r="7668">
          <cell r="T7668" t="str">
            <v>TFIT1012091440443</v>
          </cell>
          <cell r="U7668">
            <v>40443</v>
          </cell>
          <cell r="V7668" t="str">
            <v>TFIT10120914</v>
          </cell>
          <cell r="W7668">
            <v>7.2499999999999995E-2</v>
          </cell>
          <cell r="Y7668" t="str">
            <v>TFIT1012091440443</v>
          </cell>
          <cell r="Z7668">
            <v>40443</v>
          </cell>
          <cell r="AA7668" t="str">
            <v>TFIT10120914</v>
          </cell>
          <cell r="AB7668">
            <v>122.88294930000001</v>
          </cell>
          <cell r="AD7668" t="str">
            <v>TFIT1012091440443</v>
          </cell>
          <cell r="AE7668">
            <v>40443</v>
          </cell>
          <cell r="AF7668" t="str">
            <v>TFIT10120914</v>
          </cell>
          <cell r="AG7668">
            <v>127.5295246</v>
          </cell>
        </row>
        <row r="7669">
          <cell r="T7669" t="str">
            <v>TFIT1012091440442</v>
          </cell>
          <cell r="U7669">
            <v>40442</v>
          </cell>
          <cell r="V7669" t="str">
            <v>TFIT10120914</v>
          </cell>
          <cell r="W7669">
            <v>7.2499999999999995E-2</v>
          </cell>
          <cell r="Y7669" t="str">
            <v>TFIT1012091440442</v>
          </cell>
          <cell r="Z7669">
            <v>40442</v>
          </cell>
          <cell r="AA7669" t="str">
            <v>TFIT10120914</v>
          </cell>
          <cell r="AB7669">
            <v>122.89479799999999</v>
          </cell>
          <cell r="AD7669" t="str">
            <v>TFIT1012091440442</v>
          </cell>
          <cell r="AE7669">
            <v>40442</v>
          </cell>
          <cell r="AF7669" t="str">
            <v>TFIT10120914</v>
          </cell>
          <cell r="AG7669">
            <v>127.5050719</v>
          </cell>
        </row>
        <row r="7670">
          <cell r="T7670" t="str">
            <v>TFIT1012091440441</v>
          </cell>
          <cell r="U7670">
            <v>40441</v>
          </cell>
          <cell r="V7670" t="str">
            <v>TFIT10120914</v>
          </cell>
          <cell r="W7670">
            <v>7.2499999999999995E-2</v>
          </cell>
          <cell r="Y7670" t="str">
            <v>TFIT1012091440441</v>
          </cell>
          <cell r="Z7670">
            <v>40441</v>
          </cell>
          <cell r="AA7670" t="str">
            <v>TFIT10120914</v>
          </cell>
          <cell r="AB7670">
            <v>122.90665129999999</v>
          </cell>
          <cell r="AD7670" t="str">
            <v>TFIT1012091440441</v>
          </cell>
          <cell r="AE7670">
            <v>40441</v>
          </cell>
          <cell r="AF7670" t="str">
            <v>TFIT10120914</v>
          </cell>
          <cell r="AG7670">
            <v>127.4806239</v>
          </cell>
        </row>
        <row r="7671">
          <cell r="T7671" t="str">
            <v>TFIT1012091440440</v>
          </cell>
          <cell r="U7671">
            <v>40440</v>
          </cell>
          <cell r="V7671" t="str">
            <v>TFIT10120914</v>
          </cell>
          <cell r="W7671">
            <v>7.2499999999999995E-2</v>
          </cell>
          <cell r="Y7671" t="str">
            <v>TFIT1012091440440</v>
          </cell>
          <cell r="Z7671">
            <v>40440</v>
          </cell>
          <cell r="AA7671" t="str">
            <v>TFIT10120914</v>
          </cell>
          <cell r="AB7671">
            <v>122.9185093</v>
          </cell>
          <cell r="AD7671" t="str">
            <v>TFIT1012091440440</v>
          </cell>
          <cell r="AE7671">
            <v>40440</v>
          </cell>
          <cell r="AF7671" t="str">
            <v>TFIT10120914</v>
          </cell>
          <cell r="AG7671">
            <v>127.4561806</v>
          </cell>
        </row>
        <row r="7672">
          <cell r="T7672" t="str">
            <v>TFIT1012091440439</v>
          </cell>
          <cell r="U7672">
            <v>40439</v>
          </cell>
          <cell r="V7672" t="str">
            <v>TFIT10120914</v>
          </cell>
          <cell r="W7672">
            <v>7.2499999999999995E-2</v>
          </cell>
          <cell r="Y7672" t="str">
            <v>TFIT1012091440439</v>
          </cell>
          <cell r="Z7672">
            <v>40439</v>
          </cell>
          <cell r="AA7672" t="str">
            <v>TFIT10120914</v>
          </cell>
          <cell r="AB7672">
            <v>122.9303721</v>
          </cell>
          <cell r="AD7672" t="str">
            <v>TFIT1012091440439</v>
          </cell>
          <cell r="AE7672">
            <v>40439</v>
          </cell>
          <cell r="AF7672" t="str">
            <v>TFIT10120914</v>
          </cell>
          <cell r="AG7672">
            <v>127.43174190000001</v>
          </cell>
        </row>
        <row r="7673">
          <cell r="T7673" t="str">
            <v>TFIT1012091440438</v>
          </cell>
          <cell r="U7673">
            <v>40438</v>
          </cell>
          <cell r="V7673" t="str">
            <v>TFIT10120914</v>
          </cell>
          <cell r="W7673">
            <v>7.2499999999999995E-2</v>
          </cell>
          <cell r="Y7673" t="str">
            <v>TFIT1012091440438</v>
          </cell>
          <cell r="Z7673">
            <v>40438</v>
          </cell>
          <cell r="AA7673" t="str">
            <v>TFIT10120914</v>
          </cell>
          <cell r="AB7673">
            <v>122.9422395</v>
          </cell>
          <cell r="AD7673" t="str">
            <v>TFIT1012091440438</v>
          </cell>
          <cell r="AE7673">
            <v>40438</v>
          </cell>
          <cell r="AF7673" t="str">
            <v>TFIT10120914</v>
          </cell>
          <cell r="AG7673">
            <v>127.407308</v>
          </cell>
        </row>
        <row r="7674">
          <cell r="T7674" t="str">
            <v>TFIT1012091440437</v>
          </cell>
          <cell r="U7674">
            <v>40437</v>
          </cell>
          <cell r="V7674" t="str">
            <v>TFIT10120914</v>
          </cell>
          <cell r="W7674">
            <v>7.2499999999999995E-2</v>
          </cell>
          <cell r="Y7674" t="str">
            <v>TFIT1012091440437</v>
          </cell>
          <cell r="Z7674">
            <v>40437</v>
          </cell>
          <cell r="AA7674" t="str">
            <v>TFIT10120914</v>
          </cell>
          <cell r="AB7674">
            <v>122.9541116</v>
          </cell>
          <cell r="AD7674" t="str">
            <v>TFIT1012091440437</v>
          </cell>
          <cell r="AE7674">
            <v>40437</v>
          </cell>
          <cell r="AF7674" t="str">
            <v>TFIT10120914</v>
          </cell>
          <cell r="AG7674">
            <v>127.38287870000001</v>
          </cell>
        </row>
        <row r="7675">
          <cell r="T7675" t="str">
            <v>TFIT1012091440436</v>
          </cell>
          <cell r="U7675">
            <v>40436</v>
          </cell>
          <cell r="V7675" t="str">
            <v>TFIT10120914</v>
          </cell>
          <cell r="W7675">
            <v>7.2499999999999995E-2</v>
          </cell>
          <cell r="Y7675" t="str">
            <v>TFIT1012091440436</v>
          </cell>
          <cell r="Z7675">
            <v>40436</v>
          </cell>
          <cell r="AA7675" t="str">
            <v>TFIT10120914</v>
          </cell>
          <cell r="AB7675">
            <v>122.9659884</v>
          </cell>
          <cell r="AD7675" t="str">
            <v>TFIT1012091440436</v>
          </cell>
          <cell r="AE7675">
            <v>40436</v>
          </cell>
          <cell r="AF7675" t="str">
            <v>TFIT10120914</v>
          </cell>
          <cell r="AG7675">
            <v>127.3584541</v>
          </cell>
        </row>
        <row r="7676">
          <cell r="T7676" t="str">
            <v>TFIT1012091440435</v>
          </cell>
          <cell r="U7676">
            <v>40435</v>
          </cell>
          <cell r="V7676" t="str">
            <v>TFIT10120914</v>
          </cell>
          <cell r="W7676">
            <v>7.2499999999999995E-2</v>
          </cell>
          <cell r="Y7676" t="str">
            <v>TFIT1012091440435</v>
          </cell>
          <cell r="Z7676">
            <v>40435</v>
          </cell>
          <cell r="AA7676" t="str">
            <v>TFIT10120914</v>
          </cell>
          <cell r="AB7676">
            <v>122.97786979999999</v>
          </cell>
          <cell r="AD7676" t="str">
            <v>TFIT1012091440435</v>
          </cell>
          <cell r="AE7676">
            <v>40435</v>
          </cell>
          <cell r="AF7676" t="str">
            <v>TFIT10120914</v>
          </cell>
          <cell r="AG7676">
            <v>127.3340342</v>
          </cell>
        </row>
        <row r="7677">
          <cell r="T7677" t="str">
            <v>TFIT1012091440434</v>
          </cell>
          <cell r="U7677">
            <v>40434</v>
          </cell>
          <cell r="V7677" t="str">
            <v>TFIT10120914</v>
          </cell>
          <cell r="W7677">
            <v>7.2499999999999995E-2</v>
          </cell>
          <cell r="Y7677" t="str">
            <v>TFIT1012091440434</v>
          </cell>
          <cell r="Z7677">
            <v>40434</v>
          </cell>
          <cell r="AA7677" t="str">
            <v>TFIT10120914</v>
          </cell>
          <cell r="AB7677">
            <v>122.989756</v>
          </cell>
          <cell r="AD7677" t="str">
            <v>TFIT1012091440434</v>
          </cell>
          <cell r="AE7677">
            <v>40434</v>
          </cell>
          <cell r="AF7677" t="str">
            <v>TFIT10120914</v>
          </cell>
          <cell r="AG7677">
            <v>127.309619</v>
          </cell>
        </row>
        <row r="7678">
          <cell r="T7678" t="str">
            <v>TFIT1012091440433</v>
          </cell>
          <cell r="U7678">
            <v>40433</v>
          </cell>
          <cell r="V7678" t="str">
            <v>TFIT10120914</v>
          </cell>
          <cell r="W7678">
            <v>7.2499999999999995E-2</v>
          </cell>
          <cell r="Y7678" t="str">
            <v>TFIT1012091440433</v>
          </cell>
          <cell r="Z7678">
            <v>40433</v>
          </cell>
          <cell r="AA7678" t="str">
            <v>TFIT10120914</v>
          </cell>
          <cell r="AB7678">
            <v>123.0016468</v>
          </cell>
          <cell r="AD7678" t="str">
            <v>TFIT1012091440433</v>
          </cell>
          <cell r="AE7678">
            <v>40433</v>
          </cell>
          <cell r="AF7678" t="str">
            <v>TFIT10120914</v>
          </cell>
          <cell r="AG7678">
            <v>127.2852084</v>
          </cell>
        </row>
        <row r="7679">
          <cell r="T7679" t="str">
            <v>TFIT1012091440432</v>
          </cell>
          <cell r="U7679">
            <v>40432</v>
          </cell>
          <cell r="V7679" t="str">
            <v>TFIT10120914</v>
          </cell>
          <cell r="W7679">
            <v>7.5600000000000001E-2</v>
          </cell>
          <cell r="Y7679" t="str">
            <v>TFIT1012091440432</v>
          </cell>
          <cell r="Z7679">
            <v>40432</v>
          </cell>
          <cell r="AA7679" t="str">
            <v>TFIT10120914</v>
          </cell>
          <cell r="AB7679">
            <v>121.6440522</v>
          </cell>
          <cell r="AD7679" t="str">
            <v>TFIT1012091440432</v>
          </cell>
          <cell r="AE7679">
            <v>40432</v>
          </cell>
          <cell r="AF7679" t="str">
            <v>TFIT10120914</v>
          </cell>
          <cell r="AG7679">
            <v>125.8913125</v>
          </cell>
        </row>
        <row r="7680">
          <cell r="T7680" t="str">
            <v>TFIT1012091440431</v>
          </cell>
          <cell r="U7680">
            <v>40431</v>
          </cell>
          <cell r="V7680" t="str">
            <v>TFIT10120914</v>
          </cell>
          <cell r="W7680">
            <v>7.5600000000000001E-2</v>
          </cell>
          <cell r="Y7680" t="str">
            <v>TFIT1012091440431</v>
          </cell>
          <cell r="Z7680">
            <v>40431</v>
          </cell>
          <cell r="AA7680" t="str">
            <v>TFIT10120914</v>
          </cell>
          <cell r="AB7680">
            <v>121.6552197</v>
          </cell>
          <cell r="AD7680" t="str">
            <v>TFIT1012091440431</v>
          </cell>
          <cell r="AE7680">
            <v>40431</v>
          </cell>
          <cell r="AF7680" t="str">
            <v>TFIT10120914</v>
          </cell>
          <cell r="AG7680">
            <v>125.8661786</v>
          </cell>
        </row>
        <row r="7681">
          <cell r="T7681" t="str">
            <v>TFIT1012091440430</v>
          </cell>
          <cell r="U7681">
            <v>40430</v>
          </cell>
          <cell r="V7681" t="str">
            <v>TFIT10120914</v>
          </cell>
          <cell r="W7681">
            <v>7.5600000000000001E-2</v>
          </cell>
          <cell r="Y7681" t="str">
            <v>TFIT1012091440430</v>
          </cell>
          <cell r="Z7681">
            <v>40430</v>
          </cell>
          <cell r="AA7681" t="str">
            <v>TFIT10120914</v>
          </cell>
          <cell r="AB7681">
            <v>121.6663922</v>
          </cell>
          <cell r="AD7681" t="str">
            <v>TFIT1012091440430</v>
          </cell>
          <cell r="AE7681">
            <v>40430</v>
          </cell>
          <cell r="AF7681" t="str">
            <v>TFIT10120914</v>
          </cell>
          <cell r="AG7681">
            <v>125.8410497</v>
          </cell>
        </row>
        <row r="7682">
          <cell r="T7682" t="str">
            <v>TFIT1012091440429</v>
          </cell>
          <cell r="U7682">
            <v>40429</v>
          </cell>
          <cell r="V7682" t="str">
            <v>TFIT10120914</v>
          </cell>
          <cell r="W7682">
            <v>7.5600000000000001E-2</v>
          </cell>
          <cell r="Y7682" t="str">
            <v>TFIT1012091440429</v>
          </cell>
          <cell r="Z7682">
            <v>40429</v>
          </cell>
          <cell r="AA7682" t="str">
            <v>TFIT10120914</v>
          </cell>
          <cell r="AB7682">
            <v>121.67756970000001</v>
          </cell>
          <cell r="AD7682" t="str">
            <v>TFIT1012091440429</v>
          </cell>
          <cell r="AE7682">
            <v>40429</v>
          </cell>
          <cell r="AF7682" t="str">
            <v>TFIT10120914</v>
          </cell>
          <cell r="AG7682">
            <v>125.8159258</v>
          </cell>
        </row>
        <row r="7683">
          <cell r="T7683" t="str">
            <v>TFIT1012091440428</v>
          </cell>
          <cell r="U7683">
            <v>40428</v>
          </cell>
          <cell r="V7683" t="str">
            <v>TFIT10120914</v>
          </cell>
          <cell r="W7683">
            <v>7.5600000000000001E-2</v>
          </cell>
          <cell r="Y7683" t="str">
            <v>TFIT1012091440428</v>
          </cell>
          <cell r="Z7683">
            <v>40428</v>
          </cell>
          <cell r="AA7683" t="str">
            <v>TFIT10120914</v>
          </cell>
          <cell r="AB7683">
            <v>121.6887522</v>
          </cell>
          <cell r="AD7683" t="str">
            <v>TFIT1012091440428</v>
          </cell>
          <cell r="AE7683">
            <v>40428</v>
          </cell>
          <cell r="AF7683" t="str">
            <v>TFIT10120914</v>
          </cell>
          <cell r="AG7683">
            <v>125.790807</v>
          </cell>
        </row>
        <row r="7684">
          <cell r="T7684" t="str">
            <v>TFIT1012091440427</v>
          </cell>
          <cell r="U7684">
            <v>40427</v>
          </cell>
          <cell r="V7684" t="str">
            <v>TFIT10120914</v>
          </cell>
          <cell r="W7684">
            <v>7.5600000000000001E-2</v>
          </cell>
          <cell r="Y7684" t="str">
            <v>TFIT1012091440427</v>
          </cell>
          <cell r="Z7684">
            <v>40427</v>
          </cell>
          <cell r="AA7684" t="str">
            <v>TFIT10120914</v>
          </cell>
          <cell r="AB7684">
            <v>121.6999397</v>
          </cell>
          <cell r="AD7684" t="str">
            <v>TFIT1012091440427</v>
          </cell>
          <cell r="AE7684">
            <v>40427</v>
          </cell>
          <cell r="AF7684" t="str">
            <v>TFIT10120914</v>
          </cell>
          <cell r="AG7684">
            <v>125.7656932</v>
          </cell>
        </row>
        <row r="7685">
          <cell r="T7685" t="str">
            <v>TFIT1012091440426</v>
          </cell>
          <cell r="U7685">
            <v>40426</v>
          </cell>
          <cell r="V7685" t="str">
            <v>TFIT10120914</v>
          </cell>
          <cell r="W7685">
            <v>7.5600000000000001E-2</v>
          </cell>
          <cell r="Y7685" t="str">
            <v>TFIT1012091440426</v>
          </cell>
          <cell r="Z7685">
            <v>40426</v>
          </cell>
          <cell r="AA7685" t="str">
            <v>TFIT10120914</v>
          </cell>
          <cell r="AB7685">
            <v>121.7111323</v>
          </cell>
          <cell r="AD7685" t="str">
            <v>TFIT1012091440426</v>
          </cell>
          <cell r="AE7685">
            <v>40426</v>
          </cell>
          <cell r="AF7685" t="str">
            <v>TFIT10120914</v>
          </cell>
          <cell r="AG7685">
            <v>125.74058429999999</v>
          </cell>
        </row>
        <row r="7686">
          <cell r="T7686" t="str">
            <v>TFIT1012091440425</v>
          </cell>
          <cell r="U7686">
            <v>40425</v>
          </cell>
          <cell r="V7686" t="str">
            <v>TFIT10120914</v>
          </cell>
          <cell r="W7686">
            <v>7.5600000000000001E-2</v>
          </cell>
          <cell r="Y7686" t="str">
            <v>TFIT1012091440425</v>
          </cell>
          <cell r="Z7686">
            <v>40425</v>
          </cell>
          <cell r="AA7686" t="str">
            <v>TFIT10120914</v>
          </cell>
          <cell r="AB7686">
            <v>121.7223298</v>
          </cell>
          <cell r="AD7686" t="str">
            <v>TFIT1012091440425</v>
          </cell>
          <cell r="AE7686">
            <v>40425</v>
          </cell>
          <cell r="AF7686" t="str">
            <v>TFIT10120914</v>
          </cell>
          <cell r="AG7686">
            <v>125.7154805</v>
          </cell>
        </row>
        <row r="7687">
          <cell r="T7687" t="str">
            <v>TFIT1012091440424</v>
          </cell>
          <cell r="U7687">
            <v>40424</v>
          </cell>
          <cell r="V7687" t="str">
            <v>TFIT10120914</v>
          </cell>
          <cell r="W7687">
            <v>7.5600000000000001E-2</v>
          </cell>
          <cell r="Y7687" t="str">
            <v>TFIT1012091440424</v>
          </cell>
          <cell r="Z7687">
            <v>40424</v>
          </cell>
          <cell r="AA7687" t="str">
            <v>TFIT10120914</v>
          </cell>
          <cell r="AB7687">
            <v>121.7335324</v>
          </cell>
          <cell r="AD7687" t="str">
            <v>TFIT1012091440424</v>
          </cell>
          <cell r="AE7687">
            <v>40424</v>
          </cell>
          <cell r="AF7687" t="str">
            <v>TFIT10120914</v>
          </cell>
          <cell r="AG7687">
            <v>125.6903817</v>
          </cell>
        </row>
        <row r="7688">
          <cell r="T7688" t="str">
            <v>TFIT1012091440423</v>
          </cell>
          <cell r="U7688">
            <v>40423</v>
          </cell>
          <cell r="V7688" t="str">
            <v>TFIT10120914</v>
          </cell>
          <cell r="W7688">
            <v>7.5600000000000001E-2</v>
          </cell>
          <cell r="Y7688" t="str">
            <v>TFIT1012091440423</v>
          </cell>
          <cell r="Z7688">
            <v>40423</v>
          </cell>
          <cell r="AA7688" t="str">
            <v>TFIT10120914</v>
          </cell>
          <cell r="AB7688">
            <v>121.74473999999999</v>
          </cell>
          <cell r="AD7688" t="str">
            <v>TFIT1012091440423</v>
          </cell>
          <cell r="AE7688">
            <v>40423</v>
          </cell>
          <cell r="AF7688" t="str">
            <v>TFIT10120914</v>
          </cell>
          <cell r="AG7688">
            <v>125.665288</v>
          </cell>
        </row>
        <row r="7689">
          <cell r="T7689" t="str">
            <v>TFIT1012091440422</v>
          </cell>
          <cell r="U7689">
            <v>40422</v>
          </cell>
          <cell r="V7689" t="str">
            <v>TFIT10120914</v>
          </cell>
          <cell r="W7689">
            <v>7.5600000000000001E-2</v>
          </cell>
          <cell r="Y7689" t="str">
            <v>TFIT1012091440422</v>
          </cell>
          <cell r="Z7689">
            <v>40422</v>
          </cell>
          <cell r="AA7689" t="str">
            <v>TFIT10120914</v>
          </cell>
          <cell r="AB7689">
            <v>121.7559526</v>
          </cell>
          <cell r="AD7689" t="str">
            <v>TFIT1012091440422</v>
          </cell>
          <cell r="AE7689">
            <v>40422</v>
          </cell>
          <cell r="AF7689" t="str">
            <v>TFIT10120914</v>
          </cell>
          <cell r="AG7689">
            <v>125.6401992</v>
          </cell>
        </row>
        <row r="7690">
          <cell r="T7690" t="str">
            <v>TFIT1012091440421</v>
          </cell>
          <cell r="U7690">
            <v>40421</v>
          </cell>
          <cell r="V7690" t="str">
            <v>TFIT10120914</v>
          </cell>
          <cell r="W7690">
            <v>7.5600000000000001E-2</v>
          </cell>
          <cell r="Y7690" t="str">
            <v>TFIT1012091440421</v>
          </cell>
          <cell r="Z7690">
            <v>40421</v>
          </cell>
          <cell r="AA7690" t="str">
            <v>TFIT10120914</v>
          </cell>
          <cell r="AB7690">
            <v>121.7671702</v>
          </cell>
          <cell r="AD7690" t="str">
            <v>TFIT1012091440421</v>
          </cell>
          <cell r="AE7690">
            <v>40421</v>
          </cell>
          <cell r="AF7690" t="str">
            <v>TFIT10120914</v>
          </cell>
          <cell r="AG7690">
            <v>125.61511539999999</v>
          </cell>
        </row>
        <row r="7691">
          <cell r="T7691" t="str">
            <v>TFIT1012091440420</v>
          </cell>
          <cell r="U7691">
            <v>40420</v>
          </cell>
          <cell r="V7691" t="str">
            <v>TFIT10120914</v>
          </cell>
          <cell r="W7691">
            <v>7.5600000000000001E-2</v>
          </cell>
          <cell r="Y7691" t="str">
            <v>TFIT1012091440420</v>
          </cell>
          <cell r="Z7691">
            <v>40420</v>
          </cell>
          <cell r="AA7691" t="str">
            <v>TFIT10120914</v>
          </cell>
          <cell r="AB7691">
            <v>121.77839280000001</v>
          </cell>
          <cell r="AD7691" t="str">
            <v>TFIT1012091440420</v>
          </cell>
          <cell r="AE7691">
            <v>40420</v>
          </cell>
          <cell r="AF7691" t="str">
            <v>TFIT10120914</v>
          </cell>
          <cell r="AG7691">
            <v>125.5900367</v>
          </cell>
        </row>
        <row r="7692">
          <cell r="T7692" t="str">
            <v>TFIT1012091440419</v>
          </cell>
          <cell r="U7692">
            <v>40419</v>
          </cell>
          <cell r="V7692" t="str">
            <v>TFIT10120914</v>
          </cell>
          <cell r="W7692">
            <v>7.5600000000000001E-2</v>
          </cell>
          <cell r="Y7692" t="str">
            <v>TFIT1012091440419</v>
          </cell>
          <cell r="Z7692">
            <v>40419</v>
          </cell>
          <cell r="AA7692" t="str">
            <v>TFIT10120914</v>
          </cell>
          <cell r="AB7692">
            <v>121.7896205</v>
          </cell>
          <cell r="AD7692" t="str">
            <v>TFIT1012091440419</v>
          </cell>
          <cell r="AE7692">
            <v>40419</v>
          </cell>
          <cell r="AF7692" t="str">
            <v>TFIT10120914</v>
          </cell>
          <cell r="AG7692">
            <v>125.5649629</v>
          </cell>
        </row>
        <row r="7693">
          <cell r="T7693" t="str">
            <v>TFIT1012091440418</v>
          </cell>
          <cell r="U7693">
            <v>40418</v>
          </cell>
          <cell r="V7693" t="str">
            <v>TFIT10120914</v>
          </cell>
          <cell r="W7693">
            <v>7.5600000000000001E-2</v>
          </cell>
          <cell r="Y7693" t="str">
            <v>TFIT1012091440418</v>
          </cell>
          <cell r="Z7693">
            <v>40418</v>
          </cell>
          <cell r="AA7693" t="str">
            <v>TFIT10120914</v>
          </cell>
          <cell r="AB7693">
            <v>121.8008531</v>
          </cell>
          <cell r="AD7693" t="str">
            <v>TFIT1012091440418</v>
          </cell>
          <cell r="AE7693">
            <v>40418</v>
          </cell>
          <cell r="AF7693" t="str">
            <v>TFIT10120914</v>
          </cell>
          <cell r="AG7693">
            <v>125.53989420000001</v>
          </cell>
        </row>
        <row r="7694">
          <cell r="T7694" t="str">
            <v>TFIT1012091440417</v>
          </cell>
          <cell r="U7694">
            <v>40417</v>
          </cell>
          <cell r="V7694" t="str">
            <v>TFIT10120914</v>
          </cell>
          <cell r="W7694">
            <v>7.5600000000000001E-2</v>
          </cell>
          <cell r="Y7694" t="str">
            <v>TFIT1012091440417</v>
          </cell>
          <cell r="Z7694">
            <v>40417</v>
          </cell>
          <cell r="AA7694" t="str">
            <v>TFIT10120914</v>
          </cell>
          <cell r="AB7694">
            <v>121.8120907</v>
          </cell>
          <cell r="AD7694" t="str">
            <v>TFIT1012091440417</v>
          </cell>
          <cell r="AE7694">
            <v>40417</v>
          </cell>
          <cell r="AF7694" t="str">
            <v>TFIT10120914</v>
          </cell>
          <cell r="AG7694">
            <v>125.51483039999999</v>
          </cell>
        </row>
        <row r="7695">
          <cell r="T7695" t="str">
            <v>TFIT1012091440416</v>
          </cell>
          <cell r="U7695">
            <v>40416</v>
          </cell>
          <cell r="V7695" t="str">
            <v>TFIT10120914</v>
          </cell>
          <cell r="W7695">
            <v>7.5600000000000001E-2</v>
          </cell>
          <cell r="Y7695" t="str">
            <v>TFIT1012091440416</v>
          </cell>
          <cell r="Z7695">
            <v>40416</v>
          </cell>
          <cell r="AA7695" t="str">
            <v>TFIT10120914</v>
          </cell>
          <cell r="AB7695">
            <v>121.8233334</v>
          </cell>
          <cell r="AD7695" t="str">
            <v>TFIT1012091440416</v>
          </cell>
          <cell r="AE7695">
            <v>40416</v>
          </cell>
          <cell r="AF7695" t="str">
            <v>TFIT10120914</v>
          </cell>
          <cell r="AG7695">
            <v>125.48977170000001</v>
          </cell>
        </row>
        <row r="7696">
          <cell r="T7696" t="str">
            <v>TFIT1012091440415</v>
          </cell>
          <cell r="U7696">
            <v>40415</v>
          </cell>
          <cell r="V7696" t="str">
            <v>TFIT10120914</v>
          </cell>
          <cell r="W7696">
            <v>7.5600000000000001E-2</v>
          </cell>
          <cell r="Y7696" t="str">
            <v>TFIT1012091440415</v>
          </cell>
          <cell r="Z7696">
            <v>40415</v>
          </cell>
          <cell r="AA7696" t="str">
            <v>TFIT10120914</v>
          </cell>
          <cell r="AB7696">
            <v>121.834581</v>
          </cell>
          <cell r="AD7696" t="str">
            <v>TFIT1012091440415</v>
          </cell>
          <cell r="AE7696">
            <v>40415</v>
          </cell>
          <cell r="AF7696" t="str">
            <v>TFIT10120914</v>
          </cell>
          <cell r="AG7696">
            <v>125.464718</v>
          </cell>
        </row>
        <row r="7697">
          <cell r="T7697" t="str">
            <v>TFIT1012091440414</v>
          </cell>
          <cell r="U7697">
            <v>40414</v>
          </cell>
          <cell r="V7697" t="str">
            <v>TFIT10120914</v>
          </cell>
          <cell r="W7697">
            <v>7.5600000000000001E-2</v>
          </cell>
          <cell r="Y7697" t="str">
            <v>TFIT1012091440414</v>
          </cell>
          <cell r="Z7697">
            <v>40414</v>
          </cell>
          <cell r="AA7697" t="str">
            <v>TFIT10120914</v>
          </cell>
          <cell r="AB7697">
            <v>121.84583360000001</v>
          </cell>
          <cell r="AD7697" t="str">
            <v>TFIT1012091440414</v>
          </cell>
          <cell r="AE7697">
            <v>40414</v>
          </cell>
          <cell r="AF7697" t="str">
            <v>TFIT10120914</v>
          </cell>
          <cell r="AG7697">
            <v>125.4396692</v>
          </cell>
        </row>
        <row r="7698">
          <cell r="T7698" t="str">
            <v>TFIT1012091440413</v>
          </cell>
          <cell r="U7698">
            <v>40413</v>
          </cell>
          <cell r="V7698" t="str">
            <v>TFIT10120914</v>
          </cell>
          <cell r="W7698">
            <v>7.5600000000000001E-2</v>
          </cell>
          <cell r="Y7698" t="str">
            <v>TFIT1012091440413</v>
          </cell>
          <cell r="Z7698">
            <v>40413</v>
          </cell>
          <cell r="AA7698" t="str">
            <v>TFIT10120914</v>
          </cell>
          <cell r="AB7698">
            <v>121.85709129999999</v>
          </cell>
          <cell r="AD7698" t="str">
            <v>TFIT1012091440413</v>
          </cell>
          <cell r="AE7698">
            <v>40413</v>
          </cell>
          <cell r="AF7698" t="str">
            <v>TFIT10120914</v>
          </cell>
          <cell r="AG7698">
            <v>125.4146255</v>
          </cell>
        </row>
        <row r="7699">
          <cell r="T7699" t="str">
            <v>TFIT1012091440412</v>
          </cell>
          <cell r="U7699">
            <v>40412</v>
          </cell>
          <cell r="V7699" t="str">
            <v>TFIT10120914</v>
          </cell>
          <cell r="W7699">
            <v>7.5600000000000001E-2</v>
          </cell>
          <cell r="Y7699" t="str">
            <v>TFIT1012091440412</v>
          </cell>
          <cell r="Z7699">
            <v>40412</v>
          </cell>
          <cell r="AA7699" t="str">
            <v>TFIT10120914</v>
          </cell>
          <cell r="AB7699">
            <v>121.8683539</v>
          </cell>
          <cell r="AD7699" t="str">
            <v>TFIT1012091440412</v>
          </cell>
          <cell r="AE7699">
            <v>40412</v>
          </cell>
          <cell r="AF7699" t="str">
            <v>TFIT10120914</v>
          </cell>
          <cell r="AG7699">
            <v>125.3895868</v>
          </cell>
        </row>
        <row r="7700">
          <cell r="T7700" t="str">
            <v>TFIT1012091440411</v>
          </cell>
          <cell r="U7700">
            <v>40411</v>
          </cell>
          <cell r="V7700" t="str">
            <v>TFIT10120914</v>
          </cell>
          <cell r="W7700">
            <v>7.5600000000000001E-2</v>
          </cell>
          <cell r="Y7700" t="str">
            <v>TFIT1012091440411</v>
          </cell>
          <cell r="Z7700">
            <v>40411</v>
          </cell>
          <cell r="AA7700" t="str">
            <v>TFIT10120914</v>
          </cell>
          <cell r="AB7700">
            <v>121.87962159999999</v>
          </cell>
          <cell r="AD7700" t="str">
            <v>TFIT1012091440411</v>
          </cell>
          <cell r="AE7700">
            <v>40411</v>
          </cell>
          <cell r="AF7700" t="str">
            <v>TFIT10120914</v>
          </cell>
          <cell r="AG7700">
            <v>125.36455309999999</v>
          </cell>
        </row>
        <row r="7701">
          <cell r="T7701" t="str">
            <v>TFIT1012091440410</v>
          </cell>
          <cell r="U7701">
            <v>40410</v>
          </cell>
          <cell r="V7701" t="str">
            <v>TFIT10120914</v>
          </cell>
          <cell r="W7701">
            <v>7.5600000000000001E-2</v>
          </cell>
          <cell r="Y7701" t="str">
            <v>TFIT1012091440410</v>
          </cell>
          <cell r="Z7701">
            <v>40410</v>
          </cell>
          <cell r="AA7701" t="str">
            <v>TFIT10120914</v>
          </cell>
          <cell r="AB7701">
            <v>121.89089420000001</v>
          </cell>
          <cell r="AD7701" t="str">
            <v>TFIT1012091440410</v>
          </cell>
          <cell r="AE7701">
            <v>40410</v>
          </cell>
          <cell r="AF7701" t="str">
            <v>TFIT10120914</v>
          </cell>
          <cell r="AG7701">
            <v>125.33952429999999</v>
          </cell>
        </row>
        <row r="7702">
          <cell r="T7702" t="str">
            <v>TFIT1012091440409</v>
          </cell>
          <cell r="U7702">
            <v>40409</v>
          </cell>
          <cell r="V7702" t="str">
            <v>TFIT10120914</v>
          </cell>
          <cell r="W7702">
            <v>7.5600000000000001E-2</v>
          </cell>
          <cell r="Y7702" t="str">
            <v>TFIT1012091440409</v>
          </cell>
          <cell r="Z7702">
            <v>40409</v>
          </cell>
          <cell r="AA7702" t="str">
            <v>TFIT10120914</v>
          </cell>
          <cell r="AB7702">
            <v>121.9021718</v>
          </cell>
          <cell r="AD7702" t="str">
            <v>TFIT1012091440409</v>
          </cell>
          <cell r="AE7702">
            <v>40409</v>
          </cell>
          <cell r="AF7702" t="str">
            <v>TFIT10120914</v>
          </cell>
          <cell r="AG7702">
            <v>125.3145006</v>
          </cell>
        </row>
        <row r="7703">
          <cell r="T7703" t="str">
            <v>TFIT1012091440408</v>
          </cell>
          <cell r="U7703">
            <v>40408</v>
          </cell>
          <cell r="V7703" t="str">
            <v>TFIT10120914</v>
          </cell>
          <cell r="W7703">
            <v>7.5600000000000001E-2</v>
          </cell>
          <cell r="Y7703" t="str">
            <v>TFIT1012091440408</v>
          </cell>
          <cell r="Z7703">
            <v>40408</v>
          </cell>
          <cell r="AA7703" t="str">
            <v>TFIT10120914</v>
          </cell>
          <cell r="AB7703">
            <v>121.9134545</v>
          </cell>
          <cell r="AD7703" t="str">
            <v>TFIT1012091440408</v>
          </cell>
          <cell r="AE7703">
            <v>40408</v>
          </cell>
          <cell r="AF7703" t="str">
            <v>TFIT10120914</v>
          </cell>
          <cell r="AG7703">
            <v>125.2894819</v>
          </cell>
        </row>
        <row r="7704">
          <cell r="T7704" t="str">
            <v>TFIT1012091440407</v>
          </cell>
          <cell r="U7704">
            <v>40407</v>
          </cell>
          <cell r="V7704" t="str">
            <v>TFIT10120914</v>
          </cell>
          <cell r="W7704">
            <v>7.5600000000000001E-2</v>
          </cell>
          <cell r="Y7704" t="str">
            <v>TFIT1012091440407</v>
          </cell>
          <cell r="Z7704">
            <v>40407</v>
          </cell>
          <cell r="AA7704" t="str">
            <v>TFIT10120914</v>
          </cell>
          <cell r="AB7704">
            <v>121.9247421</v>
          </cell>
          <cell r="AD7704" t="str">
            <v>TFIT1012091440407</v>
          </cell>
          <cell r="AE7704">
            <v>40407</v>
          </cell>
          <cell r="AF7704" t="str">
            <v>TFIT10120914</v>
          </cell>
          <cell r="AG7704">
            <v>125.2644681</v>
          </cell>
        </row>
        <row r="7705">
          <cell r="T7705" t="str">
            <v>TFIT1012091440406</v>
          </cell>
          <cell r="U7705">
            <v>40406</v>
          </cell>
          <cell r="V7705" t="str">
            <v>TFIT10120914</v>
          </cell>
          <cell r="W7705">
            <v>7.5600000000000001E-2</v>
          </cell>
          <cell r="Y7705" t="str">
            <v>TFIT1012091440406</v>
          </cell>
          <cell r="Z7705">
            <v>40406</v>
          </cell>
          <cell r="AA7705" t="str">
            <v>TFIT10120914</v>
          </cell>
          <cell r="AB7705">
            <v>121.93603469999999</v>
          </cell>
          <cell r="AD7705" t="str">
            <v>TFIT1012091440406</v>
          </cell>
          <cell r="AE7705">
            <v>40406</v>
          </cell>
          <cell r="AF7705" t="str">
            <v>TFIT10120914</v>
          </cell>
          <cell r="AG7705">
            <v>125.2394594</v>
          </cell>
        </row>
        <row r="7706">
          <cell r="T7706" t="str">
            <v>TFIT1012091440405</v>
          </cell>
          <cell r="U7706">
            <v>40405</v>
          </cell>
          <cell r="V7706" t="str">
            <v>TFIT10120914</v>
          </cell>
          <cell r="W7706">
            <v>7.5600000000000001E-2</v>
          </cell>
          <cell r="Y7706" t="str">
            <v>TFIT1012091440405</v>
          </cell>
          <cell r="Z7706">
            <v>40405</v>
          </cell>
          <cell r="AA7706" t="str">
            <v>TFIT10120914</v>
          </cell>
          <cell r="AB7706">
            <v>121.9473323</v>
          </cell>
          <cell r="AD7706" t="str">
            <v>TFIT1012091440405</v>
          </cell>
          <cell r="AE7706">
            <v>40405</v>
          </cell>
          <cell r="AF7706" t="str">
            <v>TFIT10120914</v>
          </cell>
          <cell r="AG7706">
            <v>125.21445559999999</v>
          </cell>
        </row>
        <row r="7707">
          <cell r="T7707" t="str">
            <v>TFIT1012091440404</v>
          </cell>
          <cell r="U7707">
            <v>40404</v>
          </cell>
          <cell r="V7707" t="str">
            <v>TFIT10120914</v>
          </cell>
          <cell r="W7707">
            <v>7.5600000000000001E-2</v>
          </cell>
          <cell r="Y7707" t="str">
            <v>TFIT1012091440404</v>
          </cell>
          <cell r="Z7707">
            <v>40404</v>
          </cell>
          <cell r="AA7707" t="str">
            <v>TFIT10120914</v>
          </cell>
          <cell r="AB7707">
            <v>121.95863490000001</v>
          </cell>
          <cell r="AD7707" t="str">
            <v>TFIT1012091440404</v>
          </cell>
          <cell r="AE7707">
            <v>40404</v>
          </cell>
          <cell r="AF7707" t="str">
            <v>TFIT10120914</v>
          </cell>
          <cell r="AG7707">
            <v>125.1894568</v>
          </cell>
        </row>
        <row r="7708">
          <cell r="T7708" t="str">
            <v>TFIT1012091440403</v>
          </cell>
          <cell r="U7708">
            <v>40403</v>
          </cell>
          <cell r="V7708" t="str">
            <v>TFIT10120914</v>
          </cell>
          <cell r="W7708">
            <v>7.5600000000000001E-2</v>
          </cell>
          <cell r="Y7708" t="str">
            <v>TFIT1012091440403</v>
          </cell>
          <cell r="Z7708">
            <v>40403</v>
          </cell>
          <cell r="AA7708" t="str">
            <v>TFIT10120914</v>
          </cell>
          <cell r="AB7708">
            <v>121.9699425</v>
          </cell>
          <cell r="AD7708" t="str">
            <v>TFIT1012091440403</v>
          </cell>
          <cell r="AE7708">
            <v>40403</v>
          </cell>
          <cell r="AF7708" t="str">
            <v>TFIT10120914</v>
          </cell>
          <cell r="AG7708">
            <v>125.16446310000001</v>
          </cell>
        </row>
        <row r="7709">
          <cell r="T7709" t="str">
            <v>TFIT1012091440402</v>
          </cell>
          <cell r="U7709">
            <v>40402</v>
          </cell>
          <cell r="V7709" t="str">
            <v>TFIT10120914</v>
          </cell>
          <cell r="W7709">
            <v>7.5600000000000001E-2</v>
          </cell>
          <cell r="Y7709" t="str">
            <v>TFIT1012091440402</v>
          </cell>
          <cell r="Z7709">
            <v>40402</v>
          </cell>
          <cell r="AA7709" t="str">
            <v>TFIT10120914</v>
          </cell>
          <cell r="AB7709">
            <v>121.9812551</v>
          </cell>
          <cell r="AD7709" t="str">
            <v>TFIT1012091440402</v>
          </cell>
          <cell r="AE7709">
            <v>40402</v>
          </cell>
          <cell r="AF7709" t="str">
            <v>TFIT10120914</v>
          </cell>
          <cell r="AG7709">
            <v>125.1394743</v>
          </cell>
        </row>
        <row r="7710">
          <cell r="T7710" t="str">
            <v>TFIT1012091440401</v>
          </cell>
          <cell r="U7710">
            <v>40401</v>
          </cell>
          <cell r="V7710" t="str">
            <v>TFIT10120914</v>
          </cell>
          <cell r="W7710">
            <v>7.5600000000000001E-2</v>
          </cell>
          <cell r="Y7710" t="str">
            <v>TFIT1012091440401</v>
          </cell>
          <cell r="Z7710">
            <v>40401</v>
          </cell>
          <cell r="AA7710" t="str">
            <v>TFIT10120914</v>
          </cell>
          <cell r="AB7710">
            <v>121.9925727</v>
          </cell>
          <cell r="AD7710" t="str">
            <v>TFIT1012091440401</v>
          </cell>
          <cell r="AE7710">
            <v>40401</v>
          </cell>
          <cell r="AF7710" t="str">
            <v>TFIT10120914</v>
          </cell>
          <cell r="AG7710">
            <v>125.1144905</v>
          </cell>
        </row>
        <row r="7711">
          <cell r="T7711" t="str">
            <v>TFIT1012091440400</v>
          </cell>
          <cell r="U7711">
            <v>40400</v>
          </cell>
          <cell r="V7711" t="str">
            <v>TFIT10120914</v>
          </cell>
          <cell r="W7711">
            <v>7.5600000000000001E-2</v>
          </cell>
          <cell r="Y7711" t="str">
            <v>TFIT1012091440400</v>
          </cell>
          <cell r="Z7711">
            <v>40400</v>
          </cell>
          <cell r="AA7711" t="str">
            <v>TFIT10120914</v>
          </cell>
          <cell r="AB7711">
            <v>122.0038953</v>
          </cell>
          <cell r="AD7711" t="str">
            <v>TFIT1012091440400</v>
          </cell>
          <cell r="AE7711">
            <v>40400</v>
          </cell>
          <cell r="AF7711" t="str">
            <v>TFIT10120914</v>
          </cell>
          <cell r="AG7711">
            <v>125.0895117</v>
          </cell>
        </row>
        <row r="7712">
          <cell r="T7712" t="str">
            <v>TFIT1012091440399</v>
          </cell>
          <cell r="U7712">
            <v>40399</v>
          </cell>
          <cell r="V7712" t="str">
            <v>TFIT10120914</v>
          </cell>
          <cell r="W7712">
            <v>7.5600000000000001E-2</v>
          </cell>
          <cell r="Y7712" t="str">
            <v>TFIT1012091440399</v>
          </cell>
          <cell r="Z7712">
            <v>40399</v>
          </cell>
          <cell r="AA7712" t="str">
            <v>TFIT10120914</v>
          </cell>
          <cell r="AB7712">
            <v>122.0152228</v>
          </cell>
          <cell r="AD7712" t="str">
            <v>TFIT1012091440399</v>
          </cell>
          <cell r="AE7712">
            <v>40399</v>
          </cell>
          <cell r="AF7712" t="str">
            <v>TFIT10120914</v>
          </cell>
          <cell r="AG7712">
            <v>125.0645379</v>
          </cell>
        </row>
        <row r="7713">
          <cell r="T7713" t="str">
            <v>TFIT1012091440398</v>
          </cell>
          <cell r="U7713">
            <v>40398</v>
          </cell>
          <cell r="V7713" t="str">
            <v>TFIT10120914</v>
          </cell>
          <cell r="W7713">
            <v>7.5600000000000001E-2</v>
          </cell>
          <cell r="Y7713" t="str">
            <v>TFIT1012091440398</v>
          </cell>
          <cell r="Z7713">
            <v>40398</v>
          </cell>
          <cell r="AA7713" t="str">
            <v>TFIT10120914</v>
          </cell>
          <cell r="AB7713">
            <v>122.0265553</v>
          </cell>
          <cell r="AD7713" t="str">
            <v>TFIT1012091440398</v>
          </cell>
          <cell r="AE7713">
            <v>40398</v>
          </cell>
          <cell r="AF7713" t="str">
            <v>TFIT10120914</v>
          </cell>
          <cell r="AG7713">
            <v>125.039569</v>
          </cell>
        </row>
        <row r="7714">
          <cell r="T7714" t="str">
            <v>TFIT1012091440397</v>
          </cell>
          <cell r="U7714">
            <v>40397</v>
          </cell>
          <cell r="V7714" t="str">
            <v>TFIT10120914</v>
          </cell>
          <cell r="W7714">
            <v>7.5600000000000001E-2</v>
          </cell>
          <cell r="Y7714" t="str">
            <v>TFIT1012091440397</v>
          </cell>
          <cell r="Z7714">
            <v>40397</v>
          </cell>
          <cell r="AA7714" t="str">
            <v>TFIT10120914</v>
          </cell>
          <cell r="AB7714">
            <v>122.0378929</v>
          </cell>
          <cell r="AD7714" t="str">
            <v>TFIT1012091440397</v>
          </cell>
          <cell r="AE7714">
            <v>40397</v>
          </cell>
          <cell r="AF7714" t="str">
            <v>TFIT10120914</v>
          </cell>
          <cell r="AG7714">
            <v>125.01460520000001</v>
          </cell>
        </row>
        <row r="7715">
          <cell r="T7715" t="str">
            <v>TFIT1012091440396</v>
          </cell>
          <cell r="U7715">
            <v>40396</v>
          </cell>
          <cell r="V7715" t="str">
            <v>TFIT10120914</v>
          </cell>
          <cell r="W7715">
            <v>7.5600000000000001E-2</v>
          </cell>
          <cell r="Y7715" t="str">
            <v>TFIT1012091440396</v>
          </cell>
          <cell r="Z7715">
            <v>40396</v>
          </cell>
          <cell r="AA7715" t="str">
            <v>TFIT10120914</v>
          </cell>
          <cell r="AB7715">
            <v>122.0492354</v>
          </cell>
          <cell r="AD7715" t="str">
            <v>TFIT1012091440396</v>
          </cell>
          <cell r="AE7715">
            <v>40396</v>
          </cell>
          <cell r="AF7715" t="str">
            <v>TFIT10120914</v>
          </cell>
          <cell r="AG7715">
            <v>124.9896463</v>
          </cell>
        </row>
        <row r="7716">
          <cell r="T7716" t="str">
            <v>TFIT1012091440395</v>
          </cell>
          <cell r="U7716">
            <v>40395</v>
          </cell>
          <cell r="V7716" t="str">
            <v>TFIT10120914</v>
          </cell>
          <cell r="W7716">
            <v>7.5600000000000001E-2</v>
          </cell>
          <cell r="Y7716" t="str">
            <v>TFIT1012091440395</v>
          </cell>
          <cell r="Z7716">
            <v>40395</v>
          </cell>
          <cell r="AA7716" t="str">
            <v>TFIT10120914</v>
          </cell>
          <cell r="AB7716">
            <v>122.0605829</v>
          </cell>
          <cell r="AD7716" t="str">
            <v>TFIT1012091440395</v>
          </cell>
          <cell r="AE7716">
            <v>40395</v>
          </cell>
          <cell r="AF7716" t="str">
            <v>TFIT10120914</v>
          </cell>
          <cell r="AG7716">
            <v>124.9646924</v>
          </cell>
        </row>
        <row r="7717">
          <cell r="T7717" t="str">
            <v>TFIT1012091440394</v>
          </cell>
          <cell r="U7717">
            <v>40394</v>
          </cell>
          <cell r="V7717" t="str">
            <v>TFIT10120914</v>
          </cell>
          <cell r="W7717">
            <v>7.5600000000000001E-2</v>
          </cell>
          <cell r="Y7717" t="str">
            <v>TFIT1012091440394</v>
          </cell>
          <cell r="Z7717">
            <v>40394</v>
          </cell>
          <cell r="AA7717" t="str">
            <v>TFIT10120914</v>
          </cell>
          <cell r="AB7717">
            <v>122.07193530000001</v>
          </cell>
          <cell r="AD7717" t="str">
            <v>TFIT1012091440394</v>
          </cell>
          <cell r="AE7717">
            <v>40394</v>
          </cell>
          <cell r="AF7717" t="str">
            <v>TFIT10120914</v>
          </cell>
          <cell r="AG7717">
            <v>124.93974350000001</v>
          </cell>
        </row>
        <row r="7718">
          <cell r="T7718" t="str">
            <v>TFIT1012091440393</v>
          </cell>
          <cell r="U7718">
            <v>40393</v>
          </cell>
          <cell r="V7718" t="str">
            <v>TFIT10120914</v>
          </cell>
          <cell r="W7718">
            <v>7.5600000000000001E-2</v>
          </cell>
          <cell r="Y7718" t="str">
            <v>TFIT1012091440393</v>
          </cell>
          <cell r="Z7718">
            <v>40393</v>
          </cell>
          <cell r="AA7718" t="str">
            <v>TFIT10120914</v>
          </cell>
          <cell r="AB7718">
            <v>122.0832928</v>
          </cell>
          <cell r="AD7718" t="str">
            <v>TFIT1012091440393</v>
          </cell>
          <cell r="AE7718">
            <v>40393</v>
          </cell>
          <cell r="AF7718" t="str">
            <v>TFIT10120914</v>
          </cell>
          <cell r="AG7718">
            <v>124.91479959999999</v>
          </cell>
        </row>
        <row r="7719">
          <cell r="T7719" t="str">
            <v>TFIT1012091440392</v>
          </cell>
          <cell r="U7719">
            <v>40392</v>
          </cell>
          <cell r="V7719" t="str">
            <v>TFIT10120914</v>
          </cell>
          <cell r="W7719">
            <v>7.5600000000000001E-2</v>
          </cell>
          <cell r="Y7719" t="str">
            <v>TFIT1012091440392</v>
          </cell>
          <cell r="Z7719">
            <v>40392</v>
          </cell>
          <cell r="AA7719" t="str">
            <v>TFIT10120914</v>
          </cell>
          <cell r="AB7719">
            <v>122.09465520000001</v>
          </cell>
          <cell r="AD7719" t="str">
            <v>TFIT1012091440392</v>
          </cell>
          <cell r="AE7719">
            <v>40392</v>
          </cell>
          <cell r="AF7719" t="str">
            <v>TFIT10120914</v>
          </cell>
          <cell r="AG7719">
            <v>124.8898607</v>
          </cell>
        </row>
        <row r="7720">
          <cell r="T7720" t="str">
            <v>TFIT1012091440391</v>
          </cell>
          <cell r="U7720">
            <v>40391</v>
          </cell>
          <cell r="V7720" t="str">
            <v>TFIT10120914</v>
          </cell>
          <cell r="W7720">
            <v>7.5600000000000001E-2</v>
          </cell>
          <cell r="Y7720" t="str">
            <v>TFIT1012091440391</v>
          </cell>
          <cell r="Z7720">
            <v>40391</v>
          </cell>
          <cell r="AA7720" t="str">
            <v>TFIT10120914</v>
          </cell>
          <cell r="AB7720">
            <v>122.1060226</v>
          </cell>
          <cell r="AD7720" t="str">
            <v>TFIT1012091440391</v>
          </cell>
          <cell r="AE7720">
            <v>40391</v>
          </cell>
          <cell r="AF7720" t="str">
            <v>TFIT10120914</v>
          </cell>
          <cell r="AG7720">
            <v>124.8649267</v>
          </cell>
        </row>
        <row r="7721">
          <cell r="T7721" t="str">
            <v>TFIT1012091440390</v>
          </cell>
          <cell r="U7721">
            <v>40390</v>
          </cell>
          <cell r="V7721" t="str">
            <v>TFIT10120914</v>
          </cell>
          <cell r="W7721">
            <v>7.5600000000000001E-2</v>
          </cell>
          <cell r="Y7721" t="str">
            <v>TFIT1012091440390</v>
          </cell>
          <cell r="Z7721">
            <v>40390</v>
          </cell>
          <cell r="AA7721" t="str">
            <v>TFIT10120914</v>
          </cell>
          <cell r="AB7721">
            <v>122.117395</v>
          </cell>
          <cell r="AD7721" t="str">
            <v>TFIT1012091440390</v>
          </cell>
          <cell r="AE7721">
            <v>40390</v>
          </cell>
          <cell r="AF7721" t="str">
            <v>TFIT10120914</v>
          </cell>
          <cell r="AG7721">
            <v>124.8399977</v>
          </cell>
        </row>
        <row r="7722">
          <cell r="T7722" t="str">
            <v>TFIT1012091440389</v>
          </cell>
          <cell r="U7722">
            <v>40389</v>
          </cell>
          <cell r="V7722" t="str">
            <v>TFIT10120914</v>
          </cell>
          <cell r="W7722">
            <v>7.5600000000000001E-2</v>
          </cell>
          <cell r="Y7722" t="str">
            <v>TFIT1012091440389</v>
          </cell>
          <cell r="Z7722">
            <v>40389</v>
          </cell>
          <cell r="AA7722" t="str">
            <v>TFIT10120914</v>
          </cell>
          <cell r="AB7722">
            <v>122.1287724</v>
          </cell>
          <cell r="AD7722" t="str">
            <v>TFIT1012091440389</v>
          </cell>
          <cell r="AE7722">
            <v>40389</v>
          </cell>
          <cell r="AF7722" t="str">
            <v>TFIT10120914</v>
          </cell>
          <cell r="AG7722">
            <v>124.8150737</v>
          </cell>
        </row>
        <row r="7723">
          <cell r="T7723" t="str">
            <v>TFIT1012091440388</v>
          </cell>
          <cell r="U7723">
            <v>40388</v>
          </cell>
          <cell r="V7723" t="str">
            <v>TFIT10120914</v>
          </cell>
          <cell r="W7723">
            <v>7.5600000000000001E-2</v>
          </cell>
          <cell r="Y7723" t="str">
            <v>TFIT1012091440388</v>
          </cell>
          <cell r="Z7723">
            <v>40388</v>
          </cell>
          <cell r="AA7723" t="str">
            <v>TFIT10120914</v>
          </cell>
          <cell r="AB7723">
            <v>122.1401547</v>
          </cell>
          <cell r="AD7723" t="str">
            <v>TFIT1012091440388</v>
          </cell>
          <cell r="AE7723">
            <v>40388</v>
          </cell>
          <cell r="AF7723" t="str">
            <v>TFIT10120914</v>
          </cell>
          <cell r="AG7723">
            <v>124.7901547</v>
          </cell>
        </row>
        <row r="7724">
          <cell r="T7724" t="str">
            <v>TFIT1012091440387</v>
          </cell>
          <cell r="U7724">
            <v>40387</v>
          </cell>
          <cell r="V7724" t="str">
            <v>TFIT10120914</v>
          </cell>
          <cell r="W7724">
            <v>7.5600000000000001E-2</v>
          </cell>
          <cell r="Y7724" t="str">
            <v>TFIT1012091440387</v>
          </cell>
          <cell r="Z7724">
            <v>40387</v>
          </cell>
          <cell r="AA7724" t="str">
            <v>TFIT10120914</v>
          </cell>
          <cell r="AB7724">
            <v>122.15154200000001</v>
          </cell>
          <cell r="AD7724" t="str">
            <v>TFIT1012091440387</v>
          </cell>
          <cell r="AE7724">
            <v>40387</v>
          </cell>
          <cell r="AF7724" t="str">
            <v>TFIT10120914</v>
          </cell>
          <cell r="AG7724">
            <v>124.76524070000001</v>
          </cell>
        </row>
        <row r="7725">
          <cell r="T7725" t="str">
            <v>TFIT1012091440386</v>
          </cell>
          <cell r="U7725">
            <v>40386</v>
          </cell>
          <cell r="V7725" t="str">
            <v>TFIT10120914</v>
          </cell>
          <cell r="W7725">
            <v>7.5600000000000001E-2</v>
          </cell>
          <cell r="Y7725" t="str">
            <v>TFIT1012091440386</v>
          </cell>
          <cell r="Z7725">
            <v>40386</v>
          </cell>
          <cell r="AA7725" t="str">
            <v>TFIT10120914</v>
          </cell>
          <cell r="AB7725">
            <v>122.1629343</v>
          </cell>
          <cell r="AD7725" t="str">
            <v>TFIT1012091440386</v>
          </cell>
          <cell r="AE7725">
            <v>40386</v>
          </cell>
          <cell r="AF7725" t="str">
            <v>TFIT10120914</v>
          </cell>
          <cell r="AG7725">
            <v>124.7403316</v>
          </cell>
        </row>
        <row r="7726">
          <cell r="T7726" t="str">
            <v>TFIT1012091440385</v>
          </cell>
          <cell r="U7726">
            <v>40385</v>
          </cell>
          <cell r="V7726" t="str">
            <v>TFIT10120914</v>
          </cell>
          <cell r="W7726">
            <v>7.5600000000000001E-2</v>
          </cell>
          <cell r="Y7726" t="str">
            <v>TFIT1012091440385</v>
          </cell>
          <cell r="Z7726">
            <v>40385</v>
          </cell>
          <cell r="AA7726" t="str">
            <v>TFIT10120914</v>
          </cell>
          <cell r="AB7726">
            <v>122.1743316</v>
          </cell>
          <cell r="AD7726" t="str">
            <v>TFIT1012091440385</v>
          </cell>
          <cell r="AE7726">
            <v>40385</v>
          </cell>
          <cell r="AF7726" t="str">
            <v>TFIT10120914</v>
          </cell>
          <cell r="AG7726">
            <v>124.7154275</v>
          </cell>
        </row>
        <row r="7727">
          <cell r="T7727" t="str">
            <v>TFIT1012091440384</v>
          </cell>
          <cell r="U7727">
            <v>40384</v>
          </cell>
          <cell r="V7727" t="str">
            <v>TFIT10120914</v>
          </cell>
          <cell r="W7727">
            <v>7.5600000000000001E-2</v>
          </cell>
          <cell r="Y7727" t="str">
            <v>TFIT1012091440384</v>
          </cell>
          <cell r="Z7727">
            <v>40384</v>
          </cell>
          <cell r="AA7727" t="str">
            <v>TFIT10120914</v>
          </cell>
          <cell r="AB7727">
            <v>122.18573379999999</v>
          </cell>
          <cell r="AD7727" t="str">
            <v>TFIT1012091440384</v>
          </cell>
          <cell r="AE7727">
            <v>40384</v>
          </cell>
          <cell r="AF7727" t="str">
            <v>TFIT10120914</v>
          </cell>
          <cell r="AG7727">
            <v>124.6905283</v>
          </cell>
        </row>
        <row r="7728">
          <cell r="T7728" t="str">
            <v>TFIT1012091440383</v>
          </cell>
          <cell r="U7728">
            <v>40383</v>
          </cell>
          <cell r="V7728" t="str">
            <v>TFIT10120914</v>
          </cell>
          <cell r="W7728">
            <v>7.5600000000000001E-2</v>
          </cell>
          <cell r="Y7728" t="str">
            <v>TFIT1012091440383</v>
          </cell>
          <cell r="Z7728">
            <v>40383</v>
          </cell>
          <cell r="AA7728" t="str">
            <v>TFIT10120914</v>
          </cell>
          <cell r="AB7728">
            <v>122.197141</v>
          </cell>
          <cell r="AD7728" t="str">
            <v>TFIT1012091440383</v>
          </cell>
          <cell r="AE7728">
            <v>40383</v>
          </cell>
          <cell r="AF7728" t="str">
            <v>TFIT10120914</v>
          </cell>
          <cell r="AG7728">
            <v>124.6656342</v>
          </cell>
        </row>
        <row r="7729">
          <cell r="T7729" t="str">
            <v>TFIT1012091440382</v>
          </cell>
          <cell r="U7729">
            <v>40382</v>
          </cell>
          <cell r="V7729" t="str">
            <v>TFIT10120914</v>
          </cell>
          <cell r="W7729">
            <v>7.5600000000000001E-2</v>
          </cell>
          <cell r="Y7729" t="str">
            <v>TFIT1012091440382</v>
          </cell>
          <cell r="Z7729">
            <v>40382</v>
          </cell>
          <cell r="AA7729" t="str">
            <v>TFIT10120914</v>
          </cell>
          <cell r="AB7729">
            <v>122.2085532</v>
          </cell>
          <cell r="AD7729" t="str">
            <v>TFIT1012091440382</v>
          </cell>
          <cell r="AE7729">
            <v>40382</v>
          </cell>
          <cell r="AF7729" t="str">
            <v>TFIT10120914</v>
          </cell>
          <cell r="AG7729">
            <v>124.640745</v>
          </cell>
        </row>
        <row r="7730">
          <cell r="T7730" t="str">
            <v>TFIT1012091440381</v>
          </cell>
          <cell r="U7730">
            <v>40381</v>
          </cell>
          <cell r="V7730" t="str">
            <v>TFIT10120914</v>
          </cell>
          <cell r="W7730">
            <v>7.5600000000000001E-2</v>
          </cell>
          <cell r="Y7730" t="str">
            <v>TFIT1012091440381</v>
          </cell>
          <cell r="Z7730">
            <v>40381</v>
          </cell>
          <cell r="AA7730" t="str">
            <v>TFIT10120914</v>
          </cell>
          <cell r="AB7730">
            <v>122.2199703</v>
          </cell>
          <cell r="AD7730" t="str">
            <v>TFIT1012091440381</v>
          </cell>
          <cell r="AE7730">
            <v>40381</v>
          </cell>
          <cell r="AF7730" t="str">
            <v>TFIT10120914</v>
          </cell>
          <cell r="AG7730">
            <v>124.61586079999999</v>
          </cell>
        </row>
        <row r="7731">
          <cell r="T7731" t="str">
            <v>TFIT1012091440380</v>
          </cell>
          <cell r="U7731">
            <v>40380</v>
          </cell>
          <cell r="V7731" t="str">
            <v>TFIT10120914</v>
          </cell>
          <cell r="W7731">
            <v>7.5600000000000001E-2</v>
          </cell>
          <cell r="Y7731" t="str">
            <v>TFIT1012091440380</v>
          </cell>
          <cell r="Z7731">
            <v>40380</v>
          </cell>
          <cell r="AA7731" t="str">
            <v>TFIT10120914</v>
          </cell>
          <cell r="AB7731">
            <v>122.2313925</v>
          </cell>
          <cell r="AD7731" t="str">
            <v>TFIT1012091440380</v>
          </cell>
          <cell r="AE7731">
            <v>40380</v>
          </cell>
          <cell r="AF7731" t="str">
            <v>TFIT10120914</v>
          </cell>
          <cell r="AG7731">
            <v>124.5909815</v>
          </cell>
        </row>
        <row r="7732">
          <cell r="T7732" t="str">
            <v>TFIT1012091440379</v>
          </cell>
          <cell r="U7732">
            <v>40379</v>
          </cell>
          <cell r="V7732" t="str">
            <v>TFIT10120914</v>
          </cell>
          <cell r="W7732">
            <v>7.5600000000000001E-2</v>
          </cell>
          <cell r="Y7732" t="str">
            <v>TFIT1012091440379</v>
          </cell>
          <cell r="Z7732">
            <v>40379</v>
          </cell>
          <cell r="AA7732" t="str">
            <v>TFIT10120914</v>
          </cell>
          <cell r="AB7732">
            <v>122.2428195</v>
          </cell>
          <cell r="AD7732" t="str">
            <v>TFIT1012091440379</v>
          </cell>
          <cell r="AE7732">
            <v>40379</v>
          </cell>
          <cell r="AF7732" t="str">
            <v>TFIT10120914</v>
          </cell>
          <cell r="AG7732">
            <v>124.5661072</v>
          </cell>
        </row>
        <row r="7733">
          <cell r="T7733" t="str">
            <v>TFIT1012091440378</v>
          </cell>
          <cell r="U7733">
            <v>40378</v>
          </cell>
          <cell r="V7733" t="str">
            <v>TFIT10120914</v>
          </cell>
          <cell r="W7733">
            <v>7.5600000000000001E-2</v>
          </cell>
          <cell r="Y7733" t="str">
            <v>TFIT1012091440378</v>
          </cell>
          <cell r="Z7733">
            <v>40378</v>
          </cell>
          <cell r="AA7733" t="str">
            <v>TFIT10120914</v>
          </cell>
          <cell r="AB7733">
            <v>122.2542516</v>
          </cell>
          <cell r="AD7733" t="str">
            <v>TFIT1012091440378</v>
          </cell>
          <cell r="AE7733">
            <v>40378</v>
          </cell>
          <cell r="AF7733" t="str">
            <v>TFIT10120914</v>
          </cell>
          <cell r="AG7733">
            <v>124.5412379</v>
          </cell>
        </row>
        <row r="7734">
          <cell r="T7734" t="str">
            <v>TFIT1012091440377</v>
          </cell>
          <cell r="U7734">
            <v>40377</v>
          </cell>
          <cell r="V7734" t="str">
            <v>TFIT10120914</v>
          </cell>
          <cell r="W7734">
            <v>7.5600000000000001E-2</v>
          </cell>
          <cell r="Y7734" t="str">
            <v>TFIT1012091440377</v>
          </cell>
          <cell r="Z7734">
            <v>40377</v>
          </cell>
          <cell r="AA7734" t="str">
            <v>TFIT10120914</v>
          </cell>
          <cell r="AB7734">
            <v>122.2656886</v>
          </cell>
          <cell r="AD7734" t="str">
            <v>TFIT1012091440377</v>
          </cell>
          <cell r="AE7734">
            <v>40377</v>
          </cell>
          <cell r="AF7734" t="str">
            <v>TFIT10120914</v>
          </cell>
          <cell r="AG7734">
            <v>124.5163735</v>
          </cell>
        </row>
        <row r="7735">
          <cell r="T7735" t="str">
            <v>TFIT1012091440376</v>
          </cell>
          <cell r="U7735">
            <v>40376</v>
          </cell>
          <cell r="V7735" t="str">
            <v>TFIT10120914</v>
          </cell>
          <cell r="W7735">
            <v>7.5600000000000001E-2</v>
          </cell>
          <cell r="Y7735" t="str">
            <v>TFIT1012091440376</v>
          </cell>
          <cell r="Z7735">
            <v>40376</v>
          </cell>
          <cell r="AA7735" t="str">
            <v>TFIT10120914</v>
          </cell>
          <cell r="AB7735">
            <v>122.27713060000001</v>
          </cell>
          <cell r="AD7735" t="str">
            <v>TFIT1012091440376</v>
          </cell>
          <cell r="AE7735">
            <v>40376</v>
          </cell>
          <cell r="AF7735" t="str">
            <v>TFIT10120914</v>
          </cell>
          <cell r="AG7735">
            <v>124.4915141</v>
          </cell>
        </row>
        <row r="7736">
          <cell r="T7736" t="str">
            <v>TFIT1012091440375</v>
          </cell>
          <cell r="U7736">
            <v>40375</v>
          </cell>
          <cell r="V7736" t="str">
            <v>TFIT10120914</v>
          </cell>
          <cell r="W7736">
            <v>7.5600000000000001E-2</v>
          </cell>
          <cell r="Y7736" t="str">
            <v>TFIT1012091440375</v>
          </cell>
          <cell r="Z7736">
            <v>40375</v>
          </cell>
          <cell r="AA7736" t="str">
            <v>TFIT10120914</v>
          </cell>
          <cell r="AB7736">
            <v>122.2885775</v>
          </cell>
          <cell r="AD7736" t="str">
            <v>TFIT1012091440375</v>
          </cell>
          <cell r="AE7736">
            <v>40375</v>
          </cell>
          <cell r="AF7736" t="str">
            <v>TFIT10120914</v>
          </cell>
          <cell r="AG7736">
            <v>124.46665969999999</v>
          </cell>
        </row>
        <row r="7737">
          <cell r="T7737" t="str">
            <v>TFIT1012091440374</v>
          </cell>
          <cell r="U7737">
            <v>40374</v>
          </cell>
          <cell r="V7737" t="str">
            <v>TFIT10120914</v>
          </cell>
          <cell r="W7737">
            <v>7.5600000000000001E-2</v>
          </cell>
          <cell r="Y7737" t="str">
            <v>TFIT1012091440374</v>
          </cell>
          <cell r="Z7737">
            <v>40374</v>
          </cell>
          <cell r="AA7737" t="str">
            <v>TFIT10120914</v>
          </cell>
          <cell r="AB7737">
            <v>122.3000294</v>
          </cell>
          <cell r="AD7737" t="str">
            <v>TFIT1012091440374</v>
          </cell>
          <cell r="AE7737">
            <v>40374</v>
          </cell>
          <cell r="AF7737" t="str">
            <v>TFIT10120914</v>
          </cell>
          <cell r="AG7737">
            <v>124.44181020000001</v>
          </cell>
        </row>
        <row r="7738">
          <cell r="T7738" t="str">
            <v>TFIT1012091440373</v>
          </cell>
          <cell r="U7738">
            <v>40373</v>
          </cell>
          <cell r="V7738" t="str">
            <v>TFIT10120914</v>
          </cell>
          <cell r="W7738">
            <v>7.5600000000000001E-2</v>
          </cell>
          <cell r="Y7738" t="str">
            <v>TFIT1012091440373</v>
          </cell>
          <cell r="Z7738">
            <v>40373</v>
          </cell>
          <cell r="AA7738" t="str">
            <v>TFIT10120914</v>
          </cell>
          <cell r="AB7738">
            <v>122.3114863</v>
          </cell>
          <cell r="AD7738" t="str">
            <v>TFIT1012091440373</v>
          </cell>
          <cell r="AE7738">
            <v>40373</v>
          </cell>
          <cell r="AF7738" t="str">
            <v>TFIT10120914</v>
          </cell>
          <cell r="AG7738">
            <v>124.41696570000001</v>
          </cell>
        </row>
        <row r="7739">
          <cell r="T7739" t="str">
            <v>TFIT1012091440372</v>
          </cell>
          <cell r="U7739">
            <v>40372</v>
          </cell>
          <cell r="V7739" t="str">
            <v>TFIT10120914</v>
          </cell>
          <cell r="W7739">
            <v>7.5600000000000001E-2</v>
          </cell>
          <cell r="Y7739" t="str">
            <v>TFIT1012091440372</v>
          </cell>
          <cell r="Z7739">
            <v>40372</v>
          </cell>
          <cell r="AA7739" t="str">
            <v>TFIT10120914</v>
          </cell>
          <cell r="AB7739">
            <v>122.3229481</v>
          </cell>
          <cell r="AD7739" t="str">
            <v>TFIT1012091440372</v>
          </cell>
          <cell r="AE7739">
            <v>40372</v>
          </cell>
          <cell r="AF7739" t="str">
            <v>TFIT10120914</v>
          </cell>
          <cell r="AG7739">
            <v>124.39212620000001</v>
          </cell>
        </row>
        <row r="7740">
          <cell r="T7740" t="str">
            <v>TFIT1012091440371</v>
          </cell>
          <cell r="U7740">
            <v>40371</v>
          </cell>
          <cell r="V7740" t="str">
            <v>TFIT10120914</v>
          </cell>
          <cell r="W7740">
            <v>7.5600000000000001E-2</v>
          </cell>
          <cell r="Y7740" t="str">
            <v>TFIT1012091440371</v>
          </cell>
          <cell r="Z7740">
            <v>40371</v>
          </cell>
          <cell r="AA7740" t="str">
            <v>TFIT10120914</v>
          </cell>
          <cell r="AB7740">
            <v>122.3344149</v>
          </cell>
          <cell r="AD7740" t="str">
            <v>TFIT1012091440371</v>
          </cell>
          <cell r="AE7740">
            <v>40371</v>
          </cell>
          <cell r="AF7740" t="str">
            <v>TFIT10120914</v>
          </cell>
          <cell r="AG7740">
            <v>124.3672916</v>
          </cell>
        </row>
        <row r="7741">
          <cell r="T7741" t="str">
            <v>TFIT1012091440370</v>
          </cell>
          <cell r="U7741">
            <v>40370</v>
          </cell>
          <cell r="V7741" t="str">
            <v>TFIT10120914</v>
          </cell>
          <cell r="W7741">
            <v>7.5600000000000001E-2</v>
          </cell>
          <cell r="Y7741" t="str">
            <v>TFIT1012091440370</v>
          </cell>
          <cell r="Z7741">
            <v>40370</v>
          </cell>
          <cell r="AA7741" t="str">
            <v>TFIT10120914</v>
          </cell>
          <cell r="AB7741">
            <v>122.3458866</v>
          </cell>
          <cell r="AD7741" t="str">
            <v>TFIT1012091440370</v>
          </cell>
          <cell r="AE7741">
            <v>40370</v>
          </cell>
          <cell r="AF7741" t="str">
            <v>TFIT10120914</v>
          </cell>
          <cell r="AG7741">
            <v>124.342462</v>
          </cell>
        </row>
        <row r="7742">
          <cell r="T7742" t="str">
            <v>TFIT1012091440369</v>
          </cell>
          <cell r="U7742">
            <v>40369</v>
          </cell>
          <cell r="V7742" t="str">
            <v>TFIT10120914</v>
          </cell>
          <cell r="W7742">
            <v>7.5600000000000001E-2</v>
          </cell>
          <cell r="Y7742" t="str">
            <v>TFIT1012091440369</v>
          </cell>
          <cell r="Z7742">
            <v>40369</v>
          </cell>
          <cell r="AA7742" t="str">
            <v>TFIT10120914</v>
          </cell>
          <cell r="AB7742">
            <v>122.3573633</v>
          </cell>
          <cell r="AD7742" t="str">
            <v>TFIT1012091440369</v>
          </cell>
          <cell r="AE7742">
            <v>40369</v>
          </cell>
          <cell r="AF7742" t="str">
            <v>TFIT10120914</v>
          </cell>
          <cell r="AG7742">
            <v>124.3176373</v>
          </cell>
        </row>
        <row r="7743">
          <cell r="T7743" t="str">
            <v>TFIT1012091440368</v>
          </cell>
          <cell r="U7743">
            <v>40368</v>
          </cell>
          <cell r="V7743" t="str">
            <v>TFIT10120914</v>
          </cell>
          <cell r="W7743">
            <v>7.5600000000000001E-2</v>
          </cell>
          <cell r="Y7743" t="str">
            <v>TFIT1012091440368</v>
          </cell>
          <cell r="Z7743">
            <v>40368</v>
          </cell>
          <cell r="AA7743" t="str">
            <v>TFIT10120914</v>
          </cell>
          <cell r="AB7743">
            <v>122.36884499999999</v>
          </cell>
          <cell r="AD7743" t="str">
            <v>TFIT1012091440368</v>
          </cell>
          <cell r="AE7743">
            <v>40368</v>
          </cell>
          <cell r="AF7743" t="str">
            <v>TFIT10120914</v>
          </cell>
          <cell r="AG7743">
            <v>124.29281760000001</v>
          </cell>
        </row>
        <row r="7744">
          <cell r="T7744" t="str">
            <v>TFIT1012091440367</v>
          </cell>
          <cell r="U7744">
            <v>40367</v>
          </cell>
          <cell r="V7744" t="str">
            <v>TFIT10120914</v>
          </cell>
          <cell r="W7744">
            <v>7.5600000000000001E-2</v>
          </cell>
          <cell r="Y7744" t="str">
            <v>TFIT1012091440367</v>
          </cell>
          <cell r="Z7744">
            <v>40367</v>
          </cell>
          <cell r="AA7744" t="str">
            <v>TFIT10120914</v>
          </cell>
          <cell r="AB7744">
            <v>122.38033160000001</v>
          </cell>
          <cell r="AD7744" t="str">
            <v>TFIT1012091440367</v>
          </cell>
          <cell r="AE7744">
            <v>40367</v>
          </cell>
          <cell r="AF7744" t="str">
            <v>TFIT10120914</v>
          </cell>
          <cell r="AG7744">
            <v>124.2680028</v>
          </cell>
        </row>
        <row r="7745">
          <cell r="T7745" t="str">
            <v>TFIT1012091440366</v>
          </cell>
          <cell r="U7745">
            <v>40366</v>
          </cell>
          <cell r="V7745" t="str">
            <v>TFIT10120914</v>
          </cell>
          <cell r="W7745">
            <v>7.5600000000000001E-2</v>
          </cell>
          <cell r="Y7745" t="str">
            <v>TFIT1012091440366</v>
          </cell>
          <cell r="Z7745">
            <v>40366</v>
          </cell>
          <cell r="AA7745" t="str">
            <v>TFIT10120914</v>
          </cell>
          <cell r="AB7745">
            <v>122.3918231</v>
          </cell>
          <cell r="AD7745" t="str">
            <v>TFIT1012091440366</v>
          </cell>
          <cell r="AE7745">
            <v>40366</v>
          </cell>
          <cell r="AF7745" t="str">
            <v>TFIT10120914</v>
          </cell>
          <cell r="AG7745">
            <v>124.24319300000001</v>
          </cell>
        </row>
        <row r="7746">
          <cell r="T7746" t="str">
            <v>TFIT1012091440365</v>
          </cell>
          <cell r="U7746">
            <v>40365</v>
          </cell>
          <cell r="V7746" t="str">
            <v>TFIT10120914</v>
          </cell>
          <cell r="W7746">
            <v>7.5600000000000001E-2</v>
          </cell>
          <cell r="Y7746" t="str">
            <v>TFIT1012091440365</v>
          </cell>
          <cell r="Z7746">
            <v>40365</v>
          </cell>
          <cell r="AA7746" t="str">
            <v>TFIT10120914</v>
          </cell>
          <cell r="AB7746">
            <v>122.4033197</v>
          </cell>
          <cell r="AD7746" t="str">
            <v>TFIT1012091440365</v>
          </cell>
          <cell r="AE7746">
            <v>40365</v>
          </cell>
          <cell r="AF7746" t="str">
            <v>TFIT10120914</v>
          </cell>
          <cell r="AG7746">
            <v>124.21838820000001</v>
          </cell>
        </row>
        <row r="7747">
          <cell r="T7747" t="str">
            <v>TFIT1012091440364</v>
          </cell>
          <cell r="U7747">
            <v>40364</v>
          </cell>
          <cell r="V7747" t="str">
            <v>TFIT10120914</v>
          </cell>
          <cell r="W7747">
            <v>7.5600000000000001E-2</v>
          </cell>
          <cell r="Y7747" t="str">
            <v>TFIT1012091440364</v>
          </cell>
          <cell r="Z7747">
            <v>40364</v>
          </cell>
          <cell r="AA7747" t="str">
            <v>TFIT10120914</v>
          </cell>
          <cell r="AB7747">
            <v>122.4148211</v>
          </cell>
          <cell r="AD7747" t="str">
            <v>TFIT1012091440364</v>
          </cell>
          <cell r="AE7747">
            <v>40364</v>
          </cell>
          <cell r="AF7747" t="str">
            <v>TFIT10120914</v>
          </cell>
          <cell r="AG7747">
            <v>124.1935883</v>
          </cell>
        </row>
        <row r="7748">
          <cell r="T7748" t="str">
            <v>TFIT1012091440363</v>
          </cell>
          <cell r="U7748">
            <v>40363</v>
          </cell>
          <cell r="V7748" t="str">
            <v>TFIT10120914</v>
          </cell>
          <cell r="W7748">
            <v>7.5600000000000001E-2</v>
          </cell>
          <cell r="Y7748" t="str">
            <v>TFIT1012091440363</v>
          </cell>
          <cell r="Z7748">
            <v>40363</v>
          </cell>
          <cell r="AA7748" t="str">
            <v>TFIT10120914</v>
          </cell>
          <cell r="AB7748">
            <v>122.4263275</v>
          </cell>
          <cell r="AD7748" t="str">
            <v>TFIT1012091440363</v>
          </cell>
          <cell r="AE7748">
            <v>40363</v>
          </cell>
          <cell r="AF7748" t="str">
            <v>TFIT10120914</v>
          </cell>
          <cell r="AG7748">
            <v>124.1687933</v>
          </cell>
        </row>
        <row r="7749">
          <cell r="T7749" t="str">
            <v>TFIT1012091440362</v>
          </cell>
          <cell r="U7749">
            <v>40362</v>
          </cell>
          <cell r="V7749" t="str">
            <v>TFIT10120914</v>
          </cell>
          <cell r="W7749">
            <v>7.5600000000000001E-2</v>
          </cell>
          <cell r="Y7749" t="str">
            <v>TFIT1012091440362</v>
          </cell>
          <cell r="Z7749">
            <v>40362</v>
          </cell>
          <cell r="AA7749" t="str">
            <v>TFIT10120914</v>
          </cell>
          <cell r="AB7749">
            <v>122.4378389</v>
          </cell>
          <cell r="AD7749" t="str">
            <v>TFIT1012091440362</v>
          </cell>
          <cell r="AE7749">
            <v>40362</v>
          </cell>
          <cell r="AF7749" t="str">
            <v>TFIT10120914</v>
          </cell>
          <cell r="AG7749">
            <v>124.14400329999999</v>
          </cell>
        </row>
        <row r="7750">
          <cell r="T7750" t="str">
            <v>TFIT1012091440361</v>
          </cell>
          <cell r="U7750">
            <v>40361</v>
          </cell>
          <cell r="V7750" t="str">
            <v>TFIT10120914</v>
          </cell>
          <cell r="W7750">
            <v>7.6799999999999993E-2</v>
          </cell>
          <cell r="Y7750" t="str">
            <v>TFIT1012091440361</v>
          </cell>
          <cell r="Z7750">
            <v>40361</v>
          </cell>
          <cell r="AA7750" t="str">
            <v>TFIT10120914</v>
          </cell>
          <cell r="AB7750">
            <v>121.90537999999999</v>
          </cell>
          <cell r="AD7750" t="str">
            <v>TFIT1012091440361</v>
          </cell>
          <cell r="AE7750">
            <v>40361</v>
          </cell>
          <cell r="AF7750" t="str">
            <v>TFIT10120914</v>
          </cell>
          <cell r="AG7750">
            <v>123.575243</v>
          </cell>
        </row>
        <row r="7751">
          <cell r="T7751" t="str">
            <v>TFIT1012091440360</v>
          </cell>
          <cell r="U7751">
            <v>40360</v>
          </cell>
          <cell r="V7751" t="str">
            <v>TFIT10120914</v>
          </cell>
          <cell r="W7751">
            <v>7.6700000000000004E-2</v>
          </cell>
          <cell r="Y7751" t="str">
            <v>TFIT1012091440360</v>
          </cell>
          <cell r="Z7751">
            <v>40360</v>
          </cell>
          <cell r="AA7751" t="str">
            <v>TFIT10120914</v>
          </cell>
          <cell r="AB7751">
            <v>121.96186</v>
          </cell>
          <cell r="AD7751" t="str">
            <v>TFIT1012091440360</v>
          </cell>
          <cell r="AE7751">
            <v>40360</v>
          </cell>
          <cell r="AF7751" t="str">
            <v>TFIT10120914</v>
          </cell>
          <cell r="AG7751">
            <v>123.59542159999999</v>
          </cell>
        </row>
        <row r="7752">
          <cell r="T7752" t="str">
            <v>TFIT1012091440359</v>
          </cell>
          <cell r="U7752">
            <v>40359</v>
          </cell>
          <cell r="V7752" t="str">
            <v>TFIT10120914</v>
          </cell>
          <cell r="W7752">
            <v>7.8E-2</v>
          </cell>
          <cell r="Y7752" t="str">
            <v>TFIT1012091440359</v>
          </cell>
          <cell r="Z7752">
            <v>40359</v>
          </cell>
          <cell r="AA7752" t="str">
            <v>TFIT10120914</v>
          </cell>
          <cell r="AB7752">
            <v>121.3866747</v>
          </cell>
          <cell r="AD7752" t="str">
            <v>TFIT1012091440359</v>
          </cell>
          <cell r="AE7752">
            <v>40359</v>
          </cell>
          <cell r="AF7752" t="str">
            <v>TFIT10120914</v>
          </cell>
          <cell r="AG7752">
            <v>122.98393489999999</v>
          </cell>
        </row>
        <row r="7753">
          <cell r="T7753" t="str">
            <v>TFIT1012091440358</v>
          </cell>
          <cell r="U7753">
            <v>40358</v>
          </cell>
          <cell r="V7753" t="str">
            <v>TFIT10120914</v>
          </cell>
          <cell r="W7753">
            <v>8.1250000000000003E-2</v>
          </cell>
          <cell r="Y7753" t="str">
            <v>TFIT1012091440358</v>
          </cell>
          <cell r="Z7753">
            <v>40358</v>
          </cell>
          <cell r="AA7753" t="str">
            <v>TFIT10120914</v>
          </cell>
          <cell r="AB7753">
            <v>119.94754500000001</v>
          </cell>
          <cell r="AD7753" t="str">
            <v>TFIT1012091440358</v>
          </cell>
          <cell r="AE7753">
            <v>40358</v>
          </cell>
          <cell r="AF7753" t="str">
            <v>TFIT10120914</v>
          </cell>
          <cell r="AG7753">
            <v>121.50850389999999</v>
          </cell>
        </row>
        <row r="7754">
          <cell r="T7754" t="str">
            <v>TFIT1012091440357</v>
          </cell>
          <cell r="U7754">
            <v>40357</v>
          </cell>
          <cell r="V7754" t="str">
            <v>TFIT10120914</v>
          </cell>
          <cell r="W7754">
            <v>8.1250000000000003E-2</v>
          </cell>
          <cell r="Y7754" t="str">
            <v>TFIT1012091440357</v>
          </cell>
          <cell r="Z7754">
            <v>40357</v>
          </cell>
          <cell r="AA7754" t="str">
            <v>TFIT10120914</v>
          </cell>
          <cell r="AB7754">
            <v>119.95784380000001</v>
          </cell>
          <cell r="AD7754" t="str">
            <v>TFIT1012091440357</v>
          </cell>
          <cell r="AE7754">
            <v>40357</v>
          </cell>
          <cell r="AF7754" t="str">
            <v>TFIT10120914</v>
          </cell>
          <cell r="AG7754">
            <v>121.4825013</v>
          </cell>
        </row>
        <row r="7755">
          <cell r="T7755" t="str">
            <v>TFIT1012091440356</v>
          </cell>
          <cell r="U7755">
            <v>40356</v>
          </cell>
          <cell r="V7755" t="str">
            <v>TFIT10120914</v>
          </cell>
          <cell r="W7755">
            <v>8.1250000000000003E-2</v>
          </cell>
          <cell r="Y7755" t="str">
            <v>TFIT1012091440356</v>
          </cell>
          <cell r="Z7755">
            <v>40356</v>
          </cell>
          <cell r="AA7755" t="str">
            <v>TFIT10120914</v>
          </cell>
          <cell r="AB7755">
            <v>119.96814809999999</v>
          </cell>
          <cell r="AD7755" t="str">
            <v>TFIT1012091440356</v>
          </cell>
          <cell r="AE7755">
            <v>40356</v>
          </cell>
          <cell r="AF7755" t="str">
            <v>TFIT10120914</v>
          </cell>
          <cell r="AG7755">
            <v>121.4565042</v>
          </cell>
        </row>
        <row r="7756">
          <cell r="T7756" t="str">
            <v>TFIT1012091440355</v>
          </cell>
          <cell r="U7756">
            <v>40355</v>
          </cell>
          <cell r="V7756" t="str">
            <v>TFIT10120914</v>
          </cell>
          <cell r="W7756">
            <v>8.1250000000000003E-2</v>
          </cell>
          <cell r="Y7756" t="str">
            <v>TFIT1012091440355</v>
          </cell>
          <cell r="Z7756">
            <v>40355</v>
          </cell>
          <cell r="AA7756" t="str">
            <v>TFIT10120914</v>
          </cell>
          <cell r="AB7756">
            <v>119.978458</v>
          </cell>
          <cell r="AD7756" t="str">
            <v>TFIT1012091440355</v>
          </cell>
          <cell r="AE7756">
            <v>40355</v>
          </cell>
          <cell r="AF7756" t="str">
            <v>TFIT10120914</v>
          </cell>
          <cell r="AG7756">
            <v>121.43051269999999</v>
          </cell>
        </row>
        <row r="7757">
          <cell r="T7757" t="str">
            <v>TFIT1012091440354</v>
          </cell>
          <cell r="U7757">
            <v>40354</v>
          </cell>
          <cell r="V7757" t="str">
            <v>TFIT10120914</v>
          </cell>
          <cell r="W7757">
            <v>8.14E-2</v>
          </cell>
          <cell r="Y7757" t="str">
            <v>TFIT1012091440354</v>
          </cell>
          <cell r="Z7757">
            <v>40354</v>
          </cell>
          <cell r="AA7757" t="str">
            <v>TFIT10120914</v>
          </cell>
          <cell r="AB7757">
            <v>119.9222891</v>
          </cell>
          <cell r="AD7757" t="str">
            <v>TFIT1012091440354</v>
          </cell>
          <cell r="AE7757">
            <v>40354</v>
          </cell>
          <cell r="AF7757" t="str">
            <v>TFIT10120914</v>
          </cell>
          <cell r="AG7757">
            <v>121.33804259999999</v>
          </cell>
        </row>
        <row r="7758">
          <cell r="T7758" t="str">
            <v>TFIT1012091440353</v>
          </cell>
          <cell r="U7758">
            <v>40353</v>
          </cell>
          <cell r="V7758" t="str">
            <v>TFIT10120914</v>
          </cell>
          <cell r="W7758">
            <v>8.3099999999999993E-2</v>
          </cell>
          <cell r="Y7758" t="str">
            <v>TFIT1012091440353</v>
          </cell>
          <cell r="Z7758">
            <v>40353</v>
          </cell>
          <cell r="AA7758" t="str">
            <v>TFIT10120914</v>
          </cell>
          <cell r="AB7758">
            <v>119.18223759999999</v>
          </cell>
          <cell r="AD7758" t="str">
            <v>TFIT1012091440353</v>
          </cell>
          <cell r="AE7758">
            <v>40353</v>
          </cell>
          <cell r="AF7758" t="str">
            <v>TFIT10120914</v>
          </cell>
          <cell r="AG7758">
            <v>120.5616897</v>
          </cell>
        </row>
        <row r="7759">
          <cell r="T7759" t="str">
            <v>TFIT1012091440352</v>
          </cell>
          <cell r="U7759">
            <v>40352</v>
          </cell>
          <cell r="V7759" t="str">
            <v>TFIT10120914</v>
          </cell>
          <cell r="W7759">
            <v>8.3099999999999993E-2</v>
          </cell>
          <cell r="Y7759" t="str">
            <v>TFIT1012091440352</v>
          </cell>
          <cell r="Z7759">
            <v>40352</v>
          </cell>
          <cell r="AA7759" t="str">
            <v>TFIT10120914</v>
          </cell>
          <cell r="AB7759">
            <v>119.1921744</v>
          </cell>
          <cell r="AD7759" t="str">
            <v>TFIT1012091440352</v>
          </cell>
          <cell r="AE7759">
            <v>40352</v>
          </cell>
          <cell r="AF7759" t="str">
            <v>TFIT10120914</v>
          </cell>
          <cell r="AG7759">
            <v>120.53532509999999</v>
          </cell>
        </row>
        <row r="7760">
          <cell r="T7760" t="str">
            <v>TFIT1012091440351</v>
          </cell>
          <cell r="U7760">
            <v>40351</v>
          </cell>
          <cell r="V7760" t="str">
            <v>TFIT10120914</v>
          </cell>
          <cell r="W7760">
            <v>8.3099999999999993E-2</v>
          </cell>
          <cell r="Y7760" t="str">
            <v>TFIT1012091440351</v>
          </cell>
          <cell r="Z7760">
            <v>40351</v>
          </cell>
          <cell r="AA7760" t="str">
            <v>TFIT10120914</v>
          </cell>
          <cell r="AB7760">
            <v>119.202117</v>
          </cell>
          <cell r="AD7760" t="str">
            <v>TFIT1012091440351</v>
          </cell>
          <cell r="AE7760">
            <v>40351</v>
          </cell>
          <cell r="AF7760" t="str">
            <v>TFIT10120914</v>
          </cell>
          <cell r="AG7760">
            <v>120.5089663</v>
          </cell>
        </row>
        <row r="7761">
          <cell r="T7761" t="str">
            <v>TFIT1012091440350</v>
          </cell>
          <cell r="U7761">
            <v>40350</v>
          </cell>
          <cell r="V7761" t="str">
            <v>TFIT10120914</v>
          </cell>
          <cell r="W7761">
            <v>8.3099999999999993E-2</v>
          </cell>
          <cell r="Y7761" t="str">
            <v>TFIT1012091440350</v>
          </cell>
          <cell r="Z7761">
            <v>40350</v>
          </cell>
          <cell r="AA7761" t="str">
            <v>TFIT10120914</v>
          </cell>
          <cell r="AB7761">
            <v>119.2120654</v>
          </cell>
          <cell r="AD7761" t="str">
            <v>TFIT1012091440350</v>
          </cell>
          <cell r="AE7761">
            <v>40350</v>
          </cell>
          <cell r="AF7761" t="str">
            <v>TFIT10120914</v>
          </cell>
          <cell r="AG7761">
            <v>120.4826133</v>
          </cell>
        </row>
        <row r="7762">
          <cell r="T7762" t="str">
            <v>TFIT1012091440349</v>
          </cell>
          <cell r="U7762">
            <v>40349</v>
          </cell>
          <cell r="V7762" t="str">
            <v>TFIT10120914</v>
          </cell>
          <cell r="W7762">
            <v>8.3099999999999993E-2</v>
          </cell>
          <cell r="Y7762" t="str">
            <v>TFIT1012091440349</v>
          </cell>
          <cell r="Z7762">
            <v>40349</v>
          </cell>
          <cell r="AA7762" t="str">
            <v>TFIT10120914</v>
          </cell>
          <cell r="AB7762">
            <v>119.2220195</v>
          </cell>
          <cell r="AD7762" t="str">
            <v>TFIT1012091440349</v>
          </cell>
          <cell r="AE7762">
            <v>40349</v>
          </cell>
          <cell r="AF7762" t="str">
            <v>TFIT10120914</v>
          </cell>
          <cell r="AG7762">
            <v>120.45626609999999</v>
          </cell>
        </row>
        <row r="7763">
          <cell r="T7763" t="str">
            <v>TFIT1012091440348</v>
          </cell>
          <cell r="U7763">
            <v>40348</v>
          </cell>
          <cell r="V7763" t="str">
            <v>TFIT10120914</v>
          </cell>
          <cell r="W7763">
            <v>8.3099999999999993E-2</v>
          </cell>
          <cell r="Y7763" t="str">
            <v>TFIT1012091440348</v>
          </cell>
          <cell r="Z7763">
            <v>40348</v>
          </cell>
          <cell r="AA7763" t="str">
            <v>TFIT10120914</v>
          </cell>
          <cell r="AB7763">
            <v>119.2319794</v>
          </cell>
          <cell r="AD7763" t="str">
            <v>TFIT1012091440348</v>
          </cell>
          <cell r="AE7763">
            <v>40348</v>
          </cell>
          <cell r="AF7763" t="str">
            <v>TFIT10120914</v>
          </cell>
          <cell r="AG7763">
            <v>120.42992460000001</v>
          </cell>
        </row>
        <row r="7764">
          <cell r="T7764" t="str">
            <v>TFIT1012091440347</v>
          </cell>
          <cell r="U7764">
            <v>40347</v>
          </cell>
          <cell r="V7764" t="str">
            <v>TFIT10120914</v>
          </cell>
          <cell r="W7764">
            <v>8.3099999999999993E-2</v>
          </cell>
          <cell r="Y7764" t="str">
            <v>TFIT1012091440347</v>
          </cell>
          <cell r="Z7764">
            <v>40347</v>
          </cell>
          <cell r="AA7764" t="str">
            <v>TFIT10120914</v>
          </cell>
          <cell r="AB7764">
            <v>119.241945</v>
          </cell>
          <cell r="AD7764" t="str">
            <v>TFIT1012091440347</v>
          </cell>
          <cell r="AE7764">
            <v>40347</v>
          </cell>
          <cell r="AF7764" t="str">
            <v>TFIT10120914</v>
          </cell>
          <cell r="AG7764">
            <v>120.40358879999999</v>
          </cell>
        </row>
        <row r="7765">
          <cell r="T7765" t="str">
            <v>TFIT1012091440346</v>
          </cell>
          <cell r="U7765">
            <v>40346</v>
          </cell>
          <cell r="V7765" t="str">
            <v>TFIT10120914</v>
          </cell>
          <cell r="W7765">
            <v>8.3099999999999993E-2</v>
          </cell>
          <cell r="Y7765" t="str">
            <v>TFIT1012091440346</v>
          </cell>
          <cell r="Z7765">
            <v>40346</v>
          </cell>
          <cell r="AA7765" t="str">
            <v>TFIT10120914</v>
          </cell>
          <cell r="AB7765">
            <v>119.2519164</v>
          </cell>
          <cell r="AD7765" t="str">
            <v>TFIT1012091440346</v>
          </cell>
          <cell r="AE7765">
            <v>40346</v>
          </cell>
          <cell r="AF7765" t="str">
            <v>TFIT10120914</v>
          </cell>
          <cell r="AG7765">
            <v>120.37725880000001</v>
          </cell>
        </row>
        <row r="7766">
          <cell r="T7766" t="str">
            <v>TFIT1012091440345</v>
          </cell>
          <cell r="U7766">
            <v>40345</v>
          </cell>
          <cell r="V7766" t="str">
            <v>TFIT10120914</v>
          </cell>
          <cell r="W7766">
            <v>8.3099999999999993E-2</v>
          </cell>
          <cell r="Y7766" t="str">
            <v>TFIT1012091440345</v>
          </cell>
          <cell r="Z7766">
            <v>40345</v>
          </cell>
          <cell r="AA7766" t="str">
            <v>TFIT10120914</v>
          </cell>
          <cell r="AB7766">
            <v>119.2618935</v>
          </cell>
          <cell r="AD7766" t="str">
            <v>TFIT1012091440345</v>
          </cell>
          <cell r="AE7766">
            <v>40345</v>
          </cell>
          <cell r="AF7766" t="str">
            <v>TFIT10120914</v>
          </cell>
          <cell r="AG7766">
            <v>120.3509346</v>
          </cell>
        </row>
        <row r="7767">
          <cell r="T7767" t="str">
            <v>TFIT1012091440344</v>
          </cell>
          <cell r="U7767">
            <v>40344</v>
          </cell>
          <cell r="V7767" t="str">
            <v>TFIT10120914</v>
          </cell>
          <cell r="W7767">
            <v>8.3099999999999993E-2</v>
          </cell>
          <cell r="Y7767" t="str">
            <v>TFIT1012091440344</v>
          </cell>
          <cell r="Z7767">
            <v>40344</v>
          </cell>
          <cell r="AA7767" t="str">
            <v>TFIT10120914</v>
          </cell>
          <cell r="AB7767">
            <v>119.2718764</v>
          </cell>
          <cell r="AD7767" t="str">
            <v>TFIT1012091440344</v>
          </cell>
          <cell r="AE7767">
            <v>40344</v>
          </cell>
          <cell r="AF7767" t="str">
            <v>TFIT10120914</v>
          </cell>
          <cell r="AG7767">
            <v>120.32461619999999</v>
          </cell>
        </row>
        <row r="7768">
          <cell r="T7768" t="str">
            <v>TFIT1012091440343</v>
          </cell>
          <cell r="U7768">
            <v>40343</v>
          </cell>
          <cell r="V7768" t="str">
            <v>TFIT10120914</v>
          </cell>
          <cell r="W7768">
            <v>8.3099999999999993E-2</v>
          </cell>
          <cell r="Y7768" t="str">
            <v>TFIT1012091440343</v>
          </cell>
          <cell r="Z7768">
            <v>40343</v>
          </cell>
          <cell r="AA7768" t="str">
            <v>TFIT10120914</v>
          </cell>
          <cell r="AB7768">
            <v>119.2818651</v>
          </cell>
          <cell r="AD7768" t="str">
            <v>TFIT1012091440343</v>
          </cell>
          <cell r="AE7768">
            <v>40343</v>
          </cell>
          <cell r="AF7768" t="str">
            <v>TFIT10120914</v>
          </cell>
          <cell r="AG7768">
            <v>120.2983035</v>
          </cell>
        </row>
        <row r="7769">
          <cell r="T7769" t="str">
            <v>TFIT1012091440342</v>
          </cell>
          <cell r="U7769">
            <v>40342</v>
          </cell>
          <cell r="V7769" t="str">
            <v>TFIT10120914</v>
          </cell>
          <cell r="W7769">
            <v>8.3099999999999993E-2</v>
          </cell>
          <cell r="Y7769" t="str">
            <v>TFIT1012091440342</v>
          </cell>
          <cell r="Z7769">
            <v>40342</v>
          </cell>
          <cell r="AA7769" t="str">
            <v>TFIT10120914</v>
          </cell>
          <cell r="AB7769">
            <v>119.2918595</v>
          </cell>
          <cell r="AD7769" t="str">
            <v>TFIT1012091440342</v>
          </cell>
          <cell r="AE7769">
            <v>40342</v>
          </cell>
          <cell r="AF7769" t="str">
            <v>TFIT10120914</v>
          </cell>
          <cell r="AG7769">
            <v>120.2719965</v>
          </cell>
        </row>
        <row r="7770">
          <cell r="T7770" t="str">
            <v>TFIT1012091440341</v>
          </cell>
          <cell r="U7770">
            <v>40341</v>
          </cell>
          <cell r="V7770" t="str">
            <v>TFIT10120914</v>
          </cell>
          <cell r="W7770">
            <v>8.3099999999999993E-2</v>
          </cell>
          <cell r="Y7770" t="str">
            <v>TFIT1012091440341</v>
          </cell>
          <cell r="Z7770">
            <v>40341</v>
          </cell>
          <cell r="AA7770" t="str">
            <v>TFIT10120914</v>
          </cell>
          <cell r="AB7770">
            <v>119.30185969999999</v>
          </cell>
          <cell r="AD7770" t="str">
            <v>TFIT1012091440341</v>
          </cell>
          <cell r="AE7770">
            <v>40341</v>
          </cell>
          <cell r="AF7770" t="str">
            <v>TFIT10120914</v>
          </cell>
          <cell r="AG7770">
            <v>120.24569529999999</v>
          </cell>
        </row>
        <row r="7771">
          <cell r="T7771" t="str">
            <v>TFIT1012091440340</v>
          </cell>
          <cell r="U7771">
            <v>40340</v>
          </cell>
          <cell r="V7771" t="str">
            <v>TFIT10120914</v>
          </cell>
          <cell r="W7771">
            <v>8.3099999999999993E-2</v>
          </cell>
          <cell r="Y7771" t="str">
            <v>TFIT1012091440340</v>
          </cell>
          <cell r="Z7771">
            <v>40340</v>
          </cell>
          <cell r="AA7771" t="str">
            <v>TFIT10120914</v>
          </cell>
          <cell r="AB7771">
            <v>119.3118656</v>
          </cell>
          <cell r="AD7771" t="str">
            <v>TFIT1012091440340</v>
          </cell>
          <cell r="AE7771">
            <v>40340</v>
          </cell>
          <cell r="AF7771" t="str">
            <v>TFIT10120914</v>
          </cell>
          <cell r="AG7771">
            <v>120.21939980000001</v>
          </cell>
        </row>
        <row r="7772">
          <cell r="T7772" t="str">
            <v>TFIT1012091440339</v>
          </cell>
          <cell r="U7772">
            <v>40339</v>
          </cell>
          <cell r="V7772" t="str">
            <v>TFIT10120914</v>
          </cell>
          <cell r="W7772">
            <v>8.3099999999999993E-2</v>
          </cell>
          <cell r="Y7772" t="str">
            <v>TFIT1012091440339</v>
          </cell>
          <cell r="Z7772">
            <v>40339</v>
          </cell>
          <cell r="AA7772" t="str">
            <v>TFIT10120914</v>
          </cell>
          <cell r="AB7772">
            <v>119.3218773</v>
          </cell>
          <cell r="AD7772" t="str">
            <v>TFIT1012091440339</v>
          </cell>
          <cell r="AE7772">
            <v>40339</v>
          </cell>
          <cell r="AF7772" t="str">
            <v>TFIT10120914</v>
          </cell>
          <cell r="AG7772">
            <v>120.1931101</v>
          </cell>
        </row>
        <row r="7773">
          <cell r="T7773" t="str">
            <v>TFIT1012091440338</v>
          </cell>
          <cell r="U7773">
            <v>40338</v>
          </cell>
          <cell r="V7773" t="str">
            <v>TFIT10120914</v>
          </cell>
          <cell r="W7773">
            <v>8.3099999999999993E-2</v>
          </cell>
          <cell r="Y7773" t="str">
            <v>TFIT1012091440338</v>
          </cell>
          <cell r="Z7773">
            <v>40338</v>
          </cell>
          <cell r="AA7773" t="str">
            <v>TFIT10120914</v>
          </cell>
          <cell r="AB7773">
            <v>119.33189470000001</v>
          </cell>
          <cell r="AD7773" t="str">
            <v>TFIT1012091440338</v>
          </cell>
          <cell r="AE7773">
            <v>40338</v>
          </cell>
          <cell r="AF7773" t="str">
            <v>TFIT10120914</v>
          </cell>
          <cell r="AG7773">
            <v>120.1668262</v>
          </cell>
        </row>
        <row r="7774">
          <cell r="T7774" t="str">
            <v>TFIT1012091440337</v>
          </cell>
          <cell r="U7774">
            <v>40337</v>
          </cell>
          <cell r="V7774" t="str">
            <v>TFIT10120914</v>
          </cell>
          <cell r="W7774">
            <v>8.3099999999999993E-2</v>
          </cell>
          <cell r="Y7774" t="str">
            <v>TFIT1012091440337</v>
          </cell>
          <cell r="Z7774">
            <v>40337</v>
          </cell>
          <cell r="AA7774" t="str">
            <v>TFIT10120914</v>
          </cell>
          <cell r="AB7774">
            <v>119.3419178</v>
          </cell>
          <cell r="AD7774" t="str">
            <v>TFIT1012091440337</v>
          </cell>
          <cell r="AE7774">
            <v>40337</v>
          </cell>
          <cell r="AF7774" t="str">
            <v>TFIT10120914</v>
          </cell>
          <cell r="AG7774">
            <v>120.140548</v>
          </cell>
        </row>
        <row r="7775">
          <cell r="T7775" t="str">
            <v>TFIT1012091440336</v>
          </cell>
          <cell r="U7775">
            <v>40336</v>
          </cell>
          <cell r="V7775" t="str">
            <v>TFIT10120914</v>
          </cell>
          <cell r="W7775">
            <v>8.3099999999999993E-2</v>
          </cell>
          <cell r="Y7775" t="str">
            <v>TFIT1012091440336</v>
          </cell>
          <cell r="Z7775">
            <v>40336</v>
          </cell>
          <cell r="AA7775" t="str">
            <v>TFIT10120914</v>
          </cell>
          <cell r="AB7775">
            <v>119.35194679999999</v>
          </cell>
          <cell r="AD7775" t="str">
            <v>TFIT1012091440336</v>
          </cell>
          <cell r="AE7775">
            <v>40336</v>
          </cell>
          <cell r="AF7775" t="str">
            <v>TFIT10120914</v>
          </cell>
          <cell r="AG7775">
            <v>120.11427550000001</v>
          </cell>
        </row>
        <row r="7776">
          <cell r="T7776" t="str">
            <v>TFIT1012091440335</v>
          </cell>
          <cell r="U7776">
            <v>40335</v>
          </cell>
          <cell r="V7776" t="str">
            <v>TFIT10120914</v>
          </cell>
          <cell r="W7776">
            <v>8.3099999999999993E-2</v>
          </cell>
          <cell r="Y7776" t="str">
            <v>TFIT1012091440335</v>
          </cell>
          <cell r="Z7776">
            <v>40335</v>
          </cell>
          <cell r="AA7776" t="str">
            <v>TFIT10120914</v>
          </cell>
          <cell r="AB7776">
            <v>119.3619814</v>
          </cell>
          <cell r="AD7776" t="str">
            <v>TFIT1012091440335</v>
          </cell>
          <cell r="AE7776">
            <v>40335</v>
          </cell>
          <cell r="AF7776" t="str">
            <v>TFIT10120914</v>
          </cell>
          <cell r="AG7776">
            <v>120.0880088</v>
          </cell>
        </row>
        <row r="7777">
          <cell r="T7777" t="str">
            <v>TFIT1012091440334</v>
          </cell>
          <cell r="U7777">
            <v>40334</v>
          </cell>
          <cell r="V7777" t="str">
            <v>TFIT10120914</v>
          </cell>
          <cell r="W7777">
            <v>8.3099999999999993E-2</v>
          </cell>
          <cell r="Y7777" t="str">
            <v>TFIT1012091440334</v>
          </cell>
          <cell r="Z7777">
            <v>40334</v>
          </cell>
          <cell r="AA7777" t="str">
            <v>TFIT10120914</v>
          </cell>
          <cell r="AB7777">
            <v>119.3720218</v>
          </cell>
          <cell r="AD7777" t="str">
            <v>TFIT1012091440334</v>
          </cell>
          <cell r="AE7777">
            <v>40334</v>
          </cell>
          <cell r="AF7777" t="str">
            <v>TFIT10120914</v>
          </cell>
          <cell r="AG7777">
            <v>120.06174780000001</v>
          </cell>
        </row>
        <row r="7778">
          <cell r="T7778" t="str">
            <v>TFIT1012091440333</v>
          </cell>
          <cell r="U7778">
            <v>40333</v>
          </cell>
          <cell r="V7778" t="str">
            <v>TFIT10120914</v>
          </cell>
          <cell r="W7778">
            <v>8.3099999999999993E-2</v>
          </cell>
          <cell r="Y7778" t="str">
            <v>TFIT1012091440333</v>
          </cell>
          <cell r="Z7778">
            <v>40333</v>
          </cell>
          <cell r="AA7778" t="str">
            <v>TFIT10120914</v>
          </cell>
          <cell r="AB7778">
            <v>119.382068</v>
          </cell>
          <cell r="AD7778" t="str">
            <v>TFIT1012091440333</v>
          </cell>
          <cell r="AE7778">
            <v>40333</v>
          </cell>
          <cell r="AF7778" t="str">
            <v>TFIT10120914</v>
          </cell>
          <cell r="AG7778">
            <v>120.0354926</v>
          </cell>
        </row>
        <row r="7779">
          <cell r="T7779" t="str">
            <v>TFIT1012091440332</v>
          </cell>
          <cell r="U7779">
            <v>40332</v>
          </cell>
          <cell r="V7779" t="str">
            <v>TFIT10120914</v>
          </cell>
          <cell r="W7779">
            <v>8.3099999999999993E-2</v>
          </cell>
          <cell r="Y7779" t="str">
            <v>TFIT1012091440332</v>
          </cell>
          <cell r="Z7779">
            <v>40332</v>
          </cell>
          <cell r="AA7779" t="str">
            <v>TFIT10120914</v>
          </cell>
          <cell r="AB7779">
            <v>119.3921199</v>
          </cell>
          <cell r="AD7779" t="str">
            <v>TFIT1012091440332</v>
          </cell>
          <cell r="AE7779">
            <v>40332</v>
          </cell>
          <cell r="AF7779" t="str">
            <v>TFIT10120914</v>
          </cell>
          <cell r="AG7779">
            <v>120.00924310000001</v>
          </cell>
        </row>
        <row r="7780">
          <cell r="T7780" t="str">
            <v>TFIT1012091440331</v>
          </cell>
          <cell r="U7780">
            <v>40331</v>
          </cell>
          <cell r="V7780" t="str">
            <v>TFIT10120914</v>
          </cell>
          <cell r="W7780">
            <v>8.3099999999999993E-2</v>
          </cell>
          <cell r="Y7780" t="str">
            <v>TFIT1012091440331</v>
          </cell>
          <cell r="Z7780">
            <v>40331</v>
          </cell>
          <cell r="AA7780" t="str">
            <v>TFIT10120914</v>
          </cell>
          <cell r="AB7780">
            <v>119.40217749999999</v>
          </cell>
          <cell r="AD7780" t="str">
            <v>TFIT1012091440331</v>
          </cell>
          <cell r="AE7780">
            <v>40331</v>
          </cell>
          <cell r="AF7780" t="str">
            <v>TFIT10120914</v>
          </cell>
          <cell r="AG7780">
            <v>119.9829994</v>
          </cell>
        </row>
        <row r="7781">
          <cell r="T7781" t="str">
            <v>TFIT1012091440330</v>
          </cell>
          <cell r="U7781">
            <v>40330</v>
          </cell>
          <cell r="V7781" t="str">
            <v>TFIT10120914</v>
          </cell>
          <cell r="W7781">
            <v>8.7499999999999994E-2</v>
          </cell>
          <cell r="Y7781" t="str">
            <v>TFIT1012091440330</v>
          </cell>
          <cell r="Z7781">
            <v>40330</v>
          </cell>
          <cell r="AA7781" t="str">
            <v>TFIT10120914</v>
          </cell>
          <cell r="AB7781">
            <v>117.4791908</v>
          </cell>
          <cell r="AD7781" t="str">
            <v>TFIT1012091440330</v>
          </cell>
          <cell r="AE7781">
            <v>40330</v>
          </cell>
          <cell r="AF7781" t="str">
            <v>TFIT10120914</v>
          </cell>
          <cell r="AG7781">
            <v>118.0237114</v>
          </cell>
        </row>
        <row r="7782">
          <cell r="T7782" t="str">
            <v>TFIT1012091440329</v>
          </cell>
          <cell r="U7782">
            <v>40329</v>
          </cell>
          <cell r="V7782" t="str">
            <v>TFIT10120914</v>
          </cell>
          <cell r="W7782">
            <v>8.7499999999999994E-2</v>
          </cell>
          <cell r="Y7782" t="str">
            <v>TFIT1012091440329</v>
          </cell>
          <cell r="Z7782">
            <v>40329</v>
          </cell>
          <cell r="AA7782" t="str">
            <v>TFIT10120914</v>
          </cell>
          <cell r="AB7782">
            <v>117.488372</v>
          </cell>
          <cell r="AD7782" t="str">
            <v>TFIT1012091440329</v>
          </cell>
          <cell r="AE7782">
            <v>40329</v>
          </cell>
          <cell r="AF7782" t="str">
            <v>TFIT10120914</v>
          </cell>
          <cell r="AG7782">
            <v>117.9965912</v>
          </cell>
        </row>
        <row r="7783">
          <cell r="T7783" t="str">
            <v>TFIT1012091440328</v>
          </cell>
          <cell r="U7783">
            <v>40328</v>
          </cell>
          <cell r="V7783" t="str">
            <v>TFIT10120914</v>
          </cell>
          <cell r="W7783">
            <v>8.7499999999999994E-2</v>
          </cell>
          <cell r="Y7783" t="str">
            <v>TFIT1012091440328</v>
          </cell>
          <cell r="Z7783">
            <v>40328</v>
          </cell>
          <cell r="AA7783" t="str">
            <v>TFIT10120914</v>
          </cell>
          <cell r="AB7783">
            <v>117.4975594</v>
          </cell>
          <cell r="AD7783" t="str">
            <v>TFIT1012091440328</v>
          </cell>
          <cell r="AE7783">
            <v>40328</v>
          </cell>
          <cell r="AF7783" t="str">
            <v>TFIT10120914</v>
          </cell>
          <cell r="AG7783">
            <v>117.9694772</v>
          </cell>
        </row>
        <row r="7784">
          <cell r="T7784" t="str">
            <v>TFIT1012091440327</v>
          </cell>
          <cell r="U7784">
            <v>40327</v>
          </cell>
          <cell r="V7784" t="str">
            <v>TFIT10120914</v>
          </cell>
          <cell r="W7784">
            <v>8.7499999999999994E-2</v>
          </cell>
          <cell r="Y7784" t="str">
            <v>TFIT1012091440327</v>
          </cell>
          <cell r="Z7784">
            <v>40327</v>
          </cell>
          <cell r="AA7784" t="str">
            <v>TFIT10120914</v>
          </cell>
          <cell r="AB7784">
            <v>117.5067531</v>
          </cell>
          <cell r="AD7784" t="str">
            <v>TFIT1012091440327</v>
          </cell>
          <cell r="AE7784">
            <v>40327</v>
          </cell>
          <cell r="AF7784" t="str">
            <v>TFIT10120914</v>
          </cell>
          <cell r="AG7784">
            <v>117.9423695</v>
          </cell>
        </row>
        <row r="7785">
          <cell r="T7785" t="str">
            <v>TFIT1012091440326</v>
          </cell>
          <cell r="U7785">
            <v>40326</v>
          </cell>
          <cell r="V7785" t="str">
            <v>TFIT10120914</v>
          </cell>
          <cell r="W7785">
            <v>8.6800000000000002E-2</v>
          </cell>
          <cell r="Y7785" t="str">
            <v>TFIT1012091440326</v>
          </cell>
          <cell r="Z7785">
            <v>40326</v>
          </cell>
          <cell r="AA7785" t="str">
            <v>TFIT10120914</v>
          </cell>
          <cell r="AB7785">
            <v>117.821157</v>
          </cell>
          <cell r="AD7785" t="str">
            <v>TFIT1012091440326</v>
          </cell>
          <cell r="AE7785">
            <v>40326</v>
          </cell>
          <cell r="AF7785" t="str">
            <v>TFIT10120914</v>
          </cell>
          <cell r="AG7785">
            <v>118.22047209999999</v>
          </cell>
        </row>
        <row r="7786">
          <cell r="T7786" t="str">
            <v>TFIT1012091440325</v>
          </cell>
          <cell r="U7786">
            <v>40325</v>
          </cell>
          <cell r="V7786" t="str">
            <v>TFIT10120914</v>
          </cell>
          <cell r="W7786">
            <v>8.77E-2</v>
          </cell>
          <cell r="Y7786" t="str">
            <v>TFIT1012091440325</v>
          </cell>
          <cell r="Z7786">
            <v>40325</v>
          </cell>
          <cell r="AA7786" t="str">
            <v>TFIT10120914</v>
          </cell>
          <cell r="AB7786">
            <v>117.4381176</v>
          </cell>
          <cell r="AD7786" t="str">
            <v>TFIT1012091440325</v>
          </cell>
          <cell r="AE7786">
            <v>40325</v>
          </cell>
          <cell r="AF7786" t="str">
            <v>TFIT10120914</v>
          </cell>
          <cell r="AG7786">
            <v>117.80113129999999</v>
          </cell>
        </row>
        <row r="7787">
          <cell r="T7787" t="str">
            <v>TFIT1012091440324</v>
          </cell>
          <cell r="U7787">
            <v>40324</v>
          </cell>
          <cell r="V7787" t="str">
            <v>TFIT10120914</v>
          </cell>
          <cell r="W7787">
            <v>8.77E-2</v>
          </cell>
          <cell r="Y7787" t="str">
            <v>TFIT1012091440324</v>
          </cell>
          <cell r="Z7787">
            <v>40324</v>
          </cell>
          <cell r="AA7787" t="str">
            <v>TFIT10120914</v>
          </cell>
          <cell r="AB7787">
            <v>117.4472906</v>
          </cell>
          <cell r="AD7787" t="str">
            <v>TFIT1012091440324</v>
          </cell>
          <cell r="AE7787">
            <v>40324</v>
          </cell>
          <cell r="AF7787" t="str">
            <v>TFIT10120914</v>
          </cell>
          <cell r="AG7787">
            <v>117.7740029</v>
          </cell>
        </row>
        <row r="7788">
          <cell r="T7788" t="str">
            <v>TFIT1012091440323</v>
          </cell>
          <cell r="U7788">
            <v>40323</v>
          </cell>
          <cell r="V7788" t="str">
            <v>TFIT10120914</v>
          </cell>
          <cell r="W7788">
            <v>8.77E-2</v>
          </cell>
          <cell r="Y7788" t="str">
            <v>TFIT1012091440323</v>
          </cell>
          <cell r="Z7788">
            <v>40323</v>
          </cell>
          <cell r="AA7788" t="str">
            <v>TFIT10120914</v>
          </cell>
          <cell r="AB7788">
            <v>117.45646979999999</v>
          </cell>
          <cell r="AD7788" t="str">
            <v>TFIT1012091440323</v>
          </cell>
          <cell r="AE7788">
            <v>40323</v>
          </cell>
          <cell r="AF7788" t="str">
            <v>TFIT10120914</v>
          </cell>
          <cell r="AG7788">
            <v>117.7468808</v>
          </cell>
        </row>
        <row r="7789">
          <cell r="T7789" t="str">
            <v>TFIT1012091440322</v>
          </cell>
          <cell r="U7789">
            <v>40322</v>
          </cell>
          <cell r="V7789" t="str">
            <v>TFIT10120914</v>
          </cell>
          <cell r="W7789">
            <v>8.77E-2</v>
          </cell>
          <cell r="Y7789" t="str">
            <v>TFIT1012091440322</v>
          </cell>
          <cell r="Z7789">
            <v>40322</v>
          </cell>
          <cell r="AA7789" t="str">
            <v>TFIT10120914</v>
          </cell>
          <cell r="AB7789">
            <v>117.46565529999999</v>
          </cell>
          <cell r="AD7789" t="str">
            <v>TFIT1012091440322</v>
          </cell>
          <cell r="AE7789">
            <v>40322</v>
          </cell>
          <cell r="AF7789" t="str">
            <v>TFIT10120914</v>
          </cell>
          <cell r="AG7789">
            <v>117.7197649</v>
          </cell>
        </row>
        <row r="7790">
          <cell r="T7790" t="str">
            <v>TFIT1012091440321</v>
          </cell>
          <cell r="U7790">
            <v>40321</v>
          </cell>
          <cell r="V7790" t="str">
            <v>TFIT10120914</v>
          </cell>
          <cell r="W7790">
            <v>8.77E-2</v>
          </cell>
          <cell r="Y7790" t="str">
            <v>TFIT1012091440321</v>
          </cell>
          <cell r="Z7790">
            <v>40321</v>
          </cell>
          <cell r="AA7790" t="str">
            <v>TFIT10120914</v>
          </cell>
          <cell r="AB7790">
            <v>117.47484710000001</v>
          </cell>
          <cell r="AD7790" t="str">
            <v>TFIT1012091440321</v>
          </cell>
          <cell r="AE7790">
            <v>40321</v>
          </cell>
          <cell r="AF7790" t="str">
            <v>TFIT10120914</v>
          </cell>
          <cell r="AG7790">
            <v>117.6926553</v>
          </cell>
        </row>
        <row r="7791">
          <cell r="T7791" t="str">
            <v>TFIT1012091440320</v>
          </cell>
          <cell r="U7791">
            <v>40320</v>
          </cell>
          <cell r="V7791" t="str">
            <v>TFIT10120914</v>
          </cell>
          <cell r="W7791">
            <v>8.77E-2</v>
          </cell>
          <cell r="Y7791" t="str">
            <v>TFIT1012091440320</v>
          </cell>
          <cell r="Z7791">
            <v>40320</v>
          </cell>
          <cell r="AA7791" t="str">
            <v>TFIT10120914</v>
          </cell>
          <cell r="AB7791">
            <v>117.48404499999999</v>
          </cell>
          <cell r="AD7791" t="str">
            <v>TFIT1012091440320</v>
          </cell>
          <cell r="AE7791">
            <v>40320</v>
          </cell>
          <cell r="AF7791" t="str">
            <v>TFIT10120914</v>
          </cell>
          <cell r="AG7791">
            <v>117.6655519</v>
          </cell>
        </row>
        <row r="7792">
          <cell r="T7792" t="str">
            <v>TFIT1012091440319</v>
          </cell>
          <cell r="U7792">
            <v>40319</v>
          </cell>
          <cell r="V7792" t="str">
            <v>TFIT10120914</v>
          </cell>
          <cell r="W7792">
            <v>8.77E-2</v>
          </cell>
          <cell r="Y7792" t="str">
            <v>TFIT1012091440319</v>
          </cell>
          <cell r="Z7792">
            <v>40319</v>
          </cell>
          <cell r="AA7792" t="str">
            <v>TFIT10120914</v>
          </cell>
          <cell r="AB7792">
            <v>117.4932493</v>
          </cell>
          <cell r="AD7792" t="str">
            <v>TFIT1012091440319</v>
          </cell>
          <cell r="AE7792">
            <v>40319</v>
          </cell>
          <cell r="AF7792" t="str">
            <v>TFIT10120914</v>
          </cell>
          <cell r="AG7792">
            <v>117.6384547</v>
          </cell>
        </row>
        <row r="7793">
          <cell r="T7793" t="str">
            <v>TFIT1012091440318</v>
          </cell>
          <cell r="U7793">
            <v>40318</v>
          </cell>
          <cell r="V7793" t="str">
            <v>TFIT10120914</v>
          </cell>
          <cell r="W7793">
            <v>8.77E-2</v>
          </cell>
          <cell r="Y7793" t="str">
            <v>TFIT1012091440318</v>
          </cell>
          <cell r="Z7793">
            <v>40318</v>
          </cell>
          <cell r="AA7793" t="str">
            <v>TFIT10120914</v>
          </cell>
          <cell r="AB7793">
            <v>117.5024597</v>
          </cell>
          <cell r="AD7793" t="str">
            <v>TFIT1012091440318</v>
          </cell>
          <cell r="AE7793">
            <v>40318</v>
          </cell>
          <cell r="AF7793" t="str">
            <v>TFIT10120914</v>
          </cell>
          <cell r="AG7793">
            <v>117.61136380000001</v>
          </cell>
        </row>
        <row r="7794">
          <cell r="T7794" t="str">
            <v>TFIT1012091440317</v>
          </cell>
          <cell r="U7794">
            <v>40317</v>
          </cell>
          <cell r="V7794" t="str">
            <v>TFIT10120914</v>
          </cell>
          <cell r="W7794">
            <v>8.77E-2</v>
          </cell>
          <cell r="Y7794" t="str">
            <v>TFIT1012091440317</v>
          </cell>
          <cell r="Z7794">
            <v>40317</v>
          </cell>
          <cell r="AA7794" t="str">
            <v>TFIT10120914</v>
          </cell>
          <cell r="AB7794">
            <v>117.5116764</v>
          </cell>
          <cell r="AD7794" t="str">
            <v>TFIT1012091440317</v>
          </cell>
          <cell r="AE7794">
            <v>40317</v>
          </cell>
          <cell r="AF7794" t="str">
            <v>TFIT10120914</v>
          </cell>
          <cell r="AG7794">
            <v>117.5842792</v>
          </cell>
        </row>
        <row r="7795">
          <cell r="T7795" t="str">
            <v>TFIT1012091440316</v>
          </cell>
          <cell r="U7795">
            <v>40316</v>
          </cell>
          <cell r="V7795" t="str">
            <v>TFIT10120914</v>
          </cell>
          <cell r="W7795">
            <v>8.77E-2</v>
          </cell>
          <cell r="Y7795" t="str">
            <v>TFIT1012091440316</v>
          </cell>
          <cell r="Z7795">
            <v>40316</v>
          </cell>
          <cell r="AA7795" t="str">
            <v>TFIT10120914</v>
          </cell>
          <cell r="AB7795">
            <v>117.5208993</v>
          </cell>
          <cell r="AD7795" t="str">
            <v>TFIT1012091440316</v>
          </cell>
          <cell r="AE7795">
            <v>40316</v>
          </cell>
          <cell r="AF7795" t="str">
            <v>TFIT10120914</v>
          </cell>
          <cell r="AG7795">
            <v>117.5572007</v>
          </cell>
        </row>
        <row r="7796">
          <cell r="T7796" t="str">
            <v>TFIT1012091440315</v>
          </cell>
          <cell r="U7796">
            <v>40315</v>
          </cell>
          <cell r="V7796" t="str">
            <v>TFIT10120914</v>
          </cell>
          <cell r="W7796">
            <v>8.77E-2</v>
          </cell>
          <cell r="Y7796" t="str">
            <v>TFIT1012091440315</v>
          </cell>
          <cell r="Z7796">
            <v>40315</v>
          </cell>
          <cell r="AA7796" t="str">
            <v>TFIT10120914</v>
          </cell>
          <cell r="AB7796">
            <v>117.5301285</v>
          </cell>
          <cell r="AD7796" t="str">
            <v>TFIT1012091440315</v>
          </cell>
          <cell r="AE7796">
            <v>40315</v>
          </cell>
          <cell r="AF7796" t="str">
            <v>TFIT10120914</v>
          </cell>
          <cell r="AG7796">
            <v>117.5301285</v>
          </cell>
        </row>
        <row r="7797">
          <cell r="T7797" t="str">
            <v>TFIT1012091440314</v>
          </cell>
          <cell r="U7797">
            <v>40314</v>
          </cell>
          <cell r="V7797" t="str">
            <v>TFIT10120914</v>
          </cell>
          <cell r="W7797">
            <v>8.77E-2</v>
          </cell>
          <cell r="Y7797" t="str">
            <v>TFIT1012091440314</v>
          </cell>
          <cell r="Z7797">
            <v>40314</v>
          </cell>
          <cell r="AA7797" t="str">
            <v>TFIT10120914</v>
          </cell>
          <cell r="AB7797">
            <v>117.5363126</v>
          </cell>
          <cell r="AD7797" t="str">
            <v>TFIT1012091440314</v>
          </cell>
          <cell r="AE7797">
            <v>40314</v>
          </cell>
          <cell r="AF7797" t="str">
            <v>TFIT10120914</v>
          </cell>
          <cell r="AG7797">
            <v>130.75001119999999</v>
          </cell>
        </row>
        <row r="7798">
          <cell r="T7798" t="str">
            <v>TFIT1012091440313</v>
          </cell>
          <cell r="U7798">
            <v>40313</v>
          </cell>
          <cell r="V7798" t="str">
            <v>TFIT10120914</v>
          </cell>
          <cell r="W7798">
            <v>8.77E-2</v>
          </cell>
          <cell r="Y7798" t="str">
            <v>TFIT1012091440313</v>
          </cell>
          <cell r="Z7798">
            <v>40313</v>
          </cell>
          <cell r="AA7798" t="str">
            <v>TFIT10120914</v>
          </cell>
          <cell r="AB7798">
            <v>117.5425036</v>
          </cell>
          <cell r="AD7798" t="str">
            <v>TFIT1012091440313</v>
          </cell>
          <cell r="AE7798">
            <v>40313</v>
          </cell>
          <cell r="AF7798" t="str">
            <v>TFIT10120914</v>
          </cell>
          <cell r="AG7798">
            <v>130.7199009</v>
          </cell>
        </row>
        <row r="7799">
          <cell r="T7799" t="str">
            <v>TFIT1012091440312</v>
          </cell>
          <cell r="U7799">
            <v>40312</v>
          </cell>
          <cell r="V7799" t="str">
            <v>TFIT10120914</v>
          </cell>
          <cell r="W7799">
            <v>8.77E-2</v>
          </cell>
          <cell r="Y7799" t="str">
            <v>TFIT1012091440312</v>
          </cell>
          <cell r="Z7799">
            <v>40312</v>
          </cell>
          <cell r="AA7799" t="str">
            <v>TFIT10120914</v>
          </cell>
          <cell r="AB7799">
            <v>117.54870150000001</v>
          </cell>
          <cell r="AD7799" t="str">
            <v>TFIT1012091440312</v>
          </cell>
          <cell r="AE7799">
            <v>40312</v>
          </cell>
          <cell r="AF7799" t="str">
            <v>TFIT10120914</v>
          </cell>
          <cell r="AG7799">
            <v>130.6897974</v>
          </cell>
        </row>
        <row r="7800">
          <cell r="T7800" t="str">
            <v>TFIT1012091440311</v>
          </cell>
          <cell r="U7800">
            <v>40311</v>
          </cell>
          <cell r="V7800" t="str">
            <v>TFIT10120914</v>
          </cell>
          <cell r="W7800">
            <v>8.77E-2</v>
          </cell>
          <cell r="Y7800" t="str">
            <v>TFIT1012091440311</v>
          </cell>
          <cell r="Z7800">
            <v>40311</v>
          </cell>
          <cell r="AA7800" t="str">
            <v>TFIT10120914</v>
          </cell>
          <cell r="AB7800">
            <v>117.55490639999999</v>
          </cell>
          <cell r="AD7800" t="str">
            <v>TFIT1012091440311</v>
          </cell>
          <cell r="AE7800">
            <v>40311</v>
          </cell>
          <cell r="AF7800" t="str">
            <v>TFIT10120914</v>
          </cell>
          <cell r="AG7800">
            <v>130.65970089999999</v>
          </cell>
        </row>
        <row r="7801">
          <cell r="T7801" t="str">
            <v>TFIT1012091440310</v>
          </cell>
          <cell r="U7801">
            <v>40310</v>
          </cell>
          <cell r="V7801" t="str">
            <v>TFIT10120914</v>
          </cell>
          <cell r="W7801">
            <v>8.77E-2</v>
          </cell>
          <cell r="Y7801" t="str">
            <v>TFIT1012091440310</v>
          </cell>
          <cell r="Z7801">
            <v>40310</v>
          </cell>
          <cell r="AA7801" t="str">
            <v>TFIT10120914</v>
          </cell>
          <cell r="AB7801">
            <v>117.5611182</v>
          </cell>
          <cell r="AD7801" t="str">
            <v>TFIT1012091440310</v>
          </cell>
          <cell r="AE7801">
            <v>40310</v>
          </cell>
          <cell r="AF7801" t="str">
            <v>TFIT10120914</v>
          </cell>
          <cell r="AG7801">
            <v>130.62961139999999</v>
          </cell>
        </row>
        <row r="7802">
          <cell r="T7802" t="str">
            <v>TFIT1012091440309</v>
          </cell>
          <cell r="U7802">
            <v>40309</v>
          </cell>
          <cell r="V7802" t="str">
            <v>TFIT10120914</v>
          </cell>
          <cell r="W7802">
            <v>8.77E-2</v>
          </cell>
          <cell r="Y7802" t="str">
            <v>TFIT1012091440309</v>
          </cell>
          <cell r="Z7802">
            <v>40309</v>
          </cell>
          <cell r="AA7802" t="str">
            <v>TFIT10120914</v>
          </cell>
          <cell r="AB7802">
            <v>117.5673369</v>
          </cell>
          <cell r="AD7802" t="str">
            <v>TFIT1012091440309</v>
          </cell>
          <cell r="AE7802">
            <v>40309</v>
          </cell>
          <cell r="AF7802" t="str">
            <v>TFIT10120914</v>
          </cell>
          <cell r="AG7802">
            <v>130.59952870000001</v>
          </cell>
        </row>
        <row r="7803">
          <cell r="T7803" t="str">
            <v>TFIT1012091440308</v>
          </cell>
          <cell r="U7803">
            <v>40308</v>
          </cell>
          <cell r="V7803" t="str">
            <v>TFIT10120914</v>
          </cell>
          <cell r="W7803">
            <v>8.77E-2</v>
          </cell>
          <cell r="Y7803" t="str">
            <v>TFIT1012091440308</v>
          </cell>
          <cell r="Z7803">
            <v>40308</v>
          </cell>
          <cell r="AA7803" t="str">
            <v>TFIT10120914</v>
          </cell>
          <cell r="AB7803">
            <v>117.5735626</v>
          </cell>
          <cell r="AD7803" t="str">
            <v>TFIT1012091440308</v>
          </cell>
          <cell r="AE7803">
            <v>40308</v>
          </cell>
          <cell r="AF7803" t="str">
            <v>TFIT10120914</v>
          </cell>
          <cell r="AG7803">
            <v>130.56945300000001</v>
          </cell>
        </row>
        <row r="7804">
          <cell r="T7804" t="str">
            <v>TFIT1012091440307</v>
          </cell>
          <cell r="U7804">
            <v>40307</v>
          </cell>
          <cell r="V7804" t="str">
            <v>TFIT10120914</v>
          </cell>
          <cell r="W7804">
            <v>8.77E-2</v>
          </cell>
          <cell r="Y7804" t="str">
            <v>TFIT1012091440307</v>
          </cell>
          <cell r="Z7804">
            <v>40307</v>
          </cell>
          <cell r="AA7804" t="str">
            <v>TFIT10120914</v>
          </cell>
          <cell r="AB7804">
            <v>117.57979520000001</v>
          </cell>
          <cell r="AD7804" t="str">
            <v>TFIT1012091440307</v>
          </cell>
          <cell r="AE7804">
            <v>40307</v>
          </cell>
          <cell r="AF7804" t="str">
            <v>TFIT10120914</v>
          </cell>
          <cell r="AG7804">
            <v>130.5393842</v>
          </cell>
        </row>
        <row r="7805">
          <cell r="T7805" t="str">
            <v>TFIT1012091440306</v>
          </cell>
          <cell r="U7805">
            <v>40306</v>
          </cell>
          <cell r="V7805" t="str">
            <v>TFIT10120914</v>
          </cell>
          <cell r="W7805">
            <v>8.77E-2</v>
          </cell>
          <cell r="Y7805" t="str">
            <v>TFIT1012091440306</v>
          </cell>
          <cell r="Z7805">
            <v>40306</v>
          </cell>
          <cell r="AA7805" t="str">
            <v>TFIT10120914</v>
          </cell>
          <cell r="AB7805">
            <v>117.5860347</v>
          </cell>
          <cell r="AD7805" t="str">
            <v>TFIT1012091440306</v>
          </cell>
          <cell r="AE7805">
            <v>40306</v>
          </cell>
          <cell r="AF7805" t="str">
            <v>TFIT10120914</v>
          </cell>
          <cell r="AG7805">
            <v>130.5093224</v>
          </cell>
        </row>
        <row r="7806">
          <cell r="T7806" t="str">
            <v>TFIT1012091440305</v>
          </cell>
          <cell r="U7806">
            <v>40305</v>
          </cell>
          <cell r="V7806" t="str">
            <v>TFIT10120914</v>
          </cell>
          <cell r="W7806">
            <v>8.77E-2</v>
          </cell>
          <cell r="Y7806" t="str">
            <v>TFIT1012091440305</v>
          </cell>
          <cell r="Z7806">
            <v>40305</v>
          </cell>
          <cell r="AA7806" t="str">
            <v>TFIT10120914</v>
          </cell>
          <cell r="AB7806">
            <v>117.59228109999999</v>
          </cell>
          <cell r="AD7806" t="str">
            <v>TFIT1012091440305</v>
          </cell>
          <cell r="AE7806">
            <v>40305</v>
          </cell>
          <cell r="AF7806" t="str">
            <v>TFIT10120914</v>
          </cell>
          <cell r="AG7806">
            <v>130.4792674</v>
          </cell>
        </row>
        <row r="7807">
          <cell r="T7807" t="str">
            <v>TFIT1012091440304</v>
          </cell>
          <cell r="U7807">
            <v>40304</v>
          </cell>
          <cell r="V7807" t="str">
            <v>TFIT10120914</v>
          </cell>
          <cell r="W7807">
            <v>8.77E-2</v>
          </cell>
          <cell r="Y7807" t="str">
            <v>TFIT1012091440304</v>
          </cell>
          <cell r="Z7807">
            <v>40304</v>
          </cell>
          <cell r="AA7807" t="str">
            <v>TFIT10120914</v>
          </cell>
          <cell r="AB7807">
            <v>117.5985345</v>
          </cell>
          <cell r="AD7807" t="str">
            <v>TFIT1012091440304</v>
          </cell>
          <cell r="AE7807">
            <v>40304</v>
          </cell>
          <cell r="AF7807" t="str">
            <v>TFIT10120914</v>
          </cell>
          <cell r="AG7807">
            <v>130.4492194</v>
          </cell>
        </row>
        <row r="7808">
          <cell r="T7808" t="str">
            <v>TFIT1012091440303</v>
          </cell>
          <cell r="U7808">
            <v>40303</v>
          </cell>
          <cell r="V7808" t="str">
            <v>TFIT10120914</v>
          </cell>
          <cell r="W7808">
            <v>8.77E-2</v>
          </cell>
          <cell r="Y7808" t="str">
            <v>TFIT1012091440303</v>
          </cell>
          <cell r="Z7808">
            <v>40303</v>
          </cell>
          <cell r="AA7808" t="str">
            <v>TFIT10120914</v>
          </cell>
          <cell r="AB7808">
            <v>117.60479479999999</v>
          </cell>
          <cell r="AD7808" t="str">
            <v>TFIT1012091440303</v>
          </cell>
          <cell r="AE7808">
            <v>40303</v>
          </cell>
          <cell r="AF7808" t="str">
            <v>TFIT10120914</v>
          </cell>
          <cell r="AG7808">
            <v>130.4191783</v>
          </cell>
        </row>
        <row r="7809">
          <cell r="T7809" t="str">
            <v>TFIT1012091440302</v>
          </cell>
          <cell r="U7809">
            <v>40302</v>
          </cell>
          <cell r="V7809" t="str">
            <v>TFIT10120914</v>
          </cell>
          <cell r="W7809">
            <v>8.77E-2</v>
          </cell>
          <cell r="Y7809" t="str">
            <v>TFIT1012091440302</v>
          </cell>
          <cell r="Z7809">
            <v>40302</v>
          </cell>
          <cell r="AA7809" t="str">
            <v>TFIT10120914</v>
          </cell>
          <cell r="AB7809">
            <v>117.611062</v>
          </cell>
          <cell r="AD7809" t="str">
            <v>TFIT1012091440302</v>
          </cell>
          <cell r="AE7809">
            <v>40302</v>
          </cell>
          <cell r="AF7809" t="str">
            <v>TFIT10120914</v>
          </cell>
          <cell r="AG7809">
            <v>130.38914410000001</v>
          </cell>
        </row>
        <row r="7810">
          <cell r="T7810" t="str">
            <v>TFIT1012091440301</v>
          </cell>
          <cell r="U7810">
            <v>40301</v>
          </cell>
          <cell r="V7810" t="str">
            <v>TFIT10120914</v>
          </cell>
          <cell r="W7810">
            <v>8.77E-2</v>
          </cell>
          <cell r="Y7810" t="str">
            <v>TFIT1012091440301</v>
          </cell>
          <cell r="Z7810">
            <v>40301</v>
          </cell>
          <cell r="AA7810" t="str">
            <v>TFIT10120914</v>
          </cell>
          <cell r="AB7810">
            <v>117.6173361</v>
          </cell>
          <cell r="AD7810" t="str">
            <v>TFIT1012091440301</v>
          </cell>
          <cell r="AE7810">
            <v>40301</v>
          </cell>
          <cell r="AF7810" t="str">
            <v>TFIT10120914</v>
          </cell>
          <cell r="AG7810">
            <v>130.3591169</v>
          </cell>
        </row>
        <row r="7811">
          <cell r="T7811" t="str">
            <v>TFIT1012091440300</v>
          </cell>
          <cell r="U7811">
            <v>40300</v>
          </cell>
          <cell r="V7811" t="str">
            <v>TFIT10120914</v>
          </cell>
          <cell r="W7811">
            <v>8.77E-2</v>
          </cell>
          <cell r="Y7811" t="str">
            <v>TFIT1012091440300</v>
          </cell>
          <cell r="Z7811">
            <v>40300</v>
          </cell>
          <cell r="AA7811" t="str">
            <v>TFIT10120914</v>
          </cell>
          <cell r="AB7811">
            <v>117.6236171</v>
          </cell>
          <cell r="AD7811" t="str">
            <v>TFIT1012091440300</v>
          </cell>
          <cell r="AE7811">
            <v>40300</v>
          </cell>
          <cell r="AF7811" t="str">
            <v>TFIT10120914</v>
          </cell>
          <cell r="AG7811">
            <v>130.32909649999999</v>
          </cell>
        </row>
        <row r="7812">
          <cell r="T7812" t="str">
            <v>TFIT1012091440299</v>
          </cell>
          <cell r="U7812">
            <v>40299</v>
          </cell>
          <cell r="V7812" t="str">
            <v>TFIT10120914</v>
          </cell>
          <cell r="W7812">
            <v>8.77E-2</v>
          </cell>
          <cell r="Y7812" t="str">
            <v>TFIT1012091440299</v>
          </cell>
          <cell r="Z7812">
            <v>40299</v>
          </cell>
          <cell r="AA7812" t="str">
            <v>TFIT10120914</v>
          </cell>
          <cell r="AB7812">
            <v>117.62990499999999</v>
          </cell>
          <cell r="AD7812" t="str">
            <v>TFIT1012091440299</v>
          </cell>
          <cell r="AE7812">
            <v>40299</v>
          </cell>
          <cell r="AF7812" t="str">
            <v>TFIT10120914</v>
          </cell>
          <cell r="AG7812">
            <v>130.29908309999999</v>
          </cell>
        </row>
        <row r="7813">
          <cell r="T7813" t="str">
            <v>TFIT1012091440298</v>
          </cell>
          <cell r="U7813">
            <v>40298</v>
          </cell>
          <cell r="V7813" t="str">
            <v>TFIT10120914</v>
          </cell>
          <cell r="W7813">
            <v>8.77E-2</v>
          </cell>
          <cell r="Y7813" t="str">
            <v>TFIT1012091440298</v>
          </cell>
          <cell r="Z7813">
            <v>40298</v>
          </cell>
          <cell r="AA7813" t="str">
            <v>TFIT10120914</v>
          </cell>
          <cell r="AB7813">
            <v>117.63619989999999</v>
          </cell>
          <cell r="AD7813" t="str">
            <v>TFIT1012091440298</v>
          </cell>
          <cell r="AE7813">
            <v>40298</v>
          </cell>
          <cell r="AF7813" t="str">
            <v>TFIT10120914</v>
          </cell>
          <cell r="AG7813">
            <v>130.26907660000001</v>
          </cell>
        </row>
        <row r="7814">
          <cell r="T7814" t="str">
            <v>TFIT1012091440297</v>
          </cell>
          <cell r="U7814">
            <v>40297</v>
          </cell>
          <cell r="V7814" t="str">
            <v>TFIT10120914</v>
          </cell>
          <cell r="W7814">
            <v>8.77E-2</v>
          </cell>
          <cell r="Y7814" t="str">
            <v>TFIT1012091440297</v>
          </cell>
          <cell r="Z7814">
            <v>40297</v>
          </cell>
          <cell r="AA7814" t="str">
            <v>TFIT10120914</v>
          </cell>
          <cell r="AB7814">
            <v>117.6425016</v>
          </cell>
          <cell r="AD7814" t="str">
            <v>TFIT1012091440297</v>
          </cell>
          <cell r="AE7814">
            <v>40297</v>
          </cell>
          <cell r="AF7814" t="str">
            <v>TFIT10120914</v>
          </cell>
          <cell r="AG7814">
            <v>130.23907700000001</v>
          </cell>
        </row>
        <row r="7815">
          <cell r="T7815" t="str">
            <v>TFIT1012091440296</v>
          </cell>
          <cell r="U7815">
            <v>40296</v>
          </cell>
          <cell r="V7815" t="str">
            <v>TFIT10120914</v>
          </cell>
          <cell r="W7815">
            <v>8.77E-2</v>
          </cell>
          <cell r="Y7815" t="str">
            <v>TFIT1012091440296</v>
          </cell>
          <cell r="Z7815">
            <v>40296</v>
          </cell>
          <cell r="AA7815" t="str">
            <v>TFIT10120914</v>
          </cell>
          <cell r="AB7815">
            <v>117.64881029999999</v>
          </cell>
          <cell r="AD7815" t="str">
            <v>TFIT1012091440296</v>
          </cell>
          <cell r="AE7815">
            <v>40296</v>
          </cell>
          <cell r="AF7815" t="str">
            <v>TFIT10120914</v>
          </cell>
          <cell r="AG7815">
            <v>130.2090843</v>
          </cell>
        </row>
        <row r="7816">
          <cell r="T7816" t="str">
            <v>TFIT1012091440295</v>
          </cell>
          <cell r="U7816">
            <v>40295</v>
          </cell>
          <cell r="V7816" t="str">
            <v>TFIT10120914</v>
          </cell>
          <cell r="W7816">
            <v>8.77E-2</v>
          </cell>
          <cell r="Y7816" t="str">
            <v>TFIT1012091440295</v>
          </cell>
          <cell r="Z7816">
            <v>40295</v>
          </cell>
          <cell r="AA7816" t="str">
            <v>TFIT10120914</v>
          </cell>
          <cell r="AB7816">
            <v>117.6551259</v>
          </cell>
          <cell r="AD7816" t="str">
            <v>TFIT1012091440295</v>
          </cell>
          <cell r="AE7816">
            <v>40295</v>
          </cell>
          <cell r="AF7816" t="str">
            <v>TFIT10120914</v>
          </cell>
          <cell r="AG7816">
            <v>130.17909850000001</v>
          </cell>
        </row>
        <row r="7817">
          <cell r="T7817" t="str">
            <v>TFIT1012091440294</v>
          </cell>
          <cell r="U7817">
            <v>40294</v>
          </cell>
          <cell r="V7817" t="str">
            <v>TFIT10120914</v>
          </cell>
          <cell r="W7817">
            <v>8.77E-2</v>
          </cell>
          <cell r="Y7817" t="str">
            <v>TFIT1012091440294</v>
          </cell>
          <cell r="Z7817">
            <v>40294</v>
          </cell>
          <cell r="AA7817" t="str">
            <v>TFIT10120914</v>
          </cell>
          <cell r="AB7817">
            <v>117.6614484</v>
          </cell>
          <cell r="AD7817" t="str">
            <v>TFIT1012091440294</v>
          </cell>
          <cell r="AE7817">
            <v>40294</v>
          </cell>
          <cell r="AF7817" t="str">
            <v>TFIT10120914</v>
          </cell>
          <cell r="AG7817">
            <v>130.14911960000001</v>
          </cell>
        </row>
        <row r="7818">
          <cell r="T7818" t="str">
            <v>TFIT1012091440293</v>
          </cell>
          <cell r="U7818">
            <v>40293</v>
          </cell>
          <cell r="V7818" t="str">
            <v>TFIT10120914</v>
          </cell>
          <cell r="W7818">
            <v>8.77E-2</v>
          </cell>
          <cell r="Y7818" t="str">
            <v>TFIT1012091440293</v>
          </cell>
          <cell r="Z7818">
            <v>40293</v>
          </cell>
          <cell r="AA7818" t="str">
            <v>TFIT10120914</v>
          </cell>
          <cell r="AB7818">
            <v>117.6677777</v>
          </cell>
          <cell r="AD7818" t="str">
            <v>TFIT1012091440293</v>
          </cell>
          <cell r="AE7818">
            <v>40293</v>
          </cell>
          <cell r="AF7818" t="str">
            <v>TFIT10120914</v>
          </cell>
          <cell r="AG7818">
            <v>130.11914759999999</v>
          </cell>
        </row>
        <row r="7819">
          <cell r="T7819" t="str">
            <v>TFIT1012091440292</v>
          </cell>
          <cell r="U7819">
            <v>40292</v>
          </cell>
          <cell r="V7819" t="str">
            <v>TFIT10120914</v>
          </cell>
          <cell r="W7819">
            <v>8.77E-2</v>
          </cell>
          <cell r="Y7819" t="str">
            <v>TFIT1012091440292</v>
          </cell>
          <cell r="Z7819">
            <v>40292</v>
          </cell>
          <cell r="AA7819" t="str">
            <v>TFIT10120914</v>
          </cell>
          <cell r="AB7819">
            <v>117.674114</v>
          </cell>
          <cell r="AD7819" t="str">
            <v>TFIT1012091440292</v>
          </cell>
          <cell r="AE7819">
            <v>40292</v>
          </cell>
          <cell r="AF7819" t="str">
            <v>TFIT10120914</v>
          </cell>
          <cell r="AG7819">
            <v>130.08918249999999</v>
          </cell>
        </row>
        <row r="7820">
          <cell r="T7820" t="str">
            <v>TFIT1012091440291</v>
          </cell>
          <cell r="U7820">
            <v>40291</v>
          </cell>
          <cell r="V7820" t="str">
            <v>TFIT10120914</v>
          </cell>
          <cell r="W7820">
            <v>8.77E-2</v>
          </cell>
          <cell r="Y7820" t="str">
            <v>TFIT1012091440291</v>
          </cell>
          <cell r="Z7820">
            <v>40291</v>
          </cell>
          <cell r="AA7820" t="str">
            <v>TFIT10120914</v>
          </cell>
          <cell r="AB7820">
            <v>117.68045720000001</v>
          </cell>
          <cell r="AD7820" t="str">
            <v>TFIT1012091440291</v>
          </cell>
          <cell r="AE7820">
            <v>40291</v>
          </cell>
          <cell r="AF7820" t="str">
            <v>TFIT10120914</v>
          </cell>
          <cell r="AG7820">
            <v>130.05922430000001</v>
          </cell>
        </row>
        <row r="7821">
          <cell r="T7821" t="str">
            <v>TFIT1012091440290</v>
          </cell>
          <cell r="U7821">
            <v>40290</v>
          </cell>
          <cell r="V7821" t="str">
            <v>TFIT10120914</v>
          </cell>
          <cell r="W7821">
            <v>8.77E-2</v>
          </cell>
          <cell r="Y7821" t="str">
            <v>TFIT1012091440290</v>
          </cell>
          <cell r="Z7821">
            <v>40290</v>
          </cell>
          <cell r="AA7821" t="str">
            <v>TFIT10120914</v>
          </cell>
          <cell r="AB7821">
            <v>117.6868073</v>
          </cell>
          <cell r="AD7821" t="str">
            <v>TFIT1012091440290</v>
          </cell>
          <cell r="AE7821">
            <v>40290</v>
          </cell>
          <cell r="AF7821" t="str">
            <v>TFIT10120914</v>
          </cell>
          <cell r="AG7821">
            <v>130.02927310000001</v>
          </cell>
        </row>
        <row r="7822">
          <cell r="T7822" t="str">
            <v>TFIT1012091440289</v>
          </cell>
          <cell r="U7822">
            <v>40289</v>
          </cell>
          <cell r="V7822" t="str">
            <v>TFIT10120914</v>
          </cell>
          <cell r="W7822">
            <v>8.5500000000000007E-2</v>
          </cell>
          <cell r="Y7822" t="str">
            <v>TFIT1012091440289</v>
          </cell>
          <cell r="Z7822">
            <v>40289</v>
          </cell>
          <cell r="AA7822" t="str">
            <v>TFIT10120914</v>
          </cell>
          <cell r="AB7822">
            <v>118.67297960000001</v>
          </cell>
          <cell r="AD7822" t="str">
            <v>TFIT1012091440289</v>
          </cell>
          <cell r="AE7822">
            <v>40289</v>
          </cell>
          <cell r="AF7822" t="str">
            <v>TFIT10120914</v>
          </cell>
          <cell r="AG7822">
            <v>130.97914399999999</v>
          </cell>
        </row>
        <row r="7823">
          <cell r="T7823" t="str">
            <v>TFIT1012091440288</v>
          </cell>
          <cell r="U7823">
            <v>40288</v>
          </cell>
          <cell r="V7823" t="str">
            <v>TFIT10120914</v>
          </cell>
          <cell r="W7823">
            <v>8.5500000000000007E-2</v>
          </cell>
          <cell r="Y7823" t="str">
            <v>TFIT1012091440288</v>
          </cell>
          <cell r="Z7823">
            <v>40288</v>
          </cell>
          <cell r="AA7823" t="str">
            <v>TFIT10120914</v>
          </cell>
          <cell r="AB7823">
            <v>118.67984420000001</v>
          </cell>
          <cell r="AD7823" t="str">
            <v>TFIT1012091440288</v>
          </cell>
          <cell r="AE7823">
            <v>40288</v>
          </cell>
          <cell r="AF7823" t="str">
            <v>TFIT10120914</v>
          </cell>
          <cell r="AG7823">
            <v>130.94970720000001</v>
          </cell>
        </row>
        <row r="7824">
          <cell r="T7824" t="str">
            <v>TFIT1012091440287</v>
          </cell>
          <cell r="U7824">
            <v>40287</v>
          </cell>
          <cell r="V7824" t="str">
            <v>TFIT10120914</v>
          </cell>
          <cell r="W7824">
            <v>8.5500000000000007E-2</v>
          </cell>
          <cell r="Y7824" t="str">
            <v>TFIT1012091440287</v>
          </cell>
          <cell r="Z7824">
            <v>40287</v>
          </cell>
          <cell r="AA7824" t="str">
            <v>TFIT10120914</v>
          </cell>
          <cell r="AB7824">
            <v>118.68671550000001</v>
          </cell>
          <cell r="AD7824" t="str">
            <v>TFIT1012091440287</v>
          </cell>
          <cell r="AE7824">
            <v>40287</v>
          </cell>
          <cell r="AF7824" t="str">
            <v>TFIT10120914</v>
          </cell>
          <cell r="AG7824">
            <v>130.92027709999999</v>
          </cell>
        </row>
        <row r="7825">
          <cell r="T7825" t="str">
            <v>TFIT1012091440286</v>
          </cell>
          <cell r="U7825">
            <v>40286</v>
          </cell>
          <cell r="V7825" t="str">
            <v>TFIT10120914</v>
          </cell>
          <cell r="W7825">
            <v>8.5500000000000007E-2</v>
          </cell>
          <cell r="Y7825" t="str">
            <v>TFIT1012091440286</v>
          </cell>
          <cell r="Z7825">
            <v>40286</v>
          </cell>
          <cell r="AA7825" t="str">
            <v>TFIT10120914</v>
          </cell>
          <cell r="AB7825">
            <v>118.6935933</v>
          </cell>
          <cell r="AD7825" t="str">
            <v>TFIT1012091440286</v>
          </cell>
          <cell r="AE7825">
            <v>40286</v>
          </cell>
          <cell r="AF7825" t="str">
            <v>TFIT10120914</v>
          </cell>
          <cell r="AG7825">
            <v>130.89085360000001</v>
          </cell>
        </row>
        <row r="7826">
          <cell r="T7826" t="str">
            <v>TFIT1012091440285</v>
          </cell>
          <cell r="U7826">
            <v>40285</v>
          </cell>
          <cell r="V7826" t="str">
            <v>TFIT10120914</v>
          </cell>
          <cell r="W7826">
            <v>8.5500000000000007E-2</v>
          </cell>
          <cell r="Y7826" t="str">
            <v>TFIT1012091440285</v>
          </cell>
          <cell r="Z7826">
            <v>40285</v>
          </cell>
          <cell r="AA7826" t="str">
            <v>TFIT10120914</v>
          </cell>
          <cell r="AB7826">
            <v>118.7004778</v>
          </cell>
          <cell r="AD7826" t="str">
            <v>TFIT1012091440285</v>
          </cell>
          <cell r="AE7826">
            <v>40285</v>
          </cell>
          <cell r="AF7826" t="str">
            <v>TFIT10120914</v>
          </cell>
          <cell r="AG7826">
            <v>130.86143670000001</v>
          </cell>
        </row>
        <row r="7827">
          <cell r="T7827" t="str">
            <v>TFIT1012091440284</v>
          </cell>
          <cell r="U7827">
            <v>40284</v>
          </cell>
          <cell r="V7827" t="str">
            <v>TFIT10120914</v>
          </cell>
          <cell r="W7827">
            <v>8.5500000000000007E-2</v>
          </cell>
          <cell r="Y7827" t="str">
            <v>TFIT1012091440284</v>
          </cell>
          <cell r="Z7827">
            <v>40284</v>
          </cell>
          <cell r="AA7827" t="str">
            <v>TFIT10120914</v>
          </cell>
          <cell r="AB7827">
            <v>118.7073688</v>
          </cell>
          <cell r="AD7827" t="str">
            <v>TFIT1012091440284</v>
          </cell>
          <cell r="AE7827">
            <v>40284</v>
          </cell>
          <cell r="AF7827" t="str">
            <v>TFIT10120914</v>
          </cell>
          <cell r="AG7827">
            <v>130.83202639999999</v>
          </cell>
        </row>
        <row r="7828">
          <cell r="T7828" t="str">
            <v>TFIT1012091440283</v>
          </cell>
          <cell r="U7828">
            <v>40283</v>
          </cell>
          <cell r="V7828" t="str">
            <v>TFIT10120914</v>
          </cell>
          <cell r="W7828">
            <v>8.5500000000000007E-2</v>
          </cell>
          <cell r="Y7828" t="str">
            <v>TFIT1012091440283</v>
          </cell>
          <cell r="Z7828">
            <v>40283</v>
          </cell>
          <cell r="AA7828" t="str">
            <v>TFIT10120914</v>
          </cell>
          <cell r="AB7828">
            <v>118.71426649999999</v>
          </cell>
          <cell r="AD7828" t="str">
            <v>TFIT1012091440283</v>
          </cell>
          <cell r="AE7828">
            <v>40283</v>
          </cell>
          <cell r="AF7828" t="str">
            <v>TFIT10120914</v>
          </cell>
          <cell r="AG7828">
            <v>130.8026227</v>
          </cell>
        </row>
        <row r="7829">
          <cell r="T7829" t="str">
            <v>TFIT1012091440282</v>
          </cell>
          <cell r="U7829">
            <v>40282</v>
          </cell>
          <cell r="V7829" t="str">
            <v>TFIT10120914</v>
          </cell>
          <cell r="W7829">
            <v>8.5500000000000007E-2</v>
          </cell>
          <cell r="Y7829" t="str">
            <v>TFIT1012091440282</v>
          </cell>
          <cell r="Z7829">
            <v>40282</v>
          </cell>
          <cell r="AA7829" t="str">
            <v>TFIT10120914</v>
          </cell>
          <cell r="AB7829">
            <v>118.7211708</v>
          </cell>
          <cell r="AD7829" t="str">
            <v>TFIT1012091440282</v>
          </cell>
          <cell r="AE7829">
            <v>40282</v>
          </cell>
          <cell r="AF7829" t="str">
            <v>TFIT10120914</v>
          </cell>
          <cell r="AG7829">
            <v>130.77322559999999</v>
          </cell>
        </row>
        <row r="7830">
          <cell r="T7830" t="str">
            <v>TFIT1012091440281</v>
          </cell>
          <cell r="U7830">
            <v>40281</v>
          </cell>
          <cell r="V7830" t="str">
            <v>TFIT10120914</v>
          </cell>
          <cell r="W7830">
            <v>8.5500000000000007E-2</v>
          </cell>
          <cell r="Y7830" t="str">
            <v>TFIT1012091440281</v>
          </cell>
          <cell r="Z7830">
            <v>40281</v>
          </cell>
          <cell r="AA7830" t="str">
            <v>TFIT10120914</v>
          </cell>
          <cell r="AB7830">
            <v>118.7280817</v>
          </cell>
          <cell r="AD7830" t="str">
            <v>TFIT1012091440281</v>
          </cell>
          <cell r="AE7830">
            <v>40281</v>
          </cell>
          <cell r="AF7830" t="str">
            <v>TFIT10120914</v>
          </cell>
          <cell r="AG7830">
            <v>130.74383510000001</v>
          </cell>
        </row>
        <row r="7831">
          <cell r="T7831" t="str">
            <v>TFIT1012091440280</v>
          </cell>
          <cell r="U7831">
            <v>40280</v>
          </cell>
          <cell r="V7831" t="str">
            <v>TFIT10120914</v>
          </cell>
          <cell r="W7831">
            <v>8.5500000000000007E-2</v>
          </cell>
          <cell r="Y7831" t="str">
            <v>TFIT1012091440280</v>
          </cell>
          <cell r="Z7831">
            <v>40280</v>
          </cell>
          <cell r="AA7831" t="str">
            <v>TFIT10120914</v>
          </cell>
          <cell r="AB7831">
            <v>118.7349992</v>
          </cell>
          <cell r="AD7831" t="str">
            <v>TFIT1012091440280</v>
          </cell>
          <cell r="AE7831">
            <v>40280</v>
          </cell>
          <cell r="AF7831" t="str">
            <v>TFIT10120914</v>
          </cell>
          <cell r="AG7831">
            <v>130.71445130000001</v>
          </cell>
        </row>
        <row r="7832">
          <cell r="T7832" t="str">
            <v>TFIT1012091440279</v>
          </cell>
          <cell r="U7832">
            <v>40279</v>
          </cell>
          <cell r="V7832" t="str">
            <v>TFIT10120914</v>
          </cell>
          <cell r="W7832">
            <v>8.5500000000000007E-2</v>
          </cell>
          <cell r="Y7832" t="str">
            <v>TFIT1012091440279</v>
          </cell>
          <cell r="Z7832">
            <v>40279</v>
          </cell>
          <cell r="AA7832" t="str">
            <v>TFIT10120914</v>
          </cell>
          <cell r="AB7832">
            <v>118.7419233</v>
          </cell>
          <cell r="AD7832" t="str">
            <v>TFIT1012091440279</v>
          </cell>
          <cell r="AE7832">
            <v>40279</v>
          </cell>
          <cell r="AF7832" t="str">
            <v>TFIT10120914</v>
          </cell>
          <cell r="AG7832">
            <v>130.68507399999999</v>
          </cell>
        </row>
        <row r="7833">
          <cell r="T7833" t="str">
            <v>TFIT1012091440278</v>
          </cell>
          <cell r="U7833">
            <v>40278</v>
          </cell>
          <cell r="V7833" t="str">
            <v>TFIT10120914</v>
          </cell>
          <cell r="W7833">
            <v>8.5500000000000007E-2</v>
          </cell>
          <cell r="Y7833" t="str">
            <v>TFIT1012091440278</v>
          </cell>
          <cell r="Z7833">
            <v>40278</v>
          </cell>
          <cell r="AA7833" t="str">
            <v>TFIT10120914</v>
          </cell>
          <cell r="AB7833">
            <v>118.74885399999999</v>
          </cell>
          <cell r="AD7833" t="str">
            <v>TFIT1012091440278</v>
          </cell>
          <cell r="AE7833">
            <v>40278</v>
          </cell>
          <cell r="AF7833" t="str">
            <v>TFIT10120914</v>
          </cell>
          <cell r="AG7833">
            <v>130.6557033</v>
          </cell>
        </row>
        <row r="7834">
          <cell r="T7834" t="str">
            <v>TFIT1012091440277</v>
          </cell>
          <cell r="U7834">
            <v>40277</v>
          </cell>
          <cell r="V7834" t="str">
            <v>TFIT10120914</v>
          </cell>
          <cell r="W7834">
            <v>8.5500000000000007E-2</v>
          </cell>
          <cell r="Y7834" t="str">
            <v>TFIT1012091440277</v>
          </cell>
          <cell r="Z7834">
            <v>40277</v>
          </cell>
          <cell r="AA7834" t="str">
            <v>TFIT10120914</v>
          </cell>
          <cell r="AB7834">
            <v>118.7557913</v>
          </cell>
          <cell r="AD7834" t="str">
            <v>TFIT1012091440277</v>
          </cell>
          <cell r="AE7834">
            <v>40277</v>
          </cell>
          <cell r="AF7834" t="str">
            <v>TFIT10120914</v>
          </cell>
          <cell r="AG7834">
            <v>130.62633930000001</v>
          </cell>
        </row>
        <row r="7835">
          <cell r="T7835" t="str">
            <v>TFIT1012091440276</v>
          </cell>
          <cell r="U7835">
            <v>40276</v>
          </cell>
          <cell r="V7835" t="str">
            <v>TFIT10120914</v>
          </cell>
          <cell r="W7835">
            <v>8.5500000000000007E-2</v>
          </cell>
          <cell r="Y7835" t="str">
            <v>TFIT1012091440276</v>
          </cell>
          <cell r="Z7835">
            <v>40276</v>
          </cell>
          <cell r="AA7835" t="str">
            <v>TFIT10120914</v>
          </cell>
          <cell r="AB7835">
            <v>118.76273519999999</v>
          </cell>
          <cell r="AD7835" t="str">
            <v>TFIT1012091440276</v>
          </cell>
          <cell r="AE7835">
            <v>40276</v>
          </cell>
          <cell r="AF7835" t="str">
            <v>TFIT10120914</v>
          </cell>
          <cell r="AG7835">
            <v>130.59698180000001</v>
          </cell>
        </row>
        <row r="7836">
          <cell r="T7836" t="str">
            <v>TFIT1012091440275</v>
          </cell>
          <cell r="U7836">
            <v>40275</v>
          </cell>
          <cell r="V7836" t="str">
            <v>TFIT10120914</v>
          </cell>
          <cell r="W7836">
            <v>8.5500000000000007E-2</v>
          </cell>
          <cell r="Y7836" t="str">
            <v>TFIT1012091440275</v>
          </cell>
          <cell r="Z7836">
            <v>40275</v>
          </cell>
          <cell r="AA7836" t="str">
            <v>TFIT10120914</v>
          </cell>
          <cell r="AB7836">
            <v>118.7696857</v>
          </cell>
          <cell r="AD7836" t="str">
            <v>TFIT1012091440275</v>
          </cell>
          <cell r="AE7836">
            <v>40275</v>
          </cell>
          <cell r="AF7836" t="str">
            <v>TFIT10120914</v>
          </cell>
          <cell r="AG7836">
            <v>130.56763100000001</v>
          </cell>
        </row>
        <row r="7837">
          <cell r="T7837" t="str">
            <v>TFIT1012091440274</v>
          </cell>
          <cell r="U7837">
            <v>40274</v>
          </cell>
          <cell r="V7837" t="str">
            <v>TFIT10120914</v>
          </cell>
          <cell r="W7837">
            <v>8.5500000000000007E-2</v>
          </cell>
          <cell r="Y7837" t="str">
            <v>TFIT1012091440274</v>
          </cell>
          <cell r="Z7837">
            <v>40274</v>
          </cell>
          <cell r="AA7837" t="str">
            <v>TFIT10120914</v>
          </cell>
          <cell r="AB7837">
            <v>118.7766429</v>
          </cell>
          <cell r="AD7837" t="str">
            <v>TFIT1012091440274</v>
          </cell>
          <cell r="AE7837">
            <v>40274</v>
          </cell>
          <cell r="AF7837" t="str">
            <v>TFIT10120914</v>
          </cell>
          <cell r="AG7837">
            <v>130.53828669999999</v>
          </cell>
        </row>
        <row r="7838">
          <cell r="T7838" t="str">
            <v>TFIT1012091440273</v>
          </cell>
          <cell r="U7838">
            <v>40273</v>
          </cell>
          <cell r="V7838" t="str">
            <v>TFIT10120914</v>
          </cell>
          <cell r="W7838">
            <v>8.5500000000000007E-2</v>
          </cell>
          <cell r="Y7838" t="str">
            <v>TFIT1012091440273</v>
          </cell>
          <cell r="Z7838">
            <v>40273</v>
          </cell>
          <cell r="AA7838" t="str">
            <v>TFIT10120914</v>
          </cell>
          <cell r="AB7838">
            <v>118.7836065</v>
          </cell>
          <cell r="AD7838" t="str">
            <v>TFIT1012091440273</v>
          </cell>
          <cell r="AE7838">
            <v>40273</v>
          </cell>
          <cell r="AF7838" t="str">
            <v>TFIT10120914</v>
          </cell>
          <cell r="AG7838">
            <v>130.508949</v>
          </cell>
        </row>
        <row r="7839">
          <cell r="T7839" t="str">
            <v>TFIT1012091440272</v>
          </cell>
          <cell r="U7839">
            <v>40272</v>
          </cell>
          <cell r="V7839" t="str">
            <v>TFIT10120914</v>
          </cell>
          <cell r="W7839">
            <v>8.5500000000000007E-2</v>
          </cell>
          <cell r="Y7839" t="str">
            <v>TFIT1012091440272</v>
          </cell>
          <cell r="Z7839">
            <v>40272</v>
          </cell>
          <cell r="AA7839" t="str">
            <v>TFIT10120914</v>
          </cell>
          <cell r="AB7839">
            <v>118.7905768</v>
          </cell>
          <cell r="AD7839" t="str">
            <v>TFIT1012091440272</v>
          </cell>
          <cell r="AE7839">
            <v>40272</v>
          </cell>
          <cell r="AF7839" t="str">
            <v>TFIT10120914</v>
          </cell>
          <cell r="AG7839">
            <v>130.47961789999999</v>
          </cell>
        </row>
        <row r="7840">
          <cell r="T7840" t="str">
            <v>TFIT1012091440271</v>
          </cell>
          <cell r="U7840">
            <v>40271</v>
          </cell>
          <cell r="V7840" t="str">
            <v>TFIT10120914</v>
          </cell>
          <cell r="W7840">
            <v>8.5500000000000007E-2</v>
          </cell>
          <cell r="Y7840" t="str">
            <v>TFIT1012091440271</v>
          </cell>
          <cell r="Z7840">
            <v>40271</v>
          </cell>
          <cell r="AA7840" t="str">
            <v>TFIT10120914</v>
          </cell>
          <cell r="AB7840">
            <v>118.79755369999999</v>
          </cell>
          <cell r="AD7840" t="str">
            <v>TFIT1012091440271</v>
          </cell>
          <cell r="AE7840">
            <v>40271</v>
          </cell>
          <cell r="AF7840" t="str">
            <v>TFIT10120914</v>
          </cell>
          <cell r="AG7840">
            <v>130.45029339999999</v>
          </cell>
        </row>
        <row r="7841">
          <cell r="T7841" t="str">
            <v>TFIT1012091440270</v>
          </cell>
          <cell r="U7841">
            <v>40270</v>
          </cell>
          <cell r="V7841" t="str">
            <v>TFIT10120914</v>
          </cell>
          <cell r="W7841">
            <v>8.5500000000000007E-2</v>
          </cell>
          <cell r="Y7841" t="str">
            <v>TFIT1012091440270</v>
          </cell>
          <cell r="Z7841">
            <v>40270</v>
          </cell>
          <cell r="AA7841" t="str">
            <v>TFIT10120914</v>
          </cell>
          <cell r="AB7841">
            <v>118.8045372</v>
          </cell>
          <cell r="AD7841" t="str">
            <v>TFIT1012091440270</v>
          </cell>
          <cell r="AE7841">
            <v>40270</v>
          </cell>
          <cell r="AF7841" t="str">
            <v>TFIT10120914</v>
          </cell>
          <cell r="AG7841">
            <v>130.42097559999999</v>
          </cell>
        </row>
        <row r="7842">
          <cell r="T7842" t="str">
            <v>TFIT1012091440269</v>
          </cell>
          <cell r="U7842">
            <v>40269</v>
          </cell>
          <cell r="V7842" t="str">
            <v>TFIT10120914</v>
          </cell>
          <cell r="W7842">
            <v>8.5500000000000007E-2</v>
          </cell>
          <cell r="Y7842" t="str">
            <v>TFIT1012091440269</v>
          </cell>
          <cell r="Z7842">
            <v>40269</v>
          </cell>
          <cell r="AA7842" t="str">
            <v>TFIT10120914</v>
          </cell>
          <cell r="AB7842">
            <v>118.81152729999999</v>
          </cell>
          <cell r="AD7842" t="str">
            <v>TFIT1012091440269</v>
          </cell>
          <cell r="AE7842">
            <v>40269</v>
          </cell>
          <cell r="AF7842" t="str">
            <v>TFIT10120914</v>
          </cell>
          <cell r="AG7842">
            <v>130.39166420000001</v>
          </cell>
        </row>
        <row r="7843">
          <cell r="T7843" t="str">
            <v>TFIT1012091440268</v>
          </cell>
          <cell r="U7843">
            <v>40268</v>
          </cell>
          <cell r="V7843" t="str">
            <v>TFIT10120914</v>
          </cell>
          <cell r="W7843">
            <v>8.5500000000000007E-2</v>
          </cell>
          <cell r="Y7843" t="str">
            <v>TFIT1012091440268</v>
          </cell>
          <cell r="Z7843">
            <v>40268</v>
          </cell>
          <cell r="AA7843" t="str">
            <v>TFIT10120914</v>
          </cell>
          <cell r="AB7843">
            <v>118.8185239</v>
          </cell>
          <cell r="AD7843" t="str">
            <v>TFIT1012091440268</v>
          </cell>
          <cell r="AE7843">
            <v>40268</v>
          </cell>
          <cell r="AF7843" t="str">
            <v>TFIT10120914</v>
          </cell>
          <cell r="AG7843">
            <v>130.3623595</v>
          </cell>
        </row>
        <row r="7844">
          <cell r="T7844" t="str">
            <v>TFIT1012091440267</v>
          </cell>
          <cell r="U7844">
            <v>40267</v>
          </cell>
          <cell r="V7844" t="str">
            <v>TFIT10120914</v>
          </cell>
          <cell r="W7844">
            <v>9.0990000000000001E-2</v>
          </cell>
          <cell r="Y7844" t="str">
            <v>TFIT1012091440267</v>
          </cell>
          <cell r="Z7844">
            <v>40267</v>
          </cell>
          <cell r="AA7844" t="str">
            <v>TFIT10120914</v>
          </cell>
          <cell r="AB7844">
            <v>116.37405630000001</v>
          </cell>
          <cell r="AD7844" t="str">
            <v>TFIT1012091440267</v>
          </cell>
          <cell r="AE7844">
            <v>40267</v>
          </cell>
          <cell r="AF7844" t="str">
            <v>TFIT10120914</v>
          </cell>
          <cell r="AG7844">
            <v>127.8815905</v>
          </cell>
        </row>
        <row r="7845">
          <cell r="T7845" t="str">
            <v>TFIT1012091440266</v>
          </cell>
          <cell r="U7845">
            <v>40266</v>
          </cell>
          <cell r="V7845" t="str">
            <v>TFIT10120914</v>
          </cell>
          <cell r="W7845">
            <v>9.0990000000000001E-2</v>
          </cell>
          <cell r="Y7845" t="str">
            <v>TFIT1012091440266</v>
          </cell>
          <cell r="Z7845">
            <v>40266</v>
          </cell>
          <cell r="AA7845" t="str">
            <v>TFIT10120914</v>
          </cell>
          <cell r="AB7845">
            <v>116.37985</v>
          </cell>
          <cell r="AD7845" t="str">
            <v>TFIT1012091440266</v>
          </cell>
          <cell r="AE7845">
            <v>40266</v>
          </cell>
          <cell r="AF7845" t="str">
            <v>TFIT10120914</v>
          </cell>
          <cell r="AG7845">
            <v>127.8510828</v>
          </cell>
        </row>
        <row r="7846">
          <cell r="T7846" t="str">
            <v>TFIT1012091440265</v>
          </cell>
          <cell r="U7846">
            <v>40265</v>
          </cell>
          <cell r="V7846" t="str">
            <v>TFIT10120914</v>
          </cell>
          <cell r="W7846">
            <v>9.0990000000000001E-2</v>
          </cell>
          <cell r="Y7846" t="str">
            <v>TFIT1012091440265</v>
          </cell>
          <cell r="Z7846">
            <v>40265</v>
          </cell>
          <cell r="AA7846" t="str">
            <v>TFIT10120914</v>
          </cell>
          <cell r="AB7846">
            <v>116.3856509</v>
          </cell>
          <cell r="AD7846" t="str">
            <v>TFIT1012091440265</v>
          </cell>
          <cell r="AE7846">
            <v>40265</v>
          </cell>
          <cell r="AF7846" t="str">
            <v>TFIT10120914</v>
          </cell>
          <cell r="AG7846">
            <v>127.82058240000001</v>
          </cell>
        </row>
        <row r="7847">
          <cell r="T7847" t="str">
            <v>TFIT1012091440264</v>
          </cell>
          <cell r="U7847">
            <v>40264</v>
          </cell>
          <cell r="V7847" t="str">
            <v>TFIT10120914</v>
          </cell>
          <cell r="W7847">
            <v>9.0990000000000001E-2</v>
          </cell>
          <cell r="Y7847" t="str">
            <v>TFIT1012091440264</v>
          </cell>
          <cell r="Z7847">
            <v>40264</v>
          </cell>
          <cell r="AA7847" t="str">
            <v>TFIT10120914</v>
          </cell>
          <cell r="AB7847">
            <v>116.39145910000001</v>
          </cell>
          <cell r="AD7847" t="str">
            <v>TFIT1012091440264</v>
          </cell>
          <cell r="AE7847">
            <v>40264</v>
          </cell>
          <cell r="AF7847" t="str">
            <v>TFIT10120914</v>
          </cell>
          <cell r="AG7847">
            <v>127.79008930000001</v>
          </cell>
        </row>
        <row r="7848">
          <cell r="T7848" t="str">
            <v>TFIT1012091440263</v>
          </cell>
          <cell r="U7848">
            <v>40263</v>
          </cell>
          <cell r="V7848" t="str">
            <v>TFIT10120914</v>
          </cell>
          <cell r="W7848">
            <v>9.0990000000000001E-2</v>
          </cell>
          <cell r="Y7848" t="str">
            <v>TFIT1012091440263</v>
          </cell>
          <cell r="Z7848">
            <v>40263</v>
          </cell>
          <cell r="AA7848" t="str">
            <v>TFIT10120914</v>
          </cell>
          <cell r="AB7848">
            <v>116.3972746</v>
          </cell>
          <cell r="AD7848" t="str">
            <v>TFIT1012091440263</v>
          </cell>
          <cell r="AE7848">
            <v>40263</v>
          </cell>
          <cell r="AF7848" t="str">
            <v>TFIT10120914</v>
          </cell>
          <cell r="AG7848">
            <v>127.7596034</v>
          </cell>
        </row>
        <row r="7849">
          <cell r="T7849" t="str">
            <v>TFIT1012091440262</v>
          </cell>
          <cell r="U7849">
            <v>40262</v>
          </cell>
          <cell r="V7849" t="str">
            <v>TFIT10120914</v>
          </cell>
          <cell r="W7849">
            <v>9.0990000000000001E-2</v>
          </cell>
          <cell r="Y7849" t="str">
            <v>TFIT1012091440262</v>
          </cell>
          <cell r="Z7849">
            <v>40262</v>
          </cell>
          <cell r="AA7849" t="str">
            <v>TFIT10120914</v>
          </cell>
          <cell r="AB7849">
            <v>116.40309739999999</v>
          </cell>
          <cell r="AD7849" t="str">
            <v>TFIT1012091440262</v>
          </cell>
          <cell r="AE7849">
            <v>40262</v>
          </cell>
          <cell r="AF7849" t="str">
            <v>TFIT10120914</v>
          </cell>
          <cell r="AG7849">
            <v>127.72912479999999</v>
          </cell>
        </row>
        <row r="7850">
          <cell r="T7850" t="str">
            <v>TFIT1012091440261</v>
          </cell>
          <cell r="U7850">
            <v>40261</v>
          </cell>
          <cell r="V7850" t="str">
            <v>TFIT10120914</v>
          </cell>
          <cell r="W7850">
            <v>9.0990000000000001E-2</v>
          </cell>
          <cell r="Y7850" t="str">
            <v>TFIT1012091440261</v>
          </cell>
          <cell r="Z7850">
            <v>40261</v>
          </cell>
          <cell r="AA7850" t="str">
            <v>TFIT10120914</v>
          </cell>
          <cell r="AB7850">
            <v>116.4089275</v>
          </cell>
          <cell r="AD7850" t="str">
            <v>TFIT1012091440261</v>
          </cell>
          <cell r="AE7850">
            <v>40261</v>
          </cell>
          <cell r="AF7850" t="str">
            <v>TFIT10120914</v>
          </cell>
          <cell r="AG7850">
            <v>127.69865350000001</v>
          </cell>
        </row>
        <row r="7851">
          <cell r="T7851" t="str">
            <v>TFIT1012091440260</v>
          </cell>
          <cell r="U7851">
            <v>40260</v>
          </cell>
          <cell r="V7851" t="str">
            <v>TFIT10120914</v>
          </cell>
          <cell r="W7851">
            <v>9.0990000000000001E-2</v>
          </cell>
          <cell r="Y7851" t="str">
            <v>TFIT1012091440260</v>
          </cell>
          <cell r="Z7851">
            <v>40260</v>
          </cell>
          <cell r="AA7851" t="str">
            <v>TFIT10120914</v>
          </cell>
          <cell r="AB7851">
            <v>116.4147648</v>
          </cell>
          <cell r="AD7851" t="str">
            <v>TFIT1012091440260</v>
          </cell>
          <cell r="AE7851">
            <v>40260</v>
          </cell>
          <cell r="AF7851" t="str">
            <v>TFIT10120914</v>
          </cell>
          <cell r="AG7851">
            <v>127.6681894</v>
          </cell>
        </row>
        <row r="7852">
          <cell r="T7852" t="str">
            <v>TFIT1012091440259</v>
          </cell>
          <cell r="U7852">
            <v>40259</v>
          </cell>
          <cell r="V7852" t="str">
            <v>TFIT10120914</v>
          </cell>
          <cell r="W7852">
            <v>9.0990000000000001E-2</v>
          </cell>
          <cell r="Y7852" t="str">
            <v>TFIT1012091440259</v>
          </cell>
          <cell r="Z7852">
            <v>40259</v>
          </cell>
          <cell r="AA7852" t="str">
            <v>TFIT10120914</v>
          </cell>
          <cell r="AB7852">
            <v>116.4206094</v>
          </cell>
          <cell r="AD7852" t="str">
            <v>TFIT1012091440259</v>
          </cell>
          <cell r="AE7852">
            <v>40259</v>
          </cell>
          <cell r="AF7852" t="str">
            <v>TFIT10120914</v>
          </cell>
          <cell r="AG7852">
            <v>127.6377327</v>
          </cell>
        </row>
        <row r="7853">
          <cell r="T7853" t="str">
            <v>TFIT1012091440258</v>
          </cell>
          <cell r="U7853">
            <v>40258</v>
          </cell>
          <cell r="V7853" t="str">
            <v>TFIT10120914</v>
          </cell>
          <cell r="W7853">
            <v>9.0990000000000001E-2</v>
          </cell>
          <cell r="Y7853" t="str">
            <v>TFIT1012091440258</v>
          </cell>
          <cell r="Z7853">
            <v>40258</v>
          </cell>
          <cell r="AA7853" t="str">
            <v>TFIT10120914</v>
          </cell>
          <cell r="AB7853">
            <v>116.42646120000001</v>
          </cell>
          <cell r="AD7853" t="str">
            <v>TFIT1012091440258</v>
          </cell>
          <cell r="AE7853">
            <v>40258</v>
          </cell>
          <cell r="AF7853" t="str">
            <v>TFIT10120914</v>
          </cell>
          <cell r="AG7853">
            <v>127.6072831</v>
          </cell>
        </row>
        <row r="7854">
          <cell r="T7854" t="str">
            <v>TFIT1012091440257</v>
          </cell>
          <cell r="U7854">
            <v>40257</v>
          </cell>
          <cell r="V7854" t="str">
            <v>TFIT10120914</v>
          </cell>
          <cell r="W7854">
            <v>9.0990000000000001E-2</v>
          </cell>
          <cell r="Y7854" t="str">
            <v>TFIT1012091440257</v>
          </cell>
          <cell r="Z7854">
            <v>40257</v>
          </cell>
          <cell r="AA7854" t="str">
            <v>TFIT10120914</v>
          </cell>
          <cell r="AB7854">
            <v>116.4323203</v>
          </cell>
          <cell r="AD7854" t="str">
            <v>TFIT1012091440257</v>
          </cell>
          <cell r="AE7854">
            <v>40257</v>
          </cell>
          <cell r="AF7854" t="str">
            <v>TFIT10120914</v>
          </cell>
          <cell r="AG7854">
            <v>127.57684089999999</v>
          </cell>
        </row>
        <row r="7855">
          <cell r="T7855" t="str">
            <v>TFIT1012091440256</v>
          </cell>
          <cell r="U7855">
            <v>40256</v>
          </cell>
          <cell r="V7855" t="str">
            <v>TFIT10120914</v>
          </cell>
          <cell r="W7855">
            <v>9.0990000000000001E-2</v>
          </cell>
          <cell r="Y7855" t="str">
            <v>TFIT1012091440256</v>
          </cell>
          <cell r="Z7855">
            <v>40256</v>
          </cell>
          <cell r="AA7855" t="str">
            <v>TFIT10120914</v>
          </cell>
          <cell r="AB7855">
            <v>116.4381867</v>
          </cell>
          <cell r="AD7855" t="str">
            <v>TFIT1012091440256</v>
          </cell>
          <cell r="AE7855">
            <v>40256</v>
          </cell>
          <cell r="AF7855" t="str">
            <v>TFIT10120914</v>
          </cell>
          <cell r="AG7855">
            <v>127.5464059</v>
          </cell>
        </row>
        <row r="7856">
          <cell r="T7856" t="str">
            <v>TFIT1012091440255</v>
          </cell>
          <cell r="U7856">
            <v>40255</v>
          </cell>
          <cell r="V7856" t="str">
            <v>TFIT10120914</v>
          </cell>
          <cell r="W7856">
            <v>9.0990000000000001E-2</v>
          </cell>
          <cell r="Y7856" t="str">
            <v>TFIT1012091440255</v>
          </cell>
          <cell r="Z7856">
            <v>40255</v>
          </cell>
          <cell r="AA7856" t="str">
            <v>TFIT10120914</v>
          </cell>
          <cell r="AB7856">
            <v>116.4440603</v>
          </cell>
          <cell r="AD7856" t="str">
            <v>TFIT1012091440255</v>
          </cell>
          <cell r="AE7856">
            <v>40255</v>
          </cell>
          <cell r="AF7856" t="str">
            <v>TFIT10120914</v>
          </cell>
          <cell r="AG7856">
            <v>127.51597820000001</v>
          </cell>
        </row>
        <row r="7857">
          <cell r="T7857" t="str">
            <v>TFIT1012091440254</v>
          </cell>
          <cell r="U7857">
            <v>40254</v>
          </cell>
          <cell r="V7857" t="str">
            <v>TFIT10120914</v>
          </cell>
          <cell r="W7857">
            <v>9.0990000000000001E-2</v>
          </cell>
          <cell r="Y7857" t="str">
            <v>TFIT1012091440254</v>
          </cell>
          <cell r="Z7857">
            <v>40254</v>
          </cell>
          <cell r="AA7857" t="str">
            <v>TFIT10120914</v>
          </cell>
          <cell r="AB7857">
            <v>116.4499412</v>
          </cell>
          <cell r="AD7857" t="str">
            <v>TFIT1012091440254</v>
          </cell>
          <cell r="AE7857">
            <v>40254</v>
          </cell>
          <cell r="AF7857" t="str">
            <v>TFIT10120914</v>
          </cell>
          <cell r="AG7857">
            <v>127.4855577</v>
          </cell>
        </row>
        <row r="7858">
          <cell r="T7858" t="str">
            <v>TFIT1012091440253</v>
          </cell>
          <cell r="U7858">
            <v>40253</v>
          </cell>
          <cell r="V7858" t="str">
            <v>TFIT10120914</v>
          </cell>
          <cell r="W7858">
            <v>9.0990000000000001E-2</v>
          </cell>
          <cell r="Y7858" t="str">
            <v>TFIT1012091440253</v>
          </cell>
          <cell r="Z7858">
            <v>40253</v>
          </cell>
          <cell r="AA7858" t="str">
            <v>TFIT10120914</v>
          </cell>
          <cell r="AB7858">
            <v>116.4558294</v>
          </cell>
          <cell r="AD7858" t="str">
            <v>TFIT1012091440253</v>
          </cell>
          <cell r="AE7858">
            <v>40253</v>
          </cell>
          <cell r="AF7858" t="str">
            <v>TFIT10120914</v>
          </cell>
          <cell r="AG7858">
            <v>127.4551445</v>
          </cell>
        </row>
        <row r="7859">
          <cell r="T7859" t="str">
            <v>TFIT1012091440252</v>
          </cell>
          <cell r="U7859">
            <v>40252</v>
          </cell>
          <cell r="V7859" t="str">
            <v>TFIT10120914</v>
          </cell>
          <cell r="W7859">
            <v>9.0990000000000001E-2</v>
          </cell>
          <cell r="Y7859" t="str">
            <v>TFIT1012091440252</v>
          </cell>
          <cell r="Z7859">
            <v>40252</v>
          </cell>
          <cell r="AA7859" t="str">
            <v>TFIT10120914</v>
          </cell>
          <cell r="AB7859">
            <v>116.4617248</v>
          </cell>
          <cell r="AD7859" t="str">
            <v>TFIT1012091440252</v>
          </cell>
          <cell r="AE7859">
            <v>40252</v>
          </cell>
          <cell r="AF7859" t="str">
            <v>TFIT10120914</v>
          </cell>
          <cell r="AG7859">
            <v>127.4247385</v>
          </cell>
        </row>
        <row r="7860">
          <cell r="T7860" t="str">
            <v>TFIT1012091440251</v>
          </cell>
          <cell r="U7860">
            <v>40251</v>
          </cell>
          <cell r="V7860" t="str">
            <v>TFIT10120914</v>
          </cell>
          <cell r="W7860">
            <v>9.0990000000000001E-2</v>
          </cell>
          <cell r="Y7860" t="str">
            <v>TFIT1012091440251</v>
          </cell>
          <cell r="Z7860">
            <v>40251</v>
          </cell>
          <cell r="AA7860" t="str">
            <v>TFIT10120914</v>
          </cell>
          <cell r="AB7860">
            <v>116.46762750000001</v>
          </cell>
          <cell r="AD7860" t="str">
            <v>TFIT1012091440251</v>
          </cell>
          <cell r="AE7860">
            <v>40251</v>
          </cell>
          <cell r="AF7860" t="str">
            <v>TFIT10120914</v>
          </cell>
          <cell r="AG7860">
            <v>127.3943398</v>
          </cell>
        </row>
        <row r="7861">
          <cell r="T7861" t="str">
            <v>TFIT1012091440250</v>
          </cell>
          <cell r="U7861">
            <v>40250</v>
          </cell>
          <cell r="V7861" t="str">
            <v>TFIT10120914</v>
          </cell>
          <cell r="W7861">
            <v>9.0990000000000001E-2</v>
          </cell>
          <cell r="Y7861" t="str">
            <v>TFIT1012091440250</v>
          </cell>
          <cell r="Z7861">
            <v>40250</v>
          </cell>
          <cell r="AA7861" t="str">
            <v>TFIT10120914</v>
          </cell>
          <cell r="AB7861">
            <v>116.4735374</v>
          </cell>
          <cell r="AD7861" t="str">
            <v>TFIT1012091440250</v>
          </cell>
          <cell r="AE7861">
            <v>40250</v>
          </cell>
          <cell r="AF7861" t="str">
            <v>TFIT10120914</v>
          </cell>
          <cell r="AG7861">
            <v>127.3639483</v>
          </cell>
        </row>
        <row r="7862">
          <cell r="T7862" t="str">
            <v>TFIT1012091440249</v>
          </cell>
          <cell r="U7862">
            <v>40249</v>
          </cell>
          <cell r="V7862" t="str">
            <v>TFIT10120914</v>
          </cell>
          <cell r="W7862">
            <v>9.0990000000000001E-2</v>
          </cell>
          <cell r="Y7862" t="str">
            <v>TFIT1012091440249</v>
          </cell>
          <cell r="Z7862">
            <v>40249</v>
          </cell>
          <cell r="AA7862" t="str">
            <v>TFIT10120914</v>
          </cell>
          <cell r="AB7862">
            <v>116.4794545</v>
          </cell>
          <cell r="AD7862" t="str">
            <v>TFIT1012091440249</v>
          </cell>
          <cell r="AE7862">
            <v>40249</v>
          </cell>
          <cell r="AF7862" t="str">
            <v>TFIT10120914</v>
          </cell>
          <cell r="AG7862">
            <v>127.3335641</v>
          </cell>
        </row>
        <row r="7863">
          <cell r="T7863" t="str">
            <v>TFIT1012091440248</v>
          </cell>
          <cell r="U7863">
            <v>40248</v>
          </cell>
          <cell r="V7863" t="str">
            <v>TFIT10120914</v>
          </cell>
          <cell r="W7863">
            <v>9.0990000000000001E-2</v>
          </cell>
          <cell r="Y7863" t="str">
            <v>TFIT1012091440248</v>
          </cell>
          <cell r="Z7863">
            <v>40248</v>
          </cell>
          <cell r="AA7863" t="str">
            <v>TFIT10120914</v>
          </cell>
          <cell r="AB7863">
            <v>116.4853789</v>
          </cell>
          <cell r="AD7863" t="str">
            <v>TFIT1012091440248</v>
          </cell>
          <cell r="AE7863">
            <v>40248</v>
          </cell>
          <cell r="AF7863" t="str">
            <v>TFIT10120914</v>
          </cell>
          <cell r="AG7863">
            <v>127.3031872</v>
          </cell>
        </row>
        <row r="7864">
          <cell r="T7864" t="str">
            <v>TFIT1012091440247</v>
          </cell>
          <cell r="U7864">
            <v>40247</v>
          </cell>
          <cell r="V7864" t="str">
            <v>TFIT10120914</v>
          </cell>
          <cell r="W7864">
            <v>9.0990000000000001E-2</v>
          </cell>
          <cell r="Y7864" t="str">
            <v>TFIT1012091440247</v>
          </cell>
          <cell r="Z7864">
            <v>40247</v>
          </cell>
          <cell r="AA7864" t="str">
            <v>TFIT10120914</v>
          </cell>
          <cell r="AB7864">
            <v>116.49131060000001</v>
          </cell>
          <cell r="AD7864" t="str">
            <v>TFIT1012091440247</v>
          </cell>
          <cell r="AE7864">
            <v>40247</v>
          </cell>
          <cell r="AF7864" t="str">
            <v>TFIT10120914</v>
          </cell>
          <cell r="AG7864">
            <v>127.2728175</v>
          </cell>
        </row>
        <row r="7865">
          <cell r="T7865" t="str">
            <v>TFIT1012091440246</v>
          </cell>
          <cell r="U7865">
            <v>40246</v>
          </cell>
          <cell r="V7865" t="str">
            <v>TFIT10120914</v>
          </cell>
          <cell r="W7865">
            <v>9.0990000000000001E-2</v>
          </cell>
          <cell r="Y7865" t="str">
            <v>TFIT1012091440246</v>
          </cell>
          <cell r="Z7865">
            <v>40246</v>
          </cell>
          <cell r="AA7865" t="str">
            <v>TFIT10120914</v>
          </cell>
          <cell r="AB7865">
            <v>116.4972495</v>
          </cell>
          <cell r="AD7865" t="str">
            <v>TFIT1012091440246</v>
          </cell>
          <cell r="AE7865">
            <v>40246</v>
          </cell>
          <cell r="AF7865" t="str">
            <v>TFIT10120914</v>
          </cell>
          <cell r="AG7865">
            <v>127.24245500000001</v>
          </cell>
        </row>
        <row r="7866">
          <cell r="T7866" t="str">
            <v>TFIT1012091440245</v>
          </cell>
          <cell r="U7866">
            <v>40245</v>
          </cell>
          <cell r="V7866" t="str">
            <v>TFIT10120914</v>
          </cell>
          <cell r="W7866">
            <v>9.0990000000000001E-2</v>
          </cell>
          <cell r="Y7866" t="str">
            <v>TFIT1012091440245</v>
          </cell>
          <cell r="Z7866">
            <v>40245</v>
          </cell>
          <cell r="AA7866" t="str">
            <v>TFIT10120914</v>
          </cell>
          <cell r="AB7866">
            <v>116.50319570000001</v>
          </cell>
          <cell r="AD7866" t="str">
            <v>TFIT1012091440245</v>
          </cell>
          <cell r="AE7866">
            <v>40245</v>
          </cell>
          <cell r="AF7866" t="str">
            <v>TFIT10120914</v>
          </cell>
          <cell r="AG7866">
            <v>127.2120998</v>
          </cell>
        </row>
        <row r="7867">
          <cell r="T7867" t="str">
            <v>TFIT1012091440244</v>
          </cell>
          <cell r="U7867">
            <v>40244</v>
          </cell>
          <cell r="V7867" t="str">
            <v>TFIT10120914</v>
          </cell>
          <cell r="W7867">
            <v>9.0990000000000001E-2</v>
          </cell>
          <cell r="Y7867" t="str">
            <v>TFIT1012091440244</v>
          </cell>
          <cell r="Z7867">
            <v>40244</v>
          </cell>
          <cell r="AA7867" t="str">
            <v>TFIT10120914</v>
          </cell>
          <cell r="AB7867">
            <v>116.50914899999999</v>
          </cell>
          <cell r="AD7867" t="str">
            <v>TFIT1012091440244</v>
          </cell>
          <cell r="AE7867">
            <v>40244</v>
          </cell>
          <cell r="AF7867" t="str">
            <v>TFIT10120914</v>
          </cell>
          <cell r="AG7867">
            <v>127.1817518</v>
          </cell>
        </row>
        <row r="7868">
          <cell r="T7868" t="str">
            <v>TFIT1012091440243</v>
          </cell>
          <cell r="U7868">
            <v>40243</v>
          </cell>
          <cell r="V7868" t="str">
            <v>TFIT10120914</v>
          </cell>
          <cell r="W7868">
            <v>9.0990000000000001E-2</v>
          </cell>
          <cell r="Y7868" t="str">
            <v>TFIT1012091440243</v>
          </cell>
          <cell r="Z7868">
            <v>40243</v>
          </cell>
          <cell r="AA7868" t="str">
            <v>TFIT10120914</v>
          </cell>
          <cell r="AB7868">
            <v>116.5151097</v>
          </cell>
          <cell r="AD7868" t="str">
            <v>TFIT1012091440243</v>
          </cell>
          <cell r="AE7868">
            <v>40243</v>
          </cell>
          <cell r="AF7868" t="str">
            <v>TFIT10120914</v>
          </cell>
          <cell r="AG7868">
            <v>127.151411</v>
          </cell>
        </row>
        <row r="7869">
          <cell r="T7869" t="str">
            <v>TFIT1012091440242</v>
          </cell>
          <cell r="U7869">
            <v>40242</v>
          </cell>
          <cell r="V7869" t="str">
            <v>TFIT10120914</v>
          </cell>
          <cell r="W7869">
            <v>9.0990000000000001E-2</v>
          </cell>
          <cell r="Y7869" t="str">
            <v>TFIT1012091440242</v>
          </cell>
          <cell r="Z7869">
            <v>40242</v>
          </cell>
          <cell r="AA7869" t="str">
            <v>TFIT10120914</v>
          </cell>
          <cell r="AB7869">
            <v>116.5210775</v>
          </cell>
          <cell r="AD7869" t="str">
            <v>TFIT1012091440242</v>
          </cell>
          <cell r="AE7869">
            <v>40242</v>
          </cell>
          <cell r="AF7869" t="str">
            <v>TFIT10120914</v>
          </cell>
          <cell r="AG7869">
            <v>127.1210775</v>
          </cell>
        </row>
        <row r="7870">
          <cell r="T7870" t="str">
            <v>TFIT1012091440241</v>
          </cell>
          <cell r="U7870">
            <v>40241</v>
          </cell>
          <cell r="V7870" t="str">
            <v>TFIT10120914</v>
          </cell>
          <cell r="W7870">
            <v>8.9209999999999998E-2</v>
          </cell>
          <cell r="Y7870" t="str">
            <v>TFIT1012091440241</v>
          </cell>
          <cell r="Z7870">
            <v>40241</v>
          </cell>
          <cell r="AA7870" t="str">
            <v>TFIT10120914</v>
          </cell>
          <cell r="AB7870">
            <v>117.3242558</v>
          </cell>
          <cell r="AD7870" t="str">
            <v>TFIT1012091440241</v>
          </cell>
          <cell r="AE7870">
            <v>40241</v>
          </cell>
          <cell r="AF7870" t="str">
            <v>TFIT10120914</v>
          </cell>
          <cell r="AG7870">
            <v>127.8879544</v>
          </cell>
        </row>
        <row r="7871">
          <cell r="T7871" t="str">
            <v>TFIT1012091440240</v>
          </cell>
          <cell r="U7871">
            <v>40240</v>
          </cell>
          <cell r="V7871" t="str">
            <v>TFIT10120914</v>
          </cell>
          <cell r="W7871">
            <v>8.9209999999999998E-2</v>
          </cell>
          <cell r="Y7871" t="str">
            <v>TFIT1012091440240</v>
          </cell>
          <cell r="Z7871">
            <v>40240</v>
          </cell>
          <cell r="AA7871" t="str">
            <v>TFIT10120914</v>
          </cell>
          <cell r="AB7871">
            <v>117.3306199</v>
          </cell>
          <cell r="AD7871" t="str">
            <v>TFIT1012091440240</v>
          </cell>
          <cell r="AE7871">
            <v>40240</v>
          </cell>
          <cell r="AF7871" t="str">
            <v>TFIT10120914</v>
          </cell>
          <cell r="AG7871">
            <v>127.85801720000001</v>
          </cell>
        </row>
        <row r="7872">
          <cell r="T7872" t="str">
            <v>TFIT1012091440239</v>
          </cell>
          <cell r="U7872">
            <v>40239</v>
          </cell>
          <cell r="V7872" t="str">
            <v>TFIT10120914</v>
          </cell>
          <cell r="W7872">
            <v>8.9209999999999998E-2</v>
          </cell>
          <cell r="Y7872" t="str">
            <v>TFIT1012091440239</v>
          </cell>
          <cell r="Z7872">
            <v>40239</v>
          </cell>
          <cell r="AA7872" t="str">
            <v>TFIT10120914</v>
          </cell>
          <cell r="AB7872">
            <v>117.33699110000001</v>
          </cell>
          <cell r="AD7872" t="str">
            <v>TFIT1012091440239</v>
          </cell>
          <cell r="AE7872">
            <v>40239</v>
          </cell>
          <cell r="AF7872" t="str">
            <v>TFIT10120914</v>
          </cell>
          <cell r="AG7872">
            <v>127.828087</v>
          </cell>
        </row>
        <row r="7873">
          <cell r="T7873" t="str">
            <v>TFIT1012091440238</v>
          </cell>
          <cell r="U7873">
            <v>40238</v>
          </cell>
          <cell r="V7873" t="str">
            <v>TFIT10120914</v>
          </cell>
          <cell r="W7873">
            <v>8.9209999999999998E-2</v>
          </cell>
          <cell r="Y7873" t="str">
            <v>TFIT1012091440238</v>
          </cell>
          <cell r="Z7873">
            <v>40238</v>
          </cell>
          <cell r="AA7873" t="str">
            <v>TFIT10120914</v>
          </cell>
          <cell r="AB7873">
            <v>117.34336930000001</v>
          </cell>
          <cell r="AD7873" t="str">
            <v>TFIT1012091440238</v>
          </cell>
          <cell r="AE7873">
            <v>40238</v>
          </cell>
          <cell r="AF7873" t="str">
            <v>TFIT10120914</v>
          </cell>
          <cell r="AG7873">
            <v>127.7981638</v>
          </cell>
        </row>
        <row r="7874">
          <cell r="T7874" t="str">
            <v>TFIT1012091440237</v>
          </cell>
          <cell r="U7874">
            <v>40237</v>
          </cell>
          <cell r="V7874" t="str">
            <v>TFIT10120914</v>
          </cell>
          <cell r="W7874">
            <v>8.9209999999999998E-2</v>
          </cell>
          <cell r="Y7874" t="str">
            <v>TFIT1012091440237</v>
          </cell>
          <cell r="Z7874">
            <v>40237</v>
          </cell>
          <cell r="AA7874" t="str">
            <v>TFIT10120914</v>
          </cell>
          <cell r="AB7874">
            <v>117.34975439999999</v>
          </cell>
          <cell r="AD7874" t="str">
            <v>TFIT1012091440237</v>
          </cell>
          <cell r="AE7874">
            <v>40237</v>
          </cell>
          <cell r="AF7874" t="str">
            <v>TFIT10120914</v>
          </cell>
          <cell r="AG7874">
            <v>127.7682476</v>
          </cell>
        </row>
        <row r="7875">
          <cell r="T7875" t="str">
            <v>TFIT1012091440236</v>
          </cell>
          <cell r="U7875">
            <v>40236</v>
          </cell>
          <cell r="V7875" t="str">
            <v>TFIT10120914</v>
          </cell>
          <cell r="W7875">
            <v>8.9209999999999998E-2</v>
          </cell>
          <cell r="Y7875" t="str">
            <v>TFIT1012091440236</v>
          </cell>
          <cell r="Z7875">
            <v>40236</v>
          </cell>
          <cell r="AA7875" t="str">
            <v>TFIT10120914</v>
          </cell>
          <cell r="AB7875">
            <v>117.3561466</v>
          </cell>
          <cell r="AD7875" t="str">
            <v>TFIT1012091440236</v>
          </cell>
          <cell r="AE7875">
            <v>40236</v>
          </cell>
          <cell r="AF7875" t="str">
            <v>TFIT10120914</v>
          </cell>
          <cell r="AG7875">
            <v>127.7383384</v>
          </cell>
        </row>
        <row r="7876">
          <cell r="T7876" t="str">
            <v>TFIT1012091440235</v>
          </cell>
          <cell r="U7876">
            <v>40235</v>
          </cell>
          <cell r="V7876" t="str">
            <v>TFIT10120914</v>
          </cell>
          <cell r="W7876">
            <v>8.9209999999999998E-2</v>
          </cell>
          <cell r="Y7876" t="str">
            <v>TFIT1012091440235</v>
          </cell>
          <cell r="Z7876">
            <v>40235</v>
          </cell>
          <cell r="AA7876" t="str">
            <v>TFIT10120914</v>
          </cell>
          <cell r="AB7876">
            <v>117.36254580000001</v>
          </cell>
          <cell r="AD7876" t="str">
            <v>TFIT1012091440235</v>
          </cell>
          <cell r="AE7876">
            <v>40235</v>
          </cell>
          <cell r="AF7876" t="str">
            <v>TFIT10120914</v>
          </cell>
          <cell r="AG7876">
            <v>127.70843619999999</v>
          </cell>
        </row>
        <row r="7877">
          <cell r="T7877" t="str">
            <v>TFIT1012091440234</v>
          </cell>
          <cell r="U7877">
            <v>40234</v>
          </cell>
          <cell r="V7877" t="str">
            <v>TFIT10120914</v>
          </cell>
          <cell r="W7877">
            <v>8.9209999999999998E-2</v>
          </cell>
          <cell r="Y7877" t="str">
            <v>TFIT1012091440234</v>
          </cell>
          <cell r="Z7877">
            <v>40234</v>
          </cell>
          <cell r="AA7877" t="str">
            <v>TFIT10120914</v>
          </cell>
          <cell r="AB7877">
            <v>117.3689519</v>
          </cell>
          <cell r="AD7877" t="str">
            <v>TFIT1012091440234</v>
          </cell>
          <cell r="AE7877">
            <v>40234</v>
          </cell>
          <cell r="AF7877" t="str">
            <v>TFIT10120914</v>
          </cell>
          <cell r="AG7877">
            <v>127.678541</v>
          </cell>
        </row>
        <row r="7878">
          <cell r="T7878" t="str">
            <v>TFIT1012091440233</v>
          </cell>
          <cell r="U7878">
            <v>40233</v>
          </cell>
          <cell r="V7878" t="str">
            <v>TFIT10120914</v>
          </cell>
          <cell r="W7878">
            <v>8.9209999999999998E-2</v>
          </cell>
          <cell r="Y7878" t="str">
            <v>TFIT1012091440233</v>
          </cell>
          <cell r="Z7878">
            <v>40233</v>
          </cell>
          <cell r="AA7878" t="str">
            <v>TFIT10120914</v>
          </cell>
          <cell r="AB7878">
            <v>117.3753651</v>
          </cell>
          <cell r="AD7878" t="str">
            <v>TFIT1012091440233</v>
          </cell>
          <cell r="AE7878">
            <v>40233</v>
          </cell>
          <cell r="AF7878" t="str">
            <v>TFIT10120914</v>
          </cell>
          <cell r="AG7878">
            <v>127.64865279999999</v>
          </cell>
        </row>
        <row r="7879">
          <cell r="T7879" t="str">
            <v>TFIT1012091440232</v>
          </cell>
          <cell r="U7879">
            <v>40232</v>
          </cell>
          <cell r="V7879" t="str">
            <v>TFIT10120914</v>
          </cell>
          <cell r="W7879">
            <v>8.9209999999999998E-2</v>
          </cell>
          <cell r="Y7879" t="str">
            <v>TFIT1012091440232</v>
          </cell>
          <cell r="Z7879">
            <v>40232</v>
          </cell>
          <cell r="AA7879" t="str">
            <v>TFIT10120914</v>
          </cell>
          <cell r="AB7879">
            <v>117.3817853</v>
          </cell>
          <cell r="AD7879" t="str">
            <v>TFIT1012091440232</v>
          </cell>
          <cell r="AE7879">
            <v>40232</v>
          </cell>
          <cell r="AF7879" t="str">
            <v>TFIT10120914</v>
          </cell>
          <cell r="AG7879">
            <v>127.6187716</v>
          </cell>
        </row>
        <row r="7880">
          <cell r="T7880" t="str">
            <v>TFIT1012091440231</v>
          </cell>
          <cell r="U7880">
            <v>40231</v>
          </cell>
          <cell r="V7880" t="str">
            <v>TFIT10120914</v>
          </cell>
          <cell r="W7880">
            <v>8.9209999999999998E-2</v>
          </cell>
          <cell r="Y7880" t="str">
            <v>TFIT1012091440231</v>
          </cell>
          <cell r="Z7880">
            <v>40231</v>
          </cell>
          <cell r="AA7880" t="str">
            <v>TFIT10120914</v>
          </cell>
          <cell r="AB7880">
            <v>117.3882124</v>
          </cell>
          <cell r="AD7880" t="str">
            <v>TFIT1012091440231</v>
          </cell>
          <cell r="AE7880">
            <v>40231</v>
          </cell>
          <cell r="AF7880" t="str">
            <v>TFIT10120914</v>
          </cell>
          <cell r="AG7880">
            <v>127.5888973</v>
          </cell>
        </row>
        <row r="7881">
          <cell r="T7881" t="str">
            <v>TFIT1012091440230</v>
          </cell>
          <cell r="U7881">
            <v>40230</v>
          </cell>
          <cell r="V7881" t="str">
            <v>TFIT10120914</v>
          </cell>
          <cell r="W7881">
            <v>8.9209999999999998E-2</v>
          </cell>
          <cell r="Y7881" t="str">
            <v>TFIT1012091440230</v>
          </cell>
          <cell r="Z7881">
            <v>40230</v>
          </cell>
          <cell r="AA7881" t="str">
            <v>TFIT10120914</v>
          </cell>
          <cell r="AB7881">
            <v>117.3946466</v>
          </cell>
          <cell r="AD7881" t="str">
            <v>TFIT1012091440230</v>
          </cell>
          <cell r="AE7881">
            <v>40230</v>
          </cell>
          <cell r="AF7881" t="str">
            <v>TFIT10120914</v>
          </cell>
          <cell r="AG7881">
            <v>127.5590301</v>
          </cell>
        </row>
        <row r="7882">
          <cell r="T7882" t="str">
            <v>TFIT1012091440229</v>
          </cell>
          <cell r="U7882">
            <v>40229</v>
          </cell>
          <cell r="V7882" t="str">
            <v>TFIT10120914</v>
          </cell>
          <cell r="W7882">
            <v>8.9209999999999998E-2</v>
          </cell>
          <cell r="Y7882" t="str">
            <v>TFIT1012091440229</v>
          </cell>
          <cell r="Z7882">
            <v>40229</v>
          </cell>
          <cell r="AA7882" t="str">
            <v>TFIT10120914</v>
          </cell>
          <cell r="AB7882">
            <v>117.40108770000001</v>
          </cell>
          <cell r="AD7882" t="str">
            <v>TFIT1012091440229</v>
          </cell>
          <cell r="AE7882">
            <v>40229</v>
          </cell>
          <cell r="AF7882" t="str">
            <v>TFIT10120914</v>
          </cell>
          <cell r="AG7882">
            <v>127.5291699</v>
          </cell>
        </row>
        <row r="7883">
          <cell r="T7883" t="str">
            <v>TFIT1012091440228</v>
          </cell>
          <cell r="U7883">
            <v>40228</v>
          </cell>
          <cell r="V7883" t="str">
            <v>TFIT10120914</v>
          </cell>
          <cell r="W7883">
            <v>8.9209999999999998E-2</v>
          </cell>
          <cell r="Y7883" t="str">
            <v>TFIT1012091440228</v>
          </cell>
          <cell r="Z7883">
            <v>40228</v>
          </cell>
          <cell r="AA7883" t="str">
            <v>TFIT10120914</v>
          </cell>
          <cell r="AB7883">
            <v>117.40753580000001</v>
          </cell>
          <cell r="AD7883" t="str">
            <v>TFIT1012091440228</v>
          </cell>
          <cell r="AE7883">
            <v>40228</v>
          </cell>
          <cell r="AF7883" t="str">
            <v>TFIT10120914</v>
          </cell>
          <cell r="AG7883">
            <v>127.49931669999999</v>
          </cell>
        </row>
        <row r="7884">
          <cell r="T7884" t="str">
            <v>TFIT1012091440227</v>
          </cell>
          <cell r="U7884">
            <v>40227</v>
          </cell>
          <cell r="V7884" t="str">
            <v>TFIT10120914</v>
          </cell>
          <cell r="W7884">
            <v>8.9209999999999998E-2</v>
          </cell>
          <cell r="Y7884" t="str">
            <v>TFIT1012091440227</v>
          </cell>
          <cell r="Z7884">
            <v>40227</v>
          </cell>
          <cell r="AA7884" t="str">
            <v>TFIT10120914</v>
          </cell>
          <cell r="AB7884">
            <v>117.413991</v>
          </cell>
          <cell r="AD7884" t="str">
            <v>TFIT1012091440227</v>
          </cell>
          <cell r="AE7884">
            <v>40227</v>
          </cell>
          <cell r="AF7884" t="str">
            <v>TFIT10120914</v>
          </cell>
          <cell r="AG7884">
            <v>127.46947040000001</v>
          </cell>
        </row>
        <row r="7885">
          <cell r="T7885" t="str">
            <v>TFIT1012091440226</v>
          </cell>
          <cell r="U7885">
            <v>40226</v>
          </cell>
          <cell r="V7885" t="str">
            <v>TFIT10120914</v>
          </cell>
          <cell r="W7885">
            <v>8.9209999999999998E-2</v>
          </cell>
          <cell r="Y7885" t="str">
            <v>TFIT1012091440226</v>
          </cell>
          <cell r="Z7885">
            <v>40226</v>
          </cell>
          <cell r="AA7885" t="str">
            <v>TFIT10120914</v>
          </cell>
          <cell r="AB7885">
            <v>117.4204531</v>
          </cell>
          <cell r="AD7885" t="str">
            <v>TFIT1012091440226</v>
          </cell>
          <cell r="AE7885">
            <v>40226</v>
          </cell>
          <cell r="AF7885" t="str">
            <v>TFIT10120914</v>
          </cell>
          <cell r="AG7885">
            <v>127.4396311</v>
          </cell>
        </row>
        <row r="7886">
          <cell r="T7886" t="str">
            <v>TFIT1012091440225</v>
          </cell>
          <cell r="U7886">
            <v>40225</v>
          </cell>
          <cell r="V7886" t="str">
            <v>TFIT10120914</v>
          </cell>
          <cell r="W7886">
            <v>8.9209999999999998E-2</v>
          </cell>
          <cell r="Y7886" t="str">
            <v>TFIT1012091440225</v>
          </cell>
          <cell r="Z7886">
            <v>40225</v>
          </cell>
          <cell r="AA7886" t="str">
            <v>TFIT10120914</v>
          </cell>
          <cell r="AB7886">
            <v>117.42692220000001</v>
          </cell>
          <cell r="AD7886" t="str">
            <v>TFIT1012091440225</v>
          </cell>
          <cell r="AE7886">
            <v>40225</v>
          </cell>
          <cell r="AF7886" t="str">
            <v>TFIT10120914</v>
          </cell>
          <cell r="AG7886">
            <v>127.4097989</v>
          </cell>
        </row>
        <row r="7887">
          <cell r="T7887" t="str">
            <v>TFIT1012091440224</v>
          </cell>
          <cell r="U7887">
            <v>40224</v>
          </cell>
          <cell r="V7887" t="str">
            <v>TFIT10120914</v>
          </cell>
          <cell r="W7887">
            <v>8.9209999999999998E-2</v>
          </cell>
          <cell r="Y7887" t="str">
            <v>TFIT1012091440224</v>
          </cell>
          <cell r="Z7887">
            <v>40224</v>
          </cell>
          <cell r="AA7887" t="str">
            <v>TFIT10120914</v>
          </cell>
          <cell r="AB7887">
            <v>117.4333982</v>
          </cell>
          <cell r="AD7887" t="str">
            <v>TFIT1012091440224</v>
          </cell>
          <cell r="AE7887">
            <v>40224</v>
          </cell>
          <cell r="AF7887" t="str">
            <v>TFIT10120914</v>
          </cell>
          <cell r="AG7887">
            <v>127.3799736</v>
          </cell>
        </row>
        <row r="7888">
          <cell r="T7888" t="str">
            <v>TFIT1012091440223</v>
          </cell>
          <cell r="U7888">
            <v>40223</v>
          </cell>
          <cell r="V7888" t="str">
            <v>TFIT10120914</v>
          </cell>
          <cell r="W7888">
            <v>8.9209999999999998E-2</v>
          </cell>
          <cell r="Y7888" t="str">
            <v>TFIT1012091440223</v>
          </cell>
          <cell r="Z7888">
            <v>40223</v>
          </cell>
          <cell r="AA7888" t="str">
            <v>TFIT10120914</v>
          </cell>
          <cell r="AB7888">
            <v>117.4398813</v>
          </cell>
          <cell r="AD7888" t="str">
            <v>TFIT1012091440223</v>
          </cell>
          <cell r="AE7888">
            <v>40223</v>
          </cell>
          <cell r="AF7888" t="str">
            <v>TFIT10120914</v>
          </cell>
          <cell r="AG7888">
            <v>127.3501553</v>
          </cell>
        </row>
        <row r="7889">
          <cell r="T7889" t="str">
            <v>TFIT1012091440222</v>
          </cell>
          <cell r="U7889">
            <v>40222</v>
          </cell>
          <cell r="V7889" t="str">
            <v>TFIT10120914</v>
          </cell>
          <cell r="W7889">
            <v>8.9209999999999998E-2</v>
          </cell>
          <cell r="Y7889" t="str">
            <v>TFIT1012091440222</v>
          </cell>
          <cell r="Z7889">
            <v>40222</v>
          </cell>
          <cell r="AA7889" t="str">
            <v>TFIT10120914</v>
          </cell>
          <cell r="AB7889">
            <v>117.4463713</v>
          </cell>
          <cell r="AD7889" t="str">
            <v>TFIT1012091440222</v>
          </cell>
          <cell r="AE7889">
            <v>40222</v>
          </cell>
          <cell r="AF7889" t="str">
            <v>TFIT10120914</v>
          </cell>
          <cell r="AG7889">
            <v>127.3203439</v>
          </cell>
        </row>
        <row r="7890">
          <cell r="T7890" t="str">
            <v>TFIT1012091440221</v>
          </cell>
          <cell r="U7890">
            <v>40221</v>
          </cell>
          <cell r="V7890" t="str">
            <v>TFIT10120914</v>
          </cell>
          <cell r="W7890">
            <v>8.9209999999999998E-2</v>
          </cell>
          <cell r="Y7890" t="str">
            <v>TFIT1012091440221</v>
          </cell>
          <cell r="Z7890">
            <v>40221</v>
          </cell>
          <cell r="AA7890" t="str">
            <v>TFIT10120914</v>
          </cell>
          <cell r="AB7890">
            <v>117.45286830000001</v>
          </cell>
          <cell r="AD7890" t="str">
            <v>TFIT1012091440221</v>
          </cell>
          <cell r="AE7890">
            <v>40221</v>
          </cell>
          <cell r="AF7890" t="str">
            <v>TFIT10120914</v>
          </cell>
          <cell r="AG7890">
            <v>127.2905396</v>
          </cell>
        </row>
        <row r="7891">
          <cell r="T7891" t="str">
            <v>TFIT1012091440220</v>
          </cell>
          <cell r="U7891">
            <v>40220</v>
          </cell>
          <cell r="V7891" t="str">
            <v>TFIT10120914</v>
          </cell>
          <cell r="W7891">
            <v>8.9209999999999998E-2</v>
          </cell>
          <cell r="Y7891" t="str">
            <v>TFIT1012091440220</v>
          </cell>
          <cell r="Z7891">
            <v>40220</v>
          </cell>
          <cell r="AA7891" t="str">
            <v>TFIT10120914</v>
          </cell>
          <cell r="AB7891">
            <v>117.4593723</v>
          </cell>
          <cell r="AD7891" t="str">
            <v>TFIT1012091440220</v>
          </cell>
          <cell r="AE7891">
            <v>40220</v>
          </cell>
          <cell r="AF7891" t="str">
            <v>TFIT10120914</v>
          </cell>
          <cell r="AG7891">
            <v>127.2607422</v>
          </cell>
        </row>
        <row r="7892">
          <cell r="T7892" t="str">
            <v>TFIT1012091440219</v>
          </cell>
          <cell r="U7892">
            <v>40219</v>
          </cell>
          <cell r="V7892" t="str">
            <v>TFIT10120914</v>
          </cell>
          <cell r="W7892">
            <v>8.9209999999999998E-2</v>
          </cell>
          <cell r="Y7892" t="str">
            <v>TFIT1012091440219</v>
          </cell>
          <cell r="Z7892">
            <v>40219</v>
          </cell>
          <cell r="AA7892" t="str">
            <v>TFIT10120914</v>
          </cell>
          <cell r="AB7892">
            <v>117.4658833</v>
          </cell>
          <cell r="AD7892" t="str">
            <v>TFIT1012091440219</v>
          </cell>
          <cell r="AE7892">
            <v>40219</v>
          </cell>
          <cell r="AF7892" t="str">
            <v>TFIT10120914</v>
          </cell>
          <cell r="AG7892">
            <v>127.2309518</v>
          </cell>
        </row>
        <row r="7893">
          <cell r="T7893" t="str">
            <v>TFIT1012091440218</v>
          </cell>
          <cell r="U7893">
            <v>40218</v>
          </cell>
          <cell r="V7893" t="str">
            <v>TFIT10120914</v>
          </cell>
          <cell r="W7893">
            <v>8.9209999999999998E-2</v>
          </cell>
          <cell r="Y7893" t="str">
            <v>TFIT1012091440218</v>
          </cell>
          <cell r="Z7893">
            <v>40218</v>
          </cell>
          <cell r="AA7893" t="str">
            <v>TFIT10120914</v>
          </cell>
          <cell r="AB7893">
            <v>117.4724013</v>
          </cell>
          <cell r="AD7893" t="str">
            <v>TFIT1012091440218</v>
          </cell>
          <cell r="AE7893">
            <v>40218</v>
          </cell>
          <cell r="AF7893" t="str">
            <v>TFIT10120914</v>
          </cell>
          <cell r="AG7893">
            <v>127.2011684</v>
          </cell>
        </row>
        <row r="7894">
          <cell r="T7894" t="str">
            <v>TFIT1012091440217</v>
          </cell>
          <cell r="U7894">
            <v>40217</v>
          </cell>
          <cell r="V7894" t="str">
            <v>TFIT10120914</v>
          </cell>
          <cell r="W7894">
            <v>8.9209999999999998E-2</v>
          </cell>
          <cell r="Y7894" t="str">
            <v>TFIT1012091440217</v>
          </cell>
          <cell r="Z7894">
            <v>40217</v>
          </cell>
          <cell r="AA7894" t="str">
            <v>TFIT10120914</v>
          </cell>
          <cell r="AB7894">
            <v>117.4789262</v>
          </cell>
          <cell r="AD7894" t="str">
            <v>TFIT1012091440217</v>
          </cell>
          <cell r="AE7894">
            <v>40217</v>
          </cell>
          <cell r="AF7894" t="str">
            <v>TFIT10120914</v>
          </cell>
          <cell r="AG7894">
            <v>127.1713919</v>
          </cell>
        </row>
        <row r="7895">
          <cell r="T7895" t="str">
            <v>TFIT1012091440216</v>
          </cell>
          <cell r="U7895">
            <v>40216</v>
          </cell>
          <cell r="V7895" t="str">
            <v>TFIT10120914</v>
          </cell>
          <cell r="W7895">
            <v>8.9209999999999998E-2</v>
          </cell>
          <cell r="Y7895" t="str">
            <v>TFIT1012091440216</v>
          </cell>
          <cell r="Z7895">
            <v>40216</v>
          </cell>
          <cell r="AA7895" t="str">
            <v>TFIT10120914</v>
          </cell>
          <cell r="AB7895">
            <v>117.48545799999999</v>
          </cell>
          <cell r="AD7895" t="str">
            <v>TFIT1012091440216</v>
          </cell>
          <cell r="AE7895">
            <v>40216</v>
          </cell>
          <cell r="AF7895" t="str">
            <v>TFIT10120914</v>
          </cell>
          <cell r="AG7895">
            <v>127.1416224</v>
          </cell>
        </row>
        <row r="7896">
          <cell r="T7896" t="str">
            <v>TFIT1012091440215</v>
          </cell>
          <cell r="U7896">
            <v>40215</v>
          </cell>
          <cell r="V7896" t="str">
            <v>TFIT10120914</v>
          </cell>
          <cell r="W7896">
            <v>8.9209999999999998E-2</v>
          </cell>
          <cell r="Y7896" t="str">
            <v>TFIT1012091440215</v>
          </cell>
          <cell r="Z7896">
            <v>40215</v>
          </cell>
          <cell r="AA7896" t="str">
            <v>TFIT10120914</v>
          </cell>
          <cell r="AB7896">
            <v>117.4919969</v>
          </cell>
          <cell r="AD7896" t="str">
            <v>TFIT1012091440215</v>
          </cell>
          <cell r="AE7896">
            <v>40215</v>
          </cell>
          <cell r="AF7896" t="str">
            <v>TFIT10120914</v>
          </cell>
          <cell r="AG7896">
            <v>127.1118599</v>
          </cell>
        </row>
        <row r="7897">
          <cell r="T7897" t="str">
            <v>TFIT1012091440214</v>
          </cell>
          <cell r="U7897">
            <v>40214</v>
          </cell>
          <cell r="V7897" t="str">
            <v>TFIT10120914</v>
          </cell>
          <cell r="W7897">
            <v>8.9209999999999998E-2</v>
          </cell>
          <cell r="Y7897" t="str">
            <v>TFIT1012091440214</v>
          </cell>
          <cell r="Z7897">
            <v>40214</v>
          </cell>
          <cell r="AA7897" t="str">
            <v>TFIT10120914</v>
          </cell>
          <cell r="AB7897">
            <v>117.4985427</v>
          </cell>
          <cell r="AD7897" t="str">
            <v>TFIT1012091440214</v>
          </cell>
          <cell r="AE7897">
            <v>40214</v>
          </cell>
          <cell r="AF7897" t="str">
            <v>TFIT10120914</v>
          </cell>
          <cell r="AG7897">
            <v>127.08210440000001</v>
          </cell>
        </row>
        <row r="7898">
          <cell r="T7898" t="str">
            <v>TFIT1012091440213</v>
          </cell>
          <cell r="U7898">
            <v>40213</v>
          </cell>
          <cell r="V7898" t="str">
            <v>TFIT10120914</v>
          </cell>
          <cell r="W7898">
            <v>8.9209999999999998E-2</v>
          </cell>
          <cell r="Y7898" t="str">
            <v>TFIT1012091440213</v>
          </cell>
          <cell r="Z7898">
            <v>40213</v>
          </cell>
          <cell r="AA7898" t="str">
            <v>TFIT10120914</v>
          </cell>
          <cell r="AB7898">
            <v>117.5050955</v>
          </cell>
          <cell r="AD7898" t="str">
            <v>TFIT1012091440213</v>
          </cell>
          <cell r="AE7898">
            <v>40213</v>
          </cell>
          <cell r="AF7898" t="str">
            <v>TFIT10120914</v>
          </cell>
          <cell r="AG7898">
            <v>127.0523558</v>
          </cell>
        </row>
        <row r="7899">
          <cell r="T7899" t="str">
            <v>TFIT1012091440212</v>
          </cell>
          <cell r="U7899">
            <v>40212</v>
          </cell>
          <cell r="V7899" t="str">
            <v>TFIT10120914</v>
          </cell>
          <cell r="W7899">
            <v>8.9209999999999998E-2</v>
          </cell>
          <cell r="Y7899" t="str">
            <v>TFIT1012091440212</v>
          </cell>
          <cell r="Z7899">
            <v>40212</v>
          </cell>
          <cell r="AA7899" t="str">
            <v>TFIT10120914</v>
          </cell>
          <cell r="AB7899">
            <v>117.5116553</v>
          </cell>
          <cell r="AD7899" t="str">
            <v>TFIT1012091440212</v>
          </cell>
          <cell r="AE7899">
            <v>40212</v>
          </cell>
          <cell r="AF7899" t="str">
            <v>TFIT10120914</v>
          </cell>
          <cell r="AG7899">
            <v>127.02261420000001</v>
          </cell>
        </row>
        <row r="7900">
          <cell r="T7900" t="str">
            <v>TFIT1012091440211</v>
          </cell>
          <cell r="U7900">
            <v>40211</v>
          </cell>
          <cell r="V7900" t="str">
            <v>TFIT10120914</v>
          </cell>
          <cell r="W7900">
            <v>8.9209999999999998E-2</v>
          </cell>
          <cell r="Y7900" t="str">
            <v>TFIT1012091440211</v>
          </cell>
          <cell r="Z7900">
            <v>40211</v>
          </cell>
          <cell r="AA7900" t="str">
            <v>TFIT10120914</v>
          </cell>
          <cell r="AB7900">
            <v>117.51822199999999</v>
          </cell>
          <cell r="AD7900" t="str">
            <v>TFIT1012091440211</v>
          </cell>
          <cell r="AE7900">
            <v>40211</v>
          </cell>
          <cell r="AF7900" t="str">
            <v>TFIT10120914</v>
          </cell>
          <cell r="AG7900">
            <v>126.9928795</v>
          </cell>
        </row>
        <row r="7901">
          <cell r="T7901" t="str">
            <v>TFIT1012091440210</v>
          </cell>
          <cell r="U7901">
            <v>40210</v>
          </cell>
          <cell r="V7901" t="str">
            <v>TFIT10120914</v>
          </cell>
          <cell r="W7901">
            <v>8.9209999999999998E-2</v>
          </cell>
          <cell r="Y7901" t="str">
            <v>TFIT1012091440210</v>
          </cell>
          <cell r="Z7901">
            <v>40210</v>
          </cell>
          <cell r="AA7901" t="str">
            <v>TFIT10120914</v>
          </cell>
          <cell r="AB7901">
            <v>117.5247956</v>
          </cell>
          <cell r="AD7901" t="str">
            <v>TFIT1012091440210</v>
          </cell>
          <cell r="AE7901">
            <v>40210</v>
          </cell>
          <cell r="AF7901" t="str">
            <v>TFIT10120914</v>
          </cell>
          <cell r="AG7901">
            <v>126.96315180000001</v>
          </cell>
        </row>
        <row r="7902">
          <cell r="T7902" t="str">
            <v>TFIT1012091440209</v>
          </cell>
          <cell r="U7902">
            <v>40209</v>
          </cell>
          <cell r="V7902" t="str">
            <v>TFIT10120914</v>
          </cell>
          <cell r="W7902">
            <v>8.9209999999999998E-2</v>
          </cell>
          <cell r="Y7902" t="str">
            <v>TFIT1012091440209</v>
          </cell>
          <cell r="Z7902">
            <v>40209</v>
          </cell>
          <cell r="AA7902" t="str">
            <v>TFIT10120914</v>
          </cell>
          <cell r="AB7902">
            <v>117.53137630000001</v>
          </cell>
          <cell r="AD7902" t="str">
            <v>TFIT1012091440209</v>
          </cell>
          <cell r="AE7902">
            <v>40209</v>
          </cell>
          <cell r="AF7902" t="str">
            <v>TFIT10120914</v>
          </cell>
          <cell r="AG7902">
            <v>126.93343110000001</v>
          </cell>
        </row>
        <row r="7903">
          <cell r="T7903" t="str">
            <v>TFIT1012091440208</v>
          </cell>
          <cell r="U7903">
            <v>40208</v>
          </cell>
          <cell r="V7903" t="str">
            <v>TFIT10120914</v>
          </cell>
          <cell r="W7903">
            <v>8.9209999999999998E-2</v>
          </cell>
          <cell r="Y7903" t="str">
            <v>TFIT1012091440208</v>
          </cell>
          <cell r="Z7903">
            <v>40208</v>
          </cell>
          <cell r="AA7903" t="str">
            <v>TFIT10120914</v>
          </cell>
          <cell r="AB7903">
            <v>117.53796389999999</v>
          </cell>
          <cell r="AD7903" t="str">
            <v>TFIT1012091440208</v>
          </cell>
          <cell r="AE7903">
            <v>40208</v>
          </cell>
          <cell r="AF7903" t="str">
            <v>TFIT10120914</v>
          </cell>
          <cell r="AG7903">
            <v>126.9037173</v>
          </cell>
        </row>
        <row r="7904">
          <cell r="T7904" t="str">
            <v>TFIT1012091440207</v>
          </cell>
          <cell r="U7904">
            <v>40207</v>
          </cell>
          <cell r="V7904" t="str">
            <v>TFIT10120914</v>
          </cell>
          <cell r="W7904">
            <v>8.9209999999999998E-2</v>
          </cell>
          <cell r="Y7904" t="str">
            <v>TFIT1012091440207</v>
          </cell>
          <cell r="Z7904">
            <v>40207</v>
          </cell>
          <cell r="AA7904" t="str">
            <v>TFIT10120914</v>
          </cell>
          <cell r="AB7904">
            <v>117.5445584</v>
          </cell>
          <cell r="AD7904" t="str">
            <v>TFIT1012091440207</v>
          </cell>
          <cell r="AE7904">
            <v>40207</v>
          </cell>
          <cell r="AF7904" t="str">
            <v>TFIT10120914</v>
          </cell>
          <cell r="AG7904">
            <v>126.8740105</v>
          </cell>
        </row>
        <row r="7905">
          <cell r="T7905" t="str">
            <v>TFIT1012091440206</v>
          </cell>
          <cell r="U7905">
            <v>40206</v>
          </cell>
          <cell r="V7905" t="str">
            <v>TFIT10120914</v>
          </cell>
          <cell r="W7905">
            <v>8.9209999999999998E-2</v>
          </cell>
          <cell r="Y7905" t="str">
            <v>TFIT1012091440206</v>
          </cell>
          <cell r="Z7905">
            <v>40206</v>
          </cell>
          <cell r="AA7905" t="str">
            <v>TFIT10120914</v>
          </cell>
          <cell r="AB7905">
            <v>117.5511599</v>
          </cell>
          <cell r="AD7905" t="str">
            <v>TFIT1012091440206</v>
          </cell>
          <cell r="AE7905">
            <v>40206</v>
          </cell>
          <cell r="AF7905" t="str">
            <v>TFIT10120914</v>
          </cell>
          <cell r="AG7905">
            <v>126.8443106</v>
          </cell>
        </row>
        <row r="7906">
          <cell r="T7906" t="str">
            <v>TFIT1012091440205</v>
          </cell>
          <cell r="U7906">
            <v>40205</v>
          </cell>
          <cell r="V7906" t="str">
            <v>TFIT10120914</v>
          </cell>
          <cell r="W7906">
            <v>8.9209999999999998E-2</v>
          </cell>
          <cell r="Y7906" t="str">
            <v>TFIT1012091440205</v>
          </cell>
          <cell r="Z7906">
            <v>40205</v>
          </cell>
          <cell r="AA7906" t="str">
            <v>TFIT10120914</v>
          </cell>
          <cell r="AB7906">
            <v>117.5577684</v>
          </cell>
          <cell r="AD7906" t="str">
            <v>TFIT1012091440205</v>
          </cell>
          <cell r="AE7906">
            <v>40205</v>
          </cell>
          <cell r="AF7906" t="str">
            <v>TFIT10120914</v>
          </cell>
          <cell r="AG7906">
            <v>126.8146177</v>
          </cell>
        </row>
        <row r="7907">
          <cell r="T7907" t="str">
            <v>TFIT1012091440204</v>
          </cell>
          <cell r="U7907">
            <v>40204</v>
          </cell>
          <cell r="V7907" t="str">
            <v>TFIT10120914</v>
          </cell>
          <cell r="W7907">
            <v>8.9209999999999998E-2</v>
          </cell>
          <cell r="Y7907" t="str">
            <v>TFIT1012091440204</v>
          </cell>
          <cell r="Z7907">
            <v>40204</v>
          </cell>
          <cell r="AA7907" t="str">
            <v>TFIT10120914</v>
          </cell>
          <cell r="AB7907">
            <v>117.5643838</v>
          </cell>
          <cell r="AD7907" t="str">
            <v>TFIT1012091440204</v>
          </cell>
          <cell r="AE7907">
            <v>40204</v>
          </cell>
          <cell r="AF7907" t="str">
            <v>TFIT10120914</v>
          </cell>
          <cell r="AG7907">
            <v>126.7849317</v>
          </cell>
        </row>
        <row r="7908">
          <cell r="T7908" t="str">
            <v>TFIT1012091440203</v>
          </cell>
          <cell r="U7908">
            <v>40203</v>
          </cell>
          <cell r="V7908" t="str">
            <v>TFIT10120914</v>
          </cell>
          <cell r="W7908">
            <v>8.9209999999999998E-2</v>
          </cell>
          <cell r="Y7908" t="str">
            <v>TFIT1012091440203</v>
          </cell>
          <cell r="Z7908">
            <v>40203</v>
          </cell>
          <cell r="AA7908" t="str">
            <v>TFIT10120914</v>
          </cell>
          <cell r="AB7908">
            <v>117.57100610000001</v>
          </cell>
          <cell r="AD7908" t="str">
            <v>TFIT1012091440203</v>
          </cell>
          <cell r="AE7908">
            <v>40203</v>
          </cell>
          <cell r="AF7908" t="str">
            <v>TFIT10120914</v>
          </cell>
          <cell r="AG7908">
            <v>126.7552527</v>
          </cell>
        </row>
        <row r="7909">
          <cell r="T7909" t="str">
            <v>TFIT1012091440202</v>
          </cell>
          <cell r="U7909">
            <v>40202</v>
          </cell>
          <cell r="V7909" t="str">
            <v>TFIT10120914</v>
          </cell>
          <cell r="W7909">
            <v>8.9209999999999998E-2</v>
          </cell>
          <cell r="Y7909" t="str">
            <v>TFIT1012091440202</v>
          </cell>
          <cell r="Z7909">
            <v>40202</v>
          </cell>
          <cell r="AA7909" t="str">
            <v>TFIT10120914</v>
          </cell>
          <cell r="AB7909">
            <v>117.57763540000001</v>
          </cell>
          <cell r="AD7909" t="str">
            <v>TFIT1012091440202</v>
          </cell>
          <cell r="AE7909">
            <v>40202</v>
          </cell>
          <cell r="AF7909" t="str">
            <v>TFIT10120914</v>
          </cell>
          <cell r="AG7909">
            <v>126.7255806</v>
          </cell>
        </row>
        <row r="7910">
          <cell r="T7910" t="str">
            <v>TFIT1012091440201</v>
          </cell>
          <cell r="U7910">
            <v>40201</v>
          </cell>
          <cell r="V7910" t="str">
            <v>TFIT10120914</v>
          </cell>
          <cell r="W7910">
            <v>8.9209999999999998E-2</v>
          </cell>
          <cell r="Y7910" t="str">
            <v>TFIT1012091440201</v>
          </cell>
          <cell r="Z7910">
            <v>40201</v>
          </cell>
          <cell r="AA7910" t="str">
            <v>TFIT10120914</v>
          </cell>
          <cell r="AB7910">
            <v>117.5842717</v>
          </cell>
          <cell r="AD7910" t="str">
            <v>TFIT1012091440201</v>
          </cell>
          <cell r="AE7910">
            <v>40201</v>
          </cell>
          <cell r="AF7910" t="str">
            <v>TFIT10120914</v>
          </cell>
          <cell r="AG7910">
            <v>126.6959155</v>
          </cell>
        </row>
        <row r="7911">
          <cell r="T7911" t="str">
            <v>TFIT1012091440200</v>
          </cell>
          <cell r="U7911">
            <v>40200</v>
          </cell>
          <cell r="V7911" t="str">
            <v>TFIT10120914</v>
          </cell>
          <cell r="W7911">
            <v>8.9209999999999998E-2</v>
          </cell>
          <cell r="Y7911" t="str">
            <v>TFIT1012091440200</v>
          </cell>
          <cell r="Z7911">
            <v>40200</v>
          </cell>
          <cell r="AA7911" t="str">
            <v>TFIT10120914</v>
          </cell>
          <cell r="AB7911">
            <v>117.59091479999999</v>
          </cell>
          <cell r="AD7911" t="str">
            <v>TFIT1012091440200</v>
          </cell>
          <cell r="AE7911">
            <v>40200</v>
          </cell>
          <cell r="AF7911" t="str">
            <v>TFIT10120914</v>
          </cell>
          <cell r="AG7911">
            <v>126.6662573</v>
          </cell>
        </row>
        <row r="7912">
          <cell r="T7912" t="str">
            <v>TFIT1012091440199</v>
          </cell>
          <cell r="U7912">
            <v>40199</v>
          </cell>
          <cell r="V7912" t="str">
            <v>TFIT10120914</v>
          </cell>
          <cell r="W7912">
            <v>8.9209999999999998E-2</v>
          </cell>
          <cell r="Y7912" t="str">
            <v>TFIT1012091440199</v>
          </cell>
          <cell r="Z7912">
            <v>40199</v>
          </cell>
          <cell r="AA7912" t="str">
            <v>TFIT10120914</v>
          </cell>
          <cell r="AB7912">
            <v>117.597565</v>
          </cell>
          <cell r="AD7912" t="str">
            <v>TFIT1012091440199</v>
          </cell>
          <cell r="AE7912">
            <v>40199</v>
          </cell>
          <cell r="AF7912" t="str">
            <v>TFIT10120914</v>
          </cell>
          <cell r="AG7912">
            <v>126.63660609999999</v>
          </cell>
        </row>
        <row r="7913">
          <cell r="T7913" t="str">
            <v>TFIT1012091440198</v>
          </cell>
          <cell r="U7913">
            <v>40198</v>
          </cell>
          <cell r="V7913" t="str">
            <v>TFIT10120914</v>
          </cell>
          <cell r="W7913">
            <v>8.9209999999999998E-2</v>
          </cell>
          <cell r="Y7913" t="str">
            <v>TFIT1012091440198</v>
          </cell>
          <cell r="Z7913">
            <v>40198</v>
          </cell>
          <cell r="AA7913" t="str">
            <v>TFIT10120914</v>
          </cell>
          <cell r="AB7913">
            <v>117.60422199999999</v>
          </cell>
          <cell r="AD7913" t="str">
            <v>TFIT1012091440198</v>
          </cell>
          <cell r="AE7913">
            <v>40198</v>
          </cell>
          <cell r="AF7913" t="str">
            <v>TFIT10120914</v>
          </cell>
          <cell r="AG7913">
            <v>126.60696179999999</v>
          </cell>
        </row>
        <row r="7914">
          <cell r="T7914" t="str">
            <v>TFIT1012091440197</v>
          </cell>
          <cell r="U7914">
            <v>40197</v>
          </cell>
          <cell r="V7914" t="str">
            <v>TFIT10120914</v>
          </cell>
          <cell r="W7914">
            <v>8.9209999999999998E-2</v>
          </cell>
          <cell r="Y7914" t="str">
            <v>TFIT1012091440197</v>
          </cell>
          <cell r="Z7914">
            <v>40197</v>
          </cell>
          <cell r="AA7914" t="str">
            <v>TFIT10120914</v>
          </cell>
          <cell r="AB7914">
            <v>117.6108861</v>
          </cell>
          <cell r="AD7914" t="str">
            <v>TFIT1012091440197</v>
          </cell>
          <cell r="AE7914">
            <v>40197</v>
          </cell>
          <cell r="AF7914" t="str">
            <v>TFIT10120914</v>
          </cell>
          <cell r="AG7914">
            <v>126.57732439999999</v>
          </cell>
        </row>
        <row r="7915">
          <cell r="T7915" t="str">
            <v>TFIT1012091440196</v>
          </cell>
          <cell r="U7915">
            <v>40196</v>
          </cell>
          <cell r="V7915" t="str">
            <v>TFIT10120914</v>
          </cell>
          <cell r="W7915">
            <v>8.9209999999999998E-2</v>
          </cell>
          <cell r="Y7915" t="str">
            <v>TFIT1012091440196</v>
          </cell>
          <cell r="Z7915">
            <v>40196</v>
          </cell>
          <cell r="AA7915" t="str">
            <v>TFIT10120914</v>
          </cell>
          <cell r="AB7915">
            <v>117.61755700000001</v>
          </cell>
          <cell r="AD7915" t="str">
            <v>TFIT1012091440196</v>
          </cell>
          <cell r="AE7915">
            <v>40196</v>
          </cell>
          <cell r="AF7915" t="str">
            <v>TFIT10120914</v>
          </cell>
          <cell r="AG7915">
            <v>126.54769400000001</v>
          </cell>
        </row>
        <row r="7916">
          <cell r="T7916" t="str">
            <v>TFIT1012091440195</v>
          </cell>
          <cell r="U7916">
            <v>40195</v>
          </cell>
          <cell r="V7916" t="str">
            <v>TFIT10120914</v>
          </cell>
          <cell r="W7916">
            <v>8.9209999999999998E-2</v>
          </cell>
          <cell r="Y7916" t="str">
            <v>TFIT1012091440195</v>
          </cell>
          <cell r="Z7916">
            <v>40195</v>
          </cell>
          <cell r="AA7916" t="str">
            <v>TFIT10120914</v>
          </cell>
          <cell r="AB7916">
            <v>117.6242349</v>
          </cell>
          <cell r="AD7916" t="str">
            <v>TFIT1012091440195</v>
          </cell>
          <cell r="AE7916">
            <v>40195</v>
          </cell>
          <cell r="AF7916" t="str">
            <v>TFIT10120914</v>
          </cell>
          <cell r="AG7916">
            <v>126.51807049999999</v>
          </cell>
        </row>
        <row r="7917">
          <cell r="T7917" t="str">
            <v>TFIT1012091440194</v>
          </cell>
          <cell r="U7917">
            <v>40194</v>
          </cell>
          <cell r="V7917" t="str">
            <v>TFIT10120914</v>
          </cell>
          <cell r="W7917">
            <v>8.9209999999999998E-2</v>
          </cell>
          <cell r="Y7917" t="str">
            <v>TFIT1012091440194</v>
          </cell>
          <cell r="Z7917">
            <v>40194</v>
          </cell>
          <cell r="AA7917" t="str">
            <v>TFIT10120914</v>
          </cell>
          <cell r="AB7917">
            <v>117.63091970000001</v>
          </cell>
          <cell r="AD7917" t="str">
            <v>TFIT1012091440194</v>
          </cell>
          <cell r="AE7917">
            <v>40194</v>
          </cell>
          <cell r="AF7917" t="str">
            <v>TFIT10120914</v>
          </cell>
          <cell r="AG7917">
            <v>126.488454</v>
          </cell>
        </row>
        <row r="7918">
          <cell r="T7918" t="str">
            <v>TFIT1012091440193</v>
          </cell>
          <cell r="U7918">
            <v>40193</v>
          </cell>
          <cell r="V7918" t="str">
            <v>TFIT10120914</v>
          </cell>
          <cell r="W7918">
            <v>8.9209999999999998E-2</v>
          </cell>
          <cell r="Y7918" t="str">
            <v>TFIT1012091440193</v>
          </cell>
          <cell r="Z7918">
            <v>40193</v>
          </cell>
          <cell r="AA7918" t="str">
            <v>TFIT10120914</v>
          </cell>
          <cell r="AB7918">
            <v>117.63761150000001</v>
          </cell>
          <cell r="AD7918" t="str">
            <v>TFIT1012091440193</v>
          </cell>
          <cell r="AE7918">
            <v>40193</v>
          </cell>
          <cell r="AF7918" t="str">
            <v>TFIT10120914</v>
          </cell>
          <cell r="AG7918">
            <v>126.4588443</v>
          </cell>
        </row>
        <row r="7919">
          <cell r="T7919" t="str">
            <v>TFIT1012091440192</v>
          </cell>
          <cell r="U7919">
            <v>40192</v>
          </cell>
          <cell r="V7919" t="str">
            <v>TFIT10120914</v>
          </cell>
          <cell r="W7919">
            <v>8.9209999999999998E-2</v>
          </cell>
          <cell r="Y7919" t="str">
            <v>TFIT1012091440192</v>
          </cell>
          <cell r="Z7919">
            <v>40192</v>
          </cell>
          <cell r="AA7919" t="str">
            <v>TFIT10120914</v>
          </cell>
          <cell r="AB7919">
            <v>117.64431020000001</v>
          </cell>
          <cell r="AD7919" t="str">
            <v>TFIT1012091440192</v>
          </cell>
          <cell r="AE7919">
            <v>40192</v>
          </cell>
          <cell r="AF7919" t="str">
            <v>TFIT10120914</v>
          </cell>
          <cell r="AG7919">
            <v>126.42924170000001</v>
          </cell>
        </row>
        <row r="7920">
          <cell r="T7920" t="str">
            <v>TFIT1012091440191</v>
          </cell>
          <cell r="U7920">
            <v>40191</v>
          </cell>
          <cell r="V7920" t="str">
            <v>TFIT10120914</v>
          </cell>
          <cell r="W7920">
            <v>8.9209999999999998E-2</v>
          </cell>
          <cell r="Y7920" t="str">
            <v>TFIT1012091440191</v>
          </cell>
          <cell r="Z7920">
            <v>40191</v>
          </cell>
          <cell r="AA7920" t="str">
            <v>TFIT10120914</v>
          </cell>
          <cell r="AB7920">
            <v>117.6510158</v>
          </cell>
          <cell r="AD7920" t="str">
            <v>TFIT1012091440191</v>
          </cell>
          <cell r="AE7920">
            <v>40191</v>
          </cell>
          <cell r="AF7920" t="str">
            <v>TFIT10120914</v>
          </cell>
          <cell r="AG7920">
            <v>126.3996459</v>
          </cell>
        </row>
        <row r="7921">
          <cell r="T7921" t="str">
            <v>TFIT1012091440190</v>
          </cell>
          <cell r="U7921">
            <v>40190</v>
          </cell>
          <cell r="V7921" t="str">
            <v>TFIT10120914</v>
          </cell>
          <cell r="W7921">
            <v>8.9209999999999998E-2</v>
          </cell>
          <cell r="Y7921" t="str">
            <v>TFIT1012091440190</v>
          </cell>
          <cell r="Z7921">
            <v>40190</v>
          </cell>
          <cell r="AA7921" t="str">
            <v>TFIT10120914</v>
          </cell>
          <cell r="AB7921">
            <v>117.6577283</v>
          </cell>
          <cell r="AD7921" t="str">
            <v>TFIT1012091440190</v>
          </cell>
          <cell r="AE7921">
            <v>40190</v>
          </cell>
          <cell r="AF7921" t="str">
            <v>TFIT10120914</v>
          </cell>
          <cell r="AG7921">
            <v>126.3700571</v>
          </cell>
        </row>
        <row r="7922">
          <cell r="T7922" t="str">
            <v>TFIT1012091440189</v>
          </cell>
          <cell r="U7922">
            <v>40189</v>
          </cell>
          <cell r="V7922" t="str">
            <v>TFIT10120914</v>
          </cell>
          <cell r="W7922">
            <v>8.9209999999999998E-2</v>
          </cell>
          <cell r="Y7922" t="str">
            <v>TFIT1012091440189</v>
          </cell>
          <cell r="Z7922">
            <v>40189</v>
          </cell>
          <cell r="AA7922" t="str">
            <v>TFIT10120914</v>
          </cell>
          <cell r="AB7922">
            <v>117.6644478</v>
          </cell>
          <cell r="AD7922" t="str">
            <v>TFIT1012091440189</v>
          </cell>
          <cell r="AE7922">
            <v>40189</v>
          </cell>
          <cell r="AF7922" t="str">
            <v>TFIT10120914</v>
          </cell>
          <cell r="AG7922">
            <v>126.3404752</v>
          </cell>
        </row>
        <row r="7923">
          <cell r="T7923" t="str">
            <v>TFIT1012091440188</v>
          </cell>
          <cell r="U7923">
            <v>40188</v>
          </cell>
          <cell r="V7923" t="str">
            <v>TFIT10120914</v>
          </cell>
          <cell r="W7923">
            <v>8.9209999999999998E-2</v>
          </cell>
          <cell r="Y7923" t="str">
            <v>TFIT1012091440188</v>
          </cell>
          <cell r="Z7923">
            <v>40188</v>
          </cell>
          <cell r="AA7923" t="str">
            <v>TFIT10120914</v>
          </cell>
          <cell r="AB7923">
            <v>117.6711742</v>
          </cell>
          <cell r="AD7923" t="str">
            <v>TFIT1012091440188</v>
          </cell>
          <cell r="AE7923">
            <v>40188</v>
          </cell>
          <cell r="AF7923" t="str">
            <v>TFIT10120914</v>
          </cell>
          <cell r="AG7923">
            <v>126.31090020000001</v>
          </cell>
        </row>
        <row r="7924">
          <cell r="T7924" t="str">
            <v>TFIT1012091440187</v>
          </cell>
          <cell r="U7924">
            <v>40187</v>
          </cell>
          <cell r="V7924" t="str">
            <v>TFIT10120914</v>
          </cell>
          <cell r="W7924">
            <v>8.9209999999999998E-2</v>
          </cell>
          <cell r="Y7924" t="str">
            <v>TFIT1012091440187</v>
          </cell>
          <cell r="Z7924">
            <v>40187</v>
          </cell>
          <cell r="AA7924" t="str">
            <v>TFIT10120914</v>
          </cell>
          <cell r="AB7924">
            <v>117.6779075</v>
          </cell>
          <cell r="AD7924" t="str">
            <v>TFIT1012091440187</v>
          </cell>
          <cell r="AE7924">
            <v>40187</v>
          </cell>
          <cell r="AF7924" t="str">
            <v>TFIT10120914</v>
          </cell>
          <cell r="AG7924">
            <v>126.2813321</v>
          </cell>
        </row>
        <row r="7925">
          <cell r="T7925" t="str">
            <v>TFIT1012091440186</v>
          </cell>
          <cell r="U7925">
            <v>40186</v>
          </cell>
          <cell r="V7925" t="str">
            <v>TFIT10120914</v>
          </cell>
          <cell r="W7925">
            <v>8.9209999999999998E-2</v>
          </cell>
          <cell r="Y7925" t="str">
            <v>TFIT1012091440186</v>
          </cell>
          <cell r="Z7925">
            <v>40186</v>
          </cell>
          <cell r="AA7925" t="str">
            <v>TFIT10120914</v>
          </cell>
          <cell r="AB7925">
            <v>117.6846477</v>
          </cell>
          <cell r="AD7925" t="str">
            <v>TFIT1012091440186</v>
          </cell>
          <cell r="AE7925">
            <v>40186</v>
          </cell>
          <cell r="AF7925" t="str">
            <v>TFIT10120914</v>
          </cell>
          <cell r="AG7925">
            <v>126.25177100000001</v>
          </cell>
        </row>
        <row r="7926">
          <cell r="T7926" t="str">
            <v>TFIT1012091440185</v>
          </cell>
          <cell r="U7926">
            <v>40185</v>
          </cell>
          <cell r="V7926" t="str">
            <v>TFIT10120914</v>
          </cell>
          <cell r="W7926">
            <v>8.9209999999999998E-2</v>
          </cell>
          <cell r="Y7926" t="str">
            <v>TFIT1012091440185</v>
          </cell>
          <cell r="Z7926">
            <v>40185</v>
          </cell>
          <cell r="AA7926" t="str">
            <v>TFIT10120914</v>
          </cell>
          <cell r="AB7926">
            <v>117.69139490000001</v>
          </cell>
          <cell r="AD7926" t="str">
            <v>TFIT1012091440185</v>
          </cell>
          <cell r="AE7926">
            <v>40185</v>
          </cell>
          <cell r="AF7926" t="str">
            <v>TFIT10120914</v>
          </cell>
          <cell r="AG7926">
            <v>126.2222168</v>
          </cell>
        </row>
        <row r="7927">
          <cell r="T7927" t="str">
            <v>TFIT1012091440184</v>
          </cell>
          <cell r="U7927">
            <v>40184</v>
          </cell>
          <cell r="V7927" t="str">
            <v>TFIT10120914</v>
          </cell>
          <cell r="W7927">
            <v>8.9209999999999998E-2</v>
          </cell>
          <cell r="Y7927" t="str">
            <v>TFIT1012091440184</v>
          </cell>
          <cell r="Z7927">
            <v>40184</v>
          </cell>
          <cell r="AA7927" t="str">
            <v>TFIT10120914</v>
          </cell>
          <cell r="AB7927">
            <v>117.698149</v>
          </cell>
          <cell r="AD7927" t="str">
            <v>TFIT1012091440184</v>
          </cell>
          <cell r="AE7927">
            <v>40184</v>
          </cell>
          <cell r="AF7927" t="str">
            <v>TFIT10120914</v>
          </cell>
          <cell r="AG7927">
            <v>126.19266949999999</v>
          </cell>
        </row>
        <row r="7928">
          <cell r="T7928" t="str">
            <v>TFIT1012091440183</v>
          </cell>
          <cell r="U7928">
            <v>40183</v>
          </cell>
          <cell r="V7928" t="str">
            <v>TFIT10120914</v>
          </cell>
          <cell r="W7928">
            <v>8.9209999999999998E-2</v>
          </cell>
          <cell r="Y7928" t="str">
            <v>TFIT1012091440183</v>
          </cell>
          <cell r="Z7928">
            <v>40183</v>
          </cell>
          <cell r="AA7928" t="str">
            <v>TFIT10120914</v>
          </cell>
          <cell r="AB7928">
            <v>117.70491</v>
          </cell>
          <cell r="AD7928" t="str">
            <v>TFIT1012091440183</v>
          </cell>
          <cell r="AE7928">
            <v>40183</v>
          </cell>
          <cell r="AF7928" t="str">
            <v>TFIT10120914</v>
          </cell>
          <cell r="AG7928">
            <v>126.16312910000001</v>
          </cell>
        </row>
        <row r="7929">
          <cell r="T7929" t="str">
            <v>TFIT1012091440182</v>
          </cell>
          <cell r="U7929">
            <v>40182</v>
          </cell>
          <cell r="V7929" t="str">
            <v>TFIT10120914</v>
          </cell>
          <cell r="W7929">
            <v>8.9209999999999998E-2</v>
          </cell>
          <cell r="Y7929" t="str">
            <v>TFIT1012091440182</v>
          </cell>
          <cell r="Z7929">
            <v>40182</v>
          </cell>
          <cell r="AA7929" t="str">
            <v>TFIT10120914</v>
          </cell>
          <cell r="AB7929">
            <v>117.7116779</v>
          </cell>
          <cell r="AD7929" t="str">
            <v>TFIT1012091440182</v>
          </cell>
          <cell r="AE7929">
            <v>40182</v>
          </cell>
          <cell r="AF7929" t="str">
            <v>TFIT10120914</v>
          </cell>
          <cell r="AG7929">
            <v>126.1335957</v>
          </cell>
        </row>
        <row r="7930">
          <cell r="T7930" t="str">
            <v>TFIT1012091440181</v>
          </cell>
          <cell r="U7930">
            <v>40181</v>
          </cell>
          <cell r="V7930" t="str">
            <v>TFIT10120914</v>
          </cell>
          <cell r="W7930">
            <v>8.9209999999999998E-2</v>
          </cell>
          <cell r="Y7930" t="str">
            <v>TFIT1012091440181</v>
          </cell>
          <cell r="Z7930">
            <v>40181</v>
          </cell>
          <cell r="AA7930" t="str">
            <v>TFIT10120914</v>
          </cell>
          <cell r="AB7930">
            <v>117.7184527</v>
          </cell>
          <cell r="AD7930" t="str">
            <v>TFIT1012091440181</v>
          </cell>
          <cell r="AE7930">
            <v>40181</v>
          </cell>
          <cell r="AF7930" t="str">
            <v>TFIT10120914</v>
          </cell>
          <cell r="AG7930">
            <v>126.1040691</v>
          </cell>
        </row>
        <row r="7931">
          <cell r="T7931" t="str">
            <v>TFIT1012091440180</v>
          </cell>
          <cell r="U7931">
            <v>40180</v>
          </cell>
          <cell r="V7931" t="str">
            <v>TFIT10120914</v>
          </cell>
          <cell r="W7931">
            <v>8.9209999999999998E-2</v>
          </cell>
          <cell r="Y7931" t="str">
            <v>TFIT1012091440180</v>
          </cell>
          <cell r="Z7931">
            <v>40180</v>
          </cell>
          <cell r="AA7931" t="str">
            <v>TFIT10120914</v>
          </cell>
          <cell r="AB7931">
            <v>117.72523440000001</v>
          </cell>
          <cell r="AD7931" t="str">
            <v>TFIT1012091440180</v>
          </cell>
          <cell r="AE7931">
            <v>40180</v>
          </cell>
          <cell r="AF7931" t="str">
            <v>TFIT10120914</v>
          </cell>
          <cell r="AG7931">
            <v>126.0745495</v>
          </cell>
        </row>
        <row r="7932">
          <cell r="T7932" t="str">
            <v>TFIT1012091440179</v>
          </cell>
          <cell r="U7932">
            <v>40179</v>
          </cell>
          <cell r="V7932" t="str">
            <v>TFIT10120914</v>
          </cell>
          <cell r="W7932">
            <v>8.9209999999999998E-2</v>
          </cell>
          <cell r="Y7932" t="str">
            <v>TFIT1012091440179</v>
          </cell>
          <cell r="Z7932">
            <v>40179</v>
          </cell>
          <cell r="AA7932" t="str">
            <v>TFIT10120914</v>
          </cell>
          <cell r="AB7932">
            <v>117.73202310000001</v>
          </cell>
          <cell r="AD7932" t="str">
            <v>TFIT1012091440179</v>
          </cell>
          <cell r="AE7932">
            <v>40179</v>
          </cell>
          <cell r="AF7932" t="str">
            <v>TFIT10120914</v>
          </cell>
          <cell r="AG7932">
            <v>126.04503680000001</v>
          </cell>
        </row>
        <row r="7933">
          <cell r="T7933" t="str">
            <v>TFIT1012091440178</v>
          </cell>
          <cell r="U7933">
            <v>40178</v>
          </cell>
          <cell r="V7933" t="str">
            <v>TFIT10120914</v>
          </cell>
          <cell r="W7933">
            <v>8.9209999999999998E-2</v>
          </cell>
          <cell r="Y7933" t="str">
            <v>TFIT1012091440178</v>
          </cell>
          <cell r="Z7933">
            <v>40178</v>
          </cell>
          <cell r="AA7933" t="str">
            <v>TFIT10120914</v>
          </cell>
          <cell r="AB7933">
            <v>117.7388186</v>
          </cell>
          <cell r="AD7933" t="str">
            <v>TFIT1012091440178</v>
          </cell>
          <cell r="AE7933">
            <v>40178</v>
          </cell>
          <cell r="AF7933" t="str">
            <v>TFIT10120914</v>
          </cell>
          <cell r="AG7933">
            <v>126.0155309</v>
          </cell>
        </row>
        <row r="7934">
          <cell r="T7934" t="str">
            <v>TFIT1012091440177</v>
          </cell>
          <cell r="U7934">
            <v>40177</v>
          </cell>
          <cell r="V7934" t="str">
            <v>TFIT10120914</v>
          </cell>
          <cell r="W7934">
            <v>8.9209999999999998E-2</v>
          </cell>
          <cell r="Y7934" t="str">
            <v>TFIT1012091440177</v>
          </cell>
          <cell r="Z7934">
            <v>40177</v>
          </cell>
          <cell r="AA7934" t="str">
            <v>TFIT10120914</v>
          </cell>
          <cell r="AB7934">
            <v>117.74562109999999</v>
          </cell>
          <cell r="AD7934" t="str">
            <v>TFIT1012091440177</v>
          </cell>
          <cell r="AE7934">
            <v>40177</v>
          </cell>
          <cell r="AF7934" t="str">
            <v>TFIT10120914</v>
          </cell>
          <cell r="AG7934">
            <v>125.98603199999999</v>
          </cell>
        </row>
        <row r="7935">
          <cell r="T7935" t="str">
            <v>TFIT1012091440176</v>
          </cell>
          <cell r="U7935">
            <v>40176</v>
          </cell>
          <cell r="V7935" t="str">
            <v>TFIT10120914</v>
          </cell>
          <cell r="W7935">
            <v>8.9209999999999998E-2</v>
          </cell>
          <cell r="Y7935" t="str">
            <v>TFIT1012091440176</v>
          </cell>
          <cell r="Z7935">
            <v>40176</v>
          </cell>
          <cell r="AA7935" t="str">
            <v>TFIT10120914</v>
          </cell>
          <cell r="AB7935">
            <v>117.75243039999999</v>
          </cell>
          <cell r="AD7935" t="str">
            <v>TFIT1012091440176</v>
          </cell>
          <cell r="AE7935">
            <v>40176</v>
          </cell>
          <cell r="AF7935" t="str">
            <v>TFIT10120914</v>
          </cell>
          <cell r="AG7935">
            <v>125.95654</v>
          </cell>
        </row>
        <row r="7936">
          <cell r="T7936" t="str">
            <v>TFIT1012091440175</v>
          </cell>
          <cell r="U7936">
            <v>40175</v>
          </cell>
          <cell r="V7936" t="str">
            <v>TFIT10120914</v>
          </cell>
          <cell r="W7936">
            <v>8.9209999999999998E-2</v>
          </cell>
          <cell r="Y7936" t="str">
            <v>TFIT1012091440175</v>
          </cell>
          <cell r="Z7936">
            <v>40175</v>
          </cell>
          <cell r="AA7936" t="str">
            <v>TFIT10120914</v>
          </cell>
          <cell r="AB7936">
            <v>117.75924670000001</v>
          </cell>
          <cell r="AD7936" t="str">
            <v>TFIT1012091440175</v>
          </cell>
          <cell r="AE7936">
            <v>40175</v>
          </cell>
          <cell r="AF7936" t="str">
            <v>TFIT10120914</v>
          </cell>
          <cell r="AG7936">
            <v>125.9270549</v>
          </cell>
        </row>
        <row r="7937">
          <cell r="T7937" t="str">
            <v>TFIT1012091440174</v>
          </cell>
          <cell r="U7937">
            <v>40174</v>
          </cell>
          <cell r="V7937" t="str">
            <v>TFIT10120914</v>
          </cell>
          <cell r="W7937">
            <v>8.9209999999999998E-2</v>
          </cell>
          <cell r="Y7937" t="str">
            <v>TFIT1012091440174</v>
          </cell>
          <cell r="Z7937">
            <v>40174</v>
          </cell>
          <cell r="AA7937" t="str">
            <v>TFIT10120914</v>
          </cell>
          <cell r="AB7937">
            <v>117.76606990000001</v>
          </cell>
          <cell r="AD7937" t="str">
            <v>TFIT1012091440174</v>
          </cell>
          <cell r="AE7937">
            <v>40174</v>
          </cell>
          <cell r="AF7937" t="str">
            <v>TFIT10120914</v>
          </cell>
          <cell r="AG7937">
            <v>125.8975767</v>
          </cell>
        </row>
        <row r="7938">
          <cell r="T7938" t="str">
            <v>TFIT1012091440173</v>
          </cell>
          <cell r="U7938">
            <v>40173</v>
          </cell>
          <cell r="V7938" t="str">
            <v>TFIT10120914</v>
          </cell>
          <cell r="W7938">
            <v>8.9209999999999998E-2</v>
          </cell>
          <cell r="Y7938" t="str">
            <v>TFIT1012091440173</v>
          </cell>
          <cell r="Z7938">
            <v>40173</v>
          </cell>
          <cell r="AA7938" t="str">
            <v>TFIT10120914</v>
          </cell>
          <cell r="AB7938">
            <v>117.77290000000001</v>
          </cell>
          <cell r="AD7938" t="str">
            <v>TFIT1012091440173</v>
          </cell>
          <cell r="AE7938">
            <v>40173</v>
          </cell>
          <cell r="AF7938" t="str">
            <v>TFIT10120914</v>
          </cell>
          <cell r="AG7938">
            <v>125.8681054</v>
          </cell>
        </row>
        <row r="7939">
          <cell r="T7939" t="str">
            <v>TFIT1012091440172</v>
          </cell>
          <cell r="U7939">
            <v>40172</v>
          </cell>
          <cell r="V7939" t="str">
            <v>TFIT10120914</v>
          </cell>
          <cell r="W7939">
            <v>8.9209999999999998E-2</v>
          </cell>
          <cell r="Y7939" t="str">
            <v>TFIT1012091440172</v>
          </cell>
          <cell r="Z7939">
            <v>40172</v>
          </cell>
          <cell r="AA7939" t="str">
            <v>TFIT10120914</v>
          </cell>
          <cell r="AB7939">
            <v>117.7797369</v>
          </cell>
          <cell r="AD7939" t="str">
            <v>TFIT1012091440172</v>
          </cell>
          <cell r="AE7939">
            <v>40172</v>
          </cell>
          <cell r="AF7939" t="str">
            <v>TFIT10120914</v>
          </cell>
          <cell r="AG7939">
            <v>125.838641</v>
          </cell>
        </row>
        <row r="7940">
          <cell r="T7940" t="str">
            <v>TFIT1012091440171</v>
          </cell>
          <cell r="U7940">
            <v>40171</v>
          </cell>
          <cell r="V7940" t="str">
            <v>TFIT10120914</v>
          </cell>
          <cell r="W7940">
            <v>8.9209999999999998E-2</v>
          </cell>
          <cell r="Y7940" t="str">
            <v>TFIT1012091440171</v>
          </cell>
          <cell r="Z7940">
            <v>40171</v>
          </cell>
          <cell r="AA7940" t="str">
            <v>TFIT10120914</v>
          </cell>
          <cell r="AB7940">
            <v>117.7865808</v>
          </cell>
          <cell r="AD7940" t="str">
            <v>TFIT1012091440171</v>
          </cell>
          <cell r="AE7940">
            <v>40171</v>
          </cell>
          <cell r="AF7940" t="str">
            <v>TFIT10120914</v>
          </cell>
          <cell r="AG7940">
            <v>125.8091835</v>
          </cell>
        </row>
        <row r="7941">
          <cell r="T7941" t="str">
            <v>TFIT1012091440170</v>
          </cell>
          <cell r="U7941">
            <v>40170</v>
          </cell>
          <cell r="V7941" t="str">
            <v>TFIT10120914</v>
          </cell>
          <cell r="W7941">
            <v>8.9209999999999998E-2</v>
          </cell>
          <cell r="Y7941" t="str">
            <v>TFIT1012091440170</v>
          </cell>
          <cell r="Z7941">
            <v>40170</v>
          </cell>
          <cell r="AA7941" t="str">
            <v>TFIT10120914</v>
          </cell>
          <cell r="AB7941">
            <v>117.79343160000001</v>
          </cell>
          <cell r="AD7941" t="str">
            <v>TFIT1012091440170</v>
          </cell>
          <cell r="AE7941">
            <v>40170</v>
          </cell>
          <cell r="AF7941" t="str">
            <v>TFIT10120914</v>
          </cell>
          <cell r="AG7941">
            <v>125.7797329</v>
          </cell>
        </row>
        <row r="7942">
          <cell r="T7942" t="str">
            <v>TFIT1012091440169</v>
          </cell>
          <cell r="U7942">
            <v>40169</v>
          </cell>
          <cell r="V7942" t="str">
            <v>TFIT10120914</v>
          </cell>
          <cell r="W7942">
            <v>8.9209999999999998E-2</v>
          </cell>
          <cell r="Y7942" t="str">
            <v>TFIT1012091440169</v>
          </cell>
          <cell r="Z7942">
            <v>40169</v>
          </cell>
          <cell r="AA7942" t="str">
            <v>TFIT10120914</v>
          </cell>
          <cell r="AB7942">
            <v>117.80028919999999</v>
          </cell>
          <cell r="AD7942" t="str">
            <v>TFIT1012091440169</v>
          </cell>
          <cell r="AE7942">
            <v>40169</v>
          </cell>
          <cell r="AF7942" t="str">
            <v>TFIT10120914</v>
          </cell>
          <cell r="AG7942">
            <v>125.7502892</v>
          </cell>
        </row>
        <row r="7943">
          <cell r="T7943" t="str">
            <v>TFIT1012091440168</v>
          </cell>
          <cell r="U7943">
            <v>40168</v>
          </cell>
          <cell r="V7943" t="str">
            <v>TFIT10120914</v>
          </cell>
          <cell r="W7943">
            <v>8.9209999999999998E-2</v>
          </cell>
          <cell r="Y7943" t="str">
            <v>TFIT1012091440168</v>
          </cell>
          <cell r="Z7943">
            <v>40168</v>
          </cell>
          <cell r="AA7943" t="str">
            <v>TFIT10120914</v>
          </cell>
          <cell r="AB7943">
            <v>117.80715379999999</v>
          </cell>
          <cell r="AD7943" t="str">
            <v>TFIT1012091440168</v>
          </cell>
          <cell r="AE7943">
            <v>40168</v>
          </cell>
          <cell r="AF7943" t="str">
            <v>TFIT10120914</v>
          </cell>
          <cell r="AG7943">
            <v>125.7208524</v>
          </cell>
        </row>
        <row r="7944">
          <cell r="T7944" t="str">
            <v>TFIT1012091440167</v>
          </cell>
          <cell r="U7944">
            <v>40167</v>
          </cell>
          <cell r="V7944" t="str">
            <v>TFIT10120914</v>
          </cell>
          <cell r="W7944">
            <v>8.9209999999999998E-2</v>
          </cell>
          <cell r="Y7944" t="str">
            <v>TFIT1012091440167</v>
          </cell>
          <cell r="Z7944">
            <v>40167</v>
          </cell>
          <cell r="AA7944" t="str">
            <v>TFIT10120914</v>
          </cell>
          <cell r="AB7944">
            <v>117.8140252</v>
          </cell>
          <cell r="AD7944" t="str">
            <v>TFIT1012091440167</v>
          </cell>
          <cell r="AE7944">
            <v>40167</v>
          </cell>
          <cell r="AF7944" t="str">
            <v>TFIT10120914</v>
          </cell>
          <cell r="AG7944">
            <v>125.6914225</v>
          </cell>
        </row>
        <row r="7945">
          <cell r="T7945" t="str">
            <v>TFIT1012091440166</v>
          </cell>
          <cell r="U7945">
            <v>40166</v>
          </cell>
          <cell r="V7945" t="str">
            <v>TFIT10120914</v>
          </cell>
          <cell r="W7945">
            <v>8.9209999999999998E-2</v>
          </cell>
          <cell r="Y7945" t="str">
            <v>TFIT1012091440166</v>
          </cell>
          <cell r="Z7945">
            <v>40166</v>
          </cell>
          <cell r="AA7945" t="str">
            <v>TFIT10120914</v>
          </cell>
          <cell r="AB7945">
            <v>117.8209035</v>
          </cell>
          <cell r="AD7945" t="str">
            <v>TFIT1012091440166</v>
          </cell>
          <cell r="AE7945">
            <v>40166</v>
          </cell>
          <cell r="AF7945" t="str">
            <v>TFIT10120914</v>
          </cell>
          <cell r="AG7945">
            <v>125.6619994</v>
          </cell>
        </row>
        <row r="7946">
          <cell r="T7946" t="str">
            <v>TFIT1012091440165</v>
          </cell>
          <cell r="U7946">
            <v>40165</v>
          </cell>
          <cell r="V7946" t="str">
            <v>TFIT10120914</v>
          </cell>
          <cell r="W7946">
            <v>8.9209999999999998E-2</v>
          </cell>
          <cell r="Y7946" t="str">
            <v>TFIT1012091440165</v>
          </cell>
          <cell r="Z7946">
            <v>40165</v>
          </cell>
          <cell r="AA7946" t="str">
            <v>TFIT10120914</v>
          </cell>
          <cell r="AB7946">
            <v>117.8277887</v>
          </cell>
          <cell r="AD7946" t="str">
            <v>TFIT1012091440165</v>
          </cell>
          <cell r="AE7946">
            <v>40165</v>
          </cell>
          <cell r="AF7946" t="str">
            <v>TFIT10120914</v>
          </cell>
          <cell r="AG7946">
            <v>125.63258329999999</v>
          </cell>
        </row>
        <row r="7947">
          <cell r="T7947" t="str">
            <v>TFIT1012091440164</v>
          </cell>
          <cell r="U7947">
            <v>40164</v>
          </cell>
          <cell r="V7947" t="str">
            <v>TFIT10120914</v>
          </cell>
          <cell r="W7947">
            <v>8.9209999999999998E-2</v>
          </cell>
          <cell r="Y7947" t="str">
            <v>TFIT1012091440164</v>
          </cell>
          <cell r="Z7947">
            <v>40164</v>
          </cell>
          <cell r="AA7947" t="str">
            <v>TFIT10120914</v>
          </cell>
          <cell r="AB7947">
            <v>117.8346809</v>
          </cell>
          <cell r="AD7947" t="str">
            <v>TFIT1012091440164</v>
          </cell>
          <cell r="AE7947">
            <v>40164</v>
          </cell>
          <cell r="AF7947" t="str">
            <v>TFIT10120914</v>
          </cell>
          <cell r="AG7947">
            <v>125.603174</v>
          </cell>
        </row>
        <row r="7948">
          <cell r="T7948" t="str">
            <v>TFIT1012091440163</v>
          </cell>
          <cell r="U7948">
            <v>40163</v>
          </cell>
          <cell r="V7948" t="str">
            <v>TFIT10120914</v>
          </cell>
          <cell r="W7948">
            <v>8.9209999999999998E-2</v>
          </cell>
          <cell r="Y7948" t="str">
            <v>TFIT1012091440163</v>
          </cell>
          <cell r="Z7948">
            <v>40163</v>
          </cell>
          <cell r="AA7948" t="str">
            <v>TFIT10120914</v>
          </cell>
          <cell r="AB7948">
            <v>117.84157980000001</v>
          </cell>
          <cell r="AD7948" t="str">
            <v>TFIT1012091440163</v>
          </cell>
          <cell r="AE7948">
            <v>40163</v>
          </cell>
          <cell r="AF7948" t="str">
            <v>TFIT10120914</v>
          </cell>
          <cell r="AG7948">
            <v>125.5737716</v>
          </cell>
        </row>
        <row r="7949">
          <cell r="T7949" t="str">
            <v>TFIT1012091440162</v>
          </cell>
          <cell r="U7949">
            <v>40162</v>
          </cell>
          <cell r="V7949" t="str">
            <v>TFIT10120914</v>
          </cell>
          <cell r="W7949">
            <v>8.9209999999999998E-2</v>
          </cell>
          <cell r="Y7949" t="str">
            <v>TFIT1012091440162</v>
          </cell>
          <cell r="Z7949">
            <v>40162</v>
          </cell>
          <cell r="AA7949" t="str">
            <v>TFIT10120914</v>
          </cell>
          <cell r="AB7949">
            <v>117.8484857</v>
          </cell>
          <cell r="AD7949" t="str">
            <v>TFIT1012091440162</v>
          </cell>
          <cell r="AE7949">
            <v>40162</v>
          </cell>
          <cell r="AF7949" t="str">
            <v>TFIT10120914</v>
          </cell>
          <cell r="AG7949">
            <v>125.54437609999999</v>
          </cell>
        </row>
        <row r="7950">
          <cell r="T7950" t="str">
            <v>TFIT1012091440161</v>
          </cell>
          <cell r="U7950">
            <v>40161</v>
          </cell>
          <cell r="V7950" t="str">
            <v>TFIT10120914</v>
          </cell>
          <cell r="W7950">
            <v>8.9209999999999998E-2</v>
          </cell>
          <cell r="Y7950" t="str">
            <v>TFIT1012091440161</v>
          </cell>
          <cell r="Z7950">
            <v>40161</v>
          </cell>
          <cell r="AA7950" t="str">
            <v>TFIT10120914</v>
          </cell>
          <cell r="AB7950">
            <v>117.85539850000001</v>
          </cell>
          <cell r="AD7950" t="str">
            <v>TFIT1012091440161</v>
          </cell>
          <cell r="AE7950">
            <v>40161</v>
          </cell>
          <cell r="AF7950" t="str">
            <v>TFIT10120914</v>
          </cell>
          <cell r="AG7950">
            <v>125.5149875</v>
          </cell>
        </row>
        <row r="7951">
          <cell r="T7951" t="str">
            <v>TFIT1012091440160</v>
          </cell>
          <cell r="U7951">
            <v>40160</v>
          </cell>
          <cell r="V7951" t="str">
            <v>TFIT10120914</v>
          </cell>
          <cell r="W7951">
            <v>8.9209999999999998E-2</v>
          </cell>
          <cell r="Y7951" t="str">
            <v>TFIT1012091440160</v>
          </cell>
          <cell r="Z7951">
            <v>40160</v>
          </cell>
          <cell r="AA7951" t="str">
            <v>TFIT10120914</v>
          </cell>
          <cell r="AB7951">
            <v>117.8623181</v>
          </cell>
          <cell r="AD7951" t="str">
            <v>TFIT1012091440160</v>
          </cell>
          <cell r="AE7951">
            <v>40160</v>
          </cell>
          <cell r="AF7951" t="str">
            <v>TFIT10120914</v>
          </cell>
          <cell r="AG7951">
            <v>125.4856058</v>
          </cell>
        </row>
        <row r="7952">
          <cell r="T7952" t="str">
            <v>TFIT1012091440159</v>
          </cell>
          <cell r="U7952">
            <v>40159</v>
          </cell>
          <cell r="V7952" t="str">
            <v>TFIT10120914</v>
          </cell>
          <cell r="W7952">
            <v>8.9209999999999998E-2</v>
          </cell>
          <cell r="Y7952" t="str">
            <v>TFIT1012091440159</v>
          </cell>
          <cell r="Z7952">
            <v>40159</v>
          </cell>
          <cell r="AA7952" t="str">
            <v>TFIT10120914</v>
          </cell>
          <cell r="AB7952">
            <v>117.8692446</v>
          </cell>
          <cell r="AD7952" t="str">
            <v>TFIT1012091440159</v>
          </cell>
          <cell r="AE7952">
            <v>40159</v>
          </cell>
          <cell r="AF7952" t="str">
            <v>TFIT10120914</v>
          </cell>
          <cell r="AG7952">
            <v>125.45623089999999</v>
          </cell>
        </row>
        <row r="7953">
          <cell r="T7953" t="str">
            <v>TFIT1012091440158</v>
          </cell>
          <cell r="U7953">
            <v>40158</v>
          </cell>
          <cell r="V7953" t="str">
            <v>TFIT10120914</v>
          </cell>
          <cell r="W7953">
            <v>8.9209999999999998E-2</v>
          </cell>
          <cell r="Y7953" t="str">
            <v>TFIT1012091440158</v>
          </cell>
          <cell r="Z7953">
            <v>40158</v>
          </cell>
          <cell r="AA7953" t="str">
            <v>TFIT10120914</v>
          </cell>
          <cell r="AB7953">
            <v>117.876178</v>
          </cell>
          <cell r="AD7953" t="str">
            <v>TFIT1012091440158</v>
          </cell>
          <cell r="AE7953">
            <v>40158</v>
          </cell>
          <cell r="AF7953" t="str">
            <v>TFIT10120914</v>
          </cell>
          <cell r="AG7953">
            <v>125.4268629</v>
          </cell>
        </row>
        <row r="7954">
          <cell r="T7954" t="str">
            <v>TFIT1012091440157</v>
          </cell>
          <cell r="U7954">
            <v>40157</v>
          </cell>
          <cell r="V7954" t="str">
            <v>TFIT10120914</v>
          </cell>
          <cell r="W7954">
            <v>8.9209999999999998E-2</v>
          </cell>
          <cell r="Y7954" t="str">
            <v>TFIT1012091440157</v>
          </cell>
          <cell r="Z7954">
            <v>40157</v>
          </cell>
          <cell r="AA7954" t="str">
            <v>TFIT10120914</v>
          </cell>
          <cell r="AB7954">
            <v>117.8831182</v>
          </cell>
          <cell r="AD7954" t="str">
            <v>TFIT1012091440157</v>
          </cell>
          <cell r="AE7954">
            <v>40157</v>
          </cell>
          <cell r="AF7954" t="str">
            <v>TFIT10120914</v>
          </cell>
          <cell r="AG7954">
            <v>125.3975018</v>
          </cell>
        </row>
        <row r="7955">
          <cell r="T7955" t="str">
            <v>TFIT1012091440156</v>
          </cell>
          <cell r="U7955">
            <v>40156</v>
          </cell>
          <cell r="V7955" t="str">
            <v>TFIT10120914</v>
          </cell>
          <cell r="W7955">
            <v>8.9209999999999998E-2</v>
          </cell>
          <cell r="Y7955" t="str">
            <v>TFIT1012091440156</v>
          </cell>
          <cell r="Z7955">
            <v>40156</v>
          </cell>
          <cell r="AA7955" t="str">
            <v>TFIT10120914</v>
          </cell>
          <cell r="AB7955">
            <v>117.8900654</v>
          </cell>
          <cell r="AD7955" t="str">
            <v>TFIT1012091440156</v>
          </cell>
          <cell r="AE7955">
            <v>40156</v>
          </cell>
          <cell r="AF7955" t="str">
            <v>TFIT10120914</v>
          </cell>
          <cell r="AG7955">
            <v>125.3681476</v>
          </cell>
        </row>
        <row r="7956">
          <cell r="T7956" t="str">
            <v>TFIT1012091440155</v>
          </cell>
          <cell r="U7956">
            <v>40155</v>
          </cell>
          <cell r="V7956" t="str">
            <v>TFIT10120914</v>
          </cell>
          <cell r="W7956">
            <v>8.9209999999999998E-2</v>
          </cell>
          <cell r="Y7956" t="str">
            <v>TFIT1012091440155</v>
          </cell>
          <cell r="Z7956">
            <v>40155</v>
          </cell>
          <cell r="AA7956" t="str">
            <v>TFIT10120914</v>
          </cell>
          <cell r="AB7956">
            <v>117.8970194</v>
          </cell>
          <cell r="AD7956" t="str">
            <v>TFIT1012091440155</v>
          </cell>
          <cell r="AE7956">
            <v>40155</v>
          </cell>
          <cell r="AF7956" t="str">
            <v>TFIT10120914</v>
          </cell>
          <cell r="AG7956">
            <v>125.33880019999999</v>
          </cell>
        </row>
        <row r="7957">
          <cell r="T7957" t="str">
            <v>TFIT1012091440154</v>
          </cell>
          <cell r="U7957">
            <v>40154</v>
          </cell>
          <cell r="V7957" t="str">
            <v>TFIT10120914</v>
          </cell>
          <cell r="W7957">
            <v>8.9209999999999998E-2</v>
          </cell>
          <cell r="Y7957" t="str">
            <v>TFIT1012091440154</v>
          </cell>
          <cell r="Z7957">
            <v>40154</v>
          </cell>
          <cell r="AA7957" t="str">
            <v>TFIT10120914</v>
          </cell>
          <cell r="AB7957">
            <v>117.9039803</v>
          </cell>
          <cell r="AD7957" t="str">
            <v>TFIT1012091440154</v>
          </cell>
          <cell r="AE7957">
            <v>40154</v>
          </cell>
          <cell r="AF7957" t="str">
            <v>TFIT10120914</v>
          </cell>
          <cell r="AG7957">
            <v>125.30945970000001</v>
          </cell>
        </row>
        <row r="7958">
          <cell r="T7958" t="str">
            <v>TFIT1012091440153</v>
          </cell>
          <cell r="U7958">
            <v>40153</v>
          </cell>
          <cell r="V7958" t="str">
            <v>TFIT10120914</v>
          </cell>
          <cell r="W7958">
            <v>8.9209999999999998E-2</v>
          </cell>
          <cell r="Y7958" t="str">
            <v>TFIT1012091440153</v>
          </cell>
          <cell r="Z7958">
            <v>40153</v>
          </cell>
          <cell r="AA7958" t="str">
            <v>TFIT10120914</v>
          </cell>
          <cell r="AB7958">
            <v>117.910948</v>
          </cell>
          <cell r="AD7958" t="str">
            <v>TFIT1012091440153</v>
          </cell>
          <cell r="AE7958">
            <v>40153</v>
          </cell>
          <cell r="AF7958" t="str">
            <v>TFIT10120914</v>
          </cell>
          <cell r="AG7958">
            <v>125.2801261</v>
          </cell>
        </row>
        <row r="7959">
          <cell r="T7959" t="str">
            <v>TFIT1012091440152</v>
          </cell>
          <cell r="U7959">
            <v>40152</v>
          </cell>
          <cell r="V7959" t="str">
            <v>TFIT10120914</v>
          </cell>
          <cell r="W7959">
            <v>8.9209999999999998E-2</v>
          </cell>
          <cell r="Y7959" t="str">
            <v>TFIT1012091440152</v>
          </cell>
          <cell r="Z7959">
            <v>40152</v>
          </cell>
          <cell r="AA7959" t="str">
            <v>TFIT10120914</v>
          </cell>
          <cell r="AB7959">
            <v>117.9179226</v>
          </cell>
          <cell r="AD7959" t="str">
            <v>TFIT1012091440152</v>
          </cell>
          <cell r="AE7959">
            <v>40152</v>
          </cell>
          <cell r="AF7959" t="str">
            <v>TFIT10120914</v>
          </cell>
          <cell r="AG7959">
            <v>125.2507993</v>
          </cell>
        </row>
        <row r="7960">
          <cell r="T7960" t="str">
            <v>TFIT1012091440151</v>
          </cell>
          <cell r="U7960">
            <v>40151</v>
          </cell>
          <cell r="V7960" t="str">
            <v>TFIT10120914</v>
          </cell>
          <cell r="W7960">
            <v>8.9209999999999998E-2</v>
          </cell>
          <cell r="Y7960" t="str">
            <v>TFIT1012091440151</v>
          </cell>
          <cell r="Z7960">
            <v>40151</v>
          </cell>
          <cell r="AA7960" t="str">
            <v>TFIT10120914</v>
          </cell>
          <cell r="AB7960">
            <v>117.92490410000001</v>
          </cell>
          <cell r="AD7960" t="str">
            <v>TFIT1012091440151</v>
          </cell>
          <cell r="AE7960">
            <v>40151</v>
          </cell>
          <cell r="AF7960" t="str">
            <v>TFIT10120914</v>
          </cell>
          <cell r="AG7960">
            <v>125.22147940000001</v>
          </cell>
        </row>
        <row r="7961">
          <cell r="T7961" t="str">
            <v>TFIT1012091440150</v>
          </cell>
          <cell r="U7961">
            <v>40150</v>
          </cell>
          <cell r="V7961" t="str">
            <v>TFIT10120914</v>
          </cell>
          <cell r="W7961">
            <v>8.9209999999999998E-2</v>
          </cell>
          <cell r="Y7961" t="str">
            <v>TFIT1012091440150</v>
          </cell>
          <cell r="Z7961">
            <v>40150</v>
          </cell>
          <cell r="AA7961" t="str">
            <v>TFIT10120914</v>
          </cell>
          <cell r="AB7961">
            <v>117.9318924</v>
          </cell>
          <cell r="AD7961" t="str">
            <v>TFIT1012091440150</v>
          </cell>
          <cell r="AE7961">
            <v>40150</v>
          </cell>
          <cell r="AF7961" t="str">
            <v>TFIT10120914</v>
          </cell>
          <cell r="AG7961">
            <v>125.1921664</v>
          </cell>
        </row>
        <row r="7962">
          <cell r="T7962" t="str">
            <v>TFIT1012091440149</v>
          </cell>
          <cell r="U7962">
            <v>40149</v>
          </cell>
          <cell r="V7962" t="str">
            <v>TFIT10120914</v>
          </cell>
          <cell r="W7962">
            <v>8.9209999999999998E-2</v>
          </cell>
          <cell r="Y7962" t="str">
            <v>TFIT1012091440149</v>
          </cell>
          <cell r="Z7962">
            <v>40149</v>
          </cell>
          <cell r="AA7962" t="str">
            <v>TFIT10120914</v>
          </cell>
          <cell r="AB7962">
            <v>117.9388876</v>
          </cell>
          <cell r="AD7962" t="str">
            <v>TFIT1012091440149</v>
          </cell>
          <cell r="AE7962">
            <v>40149</v>
          </cell>
          <cell r="AF7962" t="str">
            <v>TFIT10120914</v>
          </cell>
          <cell r="AG7962">
            <v>125.1628602</v>
          </cell>
        </row>
        <row r="7963">
          <cell r="T7963" t="str">
            <v>TFIT1012091440148</v>
          </cell>
          <cell r="U7963">
            <v>40148</v>
          </cell>
          <cell r="V7963" t="str">
            <v>TFIT10120914</v>
          </cell>
          <cell r="W7963">
            <v>8.9209999999999998E-2</v>
          </cell>
          <cell r="Y7963" t="str">
            <v>TFIT1012091440148</v>
          </cell>
          <cell r="Z7963">
            <v>40148</v>
          </cell>
          <cell r="AA7963" t="str">
            <v>TFIT10120914</v>
          </cell>
          <cell r="AB7963">
            <v>117.9458897</v>
          </cell>
          <cell r="AD7963" t="str">
            <v>TFIT1012091440148</v>
          </cell>
          <cell r="AE7963">
            <v>40148</v>
          </cell>
          <cell r="AF7963" t="str">
            <v>TFIT10120914</v>
          </cell>
          <cell r="AG7963">
            <v>125.13356090000001</v>
          </cell>
        </row>
        <row r="7964">
          <cell r="T7964" t="str">
            <v>TFIT1012091440147</v>
          </cell>
          <cell r="U7964">
            <v>40147</v>
          </cell>
          <cell r="V7964" t="str">
            <v>TFIT10120914</v>
          </cell>
          <cell r="W7964">
            <v>8.9209999999999998E-2</v>
          </cell>
          <cell r="Y7964" t="str">
            <v>TFIT1012091440147</v>
          </cell>
          <cell r="Z7964">
            <v>40147</v>
          </cell>
          <cell r="AA7964" t="str">
            <v>TFIT10120914</v>
          </cell>
          <cell r="AB7964">
            <v>117.9528986</v>
          </cell>
          <cell r="AD7964" t="str">
            <v>TFIT1012091440147</v>
          </cell>
          <cell r="AE7964">
            <v>40147</v>
          </cell>
          <cell r="AF7964" t="str">
            <v>TFIT10120914</v>
          </cell>
          <cell r="AG7964">
            <v>125.1042685</v>
          </cell>
        </row>
        <row r="7965">
          <cell r="T7965" t="str">
            <v>TFIT1012091440146</v>
          </cell>
          <cell r="U7965">
            <v>40146</v>
          </cell>
          <cell r="V7965" t="str">
            <v>TFIT10120914</v>
          </cell>
          <cell r="W7965">
            <v>8.9209999999999998E-2</v>
          </cell>
          <cell r="Y7965" t="str">
            <v>TFIT1012091440146</v>
          </cell>
          <cell r="Z7965">
            <v>40146</v>
          </cell>
          <cell r="AA7965" t="str">
            <v>TFIT10120914</v>
          </cell>
          <cell r="AB7965">
            <v>117.9599144</v>
          </cell>
          <cell r="AD7965" t="str">
            <v>TFIT1012091440146</v>
          </cell>
          <cell r="AE7965">
            <v>40146</v>
          </cell>
          <cell r="AF7965" t="str">
            <v>TFIT10120914</v>
          </cell>
          <cell r="AG7965">
            <v>125.07498289999999</v>
          </cell>
        </row>
        <row r="7966">
          <cell r="T7966" t="str">
            <v>TFIT1012091440145</v>
          </cell>
          <cell r="U7966">
            <v>40145</v>
          </cell>
          <cell r="V7966" t="str">
            <v>TFIT10120914</v>
          </cell>
          <cell r="W7966">
            <v>8.9209999999999998E-2</v>
          </cell>
          <cell r="Y7966" t="str">
            <v>TFIT1012091440145</v>
          </cell>
          <cell r="Z7966">
            <v>40145</v>
          </cell>
          <cell r="AA7966" t="str">
            <v>TFIT10120914</v>
          </cell>
          <cell r="AB7966">
            <v>117.966937</v>
          </cell>
          <cell r="AD7966" t="str">
            <v>TFIT1012091440145</v>
          </cell>
          <cell r="AE7966">
            <v>40145</v>
          </cell>
          <cell r="AF7966" t="str">
            <v>TFIT10120914</v>
          </cell>
          <cell r="AG7966">
            <v>125.04570409999999</v>
          </cell>
        </row>
        <row r="7967">
          <cell r="T7967" t="str">
            <v>TFIT1012091440144</v>
          </cell>
          <cell r="U7967">
            <v>40144</v>
          </cell>
          <cell r="V7967" t="str">
            <v>TFIT10120914</v>
          </cell>
          <cell r="W7967">
            <v>8.9209999999999998E-2</v>
          </cell>
          <cell r="Y7967" t="str">
            <v>TFIT1012091440144</v>
          </cell>
          <cell r="Z7967">
            <v>40144</v>
          </cell>
          <cell r="AA7967" t="str">
            <v>TFIT10120914</v>
          </cell>
          <cell r="AB7967">
            <v>117.9739665</v>
          </cell>
          <cell r="AD7967" t="str">
            <v>TFIT1012091440144</v>
          </cell>
          <cell r="AE7967">
            <v>40144</v>
          </cell>
          <cell r="AF7967" t="str">
            <v>TFIT10120914</v>
          </cell>
          <cell r="AG7967">
            <v>125.01643230000001</v>
          </cell>
        </row>
        <row r="7968">
          <cell r="T7968" t="str">
            <v>TFIT1012091440143</v>
          </cell>
          <cell r="U7968">
            <v>40143</v>
          </cell>
          <cell r="V7968" t="str">
            <v>TFIT10120914</v>
          </cell>
          <cell r="W7968">
            <v>8.9209999999999998E-2</v>
          </cell>
          <cell r="Y7968" t="str">
            <v>TFIT1012091440143</v>
          </cell>
          <cell r="Z7968">
            <v>40143</v>
          </cell>
          <cell r="AA7968" t="str">
            <v>TFIT10120914</v>
          </cell>
          <cell r="AB7968">
            <v>117.9810028</v>
          </cell>
          <cell r="AD7968" t="str">
            <v>TFIT1012091440143</v>
          </cell>
          <cell r="AE7968">
            <v>40143</v>
          </cell>
          <cell r="AF7968" t="str">
            <v>TFIT10120914</v>
          </cell>
          <cell r="AG7968">
            <v>124.9871672</v>
          </cell>
        </row>
        <row r="7969">
          <cell r="T7969" t="str">
            <v>TFIT1012091440142</v>
          </cell>
          <cell r="U7969">
            <v>40142</v>
          </cell>
          <cell r="V7969" t="str">
            <v>TFIT10120914</v>
          </cell>
          <cell r="W7969">
            <v>8.9209999999999998E-2</v>
          </cell>
          <cell r="Y7969" t="str">
            <v>TFIT1012091440142</v>
          </cell>
          <cell r="Z7969">
            <v>40142</v>
          </cell>
          <cell r="AA7969" t="str">
            <v>TFIT10120914</v>
          </cell>
          <cell r="AB7969">
            <v>117.988046</v>
          </cell>
          <cell r="AD7969" t="str">
            <v>TFIT1012091440142</v>
          </cell>
          <cell r="AE7969">
            <v>40142</v>
          </cell>
          <cell r="AF7969" t="str">
            <v>TFIT10120914</v>
          </cell>
          <cell r="AG7969">
            <v>124.957909</v>
          </cell>
        </row>
        <row r="7970">
          <cell r="T7970" t="str">
            <v>TFIT1012091440141</v>
          </cell>
          <cell r="U7970">
            <v>40141</v>
          </cell>
          <cell r="V7970" t="str">
            <v>TFIT10120914</v>
          </cell>
          <cell r="W7970">
            <v>8.9209999999999998E-2</v>
          </cell>
          <cell r="Y7970" t="str">
            <v>TFIT1012091440141</v>
          </cell>
          <cell r="Z7970">
            <v>40141</v>
          </cell>
          <cell r="AA7970" t="str">
            <v>TFIT10120914</v>
          </cell>
          <cell r="AB7970">
            <v>117.9950961</v>
          </cell>
          <cell r="AD7970" t="str">
            <v>TFIT1012091440141</v>
          </cell>
          <cell r="AE7970">
            <v>40141</v>
          </cell>
          <cell r="AF7970" t="str">
            <v>TFIT10120914</v>
          </cell>
          <cell r="AG7970">
            <v>124.9286577</v>
          </cell>
        </row>
        <row r="7971">
          <cell r="T7971" t="str">
            <v>TFIT1012091440140</v>
          </cell>
          <cell r="U7971">
            <v>40140</v>
          </cell>
          <cell r="V7971" t="str">
            <v>TFIT10120914</v>
          </cell>
          <cell r="W7971">
            <v>8.9209999999999998E-2</v>
          </cell>
          <cell r="Y7971" t="str">
            <v>TFIT1012091440140</v>
          </cell>
          <cell r="Z7971">
            <v>40140</v>
          </cell>
          <cell r="AA7971" t="str">
            <v>TFIT10120914</v>
          </cell>
          <cell r="AB7971">
            <v>118.00215300000001</v>
          </cell>
          <cell r="AD7971" t="str">
            <v>TFIT1012091440140</v>
          </cell>
          <cell r="AE7971">
            <v>40140</v>
          </cell>
          <cell r="AF7971" t="str">
            <v>TFIT10120914</v>
          </cell>
          <cell r="AG7971">
            <v>124.8994132</v>
          </cell>
        </row>
        <row r="7972">
          <cell r="T7972" t="str">
            <v>TFIT1012091440139</v>
          </cell>
          <cell r="U7972">
            <v>40139</v>
          </cell>
          <cell r="V7972" t="str">
            <v>TFIT10120914</v>
          </cell>
          <cell r="W7972">
            <v>8.9209999999999998E-2</v>
          </cell>
          <cell r="Y7972" t="str">
            <v>TFIT1012091440139</v>
          </cell>
          <cell r="Z7972">
            <v>40139</v>
          </cell>
          <cell r="AA7972" t="str">
            <v>TFIT10120914</v>
          </cell>
          <cell r="AB7972">
            <v>118.0092167</v>
          </cell>
          <cell r="AD7972" t="str">
            <v>TFIT1012091440139</v>
          </cell>
          <cell r="AE7972">
            <v>40139</v>
          </cell>
          <cell r="AF7972" t="str">
            <v>TFIT10120914</v>
          </cell>
          <cell r="AG7972">
            <v>124.8701756</v>
          </cell>
        </row>
        <row r="7973">
          <cell r="T7973" t="str">
            <v>TFIT1012091440138</v>
          </cell>
          <cell r="U7973">
            <v>40138</v>
          </cell>
          <cell r="V7973" t="str">
            <v>TFIT10120914</v>
          </cell>
          <cell r="W7973">
            <v>8.9209999999999998E-2</v>
          </cell>
          <cell r="Y7973" t="str">
            <v>TFIT1012091440138</v>
          </cell>
          <cell r="Z7973">
            <v>40138</v>
          </cell>
          <cell r="AA7973" t="str">
            <v>TFIT10120914</v>
          </cell>
          <cell r="AB7973">
            <v>118.0162873</v>
          </cell>
          <cell r="AD7973" t="str">
            <v>TFIT1012091440138</v>
          </cell>
          <cell r="AE7973">
            <v>40138</v>
          </cell>
          <cell r="AF7973" t="str">
            <v>TFIT10120914</v>
          </cell>
          <cell r="AG7973">
            <v>124.8409448</v>
          </cell>
        </row>
        <row r="7974">
          <cell r="T7974" t="str">
            <v>TFIT1012091440137</v>
          </cell>
          <cell r="U7974">
            <v>40137</v>
          </cell>
          <cell r="V7974" t="str">
            <v>TFIT10120914</v>
          </cell>
          <cell r="W7974">
            <v>8.9209999999999998E-2</v>
          </cell>
          <cell r="Y7974" t="str">
            <v>TFIT1012091440137</v>
          </cell>
          <cell r="Z7974">
            <v>40137</v>
          </cell>
          <cell r="AA7974" t="str">
            <v>TFIT10120914</v>
          </cell>
          <cell r="AB7974">
            <v>118.0233647</v>
          </cell>
          <cell r="AD7974" t="str">
            <v>TFIT1012091440137</v>
          </cell>
          <cell r="AE7974">
            <v>40137</v>
          </cell>
          <cell r="AF7974" t="str">
            <v>TFIT10120914</v>
          </cell>
          <cell r="AG7974">
            <v>124.8117208</v>
          </cell>
        </row>
        <row r="7975">
          <cell r="T7975" t="str">
            <v>TFIT1012091440136</v>
          </cell>
          <cell r="U7975">
            <v>40136</v>
          </cell>
          <cell r="V7975" t="str">
            <v>TFIT10120914</v>
          </cell>
          <cell r="W7975">
            <v>8.9620000000000005E-2</v>
          </cell>
          <cell r="Y7975" t="str">
            <v>TFIT1012091440136</v>
          </cell>
          <cell r="Z7975">
            <v>40136</v>
          </cell>
          <cell r="AA7975" t="str">
            <v>TFIT10120914</v>
          </cell>
          <cell r="AB7975">
            <v>117.8371508</v>
          </cell>
          <cell r="AD7975" t="str">
            <v>TFIT1012091440136</v>
          </cell>
          <cell r="AE7975">
            <v>40136</v>
          </cell>
          <cell r="AF7975" t="str">
            <v>TFIT10120914</v>
          </cell>
          <cell r="AG7975">
            <v>124.5892056</v>
          </cell>
        </row>
        <row r="7976">
          <cell r="T7976" t="str">
            <v>TFIT1012091440135</v>
          </cell>
          <cell r="U7976">
            <v>40135</v>
          </cell>
          <cell r="V7976" t="str">
            <v>TFIT10120914</v>
          </cell>
          <cell r="W7976">
            <v>9.1499999999999998E-2</v>
          </cell>
          <cell r="Y7976" t="str">
            <v>TFIT1012091440135</v>
          </cell>
          <cell r="Z7976">
            <v>40135</v>
          </cell>
          <cell r="AA7976" t="str">
            <v>TFIT10120914</v>
          </cell>
          <cell r="AB7976">
            <v>116.9629348</v>
          </cell>
          <cell r="AD7976" t="str">
            <v>TFIT1012091440135</v>
          </cell>
          <cell r="AE7976">
            <v>40135</v>
          </cell>
          <cell r="AF7976" t="str">
            <v>TFIT10120914</v>
          </cell>
          <cell r="AG7976">
            <v>123.6786883</v>
          </cell>
        </row>
        <row r="7977">
          <cell r="T7977" t="str">
            <v>TFIT1012091440134</v>
          </cell>
          <cell r="U7977">
            <v>40134</v>
          </cell>
          <cell r="V7977" t="str">
            <v>TFIT10120914</v>
          </cell>
          <cell r="W7977">
            <v>9.1499999999999998E-2</v>
          </cell>
          <cell r="Y7977" t="str">
            <v>TFIT1012091440134</v>
          </cell>
          <cell r="Z7977">
            <v>40134</v>
          </cell>
          <cell r="AA7977" t="str">
            <v>TFIT10120914</v>
          </cell>
          <cell r="AB7977">
            <v>116.96957279999999</v>
          </cell>
          <cell r="AD7977" t="str">
            <v>TFIT1012091440134</v>
          </cell>
          <cell r="AE7977">
            <v>40134</v>
          </cell>
          <cell r="AF7977" t="str">
            <v>TFIT10120914</v>
          </cell>
          <cell r="AG7977">
            <v>123.6490249</v>
          </cell>
        </row>
        <row r="7978">
          <cell r="T7978" t="str">
            <v>TFIT1012091440133</v>
          </cell>
          <cell r="U7978">
            <v>40133</v>
          </cell>
          <cell r="V7978" t="str">
            <v>TFIT10120914</v>
          </cell>
          <cell r="W7978">
            <v>9.1499999999999998E-2</v>
          </cell>
          <cell r="Y7978" t="str">
            <v>TFIT1012091440133</v>
          </cell>
          <cell r="Z7978">
            <v>40133</v>
          </cell>
          <cell r="AA7978" t="str">
            <v>TFIT10120914</v>
          </cell>
          <cell r="AB7978">
            <v>116.97621789999999</v>
          </cell>
          <cell r="AD7978" t="str">
            <v>TFIT1012091440133</v>
          </cell>
          <cell r="AE7978">
            <v>40133</v>
          </cell>
          <cell r="AF7978" t="str">
            <v>TFIT10120914</v>
          </cell>
          <cell r="AG7978">
            <v>123.6193686</v>
          </cell>
        </row>
        <row r="7979">
          <cell r="T7979" t="str">
            <v>TFIT1012091440132</v>
          </cell>
          <cell r="U7979">
            <v>40132</v>
          </cell>
          <cell r="V7979" t="str">
            <v>TFIT10120914</v>
          </cell>
          <cell r="W7979">
            <v>9.1499999999999998E-2</v>
          </cell>
          <cell r="Y7979" t="str">
            <v>TFIT1012091440132</v>
          </cell>
          <cell r="Z7979">
            <v>40132</v>
          </cell>
          <cell r="AA7979" t="str">
            <v>TFIT10120914</v>
          </cell>
          <cell r="AB7979">
            <v>116.98287019999999</v>
          </cell>
          <cell r="AD7979" t="str">
            <v>TFIT1012091440132</v>
          </cell>
          <cell r="AE7979">
            <v>40132</v>
          </cell>
          <cell r="AF7979" t="str">
            <v>TFIT10120914</v>
          </cell>
          <cell r="AG7979">
            <v>123.5897195</v>
          </cell>
        </row>
        <row r="7980">
          <cell r="T7980" t="str">
            <v>TFIT1012091440131</v>
          </cell>
          <cell r="U7980">
            <v>40131</v>
          </cell>
          <cell r="V7980" t="str">
            <v>TFIT10120914</v>
          </cell>
          <cell r="W7980">
            <v>9.1499999999999998E-2</v>
          </cell>
          <cell r="Y7980" t="str">
            <v>TFIT1012091440131</v>
          </cell>
          <cell r="Z7980">
            <v>40131</v>
          </cell>
          <cell r="AA7980" t="str">
            <v>TFIT10120914</v>
          </cell>
          <cell r="AB7980">
            <v>116.9895295</v>
          </cell>
          <cell r="AD7980" t="str">
            <v>TFIT1012091440131</v>
          </cell>
          <cell r="AE7980">
            <v>40131</v>
          </cell>
          <cell r="AF7980" t="str">
            <v>TFIT10120914</v>
          </cell>
          <cell r="AG7980">
            <v>123.56007750000001</v>
          </cell>
        </row>
        <row r="7981">
          <cell r="T7981" t="str">
            <v>TFIT1012091440130</v>
          </cell>
          <cell r="U7981">
            <v>40130</v>
          </cell>
          <cell r="V7981" t="str">
            <v>TFIT10120914</v>
          </cell>
          <cell r="W7981">
            <v>9.1499999999999998E-2</v>
          </cell>
          <cell r="Y7981" t="str">
            <v>TFIT1012091440130</v>
          </cell>
          <cell r="Z7981">
            <v>40130</v>
          </cell>
          <cell r="AA7981" t="str">
            <v>TFIT10120914</v>
          </cell>
          <cell r="AB7981">
            <v>116.996196</v>
          </cell>
          <cell r="AD7981" t="str">
            <v>TFIT1012091440130</v>
          </cell>
          <cell r="AE7981">
            <v>40130</v>
          </cell>
          <cell r="AF7981" t="str">
            <v>TFIT10120914</v>
          </cell>
          <cell r="AG7981">
            <v>123.53044250000001</v>
          </cell>
        </row>
        <row r="7982">
          <cell r="T7982" t="str">
            <v>TFIT1012091440129</v>
          </cell>
          <cell r="U7982">
            <v>40129</v>
          </cell>
          <cell r="V7982" t="str">
            <v>TFIT10120914</v>
          </cell>
          <cell r="W7982">
            <v>9.1499999999999998E-2</v>
          </cell>
          <cell r="Y7982" t="str">
            <v>TFIT1012091440129</v>
          </cell>
          <cell r="Z7982">
            <v>40129</v>
          </cell>
          <cell r="AA7982" t="str">
            <v>TFIT10120914</v>
          </cell>
          <cell r="AB7982">
            <v>117.0028695</v>
          </cell>
          <cell r="AD7982" t="str">
            <v>TFIT1012091440129</v>
          </cell>
          <cell r="AE7982">
            <v>40129</v>
          </cell>
          <cell r="AF7982" t="str">
            <v>TFIT10120914</v>
          </cell>
          <cell r="AG7982">
            <v>123.50081470000001</v>
          </cell>
        </row>
        <row r="7983">
          <cell r="T7983" t="str">
            <v>TFIT1012091440128</v>
          </cell>
          <cell r="U7983">
            <v>40128</v>
          </cell>
          <cell r="V7983" t="str">
            <v>TFIT10120914</v>
          </cell>
          <cell r="W7983">
            <v>9.1499999999999998E-2</v>
          </cell>
          <cell r="Y7983" t="str">
            <v>TFIT1012091440128</v>
          </cell>
          <cell r="Z7983">
            <v>40128</v>
          </cell>
          <cell r="AA7983" t="str">
            <v>TFIT10120914</v>
          </cell>
          <cell r="AB7983">
            <v>117.00955020000001</v>
          </cell>
          <cell r="AD7983" t="str">
            <v>TFIT1012091440128</v>
          </cell>
          <cell r="AE7983">
            <v>40128</v>
          </cell>
          <cell r="AF7983" t="str">
            <v>TFIT10120914</v>
          </cell>
          <cell r="AG7983">
            <v>123.471194</v>
          </cell>
        </row>
        <row r="7984">
          <cell r="T7984" t="str">
            <v>TFIT1012091440127</v>
          </cell>
          <cell r="U7984">
            <v>40127</v>
          </cell>
          <cell r="V7984" t="str">
            <v>TFIT10120914</v>
          </cell>
          <cell r="W7984">
            <v>9.1499999999999998E-2</v>
          </cell>
          <cell r="Y7984" t="str">
            <v>TFIT1012091440127</v>
          </cell>
          <cell r="Z7984">
            <v>40127</v>
          </cell>
          <cell r="AA7984" t="str">
            <v>TFIT10120914</v>
          </cell>
          <cell r="AB7984">
            <v>117.016238</v>
          </cell>
          <cell r="AD7984" t="str">
            <v>TFIT1012091440127</v>
          </cell>
          <cell r="AE7984">
            <v>40127</v>
          </cell>
          <cell r="AF7984" t="str">
            <v>TFIT10120914</v>
          </cell>
          <cell r="AG7984">
            <v>123.44158040000001</v>
          </cell>
        </row>
        <row r="7985">
          <cell r="T7985" t="str">
            <v>TFIT1012091440126</v>
          </cell>
          <cell r="U7985">
            <v>40126</v>
          </cell>
          <cell r="V7985" t="str">
            <v>TFIT10120914</v>
          </cell>
          <cell r="W7985">
            <v>9.1499999999999998E-2</v>
          </cell>
          <cell r="Y7985" t="str">
            <v>TFIT1012091440126</v>
          </cell>
          <cell r="Z7985">
            <v>40126</v>
          </cell>
          <cell r="AA7985" t="str">
            <v>TFIT10120914</v>
          </cell>
          <cell r="AB7985">
            <v>117.02293280000001</v>
          </cell>
          <cell r="AD7985" t="str">
            <v>TFIT1012091440126</v>
          </cell>
          <cell r="AE7985">
            <v>40126</v>
          </cell>
          <cell r="AF7985" t="str">
            <v>TFIT10120914</v>
          </cell>
          <cell r="AG7985">
            <v>123.41197390000001</v>
          </cell>
        </row>
        <row r="7986">
          <cell r="T7986" t="str">
            <v>TFIT1012091440125</v>
          </cell>
          <cell r="U7986">
            <v>40125</v>
          </cell>
          <cell r="V7986" t="str">
            <v>TFIT10120914</v>
          </cell>
          <cell r="W7986">
            <v>9.1499999999999998E-2</v>
          </cell>
          <cell r="Y7986" t="str">
            <v>TFIT1012091440125</v>
          </cell>
          <cell r="Z7986">
            <v>40125</v>
          </cell>
          <cell r="AA7986" t="str">
            <v>TFIT10120914</v>
          </cell>
          <cell r="AB7986">
            <v>117.0296348</v>
          </cell>
          <cell r="AD7986" t="str">
            <v>TFIT1012091440125</v>
          </cell>
          <cell r="AE7986">
            <v>40125</v>
          </cell>
          <cell r="AF7986" t="str">
            <v>TFIT10120914</v>
          </cell>
          <cell r="AG7986">
            <v>123.3823745</v>
          </cell>
        </row>
        <row r="7987">
          <cell r="T7987" t="str">
            <v>TFIT1012091440124</v>
          </cell>
          <cell r="U7987">
            <v>40124</v>
          </cell>
          <cell r="V7987" t="str">
            <v>TFIT10120914</v>
          </cell>
          <cell r="W7987">
            <v>9.8000000000000004E-2</v>
          </cell>
          <cell r="Y7987" t="str">
            <v>TFIT1012091440124</v>
          </cell>
          <cell r="Z7987">
            <v>40124</v>
          </cell>
          <cell r="AA7987" t="str">
            <v>TFIT10120914</v>
          </cell>
          <cell r="AB7987">
            <v>114.0441374</v>
          </cell>
          <cell r="AD7987" t="str">
            <v>TFIT1012091440124</v>
          </cell>
          <cell r="AE7987">
            <v>40124</v>
          </cell>
          <cell r="AF7987" t="str">
            <v>TFIT10120914</v>
          </cell>
          <cell r="AG7987">
            <v>120.3605757</v>
          </cell>
        </row>
        <row r="7988">
          <cell r="T7988" t="str">
            <v>TFIT1012091440123</v>
          </cell>
          <cell r="U7988">
            <v>40123</v>
          </cell>
          <cell r="V7988" t="str">
            <v>TFIT10120914</v>
          </cell>
          <cell r="W7988">
            <v>9.8000000000000004E-2</v>
          </cell>
          <cell r="Y7988" t="str">
            <v>TFIT1012091440123</v>
          </cell>
          <cell r="Z7988">
            <v>40123</v>
          </cell>
          <cell r="AA7988" t="str">
            <v>TFIT10120914</v>
          </cell>
          <cell r="AB7988">
            <v>114.0496138</v>
          </cell>
          <cell r="AD7988" t="str">
            <v>TFIT1012091440123</v>
          </cell>
          <cell r="AE7988">
            <v>40123</v>
          </cell>
          <cell r="AF7988" t="str">
            <v>TFIT10120914</v>
          </cell>
          <cell r="AG7988">
            <v>120.3297508</v>
          </cell>
        </row>
        <row r="7989">
          <cell r="T7989" t="str">
            <v>TFIT1012091440122</v>
          </cell>
          <cell r="U7989">
            <v>40122</v>
          </cell>
          <cell r="V7989" t="str">
            <v>TFIT10120914</v>
          </cell>
          <cell r="W7989">
            <v>9.8000000000000004E-2</v>
          </cell>
          <cell r="Y7989" t="str">
            <v>TFIT1012091440122</v>
          </cell>
          <cell r="Z7989">
            <v>40122</v>
          </cell>
          <cell r="AA7989" t="str">
            <v>TFIT10120914</v>
          </cell>
          <cell r="AB7989">
            <v>114.0550981</v>
          </cell>
          <cell r="AD7989" t="str">
            <v>TFIT1012091440122</v>
          </cell>
          <cell r="AE7989">
            <v>40122</v>
          </cell>
          <cell r="AF7989" t="str">
            <v>TFIT10120914</v>
          </cell>
          <cell r="AG7989">
            <v>120.29893370000001</v>
          </cell>
        </row>
        <row r="7990">
          <cell r="T7990" t="str">
            <v>TFIT1012091440121</v>
          </cell>
          <cell r="U7990">
            <v>40121</v>
          </cell>
          <cell r="V7990" t="str">
            <v>TFIT10120914</v>
          </cell>
          <cell r="W7990">
            <v>9.8000000000000004E-2</v>
          </cell>
          <cell r="Y7990" t="str">
            <v>TFIT1012091440121</v>
          </cell>
          <cell r="Z7990">
            <v>40121</v>
          </cell>
          <cell r="AA7990" t="str">
            <v>TFIT10120914</v>
          </cell>
          <cell r="AB7990">
            <v>114.0605903</v>
          </cell>
          <cell r="AD7990" t="str">
            <v>TFIT1012091440121</v>
          </cell>
          <cell r="AE7990">
            <v>40121</v>
          </cell>
          <cell r="AF7990" t="str">
            <v>TFIT10120914</v>
          </cell>
          <cell r="AG7990">
            <v>120.2681245</v>
          </cell>
        </row>
        <row r="7991">
          <cell r="T7991" t="str">
            <v>TFIT1012091440120</v>
          </cell>
          <cell r="U7991">
            <v>40120</v>
          </cell>
          <cell r="V7991" t="str">
            <v>TFIT10120914</v>
          </cell>
          <cell r="W7991">
            <v>9.8000000000000004E-2</v>
          </cell>
          <cell r="Y7991" t="str">
            <v>TFIT1012091440120</v>
          </cell>
          <cell r="Z7991">
            <v>40120</v>
          </cell>
          <cell r="AA7991" t="str">
            <v>TFIT10120914</v>
          </cell>
          <cell r="AB7991">
            <v>114.06609039999999</v>
          </cell>
          <cell r="AD7991" t="str">
            <v>TFIT1012091440120</v>
          </cell>
          <cell r="AE7991">
            <v>40120</v>
          </cell>
          <cell r="AF7991" t="str">
            <v>TFIT10120914</v>
          </cell>
          <cell r="AG7991">
            <v>120.23732320000001</v>
          </cell>
        </row>
        <row r="7992">
          <cell r="T7992" t="str">
            <v>TFIT1012091440119</v>
          </cell>
          <cell r="U7992">
            <v>40119</v>
          </cell>
          <cell r="V7992" t="str">
            <v>TFIT10120914</v>
          </cell>
          <cell r="W7992">
            <v>9.8000000000000004E-2</v>
          </cell>
          <cell r="Y7992" t="str">
            <v>TFIT1012091440119</v>
          </cell>
          <cell r="Z7992">
            <v>40119</v>
          </cell>
          <cell r="AA7992" t="str">
            <v>TFIT10120914</v>
          </cell>
          <cell r="AB7992">
            <v>114.07159830000001</v>
          </cell>
          <cell r="AD7992" t="str">
            <v>TFIT1012091440119</v>
          </cell>
          <cell r="AE7992">
            <v>40119</v>
          </cell>
          <cell r="AF7992" t="str">
            <v>TFIT10120914</v>
          </cell>
          <cell r="AG7992">
            <v>120.2065298</v>
          </cell>
        </row>
        <row r="7993">
          <cell r="T7993" t="str">
            <v>TFIT1012091440118</v>
          </cell>
          <cell r="U7993">
            <v>40118</v>
          </cell>
          <cell r="V7993" t="str">
            <v>TFIT10120914</v>
          </cell>
          <cell r="W7993">
            <v>9.8000000000000004E-2</v>
          </cell>
          <cell r="Y7993" t="str">
            <v>TFIT1012091440118</v>
          </cell>
          <cell r="Z7993">
            <v>40118</v>
          </cell>
          <cell r="AA7993" t="str">
            <v>TFIT10120914</v>
          </cell>
          <cell r="AB7993">
            <v>114.0771142</v>
          </cell>
          <cell r="AD7993" t="str">
            <v>TFIT1012091440118</v>
          </cell>
          <cell r="AE7993">
            <v>40118</v>
          </cell>
          <cell r="AF7993" t="str">
            <v>TFIT10120914</v>
          </cell>
          <cell r="AG7993">
            <v>120.17574430000001</v>
          </cell>
        </row>
        <row r="7994">
          <cell r="T7994" t="str">
            <v>TFIT1012091440117</v>
          </cell>
          <cell r="U7994">
            <v>40117</v>
          </cell>
          <cell r="V7994" t="str">
            <v>TFIT10120914</v>
          </cell>
          <cell r="W7994">
            <v>9.8000000000000004E-2</v>
          </cell>
          <cell r="Y7994" t="str">
            <v>TFIT1012091440117</v>
          </cell>
          <cell r="Z7994">
            <v>40117</v>
          </cell>
          <cell r="AA7994" t="str">
            <v>TFIT10120914</v>
          </cell>
          <cell r="AB7994">
            <v>114.08263789999999</v>
          </cell>
          <cell r="AD7994" t="str">
            <v>TFIT1012091440117</v>
          </cell>
          <cell r="AE7994">
            <v>40117</v>
          </cell>
          <cell r="AF7994" t="str">
            <v>TFIT10120914</v>
          </cell>
          <cell r="AG7994">
            <v>120.1449667</v>
          </cell>
        </row>
        <row r="7995">
          <cell r="T7995" t="str">
            <v>TFIT1012091440116</v>
          </cell>
          <cell r="U7995">
            <v>40116</v>
          </cell>
          <cell r="V7995" t="str">
            <v>TFIT10120914</v>
          </cell>
          <cell r="W7995">
            <v>9.8000000000000004E-2</v>
          </cell>
          <cell r="Y7995" t="str">
            <v>TFIT1012091440116</v>
          </cell>
          <cell r="Z7995">
            <v>40116</v>
          </cell>
          <cell r="AA7995" t="str">
            <v>TFIT10120914</v>
          </cell>
          <cell r="AB7995">
            <v>114.0881696</v>
          </cell>
          <cell r="AD7995" t="str">
            <v>TFIT1012091440116</v>
          </cell>
          <cell r="AE7995">
            <v>40116</v>
          </cell>
          <cell r="AF7995" t="str">
            <v>TFIT10120914</v>
          </cell>
          <cell r="AG7995">
            <v>120.114197</v>
          </cell>
        </row>
        <row r="7996">
          <cell r="T7996" t="str">
            <v>TFIT1012091440115</v>
          </cell>
          <cell r="U7996">
            <v>40115</v>
          </cell>
          <cell r="V7996" t="str">
            <v>TFIT10120914</v>
          </cell>
          <cell r="W7996">
            <v>9.8000000000000004E-2</v>
          </cell>
          <cell r="Y7996" t="str">
            <v>TFIT1012091440115</v>
          </cell>
          <cell r="Z7996">
            <v>40115</v>
          </cell>
          <cell r="AA7996" t="str">
            <v>TFIT10120914</v>
          </cell>
          <cell r="AB7996">
            <v>114.0937091</v>
          </cell>
          <cell r="AD7996" t="str">
            <v>TFIT1012091440115</v>
          </cell>
          <cell r="AE7996">
            <v>40115</v>
          </cell>
          <cell r="AF7996" t="str">
            <v>TFIT10120914</v>
          </cell>
          <cell r="AG7996">
            <v>120.0834351</v>
          </cell>
        </row>
        <row r="7997">
          <cell r="T7997" t="str">
            <v>TFIT1012091440114</v>
          </cell>
          <cell r="U7997">
            <v>40114</v>
          </cell>
          <cell r="V7997" t="str">
            <v>TFIT10120914</v>
          </cell>
          <cell r="W7997">
            <v>9.8000000000000004E-2</v>
          </cell>
          <cell r="Y7997" t="str">
            <v>TFIT1012091440114</v>
          </cell>
          <cell r="Z7997">
            <v>40114</v>
          </cell>
          <cell r="AA7997" t="str">
            <v>TFIT10120914</v>
          </cell>
          <cell r="AB7997">
            <v>114.0992565</v>
          </cell>
          <cell r="AD7997" t="str">
            <v>TFIT1012091440114</v>
          </cell>
          <cell r="AE7997">
            <v>40114</v>
          </cell>
          <cell r="AF7997" t="str">
            <v>TFIT10120914</v>
          </cell>
          <cell r="AG7997">
            <v>120.0526811</v>
          </cell>
        </row>
        <row r="7998">
          <cell r="T7998" t="str">
            <v>TFIT1012091440113</v>
          </cell>
          <cell r="U7998">
            <v>40113</v>
          </cell>
          <cell r="V7998" t="str">
            <v>TFIT10120914</v>
          </cell>
          <cell r="W7998">
            <v>9.8000000000000004E-2</v>
          </cell>
          <cell r="Y7998" t="str">
            <v>TFIT1012091440113</v>
          </cell>
          <cell r="Z7998">
            <v>40113</v>
          </cell>
          <cell r="AA7998" t="str">
            <v>TFIT10120914</v>
          </cell>
          <cell r="AB7998">
            <v>114.1048117</v>
          </cell>
          <cell r="AD7998" t="str">
            <v>TFIT1012091440113</v>
          </cell>
          <cell r="AE7998">
            <v>40113</v>
          </cell>
          <cell r="AF7998" t="str">
            <v>TFIT10120914</v>
          </cell>
          <cell r="AG7998">
            <v>120.021935</v>
          </cell>
        </row>
        <row r="7999">
          <cell r="T7999" t="str">
            <v>TFIT1012091440112</v>
          </cell>
          <cell r="U7999">
            <v>40112</v>
          </cell>
          <cell r="V7999" t="str">
            <v>TFIT10120914</v>
          </cell>
          <cell r="W7999">
            <v>9.8000000000000004E-2</v>
          </cell>
          <cell r="Y7999" t="str">
            <v>TFIT1012091440112</v>
          </cell>
          <cell r="Z7999">
            <v>40112</v>
          </cell>
          <cell r="AA7999" t="str">
            <v>TFIT10120914</v>
          </cell>
          <cell r="AB7999">
            <v>114.1103749</v>
          </cell>
          <cell r="AD7999" t="str">
            <v>TFIT1012091440112</v>
          </cell>
          <cell r="AE7999">
            <v>40112</v>
          </cell>
          <cell r="AF7999" t="str">
            <v>TFIT10120914</v>
          </cell>
          <cell r="AG7999">
            <v>119.9911968</v>
          </cell>
        </row>
        <row r="8000">
          <cell r="T8000" t="str">
            <v>TFIT1012091440111</v>
          </cell>
          <cell r="U8000">
            <v>40111</v>
          </cell>
          <cell r="V8000" t="str">
            <v>TFIT10120914</v>
          </cell>
          <cell r="W8000">
            <v>9.8000000000000004E-2</v>
          </cell>
          <cell r="Y8000" t="str">
            <v>TFIT1012091440111</v>
          </cell>
          <cell r="Z8000">
            <v>40111</v>
          </cell>
          <cell r="AA8000" t="str">
            <v>TFIT10120914</v>
          </cell>
          <cell r="AB8000">
            <v>114.1159459</v>
          </cell>
          <cell r="AD8000" t="str">
            <v>TFIT1012091440111</v>
          </cell>
          <cell r="AE8000">
            <v>40111</v>
          </cell>
          <cell r="AF8000" t="str">
            <v>TFIT10120914</v>
          </cell>
          <cell r="AG8000">
            <v>119.9604664</v>
          </cell>
        </row>
        <row r="8001">
          <cell r="T8001" t="str">
            <v>TFIT1012091440110</v>
          </cell>
          <cell r="U8001">
            <v>40110</v>
          </cell>
          <cell r="V8001" t="str">
            <v>TFIT10120914</v>
          </cell>
          <cell r="W8001">
            <v>9.8000000000000004E-2</v>
          </cell>
          <cell r="Y8001" t="str">
            <v>TFIT1012091440110</v>
          </cell>
          <cell r="Z8001">
            <v>40110</v>
          </cell>
          <cell r="AA8001" t="str">
            <v>TFIT10120914</v>
          </cell>
          <cell r="AB8001">
            <v>114.12152469999999</v>
          </cell>
          <cell r="AD8001" t="str">
            <v>TFIT1012091440110</v>
          </cell>
          <cell r="AE8001">
            <v>40110</v>
          </cell>
          <cell r="AF8001" t="str">
            <v>TFIT10120914</v>
          </cell>
          <cell r="AG8001">
            <v>119.92974390000001</v>
          </cell>
        </row>
        <row r="8002">
          <cell r="T8002" t="str">
            <v>TFIT1012091440109</v>
          </cell>
          <cell r="U8002">
            <v>40109</v>
          </cell>
          <cell r="V8002" t="str">
            <v>TFIT10120914</v>
          </cell>
          <cell r="W8002">
            <v>0.12759999999999999</v>
          </cell>
          <cell r="Y8002" t="str">
            <v>TFIT1012091440109</v>
          </cell>
          <cell r="Z8002">
            <v>40109</v>
          </cell>
          <cell r="AA8002" t="str">
            <v>TFIT10120914</v>
          </cell>
          <cell r="AB8002">
            <v>101.6765872</v>
          </cell>
          <cell r="AD8002" t="str">
            <v>TFIT1012091440109</v>
          </cell>
          <cell r="AE8002">
            <v>40109</v>
          </cell>
          <cell r="AF8002" t="str">
            <v>TFIT10120914</v>
          </cell>
          <cell r="AG8002">
            <v>107.448505</v>
          </cell>
        </row>
        <row r="8003">
          <cell r="T8003" t="str">
            <v>TFIT1012091440108</v>
          </cell>
          <cell r="U8003">
            <v>40108</v>
          </cell>
          <cell r="V8003" t="str">
            <v>TFIT10120914</v>
          </cell>
          <cell r="W8003">
            <v>0.12759999999999999</v>
          </cell>
          <cell r="Y8003" t="str">
            <v>TFIT1012091440108</v>
          </cell>
          <cell r="Z8003">
            <v>40108</v>
          </cell>
          <cell r="AA8003" t="str">
            <v>TFIT10120914</v>
          </cell>
          <cell r="AB8003">
            <v>101.677542</v>
          </cell>
          <cell r="AD8003" t="str">
            <v>TFIT1012091440108</v>
          </cell>
          <cell r="AE8003">
            <v>40108</v>
          </cell>
          <cell r="AF8003" t="str">
            <v>TFIT10120914</v>
          </cell>
          <cell r="AG8003">
            <v>107.4131584</v>
          </cell>
        </row>
        <row r="8004">
          <cell r="T8004" t="str">
            <v>TFIT1012091440107</v>
          </cell>
          <cell r="U8004">
            <v>40107</v>
          </cell>
          <cell r="V8004" t="str">
            <v>TFIT10120914</v>
          </cell>
          <cell r="W8004">
            <v>0.12759999999999999</v>
          </cell>
          <cell r="Y8004" t="str">
            <v>TFIT1012091440107</v>
          </cell>
          <cell r="Z8004">
            <v>40107</v>
          </cell>
          <cell r="AA8004" t="str">
            <v>TFIT10120914</v>
          </cell>
          <cell r="AB8004">
            <v>101.6785083</v>
          </cell>
          <cell r="AD8004" t="str">
            <v>TFIT1012091440107</v>
          </cell>
          <cell r="AE8004">
            <v>40107</v>
          </cell>
          <cell r="AF8004" t="str">
            <v>TFIT10120914</v>
          </cell>
          <cell r="AG8004">
            <v>107.3778234</v>
          </cell>
        </row>
        <row r="8005">
          <cell r="T8005" t="str">
            <v>TFIT1012091440106</v>
          </cell>
          <cell r="U8005">
            <v>40106</v>
          </cell>
          <cell r="V8005" t="str">
            <v>TFIT10120914</v>
          </cell>
          <cell r="W8005">
            <v>0.12759999999999999</v>
          </cell>
          <cell r="Y8005" t="str">
            <v>TFIT1012091440106</v>
          </cell>
          <cell r="Z8005">
            <v>40106</v>
          </cell>
          <cell r="AA8005" t="str">
            <v>TFIT10120914</v>
          </cell>
          <cell r="AB8005">
            <v>101.67948629999999</v>
          </cell>
          <cell r="AD8005" t="str">
            <v>TFIT1012091440106</v>
          </cell>
          <cell r="AE8005">
            <v>40106</v>
          </cell>
          <cell r="AF8005" t="str">
            <v>TFIT10120914</v>
          </cell>
          <cell r="AG8005">
            <v>107.3425</v>
          </cell>
        </row>
        <row r="8006">
          <cell r="T8006" t="str">
            <v>TFIT1012091440105</v>
          </cell>
          <cell r="U8006">
            <v>40105</v>
          </cell>
          <cell r="V8006" t="str">
            <v>TFIT10120914</v>
          </cell>
          <cell r="W8006">
            <v>0.12759999999999999</v>
          </cell>
          <cell r="Y8006" t="str">
            <v>TFIT1012091440105</v>
          </cell>
          <cell r="Z8006">
            <v>40105</v>
          </cell>
          <cell r="AA8006" t="str">
            <v>TFIT10120914</v>
          </cell>
          <cell r="AB8006">
            <v>101.6804759</v>
          </cell>
          <cell r="AD8006" t="str">
            <v>TFIT1012091440105</v>
          </cell>
          <cell r="AE8006">
            <v>40105</v>
          </cell>
          <cell r="AF8006" t="str">
            <v>TFIT10120914</v>
          </cell>
          <cell r="AG8006">
            <v>107.3071882</v>
          </cell>
        </row>
        <row r="8007">
          <cell r="T8007" t="str">
            <v>TFIT1012091440104</v>
          </cell>
          <cell r="U8007">
            <v>40104</v>
          </cell>
          <cell r="V8007" t="str">
            <v>TFIT10120914</v>
          </cell>
          <cell r="W8007">
            <v>0.12759999999999999</v>
          </cell>
          <cell r="Y8007" t="str">
            <v>TFIT1012091440104</v>
          </cell>
          <cell r="Z8007">
            <v>40104</v>
          </cell>
          <cell r="AA8007" t="str">
            <v>TFIT10120914</v>
          </cell>
          <cell r="AB8007">
            <v>101.6814771</v>
          </cell>
          <cell r="AD8007" t="str">
            <v>TFIT1012091440104</v>
          </cell>
          <cell r="AE8007">
            <v>40104</v>
          </cell>
          <cell r="AF8007" t="str">
            <v>TFIT10120914</v>
          </cell>
          <cell r="AG8007">
            <v>107.271888</v>
          </cell>
        </row>
        <row r="8008">
          <cell r="T8008" t="str">
            <v>TFIT1012091440103</v>
          </cell>
          <cell r="U8008">
            <v>40103</v>
          </cell>
          <cell r="V8008" t="str">
            <v>TFIT10120914</v>
          </cell>
          <cell r="W8008">
            <v>0.12759999999999999</v>
          </cell>
          <cell r="Y8008" t="str">
            <v>TFIT1012091440103</v>
          </cell>
          <cell r="Z8008">
            <v>40103</v>
          </cell>
          <cell r="AA8008" t="str">
            <v>TFIT10120914</v>
          </cell>
          <cell r="AB8008">
            <v>101.68248989999999</v>
          </cell>
          <cell r="AD8008" t="str">
            <v>TFIT1012091440103</v>
          </cell>
          <cell r="AE8008">
            <v>40103</v>
          </cell>
          <cell r="AF8008" t="str">
            <v>TFIT10120914</v>
          </cell>
          <cell r="AG8008">
            <v>107.2365995</v>
          </cell>
        </row>
        <row r="8009">
          <cell r="T8009" t="str">
            <v>TFIT1012091440102</v>
          </cell>
          <cell r="U8009">
            <v>40102</v>
          </cell>
          <cell r="V8009" t="str">
            <v>TFIT10120914</v>
          </cell>
          <cell r="W8009">
            <v>0.12759999999999999</v>
          </cell>
          <cell r="Y8009" t="str">
            <v>TFIT1012091440102</v>
          </cell>
          <cell r="Z8009">
            <v>40102</v>
          </cell>
          <cell r="AA8009" t="str">
            <v>TFIT10120914</v>
          </cell>
          <cell r="AB8009">
            <v>101.6835143</v>
          </cell>
          <cell r="AD8009" t="str">
            <v>TFIT1012091440102</v>
          </cell>
          <cell r="AE8009">
            <v>40102</v>
          </cell>
          <cell r="AF8009" t="str">
            <v>TFIT10120914</v>
          </cell>
          <cell r="AG8009">
            <v>107.2013225</v>
          </cell>
        </row>
        <row r="8010">
          <cell r="T8010" t="str">
            <v>TFIT1012091440101</v>
          </cell>
          <cell r="U8010">
            <v>40101</v>
          </cell>
          <cell r="V8010" t="str">
            <v>TFIT10120914</v>
          </cell>
          <cell r="W8010">
            <v>0.12759999999999999</v>
          </cell>
          <cell r="Y8010" t="str">
            <v>TFIT1012091440101</v>
          </cell>
          <cell r="Z8010">
            <v>40101</v>
          </cell>
          <cell r="AA8010" t="str">
            <v>TFIT10120914</v>
          </cell>
          <cell r="AB8010">
            <v>101.68455040000001</v>
          </cell>
          <cell r="AD8010" t="str">
            <v>TFIT1012091440101</v>
          </cell>
          <cell r="AE8010">
            <v>40101</v>
          </cell>
          <cell r="AF8010" t="str">
            <v>TFIT10120914</v>
          </cell>
          <cell r="AG8010">
            <v>107.1660572</v>
          </cell>
        </row>
        <row r="8011">
          <cell r="T8011" t="str">
            <v>TFIT1012091440100</v>
          </cell>
          <cell r="U8011">
            <v>40100</v>
          </cell>
          <cell r="V8011" t="str">
            <v>TFIT10120914</v>
          </cell>
          <cell r="W8011">
            <v>0.12759999999999999</v>
          </cell>
          <cell r="Y8011" t="str">
            <v>TFIT1012091440100</v>
          </cell>
          <cell r="Z8011">
            <v>40100</v>
          </cell>
          <cell r="AA8011" t="str">
            <v>TFIT10120914</v>
          </cell>
          <cell r="AB8011">
            <v>101.685598</v>
          </cell>
          <cell r="AD8011" t="str">
            <v>TFIT1012091440100</v>
          </cell>
          <cell r="AE8011">
            <v>40100</v>
          </cell>
          <cell r="AF8011" t="str">
            <v>TFIT10120914</v>
          </cell>
          <cell r="AG8011">
            <v>107.1308035</v>
          </cell>
        </row>
        <row r="8012">
          <cell r="T8012" t="str">
            <v>TFIT1012091440099</v>
          </cell>
          <cell r="U8012">
            <v>40099</v>
          </cell>
          <cell r="V8012" t="str">
            <v>TFIT10120914</v>
          </cell>
          <cell r="W8012">
            <v>0.12759999999999999</v>
          </cell>
          <cell r="Y8012" t="str">
            <v>TFIT1012091440099</v>
          </cell>
          <cell r="Z8012">
            <v>40099</v>
          </cell>
          <cell r="AA8012" t="str">
            <v>TFIT10120914</v>
          </cell>
          <cell r="AB8012">
            <v>101.6866572</v>
          </cell>
          <cell r="AD8012" t="str">
            <v>TFIT1012091440099</v>
          </cell>
          <cell r="AE8012">
            <v>40099</v>
          </cell>
          <cell r="AF8012" t="str">
            <v>TFIT10120914</v>
          </cell>
          <cell r="AG8012">
            <v>107.0955613</v>
          </cell>
        </row>
        <row r="8013">
          <cell r="T8013" t="str">
            <v>TFIT1012091440098</v>
          </cell>
          <cell r="U8013">
            <v>40098</v>
          </cell>
          <cell r="V8013" t="str">
            <v>TFIT10120914</v>
          </cell>
          <cell r="W8013">
            <v>0.12759999999999999</v>
          </cell>
          <cell r="Y8013" t="str">
            <v>TFIT1012091440098</v>
          </cell>
          <cell r="Z8013">
            <v>40098</v>
          </cell>
          <cell r="AA8013" t="str">
            <v>TFIT10120914</v>
          </cell>
          <cell r="AB8013">
            <v>101.68772800000001</v>
          </cell>
          <cell r="AD8013" t="str">
            <v>TFIT1012091440098</v>
          </cell>
          <cell r="AE8013">
            <v>40098</v>
          </cell>
          <cell r="AF8013" t="str">
            <v>TFIT10120914</v>
          </cell>
          <cell r="AG8013">
            <v>107.0603308</v>
          </cell>
        </row>
        <row r="8014">
          <cell r="T8014" t="str">
            <v>TFIT1012091440097</v>
          </cell>
          <cell r="U8014">
            <v>40097</v>
          </cell>
          <cell r="V8014" t="str">
            <v>TFIT10120914</v>
          </cell>
          <cell r="W8014">
            <v>0.12759999999999999</v>
          </cell>
          <cell r="Y8014" t="str">
            <v>TFIT1012091440097</v>
          </cell>
          <cell r="Z8014">
            <v>40097</v>
          </cell>
          <cell r="AA8014" t="str">
            <v>TFIT10120914</v>
          </cell>
          <cell r="AB8014">
            <v>101.6888105</v>
          </cell>
          <cell r="AD8014" t="str">
            <v>TFIT1012091440097</v>
          </cell>
          <cell r="AE8014">
            <v>40097</v>
          </cell>
          <cell r="AF8014" t="str">
            <v>TFIT10120914</v>
          </cell>
          <cell r="AG8014">
            <v>107.0251118</v>
          </cell>
        </row>
        <row r="8015">
          <cell r="T8015" t="str">
            <v>TFIT1012091440096</v>
          </cell>
          <cell r="U8015">
            <v>40096</v>
          </cell>
          <cell r="V8015" t="str">
            <v>TFIT10120914</v>
          </cell>
          <cell r="W8015">
            <v>0.12759999999999999</v>
          </cell>
          <cell r="Y8015" t="str">
            <v>TFIT1012091440096</v>
          </cell>
          <cell r="Z8015">
            <v>40096</v>
          </cell>
          <cell r="AA8015" t="str">
            <v>TFIT10120914</v>
          </cell>
          <cell r="AB8015">
            <v>101.6899045</v>
          </cell>
          <cell r="AD8015" t="str">
            <v>TFIT1012091440096</v>
          </cell>
          <cell r="AE8015">
            <v>40096</v>
          </cell>
          <cell r="AF8015" t="str">
            <v>TFIT10120914</v>
          </cell>
          <cell r="AG8015">
            <v>106.98990449999999</v>
          </cell>
        </row>
        <row r="8016">
          <cell r="T8016" t="str">
            <v>TFIT1012091440095</v>
          </cell>
          <cell r="U8016">
            <v>40095</v>
          </cell>
          <cell r="V8016" t="str">
            <v>TFIT10120914</v>
          </cell>
          <cell r="W8016">
            <v>0.12759999999999999</v>
          </cell>
          <cell r="Y8016" t="str">
            <v>TFIT1012091440095</v>
          </cell>
          <cell r="Z8016">
            <v>40095</v>
          </cell>
          <cell r="AA8016" t="str">
            <v>TFIT10120914</v>
          </cell>
          <cell r="AB8016">
            <v>101.69101000000001</v>
          </cell>
          <cell r="AD8016" t="str">
            <v>TFIT1012091440095</v>
          </cell>
          <cell r="AE8016">
            <v>40095</v>
          </cell>
          <cell r="AF8016" t="str">
            <v>TFIT10120914</v>
          </cell>
          <cell r="AG8016">
            <v>106.9547087</v>
          </cell>
        </row>
        <row r="8017">
          <cell r="T8017" t="str">
            <v>TFIT1012091440094</v>
          </cell>
          <cell r="U8017">
            <v>40094</v>
          </cell>
          <cell r="V8017" t="str">
            <v>TFIT10120914</v>
          </cell>
          <cell r="W8017">
            <v>0.12759999999999999</v>
          </cell>
          <cell r="Y8017" t="str">
            <v>TFIT1012091440094</v>
          </cell>
          <cell r="Z8017">
            <v>40094</v>
          </cell>
          <cell r="AA8017" t="str">
            <v>TFIT10120914</v>
          </cell>
          <cell r="AB8017">
            <v>101.6921272</v>
          </cell>
          <cell r="AD8017" t="str">
            <v>TFIT1012091440094</v>
          </cell>
          <cell r="AE8017">
            <v>40094</v>
          </cell>
          <cell r="AF8017" t="str">
            <v>TFIT10120914</v>
          </cell>
          <cell r="AG8017">
            <v>106.91952449999999</v>
          </cell>
        </row>
        <row r="8018">
          <cell r="T8018" t="str">
            <v>TFIT1012091440093</v>
          </cell>
          <cell r="U8018">
            <v>40093</v>
          </cell>
          <cell r="V8018" t="str">
            <v>TFIT10120914</v>
          </cell>
          <cell r="W8018">
            <v>0.12759999999999999</v>
          </cell>
          <cell r="Y8018" t="str">
            <v>TFIT1012091440093</v>
          </cell>
          <cell r="Z8018">
            <v>40093</v>
          </cell>
          <cell r="AA8018" t="str">
            <v>TFIT10120914</v>
          </cell>
          <cell r="AB8018">
            <v>101.6932559</v>
          </cell>
          <cell r="AD8018" t="str">
            <v>TFIT1012091440093</v>
          </cell>
          <cell r="AE8018">
            <v>40093</v>
          </cell>
          <cell r="AF8018" t="str">
            <v>TFIT10120914</v>
          </cell>
          <cell r="AG8018">
            <v>106.8843518</v>
          </cell>
        </row>
        <row r="8019">
          <cell r="T8019" t="str">
            <v>TFIT1012091440092</v>
          </cell>
          <cell r="U8019">
            <v>40092</v>
          </cell>
          <cell r="V8019" t="str">
            <v>TFIT10120914</v>
          </cell>
          <cell r="W8019">
            <v>0.12759999999999999</v>
          </cell>
          <cell r="Y8019" t="str">
            <v>TFIT1012091440092</v>
          </cell>
          <cell r="Z8019">
            <v>40092</v>
          </cell>
          <cell r="AA8019" t="str">
            <v>TFIT10120914</v>
          </cell>
          <cell r="AB8019">
            <v>101.6943962</v>
          </cell>
          <cell r="AD8019" t="str">
            <v>TFIT1012091440092</v>
          </cell>
          <cell r="AE8019">
            <v>40092</v>
          </cell>
          <cell r="AF8019" t="str">
            <v>TFIT10120914</v>
          </cell>
          <cell r="AG8019">
            <v>106.8491908</v>
          </cell>
        </row>
        <row r="8020">
          <cell r="T8020" t="str">
            <v>TFIT1012091440091</v>
          </cell>
          <cell r="U8020">
            <v>40091</v>
          </cell>
          <cell r="V8020" t="str">
            <v>TFIT10120914</v>
          </cell>
          <cell r="W8020">
            <v>0.12759999999999999</v>
          </cell>
          <cell r="Y8020" t="str">
            <v>TFIT1012091440091</v>
          </cell>
          <cell r="Z8020">
            <v>40091</v>
          </cell>
          <cell r="AA8020" t="str">
            <v>TFIT10120914</v>
          </cell>
          <cell r="AB8020">
            <v>101.6955481</v>
          </cell>
          <cell r="AD8020" t="str">
            <v>TFIT1012091440091</v>
          </cell>
          <cell r="AE8020">
            <v>40091</v>
          </cell>
          <cell r="AF8020" t="str">
            <v>TFIT10120914</v>
          </cell>
          <cell r="AG8020">
            <v>106.8140413</v>
          </cell>
        </row>
        <row r="8021">
          <cell r="T8021" t="str">
            <v>TFIT1012091440090</v>
          </cell>
          <cell r="U8021">
            <v>40090</v>
          </cell>
          <cell r="V8021" t="str">
            <v>TFIT10120914</v>
          </cell>
          <cell r="W8021">
            <v>0.12759999999999999</v>
          </cell>
          <cell r="Y8021" t="str">
            <v>TFIT1012091440090</v>
          </cell>
          <cell r="Z8021">
            <v>40090</v>
          </cell>
          <cell r="AA8021" t="str">
            <v>TFIT10120914</v>
          </cell>
          <cell r="AB8021">
            <v>101.69671150000001</v>
          </cell>
          <cell r="AD8021" t="str">
            <v>TFIT1012091440090</v>
          </cell>
          <cell r="AE8021">
            <v>40090</v>
          </cell>
          <cell r="AF8021" t="str">
            <v>TFIT10120914</v>
          </cell>
          <cell r="AG8021">
            <v>106.7789033</v>
          </cell>
        </row>
        <row r="8022">
          <cell r="T8022" t="str">
            <v>TFIT1012091440089</v>
          </cell>
          <cell r="U8022">
            <v>40089</v>
          </cell>
          <cell r="V8022" t="str">
            <v>TFIT10120914</v>
          </cell>
          <cell r="W8022">
            <v>0.12759999999999999</v>
          </cell>
          <cell r="Y8022" t="str">
            <v>TFIT1012091440089</v>
          </cell>
          <cell r="Z8022">
            <v>40089</v>
          </cell>
          <cell r="AA8022" t="str">
            <v>TFIT10120914</v>
          </cell>
          <cell r="AB8022">
            <v>101.6978865</v>
          </cell>
          <cell r="AD8022" t="str">
            <v>TFIT1012091440089</v>
          </cell>
          <cell r="AE8022">
            <v>40089</v>
          </cell>
          <cell r="AF8022" t="str">
            <v>TFIT10120914</v>
          </cell>
          <cell r="AG8022">
            <v>106.7437769</v>
          </cell>
        </row>
        <row r="8023">
          <cell r="T8023" t="str">
            <v>TFIT1012091440088</v>
          </cell>
          <cell r="U8023">
            <v>40088</v>
          </cell>
          <cell r="V8023" t="str">
            <v>TFIT10120914</v>
          </cell>
          <cell r="W8023">
            <v>0.12759999999999999</v>
          </cell>
          <cell r="Y8023" t="str">
            <v>TFIT1012091440088</v>
          </cell>
          <cell r="Z8023">
            <v>40088</v>
          </cell>
          <cell r="AA8023" t="str">
            <v>TFIT10120914</v>
          </cell>
          <cell r="AB8023">
            <v>101.69907310000001</v>
          </cell>
          <cell r="AD8023" t="str">
            <v>TFIT1012091440088</v>
          </cell>
          <cell r="AE8023">
            <v>40088</v>
          </cell>
          <cell r="AF8023" t="str">
            <v>TFIT10120914</v>
          </cell>
          <cell r="AG8023">
            <v>106.7086621</v>
          </cell>
        </row>
        <row r="8024">
          <cell r="T8024" t="str">
            <v>TFIT1012091440087</v>
          </cell>
          <cell r="U8024">
            <v>40087</v>
          </cell>
          <cell r="V8024" t="str">
            <v>TFIT10120914</v>
          </cell>
          <cell r="W8024">
            <v>0.12759999999999999</v>
          </cell>
          <cell r="Y8024" t="str">
            <v>TFIT1012091440087</v>
          </cell>
          <cell r="Z8024">
            <v>40087</v>
          </cell>
          <cell r="AA8024" t="str">
            <v>TFIT10120914</v>
          </cell>
          <cell r="AB8024">
            <v>101.7002712</v>
          </cell>
          <cell r="AD8024" t="str">
            <v>TFIT1012091440087</v>
          </cell>
          <cell r="AE8024">
            <v>40087</v>
          </cell>
          <cell r="AF8024" t="str">
            <v>TFIT10120914</v>
          </cell>
          <cell r="AG8024">
            <v>106.6735589</v>
          </cell>
        </row>
        <row r="8025">
          <cell r="T8025" t="str">
            <v>TFIT1012091440086</v>
          </cell>
          <cell r="U8025">
            <v>40086</v>
          </cell>
          <cell r="V8025" t="str">
            <v>TFIT10120914</v>
          </cell>
          <cell r="W8025">
            <v>0.12759999999999999</v>
          </cell>
          <cell r="Y8025" t="str">
            <v>TFIT1012091440086</v>
          </cell>
          <cell r="Z8025">
            <v>40086</v>
          </cell>
          <cell r="AA8025" t="str">
            <v>TFIT10120914</v>
          </cell>
          <cell r="AB8025">
            <v>101.7014808</v>
          </cell>
          <cell r="AD8025" t="str">
            <v>TFIT1012091440086</v>
          </cell>
          <cell r="AE8025">
            <v>40086</v>
          </cell>
          <cell r="AF8025" t="str">
            <v>TFIT10120914</v>
          </cell>
          <cell r="AG8025">
            <v>106.6384671</v>
          </cell>
        </row>
        <row r="8026">
          <cell r="T8026" t="str">
            <v>TFIT1012091440085</v>
          </cell>
          <cell r="U8026">
            <v>40085</v>
          </cell>
          <cell r="V8026" t="str">
            <v>TFIT10120914</v>
          </cell>
          <cell r="W8026">
            <v>0.12759999999999999</v>
          </cell>
          <cell r="Y8026" t="str">
            <v>TFIT1012091440085</v>
          </cell>
          <cell r="Z8026">
            <v>40085</v>
          </cell>
          <cell r="AA8026" t="str">
            <v>TFIT10120914</v>
          </cell>
          <cell r="AB8026">
            <v>101.702702</v>
          </cell>
          <cell r="AD8026" t="str">
            <v>TFIT1012091440085</v>
          </cell>
          <cell r="AE8026">
            <v>40085</v>
          </cell>
          <cell r="AF8026" t="str">
            <v>TFIT10120914</v>
          </cell>
          <cell r="AG8026">
            <v>106.603387</v>
          </cell>
        </row>
        <row r="8027">
          <cell r="T8027" t="str">
            <v>TFIT1012091440084</v>
          </cell>
          <cell r="U8027">
            <v>40084</v>
          </cell>
          <cell r="V8027" t="str">
            <v>TFIT10120914</v>
          </cell>
          <cell r="W8027">
            <v>0.12759999999999999</v>
          </cell>
          <cell r="Y8027" t="str">
            <v>TFIT1012091440084</v>
          </cell>
          <cell r="Z8027">
            <v>40084</v>
          </cell>
          <cell r="AA8027" t="str">
            <v>TFIT10120914</v>
          </cell>
          <cell r="AB8027">
            <v>101.7039348</v>
          </cell>
          <cell r="AD8027" t="str">
            <v>TFIT1012091440084</v>
          </cell>
          <cell r="AE8027">
            <v>40084</v>
          </cell>
          <cell r="AF8027" t="str">
            <v>TFIT10120914</v>
          </cell>
          <cell r="AG8027">
            <v>106.5683183</v>
          </cell>
        </row>
        <row r="8028">
          <cell r="T8028" t="str">
            <v>TFIT1012091440083</v>
          </cell>
          <cell r="U8028">
            <v>40083</v>
          </cell>
          <cell r="V8028" t="str">
            <v>TFIT10120914</v>
          </cell>
          <cell r="W8028">
            <v>0.12759999999999999</v>
          </cell>
          <cell r="Y8028" t="str">
            <v>TFIT1012091440083</v>
          </cell>
          <cell r="Z8028">
            <v>40083</v>
          </cell>
          <cell r="AA8028" t="str">
            <v>TFIT10120914</v>
          </cell>
          <cell r="AB8028">
            <v>101.705179</v>
          </cell>
          <cell r="AD8028" t="str">
            <v>TFIT1012091440083</v>
          </cell>
          <cell r="AE8028">
            <v>40083</v>
          </cell>
          <cell r="AF8028" t="str">
            <v>TFIT10120914</v>
          </cell>
          <cell r="AG8028">
            <v>106.5332612</v>
          </cell>
        </row>
        <row r="8029">
          <cell r="T8029" t="str">
            <v>TFIT1012091440082</v>
          </cell>
          <cell r="U8029">
            <v>40082</v>
          </cell>
          <cell r="V8029" t="str">
            <v>TFIT10120914</v>
          </cell>
          <cell r="W8029">
            <v>0.12759999999999999</v>
          </cell>
          <cell r="Y8029" t="str">
            <v>TFIT1012091440082</v>
          </cell>
          <cell r="Z8029">
            <v>40082</v>
          </cell>
          <cell r="AA8029" t="str">
            <v>TFIT10120914</v>
          </cell>
          <cell r="AB8029">
            <v>101.7064348</v>
          </cell>
          <cell r="AD8029" t="str">
            <v>TFIT1012091440082</v>
          </cell>
          <cell r="AE8029">
            <v>40082</v>
          </cell>
          <cell r="AF8029" t="str">
            <v>TFIT10120914</v>
          </cell>
          <cell r="AG8029">
            <v>106.4982157</v>
          </cell>
        </row>
        <row r="8030">
          <cell r="T8030" t="str">
            <v>TFIT1012091440081</v>
          </cell>
          <cell r="U8030">
            <v>40081</v>
          </cell>
          <cell r="V8030" t="str">
            <v>TFIT10120914</v>
          </cell>
          <cell r="W8030">
            <v>0.12759999999999999</v>
          </cell>
          <cell r="Y8030" t="str">
            <v>TFIT1012091440081</v>
          </cell>
          <cell r="Z8030">
            <v>40081</v>
          </cell>
          <cell r="AA8030" t="str">
            <v>TFIT10120914</v>
          </cell>
          <cell r="AB8030">
            <v>101.7077022</v>
          </cell>
          <cell r="AD8030" t="str">
            <v>TFIT1012091440081</v>
          </cell>
          <cell r="AE8030">
            <v>40081</v>
          </cell>
          <cell r="AF8030" t="str">
            <v>TFIT10120914</v>
          </cell>
          <cell r="AG8030">
            <v>106.4631816</v>
          </cell>
        </row>
        <row r="8031">
          <cell r="T8031" t="str">
            <v>TFIT1012091440080</v>
          </cell>
          <cell r="U8031">
            <v>40080</v>
          </cell>
          <cell r="V8031" t="str">
            <v>TFIT10120914</v>
          </cell>
          <cell r="W8031">
            <v>0.12759999999999999</v>
          </cell>
          <cell r="Y8031" t="str">
            <v>TFIT1012091440080</v>
          </cell>
          <cell r="Z8031">
            <v>40080</v>
          </cell>
          <cell r="AA8031" t="str">
            <v>TFIT10120914</v>
          </cell>
          <cell r="AB8031">
            <v>101.70898099999999</v>
          </cell>
          <cell r="AD8031" t="str">
            <v>TFIT1012091440080</v>
          </cell>
          <cell r="AE8031">
            <v>40080</v>
          </cell>
          <cell r="AF8031" t="str">
            <v>TFIT10120914</v>
          </cell>
          <cell r="AG8031">
            <v>106.4281591</v>
          </cell>
        </row>
        <row r="8032">
          <cell r="T8032" t="str">
            <v>TFIT1012091440079</v>
          </cell>
          <cell r="U8032">
            <v>40079</v>
          </cell>
          <cell r="V8032" t="str">
            <v>TFIT10120914</v>
          </cell>
          <cell r="W8032">
            <v>0.12759999999999999</v>
          </cell>
          <cell r="Y8032" t="str">
            <v>TFIT1012091440079</v>
          </cell>
          <cell r="Z8032">
            <v>40079</v>
          </cell>
          <cell r="AA8032" t="str">
            <v>TFIT10120914</v>
          </cell>
          <cell r="AB8032">
            <v>101.7102714</v>
          </cell>
          <cell r="AD8032" t="str">
            <v>TFIT1012091440079</v>
          </cell>
          <cell r="AE8032">
            <v>40079</v>
          </cell>
          <cell r="AF8032" t="str">
            <v>TFIT10120914</v>
          </cell>
          <cell r="AG8032">
            <v>106.3931481</v>
          </cell>
        </row>
        <row r="8033">
          <cell r="T8033" t="str">
            <v>TFIT1012091440078</v>
          </cell>
          <cell r="U8033">
            <v>40078</v>
          </cell>
          <cell r="V8033" t="str">
            <v>TFIT10120914</v>
          </cell>
          <cell r="W8033">
            <v>0.12759999999999999</v>
          </cell>
          <cell r="Y8033" t="str">
            <v>TFIT1012091440078</v>
          </cell>
          <cell r="Z8033">
            <v>40078</v>
          </cell>
          <cell r="AA8033" t="str">
            <v>TFIT10120914</v>
          </cell>
          <cell r="AB8033">
            <v>101.7115733</v>
          </cell>
          <cell r="AD8033" t="str">
            <v>TFIT1012091440078</v>
          </cell>
          <cell r="AE8033">
            <v>40078</v>
          </cell>
          <cell r="AF8033" t="str">
            <v>TFIT10120914</v>
          </cell>
          <cell r="AG8033">
            <v>106.35814860000001</v>
          </cell>
        </row>
        <row r="8034">
          <cell r="T8034" t="str">
            <v>TFIT1012091440077</v>
          </cell>
          <cell r="U8034">
            <v>40077</v>
          </cell>
          <cell r="V8034" t="str">
            <v>TFIT10120914</v>
          </cell>
          <cell r="W8034">
            <v>0.12759999999999999</v>
          </cell>
          <cell r="Y8034" t="str">
            <v>TFIT1012091440077</v>
          </cell>
          <cell r="Z8034">
            <v>40077</v>
          </cell>
          <cell r="AA8034" t="str">
            <v>TFIT10120914</v>
          </cell>
          <cell r="AB8034">
            <v>101.7128867</v>
          </cell>
          <cell r="AD8034" t="str">
            <v>TFIT1012091440077</v>
          </cell>
          <cell r="AE8034">
            <v>40077</v>
          </cell>
          <cell r="AF8034" t="str">
            <v>TFIT10120914</v>
          </cell>
          <cell r="AG8034">
            <v>106.3231607</v>
          </cell>
        </row>
        <row r="8035">
          <cell r="T8035" t="str">
            <v>TFIT1012091440076</v>
          </cell>
          <cell r="U8035">
            <v>40076</v>
          </cell>
          <cell r="V8035" t="str">
            <v>TFIT10120914</v>
          </cell>
          <cell r="W8035">
            <v>0.12759999999999999</v>
          </cell>
          <cell r="Y8035" t="str">
            <v>TFIT1012091440076</v>
          </cell>
          <cell r="Z8035">
            <v>40076</v>
          </cell>
          <cell r="AA8035" t="str">
            <v>TFIT10120914</v>
          </cell>
          <cell r="AB8035">
            <v>101.7142116</v>
          </cell>
          <cell r="AD8035" t="str">
            <v>TFIT1012091440076</v>
          </cell>
          <cell r="AE8035">
            <v>40076</v>
          </cell>
          <cell r="AF8035" t="str">
            <v>TFIT10120914</v>
          </cell>
          <cell r="AG8035">
            <v>106.2881842</v>
          </cell>
        </row>
        <row r="8036">
          <cell r="T8036" t="str">
            <v>TFIT1012091440075</v>
          </cell>
          <cell r="U8036">
            <v>40075</v>
          </cell>
          <cell r="V8036" t="str">
            <v>TFIT10120914</v>
          </cell>
          <cell r="W8036">
            <v>0.12759999999999999</v>
          </cell>
          <cell r="Y8036" t="str">
            <v>TFIT1012091440075</v>
          </cell>
          <cell r="Z8036">
            <v>40075</v>
          </cell>
          <cell r="AA8036" t="str">
            <v>TFIT10120914</v>
          </cell>
          <cell r="AB8036">
            <v>101.715548</v>
          </cell>
          <cell r="AD8036" t="str">
            <v>TFIT1012091440075</v>
          </cell>
          <cell r="AE8036">
            <v>40075</v>
          </cell>
          <cell r="AF8036" t="str">
            <v>TFIT10120914</v>
          </cell>
          <cell r="AG8036">
            <v>106.2532193</v>
          </cell>
        </row>
        <row r="8037">
          <cell r="T8037" t="str">
            <v>TFIT1012091440074</v>
          </cell>
          <cell r="U8037">
            <v>40074</v>
          </cell>
          <cell r="V8037" t="str">
            <v>TFIT10120914</v>
          </cell>
          <cell r="W8037">
            <v>0.12759999999999999</v>
          </cell>
          <cell r="Y8037" t="str">
            <v>TFIT1012091440074</v>
          </cell>
          <cell r="Z8037">
            <v>40074</v>
          </cell>
          <cell r="AA8037" t="str">
            <v>TFIT10120914</v>
          </cell>
          <cell r="AB8037">
            <v>101.71689600000001</v>
          </cell>
          <cell r="AD8037" t="str">
            <v>TFIT1012091440074</v>
          </cell>
          <cell r="AE8037">
            <v>40074</v>
          </cell>
          <cell r="AF8037" t="str">
            <v>TFIT10120914</v>
          </cell>
          <cell r="AG8037">
            <v>106.2182658</v>
          </cell>
        </row>
        <row r="8038">
          <cell r="T8038" t="str">
            <v>TFIT1012091440073</v>
          </cell>
          <cell r="U8038">
            <v>40073</v>
          </cell>
          <cell r="V8038" t="str">
            <v>TFIT10120914</v>
          </cell>
          <cell r="W8038">
            <v>0.12759999999999999</v>
          </cell>
          <cell r="Y8038" t="str">
            <v>TFIT1012091440073</v>
          </cell>
          <cell r="Z8038">
            <v>40073</v>
          </cell>
          <cell r="AA8038" t="str">
            <v>TFIT10120914</v>
          </cell>
          <cell r="AB8038">
            <v>101.7182554</v>
          </cell>
          <cell r="AD8038" t="str">
            <v>TFIT1012091440073</v>
          </cell>
          <cell r="AE8038">
            <v>40073</v>
          </cell>
          <cell r="AF8038" t="str">
            <v>TFIT10120914</v>
          </cell>
          <cell r="AG8038">
            <v>106.1833239</v>
          </cell>
        </row>
        <row r="8039">
          <cell r="T8039" t="str">
            <v>TFIT1012091440072</v>
          </cell>
          <cell r="U8039">
            <v>40072</v>
          </cell>
          <cell r="V8039" t="str">
            <v>TFIT10120914</v>
          </cell>
          <cell r="W8039">
            <v>0.12759999999999999</v>
          </cell>
          <cell r="Y8039" t="str">
            <v>TFIT1012091440072</v>
          </cell>
          <cell r="Z8039">
            <v>40072</v>
          </cell>
          <cell r="AA8039" t="str">
            <v>TFIT10120914</v>
          </cell>
          <cell r="AB8039">
            <v>101.7196263</v>
          </cell>
          <cell r="AD8039" t="str">
            <v>TFIT1012091440072</v>
          </cell>
          <cell r="AE8039">
            <v>40072</v>
          </cell>
          <cell r="AF8039" t="str">
            <v>TFIT10120914</v>
          </cell>
          <cell r="AG8039">
            <v>106.1483934</v>
          </cell>
        </row>
        <row r="8040">
          <cell r="T8040" t="str">
            <v>TFIT1012091440071</v>
          </cell>
          <cell r="U8040">
            <v>40071</v>
          </cell>
          <cell r="V8040" t="str">
            <v>TFIT10120914</v>
          </cell>
          <cell r="W8040">
            <v>0.12759999999999999</v>
          </cell>
          <cell r="Y8040" t="str">
            <v>TFIT1012091440071</v>
          </cell>
          <cell r="Z8040">
            <v>40071</v>
          </cell>
          <cell r="AA8040" t="str">
            <v>TFIT10120914</v>
          </cell>
          <cell r="AB8040">
            <v>101.7210087</v>
          </cell>
          <cell r="AD8040" t="str">
            <v>TFIT1012091440071</v>
          </cell>
          <cell r="AE8040">
            <v>40071</v>
          </cell>
          <cell r="AF8040" t="str">
            <v>TFIT10120914</v>
          </cell>
          <cell r="AG8040">
            <v>106.1134745</v>
          </cell>
        </row>
        <row r="8041">
          <cell r="T8041" t="str">
            <v>TFIT1012091440070</v>
          </cell>
          <cell r="U8041">
            <v>40070</v>
          </cell>
          <cell r="V8041" t="str">
            <v>TFIT10120914</v>
          </cell>
          <cell r="W8041">
            <v>0.12759999999999999</v>
          </cell>
          <cell r="Y8041" t="str">
            <v>TFIT1012091440070</v>
          </cell>
          <cell r="Z8041">
            <v>40070</v>
          </cell>
          <cell r="AA8041" t="str">
            <v>TFIT10120914</v>
          </cell>
          <cell r="AB8041">
            <v>101.7224026</v>
          </cell>
          <cell r="AD8041" t="str">
            <v>TFIT1012091440070</v>
          </cell>
          <cell r="AE8041">
            <v>40070</v>
          </cell>
          <cell r="AF8041" t="str">
            <v>TFIT10120914</v>
          </cell>
          <cell r="AG8041">
            <v>106.07856700000001</v>
          </cell>
        </row>
        <row r="8042">
          <cell r="T8042" t="str">
            <v>TFIT1012091440069</v>
          </cell>
          <cell r="U8042">
            <v>40069</v>
          </cell>
          <cell r="V8042" t="str">
            <v>TFIT10120914</v>
          </cell>
          <cell r="W8042">
            <v>0.12759999999999999</v>
          </cell>
          <cell r="Y8042" t="str">
            <v>TFIT1012091440069</v>
          </cell>
          <cell r="Z8042">
            <v>40069</v>
          </cell>
          <cell r="AA8042" t="str">
            <v>TFIT10120914</v>
          </cell>
          <cell r="AB8042">
            <v>101.72380800000001</v>
          </cell>
          <cell r="AD8042" t="str">
            <v>TFIT1012091440069</v>
          </cell>
          <cell r="AE8042">
            <v>40069</v>
          </cell>
          <cell r="AF8042" t="str">
            <v>TFIT10120914</v>
          </cell>
          <cell r="AG8042">
            <v>106.043671</v>
          </cell>
        </row>
        <row r="8043">
          <cell r="T8043" t="str">
            <v>TFIT1012091440068</v>
          </cell>
          <cell r="U8043">
            <v>40068</v>
          </cell>
          <cell r="V8043" t="str">
            <v>TFIT10120914</v>
          </cell>
          <cell r="W8043">
            <v>0.12759999999999999</v>
          </cell>
          <cell r="Y8043" t="str">
            <v>TFIT1012091440068</v>
          </cell>
          <cell r="Z8043">
            <v>40068</v>
          </cell>
          <cell r="AA8043" t="str">
            <v>TFIT10120914</v>
          </cell>
          <cell r="AB8043">
            <v>101.72522480000001</v>
          </cell>
          <cell r="AD8043" t="str">
            <v>TFIT1012091440068</v>
          </cell>
          <cell r="AE8043">
            <v>40068</v>
          </cell>
          <cell r="AF8043" t="str">
            <v>TFIT10120914</v>
          </cell>
          <cell r="AG8043">
            <v>106.0087865</v>
          </cell>
        </row>
        <row r="8044">
          <cell r="T8044" t="str">
            <v>TFIT1012091440067</v>
          </cell>
          <cell r="U8044">
            <v>40067</v>
          </cell>
          <cell r="V8044" t="str">
            <v>TFIT10120914</v>
          </cell>
          <cell r="W8044">
            <v>0.12759999999999999</v>
          </cell>
          <cell r="Y8044" t="str">
            <v>TFIT1012091440067</v>
          </cell>
          <cell r="Z8044">
            <v>40067</v>
          </cell>
          <cell r="AA8044" t="str">
            <v>TFIT10120914</v>
          </cell>
          <cell r="AB8044">
            <v>101.7266532</v>
          </cell>
          <cell r="AD8044" t="str">
            <v>TFIT1012091440067</v>
          </cell>
          <cell r="AE8044">
            <v>40067</v>
          </cell>
          <cell r="AF8044" t="str">
            <v>TFIT10120914</v>
          </cell>
          <cell r="AG8044">
            <v>105.9739134</v>
          </cell>
        </row>
        <row r="8045">
          <cell r="T8045" t="str">
            <v>TFIT1012091440066</v>
          </cell>
          <cell r="U8045">
            <v>40066</v>
          </cell>
          <cell r="V8045" t="str">
            <v>TFIT10120914</v>
          </cell>
          <cell r="W8045">
            <v>0.12759999999999999</v>
          </cell>
          <cell r="Y8045" t="str">
            <v>TFIT1012091440066</v>
          </cell>
          <cell r="Z8045">
            <v>40066</v>
          </cell>
          <cell r="AA8045" t="str">
            <v>TFIT10120914</v>
          </cell>
          <cell r="AB8045">
            <v>101.728093</v>
          </cell>
          <cell r="AD8045" t="str">
            <v>TFIT1012091440066</v>
          </cell>
          <cell r="AE8045">
            <v>40066</v>
          </cell>
          <cell r="AF8045" t="str">
            <v>TFIT10120914</v>
          </cell>
          <cell r="AG8045">
            <v>105.9390519</v>
          </cell>
        </row>
        <row r="8046">
          <cell r="T8046" t="str">
            <v>TFIT1012091440065</v>
          </cell>
          <cell r="U8046">
            <v>40065</v>
          </cell>
          <cell r="V8046" t="str">
            <v>TFIT10120914</v>
          </cell>
          <cell r="W8046">
            <v>0.12759999999999999</v>
          </cell>
          <cell r="Y8046" t="str">
            <v>TFIT1012091440065</v>
          </cell>
          <cell r="Z8046">
            <v>40065</v>
          </cell>
          <cell r="AA8046" t="str">
            <v>TFIT10120914</v>
          </cell>
          <cell r="AB8046">
            <v>101.7295443</v>
          </cell>
          <cell r="AD8046" t="str">
            <v>TFIT1012091440065</v>
          </cell>
          <cell r="AE8046">
            <v>40065</v>
          </cell>
          <cell r="AF8046" t="str">
            <v>TFIT10120914</v>
          </cell>
          <cell r="AG8046">
            <v>105.9042018</v>
          </cell>
        </row>
        <row r="8047">
          <cell r="T8047" t="str">
            <v>TFIT1012091440064</v>
          </cell>
          <cell r="U8047">
            <v>40064</v>
          </cell>
          <cell r="V8047" t="str">
            <v>TFIT10120914</v>
          </cell>
          <cell r="W8047">
            <v>0.12759999999999999</v>
          </cell>
          <cell r="Y8047" t="str">
            <v>TFIT1012091440064</v>
          </cell>
          <cell r="Z8047">
            <v>40064</v>
          </cell>
          <cell r="AA8047" t="str">
            <v>TFIT10120914</v>
          </cell>
          <cell r="AB8047">
            <v>101.73100700000001</v>
          </cell>
          <cell r="AD8047" t="str">
            <v>TFIT1012091440064</v>
          </cell>
          <cell r="AE8047">
            <v>40064</v>
          </cell>
          <cell r="AF8047" t="str">
            <v>TFIT10120914</v>
          </cell>
          <cell r="AG8047">
            <v>105.8693632</v>
          </cell>
        </row>
        <row r="8048">
          <cell r="T8048" t="str">
            <v>TFIT1012091440063</v>
          </cell>
          <cell r="U8048">
            <v>40063</v>
          </cell>
          <cell r="V8048" t="str">
            <v>TFIT10120914</v>
          </cell>
          <cell r="W8048">
            <v>0.12759999999999999</v>
          </cell>
          <cell r="Y8048" t="str">
            <v>TFIT1012091440063</v>
          </cell>
          <cell r="Z8048">
            <v>40063</v>
          </cell>
          <cell r="AA8048" t="str">
            <v>TFIT10120914</v>
          </cell>
          <cell r="AB8048">
            <v>101.7324812</v>
          </cell>
          <cell r="AD8048" t="str">
            <v>TFIT1012091440063</v>
          </cell>
          <cell r="AE8048">
            <v>40063</v>
          </cell>
          <cell r="AF8048" t="str">
            <v>TFIT10120914</v>
          </cell>
          <cell r="AG8048">
            <v>105.834536</v>
          </cell>
        </row>
        <row r="8049">
          <cell r="T8049" t="str">
            <v>TFIT1012091440062</v>
          </cell>
          <cell r="U8049">
            <v>40062</v>
          </cell>
          <cell r="V8049" t="str">
            <v>TFIT10120914</v>
          </cell>
          <cell r="W8049">
            <v>0.12759999999999999</v>
          </cell>
          <cell r="Y8049" t="str">
            <v>TFIT1012091440062</v>
          </cell>
          <cell r="Z8049">
            <v>40062</v>
          </cell>
          <cell r="AA8049" t="str">
            <v>TFIT10120914</v>
          </cell>
          <cell r="AB8049">
            <v>101.7339668</v>
          </cell>
          <cell r="AD8049" t="str">
            <v>TFIT1012091440062</v>
          </cell>
          <cell r="AE8049">
            <v>40062</v>
          </cell>
          <cell r="AF8049" t="str">
            <v>TFIT10120914</v>
          </cell>
          <cell r="AG8049">
            <v>105.7997203</v>
          </cell>
        </row>
        <row r="8050">
          <cell r="T8050" t="str">
            <v>TFIT1012091440061</v>
          </cell>
          <cell r="U8050">
            <v>40061</v>
          </cell>
          <cell r="V8050" t="str">
            <v>TFIT10120914</v>
          </cell>
          <cell r="W8050">
            <v>0.12759999999999999</v>
          </cell>
          <cell r="Y8050" t="str">
            <v>TFIT1012091440061</v>
          </cell>
          <cell r="Z8050">
            <v>40061</v>
          </cell>
          <cell r="AA8050" t="str">
            <v>TFIT10120914</v>
          </cell>
          <cell r="AB8050">
            <v>101.73546399999999</v>
          </cell>
          <cell r="AD8050" t="str">
            <v>TFIT1012091440061</v>
          </cell>
          <cell r="AE8050">
            <v>40061</v>
          </cell>
          <cell r="AF8050" t="str">
            <v>TFIT10120914</v>
          </cell>
          <cell r="AG8050">
            <v>105.764916</v>
          </cell>
        </row>
        <row r="8051">
          <cell r="T8051" t="str">
            <v>TFIT1012091440060</v>
          </cell>
          <cell r="U8051">
            <v>40060</v>
          </cell>
          <cell r="V8051" t="str">
            <v>TFIT10120914</v>
          </cell>
          <cell r="W8051">
            <v>0.12759999999999999</v>
          </cell>
          <cell r="Y8051" t="str">
            <v>TFIT1012091440060</v>
          </cell>
          <cell r="Z8051">
            <v>40060</v>
          </cell>
          <cell r="AA8051" t="str">
            <v>TFIT10120914</v>
          </cell>
          <cell r="AB8051">
            <v>101.73697249999999</v>
          </cell>
          <cell r="AD8051" t="str">
            <v>TFIT1012091440060</v>
          </cell>
          <cell r="AE8051">
            <v>40060</v>
          </cell>
          <cell r="AF8051" t="str">
            <v>TFIT10120914</v>
          </cell>
          <cell r="AG8051">
            <v>105.73012319999999</v>
          </cell>
        </row>
        <row r="8052">
          <cell r="T8052" t="str">
            <v>TFIT1012091440059</v>
          </cell>
          <cell r="U8052">
            <v>40059</v>
          </cell>
          <cell r="V8052" t="str">
            <v>TFIT10120914</v>
          </cell>
          <cell r="W8052">
            <v>0.12759999999999999</v>
          </cell>
          <cell r="Y8052" t="str">
            <v>TFIT1012091440059</v>
          </cell>
          <cell r="Z8052">
            <v>40059</v>
          </cell>
          <cell r="AA8052" t="str">
            <v>TFIT10120914</v>
          </cell>
          <cell r="AB8052">
            <v>101.73849250000001</v>
          </cell>
          <cell r="AD8052" t="str">
            <v>TFIT1012091440059</v>
          </cell>
          <cell r="AE8052">
            <v>40059</v>
          </cell>
          <cell r="AF8052" t="str">
            <v>TFIT10120914</v>
          </cell>
          <cell r="AG8052">
            <v>105.69534179999999</v>
          </cell>
        </row>
        <row r="8053">
          <cell r="T8053" t="str">
            <v>TFIT1012091440058</v>
          </cell>
          <cell r="U8053">
            <v>40058</v>
          </cell>
          <cell r="V8053" t="str">
            <v>TFIT10120914</v>
          </cell>
          <cell r="W8053">
            <v>0.12759999999999999</v>
          </cell>
          <cell r="Y8053" t="str">
            <v>TFIT1012091440058</v>
          </cell>
          <cell r="Z8053">
            <v>40058</v>
          </cell>
          <cell r="AA8053" t="str">
            <v>TFIT10120914</v>
          </cell>
          <cell r="AB8053">
            <v>101.74002400000001</v>
          </cell>
          <cell r="AD8053" t="str">
            <v>TFIT1012091440058</v>
          </cell>
          <cell r="AE8053">
            <v>40058</v>
          </cell>
          <cell r="AF8053" t="str">
            <v>TFIT10120914</v>
          </cell>
          <cell r="AG8053">
            <v>105.66057189999999</v>
          </cell>
        </row>
        <row r="8054">
          <cell r="T8054" t="str">
            <v>TFIT1012091440057</v>
          </cell>
          <cell r="U8054">
            <v>40057</v>
          </cell>
          <cell r="V8054" t="str">
            <v>TFIT10120914</v>
          </cell>
          <cell r="W8054">
            <v>0.12759999999999999</v>
          </cell>
          <cell r="Y8054" t="str">
            <v>TFIT1012091440057</v>
          </cell>
          <cell r="Z8054">
            <v>40057</v>
          </cell>
          <cell r="AA8054" t="str">
            <v>TFIT10120914</v>
          </cell>
          <cell r="AB8054">
            <v>101.7415669</v>
          </cell>
          <cell r="AD8054" t="str">
            <v>TFIT1012091440057</v>
          </cell>
          <cell r="AE8054">
            <v>40057</v>
          </cell>
          <cell r="AF8054" t="str">
            <v>TFIT10120914</v>
          </cell>
          <cell r="AG8054">
            <v>105.6258134</v>
          </cell>
        </row>
        <row r="8055">
          <cell r="T8055" t="str">
            <v>TFIT1012091440056</v>
          </cell>
          <cell r="U8055">
            <v>40056</v>
          </cell>
          <cell r="V8055" t="str">
            <v>TFIT10120914</v>
          </cell>
          <cell r="W8055">
            <v>0.12759999999999999</v>
          </cell>
          <cell r="Y8055" t="str">
            <v>TFIT1012091440056</v>
          </cell>
          <cell r="Z8055">
            <v>40056</v>
          </cell>
          <cell r="AA8055" t="str">
            <v>TFIT10120914</v>
          </cell>
          <cell r="AB8055">
            <v>101.7431212</v>
          </cell>
          <cell r="AD8055" t="str">
            <v>TFIT1012091440056</v>
          </cell>
          <cell r="AE8055">
            <v>40056</v>
          </cell>
          <cell r="AF8055" t="str">
            <v>TFIT10120914</v>
          </cell>
          <cell r="AG8055">
            <v>105.5910664</v>
          </cell>
        </row>
        <row r="8056">
          <cell r="T8056" t="str">
            <v>TFIT1012091440055</v>
          </cell>
          <cell r="U8056">
            <v>40055</v>
          </cell>
          <cell r="V8056" t="str">
            <v>TFIT10120914</v>
          </cell>
          <cell r="W8056">
            <v>0.12759999999999999</v>
          </cell>
          <cell r="Y8056" t="str">
            <v>TFIT1012091440055</v>
          </cell>
          <cell r="Z8056">
            <v>40055</v>
          </cell>
          <cell r="AA8056" t="str">
            <v>TFIT10120914</v>
          </cell>
          <cell r="AB8056">
            <v>101.7446869</v>
          </cell>
          <cell r="AD8056" t="str">
            <v>TFIT1012091440055</v>
          </cell>
          <cell r="AE8056">
            <v>40055</v>
          </cell>
          <cell r="AF8056" t="str">
            <v>TFIT10120914</v>
          </cell>
          <cell r="AG8056">
            <v>105.5563308</v>
          </cell>
        </row>
        <row r="8057">
          <cell r="T8057" t="str">
            <v>TFIT1012091440054</v>
          </cell>
          <cell r="U8057">
            <v>40054</v>
          </cell>
          <cell r="V8057" t="str">
            <v>TFIT10120914</v>
          </cell>
          <cell r="W8057">
            <v>0.12759999999999999</v>
          </cell>
          <cell r="Y8057" t="str">
            <v>TFIT1012091440054</v>
          </cell>
          <cell r="Z8057">
            <v>40054</v>
          </cell>
          <cell r="AA8057" t="str">
            <v>TFIT10120914</v>
          </cell>
          <cell r="AB8057">
            <v>101.7462641</v>
          </cell>
          <cell r="AD8057" t="str">
            <v>TFIT1012091440054</v>
          </cell>
          <cell r="AE8057">
            <v>40054</v>
          </cell>
          <cell r="AF8057" t="str">
            <v>TFIT10120914</v>
          </cell>
          <cell r="AG8057">
            <v>105.5216066</v>
          </cell>
        </row>
        <row r="8058">
          <cell r="T8058" t="str">
            <v>TFIT1012091440053</v>
          </cell>
          <cell r="U8058">
            <v>40053</v>
          </cell>
          <cell r="V8058" t="str">
            <v>TFIT10120914</v>
          </cell>
          <cell r="W8058">
            <v>0.12759999999999999</v>
          </cell>
          <cell r="Y8058" t="str">
            <v>TFIT1012091440053</v>
          </cell>
          <cell r="Z8058">
            <v>40053</v>
          </cell>
          <cell r="AA8058" t="str">
            <v>TFIT10120914</v>
          </cell>
          <cell r="AB8058">
            <v>101.7478527</v>
          </cell>
          <cell r="AD8058" t="str">
            <v>TFIT1012091440053</v>
          </cell>
          <cell r="AE8058">
            <v>40053</v>
          </cell>
          <cell r="AF8058" t="str">
            <v>TFIT10120914</v>
          </cell>
          <cell r="AG8058">
            <v>105.4868938</v>
          </cell>
        </row>
        <row r="8059">
          <cell r="T8059" t="str">
            <v>TFIT1012091440052</v>
          </cell>
          <cell r="U8059">
            <v>40052</v>
          </cell>
          <cell r="V8059" t="str">
            <v>TFIT10120914</v>
          </cell>
          <cell r="W8059">
            <v>0.12759999999999999</v>
          </cell>
          <cell r="Y8059" t="str">
            <v>TFIT1012091440052</v>
          </cell>
          <cell r="Z8059">
            <v>40052</v>
          </cell>
          <cell r="AA8059" t="str">
            <v>TFIT10120914</v>
          </cell>
          <cell r="AB8059">
            <v>101.74945270000001</v>
          </cell>
          <cell r="AD8059" t="str">
            <v>TFIT1012091440052</v>
          </cell>
          <cell r="AE8059">
            <v>40052</v>
          </cell>
          <cell r="AF8059" t="str">
            <v>TFIT10120914</v>
          </cell>
          <cell r="AG8059">
            <v>105.4521924</v>
          </cell>
        </row>
        <row r="8060">
          <cell r="T8060" t="str">
            <v>TFIT1012091440051</v>
          </cell>
          <cell r="U8060">
            <v>40051</v>
          </cell>
          <cell r="V8060" t="str">
            <v>TFIT10120914</v>
          </cell>
          <cell r="W8060">
            <v>0.12759999999999999</v>
          </cell>
          <cell r="Y8060" t="str">
            <v>TFIT1012091440051</v>
          </cell>
          <cell r="Z8060">
            <v>40051</v>
          </cell>
          <cell r="AA8060" t="str">
            <v>TFIT10120914</v>
          </cell>
          <cell r="AB8060">
            <v>101.75106409999999</v>
          </cell>
          <cell r="AD8060" t="str">
            <v>TFIT1012091440051</v>
          </cell>
          <cell r="AE8060">
            <v>40051</v>
          </cell>
          <cell r="AF8060" t="str">
            <v>TFIT10120914</v>
          </cell>
          <cell r="AG8060">
            <v>105.4175025</v>
          </cell>
        </row>
        <row r="8061">
          <cell r="T8061" t="str">
            <v>TFIT1012091440050</v>
          </cell>
          <cell r="U8061">
            <v>40050</v>
          </cell>
          <cell r="V8061" t="str">
            <v>TFIT10120914</v>
          </cell>
          <cell r="W8061">
            <v>0.12759999999999999</v>
          </cell>
          <cell r="Y8061" t="str">
            <v>TFIT1012091440050</v>
          </cell>
          <cell r="Z8061">
            <v>40050</v>
          </cell>
          <cell r="AA8061" t="str">
            <v>TFIT10120914</v>
          </cell>
          <cell r="AB8061">
            <v>101.75268699999999</v>
          </cell>
          <cell r="AD8061" t="str">
            <v>TFIT1012091440050</v>
          </cell>
          <cell r="AE8061">
            <v>40050</v>
          </cell>
          <cell r="AF8061" t="str">
            <v>TFIT10120914</v>
          </cell>
          <cell r="AG8061">
            <v>105.382824</v>
          </cell>
        </row>
        <row r="8062">
          <cell r="T8062" t="str">
            <v>TFIT1012091440049</v>
          </cell>
          <cell r="U8062">
            <v>40049</v>
          </cell>
          <cell r="V8062" t="str">
            <v>TFIT10120914</v>
          </cell>
          <cell r="W8062">
            <v>0.12759999999999999</v>
          </cell>
          <cell r="Y8062" t="str">
            <v>TFIT1012091440049</v>
          </cell>
          <cell r="Z8062">
            <v>40049</v>
          </cell>
          <cell r="AA8062" t="str">
            <v>TFIT10120914</v>
          </cell>
          <cell r="AB8062">
            <v>101.75432120000001</v>
          </cell>
          <cell r="AD8062" t="str">
            <v>TFIT1012091440049</v>
          </cell>
          <cell r="AE8062">
            <v>40049</v>
          </cell>
          <cell r="AF8062" t="str">
            <v>TFIT10120914</v>
          </cell>
          <cell r="AG8062">
            <v>105.34815690000001</v>
          </cell>
        </row>
        <row r="8063">
          <cell r="T8063" t="str">
            <v>TFIT1012091440048</v>
          </cell>
          <cell r="U8063">
            <v>40048</v>
          </cell>
          <cell r="V8063" t="str">
            <v>TFIT10120914</v>
          </cell>
          <cell r="W8063">
            <v>0.12759999999999999</v>
          </cell>
          <cell r="Y8063" t="str">
            <v>TFIT1012091440048</v>
          </cell>
          <cell r="Z8063">
            <v>40048</v>
          </cell>
          <cell r="AA8063" t="str">
            <v>TFIT10120914</v>
          </cell>
          <cell r="AB8063">
            <v>101.7559669</v>
          </cell>
          <cell r="AD8063" t="str">
            <v>TFIT1012091440048</v>
          </cell>
          <cell r="AE8063">
            <v>40048</v>
          </cell>
          <cell r="AF8063" t="str">
            <v>TFIT10120914</v>
          </cell>
          <cell r="AG8063">
            <v>105.3135011</v>
          </cell>
        </row>
        <row r="8064">
          <cell r="T8064" t="str">
            <v>TFIT1012091440047</v>
          </cell>
          <cell r="U8064">
            <v>40047</v>
          </cell>
          <cell r="V8064" t="str">
            <v>TFIT10120914</v>
          </cell>
          <cell r="W8064">
            <v>0.12759999999999999</v>
          </cell>
          <cell r="Y8064" t="str">
            <v>TFIT1012091440047</v>
          </cell>
          <cell r="Z8064">
            <v>40047</v>
          </cell>
          <cell r="AA8064" t="str">
            <v>TFIT10120914</v>
          </cell>
          <cell r="AB8064">
            <v>101.75762400000001</v>
          </cell>
          <cell r="AD8064" t="str">
            <v>TFIT1012091440047</v>
          </cell>
          <cell r="AE8064">
            <v>40047</v>
          </cell>
          <cell r="AF8064" t="str">
            <v>TFIT10120914</v>
          </cell>
          <cell r="AG8064">
            <v>105.2788568</v>
          </cell>
        </row>
        <row r="8065">
          <cell r="T8065" t="str">
            <v>TFIT1012091440046</v>
          </cell>
          <cell r="U8065">
            <v>40046</v>
          </cell>
          <cell r="V8065" t="str">
            <v>TFIT10120914</v>
          </cell>
          <cell r="W8065">
            <v>0.12759999999999999</v>
          </cell>
          <cell r="Y8065" t="str">
            <v>TFIT1012091440046</v>
          </cell>
          <cell r="Z8065">
            <v>40046</v>
          </cell>
          <cell r="AA8065" t="str">
            <v>TFIT10120914</v>
          </cell>
          <cell r="AB8065">
            <v>101.75929240000001</v>
          </cell>
          <cell r="AD8065" t="str">
            <v>TFIT1012091440046</v>
          </cell>
          <cell r="AE8065">
            <v>40046</v>
          </cell>
          <cell r="AF8065" t="str">
            <v>TFIT10120914</v>
          </cell>
          <cell r="AG8065">
            <v>105.24422389999999</v>
          </cell>
        </row>
        <row r="8066">
          <cell r="T8066" t="str">
            <v>TFIT1012091440045</v>
          </cell>
          <cell r="U8066">
            <v>40045</v>
          </cell>
          <cell r="V8066" t="str">
            <v>TFIT10120914</v>
          </cell>
          <cell r="W8066">
            <v>0.12759999999999999</v>
          </cell>
          <cell r="Y8066" t="str">
            <v>TFIT1012091440045</v>
          </cell>
          <cell r="Z8066">
            <v>40045</v>
          </cell>
          <cell r="AA8066" t="str">
            <v>TFIT10120914</v>
          </cell>
          <cell r="AB8066">
            <v>101.76097230000001</v>
          </cell>
          <cell r="AD8066" t="str">
            <v>TFIT1012091440045</v>
          </cell>
          <cell r="AE8066">
            <v>40045</v>
          </cell>
          <cell r="AF8066" t="str">
            <v>TFIT10120914</v>
          </cell>
          <cell r="AG8066">
            <v>105.20960239999999</v>
          </cell>
        </row>
        <row r="8067">
          <cell r="T8067" t="str">
            <v>TFIT1012091440044</v>
          </cell>
          <cell r="U8067">
            <v>40044</v>
          </cell>
          <cell r="V8067" t="str">
            <v>TFIT10120914</v>
          </cell>
          <cell r="W8067">
            <v>0.12759999999999999</v>
          </cell>
          <cell r="Y8067" t="str">
            <v>TFIT1012091440044</v>
          </cell>
          <cell r="Z8067">
            <v>40044</v>
          </cell>
          <cell r="AA8067" t="str">
            <v>TFIT10120914</v>
          </cell>
          <cell r="AB8067">
            <v>101.7626635</v>
          </cell>
          <cell r="AD8067" t="str">
            <v>TFIT1012091440044</v>
          </cell>
          <cell r="AE8067">
            <v>40044</v>
          </cell>
          <cell r="AF8067" t="str">
            <v>TFIT10120914</v>
          </cell>
          <cell r="AG8067">
            <v>105.1749923</v>
          </cell>
        </row>
        <row r="8068">
          <cell r="T8068" t="str">
            <v>TFIT1012091440043</v>
          </cell>
          <cell r="U8068">
            <v>40043</v>
          </cell>
          <cell r="V8068" t="str">
            <v>TFIT10120914</v>
          </cell>
          <cell r="W8068">
            <v>0.12759999999999999</v>
          </cell>
          <cell r="Y8068" t="str">
            <v>TFIT1012091440043</v>
          </cell>
          <cell r="Z8068">
            <v>40043</v>
          </cell>
          <cell r="AA8068" t="str">
            <v>TFIT10120914</v>
          </cell>
          <cell r="AB8068">
            <v>101.7643661</v>
          </cell>
          <cell r="AD8068" t="str">
            <v>TFIT1012091440043</v>
          </cell>
          <cell r="AE8068">
            <v>40043</v>
          </cell>
          <cell r="AF8068" t="str">
            <v>TFIT10120914</v>
          </cell>
          <cell r="AG8068">
            <v>105.1403935</v>
          </cell>
        </row>
        <row r="8069">
          <cell r="T8069" t="str">
            <v>TFIT1012091440042</v>
          </cell>
          <cell r="U8069">
            <v>40042</v>
          </cell>
          <cell r="V8069" t="str">
            <v>TFIT10120914</v>
          </cell>
          <cell r="W8069">
            <v>0.12759999999999999</v>
          </cell>
          <cell r="Y8069" t="str">
            <v>TFIT1012091440042</v>
          </cell>
          <cell r="Z8069">
            <v>40042</v>
          </cell>
          <cell r="AA8069" t="str">
            <v>TFIT10120914</v>
          </cell>
          <cell r="AB8069">
            <v>101.7660801</v>
          </cell>
          <cell r="AD8069" t="str">
            <v>TFIT1012091440042</v>
          </cell>
          <cell r="AE8069">
            <v>40042</v>
          </cell>
          <cell r="AF8069" t="str">
            <v>TFIT10120914</v>
          </cell>
          <cell r="AG8069">
            <v>105.1058061</v>
          </cell>
        </row>
        <row r="8070">
          <cell r="T8070" t="str">
            <v>TFIT1012091440041</v>
          </cell>
          <cell r="U8070">
            <v>40041</v>
          </cell>
          <cell r="V8070" t="str">
            <v>TFIT10120914</v>
          </cell>
          <cell r="W8070">
            <v>0.12759999999999999</v>
          </cell>
          <cell r="Y8070" t="str">
            <v>TFIT1012091440041</v>
          </cell>
          <cell r="Z8070">
            <v>40041</v>
          </cell>
          <cell r="AA8070" t="str">
            <v>TFIT10120914</v>
          </cell>
          <cell r="AB8070">
            <v>101.76780549999999</v>
          </cell>
          <cell r="AD8070" t="str">
            <v>TFIT1012091440041</v>
          </cell>
          <cell r="AE8070">
            <v>40041</v>
          </cell>
          <cell r="AF8070" t="str">
            <v>TFIT10120914</v>
          </cell>
          <cell r="AG8070">
            <v>105.0712302</v>
          </cell>
        </row>
        <row r="8071">
          <cell r="T8071" t="str">
            <v>TFIT1012091440040</v>
          </cell>
          <cell r="U8071">
            <v>40040</v>
          </cell>
          <cell r="V8071" t="str">
            <v>TFIT10120914</v>
          </cell>
          <cell r="W8071">
            <v>0.12759999999999999</v>
          </cell>
          <cell r="Y8071" t="str">
            <v>TFIT1012091440040</v>
          </cell>
          <cell r="Z8071">
            <v>40040</v>
          </cell>
          <cell r="AA8071" t="str">
            <v>TFIT10120914</v>
          </cell>
          <cell r="AB8071">
            <v>101.7695423</v>
          </cell>
          <cell r="AD8071" t="str">
            <v>TFIT1012091440040</v>
          </cell>
          <cell r="AE8071">
            <v>40040</v>
          </cell>
          <cell r="AF8071" t="str">
            <v>TFIT10120914</v>
          </cell>
          <cell r="AG8071">
            <v>105.0366655</v>
          </cell>
        </row>
        <row r="8072">
          <cell r="T8072" t="str">
            <v>TFIT1012091440039</v>
          </cell>
          <cell r="U8072">
            <v>40039</v>
          </cell>
          <cell r="V8072" t="str">
            <v>TFIT10120914</v>
          </cell>
          <cell r="W8072">
            <v>0.12759999999999999</v>
          </cell>
          <cell r="Y8072" t="str">
            <v>TFIT1012091440039</v>
          </cell>
          <cell r="Z8072">
            <v>40039</v>
          </cell>
          <cell r="AA8072" t="str">
            <v>TFIT10120914</v>
          </cell>
          <cell r="AB8072">
            <v>101.7712904</v>
          </cell>
          <cell r="AD8072" t="str">
            <v>TFIT1012091440039</v>
          </cell>
          <cell r="AE8072">
            <v>40039</v>
          </cell>
          <cell r="AF8072" t="str">
            <v>TFIT10120914</v>
          </cell>
          <cell r="AG8072">
            <v>105.00211229999999</v>
          </cell>
        </row>
        <row r="8073">
          <cell r="T8073" t="str">
            <v>TFIT1012091440038</v>
          </cell>
          <cell r="U8073">
            <v>40038</v>
          </cell>
          <cell r="V8073" t="str">
            <v>TFIT10120914</v>
          </cell>
          <cell r="W8073">
            <v>0.12759999999999999</v>
          </cell>
          <cell r="Y8073" t="str">
            <v>TFIT1012091440038</v>
          </cell>
          <cell r="Z8073">
            <v>40038</v>
          </cell>
          <cell r="AA8073" t="str">
            <v>TFIT10120914</v>
          </cell>
          <cell r="AB8073">
            <v>101.7730499</v>
          </cell>
          <cell r="AD8073" t="str">
            <v>TFIT1012091440038</v>
          </cell>
          <cell r="AE8073">
            <v>40038</v>
          </cell>
          <cell r="AF8073" t="str">
            <v>TFIT10120914</v>
          </cell>
          <cell r="AG8073">
            <v>104.9675704</v>
          </cell>
        </row>
        <row r="8074">
          <cell r="T8074" t="str">
            <v>TFIT1012091440037</v>
          </cell>
          <cell r="U8074">
            <v>40037</v>
          </cell>
          <cell r="V8074" t="str">
            <v>TFIT10120914</v>
          </cell>
          <cell r="W8074">
            <v>0.12759999999999999</v>
          </cell>
          <cell r="Y8074" t="str">
            <v>TFIT1012091440037</v>
          </cell>
          <cell r="Z8074">
            <v>40037</v>
          </cell>
          <cell r="AA8074" t="str">
            <v>TFIT10120914</v>
          </cell>
          <cell r="AB8074">
            <v>101.77482070000001</v>
          </cell>
          <cell r="AD8074" t="str">
            <v>TFIT1012091440037</v>
          </cell>
          <cell r="AE8074">
            <v>40037</v>
          </cell>
          <cell r="AF8074" t="str">
            <v>TFIT10120914</v>
          </cell>
          <cell r="AG8074">
            <v>104.9330399</v>
          </cell>
        </row>
        <row r="8075">
          <cell r="T8075" t="str">
            <v>TFIT1012091440036</v>
          </cell>
          <cell r="U8075">
            <v>40036</v>
          </cell>
          <cell r="V8075" t="str">
            <v>TFIT10120914</v>
          </cell>
          <cell r="W8075">
            <v>0.12759999999999999</v>
          </cell>
          <cell r="Y8075" t="str">
            <v>TFIT1012091440036</v>
          </cell>
          <cell r="Z8075">
            <v>40036</v>
          </cell>
          <cell r="AA8075" t="str">
            <v>TFIT10120914</v>
          </cell>
          <cell r="AB8075">
            <v>101.77660299999999</v>
          </cell>
          <cell r="AD8075" t="str">
            <v>TFIT1012091440036</v>
          </cell>
          <cell r="AE8075">
            <v>40036</v>
          </cell>
          <cell r="AF8075" t="str">
            <v>TFIT10120914</v>
          </cell>
          <cell r="AG8075">
            <v>104.8985208</v>
          </cell>
        </row>
        <row r="8076">
          <cell r="T8076" t="str">
            <v>TFIT1012091440035</v>
          </cell>
          <cell r="U8076">
            <v>40035</v>
          </cell>
          <cell r="V8076" t="str">
            <v>TFIT10120914</v>
          </cell>
          <cell r="W8076">
            <v>0.12759999999999999</v>
          </cell>
          <cell r="Y8076" t="str">
            <v>TFIT1012091440035</v>
          </cell>
          <cell r="Z8076">
            <v>40035</v>
          </cell>
          <cell r="AA8076" t="str">
            <v>TFIT10120914</v>
          </cell>
          <cell r="AB8076">
            <v>101.7783965</v>
          </cell>
          <cell r="AD8076" t="str">
            <v>TFIT1012091440035</v>
          </cell>
          <cell r="AE8076">
            <v>40035</v>
          </cell>
          <cell r="AF8076" t="str">
            <v>TFIT10120914</v>
          </cell>
          <cell r="AG8076">
            <v>104.864013</v>
          </cell>
        </row>
        <row r="8077">
          <cell r="T8077" t="str">
            <v>TFIT1012091440034</v>
          </cell>
          <cell r="U8077">
            <v>40034</v>
          </cell>
          <cell r="V8077" t="str">
            <v>TFIT10120914</v>
          </cell>
          <cell r="W8077">
            <v>0.12759999999999999</v>
          </cell>
          <cell r="Y8077" t="str">
            <v>TFIT1012091440034</v>
          </cell>
          <cell r="Z8077">
            <v>40034</v>
          </cell>
          <cell r="AA8077" t="str">
            <v>TFIT10120914</v>
          </cell>
          <cell r="AB8077">
            <v>101.7802014</v>
          </cell>
          <cell r="AD8077" t="str">
            <v>TFIT1012091440034</v>
          </cell>
          <cell r="AE8077">
            <v>40034</v>
          </cell>
          <cell r="AF8077" t="str">
            <v>TFIT10120914</v>
          </cell>
          <cell r="AG8077">
            <v>104.8295165</v>
          </cell>
        </row>
        <row r="8078">
          <cell r="T8078" t="str">
            <v>TFIT1012091440033</v>
          </cell>
          <cell r="U8078">
            <v>40033</v>
          </cell>
          <cell r="V8078" t="str">
            <v>TFIT10120914</v>
          </cell>
          <cell r="W8078">
            <v>0.12759999999999999</v>
          </cell>
          <cell r="Y8078" t="str">
            <v>TFIT1012091440033</v>
          </cell>
          <cell r="Z8078">
            <v>40033</v>
          </cell>
          <cell r="AA8078" t="str">
            <v>TFIT10120914</v>
          </cell>
          <cell r="AB8078">
            <v>101.7820177</v>
          </cell>
          <cell r="AD8078" t="str">
            <v>TFIT1012091440033</v>
          </cell>
          <cell r="AE8078">
            <v>40033</v>
          </cell>
          <cell r="AF8078" t="str">
            <v>TFIT10120914</v>
          </cell>
          <cell r="AG8078">
            <v>104.7950314</v>
          </cell>
        </row>
        <row r="8079">
          <cell r="T8079" t="str">
            <v>TFIT1012091440032</v>
          </cell>
          <cell r="U8079">
            <v>40032</v>
          </cell>
          <cell r="V8079" t="str">
            <v>TFIT10120914</v>
          </cell>
          <cell r="W8079">
            <v>0.12759999999999999</v>
          </cell>
          <cell r="Y8079" t="str">
            <v>TFIT1012091440032</v>
          </cell>
          <cell r="Z8079">
            <v>40032</v>
          </cell>
          <cell r="AA8079" t="str">
            <v>TFIT10120914</v>
          </cell>
          <cell r="AB8079">
            <v>101.7838453</v>
          </cell>
          <cell r="AD8079" t="str">
            <v>TFIT1012091440032</v>
          </cell>
          <cell r="AE8079">
            <v>40032</v>
          </cell>
          <cell r="AF8079" t="str">
            <v>TFIT10120914</v>
          </cell>
          <cell r="AG8079">
            <v>104.76055770000001</v>
          </cell>
        </row>
        <row r="8080">
          <cell r="T8080" t="str">
            <v>TFIT1012091440031</v>
          </cell>
          <cell r="U8080">
            <v>40031</v>
          </cell>
          <cell r="V8080" t="str">
            <v>TFIT10120914</v>
          </cell>
          <cell r="W8080">
            <v>0.12759999999999999</v>
          </cell>
          <cell r="Y8080" t="str">
            <v>TFIT1012091440031</v>
          </cell>
          <cell r="Z8080">
            <v>40031</v>
          </cell>
          <cell r="AA8080" t="str">
            <v>TFIT10120914</v>
          </cell>
          <cell r="AB8080">
            <v>101.7856843</v>
          </cell>
          <cell r="AD8080" t="str">
            <v>TFIT1012091440031</v>
          </cell>
          <cell r="AE8080">
            <v>40031</v>
          </cell>
          <cell r="AF8080" t="str">
            <v>TFIT10120914</v>
          </cell>
          <cell r="AG8080">
            <v>104.7260952</v>
          </cell>
        </row>
        <row r="8081">
          <cell r="T8081" t="str">
            <v>TFIT1012091440030</v>
          </cell>
          <cell r="U8081">
            <v>40030</v>
          </cell>
          <cell r="V8081" t="str">
            <v>TFIT10120914</v>
          </cell>
          <cell r="W8081">
            <v>0.12759999999999999</v>
          </cell>
          <cell r="Y8081" t="str">
            <v>TFIT1012091440030</v>
          </cell>
          <cell r="Z8081">
            <v>40030</v>
          </cell>
          <cell r="AA8081" t="str">
            <v>TFIT10120914</v>
          </cell>
          <cell r="AB8081">
            <v>101.7875346</v>
          </cell>
          <cell r="AD8081" t="str">
            <v>TFIT1012091440030</v>
          </cell>
          <cell r="AE8081">
            <v>40030</v>
          </cell>
          <cell r="AF8081" t="str">
            <v>TFIT10120914</v>
          </cell>
          <cell r="AG8081">
            <v>104.6916442</v>
          </cell>
        </row>
        <row r="8082">
          <cell r="T8082" t="str">
            <v>TFIT1012091440029</v>
          </cell>
          <cell r="U8082">
            <v>40029</v>
          </cell>
          <cell r="V8082" t="str">
            <v>TFIT10120914</v>
          </cell>
          <cell r="W8082">
            <v>0.12759999999999999</v>
          </cell>
          <cell r="Y8082" t="str">
            <v>TFIT1012091440029</v>
          </cell>
          <cell r="Z8082">
            <v>40029</v>
          </cell>
          <cell r="AA8082" t="str">
            <v>TFIT10120914</v>
          </cell>
          <cell r="AB8082">
            <v>101.7893962</v>
          </cell>
          <cell r="AD8082" t="str">
            <v>TFIT1012091440029</v>
          </cell>
          <cell r="AE8082">
            <v>40029</v>
          </cell>
          <cell r="AF8082" t="str">
            <v>TFIT10120914</v>
          </cell>
          <cell r="AG8082">
            <v>104.6572044</v>
          </cell>
        </row>
        <row r="8083">
          <cell r="T8083" t="str">
            <v>TFIT1012091440028</v>
          </cell>
          <cell r="U8083">
            <v>40028</v>
          </cell>
          <cell r="V8083" t="str">
            <v>TFIT10120914</v>
          </cell>
          <cell r="W8083">
            <v>0.12759999999999999</v>
          </cell>
          <cell r="Y8083" t="str">
            <v>TFIT1012091440028</v>
          </cell>
          <cell r="Z8083">
            <v>40028</v>
          </cell>
          <cell r="AA8083" t="str">
            <v>TFIT10120914</v>
          </cell>
          <cell r="AB8083">
            <v>101.7912692</v>
          </cell>
          <cell r="AD8083" t="str">
            <v>TFIT1012091440028</v>
          </cell>
          <cell r="AE8083">
            <v>40028</v>
          </cell>
          <cell r="AF8083" t="str">
            <v>TFIT10120914</v>
          </cell>
          <cell r="AG8083">
            <v>104.622776</v>
          </cell>
        </row>
        <row r="8084">
          <cell r="T8084" t="str">
            <v>TFIT1012091440027</v>
          </cell>
          <cell r="U8084">
            <v>40027</v>
          </cell>
          <cell r="V8084" t="str">
            <v>TFIT10120914</v>
          </cell>
          <cell r="W8084">
            <v>0.12759999999999999</v>
          </cell>
          <cell r="Y8084" t="str">
            <v>TFIT1012091440027</v>
          </cell>
          <cell r="Z8084">
            <v>40027</v>
          </cell>
          <cell r="AA8084" t="str">
            <v>TFIT10120914</v>
          </cell>
          <cell r="AB8084">
            <v>101.79315339999999</v>
          </cell>
          <cell r="AD8084" t="str">
            <v>TFIT1012091440027</v>
          </cell>
          <cell r="AE8084">
            <v>40027</v>
          </cell>
          <cell r="AF8084" t="str">
            <v>TFIT10120914</v>
          </cell>
          <cell r="AG8084">
            <v>104.5883589</v>
          </cell>
        </row>
        <row r="8085">
          <cell r="T8085" t="str">
            <v>TFIT1012091440026</v>
          </cell>
          <cell r="U8085">
            <v>40026</v>
          </cell>
          <cell r="V8085" t="str">
            <v>TFIT10120914</v>
          </cell>
          <cell r="W8085">
            <v>0.12759999999999999</v>
          </cell>
          <cell r="Y8085" t="str">
            <v>TFIT1012091440026</v>
          </cell>
          <cell r="Z8085">
            <v>40026</v>
          </cell>
          <cell r="AA8085" t="str">
            <v>TFIT10120914</v>
          </cell>
          <cell r="AB8085">
            <v>101.79504900000001</v>
          </cell>
          <cell r="AD8085" t="str">
            <v>TFIT1012091440026</v>
          </cell>
          <cell r="AE8085">
            <v>40026</v>
          </cell>
          <cell r="AF8085" t="str">
            <v>TFIT10120914</v>
          </cell>
          <cell r="AG8085">
            <v>104.5539532</v>
          </cell>
        </row>
        <row r="8086">
          <cell r="T8086" t="str">
            <v>TFIT1012091440025</v>
          </cell>
          <cell r="U8086">
            <v>40025</v>
          </cell>
          <cell r="V8086" t="str">
            <v>TFIT10120914</v>
          </cell>
          <cell r="W8086">
            <v>0.12759999999999999</v>
          </cell>
          <cell r="Y8086" t="str">
            <v>TFIT1012091440025</v>
          </cell>
          <cell r="Z8086">
            <v>40025</v>
          </cell>
          <cell r="AA8086" t="str">
            <v>TFIT10120914</v>
          </cell>
          <cell r="AB8086">
            <v>101.79695599999999</v>
          </cell>
          <cell r="AD8086" t="str">
            <v>TFIT1012091440025</v>
          </cell>
          <cell r="AE8086">
            <v>40025</v>
          </cell>
          <cell r="AF8086" t="str">
            <v>TFIT10120914</v>
          </cell>
          <cell r="AG8086">
            <v>104.5195587</v>
          </cell>
        </row>
        <row r="8087">
          <cell r="T8087" t="str">
            <v>TFIT1012091440024</v>
          </cell>
          <cell r="U8087">
            <v>40024</v>
          </cell>
          <cell r="V8087" t="str">
            <v>TFIT10120914</v>
          </cell>
          <cell r="W8087">
            <v>0.12759999999999999</v>
          </cell>
          <cell r="Y8087" t="str">
            <v>TFIT1012091440024</v>
          </cell>
          <cell r="Z8087">
            <v>40024</v>
          </cell>
          <cell r="AA8087" t="str">
            <v>TFIT10120914</v>
          </cell>
          <cell r="AB8087">
            <v>101.7988742</v>
          </cell>
          <cell r="AD8087" t="str">
            <v>TFIT1012091440024</v>
          </cell>
          <cell r="AE8087">
            <v>40024</v>
          </cell>
          <cell r="AF8087" t="str">
            <v>TFIT10120914</v>
          </cell>
          <cell r="AG8087">
            <v>104.48517560000001</v>
          </cell>
        </row>
        <row r="8088">
          <cell r="T8088" t="str">
            <v>TFIT1012091440023</v>
          </cell>
          <cell r="U8088">
            <v>40023</v>
          </cell>
          <cell r="V8088" t="str">
            <v>TFIT10120914</v>
          </cell>
          <cell r="W8088">
            <v>0.12759999999999999</v>
          </cell>
          <cell r="Y8088" t="str">
            <v>TFIT1012091440023</v>
          </cell>
          <cell r="Z8088">
            <v>40023</v>
          </cell>
          <cell r="AA8088" t="str">
            <v>TFIT10120914</v>
          </cell>
          <cell r="AB8088">
            <v>101.8008038</v>
          </cell>
          <cell r="AD8088" t="str">
            <v>TFIT1012091440023</v>
          </cell>
          <cell r="AE8088">
            <v>40023</v>
          </cell>
          <cell r="AF8088" t="str">
            <v>TFIT10120914</v>
          </cell>
          <cell r="AG8088">
            <v>104.4508038</v>
          </cell>
        </row>
        <row r="8089">
          <cell r="T8089" t="str">
            <v>TFIT1012091440022</v>
          </cell>
          <cell r="U8089">
            <v>40022</v>
          </cell>
          <cell r="V8089" t="str">
            <v>TFIT10120914</v>
          </cell>
          <cell r="W8089">
            <v>0.12759999999999999</v>
          </cell>
          <cell r="Y8089" t="str">
            <v>TFIT1012091440022</v>
          </cell>
          <cell r="Z8089">
            <v>40022</v>
          </cell>
          <cell r="AA8089" t="str">
            <v>TFIT10120914</v>
          </cell>
          <cell r="AB8089">
            <v>101.8027446</v>
          </cell>
          <cell r="AD8089" t="str">
            <v>TFIT1012091440022</v>
          </cell>
          <cell r="AE8089">
            <v>40022</v>
          </cell>
          <cell r="AF8089" t="str">
            <v>TFIT10120914</v>
          </cell>
          <cell r="AG8089">
            <v>104.4164432</v>
          </cell>
        </row>
        <row r="8090">
          <cell r="T8090" t="str">
            <v>TFIT1012091440021</v>
          </cell>
          <cell r="U8090">
            <v>40021</v>
          </cell>
          <cell r="V8090" t="str">
            <v>TFIT10120914</v>
          </cell>
          <cell r="W8090">
            <v>0.12759999999999999</v>
          </cell>
          <cell r="Y8090" t="str">
            <v>TFIT1012091440021</v>
          </cell>
          <cell r="Z8090">
            <v>40021</v>
          </cell>
          <cell r="AA8090" t="str">
            <v>TFIT10120914</v>
          </cell>
          <cell r="AB8090">
            <v>101.8046968</v>
          </cell>
          <cell r="AD8090" t="str">
            <v>TFIT1012091440021</v>
          </cell>
          <cell r="AE8090">
            <v>40021</v>
          </cell>
          <cell r="AF8090" t="str">
            <v>TFIT10120914</v>
          </cell>
          <cell r="AG8090">
            <v>104.382094</v>
          </cell>
        </row>
        <row r="8091">
          <cell r="T8091" t="str">
            <v>TFIT1012091440020</v>
          </cell>
          <cell r="U8091">
            <v>40020</v>
          </cell>
          <cell r="V8091" t="str">
            <v>TFIT10120914</v>
          </cell>
          <cell r="W8091">
            <v>0.12759999999999999</v>
          </cell>
          <cell r="Y8091" t="str">
            <v>TFIT1012091440020</v>
          </cell>
          <cell r="Z8091">
            <v>40020</v>
          </cell>
          <cell r="AA8091" t="str">
            <v>TFIT10120914</v>
          </cell>
          <cell r="AB8091">
            <v>101.8066602</v>
          </cell>
          <cell r="AD8091" t="str">
            <v>TFIT1012091440020</v>
          </cell>
          <cell r="AE8091">
            <v>40020</v>
          </cell>
          <cell r="AF8091" t="str">
            <v>TFIT10120914</v>
          </cell>
          <cell r="AG8091">
            <v>104.3477561</v>
          </cell>
        </row>
        <row r="8092">
          <cell r="T8092" t="str">
            <v>TFIT1012091440019</v>
          </cell>
          <cell r="U8092">
            <v>40019</v>
          </cell>
          <cell r="V8092" t="str">
            <v>TFIT10120914</v>
          </cell>
          <cell r="W8092">
            <v>0.12759999999999999</v>
          </cell>
          <cell r="Y8092" t="str">
            <v>TFIT1012091440019</v>
          </cell>
          <cell r="Z8092">
            <v>40019</v>
          </cell>
          <cell r="AA8092" t="str">
            <v>TFIT10120914</v>
          </cell>
          <cell r="AB8092">
            <v>101.808635</v>
          </cell>
          <cell r="AD8092" t="str">
            <v>TFIT1012091440019</v>
          </cell>
          <cell r="AE8092">
            <v>40019</v>
          </cell>
          <cell r="AF8092" t="str">
            <v>TFIT10120914</v>
          </cell>
          <cell r="AG8092">
            <v>104.3134295</v>
          </cell>
        </row>
        <row r="8093">
          <cell r="T8093" t="str">
            <v>TFIT1012091440018</v>
          </cell>
          <cell r="U8093">
            <v>40018</v>
          </cell>
          <cell r="V8093" t="str">
            <v>TFIT10120914</v>
          </cell>
          <cell r="W8093">
            <v>0.12759999999999999</v>
          </cell>
          <cell r="Y8093" t="str">
            <v>TFIT1012091440018</v>
          </cell>
          <cell r="Z8093">
            <v>40018</v>
          </cell>
          <cell r="AA8093" t="str">
            <v>TFIT10120914</v>
          </cell>
          <cell r="AB8093">
            <v>101.810621</v>
          </cell>
          <cell r="AD8093" t="str">
            <v>TFIT1012091440018</v>
          </cell>
          <cell r="AE8093">
            <v>40018</v>
          </cell>
          <cell r="AF8093" t="str">
            <v>TFIT10120914</v>
          </cell>
          <cell r="AG8093">
            <v>104.2791142</v>
          </cell>
        </row>
        <row r="8094">
          <cell r="T8094" t="str">
            <v>TFIT1012091440017</v>
          </cell>
          <cell r="U8094">
            <v>40017</v>
          </cell>
          <cell r="V8094" t="str">
            <v>TFIT10120914</v>
          </cell>
          <cell r="W8094">
            <v>0.12759999999999999</v>
          </cell>
          <cell r="Y8094" t="str">
            <v>TFIT1012091440017</v>
          </cell>
          <cell r="Z8094">
            <v>40017</v>
          </cell>
          <cell r="AA8094" t="str">
            <v>TFIT10120914</v>
          </cell>
          <cell r="AB8094">
            <v>101.81261840000001</v>
          </cell>
          <cell r="AD8094" t="str">
            <v>TFIT1012091440017</v>
          </cell>
          <cell r="AE8094">
            <v>40017</v>
          </cell>
          <cell r="AF8094" t="str">
            <v>TFIT10120914</v>
          </cell>
          <cell r="AG8094">
            <v>104.2448101</v>
          </cell>
        </row>
        <row r="8095">
          <cell r="T8095" t="str">
            <v>TFIT1012091440016</v>
          </cell>
          <cell r="U8095">
            <v>40016</v>
          </cell>
          <cell r="V8095" t="str">
            <v>TFIT10120914</v>
          </cell>
          <cell r="W8095">
            <v>0.12759999999999999</v>
          </cell>
          <cell r="Y8095" t="str">
            <v>TFIT1012091440016</v>
          </cell>
          <cell r="Z8095">
            <v>40016</v>
          </cell>
          <cell r="AA8095" t="str">
            <v>TFIT10120914</v>
          </cell>
          <cell r="AB8095">
            <v>101.814627</v>
          </cell>
          <cell r="AD8095" t="str">
            <v>TFIT1012091440016</v>
          </cell>
          <cell r="AE8095">
            <v>40016</v>
          </cell>
          <cell r="AF8095" t="str">
            <v>TFIT10120914</v>
          </cell>
          <cell r="AG8095">
            <v>104.2105174</v>
          </cell>
        </row>
        <row r="8096">
          <cell r="T8096" t="str">
            <v>TFIT1012091440015</v>
          </cell>
          <cell r="U8096">
            <v>40015</v>
          </cell>
          <cell r="V8096" t="str">
            <v>TFIT10120914</v>
          </cell>
          <cell r="W8096">
            <v>0.12759999999999999</v>
          </cell>
          <cell r="Y8096" t="str">
            <v>TFIT1012091440015</v>
          </cell>
          <cell r="Z8096">
            <v>40015</v>
          </cell>
          <cell r="AA8096" t="str">
            <v>TFIT10120914</v>
          </cell>
          <cell r="AB8096">
            <v>101.81664689999999</v>
          </cell>
          <cell r="AD8096" t="str">
            <v>TFIT1012091440015</v>
          </cell>
          <cell r="AE8096">
            <v>40015</v>
          </cell>
          <cell r="AF8096" t="str">
            <v>TFIT10120914</v>
          </cell>
          <cell r="AG8096">
            <v>104.17623589999999</v>
          </cell>
        </row>
        <row r="8097">
          <cell r="T8097" t="str">
            <v>TFIT1012091440014</v>
          </cell>
          <cell r="U8097">
            <v>40014</v>
          </cell>
          <cell r="V8097" t="str">
            <v>TFIT10120914</v>
          </cell>
          <cell r="W8097">
            <v>0.12759999999999999</v>
          </cell>
          <cell r="Y8097" t="str">
            <v>TFIT1012091440014</v>
          </cell>
          <cell r="Z8097">
            <v>40014</v>
          </cell>
          <cell r="AA8097" t="str">
            <v>TFIT10120914</v>
          </cell>
          <cell r="AB8097">
            <v>101.81867800000001</v>
          </cell>
          <cell r="AD8097" t="str">
            <v>TFIT1012091440014</v>
          </cell>
          <cell r="AE8097">
            <v>40014</v>
          </cell>
          <cell r="AF8097" t="str">
            <v>TFIT10120914</v>
          </cell>
          <cell r="AG8097">
            <v>104.1419657</v>
          </cell>
        </row>
        <row r="8098">
          <cell r="T8098" t="str">
            <v>TFIT1012091440013</v>
          </cell>
          <cell r="U8098">
            <v>40013</v>
          </cell>
          <cell r="V8098" t="str">
            <v>TFIT10120914</v>
          </cell>
          <cell r="W8098">
            <v>0.12759999999999999</v>
          </cell>
          <cell r="Y8098" t="str">
            <v>TFIT1012091440013</v>
          </cell>
          <cell r="Z8098">
            <v>40013</v>
          </cell>
          <cell r="AA8098" t="str">
            <v>TFIT10120914</v>
          </cell>
          <cell r="AB8098">
            <v>101.82072049999999</v>
          </cell>
          <cell r="AD8098" t="str">
            <v>TFIT1012091440013</v>
          </cell>
          <cell r="AE8098">
            <v>40013</v>
          </cell>
          <cell r="AF8098" t="str">
            <v>TFIT10120914</v>
          </cell>
          <cell r="AG8098">
            <v>104.1077068</v>
          </cell>
        </row>
        <row r="8099">
          <cell r="T8099" t="str">
            <v>TFIT1012091440012</v>
          </cell>
          <cell r="U8099">
            <v>40012</v>
          </cell>
          <cell r="V8099" t="str">
            <v>TFIT10120914</v>
          </cell>
          <cell r="W8099">
            <v>0.12759999999999999</v>
          </cell>
          <cell r="Y8099" t="str">
            <v>TFIT1012091440012</v>
          </cell>
          <cell r="Z8099">
            <v>40012</v>
          </cell>
          <cell r="AA8099" t="str">
            <v>TFIT10120914</v>
          </cell>
          <cell r="AB8099">
            <v>101.8227742</v>
          </cell>
          <cell r="AD8099" t="str">
            <v>TFIT1012091440012</v>
          </cell>
          <cell r="AE8099">
            <v>40012</v>
          </cell>
          <cell r="AF8099" t="str">
            <v>TFIT10120914</v>
          </cell>
          <cell r="AG8099">
            <v>104.0734592</v>
          </cell>
        </row>
        <row r="8100">
          <cell r="T8100" t="str">
            <v>TFIT1012091440011</v>
          </cell>
          <cell r="U8100">
            <v>40011</v>
          </cell>
          <cell r="V8100" t="str">
            <v>TFIT10120914</v>
          </cell>
          <cell r="W8100">
            <v>0.12759999999999999</v>
          </cell>
          <cell r="Y8100" t="str">
            <v>TFIT1012091440011</v>
          </cell>
          <cell r="Z8100">
            <v>40011</v>
          </cell>
          <cell r="AA8100" t="str">
            <v>TFIT10120914</v>
          </cell>
          <cell r="AB8100">
            <v>101.8248392</v>
          </cell>
          <cell r="AD8100" t="str">
            <v>TFIT1012091440011</v>
          </cell>
          <cell r="AE8100">
            <v>40011</v>
          </cell>
          <cell r="AF8100" t="str">
            <v>TFIT10120914</v>
          </cell>
          <cell r="AG8100">
            <v>104.0392228</v>
          </cell>
        </row>
        <row r="8101">
          <cell r="T8101" t="str">
            <v>TFIT1012091440010</v>
          </cell>
          <cell r="U8101">
            <v>40010</v>
          </cell>
          <cell r="V8101" t="str">
            <v>TFIT10120914</v>
          </cell>
          <cell r="W8101">
            <v>0.12759999999999999</v>
          </cell>
          <cell r="Y8101" t="str">
            <v>TFIT1012091440010</v>
          </cell>
          <cell r="Z8101">
            <v>40010</v>
          </cell>
          <cell r="AA8101" t="str">
            <v>TFIT10120914</v>
          </cell>
          <cell r="AB8101">
            <v>101.8269155</v>
          </cell>
          <cell r="AD8101" t="str">
            <v>TFIT1012091440010</v>
          </cell>
          <cell r="AE8101">
            <v>40010</v>
          </cell>
          <cell r="AF8101" t="str">
            <v>TFIT10120914</v>
          </cell>
          <cell r="AG8101">
            <v>104.0049976</v>
          </cell>
        </row>
        <row r="8102">
          <cell r="T8102" t="str">
            <v>TFIT1012091440009</v>
          </cell>
          <cell r="U8102">
            <v>40009</v>
          </cell>
          <cell r="V8102" t="str">
            <v>TFIT10120914</v>
          </cell>
          <cell r="W8102">
            <v>0.12759999999999999</v>
          </cell>
          <cell r="Y8102" t="str">
            <v>TFIT1012091440009</v>
          </cell>
          <cell r="Z8102">
            <v>40009</v>
          </cell>
          <cell r="AA8102" t="str">
            <v>TFIT10120914</v>
          </cell>
          <cell r="AB8102">
            <v>101.829003</v>
          </cell>
          <cell r="AD8102" t="str">
            <v>TFIT1012091440009</v>
          </cell>
          <cell r="AE8102">
            <v>40009</v>
          </cell>
          <cell r="AF8102" t="str">
            <v>TFIT10120914</v>
          </cell>
          <cell r="AG8102">
            <v>103.97078380000001</v>
          </cell>
        </row>
        <row r="8103">
          <cell r="T8103" t="str">
            <v>TFIT1012091440008</v>
          </cell>
          <cell r="U8103">
            <v>40008</v>
          </cell>
          <cell r="V8103" t="str">
            <v>TFIT10120914</v>
          </cell>
          <cell r="W8103">
            <v>0.12759999999999999</v>
          </cell>
          <cell r="Y8103" t="str">
            <v>TFIT1012091440008</v>
          </cell>
          <cell r="Z8103">
            <v>40008</v>
          </cell>
          <cell r="AA8103" t="str">
            <v>TFIT10120914</v>
          </cell>
          <cell r="AB8103">
            <v>101.8311017</v>
          </cell>
          <cell r="AD8103" t="str">
            <v>TFIT1012091440008</v>
          </cell>
          <cell r="AE8103">
            <v>40008</v>
          </cell>
          <cell r="AF8103" t="str">
            <v>TFIT10120914</v>
          </cell>
          <cell r="AG8103">
            <v>103.93658120000001</v>
          </cell>
        </row>
        <row r="8104">
          <cell r="T8104" t="str">
            <v>TFIT1012091440007</v>
          </cell>
          <cell r="U8104">
            <v>40007</v>
          </cell>
          <cell r="V8104" t="str">
            <v>TFIT10120914</v>
          </cell>
          <cell r="W8104">
            <v>0.12759999999999999</v>
          </cell>
          <cell r="Y8104" t="str">
            <v>TFIT1012091440007</v>
          </cell>
          <cell r="Z8104">
            <v>40007</v>
          </cell>
          <cell r="AA8104" t="str">
            <v>TFIT10120914</v>
          </cell>
          <cell r="AB8104">
            <v>101.83321170000001</v>
          </cell>
          <cell r="AD8104" t="str">
            <v>TFIT1012091440007</v>
          </cell>
          <cell r="AE8104">
            <v>40007</v>
          </cell>
          <cell r="AF8104" t="str">
            <v>TFIT10120914</v>
          </cell>
          <cell r="AG8104">
            <v>103.90238979999999</v>
          </cell>
        </row>
        <row r="8105">
          <cell r="T8105" t="str">
            <v>TFIT1012091440006</v>
          </cell>
          <cell r="U8105">
            <v>40006</v>
          </cell>
          <cell r="V8105" t="str">
            <v>TFIT10120914</v>
          </cell>
          <cell r="W8105">
            <v>0.12759999999999999</v>
          </cell>
          <cell r="Y8105" t="str">
            <v>TFIT1012091440006</v>
          </cell>
          <cell r="Z8105">
            <v>40006</v>
          </cell>
          <cell r="AA8105" t="str">
            <v>TFIT10120914</v>
          </cell>
          <cell r="AB8105">
            <v>101.83533300000001</v>
          </cell>
          <cell r="AD8105" t="str">
            <v>TFIT1012091440006</v>
          </cell>
          <cell r="AE8105">
            <v>40006</v>
          </cell>
          <cell r="AF8105" t="str">
            <v>TFIT10120914</v>
          </cell>
          <cell r="AG8105">
            <v>103.86820969999999</v>
          </cell>
        </row>
        <row r="8106">
          <cell r="T8106" t="str">
            <v>TFIT1012091440005</v>
          </cell>
          <cell r="U8106">
            <v>40005</v>
          </cell>
          <cell r="V8106" t="str">
            <v>TFIT10120914</v>
          </cell>
          <cell r="W8106">
            <v>0.11748</v>
          </cell>
          <cell r="Y8106" t="str">
            <v>TFIT1012091440005</v>
          </cell>
          <cell r="Z8106">
            <v>40005</v>
          </cell>
          <cell r="AA8106" t="str">
            <v>TFIT10120914</v>
          </cell>
          <cell r="AB8106">
            <v>106.01589869999999</v>
          </cell>
          <cell r="AD8106" t="str">
            <v>TFIT1012091440005</v>
          </cell>
          <cell r="AE8106">
            <v>40005</v>
          </cell>
          <cell r="AF8106" t="str">
            <v>TFIT10120914</v>
          </cell>
          <cell r="AG8106">
            <v>108.012474</v>
          </cell>
        </row>
        <row r="8107">
          <cell r="T8107" t="str">
            <v>TFIT1012091440004</v>
          </cell>
          <cell r="U8107">
            <v>40004</v>
          </cell>
          <cell r="V8107" t="str">
            <v>TFIT10120914</v>
          </cell>
          <cell r="W8107">
            <v>0.11748</v>
          </cell>
          <cell r="Y8107" t="str">
            <v>TFIT1012091440004</v>
          </cell>
          <cell r="Z8107">
            <v>40004</v>
          </cell>
          <cell r="AA8107" t="str">
            <v>TFIT10120914</v>
          </cell>
          <cell r="AB8107">
            <v>106.0193349</v>
          </cell>
          <cell r="AD8107" t="str">
            <v>TFIT1012091440004</v>
          </cell>
          <cell r="AE8107">
            <v>40004</v>
          </cell>
          <cell r="AF8107" t="str">
            <v>TFIT10120914</v>
          </cell>
          <cell r="AG8107">
            <v>107.97960879999999</v>
          </cell>
        </row>
        <row r="8108">
          <cell r="T8108" t="str">
            <v>TFIT1012091440003</v>
          </cell>
          <cell r="U8108">
            <v>40003</v>
          </cell>
          <cell r="V8108" t="str">
            <v>TFIT10120914</v>
          </cell>
          <cell r="W8108">
            <v>0.11748</v>
          </cell>
          <cell r="Y8108" t="str">
            <v>TFIT1012091440003</v>
          </cell>
          <cell r="Z8108">
            <v>40003</v>
          </cell>
          <cell r="AA8108" t="str">
            <v>TFIT10120914</v>
          </cell>
          <cell r="AB8108">
            <v>106.0227811</v>
          </cell>
          <cell r="AD8108" t="str">
            <v>TFIT1012091440003</v>
          </cell>
          <cell r="AE8108">
            <v>40003</v>
          </cell>
          <cell r="AF8108" t="str">
            <v>TFIT10120914</v>
          </cell>
          <cell r="AG8108">
            <v>107.9467537</v>
          </cell>
        </row>
        <row r="8109">
          <cell r="T8109" t="str">
            <v>TFIT1012091440002</v>
          </cell>
          <cell r="U8109">
            <v>40002</v>
          </cell>
          <cell r="V8109" t="str">
            <v>TFIT10120914</v>
          </cell>
          <cell r="W8109">
            <v>0.11748</v>
          </cell>
          <cell r="Y8109" t="str">
            <v>TFIT1012091440002</v>
          </cell>
          <cell r="Z8109">
            <v>40002</v>
          </cell>
          <cell r="AA8109" t="str">
            <v>TFIT10120914</v>
          </cell>
          <cell r="AB8109">
            <v>106.02623730000001</v>
          </cell>
          <cell r="AD8109" t="str">
            <v>TFIT1012091440002</v>
          </cell>
          <cell r="AE8109">
            <v>40002</v>
          </cell>
          <cell r="AF8109" t="str">
            <v>TFIT10120914</v>
          </cell>
          <cell r="AG8109">
            <v>107.91390850000001</v>
          </cell>
        </row>
        <row r="8110">
          <cell r="T8110" t="str">
            <v>TFIT1012091440001</v>
          </cell>
          <cell r="U8110">
            <v>40001</v>
          </cell>
          <cell r="V8110" t="str">
            <v>TFIT10120914</v>
          </cell>
          <cell r="W8110">
            <v>0.11748</v>
          </cell>
          <cell r="Y8110" t="str">
            <v>TFIT1012091440001</v>
          </cell>
          <cell r="Z8110">
            <v>40001</v>
          </cell>
          <cell r="AA8110" t="str">
            <v>TFIT10120914</v>
          </cell>
          <cell r="AB8110">
            <v>106.0297035</v>
          </cell>
          <cell r="AD8110" t="str">
            <v>TFIT1012091440001</v>
          </cell>
          <cell r="AE8110">
            <v>40001</v>
          </cell>
          <cell r="AF8110" t="str">
            <v>TFIT10120914</v>
          </cell>
          <cell r="AG8110">
            <v>107.8810733</v>
          </cell>
        </row>
        <row r="8111">
          <cell r="T8111" t="str">
            <v>TFIT1012091440000</v>
          </cell>
          <cell r="U8111">
            <v>40000</v>
          </cell>
          <cell r="V8111" t="str">
            <v>TFIT10120914</v>
          </cell>
          <cell r="W8111">
            <v>0.11748</v>
          </cell>
          <cell r="Y8111" t="str">
            <v>TFIT1012091440000</v>
          </cell>
          <cell r="Z8111">
            <v>40000</v>
          </cell>
          <cell r="AA8111" t="str">
            <v>TFIT10120914</v>
          </cell>
          <cell r="AB8111">
            <v>106.03317970000001</v>
          </cell>
          <cell r="AD8111" t="str">
            <v>TFIT1012091440000</v>
          </cell>
          <cell r="AE8111">
            <v>40000</v>
          </cell>
          <cell r="AF8111" t="str">
            <v>TFIT10120914</v>
          </cell>
          <cell r="AG8111">
            <v>107.84824810000001</v>
          </cell>
        </row>
        <row r="8112">
          <cell r="T8112" t="str">
            <v>TFIT1012091439999</v>
          </cell>
          <cell r="U8112">
            <v>39999</v>
          </cell>
          <cell r="V8112" t="str">
            <v>TFIT10120914</v>
          </cell>
          <cell r="W8112">
            <v>0.11748</v>
          </cell>
          <cell r="Y8112" t="str">
            <v>TFIT1012091439999</v>
          </cell>
          <cell r="Z8112">
            <v>39999</v>
          </cell>
          <cell r="AA8112" t="str">
            <v>TFIT10120914</v>
          </cell>
          <cell r="AB8112">
            <v>106.03666579999999</v>
          </cell>
          <cell r="AD8112" t="str">
            <v>TFIT1012091439999</v>
          </cell>
          <cell r="AE8112">
            <v>39999</v>
          </cell>
          <cell r="AF8112" t="str">
            <v>TFIT10120914</v>
          </cell>
          <cell r="AG8112">
            <v>107.815433</v>
          </cell>
        </row>
        <row r="8113">
          <cell r="T8113" t="str">
            <v>TFIT1012091439998</v>
          </cell>
          <cell r="U8113">
            <v>39998</v>
          </cell>
          <cell r="V8113" t="str">
            <v>TFIT10120914</v>
          </cell>
          <cell r="W8113">
            <v>0.11748</v>
          </cell>
          <cell r="Y8113" t="str">
            <v>TFIT1012091439998</v>
          </cell>
          <cell r="Z8113">
            <v>39998</v>
          </cell>
          <cell r="AA8113" t="str">
            <v>TFIT10120914</v>
          </cell>
          <cell r="AB8113">
            <v>106.040162</v>
          </cell>
          <cell r="AD8113" t="str">
            <v>TFIT1012091439998</v>
          </cell>
          <cell r="AE8113">
            <v>39998</v>
          </cell>
          <cell r="AF8113" t="str">
            <v>TFIT10120914</v>
          </cell>
          <cell r="AG8113">
            <v>107.78262770000001</v>
          </cell>
        </row>
        <row r="8114">
          <cell r="T8114" t="str">
            <v>TFIT1012091439997</v>
          </cell>
          <cell r="U8114">
            <v>39997</v>
          </cell>
          <cell r="V8114" t="str">
            <v>TFIT10120914</v>
          </cell>
          <cell r="W8114">
            <v>0.11748</v>
          </cell>
          <cell r="Y8114" t="str">
            <v>TFIT1012091439997</v>
          </cell>
          <cell r="Z8114">
            <v>39997</v>
          </cell>
          <cell r="AA8114" t="str">
            <v>TFIT10120914</v>
          </cell>
          <cell r="AB8114">
            <v>106.0436681</v>
          </cell>
          <cell r="AD8114" t="str">
            <v>TFIT1012091439997</v>
          </cell>
          <cell r="AE8114">
            <v>39997</v>
          </cell>
          <cell r="AF8114" t="str">
            <v>TFIT10120914</v>
          </cell>
          <cell r="AG8114">
            <v>107.7498325</v>
          </cell>
        </row>
        <row r="8115">
          <cell r="T8115" t="str">
            <v>TFIT1012091439996</v>
          </cell>
          <cell r="U8115">
            <v>39996</v>
          </cell>
          <cell r="V8115" t="str">
            <v>TFIT10120914</v>
          </cell>
          <cell r="W8115">
            <v>0.11748</v>
          </cell>
          <cell r="Y8115" t="str">
            <v>TFIT1012091439996</v>
          </cell>
          <cell r="Z8115">
            <v>39996</v>
          </cell>
          <cell r="AA8115" t="str">
            <v>TFIT10120914</v>
          </cell>
          <cell r="AB8115">
            <v>106.0471843</v>
          </cell>
          <cell r="AD8115" t="str">
            <v>TFIT1012091439996</v>
          </cell>
          <cell r="AE8115">
            <v>39996</v>
          </cell>
          <cell r="AF8115" t="str">
            <v>TFIT10120914</v>
          </cell>
          <cell r="AG8115">
            <v>107.7170473</v>
          </cell>
        </row>
        <row r="8116">
          <cell r="T8116" t="str">
            <v>TFIT1012091439995</v>
          </cell>
          <cell r="U8116">
            <v>39995</v>
          </cell>
          <cell r="V8116" t="str">
            <v>TFIT10120914</v>
          </cell>
          <cell r="W8116">
            <v>0.11748</v>
          </cell>
          <cell r="Y8116" t="str">
            <v>TFIT1012091439995</v>
          </cell>
          <cell r="Z8116">
            <v>39995</v>
          </cell>
          <cell r="AA8116" t="str">
            <v>TFIT10120914</v>
          </cell>
          <cell r="AB8116">
            <v>106.0507104</v>
          </cell>
          <cell r="AD8116" t="str">
            <v>TFIT1012091439995</v>
          </cell>
          <cell r="AE8116">
            <v>39995</v>
          </cell>
          <cell r="AF8116" t="str">
            <v>TFIT10120914</v>
          </cell>
          <cell r="AG8116">
            <v>107.68427200000001</v>
          </cell>
        </row>
        <row r="8117">
          <cell r="T8117" t="str">
            <v>TFIT1012091439994</v>
          </cell>
          <cell r="U8117">
            <v>39994</v>
          </cell>
          <cell r="V8117" t="str">
            <v>TFIT10120914</v>
          </cell>
          <cell r="W8117">
            <v>0.11748</v>
          </cell>
          <cell r="Y8117" t="str">
            <v>TFIT1012091439994</v>
          </cell>
          <cell r="Z8117">
            <v>39994</v>
          </cell>
          <cell r="AA8117" t="str">
            <v>TFIT10120914</v>
          </cell>
          <cell r="AB8117">
            <v>106.0542464</v>
          </cell>
          <cell r="AD8117" t="str">
            <v>TFIT1012091439994</v>
          </cell>
          <cell r="AE8117">
            <v>39994</v>
          </cell>
          <cell r="AF8117" t="str">
            <v>TFIT10120914</v>
          </cell>
          <cell r="AG8117">
            <v>107.6515067</v>
          </cell>
        </row>
        <row r="8118">
          <cell r="T8118" t="str">
            <v>TFIT1012091439993</v>
          </cell>
          <cell r="U8118">
            <v>39993</v>
          </cell>
          <cell r="V8118" t="str">
            <v>TFIT10120914</v>
          </cell>
          <cell r="W8118">
            <v>0.11748</v>
          </cell>
          <cell r="Y8118" t="str">
            <v>TFIT1012091439993</v>
          </cell>
          <cell r="Z8118">
            <v>39993</v>
          </cell>
          <cell r="AA8118" t="str">
            <v>TFIT10120914</v>
          </cell>
          <cell r="AB8118">
            <v>106.05779250000001</v>
          </cell>
          <cell r="AD8118" t="str">
            <v>TFIT1012091439993</v>
          </cell>
          <cell r="AE8118">
            <v>39993</v>
          </cell>
          <cell r="AF8118" t="str">
            <v>TFIT10120914</v>
          </cell>
          <cell r="AG8118">
            <v>107.61875139999999</v>
          </cell>
        </row>
        <row r="8119">
          <cell r="T8119" t="str">
            <v>TFIT1012091439992</v>
          </cell>
          <cell r="U8119">
            <v>39992</v>
          </cell>
          <cell r="V8119" t="str">
            <v>TFIT10120914</v>
          </cell>
          <cell r="W8119">
            <v>0.11748</v>
          </cell>
          <cell r="Y8119" t="str">
            <v>TFIT1012091439992</v>
          </cell>
          <cell r="Z8119">
            <v>39992</v>
          </cell>
          <cell r="AA8119" t="str">
            <v>TFIT10120914</v>
          </cell>
          <cell r="AB8119">
            <v>106.06134849999999</v>
          </cell>
          <cell r="AD8119" t="str">
            <v>TFIT1012091439992</v>
          </cell>
          <cell r="AE8119">
            <v>39992</v>
          </cell>
          <cell r="AF8119" t="str">
            <v>TFIT10120914</v>
          </cell>
          <cell r="AG8119">
            <v>107.586006</v>
          </cell>
        </row>
        <row r="8120">
          <cell r="T8120" t="str">
            <v>TFIT1012091439991</v>
          </cell>
          <cell r="U8120">
            <v>39991</v>
          </cell>
          <cell r="V8120" t="str">
            <v>TFIT10120914</v>
          </cell>
          <cell r="W8120">
            <v>0.11748</v>
          </cell>
          <cell r="Y8120" t="str">
            <v>TFIT1012091439991</v>
          </cell>
          <cell r="Z8120">
            <v>39991</v>
          </cell>
          <cell r="AA8120" t="str">
            <v>TFIT10120914</v>
          </cell>
          <cell r="AB8120">
            <v>106.06491440000001</v>
          </cell>
          <cell r="AD8120" t="str">
            <v>TFIT1012091439991</v>
          </cell>
          <cell r="AE8120">
            <v>39991</v>
          </cell>
          <cell r="AF8120" t="str">
            <v>TFIT10120914</v>
          </cell>
          <cell r="AG8120">
            <v>107.5532706</v>
          </cell>
        </row>
        <row r="8121">
          <cell r="T8121" t="str">
            <v>TFIT1012091439990</v>
          </cell>
          <cell r="U8121">
            <v>39990</v>
          </cell>
          <cell r="V8121" t="str">
            <v>TFIT10120914</v>
          </cell>
          <cell r="W8121">
            <v>0.11748</v>
          </cell>
          <cell r="Y8121" t="str">
            <v>TFIT1012091439990</v>
          </cell>
          <cell r="Z8121">
            <v>39990</v>
          </cell>
          <cell r="AA8121" t="str">
            <v>TFIT10120914</v>
          </cell>
          <cell r="AB8121">
            <v>106.0684904</v>
          </cell>
          <cell r="AD8121" t="str">
            <v>TFIT1012091439990</v>
          </cell>
          <cell r="AE8121">
            <v>39990</v>
          </cell>
          <cell r="AF8121" t="str">
            <v>TFIT10120914</v>
          </cell>
          <cell r="AG8121">
            <v>107.5205452</v>
          </cell>
        </row>
        <row r="8122">
          <cell r="T8122" t="str">
            <v>TFIT1012091439989</v>
          </cell>
          <cell r="U8122">
            <v>39989</v>
          </cell>
          <cell r="V8122" t="str">
            <v>TFIT10120914</v>
          </cell>
          <cell r="W8122">
            <v>0.11748</v>
          </cell>
          <cell r="Y8122" t="str">
            <v>TFIT1012091439989</v>
          </cell>
          <cell r="Z8122">
            <v>39989</v>
          </cell>
          <cell r="AA8122" t="str">
            <v>TFIT10120914</v>
          </cell>
          <cell r="AB8122">
            <v>106.07207630000001</v>
          </cell>
          <cell r="AD8122" t="str">
            <v>TFIT1012091439989</v>
          </cell>
          <cell r="AE8122">
            <v>39989</v>
          </cell>
          <cell r="AF8122" t="str">
            <v>TFIT10120914</v>
          </cell>
          <cell r="AG8122">
            <v>107.48782970000001</v>
          </cell>
        </row>
        <row r="8123">
          <cell r="T8123" t="str">
            <v>TFIT1012091439988</v>
          </cell>
          <cell r="U8123">
            <v>39988</v>
          </cell>
          <cell r="V8123" t="str">
            <v>TFIT10120914</v>
          </cell>
          <cell r="W8123">
            <v>0.11748</v>
          </cell>
          <cell r="Y8123" t="str">
            <v>TFIT1012091439988</v>
          </cell>
          <cell r="Z8123">
            <v>39988</v>
          </cell>
          <cell r="AA8123" t="str">
            <v>TFIT10120914</v>
          </cell>
          <cell r="AB8123">
            <v>106.07567210000001</v>
          </cell>
          <cell r="AD8123" t="str">
            <v>TFIT1012091439988</v>
          </cell>
          <cell r="AE8123">
            <v>39988</v>
          </cell>
          <cell r="AF8123" t="str">
            <v>TFIT10120914</v>
          </cell>
          <cell r="AG8123">
            <v>107.4551242</v>
          </cell>
        </row>
        <row r="8124">
          <cell r="T8124" t="str">
            <v>TFIT1012091439987</v>
          </cell>
          <cell r="U8124">
            <v>39987</v>
          </cell>
          <cell r="V8124" t="str">
            <v>TFIT10120914</v>
          </cell>
          <cell r="W8124">
            <v>0.11748</v>
          </cell>
          <cell r="Y8124" t="str">
            <v>TFIT1012091439987</v>
          </cell>
          <cell r="Z8124">
            <v>39987</v>
          </cell>
          <cell r="AA8124" t="str">
            <v>TFIT10120914</v>
          </cell>
          <cell r="AB8124">
            <v>106.07927789999999</v>
          </cell>
          <cell r="AD8124" t="str">
            <v>TFIT1012091439987</v>
          </cell>
          <cell r="AE8124">
            <v>39987</v>
          </cell>
          <cell r="AF8124" t="str">
            <v>TFIT10120914</v>
          </cell>
          <cell r="AG8124">
            <v>107.4224286</v>
          </cell>
        </row>
        <row r="8125">
          <cell r="T8125" t="str">
            <v>TFIT1012091439986</v>
          </cell>
          <cell r="U8125">
            <v>39986</v>
          </cell>
          <cell r="V8125" t="str">
            <v>TFIT10120914</v>
          </cell>
          <cell r="W8125">
            <v>0.11748</v>
          </cell>
          <cell r="Y8125" t="str">
            <v>TFIT1012091439986</v>
          </cell>
          <cell r="Z8125">
            <v>39986</v>
          </cell>
          <cell r="AA8125" t="str">
            <v>TFIT10120914</v>
          </cell>
          <cell r="AB8125">
            <v>106.08289360000001</v>
          </cell>
          <cell r="AD8125" t="str">
            <v>TFIT1012091439986</v>
          </cell>
          <cell r="AE8125">
            <v>39986</v>
          </cell>
          <cell r="AF8125" t="str">
            <v>TFIT10120914</v>
          </cell>
          <cell r="AG8125">
            <v>107.3897429</v>
          </cell>
        </row>
        <row r="8126">
          <cell r="T8126" t="str">
            <v>TFIT1012091439985</v>
          </cell>
          <cell r="U8126">
            <v>39985</v>
          </cell>
          <cell r="V8126" t="str">
            <v>TFIT10120914</v>
          </cell>
          <cell r="W8126">
            <v>0.11748</v>
          </cell>
          <cell r="Y8126" t="str">
            <v>TFIT1012091439985</v>
          </cell>
          <cell r="Z8126">
            <v>39985</v>
          </cell>
          <cell r="AA8126" t="str">
            <v>TFIT10120914</v>
          </cell>
          <cell r="AB8126">
            <v>106.08651930000001</v>
          </cell>
          <cell r="AD8126" t="str">
            <v>TFIT1012091439985</v>
          </cell>
          <cell r="AE8126">
            <v>39985</v>
          </cell>
          <cell r="AF8126" t="str">
            <v>TFIT10120914</v>
          </cell>
          <cell r="AG8126">
            <v>107.3570673</v>
          </cell>
        </row>
        <row r="8127">
          <cell r="T8127" t="str">
            <v>TFIT1012091439984</v>
          </cell>
          <cell r="U8127">
            <v>39984</v>
          </cell>
          <cell r="V8127" t="str">
            <v>TFIT10120914</v>
          </cell>
          <cell r="W8127">
            <v>0.11748</v>
          </cell>
          <cell r="Y8127" t="str">
            <v>TFIT1012091439984</v>
          </cell>
          <cell r="Z8127">
            <v>39984</v>
          </cell>
          <cell r="AA8127" t="str">
            <v>TFIT10120914</v>
          </cell>
          <cell r="AB8127">
            <v>106.0901549</v>
          </cell>
          <cell r="AD8127" t="str">
            <v>TFIT1012091439984</v>
          </cell>
          <cell r="AE8127">
            <v>39984</v>
          </cell>
          <cell r="AF8127" t="str">
            <v>TFIT10120914</v>
          </cell>
          <cell r="AG8127">
            <v>107.32440149999999</v>
          </cell>
        </row>
        <row r="8128">
          <cell r="T8128" t="str">
            <v>TFIT1012091439983</v>
          </cell>
          <cell r="U8128">
            <v>39983</v>
          </cell>
          <cell r="V8128" t="str">
            <v>TFIT10120914</v>
          </cell>
          <cell r="W8128">
            <v>0.11748</v>
          </cell>
          <cell r="Y8128" t="str">
            <v>TFIT1012091439983</v>
          </cell>
          <cell r="Z8128">
            <v>39983</v>
          </cell>
          <cell r="AA8128" t="str">
            <v>TFIT10120914</v>
          </cell>
          <cell r="AB8128">
            <v>106.0938005</v>
          </cell>
          <cell r="AD8128" t="str">
            <v>TFIT1012091439983</v>
          </cell>
          <cell r="AE8128">
            <v>39983</v>
          </cell>
          <cell r="AF8128" t="str">
            <v>TFIT10120914</v>
          </cell>
          <cell r="AG8128">
            <v>107.29174570000001</v>
          </cell>
        </row>
        <row r="8129">
          <cell r="T8129" t="str">
            <v>TFIT1012091439982</v>
          </cell>
          <cell r="U8129">
            <v>39982</v>
          </cell>
          <cell r="V8129" t="str">
            <v>TFIT10120914</v>
          </cell>
          <cell r="W8129">
            <v>0.11748</v>
          </cell>
          <cell r="Y8129" t="str">
            <v>TFIT1012091439982</v>
          </cell>
          <cell r="Z8129">
            <v>39982</v>
          </cell>
          <cell r="AA8129" t="str">
            <v>TFIT10120914</v>
          </cell>
          <cell r="AB8129">
            <v>106.09745599999999</v>
          </cell>
          <cell r="AD8129" t="str">
            <v>TFIT1012091439982</v>
          </cell>
          <cell r="AE8129">
            <v>39982</v>
          </cell>
          <cell r="AF8129" t="str">
            <v>TFIT10120914</v>
          </cell>
          <cell r="AG8129">
            <v>107.2590999</v>
          </cell>
        </row>
        <row r="8130">
          <cell r="T8130" t="str">
            <v>TFIT1012091439981</v>
          </cell>
          <cell r="U8130">
            <v>39981</v>
          </cell>
          <cell r="V8130" t="str">
            <v>TFIT10120914</v>
          </cell>
          <cell r="W8130">
            <v>0.11748</v>
          </cell>
          <cell r="Y8130" t="str">
            <v>TFIT1012091439981</v>
          </cell>
          <cell r="Z8130">
            <v>39981</v>
          </cell>
          <cell r="AA8130" t="str">
            <v>TFIT10120914</v>
          </cell>
          <cell r="AB8130">
            <v>106.1011215</v>
          </cell>
          <cell r="AD8130" t="str">
            <v>TFIT1012091439981</v>
          </cell>
          <cell r="AE8130">
            <v>39981</v>
          </cell>
          <cell r="AF8130" t="str">
            <v>TFIT10120914</v>
          </cell>
          <cell r="AG8130">
            <v>107.2264639</v>
          </cell>
        </row>
        <row r="8131">
          <cell r="T8131" t="str">
            <v>TFIT1012091439980</v>
          </cell>
          <cell r="U8131">
            <v>39980</v>
          </cell>
          <cell r="V8131" t="str">
            <v>TFIT10120914</v>
          </cell>
          <cell r="W8131">
            <v>0.11748</v>
          </cell>
          <cell r="Y8131" t="str">
            <v>TFIT1012091439980</v>
          </cell>
          <cell r="Z8131">
            <v>39980</v>
          </cell>
          <cell r="AA8131" t="str">
            <v>TFIT10120914</v>
          </cell>
          <cell r="AB8131">
            <v>106.1047968</v>
          </cell>
          <cell r="AD8131" t="str">
            <v>TFIT1012091439980</v>
          </cell>
          <cell r="AE8131">
            <v>39980</v>
          </cell>
          <cell r="AF8131" t="str">
            <v>TFIT10120914</v>
          </cell>
          <cell r="AG8131">
            <v>107.19383790000001</v>
          </cell>
        </row>
        <row r="8132">
          <cell r="T8132" t="str">
            <v>TFIT1012091439979</v>
          </cell>
          <cell r="U8132">
            <v>39979</v>
          </cell>
          <cell r="V8132" t="str">
            <v>TFIT10120914</v>
          </cell>
          <cell r="W8132">
            <v>0.11748</v>
          </cell>
          <cell r="Y8132" t="str">
            <v>TFIT1012091439979</v>
          </cell>
          <cell r="Z8132">
            <v>39979</v>
          </cell>
          <cell r="AA8132" t="str">
            <v>TFIT10120914</v>
          </cell>
          <cell r="AB8132">
            <v>106.1084821</v>
          </cell>
          <cell r="AD8132" t="str">
            <v>TFIT1012091439979</v>
          </cell>
          <cell r="AE8132">
            <v>39979</v>
          </cell>
          <cell r="AF8132" t="str">
            <v>TFIT10120914</v>
          </cell>
          <cell r="AG8132">
            <v>107.16122180000001</v>
          </cell>
        </row>
        <row r="8133">
          <cell r="T8133" t="str">
            <v>TFIT1012091439978</v>
          </cell>
          <cell r="U8133">
            <v>39978</v>
          </cell>
          <cell r="V8133" t="str">
            <v>TFIT10120914</v>
          </cell>
          <cell r="W8133">
            <v>0.11748</v>
          </cell>
          <cell r="Y8133" t="str">
            <v>TFIT1012091439978</v>
          </cell>
          <cell r="Z8133">
            <v>39978</v>
          </cell>
          <cell r="AA8133" t="str">
            <v>TFIT10120914</v>
          </cell>
          <cell r="AB8133">
            <v>106.1121773</v>
          </cell>
          <cell r="AD8133" t="str">
            <v>TFIT1012091439978</v>
          </cell>
          <cell r="AE8133">
            <v>39978</v>
          </cell>
          <cell r="AF8133" t="str">
            <v>TFIT10120914</v>
          </cell>
          <cell r="AG8133">
            <v>107.1286157</v>
          </cell>
        </row>
        <row r="8134">
          <cell r="T8134" t="str">
            <v>TFIT1012091439977</v>
          </cell>
          <cell r="U8134">
            <v>39977</v>
          </cell>
          <cell r="V8134" t="str">
            <v>TFIT10120914</v>
          </cell>
          <cell r="W8134">
            <v>0.11748</v>
          </cell>
          <cell r="Y8134" t="str">
            <v>TFIT1012091439977</v>
          </cell>
          <cell r="Z8134">
            <v>39977</v>
          </cell>
          <cell r="AA8134" t="str">
            <v>TFIT10120914</v>
          </cell>
          <cell r="AB8134">
            <v>106.1158825</v>
          </cell>
          <cell r="AD8134" t="str">
            <v>TFIT1012091439977</v>
          </cell>
          <cell r="AE8134">
            <v>39977</v>
          </cell>
          <cell r="AF8134" t="str">
            <v>TFIT10120914</v>
          </cell>
          <cell r="AG8134">
            <v>107.0960195</v>
          </cell>
        </row>
        <row r="8135">
          <cell r="T8135" t="str">
            <v>TFIT1012091439976</v>
          </cell>
          <cell r="U8135">
            <v>39976</v>
          </cell>
          <cell r="V8135" t="str">
            <v>TFIT10120914</v>
          </cell>
          <cell r="W8135">
            <v>0.11748</v>
          </cell>
          <cell r="Y8135" t="str">
            <v>TFIT1012091439976</v>
          </cell>
          <cell r="Z8135">
            <v>39976</v>
          </cell>
          <cell r="AA8135" t="str">
            <v>TFIT10120914</v>
          </cell>
          <cell r="AB8135">
            <v>106.1195975</v>
          </cell>
          <cell r="AD8135" t="str">
            <v>TFIT1012091439976</v>
          </cell>
          <cell r="AE8135">
            <v>39976</v>
          </cell>
          <cell r="AF8135" t="str">
            <v>TFIT10120914</v>
          </cell>
          <cell r="AG8135">
            <v>107.06343320000001</v>
          </cell>
        </row>
        <row r="8136">
          <cell r="T8136" t="str">
            <v>TFIT1012091439975</v>
          </cell>
          <cell r="U8136">
            <v>39975</v>
          </cell>
          <cell r="V8136" t="str">
            <v>TFIT10120914</v>
          </cell>
          <cell r="W8136">
            <v>0.11748</v>
          </cell>
          <cell r="Y8136" t="str">
            <v>TFIT1012091439975</v>
          </cell>
          <cell r="Z8136">
            <v>39975</v>
          </cell>
          <cell r="AA8136" t="str">
            <v>TFIT10120914</v>
          </cell>
          <cell r="AB8136">
            <v>106.1233225</v>
          </cell>
          <cell r="AD8136" t="str">
            <v>TFIT1012091439975</v>
          </cell>
          <cell r="AE8136">
            <v>39975</v>
          </cell>
          <cell r="AF8136" t="str">
            <v>TFIT10120914</v>
          </cell>
          <cell r="AG8136">
            <v>107.0308568</v>
          </cell>
        </row>
        <row r="8137">
          <cell r="T8137" t="str">
            <v>TFIT1012091439974</v>
          </cell>
          <cell r="U8137">
            <v>39974</v>
          </cell>
          <cell r="V8137" t="str">
            <v>TFIT10120914</v>
          </cell>
          <cell r="W8137">
            <v>0.11748</v>
          </cell>
          <cell r="Y8137" t="str">
            <v>TFIT1012091439974</v>
          </cell>
          <cell r="Z8137">
            <v>39974</v>
          </cell>
          <cell r="AA8137" t="str">
            <v>TFIT10120914</v>
          </cell>
          <cell r="AB8137">
            <v>106.1270574</v>
          </cell>
          <cell r="AD8137" t="str">
            <v>TFIT1012091439974</v>
          </cell>
          <cell r="AE8137">
            <v>39974</v>
          </cell>
          <cell r="AF8137" t="str">
            <v>TFIT10120914</v>
          </cell>
          <cell r="AG8137">
            <v>106.99829029999999</v>
          </cell>
        </row>
        <row r="8138">
          <cell r="T8138" t="str">
            <v>TFIT1012091439973</v>
          </cell>
          <cell r="U8138">
            <v>39973</v>
          </cell>
          <cell r="V8138" t="str">
            <v>TFIT10120914</v>
          </cell>
          <cell r="W8138">
            <v>0.11748</v>
          </cell>
          <cell r="Y8138" t="str">
            <v>TFIT1012091439973</v>
          </cell>
          <cell r="Z8138">
            <v>39973</v>
          </cell>
          <cell r="AA8138" t="str">
            <v>TFIT10120914</v>
          </cell>
          <cell r="AB8138">
            <v>106.13080220000001</v>
          </cell>
          <cell r="AD8138" t="str">
            <v>TFIT1012091439973</v>
          </cell>
          <cell r="AE8138">
            <v>39973</v>
          </cell>
          <cell r="AF8138" t="str">
            <v>TFIT10120914</v>
          </cell>
          <cell r="AG8138">
            <v>106.9657337</v>
          </cell>
        </row>
        <row r="8139">
          <cell r="T8139" t="str">
            <v>TFIT1012091439972</v>
          </cell>
          <cell r="U8139">
            <v>39972</v>
          </cell>
          <cell r="V8139" t="str">
            <v>TFIT10120914</v>
          </cell>
          <cell r="W8139">
            <v>0.11748</v>
          </cell>
          <cell r="Y8139" t="str">
            <v>TFIT1012091439972</v>
          </cell>
          <cell r="Z8139">
            <v>39972</v>
          </cell>
          <cell r="AA8139" t="str">
            <v>TFIT10120914</v>
          </cell>
          <cell r="AB8139">
            <v>106.13455690000001</v>
          </cell>
          <cell r="AD8139" t="str">
            <v>TFIT1012091439972</v>
          </cell>
          <cell r="AE8139">
            <v>39972</v>
          </cell>
          <cell r="AF8139" t="str">
            <v>TFIT10120914</v>
          </cell>
          <cell r="AG8139">
            <v>106.933187</v>
          </cell>
        </row>
        <row r="8140">
          <cell r="T8140" t="str">
            <v>TFIT1012091439971</v>
          </cell>
          <cell r="U8140">
            <v>39971</v>
          </cell>
          <cell r="V8140" t="str">
            <v>TFIT10120914</v>
          </cell>
          <cell r="W8140">
            <v>0.11748</v>
          </cell>
          <cell r="Y8140" t="str">
            <v>TFIT1012091439971</v>
          </cell>
          <cell r="Z8140">
            <v>39971</v>
          </cell>
          <cell r="AA8140" t="str">
            <v>TFIT10120914</v>
          </cell>
          <cell r="AB8140">
            <v>106.1383215</v>
          </cell>
          <cell r="AD8140" t="str">
            <v>TFIT1012091439971</v>
          </cell>
          <cell r="AE8140">
            <v>39971</v>
          </cell>
          <cell r="AF8140" t="str">
            <v>TFIT10120914</v>
          </cell>
          <cell r="AG8140">
            <v>106.9006503</v>
          </cell>
        </row>
        <row r="8141">
          <cell r="T8141" t="str">
            <v>TFIT1012091439970</v>
          </cell>
          <cell r="U8141">
            <v>39970</v>
          </cell>
          <cell r="V8141" t="str">
            <v>TFIT10120914</v>
          </cell>
          <cell r="W8141">
            <v>0.11748</v>
          </cell>
          <cell r="Y8141" t="str">
            <v>TFIT1012091439970</v>
          </cell>
          <cell r="Z8141">
            <v>39970</v>
          </cell>
          <cell r="AA8141" t="str">
            <v>TFIT10120914</v>
          </cell>
          <cell r="AB8141">
            <v>106.142096</v>
          </cell>
          <cell r="AD8141" t="str">
            <v>TFIT1012091439970</v>
          </cell>
          <cell r="AE8141">
            <v>39970</v>
          </cell>
          <cell r="AF8141" t="str">
            <v>TFIT10120914</v>
          </cell>
          <cell r="AG8141">
            <v>106.8681234</v>
          </cell>
        </row>
        <row r="8142">
          <cell r="T8142" t="str">
            <v>TFIT1012091439969</v>
          </cell>
          <cell r="U8142">
            <v>39969</v>
          </cell>
          <cell r="V8142" t="str">
            <v>TFIT10120914</v>
          </cell>
          <cell r="W8142">
            <v>0.11748</v>
          </cell>
          <cell r="Y8142" t="str">
            <v>TFIT1012091439969</v>
          </cell>
          <cell r="Z8142">
            <v>39969</v>
          </cell>
          <cell r="AA8142" t="str">
            <v>TFIT10120914</v>
          </cell>
          <cell r="AB8142">
            <v>106.1458804</v>
          </cell>
          <cell r="AD8142" t="str">
            <v>TFIT1012091439969</v>
          </cell>
          <cell r="AE8142">
            <v>39969</v>
          </cell>
          <cell r="AF8142" t="str">
            <v>TFIT10120914</v>
          </cell>
          <cell r="AG8142">
            <v>106.8356064</v>
          </cell>
        </row>
        <row r="8143">
          <cell r="T8143" t="str">
            <v>TFIT1012091439968</v>
          </cell>
          <cell r="U8143">
            <v>39968</v>
          </cell>
          <cell r="V8143" t="str">
            <v>TFIT10120914</v>
          </cell>
          <cell r="W8143">
            <v>0.11748</v>
          </cell>
          <cell r="Y8143" t="str">
            <v>TFIT1012091439968</v>
          </cell>
          <cell r="Z8143">
            <v>39968</v>
          </cell>
          <cell r="AA8143" t="str">
            <v>TFIT10120914</v>
          </cell>
          <cell r="AB8143">
            <v>106.14967470000001</v>
          </cell>
          <cell r="AD8143" t="str">
            <v>TFIT1012091439968</v>
          </cell>
          <cell r="AE8143">
            <v>39968</v>
          </cell>
          <cell r="AF8143" t="str">
            <v>TFIT10120914</v>
          </cell>
          <cell r="AG8143">
            <v>106.80309939999999</v>
          </cell>
        </row>
        <row r="8144">
          <cell r="T8144" t="str">
            <v>TFIT1012091439967</v>
          </cell>
          <cell r="U8144">
            <v>39967</v>
          </cell>
          <cell r="V8144" t="str">
            <v>TFIT10120914</v>
          </cell>
          <cell r="W8144">
            <v>0.11748</v>
          </cell>
          <cell r="Y8144" t="str">
            <v>TFIT1012091439967</v>
          </cell>
          <cell r="Z8144">
            <v>39967</v>
          </cell>
          <cell r="AA8144" t="str">
            <v>TFIT10120914</v>
          </cell>
          <cell r="AB8144">
            <v>106.1534789</v>
          </cell>
          <cell r="AD8144" t="str">
            <v>TFIT1012091439967</v>
          </cell>
          <cell r="AE8144">
            <v>39967</v>
          </cell>
          <cell r="AF8144" t="str">
            <v>TFIT10120914</v>
          </cell>
          <cell r="AG8144">
            <v>106.7706022</v>
          </cell>
        </row>
        <row r="8145">
          <cell r="T8145" t="str">
            <v>TFIT1012091439966</v>
          </cell>
          <cell r="U8145">
            <v>39966</v>
          </cell>
          <cell r="V8145" t="str">
            <v>TFIT10120914</v>
          </cell>
          <cell r="W8145">
            <v>0.11748</v>
          </cell>
          <cell r="Y8145" t="str">
            <v>TFIT1012091439966</v>
          </cell>
          <cell r="Z8145">
            <v>39966</v>
          </cell>
          <cell r="AA8145" t="str">
            <v>TFIT10120914</v>
          </cell>
          <cell r="AB8145">
            <v>106.157293</v>
          </cell>
          <cell r="AD8145" t="str">
            <v>TFIT1012091439966</v>
          </cell>
          <cell r="AE8145">
            <v>39966</v>
          </cell>
          <cell r="AF8145" t="str">
            <v>TFIT10120914</v>
          </cell>
          <cell r="AG8145">
            <v>106.7381149</v>
          </cell>
        </row>
        <row r="8146">
          <cell r="T8146" t="str">
            <v>TFIT1012091439965</v>
          </cell>
          <cell r="U8146">
            <v>39965</v>
          </cell>
          <cell r="V8146" t="str">
            <v>TFIT10120914</v>
          </cell>
          <cell r="W8146">
            <v>0.11748</v>
          </cell>
          <cell r="Y8146" t="str">
            <v>TFIT1012091439965</v>
          </cell>
          <cell r="Z8146">
            <v>39965</v>
          </cell>
          <cell r="AA8146" t="str">
            <v>TFIT10120914</v>
          </cell>
          <cell r="AB8146">
            <v>106.1611169</v>
          </cell>
          <cell r="AD8146" t="str">
            <v>TFIT1012091439965</v>
          </cell>
          <cell r="AE8146">
            <v>39965</v>
          </cell>
          <cell r="AF8146" t="str">
            <v>TFIT10120914</v>
          </cell>
          <cell r="AG8146">
            <v>106.70563749999999</v>
          </cell>
        </row>
        <row r="8147">
          <cell r="T8147" t="str">
            <v>TFIT1012091439964</v>
          </cell>
          <cell r="U8147">
            <v>39964</v>
          </cell>
          <cell r="V8147" t="str">
            <v>TFIT10120914</v>
          </cell>
          <cell r="W8147">
            <v>0.11748</v>
          </cell>
          <cell r="Y8147" t="str">
            <v>TFIT1012091439964</v>
          </cell>
          <cell r="Z8147">
            <v>39964</v>
          </cell>
          <cell r="AA8147" t="str">
            <v>TFIT10120914</v>
          </cell>
          <cell r="AB8147">
            <v>106.1649508</v>
          </cell>
          <cell r="AD8147" t="str">
            <v>TFIT1012091439964</v>
          </cell>
          <cell r="AE8147">
            <v>39964</v>
          </cell>
          <cell r="AF8147" t="str">
            <v>TFIT10120914</v>
          </cell>
          <cell r="AG8147">
            <v>106.6731699</v>
          </cell>
        </row>
        <row r="8148">
          <cell r="T8148" t="str">
            <v>TFIT1012091439963</v>
          </cell>
          <cell r="U8148">
            <v>39963</v>
          </cell>
          <cell r="V8148" t="str">
            <v>TFIT10120914</v>
          </cell>
          <cell r="W8148">
            <v>0.11748</v>
          </cell>
          <cell r="Y8148" t="str">
            <v>TFIT1012091439963</v>
          </cell>
          <cell r="Z8148">
            <v>39963</v>
          </cell>
          <cell r="AA8148" t="str">
            <v>TFIT10120914</v>
          </cell>
          <cell r="AB8148">
            <v>106.1687945</v>
          </cell>
          <cell r="AD8148" t="str">
            <v>TFIT1012091439963</v>
          </cell>
          <cell r="AE8148">
            <v>39963</v>
          </cell>
          <cell r="AF8148" t="str">
            <v>TFIT10120914</v>
          </cell>
          <cell r="AG8148">
            <v>106.6407123</v>
          </cell>
        </row>
        <row r="8149">
          <cell r="T8149" t="str">
            <v>TFIT1012091439962</v>
          </cell>
          <cell r="U8149">
            <v>39962</v>
          </cell>
          <cell r="V8149" t="str">
            <v>TFIT10120914</v>
          </cell>
          <cell r="W8149">
            <v>0.11748</v>
          </cell>
          <cell r="Y8149" t="str">
            <v>TFIT1012091439962</v>
          </cell>
          <cell r="Z8149">
            <v>39962</v>
          </cell>
          <cell r="AA8149" t="str">
            <v>TFIT10120914</v>
          </cell>
          <cell r="AB8149">
            <v>106.1726481</v>
          </cell>
          <cell r="AD8149" t="str">
            <v>TFIT1012091439962</v>
          </cell>
          <cell r="AE8149">
            <v>39962</v>
          </cell>
          <cell r="AF8149" t="str">
            <v>TFIT10120914</v>
          </cell>
          <cell r="AG8149">
            <v>106.6082645</v>
          </cell>
        </row>
        <row r="8150">
          <cell r="T8150" t="str">
            <v>TFIT1012091439961</v>
          </cell>
          <cell r="U8150">
            <v>39961</v>
          </cell>
          <cell r="V8150" t="str">
            <v>TFIT10120914</v>
          </cell>
          <cell r="W8150">
            <v>0.11748</v>
          </cell>
          <cell r="Y8150" t="str">
            <v>TFIT1012091439961</v>
          </cell>
          <cell r="Z8150">
            <v>39961</v>
          </cell>
          <cell r="AA8150" t="str">
            <v>TFIT10120914</v>
          </cell>
          <cell r="AB8150">
            <v>106.1765115</v>
          </cell>
          <cell r="AD8150" t="str">
            <v>TFIT1012091439961</v>
          </cell>
          <cell r="AE8150">
            <v>39961</v>
          </cell>
          <cell r="AF8150" t="str">
            <v>TFIT10120914</v>
          </cell>
          <cell r="AG8150">
            <v>106.5758266</v>
          </cell>
        </row>
        <row r="8151">
          <cell r="T8151" t="str">
            <v>TFIT1012091439960</v>
          </cell>
          <cell r="U8151">
            <v>39960</v>
          </cell>
          <cell r="V8151" t="str">
            <v>TFIT10120914</v>
          </cell>
          <cell r="W8151">
            <v>0.11748</v>
          </cell>
          <cell r="Y8151" t="str">
            <v>TFIT1012091439960</v>
          </cell>
          <cell r="Z8151">
            <v>39960</v>
          </cell>
          <cell r="AA8151" t="str">
            <v>TFIT10120914</v>
          </cell>
          <cell r="AB8151">
            <v>106.18038490000001</v>
          </cell>
          <cell r="AD8151" t="str">
            <v>TFIT1012091439960</v>
          </cell>
          <cell r="AE8151">
            <v>39960</v>
          </cell>
          <cell r="AF8151" t="str">
            <v>TFIT10120914</v>
          </cell>
          <cell r="AG8151">
            <v>106.5433986</v>
          </cell>
        </row>
        <row r="8152">
          <cell r="T8152" t="str">
            <v>TFIT1012091439959</v>
          </cell>
          <cell r="U8152">
            <v>39959</v>
          </cell>
          <cell r="V8152" t="str">
            <v>TFIT10120914</v>
          </cell>
          <cell r="W8152">
            <v>0.11748</v>
          </cell>
          <cell r="Y8152" t="str">
            <v>TFIT1012091439959</v>
          </cell>
          <cell r="Z8152">
            <v>39959</v>
          </cell>
          <cell r="AA8152" t="str">
            <v>TFIT10120914</v>
          </cell>
          <cell r="AB8152">
            <v>106.1842681</v>
          </cell>
          <cell r="AD8152" t="str">
            <v>TFIT1012091439959</v>
          </cell>
          <cell r="AE8152">
            <v>39959</v>
          </cell>
          <cell r="AF8152" t="str">
            <v>TFIT10120914</v>
          </cell>
          <cell r="AG8152">
            <v>106.51098039999999</v>
          </cell>
        </row>
        <row r="8153">
          <cell r="T8153" t="str">
            <v>TFIT1012091439958</v>
          </cell>
          <cell r="U8153">
            <v>39958</v>
          </cell>
          <cell r="V8153" t="str">
            <v>TFIT10120914</v>
          </cell>
          <cell r="W8153">
            <v>0.11748</v>
          </cell>
          <cell r="Y8153" t="str">
            <v>TFIT1012091439958</v>
          </cell>
          <cell r="Z8153">
            <v>39958</v>
          </cell>
          <cell r="AA8153" t="str">
            <v>TFIT10120914</v>
          </cell>
          <cell r="AB8153">
            <v>106.1881612</v>
          </cell>
          <cell r="AD8153" t="str">
            <v>TFIT1012091439958</v>
          </cell>
          <cell r="AE8153">
            <v>39958</v>
          </cell>
          <cell r="AF8153" t="str">
            <v>TFIT10120914</v>
          </cell>
          <cell r="AG8153">
            <v>106.47857209999999</v>
          </cell>
        </row>
        <row r="8154">
          <cell r="T8154" t="str">
            <v>TFIT1012091439957</v>
          </cell>
          <cell r="U8154">
            <v>39957</v>
          </cell>
          <cell r="V8154" t="str">
            <v>TFIT10120914</v>
          </cell>
          <cell r="W8154">
            <v>0.11748</v>
          </cell>
          <cell r="Y8154" t="str">
            <v>TFIT1012091439957</v>
          </cell>
          <cell r="Z8154">
            <v>39957</v>
          </cell>
          <cell r="AA8154" t="str">
            <v>TFIT10120914</v>
          </cell>
          <cell r="AB8154">
            <v>106.1920641</v>
          </cell>
          <cell r="AD8154" t="str">
            <v>TFIT1012091439957</v>
          </cell>
          <cell r="AE8154">
            <v>39957</v>
          </cell>
          <cell r="AF8154" t="str">
            <v>TFIT10120914</v>
          </cell>
          <cell r="AG8154">
            <v>106.4461737</v>
          </cell>
        </row>
        <row r="8155">
          <cell r="T8155" t="str">
            <v>TFIT1012091439956</v>
          </cell>
          <cell r="U8155">
            <v>39956</v>
          </cell>
          <cell r="V8155" t="str">
            <v>TFIT10120914</v>
          </cell>
          <cell r="W8155">
            <v>0.11748</v>
          </cell>
          <cell r="Y8155" t="str">
            <v>TFIT1012091439956</v>
          </cell>
          <cell r="Z8155">
            <v>39956</v>
          </cell>
          <cell r="AA8155" t="str">
            <v>TFIT10120914</v>
          </cell>
          <cell r="AB8155">
            <v>106.19597690000001</v>
          </cell>
          <cell r="AD8155" t="str">
            <v>TFIT1012091439956</v>
          </cell>
          <cell r="AE8155">
            <v>39956</v>
          </cell>
          <cell r="AF8155" t="str">
            <v>TFIT10120914</v>
          </cell>
          <cell r="AG8155">
            <v>106.4137851</v>
          </cell>
        </row>
        <row r="8156">
          <cell r="T8156" t="str">
            <v>TFIT1012091439955</v>
          </cell>
          <cell r="U8156">
            <v>39955</v>
          </cell>
          <cell r="V8156" t="str">
            <v>TFIT10120914</v>
          </cell>
          <cell r="W8156">
            <v>0.11748</v>
          </cell>
          <cell r="Y8156" t="str">
            <v>TFIT1012091439955</v>
          </cell>
          <cell r="Z8156">
            <v>39955</v>
          </cell>
          <cell r="AA8156" t="str">
            <v>TFIT10120914</v>
          </cell>
          <cell r="AB8156">
            <v>106.1998995</v>
          </cell>
          <cell r="AD8156" t="str">
            <v>TFIT1012091439955</v>
          </cell>
          <cell r="AE8156">
            <v>39955</v>
          </cell>
          <cell r="AF8156" t="str">
            <v>TFIT10120914</v>
          </cell>
          <cell r="AG8156">
            <v>106.3814064</v>
          </cell>
        </row>
        <row r="8157">
          <cell r="T8157" t="str">
            <v>TFIT1012091439954</v>
          </cell>
          <cell r="U8157">
            <v>39954</v>
          </cell>
          <cell r="V8157" t="str">
            <v>TFIT10120914</v>
          </cell>
          <cell r="W8157">
            <v>0.11748</v>
          </cell>
          <cell r="Y8157" t="str">
            <v>TFIT1012091439954</v>
          </cell>
          <cell r="Z8157">
            <v>39954</v>
          </cell>
          <cell r="AA8157" t="str">
            <v>TFIT10120914</v>
          </cell>
          <cell r="AB8157">
            <v>106.20383200000001</v>
          </cell>
          <cell r="AD8157" t="str">
            <v>TFIT1012091439954</v>
          </cell>
          <cell r="AE8157">
            <v>39954</v>
          </cell>
          <cell r="AF8157" t="str">
            <v>TFIT10120914</v>
          </cell>
          <cell r="AG8157">
            <v>106.34903749999999</v>
          </cell>
        </row>
        <row r="8158">
          <cell r="T8158" t="str">
            <v>TFIT1012091439953</v>
          </cell>
          <cell r="U8158">
            <v>39953</v>
          </cell>
          <cell r="V8158" t="str">
            <v>TFIT10120914</v>
          </cell>
          <cell r="W8158">
            <v>0.11748</v>
          </cell>
          <cell r="Y8158" t="str">
            <v>TFIT1012091439953</v>
          </cell>
          <cell r="Z8158">
            <v>39953</v>
          </cell>
          <cell r="AA8158" t="str">
            <v>TFIT10120914</v>
          </cell>
          <cell r="AB8158">
            <v>106.20777440000001</v>
          </cell>
          <cell r="AD8158" t="str">
            <v>TFIT1012091439953</v>
          </cell>
          <cell r="AE8158">
            <v>39953</v>
          </cell>
          <cell r="AF8158" t="str">
            <v>TFIT10120914</v>
          </cell>
          <cell r="AG8158">
            <v>106.31667849999999</v>
          </cell>
        </row>
        <row r="8159">
          <cell r="T8159" t="str">
            <v>TFIT1012091439952</v>
          </cell>
          <cell r="U8159">
            <v>39952</v>
          </cell>
          <cell r="V8159" t="str">
            <v>TFIT10120914</v>
          </cell>
          <cell r="W8159">
            <v>0.11748</v>
          </cell>
          <cell r="Y8159" t="str">
            <v>TFIT1012091439952</v>
          </cell>
          <cell r="Z8159">
            <v>39952</v>
          </cell>
          <cell r="AA8159" t="str">
            <v>TFIT10120914</v>
          </cell>
          <cell r="AB8159">
            <v>106.2117265</v>
          </cell>
          <cell r="AD8159" t="str">
            <v>TFIT1012091439952</v>
          </cell>
          <cell r="AE8159">
            <v>39952</v>
          </cell>
          <cell r="AF8159" t="str">
            <v>TFIT10120914</v>
          </cell>
          <cell r="AG8159">
            <v>106.2843293</v>
          </cell>
        </row>
        <row r="8160">
          <cell r="T8160" t="str">
            <v>TFIT1012091439951</v>
          </cell>
          <cell r="U8160">
            <v>39951</v>
          </cell>
          <cell r="V8160" t="str">
            <v>TFIT10120914</v>
          </cell>
          <cell r="W8160">
            <v>0.11748</v>
          </cell>
          <cell r="Y8160" t="str">
            <v>TFIT1012091439951</v>
          </cell>
          <cell r="Z8160">
            <v>39951</v>
          </cell>
          <cell r="AA8160" t="str">
            <v>TFIT10120914</v>
          </cell>
          <cell r="AB8160">
            <v>106.21568859999999</v>
          </cell>
          <cell r="AD8160" t="str">
            <v>TFIT1012091439951</v>
          </cell>
          <cell r="AE8160">
            <v>39951</v>
          </cell>
          <cell r="AF8160" t="str">
            <v>TFIT10120914</v>
          </cell>
          <cell r="AG8160">
            <v>106.2519899</v>
          </cell>
        </row>
        <row r="8161">
          <cell r="T8161" t="str">
            <v>TFIT1012091439950</v>
          </cell>
          <cell r="U8161">
            <v>39950</v>
          </cell>
          <cell r="V8161" t="str">
            <v>TFIT10120914</v>
          </cell>
          <cell r="W8161">
            <v>0.11748</v>
          </cell>
          <cell r="Y8161" t="str">
            <v>TFIT1012091439950</v>
          </cell>
          <cell r="Z8161">
            <v>39950</v>
          </cell>
          <cell r="AA8161" t="str">
            <v>TFIT10120914</v>
          </cell>
          <cell r="AB8161">
            <v>106.2196604</v>
          </cell>
          <cell r="AD8161" t="str">
            <v>TFIT1012091439950</v>
          </cell>
          <cell r="AE8161">
            <v>39950</v>
          </cell>
          <cell r="AF8161" t="str">
            <v>TFIT10120914</v>
          </cell>
          <cell r="AG8161">
            <v>106.2196604</v>
          </cell>
        </row>
        <row r="8162">
          <cell r="T8162" t="str">
            <v>TFIT1012091439949</v>
          </cell>
          <cell r="U8162">
            <v>39949</v>
          </cell>
          <cell r="V8162" t="str">
            <v>TFIT10120914</v>
          </cell>
          <cell r="W8162">
            <v>0.11748</v>
          </cell>
          <cell r="Y8162" t="str">
            <v>TFIT1012091439949</v>
          </cell>
          <cell r="Z8162">
            <v>39949</v>
          </cell>
          <cell r="AA8162" t="str">
            <v>TFIT10120914</v>
          </cell>
          <cell r="AB8162">
            <v>106.2196604</v>
          </cell>
          <cell r="AD8162" t="str">
            <v>TFIT1012091439949</v>
          </cell>
          <cell r="AE8162">
            <v>39949</v>
          </cell>
          <cell r="AF8162" t="str">
            <v>TFIT10120914</v>
          </cell>
          <cell r="AG8162">
            <v>119.4696604</v>
          </cell>
        </row>
        <row r="8163">
          <cell r="T8163" t="str">
            <v>TFIT1012091439948</v>
          </cell>
          <cell r="U8163">
            <v>39948</v>
          </cell>
          <cell r="V8163" t="str">
            <v>TFIT10120914</v>
          </cell>
          <cell r="W8163">
            <v>0.11748</v>
          </cell>
          <cell r="Y8163" t="str">
            <v>TFIT1012091439948</v>
          </cell>
          <cell r="Z8163">
            <v>39948</v>
          </cell>
          <cell r="AA8163" t="str">
            <v>TFIT10120914</v>
          </cell>
          <cell r="AB8163">
            <v>106.2196106</v>
          </cell>
          <cell r="AD8163" t="str">
            <v>TFIT1012091439948</v>
          </cell>
          <cell r="AE8163">
            <v>39948</v>
          </cell>
          <cell r="AF8163" t="str">
            <v>TFIT10120914</v>
          </cell>
          <cell r="AG8163">
            <v>119.4333092</v>
          </cell>
        </row>
        <row r="8164">
          <cell r="T8164" t="str">
            <v>TFIT1012091439947</v>
          </cell>
          <cell r="U8164">
            <v>39947</v>
          </cell>
          <cell r="V8164" t="str">
            <v>TFIT10120914</v>
          </cell>
          <cell r="W8164">
            <v>0.11748</v>
          </cell>
          <cell r="Y8164" t="str">
            <v>TFIT1012091439947</v>
          </cell>
          <cell r="Z8164">
            <v>39947</v>
          </cell>
          <cell r="AA8164" t="str">
            <v>TFIT10120914</v>
          </cell>
          <cell r="AB8164">
            <v>106.2195717</v>
          </cell>
          <cell r="AD8164" t="str">
            <v>TFIT1012091439947</v>
          </cell>
          <cell r="AE8164">
            <v>39947</v>
          </cell>
          <cell r="AF8164" t="str">
            <v>TFIT10120914</v>
          </cell>
          <cell r="AG8164">
            <v>119.396969</v>
          </cell>
        </row>
        <row r="8165">
          <cell r="T8165" t="str">
            <v>TFIT1012091439946</v>
          </cell>
          <cell r="U8165">
            <v>39946</v>
          </cell>
          <cell r="V8165" t="str">
            <v>TFIT10120914</v>
          </cell>
          <cell r="W8165">
            <v>0.11748</v>
          </cell>
          <cell r="Y8165" t="str">
            <v>TFIT1012091439946</v>
          </cell>
          <cell r="Z8165">
            <v>39946</v>
          </cell>
          <cell r="AA8165" t="str">
            <v>TFIT10120914</v>
          </cell>
          <cell r="AB8165">
            <v>106.21954390000001</v>
          </cell>
          <cell r="AD8165" t="str">
            <v>TFIT1012091439946</v>
          </cell>
          <cell r="AE8165">
            <v>39946</v>
          </cell>
          <cell r="AF8165" t="str">
            <v>TFIT10120914</v>
          </cell>
          <cell r="AG8165">
            <v>119.3606398</v>
          </cell>
        </row>
        <row r="8166">
          <cell r="T8166" t="str">
            <v>TFIT1012091439945</v>
          </cell>
          <cell r="U8166">
            <v>39945</v>
          </cell>
          <cell r="V8166" t="str">
            <v>TFIT10120914</v>
          </cell>
          <cell r="W8166">
            <v>0.115</v>
          </cell>
          <cell r="Y8166" t="str">
            <v>TFIT1012091439945</v>
          </cell>
          <cell r="Z8166">
            <v>39945</v>
          </cell>
          <cell r="AA8166" t="str">
            <v>TFIT10120914</v>
          </cell>
          <cell r="AB8166">
            <v>107.29950100000001</v>
          </cell>
          <cell r="AD8166" t="str">
            <v>TFIT1012091439945</v>
          </cell>
          <cell r="AE8166">
            <v>39945</v>
          </cell>
          <cell r="AF8166" t="str">
            <v>TFIT10120914</v>
          </cell>
          <cell r="AG8166">
            <v>120.4042956</v>
          </cell>
        </row>
        <row r="8167">
          <cell r="T8167" t="str">
            <v>TFIT1012091439944</v>
          </cell>
          <cell r="U8167">
            <v>39944</v>
          </cell>
          <cell r="V8167" t="str">
            <v>TFIT10120914</v>
          </cell>
          <cell r="W8167">
            <v>0.115</v>
          </cell>
          <cell r="Y8167" t="str">
            <v>TFIT1012091439944</v>
          </cell>
          <cell r="Z8167">
            <v>39944</v>
          </cell>
          <cell r="AA8167" t="str">
            <v>TFIT10120914</v>
          </cell>
          <cell r="AB8167">
            <v>107.2998994</v>
          </cell>
          <cell r="AD8167" t="str">
            <v>TFIT1012091439944</v>
          </cell>
          <cell r="AE8167">
            <v>39944</v>
          </cell>
          <cell r="AF8167" t="str">
            <v>TFIT10120914</v>
          </cell>
          <cell r="AG8167">
            <v>120.36839260000001</v>
          </cell>
        </row>
        <row r="8168">
          <cell r="T8168" t="str">
            <v>TFIT1012091439943</v>
          </cell>
          <cell r="U8168">
            <v>39943</v>
          </cell>
          <cell r="V8168" t="str">
            <v>TFIT10120914</v>
          </cell>
          <cell r="W8168">
            <v>0.115</v>
          </cell>
          <cell r="Y8168" t="str">
            <v>TFIT1012091439943</v>
          </cell>
          <cell r="Z8168">
            <v>39943</v>
          </cell>
          <cell r="AA8168" t="str">
            <v>TFIT10120914</v>
          </cell>
          <cell r="AB8168">
            <v>107.3003085</v>
          </cell>
          <cell r="AD8168" t="str">
            <v>TFIT1012091439943</v>
          </cell>
          <cell r="AE8168">
            <v>39943</v>
          </cell>
          <cell r="AF8168" t="str">
            <v>TFIT10120914</v>
          </cell>
          <cell r="AG8168">
            <v>120.33250030000001</v>
          </cell>
        </row>
        <row r="8169">
          <cell r="T8169" t="str">
            <v>TFIT1012091439942</v>
          </cell>
          <cell r="U8169">
            <v>39942</v>
          </cell>
          <cell r="V8169" t="str">
            <v>TFIT10120914</v>
          </cell>
          <cell r="W8169">
            <v>0.115</v>
          </cell>
          <cell r="Y8169" t="str">
            <v>TFIT1012091439942</v>
          </cell>
          <cell r="Z8169">
            <v>39942</v>
          </cell>
          <cell r="AA8169" t="str">
            <v>TFIT10120914</v>
          </cell>
          <cell r="AB8169">
            <v>107.3007284</v>
          </cell>
          <cell r="AD8169" t="str">
            <v>TFIT1012091439942</v>
          </cell>
          <cell r="AE8169">
            <v>39942</v>
          </cell>
          <cell r="AF8169" t="str">
            <v>TFIT10120914</v>
          </cell>
          <cell r="AG8169">
            <v>120.2966188</v>
          </cell>
        </row>
        <row r="8170">
          <cell r="T8170" t="str">
            <v>TFIT1012091439941</v>
          </cell>
          <cell r="U8170">
            <v>39941</v>
          </cell>
          <cell r="V8170" t="str">
            <v>TFIT10120914</v>
          </cell>
          <cell r="W8170">
            <v>0.115</v>
          </cell>
          <cell r="Y8170" t="str">
            <v>TFIT1012091439941</v>
          </cell>
          <cell r="Z8170">
            <v>39941</v>
          </cell>
          <cell r="AA8170" t="str">
            <v>TFIT10120914</v>
          </cell>
          <cell r="AB8170">
            <v>107.3011589</v>
          </cell>
          <cell r="AD8170" t="str">
            <v>TFIT1012091439941</v>
          </cell>
          <cell r="AE8170">
            <v>39941</v>
          </cell>
          <cell r="AF8170" t="str">
            <v>TFIT10120914</v>
          </cell>
          <cell r="AG8170">
            <v>120.2607479</v>
          </cell>
        </row>
        <row r="8171">
          <cell r="T8171" t="str">
            <v>TFIT1012091439940</v>
          </cell>
          <cell r="U8171">
            <v>39940</v>
          </cell>
          <cell r="V8171" t="str">
            <v>TFIT10120914</v>
          </cell>
          <cell r="W8171">
            <v>0.115</v>
          </cell>
          <cell r="Y8171" t="str">
            <v>TFIT1012091439940</v>
          </cell>
          <cell r="Z8171">
            <v>39940</v>
          </cell>
          <cell r="AA8171" t="str">
            <v>TFIT10120914</v>
          </cell>
          <cell r="AB8171">
            <v>107.3016001</v>
          </cell>
          <cell r="AD8171" t="str">
            <v>TFIT1012091439940</v>
          </cell>
          <cell r="AE8171">
            <v>39940</v>
          </cell>
          <cell r="AF8171" t="str">
            <v>TFIT10120914</v>
          </cell>
          <cell r="AG8171">
            <v>120.2248877</v>
          </cell>
        </row>
        <row r="8172">
          <cell r="T8172" t="str">
            <v>TFIT1012091439939</v>
          </cell>
          <cell r="U8172">
            <v>39939</v>
          </cell>
          <cell r="V8172" t="str">
            <v>TFIT10120914</v>
          </cell>
          <cell r="W8172">
            <v>0.115</v>
          </cell>
          <cell r="Y8172" t="str">
            <v>TFIT1012091439939</v>
          </cell>
          <cell r="Z8172">
            <v>39939</v>
          </cell>
          <cell r="AA8172" t="str">
            <v>TFIT10120914</v>
          </cell>
          <cell r="AB8172">
            <v>107.302052</v>
          </cell>
          <cell r="AD8172" t="str">
            <v>TFIT1012091439939</v>
          </cell>
          <cell r="AE8172">
            <v>39939</v>
          </cell>
          <cell r="AF8172" t="str">
            <v>TFIT10120914</v>
          </cell>
          <cell r="AG8172">
            <v>120.18903830000001</v>
          </cell>
        </row>
        <row r="8173">
          <cell r="T8173" t="str">
            <v>TFIT1012091439938</v>
          </cell>
          <cell r="U8173">
            <v>39938</v>
          </cell>
          <cell r="V8173" t="str">
            <v>TFIT10120914</v>
          </cell>
          <cell r="W8173">
            <v>0.115</v>
          </cell>
          <cell r="Y8173" t="str">
            <v>TFIT1012091439938</v>
          </cell>
          <cell r="Z8173">
            <v>39938</v>
          </cell>
          <cell r="AA8173" t="str">
            <v>TFIT10120914</v>
          </cell>
          <cell r="AB8173">
            <v>107.30251459999999</v>
          </cell>
          <cell r="AD8173" t="str">
            <v>TFIT1012091439938</v>
          </cell>
          <cell r="AE8173">
            <v>39938</v>
          </cell>
          <cell r="AF8173" t="str">
            <v>TFIT10120914</v>
          </cell>
          <cell r="AG8173">
            <v>120.1531995</v>
          </cell>
        </row>
        <row r="8174">
          <cell r="T8174" t="str">
            <v>TFIT1012091439937</v>
          </cell>
          <cell r="U8174">
            <v>39937</v>
          </cell>
          <cell r="V8174" t="str">
            <v>TFIT10120914</v>
          </cell>
          <cell r="W8174">
            <v>0.115</v>
          </cell>
          <cell r="Y8174" t="str">
            <v>TFIT1012091439937</v>
          </cell>
          <cell r="Z8174">
            <v>39937</v>
          </cell>
          <cell r="AA8174" t="str">
            <v>TFIT10120914</v>
          </cell>
          <cell r="AB8174">
            <v>107.3029878</v>
          </cell>
          <cell r="AD8174" t="str">
            <v>TFIT1012091439937</v>
          </cell>
          <cell r="AE8174">
            <v>39937</v>
          </cell>
          <cell r="AF8174" t="str">
            <v>TFIT10120914</v>
          </cell>
          <cell r="AG8174">
            <v>120.1173714</v>
          </cell>
        </row>
        <row r="8175">
          <cell r="T8175" t="str">
            <v>TFIT1012091439936</v>
          </cell>
          <cell r="U8175">
            <v>39936</v>
          </cell>
          <cell r="V8175" t="str">
            <v>TFIT10120914</v>
          </cell>
          <cell r="W8175">
            <v>0.115</v>
          </cell>
          <cell r="Y8175" t="str">
            <v>TFIT1012091439936</v>
          </cell>
          <cell r="Z8175">
            <v>39936</v>
          </cell>
          <cell r="AA8175" t="str">
            <v>TFIT10120914</v>
          </cell>
          <cell r="AB8175">
            <v>107.3034718</v>
          </cell>
          <cell r="AD8175" t="str">
            <v>TFIT1012091439936</v>
          </cell>
          <cell r="AE8175">
            <v>39936</v>
          </cell>
          <cell r="AF8175" t="str">
            <v>TFIT10120914</v>
          </cell>
          <cell r="AG8175">
            <v>120.081554</v>
          </cell>
        </row>
        <row r="8176">
          <cell r="T8176" t="str">
            <v>TFIT1012091439935</v>
          </cell>
          <cell r="U8176">
            <v>39935</v>
          </cell>
          <cell r="V8176" t="str">
            <v>TFIT10120914</v>
          </cell>
          <cell r="W8176">
            <v>0.1145</v>
          </cell>
          <cell r="Y8176" t="str">
            <v>TFIT1012091439935</v>
          </cell>
          <cell r="Z8176">
            <v>39935</v>
          </cell>
          <cell r="AA8176" t="str">
            <v>TFIT10120914</v>
          </cell>
          <cell r="AB8176">
            <v>107.5243694</v>
          </cell>
          <cell r="AD8176" t="str">
            <v>TFIT1012091439935</v>
          </cell>
          <cell r="AE8176">
            <v>39935</v>
          </cell>
          <cell r="AF8176" t="str">
            <v>TFIT10120914</v>
          </cell>
          <cell r="AG8176">
            <v>120.26615030000001</v>
          </cell>
        </row>
        <row r="8177">
          <cell r="T8177" t="str">
            <v>TFIT1012091439934</v>
          </cell>
          <cell r="U8177">
            <v>39934</v>
          </cell>
          <cell r="V8177" t="str">
            <v>TFIT10120914</v>
          </cell>
          <cell r="W8177">
            <v>0.1235</v>
          </cell>
          <cell r="Y8177" t="str">
            <v>TFIT1012091439934</v>
          </cell>
          <cell r="Z8177">
            <v>39934</v>
          </cell>
          <cell r="AA8177" t="str">
            <v>TFIT10120914</v>
          </cell>
          <cell r="AB8177">
            <v>103.6502337</v>
          </cell>
          <cell r="AD8177" t="str">
            <v>TFIT1012091439934</v>
          </cell>
          <cell r="AE8177">
            <v>39934</v>
          </cell>
          <cell r="AF8177" t="str">
            <v>TFIT10120914</v>
          </cell>
          <cell r="AG8177">
            <v>116.3557131</v>
          </cell>
        </row>
        <row r="8178">
          <cell r="T8178" t="str">
            <v>TFIT1012091439933</v>
          </cell>
          <cell r="U8178">
            <v>39933</v>
          </cell>
          <cell r="V8178" t="str">
            <v>TFIT10120914</v>
          </cell>
          <cell r="W8178">
            <v>0.1235</v>
          </cell>
          <cell r="Y8178" t="str">
            <v>TFIT1012091439933</v>
          </cell>
          <cell r="Z8178">
            <v>39933</v>
          </cell>
          <cell r="AA8178" t="str">
            <v>TFIT10120914</v>
          </cell>
          <cell r="AB8178">
            <v>103.6494191</v>
          </cell>
          <cell r="AD8178" t="str">
            <v>TFIT1012091439933</v>
          </cell>
          <cell r="AE8178">
            <v>39933</v>
          </cell>
          <cell r="AF8178" t="str">
            <v>TFIT10120914</v>
          </cell>
          <cell r="AG8178">
            <v>116.3185972</v>
          </cell>
        </row>
        <row r="8179">
          <cell r="T8179" t="str">
            <v>TFIT1012091439932</v>
          </cell>
          <cell r="U8179">
            <v>39932</v>
          </cell>
          <cell r="V8179" t="str">
            <v>TFIT10120914</v>
          </cell>
          <cell r="W8179">
            <v>0.1235</v>
          </cell>
          <cell r="Y8179" t="str">
            <v>TFIT1012091439932</v>
          </cell>
          <cell r="Z8179">
            <v>39932</v>
          </cell>
          <cell r="AA8179" t="str">
            <v>TFIT10120914</v>
          </cell>
          <cell r="AB8179">
            <v>103.6486163</v>
          </cell>
          <cell r="AD8179" t="str">
            <v>TFIT1012091439932</v>
          </cell>
          <cell r="AE8179">
            <v>39932</v>
          </cell>
          <cell r="AF8179" t="str">
            <v>TFIT10120914</v>
          </cell>
          <cell r="AG8179">
            <v>116.28149310000001</v>
          </cell>
        </row>
        <row r="8180">
          <cell r="T8180" t="str">
            <v>TFIT1012091439931</v>
          </cell>
          <cell r="U8180">
            <v>39931</v>
          </cell>
          <cell r="V8180" t="str">
            <v>TFIT10120914</v>
          </cell>
          <cell r="W8180">
            <v>0.1235</v>
          </cell>
          <cell r="Y8180" t="str">
            <v>TFIT1012091439931</v>
          </cell>
          <cell r="Z8180">
            <v>39931</v>
          </cell>
          <cell r="AA8180" t="str">
            <v>TFIT10120914</v>
          </cell>
          <cell r="AB8180">
            <v>103.6478254</v>
          </cell>
          <cell r="AD8180" t="str">
            <v>TFIT1012091439931</v>
          </cell>
          <cell r="AE8180">
            <v>39931</v>
          </cell>
          <cell r="AF8180" t="str">
            <v>TFIT10120914</v>
          </cell>
          <cell r="AG8180">
            <v>116.24440079999999</v>
          </cell>
        </row>
        <row r="8181">
          <cell r="T8181" t="str">
            <v>TFIT1012091439930</v>
          </cell>
          <cell r="U8181">
            <v>39930</v>
          </cell>
          <cell r="V8181" t="str">
            <v>TFIT10120914</v>
          </cell>
          <cell r="W8181">
            <v>0.1235</v>
          </cell>
          <cell r="Y8181" t="str">
            <v>TFIT1012091439930</v>
          </cell>
          <cell r="Z8181">
            <v>39930</v>
          </cell>
          <cell r="AA8181" t="str">
            <v>TFIT10120914</v>
          </cell>
          <cell r="AB8181">
            <v>103.64704639999999</v>
          </cell>
          <cell r="AD8181" t="str">
            <v>TFIT1012091439930</v>
          </cell>
          <cell r="AE8181">
            <v>39930</v>
          </cell>
          <cell r="AF8181" t="str">
            <v>TFIT10120914</v>
          </cell>
          <cell r="AG8181">
            <v>116.20732030000001</v>
          </cell>
        </row>
        <row r="8182">
          <cell r="T8182" t="str">
            <v>TFIT1012091439929</v>
          </cell>
          <cell r="U8182">
            <v>39929</v>
          </cell>
          <cell r="V8182" t="str">
            <v>TFIT10120914</v>
          </cell>
          <cell r="W8182">
            <v>0.1235</v>
          </cell>
          <cell r="Y8182" t="str">
            <v>TFIT1012091439929</v>
          </cell>
          <cell r="Z8182">
            <v>39929</v>
          </cell>
          <cell r="AA8182" t="str">
            <v>TFIT10120914</v>
          </cell>
          <cell r="AB8182">
            <v>103.6462791</v>
          </cell>
          <cell r="AD8182" t="str">
            <v>TFIT1012091439929</v>
          </cell>
          <cell r="AE8182">
            <v>39929</v>
          </cell>
          <cell r="AF8182" t="str">
            <v>TFIT10120914</v>
          </cell>
          <cell r="AG8182">
            <v>116.17025169999999</v>
          </cell>
        </row>
        <row r="8183">
          <cell r="T8183" t="str">
            <v>TFIT1012091439928</v>
          </cell>
          <cell r="U8183">
            <v>39928</v>
          </cell>
          <cell r="V8183" t="str">
            <v>TFIT10120914</v>
          </cell>
          <cell r="W8183">
            <v>0.1235</v>
          </cell>
          <cell r="Y8183" t="str">
            <v>TFIT1012091439928</v>
          </cell>
          <cell r="Z8183">
            <v>39928</v>
          </cell>
          <cell r="AA8183" t="str">
            <v>TFIT10120914</v>
          </cell>
          <cell r="AB8183">
            <v>103.6455237</v>
          </cell>
          <cell r="AD8183" t="str">
            <v>TFIT1012091439928</v>
          </cell>
          <cell r="AE8183">
            <v>39928</v>
          </cell>
          <cell r="AF8183" t="str">
            <v>TFIT10120914</v>
          </cell>
          <cell r="AG8183">
            <v>116.13319490000001</v>
          </cell>
        </row>
        <row r="8184">
          <cell r="T8184" t="str">
            <v>TFIT1012091439927</v>
          </cell>
          <cell r="U8184">
            <v>39927</v>
          </cell>
          <cell r="V8184" t="str">
            <v>TFIT10120914</v>
          </cell>
          <cell r="W8184">
            <v>0.1235</v>
          </cell>
          <cell r="Y8184" t="str">
            <v>TFIT1012091439927</v>
          </cell>
          <cell r="Z8184">
            <v>39927</v>
          </cell>
          <cell r="AA8184" t="str">
            <v>TFIT10120914</v>
          </cell>
          <cell r="AB8184">
            <v>103.64478010000001</v>
          </cell>
          <cell r="AD8184" t="str">
            <v>TFIT1012091439927</v>
          </cell>
          <cell r="AE8184">
            <v>39927</v>
          </cell>
          <cell r="AF8184" t="str">
            <v>TFIT10120914</v>
          </cell>
          <cell r="AG8184">
            <v>116.0961499</v>
          </cell>
        </row>
        <row r="8185">
          <cell r="T8185" t="str">
            <v>TFIT1012091439926</v>
          </cell>
          <cell r="U8185">
            <v>39926</v>
          </cell>
          <cell r="V8185" t="str">
            <v>TFIT10120914</v>
          </cell>
          <cell r="W8185">
            <v>0.1235</v>
          </cell>
          <cell r="Y8185" t="str">
            <v>TFIT1012091439926</v>
          </cell>
          <cell r="Z8185">
            <v>39926</v>
          </cell>
          <cell r="AA8185" t="str">
            <v>TFIT10120914</v>
          </cell>
          <cell r="AB8185">
            <v>103.64404829999999</v>
          </cell>
          <cell r="AD8185" t="str">
            <v>TFIT1012091439926</v>
          </cell>
          <cell r="AE8185">
            <v>39926</v>
          </cell>
          <cell r="AF8185" t="str">
            <v>TFIT10120914</v>
          </cell>
          <cell r="AG8185">
            <v>116.0591168</v>
          </cell>
        </row>
        <row r="8186">
          <cell r="T8186" t="str">
            <v>TFIT1012091439925</v>
          </cell>
          <cell r="U8186">
            <v>39925</v>
          </cell>
          <cell r="V8186" t="str">
            <v>TFIT10120914</v>
          </cell>
          <cell r="W8186">
            <v>0.1235</v>
          </cell>
          <cell r="Y8186" t="str">
            <v>TFIT1012091439925</v>
          </cell>
          <cell r="Z8186">
            <v>39925</v>
          </cell>
          <cell r="AA8186" t="str">
            <v>TFIT10120914</v>
          </cell>
          <cell r="AB8186">
            <v>103.64332829999999</v>
          </cell>
          <cell r="AD8186" t="str">
            <v>TFIT1012091439925</v>
          </cell>
          <cell r="AE8186">
            <v>39925</v>
          </cell>
          <cell r="AF8186" t="str">
            <v>TFIT10120914</v>
          </cell>
          <cell r="AG8186">
            <v>116.0220954</v>
          </cell>
        </row>
        <row r="8187">
          <cell r="T8187" t="str">
            <v>TFIT1012091439924</v>
          </cell>
          <cell r="U8187">
            <v>39924</v>
          </cell>
          <cell r="V8187" t="str">
            <v>TFIT10120914</v>
          </cell>
          <cell r="W8187">
            <v>0.1235</v>
          </cell>
          <cell r="Y8187" t="str">
            <v>TFIT1012091439924</v>
          </cell>
          <cell r="Z8187">
            <v>39924</v>
          </cell>
          <cell r="AA8187" t="str">
            <v>TFIT10120914</v>
          </cell>
          <cell r="AB8187">
            <v>103.6426201</v>
          </cell>
          <cell r="AD8187" t="str">
            <v>TFIT1012091439924</v>
          </cell>
          <cell r="AE8187">
            <v>39924</v>
          </cell>
          <cell r="AF8187" t="str">
            <v>TFIT10120914</v>
          </cell>
          <cell r="AG8187">
            <v>115.9850859</v>
          </cell>
        </row>
        <row r="8188">
          <cell r="T8188" t="str">
            <v>TFIT1012091439923</v>
          </cell>
          <cell r="U8188">
            <v>39923</v>
          </cell>
          <cell r="V8188" t="str">
            <v>TFIT10120914</v>
          </cell>
          <cell r="W8188">
            <v>0.1235</v>
          </cell>
          <cell r="Y8188" t="str">
            <v>TFIT1012091439923</v>
          </cell>
          <cell r="Z8188">
            <v>39923</v>
          </cell>
          <cell r="AA8188" t="str">
            <v>TFIT10120914</v>
          </cell>
          <cell r="AB8188">
            <v>103.6419238</v>
          </cell>
          <cell r="AD8188" t="str">
            <v>TFIT1012091439923</v>
          </cell>
          <cell r="AE8188">
            <v>39923</v>
          </cell>
          <cell r="AF8188" t="str">
            <v>TFIT10120914</v>
          </cell>
          <cell r="AG8188">
            <v>115.9480882</v>
          </cell>
        </row>
        <row r="8189">
          <cell r="T8189" t="str">
            <v>TFIT1012091439922</v>
          </cell>
          <cell r="U8189">
            <v>39922</v>
          </cell>
          <cell r="V8189" t="str">
            <v>TFIT10120914</v>
          </cell>
          <cell r="W8189">
            <v>0.1235</v>
          </cell>
          <cell r="Y8189" t="str">
            <v>TFIT1012091439922</v>
          </cell>
          <cell r="Z8189">
            <v>39922</v>
          </cell>
          <cell r="AA8189" t="str">
            <v>TFIT10120914</v>
          </cell>
          <cell r="AB8189">
            <v>103.6412392</v>
          </cell>
          <cell r="AD8189" t="str">
            <v>TFIT1012091439922</v>
          </cell>
          <cell r="AE8189">
            <v>39922</v>
          </cell>
          <cell r="AF8189" t="str">
            <v>TFIT10120914</v>
          </cell>
          <cell r="AG8189">
            <v>115.9111022</v>
          </cell>
        </row>
        <row r="8190">
          <cell r="T8190" t="str">
            <v>TFIT1012091439921</v>
          </cell>
          <cell r="U8190">
            <v>39921</v>
          </cell>
          <cell r="V8190" t="str">
            <v>TFIT10120914</v>
          </cell>
          <cell r="W8190">
            <v>0.1235</v>
          </cell>
          <cell r="Y8190" t="str">
            <v>TFIT1012091439921</v>
          </cell>
          <cell r="Z8190">
            <v>39921</v>
          </cell>
          <cell r="AA8190" t="str">
            <v>TFIT10120914</v>
          </cell>
          <cell r="AB8190">
            <v>103.64056650000001</v>
          </cell>
          <cell r="AD8190" t="str">
            <v>TFIT1012091439921</v>
          </cell>
          <cell r="AE8190">
            <v>39921</v>
          </cell>
          <cell r="AF8190" t="str">
            <v>TFIT10120914</v>
          </cell>
          <cell r="AG8190">
            <v>115.87412809999999</v>
          </cell>
        </row>
        <row r="8191">
          <cell r="T8191" t="str">
            <v>TFIT1012091439920</v>
          </cell>
          <cell r="U8191">
            <v>39920</v>
          </cell>
          <cell r="V8191" t="str">
            <v>TFIT10120914</v>
          </cell>
          <cell r="W8191">
            <v>0.1235</v>
          </cell>
          <cell r="Y8191" t="str">
            <v>TFIT1012091439920</v>
          </cell>
          <cell r="Z8191">
            <v>39920</v>
          </cell>
          <cell r="AA8191" t="str">
            <v>TFIT10120914</v>
          </cell>
          <cell r="AB8191">
            <v>103.6399055</v>
          </cell>
          <cell r="AD8191" t="str">
            <v>TFIT1012091439920</v>
          </cell>
          <cell r="AE8191">
            <v>39920</v>
          </cell>
          <cell r="AF8191" t="str">
            <v>TFIT10120914</v>
          </cell>
          <cell r="AG8191">
            <v>115.83716579999999</v>
          </cell>
        </row>
        <row r="8192">
          <cell r="T8192" t="str">
            <v>TFIT1012091439919</v>
          </cell>
          <cell r="U8192">
            <v>39919</v>
          </cell>
          <cell r="V8192" t="str">
            <v>TFIT10120914</v>
          </cell>
          <cell r="W8192">
            <v>0.1235</v>
          </cell>
          <cell r="Y8192" t="str">
            <v>TFIT1012091439919</v>
          </cell>
          <cell r="Z8192">
            <v>39919</v>
          </cell>
          <cell r="AA8192" t="str">
            <v>TFIT10120914</v>
          </cell>
          <cell r="AB8192">
            <v>103.6392563</v>
          </cell>
          <cell r="AD8192" t="str">
            <v>TFIT1012091439919</v>
          </cell>
          <cell r="AE8192">
            <v>39919</v>
          </cell>
          <cell r="AF8192" t="str">
            <v>TFIT10120914</v>
          </cell>
          <cell r="AG8192">
            <v>115.8002152</v>
          </cell>
        </row>
        <row r="8193">
          <cell r="T8193" t="str">
            <v>TFIT1012091439918</v>
          </cell>
          <cell r="U8193">
            <v>39918</v>
          </cell>
          <cell r="V8193" t="str">
            <v>TFIT10120914</v>
          </cell>
          <cell r="W8193">
            <v>0.1235</v>
          </cell>
          <cell r="Y8193" t="str">
            <v>TFIT1012091439918</v>
          </cell>
          <cell r="Z8193">
            <v>39918</v>
          </cell>
          <cell r="AA8193" t="str">
            <v>TFIT10120914</v>
          </cell>
          <cell r="AB8193">
            <v>103.6386189</v>
          </cell>
          <cell r="AD8193" t="str">
            <v>TFIT1012091439918</v>
          </cell>
          <cell r="AE8193">
            <v>39918</v>
          </cell>
          <cell r="AF8193" t="str">
            <v>TFIT10120914</v>
          </cell>
          <cell r="AG8193">
            <v>115.7632765</v>
          </cell>
        </row>
        <row r="8194">
          <cell r="T8194" t="str">
            <v>TFIT1012091439917</v>
          </cell>
          <cell r="U8194">
            <v>39917</v>
          </cell>
          <cell r="V8194" t="str">
            <v>TFIT10120914</v>
          </cell>
          <cell r="W8194">
            <v>0.1235</v>
          </cell>
          <cell r="Y8194" t="str">
            <v>TFIT1012091439917</v>
          </cell>
          <cell r="Z8194">
            <v>39917</v>
          </cell>
          <cell r="AA8194" t="str">
            <v>TFIT10120914</v>
          </cell>
          <cell r="AB8194">
            <v>103.63799330000001</v>
          </cell>
          <cell r="AD8194" t="str">
            <v>TFIT1012091439917</v>
          </cell>
          <cell r="AE8194">
            <v>39917</v>
          </cell>
          <cell r="AF8194" t="str">
            <v>TFIT10120914</v>
          </cell>
          <cell r="AG8194">
            <v>115.7263495</v>
          </cell>
        </row>
        <row r="8195">
          <cell r="T8195" t="str">
            <v>TFIT1012091439916</v>
          </cell>
          <cell r="U8195">
            <v>39916</v>
          </cell>
          <cell r="V8195" t="str">
            <v>TFIT10120914</v>
          </cell>
          <cell r="W8195">
            <v>0.1235</v>
          </cell>
          <cell r="Y8195" t="str">
            <v>TFIT1012091439916</v>
          </cell>
          <cell r="Z8195">
            <v>39916</v>
          </cell>
          <cell r="AA8195" t="str">
            <v>TFIT10120914</v>
          </cell>
          <cell r="AB8195">
            <v>103.63737949999999</v>
          </cell>
          <cell r="AD8195" t="str">
            <v>TFIT1012091439916</v>
          </cell>
          <cell r="AE8195">
            <v>39916</v>
          </cell>
          <cell r="AF8195" t="str">
            <v>TFIT10120914</v>
          </cell>
          <cell r="AG8195">
            <v>115.6894343</v>
          </cell>
        </row>
        <row r="8196">
          <cell r="T8196" t="str">
            <v>TFIT1012091439915</v>
          </cell>
          <cell r="U8196">
            <v>39915</v>
          </cell>
          <cell r="V8196" t="str">
            <v>TFIT10120914</v>
          </cell>
          <cell r="W8196">
            <v>0.1235</v>
          </cell>
          <cell r="Y8196" t="str">
            <v>TFIT1012091439915</v>
          </cell>
          <cell r="Z8196">
            <v>39915</v>
          </cell>
          <cell r="AA8196" t="str">
            <v>TFIT10120914</v>
          </cell>
          <cell r="AB8196">
            <v>103.63677749999999</v>
          </cell>
          <cell r="AD8196" t="str">
            <v>TFIT1012091439915</v>
          </cell>
          <cell r="AE8196">
            <v>39915</v>
          </cell>
          <cell r="AF8196" t="str">
            <v>TFIT10120914</v>
          </cell>
          <cell r="AG8196">
            <v>115.6525309</v>
          </cell>
        </row>
        <row r="8197">
          <cell r="T8197" t="str">
            <v>TFIT1012091439914</v>
          </cell>
          <cell r="U8197">
            <v>39914</v>
          </cell>
          <cell r="V8197" t="str">
            <v>TFIT10120914</v>
          </cell>
          <cell r="W8197">
            <v>0.1235</v>
          </cell>
          <cell r="Y8197" t="str">
            <v>TFIT1012091439914</v>
          </cell>
          <cell r="Z8197">
            <v>39914</v>
          </cell>
          <cell r="AA8197" t="str">
            <v>TFIT10120914</v>
          </cell>
          <cell r="AB8197">
            <v>103.63618719999999</v>
          </cell>
          <cell r="AD8197" t="str">
            <v>TFIT1012091439914</v>
          </cell>
          <cell r="AE8197">
            <v>39914</v>
          </cell>
          <cell r="AF8197" t="str">
            <v>TFIT10120914</v>
          </cell>
          <cell r="AG8197">
            <v>115.6156392</v>
          </cell>
        </row>
        <row r="8198">
          <cell r="T8198" t="str">
            <v>TFIT1012091439913</v>
          </cell>
          <cell r="U8198">
            <v>39913</v>
          </cell>
          <cell r="V8198" t="str">
            <v>TFIT10120914</v>
          </cell>
          <cell r="W8198">
            <v>0.1235</v>
          </cell>
          <cell r="Y8198" t="str">
            <v>TFIT1012091439913</v>
          </cell>
          <cell r="Z8198">
            <v>39913</v>
          </cell>
          <cell r="AA8198" t="str">
            <v>TFIT10120914</v>
          </cell>
          <cell r="AB8198">
            <v>103.63560870000001</v>
          </cell>
          <cell r="AD8198" t="str">
            <v>TFIT1012091439913</v>
          </cell>
          <cell r="AE8198">
            <v>39913</v>
          </cell>
          <cell r="AF8198" t="str">
            <v>TFIT10120914</v>
          </cell>
          <cell r="AG8198">
            <v>115.5787594</v>
          </cell>
        </row>
        <row r="8199">
          <cell r="T8199" t="str">
            <v>TFIT1012091439912</v>
          </cell>
          <cell r="U8199">
            <v>39912</v>
          </cell>
          <cell r="V8199" t="str">
            <v>TFIT10120914</v>
          </cell>
          <cell r="W8199">
            <v>0.1235</v>
          </cell>
          <cell r="Y8199" t="str">
            <v>TFIT1012091439912</v>
          </cell>
          <cell r="Z8199">
            <v>39912</v>
          </cell>
          <cell r="AA8199" t="str">
            <v>TFIT10120914</v>
          </cell>
          <cell r="AB8199">
            <v>103.6350419</v>
          </cell>
          <cell r="AD8199" t="str">
            <v>TFIT1012091439912</v>
          </cell>
          <cell r="AE8199">
            <v>39912</v>
          </cell>
          <cell r="AF8199" t="str">
            <v>TFIT10120914</v>
          </cell>
          <cell r="AG8199">
            <v>115.54189119999999</v>
          </cell>
        </row>
        <row r="8200">
          <cell r="T8200" t="str">
            <v>TFIT1012091439911</v>
          </cell>
          <cell r="U8200">
            <v>39911</v>
          </cell>
          <cell r="V8200" t="str">
            <v>TFIT10120914</v>
          </cell>
          <cell r="W8200">
            <v>0.1235</v>
          </cell>
          <cell r="Y8200" t="str">
            <v>TFIT1012091439911</v>
          </cell>
          <cell r="Z8200">
            <v>39911</v>
          </cell>
          <cell r="AA8200" t="str">
            <v>TFIT10120914</v>
          </cell>
          <cell r="AB8200">
            <v>103.6344869</v>
          </cell>
          <cell r="AD8200" t="str">
            <v>TFIT1012091439911</v>
          </cell>
          <cell r="AE8200">
            <v>39911</v>
          </cell>
          <cell r="AF8200" t="str">
            <v>TFIT10120914</v>
          </cell>
          <cell r="AG8200">
            <v>115.5050349</v>
          </cell>
        </row>
        <row r="8201">
          <cell r="T8201" t="str">
            <v>TFIT1012091439910</v>
          </cell>
          <cell r="U8201">
            <v>39910</v>
          </cell>
          <cell r="V8201" t="str">
            <v>TFIT10120914</v>
          </cell>
          <cell r="W8201">
            <v>0.127</v>
          </cell>
          <cell r="Y8201" t="str">
            <v>TFIT1012091439910</v>
          </cell>
          <cell r="Z8201">
            <v>39910</v>
          </cell>
          <cell r="AA8201" t="str">
            <v>TFIT10120914</v>
          </cell>
          <cell r="AB8201">
            <v>102.1672074</v>
          </cell>
          <cell r="AD8201" t="str">
            <v>TFIT1012091439910</v>
          </cell>
          <cell r="AE8201">
            <v>39910</v>
          </cell>
          <cell r="AF8201" t="str">
            <v>TFIT10120914</v>
          </cell>
          <cell r="AG8201">
            <v>114.001454</v>
          </cell>
        </row>
        <row r="8202">
          <cell r="T8202" t="str">
            <v>TFIT1012091439909</v>
          </cell>
          <cell r="U8202">
            <v>39909</v>
          </cell>
          <cell r="V8202" t="str">
            <v>TFIT10120914</v>
          </cell>
          <cell r="W8202">
            <v>0.127</v>
          </cell>
          <cell r="Y8202" t="str">
            <v>TFIT1012091439909</v>
          </cell>
          <cell r="Z8202">
            <v>39909</v>
          </cell>
          <cell r="AA8202" t="str">
            <v>TFIT10120914</v>
          </cell>
          <cell r="AB8202">
            <v>102.1661726</v>
          </cell>
          <cell r="AD8202" t="str">
            <v>TFIT1012091439909</v>
          </cell>
          <cell r="AE8202">
            <v>39909</v>
          </cell>
          <cell r="AF8202" t="str">
            <v>TFIT10120914</v>
          </cell>
          <cell r="AG8202">
            <v>113.9641178</v>
          </cell>
        </row>
        <row r="8203">
          <cell r="T8203" t="str">
            <v>TFIT1012091439908</v>
          </cell>
          <cell r="U8203">
            <v>39908</v>
          </cell>
          <cell r="V8203" t="str">
            <v>TFIT10120914</v>
          </cell>
          <cell r="W8203">
            <v>0.127</v>
          </cell>
          <cell r="Y8203" t="str">
            <v>TFIT1012091439908</v>
          </cell>
          <cell r="Z8203">
            <v>39908</v>
          </cell>
          <cell r="AA8203" t="str">
            <v>TFIT10120914</v>
          </cell>
          <cell r="AB8203">
            <v>102.16515010000001</v>
          </cell>
          <cell r="AD8203" t="str">
            <v>TFIT1012091439908</v>
          </cell>
          <cell r="AE8203">
            <v>39908</v>
          </cell>
          <cell r="AF8203" t="str">
            <v>TFIT10120914</v>
          </cell>
          <cell r="AG8203">
            <v>113.92679390000001</v>
          </cell>
        </row>
        <row r="8204">
          <cell r="T8204" t="str">
            <v>TFIT1012091439907</v>
          </cell>
          <cell r="U8204">
            <v>39907</v>
          </cell>
          <cell r="V8204" t="str">
            <v>TFIT10120914</v>
          </cell>
          <cell r="W8204">
            <v>0.127</v>
          </cell>
          <cell r="Y8204" t="str">
            <v>TFIT1012091439907</v>
          </cell>
          <cell r="Z8204">
            <v>39907</v>
          </cell>
          <cell r="AA8204" t="str">
            <v>TFIT10120914</v>
          </cell>
          <cell r="AB8204">
            <v>102.16413970000001</v>
          </cell>
          <cell r="AD8204" t="str">
            <v>TFIT1012091439907</v>
          </cell>
          <cell r="AE8204">
            <v>39907</v>
          </cell>
          <cell r="AF8204" t="str">
            <v>TFIT10120914</v>
          </cell>
          <cell r="AG8204">
            <v>113.8894822</v>
          </cell>
        </row>
        <row r="8205">
          <cell r="T8205" t="str">
            <v>TFIT1012091439906</v>
          </cell>
          <cell r="U8205">
            <v>39906</v>
          </cell>
          <cell r="V8205" t="str">
            <v>TFIT10120914</v>
          </cell>
          <cell r="W8205">
            <v>0.11047999999999999</v>
          </cell>
          <cell r="Y8205" t="str">
            <v>TFIT1012091439906</v>
          </cell>
          <cell r="Z8205">
            <v>39906</v>
          </cell>
          <cell r="AA8205" t="str">
            <v>TFIT10120914</v>
          </cell>
          <cell r="AB8205">
            <v>109.3600737</v>
          </cell>
          <cell r="AD8205" t="str">
            <v>TFIT1012091439906</v>
          </cell>
          <cell r="AE8205">
            <v>39906</v>
          </cell>
          <cell r="AF8205" t="str">
            <v>TFIT10120914</v>
          </cell>
          <cell r="AG8205">
            <v>121.0491148</v>
          </cell>
        </row>
        <row r="8206">
          <cell r="T8206" t="str">
            <v>TFIT1012091439905</v>
          </cell>
          <cell r="U8206">
            <v>39905</v>
          </cell>
          <cell r="V8206" t="str">
            <v>TFIT10120914</v>
          </cell>
          <cell r="W8206">
            <v>0.11047999999999999</v>
          </cell>
          <cell r="Y8206" t="str">
            <v>TFIT1012091439905</v>
          </cell>
          <cell r="Z8206">
            <v>39905</v>
          </cell>
          <cell r="AA8206" t="str">
            <v>TFIT10120914</v>
          </cell>
          <cell r="AB8206">
            <v>109.36162659999999</v>
          </cell>
          <cell r="AD8206" t="str">
            <v>TFIT1012091439905</v>
          </cell>
          <cell r="AE8206">
            <v>39905</v>
          </cell>
          <cell r="AF8206" t="str">
            <v>TFIT10120914</v>
          </cell>
          <cell r="AG8206">
            <v>121.01436630000001</v>
          </cell>
        </row>
        <row r="8207">
          <cell r="T8207" t="str">
            <v>TFIT1012091439904</v>
          </cell>
          <cell r="U8207">
            <v>39904</v>
          </cell>
          <cell r="V8207" t="str">
            <v>TFIT10120914</v>
          </cell>
          <cell r="W8207">
            <v>0.11047999999999999</v>
          </cell>
          <cell r="Y8207" t="str">
            <v>TFIT1012091439904</v>
          </cell>
          <cell r="Z8207">
            <v>39904</v>
          </cell>
          <cell r="AA8207" t="str">
            <v>TFIT10120914</v>
          </cell>
          <cell r="AB8207">
            <v>109.3631894</v>
          </cell>
          <cell r="AD8207" t="str">
            <v>TFIT1012091439904</v>
          </cell>
          <cell r="AE8207">
            <v>39904</v>
          </cell>
          <cell r="AF8207" t="str">
            <v>TFIT10120914</v>
          </cell>
          <cell r="AG8207">
            <v>120.9796278</v>
          </cell>
        </row>
        <row r="8208">
          <cell r="T8208" t="str">
            <v>TFIT1012091439903</v>
          </cell>
          <cell r="U8208">
            <v>39903</v>
          </cell>
          <cell r="V8208" t="str">
            <v>TFIT10120914</v>
          </cell>
          <cell r="W8208">
            <v>0.11047999999999999</v>
          </cell>
          <cell r="Y8208" t="str">
            <v>TFIT1012091439903</v>
          </cell>
          <cell r="Z8208">
            <v>39903</v>
          </cell>
          <cell r="AA8208" t="str">
            <v>TFIT10120914</v>
          </cell>
          <cell r="AB8208">
            <v>109.3647623</v>
          </cell>
          <cell r="AD8208" t="str">
            <v>TFIT1012091439903</v>
          </cell>
          <cell r="AE8208">
            <v>39903</v>
          </cell>
          <cell r="AF8208" t="str">
            <v>TFIT10120914</v>
          </cell>
          <cell r="AG8208">
            <v>120.94489919999999</v>
          </cell>
        </row>
        <row r="8209">
          <cell r="T8209" t="str">
            <v>TFIT1012091439902</v>
          </cell>
          <cell r="U8209">
            <v>39902</v>
          </cell>
          <cell r="V8209" t="str">
            <v>TFIT10120914</v>
          </cell>
          <cell r="W8209">
            <v>0.11047999999999999</v>
          </cell>
          <cell r="Y8209" t="str">
            <v>TFIT1012091439902</v>
          </cell>
          <cell r="Z8209">
            <v>39902</v>
          </cell>
          <cell r="AA8209" t="str">
            <v>TFIT10120914</v>
          </cell>
          <cell r="AB8209">
            <v>109.366345</v>
          </cell>
          <cell r="AD8209" t="str">
            <v>TFIT1012091439902</v>
          </cell>
          <cell r="AE8209">
            <v>39902</v>
          </cell>
          <cell r="AF8209" t="str">
            <v>TFIT10120914</v>
          </cell>
          <cell r="AG8209">
            <v>120.9101807</v>
          </cell>
        </row>
        <row r="8210">
          <cell r="T8210" t="str">
            <v>TFIT1012091439901</v>
          </cell>
          <cell r="U8210">
            <v>39901</v>
          </cell>
          <cell r="V8210" t="str">
            <v>TFIT10120914</v>
          </cell>
          <cell r="W8210">
            <v>0.11047999999999999</v>
          </cell>
          <cell r="Y8210" t="str">
            <v>TFIT1012091439901</v>
          </cell>
          <cell r="Z8210">
            <v>39901</v>
          </cell>
          <cell r="AA8210" t="str">
            <v>TFIT10120914</v>
          </cell>
          <cell r="AB8210">
            <v>109.36793780000001</v>
          </cell>
          <cell r="AD8210" t="str">
            <v>TFIT1012091439901</v>
          </cell>
          <cell r="AE8210">
            <v>39901</v>
          </cell>
          <cell r="AF8210" t="str">
            <v>TFIT10120914</v>
          </cell>
          <cell r="AG8210">
            <v>120.875472</v>
          </cell>
        </row>
        <row r="8211">
          <cell r="T8211" t="str">
            <v>TFIT1012091439900</v>
          </cell>
          <cell r="U8211">
            <v>39900</v>
          </cell>
          <cell r="V8211" t="str">
            <v>TFIT10120914</v>
          </cell>
          <cell r="W8211">
            <v>0.11047999999999999</v>
          </cell>
          <cell r="Y8211" t="str">
            <v>TFIT1012091439900</v>
          </cell>
          <cell r="Z8211">
            <v>39900</v>
          </cell>
          <cell r="AA8211" t="str">
            <v>TFIT10120914</v>
          </cell>
          <cell r="AB8211">
            <v>109.3695405</v>
          </cell>
          <cell r="AD8211" t="str">
            <v>TFIT1012091439900</v>
          </cell>
          <cell r="AE8211">
            <v>39900</v>
          </cell>
          <cell r="AF8211" t="str">
            <v>TFIT10120914</v>
          </cell>
          <cell r="AG8211">
            <v>120.8407734</v>
          </cell>
        </row>
        <row r="8212">
          <cell r="T8212" t="str">
            <v>TFIT1012091439899</v>
          </cell>
          <cell r="U8212">
            <v>39899</v>
          </cell>
          <cell r="V8212" t="str">
            <v>TFIT10120914</v>
          </cell>
          <cell r="W8212">
            <v>0.11047999999999999</v>
          </cell>
          <cell r="Y8212" t="str">
            <v>TFIT1012091439899</v>
          </cell>
          <cell r="Z8212">
            <v>39899</v>
          </cell>
          <cell r="AA8212" t="str">
            <v>TFIT10120914</v>
          </cell>
          <cell r="AB8212">
            <v>109.37115319999999</v>
          </cell>
          <cell r="AD8212" t="str">
            <v>TFIT1012091439899</v>
          </cell>
          <cell r="AE8212">
            <v>39899</v>
          </cell>
          <cell r="AF8212" t="str">
            <v>TFIT10120914</v>
          </cell>
          <cell r="AG8212">
            <v>120.8060847</v>
          </cell>
        </row>
        <row r="8213">
          <cell r="T8213" t="str">
            <v>TFIT1012091439898</v>
          </cell>
          <cell r="U8213">
            <v>39898</v>
          </cell>
          <cell r="V8213" t="str">
            <v>TFIT10120914</v>
          </cell>
          <cell r="W8213">
            <v>0.11047999999999999</v>
          </cell>
          <cell r="Y8213" t="str">
            <v>TFIT1012091439898</v>
          </cell>
          <cell r="Z8213">
            <v>39898</v>
          </cell>
          <cell r="AA8213" t="str">
            <v>TFIT10120914</v>
          </cell>
          <cell r="AB8213">
            <v>109.3727758</v>
          </cell>
          <cell r="AD8213" t="str">
            <v>TFIT1012091439898</v>
          </cell>
          <cell r="AE8213">
            <v>39898</v>
          </cell>
          <cell r="AF8213" t="str">
            <v>TFIT10120914</v>
          </cell>
          <cell r="AG8213">
            <v>120.771406</v>
          </cell>
        </row>
        <row r="8214">
          <cell r="T8214" t="str">
            <v>TFIT1012091439897</v>
          </cell>
          <cell r="U8214">
            <v>39897</v>
          </cell>
          <cell r="V8214" t="str">
            <v>TFIT10120914</v>
          </cell>
          <cell r="W8214">
            <v>0.11047999999999999</v>
          </cell>
          <cell r="Y8214" t="str">
            <v>TFIT1012091439897</v>
          </cell>
          <cell r="Z8214">
            <v>39897</v>
          </cell>
          <cell r="AA8214" t="str">
            <v>TFIT10120914</v>
          </cell>
          <cell r="AB8214">
            <v>109.37440839999999</v>
          </cell>
          <cell r="AD8214" t="str">
            <v>TFIT1012091439897</v>
          </cell>
          <cell r="AE8214">
            <v>39897</v>
          </cell>
          <cell r="AF8214" t="str">
            <v>TFIT10120914</v>
          </cell>
          <cell r="AG8214">
            <v>120.73673719999999</v>
          </cell>
        </row>
        <row r="8215">
          <cell r="T8215" t="str">
            <v>TFIT1012091439896</v>
          </cell>
          <cell r="U8215">
            <v>39896</v>
          </cell>
          <cell r="V8215" t="str">
            <v>TFIT10120914</v>
          </cell>
          <cell r="W8215">
            <v>0.11047999999999999</v>
          </cell>
          <cell r="Y8215" t="str">
            <v>TFIT1012091439896</v>
          </cell>
          <cell r="Z8215">
            <v>39896</v>
          </cell>
          <cell r="AA8215" t="str">
            <v>TFIT10120914</v>
          </cell>
          <cell r="AB8215">
            <v>109.376051</v>
          </cell>
          <cell r="AD8215" t="str">
            <v>TFIT1012091439896</v>
          </cell>
          <cell r="AE8215">
            <v>39896</v>
          </cell>
          <cell r="AF8215" t="str">
            <v>TFIT10120914</v>
          </cell>
          <cell r="AG8215">
            <v>120.7020784</v>
          </cell>
        </row>
        <row r="8216">
          <cell r="T8216" t="str">
            <v>TFIT1012091439895</v>
          </cell>
          <cell r="U8216">
            <v>39895</v>
          </cell>
          <cell r="V8216" t="str">
            <v>TFIT10120914</v>
          </cell>
          <cell r="W8216">
            <v>0.11047999999999999</v>
          </cell>
          <cell r="Y8216" t="str">
            <v>TFIT1012091439895</v>
          </cell>
          <cell r="Z8216">
            <v>39895</v>
          </cell>
          <cell r="AA8216" t="str">
            <v>TFIT10120914</v>
          </cell>
          <cell r="AB8216">
            <v>109.3777035</v>
          </cell>
          <cell r="AD8216" t="str">
            <v>TFIT1012091439895</v>
          </cell>
          <cell r="AE8216">
            <v>39895</v>
          </cell>
          <cell r="AF8216" t="str">
            <v>TFIT10120914</v>
          </cell>
          <cell r="AG8216">
            <v>120.6674295</v>
          </cell>
        </row>
        <row r="8217">
          <cell r="T8217" t="str">
            <v>TFIT1012091439894</v>
          </cell>
          <cell r="U8217">
            <v>39894</v>
          </cell>
          <cell r="V8217" t="str">
            <v>TFIT10120914</v>
          </cell>
          <cell r="W8217">
            <v>0.11047999999999999</v>
          </cell>
          <cell r="Y8217" t="str">
            <v>TFIT1012091439894</v>
          </cell>
          <cell r="Z8217">
            <v>39894</v>
          </cell>
          <cell r="AA8217" t="str">
            <v>TFIT10120914</v>
          </cell>
          <cell r="AB8217">
            <v>109.3793659</v>
          </cell>
          <cell r="AD8217" t="str">
            <v>TFIT1012091439894</v>
          </cell>
          <cell r="AE8217">
            <v>39894</v>
          </cell>
          <cell r="AF8217" t="str">
            <v>TFIT10120914</v>
          </cell>
          <cell r="AG8217">
            <v>120.63279060000001</v>
          </cell>
        </row>
        <row r="8218">
          <cell r="T8218" t="str">
            <v>TFIT1012091439893</v>
          </cell>
          <cell r="U8218">
            <v>39893</v>
          </cell>
          <cell r="V8218" t="str">
            <v>TFIT10120914</v>
          </cell>
          <cell r="W8218">
            <v>0.11047999999999999</v>
          </cell>
          <cell r="Y8218" t="str">
            <v>TFIT1012091439893</v>
          </cell>
          <cell r="Z8218">
            <v>39893</v>
          </cell>
          <cell r="AA8218" t="str">
            <v>TFIT10120914</v>
          </cell>
          <cell r="AB8218">
            <v>109.3810383</v>
          </cell>
          <cell r="AD8218" t="str">
            <v>TFIT1012091439893</v>
          </cell>
          <cell r="AE8218">
            <v>39893</v>
          </cell>
          <cell r="AF8218" t="str">
            <v>TFIT10120914</v>
          </cell>
          <cell r="AG8218">
            <v>120.5981616</v>
          </cell>
        </row>
        <row r="8219">
          <cell r="T8219" t="str">
            <v>TFIT1012091439892</v>
          </cell>
          <cell r="U8219">
            <v>39892</v>
          </cell>
          <cell r="V8219" t="str">
            <v>TFIT10120914</v>
          </cell>
          <cell r="W8219">
            <v>0.11047999999999999</v>
          </cell>
          <cell r="Y8219" t="str">
            <v>TFIT1012091439892</v>
          </cell>
          <cell r="Z8219">
            <v>39892</v>
          </cell>
          <cell r="AA8219" t="str">
            <v>TFIT10120914</v>
          </cell>
          <cell r="AB8219">
            <v>109.3827206</v>
          </cell>
          <cell r="AD8219" t="str">
            <v>TFIT1012091439892</v>
          </cell>
          <cell r="AE8219">
            <v>39892</v>
          </cell>
          <cell r="AF8219" t="str">
            <v>TFIT10120914</v>
          </cell>
          <cell r="AG8219">
            <v>120.5635425</v>
          </cell>
        </row>
        <row r="8220">
          <cell r="T8220" t="str">
            <v>TFIT1012091439891</v>
          </cell>
          <cell r="U8220">
            <v>39891</v>
          </cell>
          <cell r="V8220" t="str">
            <v>TFIT10120914</v>
          </cell>
          <cell r="W8220">
            <v>0.11047999999999999</v>
          </cell>
          <cell r="Y8220" t="str">
            <v>TFIT1012091439891</v>
          </cell>
          <cell r="Z8220">
            <v>39891</v>
          </cell>
          <cell r="AA8220" t="str">
            <v>TFIT10120914</v>
          </cell>
          <cell r="AB8220">
            <v>109.3844129</v>
          </cell>
          <cell r="AD8220" t="str">
            <v>TFIT1012091439891</v>
          </cell>
          <cell r="AE8220">
            <v>39891</v>
          </cell>
          <cell r="AF8220" t="str">
            <v>TFIT10120914</v>
          </cell>
          <cell r="AG8220">
            <v>120.5289334</v>
          </cell>
        </row>
        <row r="8221">
          <cell r="T8221" t="str">
            <v>TFIT1012091439890</v>
          </cell>
          <cell r="U8221">
            <v>39890</v>
          </cell>
          <cell r="V8221" t="str">
            <v>TFIT10120914</v>
          </cell>
          <cell r="W8221">
            <v>0.11047999999999999</v>
          </cell>
          <cell r="Y8221" t="str">
            <v>TFIT1012091439890</v>
          </cell>
          <cell r="Z8221">
            <v>39890</v>
          </cell>
          <cell r="AA8221" t="str">
            <v>TFIT10120914</v>
          </cell>
          <cell r="AB8221">
            <v>109.3861151</v>
          </cell>
          <cell r="AD8221" t="str">
            <v>TFIT1012091439890</v>
          </cell>
          <cell r="AE8221">
            <v>39890</v>
          </cell>
          <cell r="AF8221" t="str">
            <v>TFIT10120914</v>
          </cell>
          <cell r="AG8221">
            <v>120.49433430000001</v>
          </cell>
        </row>
        <row r="8222">
          <cell r="T8222" t="str">
            <v>TFIT1012091439889</v>
          </cell>
          <cell r="U8222">
            <v>39889</v>
          </cell>
          <cell r="V8222" t="str">
            <v>TFIT10120914</v>
          </cell>
          <cell r="W8222">
            <v>0.11047999999999999</v>
          </cell>
          <cell r="Y8222" t="str">
            <v>TFIT1012091439889</v>
          </cell>
          <cell r="Z8222">
            <v>39889</v>
          </cell>
          <cell r="AA8222" t="str">
            <v>TFIT10120914</v>
          </cell>
          <cell r="AB8222">
            <v>109.3878272</v>
          </cell>
          <cell r="AD8222" t="str">
            <v>TFIT1012091439889</v>
          </cell>
          <cell r="AE8222">
            <v>39889</v>
          </cell>
          <cell r="AF8222" t="str">
            <v>TFIT10120914</v>
          </cell>
          <cell r="AG8222">
            <v>120.459745</v>
          </cell>
        </row>
        <row r="8223">
          <cell r="T8223" t="str">
            <v>TFIT1012091439888</v>
          </cell>
          <cell r="U8223">
            <v>39888</v>
          </cell>
          <cell r="V8223" t="str">
            <v>TFIT10120914</v>
          </cell>
          <cell r="W8223">
            <v>0.11047999999999999</v>
          </cell>
          <cell r="Y8223" t="str">
            <v>TFIT1012091439888</v>
          </cell>
          <cell r="Z8223">
            <v>39888</v>
          </cell>
          <cell r="AA8223" t="str">
            <v>TFIT10120914</v>
          </cell>
          <cell r="AB8223">
            <v>109.3895493</v>
          </cell>
          <cell r="AD8223" t="str">
            <v>TFIT1012091439888</v>
          </cell>
          <cell r="AE8223">
            <v>39888</v>
          </cell>
          <cell r="AF8223" t="str">
            <v>TFIT10120914</v>
          </cell>
          <cell r="AG8223">
            <v>120.42516569999999</v>
          </cell>
        </row>
        <row r="8224">
          <cell r="T8224" t="str">
            <v>TFIT1012091439887</v>
          </cell>
          <cell r="U8224">
            <v>39887</v>
          </cell>
          <cell r="V8224" t="str">
            <v>TFIT10120914</v>
          </cell>
          <cell r="W8224">
            <v>0.11047999999999999</v>
          </cell>
          <cell r="Y8224" t="str">
            <v>TFIT1012091439887</v>
          </cell>
          <cell r="Z8224">
            <v>39887</v>
          </cell>
          <cell r="AA8224" t="str">
            <v>TFIT10120914</v>
          </cell>
          <cell r="AB8224">
            <v>109.3912813</v>
          </cell>
          <cell r="AD8224" t="str">
            <v>TFIT1012091439887</v>
          </cell>
          <cell r="AE8224">
            <v>39887</v>
          </cell>
          <cell r="AF8224" t="str">
            <v>TFIT10120914</v>
          </cell>
          <cell r="AG8224">
            <v>120.3905963</v>
          </cell>
        </row>
        <row r="8225">
          <cell r="T8225" t="str">
            <v>TFIT1012091439886</v>
          </cell>
          <cell r="U8225">
            <v>39886</v>
          </cell>
          <cell r="V8225" t="str">
            <v>TFIT10120914</v>
          </cell>
          <cell r="W8225">
            <v>0.11047999999999999</v>
          </cell>
          <cell r="Y8225" t="str">
            <v>TFIT1012091439886</v>
          </cell>
          <cell r="Z8225">
            <v>39886</v>
          </cell>
          <cell r="AA8225" t="str">
            <v>TFIT10120914</v>
          </cell>
          <cell r="AB8225">
            <v>109.3930232</v>
          </cell>
          <cell r="AD8225" t="str">
            <v>TFIT1012091439886</v>
          </cell>
          <cell r="AE8225">
            <v>39886</v>
          </cell>
          <cell r="AF8225" t="str">
            <v>TFIT10120914</v>
          </cell>
          <cell r="AG8225">
            <v>120.35603690000001</v>
          </cell>
        </row>
        <row r="8226">
          <cell r="T8226" t="str">
            <v>TFIT1012091439885</v>
          </cell>
          <cell r="U8226">
            <v>39885</v>
          </cell>
          <cell r="V8226" t="str">
            <v>TFIT10120914</v>
          </cell>
          <cell r="W8226">
            <v>0.11047999999999999</v>
          </cell>
          <cell r="Y8226" t="str">
            <v>TFIT1012091439885</v>
          </cell>
          <cell r="Z8226">
            <v>39885</v>
          </cell>
          <cell r="AA8226" t="str">
            <v>TFIT10120914</v>
          </cell>
          <cell r="AB8226">
            <v>109.394775</v>
          </cell>
          <cell r="AD8226" t="str">
            <v>TFIT1012091439885</v>
          </cell>
          <cell r="AE8226">
            <v>39885</v>
          </cell>
          <cell r="AF8226" t="str">
            <v>TFIT10120914</v>
          </cell>
          <cell r="AG8226">
            <v>120.3214873</v>
          </cell>
        </row>
        <row r="8227">
          <cell r="T8227" t="str">
            <v>TFIT1012091439884</v>
          </cell>
          <cell r="U8227">
            <v>39884</v>
          </cell>
          <cell r="V8227" t="str">
            <v>TFIT10120914</v>
          </cell>
          <cell r="W8227">
            <v>0.11047999999999999</v>
          </cell>
          <cell r="Y8227" t="str">
            <v>TFIT1012091439884</v>
          </cell>
          <cell r="Z8227">
            <v>39884</v>
          </cell>
          <cell r="AA8227" t="str">
            <v>TFIT10120914</v>
          </cell>
          <cell r="AB8227">
            <v>109.3965367</v>
          </cell>
          <cell r="AD8227" t="str">
            <v>TFIT1012091439884</v>
          </cell>
          <cell r="AE8227">
            <v>39884</v>
          </cell>
          <cell r="AF8227" t="str">
            <v>TFIT10120914</v>
          </cell>
          <cell r="AG8227">
            <v>120.2869477</v>
          </cell>
        </row>
        <row r="8228">
          <cell r="T8228" t="str">
            <v>TFIT1012091439883</v>
          </cell>
          <cell r="U8228">
            <v>39883</v>
          </cell>
          <cell r="V8228" t="str">
            <v>TFIT10120914</v>
          </cell>
          <cell r="W8228">
            <v>0.11047999999999999</v>
          </cell>
          <cell r="Y8228" t="str">
            <v>TFIT1012091439883</v>
          </cell>
          <cell r="Z8228">
            <v>39883</v>
          </cell>
          <cell r="AA8228" t="str">
            <v>TFIT10120914</v>
          </cell>
          <cell r="AB8228">
            <v>109.3983084</v>
          </cell>
          <cell r="AD8228" t="str">
            <v>TFIT1012091439883</v>
          </cell>
          <cell r="AE8228">
            <v>39883</v>
          </cell>
          <cell r="AF8228" t="str">
            <v>TFIT10120914</v>
          </cell>
          <cell r="AG8228">
            <v>120.25241800000001</v>
          </cell>
        </row>
        <row r="8229">
          <cell r="T8229" t="str">
            <v>TFIT1012091439882</v>
          </cell>
          <cell r="U8229">
            <v>39882</v>
          </cell>
          <cell r="V8229" t="str">
            <v>TFIT10120914</v>
          </cell>
          <cell r="W8229">
            <v>0.11047999999999999</v>
          </cell>
          <cell r="Y8229" t="str">
            <v>TFIT1012091439882</v>
          </cell>
          <cell r="Z8229">
            <v>39882</v>
          </cell>
          <cell r="AA8229" t="str">
            <v>TFIT10120914</v>
          </cell>
          <cell r="AB8229">
            <v>109.40009000000001</v>
          </cell>
          <cell r="AD8229" t="str">
            <v>TFIT1012091439882</v>
          </cell>
          <cell r="AE8229">
            <v>39882</v>
          </cell>
          <cell r="AF8229" t="str">
            <v>TFIT10120914</v>
          </cell>
          <cell r="AG8229">
            <v>120.21789819999999</v>
          </cell>
        </row>
        <row r="8230">
          <cell r="T8230" t="str">
            <v>TFIT1012091439881</v>
          </cell>
          <cell r="U8230">
            <v>39881</v>
          </cell>
          <cell r="V8230" t="str">
            <v>TFIT10120914</v>
          </cell>
          <cell r="W8230">
            <v>0.11047999999999999</v>
          </cell>
          <cell r="Y8230" t="str">
            <v>TFIT1012091439881</v>
          </cell>
          <cell r="Z8230">
            <v>39881</v>
          </cell>
          <cell r="AA8230" t="str">
            <v>TFIT10120914</v>
          </cell>
          <cell r="AB8230">
            <v>109.4018815</v>
          </cell>
          <cell r="AD8230" t="str">
            <v>TFIT1012091439881</v>
          </cell>
          <cell r="AE8230">
            <v>39881</v>
          </cell>
          <cell r="AF8230" t="str">
            <v>TFIT10120914</v>
          </cell>
          <cell r="AG8230">
            <v>120.1833883</v>
          </cell>
        </row>
        <row r="8231">
          <cell r="T8231" t="str">
            <v>TFIT1012091439880</v>
          </cell>
          <cell r="U8231">
            <v>39880</v>
          </cell>
          <cell r="V8231" t="str">
            <v>TFIT10120914</v>
          </cell>
          <cell r="W8231">
            <v>0.11047999999999999</v>
          </cell>
          <cell r="Y8231" t="str">
            <v>TFIT1012091439880</v>
          </cell>
          <cell r="Z8231">
            <v>39880</v>
          </cell>
          <cell r="AA8231" t="str">
            <v>TFIT10120914</v>
          </cell>
          <cell r="AB8231">
            <v>109.40368290000001</v>
          </cell>
          <cell r="AD8231" t="str">
            <v>TFIT1012091439880</v>
          </cell>
          <cell r="AE8231">
            <v>39880</v>
          </cell>
          <cell r="AF8231" t="str">
            <v>TFIT10120914</v>
          </cell>
          <cell r="AG8231">
            <v>120.1488883</v>
          </cell>
        </row>
        <row r="8232">
          <cell r="T8232" t="str">
            <v>TFIT1012091439879</v>
          </cell>
          <cell r="U8232">
            <v>39879</v>
          </cell>
          <cell r="V8232" t="str">
            <v>TFIT10120914</v>
          </cell>
          <cell r="W8232">
            <v>0.11047999999999999</v>
          </cell>
          <cell r="Y8232" t="str">
            <v>TFIT1012091439879</v>
          </cell>
          <cell r="Z8232">
            <v>39879</v>
          </cell>
          <cell r="AA8232" t="str">
            <v>TFIT10120914</v>
          </cell>
          <cell r="AB8232">
            <v>109.40549420000001</v>
          </cell>
          <cell r="AD8232" t="str">
            <v>TFIT1012091439879</v>
          </cell>
          <cell r="AE8232">
            <v>39879</v>
          </cell>
          <cell r="AF8232" t="str">
            <v>TFIT10120914</v>
          </cell>
          <cell r="AG8232">
            <v>120.1143983</v>
          </cell>
        </row>
        <row r="8233">
          <cell r="T8233" t="str">
            <v>TFIT1012091439878</v>
          </cell>
          <cell r="U8233">
            <v>39878</v>
          </cell>
          <cell r="V8233" t="str">
            <v>TFIT10120914</v>
          </cell>
          <cell r="W8233">
            <v>0.11047999999999999</v>
          </cell>
          <cell r="Y8233" t="str">
            <v>TFIT1012091439878</v>
          </cell>
          <cell r="Z8233">
            <v>39878</v>
          </cell>
          <cell r="AA8233" t="str">
            <v>TFIT10120914</v>
          </cell>
          <cell r="AB8233">
            <v>109.40731529999999</v>
          </cell>
          <cell r="AD8233" t="str">
            <v>TFIT1012091439878</v>
          </cell>
          <cell r="AE8233">
            <v>39878</v>
          </cell>
          <cell r="AF8233" t="str">
            <v>TFIT10120914</v>
          </cell>
          <cell r="AG8233">
            <v>120.0799181</v>
          </cell>
        </row>
        <row r="8234">
          <cell r="T8234" t="str">
            <v>TFIT1012091439877</v>
          </cell>
          <cell r="U8234">
            <v>39877</v>
          </cell>
          <cell r="V8234" t="str">
            <v>TFIT10120914</v>
          </cell>
          <cell r="W8234">
            <v>0.11047999999999999</v>
          </cell>
          <cell r="Y8234" t="str">
            <v>TFIT1012091439877</v>
          </cell>
          <cell r="Z8234">
            <v>39877</v>
          </cell>
          <cell r="AA8234" t="str">
            <v>TFIT10120914</v>
          </cell>
          <cell r="AB8234">
            <v>109.4091464</v>
          </cell>
          <cell r="AD8234" t="str">
            <v>TFIT1012091439877</v>
          </cell>
          <cell r="AE8234">
            <v>39877</v>
          </cell>
          <cell r="AF8234" t="str">
            <v>TFIT10120914</v>
          </cell>
          <cell r="AG8234">
            <v>120.04544780000001</v>
          </cell>
        </row>
        <row r="8235">
          <cell r="T8235" t="str">
            <v>TFIT1012091439876</v>
          </cell>
          <cell r="U8235">
            <v>39876</v>
          </cell>
          <cell r="V8235" t="str">
            <v>TFIT10120914</v>
          </cell>
          <cell r="W8235">
            <v>0.11047999999999999</v>
          </cell>
          <cell r="Y8235" t="str">
            <v>TFIT1012091439876</v>
          </cell>
          <cell r="Z8235">
            <v>39876</v>
          </cell>
          <cell r="AA8235" t="str">
            <v>TFIT10120914</v>
          </cell>
          <cell r="AB8235">
            <v>109.4109874</v>
          </cell>
          <cell r="AD8235" t="str">
            <v>TFIT1012091439876</v>
          </cell>
          <cell r="AE8235">
            <v>39876</v>
          </cell>
          <cell r="AF8235" t="str">
            <v>TFIT10120914</v>
          </cell>
          <cell r="AG8235">
            <v>120.0109874</v>
          </cell>
        </row>
        <row r="8236">
          <cell r="T8236" t="str">
            <v>TFIT1012091439875</v>
          </cell>
          <cell r="U8236">
            <v>39875</v>
          </cell>
          <cell r="V8236" t="str">
            <v>TFIT10120914</v>
          </cell>
          <cell r="W8236">
            <v>0.11047999999999999</v>
          </cell>
          <cell r="Y8236" t="str">
            <v>TFIT1012091439875</v>
          </cell>
          <cell r="Z8236">
            <v>39875</v>
          </cell>
          <cell r="AA8236" t="str">
            <v>TFIT10120914</v>
          </cell>
          <cell r="AB8236">
            <v>109.4128383</v>
          </cell>
          <cell r="AD8236" t="str">
            <v>TFIT1012091439875</v>
          </cell>
          <cell r="AE8236">
            <v>39875</v>
          </cell>
          <cell r="AF8236" t="str">
            <v>TFIT10120914</v>
          </cell>
          <cell r="AG8236">
            <v>119.9765369</v>
          </cell>
        </row>
        <row r="8237">
          <cell r="T8237" t="str">
            <v>TFIT1012091439874</v>
          </cell>
          <cell r="U8237">
            <v>39874</v>
          </cell>
          <cell r="V8237" t="str">
            <v>TFIT10120914</v>
          </cell>
          <cell r="W8237">
            <v>0.11047999999999999</v>
          </cell>
          <cell r="Y8237" t="str">
            <v>TFIT1012091439874</v>
          </cell>
          <cell r="Z8237">
            <v>39874</v>
          </cell>
          <cell r="AA8237" t="str">
            <v>TFIT10120914</v>
          </cell>
          <cell r="AB8237">
            <v>109.41469910000001</v>
          </cell>
          <cell r="AD8237" t="str">
            <v>TFIT1012091439874</v>
          </cell>
          <cell r="AE8237">
            <v>39874</v>
          </cell>
          <cell r="AF8237" t="str">
            <v>TFIT10120914</v>
          </cell>
          <cell r="AG8237">
            <v>119.9420963</v>
          </cell>
        </row>
        <row r="8238">
          <cell r="T8238" t="str">
            <v>TFIT1012091439873</v>
          </cell>
          <cell r="U8238">
            <v>39873</v>
          </cell>
          <cell r="V8238" t="str">
            <v>TFIT10120914</v>
          </cell>
          <cell r="W8238">
            <v>0.11047999999999999</v>
          </cell>
          <cell r="Y8238" t="str">
            <v>TFIT1012091439873</v>
          </cell>
          <cell r="Z8238">
            <v>39873</v>
          </cell>
          <cell r="AA8238" t="str">
            <v>TFIT10120914</v>
          </cell>
          <cell r="AB8238">
            <v>109.4165697</v>
          </cell>
          <cell r="AD8238" t="str">
            <v>TFIT1012091439873</v>
          </cell>
          <cell r="AE8238">
            <v>39873</v>
          </cell>
          <cell r="AF8238" t="str">
            <v>TFIT10120914</v>
          </cell>
          <cell r="AG8238">
            <v>119.9076656</v>
          </cell>
        </row>
        <row r="8239">
          <cell r="T8239" t="str">
            <v>TFIT1012091439872</v>
          </cell>
          <cell r="U8239">
            <v>39872</v>
          </cell>
          <cell r="V8239" t="str">
            <v>TFIT10120914</v>
          </cell>
          <cell r="W8239">
            <v>0.11047999999999999</v>
          </cell>
          <cell r="Y8239" t="str">
            <v>TFIT1012091439872</v>
          </cell>
          <cell r="Z8239">
            <v>39872</v>
          </cell>
          <cell r="AA8239" t="str">
            <v>TFIT10120914</v>
          </cell>
          <cell r="AB8239">
            <v>109.4184503</v>
          </cell>
          <cell r="AD8239" t="str">
            <v>TFIT1012091439872</v>
          </cell>
          <cell r="AE8239">
            <v>39872</v>
          </cell>
          <cell r="AF8239" t="str">
            <v>TFIT10120914</v>
          </cell>
          <cell r="AG8239">
            <v>119.87324479999999</v>
          </cell>
        </row>
        <row r="8240">
          <cell r="T8240" t="str">
            <v>TFIT1012091439871</v>
          </cell>
          <cell r="U8240">
            <v>39871</v>
          </cell>
          <cell r="V8240" t="str">
            <v>TFIT10120914</v>
          </cell>
          <cell r="W8240">
            <v>0.11047999999999999</v>
          </cell>
          <cell r="Y8240" t="str">
            <v>TFIT1012091439871</v>
          </cell>
          <cell r="Z8240">
            <v>39871</v>
          </cell>
          <cell r="AA8240" t="str">
            <v>TFIT10120914</v>
          </cell>
          <cell r="AB8240">
            <v>109.4203407</v>
          </cell>
          <cell r="AD8240" t="str">
            <v>TFIT1012091439871</v>
          </cell>
          <cell r="AE8240">
            <v>39871</v>
          </cell>
          <cell r="AF8240" t="str">
            <v>TFIT10120914</v>
          </cell>
          <cell r="AG8240">
            <v>119.8388338</v>
          </cell>
        </row>
        <row r="8241">
          <cell r="T8241" t="str">
            <v>TFIT1012091439870</v>
          </cell>
          <cell r="U8241">
            <v>39870</v>
          </cell>
          <cell r="V8241" t="str">
            <v>TFIT10120914</v>
          </cell>
          <cell r="W8241">
            <v>0.11047999999999999</v>
          </cell>
          <cell r="Y8241" t="str">
            <v>TFIT1012091439870</v>
          </cell>
          <cell r="Z8241">
            <v>39870</v>
          </cell>
          <cell r="AA8241" t="str">
            <v>TFIT10120914</v>
          </cell>
          <cell r="AB8241">
            <v>109.422241</v>
          </cell>
          <cell r="AD8241" t="str">
            <v>TFIT1012091439870</v>
          </cell>
          <cell r="AE8241">
            <v>39870</v>
          </cell>
          <cell r="AF8241" t="str">
            <v>TFIT10120914</v>
          </cell>
          <cell r="AG8241">
            <v>119.8044328</v>
          </cell>
        </row>
        <row r="8242">
          <cell r="T8242" t="str">
            <v>TFIT1012091439869</v>
          </cell>
          <cell r="U8242">
            <v>39869</v>
          </cell>
          <cell r="V8242" t="str">
            <v>TFIT10120914</v>
          </cell>
          <cell r="W8242">
            <v>0.11047999999999999</v>
          </cell>
          <cell r="Y8242" t="str">
            <v>TFIT1012091439869</v>
          </cell>
          <cell r="Z8242">
            <v>39869</v>
          </cell>
          <cell r="AA8242" t="str">
            <v>TFIT10120914</v>
          </cell>
          <cell r="AB8242">
            <v>109.4241512</v>
          </cell>
          <cell r="AD8242" t="str">
            <v>TFIT1012091439869</v>
          </cell>
          <cell r="AE8242">
            <v>39869</v>
          </cell>
          <cell r="AF8242" t="str">
            <v>TFIT10120914</v>
          </cell>
          <cell r="AG8242">
            <v>119.7700416</v>
          </cell>
        </row>
        <row r="8243">
          <cell r="T8243" t="str">
            <v>TFIT1012091439868</v>
          </cell>
          <cell r="U8243">
            <v>39868</v>
          </cell>
          <cell r="V8243" t="str">
            <v>TFIT10120914</v>
          </cell>
          <cell r="W8243">
            <v>0.11047999999999999</v>
          </cell>
          <cell r="Y8243" t="str">
            <v>TFIT1012091439868</v>
          </cell>
          <cell r="Z8243">
            <v>39868</v>
          </cell>
          <cell r="AA8243" t="str">
            <v>TFIT10120914</v>
          </cell>
          <cell r="AB8243">
            <v>109.4260712</v>
          </cell>
          <cell r="AD8243" t="str">
            <v>TFIT1012091439868</v>
          </cell>
          <cell r="AE8243">
            <v>39868</v>
          </cell>
          <cell r="AF8243" t="str">
            <v>TFIT10120914</v>
          </cell>
          <cell r="AG8243">
            <v>119.73566030000001</v>
          </cell>
        </row>
        <row r="8244">
          <cell r="T8244" t="str">
            <v>TFIT1012091439867</v>
          </cell>
          <cell r="U8244">
            <v>39867</v>
          </cell>
          <cell r="V8244" t="str">
            <v>TFIT10120914</v>
          </cell>
          <cell r="W8244">
            <v>0.11047999999999999</v>
          </cell>
          <cell r="Y8244" t="str">
            <v>TFIT1012091439867</v>
          </cell>
          <cell r="Z8244">
            <v>39867</v>
          </cell>
          <cell r="AA8244" t="str">
            <v>TFIT10120914</v>
          </cell>
          <cell r="AB8244">
            <v>109.4280011</v>
          </cell>
          <cell r="AD8244" t="str">
            <v>TFIT1012091439867</v>
          </cell>
          <cell r="AE8244">
            <v>39867</v>
          </cell>
          <cell r="AF8244" t="str">
            <v>TFIT10120914</v>
          </cell>
          <cell r="AG8244">
            <v>119.7012888</v>
          </cell>
        </row>
        <row r="8245">
          <cell r="T8245" t="str">
            <v>TFIT1012091439866</v>
          </cell>
          <cell r="U8245">
            <v>39866</v>
          </cell>
          <cell r="V8245" t="str">
            <v>TFIT10120914</v>
          </cell>
          <cell r="W8245">
            <v>0.11047999999999999</v>
          </cell>
          <cell r="Y8245" t="str">
            <v>TFIT1012091439866</v>
          </cell>
          <cell r="Z8245">
            <v>39866</v>
          </cell>
          <cell r="AA8245" t="str">
            <v>TFIT10120914</v>
          </cell>
          <cell r="AB8245">
            <v>109.42994090000001</v>
          </cell>
          <cell r="AD8245" t="str">
            <v>TFIT1012091439866</v>
          </cell>
          <cell r="AE8245">
            <v>39866</v>
          </cell>
          <cell r="AF8245" t="str">
            <v>TFIT10120914</v>
          </cell>
          <cell r="AG8245">
            <v>119.6669272</v>
          </cell>
        </row>
        <row r="8246">
          <cell r="T8246" t="str">
            <v>TFIT1012091439865</v>
          </cell>
          <cell r="U8246">
            <v>39865</v>
          </cell>
          <cell r="V8246" t="str">
            <v>TFIT10120914</v>
          </cell>
          <cell r="W8246">
            <v>0.11047999999999999</v>
          </cell>
          <cell r="Y8246" t="str">
            <v>TFIT1012091439865</v>
          </cell>
          <cell r="Z8246">
            <v>39865</v>
          </cell>
          <cell r="AA8246" t="str">
            <v>TFIT10120914</v>
          </cell>
          <cell r="AB8246">
            <v>109.4318906</v>
          </cell>
          <cell r="AD8246" t="str">
            <v>TFIT1012091439865</v>
          </cell>
          <cell r="AE8246">
            <v>39865</v>
          </cell>
          <cell r="AF8246" t="str">
            <v>TFIT10120914</v>
          </cell>
          <cell r="AG8246">
            <v>119.6325755</v>
          </cell>
        </row>
        <row r="8247">
          <cell r="T8247" t="str">
            <v>TFIT1012091439864</v>
          </cell>
          <cell r="U8247">
            <v>39864</v>
          </cell>
          <cell r="V8247" t="str">
            <v>TFIT10120914</v>
          </cell>
          <cell r="W8247">
            <v>0.11047999999999999</v>
          </cell>
          <cell r="Y8247" t="str">
            <v>TFIT1012091439864</v>
          </cell>
          <cell r="Z8247">
            <v>39864</v>
          </cell>
          <cell r="AA8247" t="str">
            <v>TFIT10120914</v>
          </cell>
          <cell r="AB8247">
            <v>109.4338501</v>
          </cell>
          <cell r="AD8247" t="str">
            <v>TFIT1012091439864</v>
          </cell>
          <cell r="AE8247">
            <v>39864</v>
          </cell>
          <cell r="AF8247" t="str">
            <v>TFIT10120914</v>
          </cell>
          <cell r="AG8247">
            <v>119.5982336</v>
          </cell>
        </row>
        <row r="8248">
          <cell r="T8248" t="str">
            <v>TFIT1012091439863</v>
          </cell>
          <cell r="U8248">
            <v>39863</v>
          </cell>
          <cell r="V8248" t="str">
            <v>TFIT10120914</v>
          </cell>
          <cell r="W8248">
            <v>0.11047999999999999</v>
          </cell>
          <cell r="Y8248" t="str">
            <v>TFIT1012091439863</v>
          </cell>
          <cell r="Z8248">
            <v>39863</v>
          </cell>
          <cell r="AA8248" t="str">
            <v>TFIT10120914</v>
          </cell>
          <cell r="AB8248">
            <v>109.4358194</v>
          </cell>
          <cell r="AD8248" t="str">
            <v>TFIT1012091439863</v>
          </cell>
          <cell r="AE8248">
            <v>39863</v>
          </cell>
          <cell r="AF8248" t="str">
            <v>TFIT10120914</v>
          </cell>
          <cell r="AG8248">
            <v>119.56390159999999</v>
          </cell>
        </row>
        <row r="8249">
          <cell r="T8249" t="str">
            <v>TFIT1012091439862</v>
          </cell>
          <cell r="U8249">
            <v>39862</v>
          </cell>
          <cell r="V8249" t="str">
            <v>TFIT10120914</v>
          </cell>
          <cell r="W8249">
            <v>0.11047999999999999</v>
          </cell>
          <cell r="Y8249" t="str">
            <v>TFIT1012091439862</v>
          </cell>
          <cell r="Z8249">
            <v>39862</v>
          </cell>
          <cell r="AA8249" t="str">
            <v>TFIT10120914</v>
          </cell>
          <cell r="AB8249">
            <v>109.4377987</v>
          </cell>
          <cell r="AD8249" t="str">
            <v>TFIT1012091439862</v>
          </cell>
          <cell r="AE8249">
            <v>39862</v>
          </cell>
          <cell r="AF8249" t="str">
            <v>TFIT10120914</v>
          </cell>
          <cell r="AG8249">
            <v>119.5295795</v>
          </cell>
        </row>
        <row r="8250">
          <cell r="T8250" t="str">
            <v>TFIT1012091439861</v>
          </cell>
          <cell r="U8250">
            <v>39861</v>
          </cell>
          <cell r="V8250" t="str">
            <v>TFIT10120914</v>
          </cell>
          <cell r="W8250">
            <v>0.11047999999999999</v>
          </cell>
          <cell r="Y8250" t="str">
            <v>TFIT1012091439861</v>
          </cell>
          <cell r="Z8250">
            <v>39861</v>
          </cell>
          <cell r="AA8250" t="str">
            <v>TFIT10120914</v>
          </cell>
          <cell r="AB8250">
            <v>109.4397877</v>
          </cell>
          <cell r="AD8250" t="str">
            <v>TFIT1012091439861</v>
          </cell>
          <cell r="AE8250">
            <v>39861</v>
          </cell>
          <cell r="AF8250" t="str">
            <v>TFIT10120914</v>
          </cell>
          <cell r="AG8250">
            <v>119.4952672</v>
          </cell>
        </row>
        <row r="8251">
          <cell r="T8251" t="str">
            <v>TFIT1012091439860</v>
          </cell>
          <cell r="U8251">
            <v>39860</v>
          </cell>
          <cell r="V8251" t="str">
            <v>TFIT10120914</v>
          </cell>
          <cell r="W8251">
            <v>0.11047999999999999</v>
          </cell>
          <cell r="Y8251" t="str">
            <v>TFIT1012091439860</v>
          </cell>
          <cell r="Z8251">
            <v>39860</v>
          </cell>
          <cell r="AA8251" t="str">
            <v>TFIT10120914</v>
          </cell>
          <cell r="AB8251">
            <v>109.4417866</v>
          </cell>
          <cell r="AD8251" t="str">
            <v>TFIT1012091439860</v>
          </cell>
          <cell r="AE8251">
            <v>39860</v>
          </cell>
          <cell r="AF8251" t="str">
            <v>TFIT10120914</v>
          </cell>
          <cell r="AG8251">
            <v>119.46096470000001</v>
          </cell>
        </row>
        <row r="8252">
          <cell r="T8252" t="str">
            <v>TFIT1012091439859</v>
          </cell>
          <cell r="U8252">
            <v>39859</v>
          </cell>
          <cell r="V8252" t="str">
            <v>TFIT10120914</v>
          </cell>
          <cell r="W8252">
            <v>0.11047999999999999</v>
          </cell>
          <cell r="Y8252" t="str">
            <v>TFIT1012091439859</v>
          </cell>
          <cell r="Z8252">
            <v>39859</v>
          </cell>
          <cell r="AA8252" t="str">
            <v>TFIT10120914</v>
          </cell>
          <cell r="AB8252">
            <v>109.4437954</v>
          </cell>
          <cell r="AD8252" t="str">
            <v>TFIT1012091439859</v>
          </cell>
          <cell r="AE8252">
            <v>39859</v>
          </cell>
          <cell r="AF8252" t="str">
            <v>TFIT10120914</v>
          </cell>
          <cell r="AG8252">
            <v>119.4266721</v>
          </cell>
        </row>
        <row r="8253">
          <cell r="T8253" t="str">
            <v>TFIT1012091439858</v>
          </cell>
          <cell r="U8253">
            <v>39858</v>
          </cell>
          <cell r="V8253" t="str">
            <v>TFIT10120914</v>
          </cell>
          <cell r="W8253">
            <v>0.11047999999999999</v>
          </cell>
          <cell r="Y8253" t="str">
            <v>TFIT1012091439858</v>
          </cell>
          <cell r="Z8253">
            <v>39858</v>
          </cell>
          <cell r="AA8253" t="str">
            <v>TFIT10120914</v>
          </cell>
          <cell r="AB8253">
            <v>109.445814</v>
          </cell>
          <cell r="AD8253" t="str">
            <v>TFIT1012091439858</v>
          </cell>
          <cell r="AE8253">
            <v>39858</v>
          </cell>
          <cell r="AF8253" t="str">
            <v>TFIT10120914</v>
          </cell>
          <cell r="AG8253">
            <v>119.3923894</v>
          </cell>
        </row>
        <row r="8254">
          <cell r="T8254" t="str">
            <v>TFIT1012091439857</v>
          </cell>
          <cell r="U8254">
            <v>39857</v>
          </cell>
          <cell r="V8254" t="str">
            <v>TFIT10120914</v>
          </cell>
          <cell r="W8254">
            <v>0.11047999999999999</v>
          </cell>
          <cell r="Y8254" t="str">
            <v>TFIT1012091439857</v>
          </cell>
          <cell r="Z8254">
            <v>39857</v>
          </cell>
          <cell r="AA8254" t="str">
            <v>TFIT10120914</v>
          </cell>
          <cell r="AB8254">
            <v>109.44784249999999</v>
          </cell>
          <cell r="AD8254" t="str">
            <v>TFIT1012091439857</v>
          </cell>
          <cell r="AE8254">
            <v>39857</v>
          </cell>
          <cell r="AF8254" t="str">
            <v>TFIT10120914</v>
          </cell>
          <cell r="AG8254">
            <v>119.35811649999999</v>
          </cell>
        </row>
        <row r="8255">
          <cell r="T8255" t="str">
            <v>TFIT1012091439856</v>
          </cell>
          <cell r="U8255">
            <v>39856</v>
          </cell>
          <cell r="V8255" t="str">
            <v>TFIT10120914</v>
          </cell>
          <cell r="W8255">
            <v>0.11047999999999999</v>
          </cell>
          <cell r="Y8255" t="str">
            <v>TFIT1012091439856</v>
          </cell>
          <cell r="Z8255">
            <v>39856</v>
          </cell>
          <cell r="AA8255" t="str">
            <v>TFIT10120914</v>
          </cell>
          <cell r="AB8255">
            <v>109.4498808</v>
          </cell>
          <cell r="AD8255" t="str">
            <v>TFIT1012091439856</v>
          </cell>
          <cell r="AE8255">
            <v>39856</v>
          </cell>
          <cell r="AF8255" t="str">
            <v>TFIT10120914</v>
          </cell>
          <cell r="AG8255">
            <v>119.3238534</v>
          </cell>
        </row>
        <row r="8256">
          <cell r="T8256" t="str">
            <v>TFIT1012091439855</v>
          </cell>
          <cell r="U8256">
            <v>39855</v>
          </cell>
          <cell r="V8256" t="str">
            <v>TFIT10120914</v>
          </cell>
          <cell r="W8256">
            <v>0.11047999999999999</v>
          </cell>
          <cell r="Y8256" t="str">
            <v>TFIT1012091439855</v>
          </cell>
          <cell r="Z8256">
            <v>39855</v>
          </cell>
          <cell r="AA8256" t="str">
            <v>TFIT10120914</v>
          </cell>
          <cell r="AB8256">
            <v>109.4519289</v>
          </cell>
          <cell r="AD8256" t="str">
            <v>TFIT1012091439855</v>
          </cell>
          <cell r="AE8256">
            <v>39855</v>
          </cell>
          <cell r="AF8256" t="str">
            <v>TFIT10120914</v>
          </cell>
          <cell r="AG8256">
            <v>119.2896001</v>
          </cell>
        </row>
        <row r="8257">
          <cell r="T8257" t="str">
            <v>TFIT1012091439854</v>
          </cell>
          <cell r="U8257">
            <v>39854</v>
          </cell>
          <cell r="V8257" t="str">
            <v>TFIT10120914</v>
          </cell>
          <cell r="W8257">
            <v>0.11047999999999999</v>
          </cell>
          <cell r="Y8257" t="str">
            <v>TFIT1012091439854</v>
          </cell>
          <cell r="Z8257">
            <v>39854</v>
          </cell>
          <cell r="AA8257" t="str">
            <v>TFIT10120914</v>
          </cell>
          <cell r="AB8257">
            <v>109.4539869</v>
          </cell>
          <cell r="AD8257" t="str">
            <v>TFIT1012091439854</v>
          </cell>
          <cell r="AE8257">
            <v>39854</v>
          </cell>
          <cell r="AF8257" t="str">
            <v>TFIT10120914</v>
          </cell>
          <cell r="AG8257">
            <v>119.25535669999999</v>
          </cell>
        </row>
        <row r="8258">
          <cell r="T8258" t="str">
            <v>TFIT1012091439853</v>
          </cell>
          <cell r="U8258">
            <v>39853</v>
          </cell>
          <cell r="V8258" t="str">
            <v>TFIT10120914</v>
          </cell>
          <cell r="W8258">
            <v>0.11047999999999999</v>
          </cell>
          <cell r="Y8258" t="str">
            <v>TFIT1012091439853</v>
          </cell>
          <cell r="Z8258">
            <v>39853</v>
          </cell>
          <cell r="AA8258" t="str">
            <v>TFIT10120914</v>
          </cell>
          <cell r="AB8258">
            <v>109.4560547</v>
          </cell>
          <cell r="AD8258" t="str">
            <v>TFIT1012091439853</v>
          </cell>
          <cell r="AE8258">
            <v>39853</v>
          </cell>
          <cell r="AF8258" t="str">
            <v>TFIT10120914</v>
          </cell>
          <cell r="AG8258">
            <v>119.22112319999999</v>
          </cell>
        </row>
        <row r="8259">
          <cell r="T8259" t="str">
            <v>TFIT1012091439852</v>
          </cell>
          <cell r="U8259">
            <v>39852</v>
          </cell>
          <cell r="V8259" t="str">
            <v>TFIT10120914</v>
          </cell>
          <cell r="W8259">
            <v>0.11047999999999999</v>
          </cell>
          <cell r="Y8259" t="str">
            <v>TFIT1012091439852</v>
          </cell>
          <cell r="Z8259">
            <v>39852</v>
          </cell>
          <cell r="AA8259" t="str">
            <v>TFIT10120914</v>
          </cell>
          <cell r="AB8259">
            <v>109.4581323</v>
          </cell>
          <cell r="AD8259" t="str">
            <v>TFIT1012091439852</v>
          </cell>
          <cell r="AE8259">
            <v>39852</v>
          </cell>
          <cell r="AF8259" t="str">
            <v>TFIT10120914</v>
          </cell>
          <cell r="AG8259">
            <v>119.1868994</v>
          </cell>
        </row>
        <row r="8260">
          <cell r="T8260" t="str">
            <v>TFIT1012091439851</v>
          </cell>
          <cell r="U8260">
            <v>39851</v>
          </cell>
          <cell r="V8260" t="str">
            <v>TFIT10120914</v>
          </cell>
          <cell r="W8260">
            <v>0.11047999999999999</v>
          </cell>
          <cell r="Y8260" t="str">
            <v>TFIT1012091439851</v>
          </cell>
          <cell r="Z8260">
            <v>39851</v>
          </cell>
          <cell r="AA8260" t="str">
            <v>TFIT10120914</v>
          </cell>
          <cell r="AB8260">
            <v>109.4602197</v>
          </cell>
          <cell r="AD8260" t="str">
            <v>TFIT1012091439851</v>
          </cell>
          <cell r="AE8260">
            <v>39851</v>
          </cell>
          <cell r="AF8260" t="str">
            <v>TFIT10120914</v>
          </cell>
          <cell r="AG8260">
            <v>119.1526855</v>
          </cell>
        </row>
        <row r="8261">
          <cell r="T8261" t="str">
            <v>TFIT1012091439850</v>
          </cell>
          <cell r="U8261">
            <v>39850</v>
          </cell>
          <cell r="V8261" t="str">
            <v>TFIT10120914</v>
          </cell>
          <cell r="W8261">
            <v>0.11047999999999999</v>
          </cell>
          <cell r="Y8261" t="str">
            <v>TFIT1012091439850</v>
          </cell>
          <cell r="Z8261">
            <v>39850</v>
          </cell>
          <cell r="AA8261" t="str">
            <v>TFIT10120914</v>
          </cell>
          <cell r="AB8261">
            <v>109.462317</v>
          </cell>
          <cell r="AD8261" t="str">
            <v>TFIT1012091439850</v>
          </cell>
          <cell r="AE8261">
            <v>39850</v>
          </cell>
          <cell r="AF8261" t="str">
            <v>TFIT10120914</v>
          </cell>
          <cell r="AG8261">
            <v>119.11848139999999</v>
          </cell>
        </row>
        <row r="8262">
          <cell r="T8262" t="str">
            <v>TFIT1012091439849</v>
          </cell>
          <cell r="U8262">
            <v>39849</v>
          </cell>
          <cell r="V8262" t="str">
            <v>TFIT10120914</v>
          </cell>
          <cell r="W8262">
            <v>0.11047999999999999</v>
          </cell>
          <cell r="Y8262" t="str">
            <v>TFIT1012091439849</v>
          </cell>
          <cell r="Z8262">
            <v>39849</v>
          </cell>
          <cell r="AA8262" t="str">
            <v>TFIT10120914</v>
          </cell>
          <cell r="AB8262">
            <v>109.4644241</v>
          </cell>
          <cell r="AD8262" t="str">
            <v>TFIT1012091439849</v>
          </cell>
          <cell r="AE8262">
            <v>39849</v>
          </cell>
          <cell r="AF8262" t="str">
            <v>TFIT10120914</v>
          </cell>
          <cell r="AG8262">
            <v>119.0842871</v>
          </cell>
        </row>
        <row r="8263">
          <cell r="T8263" t="str">
            <v>TFIT1012091439848</v>
          </cell>
          <cell r="U8263">
            <v>39848</v>
          </cell>
          <cell r="V8263" t="str">
            <v>TFIT10120914</v>
          </cell>
          <cell r="W8263">
            <v>0.11047999999999999</v>
          </cell>
          <cell r="Y8263" t="str">
            <v>TFIT1012091439848</v>
          </cell>
          <cell r="Z8263">
            <v>39848</v>
          </cell>
          <cell r="AA8263" t="str">
            <v>TFIT10120914</v>
          </cell>
          <cell r="AB8263">
            <v>109.46654100000001</v>
          </cell>
          <cell r="AD8263" t="str">
            <v>TFIT1012091439848</v>
          </cell>
          <cell r="AE8263">
            <v>39848</v>
          </cell>
          <cell r="AF8263" t="str">
            <v>TFIT10120914</v>
          </cell>
          <cell r="AG8263">
            <v>119.0501026</v>
          </cell>
        </row>
        <row r="8264">
          <cell r="T8264" t="str">
            <v>TFIT1012091439847</v>
          </cell>
          <cell r="U8264">
            <v>39847</v>
          </cell>
          <cell r="V8264" t="str">
            <v>TFIT10120914</v>
          </cell>
          <cell r="W8264">
            <v>0.11047999999999999</v>
          </cell>
          <cell r="Y8264" t="str">
            <v>TFIT1012091439847</v>
          </cell>
          <cell r="Z8264">
            <v>39847</v>
          </cell>
          <cell r="AA8264" t="str">
            <v>TFIT10120914</v>
          </cell>
          <cell r="AB8264">
            <v>109.4686677</v>
          </cell>
          <cell r="AD8264" t="str">
            <v>TFIT1012091439847</v>
          </cell>
          <cell r="AE8264">
            <v>39847</v>
          </cell>
          <cell r="AF8264" t="str">
            <v>TFIT10120914</v>
          </cell>
          <cell r="AG8264">
            <v>119.015928</v>
          </cell>
        </row>
        <row r="8265">
          <cell r="T8265" t="str">
            <v>TFIT1012091439846</v>
          </cell>
          <cell r="U8265">
            <v>39846</v>
          </cell>
          <cell r="V8265" t="str">
            <v>TFIT10120914</v>
          </cell>
          <cell r="W8265">
            <v>0.11047999999999999</v>
          </cell>
          <cell r="Y8265" t="str">
            <v>TFIT1012091439846</v>
          </cell>
          <cell r="Z8265">
            <v>39846</v>
          </cell>
          <cell r="AA8265" t="str">
            <v>TFIT10120914</v>
          </cell>
          <cell r="AB8265">
            <v>109.4708042</v>
          </cell>
          <cell r="AD8265" t="str">
            <v>TFIT1012091439846</v>
          </cell>
          <cell r="AE8265">
            <v>39846</v>
          </cell>
          <cell r="AF8265" t="str">
            <v>TFIT10120914</v>
          </cell>
          <cell r="AG8265">
            <v>118.98176309999999</v>
          </cell>
        </row>
        <row r="8266">
          <cell r="T8266" t="str">
            <v>TFIT1012091439845</v>
          </cell>
          <cell r="U8266">
            <v>39845</v>
          </cell>
          <cell r="V8266" t="str">
            <v>TFIT10120914</v>
          </cell>
          <cell r="W8266">
            <v>0.11047999999999999</v>
          </cell>
          <cell r="Y8266" t="str">
            <v>TFIT1012091439845</v>
          </cell>
          <cell r="Z8266">
            <v>39845</v>
          </cell>
          <cell r="AA8266" t="str">
            <v>TFIT10120914</v>
          </cell>
          <cell r="AB8266">
            <v>109.4729505</v>
          </cell>
          <cell r="AD8266" t="str">
            <v>TFIT1012091439845</v>
          </cell>
          <cell r="AE8266">
            <v>39845</v>
          </cell>
          <cell r="AF8266" t="str">
            <v>TFIT10120914</v>
          </cell>
          <cell r="AG8266">
            <v>118.9476081</v>
          </cell>
        </row>
        <row r="8267">
          <cell r="T8267" t="str">
            <v>TFIT1012091439844</v>
          </cell>
          <cell r="U8267">
            <v>39844</v>
          </cell>
          <cell r="V8267" t="str">
            <v>TFIT10120914</v>
          </cell>
          <cell r="W8267">
            <v>0.11047999999999999</v>
          </cell>
          <cell r="Y8267" t="str">
            <v>TFIT1012091439844</v>
          </cell>
          <cell r="Z8267">
            <v>39844</v>
          </cell>
          <cell r="AA8267" t="str">
            <v>TFIT10120914</v>
          </cell>
          <cell r="AB8267">
            <v>109.4751067</v>
          </cell>
          <cell r="AD8267" t="str">
            <v>TFIT1012091439844</v>
          </cell>
          <cell r="AE8267">
            <v>39844</v>
          </cell>
          <cell r="AF8267" t="str">
            <v>TFIT10120914</v>
          </cell>
          <cell r="AG8267">
            <v>118.9134628</v>
          </cell>
        </row>
        <row r="8268">
          <cell r="T8268" t="str">
            <v>TFIT1012091439843</v>
          </cell>
          <cell r="U8268">
            <v>39843</v>
          </cell>
          <cell r="V8268" t="str">
            <v>TFIT10120914</v>
          </cell>
          <cell r="W8268">
            <v>0.11047999999999999</v>
          </cell>
          <cell r="Y8268" t="str">
            <v>TFIT1012091439843</v>
          </cell>
          <cell r="Z8268">
            <v>39843</v>
          </cell>
          <cell r="AA8268" t="str">
            <v>TFIT10120914</v>
          </cell>
          <cell r="AB8268">
            <v>109.47727260000001</v>
          </cell>
          <cell r="AD8268" t="str">
            <v>TFIT1012091439843</v>
          </cell>
          <cell r="AE8268">
            <v>39843</v>
          </cell>
          <cell r="AF8268" t="str">
            <v>TFIT10120914</v>
          </cell>
          <cell r="AG8268">
            <v>118.87932739999999</v>
          </cell>
        </row>
        <row r="8269">
          <cell r="T8269" t="str">
            <v>TFIT1012091439842</v>
          </cell>
          <cell r="U8269">
            <v>39842</v>
          </cell>
          <cell r="V8269" t="str">
            <v>TFIT10120914</v>
          </cell>
          <cell r="W8269">
            <v>0.11047999999999999</v>
          </cell>
          <cell r="Y8269" t="str">
            <v>TFIT1012091439842</v>
          </cell>
          <cell r="Z8269">
            <v>39842</v>
          </cell>
          <cell r="AA8269" t="str">
            <v>TFIT10120914</v>
          </cell>
          <cell r="AB8269">
            <v>109.4794484</v>
          </cell>
          <cell r="AD8269" t="str">
            <v>TFIT1012091439842</v>
          </cell>
          <cell r="AE8269">
            <v>39842</v>
          </cell>
          <cell r="AF8269" t="str">
            <v>TFIT10120914</v>
          </cell>
          <cell r="AG8269">
            <v>118.8452018</v>
          </cell>
        </row>
        <row r="8270">
          <cell r="T8270" t="str">
            <v>TFIT1012091439841</v>
          </cell>
          <cell r="U8270">
            <v>39841</v>
          </cell>
          <cell r="V8270" t="str">
            <v>TFIT10120914</v>
          </cell>
          <cell r="W8270">
            <v>0.11047999999999999</v>
          </cell>
          <cell r="Y8270" t="str">
            <v>TFIT1012091439841</v>
          </cell>
          <cell r="Z8270">
            <v>39841</v>
          </cell>
          <cell r="AA8270" t="str">
            <v>TFIT10120914</v>
          </cell>
          <cell r="AB8270">
            <v>109.48163390000001</v>
          </cell>
          <cell r="AD8270" t="str">
            <v>TFIT1012091439841</v>
          </cell>
          <cell r="AE8270">
            <v>39841</v>
          </cell>
          <cell r="AF8270" t="str">
            <v>TFIT10120914</v>
          </cell>
          <cell r="AG8270">
            <v>118.81108589999999</v>
          </cell>
        </row>
        <row r="8271">
          <cell r="T8271" t="str">
            <v>TFIT1012091439840</v>
          </cell>
          <cell r="U8271">
            <v>39840</v>
          </cell>
          <cell r="V8271" t="str">
            <v>TFIT10120914</v>
          </cell>
          <cell r="W8271">
            <v>0.11047999999999999</v>
          </cell>
          <cell r="Y8271" t="str">
            <v>TFIT1012091439840</v>
          </cell>
          <cell r="Z8271">
            <v>39840</v>
          </cell>
          <cell r="AA8271" t="str">
            <v>TFIT10120914</v>
          </cell>
          <cell r="AB8271">
            <v>109.4838292</v>
          </cell>
          <cell r="AD8271" t="str">
            <v>TFIT1012091439840</v>
          </cell>
          <cell r="AE8271">
            <v>39840</v>
          </cell>
          <cell r="AF8271" t="str">
            <v>TFIT10120914</v>
          </cell>
          <cell r="AG8271">
            <v>118.7769799</v>
          </cell>
        </row>
        <row r="8272">
          <cell r="T8272" t="str">
            <v>TFIT1012091439839</v>
          </cell>
          <cell r="U8272">
            <v>39839</v>
          </cell>
          <cell r="V8272" t="str">
            <v>TFIT10120914</v>
          </cell>
          <cell r="W8272">
            <v>0.11047999999999999</v>
          </cell>
          <cell r="Y8272" t="str">
            <v>TFIT1012091439839</v>
          </cell>
          <cell r="Z8272">
            <v>39839</v>
          </cell>
          <cell r="AA8272" t="str">
            <v>TFIT10120914</v>
          </cell>
          <cell r="AB8272">
            <v>109.4860343</v>
          </cell>
          <cell r="AD8272" t="str">
            <v>TFIT1012091439839</v>
          </cell>
          <cell r="AE8272">
            <v>39839</v>
          </cell>
          <cell r="AF8272" t="str">
            <v>TFIT10120914</v>
          </cell>
          <cell r="AG8272">
            <v>118.7428836</v>
          </cell>
        </row>
        <row r="8273">
          <cell r="T8273" t="str">
            <v>TFIT1012091439838</v>
          </cell>
          <cell r="U8273">
            <v>39838</v>
          </cell>
          <cell r="V8273" t="str">
            <v>TFIT10120914</v>
          </cell>
          <cell r="W8273">
            <v>0.11047999999999999</v>
          </cell>
          <cell r="Y8273" t="str">
            <v>TFIT1012091439838</v>
          </cell>
          <cell r="Z8273">
            <v>39838</v>
          </cell>
          <cell r="AA8273" t="str">
            <v>TFIT10120914</v>
          </cell>
          <cell r="AB8273">
            <v>109.4882492</v>
          </cell>
          <cell r="AD8273" t="str">
            <v>TFIT1012091439838</v>
          </cell>
          <cell r="AE8273">
            <v>39838</v>
          </cell>
          <cell r="AF8273" t="str">
            <v>TFIT10120914</v>
          </cell>
          <cell r="AG8273">
            <v>118.70879720000001</v>
          </cell>
        </row>
        <row r="8274">
          <cell r="T8274" t="str">
            <v>TFIT1012091439837</v>
          </cell>
          <cell r="U8274">
            <v>39837</v>
          </cell>
          <cell r="V8274" t="str">
            <v>TFIT10120914</v>
          </cell>
          <cell r="W8274">
            <v>0.11047999999999999</v>
          </cell>
          <cell r="Y8274" t="str">
            <v>TFIT1012091439837</v>
          </cell>
          <cell r="Z8274">
            <v>39837</v>
          </cell>
          <cell r="AA8274" t="str">
            <v>TFIT10120914</v>
          </cell>
          <cell r="AB8274">
            <v>109.4904739</v>
          </cell>
          <cell r="AD8274" t="str">
            <v>TFIT1012091439837</v>
          </cell>
          <cell r="AE8274">
            <v>39837</v>
          </cell>
          <cell r="AF8274" t="str">
            <v>TFIT10120914</v>
          </cell>
          <cell r="AG8274">
            <v>118.67472050000001</v>
          </cell>
        </row>
        <row r="8275">
          <cell r="T8275" t="str">
            <v>TFIT1012091439836</v>
          </cell>
          <cell r="U8275">
            <v>39836</v>
          </cell>
          <cell r="V8275" t="str">
            <v>TFIT10120914</v>
          </cell>
          <cell r="W8275">
            <v>0.11047999999999999</v>
          </cell>
          <cell r="Y8275" t="str">
            <v>TFIT1012091439836</v>
          </cell>
          <cell r="Z8275">
            <v>39836</v>
          </cell>
          <cell r="AA8275" t="str">
            <v>TFIT10120914</v>
          </cell>
          <cell r="AB8275">
            <v>109.4927084</v>
          </cell>
          <cell r="AD8275" t="str">
            <v>TFIT1012091439836</v>
          </cell>
          <cell r="AE8275">
            <v>39836</v>
          </cell>
          <cell r="AF8275" t="str">
            <v>TFIT10120914</v>
          </cell>
          <cell r="AG8275">
            <v>118.64065359999999</v>
          </cell>
        </row>
        <row r="8276">
          <cell r="T8276" t="str">
            <v>TFIT1012091439835</v>
          </cell>
          <cell r="U8276">
            <v>39835</v>
          </cell>
          <cell r="V8276" t="str">
            <v>TFIT10120914</v>
          </cell>
          <cell r="W8276">
            <v>0.11047999999999999</v>
          </cell>
          <cell r="Y8276" t="str">
            <v>TFIT1012091439835</v>
          </cell>
          <cell r="Z8276">
            <v>39835</v>
          </cell>
          <cell r="AA8276" t="str">
            <v>TFIT10120914</v>
          </cell>
          <cell r="AB8276">
            <v>109.4949526</v>
          </cell>
          <cell r="AD8276" t="str">
            <v>TFIT1012091439835</v>
          </cell>
          <cell r="AE8276">
            <v>39835</v>
          </cell>
          <cell r="AF8276" t="str">
            <v>TFIT10120914</v>
          </cell>
          <cell r="AG8276">
            <v>118.60659649999999</v>
          </cell>
        </row>
        <row r="8277">
          <cell r="T8277" t="str">
            <v>TFIT1012091439834</v>
          </cell>
          <cell r="U8277">
            <v>39834</v>
          </cell>
          <cell r="V8277" t="str">
            <v>TFIT10120914</v>
          </cell>
          <cell r="W8277">
            <v>0.11047999999999999</v>
          </cell>
          <cell r="Y8277" t="str">
            <v>TFIT1012091439834</v>
          </cell>
          <cell r="Z8277">
            <v>39834</v>
          </cell>
          <cell r="AA8277" t="str">
            <v>TFIT10120914</v>
          </cell>
          <cell r="AB8277">
            <v>109.49720670000001</v>
          </cell>
          <cell r="AD8277" t="str">
            <v>TFIT1012091439834</v>
          </cell>
          <cell r="AE8277">
            <v>39834</v>
          </cell>
          <cell r="AF8277" t="str">
            <v>TFIT10120914</v>
          </cell>
          <cell r="AG8277">
            <v>118.5725491</v>
          </cell>
        </row>
        <row r="8278">
          <cell r="T8278" t="str">
            <v>TFIT1012091439833</v>
          </cell>
          <cell r="U8278">
            <v>39833</v>
          </cell>
          <cell r="V8278" t="str">
            <v>TFIT10120914</v>
          </cell>
          <cell r="W8278">
            <v>0.11047999999999999</v>
          </cell>
          <cell r="Y8278" t="str">
            <v>TFIT1012091439833</v>
          </cell>
          <cell r="Z8278">
            <v>39833</v>
          </cell>
          <cell r="AA8278" t="str">
            <v>TFIT10120914</v>
          </cell>
          <cell r="AB8278">
            <v>109.4994705</v>
          </cell>
          <cell r="AD8278" t="str">
            <v>TFIT1012091439833</v>
          </cell>
          <cell r="AE8278">
            <v>39833</v>
          </cell>
          <cell r="AF8278" t="str">
            <v>TFIT10120914</v>
          </cell>
          <cell r="AG8278">
            <v>118.53851160000001</v>
          </cell>
        </row>
        <row r="8279">
          <cell r="T8279" t="str">
            <v>TFIT1012091439832</v>
          </cell>
          <cell r="U8279">
            <v>39832</v>
          </cell>
          <cell r="V8279" t="str">
            <v>TFIT10120914</v>
          </cell>
          <cell r="W8279">
            <v>0.11047999999999999</v>
          </cell>
          <cell r="Y8279" t="str">
            <v>TFIT1012091439832</v>
          </cell>
          <cell r="Z8279">
            <v>39832</v>
          </cell>
          <cell r="AA8279" t="str">
            <v>TFIT10120914</v>
          </cell>
          <cell r="AB8279">
            <v>109.501744</v>
          </cell>
          <cell r="AD8279" t="str">
            <v>TFIT1012091439832</v>
          </cell>
          <cell r="AE8279">
            <v>39832</v>
          </cell>
          <cell r="AF8279" t="str">
            <v>TFIT10120914</v>
          </cell>
          <cell r="AG8279">
            <v>118.5044838</v>
          </cell>
        </row>
        <row r="8280">
          <cell r="T8280" t="str">
            <v>TFIT1012091439831</v>
          </cell>
          <cell r="U8280">
            <v>39831</v>
          </cell>
          <cell r="V8280" t="str">
            <v>TFIT10120914</v>
          </cell>
          <cell r="W8280">
            <v>0.11047999999999999</v>
          </cell>
          <cell r="Y8280" t="str">
            <v>TFIT1012091439831</v>
          </cell>
          <cell r="Z8280">
            <v>39831</v>
          </cell>
          <cell r="AA8280" t="str">
            <v>TFIT10120914</v>
          </cell>
          <cell r="AB8280">
            <v>109.5040274</v>
          </cell>
          <cell r="AD8280" t="str">
            <v>TFIT1012091439831</v>
          </cell>
          <cell r="AE8280">
            <v>39831</v>
          </cell>
          <cell r="AF8280" t="str">
            <v>TFIT10120914</v>
          </cell>
          <cell r="AG8280">
            <v>118.47046570000001</v>
          </cell>
        </row>
        <row r="8281">
          <cell r="T8281" t="str">
            <v>TFIT1012091439830</v>
          </cell>
          <cell r="U8281">
            <v>39830</v>
          </cell>
          <cell r="V8281" t="str">
            <v>TFIT10120914</v>
          </cell>
          <cell r="W8281">
            <v>0.11047999999999999</v>
          </cell>
          <cell r="Y8281" t="str">
            <v>TFIT1012091439830</v>
          </cell>
          <cell r="Z8281">
            <v>39830</v>
          </cell>
          <cell r="AA8281" t="str">
            <v>TFIT10120914</v>
          </cell>
          <cell r="AB8281">
            <v>109.5063205</v>
          </cell>
          <cell r="AD8281" t="str">
            <v>TFIT1012091439830</v>
          </cell>
          <cell r="AE8281">
            <v>39830</v>
          </cell>
          <cell r="AF8281" t="str">
            <v>TFIT10120914</v>
          </cell>
          <cell r="AG8281">
            <v>118.4364575</v>
          </cell>
        </row>
        <row r="8282">
          <cell r="T8282" t="str">
            <v>TFIT1012091439829</v>
          </cell>
          <cell r="U8282">
            <v>39829</v>
          </cell>
          <cell r="V8282" t="str">
            <v>TFIT10120914</v>
          </cell>
          <cell r="W8282">
            <v>0.11047999999999999</v>
          </cell>
          <cell r="Y8282" t="str">
            <v>TFIT1012091439829</v>
          </cell>
          <cell r="Z8282">
            <v>39829</v>
          </cell>
          <cell r="AA8282" t="str">
            <v>TFIT10120914</v>
          </cell>
          <cell r="AB8282">
            <v>109.5086233</v>
          </cell>
          <cell r="AD8282" t="str">
            <v>TFIT1012091439829</v>
          </cell>
          <cell r="AE8282">
            <v>39829</v>
          </cell>
          <cell r="AF8282" t="str">
            <v>TFIT10120914</v>
          </cell>
          <cell r="AG8282">
            <v>118.40245899999999</v>
          </cell>
        </row>
        <row r="8283">
          <cell r="T8283" t="str">
            <v>TFIT1012091439828</v>
          </cell>
          <cell r="U8283">
            <v>39828</v>
          </cell>
          <cell r="V8283" t="str">
            <v>TFIT10120914</v>
          </cell>
          <cell r="W8283">
            <v>0.11047999999999999</v>
          </cell>
          <cell r="Y8283" t="str">
            <v>TFIT1012091439828</v>
          </cell>
          <cell r="Z8283">
            <v>39828</v>
          </cell>
          <cell r="AA8283" t="str">
            <v>TFIT10120914</v>
          </cell>
          <cell r="AB8283">
            <v>109.510936</v>
          </cell>
          <cell r="AD8283" t="str">
            <v>TFIT1012091439828</v>
          </cell>
          <cell r="AE8283">
            <v>39828</v>
          </cell>
          <cell r="AF8283" t="str">
            <v>TFIT10120914</v>
          </cell>
          <cell r="AG8283">
            <v>118.3684702</v>
          </cell>
        </row>
        <row r="8284">
          <cell r="T8284" t="str">
            <v>TFIT1012091439827</v>
          </cell>
          <cell r="U8284">
            <v>39827</v>
          </cell>
          <cell r="V8284" t="str">
            <v>TFIT10120914</v>
          </cell>
          <cell r="W8284">
            <v>0.11047999999999999</v>
          </cell>
          <cell r="Y8284" t="str">
            <v>TFIT1012091439827</v>
          </cell>
          <cell r="Z8284">
            <v>39827</v>
          </cell>
          <cell r="AA8284" t="str">
            <v>TFIT10120914</v>
          </cell>
          <cell r="AB8284">
            <v>109.5132584</v>
          </cell>
          <cell r="AD8284" t="str">
            <v>TFIT1012091439827</v>
          </cell>
          <cell r="AE8284">
            <v>39827</v>
          </cell>
          <cell r="AF8284" t="str">
            <v>TFIT10120914</v>
          </cell>
          <cell r="AG8284">
            <v>118.3344912</v>
          </cell>
        </row>
        <row r="8285">
          <cell r="T8285" t="str">
            <v>TFIT1012091439826</v>
          </cell>
          <cell r="U8285">
            <v>39826</v>
          </cell>
          <cell r="V8285" t="str">
            <v>TFIT10120914</v>
          </cell>
          <cell r="W8285">
            <v>0.11047999999999999</v>
          </cell>
          <cell r="Y8285" t="str">
            <v>TFIT1012091439826</v>
          </cell>
          <cell r="Z8285">
            <v>39826</v>
          </cell>
          <cell r="AA8285" t="str">
            <v>TFIT10120914</v>
          </cell>
          <cell r="AB8285">
            <v>109.5155905</v>
          </cell>
          <cell r="AD8285" t="str">
            <v>TFIT1012091439826</v>
          </cell>
          <cell r="AE8285">
            <v>39826</v>
          </cell>
          <cell r="AF8285" t="str">
            <v>TFIT10120914</v>
          </cell>
          <cell r="AG8285">
            <v>118.300522</v>
          </cell>
        </row>
        <row r="8286">
          <cell r="T8286" t="str">
            <v>TFIT1012091439825</v>
          </cell>
          <cell r="U8286">
            <v>39825</v>
          </cell>
          <cell r="V8286" t="str">
            <v>TFIT10120914</v>
          </cell>
          <cell r="W8286">
            <v>0.11047999999999999</v>
          </cell>
          <cell r="Y8286" t="str">
            <v>TFIT1012091439825</v>
          </cell>
          <cell r="Z8286">
            <v>39825</v>
          </cell>
          <cell r="AA8286" t="str">
            <v>TFIT10120914</v>
          </cell>
          <cell r="AB8286">
            <v>109.51793240000001</v>
          </cell>
          <cell r="AD8286" t="str">
            <v>TFIT1012091439825</v>
          </cell>
          <cell r="AE8286">
            <v>39825</v>
          </cell>
          <cell r="AF8286" t="str">
            <v>TFIT10120914</v>
          </cell>
          <cell r="AG8286">
            <v>118.26656250000001</v>
          </cell>
        </row>
        <row r="8287">
          <cell r="T8287" t="str">
            <v>TFIT1012091439824</v>
          </cell>
          <cell r="U8287">
            <v>39824</v>
          </cell>
          <cell r="V8287" t="str">
            <v>TFIT10120914</v>
          </cell>
          <cell r="W8287">
            <v>0.11047999999999999</v>
          </cell>
          <cell r="Y8287" t="str">
            <v>TFIT1012091439824</v>
          </cell>
          <cell r="Z8287">
            <v>39824</v>
          </cell>
          <cell r="AA8287" t="str">
            <v>TFIT10120914</v>
          </cell>
          <cell r="AB8287">
            <v>109.520284</v>
          </cell>
          <cell r="AD8287" t="str">
            <v>TFIT1012091439824</v>
          </cell>
          <cell r="AE8287">
            <v>39824</v>
          </cell>
          <cell r="AF8287" t="str">
            <v>TFIT10120914</v>
          </cell>
          <cell r="AG8287">
            <v>118.2326128</v>
          </cell>
        </row>
        <row r="8288">
          <cell r="T8288" t="str">
            <v>TFIT1012091439823</v>
          </cell>
          <cell r="U8288">
            <v>39823</v>
          </cell>
          <cell r="V8288" t="str">
            <v>TFIT10120914</v>
          </cell>
          <cell r="W8288">
            <v>0.11047999999999999</v>
          </cell>
          <cell r="Y8288" t="str">
            <v>TFIT1012091439823</v>
          </cell>
          <cell r="Z8288">
            <v>39823</v>
          </cell>
          <cell r="AA8288" t="str">
            <v>TFIT10120914</v>
          </cell>
          <cell r="AB8288">
            <v>109.5226454</v>
          </cell>
          <cell r="AD8288" t="str">
            <v>TFIT1012091439823</v>
          </cell>
          <cell r="AE8288">
            <v>39823</v>
          </cell>
          <cell r="AF8288" t="str">
            <v>TFIT10120914</v>
          </cell>
          <cell r="AG8288">
            <v>118.1986728</v>
          </cell>
        </row>
        <row r="8289">
          <cell r="T8289" t="str">
            <v>TFIT1012091439822</v>
          </cell>
          <cell r="U8289">
            <v>39822</v>
          </cell>
          <cell r="V8289" t="str">
            <v>TFIT10120914</v>
          </cell>
          <cell r="W8289">
            <v>0.11047999999999999</v>
          </cell>
          <cell r="Y8289" t="str">
            <v>TFIT1012091439822</v>
          </cell>
          <cell r="Z8289">
            <v>39822</v>
          </cell>
          <cell r="AA8289" t="str">
            <v>TFIT10120914</v>
          </cell>
          <cell r="AB8289">
            <v>109.52501650000001</v>
          </cell>
          <cell r="AD8289" t="str">
            <v>TFIT1012091439822</v>
          </cell>
          <cell r="AE8289">
            <v>39822</v>
          </cell>
          <cell r="AF8289" t="str">
            <v>TFIT10120914</v>
          </cell>
          <cell r="AG8289">
            <v>118.1647426</v>
          </cell>
        </row>
        <row r="8290">
          <cell r="T8290" t="str">
            <v>TFIT1012091439821</v>
          </cell>
          <cell r="U8290">
            <v>39821</v>
          </cell>
          <cell r="V8290" t="str">
            <v>TFIT10120914</v>
          </cell>
          <cell r="W8290">
            <v>0.11047999999999999</v>
          </cell>
          <cell r="Y8290" t="str">
            <v>TFIT1012091439821</v>
          </cell>
          <cell r="Z8290">
            <v>39821</v>
          </cell>
          <cell r="AA8290" t="str">
            <v>TFIT10120914</v>
          </cell>
          <cell r="AB8290">
            <v>109.5273974</v>
          </cell>
          <cell r="AD8290" t="str">
            <v>TFIT1012091439821</v>
          </cell>
          <cell r="AE8290">
            <v>39821</v>
          </cell>
          <cell r="AF8290" t="str">
            <v>TFIT10120914</v>
          </cell>
          <cell r="AG8290">
            <v>118.13082199999999</v>
          </cell>
        </row>
        <row r="8291">
          <cell r="T8291" t="str">
            <v>TFIT1012091439820</v>
          </cell>
          <cell r="U8291">
            <v>39820</v>
          </cell>
          <cell r="V8291" t="str">
            <v>TFIT10120914</v>
          </cell>
          <cell r="W8291">
            <v>0.11047999999999999</v>
          </cell>
          <cell r="Y8291" t="str">
            <v>TFIT1012091439820</v>
          </cell>
          <cell r="Z8291">
            <v>39820</v>
          </cell>
          <cell r="AA8291" t="str">
            <v>TFIT10120914</v>
          </cell>
          <cell r="AB8291">
            <v>109.529788</v>
          </cell>
          <cell r="AD8291" t="str">
            <v>TFIT1012091439820</v>
          </cell>
          <cell r="AE8291">
            <v>39820</v>
          </cell>
          <cell r="AF8291" t="str">
            <v>TFIT10120914</v>
          </cell>
          <cell r="AG8291">
            <v>118.0969113</v>
          </cell>
        </row>
        <row r="8292">
          <cell r="T8292" t="str">
            <v>TFIT1012091439819</v>
          </cell>
          <cell r="U8292">
            <v>39819</v>
          </cell>
          <cell r="V8292" t="str">
            <v>TFIT10120914</v>
          </cell>
          <cell r="W8292">
            <v>0.11047999999999999</v>
          </cell>
          <cell r="Y8292" t="str">
            <v>TFIT1012091439819</v>
          </cell>
          <cell r="Z8292">
            <v>39819</v>
          </cell>
          <cell r="AA8292" t="str">
            <v>TFIT10120914</v>
          </cell>
          <cell r="AB8292">
            <v>109.5321883</v>
          </cell>
          <cell r="AD8292" t="str">
            <v>TFIT1012091439819</v>
          </cell>
          <cell r="AE8292">
            <v>39819</v>
          </cell>
          <cell r="AF8292" t="str">
            <v>TFIT10120914</v>
          </cell>
          <cell r="AG8292">
            <v>118.06301019999999</v>
          </cell>
        </row>
        <row r="8293">
          <cell r="T8293" t="str">
            <v>TFIT1012091439818</v>
          </cell>
          <cell r="U8293">
            <v>39818</v>
          </cell>
          <cell r="V8293" t="str">
            <v>TFIT10120914</v>
          </cell>
          <cell r="W8293">
            <v>0.11047999999999999</v>
          </cell>
          <cell r="Y8293" t="str">
            <v>TFIT1012091439818</v>
          </cell>
          <cell r="Z8293">
            <v>39818</v>
          </cell>
          <cell r="AA8293" t="str">
            <v>TFIT10120914</v>
          </cell>
          <cell r="AB8293">
            <v>109.53459839999999</v>
          </cell>
          <cell r="AD8293" t="str">
            <v>TFIT1012091439818</v>
          </cell>
          <cell r="AE8293">
            <v>39818</v>
          </cell>
          <cell r="AF8293" t="str">
            <v>TFIT10120914</v>
          </cell>
          <cell r="AG8293">
            <v>118.0291189</v>
          </cell>
        </row>
        <row r="8294">
          <cell r="T8294" t="str">
            <v>TFIT1012091439817</v>
          </cell>
          <cell r="U8294">
            <v>39817</v>
          </cell>
          <cell r="V8294" t="str">
            <v>TFIT10120914</v>
          </cell>
          <cell r="W8294">
            <v>0.11047999999999999</v>
          </cell>
          <cell r="Y8294" t="str">
            <v>TFIT1012091439817</v>
          </cell>
          <cell r="Z8294">
            <v>39817</v>
          </cell>
          <cell r="AA8294" t="str">
            <v>TFIT10120914</v>
          </cell>
          <cell r="AB8294">
            <v>109.53701820000001</v>
          </cell>
          <cell r="AD8294" t="str">
            <v>TFIT1012091439817</v>
          </cell>
          <cell r="AE8294">
            <v>39817</v>
          </cell>
          <cell r="AF8294" t="str">
            <v>TFIT10120914</v>
          </cell>
          <cell r="AG8294">
            <v>117.99523739999999</v>
          </cell>
        </row>
        <row r="8295">
          <cell r="T8295" t="str">
            <v>TFIT1012091439816</v>
          </cell>
          <cell r="U8295">
            <v>39816</v>
          </cell>
          <cell r="V8295" t="str">
            <v>TFIT10120914</v>
          </cell>
          <cell r="W8295">
            <v>0.11047999999999999</v>
          </cell>
          <cell r="Y8295" t="str">
            <v>TFIT1012091439816</v>
          </cell>
          <cell r="Z8295">
            <v>39816</v>
          </cell>
          <cell r="AA8295" t="str">
            <v>TFIT10120914</v>
          </cell>
          <cell r="AB8295">
            <v>109.5394477</v>
          </cell>
          <cell r="AD8295" t="str">
            <v>TFIT1012091439816</v>
          </cell>
          <cell r="AE8295">
            <v>39816</v>
          </cell>
          <cell r="AF8295" t="str">
            <v>TFIT10120914</v>
          </cell>
          <cell r="AG8295">
            <v>117.9613655</v>
          </cell>
        </row>
        <row r="8296">
          <cell r="T8296" t="str">
            <v>TFIT1012091439815</v>
          </cell>
          <cell r="U8296">
            <v>39815</v>
          </cell>
          <cell r="V8296" t="str">
            <v>TFIT10120914</v>
          </cell>
          <cell r="W8296">
            <v>0.11047999999999999</v>
          </cell>
          <cell r="Y8296" t="str">
            <v>TFIT1012091439815</v>
          </cell>
          <cell r="Z8296">
            <v>39815</v>
          </cell>
          <cell r="AA8296" t="str">
            <v>TFIT10120914</v>
          </cell>
          <cell r="AB8296">
            <v>109.541887</v>
          </cell>
          <cell r="AD8296" t="str">
            <v>TFIT1012091439815</v>
          </cell>
          <cell r="AE8296">
            <v>39815</v>
          </cell>
          <cell r="AF8296" t="str">
            <v>TFIT10120914</v>
          </cell>
          <cell r="AG8296">
            <v>117.92750340000001</v>
          </cell>
        </row>
        <row r="8297">
          <cell r="T8297" t="str">
            <v>TFIT1012091439814</v>
          </cell>
          <cell r="U8297">
            <v>39814</v>
          </cell>
          <cell r="V8297" t="str">
            <v>TFIT10120914</v>
          </cell>
          <cell r="W8297">
            <v>0.112</v>
          </cell>
          <cell r="Y8297" t="str">
            <v>TFIT1012091439814</v>
          </cell>
          <cell r="Z8297">
            <v>39814</v>
          </cell>
          <cell r="AA8297" t="str">
            <v>TFIT10120914</v>
          </cell>
          <cell r="AB8297">
            <v>108.8309726</v>
          </cell>
          <cell r="AD8297" t="str">
            <v>TFIT1012091439814</v>
          </cell>
          <cell r="AE8297">
            <v>39814</v>
          </cell>
          <cell r="AF8297" t="str">
            <v>TFIT10120914</v>
          </cell>
          <cell r="AG8297">
            <v>117.18028769999999</v>
          </cell>
        </row>
        <row r="8298">
          <cell r="T8298" t="str">
            <v>TFIT1012091439813</v>
          </cell>
          <cell r="U8298">
            <v>39813</v>
          </cell>
          <cell r="V8298" t="str">
            <v>TFIT10120914</v>
          </cell>
          <cell r="W8298">
            <v>0.112</v>
          </cell>
          <cell r="Y8298" t="str">
            <v>TFIT1012091439813</v>
          </cell>
          <cell r="Z8298">
            <v>39813</v>
          </cell>
          <cell r="AA8298" t="str">
            <v>TFIT10120914</v>
          </cell>
          <cell r="AB8298">
            <v>108.83319710000001</v>
          </cell>
          <cell r="AD8298" t="str">
            <v>TFIT1012091439813</v>
          </cell>
          <cell r="AE8298">
            <v>39813</v>
          </cell>
          <cell r="AF8298" t="str">
            <v>TFIT10120914</v>
          </cell>
          <cell r="AG8298">
            <v>117.14621080000001</v>
          </cell>
        </row>
        <row r="8299">
          <cell r="T8299" t="str">
            <v>TFIT1012091439812</v>
          </cell>
          <cell r="U8299">
            <v>39812</v>
          </cell>
          <cell r="V8299" t="str">
            <v>TFIT10120914</v>
          </cell>
          <cell r="W8299">
            <v>0.112</v>
          </cell>
          <cell r="Y8299" t="str">
            <v>TFIT1012091439812</v>
          </cell>
          <cell r="Z8299">
            <v>39812</v>
          </cell>
          <cell r="AA8299" t="str">
            <v>TFIT10120914</v>
          </cell>
          <cell r="AB8299">
            <v>108.8354315</v>
          </cell>
          <cell r="AD8299" t="str">
            <v>TFIT1012091439812</v>
          </cell>
          <cell r="AE8299">
            <v>39812</v>
          </cell>
          <cell r="AF8299" t="str">
            <v>TFIT10120914</v>
          </cell>
          <cell r="AG8299">
            <v>117.1121438</v>
          </cell>
        </row>
        <row r="8300">
          <cell r="T8300" t="str">
            <v>TFIT1012091439811</v>
          </cell>
          <cell r="U8300">
            <v>39811</v>
          </cell>
          <cell r="V8300" t="str">
            <v>TFIT10120914</v>
          </cell>
          <cell r="W8300">
            <v>0.112</v>
          </cell>
          <cell r="Y8300" t="str">
            <v>TFIT1012091439811</v>
          </cell>
          <cell r="Z8300">
            <v>39811</v>
          </cell>
          <cell r="AA8300" t="str">
            <v>TFIT10120914</v>
          </cell>
          <cell r="AB8300">
            <v>108.83767570000001</v>
          </cell>
          <cell r="AD8300" t="str">
            <v>TFIT1012091439811</v>
          </cell>
          <cell r="AE8300">
            <v>39811</v>
          </cell>
          <cell r="AF8300" t="str">
            <v>TFIT10120914</v>
          </cell>
          <cell r="AG8300">
            <v>117.0780867</v>
          </cell>
        </row>
        <row r="8301">
          <cell r="T8301" t="str">
            <v>TFIT1012091439810</v>
          </cell>
          <cell r="U8301">
            <v>39810</v>
          </cell>
          <cell r="V8301" t="str">
            <v>TFIT10120914</v>
          </cell>
          <cell r="W8301">
            <v>0.112</v>
          </cell>
          <cell r="Y8301" t="str">
            <v>TFIT1012091439810</v>
          </cell>
          <cell r="Z8301">
            <v>39810</v>
          </cell>
          <cell r="AA8301" t="str">
            <v>TFIT10120914</v>
          </cell>
          <cell r="AB8301">
            <v>108.8399299</v>
          </cell>
          <cell r="AD8301" t="str">
            <v>TFIT1012091439810</v>
          </cell>
          <cell r="AE8301">
            <v>39810</v>
          </cell>
          <cell r="AF8301" t="str">
            <v>TFIT10120914</v>
          </cell>
          <cell r="AG8301">
            <v>117.0440395</v>
          </cell>
        </row>
        <row r="8302">
          <cell r="T8302" t="str">
            <v>TFIT1012091439809</v>
          </cell>
          <cell r="U8302">
            <v>39809</v>
          </cell>
          <cell r="V8302" t="str">
            <v>TFIT10120914</v>
          </cell>
          <cell r="W8302">
            <v>0.11289</v>
          </cell>
          <cell r="Y8302" t="str">
            <v>TFIT1012091439809</v>
          </cell>
          <cell r="Z8302">
            <v>39809</v>
          </cell>
          <cell r="AA8302" t="str">
            <v>TFIT10120914</v>
          </cell>
          <cell r="AB8302">
            <v>108.42679459999999</v>
          </cell>
          <cell r="AD8302" t="str">
            <v>TFIT1012091439809</v>
          </cell>
          <cell r="AE8302">
            <v>39809</v>
          </cell>
          <cell r="AF8302" t="str">
            <v>TFIT10120914</v>
          </cell>
          <cell r="AG8302">
            <v>116.5946028</v>
          </cell>
        </row>
        <row r="8303">
          <cell r="T8303" t="str">
            <v>TFIT1012091439808</v>
          </cell>
          <cell r="U8303">
            <v>39808</v>
          </cell>
          <cell r="V8303" t="str">
            <v>TFIT10120914</v>
          </cell>
          <cell r="W8303">
            <v>0.11289</v>
          </cell>
          <cell r="Y8303" t="str">
            <v>TFIT1012091439808</v>
          </cell>
          <cell r="Z8303">
            <v>39808</v>
          </cell>
          <cell r="AA8303" t="str">
            <v>TFIT10120914</v>
          </cell>
          <cell r="AB8303">
            <v>108.4289338</v>
          </cell>
          <cell r="AD8303" t="str">
            <v>TFIT1012091439808</v>
          </cell>
          <cell r="AE8303">
            <v>39808</v>
          </cell>
          <cell r="AF8303" t="str">
            <v>TFIT10120914</v>
          </cell>
          <cell r="AG8303">
            <v>116.5604407</v>
          </cell>
        </row>
        <row r="8304">
          <cell r="T8304" t="str">
            <v>TFIT1012091439807</v>
          </cell>
          <cell r="U8304">
            <v>39807</v>
          </cell>
          <cell r="V8304" t="str">
            <v>TFIT10120914</v>
          </cell>
          <cell r="W8304">
            <v>0.11289</v>
          </cell>
          <cell r="Y8304" t="str">
            <v>TFIT1012091439807</v>
          </cell>
          <cell r="Z8304">
            <v>39807</v>
          </cell>
          <cell r="AA8304" t="str">
            <v>TFIT10120914</v>
          </cell>
          <cell r="AB8304">
            <v>108.4310831</v>
          </cell>
          <cell r="AD8304" t="str">
            <v>TFIT1012091439807</v>
          </cell>
          <cell r="AE8304">
            <v>39807</v>
          </cell>
          <cell r="AF8304" t="str">
            <v>TFIT10120914</v>
          </cell>
          <cell r="AG8304">
            <v>116.5262886</v>
          </cell>
        </row>
        <row r="8305">
          <cell r="T8305" t="str">
            <v>TFIT1012091439806</v>
          </cell>
          <cell r="U8305">
            <v>39806</v>
          </cell>
          <cell r="V8305" t="str">
            <v>TFIT10120914</v>
          </cell>
          <cell r="W8305">
            <v>0.11289</v>
          </cell>
          <cell r="Y8305" t="str">
            <v>TFIT1012091439806</v>
          </cell>
          <cell r="Z8305">
            <v>39806</v>
          </cell>
          <cell r="AA8305" t="str">
            <v>TFIT10120914</v>
          </cell>
          <cell r="AB8305">
            <v>108.43324250000001</v>
          </cell>
          <cell r="AD8305" t="str">
            <v>TFIT1012091439806</v>
          </cell>
          <cell r="AE8305">
            <v>39806</v>
          </cell>
          <cell r="AF8305" t="str">
            <v>TFIT10120914</v>
          </cell>
          <cell r="AG8305">
            <v>116.4921466</v>
          </cell>
        </row>
        <row r="8306">
          <cell r="T8306" t="str">
            <v>TFIT1012091439805</v>
          </cell>
          <cell r="U8306">
            <v>39805</v>
          </cell>
          <cell r="V8306" t="str">
            <v>TFIT10120914</v>
          </cell>
          <cell r="W8306">
            <v>0.11289</v>
          </cell>
          <cell r="Y8306" t="str">
            <v>TFIT1012091439805</v>
          </cell>
          <cell r="Z8306">
            <v>39805</v>
          </cell>
          <cell r="AA8306" t="str">
            <v>TFIT10120914</v>
          </cell>
          <cell r="AB8306">
            <v>108.4354118</v>
          </cell>
          <cell r="AD8306" t="str">
            <v>TFIT1012091439805</v>
          </cell>
          <cell r="AE8306">
            <v>39805</v>
          </cell>
          <cell r="AF8306" t="str">
            <v>TFIT10120914</v>
          </cell>
          <cell r="AG8306">
            <v>116.4580145</v>
          </cell>
        </row>
        <row r="8307">
          <cell r="T8307" t="str">
            <v>TFIT1012091439804</v>
          </cell>
          <cell r="U8307">
            <v>39804</v>
          </cell>
          <cell r="V8307" t="str">
            <v>TFIT10120914</v>
          </cell>
          <cell r="W8307">
            <v>0.11289</v>
          </cell>
          <cell r="Y8307" t="str">
            <v>TFIT1012091439804</v>
          </cell>
          <cell r="Z8307">
            <v>39804</v>
          </cell>
          <cell r="AA8307" t="str">
            <v>TFIT10120914</v>
          </cell>
          <cell r="AB8307">
            <v>108.43759110000001</v>
          </cell>
          <cell r="AD8307" t="str">
            <v>TFIT1012091439804</v>
          </cell>
          <cell r="AE8307">
            <v>39804</v>
          </cell>
          <cell r="AF8307" t="str">
            <v>TFIT10120914</v>
          </cell>
          <cell r="AG8307">
            <v>116.4238924</v>
          </cell>
        </row>
        <row r="8308">
          <cell r="T8308" t="str">
            <v>TFIT1012091439803</v>
          </cell>
          <cell r="U8308">
            <v>39803</v>
          </cell>
          <cell r="V8308" t="str">
            <v>TFIT10120914</v>
          </cell>
          <cell r="W8308">
            <v>0.11289</v>
          </cell>
          <cell r="Y8308" t="str">
            <v>TFIT1012091439803</v>
          </cell>
          <cell r="Z8308">
            <v>39803</v>
          </cell>
          <cell r="AA8308" t="str">
            <v>TFIT10120914</v>
          </cell>
          <cell r="AB8308">
            <v>108.4397804</v>
          </cell>
          <cell r="AD8308" t="str">
            <v>TFIT1012091439803</v>
          </cell>
          <cell r="AE8308">
            <v>39803</v>
          </cell>
          <cell r="AF8308" t="str">
            <v>TFIT10120914</v>
          </cell>
          <cell r="AG8308">
            <v>116.38978040000001</v>
          </cell>
        </row>
        <row r="8309">
          <cell r="T8309" t="str">
            <v>TFIT1012091439802</v>
          </cell>
          <cell r="U8309">
            <v>39802</v>
          </cell>
          <cell r="V8309" t="str">
            <v>TFIT10120914</v>
          </cell>
          <cell r="W8309">
            <v>0.11289</v>
          </cell>
          <cell r="Y8309" t="str">
            <v>TFIT1012091439802</v>
          </cell>
          <cell r="Z8309">
            <v>39802</v>
          </cell>
          <cell r="AA8309" t="str">
            <v>TFIT10120914</v>
          </cell>
          <cell r="AB8309">
            <v>108.4419797</v>
          </cell>
          <cell r="AD8309" t="str">
            <v>TFIT1012091439802</v>
          </cell>
          <cell r="AE8309">
            <v>39802</v>
          </cell>
          <cell r="AF8309" t="str">
            <v>TFIT10120914</v>
          </cell>
          <cell r="AG8309">
            <v>116.35567829999999</v>
          </cell>
        </row>
        <row r="8310">
          <cell r="T8310" t="str">
            <v>TFIT1012091439801</v>
          </cell>
          <cell r="U8310">
            <v>39801</v>
          </cell>
          <cell r="V8310" t="str">
            <v>TFIT10120914</v>
          </cell>
          <cell r="W8310">
            <v>0.11289</v>
          </cell>
          <cell r="Y8310" t="str">
            <v>TFIT1012091439801</v>
          </cell>
          <cell r="Z8310">
            <v>39801</v>
          </cell>
          <cell r="AA8310" t="str">
            <v>TFIT10120914</v>
          </cell>
          <cell r="AB8310">
            <v>108.44418899999999</v>
          </cell>
          <cell r="AD8310" t="str">
            <v>TFIT1012091439801</v>
          </cell>
          <cell r="AE8310">
            <v>39801</v>
          </cell>
          <cell r="AF8310" t="str">
            <v>TFIT10120914</v>
          </cell>
          <cell r="AG8310">
            <v>116.3215862</v>
          </cell>
        </row>
        <row r="8311">
          <cell r="T8311" t="str">
            <v>TFIT1012091439800</v>
          </cell>
          <cell r="U8311">
            <v>39800</v>
          </cell>
          <cell r="V8311" t="str">
            <v>TFIT10120914</v>
          </cell>
          <cell r="W8311">
            <v>0.11289</v>
          </cell>
          <cell r="Y8311" t="str">
            <v>TFIT1012091439800</v>
          </cell>
          <cell r="Z8311">
            <v>39800</v>
          </cell>
          <cell r="AA8311" t="str">
            <v>TFIT10120914</v>
          </cell>
          <cell r="AB8311">
            <v>108.4464083</v>
          </cell>
          <cell r="AD8311" t="str">
            <v>TFIT1012091439800</v>
          </cell>
          <cell r="AE8311">
            <v>39800</v>
          </cell>
          <cell r="AF8311" t="str">
            <v>TFIT10120914</v>
          </cell>
          <cell r="AG8311">
            <v>116.2875042</v>
          </cell>
        </row>
        <row r="8312">
          <cell r="T8312" t="str">
            <v>TFIT1012091439799</v>
          </cell>
          <cell r="U8312">
            <v>39799</v>
          </cell>
          <cell r="V8312" t="str">
            <v>TFIT10120914</v>
          </cell>
          <cell r="W8312">
            <v>0.11346000000000001</v>
          </cell>
          <cell r="Y8312" t="str">
            <v>TFIT1012091439799</v>
          </cell>
          <cell r="Z8312">
            <v>39799</v>
          </cell>
          <cell r="AA8312" t="str">
            <v>TFIT10120914</v>
          </cell>
          <cell r="AB8312">
            <v>108.1828905</v>
          </cell>
          <cell r="AD8312" t="str">
            <v>TFIT1012091439799</v>
          </cell>
          <cell r="AE8312">
            <v>39799</v>
          </cell>
          <cell r="AF8312" t="str">
            <v>TFIT10120914</v>
          </cell>
          <cell r="AG8312">
            <v>115.987685</v>
          </cell>
        </row>
        <row r="8313">
          <cell r="T8313" t="str">
            <v>TFIT1012091439798</v>
          </cell>
          <cell r="U8313">
            <v>39798</v>
          </cell>
          <cell r="V8313" t="str">
            <v>TFIT10120914</v>
          </cell>
          <cell r="W8313">
            <v>0.11346000000000001</v>
          </cell>
          <cell r="Y8313" t="str">
            <v>TFIT1012091439798</v>
          </cell>
          <cell r="Z8313">
            <v>39798</v>
          </cell>
          <cell r="AA8313" t="str">
            <v>TFIT10120914</v>
          </cell>
          <cell r="AB8313">
            <v>108.18504489999999</v>
          </cell>
          <cell r="AD8313" t="str">
            <v>TFIT1012091439798</v>
          </cell>
          <cell r="AE8313">
            <v>39798</v>
          </cell>
          <cell r="AF8313" t="str">
            <v>TFIT10120914</v>
          </cell>
          <cell r="AG8313">
            <v>115.9535381</v>
          </cell>
        </row>
        <row r="8314">
          <cell r="T8314" t="str">
            <v>TFIT1012091439797</v>
          </cell>
          <cell r="U8314">
            <v>39797</v>
          </cell>
          <cell r="V8314" t="str">
            <v>TFIT10120914</v>
          </cell>
          <cell r="W8314">
            <v>0.11346000000000001</v>
          </cell>
          <cell r="Y8314" t="str">
            <v>TFIT1012091439797</v>
          </cell>
          <cell r="Z8314">
            <v>39797</v>
          </cell>
          <cell r="AA8314" t="str">
            <v>TFIT10120914</v>
          </cell>
          <cell r="AB8314">
            <v>108.1872094</v>
          </cell>
          <cell r="AD8314" t="str">
            <v>TFIT1012091439797</v>
          </cell>
          <cell r="AE8314">
            <v>39797</v>
          </cell>
          <cell r="AF8314" t="str">
            <v>TFIT10120914</v>
          </cell>
          <cell r="AG8314">
            <v>115.9194012</v>
          </cell>
        </row>
        <row r="8315">
          <cell r="T8315" t="str">
            <v>TFIT1012091439796</v>
          </cell>
          <cell r="U8315">
            <v>39796</v>
          </cell>
          <cell r="V8315" t="str">
            <v>TFIT10120914</v>
          </cell>
          <cell r="W8315">
            <v>0.11346000000000001</v>
          </cell>
          <cell r="Y8315" t="str">
            <v>TFIT1012091439796</v>
          </cell>
          <cell r="Z8315">
            <v>39796</v>
          </cell>
          <cell r="AA8315" t="str">
            <v>TFIT10120914</v>
          </cell>
          <cell r="AB8315">
            <v>108.189384</v>
          </cell>
          <cell r="AD8315" t="str">
            <v>TFIT1012091439796</v>
          </cell>
          <cell r="AE8315">
            <v>39796</v>
          </cell>
          <cell r="AF8315" t="str">
            <v>TFIT10120914</v>
          </cell>
          <cell r="AG8315">
            <v>115.8852744</v>
          </cell>
        </row>
        <row r="8316">
          <cell r="T8316" t="str">
            <v>TFIT1012091439795</v>
          </cell>
          <cell r="U8316">
            <v>39795</v>
          </cell>
          <cell r="V8316" t="str">
            <v>TFIT10120914</v>
          </cell>
          <cell r="W8316">
            <v>0.11346000000000001</v>
          </cell>
          <cell r="Y8316" t="str">
            <v>TFIT1012091439795</v>
          </cell>
          <cell r="Z8316">
            <v>39795</v>
          </cell>
          <cell r="AA8316" t="str">
            <v>TFIT10120914</v>
          </cell>
          <cell r="AB8316">
            <v>108.1915686</v>
          </cell>
          <cell r="AD8316" t="str">
            <v>TFIT1012091439795</v>
          </cell>
          <cell r="AE8316">
            <v>39795</v>
          </cell>
          <cell r="AF8316" t="str">
            <v>TFIT10120914</v>
          </cell>
          <cell r="AG8316">
            <v>115.85115759999999</v>
          </cell>
        </row>
        <row r="8317">
          <cell r="T8317" t="str">
            <v>TFIT1012091439794</v>
          </cell>
          <cell r="U8317">
            <v>39794</v>
          </cell>
          <cell r="V8317" t="str">
            <v>TFIT10120914</v>
          </cell>
          <cell r="W8317">
            <v>0.11346000000000001</v>
          </cell>
          <cell r="Y8317" t="str">
            <v>TFIT1012091439794</v>
          </cell>
          <cell r="Z8317">
            <v>39794</v>
          </cell>
          <cell r="AA8317" t="str">
            <v>TFIT10120914</v>
          </cell>
          <cell r="AB8317">
            <v>108.19376320000001</v>
          </cell>
          <cell r="AD8317" t="str">
            <v>TFIT1012091439794</v>
          </cell>
          <cell r="AE8317">
            <v>39794</v>
          </cell>
          <cell r="AF8317" t="str">
            <v>TFIT10120914</v>
          </cell>
          <cell r="AG8317">
            <v>115.8170509</v>
          </cell>
        </row>
        <row r="8318">
          <cell r="T8318" t="str">
            <v>TFIT1012091439793</v>
          </cell>
          <cell r="U8318">
            <v>39793</v>
          </cell>
          <cell r="V8318" t="str">
            <v>TFIT10120914</v>
          </cell>
          <cell r="W8318">
            <v>0.11346000000000001</v>
          </cell>
          <cell r="Y8318" t="str">
            <v>TFIT1012091439793</v>
          </cell>
          <cell r="Z8318">
            <v>39793</v>
          </cell>
          <cell r="AA8318" t="str">
            <v>TFIT10120914</v>
          </cell>
          <cell r="AB8318">
            <v>108.1959679</v>
          </cell>
          <cell r="AD8318" t="str">
            <v>TFIT1012091439793</v>
          </cell>
          <cell r="AE8318">
            <v>39793</v>
          </cell>
          <cell r="AF8318" t="str">
            <v>TFIT10120914</v>
          </cell>
          <cell r="AG8318">
            <v>115.78295420000001</v>
          </cell>
        </row>
        <row r="8319">
          <cell r="T8319" t="str">
            <v>TFIT1012091439792</v>
          </cell>
          <cell r="U8319">
            <v>39792</v>
          </cell>
          <cell r="V8319" t="str">
            <v>TFIT10120914</v>
          </cell>
          <cell r="W8319">
            <v>0.11563</v>
          </cell>
          <cell r="Y8319" t="str">
            <v>TFIT1012091439792</v>
          </cell>
          <cell r="Z8319">
            <v>39792</v>
          </cell>
          <cell r="AA8319" t="str">
            <v>TFIT10120914</v>
          </cell>
          <cell r="AB8319">
            <v>107.1924393</v>
          </cell>
          <cell r="AD8319" t="str">
            <v>TFIT1012091439792</v>
          </cell>
          <cell r="AE8319">
            <v>39792</v>
          </cell>
          <cell r="AF8319" t="str">
            <v>TFIT10120914</v>
          </cell>
          <cell r="AG8319">
            <v>114.7431242</v>
          </cell>
        </row>
        <row r="8320">
          <cell r="T8320" t="str">
            <v>TFIT1012091439791</v>
          </cell>
          <cell r="U8320">
            <v>39791</v>
          </cell>
          <cell r="V8320" t="str">
            <v>TFIT10120914</v>
          </cell>
          <cell r="W8320">
            <v>0.11563</v>
          </cell>
          <cell r="Y8320" t="str">
            <v>TFIT1012091439791</v>
          </cell>
          <cell r="Z8320">
            <v>39791</v>
          </cell>
          <cell r="AA8320" t="str">
            <v>TFIT10120914</v>
          </cell>
          <cell r="AB8320">
            <v>107.19434819999999</v>
          </cell>
          <cell r="AD8320" t="str">
            <v>TFIT1012091439791</v>
          </cell>
          <cell r="AE8320">
            <v>39791</v>
          </cell>
          <cell r="AF8320" t="str">
            <v>TFIT10120914</v>
          </cell>
          <cell r="AG8320">
            <v>114.7087318</v>
          </cell>
        </row>
        <row r="8321">
          <cell r="T8321" t="str">
            <v>TFIT1012091439790</v>
          </cell>
          <cell r="U8321">
            <v>39790</v>
          </cell>
          <cell r="V8321" t="str">
            <v>TFIT10120914</v>
          </cell>
          <cell r="W8321">
            <v>0.11563</v>
          </cell>
          <cell r="Y8321" t="str">
            <v>TFIT1012091439790</v>
          </cell>
          <cell r="Z8321">
            <v>39790</v>
          </cell>
          <cell r="AA8321" t="str">
            <v>TFIT10120914</v>
          </cell>
          <cell r="AB8321">
            <v>107.1962675</v>
          </cell>
          <cell r="AD8321" t="str">
            <v>TFIT1012091439790</v>
          </cell>
          <cell r="AE8321">
            <v>39790</v>
          </cell>
          <cell r="AF8321" t="str">
            <v>TFIT10120914</v>
          </cell>
          <cell r="AG8321">
            <v>114.67434969999999</v>
          </cell>
        </row>
        <row r="8322">
          <cell r="T8322" t="str">
            <v>TFIT1012091439789</v>
          </cell>
          <cell r="U8322">
            <v>39789</v>
          </cell>
          <cell r="V8322" t="str">
            <v>TFIT10120914</v>
          </cell>
          <cell r="W8322">
            <v>0.11563</v>
          </cell>
          <cell r="Y8322" t="str">
            <v>TFIT1012091439789</v>
          </cell>
          <cell r="Z8322">
            <v>39789</v>
          </cell>
          <cell r="AA8322" t="str">
            <v>TFIT10120914</v>
          </cell>
          <cell r="AB8322">
            <v>107.1981971</v>
          </cell>
          <cell r="AD8322" t="str">
            <v>TFIT1012091439789</v>
          </cell>
          <cell r="AE8322">
            <v>39789</v>
          </cell>
          <cell r="AF8322" t="str">
            <v>TFIT10120914</v>
          </cell>
          <cell r="AG8322">
            <v>114.63997790000001</v>
          </cell>
        </row>
        <row r="8323">
          <cell r="T8323" t="str">
            <v>TFIT1012091439788</v>
          </cell>
          <cell r="U8323">
            <v>39788</v>
          </cell>
          <cell r="V8323" t="str">
            <v>TFIT10120914</v>
          </cell>
          <cell r="W8323">
            <v>0.11563</v>
          </cell>
          <cell r="Y8323" t="str">
            <v>TFIT1012091439788</v>
          </cell>
          <cell r="Z8323">
            <v>39788</v>
          </cell>
          <cell r="AA8323" t="str">
            <v>TFIT10120914</v>
          </cell>
          <cell r="AB8323">
            <v>107.200137</v>
          </cell>
          <cell r="AD8323" t="str">
            <v>TFIT1012091439788</v>
          </cell>
          <cell r="AE8323">
            <v>39788</v>
          </cell>
          <cell r="AF8323" t="str">
            <v>TFIT10120914</v>
          </cell>
          <cell r="AG8323">
            <v>114.6056164</v>
          </cell>
        </row>
        <row r="8324">
          <cell r="T8324" t="str">
            <v>TFIT1012091439787</v>
          </cell>
          <cell r="U8324">
            <v>39787</v>
          </cell>
          <cell r="V8324" t="str">
            <v>TFIT10120914</v>
          </cell>
          <cell r="W8324">
            <v>0.11563</v>
          </cell>
          <cell r="Y8324" t="str">
            <v>TFIT1012091439787</v>
          </cell>
          <cell r="Z8324">
            <v>39787</v>
          </cell>
          <cell r="AA8324" t="str">
            <v>TFIT10120914</v>
          </cell>
          <cell r="AB8324">
            <v>107.20208719999999</v>
          </cell>
          <cell r="AD8324" t="str">
            <v>TFIT1012091439787</v>
          </cell>
          <cell r="AE8324">
            <v>39787</v>
          </cell>
          <cell r="AF8324" t="str">
            <v>TFIT10120914</v>
          </cell>
          <cell r="AG8324">
            <v>114.5712652</v>
          </cell>
        </row>
        <row r="8325">
          <cell r="T8325" t="str">
            <v>TFIT1012091439786</v>
          </cell>
          <cell r="U8325">
            <v>39786</v>
          </cell>
          <cell r="V8325" t="str">
            <v>TFIT10120914</v>
          </cell>
          <cell r="W8325">
            <v>0.11563</v>
          </cell>
          <cell r="Y8325" t="str">
            <v>TFIT1012091439786</v>
          </cell>
          <cell r="Z8325">
            <v>39786</v>
          </cell>
          <cell r="AA8325" t="str">
            <v>TFIT10120914</v>
          </cell>
          <cell r="AB8325">
            <v>107.2040476</v>
          </cell>
          <cell r="AD8325" t="str">
            <v>TFIT1012091439786</v>
          </cell>
          <cell r="AE8325">
            <v>39786</v>
          </cell>
          <cell r="AF8325" t="str">
            <v>TFIT10120914</v>
          </cell>
          <cell r="AG8325">
            <v>114.5369243</v>
          </cell>
        </row>
        <row r="8326">
          <cell r="T8326" t="str">
            <v>TFIT1012091439785</v>
          </cell>
          <cell r="U8326">
            <v>39785</v>
          </cell>
          <cell r="V8326" t="str">
            <v>TFIT10120914</v>
          </cell>
          <cell r="W8326">
            <v>0.11563</v>
          </cell>
          <cell r="Y8326" t="str">
            <v>TFIT1012091439785</v>
          </cell>
          <cell r="Z8326">
            <v>39785</v>
          </cell>
          <cell r="AA8326" t="str">
            <v>TFIT10120914</v>
          </cell>
          <cell r="AB8326">
            <v>107.2060184</v>
          </cell>
          <cell r="AD8326" t="str">
            <v>TFIT1012091439785</v>
          </cell>
          <cell r="AE8326">
            <v>39785</v>
          </cell>
          <cell r="AF8326" t="str">
            <v>TFIT10120914</v>
          </cell>
          <cell r="AG8326">
            <v>114.50259370000001</v>
          </cell>
        </row>
        <row r="8327">
          <cell r="T8327" t="str">
            <v>TFIT1012091439784</v>
          </cell>
          <cell r="U8327">
            <v>39784</v>
          </cell>
          <cell r="V8327" t="str">
            <v>TFIT10120914</v>
          </cell>
          <cell r="W8327">
            <v>0.11563</v>
          </cell>
          <cell r="Y8327" t="str">
            <v>TFIT1012091439784</v>
          </cell>
          <cell r="Z8327">
            <v>39784</v>
          </cell>
          <cell r="AA8327" t="str">
            <v>TFIT10120914</v>
          </cell>
          <cell r="AB8327">
            <v>107.2079995</v>
          </cell>
          <cell r="AD8327" t="str">
            <v>TFIT1012091439784</v>
          </cell>
          <cell r="AE8327">
            <v>39784</v>
          </cell>
          <cell r="AF8327" t="str">
            <v>TFIT10120914</v>
          </cell>
          <cell r="AG8327">
            <v>114.4682734</v>
          </cell>
        </row>
        <row r="8328">
          <cell r="T8328" t="str">
            <v>TFIT1012091439783</v>
          </cell>
          <cell r="U8328">
            <v>39783</v>
          </cell>
          <cell r="V8328" t="str">
            <v>TFIT10120914</v>
          </cell>
          <cell r="W8328">
            <v>0.11563</v>
          </cell>
          <cell r="Y8328" t="str">
            <v>TFIT1012091439783</v>
          </cell>
          <cell r="Z8328">
            <v>39783</v>
          </cell>
          <cell r="AA8328" t="str">
            <v>TFIT10120914</v>
          </cell>
          <cell r="AB8328">
            <v>107.2099908</v>
          </cell>
          <cell r="AD8328" t="str">
            <v>TFIT1012091439783</v>
          </cell>
          <cell r="AE8328">
            <v>39783</v>
          </cell>
          <cell r="AF8328" t="str">
            <v>TFIT10120914</v>
          </cell>
          <cell r="AG8328">
            <v>114.4339634</v>
          </cell>
        </row>
        <row r="8329">
          <cell r="T8329" t="str">
            <v>TFIT1012091439782</v>
          </cell>
          <cell r="U8329">
            <v>39782</v>
          </cell>
          <cell r="V8329" t="str">
            <v>TFIT10120914</v>
          </cell>
          <cell r="W8329">
            <v>0.11563</v>
          </cell>
          <cell r="Y8329" t="str">
            <v>TFIT1012091439782</v>
          </cell>
          <cell r="Z8329">
            <v>39782</v>
          </cell>
          <cell r="AA8329" t="str">
            <v>TFIT10120914</v>
          </cell>
          <cell r="AB8329">
            <v>107.2119924</v>
          </cell>
          <cell r="AD8329" t="str">
            <v>TFIT1012091439782</v>
          </cell>
          <cell r="AE8329">
            <v>39782</v>
          </cell>
          <cell r="AF8329" t="str">
            <v>TFIT10120914</v>
          </cell>
          <cell r="AG8329">
            <v>114.3996637</v>
          </cell>
        </row>
        <row r="8330">
          <cell r="T8330" t="str">
            <v>TFIT1012091439781</v>
          </cell>
          <cell r="U8330">
            <v>39781</v>
          </cell>
          <cell r="V8330" t="str">
            <v>TFIT10120914</v>
          </cell>
          <cell r="W8330">
            <v>0.11609999999999999</v>
          </cell>
          <cell r="Y8330" t="str">
            <v>TFIT1012091439781</v>
          </cell>
          <cell r="Z8330">
            <v>39781</v>
          </cell>
          <cell r="AA8330" t="str">
            <v>TFIT10120914</v>
          </cell>
          <cell r="AB8330">
            <v>106.9971343</v>
          </cell>
          <cell r="AD8330" t="str">
            <v>TFIT1012091439781</v>
          </cell>
          <cell r="AE8330">
            <v>39781</v>
          </cell>
          <cell r="AF8330" t="str">
            <v>TFIT10120914</v>
          </cell>
          <cell r="AG8330">
            <v>114.1485042</v>
          </cell>
        </row>
        <row r="8331">
          <cell r="T8331" t="str">
            <v>TFIT1012091439780</v>
          </cell>
          <cell r="U8331">
            <v>39780</v>
          </cell>
          <cell r="V8331" t="str">
            <v>TFIT10120914</v>
          </cell>
          <cell r="W8331">
            <v>0.11609999999999999</v>
          </cell>
          <cell r="Y8331" t="str">
            <v>TFIT1012091439780</v>
          </cell>
          <cell r="Z8331">
            <v>39780</v>
          </cell>
          <cell r="AA8331" t="str">
            <v>TFIT10120914</v>
          </cell>
          <cell r="AB8331">
            <v>106.99908979999999</v>
          </cell>
          <cell r="AD8331" t="str">
            <v>TFIT1012091439780</v>
          </cell>
          <cell r="AE8331">
            <v>39780</v>
          </cell>
          <cell r="AF8331" t="str">
            <v>TFIT10120914</v>
          </cell>
          <cell r="AG8331">
            <v>114.1141583</v>
          </cell>
        </row>
        <row r="8332">
          <cell r="T8332" t="str">
            <v>TFIT1012091439779</v>
          </cell>
          <cell r="U8332">
            <v>39779</v>
          </cell>
          <cell r="V8332" t="str">
            <v>TFIT10120914</v>
          </cell>
          <cell r="W8332">
            <v>0.11609999999999999</v>
          </cell>
          <cell r="Y8332" t="str">
            <v>TFIT1012091439779</v>
          </cell>
          <cell r="Z8332">
            <v>39779</v>
          </cell>
          <cell r="AA8332" t="str">
            <v>TFIT10120914</v>
          </cell>
          <cell r="AB8332">
            <v>107.00105569999999</v>
          </cell>
          <cell r="AD8332" t="str">
            <v>TFIT1012091439779</v>
          </cell>
          <cell r="AE8332">
            <v>39779</v>
          </cell>
          <cell r="AF8332" t="str">
            <v>TFIT10120914</v>
          </cell>
          <cell r="AG8332">
            <v>114.0798228</v>
          </cell>
        </row>
        <row r="8333">
          <cell r="T8333" t="str">
            <v>TFIT1012091439778</v>
          </cell>
          <cell r="U8333">
            <v>39778</v>
          </cell>
          <cell r="V8333" t="str">
            <v>TFIT10120914</v>
          </cell>
          <cell r="W8333">
            <v>0.11609999999999999</v>
          </cell>
          <cell r="Y8333" t="str">
            <v>TFIT1012091439778</v>
          </cell>
          <cell r="Z8333">
            <v>39778</v>
          </cell>
          <cell r="AA8333" t="str">
            <v>TFIT10120914</v>
          </cell>
          <cell r="AB8333">
            <v>107.0030318</v>
          </cell>
          <cell r="AD8333" t="str">
            <v>TFIT1012091439778</v>
          </cell>
          <cell r="AE8333">
            <v>39778</v>
          </cell>
          <cell r="AF8333" t="str">
            <v>TFIT10120914</v>
          </cell>
          <cell r="AG8333">
            <v>114.0454976</v>
          </cell>
        </row>
        <row r="8334">
          <cell r="T8334" t="str">
            <v>TFIT1012091439777</v>
          </cell>
          <cell r="U8334">
            <v>39777</v>
          </cell>
          <cell r="V8334" t="str">
            <v>TFIT10120914</v>
          </cell>
          <cell r="W8334">
            <v>0.11609999999999999</v>
          </cell>
          <cell r="Y8334" t="str">
            <v>TFIT1012091439777</v>
          </cell>
          <cell r="Z8334">
            <v>39777</v>
          </cell>
          <cell r="AA8334" t="str">
            <v>TFIT10120914</v>
          </cell>
          <cell r="AB8334">
            <v>107.0050184</v>
          </cell>
          <cell r="AD8334" t="str">
            <v>TFIT1012091439777</v>
          </cell>
          <cell r="AE8334">
            <v>39777</v>
          </cell>
          <cell r="AF8334" t="str">
            <v>TFIT10120914</v>
          </cell>
          <cell r="AG8334">
            <v>114.01118270000001</v>
          </cell>
        </row>
        <row r="8335">
          <cell r="T8335" t="str">
            <v>TFIT1012091439776</v>
          </cell>
          <cell r="U8335">
            <v>39776</v>
          </cell>
          <cell r="V8335" t="str">
            <v>TFIT10120914</v>
          </cell>
          <cell r="W8335">
            <v>0.11609999999999999</v>
          </cell>
          <cell r="Y8335" t="str">
            <v>TFIT1012091439776</v>
          </cell>
          <cell r="Z8335">
            <v>39776</v>
          </cell>
          <cell r="AA8335" t="str">
            <v>TFIT10120914</v>
          </cell>
          <cell r="AB8335">
            <v>107.0070152</v>
          </cell>
          <cell r="AD8335" t="str">
            <v>TFIT1012091439776</v>
          </cell>
          <cell r="AE8335">
            <v>39776</v>
          </cell>
          <cell r="AF8335" t="str">
            <v>TFIT10120914</v>
          </cell>
          <cell r="AG8335">
            <v>113.9768782</v>
          </cell>
        </row>
        <row r="8336">
          <cell r="T8336" t="str">
            <v>TFIT1012091439775</v>
          </cell>
          <cell r="U8336">
            <v>39775</v>
          </cell>
          <cell r="V8336" t="str">
            <v>TFIT10120914</v>
          </cell>
          <cell r="W8336">
            <v>0.11609999999999999</v>
          </cell>
          <cell r="Y8336" t="str">
            <v>TFIT1012091439775</v>
          </cell>
          <cell r="Z8336">
            <v>39775</v>
          </cell>
          <cell r="AA8336" t="str">
            <v>TFIT10120914</v>
          </cell>
          <cell r="AB8336">
            <v>107.0090223</v>
          </cell>
          <cell r="AD8336" t="str">
            <v>TFIT1012091439775</v>
          </cell>
          <cell r="AE8336">
            <v>39775</v>
          </cell>
          <cell r="AF8336" t="str">
            <v>TFIT10120914</v>
          </cell>
          <cell r="AG8336">
            <v>113.942584</v>
          </cell>
        </row>
        <row r="8337">
          <cell r="T8337" t="str">
            <v>TFIT1012091439774</v>
          </cell>
          <cell r="U8337">
            <v>39774</v>
          </cell>
          <cell r="V8337" t="str">
            <v>TFIT10120914</v>
          </cell>
          <cell r="W8337">
            <v>0.11609999999999999</v>
          </cell>
          <cell r="Y8337" t="str">
            <v>TFIT1012091439774</v>
          </cell>
          <cell r="Z8337">
            <v>39774</v>
          </cell>
          <cell r="AA8337" t="str">
            <v>TFIT10120914</v>
          </cell>
          <cell r="AB8337">
            <v>107.01103980000001</v>
          </cell>
          <cell r="AD8337" t="str">
            <v>TFIT1012091439774</v>
          </cell>
          <cell r="AE8337">
            <v>39774</v>
          </cell>
          <cell r="AF8337" t="str">
            <v>TFIT10120914</v>
          </cell>
          <cell r="AG8337">
            <v>113.90830010000001</v>
          </cell>
        </row>
        <row r="8338">
          <cell r="T8338" t="str">
            <v>TFIT1012091439773</v>
          </cell>
          <cell r="U8338">
            <v>39773</v>
          </cell>
          <cell r="V8338" t="str">
            <v>TFIT10120914</v>
          </cell>
          <cell r="W8338">
            <v>0.11609999999999999</v>
          </cell>
          <cell r="Y8338" t="str">
            <v>TFIT1012091439773</v>
          </cell>
          <cell r="Z8338">
            <v>39773</v>
          </cell>
          <cell r="AA8338" t="str">
            <v>TFIT10120914</v>
          </cell>
          <cell r="AB8338">
            <v>107.0130676</v>
          </cell>
          <cell r="AD8338" t="str">
            <v>TFIT1012091439773</v>
          </cell>
          <cell r="AE8338">
            <v>39773</v>
          </cell>
          <cell r="AF8338" t="str">
            <v>TFIT10120914</v>
          </cell>
          <cell r="AG8338">
            <v>113.8740265</v>
          </cell>
        </row>
        <row r="8339">
          <cell r="T8339" t="str">
            <v>TFIT1012091439772</v>
          </cell>
          <cell r="U8339">
            <v>39772</v>
          </cell>
          <cell r="V8339" t="str">
            <v>TFIT10120914</v>
          </cell>
          <cell r="W8339">
            <v>0.11609999999999999</v>
          </cell>
          <cell r="Y8339" t="str">
            <v>TFIT1012091439772</v>
          </cell>
          <cell r="Z8339">
            <v>39772</v>
          </cell>
          <cell r="AA8339" t="str">
            <v>TFIT10120914</v>
          </cell>
          <cell r="AB8339">
            <v>107.01510570000001</v>
          </cell>
          <cell r="AD8339" t="str">
            <v>TFIT1012091439772</v>
          </cell>
          <cell r="AE8339">
            <v>39772</v>
          </cell>
          <cell r="AF8339" t="str">
            <v>TFIT10120914</v>
          </cell>
          <cell r="AG8339">
            <v>113.83976319999999</v>
          </cell>
        </row>
        <row r="8340">
          <cell r="T8340" t="str">
            <v>TFIT1012091439771</v>
          </cell>
          <cell r="U8340">
            <v>39771</v>
          </cell>
          <cell r="V8340" t="str">
            <v>TFIT10120914</v>
          </cell>
          <cell r="W8340">
            <v>0.11559999999999999</v>
          </cell>
          <cell r="Y8340" t="str">
            <v>TFIT1012091439771</v>
          </cell>
          <cell r="Z8340">
            <v>39771</v>
          </cell>
          <cell r="AA8340" t="str">
            <v>TFIT10120914</v>
          </cell>
          <cell r="AB8340">
            <v>107.2485942</v>
          </cell>
          <cell r="AD8340" t="str">
            <v>TFIT1012091439771</v>
          </cell>
          <cell r="AE8340">
            <v>39771</v>
          </cell>
          <cell r="AF8340" t="str">
            <v>TFIT10120914</v>
          </cell>
          <cell r="AG8340">
            <v>114.0369503</v>
          </cell>
        </row>
        <row r="8341">
          <cell r="T8341" t="str">
            <v>TFIT1012091439770</v>
          </cell>
          <cell r="U8341">
            <v>39770</v>
          </cell>
          <cell r="V8341" t="str">
            <v>TFIT10120914</v>
          </cell>
          <cell r="W8341">
            <v>0.11559999999999999</v>
          </cell>
          <cell r="Y8341" t="str">
            <v>TFIT1012091439770</v>
          </cell>
          <cell r="Z8341">
            <v>39770</v>
          </cell>
          <cell r="AA8341" t="str">
            <v>TFIT10120914</v>
          </cell>
          <cell r="AB8341">
            <v>107.2507232</v>
          </cell>
          <cell r="AD8341" t="str">
            <v>TFIT1012091439770</v>
          </cell>
          <cell r="AE8341">
            <v>39770</v>
          </cell>
          <cell r="AF8341" t="str">
            <v>TFIT10120914</v>
          </cell>
          <cell r="AG8341">
            <v>114.00277800000001</v>
          </cell>
        </row>
        <row r="8342">
          <cell r="T8342" t="str">
            <v>TFIT1012091439769</v>
          </cell>
          <cell r="U8342">
            <v>39769</v>
          </cell>
          <cell r="V8342" t="str">
            <v>TFIT10120914</v>
          </cell>
          <cell r="W8342">
            <v>0.11559999999999999</v>
          </cell>
          <cell r="Y8342" t="str">
            <v>TFIT1012091439769</v>
          </cell>
          <cell r="Z8342">
            <v>39769</v>
          </cell>
          <cell r="AA8342" t="str">
            <v>TFIT10120914</v>
          </cell>
          <cell r="AB8342">
            <v>107.25286250000001</v>
          </cell>
          <cell r="AD8342" t="str">
            <v>TFIT1012091439769</v>
          </cell>
          <cell r="AE8342">
            <v>39769</v>
          </cell>
          <cell r="AF8342" t="str">
            <v>TFIT10120914</v>
          </cell>
          <cell r="AG8342">
            <v>113.9686159</v>
          </cell>
        </row>
        <row r="8343">
          <cell r="T8343" t="str">
            <v>TFIT1012091439768</v>
          </cell>
          <cell r="U8343">
            <v>39768</v>
          </cell>
          <cell r="V8343" t="str">
            <v>TFIT10120914</v>
          </cell>
          <cell r="W8343">
            <v>0.11559999999999999</v>
          </cell>
          <cell r="Y8343" t="str">
            <v>TFIT1012091439768</v>
          </cell>
          <cell r="Z8343">
            <v>39768</v>
          </cell>
          <cell r="AA8343" t="str">
            <v>TFIT10120914</v>
          </cell>
          <cell r="AB8343">
            <v>107.25501199999999</v>
          </cell>
          <cell r="AD8343" t="str">
            <v>TFIT1012091439768</v>
          </cell>
          <cell r="AE8343">
            <v>39768</v>
          </cell>
          <cell r="AF8343" t="str">
            <v>TFIT10120914</v>
          </cell>
          <cell r="AG8343">
            <v>113.93446400000001</v>
          </cell>
        </row>
        <row r="8344">
          <cell r="T8344" t="str">
            <v>TFIT1012091439767</v>
          </cell>
          <cell r="U8344">
            <v>39767</v>
          </cell>
          <cell r="V8344" t="str">
            <v>TFIT10120914</v>
          </cell>
          <cell r="W8344">
            <v>0.11559999999999999</v>
          </cell>
          <cell r="Y8344" t="str">
            <v>TFIT1012091439767</v>
          </cell>
          <cell r="Z8344">
            <v>39767</v>
          </cell>
          <cell r="AA8344" t="str">
            <v>TFIT10120914</v>
          </cell>
          <cell r="AB8344">
            <v>107.2571717</v>
          </cell>
          <cell r="AD8344" t="str">
            <v>TFIT1012091439767</v>
          </cell>
          <cell r="AE8344">
            <v>39767</v>
          </cell>
          <cell r="AF8344" t="str">
            <v>TFIT10120914</v>
          </cell>
          <cell r="AG8344">
            <v>113.90032239999999</v>
          </cell>
        </row>
        <row r="8345">
          <cell r="T8345" t="str">
            <v>TFIT1012091439766</v>
          </cell>
          <cell r="U8345">
            <v>39766</v>
          </cell>
          <cell r="V8345" t="str">
            <v>TFIT10120914</v>
          </cell>
          <cell r="W8345">
            <v>0.11559999999999999</v>
          </cell>
          <cell r="Y8345" t="str">
            <v>TFIT1012091439766</v>
          </cell>
          <cell r="Z8345">
            <v>39766</v>
          </cell>
          <cell r="AA8345" t="str">
            <v>TFIT10120914</v>
          </cell>
          <cell r="AB8345">
            <v>107.25934169999999</v>
          </cell>
          <cell r="AD8345" t="str">
            <v>TFIT1012091439766</v>
          </cell>
          <cell r="AE8345">
            <v>39766</v>
          </cell>
          <cell r="AF8345" t="str">
            <v>TFIT10120914</v>
          </cell>
          <cell r="AG8345">
            <v>113.866191</v>
          </cell>
        </row>
        <row r="8346">
          <cell r="T8346" t="str">
            <v>TFIT1012091439765</v>
          </cell>
          <cell r="U8346">
            <v>39765</v>
          </cell>
          <cell r="V8346" t="str">
            <v>TFIT10120914</v>
          </cell>
          <cell r="W8346">
            <v>0.11360000000000001</v>
          </cell>
          <cell r="Y8346" t="str">
            <v>TFIT1012091439765</v>
          </cell>
          <cell r="Z8346">
            <v>39765</v>
          </cell>
          <cell r="AA8346" t="str">
            <v>TFIT10120914</v>
          </cell>
          <cell r="AB8346">
            <v>108.1959346</v>
          </cell>
          <cell r="AD8346" t="str">
            <v>TFIT1012091439765</v>
          </cell>
          <cell r="AE8346">
            <v>39765</v>
          </cell>
          <cell r="AF8346" t="str">
            <v>TFIT10120914</v>
          </cell>
          <cell r="AG8346">
            <v>114.7664826</v>
          </cell>
        </row>
        <row r="8347">
          <cell r="T8347" t="str">
            <v>TFIT1012091439764</v>
          </cell>
          <cell r="U8347">
            <v>39764</v>
          </cell>
          <cell r="V8347" t="str">
            <v>TFIT10120914</v>
          </cell>
          <cell r="W8347">
            <v>0.11360000000000001</v>
          </cell>
          <cell r="Y8347" t="str">
            <v>TFIT1012091439764</v>
          </cell>
          <cell r="Z8347">
            <v>39764</v>
          </cell>
          <cell r="AA8347" t="str">
            <v>TFIT10120914</v>
          </cell>
          <cell r="AB8347">
            <v>108.19840910000001</v>
          </cell>
          <cell r="AD8347" t="str">
            <v>TFIT1012091439764</v>
          </cell>
          <cell r="AE8347">
            <v>39764</v>
          </cell>
          <cell r="AF8347" t="str">
            <v>TFIT10120914</v>
          </cell>
          <cell r="AG8347">
            <v>114.7326556</v>
          </cell>
        </row>
        <row r="8348">
          <cell r="T8348" t="str">
            <v>TFIT1012091439763</v>
          </cell>
          <cell r="U8348">
            <v>39763</v>
          </cell>
          <cell r="V8348" t="str">
            <v>TFIT10120914</v>
          </cell>
          <cell r="W8348">
            <v>0.11360000000000001</v>
          </cell>
          <cell r="Y8348" t="str">
            <v>TFIT1012091439763</v>
          </cell>
          <cell r="Z8348">
            <v>39763</v>
          </cell>
          <cell r="AA8348" t="str">
            <v>TFIT10120914</v>
          </cell>
          <cell r="AB8348">
            <v>108.20089350000001</v>
          </cell>
          <cell r="AD8348" t="str">
            <v>TFIT1012091439763</v>
          </cell>
          <cell r="AE8348">
            <v>39763</v>
          </cell>
          <cell r="AF8348" t="str">
            <v>TFIT10120914</v>
          </cell>
          <cell r="AG8348">
            <v>114.6988387</v>
          </cell>
        </row>
        <row r="8349">
          <cell r="T8349" t="str">
            <v>TFIT1012091439762</v>
          </cell>
          <cell r="U8349">
            <v>39762</v>
          </cell>
          <cell r="V8349" t="str">
            <v>TFIT10120914</v>
          </cell>
          <cell r="W8349">
            <v>0.11360000000000001</v>
          </cell>
          <cell r="Y8349" t="str">
            <v>TFIT1012091439762</v>
          </cell>
          <cell r="Z8349">
            <v>39762</v>
          </cell>
          <cell r="AA8349" t="str">
            <v>TFIT10120914</v>
          </cell>
          <cell r="AB8349">
            <v>108.2033879</v>
          </cell>
          <cell r="AD8349" t="str">
            <v>TFIT1012091439762</v>
          </cell>
          <cell r="AE8349">
            <v>39762</v>
          </cell>
          <cell r="AF8349" t="str">
            <v>TFIT10120914</v>
          </cell>
          <cell r="AG8349">
            <v>114.6650317</v>
          </cell>
        </row>
        <row r="8350">
          <cell r="T8350" t="str">
            <v>TFIT1012091439761</v>
          </cell>
          <cell r="U8350">
            <v>39761</v>
          </cell>
          <cell r="V8350" t="str">
            <v>TFIT10120914</v>
          </cell>
          <cell r="W8350">
            <v>0.11360000000000001</v>
          </cell>
          <cell r="Y8350" t="str">
            <v>TFIT1012091439761</v>
          </cell>
          <cell r="Z8350">
            <v>39761</v>
          </cell>
          <cell r="AA8350" t="str">
            <v>TFIT10120914</v>
          </cell>
          <cell r="AB8350">
            <v>108.20589219999999</v>
          </cell>
          <cell r="AD8350" t="str">
            <v>TFIT1012091439761</v>
          </cell>
          <cell r="AE8350">
            <v>39761</v>
          </cell>
          <cell r="AF8350" t="str">
            <v>TFIT10120914</v>
          </cell>
          <cell r="AG8350">
            <v>114.63123469999999</v>
          </cell>
        </row>
        <row r="8351">
          <cell r="T8351" t="str">
            <v>TFIT1012091439760</v>
          </cell>
          <cell r="U8351">
            <v>39760</v>
          </cell>
          <cell r="V8351" t="str">
            <v>TFIT10120914</v>
          </cell>
          <cell r="W8351">
            <v>0.11360000000000001</v>
          </cell>
          <cell r="Y8351" t="str">
            <v>TFIT1012091439760</v>
          </cell>
          <cell r="Z8351">
            <v>39760</v>
          </cell>
          <cell r="AA8351" t="str">
            <v>TFIT10120914</v>
          </cell>
          <cell r="AB8351">
            <v>108.2084066</v>
          </cell>
          <cell r="AD8351" t="str">
            <v>TFIT1012091439760</v>
          </cell>
          <cell r="AE8351">
            <v>39760</v>
          </cell>
          <cell r="AF8351" t="str">
            <v>TFIT10120914</v>
          </cell>
          <cell r="AG8351">
            <v>114.5974476</v>
          </cell>
        </row>
        <row r="8352">
          <cell r="T8352" t="str">
            <v>TFIT1012091439759</v>
          </cell>
          <cell r="U8352">
            <v>39759</v>
          </cell>
          <cell r="V8352" t="str">
            <v>TFIT10120914</v>
          </cell>
          <cell r="W8352">
            <v>0.11360000000000001</v>
          </cell>
          <cell r="Y8352" t="str">
            <v>TFIT1012091439759</v>
          </cell>
          <cell r="Z8352">
            <v>39759</v>
          </cell>
          <cell r="AA8352" t="str">
            <v>TFIT10120914</v>
          </cell>
          <cell r="AB8352">
            <v>108.2109308</v>
          </cell>
          <cell r="AD8352" t="str">
            <v>TFIT1012091439759</v>
          </cell>
          <cell r="AE8352">
            <v>39759</v>
          </cell>
          <cell r="AF8352" t="str">
            <v>TFIT10120914</v>
          </cell>
          <cell r="AG8352">
            <v>114.56367059999999</v>
          </cell>
        </row>
        <row r="8353">
          <cell r="T8353" t="str">
            <v>TFIT1012091439758</v>
          </cell>
          <cell r="U8353">
            <v>39758</v>
          </cell>
          <cell r="V8353" t="str">
            <v>TFIT10120914</v>
          </cell>
          <cell r="W8353">
            <v>0.11360000000000001</v>
          </cell>
          <cell r="Y8353" t="str">
            <v>TFIT1012091439758</v>
          </cell>
          <cell r="Z8353">
            <v>39758</v>
          </cell>
          <cell r="AA8353" t="str">
            <v>TFIT10120914</v>
          </cell>
          <cell r="AB8353">
            <v>108.21346509999999</v>
          </cell>
          <cell r="AD8353" t="str">
            <v>TFIT1012091439758</v>
          </cell>
          <cell r="AE8353">
            <v>39758</v>
          </cell>
          <cell r="AF8353" t="str">
            <v>TFIT10120914</v>
          </cell>
          <cell r="AG8353">
            <v>114.52990339999999</v>
          </cell>
        </row>
        <row r="8354">
          <cell r="T8354" t="str">
            <v>TFIT1012091439757</v>
          </cell>
          <cell r="U8354">
            <v>39757</v>
          </cell>
          <cell r="V8354" t="str">
            <v>TFIT10120914</v>
          </cell>
          <cell r="W8354">
            <v>0.11360000000000001</v>
          </cell>
          <cell r="Y8354" t="str">
            <v>TFIT1012091439757</v>
          </cell>
          <cell r="Z8354">
            <v>39757</v>
          </cell>
          <cell r="AA8354" t="str">
            <v>TFIT10120914</v>
          </cell>
          <cell r="AB8354">
            <v>108.2160092</v>
          </cell>
          <cell r="AD8354" t="str">
            <v>TFIT1012091439757</v>
          </cell>
          <cell r="AE8354">
            <v>39757</v>
          </cell>
          <cell r="AF8354" t="str">
            <v>TFIT10120914</v>
          </cell>
          <cell r="AG8354">
            <v>114.4961462</v>
          </cell>
        </row>
        <row r="8355">
          <cell r="T8355" t="str">
            <v>TFIT1012091439756</v>
          </cell>
          <cell r="U8355">
            <v>39756</v>
          </cell>
          <cell r="V8355" t="str">
            <v>TFIT10120914</v>
          </cell>
          <cell r="W8355">
            <v>0.11360000000000001</v>
          </cell>
          <cell r="Y8355" t="str">
            <v>TFIT1012091439756</v>
          </cell>
          <cell r="Z8355">
            <v>39756</v>
          </cell>
          <cell r="AA8355" t="str">
            <v>TFIT10120914</v>
          </cell>
          <cell r="AB8355">
            <v>108.21856339999999</v>
          </cell>
          <cell r="AD8355" t="str">
            <v>TFIT1012091439756</v>
          </cell>
          <cell r="AE8355">
            <v>39756</v>
          </cell>
          <cell r="AF8355" t="str">
            <v>TFIT10120914</v>
          </cell>
          <cell r="AG8355">
            <v>114.462399</v>
          </cell>
        </row>
        <row r="8356">
          <cell r="T8356" t="str">
            <v>TFIT1012091439755</v>
          </cell>
          <cell r="U8356">
            <v>39755</v>
          </cell>
          <cell r="V8356" t="str">
            <v>TFIT10120914</v>
          </cell>
          <cell r="W8356">
            <v>0.11360000000000001</v>
          </cell>
          <cell r="Y8356" t="str">
            <v>TFIT1012091439755</v>
          </cell>
          <cell r="Z8356">
            <v>39755</v>
          </cell>
          <cell r="AA8356" t="str">
            <v>TFIT10120914</v>
          </cell>
          <cell r="AB8356">
            <v>108.2211274</v>
          </cell>
          <cell r="AD8356" t="str">
            <v>TFIT1012091439755</v>
          </cell>
          <cell r="AE8356">
            <v>39755</v>
          </cell>
          <cell r="AF8356" t="str">
            <v>TFIT10120914</v>
          </cell>
          <cell r="AG8356">
            <v>114.42866170000001</v>
          </cell>
        </row>
        <row r="8357">
          <cell r="T8357" t="str">
            <v>TFIT1012091439754</v>
          </cell>
          <cell r="U8357">
            <v>39754</v>
          </cell>
          <cell r="V8357" t="str">
            <v>TFIT10120914</v>
          </cell>
          <cell r="W8357">
            <v>0.11360000000000001</v>
          </cell>
          <cell r="Y8357" t="str">
            <v>TFIT1012091439754</v>
          </cell>
          <cell r="Z8357">
            <v>39754</v>
          </cell>
          <cell r="AA8357" t="str">
            <v>TFIT10120914</v>
          </cell>
          <cell r="AB8357">
            <v>108.2237015</v>
          </cell>
          <cell r="AD8357" t="str">
            <v>TFIT1012091439754</v>
          </cell>
          <cell r="AE8357">
            <v>39754</v>
          </cell>
          <cell r="AF8357" t="str">
            <v>TFIT10120914</v>
          </cell>
          <cell r="AG8357">
            <v>114.3949343</v>
          </cell>
        </row>
        <row r="8358">
          <cell r="T8358" t="str">
            <v>TFIT1012091439753</v>
          </cell>
          <cell r="U8358">
            <v>39753</v>
          </cell>
          <cell r="V8358" t="str">
            <v>TFIT10120914</v>
          </cell>
          <cell r="W8358">
            <v>0.11360000000000001</v>
          </cell>
          <cell r="Y8358" t="str">
            <v>TFIT1012091439753</v>
          </cell>
          <cell r="Z8358">
            <v>39753</v>
          </cell>
          <cell r="AA8358" t="str">
            <v>TFIT10120914</v>
          </cell>
          <cell r="AB8358">
            <v>108.22628539999999</v>
          </cell>
          <cell r="AD8358" t="str">
            <v>TFIT1012091439753</v>
          </cell>
          <cell r="AE8358">
            <v>39753</v>
          </cell>
          <cell r="AF8358" t="str">
            <v>TFIT10120914</v>
          </cell>
          <cell r="AG8358">
            <v>114.3612169</v>
          </cell>
        </row>
        <row r="8359">
          <cell r="T8359" t="str">
            <v>TFIT1012091439752</v>
          </cell>
          <cell r="U8359">
            <v>39752</v>
          </cell>
          <cell r="V8359" t="str">
            <v>TFIT10120914</v>
          </cell>
          <cell r="W8359">
            <v>0.11360000000000001</v>
          </cell>
          <cell r="Y8359" t="str">
            <v>TFIT1012091439752</v>
          </cell>
          <cell r="Z8359">
            <v>39752</v>
          </cell>
          <cell r="AA8359" t="str">
            <v>TFIT10120914</v>
          </cell>
          <cell r="AB8359">
            <v>108.2288793</v>
          </cell>
          <cell r="AD8359" t="str">
            <v>TFIT1012091439752</v>
          </cell>
          <cell r="AE8359">
            <v>39752</v>
          </cell>
          <cell r="AF8359" t="str">
            <v>TFIT10120914</v>
          </cell>
          <cell r="AG8359">
            <v>114.32750950000001</v>
          </cell>
        </row>
        <row r="8360">
          <cell r="T8360" t="str">
            <v>TFIT1012091439751</v>
          </cell>
          <cell r="U8360">
            <v>39751</v>
          </cell>
          <cell r="V8360" t="str">
            <v>TFIT10120914</v>
          </cell>
          <cell r="W8360">
            <v>0.1123</v>
          </cell>
          <cell r="Y8360" t="str">
            <v>TFIT1012091439751</v>
          </cell>
          <cell r="Z8360">
            <v>39751</v>
          </cell>
          <cell r="AA8360" t="str">
            <v>TFIT10120914</v>
          </cell>
          <cell r="AB8360">
            <v>108.8475071</v>
          </cell>
          <cell r="AD8360" t="str">
            <v>TFIT1012091439751</v>
          </cell>
          <cell r="AE8360">
            <v>39751</v>
          </cell>
          <cell r="AF8360" t="str">
            <v>TFIT10120914</v>
          </cell>
          <cell r="AG8360">
            <v>114.9098359</v>
          </cell>
        </row>
        <row r="8361">
          <cell r="T8361" t="str">
            <v>TFIT1012091439750</v>
          </cell>
          <cell r="U8361">
            <v>39750</v>
          </cell>
          <cell r="V8361" t="str">
            <v>TFIT10120914</v>
          </cell>
          <cell r="W8361">
            <v>0.1123</v>
          </cell>
          <cell r="Y8361" t="str">
            <v>TFIT1012091439750</v>
          </cell>
          <cell r="Z8361">
            <v>39750</v>
          </cell>
          <cell r="AA8361" t="str">
            <v>TFIT10120914</v>
          </cell>
          <cell r="AB8361">
            <v>108.85030690000001</v>
          </cell>
          <cell r="AD8361" t="str">
            <v>TFIT1012091439750</v>
          </cell>
          <cell r="AE8361">
            <v>39750</v>
          </cell>
          <cell r="AF8361" t="str">
            <v>TFIT10120914</v>
          </cell>
          <cell r="AG8361">
            <v>114.8763343</v>
          </cell>
        </row>
        <row r="8362">
          <cell r="T8362" t="str">
            <v>TFIT1012091439749</v>
          </cell>
          <cell r="U8362">
            <v>39749</v>
          </cell>
          <cell r="V8362" t="str">
            <v>TFIT10120914</v>
          </cell>
          <cell r="W8362">
            <v>0.1123</v>
          </cell>
          <cell r="Y8362" t="str">
            <v>TFIT1012091439749</v>
          </cell>
          <cell r="Z8362">
            <v>39749</v>
          </cell>
          <cell r="AA8362" t="str">
            <v>TFIT10120914</v>
          </cell>
          <cell r="AB8362">
            <v>108.8531165</v>
          </cell>
          <cell r="AD8362" t="str">
            <v>TFIT1012091439749</v>
          </cell>
          <cell r="AE8362">
            <v>39749</v>
          </cell>
          <cell r="AF8362" t="str">
            <v>TFIT10120914</v>
          </cell>
          <cell r="AG8362">
            <v>114.8428426</v>
          </cell>
        </row>
        <row r="8363">
          <cell r="T8363" t="str">
            <v>TFIT1012091439748</v>
          </cell>
          <cell r="U8363">
            <v>39748</v>
          </cell>
          <cell r="V8363" t="str">
            <v>TFIT10120914</v>
          </cell>
          <cell r="W8363">
            <v>0.1123</v>
          </cell>
          <cell r="Y8363" t="str">
            <v>TFIT1012091439748</v>
          </cell>
          <cell r="Z8363">
            <v>39748</v>
          </cell>
          <cell r="AA8363" t="str">
            <v>TFIT10120914</v>
          </cell>
          <cell r="AB8363">
            <v>108.85593590000001</v>
          </cell>
          <cell r="AD8363" t="str">
            <v>TFIT1012091439748</v>
          </cell>
          <cell r="AE8363">
            <v>39748</v>
          </cell>
          <cell r="AF8363" t="str">
            <v>TFIT10120914</v>
          </cell>
          <cell r="AG8363">
            <v>114.8093605</v>
          </cell>
        </row>
        <row r="8364">
          <cell r="T8364" t="str">
            <v>TFIT1012091439747</v>
          </cell>
          <cell r="U8364">
            <v>39747</v>
          </cell>
          <cell r="V8364" t="str">
            <v>TFIT10120914</v>
          </cell>
          <cell r="W8364">
            <v>0.1123</v>
          </cell>
          <cell r="Y8364" t="str">
            <v>TFIT1012091439747</v>
          </cell>
          <cell r="Z8364">
            <v>39747</v>
          </cell>
          <cell r="AA8364" t="str">
            <v>TFIT10120914</v>
          </cell>
          <cell r="AB8364">
            <v>108.85876500000001</v>
          </cell>
          <cell r="AD8364" t="str">
            <v>TFIT1012091439747</v>
          </cell>
          <cell r="AE8364">
            <v>39747</v>
          </cell>
          <cell r="AF8364" t="str">
            <v>TFIT10120914</v>
          </cell>
          <cell r="AG8364">
            <v>114.77588830000001</v>
          </cell>
        </row>
        <row r="8365">
          <cell r="T8365" t="str">
            <v>TFIT1012091439746</v>
          </cell>
          <cell r="U8365">
            <v>39746</v>
          </cell>
          <cell r="V8365" t="str">
            <v>TFIT10120914</v>
          </cell>
          <cell r="W8365">
            <v>0.1123</v>
          </cell>
          <cell r="Y8365" t="str">
            <v>TFIT1012091439746</v>
          </cell>
          <cell r="Z8365">
            <v>39746</v>
          </cell>
          <cell r="AA8365" t="str">
            <v>TFIT10120914</v>
          </cell>
          <cell r="AB8365">
            <v>108.86160390000001</v>
          </cell>
          <cell r="AD8365" t="str">
            <v>TFIT1012091439746</v>
          </cell>
          <cell r="AE8365">
            <v>39746</v>
          </cell>
          <cell r="AF8365" t="str">
            <v>TFIT10120914</v>
          </cell>
          <cell r="AG8365">
            <v>114.74242580000001</v>
          </cell>
        </row>
        <row r="8366">
          <cell r="T8366" t="str">
            <v>TFIT1012091439745</v>
          </cell>
          <cell r="U8366">
            <v>39745</v>
          </cell>
          <cell r="V8366" t="str">
            <v>TFIT10120914</v>
          </cell>
          <cell r="W8366">
            <v>0.1123</v>
          </cell>
          <cell r="Y8366" t="str">
            <v>TFIT1012091439745</v>
          </cell>
          <cell r="Z8366">
            <v>39745</v>
          </cell>
          <cell r="AA8366" t="str">
            <v>TFIT10120914</v>
          </cell>
          <cell r="AB8366">
            <v>108.8644525</v>
          </cell>
          <cell r="AD8366" t="str">
            <v>TFIT1012091439745</v>
          </cell>
          <cell r="AE8366">
            <v>39745</v>
          </cell>
          <cell r="AF8366" t="str">
            <v>TFIT10120914</v>
          </cell>
          <cell r="AG8366">
            <v>114.70897309999999</v>
          </cell>
        </row>
        <row r="8367">
          <cell r="T8367" t="str">
            <v>TFIT1012091439744</v>
          </cell>
          <cell r="U8367">
            <v>39744</v>
          </cell>
          <cell r="V8367" t="str">
            <v>TFIT10120914</v>
          </cell>
          <cell r="W8367">
            <v>0.1123</v>
          </cell>
          <cell r="Y8367" t="str">
            <v>TFIT1012091439744</v>
          </cell>
          <cell r="Z8367">
            <v>39744</v>
          </cell>
          <cell r="AA8367" t="str">
            <v>TFIT10120914</v>
          </cell>
          <cell r="AB8367">
            <v>108.86731090000001</v>
          </cell>
          <cell r="AD8367" t="str">
            <v>TFIT1012091439744</v>
          </cell>
          <cell r="AE8367">
            <v>39744</v>
          </cell>
          <cell r="AF8367" t="str">
            <v>TFIT10120914</v>
          </cell>
          <cell r="AG8367">
            <v>114.6755301</v>
          </cell>
        </row>
        <row r="8368">
          <cell r="T8368" t="str">
            <v>TFIT1012091439743</v>
          </cell>
          <cell r="U8368">
            <v>39743</v>
          </cell>
          <cell r="V8368" t="str">
            <v>TFIT10120914</v>
          </cell>
          <cell r="W8368">
            <v>0.1118</v>
          </cell>
          <cell r="Y8368" t="str">
            <v>TFIT1012091439743</v>
          </cell>
          <cell r="Z8368">
            <v>39743</v>
          </cell>
          <cell r="AA8368" t="str">
            <v>TFIT10120914</v>
          </cell>
          <cell r="AB8368">
            <v>109.10897679999999</v>
          </cell>
          <cell r="AD8368" t="str">
            <v>TFIT1012091439743</v>
          </cell>
          <cell r="AE8368">
            <v>39743</v>
          </cell>
          <cell r="AF8368" t="str">
            <v>TFIT10120914</v>
          </cell>
          <cell r="AG8368">
            <v>114.8808947</v>
          </cell>
        </row>
        <row r="8369">
          <cell r="T8369" t="str">
            <v>TFIT1012091439742</v>
          </cell>
          <cell r="U8369">
            <v>39742</v>
          </cell>
          <cell r="V8369" t="str">
            <v>TFIT10120914</v>
          </cell>
          <cell r="W8369">
            <v>0.1118</v>
          </cell>
          <cell r="Y8369" t="str">
            <v>TFIT1012091439742</v>
          </cell>
          <cell r="Z8369">
            <v>39742</v>
          </cell>
          <cell r="AA8369" t="str">
            <v>TFIT10120914</v>
          </cell>
          <cell r="AB8369">
            <v>109.1119266</v>
          </cell>
          <cell r="AD8369" t="str">
            <v>TFIT1012091439742</v>
          </cell>
          <cell r="AE8369">
            <v>39742</v>
          </cell>
          <cell r="AF8369" t="str">
            <v>TFIT10120914</v>
          </cell>
          <cell r="AG8369">
            <v>114.847543</v>
          </cell>
        </row>
        <row r="8370">
          <cell r="T8370" t="str">
            <v>TFIT1012091439741</v>
          </cell>
          <cell r="U8370">
            <v>39741</v>
          </cell>
          <cell r="V8370" t="str">
            <v>TFIT10120914</v>
          </cell>
          <cell r="W8370">
            <v>0.1118</v>
          </cell>
          <cell r="Y8370" t="str">
            <v>TFIT1012091439741</v>
          </cell>
          <cell r="Z8370">
            <v>39741</v>
          </cell>
          <cell r="AA8370" t="str">
            <v>TFIT10120914</v>
          </cell>
          <cell r="AB8370">
            <v>109.114886</v>
          </cell>
          <cell r="AD8370" t="str">
            <v>TFIT1012091439741</v>
          </cell>
          <cell r="AE8370">
            <v>39741</v>
          </cell>
          <cell r="AF8370" t="str">
            <v>TFIT10120914</v>
          </cell>
          <cell r="AG8370">
            <v>114.81420110000001</v>
          </cell>
        </row>
        <row r="8371">
          <cell r="T8371" t="str">
            <v>TFIT1012091439740</v>
          </cell>
          <cell r="U8371">
            <v>39740</v>
          </cell>
          <cell r="V8371" t="str">
            <v>TFIT10120914</v>
          </cell>
          <cell r="W8371">
            <v>0.1118</v>
          </cell>
          <cell r="Y8371" t="str">
            <v>TFIT1012091439740</v>
          </cell>
          <cell r="Z8371">
            <v>39740</v>
          </cell>
          <cell r="AA8371" t="str">
            <v>TFIT10120914</v>
          </cell>
          <cell r="AB8371">
            <v>109.1178551</v>
          </cell>
          <cell r="AD8371" t="str">
            <v>TFIT1012091439740</v>
          </cell>
          <cell r="AE8371">
            <v>39740</v>
          </cell>
          <cell r="AF8371" t="str">
            <v>TFIT10120914</v>
          </cell>
          <cell r="AG8371">
            <v>114.78086879999999</v>
          </cell>
        </row>
        <row r="8372">
          <cell r="T8372" t="str">
            <v>TFIT1012091439739</v>
          </cell>
          <cell r="U8372">
            <v>39739</v>
          </cell>
          <cell r="V8372" t="str">
            <v>TFIT10120914</v>
          </cell>
          <cell r="W8372">
            <v>0.1118</v>
          </cell>
          <cell r="Y8372" t="str">
            <v>TFIT1012091439739</v>
          </cell>
          <cell r="Z8372">
            <v>39739</v>
          </cell>
          <cell r="AA8372" t="str">
            <v>TFIT10120914</v>
          </cell>
          <cell r="AB8372">
            <v>109.12083389999999</v>
          </cell>
          <cell r="AD8372" t="str">
            <v>TFIT1012091439739</v>
          </cell>
          <cell r="AE8372">
            <v>39739</v>
          </cell>
          <cell r="AF8372" t="str">
            <v>TFIT10120914</v>
          </cell>
          <cell r="AG8372">
            <v>114.7475462</v>
          </cell>
        </row>
        <row r="8373">
          <cell r="T8373" t="str">
            <v>TFIT1012091439738</v>
          </cell>
          <cell r="U8373">
            <v>39738</v>
          </cell>
          <cell r="V8373" t="str">
            <v>TFIT10120914</v>
          </cell>
          <cell r="W8373">
            <v>0.1118</v>
          </cell>
          <cell r="Y8373" t="str">
            <v>TFIT1012091439738</v>
          </cell>
          <cell r="Z8373">
            <v>39738</v>
          </cell>
          <cell r="AA8373" t="str">
            <v>TFIT10120914</v>
          </cell>
          <cell r="AB8373">
            <v>109.1238223</v>
          </cell>
          <cell r="AD8373" t="str">
            <v>TFIT1012091439738</v>
          </cell>
          <cell r="AE8373">
            <v>39738</v>
          </cell>
          <cell r="AF8373" t="str">
            <v>TFIT10120914</v>
          </cell>
          <cell r="AG8373">
            <v>114.7142333</v>
          </cell>
        </row>
        <row r="8374">
          <cell r="T8374" t="str">
            <v>TFIT1012091439737</v>
          </cell>
          <cell r="U8374">
            <v>39737</v>
          </cell>
          <cell r="V8374" t="str">
            <v>TFIT10120914</v>
          </cell>
          <cell r="W8374">
            <v>0.1118</v>
          </cell>
          <cell r="Y8374" t="str">
            <v>TFIT1012091439737</v>
          </cell>
          <cell r="Z8374">
            <v>39737</v>
          </cell>
          <cell r="AA8374" t="str">
            <v>TFIT10120914</v>
          </cell>
          <cell r="AB8374">
            <v>109.1268204</v>
          </cell>
          <cell r="AD8374" t="str">
            <v>TFIT1012091439737</v>
          </cell>
          <cell r="AE8374">
            <v>39737</v>
          </cell>
          <cell r="AF8374" t="str">
            <v>TFIT10120914</v>
          </cell>
          <cell r="AG8374">
            <v>114.68093</v>
          </cell>
        </row>
        <row r="8375">
          <cell r="T8375" t="str">
            <v>TFIT1012091439736</v>
          </cell>
          <cell r="U8375">
            <v>39736</v>
          </cell>
          <cell r="V8375" t="str">
            <v>TFIT10120914</v>
          </cell>
          <cell r="W8375">
            <v>0.10556</v>
          </cell>
          <cell r="Y8375" t="str">
            <v>TFIT1012091439736</v>
          </cell>
          <cell r="Z8375">
            <v>39736</v>
          </cell>
          <cell r="AA8375" t="str">
            <v>TFIT10120914</v>
          </cell>
          <cell r="AB8375">
            <v>112.17825190000001</v>
          </cell>
          <cell r="AD8375" t="str">
            <v>TFIT1012091439736</v>
          </cell>
          <cell r="AE8375">
            <v>39736</v>
          </cell>
          <cell r="AF8375" t="str">
            <v>TFIT10120914</v>
          </cell>
          <cell r="AG8375">
            <v>117.69606020000001</v>
          </cell>
        </row>
        <row r="8376">
          <cell r="T8376" t="str">
            <v>TFIT1012091439735</v>
          </cell>
          <cell r="U8376">
            <v>39735</v>
          </cell>
          <cell r="V8376" t="str">
            <v>TFIT10120914</v>
          </cell>
          <cell r="W8376">
            <v>0.10556</v>
          </cell>
          <cell r="Y8376" t="str">
            <v>TFIT1012091439735</v>
          </cell>
          <cell r="Z8376">
            <v>39735</v>
          </cell>
          <cell r="AA8376" t="str">
            <v>TFIT10120914</v>
          </cell>
          <cell r="AB8376">
            <v>112.18219879999999</v>
          </cell>
          <cell r="AD8376" t="str">
            <v>TFIT1012091439735</v>
          </cell>
          <cell r="AE8376">
            <v>39735</v>
          </cell>
          <cell r="AF8376" t="str">
            <v>TFIT10120914</v>
          </cell>
          <cell r="AG8376">
            <v>117.6637056</v>
          </cell>
        </row>
        <row r="8377">
          <cell r="T8377" t="str">
            <v>TFIT1012091439734</v>
          </cell>
          <cell r="U8377">
            <v>39734</v>
          </cell>
          <cell r="V8377" t="str">
            <v>TFIT10120914</v>
          </cell>
          <cell r="W8377">
            <v>0.10556</v>
          </cell>
          <cell r="Y8377" t="str">
            <v>TFIT1012091439734</v>
          </cell>
          <cell r="Z8377">
            <v>39734</v>
          </cell>
          <cell r="AA8377" t="str">
            <v>TFIT10120914</v>
          </cell>
          <cell r="AB8377">
            <v>112.1861545</v>
          </cell>
          <cell r="AD8377" t="str">
            <v>TFIT1012091439734</v>
          </cell>
          <cell r="AE8377">
            <v>39734</v>
          </cell>
          <cell r="AF8377" t="str">
            <v>TFIT10120914</v>
          </cell>
          <cell r="AG8377">
            <v>117.63136</v>
          </cell>
        </row>
        <row r="8378">
          <cell r="T8378" t="str">
            <v>TFIT1012091439733</v>
          </cell>
          <cell r="U8378">
            <v>39733</v>
          </cell>
          <cell r="V8378" t="str">
            <v>TFIT10120914</v>
          </cell>
          <cell r="W8378">
            <v>0.10556</v>
          </cell>
          <cell r="Y8378" t="str">
            <v>TFIT1012091439733</v>
          </cell>
          <cell r="Z8378">
            <v>39733</v>
          </cell>
          <cell r="AA8378" t="str">
            <v>TFIT10120914</v>
          </cell>
          <cell r="AB8378">
            <v>112.1901191</v>
          </cell>
          <cell r="AD8378" t="str">
            <v>TFIT1012091439733</v>
          </cell>
          <cell r="AE8378">
            <v>39733</v>
          </cell>
          <cell r="AF8378" t="str">
            <v>TFIT10120914</v>
          </cell>
          <cell r="AG8378">
            <v>117.5990232</v>
          </cell>
        </row>
        <row r="8379">
          <cell r="T8379" t="str">
            <v>TFIT1012091439732</v>
          </cell>
          <cell r="U8379">
            <v>39732</v>
          </cell>
          <cell r="V8379" t="str">
            <v>TFIT10120914</v>
          </cell>
          <cell r="W8379">
            <v>0.10556</v>
          </cell>
          <cell r="Y8379" t="str">
            <v>TFIT1012091439732</v>
          </cell>
          <cell r="Z8379">
            <v>39732</v>
          </cell>
          <cell r="AA8379" t="str">
            <v>TFIT10120914</v>
          </cell>
          <cell r="AB8379">
            <v>112.1940926</v>
          </cell>
          <cell r="AD8379" t="str">
            <v>TFIT1012091439732</v>
          </cell>
          <cell r="AE8379">
            <v>39732</v>
          </cell>
          <cell r="AF8379" t="str">
            <v>TFIT10120914</v>
          </cell>
          <cell r="AG8379">
            <v>117.56669530000001</v>
          </cell>
        </row>
        <row r="8380">
          <cell r="T8380" t="str">
            <v>TFIT1012091439731</v>
          </cell>
          <cell r="U8380">
            <v>39731</v>
          </cell>
          <cell r="V8380" t="str">
            <v>TFIT10120914</v>
          </cell>
          <cell r="W8380">
            <v>0.10556</v>
          </cell>
          <cell r="Y8380" t="str">
            <v>TFIT1012091439731</v>
          </cell>
          <cell r="Z8380">
            <v>39731</v>
          </cell>
          <cell r="AA8380" t="str">
            <v>TFIT10120914</v>
          </cell>
          <cell r="AB8380">
            <v>112.198075</v>
          </cell>
          <cell r="AD8380" t="str">
            <v>TFIT1012091439731</v>
          </cell>
          <cell r="AE8380">
            <v>39731</v>
          </cell>
          <cell r="AF8380" t="str">
            <v>TFIT10120914</v>
          </cell>
          <cell r="AG8380">
            <v>117.53437630000001</v>
          </cell>
        </row>
        <row r="8381">
          <cell r="T8381" t="str">
            <v>TFIT1012091439730</v>
          </cell>
          <cell r="U8381">
            <v>39730</v>
          </cell>
          <cell r="V8381" t="str">
            <v>TFIT10120914</v>
          </cell>
          <cell r="W8381">
            <v>0.10556</v>
          </cell>
          <cell r="Y8381" t="str">
            <v>TFIT1012091439730</v>
          </cell>
          <cell r="Z8381">
            <v>39730</v>
          </cell>
          <cell r="AA8381" t="str">
            <v>TFIT10120914</v>
          </cell>
          <cell r="AB8381">
            <v>112.2020662</v>
          </cell>
          <cell r="AD8381" t="str">
            <v>TFIT1012091439730</v>
          </cell>
          <cell r="AE8381">
            <v>39730</v>
          </cell>
          <cell r="AF8381" t="str">
            <v>TFIT10120914</v>
          </cell>
          <cell r="AG8381">
            <v>117.5020662</v>
          </cell>
        </row>
        <row r="8382">
          <cell r="T8382" t="str">
            <v>TFIT1012091439729</v>
          </cell>
          <cell r="U8382">
            <v>39729</v>
          </cell>
          <cell r="V8382" t="str">
            <v>TFIT10120914</v>
          </cell>
          <cell r="W8382">
            <v>0.10556</v>
          </cell>
          <cell r="Y8382" t="str">
            <v>TFIT1012091439729</v>
          </cell>
          <cell r="Z8382">
            <v>39729</v>
          </cell>
          <cell r="AA8382" t="str">
            <v>TFIT10120914</v>
          </cell>
          <cell r="AB8382">
            <v>112.2060664</v>
          </cell>
          <cell r="AD8382" t="str">
            <v>TFIT1012091439729</v>
          </cell>
          <cell r="AE8382">
            <v>39729</v>
          </cell>
          <cell r="AF8382" t="str">
            <v>TFIT10120914</v>
          </cell>
          <cell r="AG8382">
            <v>117.469765</v>
          </cell>
        </row>
        <row r="8383">
          <cell r="T8383" t="str">
            <v>TFIT1012091439728</v>
          </cell>
          <cell r="U8383">
            <v>39728</v>
          </cell>
          <cell r="V8383" t="str">
            <v>TFIT10120914</v>
          </cell>
          <cell r="W8383">
            <v>0.10556</v>
          </cell>
          <cell r="Y8383" t="str">
            <v>TFIT1012091439728</v>
          </cell>
          <cell r="Z8383">
            <v>39728</v>
          </cell>
          <cell r="AA8383" t="str">
            <v>TFIT10120914</v>
          </cell>
          <cell r="AB8383">
            <v>112.21007539999999</v>
          </cell>
          <cell r="AD8383" t="str">
            <v>TFIT1012091439728</v>
          </cell>
          <cell r="AE8383">
            <v>39728</v>
          </cell>
          <cell r="AF8383" t="str">
            <v>TFIT10120914</v>
          </cell>
          <cell r="AG8383">
            <v>117.4374727</v>
          </cell>
        </row>
        <row r="8384">
          <cell r="T8384" t="str">
            <v>TFIT1012091439727</v>
          </cell>
          <cell r="U8384">
            <v>39727</v>
          </cell>
          <cell r="V8384" t="str">
            <v>TFIT10120914</v>
          </cell>
          <cell r="W8384">
            <v>0.10556</v>
          </cell>
          <cell r="Y8384" t="str">
            <v>TFIT1012091439727</v>
          </cell>
          <cell r="Z8384">
            <v>39727</v>
          </cell>
          <cell r="AA8384" t="str">
            <v>TFIT10120914</v>
          </cell>
          <cell r="AB8384">
            <v>112.2140933</v>
          </cell>
          <cell r="AD8384" t="str">
            <v>TFIT1012091439727</v>
          </cell>
          <cell r="AE8384">
            <v>39727</v>
          </cell>
          <cell r="AF8384" t="str">
            <v>TFIT10120914</v>
          </cell>
          <cell r="AG8384">
            <v>117.4051892</v>
          </cell>
        </row>
        <row r="8385">
          <cell r="T8385" t="str">
            <v>TFIT1012091439726</v>
          </cell>
          <cell r="U8385">
            <v>39726</v>
          </cell>
          <cell r="V8385" t="str">
            <v>TFIT10120914</v>
          </cell>
          <cell r="W8385">
            <v>0.10556</v>
          </cell>
          <cell r="Y8385" t="str">
            <v>TFIT1012091439726</v>
          </cell>
          <cell r="Z8385">
            <v>39726</v>
          </cell>
          <cell r="AA8385" t="str">
            <v>TFIT10120914</v>
          </cell>
          <cell r="AB8385">
            <v>112.21812009999999</v>
          </cell>
          <cell r="AD8385" t="str">
            <v>TFIT1012091439726</v>
          </cell>
          <cell r="AE8385">
            <v>39726</v>
          </cell>
          <cell r="AF8385" t="str">
            <v>TFIT10120914</v>
          </cell>
          <cell r="AG8385">
            <v>117.3729146</v>
          </cell>
        </row>
        <row r="8386">
          <cell r="T8386" t="str">
            <v>TFIT1012091439725</v>
          </cell>
          <cell r="U8386">
            <v>39725</v>
          </cell>
          <cell r="V8386" t="str">
            <v>TFIT10120914</v>
          </cell>
          <cell r="W8386">
            <v>0.10556</v>
          </cell>
          <cell r="Y8386" t="str">
            <v>TFIT1012091439725</v>
          </cell>
          <cell r="Z8386">
            <v>39725</v>
          </cell>
          <cell r="AA8386" t="str">
            <v>TFIT10120914</v>
          </cell>
          <cell r="AB8386">
            <v>112.2221557</v>
          </cell>
          <cell r="AD8386" t="str">
            <v>TFIT1012091439725</v>
          </cell>
          <cell r="AE8386">
            <v>39725</v>
          </cell>
          <cell r="AF8386" t="str">
            <v>TFIT10120914</v>
          </cell>
          <cell r="AG8386">
            <v>117.34064890000001</v>
          </cell>
        </row>
        <row r="8387">
          <cell r="T8387" t="str">
            <v>TFIT1012091439724</v>
          </cell>
          <cell r="U8387">
            <v>39724</v>
          </cell>
          <cell r="V8387" t="str">
            <v>TFIT10120914</v>
          </cell>
          <cell r="W8387">
            <v>0.10556</v>
          </cell>
          <cell r="Y8387" t="str">
            <v>TFIT1012091439724</v>
          </cell>
          <cell r="Z8387">
            <v>39724</v>
          </cell>
          <cell r="AA8387" t="str">
            <v>TFIT10120914</v>
          </cell>
          <cell r="AB8387">
            <v>112.2262003</v>
          </cell>
          <cell r="AD8387" t="str">
            <v>TFIT1012091439724</v>
          </cell>
          <cell r="AE8387">
            <v>39724</v>
          </cell>
          <cell r="AF8387" t="str">
            <v>TFIT10120914</v>
          </cell>
          <cell r="AG8387">
            <v>117.308392</v>
          </cell>
        </row>
        <row r="8388">
          <cell r="T8388" t="str">
            <v>TFIT1012091439723</v>
          </cell>
          <cell r="U8388">
            <v>39723</v>
          </cell>
          <cell r="V8388" t="str">
            <v>TFIT10120914</v>
          </cell>
          <cell r="W8388">
            <v>0.10556</v>
          </cell>
          <cell r="Y8388" t="str">
            <v>TFIT1012091439723</v>
          </cell>
          <cell r="Z8388">
            <v>39723</v>
          </cell>
          <cell r="AA8388" t="str">
            <v>TFIT10120914</v>
          </cell>
          <cell r="AB8388">
            <v>112.2302536</v>
          </cell>
          <cell r="AD8388" t="str">
            <v>TFIT1012091439723</v>
          </cell>
          <cell r="AE8388">
            <v>39723</v>
          </cell>
          <cell r="AF8388" t="str">
            <v>TFIT10120914</v>
          </cell>
          <cell r="AG8388">
            <v>117.2761441</v>
          </cell>
        </row>
        <row r="8389">
          <cell r="T8389" t="str">
            <v>TFIT1012091439722</v>
          </cell>
          <cell r="U8389">
            <v>39722</v>
          </cell>
          <cell r="V8389" t="str">
            <v>TFIT10120914</v>
          </cell>
          <cell r="W8389">
            <v>0.10556</v>
          </cell>
          <cell r="Y8389" t="str">
            <v>TFIT1012091439722</v>
          </cell>
          <cell r="Z8389">
            <v>39722</v>
          </cell>
          <cell r="AA8389" t="str">
            <v>TFIT10120914</v>
          </cell>
          <cell r="AB8389">
            <v>112.2343159</v>
          </cell>
          <cell r="AD8389" t="str">
            <v>TFIT1012091439722</v>
          </cell>
          <cell r="AE8389">
            <v>39722</v>
          </cell>
          <cell r="AF8389" t="str">
            <v>TFIT10120914</v>
          </cell>
          <cell r="AG8389">
            <v>117.2439049</v>
          </cell>
        </row>
        <row r="8390">
          <cell r="T8390" t="str">
            <v>TFIT1012091439721</v>
          </cell>
          <cell r="U8390">
            <v>39721</v>
          </cell>
          <cell r="V8390" t="str">
            <v>TFIT10120914</v>
          </cell>
          <cell r="W8390">
            <v>0.10556</v>
          </cell>
          <cell r="Y8390" t="str">
            <v>TFIT1012091439721</v>
          </cell>
          <cell r="Z8390">
            <v>39721</v>
          </cell>
          <cell r="AA8390" t="str">
            <v>TFIT10120914</v>
          </cell>
          <cell r="AB8390">
            <v>112.238387</v>
          </cell>
          <cell r="AD8390" t="str">
            <v>TFIT1012091439721</v>
          </cell>
          <cell r="AE8390">
            <v>39721</v>
          </cell>
          <cell r="AF8390" t="str">
            <v>TFIT10120914</v>
          </cell>
          <cell r="AG8390">
            <v>117.2116747</v>
          </cell>
        </row>
        <row r="8391">
          <cell r="T8391" t="str">
            <v>TFIT1012091439720</v>
          </cell>
          <cell r="U8391">
            <v>39720</v>
          </cell>
          <cell r="V8391" t="str">
            <v>TFIT10120914</v>
          </cell>
          <cell r="W8391">
            <v>0.10556</v>
          </cell>
          <cell r="Y8391" t="str">
            <v>TFIT1012091439720</v>
          </cell>
          <cell r="Z8391">
            <v>39720</v>
          </cell>
          <cell r="AA8391" t="str">
            <v>TFIT10120914</v>
          </cell>
          <cell r="AB8391">
            <v>112.242467</v>
          </cell>
          <cell r="AD8391" t="str">
            <v>TFIT1012091439720</v>
          </cell>
          <cell r="AE8391">
            <v>39720</v>
          </cell>
          <cell r="AF8391" t="str">
            <v>TFIT10120914</v>
          </cell>
          <cell r="AG8391">
            <v>117.17945330000001</v>
          </cell>
        </row>
        <row r="8392">
          <cell r="T8392" t="str">
            <v>TFIT1012091439719</v>
          </cell>
          <cell r="U8392">
            <v>39719</v>
          </cell>
          <cell r="V8392" t="str">
            <v>TFIT10120914</v>
          </cell>
          <cell r="W8392">
            <v>0.10556</v>
          </cell>
          <cell r="Y8392" t="str">
            <v>TFIT1012091439719</v>
          </cell>
          <cell r="Z8392">
            <v>39719</v>
          </cell>
          <cell r="AA8392" t="str">
            <v>TFIT10120914</v>
          </cell>
          <cell r="AB8392">
            <v>112.2465558</v>
          </cell>
          <cell r="AD8392" t="str">
            <v>TFIT1012091439719</v>
          </cell>
          <cell r="AE8392">
            <v>39719</v>
          </cell>
          <cell r="AF8392" t="str">
            <v>TFIT10120914</v>
          </cell>
          <cell r="AG8392">
            <v>117.14724080000001</v>
          </cell>
        </row>
        <row r="8393">
          <cell r="T8393" t="str">
            <v>TFIT1012091439718</v>
          </cell>
          <cell r="U8393">
            <v>39718</v>
          </cell>
          <cell r="V8393" t="str">
            <v>TFIT10120914</v>
          </cell>
          <cell r="W8393">
            <v>0.10556</v>
          </cell>
          <cell r="Y8393" t="str">
            <v>TFIT1012091439718</v>
          </cell>
          <cell r="Z8393">
            <v>39718</v>
          </cell>
          <cell r="AA8393" t="str">
            <v>TFIT10120914</v>
          </cell>
          <cell r="AB8393">
            <v>112.2506535</v>
          </cell>
          <cell r="AD8393" t="str">
            <v>TFIT1012091439718</v>
          </cell>
          <cell r="AE8393">
            <v>39718</v>
          </cell>
          <cell r="AF8393" t="str">
            <v>TFIT10120914</v>
          </cell>
          <cell r="AG8393">
            <v>117.1150371</v>
          </cell>
        </row>
        <row r="8394">
          <cell r="T8394" t="str">
            <v>TFIT1012091439717</v>
          </cell>
          <cell r="U8394">
            <v>39717</v>
          </cell>
          <cell r="V8394" t="str">
            <v>TFIT10120914</v>
          </cell>
          <cell r="W8394">
            <v>0.10556</v>
          </cell>
          <cell r="Y8394" t="str">
            <v>TFIT1012091439717</v>
          </cell>
          <cell r="Z8394">
            <v>39717</v>
          </cell>
          <cell r="AA8394" t="str">
            <v>TFIT10120914</v>
          </cell>
          <cell r="AB8394">
            <v>112.2547601</v>
          </cell>
          <cell r="AD8394" t="str">
            <v>TFIT1012091439717</v>
          </cell>
          <cell r="AE8394">
            <v>39717</v>
          </cell>
          <cell r="AF8394" t="str">
            <v>TFIT10120914</v>
          </cell>
          <cell r="AG8394">
            <v>117.0828423</v>
          </cell>
        </row>
        <row r="8395">
          <cell r="T8395" t="str">
            <v>TFIT1012091439716</v>
          </cell>
          <cell r="U8395">
            <v>39716</v>
          </cell>
          <cell r="V8395" t="str">
            <v>TFIT10120914</v>
          </cell>
          <cell r="W8395">
            <v>0.10556</v>
          </cell>
          <cell r="Y8395" t="str">
            <v>TFIT1012091439716</v>
          </cell>
          <cell r="Z8395">
            <v>39716</v>
          </cell>
          <cell r="AA8395" t="str">
            <v>TFIT10120914</v>
          </cell>
          <cell r="AB8395">
            <v>112.2588755</v>
          </cell>
          <cell r="AD8395" t="str">
            <v>TFIT1012091439716</v>
          </cell>
          <cell r="AE8395">
            <v>39716</v>
          </cell>
          <cell r="AF8395" t="str">
            <v>TFIT10120914</v>
          </cell>
          <cell r="AG8395">
            <v>117.0506563</v>
          </cell>
        </row>
        <row r="8396">
          <cell r="T8396" t="str">
            <v>TFIT1012091439715</v>
          </cell>
          <cell r="U8396">
            <v>39715</v>
          </cell>
          <cell r="V8396" t="str">
            <v>TFIT10120914</v>
          </cell>
          <cell r="W8396">
            <v>0.10556</v>
          </cell>
          <cell r="Y8396" t="str">
            <v>TFIT1012091439715</v>
          </cell>
          <cell r="Z8396">
            <v>39715</v>
          </cell>
          <cell r="AA8396" t="str">
            <v>TFIT10120914</v>
          </cell>
          <cell r="AB8396">
            <v>112.26299969999999</v>
          </cell>
          <cell r="AD8396" t="str">
            <v>TFIT1012091439715</v>
          </cell>
          <cell r="AE8396">
            <v>39715</v>
          </cell>
          <cell r="AF8396" t="str">
            <v>TFIT10120914</v>
          </cell>
          <cell r="AG8396">
            <v>117.01847909999999</v>
          </cell>
        </row>
        <row r="8397">
          <cell r="T8397" t="str">
            <v>TFIT1012091439714</v>
          </cell>
          <cell r="U8397">
            <v>39714</v>
          </cell>
          <cell r="V8397" t="str">
            <v>TFIT10120914</v>
          </cell>
          <cell r="W8397">
            <v>0.10556</v>
          </cell>
          <cell r="Y8397" t="str">
            <v>TFIT1012091439714</v>
          </cell>
          <cell r="Z8397">
            <v>39714</v>
          </cell>
          <cell r="AA8397" t="str">
            <v>TFIT10120914</v>
          </cell>
          <cell r="AB8397">
            <v>112.2671328</v>
          </cell>
          <cell r="AD8397" t="str">
            <v>TFIT1012091439714</v>
          </cell>
          <cell r="AE8397">
            <v>39714</v>
          </cell>
          <cell r="AF8397" t="str">
            <v>TFIT10120914</v>
          </cell>
          <cell r="AG8397">
            <v>116.98631090000001</v>
          </cell>
        </row>
        <row r="8398">
          <cell r="T8398" t="str">
            <v>TFIT1012091439713</v>
          </cell>
          <cell r="U8398">
            <v>39713</v>
          </cell>
          <cell r="V8398" t="str">
            <v>TFIT10120914</v>
          </cell>
          <cell r="W8398">
            <v>0.10556</v>
          </cell>
          <cell r="Y8398" t="str">
            <v>TFIT1012091439713</v>
          </cell>
          <cell r="Z8398">
            <v>39713</v>
          </cell>
          <cell r="AA8398" t="str">
            <v>TFIT10120914</v>
          </cell>
          <cell r="AB8398">
            <v>112.27127470000001</v>
          </cell>
          <cell r="AD8398" t="str">
            <v>TFIT1012091439713</v>
          </cell>
          <cell r="AE8398">
            <v>39713</v>
          </cell>
          <cell r="AF8398" t="str">
            <v>TFIT10120914</v>
          </cell>
          <cell r="AG8398">
            <v>116.9541514</v>
          </cell>
        </row>
        <row r="8399">
          <cell r="T8399" t="str">
            <v>TFIT1012091439712</v>
          </cell>
          <cell r="U8399">
            <v>39712</v>
          </cell>
          <cell r="V8399" t="str">
            <v>TFIT10120914</v>
          </cell>
          <cell r="W8399">
            <v>0.10556</v>
          </cell>
          <cell r="Y8399" t="str">
            <v>TFIT1012091439712</v>
          </cell>
          <cell r="Z8399">
            <v>39712</v>
          </cell>
          <cell r="AA8399" t="str">
            <v>TFIT10120914</v>
          </cell>
          <cell r="AB8399">
            <v>112.2754255</v>
          </cell>
          <cell r="AD8399" t="str">
            <v>TFIT1012091439712</v>
          </cell>
          <cell r="AE8399">
            <v>39712</v>
          </cell>
          <cell r="AF8399" t="str">
            <v>TFIT10120914</v>
          </cell>
          <cell r="AG8399">
            <v>116.92200080000001</v>
          </cell>
        </row>
        <row r="8400">
          <cell r="T8400" t="str">
            <v>TFIT1012091439711</v>
          </cell>
          <cell r="U8400">
            <v>39711</v>
          </cell>
          <cell r="V8400" t="str">
            <v>TFIT10120914</v>
          </cell>
          <cell r="W8400">
            <v>0.10556</v>
          </cell>
          <cell r="Y8400" t="str">
            <v>TFIT1012091439711</v>
          </cell>
          <cell r="Z8400">
            <v>39711</v>
          </cell>
          <cell r="AA8400" t="str">
            <v>TFIT10120914</v>
          </cell>
          <cell r="AB8400">
            <v>112.27958510000001</v>
          </cell>
          <cell r="AD8400" t="str">
            <v>TFIT1012091439711</v>
          </cell>
          <cell r="AE8400">
            <v>39711</v>
          </cell>
          <cell r="AF8400" t="str">
            <v>TFIT10120914</v>
          </cell>
          <cell r="AG8400">
            <v>116.8898591</v>
          </cell>
        </row>
        <row r="8401">
          <cell r="T8401" t="str">
            <v>TFIT1012091439710</v>
          </cell>
          <cell r="U8401">
            <v>39710</v>
          </cell>
          <cell r="V8401" t="str">
            <v>TFIT10120914</v>
          </cell>
          <cell r="W8401">
            <v>0.10556</v>
          </cell>
          <cell r="Y8401" t="str">
            <v>TFIT1012091439710</v>
          </cell>
          <cell r="Z8401">
            <v>39710</v>
          </cell>
          <cell r="AA8401" t="str">
            <v>TFIT10120914</v>
          </cell>
          <cell r="AB8401">
            <v>112.2837535</v>
          </cell>
          <cell r="AD8401" t="str">
            <v>TFIT1012091439710</v>
          </cell>
          <cell r="AE8401">
            <v>39710</v>
          </cell>
          <cell r="AF8401" t="str">
            <v>TFIT10120914</v>
          </cell>
          <cell r="AG8401">
            <v>116.85772609999999</v>
          </cell>
        </row>
        <row r="8402">
          <cell r="T8402" t="str">
            <v>TFIT1012091439709</v>
          </cell>
          <cell r="U8402">
            <v>39709</v>
          </cell>
          <cell r="V8402" t="str">
            <v>TFIT10120914</v>
          </cell>
          <cell r="W8402">
            <v>0.10556</v>
          </cell>
          <cell r="Y8402" t="str">
            <v>TFIT1012091439709</v>
          </cell>
          <cell r="Z8402">
            <v>39709</v>
          </cell>
          <cell r="AA8402" t="str">
            <v>TFIT10120914</v>
          </cell>
          <cell r="AB8402">
            <v>112.2879308</v>
          </cell>
          <cell r="AD8402" t="str">
            <v>TFIT1012091439709</v>
          </cell>
          <cell r="AE8402">
            <v>39709</v>
          </cell>
          <cell r="AF8402" t="str">
            <v>TFIT10120914</v>
          </cell>
          <cell r="AG8402">
            <v>116.825602</v>
          </cell>
        </row>
        <row r="8403">
          <cell r="T8403" t="str">
            <v>TFIT1012091439708</v>
          </cell>
          <cell r="U8403">
            <v>39708</v>
          </cell>
          <cell r="V8403" t="str">
            <v>TFIT10120914</v>
          </cell>
          <cell r="W8403">
            <v>0.10272000000000001</v>
          </cell>
          <cell r="Y8403" t="str">
            <v>TFIT1012091439708</v>
          </cell>
          <cell r="Z8403">
            <v>39708</v>
          </cell>
          <cell r="AA8403" t="str">
            <v>TFIT10120914</v>
          </cell>
          <cell r="AB8403">
            <v>113.7308201</v>
          </cell>
          <cell r="AD8403" t="str">
            <v>TFIT1012091439708</v>
          </cell>
          <cell r="AE8403">
            <v>39708</v>
          </cell>
          <cell r="AF8403" t="str">
            <v>TFIT10120914</v>
          </cell>
          <cell r="AG8403">
            <v>118.23219</v>
          </cell>
        </row>
        <row r="8404">
          <cell r="T8404" t="str">
            <v>TFIT1012091439707</v>
          </cell>
          <cell r="U8404">
            <v>39707</v>
          </cell>
          <cell r="V8404" t="str">
            <v>TFIT10120914</v>
          </cell>
          <cell r="W8404">
            <v>0.10272000000000001</v>
          </cell>
          <cell r="Y8404" t="str">
            <v>TFIT1012091439707</v>
          </cell>
          <cell r="Z8404">
            <v>39707</v>
          </cell>
          <cell r="AA8404" t="str">
            <v>TFIT10120914</v>
          </cell>
          <cell r="AB8404">
            <v>113.73545249999999</v>
          </cell>
          <cell r="AD8404" t="str">
            <v>TFIT1012091439707</v>
          </cell>
          <cell r="AE8404">
            <v>39707</v>
          </cell>
          <cell r="AF8404" t="str">
            <v>TFIT10120914</v>
          </cell>
          <cell r="AG8404">
            <v>118.20052099999999</v>
          </cell>
        </row>
        <row r="8405">
          <cell r="T8405" t="str">
            <v>TFIT1012091439706</v>
          </cell>
          <cell r="U8405">
            <v>39706</v>
          </cell>
          <cell r="V8405" t="str">
            <v>TFIT10120914</v>
          </cell>
          <cell r="W8405">
            <v>0.10272000000000001</v>
          </cell>
          <cell r="Y8405" t="str">
            <v>TFIT1012091439706</v>
          </cell>
          <cell r="Z8405">
            <v>39706</v>
          </cell>
          <cell r="AA8405" t="str">
            <v>TFIT10120914</v>
          </cell>
          <cell r="AB8405">
            <v>113.74009340000001</v>
          </cell>
          <cell r="AD8405" t="str">
            <v>TFIT1012091439706</v>
          </cell>
          <cell r="AE8405">
            <v>39706</v>
          </cell>
          <cell r="AF8405" t="str">
            <v>TFIT10120914</v>
          </cell>
          <cell r="AG8405">
            <v>118.16886049999999</v>
          </cell>
        </row>
        <row r="8406">
          <cell r="T8406" t="str">
            <v>TFIT1012091439705</v>
          </cell>
          <cell r="U8406">
            <v>39705</v>
          </cell>
          <cell r="V8406" t="str">
            <v>TFIT10120914</v>
          </cell>
          <cell r="W8406">
            <v>0.10272000000000001</v>
          </cell>
          <cell r="Y8406" t="str">
            <v>TFIT1012091439705</v>
          </cell>
          <cell r="Z8406">
            <v>39705</v>
          </cell>
          <cell r="AA8406" t="str">
            <v>TFIT10120914</v>
          </cell>
          <cell r="AB8406">
            <v>113.7447427</v>
          </cell>
          <cell r="AD8406" t="str">
            <v>TFIT1012091439705</v>
          </cell>
          <cell r="AE8406">
            <v>39705</v>
          </cell>
          <cell r="AF8406" t="str">
            <v>TFIT10120914</v>
          </cell>
          <cell r="AG8406">
            <v>118.1372085</v>
          </cell>
        </row>
        <row r="8407">
          <cell r="T8407" t="str">
            <v>TFIT1012091439704</v>
          </cell>
          <cell r="U8407">
            <v>39704</v>
          </cell>
          <cell r="V8407" t="str">
            <v>TFIT10120914</v>
          </cell>
          <cell r="W8407">
            <v>0.10272000000000001</v>
          </cell>
          <cell r="Y8407" t="str">
            <v>TFIT1012091439704</v>
          </cell>
          <cell r="Z8407">
            <v>39704</v>
          </cell>
          <cell r="AA8407" t="str">
            <v>TFIT10120914</v>
          </cell>
          <cell r="AB8407">
            <v>113.74940049999999</v>
          </cell>
          <cell r="AD8407" t="str">
            <v>TFIT1012091439704</v>
          </cell>
          <cell r="AE8407">
            <v>39704</v>
          </cell>
          <cell r="AF8407" t="str">
            <v>TFIT10120914</v>
          </cell>
          <cell r="AG8407">
            <v>118.1055649</v>
          </cell>
        </row>
        <row r="8408">
          <cell r="T8408" t="str">
            <v>TFIT1012091439703</v>
          </cell>
          <cell r="U8408">
            <v>39703</v>
          </cell>
          <cell r="V8408" t="str">
            <v>TFIT10120914</v>
          </cell>
          <cell r="W8408">
            <v>0.10272000000000001</v>
          </cell>
          <cell r="Y8408" t="str">
            <v>TFIT1012091439703</v>
          </cell>
          <cell r="Z8408">
            <v>39703</v>
          </cell>
          <cell r="AA8408" t="str">
            <v>TFIT10120914</v>
          </cell>
          <cell r="AB8408">
            <v>113.7540668</v>
          </cell>
          <cell r="AD8408" t="str">
            <v>TFIT1012091439703</v>
          </cell>
          <cell r="AE8408">
            <v>39703</v>
          </cell>
          <cell r="AF8408" t="str">
            <v>TFIT10120914</v>
          </cell>
          <cell r="AG8408">
            <v>118.0739299</v>
          </cell>
        </row>
        <row r="8409">
          <cell r="T8409" t="str">
            <v>TFIT1012091439702</v>
          </cell>
          <cell r="U8409">
            <v>39702</v>
          </cell>
          <cell r="V8409" t="str">
            <v>TFIT10120914</v>
          </cell>
          <cell r="W8409">
            <v>0.10272000000000001</v>
          </cell>
          <cell r="Y8409" t="str">
            <v>TFIT1012091439702</v>
          </cell>
          <cell r="Z8409">
            <v>39702</v>
          </cell>
          <cell r="AA8409" t="str">
            <v>TFIT10120914</v>
          </cell>
          <cell r="AB8409">
            <v>113.75874159999999</v>
          </cell>
          <cell r="AD8409" t="str">
            <v>TFIT1012091439702</v>
          </cell>
          <cell r="AE8409">
            <v>39702</v>
          </cell>
          <cell r="AF8409" t="str">
            <v>TFIT10120914</v>
          </cell>
          <cell r="AG8409">
            <v>118.0423033</v>
          </cell>
        </row>
        <row r="8410">
          <cell r="T8410" t="str">
            <v>TFIT1012091439701</v>
          </cell>
          <cell r="U8410">
            <v>39701</v>
          </cell>
          <cell r="V8410" t="str">
            <v>TFIT10120914</v>
          </cell>
          <cell r="W8410">
            <v>0.10272000000000001</v>
          </cell>
          <cell r="Y8410" t="str">
            <v>TFIT1012091439701</v>
          </cell>
          <cell r="Z8410">
            <v>39701</v>
          </cell>
          <cell r="AA8410" t="str">
            <v>TFIT10120914</v>
          </cell>
          <cell r="AB8410">
            <v>113.7634249</v>
          </cell>
          <cell r="AD8410" t="str">
            <v>TFIT1012091439701</v>
          </cell>
          <cell r="AE8410">
            <v>39701</v>
          </cell>
          <cell r="AF8410" t="str">
            <v>TFIT10120914</v>
          </cell>
          <cell r="AG8410">
            <v>118.0106852</v>
          </cell>
        </row>
        <row r="8411">
          <cell r="T8411" t="str">
            <v>TFIT1012091439700</v>
          </cell>
          <cell r="U8411">
            <v>39700</v>
          </cell>
          <cell r="V8411" t="str">
            <v>TFIT10120914</v>
          </cell>
          <cell r="W8411">
            <v>0.10272000000000001</v>
          </cell>
          <cell r="Y8411" t="str">
            <v>TFIT1012091439700</v>
          </cell>
          <cell r="Z8411">
            <v>39700</v>
          </cell>
          <cell r="AA8411" t="str">
            <v>TFIT10120914</v>
          </cell>
          <cell r="AB8411">
            <v>113.7681166</v>
          </cell>
          <cell r="AD8411" t="str">
            <v>TFIT1012091439700</v>
          </cell>
          <cell r="AE8411">
            <v>39700</v>
          </cell>
          <cell r="AF8411" t="str">
            <v>TFIT10120914</v>
          </cell>
          <cell r="AG8411">
            <v>117.97907549999999</v>
          </cell>
        </row>
        <row r="8412">
          <cell r="T8412" t="str">
            <v>TFIT1012091439699</v>
          </cell>
          <cell r="U8412">
            <v>39699</v>
          </cell>
          <cell r="V8412" t="str">
            <v>TFIT10120914</v>
          </cell>
          <cell r="W8412">
            <v>0.10272000000000001</v>
          </cell>
          <cell r="Y8412" t="str">
            <v>TFIT1012091439699</v>
          </cell>
          <cell r="Z8412">
            <v>39699</v>
          </cell>
          <cell r="AA8412" t="str">
            <v>TFIT10120914</v>
          </cell>
          <cell r="AB8412">
            <v>113.7728168</v>
          </cell>
          <cell r="AD8412" t="str">
            <v>TFIT1012091439699</v>
          </cell>
          <cell r="AE8412">
            <v>39699</v>
          </cell>
          <cell r="AF8412" t="str">
            <v>TFIT10120914</v>
          </cell>
          <cell r="AG8412">
            <v>117.9474743</v>
          </cell>
        </row>
        <row r="8413">
          <cell r="T8413" t="str">
            <v>TFIT1012091439698</v>
          </cell>
          <cell r="U8413">
            <v>39698</v>
          </cell>
          <cell r="V8413" t="str">
            <v>TFIT10120914</v>
          </cell>
          <cell r="W8413">
            <v>0.10272000000000001</v>
          </cell>
          <cell r="Y8413" t="str">
            <v>TFIT1012091439698</v>
          </cell>
          <cell r="Z8413">
            <v>39698</v>
          </cell>
          <cell r="AA8413" t="str">
            <v>TFIT10120914</v>
          </cell>
          <cell r="AB8413">
            <v>113.7775254</v>
          </cell>
          <cell r="AD8413" t="str">
            <v>TFIT1012091439698</v>
          </cell>
          <cell r="AE8413">
            <v>39698</v>
          </cell>
          <cell r="AF8413" t="str">
            <v>TFIT10120914</v>
          </cell>
          <cell r="AG8413">
            <v>117.91588160000001</v>
          </cell>
        </row>
        <row r="8414">
          <cell r="T8414" t="str">
            <v>TFIT1012091439697</v>
          </cell>
          <cell r="U8414">
            <v>39697</v>
          </cell>
          <cell r="V8414" t="str">
            <v>TFIT10120914</v>
          </cell>
          <cell r="W8414">
            <v>0.10272000000000001</v>
          </cell>
          <cell r="Y8414" t="str">
            <v>TFIT1012091439697</v>
          </cell>
          <cell r="Z8414">
            <v>39697</v>
          </cell>
          <cell r="AA8414" t="str">
            <v>TFIT10120914</v>
          </cell>
          <cell r="AB8414">
            <v>113.7822426</v>
          </cell>
          <cell r="AD8414" t="str">
            <v>TFIT1012091439697</v>
          </cell>
          <cell r="AE8414">
            <v>39697</v>
          </cell>
          <cell r="AF8414" t="str">
            <v>TFIT10120914</v>
          </cell>
          <cell r="AG8414">
            <v>117.8842973</v>
          </cell>
        </row>
        <row r="8415">
          <cell r="T8415" t="str">
            <v>TFIT1012091439696</v>
          </cell>
          <cell r="U8415">
            <v>39696</v>
          </cell>
          <cell r="V8415" t="str">
            <v>TFIT10120914</v>
          </cell>
          <cell r="W8415">
            <v>0.10272000000000001</v>
          </cell>
          <cell r="Y8415" t="str">
            <v>TFIT1012091439696</v>
          </cell>
          <cell r="Z8415">
            <v>39696</v>
          </cell>
          <cell r="AA8415" t="str">
            <v>TFIT10120914</v>
          </cell>
          <cell r="AB8415">
            <v>113.7869681</v>
          </cell>
          <cell r="AD8415" t="str">
            <v>TFIT1012091439696</v>
          </cell>
          <cell r="AE8415">
            <v>39696</v>
          </cell>
          <cell r="AF8415" t="str">
            <v>TFIT10120914</v>
          </cell>
          <cell r="AG8415">
            <v>117.8527215</v>
          </cell>
        </row>
        <row r="8416">
          <cell r="T8416" t="str">
            <v>TFIT1012091439695</v>
          </cell>
          <cell r="U8416">
            <v>39695</v>
          </cell>
          <cell r="V8416" t="str">
            <v>TFIT10120914</v>
          </cell>
          <cell r="W8416">
            <v>0.10272000000000001</v>
          </cell>
          <cell r="Y8416" t="str">
            <v>TFIT1012091439695</v>
          </cell>
          <cell r="Z8416">
            <v>39695</v>
          </cell>
          <cell r="AA8416" t="str">
            <v>TFIT10120914</v>
          </cell>
          <cell r="AB8416">
            <v>113.7917022</v>
          </cell>
          <cell r="AD8416" t="str">
            <v>TFIT1012091439695</v>
          </cell>
          <cell r="AE8416">
            <v>39695</v>
          </cell>
          <cell r="AF8416" t="str">
            <v>TFIT10120914</v>
          </cell>
          <cell r="AG8416">
            <v>117.8211542</v>
          </cell>
        </row>
        <row r="8417">
          <cell r="T8417" t="str">
            <v>TFIT1012091439694</v>
          </cell>
          <cell r="U8417">
            <v>39694</v>
          </cell>
          <cell r="V8417" t="str">
            <v>TFIT10120914</v>
          </cell>
          <cell r="W8417">
            <v>0.10272000000000001</v>
          </cell>
          <cell r="Y8417" t="str">
            <v>TFIT1012091439694</v>
          </cell>
          <cell r="Z8417">
            <v>39694</v>
          </cell>
          <cell r="AA8417" t="str">
            <v>TFIT10120914</v>
          </cell>
          <cell r="AB8417">
            <v>113.7964446</v>
          </cell>
          <cell r="AD8417" t="str">
            <v>TFIT1012091439694</v>
          </cell>
          <cell r="AE8417">
            <v>39694</v>
          </cell>
          <cell r="AF8417" t="str">
            <v>TFIT10120914</v>
          </cell>
          <cell r="AG8417">
            <v>117.7895953</v>
          </cell>
        </row>
        <row r="8418">
          <cell r="T8418" t="str">
            <v>TFIT1012091439693</v>
          </cell>
          <cell r="U8418">
            <v>39693</v>
          </cell>
          <cell r="V8418" t="str">
            <v>TFIT10120914</v>
          </cell>
          <cell r="W8418">
            <v>0.10272000000000001</v>
          </cell>
          <cell r="Y8418" t="str">
            <v>TFIT1012091439693</v>
          </cell>
          <cell r="Z8418">
            <v>39693</v>
          </cell>
          <cell r="AA8418" t="str">
            <v>TFIT10120914</v>
          </cell>
          <cell r="AB8418">
            <v>113.8011956</v>
          </cell>
          <cell r="AD8418" t="str">
            <v>TFIT1012091439693</v>
          </cell>
          <cell r="AE8418">
            <v>39693</v>
          </cell>
          <cell r="AF8418" t="str">
            <v>TFIT10120914</v>
          </cell>
          <cell r="AG8418">
            <v>117.7580449</v>
          </cell>
        </row>
        <row r="8419">
          <cell r="T8419" t="str">
            <v>TFIT1012091439692</v>
          </cell>
          <cell r="U8419">
            <v>39692</v>
          </cell>
          <cell r="V8419" t="str">
            <v>TFIT10120914</v>
          </cell>
          <cell r="W8419">
            <v>0.10272000000000001</v>
          </cell>
          <cell r="Y8419" t="str">
            <v>TFIT1012091439692</v>
          </cell>
          <cell r="Z8419">
            <v>39692</v>
          </cell>
          <cell r="AA8419" t="str">
            <v>TFIT10120914</v>
          </cell>
          <cell r="AB8419">
            <v>113.805955</v>
          </cell>
          <cell r="AD8419" t="str">
            <v>TFIT1012091439692</v>
          </cell>
          <cell r="AE8419">
            <v>39692</v>
          </cell>
          <cell r="AF8419" t="str">
            <v>TFIT10120914</v>
          </cell>
          <cell r="AG8419">
            <v>117.7265029</v>
          </cell>
        </row>
        <row r="8420">
          <cell r="T8420" t="str">
            <v>TFIT1012091439691</v>
          </cell>
          <cell r="U8420">
            <v>39691</v>
          </cell>
          <cell r="V8420" t="str">
            <v>TFIT10120914</v>
          </cell>
          <cell r="W8420">
            <v>0.10272000000000001</v>
          </cell>
          <cell r="Y8420" t="str">
            <v>TFIT1012091439691</v>
          </cell>
          <cell r="Z8420">
            <v>39691</v>
          </cell>
          <cell r="AA8420" t="str">
            <v>TFIT10120914</v>
          </cell>
          <cell r="AB8420">
            <v>113.81072279999999</v>
          </cell>
          <cell r="AD8420" t="str">
            <v>TFIT1012091439691</v>
          </cell>
          <cell r="AE8420">
            <v>39691</v>
          </cell>
          <cell r="AF8420" t="str">
            <v>TFIT10120914</v>
          </cell>
          <cell r="AG8420">
            <v>117.69496940000001</v>
          </cell>
        </row>
        <row r="8421">
          <cell r="T8421" t="str">
            <v>TFIT1012091439690</v>
          </cell>
          <cell r="U8421">
            <v>39690</v>
          </cell>
          <cell r="V8421" t="str">
            <v>TFIT10120914</v>
          </cell>
          <cell r="W8421">
            <v>0.10272000000000001</v>
          </cell>
          <cell r="Y8421" t="str">
            <v>TFIT1012091439690</v>
          </cell>
          <cell r="Z8421">
            <v>39690</v>
          </cell>
          <cell r="AA8421" t="str">
            <v>TFIT10120914</v>
          </cell>
          <cell r="AB8421">
            <v>113.8154991</v>
          </cell>
          <cell r="AD8421" t="str">
            <v>TFIT1012091439690</v>
          </cell>
          <cell r="AE8421">
            <v>39690</v>
          </cell>
          <cell r="AF8421" t="str">
            <v>TFIT10120914</v>
          </cell>
          <cell r="AG8421">
            <v>117.66344429999999</v>
          </cell>
        </row>
        <row r="8422">
          <cell r="T8422" t="str">
            <v>TFIT1012091439689</v>
          </cell>
          <cell r="U8422">
            <v>39689</v>
          </cell>
          <cell r="V8422" t="str">
            <v>TFIT10120914</v>
          </cell>
          <cell r="W8422">
            <v>0.10272000000000001</v>
          </cell>
          <cell r="Y8422" t="str">
            <v>TFIT1012091439689</v>
          </cell>
          <cell r="Z8422">
            <v>39689</v>
          </cell>
          <cell r="AA8422" t="str">
            <v>TFIT10120914</v>
          </cell>
          <cell r="AB8422">
            <v>113.8202838</v>
          </cell>
          <cell r="AD8422" t="str">
            <v>TFIT1012091439689</v>
          </cell>
          <cell r="AE8422">
            <v>39689</v>
          </cell>
          <cell r="AF8422" t="str">
            <v>TFIT10120914</v>
          </cell>
          <cell r="AG8422">
            <v>117.63192770000001</v>
          </cell>
        </row>
        <row r="8423">
          <cell r="T8423" t="str">
            <v>TFIT1012091439688</v>
          </cell>
          <cell r="U8423">
            <v>39688</v>
          </cell>
          <cell r="V8423" t="str">
            <v>TFIT10120914</v>
          </cell>
          <cell r="W8423">
            <v>0.10272000000000001</v>
          </cell>
          <cell r="Y8423" t="str">
            <v>TFIT1012091439688</v>
          </cell>
          <cell r="Z8423">
            <v>39688</v>
          </cell>
          <cell r="AA8423" t="str">
            <v>TFIT10120914</v>
          </cell>
          <cell r="AB8423">
            <v>113.82507699999999</v>
          </cell>
          <cell r="AD8423" t="str">
            <v>TFIT1012091439688</v>
          </cell>
          <cell r="AE8423">
            <v>39688</v>
          </cell>
          <cell r="AF8423" t="str">
            <v>TFIT10120914</v>
          </cell>
          <cell r="AG8423">
            <v>117.6004195</v>
          </cell>
        </row>
        <row r="8424">
          <cell r="T8424" t="str">
            <v>TFIT1012091439687</v>
          </cell>
          <cell r="U8424">
            <v>39687</v>
          </cell>
          <cell r="V8424" t="str">
            <v>TFIT10120914</v>
          </cell>
          <cell r="W8424">
            <v>0.10272000000000001</v>
          </cell>
          <cell r="Y8424" t="str">
            <v>TFIT1012091439687</v>
          </cell>
          <cell r="Z8424">
            <v>39687</v>
          </cell>
          <cell r="AA8424" t="str">
            <v>TFIT10120914</v>
          </cell>
          <cell r="AB8424">
            <v>113.8298786</v>
          </cell>
          <cell r="AD8424" t="str">
            <v>TFIT1012091439687</v>
          </cell>
          <cell r="AE8424">
            <v>39687</v>
          </cell>
          <cell r="AF8424" t="str">
            <v>TFIT10120914</v>
          </cell>
          <cell r="AG8424">
            <v>117.5689197</v>
          </cell>
        </row>
        <row r="8425">
          <cell r="T8425" t="str">
            <v>TFIT1012091439686</v>
          </cell>
          <cell r="U8425">
            <v>39686</v>
          </cell>
          <cell r="V8425" t="str">
            <v>TFIT10120914</v>
          </cell>
          <cell r="W8425">
            <v>0.10272000000000001</v>
          </cell>
          <cell r="Y8425" t="str">
            <v>TFIT1012091439686</v>
          </cell>
          <cell r="Z8425">
            <v>39686</v>
          </cell>
          <cell r="AA8425" t="str">
            <v>TFIT10120914</v>
          </cell>
          <cell r="AB8425">
            <v>113.8346887</v>
          </cell>
          <cell r="AD8425" t="str">
            <v>TFIT1012091439686</v>
          </cell>
          <cell r="AE8425">
            <v>39686</v>
          </cell>
          <cell r="AF8425" t="str">
            <v>TFIT10120914</v>
          </cell>
          <cell r="AG8425">
            <v>117.5374284</v>
          </cell>
        </row>
        <row r="8426">
          <cell r="T8426" t="str">
            <v>TFIT1012091439685</v>
          </cell>
          <cell r="U8426">
            <v>39685</v>
          </cell>
          <cell r="V8426" t="str">
            <v>TFIT10120914</v>
          </cell>
          <cell r="W8426">
            <v>0.10272000000000001</v>
          </cell>
          <cell r="Y8426" t="str">
            <v>TFIT1012091439685</v>
          </cell>
          <cell r="Z8426">
            <v>39685</v>
          </cell>
          <cell r="AA8426" t="str">
            <v>TFIT10120914</v>
          </cell>
          <cell r="AB8426">
            <v>113.83950710000001</v>
          </cell>
          <cell r="AD8426" t="str">
            <v>TFIT1012091439685</v>
          </cell>
          <cell r="AE8426">
            <v>39685</v>
          </cell>
          <cell r="AF8426" t="str">
            <v>TFIT10120914</v>
          </cell>
          <cell r="AG8426">
            <v>117.5059455</v>
          </cell>
        </row>
        <row r="8427">
          <cell r="T8427" t="str">
            <v>TFIT1012091439684</v>
          </cell>
          <cell r="U8427">
            <v>39684</v>
          </cell>
          <cell r="V8427" t="str">
            <v>TFIT10120914</v>
          </cell>
          <cell r="W8427">
            <v>0.10272000000000001</v>
          </cell>
          <cell r="Y8427" t="str">
            <v>TFIT1012091439684</v>
          </cell>
          <cell r="Z8427">
            <v>39684</v>
          </cell>
          <cell r="AA8427" t="str">
            <v>TFIT10120914</v>
          </cell>
          <cell r="AB8427">
            <v>113.8443341</v>
          </cell>
          <cell r="AD8427" t="str">
            <v>TFIT1012091439684</v>
          </cell>
          <cell r="AE8427">
            <v>39684</v>
          </cell>
          <cell r="AF8427" t="str">
            <v>TFIT10120914</v>
          </cell>
          <cell r="AG8427">
            <v>117.47447099999999</v>
          </cell>
        </row>
        <row r="8428">
          <cell r="T8428" t="str">
            <v>TFIT1012091439683</v>
          </cell>
          <cell r="U8428">
            <v>39683</v>
          </cell>
          <cell r="V8428" t="str">
            <v>TFIT10120914</v>
          </cell>
          <cell r="W8428">
            <v>0.10272000000000001</v>
          </cell>
          <cell r="Y8428" t="str">
            <v>TFIT1012091439683</v>
          </cell>
          <cell r="Z8428">
            <v>39683</v>
          </cell>
          <cell r="AA8428" t="str">
            <v>TFIT10120914</v>
          </cell>
          <cell r="AB8428">
            <v>113.84916939999999</v>
          </cell>
          <cell r="AD8428" t="str">
            <v>TFIT1012091439683</v>
          </cell>
          <cell r="AE8428">
            <v>39683</v>
          </cell>
          <cell r="AF8428" t="str">
            <v>TFIT10120914</v>
          </cell>
          <cell r="AG8428">
            <v>117.443005</v>
          </cell>
        </row>
        <row r="8429">
          <cell r="T8429" t="str">
            <v>TFIT1012091439682</v>
          </cell>
          <cell r="U8429">
            <v>39682</v>
          </cell>
          <cell r="V8429" t="str">
            <v>TFIT10120914</v>
          </cell>
          <cell r="W8429">
            <v>0.10272000000000001</v>
          </cell>
          <cell r="Y8429" t="str">
            <v>TFIT1012091439682</v>
          </cell>
          <cell r="Z8429">
            <v>39682</v>
          </cell>
          <cell r="AA8429" t="str">
            <v>TFIT10120914</v>
          </cell>
          <cell r="AB8429">
            <v>113.8540132</v>
          </cell>
          <cell r="AD8429" t="str">
            <v>TFIT1012091439682</v>
          </cell>
          <cell r="AE8429">
            <v>39682</v>
          </cell>
          <cell r="AF8429" t="str">
            <v>TFIT10120914</v>
          </cell>
          <cell r="AG8429">
            <v>117.4115474</v>
          </cell>
        </row>
        <row r="8430">
          <cell r="T8430" t="str">
            <v>TFIT1012091439681</v>
          </cell>
          <cell r="U8430">
            <v>39681</v>
          </cell>
          <cell r="V8430" t="str">
            <v>TFIT10120914</v>
          </cell>
          <cell r="W8430">
            <v>0.10272000000000001</v>
          </cell>
          <cell r="Y8430" t="str">
            <v>TFIT1012091439681</v>
          </cell>
          <cell r="Z8430">
            <v>39681</v>
          </cell>
          <cell r="AA8430" t="str">
            <v>TFIT10120914</v>
          </cell>
          <cell r="AB8430">
            <v>113.8588654</v>
          </cell>
          <cell r="AD8430" t="str">
            <v>TFIT1012091439681</v>
          </cell>
          <cell r="AE8430">
            <v>39681</v>
          </cell>
          <cell r="AF8430" t="str">
            <v>TFIT10120914</v>
          </cell>
          <cell r="AG8430">
            <v>117.3800983</v>
          </cell>
        </row>
        <row r="8431">
          <cell r="T8431" t="str">
            <v>TFIT1012091439680</v>
          </cell>
          <cell r="U8431">
            <v>39680</v>
          </cell>
          <cell r="V8431" t="str">
            <v>TFIT10120914</v>
          </cell>
          <cell r="W8431">
            <v>0.10272000000000001</v>
          </cell>
          <cell r="Y8431" t="str">
            <v>TFIT1012091439680</v>
          </cell>
          <cell r="Z8431">
            <v>39680</v>
          </cell>
          <cell r="AA8431" t="str">
            <v>TFIT10120914</v>
          </cell>
          <cell r="AB8431">
            <v>113.863726</v>
          </cell>
          <cell r="AD8431" t="str">
            <v>TFIT1012091439680</v>
          </cell>
          <cell r="AE8431">
            <v>39680</v>
          </cell>
          <cell r="AF8431" t="str">
            <v>TFIT10120914</v>
          </cell>
          <cell r="AG8431">
            <v>117.3486575</v>
          </cell>
        </row>
        <row r="8432">
          <cell r="T8432" t="str">
            <v>TFIT1012091439679</v>
          </cell>
          <cell r="U8432">
            <v>39679</v>
          </cell>
          <cell r="V8432" t="str">
            <v>TFIT10120914</v>
          </cell>
          <cell r="W8432">
            <v>0.10285999999999999</v>
          </cell>
          <cell r="Y8432" t="str">
            <v>TFIT1012091439679</v>
          </cell>
          <cell r="Z8432">
            <v>39679</v>
          </cell>
          <cell r="AA8432" t="str">
            <v>TFIT10120914</v>
          </cell>
          <cell r="AB8432">
            <v>113.7964511</v>
          </cell>
          <cell r="AD8432" t="str">
            <v>TFIT1012091439679</v>
          </cell>
          <cell r="AE8432">
            <v>39679</v>
          </cell>
          <cell r="AF8432" t="str">
            <v>TFIT10120914</v>
          </cell>
          <cell r="AG8432">
            <v>117.2450812</v>
          </cell>
        </row>
        <row r="8433">
          <cell r="T8433" t="str">
            <v>TFIT1012091439678</v>
          </cell>
          <cell r="U8433">
            <v>39678</v>
          </cell>
          <cell r="V8433" t="str">
            <v>TFIT10120914</v>
          </cell>
          <cell r="W8433">
            <v>0.10285999999999999</v>
          </cell>
          <cell r="Y8433" t="str">
            <v>TFIT1012091439678</v>
          </cell>
          <cell r="Z8433">
            <v>39678</v>
          </cell>
          <cell r="AA8433" t="str">
            <v>TFIT10120914</v>
          </cell>
          <cell r="AB8433">
            <v>113.8013071</v>
          </cell>
          <cell r="AD8433" t="str">
            <v>TFIT1012091439678</v>
          </cell>
          <cell r="AE8433">
            <v>39678</v>
          </cell>
          <cell r="AF8433" t="str">
            <v>TFIT10120914</v>
          </cell>
          <cell r="AG8433">
            <v>117.2136359</v>
          </cell>
        </row>
        <row r="8434">
          <cell r="T8434" t="str">
            <v>TFIT1012091439677</v>
          </cell>
          <cell r="U8434">
            <v>39677</v>
          </cell>
          <cell r="V8434" t="str">
            <v>TFIT10120914</v>
          </cell>
          <cell r="W8434">
            <v>0.10285999999999999</v>
          </cell>
          <cell r="Y8434" t="str">
            <v>TFIT1012091439677</v>
          </cell>
          <cell r="Z8434">
            <v>39677</v>
          </cell>
          <cell r="AA8434" t="str">
            <v>TFIT10120914</v>
          </cell>
          <cell r="AB8434">
            <v>113.8061715</v>
          </cell>
          <cell r="AD8434" t="str">
            <v>TFIT1012091439677</v>
          </cell>
          <cell r="AE8434">
            <v>39677</v>
          </cell>
          <cell r="AF8434" t="str">
            <v>TFIT10120914</v>
          </cell>
          <cell r="AG8434">
            <v>117.1821989</v>
          </cell>
        </row>
        <row r="8435">
          <cell r="T8435" t="str">
            <v>TFIT1012091439676</v>
          </cell>
          <cell r="U8435">
            <v>39676</v>
          </cell>
          <cell r="V8435" t="str">
            <v>TFIT10120914</v>
          </cell>
          <cell r="W8435">
            <v>0.10285999999999999</v>
          </cell>
          <cell r="Y8435" t="str">
            <v>TFIT1012091439676</v>
          </cell>
          <cell r="Z8435">
            <v>39676</v>
          </cell>
          <cell r="AA8435" t="str">
            <v>TFIT10120914</v>
          </cell>
          <cell r="AB8435">
            <v>113.8110444</v>
          </cell>
          <cell r="AD8435" t="str">
            <v>TFIT1012091439676</v>
          </cell>
          <cell r="AE8435">
            <v>39676</v>
          </cell>
          <cell r="AF8435" t="str">
            <v>TFIT10120914</v>
          </cell>
          <cell r="AG8435">
            <v>117.15077049999999</v>
          </cell>
        </row>
        <row r="8436">
          <cell r="T8436" t="str">
            <v>TFIT1012091439675</v>
          </cell>
          <cell r="U8436">
            <v>39675</v>
          </cell>
          <cell r="V8436" t="str">
            <v>TFIT10120914</v>
          </cell>
          <cell r="W8436">
            <v>0.10285999999999999</v>
          </cell>
          <cell r="Y8436" t="str">
            <v>TFIT1012091439675</v>
          </cell>
          <cell r="Z8436">
            <v>39675</v>
          </cell>
          <cell r="AA8436" t="str">
            <v>TFIT10120914</v>
          </cell>
          <cell r="AB8436">
            <v>113.81592569999999</v>
          </cell>
          <cell r="AD8436" t="str">
            <v>TFIT1012091439675</v>
          </cell>
          <cell r="AE8436">
            <v>39675</v>
          </cell>
          <cell r="AF8436" t="str">
            <v>TFIT10120914</v>
          </cell>
          <cell r="AG8436">
            <v>117.1193504</v>
          </cell>
        </row>
        <row r="8437">
          <cell r="T8437" t="str">
            <v>TFIT1012091439674</v>
          </cell>
          <cell r="U8437">
            <v>39674</v>
          </cell>
          <cell r="V8437" t="str">
            <v>TFIT10120914</v>
          </cell>
          <cell r="W8437">
            <v>0.10285999999999999</v>
          </cell>
          <cell r="Y8437" t="str">
            <v>TFIT1012091439674</v>
          </cell>
          <cell r="Z8437">
            <v>39674</v>
          </cell>
          <cell r="AA8437" t="str">
            <v>TFIT10120914</v>
          </cell>
          <cell r="AB8437">
            <v>113.82081549999999</v>
          </cell>
          <cell r="AD8437" t="str">
            <v>TFIT1012091439674</v>
          </cell>
          <cell r="AE8437">
            <v>39674</v>
          </cell>
          <cell r="AF8437" t="str">
            <v>TFIT10120914</v>
          </cell>
          <cell r="AG8437">
            <v>117.0879388</v>
          </cell>
        </row>
        <row r="8438">
          <cell r="T8438" t="str">
            <v>TFIT1012091439673</v>
          </cell>
          <cell r="U8438">
            <v>39673</v>
          </cell>
          <cell r="V8438" t="str">
            <v>TFIT10120914</v>
          </cell>
          <cell r="W8438">
            <v>0.10285999999999999</v>
          </cell>
          <cell r="Y8438" t="str">
            <v>TFIT1012091439673</v>
          </cell>
          <cell r="Z8438">
            <v>39673</v>
          </cell>
          <cell r="AA8438" t="str">
            <v>TFIT10120914</v>
          </cell>
          <cell r="AB8438">
            <v>113.82571369999999</v>
          </cell>
          <cell r="AD8438" t="str">
            <v>TFIT1012091439673</v>
          </cell>
          <cell r="AE8438">
            <v>39673</v>
          </cell>
          <cell r="AF8438" t="str">
            <v>TFIT10120914</v>
          </cell>
          <cell r="AG8438">
            <v>117.0565356</v>
          </cell>
        </row>
        <row r="8439">
          <cell r="T8439" t="str">
            <v>TFIT1012091439672</v>
          </cell>
          <cell r="U8439">
            <v>39672</v>
          </cell>
          <cell r="V8439" t="str">
            <v>TFIT10120914</v>
          </cell>
          <cell r="W8439">
            <v>0.1028</v>
          </cell>
          <cell r="Y8439" t="str">
            <v>TFIT1012091439672</v>
          </cell>
          <cell r="Z8439">
            <v>39672</v>
          </cell>
          <cell r="AA8439" t="str">
            <v>TFIT10120914</v>
          </cell>
          <cell r="AB8439">
            <v>113.86159550000001</v>
          </cell>
          <cell r="AD8439" t="str">
            <v>TFIT1012091439672</v>
          </cell>
          <cell r="AE8439">
            <v>39672</v>
          </cell>
          <cell r="AF8439" t="str">
            <v>TFIT10120914</v>
          </cell>
          <cell r="AG8439">
            <v>117.0561161</v>
          </cell>
        </row>
        <row r="8440">
          <cell r="T8440" t="str">
            <v>TFIT1012091439671</v>
          </cell>
          <cell r="U8440">
            <v>39671</v>
          </cell>
          <cell r="V8440" t="str">
            <v>TFIT10120914</v>
          </cell>
          <cell r="W8440">
            <v>0.1028</v>
          </cell>
          <cell r="Y8440" t="str">
            <v>TFIT1012091439671</v>
          </cell>
          <cell r="Z8440">
            <v>39671</v>
          </cell>
          <cell r="AA8440" t="str">
            <v>TFIT10120914</v>
          </cell>
          <cell r="AB8440">
            <v>113.8665197</v>
          </cell>
          <cell r="AD8440" t="str">
            <v>TFIT1012091439671</v>
          </cell>
          <cell r="AE8440">
            <v>39671</v>
          </cell>
          <cell r="AF8440" t="str">
            <v>TFIT10120914</v>
          </cell>
          <cell r="AG8440">
            <v>117.0247389</v>
          </cell>
        </row>
        <row r="8441">
          <cell r="T8441" t="str">
            <v>TFIT1012091439670</v>
          </cell>
          <cell r="U8441">
            <v>39670</v>
          </cell>
          <cell r="V8441" t="str">
            <v>TFIT10120914</v>
          </cell>
          <cell r="W8441">
            <v>0.1028</v>
          </cell>
          <cell r="Y8441" t="str">
            <v>TFIT1012091439670</v>
          </cell>
          <cell r="Z8441">
            <v>39670</v>
          </cell>
          <cell r="AA8441" t="str">
            <v>TFIT10120914</v>
          </cell>
          <cell r="AB8441">
            <v>113.87145219999999</v>
          </cell>
          <cell r="AD8441" t="str">
            <v>TFIT1012091439670</v>
          </cell>
          <cell r="AE8441">
            <v>39670</v>
          </cell>
          <cell r="AF8441" t="str">
            <v>TFIT10120914</v>
          </cell>
          <cell r="AG8441">
            <v>116.99337</v>
          </cell>
        </row>
        <row r="8442">
          <cell r="T8442" t="str">
            <v>TFIT1012091439669</v>
          </cell>
          <cell r="U8442">
            <v>39669</v>
          </cell>
          <cell r="V8442" t="str">
            <v>TFIT10120914</v>
          </cell>
          <cell r="W8442">
            <v>0.1028</v>
          </cell>
          <cell r="Y8442" t="str">
            <v>TFIT1012091439669</v>
          </cell>
          <cell r="Z8442">
            <v>39669</v>
          </cell>
          <cell r="AA8442" t="str">
            <v>TFIT10120914</v>
          </cell>
          <cell r="AB8442">
            <v>113.8763932</v>
          </cell>
          <cell r="AD8442" t="str">
            <v>TFIT1012091439669</v>
          </cell>
          <cell r="AE8442">
            <v>39669</v>
          </cell>
          <cell r="AF8442" t="str">
            <v>TFIT10120914</v>
          </cell>
          <cell r="AG8442">
            <v>116.9620096</v>
          </cell>
        </row>
        <row r="8443">
          <cell r="T8443" t="str">
            <v>TFIT1012091439668</v>
          </cell>
          <cell r="U8443">
            <v>39668</v>
          </cell>
          <cell r="V8443" t="str">
            <v>TFIT10120914</v>
          </cell>
          <cell r="W8443">
            <v>0.1028</v>
          </cell>
          <cell r="Y8443" t="str">
            <v>TFIT1012091439668</v>
          </cell>
          <cell r="Z8443">
            <v>39668</v>
          </cell>
          <cell r="AA8443" t="str">
            <v>TFIT10120914</v>
          </cell>
          <cell r="AB8443">
            <v>113.8813426</v>
          </cell>
          <cell r="AD8443" t="str">
            <v>TFIT1012091439668</v>
          </cell>
          <cell r="AE8443">
            <v>39668</v>
          </cell>
          <cell r="AF8443" t="str">
            <v>TFIT10120914</v>
          </cell>
          <cell r="AG8443">
            <v>116.9306576</v>
          </cell>
        </row>
        <row r="8444">
          <cell r="T8444" t="str">
            <v>TFIT1012091439667</v>
          </cell>
          <cell r="U8444">
            <v>39667</v>
          </cell>
          <cell r="V8444" t="str">
            <v>TFIT10120914</v>
          </cell>
          <cell r="W8444">
            <v>0.10249</v>
          </cell>
          <cell r="Y8444" t="str">
            <v>TFIT1012091439667</v>
          </cell>
          <cell r="Z8444">
            <v>39667</v>
          </cell>
          <cell r="AA8444" t="str">
            <v>TFIT10120914</v>
          </cell>
          <cell r="AB8444">
            <v>114.0467608</v>
          </cell>
          <cell r="AD8444" t="str">
            <v>TFIT1012091439667</v>
          </cell>
          <cell r="AE8444">
            <v>39667</v>
          </cell>
          <cell r="AF8444" t="str">
            <v>TFIT10120914</v>
          </cell>
          <cell r="AG8444">
            <v>117.0597745</v>
          </cell>
        </row>
        <row r="8445">
          <cell r="T8445" t="str">
            <v>TFIT1012091439666</v>
          </cell>
          <cell r="U8445">
            <v>39666</v>
          </cell>
          <cell r="V8445" t="str">
            <v>TFIT10120914</v>
          </cell>
          <cell r="W8445">
            <v>0.10249</v>
          </cell>
          <cell r="Y8445" t="str">
            <v>TFIT1012091439666</v>
          </cell>
          <cell r="Z8445">
            <v>39666</v>
          </cell>
          <cell r="AA8445" t="str">
            <v>TFIT10120914</v>
          </cell>
          <cell r="AB8445">
            <v>114.0517741</v>
          </cell>
          <cell r="AD8445" t="str">
            <v>TFIT1012091439666</v>
          </cell>
          <cell r="AE8445">
            <v>39666</v>
          </cell>
          <cell r="AF8445" t="str">
            <v>TFIT10120914</v>
          </cell>
          <cell r="AG8445">
            <v>117.02848640000001</v>
          </cell>
        </row>
        <row r="8446">
          <cell r="T8446" t="str">
            <v>TFIT1012091439665</v>
          </cell>
          <cell r="U8446">
            <v>39665</v>
          </cell>
          <cell r="V8446" t="str">
            <v>TFIT10120914</v>
          </cell>
          <cell r="W8446">
            <v>0.10249</v>
          </cell>
          <cell r="Y8446" t="str">
            <v>TFIT1012091439665</v>
          </cell>
          <cell r="Z8446">
            <v>39665</v>
          </cell>
          <cell r="AA8446" t="str">
            <v>TFIT10120914</v>
          </cell>
          <cell r="AB8446">
            <v>114.0567958</v>
          </cell>
          <cell r="AD8446" t="str">
            <v>TFIT1012091439665</v>
          </cell>
          <cell r="AE8446">
            <v>39665</v>
          </cell>
          <cell r="AF8446" t="str">
            <v>TFIT10120914</v>
          </cell>
          <cell r="AG8446">
            <v>116.99720670000001</v>
          </cell>
        </row>
        <row r="8447">
          <cell r="T8447" t="str">
            <v>TFIT1012091439664</v>
          </cell>
          <cell r="U8447">
            <v>39664</v>
          </cell>
          <cell r="V8447" t="str">
            <v>TFIT10120914</v>
          </cell>
          <cell r="W8447">
            <v>0.10249</v>
          </cell>
          <cell r="Y8447" t="str">
            <v>TFIT1012091439664</v>
          </cell>
          <cell r="Z8447">
            <v>39664</v>
          </cell>
          <cell r="AA8447" t="str">
            <v>TFIT10120914</v>
          </cell>
          <cell r="AB8447">
            <v>114.06182579999999</v>
          </cell>
          <cell r="AD8447" t="str">
            <v>TFIT1012091439664</v>
          </cell>
          <cell r="AE8447">
            <v>39664</v>
          </cell>
          <cell r="AF8447" t="str">
            <v>TFIT10120914</v>
          </cell>
          <cell r="AG8447">
            <v>116.96593540000001</v>
          </cell>
        </row>
        <row r="8448">
          <cell r="T8448" t="str">
            <v>TFIT1012091439663</v>
          </cell>
          <cell r="U8448">
            <v>39663</v>
          </cell>
          <cell r="V8448" t="str">
            <v>TFIT10120914</v>
          </cell>
          <cell r="W8448">
            <v>0.10249</v>
          </cell>
          <cell r="Y8448" t="str">
            <v>TFIT1012091439663</v>
          </cell>
          <cell r="Z8448">
            <v>39663</v>
          </cell>
          <cell r="AA8448" t="str">
            <v>TFIT10120914</v>
          </cell>
          <cell r="AB8448">
            <v>114.0668642</v>
          </cell>
          <cell r="AD8448" t="str">
            <v>TFIT1012091439663</v>
          </cell>
          <cell r="AE8448">
            <v>39663</v>
          </cell>
          <cell r="AF8448" t="str">
            <v>TFIT10120914</v>
          </cell>
          <cell r="AG8448">
            <v>116.9346724</v>
          </cell>
        </row>
        <row r="8449">
          <cell r="T8449" t="str">
            <v>TFIT1012091439662</v>
          </cell>
          <cell r="U8449">
            <v>39662</v>
          </cell>
          <cell r="V8449" t="str">
            <v>TFIT10120914</v>
          </cell>
          <cell r="W8449">
            <v>0.10253</v>
          </cell>
          <cell r="Y8449" t="str">
            <v>TFIT1012091439662</v>
          </cell>
          <cell r="Z8449">
            <v>39662</v>
          </cell>
          <cell r="AA8449" t="str">
            <v>TFIT10120914</v>
          </cell>
          <cell r="AB8449">
            <v>114.05115840000001</v>
          </cell>
          <cell r="AD8449" t="str">
            <v>TFIT1012091439662</v>
          </cell>
          <cell r="AE8449">
            <v>39662</v>
          </cell>
          <cell r="AF8449" t="str">
            <v>TFIT10120914</v>
          </cell>
          <cell r="AG8449">
            <v>116.8826653</v>
          </cell>
        </row>
        <row r="8450">
          <cell r="T8450" t="str">
            <v>TFIT1012091439661</v>
          </cell>
          <cell r="U8450">
            <v>39661</v>
          </cell>
          <cell r="V8450" t="str">
            <v>TFIT10120914</v>
          </cell>
          <cell r="W8450">
            <v>0.10253</v>
          </cell>
          <cell r="Y8450" t="str">
            <v>TFIT1012091439661</v>
          </cell>
          <cell r="Z8450">
            <v>39661</v>
          </cell>
          <cell r="AA8450" t="str">
            <v>TFIT10120914</v>
          </cell>
          <cell r="AB8450">
            <v>114.0562075</v>
          </cell>
          <cell r="AD8450" t="str">
            <v>TFIT1012091439661</v>
          </cell>
          <cell r="AE8450">
            <v>39661</v>
          </cell>
          <cell r="AF8450" t="str">
            <v>TFIT10120914</v>
          </cell>
          <cell r="AG8450">
            <v>116.85141299999999</v>
          </cell>
        </row>
        <row r="8451">
          <cell r="T8451" t="str">
            <v>TFIT1012091439660</v>
          </cell>
          <cell r="U8451">
            <v>39660</v>
          </cell>
          <cell r="V8451" t="str">
            <v>TFIT10120914</v>
          </cell>
          <cell r="W8451">
            <v>0.10253</v>
          </cell>
          <cell r="Y8451" t="str">
            <v>TFIT1012091439660</v>
          </cell>
          <cell r="Z8451">
            <v>39660</v>
          </cell>
          <cell r="AA8451" t="str">
            <v>TFIT10120914</v>
          </cell>
          <cell r="AB8451">
            <v>114.0612649</v>
          </cell>
          <cell r="AD8451" t="str">
            <v>TFIT1012091439660</v>
          </cell>
          <cell r="AE8451">
            <v>39660</v>
          </cell>
          <cell r="AF8451" t="str">
            <v>TFIT10120914</v>
          </cell>
          <cell r="AG8451">
            <v>116.82016900000001</v>
          </cell>
        </row>
        <row r="8452">
          <cell r="T8452" t="str">
            <v>TFIT1012091439659</v>
          </cell>
          <cell r="U8452">
            <v>39659</v>
          </cell>
          <cell r="V8452" t="str">
            <v>TFIT10120914</v>
          </cell>
          <cell r="W8452">
            <v>0.10253</v>
          </cell>
          <cell r="Y8452" t="str">
            <v>TFIT1012091439659</v>
          </cell>
          <cell r="Z8452">
            <v>39659</v>
          </cell>
          <cell r="AA8452" t="str">
            <v>TFIT10120914</v>
          </cell>
          <cell r="AB8452">
            <v>114.0663306</v>
          </cell>
          <cell r="AD8452" t="str">
            <v>TFIT1012091439659</v>
          </cell>
          <cell r="AE8452">
            <v>39659</v>
          </cell>
          <cell r="AF8452" t="str">
            <v>TFIT10120914</v>
          </cell>
          <cell r="AG8452">
            <v>116.7889333</v>
          </cell>
        </row>
        <row r="8453">
          <cell r="T8453" t="str">
            <v>TFIT1012091439658</v>
          </cell>
          <cell r="U8453">
            <v>39658</v>
          </cell>
          <cell r="V8453" t="str">
            <v>TFIT10120914</v>
          </cell>
          <cell r="W8453">
            <v>0.10253</v>
          </cell>
          <cell r="Y8453" t="str">
            <v>TFIT1012091439658</v>
          </cell>
          <cell r="Z8453">
            <v>39658</v>
          </cell>
          <cell r="AA8453" t="str">
            <v>TFIT10120914</v>
          </cell>
          <cell r="AB8453">
            <v>114.0714047</v>
          </cell>
          <cell r="AD8453" t="str">
            <v>TFIT1012091439658</v>
          </cell>
          <cell r="AE8453">
            <v>39658</v>
          </cell>
          <cell r="AF8453" t="str">
            <v>TFIT10120914</v>
          </cell>
          <cell r="AG8453">
            <v>116.75770609999999</v>
          </cell>
        </row>
        <row r="8454">
          <cell r="T8454" t="str">
            <v>TFIT1012091439657</v>
          </cell>
          <cell r="U8454">
            <v>39657</v>
          </cell>
          <cell r="V8454" t="str">
            <v>TFIT10120914</v>
          </cell>
          <cell r="W8454">
            <v>0.10253</v>
          </cell>
          <cell r="Y8454" t="str">
            <v>TFIT1012091439657</v>
          </cell>
          <cell r="Z8454">
            <v>39657</v>
          </cell>
          <cell r="AA8454" t="str">
            <v>TFIT10120914</v>
          </cell>
          <cell r="AB8454">
            <v>114.07648709999999</v>
          </cell>
          <cell r="AD8454" t="str">
            <v>TFIT1012091439657</v>
          </cell>
          <cell r="AE8454">
            <v>39657</v>
          </cell>
          <cell r="AF8454" t="str">
            <v>TFIT10120914</v>
          </cell>
          <cell r="AG8454">
            <v>116.7264871</v>
          </cell>
        </row>
        <row r="8455">
          <cell r="T8455" t="str">
            <v>TFIT1012091439656</v>
          </cell>
          <cell r="U8455">
            <v>39656</v>
          </cell>
          <cell r="V8455" t="str">
            <v>TFIT10120914</v>
          </cell>
          <cell r="W8455">
            <v>0.10253</v>
          </cell>
          <cell r="Y8455" t="str">
            <v>TFIT1012091439656</v>
          </cell>
          <cell r="Z8455">
            <v>39656</v>
          </cell>
          <cell r="AA8455" t="str">
            <v>TFIT10120914</v>
          </cell>
          <cell r="AB8455">
            <v>114.0815779</v>
          </cell>
          <cell r="AD8455" t="str">
            <v>TFIT1012091439656</v>
          </cell>
          <cell r="AE8455">
            <v>39656</v>
          </cell>
          <cell r="AF8455" t="str">
            <v>TFIT10120914</v>
          </cell>
          <cell r="AG8455">
            <v>116.6952766</v>
          </cell>
        </row>
        <row r="8456">
          <cell r="T8456" t="str">
            <v>TFIT1012091439655</v>
          </cell>
          <cell r="U8456">
            <v>39655</v>
          </cell>
          <cell r="V8456" t="str">
            <v>TFIT10120914</v>
          </cell>
          <cell r="W8456">
            <v>0.10253</v>
          </cell>
          <cell r="Y8456" t="str">
            <v>TFIT1012091439655</v>
          </cell>
          <cell r="Z8456">
            <v>39655</v>
          </cell>
          <cell r="AA8456" t="str">
            <v>TFIT10120914</v>
          </cell>
          <cell r="AB8456">
            <v>114.0866771</v>
          </cell>
          <cell r="AD8456" t="str">
            <v>TFIT1012091439655</v>
          </cell>
          <cell r="AE8456">
            <v>39655</v>
          </cell>
          <cell r="AF8456" t="str">
            <v>TFIT10120914</v>
          </cell>
          <cell r="AG8456">
            <v>116.6640743</v>
          </cell>
        </row>
        <row r="8457">
          <cell r="T8457" t="str">
            <v>TFIT1012091439654</v>
          </cell>
          <cell r="U8457">
            <v>39654</v>
          </cell>
          <cell r="V8457" t="str">
            <v>TFIT10120914</v>
          </cell>
          <cell r="W8457">
            <v>0.10253</v>
          </cell>
          <cell r="Y8457" t="str">
            <v>TFIT1012091439654</v>
          </cell>
          <cell r="Z8457">
            <v>39654</v>
          </cell>
          <cell r="AA8457" t="str">
            <v>TFIT10120914</v>
          </cell>
          <cell r="AB8457">
            <v>114.0917845</v>
          </cell>
          <cell r="AD8457" t="str">
            <v>TFIT1012091439654</v>
          </cell>
          <cell r="AE8457">
            <v>39654</v>
          </cell>
          <cell r="AF8457" t="str">
            <v>TFIT10120914</v>
          </cell>
          <cell r="AG8457">
            <v>116.6328804</v>
          </cell>
        </row>
        <row r="8458">
          <cell r="T8458" t="str">
            <v>TFIT1012091439653</v>
          </cell>
          <cell r="U8458">
            <v>39653</v>
          </cell>
          <cell r="V8458" t="str">
            <v>TFIT10120914</v>
          </cell>
          <cell r="W8458">
            <v>0.10253</v>
          </cell>
          <cell r="Y8458" t="str">
            <v>TFIT1012091439653</v>
          </cell>
          <cell r="Z8458">
            <v>39653</v>
          </cell>
          <cell r="AA8458" t="str">
            <v>TFIT10120914</v>
          </cell>
          <cell r="AB8458">
            <v>114.0969004</v>
          </cell>
          <cell r="AD8458" t="str">
            <v>TFIT1012091439653</v>
          </cell>
          <cell r="AE8458">
            <v>39653</v>
          </cell>
          <cell r="AF8458" t="str">
            <v>TFIT10120914</v>
          </cell>
          <cell r="AG8458">
            <v>116.6016949</v>
          </cell>
        </row>
        <row r="8459">
          <cell r="T8459" t="str">
            <v>TFIT1012091439652</v>
          </cell>
          <cell r="U8459">
            <v>39652</v>
          </cell>
          <cell r="V8459" t="str">
            <v>TFIT10120914</v>
          </cell>
          <cell r="W8459">
            <v>0.10253</v>
          </cell>
          <cell r="Y8459" t="str">
            <v>TFIT1012091439652</v>
          </cell>
          <cell r="Z8459">
            <v>39652</v>
          </cell>
          <cell r="AA8459" t="str">
            <v>TFIT10120914</v>
          </cell>
          <cell r="AB8459">
            <v>114.1020245</v>
          </cell>
          <cell r="AD8459" t="str">
            <v>TFIT1012091439652</v>
          </cell>
          <cell r="AE8459">
            <v>39652</v>
          </cell>
          <cell r="AF8459" t="str">
            <v>TFIT10120914</v>
          </cell>
          <cell r="AG8459">
            <v>116.5705177</v>
          </cell>
        </row>
        <row r="8460">
          <cell r="T8460" t="str">
            <v>TFIT1012091439651</v>
          </cell>
          <cell r="U8460">
            <v>39651</v>
          </cell>
          <cell r="V8460" t="str">
            <v>TFIT10120914</v>
          </cell>
          <cell r="W8460">
            <v>0.10253</v>
          </cell>
          <cell r="Y8460" t="str">
            <v>TFIT1012091439651</v>
          </cell>
          <cell r="Z8460">
            <v>39651</v>
          </cell>
          <cell r="AA8460" t="str">
            <v>TFIT10120914</v>
          </cell>
          <cell r="AB8460">
            <v>114.107157</v>
          </cell>
          <cell r="AD8460" t="str">
            <v>TFIT1012091439651</v>
          </cell>
          <cell r="AE8460">
            <v>39651</v>
          </cell>
          <cell r="AF8460" t="str">
            <v>TFIT10120914</v>
          </cell>
          <cell r="AG8460">
            <v>116.5393488</v>
          </cell>
        </row>
        <row r="8461">
          <cell r="T8461" t="str">
            <v>TFIT1012091439650</v>
          </cell>
          <cell r="U8461">
            <v>39650</v>
          </cell>
          <cell r="V8461" t="str">
            <v>TFIT10120914</v>
          </cell>
          <cell r="W8461">
            <v>0.10253</v>
          </cell>
          <cell r="Y8461" t="str">
            <v>TFIT1012091439650</v>
          </cell>
          <cell r="Z8461">
            <v>39650</v>
          </cell>
          <cell r="AA8461" t="str">
            <v>TFIT10120914</v>
          </cell>
          <cell r="AB8461">
            <v>114.11229779999999</v>
          </cell>
          <cell r="AD8461" t="str">
            <v>TFIT1012091439650</v>
          </cell>
          <cell r="AE8461">
            <v>39650</v>
          </cell>
          <cell r="AF8461" t="str">
            <v>TFIT10120914</v>
          </cell>
          <cell r="AG8461">
            <v>116.50818820000001</v>
          </cell>
        </row>
        <row r="8462">
          <cell r="T8462" t="str">
            <v>TFIT1012091439649</v>
          </cell>
          <cell r="U8462">
            <v>39649</v>
          </cell>
          <cell r="V8462" t="str">
            <v>TFIT10120914</v>
          </cell>
          <cell r="W8462">
            <v>0.10253</v>
          </cell>
          <cell r="Y8462" t="str">
            <v>TFIT1012091439649</v>
          </cell>
          <cell r="Z8462">
            <v>39649</v>
          </cell>
          <cell r="AA8462" t="str">
            <v>TFIT10120914</v>
          </cell>
          <cell r="AB8462">
            <v>114.117447</v>
          </cell>
          <cell r="AD8462" t="str">
            <v>TFIT1012091439649</v>
          </cell>
          <cell r="AE8462">
            <v>39649</v>
          </cell>
          <cell r="AF8462" t="str">
            <v>TFIT10120914</v>
          </cell>
          <cell r="AG8462">
            <v>116.477036</v>
          </cell>
        </row>
        <row r="8463">
          <cell r="T8463" t="str">
            <v>TFIT1012091439648</v>
          </cell>
          <cell r="U8463">
            <v>39648</v>
          </cell>
          <cell r="V8463" t="str">
            <v>TFIT10120914</v>
          </cell>
          <cell r="W8463">
            <v>0.10253</v>
          </cell>
          <cell r="Y8463" t="str">
            <v>TFIT1012091439648</v>
          </cell>
          <cell r="Z8463">
            <v>39648</v>
          </cell>
          <cell r="AA8463" t="str">
            <v>TFIT10120914</v>
          </cell>
          <cell r="AB8463">
            <v>114.12260449999999</v>
          </cell>
          <cell r="AD8463" t="str">
            <v>TFIT1012091439648</v>
          </cell>
          <cell r="AE8463">
            <v>39648</v>
          </cell>
          <cell r="AF8463" t="str">
            <v>TFIT10120914</v>
          </cell>
          <cell r="AG8463">
            <v>116.44589209999999</v>
          </cell>
        </row>
        <row r="8464">
          <cell r="T8464" t="str">
            <v>TFIT1012091439647</v>
          </cell>
          <cell r="U8464">
            <v>39647</v>
          </cell>
          <cell r="V8464" t="str">
            <v>TFIT10120914</v>
          </cell>
          <cell r="W8464">
            <v>0.10253</v>
          </cell>
          <cell r="Y8464" t="str">
            <v>TFIT1012091439647</v>
          </cell>
          <cell r="Z8464">
            <v>39647</v>
          </cell>
          <cell r="AA8464" t="str">
            <v>TFIT10120914</v>
          </cell>
          <cell r="AB8464">
            <v>114.12777029999999</v>
          </cell>
          <cell r="AD8464" t="str">
            <v>TFIT1012091439647</v>
          </cell>
          <cell r="AE8464">
            <v>39647</v>
          </cell>
          <cell r="AF8464" t="str">
            <v>TFIT10120914</v>
          </cell>
          <cell r="AG8464">
            <v>116.4147566</v>
          </cell>
        </row>
        <row r="8465">
          <cell r="T8465" t="str">
            <v>TFIT1012091439646</v>
          </cell>
          <cell r="U8465">
            <v>39646</v>
          </cell>
          <cell r="V8465" t="str">
            <v>TFIT10120914</v>
          </cell>
          <cell r="W8465">
            <v>0.10253</v>
          </cell>
          <cell r="Y8465" t="str">
            <v>TFIT1012091439646</v>
          </cell>
          <cell r="Z8465">
            <v>39646</v>
          </cell>
          <cell r="AA8465" t="str">
            <v>TFIT10120914</v>
          </cell>
          <cell r="AB8465">
            <v>114.1329444</v>
          </cell>
          <cell r="AD8465" t="str">
            <v>TFIT1012091439646</v>
          </cell>
          <cell r="AE8465">
            <v>39646</v>
          </cell>
          <cell r="AF8465" t="str">
            <v>TFIT10120914</v>
          </cell>
          <cell r="AG8465">
            <v>116.3836294</v>
          </cell>
        </row>
        <row r="8466">
          <cell r="T8466" t="str">
            <v>TFIT1012091439645</v>
          </cell>
          <cell r="U8466">
            <v>39645</v>
          </cell>
          <cell r="V8466" t="str">
            <v>TFIT10120914</v>
          </cell>
          <cell r="W8466">
            <v>0.10253</v>
          </cell>
          <cell r="Y8466" t="str">
            <v>TFIT1012091439645</v>
          </cell>
          <cell r="Z8466">
            <v>39645</v>
          </cell>
          <cell r="AA8466" t="str">
            <v>TFIT10120914</v>
          </cell>
          <cell r="AB8466">
            <v>114.1381269</v>
          </cell>
          <cell r="AD8466" t="str">
            <v>TFIT1012091439645</v>
          </cell>
          <cell r="AE8466">
            <v>39645</v>
          </cell>
          <cell r="AF8466" t="str">
            <v>TFIT10120914</v>
          </cell>
          <cell r="AG8466">
            <v>116.35251049999999</v>
          </cell>
        </row>
        <row r="8467">
          <cell r="T8467" t="str">
            <v>TFIT1012091439644</v>
          </cell>
          <cell r="U8467">
            <v>39644</v>
          </cell>
          <cell r="V8467" t="str">
            <v>TFIT10120914</v>
          </cell>
          <cell r="W8467">
            <v>0.10253</v>
          </cell>
          <cell r="Y8467" t="str">
            <v>TFIT1012091439644</v>
          </cell>
          <cell r="Z8467">
            <v>39644</v>
          </cell>
          <cell r="AA8467" t="str">
            <v>TFIT10120914</v>
          </cell>
          <cell r="AB8467">
            <v>114.1433177</v>
          </cell>
          <cell r="AD8467" t="str">
            <v>TFIT1012091439644</v>
          </cell>
          <cell r="AE8467">
            <v>39644</v>
          </cell>
          <cell r="AF8467" t="str">
            <v>TFIT10120914</v>
          </cell>
          <cell r="AG8467">
            <v>116.3213999</v>
          </cell>
        </row>
        <row r="8468">
          <cell r="T8468" t="str">
            <v>TFIT1012091439643</v>
          </cell>
          <cell r="U8468">
            <v>39643</v>
          </cell>
          <cell r="V8468" t="str">
            <v>TFIT10120914</v>
          </cell>
          <cell r="W8468">
            <v>0.10253</v>
          </cell>
          <cell r="Y8468" t="str">
            <v>TFIT1012091439643</v>
          </cell>
          <cell r="Z8468">
            <v>39643</v>
          </cell>
          <cell r="AA8468" t="str">
            <v>TFIT10120914</v>
          </cell>
          <cell r="AB8468">
            <v>114.1485168</v>
          </cell>
          <cell r="AD8468" t="str">
            <v>TFIT1012091439643</v>
          </cell>
          <cell r="AE8468">
            <v>39643</v>
          </cell>
          <cell r="AF8468" t="str">
            <v>TFIT10120914</v>
          </cell>
          <cell r="AG8468">
            <v>116.2902976</v>
          </cell>
        </row>
        <row r="8469">
          <cell r="T8469" t="str">
            <v>TFIT1012091439642</v>
          </cell>
          <cell r="U8469">
            <v>39642</v>
          </cell>
          <cell r="V8469" t="str">
            <v>TFIT10120914</v>
          </cell>
          <cell r="W8469">
            <v>0.10253</v>
          </cell>
          <cell r="Y8469" t="str">
            <v>TFIT1012091439642</v>
          </cell>
          <cell r="Z8469">
            <v>39642</v>
          </cell>
          <cell r="AA8469" t="str">
            <v>TFIT10120914</v>
          </cell>
          <cell r="AB8469">
            <v>114.1537242</v>
          </cell>
          <cell r="AD8469" t="str">
            <v>TFIT1012091439642</v>
          </cell>
          <cell r="AE8469">
            <v>39642</v>
          </cell>
          <cell r="AF8469" t="str">
            <v>TFIT10120914</v>
          </cell>
          <cell r="AG8469">
            <v>116.2592037</v>
          </cell>
        </row>
        <row r="8470">
          <cell r="T8470" t="str">
            <v>TFIT1012091439641</v>
          </cell>
          <cell r="U8470">
            <v>39641</v>
          </cell>
          <cell r="V8470" t="str">
            <v>TFIT10120914</v>
          </cell>
          <cell r="W8470">
            <v>0.10253</v>
          </cell>
          <cell r="Y8470" t="str">
            <v>TFIT1012091439641</v>
          </cell>
          <cell r="Z8470">
            <v>39641</v>
          </cell>
          <cell r="AA8470" t="str">
            <v>TFIT10120914</v>
          </cell>
          <cell r="AB8470">
            <v>114.15893989999999</v>
          </cell>
          <cell r="AD8470" t="str">
            <v>TFIT1012091439641</v>
          </cell>
          <cell r="AE8470">
            <v>39641</v>
          </cell>
          <cell r="AF8470" t="str">
            <v>TFIT10120914</v>
          </cell>
          <cell r="AG8470">
            <v>116.22811799999999</v>
          </cell>
        </row>
        <row r="8471">
          <cell r="T8471" t="str">
            <v>TFIT1012091439640</v>
          </cell>
          <cell r="U8471">
            <v>39640</v>
          </cell>
          <cell r="V8471" t="str">
            <v>TFIT10120914</v>
          </cell>
          <cell r="W8471">
            <v>0.10253</v>
          </cell>
          <cell r="Y8471" t="str">
            <v>TFIT1012091439640</v>
          </cell>
          <cell r="Z8471">
            <v>39640</v>
          </cell>
          <cell r="AA8471" t="str">
            <v>TFIT10120914</v>
          </cell>
          <cell r="AB8471">
            <v>114.164164</v>
          </cell>
          <cell r="AD8471" t="str">
            <v>TFIT1012091439640</v>
          </cell>
          <cell r="AE8471">
            <v>39640</v>
          </cell>
          <cell r="AF8471" t="str">
            <v>TFIT10120914</v>
          </cell>
          <cell r="AG8471">
            <v>116.1970407</v>
          </cell>
        </row>
        <row r="8472">
          <cell r="T8472" t="str">
            <v>TFIT1012091439639</v>
          </cell>
          <cell r="U8472">
            <v>39639</v>
          </cell>
          <cell r="V8472" t="str">
            <v>TFIT10120914</v>
          </cell>
          <cell r="W8472">
            <v>0.10253</v>
          </cell>
          <cell r="Y8472" t="str">
            <v>TFIT1012091439639</v>
          </cell>
          <cell r="Z8472">
            <v>39639</v>
          </cell>
          <cell r="AA8472" t="str">
            <v>TFIT10120914</v>
          </cell>
          <cell r="AB8472">
            <v>114.1693963</v>
          </cell>
          <cell r="AD8472" t="str">
            <v>TFIT1012091439639</v>
          </cell>
          <cell r="AE8472">
            <v>39639</v>
          </cell>
          <cell r="AF8472" t="str">
            <v>TFIT10120914</v>
          </cell>
          <cell r="AG8472">
            <v>116.1659717</v>
          </cell>
        </row>
        <row r="8473">
          <cell r="T8473" t="str">
            <v>TFIT1012091439638</v>
          </cell>
          <cell r="U8473">
            <v>39638</v>
          </cell>
          <cell r="V8473" t="str">
            <v>TFIT10120914</v>
          </cell>
          <cell r="W8473">
            <v>0.10253</v>
          </cell>
          <cell r="Y8473" t="str">
            <v>TFIT1012091439638</v>
          </cell>
          <cell r="Z8473">
            <v>39638</v>
          </cell>
          <cell r="AA8473" t="str">
            <v>TFIT10120914</v>
          </cell>
          <cell r="AB8473">
            <v>114.174637</v>
          </cell>
          <cell r="AD8473" t="str">
            <v>TFIT1012091439638</v>
          </cell>
          <cell r="AE8473">
            <v>39638</v>
          </cell>
          <cell r="AF8473" t="str">
            <v>TFIT10120914</v>
          </cell>
          <cell r="AG8473">
            <v>116.134911</v>
          </cell>
        </row>
        <row r="8474">
          <cell r="T8474" t="str">
            <v>TFIT1012091439637</v>
          </cell>
          <cell r="U8474">
            <v>39637</v>
          </cell>
          <cell r="V8474" t="str">
            <v>TFIT10120914</v>
          </cell>
          <cell r="W8474">
            <v>0.10253</v>
          </cell>
          <cell r="Y8474" t="str">
            <v>TFIT1012091439637</v>
          </cell>
          <cell r="Z8474">
            <v>39637</v>
          </cell>
          <cell r="AA8474" t="str">
            <v>TFIT10120914</v>
          </cell>
          <cell r="AB8474">
            <v>114.179886</v>
          </cell>
          <cell r="AD8474" t="str">
            <v>TFIT1012091439637</v>
          </cell>
          <cell r="AE8474">
            <v>39637</v>
          </cell>
          <cell r="AF8474" t="str">
            <v>TFIT10120914</v>
          </cell>
          <cell r="AG8474">
            <v>116.1038586</v>
          </cell>
        </row>
        <row r="8475">
          <cell r="T8475" t="str">
            <v>TFIT1012091439636</v>
          </cell>
          <cell r="U8475">
            <v>39636</v>
          </cell>
          <cell r="V8475" t="str">
            <v>TFIT10120914</v>
          </cell>
          <cell r="W8475">
            <v>0.10253</v>
          </cell>
          <cell r="Y8475" t="str">
            <v>TFIT1012091439636</v>
          </cell>
          <cell r="Z8475">
            <v>39636</v>
          </cell>
          <cell r="AA8475" t="str">
            <v>TFIT10120914</v>
          </cell>
          <cell r="AB8475">
            <v>114.1851432</v>
          </cell>
          <cell r="AD8475" t="str">
            <v>TFIT1012091439636</v>
          </cell>
          <cell r="AE8475">
            <v>39636</v>
          </cell>
          <cell r="AF8475" t="str">
            <v>TFIT10120914</v>
          </cell>
          <cell r="AG8475">
            <v>116.07281450000001</v>
          </cell>
        </row>
        <row r="8476">
          <cell r="T8476" t="str">
            <v>TFIT1012091439635</v>
          </cell>
          <cell r="U8476">
            <v>39635</v>
          </cell>
          <cell r="V8476" t="str">
            <v>TFIT10120914</v>
          </cell>
          <cell r="W8476">
            <v>0.10253</v>
          </cell>
          <cell r="Y8476" t="str">
            <v>TFIT1012091439635</v>
          </cell>
          <cell r="Z8476">
            <v>39635</v>
          </cell>
          <cell r="AA8476" t="str">
            <v>TFIT10120914</v>
          </cell>
          <cell r="AB8476">
            <v>114.1904088</v>
          </cell>
          <cell r="AD8476" t="str">
            <v>TFIT1012091439635</v>
          </cell>
          <cell r="AE8476">
            <v>39635</v>
          </cell>
          <cell r="AF8476" t="str">
            <v>TFIT10120914</v>
          </cell>
          <cell r="AG8476">
            <v>116.04177869999999</v>
          </cell>
        </row>
        <row r="8477">
          <cell r="T8477" t="str">
            <v>TFIT1012091439634</v>
          </cell>
          <cell r="U8477">
            <v>39634</v>
          </cell>
          <cell r="V8477" t="str">
            <v>TFIT10120914</v>
          </cell>
          <cell r="W8477">
            <v>0.10253</v>
          </cell>
          <cell r="Y8477" t="str">
            <v>TFIT1012091439634</v>
          </cell>
          <cell r="Z8477">
            <v>39634</v>
          </cell>
          <cell r="AA8477" t="str">
            <v>TFIT10120914</v>
          </cell>
          <cell r="AB8477">
            <v>114.19568270000001</v>
          </cell>
          <cell r="AD8477" t="str">
            <v>TFIT1012091439634</v>
          </cell>
          <cell r="AE8477">
            <v>39634</v>
          </cell>
          <cell r="AF8477" t="str">
            <v>TFIT10120914</v>
          </cell>
          <cell r="AG8477">
            <v>116.0107512</v>
          </cell>
        </row>
        <row r="8478">
          <cell r="T8478" t="str">
            <v>TFIT1012091439633</v>
          </cell>
          <cell r="U8478">
            <v>39633</v>
          </cell>
          <cell r="V8478" t="str">
            <v>TFIT10120914</v>
          </cell>
          <cell r="W8478">
            <v>0.10253</v>
          </cell>
          <cell r="Y8478" t="str">
            <v>TFIT1012091439633</v>
          </cell>
          <cell r="Z8478">
            <v>39633</v>
          </cell>
          <cell r="AA8478" t="str">
            <v>TFIT10120914</v>
          </cell>
          <cell r="AB8478">
            <v>114.20096479999999</v>
          </cell>
          <cell r="AD8478" t="str">
            <v>TFIT1012091439633</v>
          </cell>
          <cell r="AE8478">
            <v>39633</v>
          </cell>
          <cell r="AF8478" t="str">
            <v>TFIT10120914</v>
          </cell>
          <cell r="AG8478">
            <v>115.979732</v>
          </cell>
        </row>
        <row r="8479">
          <cell r="T8479" t="str">
            <v>TFIT1012091439632</v>
          </cell>
          <cell r="U8479">
            <v>39632</v>
          </cell>
          <cell r="V8479" t="str">
            <v>TFIT10120914</v>
          </cell>
          <cell r="W8479">
            <v>0.10428999999999999</v>
          </cell>
          <cell r="Y8479" t="str">
            <v>TFIT1012091439632</v>
          </cell>
          <cell r="Z8479">
            <v>39632</v>
          </cell>
          <cell r="AA8479" t="str">
            <v>TFIT10120914</v>
          </cell>
          <cell r="AB8479">
            <v>113.290452</v>
          </cell>
          <cell r="AD8479" t="str">
            <v>TFIT1012091439632</v>
          </cell>
          <cell r="AE8479">
            <v>39632</v>
          </cell>
          <cell r="AF8479" t="str">
            <v>TFIT10120914</v>
          </cell>
          <cell r="AG8479">
            <v>115.03291780000001</v>
          </cell>
        </row>
        <row r="8480">
          <cell r="T8480" t="str">
            <v>TFIT1012091439631</v>
          </cell>
          <cell r="U8480">
            <v>39631</v>
          </cell>
          <cell r="V8480" t="str">
            <v>TFIT10120914</v>
          </cell>
          <cell r="W8480">
            <v>0.10428999999999999</v>
          </cell>
          <cell r="Y8480" t="str">
            <v>TFIT1012091439631</v>
          </cell>
          <cell r="Z8480">
            <v>39631</v>
          </cell>
          <cell r="AA8480" t="str">
            <v>TFIT10120914</v>
          </cell>
          <cell r="AB8480">
            <v>113.2954931</v>
          </cell>
          <cell r="AD8480" t="str">
            <v>TFIT1012091439631</v>
          </cell>
          <cell r="AE8480">
            <v>39631</v>
          </cell>
          <cell r="AF8480" t="str">
            <v>TFIT10120914</v>
          </cell>
          <cell r="AG8480">
            <v>115.00165749999999</v>
          </cell>
        </row>
        <row r="8481">
          <cell r="T8481" t="str">
            <v>TFIT1012091439630</v>
          </cell>
          <cell r="U8481">
            <v>39630</v>
          </cell>
          <cell r="V8481" t="str">
            <v>TFIT10120914</v>
          </cell>
          <cell r="W8481">
            <v>0.10428999999999999</v>
          </cell>
          <cell r="Y8481" t="str">
            <v>TFIT1012091439630</v>
          </cell>
          <cell r="Z8481">
            <v>39630</v>
          </cell>
          <cell r="AA8481" t="str">
            <v>TFIT10120914</v>
          </cell>
          <cell r="AB8481">
            <v>113.30054269999999</v>
          </cell>
          <cell r="AD8481" t="str">
            <v>TFIT1012091439630</v>
          </cell>
          <cell r="AE8481">
            <v>39630</v>
          </cell>
          <cell r="AF8481" t="str">
            <v>TFIT10120914</v>
          </cell>
          <cell r="AG8481">
            <v>114.9704057</v>
          </cell>
        </row>
        <row r="8482">
          <cell r="T8482" t="str">
            <v>TFIT1012091439629</v>
          </cell>
          <cell r="U8482">
            <v>39629</v>
          </cell>
          <cell r="V8482" t="str">
            <v>TFIT10120914</v>
          </cell>
          <cell r="W8482">
            <v>0.10428999999999999</v>
          </cell>
          <cell r="Y8482" t="str">
            <v>TFIT1012091439629</v>
          </cell>
          <cell r="Z8482">
            <v>39629</v>
          </cell>
          <cell r="AA8482" t="str">
            <v>TFIT10120914</v>
          </cell>
          <cell r="AB8482">
            <v>113.3056007</v>
          </cell>
          <cell r="AD8482" t="str">
            <v>TFIT1012091439629</v>
          </cell>
          <cell r="AE8482">
            <v>39629</v>
          </cell>
          <cell r="AF8482" t="str">
            <v>TFIT10120914</v>
          </cell>
          <cell r="AG8482">
            <v>114.9391624</v>
          </cell>
        </row>
        <row r="8483">
          <cell r="T8483" t="str">
            <v>TFIT1012091439628</v>
          </cell>
          <cell r="U8483">
            <v>39628</v>
          </cell>
          <cell r="V8483" t="str">
            <v>TFIT10120914</v>
          </cell>
          <cell r="W8483">
            <v>0.10428999999999999</v>
          </cell>
          <cell r="Y8483" t="str">
            <v>TFIT1012091439628</v>
          </cell>
          <cell r="Z8483">
            <v>39628</v>
          </cell>
          <cell r="AA8483" t="str">
            <v>TFIT10120914</v>
          </cell>
          <cell r="AB8483">
            <v>113.3106672</v>
          </cell>
          <cell r="AD8483" t="str">
            <v>TFIT1012091439628</v>
          </cell>
          <cell r="AE8483">
            <v>39628</v>
          </cell>
          <cell r="AF8483" t="str">
            <v>TFIT10120914</v>
          </cell>
          <cell r="AG8483">
            <v>114.9079275</v>
          </cell>
        </row>
        <row r="8484">
          <cell r="T8484" t="str">
            <v>TFIT1012091439627</v>
          </cell>
          <cell r="U8484">
            <v>39627</v>
          </cell>
          <cell r="V8484" t="str">
            <v>TFIT10120914</v>
          </cell>
          <cell r="W8484">
            <v>0.10428999999999999</v>
          </cell>
          <cell r="Y8484" t="str">
            <v>TFIT1012091439627</v>
          </cell>
          <cell r="Z8484">
            <v>39627</v>
          </cell>
          <cell r="AA8484" t="str">
            <v>TFIT10120914</v>
          </cell>
          <cell r="AB8484">
            <v>113.3157423</v>
          </cell>
          <cell r="AD8484" t="str">
            <v>TFIT1012091439627</v>
          </cell>
          <cell r="AE8484">
            <v>39627</v>
          </cell>
          <cell r="AF8484" t="str">
            <v>TFIT10120914</v>
          </cell>
          <cell r="AG8484">
            <v>114.8767012</v>
          </cell>
        </row>
        <row r="8485">
          <cell r="T8485" t="str">
            <v>TFIT1012091439626</v>
          </cell>
          <cell r="U8485">
            <v>39626</v>
          </cell>
          <cell r="V8485" t="str">
            <v>TFIT10120914</v>
          </cell>
          <cell r="W8485">
            <v>0.10428999999999999</v>
          </cell>
          <cell r="Y8485" t="str">
            <v>TFIT1012091439626</v>
          </cell>
          <cell r="Z8485">
            <v>39626</v>
          </cell>
          <cell r="AA8485" t="str">
            <v>TFIT10120914</v>
          </cell>
          <cell r="AB8485">
            <v>113.32082579999999</v>
          </cell>
          <cell r="AD8485" t="str">
            <v>TFIT1012091439626</v>
          </cell>
          <cell r="AE8485">
            <v>39626</v>
          </cell>
          <cell r="AF8485" t="str">
            <v>TFIT10120914</v>
          </cell>
          <cell r="AG8485">
            <v>114.8454833</v>
          </cell>
        </row>
        <row r="8486">
          <cell r="T8486" t="str">
            <v>TFIT1012091439625</v>
          </cell>
          <cell r="U8486">
            <v>39625</v>
          </cell>
          <cell r="V8486" t="str">
            <v>TFIT10120914</v>
          </cell>
          <cell r="W8486">
            <v>0.10349999999999999</v>
          </cell>
          <cell r="Y8486" t="str">
            <v>TFIT1012091439625</v>
          </cell>
          <cell r="Z8486">
            <v>39625</v>
          </cell>
          <cell r="AA8486" t="str">
            <v>TFIT10120914</v>
          </cell>
          <cell r="AB8486">
            <v>113.73653</v>
          </cell>
          <cell r="AD8486" t="str">
            <v>TFIT1012091439625</v>
          </cell>
          <cell r="AE8486">
            <v>39625</v>
          </cell>
          <cell r="AF8486" t="str">
            <v>TFIT10120914</v>
          </cell>
          <cell r="AG8486">
            <v>115.2248862</v>
          </cell>
        </row>
        <row r="8487">
          <cell r="T8487" t="str">
            <v>TFIT1012091439624</v>
          </cell>
          <cell r="U8487">
            <v>39624</v>
          </cell>
          <cell r="V8487" t="str">
            <v>TFIT10120914</v>
          </cell>
          <cell r="W8487">
            <v>0.10349999999999999</v>
          </cell>
          <cell r="Y8487" t="str">
            <v>TFIT1012091439624</v>
          </cell>
          <cell r="Z8487">
            <v>39624</v>
          </cell>
          <cell r="AA8487" t="str">
            <v>TFIT10120914</v>
          </cell>
          <cell r="AB8487">
            <v>113.74174480000001</v>
          </cell>
          <cell r="AD8487" t="str">
            <v>TFIT1012091439624</v>
          </cell>
          <cell r="AE8487">
            <v>39624</v>
          </cell>
          <cell r="AF8487" t="str">
            <v>TFIT10120914</v>
          </cell>
          <cell r="AG8487">
            <v>115.19379960000001</v>
          </cell>
        </row>
        <row r="8488">
          <cell r="T8488" t="str">
            <v>TFIT1012091439623</v>
          </cell>
          <cell r="U8488">
            <v>39623</v>
          </cell>
          <cell r="V8488" t="str">
            <v>TFIT10120914</v>
          </cell>
          <cell r="W8488">
            <v>0.10349999999999999</v>
          </cell>
          <cell r="Y8488" t="str">
            <v>TFIT1012091439623</v>
          </cell>
          <cell r="Z8488">
            <v>39623</v>
          </cell>
          <cell r="AA8488" t="str">
            <v>TFIT10120914</v>
          </cell>
          <cell r="AB8488">
            <v>113.7469679</v>
          </cell>
          <cell r="AD8488" t="str">
            <v>TFIT1012091439623</v>
          </cell>
          <cell r="AE8488">
            <v>39623</v>
          </cell>
          <cell r="AF8488" t="str">
            <v>TFIT10120914</v>
          </cell>
          <cell r="AG8488">
            <v>115.1627213</v>
          </cell>
        </row>
        <row r="8489">
          <cell r="T8489" t="str">
            <v>TFIT1012091439622</v>
          </cell>
          <cell r="U8489">
            <v>39622</v>
          </cell>
          <cell r="V8489" t="str">
            <v>TFIT10120914</v>
          </cell>
          <cell r="W8489">
            <v>0.10349999999999999</v>
          </cell>
          <cell r="Y8489" t="str">
            <v>TFIT1012091439622</v>
          </cell>
          <cell r="Z8489">
            <v>39622</v>
          </cell>
          <cell r="AA8489" t="str">
            <v>TFIT10120914</v>
          </cell>
          <cell r="AB8489">
            <v>113.75219939999999</v>
          </cell>
          <cell r="AD8489" t="str">
            <v>TFIT1012091439622</v>
          </cell>
          <cell r="AE8489">
            <v>39622</v>
          </cell>
          <cell r="AF8489" t="str">
            <v>TFIT10120914</v>
          </cell>
          <cell r="AG8489">
            <v>115.1316515</v>
          </cell>
        </row>
        <row r="8490">
          <cell r="T8490" t="str">
            <v>TFIT1012091439621</v>
          </cell>
          <cell r="U8490">
            <v>39621</v>
          </cell>
          <cell r="V8490" t="str">
            <v>TFIT10120914</v>
          </cell>
          <cell r="W8490">
            <v>0.10349999999999999</v>
          </cell>
          <cell r="Y8490" t="str">
            <v>TFIT1012091439621</v>
          </cell>
          <cell r="Z8490">
            <v>39621</v>
          </cell>
          <cell r="AA8490" t="str">
            <v>TFIT10120914</v>
          </cell>
          <cell r="AB8490">
            <v>113.7574393</v>
          </cell>
          <cell r="AD8490" t="str">
            <v>TFIT1012091439621</v>
          </cell>
          <cell r="AE8490">
            <v>39621</v>
          </cell>
          <cell r="AF8490" t="str">
            <v>TFIT10120914</v>
          </cell>
          <cell r="AG8490">
            <v>115.10059</v>
          </cell>
        </row>
        <row r="8491">
          <cell r="T8491" t="str">
            <v>TFIT1012091439620</v>
          </cell>
          <cell r="U8491">
            <v>39620</v>
          </cell>
          <cell r="V8491" t="str">
            <v>TFIT10120914</v>
          </cell>
          <cell r="W8491">
            <v>0.10349999999999999</v>
          </cell>
          <cell r="Y8491" t="str">
            <v>TFIT1012091439620</v>
          </cell>
          <cell r="Z8491">
            <v>39620</v>
          </cell>
          <cell r="AA8491" t="str">
            <v>TFIT10120914</v>
          </cell>
          <cell r="AB8491">
            <v>113.76268760000001</v>
          </cell>
          <cell r="AD8491" t="str">
            <v>TFIT1012091439620</v>
          </cell>
          <cell r="AE8491">
            <v>39620</v>
          </cell>
          <cell r="AF8491" t="str">
            <v>TFIT10120914</v>
          </cell>
          <cell r="AG8491">
            <v>115.0695369</v>
          </cell>
        </row>
        <row r="8492">
          <cell r="T8492" t="str">
            <v>TFIT1012091439619</v>
          </cell>
          <cell r="U8492">
            <v>39619</v>
          </cell>
          <cell r="V8492" t="str">
            <v>TFIT10120914</v>
          </cell>
          <cell r="W8492">
            <v>0.10349999999999999</v>
          </cell>
          <cell r="Y8492" t="str">
            <v>TFIT1012091439619</v>
          </cell>
          <cell r="Z8492">
            <v>39619</v>
          </cell>
          <cell r="AA8492" t="str">
            <v>TFIT10120914</v>
          </cell>
          <cell r="AB8492">
            <v>113.7679443</v>
          </cell>
          <cell r="AD8492" t="str">
            <v>TFIT1012091439619</v>
          </cell>
          <cell r="AE8492">
            <v>39619</v>
          </cell>
          <cell r="AF8492" t="str">
            <v>TFIT10120914</v>
          </cell>
          <cell r="AG8492">
            <v>115.03849219999999</v>
          </cell>
        </row>
        <row r="8493">
          <cell r="T8493" t="str">
            <v>TFIT1012091439618</v>
          </cell>
          <cell r="U8493">
            <v>39618</v>
          </cell>
          <cell r="V8493" t="str">
            <v>TFIT10120914</v>
          </cell>
          <cell r="W8493">
            <v>0.10349999999999999</v>
          </cell>
          <cell r="Y8493" t="str">
            <v>TFIT1012091439618</v>
          </cell>
          <cell r="Z8493">
            <v>39618</v>
          </cell>
          <cell r="AA8493" t="str">
            <v>TFIT10120914</v>
          </cell>
          <cell r="AB8493">
            <v>113.7732093</v>
          </cell>
          <cell r="AD8493" t="str">
            <v>TFIT1012091439618</v>
          </cell>
          <cell r="AE8493">
            <v>39618</v>
          </cell>
          <cell r="AF8493" t="str">
            <v>TFIT10120914</v>
          </cell>
          <cell r="AG8493">
            <v>115.0074559</v>
          </cell>
        </row>
        <row r="8494">
          <cell r="T8494" t="str">
            <v>TFIT1012091439617</v>
          </cell>
          <cell r="U8494">
            <v>39617</v>
          </cell>
          <cell r="V8494" t="str">
            <v>TFIT10120914</v>
          </cell>
          <cell r="W8494">
            <v>0.10349999999999999</v>
          </cell>
          <cell r="Y8494" t="str">
            <v>TFIT1012091439617</v>
          </cell>
          <cell r="Z8494">
            <v>39617</v>
          </cell>
          <cell r="AA8494" t="str">
            <v>TFIT10120914</v>
          </cell>
          <cell r="AB8494">
            <v>113.7784827</v>
          </cell>
          <cell r="AD8494" t="str">
            <v>TFIT1012091439617</v>
          </cell>
          <cell r="AE8494">
            <v>39617</v>
          </cell>
          <cell r="AF8494" t="str">
            <v>TFIT10120914</v>
          </cell>
          <cell r="AG8494">
            <v>114.9764279</v>
          </cell>
        </row>
        <row r="8495">
          <cell r="T8495" t="str">
            <v>TFIT1012091439616</v>
          </cell>
          <cell r="U8495">
            <v>39616</v>
          </cell>
          <cell r="V8495" t="str">
            <v>TFIT10120914</v>
          </cell>
          <cell r="W8495">
            <v>0.10349999999999999</v>
          </cell>
          <cell r="Y8495" t="str">
            <v>TFIT1012091439616</v>
          </cell>
          <cell r="Z8495">
            <v>39616</v>
          </cell>
          <cell r="AA8495" t="str">
            <v>TFIT10120914</v>
          </cell>
          <cell r="AB8495">
            <v>113.7837645</v>
          </cell>
          <cell r="AD8495" t="str">
            <v>TFIT1012091439616</v>
          </cell>
          <cell r="AE8495">
            <v>39616</v>
          </cell>
          <cell r="AF8495" t="str">
            <v>TFIT10120914</v>
          </cell>
          <cell r="AG8495">
            <v>114.9454083</v>
          </cell>
        </row>
        <row r="8496">
          <cell r="T8496" t="str">
            <v>TFIT1012091439615</v>
          </cell>
          <cell r="U8496">
            <v>39615</v>
          </cell>
          <cell r="V8496" t="str">
            <v>TFIT10120914</v>
          </cell>
          <cell r="W8496">
            <v>0.10349999999999999</v>
          </cell>
          <cell r="Y8496" t="str">
            <v>TFIT1012091439615</v>
          </cell>
          <cell r="Z8496">
            <v>39615</v>
          </cell>
          <cell r="AA8496" t="str">
            <v>TFIT10120914</v>
          </cell>
          <cell r="AB8496">
            <v>113.7890546</v>
          </cell>
          <cell r="AD8496" t="str">
            <v>TFIT1012091439615</v>
          </cell>
          <cell r="AE8496">
            <v>39615</v>
          </cell>
          <cell r="AF8496" t="str">
            <v>TFIT10120914</v>
          </cell>
          <cell r="AG8496">
            <v>114.9143971</v>
          </cell>
        </row>
        <row r="8497">
          <cell r="T8497" t="str">
            <v>TFIT1012091439614</v>
          </cell>
          <cell r="U8497">
            <v>39614</v>
          </cell>
          <cell r="V8497" t="str">
            <v>TFIT10120914</v>
          </cell>
          <cell r="W8497">
            <v>0.10349999999999999</v>
          </cell>
          <cell r="Y8497" t="str">
            <v>TFIT1012091439614</v>
          </cell>
          <cell r="Z8497">
            <v>39614</v>
          </cell>
          <cell r="AA8497" t="str">
            <v>TFIT10120914</v>
          </cell>
          <cell r="AB8497">
            <v>113.7943532</v>
          </cell>
          <cell r="AD8497" t="str">
            <v>TFIT1012091439614</v>
          </cell>
          <cell r="AE8497">
            <v>39614</v>
          </cell>
          <cell r="AF8497" t="str">
            <v>TFIT10120914</v>
          </cell>
          <cell r="AG8497">
            <v>114.88339430000001</v>
          </cell>
        </row>
        <row r="8498">
          <cell r="T8498" t="str">
            <v>TFIT1012091439613</v>
          </cell>
          <cell r="U8498">
            <v>39613</v>
          </cell>
          <cell r="V8498" t="str">
            <v>TFIT10120914</v>
          </cell>
          <cell r="W8498">
            <v>0.10349999999999999</v>
          </cell>
          <cell r="Y8498" t="str">
            <v>TFIT1012091439613</v>
          </cell>
          <cell r="Z8498">
            <v>39613</v>
          </cell>
          <cell r="AA8498" t="str">
            <v>TFIT10120914</v>
          </cell>
          <cell r="AB8498">
            <v>113.79966</v>
          </cell>
          <cell r="AD8498" t="str">
            <v>TFIT1012091439613</v>
          </cell>
          <cell r="AE8498">
            <v>39613</v>
          </cell>
          <cell r="AF8498" t="str">
            <v>TFIT10120914</v>
          </cell>
          <cell r="AG8498">
            <v>114.8523998</v>
          </cell>
        </row>
        <row r="8499">
          <cell r="T8499" t="str">
            <v>TFIT1012091439612</v>
          </cell>
          <cell r="U8499">
            <v>39612</v>
          </cell>
          <cell r="V8499" t="str">
            <v>TFIT10120914</v>
          </cell>
          <cell r="W8499">
            <v>0.10349999999999999</v>
          </cell>
          <cell r="Y8499" t="str">
            <v>TFIT1012091439612</v>
          </cell>
          <cell r="Z8499">
            <v>39612</v>
          </cell>
          <cell r="AA8499" t="str">
            <v>TFIT10120914</v>
          </cell>
          <cell r="AB8499">
            <v>113.8049753</v>
          </cell>
          <cell r="AD8499" t="str">
            <v>TFIT1012091439612</v>
          </cell>
          <cell r="AE8499">
            <v>39612</v>
          </cell>
          <cell r="AF8499" t="str">
            <v>TFIT10120914</v>
          </cell>
          <cell r="AG8499">
            <v>114.8214136</v>
          </cell>
        </row>
        <row r="8500">
          <cell r="T8500" t="str">
            <v>TFIT1012091439611</v>
          </cell>
          <cell r="U8500">
            <v>39611</v>
          </cell>
          <cell r="V8500" t="str">
            <v>TFIT10120914</v>
          </cell>
          <cell r="W8500">
            <v>0.10349999999999999</v>
          </cell>
          <cell r="Y8500" t="str">
            <v>TFIT1012091439611</v>
          </cell>
          <cell r="Z8500">
            <v>39611</v>
          </cell>
          <cell r="AA8500" t="str">
            <v>TFIT10120914</v>
          </cell>
          <cell r="AB8500">
            <v>113.81029890000001</v>
          </cell>
          <cell r="AD8500" t="str">
            <v>TFIT1012091439611</v>
          </cell>
          <cell r="AE8500">
            <v>39611</v>
          </cell>
          <cell r="AF8500" t="str">
            <v>TFIT10120914</v>
          </cell>
          <cell r="AG8500">
            <v>114.79043590000001</v>
          </cell>
        </row>
        <row r="8501">
          <cell r="T8501" t="str">
            <v>TFIT1012091439610</v>
          </cell>
          <cell r="U8501">
            <v>39610</v>
          </cell>
          <cell r="V8501" t="str">
            <v>TFIT10120914</v>
          </cell>
          <cell r="W8501">
            <v>0.10349999999999999</v>
          </cell>
          <cell r="Y8501" t="str">
            <v>TFIT1012091439610</v>
          </cell>
          <cell r="Z8501">
            <v>39610</v>
          </cell>
          <cell r="AA8501" t="str">
            <v>TFIT10120914</v>
          </cell>
          <cell r="AB8501">
            <v>113.8156309</v>
          </cell>
          <cell r="AD8501" t="str">
            <v>TFIT1012091439610</v>
          </cell>
          <cell r="AE8501">
            <v>39610</v>
          </cell>
          <cell r="AF8501" t="str">
            <v>TFIT10120914</v>
          </cell>
          <cell r="AG8501">
            <v>114.7594665</v>
          </cell>
        </row>
        <row r="8502">
          <cell r="T8502" t="str">
            <v>TFIT1012091439609</v>
          </cell>
          <cell r="U8502">
            <v>39609</v>
          </cell>
          <cell r="V8502" t="str">
            <v>TFIT10120914</v>
          </cell>
          <cell r="W8502">
            <v>0.10349999999999999</v>
          </cell>
          <cell r="Y8502" t="str">
            <v>TFIT1012091439609</v>
          </cell>
          <cell r="Z8502">
            <v>39609</v>
          </cell>
          <cell r="AA8502" t="str">
            <v>TFIT10120914</v>
          </cell>
          <cell r="AB8502">
            <v>113.8209712</v>
          </cell>
          <cell r="AD8502" t="str">
            <v>TFIT1012091439609</v>
          </cell>
          <cell r="AE8502">
            <v>39609</v>
          </cell>
          <cell r="AF8502" t="str">
            <v>TFIT10120914</v>
          </cell>
          <cell r="AG8502">
            <v>114.7285054</v>
          </cell>
        </row>
        <row r="8503">
          <cell r="T8503" t="str">
            <v>TFIT1012091439608</v>
          </cell>
          <cell r="U8503">
            <v>39608</v>
          </cell>
          <cell r="V8503" t="str">
            <v>TFIT10120914</v>
          </cell>
          <cell r="W8503">
            <v>0.10349999999999999</v>
          </cell>
          <cell r="Y8503" t="str">
            <v>TFIT1012091439608</v>
          </cell>
          <cell r="Z8503">
            <v>39608</v>
          </cell>
          <cell r="AA8503" t="str">
            <v>TFIT10120914</v>
          </cell>
          <cell r="AB8503">
            <v>113.82631979999999</v>
          </cell>
          <cell r="AD8503" t="str">
            <v>TFIT1012091439608</v>
          </cell>
          <cell r="AE8503">
            <v>39608</v>
          </cell>
          <cell r="AF8503" t="str">
            <v>TFIT10120914</v>
          </cell>
          <cell r="AG8503">
            <v>114.6975527</v>
          </cell>
        </row>
        <row r="8504">
          <cell r="T8504" t="str">
            <v>TFIT1012091439607</v>
          </cell>
          <cell r="U8504">
            <v>39607</v>
          </cell>
          <cell r="V8504" t="str">
            <v>TFIT10120914</v>
          </cell>
          <cell r="W8504">
            <v>0.10349999999999999</v>
          </cell>
          <cell r="Y8504" t="str">
            <v>TFIT1012091439607</v>
          </cell>
          <cell r="Z8504">
            <v>39607</v>
          </cell>
          <cell r="AA8504" t="str">
            <v>TFIT10120914</v>
          </cell>
          <cell r="AB8504">
            <v>113.83167690000001</v>
          </cell>
          <cell r="AD8504" t="str">
            <v>TFIT1012091439607</v>
          </cell>
          <cell r="AE8504">
            <v>39607</v>
          </cell>
          <cell r="AF8504" t="str">
            <v>TFIT10120914</v>
          </cell>
          <cell r="AG8504">
            <v>114.6666084</v>
          </cell>
        </row>
        <row r="8505">
          <cell r="T8505" t="str">
            <v>TFIT1012091439606</v>
          </cell>
          <cell r="U8505">
            <v>39606</v>
          </cell>
          <cell r="V8505" t="str">
            <v>TFIT10120914</v>
          </cell>
          <cell r="W8505">
            <v>0.10349999999999999</v>
          </cell>
          <cell r="Y8505" t="str">
            <v>TFIT1012091439606</v>
          </cell>
          <cell r="Z8505">
            <v>39606</v>
          </cell>
          <cell r="AA8505" t="str">
            <v>TFIT10120914</v>
          </cell>
          <cell r="AB8505">
            <v>113.8370422</v>
          </cell>
          <cell r="AD8505" t="str">
            <v>TFIT1012091439606</v>
          </cell>
          <cell r="AE8505">
            <v>39606</v>
          </cell>
          <cell r="AF8505" t="str">
            <v>TFIT10120914</v>
          </cell>
          <cell r="AG8505">
            <v>114.6356724</v>
          </cell>
        </row>
        <row r="8506">
          <cell r="T8506" t="str">
            <v>TFIT1012091439605</v>
          </cell>
          <cell r="U8506">
            <v>39605</v>
          </cell>
          <cell r="V8506" t="str">
            <v>TFIT10120914</v>
          </cell>
          <cell r="W8506">
            <v>0.10349999999999999</v>
          </cell>
          <cell r="Y8506" t="str">
            <v>TFIT1012091439605</v>
          </cell>
          <cell r="Z8506">
            <v>39605</v>
          </cell>
          <cell r="AA8506" t="str">
            <v>TFIT10120914</v>
          </cell>
          <cell r="AB8506">
            <v>113.84241590000001</v>
          </cell>
          <cell r="AD8506" t="str">
            <v>TFIT1012091439605</v>
          </cell>
          <cell r="AE8506">
            <v>39605</v>
          </cell>
          <cell r="AF8506" t="str">
            <v>TFIT10120914</v>
          </cell>
          <cell r="AG8506">
            <v>114.6047447</v>
          </cell>
        </row>
        <row r="8507">
          <cell r="T8507" t="str">
            <v>TFIT1012091439604</v>
          </cell>
          <cell r="U8507">
            <v>39604</v>
          </cell>
          <cell r="V8507" t="str">
            <v>TFIT10120914</v>
          </cell>
          <cell r="W8507">
            <v>0.10349999999999999</v>
          </cell>
          <cell r="Y8507" t="str">
            <v>TFIT1012091439604</v>
          </cell>
          <cell r="Z8507">
            <v>39604</v>
          </cell>
          <cell r="AA8507" t="str">
            <v>TFIT10120914</v>
          </cell>
          <cell r="AB8507">
            <v>113.847798</v>
          </cell>
          <cell r="AD8507" t="str">
            <v>TFIT1012091439604</v>
          </cell>
          <cell r="AE8507">
            <v>39604</v>
          </cell>
          <cell r="AF8507" t="str">
            <v>TFIT10120914</v>
          </cell>
          <cell r="AG8507">
            <v>114.5738254</v>
          </cell>
        </row>
        <row r="8508">
          <cell r="T8508" t="str">
            <v>TFIT1012091439603</v>
          </cell>
          <cell r="U8508">
            <v>39603</v>
          </cell>
          <cell r="V8508" t="str">
            <v>TFIT10120914</v>
          </cell>
          <cell r="W8508">
            <v>0.10349999999999999</v>
          </cell>
          <cell r="Y8508" t="str">
            <v>TFIT1012091439603</v>
          </cell>
          <cell r="Z8508">
            <v>39603</v>
          </cell>
          <cell r="AA8508" t="str">
            <v>TFIT10120914</v>
          </cell>
          <cell r="AB8508">
            <v>113.85318839999999</v>
          </cell>
          <cell r="AD8508" t="str">
            <v>TFIT1012091439603</v>
          </cell>
          <cell r="AE8508">
            <v>39603</v>
          </cell>
          <cell r="AF8508" t="str">
            <v>TFIT10120914</v>
          </cell>
          <cell r="AG8508">
            <v>114.5429144</v>
          </cell>
        </row>
        <row r="8509">
          <cell r="T8509" t="str">
            <v>TFIT1028101541302</v>
          </cell>
          <cell r="U8509">
            <v>41302</v>
          </cell>
          <cell r="V8509" t="str">
            <v>TFIT10281015</v>
          </cell>
          <cell r="W8509">
            <v>4.4299999999999999E-2</v>
          </cell>
          <cell r="Y8509" t="str">
            <v>TFIT1028101541302</v>
          </cell>
          <cell r="Z8509">
            <v>41302</v>
          </cell>
          <cell r="AA8509" t="str">
            <v>TFIT10281015</v>
          </cell>
          <cell r="AB8509">
            <v>0</v>
          </cell>
          <cell r="AD8509" t="str">
            <v>TFIT1028101541302</v>
          </cell>
          <cell r="AE8509">
            <v>41302</v>
          </cell>
          <cell r="AF8509" t="str">
            <v>TFIT10281015</v>
          </cell>
          <cell r="AG8509">
            <v>111044</v>
          </cell>
        </row>
        <row r="8510">
          <cell r="T8510" t="str">
            <v>TFIT1028101541301</v>
          </cell>
          <cell r="U8510">
            <v>41301</v>
          </cell>
          <cell r="V8510" t="str">
            <v>TFIT10281015</v>
          </cell>
          <cell r="W8510">
            <v>4.4299999999999999E-2</v>
          </cell>
          <cell r="Y8510" t="str">
            <v>TFIT1028101541301</v>
          </cell>
          <cell r="Z8510">
            <v>41301</v>
          </cell>
          <cell r="AA8510" t="str">
            <v>TFIT10281015</v>
          </cell>
          <cell r="AB8510">
            <v>0</v>
          </cell>
          <cell r="AD8510" t="str">
            <v>TFIT1028101541301</v>
          </cell>
          <cell r="AE8510">
            <v>41301</v>
          </cell>
          <cell r="AF8510" t="str">
            <v>TFIT10281015</v>
          </cell>
          <cell r="AG8510">
            <v>110981</v>
          </cell>
        </row>
        <row r="8511">
          <cell r="T8511" t="str">
            <v>TFIT1028101541300</v>
          </cell>
          <cell r="U8511">
            <v>41300</v>
          </cell>
          <cell r="V8511" t="str">
            <v>TFIT10281015</v>
          </cell>
          <cell r="W8511">
            <v>4.4199999999999996E-2</v>
          </cell>
          <cell r="Y8511" t="str">
            <v>TFIT1028101541300</v>
          </cell>
          <cell r="Z8511">
            <v>41300</v>
          </cell>
          <cell r="AA8511" t="str">
            <v>TFIT10281015</v>
          </cell>
          <cell r="AB8511">
            <v>0</v>
          </cell>
          <cell r="AD8511" t="str">
            <v>TFIT1028101541300</v>
          </cell>
          <cell r="AE8511">
            <v>41300</v>
          </cell>
          <cell r="AF8511" t="str">
            <v>TFIT10281015</v>
          </cell>
          <cell r="AG8511">
            <v>110999</v>
          </cell>
        </row>
        <row r="8512">
          <cell r="T8512" t="str">
            <v>TFIT1028101541299</v>
          </cell>
          <cell r="U8512">
            <v>41299</v>
          </cell>
          <cell r="V8512" t="str">
            <v>TFIT10281015</v>
          </cell>
          <cell r="W8512">
            <v>4.4299999999999999E-2</v>
          </cell>
          <cell r="Y8512" t="str">
            <v>TFIT1028101541299</v>
          </cell>
          <cell r="Z8512">
            <v>41299</v>
          </cell>
          <cell r="AA8512" t="str">
            <v>TFIT10281015</v>
          </cell>
          <cell r="AB8512">
            <v>0</v>
          </cell>
          <cell r="AD8512" t="str">
            <v>TFIT1028101541299</v>
          </cell>
          <cell r="AE8512">
            <v>41299</v>
          </cell>
          <cell r="AF8512" t="str">
            <v>TFIT10281015</v>
          </cell>
          <cell r="AG8512">
            <v>110969</v>
          </cell>
        </row>
        <row r="8513">
          <cell r="T8513" t="str">
            <v>TFIT1028101541298</v>
          </cell>
          <cell r="U8513">
            <v>41298</v>
          </cell>
          <cell r="V8513" t="str">
            <v>TFIT10281015</v>
          </cell>
          <cell r="W8513">
            <v>4.4699999999999997E-2</v>
          </cell>
          <cell r="Y8513" t="str">
            <v>TFIT1028101541298</v>
          </cell>
          <cell r="Z8513">
            <v>41298</v>
          </cell>
          <cell r="AA8513" t="str">
            <v>TFIT10281015</v>
          </cell>
          <cell r="AB8513">
            <v>0</v>
          </cell>
          <cell r="AD8513" t="str">
            <v>TFIT1028101541298</v>
          </cell>
          <cell r="AE8513">
            <v>41298</v>
          </cell>
          <cell r="AF8513" t="str">
            <v>TFIT10281015</v>
          </cell>
          <cell r="AG8513">
            <v>110849</v>
          </cell>
        </row>
        <row r="8514">
          <cell r="T8514" t="str">
            <v>TFIT1028101541297</v>
          </cell>
          <cell r="U8514">
            <v>41297</v>
          </cell>
          <cell r="V8514" t="str">
            <v>TFIT10281015</v>
          </cell>
          <cell r="W8514">
            <v>4.4600000000000001E-2</v>
          </cell>
          <cell r="Y8514" t="str">
            <v>TFIT1028101541297</v>
          </cell>
          <cell r="Z8514">
            <v>41297</v>
          </cell>
          <cell r="AA8514" t="str">
            <v>TFIT10281015</v>
          </cell>
          <cell r="AB8514">
            <v>0</v>
          </cell>
          <cell r="AD8514" t="str">
            <v>TFIT1028101541297</v>
          </cell>
          <cell r="AE8514">
            <v>41297</v>
          </cell>
          <cell r="AF8514" t="str">
            <v>TFIT10281015</v>
          </cell>
          <cell r="AG8514">
            <v>110863</v>
          </cell>
        </row>
        <row r="8515">
          <cell r="T8515" t="str">
            <v>TFIT1028101541296</v>
          </cell>
          <cell r="U8515">
            <v>41296</v>
          </cell>
          <cell r="V8515" t="str">
            <v>TFIT10281015</v>
          </cell>
          <cell r="W8515">
            <v>4.5199999999999997E-2</v>
          </cell>
          <cell r="Y8515" t="str">
            <v>TFIT1028101541296</v>
          </cell>
          <cell r="Z8515">
            <v>41296</v>
          </cell>
          <cell r="AA8515" t="str">
            <v>TFIT10281015</v>
          </cell>
          <cell r="AB8515">
            <v>0</v>
          </cell>
          <cell r="AD8515" t="str">
            <v>TFIT1028101541296</v>
          </cell>
          <cell r="AE8515">
            <v>41296</v>
          </cell>
          <cell r="AF8515" t="str">
            <v>TFIT10281015</v>
          </cell>
          <cell r="AG8515">
            <v>110667</v>
          </cell>
        </row>
        <row r="8516">
          <cell r="T8516" t="str">
            <v>TFIT1028101541295</v>
          </cell>
          <cell r="U8516">
            <v>41295</v>
          </cell>
          <cell r="V8516" t="str">
            <v>TFIT10281015</v>
          </cell>
          <cell r="W8516">
            <v>4.53E-2</v>
          </cell>
          <cell r="Y8516" t="str">
            <v>TFIT1028101541295</v>
          </cell>
          <cell r="Z8516">
            <v>41295</v>
          </cell>
          <cell r="AA8516" t="str">
            <v>TFIT10281015</v>
          </cell>
          <cell r="AB8516">
            <v>0</v>
          </cell>
          <cell r="AD8516" t="str">
            <v>TFIT1028101541295</v>
          </cell>
          <cell r="AE8516">
            <v>41295</v>
          </cell>
          <cell r="AF8516" t="str">
            <v>TFIT10281015</v>
          </cell>
          <cell r="AG8516">
            <v>110616</v>
          </cell>
        </row>
        <row r="8517">
          <cell r="T8517" t="str">
            <v>TFIT1028101541294</v>
          </cell>
          <cell r="U8517">
            <v>41294</v>
          </cell>
          <cell r="V8517" t="str">
            <v>TFIT10281015</v>
          </cell>
          <cell r="W8517">
            <v>4.5700000000000005E-2</v>
          </cell>
          <cell r="Y8517" t="str">
            <v>TFIT1028101541294</v>
          </cell>
          <cell r="Z8517">
            <v>41294</v>
          </cell>
          <cell r="AA8517" t="str">
            <v>TFIT10281015</v>
          </cell>
          <cell r="AB8517">
            <v>0</v>
          </cell>
          <cell r="AD8517" t="str">
            <v>TFIT1028101541294</v>
          </cell>
          <cell r="AE8517">
            <v>41294</v>
          </cell>
          <cell r="AF8517" t="str">
            <v>TFIT10281015</v>
          </cell>
          <cell r="AG8517">
            <v>110497</v>
          </cell>
        </row>
        <row r="8518">
          <cell r="T8518" t="str">
            <v>TFIT1028101541293</v>
          </cell>
          <cell r="U8518">
            <v>41293</v>
          </cell>
          <cell r="V8518" t="str">
            <v>TFIT10281015</v>
          </cell>
          <cell r="W8518">
            <v>4.58E-2</v>
          </cell>
          <cell r="Y8518" t="str">
            <v>TFIT1028101541293</v>
          </cell>
          <cell r="Z8518">
            <v>41293</v>
          </cell>
          <cell r="AA8518" t="str">
            <v>TFIT10281015</v>
          </cell>
          <cell r="AB8518">
            <v>0</v>
          </cell>
          <cell r="AD8518" t="str">
            <v>TFIT1028101541293</v>
          </cell>
          <cell r="AE8518">
            <v>41293</v>
          </cell>
          <cell r="AF8518" t="str">
            <v>TFIT10281015</v>
          </cell>
          <cell r="AG8518">
            <v>110442</v>
          </cell>
        </row>
        <row r="8519">
          <cell r="T8519" t="str">
            <v>TFIT1028101541292</v>
          </cell>
          <cell r="U8519">
            <v>41292</v>
          </cell>
          <cell r="V8519" t="str">
            <v>TFIT10281015</v>
          </cell>
          <cell r="W8519">
            <v>4.5599999999999995E-2</v>
          </cell>
          <cell r="Y8519" t="str">
            <v>TFIT1028101541292</v>
          </cell>
          <cell r="Z8519">
            <v>41292</v>
          </cell>
          <cell r="AA8519" t="str">
            <v>TFIT10281015</v>
          </cell>
          <cell r="AB8519">
            <v>0</v>
          </cell>
          <cell r="AD8519" t="str">
            <v>TFIT1028101541292</v>
          </cell>
          <cell r="AE8519">
            <v>41292</v>
          </cell>
          <cell r="AF8519" t="str">
            <v>TFIT10281015</v>
          </cell>
          <cell r="AG8519">
            <v>110486</v>
          </cell>
        </row>
        <row r="8520">
          <cell r="T8520" t="str">
            <v>TFIT1028101541291</v>
          </cell>
          <cell r="U8520">
            <v>41291</v>
          </cell>
          <cell r="V8520" t="str">
            <v>TFIT10281015</v>
          </cell>
          <cell r="W8520">
            <v>4.6100000000000002E-2</v>
          </cell>
          <cell r="Y8520" t="str">
            <v>TFIT1028101541291</v>
          </cell>
          <cell r="Z8520">
            <v>41291</v>
          </cell>
          <cell r="AA8520" t="str">
            <v>TFIT10281015</v>
          </cell>
          <cell r="AB8520">
            <v>0</v>
          </cell>
          <cell r="AD8520" t="str">
            <v>TFIT1028101541291</v>
          </cell>
          <cell r="AE8520">
            <v>41291</v>
          </cell>
          <cell r="AF8520" t="str">
            <v>TFIT10281015</v>
          </cell>
          <cell r="AG8520">
            <v>110321</v>
          </cell>
        </row>
        <row r="8521">
          <cell r="T8521" t="str">
            <v>TFIT1028101541290</v>
          </cell>
          <cell r="U8521">
            <v>41290</v>
          </cell>
          <cell r="V8521" t="str">
            <v>TFIT10281015</v>
          </cell>
          <cell r="W8521">
            <v>4.5999999999999999E-2</v>
          </cell>
          <cell r="Y8521" t="str">
            <v>TFIT1028101541290</v>
          </cell>
          <cell r="Z8521">
            <v>41290</v>
          </cell>
          <cell r="AA8521" t="str">
            <v>TFIT10281015</v>
          </cell>
          <cell r="AB8521">
            <v>0</v>
          </cell>
          <cell r="AD8521" t="str">
            <v>TFIT1028101541290</v>
          </cell>
          <cell r="AE8521">
            <v>41290</v>
          </cell>
          <cell r="AF8521" t="str">
            <v>TFIT10281015</v>
          </cell>
          <cell r="AG8521">
            <v>110327</v>
          </cell>
        </row>
        <row r="8522">
          <cell r="T8522" t="str">
            <v>TFIT1028101541289</v>
          </cell>
          <cell r="U8522">
            <v>41289</v>
          </cell>
          <cell r="V8522" t="str">
            <v>TFIT10281015</v>
          </cell>
          <cell r="W8522">
            <v>4.6300000000000001E-2</v>
          </cell>
          <cell r="Y8522" t="str">
            <v>TFIT1028101541289</v>
          </cell>
          <cell r="Z8522">
            <v>41289</v>
          </cell>
          <cell r="AA8522" t="str">
            <v>TFIT10281015</v>
          </cell>
          <cell r="AB8522">
            <v>0</v>
          </cell>
          <cell r="AD8522" t="str">
            <v>TFIT1028101541289</v>
          </cell>
          <cell r="AE8522">
            <v>41289</v>
          </cell>
          <cell r="AF8522" t="str">
            <v>TFIT10281015</v>
          </cell>
          <cell r="AG8522">
            <v>110241</v>
          </cell>
        </row>
        <row r="8523">
          <cell r="T8523" t="str">
            <v>TFIT1028101541288</v>
          </cell>
          <cell r="U8523">
            <v>41288</v>
          </cell>
          <cell r="V8523" t="str">
            <v>TFIT10281015</v>
          </cell>
          <cell r="W8523">
            <v>4.6900000000000004E-2</v>
          </cell>
          <cell r="Y8523" t="str">
            <v>TFIT1028101541288</v>
          </cell>
          <cell r="Z8523">
            <v>41288</v>
          </cell>
          <cell r="AA8523" t="str">
            <v>TFIT10281015</v>
          </cell>
          <cell r="AB8523">
            <v>0</v>
          </cell>
          <cell r="AD8523" t="str">
            <v>TFIT1028101541288</v>
          </cell>
          <cell r="AE8523">
            <v>41288</v>
          </cell>
          <cell r="AF8523" t="str">
            <v>TFIT10281015</v>
          </cell>
          <cell r="AG8523">
            <v>110054</v>
          </cell>
        </row>
        <row r="8524">
          <cell r="T8524" t="str">
            <v>TFIT1028101541287</v>
          </cell>
          <cell r="U8524">
            <v>41287</v>
          </cell>
          <cell r="V8524" t="str">
            <v>TFIT10281015</v>
          </cell>
          <cell r="W8524">
            <v>4.7699999999999992E-2</v>
          </cell>
          <cell r="Y8524" t="str">
            <v>TFIT1028101541287</v>
          </cell>
          <cell r="Z8524">
            <v>41287</v>
          </cell>
          <cell r="AA8524" t="str">
            <v>TFIT10281015</v>
          </cell>
          <cell r="AB8524">
            <v>0</v>
          </cell>
          <cell r="AD8524" t="str">
            <v>TFIT1028101541287</v>
          </cell>
          <cell r="AE8524">
            <v>41287</v>
          </cell>
          <cell r="AF8524" t="str">
            <v>TFIT10281015</v>
          </cell>
          <cell r="AG8524">
            <v>109781</v>
          </cell>
        </row>
        <row r="8525">
          <cell r="T8525" t="str">
            <v>TFIT1028101541286</v>
          </cell>
          <cell r="U8525">
            <v>41286</v>
          </cell>
          <cell r="V8525" t="str">
            <v>TFIT10281015</v>
          </cell>
          <cell r="W8525">
            <v>4.7599999999999996E-2</v>
          </cell>
          <cell r="Y8525" t="str">
            <v>TFIT1028101541286</v>
          </cell>
          <cell r="Z8525">
            <v>41286</v>
          </cell>
          <cell r="AA8525" t="str">
            <v>TFIT10281015</v>
          </cell>
          <cell r="AB8525">
            <v>0</v>
          </cell>
          <cell r="AD8525" t="str">
            <v>TFIT1028101541286</v>
          </cell>
          <cell r="AE8525">
            <v>41286</v>
          </cell>
          <cell r="AF8525" t="str">
            <v>TFIT10281015</v>
          </cell>
          <cell r="AG8525">
            <v>109790</v>
          </cell>
        </row>
        <row r="8526">
          <cell r="T8526" t="str">
            <v>TFIT1028101541285</v>
          </cell>
          <cell r="U8526">
            <v>41285</v>
          </cell>
          <cell r="V8526" t="str">
            <v>TFIT10281015</v>
          </cell>
          <cell r="W8526">
            <v>4.8300000000000003E-2</v>
          </cell>
          <cell r="Y8526" t="str">
            <v>TFIT1028101541285</v>
          </cell>
          <cell r="Z8526">
            <v>41285</v>
          </cell>
          <cell r="AA8526" t="str">
            <v>TFIT10281015</v>
          </cell>
          <cell r="AB8526">
            <v>0</v>
          </cell>
          <cell r="AD8526" t="str">
            <v>TFIT1028101541285</v>
          </cell>
          <cell r="AE8526">
            <v>41285</v>
          </cell>
          <cell r="AF8526" t="str">
            <v>TFIT10281015</v>
          </cell>
          <cell r="AG8526">
            <v>109602</v>
          </cell>
        </row>
        <row r="8527">
          <cell r="T8527" t="str">
            <v>TFIT1028101541284</v>
          </cell>
          <cell r="U8527">
            <v>41284</v>
          </cell>
          <cell r="V8527" t="str">
            <v>TFIT10281015</v>
          </cell>
          <cell r="W8527">
            <v>4.8000000000000001E-2</v>
          </cell>
          <cell r="Y8527" t="str">
            <v>TFIT1028101541284</v>
          </cell>
          <cell r="Z8527">
            <v>41284</v>
          </cell>
          <cell r="AA8527" t="str">
            <v>TFIT10281015</v>
          </cell>
          <cell r="AB8527">
            <v>0</v>
          </cell>
          <cell r="AD8527" t="str">
            <v>TFIT1028101541284</v>
          </cell>
          <cell r="AE8527">
            <v>41284</v>
          </cell>
          <cell r="AF8527" t="str">
            <v>TFIT10281015</v>
          </cell>
          <cell r="AG8527">
            <v>109642</v>
          </cell>
        </row>
        <row r="8528">
          <cell r="T8528" t="str">
            <v>TFIT1028101541283</v>
          </cell>
          <cell r="U8528">
            <v>41283</v>
          </cell>
          <cell r="V8528" t="str">
            <v>TFIT10281015</v>
          </cell>
          <cell r="W8528">
            <v>4.8000000000000001E-2</v>
          </cell>
          <cell r="Y8528" t="str">
            <v>TFIT1028101541283</v>
          </cell>
          <cell r="Z8528">
            <v>41283</v>
          </cell>
          <cell r="AA8528" t="str">
            <v>TFIT10281015</v>
          </cell>
          <cell r="AB8528">
            <v>0</v>
          </cell>
          <cell r="AD8528" t="str">
            <v>TFIT1028101541283</v>
          </cell>
          <cell r="AE8528">
            <v>41283</v>
          </cell>
          <cell r="AF8528" t="str">
            <v>TFIT10281015</v>
          </cell>
          <cell r="AG8528">
            <v>109595</v>
          </cell>
        </row>
        <row r="8529">
          <cell r="T8529" t="str">
            <v>TFIT1028101541282</v>
          </cell>
          <cell r="U8529">
            <v>41282</v>
          </cell>
          <cell r="V8529" t="str">
            <v>TFIT10281015</v>
          </cell>
          <cell r="W8529">
            <v>4.8499999999999995E-2</v>
          </cell>
          <cell r="Y8529" t="str">
            <v>TFIT1028101541282</v>
          </cell>
          <cell r="Z8529">
            <v>41282</v>
          </cell>
          <cell r="AA8529" t="str">
            <v>TFIT10281015</v>
          </cell>
          <cell r="AB8529">
            <v>0</v>
          </cell>
          <cell r="AD8529" t="str">
            <v>TFIT1028101541282</v>
          </cell>
          <cell r="AE8529">
            <v>41282</v>
          </cell>
          <cell r="AF8529" t="str">
            <v>TFIT10281015</v>
          </cell>
          <cell r="AG8529">
            <v>109450</v>
          </cell>
        </row>
        <row r="8530">
          <cell r="T8530" t="str">
            <v>TFIT1028101541281</v>
          </cell>
          <cell r="U8530">
            <v>41281</v>
          </cell>
          <cell r="V8530" t="str">
            <v>TFIT10281015</v>
          </cell>
          <cell r="W8530">
            <v>4.8300000000000003E-2</v>
          </cell>
          <cell r="Y8530" t="str">
            <v>TFIT1028101541281</v>
          </cell>
          <cell r="Z8530">
            <v>41281</v>
          </cell>
          <cell r="AA8530" t="str">
            <v>TFIT10281015</v>
          </cell>
          <cell r="AB8530">
            <v>0</v>
          </cell>
          <cell r="AD8530" t="str">
            <v>TFIT1028101541281</v>
          </cell>
          <cell r="AE8530">
            <v>41281</v>
          </cell>
          <cell r="AF8530" t="str">
            <v>TFIT10281015</v>
          </cell>
          <cell r="AG8530">
            <v>109480</v>
          </cell>
        </row>
        <row r="8531">
          <cell r="T8531" t="str">
            <v>TFIT1028101541280</v>
          </cell>
          <cell r="U8531">
            <v>41280</v>
          </cell>
          <cell r="V8531" t="str">
            <v>TFIT10281015</v>
          </cell>
          <cell r="W8531">
            <v>4.8399999999999999E-2</v>
          </cell>
          <cell r="Y8531" t="str">
            <v>TFIT1028101541280</v>
          </cell>
          <cell r="Z8531">
            <v>41280</v>
          </cell>
          <cell r="AA8531" t="str">
            <v>TFIT10281015</v>
          </cell>
          <cell r="AB8531">
            <v>0</v>
          </cell>
          <cell r="AD8531" t="str">
            <v>TFIT1028101541280</v>
          </cell>
          <cell r="AE8531">
            <v>41280</v>
          </cell>
          <cell r="AF8531" t="str">
            <v>TFIT10281015</v>
          </cell>
          <cell r="AG8531">
            <v>109435</v>
          </cell>
        </row>
        <row r="8532">
          <cell r="T8532" t="str">
            <v>TFIT1028101541279</v>
          </cell>
          <cell r="U8532">
            <v>41279</v>
          </cell>
          <cell r="V8532" t="str">
            <v>TFIT10281015</v>
          </cell>
          <cell r="W8532">
            <v>4.8899999999999999E-2</v>
          </cell>
          <cell r="Y8532" t="str">
            <v>TFIT1028101541279</v>
          </cell>
          <cell r="Z8532">
            <v>41279</v>
          </cell>
          <cell r="AA8532" t="str">
            <v>TFIT10281015</v>
          </cell>
          <cell r="AB8532">
            <v>0</v>
          </cell>
          <cell r="AD8532" t="str">
            <v>TFIT1028101541279</v>
          </cell>
          <cell r="AE8532">
            <v>41279</v>
          </cell>
          <cell r="AF8532" t="str">
            <v>TFIT10281015</v>
          </cell>
          <cell r="AG8532">
            <v>109253</v>
          </cell>
        </row>
        <row r="8533">
          <cell r="T8533" t="str">
            <v>TFIT1028101541278</v>
          </cell>
          <cell r="U8533">
            <v>41278</v>
          </cell>
          <cell r="V8533" t="str">
            <v>TFIT10281015</v>
          </cell>
          <cell r="W8533">
            <v>5.0300000000000004E-2</v>
          </cell>
          <cell r="Y8533" t="str">
            <v>TFIT1028101541278</v>
          </cell>
          <cell r="Z8533">
            <v>41278</v>
          </cell>
          <cell r="AA8533" t="str">
            <v>TFIT10281015</v>
          </cell>
          <cell r="AB8533">
            <v>0</v>
          </cell>
          <cell r="AD8533" t="str">
            <v>TFIT1028101541278</v>
          </cell>
          <cell r="AE8533">
            <v>41278</v>
          </cell>
          <cell r="AF8533" t="str">
            <v>TFIT10281015</v>
          </cell>
          <cell r="AG8533">
            <v>108843</v>
          </cell>
        </row>
        <row r="8534">
          <cell r="T8534" t="str">
            <v>TFIT1028101541277</v>
          </cell>
          <cell r="U8534">
            <v>41277</v>
          </cell>
          <cell r="V8534" t="str">
            <v>TFIT10281015</v>
          </cell>
          <cell r="W8534">
            <v>5.0799999999999998E-2</v>
          </cell>
          <cell r="Y8534" t="str">
            <v>TFIT1028101541277</v>
          </cell>
          <cell r="Z8534">
            <v>41277</v>
          </cell>
          <cell r="AA8534" t="str">
            <v>TFIT10281015</v>
          </cell>
          <cell r="AB8534">
            <v>0</v>
          </cell>
          <cell r="AD8534" t="str">
            <v>TFIT1028101541277</v>
          </cell>
          <cell r="AE8534">
            <v>41277</v>
          </cell>
          <cell r="AF8534" t="str">
            <v>TFIT10281015</v>
          </cell>
          <cell r="AG8534">
            <v>108712</v>
          </cell>
        </row>
        <row r="8535">
          <cell r="T8535" t="str">
            <v>TFIT1028101541276</v>
          </cell>
          <cell r="U8535">
            <v>41276</v>
          </cell>
          <cell r="V8535" t="str">
            <v>TFIT10281015</v>
          </cell>
          <cell r="W8535">
            <v>5.0700000000000002E-2</v>
          </cell>
          <cell r="Y8535" t="str">
            <v>TFIT1028101541276</v>
          </cell>
          <cell r="Z8535">
            <v>41276</v>
          </cell>
          <cell r="AA8535" t="str">
            <v>TFIT10281015</v>
          </cell>
          <cell r="AB8535">
            <v>0</v>
          </cell>
          <cell r="AD8535" t="str">
            <v>TFIT1028101541276</v>
          </cell>
          <cell r="AE8535">
            <v>41276</v>
          </cell>
          <cell r="AF8535" t="str">
            <v>TFIT10281015</v>
          </cell>
          <cell r="AG8535">
            <v>108711</v>
          </cell>
        </row>
        <row r="8536">
          <cell r="T8536" t="str">
            <v>TFIT1028101541275</v>
          </cell>
          <cell r="U8536">
            <v>41275</v>
          </cell>
          <cell r="V8536" t="str">
            <v>TFIT10281015</v>
          </cell>
          <cell r="W8536">
            <v>5.1100000000000007E-2</v>
          </cell>
          <cell r="Y8536" t="str">
            <v>TFIT1028101541275</v>
          </cell>
          <cell r="Z8536">
            <v>41275</v>
          </cell>
          <cell r="AA8536" t="str">
            <v>TFIT10281015</v>
          </cell>
          <cell r="AB8536">
            <v>0</v>
          </cell>
          <cell r="AD8536" t="str">
            <v>TFIT1028101541275</v>
          </cell>
          <cell r="AE8536">
            <v>41275</v>
          </cell>
          <cell r="AF8536" t="str">
            <v>TFIT10281015</v>
          </cell>
          <cell r="AG8536">
            <v>108582</v>
          </cell>
        </row>
        <row r="8537">
          <cell r="T8537" t="str">
            <v>TFIT1028101541274</v>
          </cell>
          <cell r="U8537">
            <v>41274</v>
          </cell>
          <cell r="V8537" t="str">
            <v>TFIT10281015</v>
          </cell>
          <cell r="W8537">
            <v>5.0999999999999997E-2</v>
          </cell>
          <cell r="Y8537" t="str">
            <v>TFIT1028101541274</v>
          </cell>
          <cell r="Z8537">
            <v>41274</v>
          </cell>
          <cell r="AA8537" t="str">
            <v>TFIT10281015</v>
          </cell>
          <cell r="AB8537">
            <v>0</v>
          </cell>
          <cell r="AD8537" t="str">
            <v>TFIT1028101541274</v>
          </cell>
          <cell r="AE8537">
            <v>41274</v>
          </cell>
          <cell r="AF8537" t="str">
            <v>TFIT10281015</v>
          </cell>
          <cell r="AG8537">
            <v>108563</v>
          </cell>
        </row>
        <row r="8538">
          <cell r="T8538" t="str">
            <v>TFIT1028101541273</v>
          </cell>
          <cell r="U8538">
            <v>41273</v>
          </cell>
          <cell r="V8538" t="str">
            <v>TFIT10281015</v>
          </cell>
          <cell r="W8538">
            <v>5.1399999999999994E-2</v>
          </cell>
          <cell r="Y8538" t="str">
            <v>TFIT1028101541273</v>
          </cell>
          <cell r="Z8538">
            <v>41273</v>
          </cell>
          <cell r="AA8538" t="str">
            <v>TFIT10281015</v>
          </cell>
          <cell r="AB8538">
            <v>0</v>
          </cell>
          <cell r="AD8538" t="str">
            <v>TFIT1028101541273</v>
          </cell>
          <cell r="AE8538">
            <v>41273</v>
          </cell>
          <cell r="AF8538" t="str">
            <v>TFIT10281015</v>
          </cell>
          <cell r="AG8538">
            <v>108441</v>
          </cell>
        </row>
        <row r="8539">
          <cell r="T8539" t="str">
            <v>TFIT1028101541272</v>
          </cell>
          <cell r="U8539">
            <v>41272</v>
          </cell>
          <cell r="V8539" t="str">
            <v>TFIT10281015</v>
          </cell>
          <cell r="W8539">
            <v>5.1399999999999994E-2</v>
          </cell>
          <cell r="Y8539" t="str">
            <v>TFIT1028101541272</v>
          </cell>
          <cell r="Z8539">
            <v>41272</v>
          </cell>
          <cell r="AA8539" t="str">
            <v>TFIT10281015</v>
          </cell>
          <cell r="AB8539">
            <v>0</v>
          </cell>
          <cell r="AD8539" t="str">
            <v>TFIT1028101541272</v>
          </cell>
          <cell r="AE8539">
            <v>41272</v>
          </cell>
          <cell r="AF8539" t="str">
            <v>TFIT10281015</v>
          </cell>
          <cell r="AG8539">
            <v>108423</v>
          </cell>
        </row>
        <row r="8540">
          <cell r="T8540" t="str">
            <v>TFIT1028101541271</v>
          </cell>
          <cell r="U8540">
            <v>41271</v>
          </cell>
          <cell r="V8540" t="str">
            <v>TFIT10281015</v>
          </cell>
          <cell r="W8540">
            <v>5.1200000000000002E-2</v>
          </cell>
          <cell r="Y8540" t="str">
            <v>TFIT1028101541271</v>
          </cell>
          <cell r="Z8540">
            <v>41271</v>
          </cell>
          <cell r="AA8540" t="str">
            <v>TFIT10281015</v>
          </cell>
          <cell r="AB8540">
            <v>0</v>
          </cell>
          <cell r="AD8540" t="str">
            <v>TFIT1028101541271</v>
          </cell>
          <cell r="AE8540">
            <v>41271</v>
          </cell>
          <cell r="AF8540" t="str">
            <v>TFIT10281015</v>
          </cell>
          <cell r="AG8540">
            <v>108464</v>
          </cell>
        </row>
        <row r="8541">
          <cell r="T8541" t="str">
            <v>TFIT1028101541270</v>
          </cell>
          <cell r="U8541">
            <v>41270</v>
          </cell>
          <cell r="V8541" t="str">
            <v>TFIT10281015</v>
          </cell>
          <cell r="W8541">
            <v>5.0199999999999995E-2</v>
          </cell>
          <cell r="Y8541" t="str">
            <v>TFIT1028101541270</v>
          </cell>
          <cell r="Z8541">
            <v>41270</v>
          </cell>
          <cell r="AA8541" t="str">
            <v>TFIT10281015</v>
          </cell>
          <cell r="AB8541">
            <v>0</v>
          </cell>
          <cell r="AD8541" t="str">
            <v>TFIT1028101541270</v>
          </cell>
          <cell r="AE8541">
            <v>41270</v>
          </cell>
          <cell r="AF8541" t="str">
            <v>TFIT10281015</v>
          </cell>
          <cell r="AG8541">
            <v>108732</v>
          </cell>
        </row>
        <row r="8542">
          <cell r="T8542" t="str">
            <v>TFIT1028101541269</v>
          </cell>
          <cell r="U8542">
            <v>41269</v>
          </cell>
          <cell r="V8542" t="str">
            <v>TFIT10281015</v>
          </cell>
          <cell r="W8542">
            <v>5.0199999999999995E-2</v>
          </cell>
          <cell r="Y8542" t="str">
            <v>TFIT1028101541269</v>
          </cell>
          <cell r="Z8542">
            <v>41269</v>
          </cell>
          <cell r="AA8542" t="str">
            <v>TFIT10281015</v>
          </cell>
          <cell r="AB8542">
            <v>0</v>
          </cell>
          <cell r="AD8542" t="str">
            <v>TFIT1028101541269</v>
          </cell>
          <cell r="AE8542">
            <v>41269</v>
          </cell>
          <cell r="AF8542" t="str">
            <v>TFIT10281015</v>
          </cell>
          <cell r="AG8542">
            <v>108689</v>
          </cell>
        </row>
        <row r="8543">
          <cell r="T8543" t="str">
            <v>TFIT1028101541268</v>
          </cell>
          <cell r="U8543">
            <v>41268</v>
          </cell>
          <cell r="V8543" t="str">
            <v>TFIT10281015</v>
          </cell>
          <cell r="W8543">
            <v>5.0199999999999995E-2</v>
          </cell>
          <cell r="Y8543" t="str">
            <v>TFIT1028101541268</v>
          </cell>
          <cell r="Z8543">
            <v>41268</v>
          </cell>
          <cell r="AA8543" t="str">
            <v>TFIT10281015</v>
          </cell>
          <cell r="AB8543">
            <v>0</v>
          </cell>
          <cell r="AD8543" t="str">
            <v>TFIT1028101541268</v>
          </cell>
          <cell r="AE8543">
            <v>41268</v>
          </cell>
          <cell r="AF8543" t="str">
            <v>TFIT10281015</v>
          </cell>
          <cell r="AG8543">
            <v>108680</v>
          </cell>
        </row>
        <row r="8544">
          <cell r="T8544" t="str">
            <v>TFIT1028101541267</v>
          </cell>
          <cell r="U8544">
            <v>41267</v>
          </cell>
          <cell r="V8544" t="str">
            <v>TFIT10281015</v>
          </cell>
          <cell r="W8544">
            <v>5.1299999999999998E-2</v>
          </cell>
          <cell r="Y8544" t="str">
            <v>TFIT1028101541267</v>
          </cell>
          <cell r="Z8544">
            <v>41267</v>
          </cell>
          <cell r="AA8544" t="str">
            <v>TFIT10281015</v>
          </cell>
          <cell r="AB8544">
            <v>0</v>
          </cell>
          <cell r="AD8544" t="str">
            <v>TFIT1028101541267</v>
          </cell>
          <cell r="AE8544">
            <v>41267</v>
          </cell>
          <cell r="AF8544" t="str">
            <v>TFIT10281015</v>
          </cell>
          <cell r="AG8544">
            <v>108353</v>
          </cell>
        </row>
        <row r="8545">
          <cell r="T8545" t="str">
            <v>TFIT1028101541266</v>
          </cell>
          <cell r="U8545">
            <v>41266</v>
          </cell>
          <cell r="V8545" t="str">
            <v>TFIT10281015</v>
          </cell>
          <cell r="W8545">
            <v>5.1399999999999994E-2</v>
          </cell>
          <cell r="Y8545" t="str">
            <v>TFIT1028101541266</v>
          </cell>
          <cell r="Z8545">
            <v>41266</v>
          </cell>
          <cell r="AA8545" t="str">
            <v>TFIT10281015</v>
          </cell>
          <cell r="AB8545">
            <v>0</v>
          </cell>
          <cell r="AD8545" t="str">
            <v>TFIT1028101541266</v>
          </cell>
          <cell r="AE8545">
            <v>41266</v>
          </cell>
          <cell r="AF8545" t="str">
            <v>TFIT10281015</v>
          </cell>
          <cell r="AG8545">
            <v>108312</v>
          </cell>
        </row>
        <row r="8546">
          <cell r="T8546" t="str">
            <v>TFIT1028101541265</v>
          </cell>
          <cell r="U8546">
            <v>41265</v>
          </cell>
          <cell r="V8546" t="str">
            <v>TFIT10281015</v>
          </cell>
          <cell r="W8546">
            <v>5.1299999999999998E-2</v>
          </cell>
          <cell r="Y8546" t="str">
            <v>TFIT1028101541265</v>
          </cell>
          <cell r="Z8546">
            <v>41265</v>
          </cell>
          <cell r="AA8546" t="str">
            <v>TFIT10281015</v>
          </cell>
          <cell r="AB8546">
            <v>0</v>
          </cell>
          <cell r="AD8546" t="str">
            <v>TFIT1028101541265</v>
          </cell>
          <cell r="AE8546">
            <v>41265</v>
          </cell>
          <cell r="AF8546" t="str">
            <v>TFIT10281015</v>
          </cell>
          <cell r="AG8546">
            <v>108342</v>
          </cell>
        </row>
        <row r="8547">
          <cell r="T8547" t="str">
            <v>TFIT1028101541264</v>
          </cell>
          <cell r="U8547">
            <v>41264</v>
          </cell>
          <cell r="V8547" t="str">
            <v>TFIT10281015</v>
          </cell>
          <cell r="W8547">
            <v>5.1100000000000007E-2</v>
          </cell>
          <cell r="Y8547" t="str">
            <v>TFIT1028101541264</v>
          </cell>
          <cell r="Z8547">
            <v>41264</v>
          </cell>
          <cell r="AA8547" t="str">
            <v>TFIT10281015</v>
          </cell>
          <cell r="AB8547">
            <v>0</v>
          </cell>
          <cell r="AD8547" t="str">
            <v>TFIT1028101541264</v>
          </cell>
          <cell r="AE8547">
            <v>41264</v>
          </cell>
          <cell r="AF8547" t="str">
            <v>TFIT10281015</v>
          </cell>
          <cell r="AG8547">
            <v>108336</v>
          </cell>
        </row>
        <row r="8548">
          <cell r="T8548" t="str">
            <v>TFIT1028101541263</v>
          </cell>
          <cell r="U8548">
            <v>41263</v>
          </cell>
          <cell r="V8548" t="str">
            <v>TFIT10281015</v>
          </cell>
          <cell r="W8548">
            <v>5.1399999999999994E-2</v>
          </cell>
          <cell r="Y8548" t="str">
            <v>TFIT1028101541263</v>
          </cell>
          <cell r="Z8548">
            <v>41263</v>
          </cell>
          <cell r="AA8548" t="str">
            <v>TFIT10281015</v>
          </cell>
          <cell r="AB8548">
            <v>0</v>
          </cell>
          <cell r="AD8548" t="str">
            <v>TFIT1028101541263</v>
          </cell>
          <cell r="AE8548">
            <v>41263</v>
          </cell>
          <cell r="AF8548" t="str">
            <v>TFIT10281015</v>
          </cell>
          <cell r="AG8548">
            <v>108249</v>
          </cell>
        </row>
        <row r="8549">
          <cell r="T8549" t="str">
            <v>TFIT1028101541262</v>
          </cell>
          <cell r="U8549">
            <v>41262</v>
          </cell>
          <cell r="V8549" t="str">
            <v>TFIT10281015</v>
          </cell>
          <cell r="W8549">
            <v>5.1500000000000004E-2</v>
          </cell>
          <cell r="Y8549" t="str">
            <v>TFIT1028101541262</v>
          </cell>
          <cell r="Z8549">
            <v>41262</v>
          </cell>
          <cell r="AA8549" t="str">
            <v>TFIT10281015</v>
          </cell>
          <cell r="AB8549">
            <v>0</v>
          </cell>
          <cell r="AD8549" t="str">
            <v>TFIT1028101541262</v>
          </cell>
          <cell r="AE8549">
            <v>41262</v>
          </cell>
          <cell r="AF8549" t="str">
            <v>TFIT10281015</v>
          </cell>
          <cell r="AG8549">
            <v>108199</v>
          </cell>
        </row>
        <row r="8550">
          <cell r="T8550" t="str">
            <v>TFIT1028101541261</v>
          </cell>
          <cell r="U8550">
            <v>41261</v>
          </cell>
          <cell r="V8550" t="str">
            <v>TFIT10281015</v>
          </cell>
          <cell r="W8550">
            <v>5.16E-2</v>
          </cell>
          <cell r="Y8550" t="str">
            <v>TFIT1028101541261</v>
          </cell>
          <cell r="Z8550">
            <v>41261</v>
          </cell>
          <cell r="AA8550" t="str">
            <v>TFIT10281015</v>
          </cell>
          <cell r="AB8550">
            <v>0</v>
          </cell>
          <cell r="AD8550" t="str">
            <v>TFIT1028101541261</v>
          </cell>
          <cell r="AE8550">
            <v>41261</v>
          </cell>
          <cell r="AF8550" t="str">
            <v>TFIT10281015</v>
          </cell>
          <cell r="AG8550">
            <v>108154</v>
          </cell>
        </row>
        <row r="8551">
          <cell r="T8551" t="str">
            <v>TFIT1028101541260</v>
          </cell>
          <cell r="U8551">
            <v>41260</v>
          </cell>
          <cell r="V8551" t="str">
            <v>TFIT10281015</v>
          </cell>
          <cell r="W8551">
            <v>5.1900000000000002E-2</v>
          </cell>
          <cell r="Y8551" t="str">
            <v>TFIT1028101541260</v>
          </cell>
          <cell r="Z8551">
            <v>41260</v>
          </cell>
          <cell r="AA8551" t="str">
            <v>TFIT10281015</v>
          </cell>
          <cell r="AB8551">
            <v>0</v>
          </cell>
          <cell r="AD8551" t="str">
            <v>TFIT1028101541260</v>
          </cell>
          <cell r="AE8551">
            <v>41260</v>
          </cell>
          <cell r="AF8551" t="str">
            <v>TFIT10281015</v>
          </cell>
          <cell r="AG8551">
            <v>108068</v>
          </cell>
        </row>
        <row r="8552">
          <cell r="T8552" t="str">
            <v>TFIT1028101541259</v>
          </cell>
          <cell r="U8552">
            <v>41259</v>
          </cell>
          <cell r="V8552" t="str">
            <v>TFIT10281015</v>
          </cell>
          <cell r="W8552">
            <v>5.33E-2</v>
          </cell>
          <cell r="Y8552" t="str">
            <v>TFIT1028101541259</v>
          </cell>
          <cell r="Z8552">
            <v>41259</v>
          </cell>
          <cell r="AA8552" t="str">
            <v>TFIT10281015</v>
          </cell>
          <cell r="AB8552">
            <v>0</v>
          </cell>
          <cell r="AD8552" t="str">
            <v>TFIT1028101541259</v>
          </cell>
          <cell r="AE8552">
            <v>41259</v>
          </cell>
          <cell r="AF8552" t="str">
            <v>TFIT10281015</v>
          </cell>
          <cell r="AG8552">
            <v>107618</v>
          </cell>
        </row>
        <row r="8553">
          <cell r="T8553" t="str">
            <v>TFIT1028101541258</v>
          </cell>
          <cell r="U8553">
            <v>41258</v>
          </cell>
          <cell r="V8553" t="str">
            <v>TFIT10281015</v>
          </cell>
          <cell r="W8553">
            <v>5.4199999999999998E-2</v>
          </cell>
          <cell r="Y8553" t="str">
            <v>TFIT1028101541258</v>
          </cell>
          <cell r="Z8553">
            <v>41258</v>
          </cell>
          <cell r="AA8553" t="str">
            <v>TFIT10281015</v>
          </cell>
          <cell r="AB8553">
            <v>0</v>
          </cell>
          <cell r="AD8553" t="str">
            <v>TFIT1028101541258</v>
          </cell>
          <cell r="AE8553">
            <v>41258</v>
          </cell>
          <cell r="AF8553" t="str">
            <v>TFIT10281015</v>
          </cell>
          <cell r="AG8553">
            <v>107361</v>
          </cell>
        </row>
        <row r="8554">
          <cell r="T8554" t="str">
            <v>TFIT1028101541257</v>
          </cell>
          <cell r="U8554">
            <v>41257</v>
          </cell>
          <cell r="V8554" t="str">
            <v>TFIT10281015</v>
          </cell>
          <cell r="W8554">
            <v>5.3800000000000001E-2</v>
          </cell>
          <cell r="Y8554" t="str">
            <v>TFIT1028101541257</v>
          </cell>
          <cell r="Z8554">
            <v>41257</v>
          </cell>
          <cell r="AA8554" t="str">
            <v>TFIT10281015</v>
          </cell>
          <cell r="AB8554">
            <v>0</v>
          </cell>
          <cell r="AD8554" t="str">
            <v>TFIT1028101541257</v>
          </cell>
          <cell r="AE8554">
            <v>41257</v>
          </cell>
          <cell r="AF8554" t="str">
            <v>TFIT10281015</v>
          </cell>
          <cell r="AG8554">
            <v>107454</v>
          </cell>
        </row>
        <row r="8555">
          <cell r="T8555" t="str">
            <v>TFIT1028101541256</v>
          </cell>
          <cell r="U8555">
            <v>41256</v>
          </cell>
          <cell r="V8555" t="str">
            <v>TFIT10281015</v>
          </cell>
          <cell r="W8555">
            <v>5.3899999999999997E-2</v>
          </cell>
          <cell r="Y8555" t="str">
            <v>TFIT1028101541256</v>
          </cell>
          <cell r="Z8555">
            <v>41256</v>
          </cell>
          <cell r="AA8555" t="str">
            <v>TFIT10281015</v>
          </cell>
          <cell r="AB8555">
            <v>0</v>
          </cell>
          <cell r="AD8555" t="str">
            <v>TFIT1028101541256</v>
          </cell>
          <cell r="AE8555">
            <v>41256</v>
          </cell>
          <cell r="AF8555" t="str">
            <v>TFIT10281015</v>
          </cell>
          <cell r="AG8555">
            <v>107421</v>
          </cell>
        </row>
        <row r="8556">
          <cell r="T8556" t="str">
            <v>TFIT1028101541255</v>
          </cell>
          <cell r="U8556">
            <v>41255</v>
          </cell>
          <cell r="V8556" t="str">
            <v>TFIT10281015</v>
          </cell>
          <cell r="W8556">
            <v>5.3899999999999997E-2</v>
          </cell>
          <cell r="Y8556" t="str">
            <v>TFIT1028101541255</v>
          </cell>
          <cell r="Z8556">
            <v>41255</v>
          </cell>
          <cell r="AA8556" t="str">
            <v>TFIT10281015</v>
          </cell>
          <cell r="AB8556">
            <v>0</v>
          </cell>
          <cell r="AD8556" t="str">
            <v>TFIT1028101541255</v>
          </cell>
          <cell r="AE8556">
            <v>41255</v>
          </cell>
          <cell r="AF8556" t="str">
            <v>TFIT10281015</v>
          </cell>
          <cell r="AG8556">
            <v>107407</v>
          </cell>
        </row>
        <row r="8557">
          <cell r="T8557" t="str">
            <v>TFIT1028101541254</v>
          </cell>
          <cell r="U8557">
            <v>41254</v>
          </cell>
          <cell r="V8557" t="str">
            <v>TFIT10281015</v>
          </cell>
          <cell r="W8557">
            <v>5.4199999999999998E-2</v>
          </cell>
          <cell r="Y8557" t="str">
            <v>TFIT1028101541254</v>
          </cell>
          <cell r="Z8557">
            <v>41254</v>
          </cell>
          <cell r="AA8557" t="str">
            <v>TFIT10281015</v>
          </cell>
          <cell r="AB8557">
            <v>0</v>
          </cell>
          <cell r="AD8557" t="str">
            <v>TFIT1028101541254</v>
          </cell>
          <cell r="AE8557">
            <v>41254</v>
          </cell>
          <cell r="AF8557" t="str">
            <v>TFIT10281015</v>
          </cell>
          <cell r="AG8557">
            <v>107277</v>
          </cell>
        </row>
        <row r="8558">
          <cell r="T8558" t="str">
            <v>TFIT1028101541253</v>
          </cell>
          <cell r="U8558">
            <v>41253</v>
          </cell>
          <cell r="V8558" t="str">
            <v>TFIT10281015</v>
          </cell>
          <cell r="W8558">
            <v>5.4699999999999999E-2</v>
          </cell>
          <cell r="Y8558" t="str">
            <v>TFIT1028101541253</v>
          </cell>
          <cell r="Z8558">
            <v>41253</v>
          </cell>
          <cell r="AA8558" t="str">
            <v>TFIT10281015</v>
          </cell>
          <cell r="AB8558">
            <v>0</v>
          </cell>
          <cell r="AD8558" t="str">
            <v>TFIT1028101541253</v>
          </cell>
          <cell r="AE8558">
            <v>41253</v>
          </cell>
          <cell r="AF8558" t="str">
            <v>TFIT10281015</v>
          </cell>
          <cell r="AG8558">
            <v>107112</v>
          </cell>
        </row>
        <row r="8559">
          <cell r="T8559" t="str">
            <v>TFIT1028101541252</v>
          </cell>
          <cell r="U8559">
            <v>41252</v>
          </cell>
          <cell r="V8559" t="str">
            <v>TFIT10281015</v>
          </cell>
          <cell r="W8559">
            <v>5.3499999999999999E-2</v>
          </cell>
          <cell r="Y8559" t="str">
            <v>TFIT1028101541252</v>
          </cell>
          <cell r="Z8559">
            <v>41252</v>
          </cell>
          <cell r="AA8559" t="str">
            <v>TFIT10281015</v>
          </cell>
          <cell r="AB8559">
            <v>0</v>
          </cell>
          <cell r="AD8559" t="str">
            <v>TFIT1028101541252</v>
          </cell>
          <cell r="AE8559">
            <v>41252</v>
          </cell>
          <cell r="AF8559" t="str">
            <v>TFIT10281015</v>
          </cell>
          <cell r="AG8559">
            <v>107439</v>
          </cell>
        </row>
        <row r="8560">
          <cell r="T8560" t="str">
            <v>TFIT1028101541251</v>
          </cell>
          <cell r="U8560">
            <v>41251</v>
          </cell>
          <cell r="V8560" t="str">
            <v>TFIT10281015</v>
          </cell>
          <cell r="W8560">
            <v>5.2699999999999997E-2</v>
          </cell>
          <cell r="Y8560" t="str">
            <v>TFIT1028101541251</v>
          </cell>
          <cell r="Z8560">
            <v>41251</v>
          </cell>
          <cell r="AA8560" t="str">
            <v>TFIT10281015</v>
          </cell>
          <cell r="AB8560">
            <v>0</v>
          </cell>
          <cell r="AD8560" t="str">
            <v>TFIT1028101541251</v>
          </cell>
          <cell r="AE8560">
            <v>41251</v>
          </cell>
          <cell r="AF8560" t="str">
            <v>TFIT10281015</v>
          </cell>
          <cell r="AG8560">
            <v>107637</v>
          </cell>
        </row>
        <row r="8561">
          <cell r="T8561" t="str">
            <v>TFIT1028101541250</v>
          </cell>
          <cell r="U8561">
            <v>41250</v>
          </cell>
          <cell r="V8561" t="str">
            <v>TFIT10281015</v>
          </cell>
          <cell r="W8561">
            <v>5.2300000000000006E-2</v>
          </cell>
          <cell r="Y8561" t="str">
            <v>TFIT1028101541250</v>
          </cell>
          <cell r="Z8561">
            <v>41250</v>
          </cell>
          <cell r="AA8561" t="str">
            <v>TFIT10281015</v>
          </cell>
          <cell r="AB8561">
            <v>0</v>
          </cell>
          <cell r="AD8561" t="str">
            <v>TFIT1028101541250</v>
          </cell>
          <cell r="AE8561">
            <v>41250</v>
          </cell>
          <cell r="AF8561" t="str">
            <v>TFIT10281015</v>
          </cell>
          <cell r="AG8561">
            <v>107690</v>
          </cell>
        </row>
        <row r="8562">
          <cell r="T8562" t="str">
            <v>TFIT1028101541249</v>
          </cell>
          <cell r="U8562">
            <v>41249</v>
          </cell>
          <cell r="V8562" t="str">
            <v>TFIT10281015</v>
          </cell>
          <cell r="W8562">
            <v>5.1699999999999996E-2</v>
          </cell>
          <cell r="Y8562" t="str">
            <v>TFIT1028101541249</v>
          </cell>
          <cell r="Z8562">
            <v>41249</v>
          </cell>
          <cell r="AA8562" t="str">
            <v>TFIT10281015</v>
          </cell>
          <cell r="AB8562">
            <v>0</v>
          </cell>
          <cell r="AD8562" t="str">
            <v>TFIT1028101541249</v>
          </cell>
          <cell r="AE8562">
            <v>41249</v>
          </cell>
          <cell r="AF8562" t="str">
            <v>TFIT10281015</v>
          </cell>
          <cell r="AG8562">
            <v>107848</v>
          </cell>
        </row>
        <row r="8563">
          <cell r="T8563" t="str">
            <v>TFIT1028101541248</v>
          </cell>
          <cell r="U8563">
            <v>41248</v>
          </cell>
          <cell r="V8563" t="str">
            <v>TFIT10281015</v>
          </cell>
          <cell r="W8563">
            <v>5.1500000000000004E-2</v>
          </cell>
          <cell r="Y8563" t="str">
            <v>TFIT1028101541248</v>
          </cell>
          <cell r="Z8563">
            <v>41248</v>
          </cell>
          <cell r="AA8563" t="str">
            <v>TFIT10281015</v>
          </cell>
          <cell r="AB8563">
            <v>0</v>
          </cell>
          <cell r="AD8563" t="str">
            <v>TFIT1028101541248</v>
          </cell>
          <cell r="AE8563">
            <v>41248</v>
          </cell>
          <cell r="AF8563" t="str">
            <v>TFIT10281015</v>
          </cell>
          <cell r="AG8563">
            <v>107875</v>
          </cell>
        </row>
        <row r="8564">
          <cell r="T8564" t="str">
            <v>TFIT1028101541247</v>
          </cell>
          <cell r="U8564">
            <v>41247</v>
          </cell>
          <cell r="V8564" t="str">
            <v>TFIT10281015</v>
          </cell>
          <cell r="W8564">
            <v>5.1799999999999999E-2</v>
          </cell>
          <cell r="Y8564" t="str">
            <v>TFIT1028101541247</v>
          </cell>
          <cell r="Z8564">
            <v>41247</v>
          </cell>
          <cell r="AA8564" t="str">
            <v>TFIT10281015</v>
          </cell>
          <cell r="AB8564">
            <v>0</v>
          </cell>
          <cell r="AD8564" t="str">
            <v>TFIT1028101541247</v>
          </cell>
          <cell r="AE8564">
            <v>41247</v>
          </cell>
          <cell r="AF8564" t="str">
            <v>TFIT10281015</v>
          </cell>
          <cell r="AG8564">
            <v>107790</v>
          </cell>
        </row>
        <row r="8565">
          <cell r="T8565" t="str">
            <v>TFIT1028101541246</v>
          </cell>
          <cell r="U8565">
            <v>41246</v>
          </cell>
          <cell r="V8565" t="str">
            <v>TFIT10281015</v>
          </cell>
          <cell r="W8565">
            <v>5.1900000000000002E-2</v>
          </cell>
          <cell r="Y8565" t="str">
            <v>TFIT1028101541246</v>
          </cell>
          <cell r="Z8565">
            <v>41246</v>
          </cell>
          <cell r="AA8565" t="str">
            <v>TFIT10281015</v>
          </cell>
          <cell r="AB8565">
            <v>0</v>
          </cell>
          <cell r="AD8565" t="str">
            <v>TFIT1028101541246</v>
          </cell>
          <cell r="AE8565">
            <v>41246</v>
          </cell>
          <cell r="AF8565" t="str">
            <v>TFIT10281015</v>
          </cell>
          <cell r="AG8565">
            <v>107700</v>
          </cell>
        </row>
        <row r="8566">
          <cell r="T8566" t="str">
            <v>TFIT1028101541245</v>
          </cell>
          <cell r="U8566">
            <v>41245</v>
          </cell>
          <cell r="V8566" t="str">
            <v>TFIT10281015</v>
          </cell>
          <cell r="W8566">
            <v>5.1399999999999994E-2</v>
          </cell>
          <cell r="Y8566" t="str">
            <v>TFIT1028101541245</v>
          </cell>
          <cell r="Z8566">
            <v>41245</v>
          </cell>
          <cell r="AA8566" t="str">
            <v>TFIT10281015</v>
          </cell>
          <cell r="AB8566">
            <v>0</v>
          </cell>
          <cell r="AD8566" t="str">
            <v>TFIT1028101541245</v>
          </cell>
          <cell r="AE8566">
            <v>41245</v>
          </cell>
          <cell r="AF8566" t="str">
            <v>TFIT10281015</v>
          </cell>
          <cell r="AG8566">
            <v>107839</v>
          </cell>
        </row>
        <row r="8567">
          <cell r="T8567" t="str">
            <v>TFIT1028101541244</v>
          </cell>
          <cell r="U8567">
            <v>41244</v>
          </cell>
          <cell r="V8567" t="str">
            <v>TFIT10281015</v>
          </cell>
          <cell r="W8567">
            <v>5.1500000000000004E-2</v>
          </cell>
          <cell r="Y8567" t="str">
            <v>TFIT1028101541244</v>
          </cell>
          <cell r="Z8567">
            <v>41244</v>
          </cell>
          <cell r="AA8567" t="str">
            <v>TFIT10281015</v>
          </cell>
          <cell r="AB8567">
            <v>0</v>
          </cell>
          <cell r="AD8567" t="str">
            <v>TFIT1028101541244</v>
          </cell>
          <cell r="AE8567">
            <v>41244</v>
          </cell>
          <cell r="AF8567" t="str">
            <v>TFIT10281015</v>
          </cell>
          <cell r="AG8567">
            <v>107796</v>
          </cell>
        </row>
        <row r="8568">
          <cell r="T8568" t="str">
            <v>TFIT1028101541243</v>
          </cell>
          <cell r="U8568">
            <v>41243</v>
          </cell>
          <cell r="V8568" t="str">
            <v>TFIT10281015</v>
          </cell>
          <cell r="W8568">
            <v>5.1499999999999997E-2</v>
          </cell>
          <cell r="Y8568" t="str">
            <v>TFIT1028101541243</v>
          </cell>
          <cell r="Z8568">
            <v>41243</v>
          </cell>
          <cell r="AA8568" t="str">
            <v>TFIT10281015</v>
          </cell>
          <cell r="AB8568">
            <v>0</v>
          </cell>
          <cell r="AD8568" t="str">
            <v>TFIT1028101541243</v>
          </cell>
          <cell r="AE8568">
            <v>41243</v>
          </cell>
          <cell r="AF8568" t="str">
            <v>TFIT10281015</v>
          </cell>
          <cell r="AG8568">
            <v>107779</v>
          </cell>
        </row>
        <row r="8569">
          <cell r="T8569" t="str">
            <v>TFIT1028101541242</v>
          </cell>
          <cell r="U8569">
            <v>41242</v>
          </cell>
          <cell r="V8569" t="str">
            <v>TFIT10281015</v>
          </cell>
          <cell r="W8569">
            <v>5.1200000000000002E-2</v>
          </cell>
          <cell r="Y8569" t="str">
            <v>TFIT1028101541242</v>
          </cell>
          <cell r="Z8569">
            <v>41242</v>
          </cell>
          <cell r="AA8569" t="str">
            <v>TFIT10281015</v>
          </cell>
          <cell r="AB8569">
            <v>0</v>
          </cell>
          <cell r="AD8569" t="str">
            <v>TFIT1028101541242</v>
          </cell>
          <cell r="AE8569">
            <v>41242</v>
          </cell>
          <cell r="AF8569" t="str">
            <v>TFIT10281015</v>
          </cell>
          <cell r="AG8569">
            <v>107849</v>
          </cell>
        </row>
        <row r="8570">
          <cell r="T8570" t="str">
            <v>TFIT1028101541241</v>
          </cell>
          <cell r="U8570">
            <v>41241</v>
          </cell>
          <cell r="V8570" t="str">
            <v>TFIT10281015</v>
          </cell>
          <cell r="W8570">
            <v>5.0799999999999998E-2</v>
          </cell>
          <cell r="Y8570" t="str">
            <v>TFIT1028101541241</v>
          </cell>
          <cell r="Z8570">
            <v>41241</v>
          </cell>
          <cell r="AA8570" t="str">
            <v>TFIT10281015</v>
          </cell>
          <cell r="AB8570">
            <v>0</v>
          </cell>
          <cell r="AD8570" t="str">
            <v>TFIT1028101541241</v>
          </cell>
          <cell r="AE8570">
            <v>41241</v>
          </cell>
          <cell r="AF8570" t="str">
            <v>TFIT10281015</v>
          </cell>
          <cell r="AG8570">
            <v>115896</v>
          </cell>
        </row>
        <row r="8571">
          <cell r="T8571" t="str">
            <v>TFIT1028101541240</v>
          </cell>
          <cell r="U8571">
            <v>41240</v>
          </cell>
          <cell r="V8571" t="str">
            <v>TFIT10281015</v>
          </cell>
          <cell r="W8571">
            <v>5.0799999999999998E-2</v>
          </cell>
          <cell r="Y8571" t="str">
            <v>TFIT1028101541240</v>
          </cell>
          <cell r="Z8571">
            <v>41240</v>
          </cell>
          <cell r="AA8571" t="str">
            <v>TFIT10281015</v>
          </cell>
          <cell r="AB8571">
            <v>0</v>
          </cell>
          <cell r="AD8571" t="str">
            <v>TFIT1028101541240</v>
          </cell>
          <cell r="AE8571">
            <v>41240</v>
          </cell>
          <cell r="AF8571" t="str">
            <v>TFIT10281015</v>
          </cell>
          <cell r="AG8571">
            <v>115880</v>
          </cell>
        </row>
        <row r="8572">
          <cell r="T8572" t="str">
            <v>TFIT1028101541239</v>
          </cell>
          <cell r="U8572">
            <v>41239</v>
          </cell>
          <cell r="V8572" t="str">
            <v>TFIT10281015</v>
          </cell>
          <cell r="W8572">
            <v>5.0799999999999998E-2</v>
          </cell>
          <cell r="Y8572" t="str">
            <v>TFIT1028101541239</v>
          </cell>
          <cell r="Z8572">
            <v>41239</v>
          </cell>
          <cell r="AA8572" t="str">
            <v>TFIT10281015</v>
          </cell>
          <cell r="AB8572">
            <v>0</v>
          </cell>
          <cell r="AD8572" t="str">
            <v>TFIT1028101541239</v>
          </cell>
          <cell r="AE8572">
            <v>41239</v>
          </cell>
          <cell r="AF8572" t="str">
            <v>TFIT10281015</v>
          </cell>
          <cell r="AG8572">
            <v>115886</v>
          </cell>
        </row>
        <row r="8573">
          <cell r="T8573" t="str">
            <v>TFIT1028101541238</v>
          </cell>
          <cell r="U8573">
            <v>41238</v>
          </cell>
          <cell r="V8573" t="str">
            <v>TFIT10281015</v>
          </cell>
          <cell r="W8573">
            <v>5.0599999999999999E-2</v>
          </cell>
          <cell r="Y8573" t="str">
            <v>TFIT1028101541238</v>
          </cell>
          <cell r="Z8573">
            <v>41238</v>
          </cell>
          <cell r="AA8573" t="str">
            <v>TFIT10281015</v>
          </cell>
          <cell r="AB8573">
            <v>0</v>
          </cell>
          <cell r="AD8573" t="str">
            <v>TFIT1028101541238</v>
          </cell>
          <cell r="AE8573">
            <v>41238</v>
          </cell>
          <cell r="AF8573" t="str">
            <v>TFIT10281015</v>
          </cell>
          <cell r="AG8573">
            <v>115916</v>
          </cell>
        </row>
        <row r="8574">
          <cell r="T8574" t="str">
            <v>TFIT1028101541237</v>
          </cell>
          <cell r="U8574">
            <v>41237</v>
          </cell>
          <cell r="V8574" t="str">
            <v>TFIT10281015</v>
          </cell>
          <cell r="W8574">
            <v>5.0500000000000003E-2</v>
          </cell>
          <cell r="Y8574" t="str">
            <v>TFIT1028101541237</v>
          </cell>
          <cell r="Z8574">
            <v>41237</v>
          </cell>
          <cell r="AA8574" t="str">
            <v>TFIT10281015</v>
          </cell>
          <cell r="AB8574">
            <v>0</v>
          </cell>
          <cell r="AD8574" t="str">
            <v>TFIT1028101541237</v>
          </cell>
          <cell r="AE8574">
            <v>41237</v>
          </cell>
          <cell r="AF8574" t="str">
            <v>TFIT10281015</v>
          </cell>
          <cell r="AG8574">
            <v>115945</v>
          </cell>
        </row>
        <row r="8575">
          <cell r="T8575" t="str">
            <v>TFIT1028101541236</v>
          </cell>
          <cell r="U8575">
            <v>41236</v>
          </cell>
          <cell r="V8575" t="str">
            <v>TFIT10281015</v>
          </cell>
          <cell r="W8575">
            <v>5.04E-2</v>
          </cell>
          <cell r="Y8575" t="str">
            <v>TFIT1028101541236</v>
          </cell>
          <cell r="Z8575">
            <v>41236</v>
          </cell>
          <cell r="AA8575" t="str">
            <v>TFIT10281015</v>
          </cell>
          <cell r="AB8575">
            <v>0</v>
          </cell>
          <cell r="AD8575" t="str">
            <v>TFIT1028101541236</v>
          </cell>
          <cell r="AE8575">
            <v>41236</v>
          </cell>
          <cell r="AF8575" t="str">
            <v>TFIT10281015</v>
          </cell>
          <cell r="AG8575">
            <v>115901</v>
          </cell>
        </row>
        <row r="8576">
          <cell r="T8576" t="str">
            <v>TFIT1028101541235</v>
          </cell>
          <cell r="U8576">
            <v>41235</v>
          </cell>
          <cell r="V8576" t="str">
            <v>TFIT10281015</v>
          </cell>
          <cell r="W8576">
            <v>5.1400000000000001E-2</v>
          </cell>
          <cell r="Y8576" t="str">
            <v>TFIT1028101541235</v>
          </cell>
          <cell r="Z8576">
            <v>41235</v>
          </cell>
          <cell r="AA8576" t="str">
            <v>TFIT10281015</v>
          </cell>
          <cell r="AB8576">
            <v>0</v>
          </cell>
          <cell r="AD8576" t="str">
            <v>TFIT1028101541235</v>
          </cell>
          <cell r="AE8576">
            <v>41235</v>
          </cell>
          <cell r="AF8576" t="str">
            <v>TFIT10281015</v>
          </cell>
          <cell r="AG8576">
            <v>115600</v>
          </cell>
        </row>
        <row r="8577">
          <cell r="T8577" t="str">
            <v>TFIT1028101541234</v>
          </cell>
          <cell r="U8577">
            <v>41234</v>
          </cell>
          <cell r="V8577" t="str">
            <v>TFIT10281015</v>
          </cell>
          <cell r="W8577">
            <v>5.1299999999999998E-2</v>
          </cell>
          <cell r="Y8577" t="str">
            <v>TFIT1028101541234</v>
          </cell>
          <cell r="Z8577">
            <v>41234</v>
          </cell>
          <cell r="AA8577" t="str">
            <v>TFIT10281015</v>
          </cell>
          <cell r="AB8577">
            <v>0</v>
          </cell>
          <cell r="AD8577" t="str">
            <v>TFIT1028101541234</v>
          </cell>
          <cell r="AE8577">
            <v>41234</v>
          </cell>
          <cell r="AF8577" t="str">
            <v>TFIT10281015</v>
          </cell>
          <cell r="AG8577">
            <v>115635</v>
          </cell>
        </row>
        <row r="8578">
          <cell r="T8578" t="str">
            <v>TFIT1028101541233</v>
          </cell>
          <cell r="U8578">
            <v>41233</v>
          </cell>
          <cell r="V8578" t="str">
            <v>TFIT10281015</v>
          </cell>
          <cell r="W8578">
            <v>5.1200000000000002E-2</v>
          </cell>
          <cell r="Y8578" t="str">
            <v>TFIT1028101541233</v>
          </cell>
          <cell r="Z8578">
            <v>41233</v>
          </cell>
          <cell r="AA8578" t="str">
            <v>TFIT10281015</v>
          </cell>
          <cell r="AB8578">
            <v>0</v>
          </cell>
          <cell r="AD8578" t="str">
            <v>TFIT1028101541233</v>
          </cell>
          <cell r="AE8578">
            <v>41233</v>
          </cell>
          <cell r="AF8578" t="str">
            <v>TFIT10281015</v>
          </cell>
          <cell r="AG8578">
            <v>115641</v>
          </cell>
        </row>
        <row r="8579">
          <cell r="T8579" t="str">
            <v>TFIT1028101541232</v>
          </cell>
          <cell r="U8579">
            <v>41232</v>
          </cell>
          <cell r="V8579" t="str">
            <v>TFIT10281015</v>
          </cell>
          <cell r="W8579">
            <v>5.1200000000000002E-2</v>
          </cell>
          <cell r="Y8579" t="str">
            <v>TFIT1028101541232</v>
          </cell>
          <cell r="Z8579">
            <v>41232</v>
          </cell>
          <cell r="AA8579" t="str">
            <v>TFIT10281015</v>
          </cell>
          <cell r="AB8579">
            <v>0</v>
          </cell>
          <cell r="AD8579" t="str">
            <v>TFIT1028101541232</v>
          </cell>
          <cell r="AE8579">
            <v>41232</v>
          </cell>
          <cell r="AF8579" t="str">
            <v>TFIT10281015</v>
          </cell>
          <cell r="AG8579">
            <v>115574</v>
          </cell>
        </row>
        <row r="8580">
          <cell r="T8580" t="str">
            <v>TFIT1028101541231</v>
          </cell>
          <cell r="U8580">
            <v>41231</v>
          </cell>
          <cell r="V8580" t="str">
            <v>TFIT10281015</v>
          </cell>
          <cell r="W8580">
            <v>5.1799999999999999E-2</v>
          </cell>
          <cell r="Y8580" t="str">
            <v>TFIT1028101541231</v>
          </cell>
          <cell r="Z8580">
            <v>41231</v>
          </cell>
          <cell r="AA8580" t="str">
            <v>TFIT10281015</v>
          </cell>
          <cell r="AB8580">
            <v>0</v>
          </cell>
          <cell r="AD8580" t="str">
            <v>TFIT1028101541231</v>
          </cell>
          <cell r="AE8580">
            <v>41231</v>
          </cell>
          <cell r="AF8580" t="str">
            <v>TFIT10281015</v>
          </cell>
          <cell r="AG8580">
            <v>115368</v>
          </cell>
        </row>
        <row r="8581">
          <cell r="T8581" t="str">
            <v>TFIT1028101541230</v>
          </cell>
          <cell r="U8581">
            <v>41230</v>
          </cell>
          <cell r="V8581" t="str">
            <v>TFIT10281015</v>
          </cell>
          <cell r="W8581">
            <v>5.21E-2</v>
          </cell>
          <cell r="Y8581" t="str">
            <v>TFIT1028101541230</v>
          </cell>
          <cell r="Z8581">
            <v>41230</v>
          </cell>
          <cell r="AA8581" t="str">
            <v>TFIT10281015</v>
          </cell>
          <cell r="AB8581">
            <v>0</v>
          </cell>
          <cell r="AD8581" t="str">
            <v>TFIT1028101541230</v>
          </cell>
          <cell r="AE8581">
            <v>41230</v>
          </cell>
          <cell r="AF8581" t="str">
            <v>TFIT10281015</v>
          </cell>
          <cell r="AG8581">
            <v>115271</v>
          </cell>
        </row>
        <row r="8582">
          <cell r="T8582" t="str">
            <v>TFIT1028101541229</v>
          </cell>
          <cell r="U8582">
            <v>41229</v>
          </cell>
          <cell r="V8582" t="str">
            <v>TFIT10281015</v>
          </cell>
          <cell r="W8582">
            <v>5.21E-2</v>
          </cell>
          <cell r="Y8582" t="str">
            <v>TFIT1028101541229</v>
          </cell>
          <cell r="Z8582">
            <v>41229</v>
          </cell>
          <cell r="AA8582" t="str">
            <v>TFIT10281015</v>
          </cell>
          <cell r="AB8582">
            <v>0</v>
          </cell>
          <cell r="AD8582" t="str">
            <v>TFIT1028101541229</v>
          </cell>
          <cell r="AE8582">
            <v>41229</v>
          </cell>
          <cell r="AF8582" t="str">
            <v>TFIT10281015</v>
          </cell>
          <cell r="AG8582">
            <v>115267</v>
          </cell>
        </row>
        <row r="8583">
          <cell r="T8583" t="str">
            <v>TFIT1028101541228</v>
          </cell>
          <cell r="U8583">
            <v>41228</v>
          </cell>
          <cell r="V8583" t="str">
            <v>TFIT10281015</v>
          </cell>
          <cell r="W8583">
            <v>5.21E-2</v>
          </cell>
          <cell r="Y8583" t="str">
            <v>TFIT1028101541228</v>
          </cell>
          <cell r="Z8583">
            <v>41228</v>
          </cell>
          <cell r="AA8583" t="str">
            <v>TFIT10281015</v>
          </cell>
          <cell r="AB8583">
            <v>0</v>
          </cell>
          <cell r="AD8583" t="str">
            <v>TFIT1028101541228</v>
          </cell>
          <cell r="AE8583">
            <v>41228</v>
          </cell>
          <cell r="AF8583" t="str">
            <v>TFIT10281015</v>
          </cell>
          <cell r="AG8583">
            <v>115261</v>
          </cell>
        </row>
        <row r="8584">
          <cell r="T8584" t="str">
            <v>TFIT1028101541227</v>
          </cell>
          <cell r="U8584">
            <v>41227</v>
          </cell>
          <cell r="V8584" t="str">
            <v>TFIT10281015</v>
          </cell>
          <cell r="W8584">
            <v>5.21E-2</v>
          </cell>
          <cell r="Y8584" t="str">
            <v>TFIT1028101541227</v>
          </cell>
          <cell r="Z8584">
            <v>41227</v>
          </cell>
          <cell r="AA8584" t="str">
            <v>TFIT10281015</v>
          </cell>
          <cell r="AB8584">
            <v>0</v>
          </cell>
          <cell r="AD8584" t="str">
            <v>TFIT1028101541227</v>
          </cell>
          <cell r="AE8584">
            <v>41227</v>
          </cell>
          <cell r="AF8584" t="str">
            <v>TFIT10281015</v>
          </cell>
          <cell r="AG8584">
            <v>115189</v>
          </cell>
        </row>
        <row r="8585">
          <cell r="T8585" t="str">
            <v>TFIT1028101541226</v>
          </cell>
          <cell r="U8585">
            <v>41226</v>
          </cell>
          <cell r="V8585" t="str">
            <v>TFIT10281015</v>
          </cell>
          <cell r="W8585">
            <v>5.2600000000000001E-2</v>
          </cell>
          <cell r="Y8585" t="str">
            <v>TFIT1028101541226</v>
          </cell>
          <cell r="Z8585">
            <v>41226</v>
          </cell>
          <cell r="AA8585" t="str">
            <v>TFIT10281015</v>
          </cell>
          <cell r="AB8585">
            <v>0</v>
          </cell>
          <cell r="AD8585" t="str">
            <v>TFIT1028101541226</v>
          </cell>
          <cell r="AE8585">
            <v>41226</v>
          </cell>
          <cell r="AF8585" t="str">
            <v>TFIT10281015</v>
          </cell>
          <cell r="AG8585">
            <v>115037</v>
          </cell>
        </row>
        <row r="8586">
          <cell r="T8586" t="str">
            <v>TFIT1028101541225</v>
          </cell>
          <cell r="U8586">
            <v>41225</v>
          </cell>
          <cell r="V8586" t="str">
            <v>TFIT10281015</v>
          </cell>
          <cell r="W8586">
            <v>5.2600000000000001E-2</v>
          </cell>
          <cell r="Y8586" t="str">
            <v>TFIT1028101541225</v>
          </cell>
          <cell r="Z8586">
            <v>41225</v>
          </cell>
          <cell r="AA8586" t="str">
            <v>TFIT10281015</v>
          </cell>
          <cell r="AB8586">
            <v>0</v>
          </cell>
          <cell r="AD8586" t="str">
            <v>TFIT1028101541225</v>
          </cell>
          <cell r="AE8586">
            <v>41225</v>
          </cell>
          <cell r="AF8586" t="str">
            <v>TFIT10281015</v>
          </cell>
          <cell r="AG8586">
            <v>115025</v>
          </cell>
        </row>
        <row r="8587">
          <cell r="T8587" t="str">
            <v>TFIT1028101541224</v>
          </cell>
          <cell r="U8587">
            <v>41224</v>
          </cell>
          <cell r="V8587" t="str">
            <v>TFIT10281015</v>
          </cell>
          <cell r="W8587">
            <v>5.2699999999999997E-2</v>
          </cell>
          <cell r="Y8587" t="str">
            <v>TFIT1028101541224</v>
          </cell>
          <cell r="Z8587">
            <v>41224</v>
          </cell>
          <cell r="AA8587" t="str">
            <v>TFIT10281015</v>
          </cell>
          <cell r="AB8587">
            <v>0</v>
          </cell>
          <cell r="AD8587" t="str">
            <v>TFIT1028101541224</v>
          </cell>
          <cell r="AE8587">
            <v>41224</v>
          </cell>
          <cell r="AF8587" t="str">
            <v>TFIT10281015</v>
          </cell>
          <cell r="AG8587">
            <v>114984</v>
          </cell>
        </row>
        <row r="8588">
          <cell r="T8588" t="str">
            <v>TFIT1028101541223</v>
          </cell>
          <cell r="U8588">
            <v>41223</v>
          </cell>
          <cell r="V8588" t="str">
            <v>TFIT10281015</v>
          </cell>
          <cell r="W8588">
            <v>5.3100000000000001E-2</v>
          </cell>
          <cell r="Y8588" t="str">
            <v>TFIT1028101541223</v>
          </cell>
          <cell r="Z8588">
            <v>41223</v>
          </cell>
          <cell r="AA8588" t="str">
            <v>TFIT10281015</v>
          </cell>
          <cell r="AB8588">
            <v>0</v>
          </cell>
          <cell r="AD8588" t="str">
            <v>TFIT1028101541223</v>
          </cell>
          <cell r="AE8588">
            <v>41223</v>
          </cell>
          <cell r="AF8588" t="str">
            <v>TFIT10281015</v>
          </cell>
          <cell r="AG8588">
            <v>114849</v>
          </cell>
        </row>
        <row r="8589">
          <cell r="T8589" t="str">
            <v>TFIT1028101541222</v>
          </cell>
          <cell r="U8589">
            <v>41222</v>
          </cell>
          <cell r="V8589" t="str">
            <v>TFIT10281015</v>
          </cell>
          <cell r="W8589">
            <v>5.2600000000000001E-2</v>
          </cell>
          <cell r="Y8589" t="str">
            <v>TFIT1028101541222</v>
          </cell>
          <cell r="Z8589">
            <v>41222</v>
          </cell>
          <cell r="AA8589" t="str">
            <v>TFIT10281015</v>
          </cell>
          <cell r="AB8589">
            <v>107.59194290000001</v>
          </cell>
          <cell r="AD8589" t="str">
            <v>TFIT1028101541222</v>
          </cell>
          <cell r="AE8589">
            <v>41222</v>
          </cell>
          <cell r="AF8589" t="str">
            <v>TFIT10281015</v>
          </cell>
          <cell r="AG8589">
            <v>114.9563265</v>
          </cell>
        </row>
        <row r="8590">
          <cell r="T8590" t="str">
            <v>TFIT1028101541221</v>
          </cell>
          <cell r="U8590">
            <v>41221</v>
          </cell>
          <cell r="V8590" t="str">
            <v>TFIT10281015</v>
          </cell>
          <cell r="W8590">
            <v>5.2330000000000002E-2</v>
          </cell>
          <cell r="Y8590" t="str">
            <v>TFIT1028101541221</v>
          </cell>
          <cell r="Z8590">
            <v>41221</v>
          </cell>
          <cell r="AA8590" t="str">
            <v>TFIT10281015</v>
          </cell>
          <cell r="AB8590">
            <v>107.676772</v>
          </cell>
          <cell r="AD8590" t="str">
            <v>TFIT1028101541221</v>
          </cell>
          <cell r="AE8590">
            <v>41221</v>
          </cell>
          <cell r="AF8590" t="str">
            <v>TFIT10281015</v>
          </cell>
          <cell r="AG8590">
            <v>115.01923770000001</v>
          </cell>
        </row>
        <row r="8591">
          <cell r="T8591" t="str">
            <v>TFIT1028101541220</v>
          </cell>
          <cell r="U8591">
            <v>41220</v>
          </cell>
          <cell r="V8591" t="str">
            <v>TFIT10281015</v>
          </cell>
          <cell r="W8591">
            <v>5.2630000000000003E-2</v>
          </cell>
          <cell r="Y8591" t="str">
            <v>TFIT1028101541220</v>
          </cell>
          <cell r="Z8591">
            <v>41220</v>
          </cell>
          <cell r="AA8591" t="str">
            <v>TFIT10281015</v>
          </cell>
          <cell r="AB8591">
            <v>107.59470570000001</v>
          </cell>
          <cell r="AD8591" t="str">
            <v>TFIT1028101541220</v>
          </cell>
          <cell r="AE8591">
            <v>41220</v>
          </cell>
          <cell r="AF8591" t="str">
            <v>TFIT10281015</v>
          </cell>
          <cell r="AG8591">
            <v>114.91525369999999</v>
          </cell>
        </row>
        <row r="8592">
          <cell r="T8592" t="str">
            <v>TFIT1028101541219</v>
          </cell>
          <cell r="U8592">
            <v>41219</v>
          </cell>
          <cell r="V8592" t="str">
            <v>TFIT10281015</v>
          </cell>
          <cell r="W8592">
            <v>5.2900000000000003E-2</v>
          </cell>
          <cell r="Y8592" t="str">
            <v>TFIT1028101541219</v>
          </cell>
          <cell r="Z8592">
            <v>41219</v>
          </cell>
          <cell r="AA8592" t="str">
            <v>TFIT10281015</v>
          </cell>
          <cell r="AB8592">
            <v>107.521371</v>
          </cell>
          <cell r="AD8592" t="str">
            <v>TFIT1028101541219</v>
          </cell>
          <cell r="AE8592">
            <v>41219</v>
          </cell>
          <cell r="AF8592" t="str">
            <v>TFIT10281015</v>
          </cell>
          <cell r="AG8592">
            <v>114.82000119999999</v>
          </cell>
        </row>
        <row r="8593">
          <cell r="T8593" t="str">
            <v>TFIT1028101541218</v>
          </cell>
          <cell r="U8593">
            <v>41218</v>
          </cell>
          <cell r="V8593" t="str">
            <v>TFIT10281015</v>
          </cell>
          <cell r="W8593">
            <v>5.339E-2</v>
          </cell>
          <cell r="Y8593" t="str">
            <v>TFIT1028101541218</v>
          </cell>
          <cell r="Z8593">
            <v>41218</v>
          </cell>
          <cell r="AA8593" t="str">
            <v>TFIT10281015</v>
          </cell>
          <cell r="AB8593">
            <v>107.3835931</v>
          </cell>
          <cell r="AD8593" t="str">
            <v>TFIT1028101541218</v>
          </cell>
          <cell r="AE8593">
            <v>41218</v>
          </cell>
          <cell r="AF8593" t="str">
            <v>TFIT10281015</v>
          </cell>
          <cell r="AG8593">
            <v>114.66030550000001</v>
          </cell>
        </row>
        <row r="8594">
          <cell r="T8594" t="str">
            <v>TFIT1028101541217</v>
          </cell>
          <cell r="U8594">
            <v>41217</v>
          </cell>
          <cell r="V8594" t="str">
            <v>TFIT10281015</v>
          </cell>
          <cell r="W8594">
            <v>5.3199999999999997E-2</v>
          </cell>
          <cell r="Y8594" t="str">
            <v>TFIT1028101541217</v>
          </cell>
          <cell r="Z8594">
            <v>41217</v>
          </cell>
          <cell r="AA8594" t="str">
            <v>TFIT10281015</v>
          </cell>
          <cell r="AB8594">
            <v>107.45608900000001</v>
          </cell>
          <cell r="AD8594" t="str">
            <v>TFIT1028101541217</v>
          </cell>
          <cell r="AE8594">
            <v>41217</v>
          </cell>
          <cell r="AF8594" t="str">
            <v>TFIT10281015</v>
          </cell>
          <cell r="AG8594">
            <v>114.6670479</v>
          </cell>
        </row>
        <row r="8595">
          <cell r="T8595" t="str">
            <v>TFIT1028101541216</v>
          </cell>
          <cell r="U8595">
            <v>41216</v>
          </cell>
          <cell r="V8595" t="str">
            <v>TFIT10281015</v>
          </cell>
          <cell r="W8595">
            <v>5.3650000000000003E-2</v>
          </cell>
          <cell r="Y8595" t="str">
            <v>TFIT1028101541216</v>
          </cell>
          <cell r="Z8595">
            <v>41216</v>
          </cell>
          <cell r="AA8595" t="str">
            <v>TFIT10281015</v>
          </cell>
          <cell r="AB8595">
            <v>107.329634</v>
          </cell>
          <cell r="AD8595" t="str">
            <v>TFIT1028101541216</v>
          </cell>
          <cell r="AE8595">
            <v>41216</v>
          </cell>
          <cell r="AF8595" t="str">
            <v>TFIT10281015</v>
          </cell>
          <cell r="AG8595">
            <v>114.518675</v>
          </cell>
        </row>
        <row r="8596">
          <cell r="T8596" t="str">
            <v>TFIT1028101541215</v>
          </cell>
          <cell r="U8596">
            <v>41215</v>
          </cell>
          <cell r="V8596" t="str">
            <v>TFIT10281015</v>
          </cell>
          <cell r="W8596">
            <v>5.348E-2</v>
          </cell>
          <cell r="Y8596" t="str">
            <v>TFIT1028101541215</v>
          </cell>
          <cell r="Z8596">
            <v>41215</v>
          </cell>
          <cell r="AA8596" t="str">
            <v>TFIT10281015</v>
          </cell>
          <cell r="AB8596">
            <v>107.3850741</v>
          </cell>
          <cell r="AD8596" t="str">
            <v>TFIT1028101541215</v>
          </cell>
          <cell r="AE8596">
            <v>41215</v>
          </cell>
          <cell r="AF8596" t="str">
            <v>TFIT10281015</v>
          </cell>
          <cell r="AG8596">
            <v>114.5521974</v>
          </cell>
        </row>
        <row r="8597">
          <cell r="T8597" t="str">
            <v>TFIT1028101541214</v>
          </cell>
          <cell r="U8597">
            <v>41214</v>
          </cell>
          <cell r="V8597" t="str">
            <v>TFIT10281015</v>
          </cell>
          <cell r="W8597">
            <v>5.3539999999999997E-2</v>
          </cell>
          <cell r="Y8597" t="str">
            <v>TFIT1028101541214</v>
          </cell>
          <cell r="Z8597">
            <v>41214</v>
          </cell>
          <cell r="AA8597" t="str">
            <v>TFIT10281015</v>
          </cell>
          <cell r="AB8597">
            <v>107.3730051</v>
          </cell>
          <cell r="AD8597" t="str">
            <v>TFIT1028101541214</v>
          </cell>
          <cell r="AE8597">
            <v>41214</v>
          </cell>
          <cell r="AF8597" t="str">
            <v>TFIT10281015</v>
          </cell>
          <cell r="AG8597">
            <v>114.5182106</v>
          </cell>
        </row>
        <row r="8598">
          <cell r="T8598" t="str">
            <v>TFIT1028101541213</v>
          </cell>
          <cell r="U8598">
            <v>41213</v>
          </cell>
          <cell r="V8598" t="str">
            <v>TFIT10281015</v>
          </cell>
          <cell r="W8598">
            <v>5.3100000000000001E-2</v>
          </cell>
          <cell r="Y8598" t="str">
            <v>TFIT1028101541213</v>
          </cell>
          <cell r="Z8598">
            <v>41213</v>
          </cell>
          <cell r="AA8598" t="str">
            <v>TFIT10281015</v>
          </cell>
          <cell r="AB8598">
            <v>107.5081048</v>
          </cell>
          <cell r="AD8598" t="str">
            <v>TFIT1028101541213</v>
          </cell>
          <cell r="AE8598">
            <v>41213</v>
          </cell>
          <cell r="AF8598" t="str">
            <v>TFIT10281015</v>
          </cell>
          <cell r="AG8598">
            <v>114.6313925</v>
          </cell>
        </row>
        <row r="8599">
          <cell r="T8599" t="str">
            <v>TFIT1028101541212</v>
          </cell>
          <cell r="U8599">
            <v>41212</v>
          </cell>
          <cell r="V8599" t="str">
            <v>TFIT10281015</v>
          </cell>
          <cell r="W8599">
            <v>5.2789999999999997E-2</v>
          </cell>
          <cell r="Y8599" t="str">
            <v>TFIT1028101541212</v>
          </cell>
          <cell r="Z8599">
            <v>41212</v>
          </cell>
          <cell r="AA8599" t="str">
            <v>TFIT10281015</v>
          </cell>
          <cell r="AB8599">
            <v>107.61676079999999</v>
          </cell>
          <cell r="AD8599" t="str">
            <v>TFIT1028101541212</v>
          </cell>
          <cell r="AE8599">
            <v>41212</v>
          </cell>
          <cell r="AF8599" t="str">
            <v>TFIT10281015</v>
          </cell>
          <cell r="AG8599">
            <v>114.674295</v>
          </cell>
        </row>
        <row r="8600">
          <cell r="T8600" t="str">
            <v>TFIT1028101541211</v>
          </cell>
          <cell r="U8600">
            <v>41211</v>
          </cell>
          <cell r="V8600" t="str">
            <v>TFIT10281015</v>
          </cell>
          <cell r="W8600">
            <v>5.2470000000000003E-2</v>
          </cell>
          <cell r="Y8600" t="str">
            <v>TFIT1028101541211</v>
          </cell>
          <cell r="Z8600">
            <v>41211</v>
          </cell>
          <cell r="AA8600" t="str">
            <v>TFIT10281015</v>
          </cell>
          <cell r="AB8600">
            <v>107.7173078</v>
          </cell>
          <cell r="AD8600" t="str">
            <v>TFIT1028101541211</v>
          </cell>
          <cell r="AE8600">
            <v>41211</v>
          </cell>
          <cell r="AF8600" t="str">
            <v>TFIT10281015</v>
          </cell>
          <cell r="AG8600">
            <v>114.7529242</v>
          </cell>
        </row>
        <row r="8601">
          <cell r="T8601" t="str">
            <v>TFIT1028101541210</v>
          </cell>
          <cell r="U8601">
            <v>41210</v>
          </cell>
          <cell r="V8601" t="str">
            <v>TFIT10281015</v>
          </cell>
          <cell r="W8601">
            <v>5.2600000000000001E-2</v>
          </cell>
          <cell r="Y8601" t="str">
            <v>TFIT1028101541210</v>
          </cell>
          <cell r="Z8601">
            <v>41210</v>
          </cell>
          <cell r="AA8601" t="str">
            <v>TFIT10281015</v>
          </cell>
          <cell r="AB8601">
            <v>107.6845928</v>
          </cell>
          <cell r="AD8601" t="str">
            <v>TFIT1028101541210</v>
          </cell>
          <cell r="AE8601">
            <v>41210</v>
          </cell>
          <cell r="AF8601" t="str">
            <v>TFIT10281015</v>
          </cell>
          <cell r="AG8601">
            <v>114.6982915</v>
          </cell>
        </row>
        <row r="8602">
          <cell r="T8602" t="str">
            <v>TFIT1028101541209</v>
          </cell>
          <cell r="U8602">
            <v>41209</v>
          </cell>
          <cell r="V8602" t="str">
            <v>TFIT10281015</v>
          </cell>
          <cell r="W8602">
            <v>5.2429999999999997E-2</v>
          </cell>
          <cell r="Y8602" t="str">
            <v>TFIT1028101541209</v>
          </cell>
          <cell r="Z8602">
            <v>41209</v>
          </cell>
          <cell r="AA8602" t="str">
            <v>TFIT10281015</v>
          </cell>
          <cell r="AB8602">
            <v>107.7408696</v>
          </cell>
          <cell r="AD8602" t="str">
            <v>TFIT1028101541209</v>
          </cell>
          <cell r="AE8602">
            <v>41209</v>
          </cell>
          <cell r="AF8602" t="str">
            <v>TFIT10281015</v>
          </cell>
          <cell r="AG8602">
            <v>114.7326504</v>
          </cell>
        </row>
        <row r="8603">
          <cell r="T8603" t="str">
            <v>TFIT1028101541208</v>
          </cell>
          <cell r="U8603">
            <v>41208</v>
          </cell>
          <cell r="V8603" t="str">
            <v>TFIT10281015</v>
          </cell>
          <cell r="W8603">
            <v>5.1900000000000002E-2</v>
          </cell>
          <cell r="Y8603" t="str">
            <v>TFIT1028101541208</v>
          </cell>
          <cell r="Z8603">
            <v>41208</v>
          </cell>
          <cell r="AA8603" t="str">
            <v>TFIT10281015</v>
          </cell>
          <cell r="AB8603">
            <v>107.9044099</v>
          </cell>
          <cell r="AD8603" t="str">
            <v>TFIT1028101541208</v>
          </cell>
          <cell r="AE8603">
            <v>41208</v>
          </cell>
          <cell r="AF8603" t="str">
            <v>TFIT10281015</v>
          </cell>
          <cell r="AG8603">
            <v>114.87427289999999</v>
          </cell>
        </row>
        <row r="8604">
          <cell r="T8604" t="str">
            <v>TFIT1028101541207</v>
          </cell>
          <cell r="U8604">
            <v>41207</v>
          </cell>
          <cell r="V8604" t="str">
            <v>TFIT10281015</v>
          </cell>
          <cell r="W8604">
            <v>5.1950000000000003E-2</v>
          </cell>
          <cell r="Y8604" t="str">
            <v>TFIT1028101541207</v>
          </cell>
          <cell r="Z8604">
            <v>41207</v>
          </cell>
          <cell r="AA8604" t="str">
            <v>TFIT10281015</v>
          </cell>
          <cell r="AB8604">
            <v>107.9074718</v>
          </cell>
          <cell r="AD8604" t="str">
            <v>TFIT1028101541207</v>
          </cell>
          <cell r="AE8604">
            <v>41207</v>
          </cell>
          <cell r="AF8604" t="str">
            <v>TFIT10281015</v>
          </cell>
          <cell r="AG8604">
            <v>114.81158139999999</v>
          </cell>
        </row>
        <row r="8605">
          <cell r="T8605" t="str">
            <v>TFIT1028101541206</v>
          </cell>
          <cell r="U8605">
            <v>41206</v>
          </cell>
          <cell r="V8605" t="str">
            <v>TFIT10281015</v>
          </cell>
          <cell r="W8605">
            <v>5.2449999999999997E-2</v>
          </cell>
          <cell r="Y8605" t="str">
            <v>TFIT1028101541206</v>
          </cell>
          <cell r="Z8605">
            <v>41206</v>
          </cell>
          <cell r="AA8605" t="str">
            <v>TFIT10281015</v>
          </cell>
          <cell r="AB8605">
            <v>107.76420640000001</v>
          </cell>
          <cell r="AD8605" t="str">
            <v>TFIT1028101541206</v>
          </cell>
          <cell r="AE8605">
            <v>41206</v>
          </cell>
          <cell r="AF8605" t="str">
            <v>TFIT10281015</v>
          </cell>
          <cell r="AG8605">
            <v>114.64639819999999</v>
          </cell>
        </row>
        <row r="8606">
          <cell r="T8606" t="str">
            <v>TFIT1028101541205</v>
          </cell>
          <cell r="U8606">
            <v>41205</v>
          </cell>
          <cell r="V8606" t="str">
            <v>TFIT10281015</v>
          </cell>
          <cell r="W8606">
            <v>5.2740000000000002E-2</v>
          </cell>
          <cell r="Y8606" t="str">
            <v>TFIT1028101541205</v>
          </cell>
          <cell r="Z8606">
            <v>41205</v>
          </cell>
          <cell r="AA8606" t="str">
            <v>TFIT10281015</v>
          </cell>
          <cell r="AB8606">
            <v>107.6835576</v>
          </cell>
          <cell r="AD8606" t="str">
            <v>TFIT1028101541205</v>
          </cell>
          <cell r="AE8606">
            <v>41205</v>
          </cell>
          <cell r="AF8606" t="str">
            <v>TFIT10281015</v>
          </cell>
          <cell r="AG8606">
            <v>114.5438315</v>
          </cell>
        </row>
        <row r="8607">
          <cell r="T8607" t="str">
            <v>TFIT1028101541204</v>
          </cell>
          <cell r="U8607">
            <v>41204</v>
          </cell>
          <cell r="V8607" t="str">
            <v>TFIT10281015</v>
          </cell>
          <cell r="W8607">
            <v>5.2720000000000003E-2</v>
          </cell>
          <cell r="Y8607" t="str">
            <v>TFIT1028101541204</v>
          </cell>
          <cell r="Z8607">
            <v>41204</v>
          </cell>
          <cell r="AA8607" t="str">
            <v>TFIT10281015</v>
          </cell>
          <cell r="AB8607">
            <v>107.69531569999999</v>
          </cell>
          <cell r="AD8607" t="str">
            <v>TFIT1028101541204</v>
          </cell>
          <cell r="AE8607">
            <v>41204</v>
          </cell>
          <cell r="AF8607" t="str">
            <v>TFIT10281015</v>
          </cell>
          <cell r="AG8607">
            <v>114.53367179999999</v>
          </cell>
        </row>
        <row r="8608">
          <cell r="T8608" t="str">
            <v>TFIT1028101541203</v>
          </cell>
          <cell r="U8608">
            <v>41203</v>
          </cell>
          <cell r="V8608" t="str">
            <v>TFIT10281015</v>
          </cell>
          <cell r="W8608">
            <v>5.2690000000000001E-2</v>
          </cell>
          <cell r="Y8608" t="str">
            <v>TFIT1028101541203</v>
          </cell>
          <cell r="Z8608">
            <v>41203</v>
          </cell>
          <cell r="AA8608" t="str">
            <v>TFIT10281015</v>
          </cell>
          <cell r="AB8608">
            <v>107.7100739</v>
          </cell>
          <cell r="AD8608" t="str">
            <v>TFIT1028101541203</v>
          </cell>
          <cell r="AE8608">
            <v>41203</v>
          </cell>
          <cell r="AF8608" t="str">
            <v>TFIT10281015</v>
          </cell>
          <cell r="AG8608">
            <v>114.5265122</v>
          </cell>
        </row>
        <row r="8609">
          <cell r="T8609" t="str">
            <v>TFIT1028101541202</v>
          </cell>
          <cell r="U8609">
            <v>41202</v>
          </cell>
          <cell r="V8609" t="str">
            <v>TFIT10281015</v>
          </cell>
          <cell r="W8609">
            <v>5.296E-2</v>
          </cell>
          <cell r="Y8609" t="str">
            <v>TFIT1028101541202</v>
          </cell>
          <cell r="Z8609">
            <v>41202</v>
          </cell>
          <cell r="AA8609" t="str">
            <v>TFIT10281015</v>
          </cell>
          <cell r="AB8609">
            <v>107.6466832</v>
          </cell>
          <cell r="AD8609" t="str">
            <v>TFIT1028101541202</v>
          </cell>
          <cell r="AE8609">
            <v>41202</v>
          </cell>
          <cell r="AF8609" t="str">
            <v>TFIT10281015</v>
          </cell>
          <cell r="AG8609">
            <v>114.3973682</v>
          </cell>
        </row>
        <row r="8610">
          <cell r="T8610" t="str">
            <v>TFIT1028101541201</v>
          </cell>
          <cell r="U8610">
            <v>41201</v>
          </cell>
          <cell r="V8610" t="str">
            <v>TFIT10281015</v>
          </cell>
          <cell r="W8610">
            <v>5.3179999999999998E-2</v>
          </cell>
          <cell r="Y8610" t="str">
            <v>TFIT1028101541201</v>
          </cell>
          <cell r="Z8610">
            <v>41201</v>
          </cell>
          <cell r="AA8610" t="str">
            <v>TFIT10281015</v>
          </cell>
          <cell r="AB8610">
            <v>107.58658149999999</v>
          </cell>
          <cell r="AD8610" t="str">
            <v>TFIT1028101541201</v>
          </cell>
          <cell r="AE8610">
            <v>41201</v>
          </cell>
          <cell r="AF8610" t="str">
            <v>TFIT10281015</v>
          </cell>
          <cell r="AG8610">
            <v>114.31534859999999</v>
          </cell>
        </row>
        <row r="8611">
          <cell r="T8611" t="str">
            <v>TFIT1028101541200</v>
          </cell>
          <cell r="U8611">
            <v>41200</v>
          </cell>
          <cell r="V8611" t="str">
            <v>TFIT10281015</v>
          </cell>
          <cell r="W8611">
            <v>5.3260000000000002E-2</v>
          </cell>
          <cell r="Y8611" t="str">
            <v>TFIT1028101541200</v>
          </cell>
          <cell r="Z8611">
            <v>41200</v>
          </cell>
          <cell r="AA8611" t="str">
            <v>TFIT10281015</v>
          </cell>
          <cell r="AB8611">
            <v>107.56832180000001</v>
          </cell>
          <cell r="AD8611" t="str">
            <v>TFIT1028101541200</v>
          </cell>
          <cell r="AE8611">
            <v>41200</v>
          </cell>
          <cell r="AF8611" t="str">
            <v>TFIT10281015</v>
          </cell>
          <cell r="AG8611">
            <v>114.27517109999999</v>
          </cell>
        </row>
        <row r="8612">
          <cell r="T8612" t="str">
            <v>TFIT1028101541199</v>
          </cell>
          <cell r="U8612">
            <v>41199</v>
          </cell>
          <cell r="V8612" t="str">
            <v>TFIT10281015</v>
          </cell>
          <cell r="W8612">
            <v>5.2769999999999997E-2</v>
          </cell>
          <cell r="Y8612" t="str">
            <v>TFIT1028101541199</v>
          </cell>
          <cell r="Z8612">
            <v>41199</v>
          </cell>
          <cell r="AA8612" t="str">
            <v>TFIT10281015</v>
          </cell>
          <cell r="AB8612">
            <v>107.7209344</v>
          </cell>
          <cell r="AD8612" t="str">
            <v>TFIT1028101541199</v>
          </cell>
          <cell r="AE8612">
            <v>41199</v>
          </cell>
          <cell r="AF8612" t="str">
            <v>TFIT10281015</v>
          </cell>
          <cell r="AG8612">
            <v>114.40586589999999</v>
          </cell>
        </row>
        <row r="8613">
          <cell r="T8613" t="str">
            <v>TFIT1028101541198</v>
          </cell>
          <cell r="U8613">
            <v>41198</v>
          </cell>
          <cell r="V8613" t="str">
            <v>TFIT10281015</v>
          </cell>
          <cell r="W8613">
            <v>5.2720000000000003E-2</v>
          </cell>
          <cell r="Y8613" t="str">
            <v>TFIT1028101541198</v>
          </cell>
          <cell r="Z8613">
            <v>41198</v>
          </cell>
          <cell r="AA8613" t="str">
            <v>TFIT10281015</v>
          </cell>
          <cell r="AB8613">
            <v>107.7417569</v>
          </cell>
          <cell r="AD8613" t="str">
            <v>TFIT1028101541198</v>
          </cell>
          <cell r="AE8613">
            <v>41198</v>
          </cell>
          <cell r="AF8613" t="str">
            <v>TFIT10281015</v>
          </cell>
          <cell r="AG8613">
            <v>114.40477060000001</v>
          </cell>
        </row>
        <row r="8614">
          <cell r="T8614" t="str">
            <v>TFIT1028101541197</v>
          </cell>
          <cell r="U8614">
            <v>41197</v>
          </cell>
          <cell r="V8614" t="str">
            <v>TFIT10281015</v>
          </cell>
          <cell r="W8614">
            <v>5.2970000000000003E-2</v>
          </cell>
          <cell r="Y8614" t="str">
            <v>TFIT1028101541197</v>
          </cell>
          <cell r="Z8614">
            <v>41197</v>
          </cell>
          <cell r="AA8614" t="str">
            <v>TFIT10281015</v>
          </cell>
          <cell r="AB8614">
            <v>107.6839365</v>
          </cell>
          <cell r="AD8614" t="str">
            <v>TFIT1028101541197</v>
          </cell>
          <cell r="AE8614">
            <v>41197</v>
          </cell>
          <cell r="AF8614" t="str">
            <v>TFIT10281015</v>
          </cell>
          <cell r="AG8614">
            <v>114.2811967</v>
          </cell>
        </row>
        <row r="8615">
          <cell r="T8615" t="str">
            <v>TFIT1028101541196</v>
          </cell>
          <cell r="U8615">
            <v>41196</v>
          </cell>
          <cell r="V8615" t="str">
            <v>TFIT10281015</v>
          </cell>
          <cell r="W8615">
            <v>5.3350000000000002E-2</v>
          </cell>
          <cell r="Y8615" t="str">
            <v>TFIT1028101541196</v>
          </cell>
          <cell r="Z8615">
            <v>41196</v>
          </cell>
          <cell r="AA8615" t="str">
            <v>TFIT10281015</v>
          </cell>
          <cell r="AB8615">
            <v>107.5753215</v>
          </cell>
          <cell r="AD8615" t="str">
            <v>TFIT1028101541196</v>
          </cell>
          <cell r="AE8615">
            <v>41196</v>
          </cell>
          <cell r="AF8615" t="str">
            <v>TFIT10281015</v>
          </cell>
          <cell r="AG8615">
            <v>114.15066400000001</v>
          </cell>
        </row>
        <row r="8616">
          <cell r="T8616" t="str">
            <v>TFIT1028101541195</v>
          </cell>
          <cell r="U8616">
            <v>41195</v>
          </cell>
          <cell r="V8616" t="str">
            <v>TFIT10281015</v>
          </cell>
          <cell r="W8616">
            <v>5.2449999999999997E-2</v>
          </cell>
          <cell r="Y8616" t="str">
            <v>TFIT1028101541195</v>
          </cell>
          <cell r="Z8616">
            <v>41195</v>
          </cell>
          <cell r="AA8616" t="str">
            <v>TFIT10281015</v>
          </cell>
          <cell r="AB8616">
            <v>107.85237100000001</v>
          </cell>
          <cell r="AD8616" t="str">
            <v>TFIT1028101541195</v>
          </cell>
          <cell r="AE8616">
            <v>41195</v>
          </cell>
          <cell r="AF8616" t="str">
            <v>TFIT10281015</v>
          </cell>
          <cell r="AG8616">
            <v>114.4057957</v>
          </cell>
        </row>
        <row r="8617">
          <cell r="T8617" t="str">
            <v>TFIT1028101541194</v>
          </cell>
          <cell r="U8617">
            <v>41194</v>
          </cell>
          <cell r="V8617" t="str">
            <v>TFIT10281015</v>
          </cell>
          <cell r="W8617">
            <v>5.228E-2</v>
          </cell>
          <cell r="Y8617" t="str">
            <v>TFIT1028101541194</v>
          </cell>
          <cell r="Z8617">
            <v>41194</v>
          </cell>
          <cell r="AA8617" t="str">
            <v>TFIT10281015</v>
          </cell>
          <cell r="AB8617">
            <v>107.9096777</v>
          </cell>
          <cell r="AD8617" t="str">
            <v>TFIT1028101541194</v>
          </cell>
          <cell r="AE8617">
            <v>41194</v>
          </cell>
          <cell r="AF8617" t="str">
            <v>TFIT10281015</v>
          </cell>
          <cell r="AG8617">
            <v>114.44118450000001</v>
          </cell>
        </row>
        <row r="8618">
          <cell r="T8618" t="str">
            <v>TFIT1028101541193</v>
          </cell>
          <cell r="U8618">
            <v>41193</v>
          </cell>
          <cell r="V8618" t="str">
            <v>TFIT10281015</v>
          </cell>
          <cell r="W8618">
            <v>5.1999999999999998E-2</v>
          </cell>
          <cell r="Y8618" t="str">
            <v>TFIT1028101541193</v>
          </cell>
          <cell r="Z8618">
            <v>41193</v>
          </cell>
          <cell r="AA8618" t="str">
            <v>TFIT10281015</v>
          </cell>
          <cell r="AB8618">
            <v>108.0184934</v>
          </cell>
          <cell r="AD8618" t="str">
            <v>TFIT1028101541193</v>
          </cell>
          <cell r="AE8618">
            <v>41193</v>
          </cell>
          <cell r="AF8618" t="str">
            <v>TFIT10281015</v>
          </cell>
          <cell r="AG8618">
            <v>114.462329</v>
          </cell>
        </row>
        <row r="8619">
          <cell r="T8619" t="str">
            <v>TFIT1028101541192</v>
          </cell>
          <cell r="U8619">
            <v>41192</v>
          </cell>
          <cell r="V8619" t="str">
            <v>TFIT10281015</v>
          </cell>
          <cell r="W8619">
            <v>5.2420000000000001E-2</v>
          </cell>
          <cell r="Y8619" t="str">
            <v>TFIT1028101541192</v>
          </cell>
          <cell r="Z8619">
            <v>41192</v>
          </cell>
          <cell r="AA8619" t="str">
            <v>TFIT10281015</v>
          </cell>
          <cell r="AB8619">
            <v>107.8968867</v>
          </cell>
          <cell r="AD8619" t="str">
            <v>TFIT1028101541192</v>
          </cell>
          <cell r="AE8619">
            <v>41192</v>
          </cell>
          <cell r="AF8619" t="str">
            <v>TFIT10281015</v>
          </cell>
          <cell r="AG8619">
            <v>114.3188045</v>
          </cell>
        </row>
        <row r="8620">
          <cell r="T8620" t="str">
            <v>TFIT1028101541191</v>
          </cell>
          <cell r="U8620">
            <v>41191</v>
          </cell>
          <cell r="V8620" t="str">
            <v>TFIT10281015</v>
          </cell>
          <cell r="W8620">
            <v>5.2209999999999999E-2</v>
          </cell>
          <cell r="Y8620" t="str">
            <v>TFIT1028101541191</v>
          </cell>
          <cell r="Z8620">
            <v>41191</v>
          </cell>
          <cell r="AA8620" t="str">
            <v>TFIT10281015</v>
          </cell>
          <cell r="AB8620">
            <v>107.9666453</v>
          </cell>
          <cell r="AD8620" t="str">
            <v>TFIT1028101541191</v>
          </cell>
          <cell r="AE8620">
            <v>41191</v>
          </cell>
          <cell r="AF8620" t="str">
            <v>TFIT10281015</v>
          </cell>
          <cell r="AG8620">
            <v>114.3666453</v>
          </cell>
        </row>
        <row r="8621">
          <cell r="T8621" t="str">
            <v>TFIT1028101541190</v>
          </cell>
          <cell r="U8621">
            <v>41190</v>
          </cell>
          <cell r="V8621" t="str">
            <v>TFIT10281015</v>
          </cell>
          <cell r="W8621">
            <v>5.2479999999999999E-2</v>
          </cell>
          <cell r="Y8621" t="str">
            <v>TFIT1028101541190</v>
          </cell>
          <cell r="Z8621">
            <v>41190</v>
          </cell>
          <cell r="AA8621" t="str">
            <v>TFIT10281015</v>
          </cell>
          <cell r="AB8621">
            <v>107.89047600000001</v>
          </cell>
          <cell r="AD8621" t="str">
            <v>TFIT1028101541190</v>
          </cell>
          <cell r="AE8621">
            <v>41190</v>
          </cell>
          <cell r="AF8621" t="str">
            <v>TFIT10281015</v>
          </cell>
          <cell r="AG8621">
            <v>114.2685582</v>
          </cell>
        </row>
        <row r="8622">
          <cell r="T8622" t="str">
            <v>TFIT1028101541189</v>
          </cell>
          <cell r="U8622">
            <v>41189</v>
          </cell>
          <cell r="V8622" t="str">
            <v>TFIT10281015</v>
          </cell>
          <cell r="W8622">
            <v>5.3019999999999998E-2</v>
          </cell>
          <cell r="Y8622" t="str">
            <v>TFIT1028101541189</v>
          </cell>
          <cell r="Z8622">
            <v>41189</v>
          </cell>
          <cell r="AA8622" t="str">
            <v>TFIT10281015</v>
          </cell>
          <cell r="AB8622">
            <v>107.7322188</v>
          </cell>
          <cell r="AD8622" t="str">
            <v>TFIT1028101541189</v>
          </cell>
          <cell r="AE8622">
            <v>41189</v>
          </cell>
          <cell r="AF8622" t="str">
            <v>TFIT10281015</v>
          </cell>
          <cell r="AG8622">
            <v>114.0883832</v>
          </cell>
        </row>
        <row r="8623">
          <cell r="T8623" t="str">
            <v>TFIT1028101541188</v>
          </cell>
          <cell r="U8623">
            <v>41188</v>
          </cell>
          <cell r="V8623" t="str">
            <v>TFIT10281015</v>
          </cell>
          <cell r="W8623">
            <v>5.3240000000000003E-2</v>
          </cell>
          <cell r="Y8623" t="str">
            <v>TFIT1028101541188</v>
          </cell>
          <cell r="Z8623">
            <v>41188</v>
          </cell>
          <cell r="AA8623" t="str">
            <v>TFIT10281015</v>
          </cell>
          <cell r="AB8623">
            <v>107.6825881</v>
          </cell>
          <cell r="AD8623" t="str">
            <v>TFIT1028101541188</v>
          </cell>
          <cell r="AE8623">
            <v>41188</v>
          </cell>
          <cell r="AF8623" t="str">
            <v>TFIT10281015</v>
          </cell>
          <cell r="AG8623">
            <v>113.9729991</v>
          </cell>
        </row>
        <row r="8624">
          <cell r="T8624" t="str">
            <v>TFIT1028101541187</v>
          </cell>
          <cell r="U8624">
            <v>41187</v>
          </cell>
          <cell r="V8624" t="str">
            <v>TFIT10281015</v>
          </cell>
          <cell r="W8624">
            <v>5.3839999999999999E-2</v>
          </cell>
          <cell r="Y8624" t="str">
            <v>TFIT1028101541187</v>
          </cell>
          <cell r="Z8624">
            <v>41187</v>
          </cell>
          <cell r="AA8624" t="str">
            <v>TFIT10281015</v>
          </cell>
          <cell r="AB8624">
            <v>107.5058579</v>
          </cell>
          <cell r="AD8624" t="str">
            <v>TFIT1028101541187</v>
          </cell>
          <cell r="AE8624">
            <v>41187</v>
          </cell>
          <cell r="AF8624" t="str">
            <v>TFIT10281015</v>
          </cell>
          <cell r="AG8624">
            <v>113.774351</v>
          </cell>
        </row>
        <row r="8625">
          <cell r="T8625" t="str">
            <v>TFIT1028101541186</v>
          </cell>
          <cell r="U8625">
            <v>41186</v>
          </cell>
          <cell r="V8625" t="str">
            <v>TFIT10281015</v>
          </cell>
          <cell r="W8625">
            <v>5.3609999999999998E-2</v>
          </cell>
          <cell r="Y8625" t="str">
            <v>TFIT1028101541186</v>
          </cell>
          <cell r="Z8625">
            <v>41186</v>
          </cell>
          <cell r="AA8625" t="str">
            <v>TFIT10281015</v>
          </cell>
          <cell r="AB8625">
            <v>107.5813783</v>
          </cell>
          <cell r="AD8625" t="str">
            <v>TFIT1028101541186</v>
          </cell>
          <cell r="AE8625">
            <v>41186</v>
          </cell>
          <cell r="AF8625" t="str">
            <v>TFIT10281015</v>
          </cell>
          <cell r="AG8625">
            <v>113.82795369999999</v>
          </cell>
        </row>
        <row r="8626">
          <cell r="T8626" t="str">
            <v>TFIT1028101541185</v>
          </cell>
          <cell r="U8626">
            <v>41185</v>
          </cell>
          <cell r="V8626" t="str">
            <v>TFIT10281015</v>
          </cell>
          <cell r="W8626">
            <v>5.3960000000000001E-2</v>
          </cell>
          <cell r="Y8626" t="str">
            <v>TFIT1028101541185</v>
          </cell>
          <cell r="Z8626">
            <v>41185</v>
          </cell>
          <cell r="AA8626" t="str">
            <v>TFIT10281015</v>
          </cell>
          <cell r="AB8626">
            <v>107.4860528</v>
          </cell>
          <cell r="AD8626" t="str">
            <v>TFIT1028101541185</v>
          </cell>
          <cell r="AE8626">
            <v>41185</v>
          </cell>
          <cell r="AF8626" t="str">
            <v>TFIT10281015</v>
          </cell>
          <cell r="AG8626">
            <v>113.6887926</v>
          </cell>
        </row>
        <row r="8627">
          <cell r="T8627" t="str">
            <v>TFIT1028101541184</v>
          </cell>
          <cell r="U8627">
            <v>41184</v>
          </cell>
          <cell r="V8627" t="str">
            <v>TFIT10281015</v>
          </cell>
          <cell r="W8627">
            <v>5.4609999999999999E-2</v>
          </cell>
          <cell r="Y8627" t="str">
            <v>TFIT1028101541184</v>
          </cell>
          <cell r="Z8627">
            <v>41184</v>
          </cell>
          <cell r="AA8627" t="str">
            <v>TFIT10281015</v>
          </cell>
          <cell r="AB8627">
            <v>107.3046435</v>
          </cell>
          <cell r="AD8627" t="str">
            <v>TFIT1028101541184</v>
          </cell>
          <cell r="AE8627">
            <v>41184</v>
          </cell>
          <cell r="AF8627" t="str">
            <v>TFIT10281015</v>
          </cell>
          <cell r="AG8627">
            <v>113.4416298</v>
          </cell>
        </row>
        <row r="8628">
          <cell r="T8628" t="str">
            <v>TFIT1028101541183</v>
          </cell>
          <cell r="U8628">
            <v>41183</v>
          </cell>
          <cell r="V8628" t="str">
            <v>TFIT10281015</v>
          </cell>
          <cell r="W8628">
            <v>5.4649999999999997E-2</v>
          </cell>
          <cell r="Y8628" t="str">
            <v>TFIT1028101541183</v>
          </cell>
          <cell r="Z8628">
            <v>41183</v>
          </cell>
          <cell r="AA8628" t="str">
            <v>TFIT10281015</v>
          </cell>
          <cell r="AB8628">
            <v>107.2978548</v>
          </cell>
          <cell r="AD8628" t="str">
            <v>TFIT1028101541183</v>
          </cell>
          <cell r="AE8628">
            <v>41183</v>
          </cell>
          <cell r="AF8628" t="str">
            <v>TFIT10281015</v>
          </cell>
          <cell r="AG8628">
            <v>113.4129233</v>
          </cell>
        </row>
        <row r="8629">
          <cell r="T8629" t="str">
            <v>TFIT1028101541182</v>
          </cell>
          <cell r="U8629">
            <v>41182</v>
          </cell>
          <cell r="V8629" t="str">
            <v>TFIT10281015</v>
          </cell>
          <cell r="W8629">
            <v>5.5E-2</v>
          </cell>
          <cell r="Y8629" t="str">
            <v>TFIT1028101541182</v>
          </cell>
          <cell r="Z8629">
            <v>41182</v>
          </cell>
          <cell r="AA8629" t="str">
            <v>TFIT10281015</v>
          </cell>
          <cell r="AB8629">
            <v>107.1966396</v>
          </cell>
          <cell r="AD8629" t="str">
            <v>TFIT1028101541182</v>
          </cell>
          <cell r="AE8629">
            <v>41182</v>
          </cell>
          <cell r="AF8629" t="str">
            <v>TFIT10281015</v>
          </cell>
          <cell r="AG8629">
            <v>113.28979030000001</v>
          </cell>
        </row>
        <row r="8630">
          <cell r="T8630" t="str">
            <v>TFIT1028101541181</v>
          </cell>
          <cell r="U8630">
            <v>41181</v>
          </cell>
          <cell r="V8630" t="str">
            <v>TFIT10281015</v>
          </cell>
          <cell r="W8630">
            <v>5.5259999999999997E-2</v>
          </cell>
          <cell r="Y8630" t="str">
            <v>TFIT1028101541181</v>
          </cell>
          <cell r="Z8630">
            <v>41181</v>
          </cell>
          <cell r="AA8630" t="str">
            <v>TFIT10281015</v>
          </cell>
          <cell r="AB8630">
            <v>107.1227804</v>
          </cell>
          <cell r="AD8630" t="str">
            <v>TFIT1028101541181</v>
          </cell>
          <cell r="AE8630">
            <v>41181</v>
          </cell>
          <cell r="AF8630" t="str">
            <v>TFIT10281015</v>
          </cell>
          <cell r="AG8630">
            <v>113.19401329999999</v>
          </cell>
        </row>
        <row r="8631">
          <cell r="T8631" t="str">
            <v>TFIT1028101541180</v>
          </cell>
          <cell r="U8631">
            <v>41180</v>
          </cell>
          <cell r="V8631" t="str">
            <v>TFIT10281015</v>
          </cell>
          <cell r="W8631">
            <v>5.5579999999999997E-2</v>
          </cell>
          <cell r="Y8631" t="str">
            <v>TFIT1028101541180</v>
          </cell>
          <cell r="Z8631">
            <v>41180</v>
          </cell>
          <cell r="AA8631" t="str">
            <v>TFIT10281015</v>
          </cell>
          <cell r="AB8631">
            <v>107.0306216</v>
          </cell>
          <cell r="AD8631" t="str">
            <v>TFIT1028101541180</v>
          </cell>
          <cell r="AE8631">
            <v>41180</v>
          </cell>
          <cell r="AF8631" t="str">
            <v>TFIT10281015</v>
          </cell>
          <cell r="AG8631">
            <v>113.0799367</v>
          </cell>
        </row>
        <row r="8632">
          <cell r="T8632" t="str">
            <v>TFIT1028101541179</v>
          </cell>
          <cell r="U8632">
            <v>41179</v>
          </cell>
          <cell r="V8632" t="str">
            <v>TFIT10281015</v>
          </cell>
          <cell r="W8632">
            <v>5.6890000000000003E-2</v>
          </cell>
          <cell r="Y8632" t="str">
            <v>TFIT1028101541179</v>
          </cell>
          <cell r="Z8632">
            <v>41179</v>
          </cell>
          <cell r="AA8632" t="str">
            <v>TFIT10281015</v>
          </cell>
          <cell r="AB8632">
            <v>106.6476868</v>
          </cell>
          <cell r="AD8632" t="str">
            <v>TFIT1028101541179</v>
          </cell>
          <cell r="AE8632">
            <v>41179</v>
          </cell>
          <cell r="AF8632" t="str">
            <v>TFIT10281015</v>
          </cell>
          <cell r="AG8632">
            <v>112.6312484</v>
          </cell>
        </row>
        <row r="8633">
          <cell r="T8633" t="str">
            <v>TFIT1028101541178</v>
          </cell>
          <cell r="U8633">
            <v>41178</v>
          </cell>
          <cell r="V8633" t="str">
            <v>TFIT10281015</v>
          </cell>
          <cell r="W8633">
            <v>5.6529999999999997E-2</v>
          </cell>
          <cell r="Y8633" t="str">
            <v>TFIT1028101541178</v>
          </cell>
          <cell r="Z8633">
            <v>41178</v>
          </cell>
          <cell r="AA8633" t="str">
            <v>TFIT10281015</v>
          </cell>
          <cell r="AB8633">
            <v>106.76190889999999</v>
          </cell>
          <cell r="AD8633" t="str">
            <v>TFIT1028101541178</v>
          </cell>
          <cell r="AE8633">
            <v>41178</v>
          </cell>
          <cell r="AF8633" t="str">
            <v>TFIT10281015</v>
          </cell>
          <cell r="AG8633">
            <v>112.7235527</v>
          </cell>
        </row>
        <row r="8634">
          <cell r="T8634" t="str">
            <v>TFIT1028101541177</v>
          </cell>
          <cell r="U8634">
            <v>41177</v>
          </cell>
          <cell r="V8634" t="str">
            <v>TFIT10281015</v>
          </cell>
          <cell r="W8634">
            <v>5.7090000000000002E-2</v>
          </cell>
          <cell r="Y8634" t="str">
            <v>TFIT1028101541177</v>
          </cell>
          <cell r="Z8634">
            <v>41177</v>
          </cell>
          <cell r="AA8634" t="str">
            <v>TFIT10281015</v>
          </cell>
          <cell r="AB8634">
            <v>106.5966322</v>
          </cell>
          <cell r="AD8634" t="str">
            <v>TFIT1028101541177</v>
          </cell>
          <cell r="AE8634">
            <v>41177</v>
          </cell>
          <cell r="AF8634" t="str">
            <v>TFIT10281015</v>
          </cell>
          <cell r="AG8634">
            <v>112.5363583</v>
          </cell>
        </row>
        <row r="8635">
          <cell r="T8635" t="str">
            <v>TFIT1028101541176</v>
          </cell>
          <cell r="U8635">
            <v>41176</v>
          </cell>
          <cell r="V8635" t="str">
            <v>TFIT10281015</v>
          </cell>
          <cell r="W8635">
            <v>5.74E-2</v>
          </cell>
          <cell r="Y8635" t="str">
            <v>TFIT1028101541176</v>
          </cell>
          <cell r="Z8635">
            <v>41176</v>
          </cell>
          <cell r="AA8635" t="str">
            <v>TFIT10281015</v>
          </cell>
          <cell r="AB8635">
            <v>106.5072924</v>
          </cell>
          <cell r="AD8635" t="str">
            <v>TFIT1028101541176</v>
          </cell>
          <cell r="AE8635">
            <v>41176</v>
          </cell>
          <cell r="AF8635" t="str">
            <v>TFIT10281015</v>
          </cell>
          <cell r="AG8635">
            <v>112.4251007</v>
          </cell>
        </row>
        <row r="8636">
          <cell r="T8636" t="str">
            <v>TFIT1028101541175</v>
          </cell>
          <cell r="U8636">
            <v>41175</v>
          </cell>
          <cell r="V8636" t="str">
            <v>TFIT10281015</v>
          </cell>
          <cell r="W8636">
            <v>5.7049999999999997E-2</v>
          </cell>
          <cell r="Y8636" t="str">
            <v>TFIT1028101541175</v>
          </cell>
          <cell r="Z8636">
            <v>41175</v>
          </cell>
          <cell r="AA8636" t="str">
            <v>TFIT10281015</v>
          </cell>
          <cell r="AB8636">
            <v>106.6184028</v>
          </cell>
          <cell r="AD8636" t="str">
            <v>TFIT1028101541175</v>
          </cell>
          <cell r="AE8636">
            <v>41175</v>
          </cell>
          <cell r="AF8636" t="str">
            <v>TFIT10281015</v>
          </cell>
          <cell r="AG8636">
            <v>112.5142932</v>
          </cell>
        </row>
        <row r="8637">
          <cell r="T8637" t="str">
            <v>TFIT1028101541174</v>
          </cell>
          <cell r="U8637">
            <v>41174</v>
          </cell>
          <cell r="V8637" t="str">
            <v>TFIT10281015</v>
          </cell>
          <cell r="W8637">
            <v>5.7599999999999998E-2</v>
          </cell>
          <cell r="Y8637" t="str">
            <v>TFIT1028101541174</v>
          </cell>
          <cell r="Z8637">
            <v>41174</v>
          </cell>
          <cell r="AA8637" t="str">
            <v>TFIT10281015</v>
          </cell>
          <cell r="AB8637">
            <v>106.4700381</v>
          </cell>
          <cell r="AD8637" t="str">
            <v>TFIT1028101541174</v>
          </cell>
          <cell r="AE8637">
            <v>41174</v>
          </cell>
          <cell r="AF8637" t="str">
            <v>TFIT10281015</v>
          </cell>
          <cell r="AG8637">
            <v>112.27825730000001</v>
          </cell>
        </row>
        <row r="8638">
          <cell r="T8638" t="str">
            <v>TFIT1028101541173</v>
          </cell>
          <cell r="U8638">
            <v>41173</v>
          </cell>
          <cell r="V8638" t="str">
            <v>TFIT10281015</v>
          </cell>
          <cell r="W8638">
            <v>5.7660000000000003E-2</v>
          </cell>
          <cell r="Y8638" t="str">
            <v>TFIT1028101541173</v>
          </cell>
          <cell r="Z8638">
            <v>41173</v>
          </cell>
          <cell r="AA8638" t="str">
            <v>TFIT10281015</v>
          </cell>
          <cell r="AB8638">
            <v>106.4564489</v>
          </cell>
          <cell r="AD8638" t="str">
            <v>TFIT1028101541173</v>
          </cell>
          <cell r="AE8638">
            <v>41173</v>
          </cell>
          <cell r="AF8638" t="str">
            <v>TFIT10281015</v>
          </cell>
          <cell r="AG8638">
            <v>112.2427503</v>
          </cell>
        </row>
        <row r="8639">
          <cell r="T8639" t="str">
            <v>TFIT1028101541172</v>
          </cell>
          <cell r="U8639">
            <v>41172</v>
          </cell>
          <cell r="V8639" t="str">
            <v>TFIT10281015</v>
          </cell>
          <cell r="W8639">
            <v>5.7430000000000002E-2</v>
          </cell>
          <cell r="Y8639" t="str">
            <v>TFIT1028101541172</v>
          </cell>
          <cell r="Z8639">
            <v>41172</v>
          </cell>
          <cell r="AA8639" t="str">
            <v>TFIT10281015</v>
          </cell>
          <cell r="AB8639">
            <v>106.5312873</v>
          </cell>
          <cell r="AD8639" t="str">
            <v>TFIT1028101541172</v>
          </cell>
          <cell r="AE8639">
            <v>41172</v>
          </cell>
          <cell r="AF8639" t="str">
            <v>TFIT10281015</v>
          </cell>
          <cell r="AG8639">
            <v>112.2956709</v>
          </cell>
        </row>
        <row r="8640">
          <cell r="T8640" t="str">
            <v>TFIT1028101541171</v>
          </cell>
          <cell r="U8640">
            <v>41171</v>
          </cell>
          <cell r="V8640" t="str">
            <v>TFIT10281015</v>
          </cell>
          <cell r="W8640">
            <v>5.7169999999999999E-2</v>
          </cell>
          <cell r="Y8640" t="str">
            <v>TFIT1028101541171</v>
          </cell>
          <cell r="Z8640">
            <v>41171</v>
          </cell>
          <cell r="AA8640" t="str">
            <v>TFIT10281015</v>
          </cell>
          <cell r="AB8640">
            <v>106.61547539999999</v>
          </cell>
          <cell r="AD8640" t="str">
            <v>TFIT1028101541171</v>
          </cell>
          <cell r="AE8640">
            <v>41171</v>
          </cell>
          <cell r="AF8640" t="str">
            <v>TFIT10281015</v>
          </cell>
          <cell r="AG8640">
            <v>112.35794110000001</v>
          </cell>
        </row>
        <row r="8641">
          <cell r="T8641" t="str">
            <v>TFIT1028101541170</v>
          </cell>
          <cell r="U8641">
            <v>41170</v>
          </cell>
          <cell r="V8641" t="str">
            <v>TFIT10281015</v>
          </cell>
          <cell r="W8641">
            <v>5.7200000000000001E-2</v>
          </cell>
          <cell r="Y8641" t="str">
            <v>TFIT1028101541170</v>
          </cell>
          <cell r="Z8641">
            <v>41170</v>
          </cell>
          <cell r="AA8641" t="str">
            <v>TFIT10281015</v>
          </cell>
          <cell r="AB8641">
            <v>106.6207053</v>
          </cell>
          <cell r="AD8641" t="str">
            <v>TFIT1028101541170</v>
          </cell>
          <cell r="AE8641">
            <v>41170</v>
          </cell>
          <cell r="AF8641" t="str">
            <v>TFIT10281015</v>
          </cell>
          <cell r="AG8641">
            <v>112.2974176</v>
          </cell>
        </row>
        <row r="8642">
          <cell r="T8642" t="str">
            <v>TFIT1028101541169</v>
          </cell>
          <cell r="U8642">
            <v>41169</v>
          </cell>
          <cell r="V8642" t="str">
            <v>TFIT10281015</v>
          </cell>
          <cell r="W8642">
            <v>5.765E-2</v>
          </cell>
          <cell r="Y8642" t="str">
            <v>TFIT1028101541169</v>
          </cell>
          <cell r="Z8642">
            <v>41169</v>
          </cell>
          <cell r="AA8642" t="str">
            <v>TFIT10281015</v>
          </cell>
          <cell r="AB8642">
            <v>106.4876311</v>
          </cell>
          <cell r="AD8642" t="str">
            <v>TFIT1028101541169</v>
          </cell>
          <cell r="AE8642">
            <v>41169</v>
          </cell>
          <cell r="AF8642" t="str">
            <v>TFIT10281015</v>
          </cell>
          <cell r="AG8642">
            <v>112.1424256</v>
          </cell>
        </row>
        <row r="8643">
          <cell r="T8643" t="str">
            <v>TFIT1028101541168</v>
          </cell>
          <cell r="U8643">
            <v>41168</v>
          </cell>
          <cell r="V8643" t="str">
            <v>TFIT10281015</v>
          </cell>
          <cell r="W8643">
            <v>5.815E-2</v>
          </cell>
          <cell r="Y8643" t="str">
            <v>TFIT1028101541168</v>
          </cell>
          <cell r="Z8643">
            <v>41168</v>
          </cell>
          <cell r="AA8643" t="str">
            <v>TFIT10281015</v>
          </cell>
          <cell r="AB8643">
            <v>106.33929449999999</v>
          </cell>
          <cell r="AD8643" t="str">
            <v>TFIT1028101541168</v>
          </cell>
          <cell r="AE8643">
            <v>41168</v>
          </cell>
          <cell r="AF8643" t="str">
            <v>TFIT10281015</v>
          </cell>
          <cell r="AG8643">
            <v>111.97217120000001</v>
          </cell>
        </row>
        <row r="8644">
          <cell r="T8644" t="str">
            <v>TFIT1028101541167</v>
          </cell>
          <cell r="U8644">
            <v>41167</v>
          </cell>
          <cell r="V8644" t="str">
            <v>TFIT10281015</v>
          </cell>
          <cell r="W8644">
            <v>5.8229999999999997E-2</v>
          </cell>
          <cell r="Y8644" t="str">
            <v>TFIT1028101541167</v>
          </cell>
          <cell r="Z8644">
            <v>41167</v>
          </cell>
          <cell r="AA8644" t="str">
            <v>TFIT10281015</v>
          </cell>
          <cell r="AB8644">
            <v>106.3193971</v>
          </cell>
          <cell r="AD8644" t="str">
            <v>TFIT1028101541167</v>
          </cell>
          <cell r="AE8644">
            <v>41167</v>
          </cell>
          <cell r="AF8644" t="str">
            <v>TFIT10281015</v>
          </cell>
          <cell r="AG8644">
            <v>111.930356</v>
          </cell>
        </row>
        <row r="8645">
          <cell r="T8645" t="str">
            <v>TFIT1028101541166</v>
          </cell>
          <cell r="U8645">
            <v>41166</v>
          </cell>
          <cell r="V8645" t="str">
            <v>TFIT10281015</v>
          </cell>
          <cell r="W8645">
            <v>5.9339999999999997E-2</v>
          </cell>
          <cell r="Y8645" t="str">
            <v>TFIT1028101541166</v>
          </cell>
          <cell r="Z8645">
            <v>41166</v>
          </cell>
          <cell r="AA8645" t="str">
            <v>TFIT10281015</v>
          </cell>
          <cell r="AB8645">
            <v>105.9848669</v>
          </cell>
          <cell r="AD8645" t="str">
            <v>TFIT1028101541166</v>
          </cell>
          <cell r="AE8645">
            <v>41166</v>
          </cell>
          <cell r="AF8645" t="str">
            <v>TFIT10281015</v>
          </cell>
          <cell r="AG8645">
            <v>111.573908</v>
          </cell>
        </row>
        <row r="8646">
          <cell r="T8646" t="str">
            <v>TFIT1028101541165</v>
          </cell>
          <cell r="U8646">
            <v>41165</v>
          </cell>
          <cell r="V8646" t="str">
            <v>TFIT10281015</v>
          </cell>
          <cell r="W8646">
            <v>5.9139999999999998E-2</v>
          </cell>
          <cell r="Y8646" t="str">
            <v>TFIT1028101541165</v>
          </cell>
          <cell r="Z8646">
            <v>41165</v>
          </cell>
          <cell r="AA8646" t="str">
            <v>TFIT10281015</v>
          </cell>
          <cell r="AB8646">
            <v>106.0589015</v>
          </cell>
          <cell r="AD8646" t="str">
            <v>TFIT1028101541165</v>
          </cell>
          <cell r="AE8646">
            <v>41165</v>
          </cell>
          <cell r="AF8646" t="str">
            <v>TFIT10281015</v>
          </cell>
          <cell r="AG8646">
            <v>111.58218909999999</v>
          </cell>
        </row>
        <row r="8647">
          <cell r="T8647" t="str">
            <v>TFIT1028101541164</v>
          </cell>
          <cell r="U8647">
            <v>41164</v>
          </cell>
          <cell r="V8647" t="str">
            <v>TFIT10281015</v>
          </cell>
          <cell r="W8647">
            <v>5.9490000000000001E-2</v>
          </cell>
          <cell r="Y8647" t="str">
            <v>TFIT1028101541164</v>
          </cell>
          <cell r="Z8647">
            <v>41164</v>
          </cell>
          <cell r="AA8647" t="str">
            <v>TFIT10281015</v>
          </cell>
          <cell r="AB8647">
            <v>105.956221</v>
          </cell>
          <cell r="AD8647" t="str">
            <v>TFIT1028101541164</v>
          </cell>
          <cell r="AE8647">
            <v>41164</v>
          </cell>
          <cell r="AF8647" t="str">
            <v>TFIT10281015</v>
          </cell>
          <cell r="AG8647">
            <v>111.4575909</v>
          </cell>
        </row>
        <row r="8648">
          <cell r="T8648" t="str">
            <v>TFIT1028101541163</v>
          </cell>
          <cell r="U8648">
            <v>41163</v>
          </cell>
          <cell r="V8648" t="str">
            <v>TFIT10281015</v>
          </cell>
          <cell r="W8648">
            <v>5.9670000000000001E-2</v>
          </cell>
          <cell r="Y8648" t="str">
            <v>TFIT1028101541163</v>
          </cell>
          <cell r="Z8648">
            <v>41163</v>
          </cell>
          <cell r="AA8648" t="str">
            <v>TFIT10281015</v>
          </cell>
          <cell r="AB8648">
            <v>105.90546190000001</v>
          </cell>
          <cell r="AD8648" t="str">
            <v>TFIT1028101541163</v>
          </cell>
          <cell r="AE8648">
            <v>41163</v>
          </cell>
          <cell r="AF8648" t="str">
            <v>TFIT10281015</v>
          </cell>
          <cell r="AG8648">
            <v>111.38491399999999</v>
          </cell>
        </row>
        <row r="8649">
          <cell r="T8649" t="str">
            <v>TFIT1028101541162</v>
          </cell>
          <cell r="U8649">
            <v>41162</v>
          </cell>
          <cell r="V8649" t="str">
            <v>TFIT10281015</v>
          </cell>
          <cell r="W8649">
            <v>5.953E-2</v>
          </cell>
          <cell r="Y8649" t="str">
            <v>TFIT1028101541162</v>
          </cell>
          <cell r="Z8649">
            <v>41162</v>
          </cell>
          <cell r="AA8649" t="str">
            <v>TFIT10281015</v>
          </cell>
          <cell r="AB8649">
            <v>105.95252739999999</v>
          </cell>
          <cell r="AD8649" t="str">
            <v>TFIT1028101541162</v>
          </cell>
          <cell r="AE8649">
            <v>41162</v>
          </cell>
          <cell r="AF8649" t="str">
            <v>TFIT10281015</v>
          </cell>
          <cell r="AG8649">
            <v>111.4100617</v>
          </cell>
        </row>
        <row r="8650">
          <cell r="T8650" t="str">
            <v>TFIT1028101541161</v>
          </cell>
          <cell r="U8650">
            <v>41161</v>
          </cell>
          <cell r="V8650" t="str">
            <v>TFIT10281015</v>
          </cell>
          <cell r="W8650">
            <v>5.9499999999999997E-2</v>
          </cell>
          <cell r="Y8650" t="str">
            <v>TFIT1028101541161</v>
          </cell>
          <cell r="Z8650">
            <v>41161</v>
          </cell>
          <cell r="AA8650" t="str">
            <v>TFIT10281015</v>
          </cell>
          <cell r="AB8650">
            <v>105.97883040000001</v>
          </cell>
          <cell r="AD8650" t="str">
            <v>TFIT1028101541161</v>
          </cell>
          <cell r="AE8650">
            <v>41161</v>
          </cell>
          <cell r="AF8650" t="str">
            <v>TFIT10281015</v>
          </cell>
          <cell r="AG8650">
            <v>111.3486934</v>
          </cell>
        </row>
        <row r="8651">
          <cell r="T8651" t="str">
            <v>TFIT1028101541160</v>
          </cell>
          <cell r="U8651">
            <v>41160</v>
          </cell>
          <cell r="V8651" t="str">
            <v>TFIT10281015</v>
          </cell>
          <cell r="W8651">
            <v>5.9619999999999999E-2</v>
          </cell>
          <cell r="Y8651" t="str">
            <v>TFIT1028101541160</v>
          </cell>
          <cell r="Z8651">
            <v>41160</v>
          </cell>
          <cell r="AA8651" t="str">
            <v>TFIT10281015</v>
          </cell>
          <cell r="AB8651">
            <v>105.94625449999999</v>
          </cell>
          <cell r="AD8651" t="str">
            <v>TFIT1028101541160</v>
          </cell>
          <cell r="AE8651">
            <v>41160</v>
          </cell>
          <cell r="AF8651" t="str">
            <v>TFIT10281015</v>
          </cell>
          <cell r="AG8651">
            <v>111.29419969999999</v>
          </cell>
        </row>
        <row r="8652">
          <cell r="T8652" t="str">
            <v>TFIT1028101541159</v>
          </cell>
          <cell r="U8652">
            <v>41159</v>
          </cell>
          <cell r="V8652" t="str">
            <v>TFIT10281015</v>
          </cell>
          <cell r="W8652">
            <v>5.9540000000000003E-2</v>
          </cell>
          <cell r="Y8652" t="str">
            <v>TFIT1028101541159</v>
          </cell>
          <cell r="Z8652">
            <v>41159</v>
          </cell>
          <cell r="AA8652" t="str">
            <v>TFIT10281015</v>
          </cell>
          <cell r="AB8652">
            <v>105.9751086</v>
          </cell>
          <cell r="AD8652" t="str">
            <v>TFIT1028101541159</v>
          </cell>
          <cell r="AE8652">
            <v>41159</v>
          </cell>
          <cell r="AF8652" t="str">
            <v>TFIT10281015</v>
          </cell>
          <cell r="AG8652">
            <v>111.301136</v>
          </cell>
        </row>
        <row r="8653">
          <cell r="T8653" t="str">
            <v>TFIT1028101541158</v>
          </cell>
          <cell r="U8653">
            <v>41158</v>
          </cell>
          <cell r="V8653" t="str">
            <v>TFIT10281015</v>
          </cell>
          <cell r="W8653">
            <v>5.9639999999999999E-2</v>
          </cell>
          <cell r="Y8653" t="str">
            <v>TFIT1028101541158</v>
          </cell>
          <cell r="Z8653">
            <v>41158</v>
          </cell>
          <cell r="AA8653" t="str">
            <v>TFIT10281015</v>
          </cell>
          <cell r="AB8653">
            <v>105.9486284</v>
          </cell>
          <cell r="AD8653" t="str">
            <v>TFIT1028101541158</v>
          </cell>
          <cell r="AE8653">
            <v>41158</v>
          </cell>
          <cell r="AF8653" t="str">
            <v>TFIT10281015</v>
          </cell>
          <cell r="AG8653">
            <v>111.25273799999999</v>
          </cell>
        </row>
        <row r="8654">
          <cell r="T8654" t="str">
            <v>TFIT1028101541157</v>
          </cell>
          <cell r="U8654">
            <v>41157</v>
          </cell>
          <cell r="V8654" t="str">
            <v>TFIT10281015</v>
          </cell>
          <cell r="W8654">
            <v>5.9409999999999998E-2</v>
          </cell>
          <cell r="Y8654" t="str">
            <v>TFIT1028101541157</v>
          </cell>
          <cell r="Z8654">
            <v>41157</v>
          </cell>
          <cell r="AA8654" t="str">
            <v>TFIT10281015</v>
          </cell>
          <cell r="AB8654">
            <v>106.02372</v>
          </cell>
          <cell r="AD8654" t="str">
            <v>TFIT1028101541157</v>
          </cell>
          <cell r="AE8654">
            <v>41157</v>
          </cell>
          <cell r="AF8654" t="str">
            <v>TFIT10281015</v>
          </cell>
          <cell r="AG8654">
            <v>111.3059118</v>
          </cell>
        </row>
        <row r="8655">
          <cell r="T8655" t="str">
            <v>TFIT1028101541156</v>
          </cell>
          <cell r="U8655">
            <v>41156</v>
          </cell>
          <cell r="V8655" t="str">
            <v>TFIT10281015</v>
          </cell>
          <cell r="W8655">
            <v>5.9950000000000003E-2</v>
          </cell>
          <cell r="Y8655" t="str">
            <v>TFIT1028101541156</v>
          </cell>
          <cell r="Z8655">
            <v>41156</v>
          </cell>
          <cell r="AA8655" t="str">
            <v>TFIT10281015</v>
          </cell>
          <cell r="AB8655">
            <v>105.87010909999999</v>
          </cell>
          <cell r="AD8655" t="str">
            <v>TFIT1028101541156</v>
          </cell>
          <cell r="AE8655">
            <v>41156</v>
          </cell>
          <cell r="AF8655" t="str">
            <v>TFIT10281015</v>
          </cell>
          <cell r="AG8655">
            <v>111.08654749999999</v>
          </cell>
        </row>
        <row r="8656">
          <cell r="T8656" t="str">
            <v>TFIT1028101541155</v>
          </cell>
          <cell r="U8656">
            <v>41155</v>
          </cell>
          <cell r="V8656" t="str">
            <v>TFIT10281015</v>
          </cell>
          <cell r="W8656">
            <v>6.019E-2</v>
          </cell>
          <cell r="Y8656" t="str">
            <v>TFIT1028101541155</v>
          </cell>
          <cell r="Z8656">
            <v>41155</v>
          </cell>
          <cell r="AA8656" t="str">
            <v>TFIT10281015</v>
          </cell>
          <cell r="AB8656">
            <v>105.80033109999999</v>
          </cell>
          <cell r="AD8656" t="str">
            <v>TFIT1028101541155</v>
          </cell>
          <cell r="AE8656">
            <v>41155</v>
          </cell>
          <cell r="AF8656" t="str">
            <v>TFIT10281015</v>
          </cell>
          <cell r="AG8656">
            <v>110.9948517</v>
          </cell>
        </row>
        <row r="8657">
          <cell r="T8657" t="str">
            <v>TFIT1028101541154</v>
          </cell>
          <cell r="U8657">
            <v>41154</v>
          </cell>
          <cell r="V8657" t="str">
            <v>TFIT10281015</v>
          </cell>
          <cell r="W8657">
            <v>6.0699999999999997E-2</v>
          </cell>
          <cell r="Y8657" t="str">
            <v>TFIT1028101541154</v>
          </cell>
          <cell r="Z8657">
            <v>41154</v>
          </cell>
          <cell r="AA8657" t="str">
            <v>TFIT10281015</v>
          </cell>
          <cell r="AB8657">
            <v>105.64738730000001</v>
          </cell>
          <cell r="AD8657" t="str">
            <v>TFIT1028101541154</v>
          </cell>
          <cell r="AE8657">
            <v>41154</v>
          </cell>
          <cell r="AF8657" t="str">
            <v>TFIT10281015</v>
          </cell>
          <cell r="AG8657">
            <v>110.8199901</v>
          </cell>
        </row>
        <row r="8658">
          <cell r="T8658" t="str">
            <v>TFIT1028101541153</v>
          </cell>
          <cell r="U8658">
            <v>41153</v>
          </cell>
          <cell r="V8658" t="str">
            <v>TFIT10281015</v>
          </cell>
          <cell r="W8658">
            <v>6.0999999999999999E-2</v>
          </cell>
          <cell r="Y8658" t="str">
            <v>TFIT1028101541153</v>
          </cell>
          <cell r="Z8658">
            <v>41153</v>
          </cell>
          <cell r="AA8658" t="str">
            <v>TFIT10281015</v>
          </cell>
          <cell r="AB8658">
            <v>105.5590871</v>
          </cell>
          <cell r="AD8658" t="str">
            <v>TFIT1028101541153</v>
          </cell>
          <cell r="AE8658">
            <v>41153</v>
          </cell>
          <cell r="AF8658" t="str">
            <v>TFIT10281015</v>
          </cell>
          <cell r="AG8658">
            <v>110.709772</v>
          </cell>
        </row>
        <row r="8659">
          <cell r="T8659" t="str">
            <v>TFIT1028101541152</v>
          </cell>
          <cell r="U8659">
            <v>41152</v>
          </cell>
          <cell r="V8659" t="str">
            <v>TFIT10281015</v>
          </cell>
          <cell r="W8659">
            <v>6.1100000000000002E-2</v>
          </cell>
          <cell r="Y8659" t="str">
            <v>TFIT1028101541152</v>
          </cell>
          <cell r="Z8659">
            <v>41152</v>
          </cell>
          <cell r="AA8659" t="str">
            <v>TFIT10281015</v>
          </cell>
          <cell r="AB8659">
            <v>105.5440967</v>
          </cell>
          <cell r="AD8659" t="str">
            <v>TFIT1028101541152</v>
          </cell>
          <cell r="AE8659">
            <v>41152</v>
          </cell>
          <cell r="AF8659" t="str">
            <v>TFIT10281015</v>
          </cell>
          <cell r="AG8659">
            <v>110.6071104</v>
          </cell>
        </row>
        <row r="8660">
          <cell r="T8660" t="str">
            <v>TFIT1028101541151</v>
          </cell>
          <cell r="U8660">
            <v>41151</v>
          </cell>
          <cell r="V8660" t="str">
            <v>TFIT10281015</v>
          </cell>
          <cell r="W8660">
            <v>6.1350000000000002E-2</v>
          </cell>
          <cell r="Y8660" t="str">
            <v>TFIT1028101541151</v>
          </cell>
          <cell r="Z8660">
            <v>41151</v>
          </cell>
          <cell r="AA8660" t="str">
            <v>TFIT10281015</v>
          </cell>
          <cell r="AB8660">
            <v>105.4709249</v>
          </cell>
          <cell r="AD8660" t="str">
            <v>TFIT1028101541151</v>
          </cell>
          <cell r="AE8660">
            <v>41151</v>
          </cell>
          <cell r="AF8660" t="str">
            <v>TFIT10281015</v>
          </cell>
          <cell r="AG8660">
            <v>110.5120208</v>
          </cell>
        </row>
        <row r="8661">
          <cell r="T8661" t="str">
            <v>TFIT1028101541150</v>
          </cell>
          <cell r="U8661">
            <v>41150</v>
          </cell>
          <cell r="V8661" t="str">
            <v>TFIT10281015</v>
          </cell>
          <cell r="W8661">
            <v>6.1280000000000001E-2</v>
          </cell>
          <cell r="Y8661" t="str">
            <v>TFIT1028101541150</v>
          </cell>
          <cell r="Z8661">
            <v>41150</v>
          </cell>
          <cell r="AA8661" t="str">
            <v>TFIT10281015</v>
          </cell>
          <cell r="AB8661">
            <v>105.49641870000001</v>
          </cell>
          <cell r="AD8661" t="str">
            <v>TFIT1028101541150</v>
          </cell>
          <cell r="AE8661">
            <v>41150</v>
          </cell>
          <cell r="AF8661" t="str">
            <v>TFIT10281015</v>
          </cell>
          <cell r="AG8661">
            <v>110.5155968</v>
          </cell>
        </row>
        <row r="8662">
          <cell r="T8662" t="str">
            <v>TFIT1028101541149</v>
          </cell>
          <cell r="U8662">
            <v>41149</v>
          </cell>
          <cell r="V8662" t="str">
            <v>TFIT10281015</v>
          </cell>
          <cell r="W8662">
            <v>6.1219999999999997E-2</v>
          </cell>
          <cell r="Y8662" t="str">
            <v>TFIT1028101541149</v>
          </cell>
          <cell r="Z8662">
            <v>41149</v>
          </cell>
          <cell r="AA8662" t="str">
            <v>TFIT10281015</v>
          </cell>
          <cell r="AB8662">
            <v>105.5188648</v>
          </cell>
          <cell r="AD8662" t="str">
            <v>TFIT1028101541149</v>
          </cell>
          <cell r="AE8662">
            <v>41149</v>
          </cell>
          <cell r="AF8662" t="str">
            <v>TFIT10281015</v>
          </cell>
          <cell r="AG8662">
            <v>110.5161251</v>
          </cell>
        </row>
        <row r="8663">
          <cell r="T8663" t="str">
            <v>TFIT1028101541148</v>
          </cell>
          <cell r="U8663">
            <v>41148</v>
          </cell>
          <cell r="V8663" t="str">
            <v>TFIT10281015</v>
          </cell>
          <cell r="W8663">
            <v>6.1490000000000003E-2</v>
          </cell>
          <cell r="Y8663" t="str">
            <v>TFIT1028101541148</v>
          </cell>
          <cell r="Z8663">
            <v>41148</v>
          </cell>
          <cell r="AA8663" t="str">
            <v>TFIT10281015</v>
          </cell>
          <cell r="AB8663">
            <v>105.4509688</v>
          </cell>
          <cell r="AD8663" t="str">
            <v>TFIT1028101541148</v>
          </cell>
          <cell r="AE8663">
            <v>41148</v>
          </cell>
          <cell r="AF8663" t="str">
            <v>TFIT10281015</v>
          </cell>
          <cell r="AG8663">
            <v>110.3605579</v>
          </cell>
        </row>
        <row r="8664">
          <cell r="T8664" t="str">
            <v>TFIT1028101541147</v>
          </cell>
          <cell r="U8664">
            <v>41147</v>
          </cell>
          <cell r="V8664" t="str">
            <v>TFIT10281015</v>
          </cell>
          <cell r="W8664">
            <v>6.1650000000000003E-2</v>
          </cell>
          <cell r="Y8664" t="str">
            <v>TFIT1028101541147</v>
          </cell>
          <cell r="Z8664">
            <v>41147</v>
          </cell>
          <cell r="AA8664" t="str">
            <v>TFIT10281015</v>
          </cell>
          <cell r="AB8664">
            <v>105.4052944</v>
          </cell>
          <cell r="AD8664" t="str">
            <v>TFIT1028101541147</v>
          </cell>
          <cell r="AE8664">
            <v>41147</v>
          </cell>
          <cell r="AF8664" t="str">
            <v>TFIT10281015</v>
          </cell>
          <cell r="AG8664">
            <v>110.2929656</v>
          </cell>
        </row>
        <row r="8665">
          <cell r="T8665" t="str">
            <v>TFIT1028101541146</v>
          </cell>
          <cell r="U8665">
            <v>41146</v>
          </cell>
          <cell r="V8665" t="str">
            <v>TFIT10281015</v>
          </cell>
          <cell r="W8665">
            <v>6.1920000000000003E-2</v>
          </cell>
          <cell r="Y8665" t="str">
            <v>TFIT1028101541146</v>
          </cell>
          <cell r="Z8665">
            <v>41146</v>
          </cell>
          <cell r="AA8665" t="str">
            <v>TFIT10281015</v>
          </cell>
          <cell r="AB8665">
            <v>105.32552800000001</v>
          </cell>
          <cell r="AD8665" t="str">
            <v>TFIT1028101541146</v>
          </cell>
          <cell r="AE8665">
            <v>41146</v>
          </cell>
          <cell r="AF8665" t="str">
            <v>TFIT10281015</v>
          </cell>
          <cell r="AG8665">
            <v>110.19128139999999</v>
          </cell>
        </row>
        <row r="8666">
          <cell r="T8666" t="str">
            <v>TFIT1028101541145</v>
          </cell>
          <cell r="U8666">
            <v>41145</v>
          </cell>
          <cell r="V8666" t="str">
            <v>TFIT10281015</v>
          </cell>
          <cell r="W8666">
            <v>6.1499999999999999E-2</v>
          </cell>
          <cell r="Y8666" t="str">
            <v>TFIT1028101541145</v>
          </cell>
          <cell r="Z8666">
            <v>41145</v>
          </cell>
          <cell r="AA8666" t="str">
            <v>TFIT10281015</v>
          </cell>
          <cell r="AB8666">
            <v>105.4595047</v>
          </cell>
          <cell r="AD8666" t="str">
            <v>TFIT1028101541145</v>
          </cell>
          <cell r="AE8666">
            <v>41145</v>
          </cell>
          <cell r="AF8666" t="str">
            <v>TFIT10281015</v>
          </cell>
          <cell r="AG8666">
            <v>110.3033403</v>
          </cell>
        </row>
        <row r="8667">
          <cell r="T8667" t="str">
            <v>TFIT1028101541144</v>
          </cell>
          <cell r="U8667">
            <v>41144</v>
          </cell>
          <cell r="V8667" t="str">
            <v>TFIT10281015</v>
          </cell>
          <cell r="W8667">
            <v>6.1460000000000001E-2</v>
          </cell>
          <cell r="Y8667" t="str">
            <v>TFIT1028101541144</v>
          </cell>
          <cell r="Z8667">
            <v>41144</v>
          </cell>
          <cell r="AA8667" t="str">
            <v>TFIT10281015</v>
          </cell>
          <cell r="AB8667">
            <v>105.475808</v>
          </cell>
          <cell r="AD8667" t="str">
            <v>TFIT1028101541144</v>
          </cell>
          <cell r="AE8667">
            <v>41144</v>
          </cell>
          <cell r="AF8667" t="str">
            <v>TFIT10281015</v>
          </cell>
          <cell r="AG8667">
            <v>110.29772579999999</v>
          </cell>
        </row>
        <row r="8668">
          <cell r="T8668" t="str">
            <v>TFIT1028101541143</v>
          </cell>
          <cell r="U8668">
            <v>41143</v>
          </cell>
          <cell r="V8668" t="str">
            <v>TFIT10281015</v>
          </cell>
          <cell r="W8668">
            <v>6.1870000000000001E-2</v>
          </cell>
          <cell r="Y8668" t="str">
            <v>TFIT1028101541143</v>
          </cell>
          <cell r="Z8668">
            <v>41143</v>
          </cell>
          <cell r="AA8668" t="str">
            <v>TFIT10281015</v>
          </cell>
          <cell r="AB8668">
            <v>105.3600021</v>
          </cell>
          <cell r="AD8668" t="str">
            <v>TFIT1028101541143</v>
          </cell>
          <cell r="AE8668">
            <v>41143</v>
          </cell>
          <cell r="AF8668" t="str">
            <v>TFIT10281015</v>
          </cell>
          <cell r="AG8668">
            <v>110.11616650000001</v>
          </cell>
        </row>
        <row r="8669">
          <cell r="T8669" t="str">
            <v>TFIT1028101541142</v>
          </cell>
          <cell r="U8669">
            <v>41142</v>
          </cell>
          <cell r="V8669" t="str">
            <v>TFIT10281015</v>
          </cell>
          <cell r="W8669">
            <v>6.2449999999999999E-2</v>
          </cell>
          <cell r="Y8669" t="str">
            <v>TFIT1028101541142</v>
          </cell>
          <cell r="Z8669">
            <v>41142</v>
          </cell>
          <cell r="AA8669" t="str">
            <v>TFIT10281015</v>
          </cell>
          <cell r="AB8669">
            <v>105.18366690000001</v>
          </cell>
          <cell r="AD8669" t="str">
            <v>TFIT1028101541142</v>
          </cell>
          <cell r="AE8669">
            <v>41142</v>
          </cell>
          <cell r="AF8669" t="str">
            <v>TFIT10281015</v>
          </cell>
          <cell r="AG8669">
            <v>109.9179135</v>
          </cell>
        </row>
        <row r="8670">
          <cell r="T8670" t="str">
            <v>TFIT1028101541141</v>
          </cell>
          <cell r="U8670">
            <v>41141</v>
          </cell>
          <cell r="V8670" t="str">
            <v>TFIT10281015</v>
          </cell>
          <cell r="W8670">
            <v>6.25E-2</v>
          </cell>
          <cell r="Y8670" t="str">
            <v>TFIT1028101541141</v>
          </cell>
          <cell r="Z8670">
            <v>41141</v>
          </cell>
          <cell r="AA8670" t="str">
            <v>TFIT10281015</v>
          </cell>
          <cell r="AB8670">
            <v>105.1718221</v>
          </cell>
          <cell r="AD8670" t="str">
            <v>TFIT1028101541141</v>
          </cell>
          <cell r="AE8670">
            <v>41141</v>
          </cell>
          <cell r="AF8670" t="str">
            <v>TFIT10281015</v>
          </cell>
          <cell r="AG8670">
            <v>109.8841508</v>
          </cell>
        </row>
        <row r="8671">
          <cell r="T8671" t="str">
            <v>TFIT1028101541140</v>
          </cell>
          <cell r="U8671">
            <v>41140</v>
          </cell>
          <cell r="V8671" t="str">
            <v>TFIT10281015</v>
          </cell>
          <cell r="W8671">
            <v>6.2670000000000003E-2</v>
          </cell>
          <cell r="Y8671" t="str">
            <v>TFIT1028101541140</v>
          </cell>
          <cell r="Z8671">
            <v>41140</v>
          </cell>
          <cell r="AA8671" t="str">
            <v>TFIT10281015</v>
          </cell>
          <cell r="AB8671">
            <v>105.1227008</v>
          </cell>
          <cell r="AD8671" t="str">
            <v>TFIT1028101541140</v>
          </cell>
          <cell r="AE8671">
            <v>41140</v>
          </cell>
          <cell r="AF8671" t="str">
            <v>TFIT10281015</v>
          </cell>
          <cell r="AG8671">
            <v>109.81311169999999</v>
          </cell>
        </row>
        <row r="8672">
          <cell r="T8672" t="str">
            <v>TFIT1028101541139</v>
          </cell>
          <cell r="U8672">
            <v>41139</v>
          </cell>
          <cell r="V8672" t="str">
            <v>TFIT10281015</v>
          </cell>
          <cell r="W8672">
            <v>6.2960000000000002E-2</v>
          </cell>
          <cell r="Y8672" t="str">
            <v>TFIT1028101541139</v>
          </cell>
          <cell r="Z8672">
            <v>41139</v>
          </cell>
          <cell r="AA8672" t="str">
            <v>TFIT10281015</v>
          </cell>
          <cell r="AB8672">
            <v>105.0362962</v>
          </cell>
          <cell r="AD8672" t="str">
            <v>TFIT1028101541139</v>
          </cell>
          <cell r="AE8672">
            <v>41139</v>
          </cell>
          <cell r="AF8672" t="str">
            <v>TFIT10281015</v>
          </cell>
          <cell r="AG8672">
            <v>109.7047893</v>
          </cell>
        </row>
        <row r="8673">
          <cell r="T8673" t="str">
            <v>TFIT1028101541138</v>
          </cell>
          <cell r="U8673">
            <v>41138</v>
          </cell>
          <cell r="V8673" t="str">
            <v>TFIT10281015</v>
          </cell>
          <cell r="W8673">
            <v>6.3170000000000004E-2</v>
          </cell>
          <cell r="Y8673" t="str">
            <v>TFIT1028101541138</v>
          </cell>
          <cell r="Z8673">
            <v>41138</v>
          </cell>
          <cell r="AA8673" t="str">
            <v>TFIT10281015</v>
          </cell>
          <cell r="AB8673">
            <v>104.9817304</v>
          </cell>
          <cell r="AD8673" t="str">
            <v>TFIT1028101541138</v>
          </cell>
          <cell r="AE8673">
            <v>41138</v>
          </cell>
          <cell r="AF8673" t="str">
            <v>TFIT10281015</v>
          </cell>
          <cell r="AG8673">
            <v>109.5844701</v>
          </cell>
        </row>
        <row r="8674">
          <cell r="T8674" t="str">
            <v>TFIT1028101541137</v>
          </cell>
          <cell r="U8674">
            <v>41137</v>
          </cell>
          <cell r="V8674" t="str">
            <v>TFIT10281015</v>
          </cell>
          <cell r="W8674">
            <v>6.3250000000000001E-2</v>
          </cell>
          <cell r="Y8674" t="str">
            <v>TFIT1028101541137</v>
          </cell>
          <cell r="Z8674">
            <v>41137</v>
          </cell>
          <cell r="AA8674" t="str">
            <v>TFIT10281015</v>
          </cell>
          <cell r="AB8674">
            <v>104.9603872</v>
          </cell>
          <cell r="AD8674" t="str">
            <v>TFIT1028101541137</v>
          </cell>
          <cell r="AE8674">
            <v>41137</v>
          </cell>
          <cell r="AF8674" t="str">
            <v>TFIT10281015</v>
          </cell>
          <cell r="AG8674">
            <v>109.5412091</v>
          </cell>
        </row>
        <row r="8675">
          <cell r="T8675" t="str">
            <v>TFIT1028101541136</v>
          </cell>
          <cell r="U8675">
            <v>41136</v>
          </cell>
          <cell r="V8675" t="str">
            <v>TFIT10281015</v>
          </cell>
          <cell r="W8675">
            <v>6.3149999999999998E-2</v>
          </cell>
          <cell r="Y8675" t="str">
            <v>TFIT1028101541136</v>
          </cell>
          <cell r="Z8675">
            <v>41136</v>
          </cell>
          <cell r="AA8675" t="str">
            <v>TFIT10281015</v>
          </cell>
          <cell r="AB8675">
            <v>104.9950146</v>
          </cell>
          <cell r="AD8675" t="str">
            <v>TFIT1028101541136</v>
          </cell>
          <cell r="AE8675">
            <v>41136</v>
          </cell>
          <cell r="AF8675" t="str">
            <v>TFIT10281015</v>
          </cell>
          <cell r="AG8675">
            <v>109.55391880000001</v>
          </cell>
        </row>
        <row r="8676">
          <cell r="T8676" t="str">
            <v>TFIT1028101541135</v>
          </cell>
          <cell r="U8676">
            <v>41135</v>
          </cell>
          <cell r="V8676" t="str">
            <v>TFIT10281015</v>
          </cell>
          <cell r="W8676">
            <v>6.2530000000000002E-2</v>
          </cell>
          <cell r="Y8676" t="str">
            <v>TFIT1028101541135</v>
          </cell>
          <cell r="Z8676">
            <v>41135</v>
          </cell>
          <cell r="AA8676" t="str">
            <v>TFIT10281015</v>
          </cell>
          <cell r="AB8676">
            <v>105.191885</v>
          </cell>
          <cell r="AD8676" t="str">
            <v>TFIT1028101541135</v>
          </cell>
          <cell r="AE8676">
            <v>41135</v>
          </cell>
          <cell r="AF8676" t="str">
            <v>TFIT10281015</v>
          </cell>
          <cell r="AG8676">
            <v>109.72887129999999</v>
          </cell>
        </row>
        <row r="8677">
          <cell r="T8677" t="str">
            <v>TFIT1028101541134</v>
          </cell>
          <cell r="U8677">
            <v>41134</v>
          </cell>
          <cell r="V8677" t="str">
            <v>TFIT10281015</v>
          </cell>
          <cell r="W8677">
            <v>6.2539999999999998E-2</v>
          </cell>
          <cell r="Y8677" t="str">
            <v>TFIT1028101541134</v>
          </cell>
          <cell r="Z8677">
            <v>41134</v>
          </cell>
          <cell r="AA8677" t="str">
            <v>TFIT10281015</v>
          </cell>
          <cell r="AB8677">
            <v>105.20351359999999</v>
          </cell>
          <cell r="AD8677" t="str">
            <v>TFIT1028101541134</v>
          </cell>
          <cell r="AE8677">
            <v>41134</v>
          </cell>
          <cell r="AF8677" t="str">
            <v>TFIT10281015</v>
          </cell>
          <cell r="AG8677">
            <v>109.65282860000001</v>
          </cell>
        </row>
        <row r="8678">
          <cell r="T8678" t="str">
            <v>TFIT1028101541133</v>
          </cell>
          <cell r="U8678">
            <v>41133</v>
          </cell>
          <cell r="V8678" t="str">
            <v>TFIT10281015</v>
          </cell>
          <cell r="W8678">
            <v>6.293E-2</v>
          </cell>
          <cell r="Y8678" t="str">
            <v>TFIT1028101541133</v>
          </cell>
          <cell r="Z8678">
            <v>41133</v>
          </cell>
          <cell r="AA8678" t="str">
            <v>TFIT10281015</v>
          </cell>
          <cell r="AB8678">
            <v>105.08509650000001</v>
          </cell>
          <cell r="AD8678" t="str">
            <v>TFIT1028101541133</v>
          </cell>
          <cell r="AE8678">
            <v>41133</v>
          </cell>
          <cell r="AF8678" t="str">
            <v>TFIT10281015</v>
          </cell>
          <cell r="AG8678">
            <v>109.51249369999999</v>
          </cell>
        </row>
        <row r="8679">
          <cell r="T8679" t="str">
            <v>TFIT1028101541132</v>
          </cell>
          <cell r="U8679">
            <v>41132</v>
          </cell>
          <cell r="V8679" t="str">
            <v>TFIT10281015</v>
          </cell>
          <cell r="W8679">
            <v>6.3039999999999999E-2</v>
          </cell>
          <cell r="Y8679" t="str">
            <v>TFIT1028101541132</v>
          </cell>
          <cell r="Z8679">
            <v>41132</v>
          </cell>
          <cell r="AA8679" t="str">
            <v>TFIT10281015</v>
          </cell>
          <cell r="AB8679">
            <v>105.0542725</v>
          </cell>
          <cell r="AD8679" t="str">
            <v>TFIT1028101541132</v>
          </cell>
          <cell r="AE8679">
            <v>41132</v>
          </cell>
          <cell r="AF8679" t="str">
            <v>TFIT10281015</v>
          </cell>
          <cell r="AG8679">
            <v>109.45975199999999</v>
          </cell>
        </row>
        <row r="8680">
          <cell r="T8680" t="str">
            <v>TFIT1028101541131</v>
          </cell>
          <cell r="U8680">
            <v>41131</v>
          </cell>
          <cell r="V8680" t="str">
            <v>TFIT10281015</v>
          </cell>
          <cell r="W8680">
            <v>6.3119999999999996E-2</v>
          </cell>
          <cell r="Y8680" t="str">
            <v>TFIT1028101541131</v>
          </cell>
          <cell r="Z8680">
            <v>41131</v>
          </cell>
          <cell r="AA8680" t="str">
            <v>TFIT10281015</v>
          </cell>
          <cell r="AB8680">
            <v>105.0328083</v>
          </cell>
          <cell r="AD8680" t="str">
            <v>TFIT1028101541131</v>
          </cell>
          <cell r="AE8680">
            <v>41131</v>
          </cell>
          <cell r="AF8680" t="str">
            <v>TFIT10281015</v>
          </cell>
          <cell r="AG8680">
            <v>109.41637</v>
          </cell>
        </row>
        <row r="8681">
          <cell r="T8681" t="str">
            <v>TFIT1028101541130</v>
          </cell>
          <cell r="U8681">
            <v>41130</v>
          </cell>
          <cell r="V8681" t="str">
            <v>TFIT10281015</v>
          </cell>
          <cell r="W8681">
            <v>6.3100000000000003E-2</v>
          </cell>
          <cell r="Y8681" t="str">
            <v>TFIT1028101541130</v>
          </cell>
          <cell r="Z8681">
            <v>41130</v>
          </cell>
          <cell r="AA8681" t="str">
            <v>TFIT10281015</v>
          </cell>
          <cell r="AB8681">
            <v>105.0426458</v>
          </cell>
          <cell r="AD8681" t="str">
            <v>TFIT1028101541130</v>
          </cell>
          <cell r="AE8681">
            <v>41130</v>
          </cell>
          <cell r="AF8681" t="str">
            <v>TFIT10281015</v>
          </cell>
          <cell r="AG8681">
            <v>109.4042896</v>
          </cell>
        </row>
        <row r="8682">
          <cell r="T8682" t="str">
            <v>TFIT1028101541129</v>
          </cell>
          <cell r="U8682">
            <v>41129</v>
          </cell>
          <cell r="V8682" t="str">
            <v>TFIT10281015</v>
          </cell>
          <cell r="W8682">
            <v>6.2590000000000007E-2</v>
          </cell>
          <cell r="Y8682" t="str">
            <v>TFIT1028101541129</v>
          </cell>
          <cell r="Z8682">
            <v>41129</v>
          </cell>
          <cell r="AA8682" t="str">
            <v>TFIT10281015</v>
          </cell>
          <cell r="AB8682">
            <v>105.2137085</v>
          </cell>
          <cell r="AD8682" t="str">
            <v>TFIT1028101541129</v>
          </cell>
          <cell r="AE8682">
            <v>41129</v>
          </cell>
          <cell r="AF8682" t="str">
            <v>TFIT10281015</v>
          </cell>
          <cell r="AG8682">
            <v>109.5095989</v>
          </cell>
        </row>
        <row r="8683">
          <cell r="T8683" t="str">
            <v>TFIT1028101541128</v>
          </cell>
          <cell r="U8683">
            <v>41128</v>
          </cell>
          <cell r="V8683" t="str">
            <v>TFIT10281015</v>
          </cell>
          <cell r="W8683">
            <v>6.2570000000000001E-2</v>
          </cell>
          <cell r="Y8683" t="str">
            <v>TFIT1028101541128</v>
          </cell>
          <cell r="Z8683">
            <v>41128</v>
          </cell>
          <cell r="AA8683" t="str">
            <v>TFIT10281015</v>
          </cell>
          <cell r="AB8683">
            <v>105.2237118</v>
          </cell>
          <cell r="AD8683" t="str">
            <v>TFIT1028101541128</v>
          </cell>
          <cell r="AE8683">
            <v>41128</v>
          </cell>
          <cell r="AF8683" t="str">
            <v>TFIT10281015</v>
          </cell>
          <cell r="AG8683">
            <v>109.4976844</v>
          </cell>
        </row>
        <row r="8684">
          <cell r="T8684" t="str">
            <v>TFIT1028101541127</v>
          </cell>
          <cell r="U8684">
            <v>41127</v>
          </cell>
          <cell r="V8684" t="str">
            <v>TFIT10281015</v>
          </cell>
          <cell r="W8684">
            <v>6.2300000000000001E-2</v>
          </cell>
          <cell r="Y8684" t="str">
            <v>TFIT1028101541127</v>
          </cell>
          <cell r="Z8684">
            <v>41127</v>
          </cell>
          <cell r="AA8684" t="str">
            <v>TFIT10281015</v>
          </cell>
          <cell r="AB8684">
            <v>105.3125641</v>
          </cell>
          <cell r="AD8684" t="str">
            <v>TFIT1028101541127</v>
          </cell>
          <cell r="AE8684">
            <v>41127</v>
          </cell>
          <cell r="AF8684" t="str">
            <v>TFIT10281015</v>
          </cell>
          <cell r="AG8684">
            <v>109.5646189</v>
          </cell>
        </row>
        <row r="8685">
          <cell r="T8685" t="str">
            <v>TFIT1028101541126</v>
          </cell>
          <cell r="U8685">
            <v>41126</v>
          </cell>
          <cell r="V8685" t="str">
            <v>TFIT10281015</v>
          </cell>
          <cell r="W8685">
            <v>6.1949999999999998E-2</v>
          </cell>
          <cell r="Y8685" t="str">
            <v>TFIT1028101541126</v>
          </cell>
          <cell r="Z8685">
            <v>41126</v>
          </cell>
          <cell r="AA8685" t="str">
            <v>TFIT10281015</v>
          </cell>
          <cell r="AB8685">
            <v>105.42692820000001</v>
          </cell>
          <cell r="AD8685" t="str">
            <v>TFIT1028101541126</v>
          </cell>
          <cell r="AE8685">
            <v>41126</v>
          </cell>
          <cell r="AF8685" t="str">
            <v>TFIT10281015</v>
          </cell>
          <cell r="AG8685">
            <v>109.65706520000001</v>
          </cell>
        </row>
        <row r="8686">
          <cell r="T8686" t="str">
            <v>TFIT1028101541125</v>
          </cell>
          <cell r="U8686">
            <v>41125</v>
          </cell>
          <cell r="V8686" t="str">
            <v>TFIT10281015</v>
          </cell>
          <cell r="W8686">
            <v>6.1699999999999998E-2</v>
          </cell>
          <cell r="Y8686" t="str">
            <v>TFIT1028101541125</v>
          </cell>
          <cell r="Z8686">
            <v>41125</v>
          </cell>
          <cell r="AA8686" t="str">
            <v>TFIT10281015</v>
          </cell>
          <cell r="AB8686">
            <v>105.5099341</v>
          </cell>
          <cell r="AD8686" t="str">
            <v>TFIT1028101541125</v>
          </cell>
          <cell r="AE8686">
            <v>41125</v>
          </cell>
          <cell r="AF8686" t="str">
            <v>TFIT10281015</v>
          </cell>
          <cell r="AG8686">
            <v>109.7181533</v>
          </cell>
        </row>
        <row r="8687">
          <cell r="T8687" t="str">
            <v>TFIT1028101541124</v>
          </cell>
          <cell r="U8687">
            <v>41124</v>
          </cell>
          <cell r="V8687" t="str">
            <v>TFIT10281015</v>
          </cell>
          <cell r="W8687">
            <v>6.1859999999999998E-2</v>
          </cell>
          <cell r="Y8687" t="str">
            <v>TFIT1028101541124</v>
          </cell>
          <cell r="Z8687">
            <v>41124</v>
          </cell>
          <cell r="AA8687" t="str">
            <v>TFIT10281015</v>
          </cell>
          <cell r="AB8687">
            <v>105.4709366</v>
          </cell>
          <cell r="AD8687" t="str">
            <v>TFIT1028101541124</v>
          </cell>
          <cell r="AE8687">
            <v>41124</v>
          </cell>
          <cell r="AF8687" t="str">
            <v>TFIT10281015</v>
          </cell>
          <cell r="AG8687">
            <v>109.6134023</v>
          </cell>
        </row>
        <row r="8688">
          <cell r="T8688" t="str">
            <v>TFIT1028101541123</v>
          </cell>
          <cell r="U8688">
            <v>41123</v>
          </cell>
          <cell r="V8688" t="str">
            <v>TFIT10281015</v>
          </cell>
          <cell r="W8688">
            <v>6.148E-2</v>
          </cell>
          <cell r="Y8688" t="str">
            <v>TFIT1028101541123</v>
          </cell>
          <cell r="Z8688">
            <v>41123</v>
          </cell>
          <cell r="AA8688" t="str">
            <v>TFIT10281015</v>
          </cell>
          <cell r="AB8688">
            <v>105.5955575</v>
          </cell>
          <cell r="AD8688" t="str">
            <v>TFIT1028101541123</v>
          </cell>
          <cell r="AE8688">
            <v>41123</v>
          </cell>
          <cell r="AF8688" t="str">
            <v>TFIT10281015</v>
          </cell>
          <cell r="AG8688">
            <v>109.7161054</v>
          </cell>
        </row>
        <row r="8689">
          <cell r="T8689" t="str">
            <v>TFIT1028101541122</v>
          </cell>
          <cell r="U8689">
            <v>41122</v>
          </cell>
          <cell r="V8689" t="str">
            <v>TFIT10281015</v>
          </cell>
          <cell r="W8689">
            <v>6.173E-2</v>
          </cell>
          <cell r="Y8689" t="str">
            <v>TFIT1028101541122</v>
          </cell>
          <cell r="Z8689">
            <v>41122</v>
          </cell>
          <cell r="AA8689" t="str">
            <v>TFIT10281015</v>
          </cell>
          <cell r="AB8689">
            <v>105.5200378</v>
          </cell>
          <cell r="AD8689" t="str">
            <v>TFIT1028101541122</v>
          </cell>
          <cell r="AE8689">
            <v>41122</v>
          </cell>
          <cell r="AF8689" t="str">
            <v>TFIT10281015</v>
          </cell>
          <cell r="AG8689">
            <v>109.61866790000001</v>
          </cell>
        </row>
        <row r="8690">
          <cell r="T8690" t="str">
            <v>TFIT1028101541121</v>
          </cell>
          <cell r="U8690">
            <v>41121</v>
          </cell>
          <cell r="V8690" t="str">
            <v>TFIT10281015</v>
          </cell>
          <cell r="W8690">
            <v>6.1769999999999999E-2</v>
          </cell>
          <cell r="Y8690" t="str">
            <v>TFIT1028101541121</v>
          </cell>
          <cell r="Z8690">
            <v>41121</v>
          </cell>
          <cell r="AA8690" t="str">
            <v>TFIT10281015</v>
          </cell>
          <cell r="AB8690">
            <v>105.5112453</v>
          </cell>
          <cell r="AD8690" t="str">
            <v>TFIT1028101541121</v>
          </cell>
          <cell r="AE8690">
            <v>41121</v>
          </cell>
          <cell r="AF8690" t="str">
            <v>TFIT10281015</v>
          </cell>
          <cell r="AG8690">
            <v>109.5879576</v>
          </cell>
        </row>
        <row r="8691">
          <cell r="T8691" t="str">
            <v>TFIT1028101541120</v>
          </cell>
          <cell r="U8691">
            <v>41120</v>
          </cell>
          <cell r="V8691" t="str">
            <v>TFIT10281015</v>
          </cell>
          <cell r="W8691">
            <v>6.1769999999999999E-2</v>
          </cell>
          <cell r="Y8691" t="str">
            <v>TFIT1028101541120</v>
          </cell>
          <cell r="Z8691">
            <v>41120</v>
          </cell>
          <cell r="AA8691" t="str">
            <v>TFIT10281015</v>
          </cell>
          <cell r="AB8691">
            <v>105.51516890000001</v>
          </cell>
          <cell r="AD8691" t="str">
            <v>TFIT1028101541120</v>
          </cell>
          <cell r="AE8691">
            <v>41120</v>
          </cell>
          <cell r="AF8691" t="str">
            <v>TFIT10281015</v>
          </cell>
          <cell r="AG8691">
            <v>109.56996340000001</v>
          </cell>
        </row>
        <row r="8692">
          <cell r="T8692" t="str">
            <v>TFIT1028101541119</v>
          </cell>
          <cell r="U8692">
            <v>41119</v>
          </cell>
          <cell r="V8692" t="str">
            <v>TFIT10281015</v>
          </cell>
          <cell r="W8692">
            <v>6.157E-2</v>
          </cell>
          <cell r="Y8692" t="str">
            <v>TFIT1028101541119</v>
          </cell>
          <cell r="Z8692">
            <v>41119</v>
          </cell>
          <cell r="AA8692" t="str">
            <v>TFIT10281015</v>
          </cell>
          <cell r="AB8692">
            <v>105.59077480000001</v>
          </cell>
          <cell r="AD8692" t="str">
            <v>TFIT1028101541119</v>
          </cell>
          <cell r="AE8692">
            <v>41119</v>
          </cell>
          <cell r="AF8692" t="str">
            <v>TFIT10281015</v>
          </cell>
          <cell r="AG8692">
            <v>109.5798159</v>
          </cell>
        </row>
        <row r="8693">
          <cell r="T8693" t="str">
            <v>TFIT1028101541118</v>
          </cell>
          <cell r="U8693">
            <v>41118</v>
          </cell>
          <cell r="V8693" t="str">
            <v>TFIT10281015</v>
          </cell>
          <cell r="W8693">
            <v>6.1670000000000003E-2</v>
          </cell>
          <cell r="Y8693" t="str">
            <v>TFIT1028101541118</v>
          </cell>
          <cell r="Z8693">
            <v>41118</v>
          </cell>
          <cell r="AA8693" t="str">
            <v>TFIT10281015</v>
          </cell>
          <cell r="AB8693">
            <v>105.5628181</v>
          </cell>
          <cell r="AD8693" t="str">
            <v>TFIT1028101541118</v>
          </cell>
          <cell r="AE8693">
            <v>41118</v>
          </cell>
          <cell r="AF8693" t="str">
            <v>TFIT10281015</v>
          </cell>
          <cell r="AG8693">
            <v>109.5299414</v>
          </cell>
        </row>
        <row r="8694">
          <cell r="T8694" t="str">
            <v>TFIT1028101541117</v>
          </cell>
          <cell r="U8694">
            <v>41117</v>
          </cell>
          <cell r="V8694" t="str">
            <v>TFIT10281015</v>
          </cell>
          <cell r="W8694">
            <v>6.1850000000000002E-2</v>
          </cell>
          <cell r="Y8694" t="str">
            <v>TFIT1028101541117</v>
          </cell>
          <cell r="Z8694">
            <v>41117</v>
          </cell>
          <cell r="AA8694" t="str">
            <v>TFIT10281015</v>
          </cell>
          <cell r="AB8694">
            <v>105.5092824</v>
          </cell>
          <cell r="AD8694" t="str">
            <v>TFIT1028101541117</v>
          </cell>
          <cell r="AE8694">
            <v>41117</v>
          </cell>
          <cell r="AF8694" t="str">
            <v>TFIT10281015</v>
          </cell>
          <cell r="AG8694">
            <v>109.4544879</v>
          </cell>
        </row>
        <row r="8695">
          <cell r="T8695" t="str">
            <v>TFIT1028101541116</v>
          </cell>
          <cell r="U8695">
            <v>41116</v>
          </cell>
          <cell r="V8695" t="str">
            <v>TFIT10281015</v>
          </cell>
          <cell r="W8695">
            <v>6.1870000000000001E-2</v>
          </cell>
          <cell r="Y8695" t="str">
            <v>TFIT1028101541116</v>
          </cell>
          <cell r="Z8695">
            <v>41116</v>
          </cell>
          <cell r="AA8695" t="str">
            <v>TFIT10281015</v>
          </cell>
          <cell r="AB8695">
            <v>105.5068148</v>
          </cell>
          <cell r="AD8695" t="str">
            <v>TFIT1028101541116</v>
          </cell>
          <cell r="AE8695">
            <v>41116</v>
          </cell>
          <cell r="AF8695" t="str">
            <v>TFIT10281015</v>
          </cell>
          <cell r="AG8695">
            <v>109.4301025</v>
          </cell>
        </row>
        <row r="8696">
          <cell r="T8696" t="str">
            <v>TFIT1028101541115</v>
          </cell>
          <cell r="U8696">
            <v>41115</v>
          </cell>
          <cell r="V8696" t="str">
            <v>TFIT10281015</v>
          </cell>
          <cell r="W8696">
            <v>6.1800000000000001E-2</v>
          </cell>
          <cell r="Y8696" t="str">
            <v>TFIT1028101541115</v>
          </cell>
          <cell r="Z8696">
            <v>41115</v>
          </cell>
          <cell r="AA8696" t="str">
            <v>TFIT10281015</v>
          </cell>
          <cell r="AB8696">
            <v>105.53312149999999</v>
          </cell>
          <cell r="AD8696" t="str">
            <v>TFIT1028101541115</v>
          </cell>
          <cell r="AE8696">
            <v>41115</v>
          </cell>
          <cell r="AF8696" t="str">
            <v>TFIT10281015</v>
          </cell>
          <cell r="AG8696">
            <v>109.4344913</v>
          </cell>
        </row>
        <row r="8697">
          <cell r="T8697" t="str">
            <v>TFIT1028101541114</v>
          </cell>
          <cell r="U8697">
            <v>41114</v>
          </cell>
          <cell r="V8697" t="str">
            <v>TFIT10281015</v>
          </cell>
          <cell r="W8697">
            <v>6.1400000000000003E-2</v>
          </cell>
          <cell r="Y8697" t="str">
            <v>TFIT1028101541114</v>
          </cell>
          <cell r="Z8697">
            <v>41114</v>
          </cell>
          <cell r="AA8697" t="str">
            <v>TFIT10281015</v>
          </cell>
          <cell r="AB8697">
            <v>105.6732671</v>
          </cell>
          <cell r="AD8697" t="str">
            <v>TFIT1028101541114</v>
          </cell>
          <cell r="AE8697">
            <v>41114</v>
          </cell>
          <cell r="AF8697" t="str">
            <v>TFIT10281015</v>
          </cell>
          <cell r="AG8697">
            <v>109.5088835</v>
          </cell>
        </row>
        <row r="8698">
          <cell r="T8698" t="str">
            <v>TFIT1028101541113</v>
          </cell>
          <cell r="U8698">
            <v>41113</v>
          </cell>
          <cell r="V8698" t="str">
            <v>TFIT10281015</v>
          </cell>
          <cell r="W8698">
            <v>6.1370000000000001E-2</v>
          </cell>
          <cell r="Y8698" t="str">
            <v>TFIT1028101541113</v>
          </cell>
          <cell r="Z8698">
            <v>41113</v>
          </cell>
          <cell r="AA8698" t="str">
            <v>TFIT10281015</v>
          </cell>
          <cell r="AB8698">
            <v>105.68694739999999</v>
          </cell>
          <cell r="AD8698" t="str">
            <v>TFIT1028101541113</v>
          </cell>
          <cell r="AE8698">
            <v>41113</v>
          </cell>
          <cell r="AF8698" t="str">
            <v>TFIT10281015</v>
          </cell>
          <cell r="AG8698">
            <v>109.500646</v>
          </cell>
        </row>
        <row r="8699">
          <cell r="T8699" t="str">
            <v>TFIT1028101541112</v>
          </cell>
          <cell r="U8699">
            <v>41112</v>
          </cell>
          <cell r="V8699" t="str">
            <v>TFIT10281015</v>
          </cell>
          <cell r="W8699">
            <v>6.1409999999999999E-2</v>
          </cell>
          <cell r="Y8699" t="str">
            <v>TFIT1028101541112</v>
          </cell>
          <cell r="Z8699">
            <v>41112</v>
          </cell>
          <cell r="AA8699" t="str">
            <v>TFIT10281015</v>
          </cell>
          <cell r="AB8699">
            <v>105.6781373</v>
          </cell>
          <cell r="AD8699" t="str">
            <v>TFIT1028101541112</v>
          </cell>
          <cell r="AE8699">
            <v>41112</v>
          </cell>
          <cell r="AF8699" t="str">
            <v>TFIT10281015</v>
          </cell>
          <cell r="AG8699">
            <v>109.4699181</v>
          </cell>
        </row>
        <row r="8700">
          <cell r="T8700" t="str">
            <v>TFIT1028101541111</v>
          </cell>
          <cell r="U8700">
            <v>41111</v>
          </cell>
          <cell r="V8700" t="str">
            <v>TFIT10281015</v>
          </cell>
          <cell r="W8700">
            <v>6.13E-2</v>
          </cell>
          <cell r="Y8700" t="str">
            <v>TFIT1028101541111</v>
          </cell>
          <cell r="Z8700">
            <v>41111</v>
          </cell>
          <cell r="AA8700" t="str">
            <v>TFIT10281015</v>
          </cell>
          <cell r="AB8700">
            <v>105.7175804</v>
          </cell>
          <cell r="AD8700" t="str">
            <v>TFIT1028101541111</v>
          </cell>
          <cell r="AE8700">
            <v>41111</v>
          </cell>
          <cell r="AF8700" t="str">
            <v>TFIT10281015</v>
          </cell>
          <cell r="AG8700">
            <v>109.4874434</v>
          </cell>
        </row>
        <row r="8701">
          <cell r="T8701" t="str">
            <v>TFIT1028101541110</v>
          </cell>
          <cell r="U8701">
            <v>41110</v>
          </cell>
          <cell r="V8701" t="str">
            <v>TFIT10281015</v>
          </cell>
          <cell r="W8701">
            <v>6.1310000000000003E-2</v>
          </cell>
          <cell r="Y8701" t="str">
            <v>TFIT1028101541110</v>
          </cell>
          <cell r="Z8701">
            <v>41110</v>
          </cell>
          <cell r="AA8701" t="str">
            <v>TFIT10281015</v>
          </cell>
          <cell r="AB8701">
            <v>105.7184323</v>
          </cell>
          <cell r="AD8701" t="str">
            <v>TFIT1028101541110</v>
          </cell>
          <cell r="AE8701">
            <v>41110</v>
          </cell>
          <cell r="AF8701" t="str">
            <v>TFIT10281015</v>
          </cell>
          <cell r="AG8701">
            <v>109.46637749999999</v>
          </cell>
        </row>
        <row r="8702">
          <cell r="T8702" t="str">
            <v>TFIT1028101541109</v>
          </cell>
          <cell r="U8702">
            <v>41109</v>
          </cell>
          <cell r="V8702" t="str">
            <v>TFIT10281015</v>
          </cell>
          <cell r="W8702">
            <v>6.0999999999999999E-2</v>
          </cell>
          <cell r="Y8702" t="str">
            <v>TFIT1028101541109</v>
          </cell>
          <cell r="Z8702">
            <v>41109</v>
          </cell>
          <cell r="AA8702" t="str">
            <v>TFIT10281015</v>
          </cell>
          <cell r="AB8702">
            <v>105.83078860000001</v>
          </cell>
          <cell r="AD8702" t="str">
            <v>TFIT1028101541109</v>
          </cell>
          <cell r="AE8702">
            <v>41109</v>
          </cell>
          <cell r="AF8702" t="str">
            <v>TFIT10281015</v>
          </cell>
          <cell r="AG8702">
            <v>109.5129804</v>
          </cell>
        </row>
        <row r="8703">
          <cell r="T8703" t="str">
            <v>TFIT1028101541108</v>
          </cell>
          <cell r="U8703">
            <v>41108</v>
          </cell>
          <cell r="V8703" t="str">
            <v>TFIT10281015</v>
          </cell>
          <cell r="W8703">
            <v>6.1850000000000002E-2</v>
          </cell>
          <cell r="Y8703" t="str">
            <v>TFIT1028101541108</v>
          </cell>
          <cell r="Z8703">
            <v>41108</v>
          </cell>
          <cell r="AA8703" t="str">
            <v>TFIT10281015</v>
          </cell>
          <cell r="AB8703">
            <v>105.5605116</v>
          </cell>
          <cell r="AD8703" t="str">
            <v>TFIT1028101541108</v>
          </cell>
          <cell r="AE8703">
            <v>41108</v>
          </cell>
          <cell r="AF8703" t="str">
            <v>TFIT10281015</v>
          </cell>
          <cell r="AG8703">
            <v>109.2207856</v>
          </cell>
        </row>
        <row r="8704">
          <cell r="T8704" t="str">
            <v>TFIT1028101541107</v>
          </cell>
          <cell r="U8704">
            <v>41107</v>
          </cell>
          <cell r="V8704" t="str">
            <v>TFIT10281015</v>
          </cell>
          <cell r="W8704">
            <v>6.2039999999999998E-2</v>
          </cell>
          <cell r="Y8704" t="str">
            <v>TFIT1028101541107</v>
          </cell>
          <cell r="Z8704">
            <v>41107</v>
          </cell>
          <cell r="AA8704" t="str">
            <v>TFIT10281015</v>
          </cell>
          <cell r="AB8704">
            <v>105.503218</v>
          </cell>
          <cell r="AD8704" t="str">
            <v>TFIT1028101541107</v>
          </cell>
          <cell r="AE8704">
            <v>41107</v>
          </cell>
          <cell r="AF8704" t="str">
            <v>TFIT10281015</v>
          </cell>
          <cell r="AG8704">
            <v>109.14157419999999</v>
          </cell>
        </row>
        <row r="8705">
          <cell r="T8705" t="str">
            <v>TFIT1028101541106</v>
          </cell>
          <cell r="U8705">
            <v>41106</v>
          </cell>
          <cell r="V8705" t="str">
            <v>TFIT10281015</v>
          </cell>
          <cell r="W8705">
            <v>6.207E-2</v>
          </cell>
          <cell r="Y8705" t="str">
            <v>TFIT1028101541106</v>
          </cell>
          <cell r="Z8705">
            <v>41106</v>
          </cell>
          <cell r="AA8705" t="str">
            <v>TFIT10281015</v>
          </cell>
          <cell r="AB8705">
            <v>105.49746469999999</v>
          </cell>
          <cell r="AD8705" t="str">
            <v>TFIT1028101541106</v>
          </cell>
          <cell r="AE8705">
            <v>41106</v>
          </cell>
          <cell r="AF8705" t="str">
            <v>TFIT10281015</v>
          </cell>
          <cell r="AG8705">
            <v>109.11390299999999</v>
          </cell>
        </row>
        <row r="8706">
          <cell r="T8706" t="str">
            <v>TFIT1028101541105</v>
          </cell>
          <cell r="U8706">
            <v>41105</v>
          </cell>
          <cell r="V8706" t="str">
            <v>TFIT10281015</v>
          </cell>
          <cell r="W8706">
            <v>6.1879999999999998E-2</v>
          </cell>
          <cell r="Y8706" t="str">
            <v>TFIT1028101541105</v>
          </cell>
          <cell r="Z8706">
            <v>41105</v>
          </cell>
          <cell r="AA8706" t="str">
            <v>TFIT10281015</v>
          </cell>
          <cell r="AB8706">
            <v>105.5627159</v>
          </cell>
          <cell r="AD8706" t="str">
            <v>TFIT1028101541105</v>
          </cell>
          <cell r="AE8706">
            <v>41105</v>
          </cell>
          <cell r="AF8706" t="str">
            <v>TFIT10281015</v>
          </cell>
          <cell r="AG8706">
            <v>109.1572364</v>
          </cell>
        </row>
        <row r="8707">
          <cell r="T8707" t="str">
            <v>TFIT1028101541104</v>
          </cell>
          <cell r="U8707">
            <v>41104</v>
          </cell>
          <cell r="V8707" t="str">
            <v>TFIT10281015</v>
          </cell>
          <cell r="W8707">
            <v>6.2600000000000003E-2</v>
          </cell>
          <cell r="Y8707" t="str">
            <v>TFIT1028101541104</v>
          </cell>
          <cell r="Z8707">
            <v>41104</v>
          </cell>
          <cell r="AA8707" t="str">
            <v>TFIT10281015</v>
          </cell>
          <cell r="AB8707">
            <v>105.3495731</v>
          </cell>
          <cell r="AD8707" t="str">
            <v>TFIT1028101541104</v>
          </cell>
          <cell r="AE8707">
            <v>41104</v>
          </cell>
          <cell r="AF8707" t="str">
            <v>TFIT10281015</v>
          </cell>
          <cell r="AG8707">
            <v>108.8345046</v>
          </cell>
        </row>
        <row r="8708">
          <cell r="T8708" t="str">
            <v>TFIT1028101541103</v>
          </cell>
          <cell r="U8708">
            <v>41103</v>
          </cell>
          <cell r="V8708" t="str">
            <v>TFIT10281015</v>
          </cell>
          <cell r="W8708">
            <v>6.2420000000000003E-2</v>
          </cell>
          <cell r="Y8708" t="str">
            <v>TFIT1028101541103</v>
          </cell>
          <cell r="Z8708">
            <v>41103</v>
          </cell>
          <cell r="AA8708" t="str">
            <v>TFIT10281015</v>
          </cell>
          <cell r="AB8708">
            <v>105.41161049999999</v>
          </cell>
          <cell r="AD8708" t="str">
            <v>TFIT1028101541103</v>
          </cell>
          <cell r="AE8708">
            <v>41103</v>
          </cell>
          <cell r="AF8708" t="str">
            <v>TFIT10281015</v>
          </cell>
          <cell r="AG8708">
            <v>108.87462410000001</v>
          </cell>
        </row>
        <row r="8709">
          <cell r="T8709" t="str">
            <v>TFIT1028101541102</v>
          </cell>
          <cell r="U8709">
            <v>41102</v>
          </cell>
          <cell r="V8709" t="str">
            <v>TFIT10281015</v>
          </cell>
          <cell r="W8709">
            <v>6.2899999999999998E-2</v>
          </cell>
          <cell r="Y8709" t="str">
            <v>TFIT1028101541102</v>
          </cell>
          <cell r="Z8709">
            <v>41102</v>
          </cell>
          <cell r="AA8709" t="str">
            <v>TFIT10281015</v>
          </cell>
          <cell r="AB8709">
            <v>105.26019549999999</v>
          </cell>
          <cell r="AD8709" t="str">
            <v>TFIT1028101541102</v>
          </cell>
          <cell r="AE8709">
            <v>41102</v>
          </cell>
          <cell r="AF8709" t="str">
            <v>TFIT10281015</v>
          </cell>
          <cell r="AG8709">
            <v>108.7012914</v>
          </cell>
        </row>
        <row r="8710">
          <cell r="T8710" t="str">
            <v>TFIT1028101541101</v>
          </cell>
          <cell r="U8710">
            <v>41101</v>
          </cell>
          <cell r="V8710" t="str">
            <v>TFIT10281015</v>
          </cell>
          <cell r="W8710">
            <v>6.3350000000000004E-2</v>
          </cell>
          <cell r="Y8710" t="str">
            <v>TFIT1028101541101</v>
          </cell>
          <cell r="Z8710">
            <v>41101</v>
          </cell>
          <cell r="AA8710" t="str">
            <v>TFIT10281015</v>
          </cell>
          <cell r="AB8710">
            <v>105.1258696</v>
          </cell>
          <cell r="AD8710" t="str">
            <v>TFIT1028101541101</v>
          </cell>
          <cell r="AE8710">
            <v>41101</v>
          </cell>
          <cell r="AF8710" t="str">
            <v>TFIT10281015</v>
          </cell>
          <cell r="AG8710">
            <v>108.5012121</v>
          </cell>
        </row>
        <row r="8711">
          <cell r="T8711" t="str">
            <v>TFIT1028101541100</v>
          </cell>
          <cell r="U8711">
            <v>41100</v>
          </cell>
          <cell r="V8711" t="str">
            <v>TFIT10281015</v>
          </cell>
          <cell r="W8711">
            <v>6.361E-2</v>
          </cell>
          <cell r="Y8711" t="str">
            <v>TFIT1028101541100</v>
          </cell>
          <cell r="Z8711">
            <v>41100</v>
          </cell>
          <cell r="AA8711" t="str">
            <v>TFIT10281015</v>
          </cell>
          <cell r="AB8711">
            <v>105.0454752</v>
          </cell>
          <cell r="AD8711" t="str">
            <v>TFIT1028101541100</v>
          </cell>
          <cell r="AE8711">
            <v>41100</v>
          </cell>
          <cell r="AF8711" t="str">
            <v>TFIT10281015</v>
          </cell>
          <cell r="AG8711">
            <v>108.3988999</v>
          </cell>
        </row>
        <row r="8712">
          <cell r="T8712" t="str">
            <v>TFIT1028101541099</v>
          </cell>
          <cell r="U8712">
            <v>41099</v>
          </cell>
          <cell r="V8712" t="str">
            <v>TFIT10281015</v>
          </cell>
          <cell r="W8712">
            <v>6.336E-2</v>
          </cell>
          <cell r="Y8712" t="str">
            <v>TFIT1028101541099</v>
          </cell>
          <cell r="Z8712">
            <v>41099</v>
          </cell>
          <cell r="AA8712" t="str">
            <v>TFIT10281015</v>
          </cell>
          <cell r="AB8712">
            <v>105.1299561</v>
          </cell>
          <cell r="AD8712" t="str">
            <v>TFIT1028101541099</v>
          </cell>
          <cell r="AE8712">
            <v>41099</v>
          </cell>
          <cell r="AF8712" t="str">
            <v>TFIT10281015</v>
          </cell>
          <cell r="AG8712">
            <v>108.46146299999999</v>
          </cell>
        </row>
        <row r="8713">
          <cell r="T8713" t="str">
            <v>TFIT1028101541098</v>
          </cell>
          <cell r="U8713">
            <v>41098</v>
          </cell>
          <cell r="V8713" t="str">
            <v>TFIT10281015</v>
          </cell>
          <cell r="W8713">
            <v>6.3250000000000001E-2</v>
          </cell>
          <cell r="Y8713" t="str">
            <v>TFIT1028101541098</v>
          </cell>
          <cell r="Z8713">
            <v>41098</v>
          </cell>
          <cell r="AA8713" t="str">
            <v>TFIT10281015</v>
          </cell>
          <cell r="AB8713">
            <v>105.1692571</v>
          </cell>
          <cell r="AD8713" t="str">
            <v>TFIT1028101541098</v>
          </cell>
          <cell r="AE8713">
            <v>41098</v>
          </cell>
          <cell r="AF8713" t="str">
            <v>TFIT10281015</v>
          </cell>
          <cell r="AG8713">
            <v>108.4788461</v>
          </cell>
        </row>
        <row r="8714">
          <cell r="T8714" t="str">
            <v>TFIT1028101541097</v>
          </cell>
          <cell r="U8714">
            <v>41097</v>
          </cell>
          <cell r="V8714" t="str">
            <v>TFIT10281015</v>
          </cell>
          <cell r="W8714">
            <v>6.3689999999999997E-2</v>
          </cell>
          <cell r="Y8714" t="str">
            <v>TFIT1028101541097</v>
          </cell>
          <cell r="Z8714">
            <v>41097</v>
          </cell>
          <cell r="AA8714" t="str">
            <v>TFIT10281015</v>
          </cell>
          <cell r="AB8714">
            <v>105.0304003</v>
          </cell>
          <cell r="AD8714" t="str">
            <v>TFIT1028101541097</v>
          </cell>
          <cell r="AE8714">
            <v>41097</v>
          </cell>
          <cell r="AF8714" t="str">
            <v>TFIT10281015</v>
          </cell>
          <cell r="AG8714">
            <v>108.3180715</v>
          </cell>
        </row>
        <row r="8715">
          <cell r="T8715" t="str">
            <v>TFIT1028101541096</v>
          </cell>
          <cell r="U8715">
            <v>41096</v>
          </cell>
          <cell r="V8715" t="str">
            <v>TFIT10281015</v>
          </cell>
          <cell r="W8715">
            <v>6.4000000000000001E-2</v>
          </cell>
          <cell r="Y8715" t="str">
            <v>TFIT1028101541096</v>
          </cell>
          <cell r="Z8715">
            <v>41096</v>
          </cell>
          <cell r="AA8715" t="str">
            <v>TFIT10281015</v>
          </cell>
          <cell r="AB8715">
            <v>104.9407145</v>
          </cell>
          <cell r="AD8715" t="str">
            <v>TFIT1028101541096</v>
          </cell>
          <cell r="AE8715">
            <v>41096</v>
          </cell>
          <cell r="AF8715" t="str">
            <v>TFIT10281015</v>
          </cell>
          <cell r="AG8715">
            <v>108.1626323</v>
          </cell>
        </row>
        <row r="8716">
          <cell r="T8716" t="str">
            <v>TFIT1028101541095</v>
          </cell>
          <cell r="U8716">
            <v>41095</v>
          </cell>
          <cell r="V8716" t="str">
            <v>TFIT10281015</v>
          </cell>
          <cell r="W8716">
            <v>6.4269999999999994E-2</v>
          </cell>
          <cell r="Y8716" t="str">
            <v>TFIT1028101541095</v>
          </cell>
          <cell r="Z8716">
            <v>41095</v>
          </cell>
          <cell r="AA8716" t="str">
            <v>TFIT10281015</v>
          </cell>
          <cell r="AB8716">
            <v>104.8567783</v>
          </cell>
          <cell r="AD8716" t="str">
            <v>TFIT1028101541095</v>
          </cell>
          <cell r="AE8716">
            <v>41095</v>
          </cell>
          <cell r="AF8716" t="str">
            <v>TFIT10281015</v>
          </cell>
          <cell r="AG8716">
            <v>108.0567783</v>
          </cell>
        </row>
        <row r="8717">
          <cell r="T8717" t="str">
            <v>TFIT1028101541094</v>
          </cell>
          <cell r="U8717">
            <v>41094</v>
          </cell>
          <cell r="V8717" t="str">
            <v>TFIT10281015</v>
          </cell>
          <cell r="W8717">
            <v>6.4180000000000001E-2</v>
          </cell>
          <cell r="Y8717" t="str">
            <v>TFIT1028101541094</v>
          </cell>
          <cell r="Z8717">
            <v>41094</v>
          </cell>
          <cell r="AA8717" t="str">
            <v>TFIT10281015</v>
          </cell>
          <cell r="AB8717">
            <v>104.8894238</v>
          </cell>
          <cell r="AD8717" t="str">
            <v>TFIT1028101541094</v>
          </cell>
          <cell r="AE8717">
            <v>41094</v>
          </cell>
          <cell r="AF8717" t="str">
            <v>TFIT10281015</v>
          </cell>
          <cell r="AG8717">
            <v>108.0675059</v>
          </cell>
        </row>
        <row r="8718">
          <cell r="T8718" t="str">
            <v>TFIT1028101541093</v>
          </cell>
          <cell r="U8718">
            <v>41093</v>
          </cell>
          <cell r="V8718" t="str">
            <v>TFIT10281015</v>
          </cell>
          <cell r="W8718">
            <v>6.4240000000000005E-2</v>
          </cell>
          <cell r="Y8718" t="str">
            <v>TFIT1028101541093</v>
          </cell>
          <cell r="Z8718">
            <v>41093</v>
          </cell>
          <cell r="AA8718" t="str">
            <v>TFIT10281015</v>
          </cell>
          <cell r="AB8718">
            <v>104.87346700000001</v>
          </cell>
          <cell r="AD8718" t="str">
            <v>TFIT1028101541093</v>
          </cell>
          <cell r="AE8718">
            <v>41093</v>
          </cell>
          <cell r="AF8718" t="str">
            <v>TFIT10281015</v>
          </cell>
          <cell r="AG8718">
            <v>108.02963130000001</v>
          </cell>
        </row>
        <row r="8719">
          <cell r="T8719" t="str">
            <v>TFIT1028101541092</v>
          </cell>
          <cell r="U8719">
            <v>41092</v>
          </cell>
          <cell r="V8719" t="str">
            <v>TFIT10281015</v>
          </cell>
          <cell r="W8719">
            <v>6.3950000000000007E-2</v>
          </cell>
          <cell r="Y8719" t="str">
            <v>TFIT1028101541092</v>
          </cell>
          <cell r="Z8719">
            <v>41092</v>
          </cell>
          <cell r="AA8719" t="str">
            <v>TFIT10281015</v>
          </cell>
          <cell r="AB8719">
            <v>104.9818088</v>
          </cell>
          <cell r="AD8719" t="str">
            <v>TFIT1028101541092</v>
          </cell>
          <cell r="AE8719">
            <v>41092</v>
          </cell>
          <cell r="AF8719" t="str">
            <v>TFIT10281015</v>
          </cell>
          <cell r="AG8719">
            <v>108.05030189999999</v>
          </cell>
        </row>
        <row r="8720">
          <cell r="T8720" t="str">
            <v>TFIT1028101541091</v>
          </cell>
          <cell r="U8720">
            <v>41091</v>
          </cell>
          <cell r="V8720" t="str">
            <v>TFIT10281015</v>
          </cell>
          <cell r="W8720">
            <v>6.4369999999999997E-2</v>
          </cell>
          <cell r="Y8720" t="str">
            <v>TFIT1028101541091</v>
          </cell>
          <cell r="Z8720">
            <v>41091</v>
          </cell>
          <cell r="AA8720" t="str">
            <v>TFIT10281015</v>
          </cell>
          <cell r="AB8720">
            <v>104.848669</v>
          </cell>
          <cell r="AD8720" t="str">
            <v>TFIT1028101541091</v>
          </cell>
          <cell r="AE8720">
            <v>41091</v>
          </cell>
          <cell r="AF8720" t="str">
            <v>TFIT10281015</v>
          </cell>
          <cell r="AG8720">
            <v>107.8952444</v>
          </cell>
        </row>
        <row r="8721">
          <cell r="T8721" t="str">
            <v>TFIT1028101541090</v>
          </cell>
          <cell r="U8721">
            <v>41090</v>
          </cell>
          <cell r="V8721" t="str">
            <v>TFIT10281015</v>
          </cell>
          <cell r="W8721">
            <v>6.4619999999999997E-2</v>
          </cell>
          <cell r="Y8721" t="str">
            <v>TFIT1028101541090</v>
          </cell>
          <cell r="Z8721">
            <v>41090</v>
          </cell>
          <cell r="AA8721" t="str">
            <v>TFIT10281015</v>
          </cell>
          <cell r="AB8721">
            <v>104.77083210000001</v>
          </cell>
          <cell r="AD8721" t="str">
            <v>TFIT1028101541090</v>
          </cell>
          <cell r="AE8721">
            <v>41090</v>
          </cell>
          <cell r="AF8721" t="str">
            <v>TFIT10281015</v>
          </cell>
          <cell r="AG8721">
            <v>107.7954897</v>
          </cell>
        </row>
        <row r="8722">
          <cell r="T8722" t="str">
            <v>TFIT1028101541089</v>
          </cell>
          <cell r="U8722">
            <v>41089</v>
          </cell>
          <cell r="V8722" t="str">
            <v>TFIT10281015</v>
          </cell>
          <cell r="W8722">
            <v>6.3750000000000001E-2</v>
          </cell>
          <cell r="Y8722" t="str">
            <v>TFIT1028101541089</v>
          </cell>
          <cell r="Z8722">
            <v>41089</v>
          </cell>
          <cell r="AA8722" t="str">
            <v>TFIT10281015</v>
          </cell>
          <cell r="AB8722">
            <v>105.0577985</v>
          </cell>
          <cell r="AD8722" t="str">
            <v>TFIT1028101541089</v>
          </cell>
          <cell r="AE8722">
            <v>41089</v>
          </cell>
          <cell r="AF8722" t="str">
            <v>TFIT10281015</v>
          </cell>
          <cell r="AG8722">
            <v>108.0605382</v>
          </cell>
        </row>
        <row r="8723">
          <cell r="T8723" t="str">
            <v>TFIT1028101541088</v>
          </cell>
          <cell r="U8723">
            <v>41088</v>
          </cell>
          <cell r="V8723" t="str">
            <v>TFIT10281015</v>
          </cell>
          <cell r="W8723">
            <v>6.3810000000000006E-2</v>
          </cell>
          <cell r="Y8723" t="str">
            <v>TFIT1028101541088</v>
          </cell>
          <cell r="Z8723">
            <v>41088</v>
          </cell>
          <cell r="AA8723" t="str">
            <v>TFIT10281015</v>
          </cell>
          <cell r="AB8723">
            <v>105.0418203</v>
          </cell>
          <cell r="AD8723" t="str">
            <v>TFIT1028101541088</v>
          </cell>
          <cell r="AE8723">
            <v>41088</v>
          </cell>
          <cell r="AF8723" t="str">
            <v>TFIT10281015</v>
          </cell>
          <cell r="AG8723">
            <v>108.0226423</v>
          </cell>
        </row>
        <row r="8724">
          <cell r="T8724" t="str">
            <v>TFIT1028101541087</v>
          </cell>
          <cell r="U8724">
            <v>41087</v>
          </cell>
          <cell r="V8724" t="str">
            <v>TFIT10281015</v>
          </cell>
          <cell r="W8724">
            <v>6.3649999999999998E-2</v>
          </cell>
          <cell r="Y8724" t="str">
            <v>TFIT1028101541087</v>
          </cell>
          <cell r="Z8724">
            <v>41087</v>
          </cell>
          <cell r="AA8724" t="str">
            <v>TFIT10281015</v>
          </cell>
          <cell r="AB8724">
            <v>105.1050552</v>
          </cell>
          <cell r="AD8724" t="str">
            <v>TFIT1028101541087</v>
          </cell>
          <cell r="AE8724">
            <v>41087</v>
          </cell>
          <cell r="AF8724" t="str">
            <v>TFIT10281015</v>
          </cell>
          <cell r="AG8724">
            <v>108.0201237</v>
          </cell>
        </row>
        <row r="8725">
          <cell r="T8725" t="str">
            <v>TFIT1028101541086</v>
          </cell>
          <cell r="U8725">
            <v>41086</v>
          </cell>
          <cell r="V8725" t="str">
            <v>TFIT10281015</v>
          </cell>
          <cell r="W8725">
            <v>6.3979999999999995E-2</v>
          </cell>
          <cell r="Y8725" t="str">
            <v>TFIT1028101541086</v>
          </cell>
          <cell r="Z8725">
            <v>41086</v>
          </cell>
          <cell r="AA8725" t="str">
            <v>TFIT10281015</v>
          </cell>
          <cell r="AB8725">
            <v>105.0006288</v>
          </cell>
          <cell r="AD8725" t="str">
            <v>TFIT1028101541086</v>
          </cell>
          <cell r="AE8725">
            <v>41086</v>
          </cell>
          <cell r="AF8725" t="str">
            <v>TFIT10281015</v>
          </cell>
          <cell r="AG8725">
            <v>107.8937794</v>
          </cell>
        </row>
        <row r="8726">
          <cell r="T8726" t="str">
            <v>TFIT1028101541085</v>
          </cell>
          <cell r="U8726">
            <v>41085</v>
          </cell>
          <cell r="V8726" t="str">
            <v>TFIT10281015</v>
          </cell>
          <cell r="W8726">
            <v>6.3600000000000004E-2</v>
          </cell>
          <cell r="Y8726" t="str">
            <v>TFIT1028101541085</v>
          </cell>
          <cell r="Z8726">
            <v>41085</v>
          </cell>
          <cell r="AA8726" t="str">
            <v>TFIT10281015</v>
          </cell>
          <cell r="AB8726">
            <v>105.1287742</v>
          </cell>
          <cell r="AD8726" t="str">
            <v>TFIT1028101541085</v>
          </cell>
          <cell r="AE8726">
            <v>41085</v>
          </cell>
          <cell r="AF8726" t="str">
            <v>TFIT10281015</v>
          </cell>
          <cell r="AG8726">
            <v>108.000007</v>
          </cell>
        </row>
        <row r="8727">
          <cell r="T8727" t="str">
            <v>TFIT1028101541084</v>
          </cell>
          <cell r="U8727">
            <v>41084</v>
          </cell>
          <cell r="V8727" t="str">
            <v>TFIT10281015</v>
          </cell>
          <cell r="W8727">
            <v>6.4100000000000004E-2</v>
          </cell>
          <cell r="Y8727" t="str">
            <v>TFIT1028101541084</v>
          </cell>
          <cell r="Z8727">
            <v>41084</v>
          </cell>
          <cell r="AA8727" t="str">
            <v>TFIT10281015</v>
          </cell>
          <cell r="AB8727">
            <v>104.9684871</v>
          </cell>
          <cell r="AD8727" t="str">
            <v>TFIT1028101541084</v>
          </cell>
          <cell r="AE8727">
            <v>41084</v>
          </cell>
          <cell r="AF8727" t="str">
            <v>TFIT10281015</v>
          </cell>
          <cell r="AG8727">
            <v>107.81780209999999</v>
          </cell>
        </row>
        <row r="8728">
          <cell r="T8728" t="str">
            <v>TFIT1028101541083</v>
          </cell>
          <cell r="U8728">
            <v>41083</v>
          </cell>
          <cell r="V8728" t="str">
            <v>TFIT10281015</v>
          </cell>
          <cell r="W8728">
            <v>6.4329999999999998E-2</v>
          </cell>
          <cell r="Y8728" t="str">
            <v>TFIT1028101541083</v>
          </cell>
          <cell r="Z8728">
            <v>41083</v>
          </cell>
          <cell r="AA8728" t="str">
            <v>TFIT10281015</v>
          </cell>
          <cell r="AB8728">
            <v>104.8966963</v>
          </cell>
          <cell r="AD8728" t="str">
            <v>TFIT1028101541083</v>
          </cell>
          <cell r="AE8728">
            <v>41083</v>
          </cell>
          <cell r="AF8728" t="str">
            <v>TFIT10281015</v>
          </cell>
          <cell r="AG8728">
            <v>107.7240936</v>
          </cell>
        </row>
        <row r="8729">
          <cell r="T8729" t="str">
            <v>TFIT1028101541082</v>
          </cell>
          <cell r="U8729">
            <v>41082</v>
          </cell>
          <cell r="V8729" t="str">
            <v>TFIT10281015</v>
          </cell>
          <cell r="W8729">
            <v>6.4449999999999993E-2</v>
          </cell>
          <cell r="Y8729" t="str">
            <v>TFIT1028101541082</v>
          </cell>
          <cell r="Z8729">
            <v>41082</v>
          </cell>
          <cell r="AA8729" t="str">
            <v>TFIT10281015</v>
          </cell>
          <cell r="AB8729">
            <v>104.8678953</v>
          </cell>
          <cell r="AD8729" t="str">
            <v>TFIT1028101541082</v>
          </cell>
          <cell r="AE8729">
            <v>41082</v>
          </cell>
          <cell r="AF8729" t="str">
            <v>TFIT10281015</v>
          </cell>
          <cell r="AG8729">
            <v>107.6295392</v>
          </cell>
        </row>
        <row r="8730">
          <cell r="T8730" t="str">
            <v>TFIT1028101541081</v>
          </cell>
          <cell r="U8730">
            <v>41081</v>
          </cell>
          <cell r="V8730" t="str">
            <v>TFIT10281015</v>
          </cell>
          <cell r="W8730">
            <v>6.5299999999999997E-2</v>
          </cell>
          <cell r="Y8730" t="str">
            <v>TFIT1028101541081</v>
          </cell>
          <cell r="Z8730">
            <v>41081</v>
          </cell>
          <cell r="AA8730" t="str">
            <v>TFIT10281015</v>
          </cell>
          <cell r="AB8730">
            <v>104.5929258</v>
          </cell>
          <cell r="AD8730" t="str">
            <v>TFIT1028101541081</v>
          </cell>
          <cell r="AE8730">
            <v>41081</v>
          </cell>
          <cell r="AF8730" t="str">
            <v>TFIT10281015</v>
          </cell>
          <cell r="AG8730">
            <v>107.3326519</v>
          </cell>
        </row>
        <row r="8731">
          <cell r="T8731" t="str">
            <v>TFIT1028101541080</v>
          </cell>
          <cell r="U8731">
            <v>41080</v>
          </cell>
          <cell r="V8731" t="str">
            <v>TFIT10281015</v>
          </cell>
          <cell r="W8731">
            <v>6.5930000000000002E-2</v>
          </cell>
          <cell r="Y8731" t="str">
            <v>TFIT1028101541080</v>
          </cell>
          <cell r="Z8731">
            <v>41080</v>
          </cell>
          <cell r="AA8731" t="str">
            <v>TFIT10281015</v>
          </cell>
          <cell r="AB8731">
            <v>104.390353</v>
          </cell>
          <cell r="AD8731" t="str">
            <v>TFIT1028101541080</v>
          </cell>
          <cell r="AE8731">
            <v>41080</v>
          </cell>
          <cell r="AF8731" t="str">
            <v>TFIT10281015</v>
          </cell>
          <cell r="AG8731">
            <v>107.1081612</v>
          </cell>
        </row>
        <row r="8732">
          <cell r="T8732" t="str">
            <v>TFIT1028101541079</v>
          </cell>
          <cell r="U8732">
            <v>41079</v>
          </cell>
          <cell r="V8732" t="str">
            <v>TFIT10281015</v>
          </cell>
          <cell r="W8732">
            <v>6.5869999999999998E-2</v>
          </cell>
          <cell r="Y8732" t="str">
            <v>TFIT1028101541079</v>
          </cell>
          <cell r="Z8732">
            <v>41079</v>
          </cell>
          <cell r="AA8732" t="str">
            <v>TFIT10281015</v>
          </cell>
          <cell r="AB8732">
            <v>104.4131347</v>
          </cell>
          <cell r="AD8732" t="str">
            <v>TFIT1028101541079</v>
          </cell>
          <cell r="AE8732">
            <v>41079</v>
          </cell>
          <cell r="AF8732" t="str">
            <v>TFIT10281015</v>
          </cell>
          <cell r="AG8732">
            <v>107.1090251</v>
          </cell>
        </row>
        <row r="8733">
          <cell r="T8733" t="str">
            <v>TFIT1028101541078</v>
          </cell>
          <cell r="U8733">
            <v>41078</v>
          </cell>
          <cell r="V8733" t="str">
            <v>TFIT10281015</v>
          </cell>
          <cell r="W8733">
            <v>6.6229999999999997E-2</v>
          </cell>
          <cell r="Y8733" t="str">
            <v>TFIT1028101541078</v>
          </cell>
          <cell r="Z8733">
            <v>41078</v>
          </cell>
          <cell r="AA8733" t="str">
            <v>TFIT10281015</v>
          </cell>
          <cell r="AB8733">
            <v>104.29874150000001</v>
          </cell>
          <cell r="AD8733" t="str">
            <v>TFIT1028101541078</v>
          </cell>
          <cell r="AE8733">
            <v>41078</v>
          </cell>
          <cell r="AF8733" t="str">
            <v>TFIT10281015</v>
          </cell>
          <cell r="AG8733">
            <v>106.9727141</v>
          </cell>
        </row>
        <row r="8734">
          <cell r="T8734" t="str">
            <v>TFIT1028101541077</v>
          </cell>
          <cell r="U8734">
            <v>41077</v>
          </cell>
          <cell r="V8734" t="str">
            <v>TFIT10281015</v>
          </cell>
          <cell r="W8734">
            <v>6.6600000000000006E-2</v>
          </cell>
          <cell r="Y8734" t="str">
            <v>TFIT1028101541077</v>
          </cell>
          <cell r="Z8734">
            <v>41077</v>
          </cell>
          <cell r="AA8734" t="str">
            <v>TFIT10281015</v>
          </cell>
          <cell r="AB8734">
            <v>104.18721119999999</v>
          </cell>
          <cell r="AD8734" t="str">
            <v>TFIT1028101541077</v>
          </cell>
          <cell r="AE8734">
            <v>41077</v>
          </cell>
          <cell r="AF8734" t="str">
            <v>TFIT10281015</v>
          </cell>
          <cell r="AG8734">
            <v>106.7954304</v>
          </cell>
        </row>
        <row r="8735">
          <cell r="T8735" t="str">
            <v>TFIT1028101541076</v>
          </cell>
          <cell r="U8735">
            <v>41076</v>
          </cell>
          <cell r="V8735" t="str">
            <v>TFIT10281015</v>
          </cell>
          <cell r="W8735">
            <v>6.6640000000000005E-2</v>
          </cell>
          <cell r="Y8735" t="str">
            <v>TFIT1028101541076</v>
          </cell>
          <cell r="Z8735">
            <v>41076</v>
          </cell>
          <cell r="AA8735" t="str">
            <v>TFIT10281015</v>
          </cell>
          <cell r="AB8735">
            <v>104.17719649999999</v>
          </cell>
          <cell r="AD8735" t="str">
            <v>TFIT1028101541076</v>
          </cell>
          <cell r="AE8735">
            <v>41076</v>
          </cell>
          <cell r="AF8735" t="str">
            <v>TFIT10281015</v>
          </cell>
          <cell r="AG8735">
            <v>106.7634979</v>
          </cell>
        </row>
        <row r="8736">
          <cell r="T8736" t="str">
            <v>TFIT1028101541075</v>
          </cell>
          <cell r="U8736">
            <v>41075</v>
          </cell>
          <cell r="V8736" t="str">
            <v>TFIT10281015</v>
          </cell>
          <cell r="W8736">
            <v>6.6299999999999998E-2</v>
          </cell>
          <cell r="Y8736" t="str">
            <v>TFIT1028101541075</v>
          </cell>
          <cell r="Z8736">
            <v>41075</v>
          </cell>
          <cell r="AA8736" t="str">
            <v>TFIT10281015</v>
          </cell>
          <cell r="AB8736">
            <v>104.2914777</v>
          </cell>
          <cell r="AD8736" t="str">
            <v>TFIT1028101541075</v>
          </cell>
          <cell r="AE8736">
            <v>41075</v>
          </cell>
          <cell r="AF8736" t="str">
            <v>TFIT10281015</v>
          </cell>
          <cell r="AG8736">
            <v>106.8558613</v>
          </cell>
        </row>
        <row r="8737">
          <cell r="T8737" t="str">
            <v>TFIT1028101541074</v>
          </cell>
          <cell r="U8737">
            <v>41074</v>
          </cell>
          <cell r="V8737" t="str">
            <v>TFIT10281015</v>
          </cell>
          <cell r="W8737">
            <v>6.6519999999999996E-2</v>
          </cell>
          <cell r="Y8737" t="str">
            <v>TFIT1028101541074</v>
          </cell>
          <cell r="Z8737">
            <v>41074</v>
          </cell>
          <cell r="AA8737" t="str">
            <v>TFIT10281015</v>
          </cell>
          <cell r="AB8737">
            <v>104.2225641</v>
          </cell>
          <cell r="AD8737" t="str">
            <v>TFIT1028101541074</v>
          </cell>
          <cell r="AE8737">
            <v>41074</v>
          </cell>
          <cell r="AF8737" t="str">
            <v>TFIT10281015</v>
          </cell>
          <cell r="AG8737">
            <v>106.7650299</v>
          </cell>
        </row>
        <row r="8738">
          <cell r="T8738" t="str">
            <v>TFIT1028101541073</v>
          </cell>
          <cell r="U8738">
            <v>41073</v>
          </cell>
          <cell r="V8738" t="str">
            <v>TFIT10281015</v>
          </cell>
          <cell r="W8738">
            <v>6.6129999999999994E-2</v>
          </cell>
          <cell r="Y8738" t="str">
            <v>TFIT1028101541073</v>
          </cell>
          <cell r="Z8738">
            <v>41073</v>
          </cell>
          <cell r="AA8738" t="str">
            <v>TFIT10281015</v>
          </cell>
          <cell r="AB8738">
            <v>104.3534832</v>
          </cell>
          <cell r="AD8738" t="str">
            <v>TFIT1028101541073</v>
          </cell>
          <cell r="AE8738">
            <v>41073</v>
          </cell>
          <cell r="AF8738" t="str">
            <v>TFIT10281015</v>
          </cell>
          <cell r="AG8738">
            <v>106.8740311</v>
          </cell>
        </row>
        <row r="8739">
          <cell r="T8739" t="str">
            <v>TFIT1028101541072</v>
          </cell>
          <cell r="U8739">
            <v>41072</v>
          </cell>
          <cell r="V8739" t="str">
            <v>TFIT10281015</v>
          </cell>
          <cell r="W8739">
            <v>6.5570000000000003E-2</v>
          </cell>
          <cell r="Y8739" t="str">
            <v>TFIT1028101541072</v>
          </cell>
          <cell r="Z8739">
            <v>41072</v>
          </cell>
          <cell r="AA8739" t="str">
            <v>TFIT10281015</v>
          </cell>
          <cell r="AB8739">
            <v>104.54729829999999</v>
          </cell>
          <cell r="AD8739" t="str">
            <v>TFIT1028101541072</v>
          </cell>
          <cell r="AE8739">
            <v>41072</v>
          </cell>
          <cell r="AF8739" t="str">
            <v>TFIT10281015</v>
          </cell>
          <cell r="AG8739">
            <v>107.0020928</v>
          </cell>
        </row>
        <row r="8740">
          <cell r="T8740" t="str">
            <v>TFIT1028101541071</v>
          </cell>
          <cell r="U8740">
            <v>41071</v>
          </cell>
          <cell r="V8740" t="str">
            <v>TFIT10281015</v>
          </cell>
          <cell r="W8740">
            <v>6.5619999999999998E-2</v>
          </cell>
          <cell r="Y8740" t="str">
            <v>TFIT1028101541071</v>
          </cell>
          <cell r="Z8740">
            <v>41071</v>
          </cell>
          <cell r="AA8740" t="str">
            <v>TFIT10281015</v>
          </cell>
          <cell r="AB8740">
            <v>104.5341157</v>
          </cell>
          <cell r="AD8740" t="str">
            <v>TFIT1028101541071</v>
          </cell>
          <cell r="AE8740">
            <v>41071</v>
          </cell>
          <cell r="AF8740" t="str">
            <v>TFIT10281015</v>
          </cell>
          <cell r="AG8740">
            <v>106.9669924</v>
          </cell>
        </row>
        <row r="8741">
          <cell r="T8741" t="str">
            <v>TFIT1028101541070</v>
          </cell>
          <cell r="U8741">
            <v>41070</v>
          </cell>
          <cell r="V8741" t="str">
            <v>TFIT10281015</v>
          </cell>
          <cell r="W8741">
            <v>6.5759999999999999E-2</v>
          </cell>
          <cell r="Y8741" t="str">
            <v>TFIT1028101541070</v>
          </cell>
          <cell r="Z8741">
            <v>41070</v>
          </cell>
          <cell r="AA8741" t="str">
            <v>TFIT10281015</v>
          </cell>
          <cell r="AB8741">
            <v>104.49124279999999</v>
          </cell>
          <cell r="AD8741" t="str">
            <v>TFIT1028101541070</v>
          </cell>
          <cell r="AE8741">
            <v>41070</v>
          </cell>
          <cell r="AF8741" t="str">
            <v>TFIT10281015</v>
          </cell>
          <cell r="AG8741">
            <v>106.90220170000001</v>
          </cell>
        </row>
        <row r="8742">
          <cell r="T8742" t="str">
            <v>TFIT1028101541069</v>
          </cell>
          <cell r="U8742">
            <v>41069</v>
          </cell>
          <cell r="V8742" t="str">
            <v>TFIT10281015</v>
          </cell>
          <cell r="W8742">
            <v>6.5769999999999995E-2</v>
          </cell>
          <cell r="Y8742" t="str">
            <v>TFIT1028101541069</v>
          </cell>
          <cell r="Z8742">
            <v>41069</v>
          </cell>
          <cell r="AA8742" t="str">
            <v>TFIT10281015</v>
          </cell>
          <cell r="AB8742">
            <v>104.49121030000001</v>
          </cell>
          <cell r="AD8742" t="str">
            <v>TFIT1028101541069</v>
          </cell>
          <cell r="AE8742">
            <v>41069</v>
          </cell>
          <cell r="AF8742" t="str">
            <v>TFIT10281015</v>
          </cell>
          <cell r="AG8742">
            <v>106.88025140000001</v>
          </cell>
        </row>
        <row r="8743">
          <cell r="T8743" t="str">
            <v>TFIT1028101541068</v>
          </cell>
          <cell r="U8743">
            <v>41068</v>
          </cell>
          <cell r="V8743" t="str">
            <v>TFIT10281015</v>
          </cell>
          <cell r="W8743">
            <v>6.6379999999999995E-2</v>
          </cell>
          <cell r="Y8743" t="str">
            <v>TFIT1028101541068</v>
          </cell>
          <cell r="Z8743">
            <v>41068</v>
          </cell>
          <cell r="AA8743" t="str">
            <v>TFIT10281015</v>
          </cell>
          <cell r="AB8743">
            <v>104.2933889</v>
          </cell>
          <cell r="AD8743" t="str">
            <v>TFIT1028101541068</v>
          </cell>
          <cell r="AE8743">
            <v>41068</v>
          </cell>
          <cell r="AF8743" t="str">
            <v>TFIT10281015</v>
          </cell>
          <cell r="AG8743">
            <v>106.6605122</v>
          </cell>
        </row>
        <row r="8744">
          <cell r="T8744" t="str">
            <v>TFIT1028101541067</v>
          </cell>
          <cell r="U8744">
            <v>41067</v>
          </cell>
          <cell r="V8744" t="str">
            <v>TFIT10281015</v>
          </cell>
          <cell r="W8744">
            <v>6.5850000000000006E-2</v>
          </cell>
          <cell r="Y8744" t="str">
            <v>TFIT1028101541067</v>
          </cell>
          <cell r="Z8744">
            <v>41067</v>
          </cell>
          <cell r="AA8744" t="str">
            <v>TFIT10281015</v>
          </cell>
          <cell r="AB8744">
            <v>104.4778452</v>
          </cell>
          <cell r="AD8744" t="str">
            <v>TFIT1028101541067</v>
          </cell>
          <cell r="AE8744">
            <v>41067</v>
          </cell>
          <cell r="AF8744" t="str">
            <v>TFIT10281015</v>
          </cell>
          <cell r="AG8744">
            <v>106.77921499999999</v>
          </cell>
        </row>
        <row r="8745">
          <cell r="T8745" t="str">
            <v>TFIT1028101541066</v>
          </cell>
          <cell r="U8745">
            <v>41066</v>
          </cell>
          <cell r="V8745" t="str">
            <v>TFIT10281015</v>
          </cell>
          <cell r="W8745">
            <v>6.4850000000000005E-2</v>
          </cell>
          <cell r="Y8745" t="str">
            <v>TFIT1028101541066</v>
          </cell>
          <cell r="Z8745">
            <v>41066</v>
          </cell>
          <cell r="AA8745" t="str">
            <v>TFIT10281015</v>
          </cell>
          <cell r="AB8745">
            <v>104.8126518</v>
          </cell>
          <cell r="AD8745" t="str">
            <v>TFIT1028101541066</v>
          </cell>
          <cell r="AE8745">
            <v>41066</v>
          </cell>
          <cell r="AF8745" t="str">
            <v>TFIT10281015</v>
          </cell>
          <cell r="AG8745">
            <v>107.0921038</v>
          </cell>
        </row>
        <row r="8746">
          <cell r="T8746" t="str">
            <v>TFIT1028101541065</v>
          </cell>
          <cell r="U8746">
            <v>41065</v>
          </cell>
          <cell r="V8746" t="str">
            <v>TFIT10281015</v>
          </cell>
          <cell r="W8746">
            <v>6.497E-2</v>
          </cell>
          <cell r="Y8746" t="str">
            <v>TFIT1028101541065</v>
          </cell>
          <cell r="Z8746">
            <v>41065</v>
          </cell>
          <cell r="AA8746" t="str">
            <v>TFIT10281015</v>
          </cell>
          <cell r="AB8746">
            <v>104.7762493</v>
          </cell>
          <cell r="AD8746" t="str">
            <v>TFIT1028101541065</v>
          </cell>
          <cell r="AE8746">
            <v>41065</v>
          </cell>
          <cell r="AF8746" t="str">
            <v>TFIT10281015</v>
          </cell>
          <cell r="AG8746">
            <v>107.0337835</v>
          </cell>
        </row>
        <row r="8747">
          <cell r="T8747" t="str">
            <v>TFIT1028101541064</v>
          </cell>
          <cell r="U8747">
            <v>41064</v>
          </cell>
          <cell r="V8747" t="str">
            <v>TFIT10281015</v>
          </cell>
          <cell r="W8747">
            <v>6.4460000000000003E-2</v>
          </cell>
          <cell r="Y8747" t="str">
            <v>TFIT1028101541064</v>
          </cell>
          <cell r="Z8747">
            <v>41064</v>
          </cell>
          <cell r="AA8747" t="str">
            <v>TFIT10281015</v>
          </cell>
          <cell r="AB8747">
            <v>104.949479</v>
          </cell>
          <cell r="AD8747" t="str">
            <v>TFIT1028101541064</v>
          </cell>
          <cell r="AE8747">
            <v>41064</v>
          </cell>
          <cell r="AF8747" t="str">
            <v>TFIT10281015</v>
          </cell>
          <cell r="AG8747">
            <v>107.1850955</v>
          </cell>
        </row>
        <row r="8748">
          <cell r="T8748" t="str">
            <v>TFIT1028101541063</v>
          </cell>
          <cell r="U8748">
            <v>41063</v>
          </cell>
          <cell r="V8748" t="str">
            <v>TFIT10281015</v>
          </cell>
          <cell r="W8748">
            <v>6.4430000000000001E-2</v>
          </cell>
          <cell r="Y8748" t="str">
            <v>TFIT1028101541063</v>
          </cell>
          <cell r="Z8748">
            <v>41063</v>
          </cell>
          <cell r="AA8748" t="str">
            <v>TFIT10281015</v>
          </cell>
          <cell r="AB8748">
            <v>104.9630588</v>
          </cell>
          <cell r="AD8748" t="str">
            <v>TFIT1028101541063</v>
          </cell>
          <cell r="AE8748">
            <v>41063</v>
          </cell>
          <cell r="AF8748" t="str">
            <v>TFIT10281015</v>
          </cell>
          <cell r="AG8748">
            <v>107.1767574</v>
          </cell>
        </row>
        <row r="8749">
          <cell r="T8749" t="str">
            <v>TFIT1028101541062</v>
          </cell>
          <cell r="U8749">
            <v>41062</v>
          </cell>
          <cell r="V8749" t="str">
            <v>TFIT10281015</v>
          </cell>
          <cell r="W8749">
            <v>6.4079999999999998E-2</v>
          </cell>
          <cell r="Y8749" t="str">
            <v>TFIT1028101541062</v>
          </cell>
          <cell r="Z8749">
            <v>41062</v>
          </cell>
          <cell r="AA8749" t="str">
            <v>TFIT10281015</v>
          </cell>
          <cell r="AB8749">
            <v>105.0908673</v>
          </cell>
          <cell r="AD8749" t="str">
            <v>TFIT1028101541062</v>
          </cell>
          <cell r="AE8749">
            <v>41062</v>
          </cell>
          <cell r="AF8749" t="str">
            <v>TFIT10281015</v>
          </cell>
          <cell r="AG8749">
            <v>107.23881249999999</v>
          </cell>
        </row>
        <row r="8750">
          <cell r="T8750" t="str">
            <v>TFIT1028101541061</v>
          </cell>
          <cell r="U8750">
            <v>41061</v>
          </cell>
          <cell r="V8750" t="str">
            <v>TFIT10281015</v>
          </cell>
          <cell r="W8750">
            <v>6.4149999999999999E-2</v>
          </cell>
          <cell r="Y8750" t="str">
            <v>TFIT1028101541061</v>
          </cell>
          <cell r="Z8750">
            <v>41061</v>
          </cell>
          <cell r="AA8750" t="str">
            <v>TFIT10281015</v>
          </cell>
          <cell r="AB8750">
            <v>105.0711001</v>
          </cell>
          <cell r="AD8750" t="str">
            <v>TFIT1028101541061</v>
          </cell>
          <cell r="AE8750">
            <v>41061</v>
          </cell>
          <cell r="AF8750" t="str">
            <v>TFIT10281015</v>
          </cell>
          <cell r="AG8750">
            <v>107.19712749999999</v>
          </cell>
        </row>
        <row r="8751">
          <cell r="T8751" t="str">
            <v>TFIT1028101541060</v>
          </cell>
          <cell r="U8751">
            <v>41060</v>
          </cell>
          <cell r="V8751" t="str">
            <v>TFIT10281015</v>
          </cell>
          <cell r="W8751">
            <v>6.4409999999999995E-2</v>
          </cell>
          <cell r="Y8751" t="str">
            <v>TFIT1028101541060</v>
          </cell>
          <cell r="Z8751">
            <v>41060</v>
          </cell>
          <cell r="AA8751" t="str">
            <v>TFIT10281015</v>
          </cell>
          <cell r="AB8751">
            <v>104.9877073</v>
          </cell>
          <cell r="AD8751" t="str">
            <v>TFIT1028101541060</v>
          </cell>
          <cell r="AE8751">
            <v>41060</v>
          </cell>
          <cell r="AF8751" t="str">
            <v>TFIT10281015</v>
          </cell>
          <cell r="AG8751">
            <v>107.0918169</v>
          </cell>
        </row>
        <row r="8752">
          <cell r="T8752" t="str">
            <v>TFIT1028101541059</v>
          </cell>
          <cell r="U8752">
            <v>41059</v>
          </cell>
          <cell r="V8752" t="str">
            <v>TFIT10281015</v>
          </cell>
          <cell r="W8752">
            <v>6.5250000000000002E-2</v>
          </cell>
          <cell r="Y8752" t="str">
            <v>TFIT1028101541059</v>
          </cell>
          <cell r="Z8752">
            <v>41059</v>
          </cell>
          <cell r="AA8752" t="str">
            <v>TFIT10281015</v>
          </cell>
          <cell r="AB8752">
            <v>104.7105488</v>
          </cell>
          <cell r="AD8752" t="str">
            <v>TFIT1028101541059</v>
          </cell>
          <cell r="AE8752">
            <v>41059</v>
          </cell>
          <cell r="AF8752" t="str">
            <v>TFIT10281015</v>
          </cell>
          <cell r="AG8752">
            <v>106.7927406</v>
          </cell>
        </row>
        <row r="8753">
          <cell r="T8753" t="str">
            <v>TFIT1028101541058</v>
          </cell>
          <cell r="U8753">
            <v>41058</v>
          </cell>
          <cell r="V8753" t="str">
            <v>TFIT10281015</v>
          </cell>
          <cell r="W8753">
            <v>6.4299999999999996E-2</v>
          </cell>
          <cell r="Y8753" t="str">
            <v>TFIT1028101541058</v>
          </cell>
          <cell r="Z8753">
            <v>41058</v>
          </cell>
          <cell r="AA8753" t="str">
            <v>TFIT10281015</v>
          </cell>
          <cell r="AB8753">
            <v>105.03178610000001</v>
          </cell>
          <cell r="AD8753" t="str">
            <v>TFIT1028101541058</v>
          </cell>
          <cell r="AE8753">
            <v>41058</v>
          </cell>
          <cell r="AF8753" t="str">
            <v>TFIT10281015</v>
          </cell>
          <cell r="AG8753">
            <v>107.0920601</v>
          </cell>
        </row>
        <row r="8754">
          <cell r="T8754" t="str">
            <v>TFIT1028101541057</v>
          </cell>
          <cell r="U8754">
            <v>41057</v>
          </cell>
          <cell r="V8754" t="str">
            <v>TFIT10281015</v>
          </cell>
          <cell r="W8754">
            <v>6.361E-2</v>
          </cell>
          <cell r="Y8754" t="str">
            <v>TFIT1028101541057</v>
          </cell>
          <cell r="Z8754">
            <v>41057</v>
          </cell>
          <cell r="AA8754" t="str">
            <v>TFIT10281015</v>
          </cell>
          <cell r="AB8754">
            <v>105.2748009</v>
          </cell>
          <cell r="AD8754" t="str">
            <v>TFIT1028101541057</v>
          </cell>
          <cell r="AE8754">
            <v>41057</v>
          </cell>
          <cell r="AF8754" t="str">
            <v>TFIT10281015</v>
          </cell>
          <cell r="AG8754">
            <v>107.2693215</v>
          </cell>
        </row>
        <row r="8755">
          <cell r="T8755" t="str">
            <v>TFIT1028101541056</v>
          </cell>
          <cell r="U8755">
            <v>41056</v>
          </cell>
          <cell r="V8755" t="str">
            <v>TFIT10281015</v>
          </cell>
          <cell r="W8755">
            <v>6.3810000000000006E-2</v>
          </cell>
          <cell r="Y8755" t="str">
            <v>TFIT1028101541056</v>
          </cell>
          <cell r="Z8755">
            <v>41056</v>
          </cell>
          <cell r="AA8755" t="str">
            <v>TFIT10281015</v>
          </cell>
          <cell r="AB8755">
            <v>105.2112065</v>
          </cell>
          <cell r="AD8755" t="str">
            <v>TFIT1028101541056</v>
          </cell>
          <cell r="AE8755">
            <v>41056</v>
          </cell>
          <cell r="AF8755" t="str">
            <v>TFIT10281015</v>
          </cell>
          <cell r="AG8755">
            <v>107.1838092</v>
          </cell>
        </row>
        <row r="8756">
          <cell r="T8756" t="str">
            <v>TFIT1028101541055</v>
          </cell>
          <cell r="U8756">
            <v>41055</v>
          </cell>
          <cell r="V8756" t="str">
            <v>TFIT10281015</v>
          </cell>
          <cell r="W8756">
            <v>6.3350000000000004E-2</v>
          </cell>
          <cell r="Y8756" t="str">
            <v>TFIT1028101541055</v>
          </cell>
          <cell r="Z8756">
            <v>41055</v>
          </cell>
          <cell r="AA8756" t="str">
            <v>TFIT10281015</v>
          </cell>
          <cell r="AB8756">
            <v>105.37014619999999</v>
          </cell>
          <cell r="AD8756" t="str">
            <v>TFIT1028101541055</v>
          </cell>
          <cell r="AE8756">
            <v>41055</v>
          </cell>
          <cell r="AF8756" t="str">
            <v>TFIT10281015</v>
          </cell>
          <cell r="AG8756">
            <v>107.32083110000001</v>
          </cell>
        </row>
        <row r="8757">
          <cell r="T8757" t="str">
            <v>TFIT1028101541054</v>
          </cell>
          <cell r="U8757">
            <v>41054</v>
          </cell>
          <cell r="V8757" t="str">
            <v>TFIT10281015</v>
          </cell>
          <cell r="W8757">
            <v>6.404E-2</v>
          </cell>
          <cell r="Y8757" t="str">
            <v>TFIT1028101541054</v>
          </cell>
          <cell r="Z8757">
            <v>41054</v>
          </cell>
          <cell r="AA8757" t="str">
            <v>TFIT10281015</v>
          </cell>
          <cell r="AB8757">
            <v>105.1411918</v>
          </cell>
          <cell r="AD8757" t="str">
            <v>TFIT1028101541054</v>
          </cell>
          <cell r="AE8757">
            <v>41054</v>
          </cell>
          <cell r="AF8757" t="str">
            <v>TFIT10281015</v>
          </cell>
          <cell r="AG8757">
            <v>107.0699589</v>
          </cell>
        </row>
        <row r="8758">
          <cell r="T8758" t="str">
            <v>TFIT1028101541053</v>
          </cell>
          <cell r="U8758">
            <v>41053</v>
          </cell>
          <cell r="V8758" t="str">
            <v>TFIT10281015</v>
          </cell>
          <cell r="W8758">
            <v>6.4420000000000005E-2</v>
          </cell>
          <cell r="Y8758" t="str">
            <v>TFIT1028101541053</v>
          </cell>
          <cell r="Z8758">
            <v>41053</v>
          </cell>
          <cell r="AA8758" t="str">
            <v>TFIT10281015</v>
          </cell>
          <cell r="AB8758">
            <v>105.01689930000001</v>
          </cell>
          <cell r="AD8758" t="str">
            <v>TFIT1028101541053</v>
          </cell>
          <cell r="AE8758">
            <v>41053</v>
          </cell>
          <cell r="AF8758" t="str">
            <v>TFIT10281015</v>
          </cell>
          <cell r="AG8758">
            <v>106.9237486</v>
          </cell>
        </row>
        <row r="8759">
          <cell r="T8759" t="str">
            <v>TFIT1028101541052</v>
          </cell>
          <cell r="U8759">
            <v>41052</v>
          </cell>
          <cell r="V8759" t="str">
            <v>TFIT10281015</v>
          </cell>
          <cell r="W8759">
            <v>6.4560000000000006E-2</v>
          </cell>
          <cell r="Y8759" t="str">
            <v>TFIT1028101541052</v>
          </cell>
          <cell r="Z8759">
            <v>41052</v>
          </cell>
          <cell r="AA8759" t="str">
            <v>TFIT10281015</v>
          </cell>
          <cell r="AB8759">
            <v>104.98060409999999</v>
          </cell>
          <cell r="AD8759" t="str">
            <v>TFIT1028101541052</v>
          </cell>
          <cell r="AE8759">
            <v>41052</v>
          </cell>
          <cell r="AF8759" t="str">
            <v>TFIT10281015</v>
          </cell>
          <cell r="AG8759">
            <v>106.82170000000001</v>
          </cell>
        </row>
        <row r="8760">
          <cell r="T8760" t="str">
            <v>TFIT1028101541051</v>
          </cell>
          <cell r="U8760">
            <v>41051</v>
          </cell>
          <cell r="V8760" t="str">
            <v>TFIT10281015</v>
          </cell>
          <cell r="W8760">
            <v>6.4640000000000003E-2</v>
          </cell>
          <cell r="Y8760" t="str">
            <v>TFIT1028101541051</v>
          </cell>
          <cell r="Z8760">
            <v>41051</v>
          </cell>
          <cell r="AA8760" t="str">
            <v>TFIT10281015</v>
          </cell>
          <cell r="AB8760">
            <v>104.9572395</v>
          </cell>
          <cell r="AD8760" t="str">
            <v>TFIT1028101541051</v>
          </cell>
          <cell r="AE8760">
            <v>41051</v>
          </cell>
          <cell r="AF8760" t="str">
            <v>TFIT10281015</v>
          </cell>
          <cell r="AG8760">
            <v>106.7764176</v>
          </cell>
        </row>
        <row r="8761">
          <cell r="T8761" t="str">
            <v>TFIT1028101541050</v>
          </cell>
          <cell r="U8761">
            <v>41050</v>
          </cell>
          <cell r="V8761" t="str">
            <v>TFIT10281015</v>
          </cell>
          <cell r="W8761">
            <v>6.4530000000000004E-2</v>
          </cell>
          <cell r="Y8761" t="str">
            <v>TFIT1028101541050</v>
          </cell>
          <cell r="Z8761">
            <v>41050</v>
          </cell>
          <cell r="AA8761" t="str">
            <v>TFIT10281015</v>
          </cell>
          <cell r="AB8761">
            <v>104.99795159999999</v>
          </cell>
          <cell r="AD8761" t="str">
            <v>TFIT1028101541050</v>
          </cell>
          <cell r="AE8761">
            <v>41050</v>
          </cell>
          <cell r="AF8761" t="str">
            <v>TFIT10281015</v>
          </cell>
          <cell r="AG8761">
            <v>106.7952119</v>
          </cell>
        </row>
        <row r="8762">
          <cell r="T8762" t="str">
            <v>TFIT1028101541049</v>
          </cell>
          <cell r="U8762">
            <v>41049</v>
          </cell>
          <cell r="V8762" t="str">
            <v>TFIT10281015</v>
          </cell>
          <cell r="W8762">
            <v>6.4600000000000005E-2</v>
          </cell>
          <cell r="Y8762" t="str">
            <v>TFIT1028101541049</v>
          </cell>
          <cell r="Z8762">
            <v>41049</v>
          </cell>
          <cell r="AA8762" t="str">
            <v>TFIT10281015</v>
          </cell>
          <cell r="AB8762">
            <v>104.9779376</v>
          </cell>
          <cell r="AD8762" t="str">
            <v>TFIT1028101541049</v>
          </cell>
          <cell r="AE8762">
            <v>41049</v>
          </cell>
          <cell r="AF8762" t="str">
            <v>TFIT10281015</v>
          </cell>
          <cell r="AG8762">
            <v>106.7532801</v>
          </cell>
        </row>
        <row r="8763">
          <cell r="T8763" t="str">
            <v>TFIT1028101541048</v>
          </cell>
          <cell r="U8763">
            <v>41048</v>
          </cell>
          <cell r="V8763" t="str">
            <v>TFIT10281015</v>
          </cell>
          <cell r="W8763">
            <v>6.4699999999999994E-2</v>
          </cell>
          <cell r="Y8763" t="str">
            <v>TFIT1028101541048</v>
          </cell>
          <cell r="Z8763">
            <v>41048</v>
          </cell>
          <cell r="AA8763" t="str">
            <v>TFIT10281015</v>
          </cell>
          <cell r="AB8763">
            <v>104.94777240000001</v>
          </cell>
          <cell r="AD8763" t="str">
            <v>TFIT1028101541048</v>
          </cell>
          <cell r="AE8763">
            <v>41048</v>
          </cell>
          <cell r="AF8763" t="str">
            <v>TFIT10281015</v>
          </cell>
          <cell r="AG8763">
            <v>106.70119699999999</v>
          </cell>
        </row>
        <row r="8764">
          <cell r="T8764" t="str">
            <v>TFIT1028101541047</v>
          </cell>
          <cell r="U8764">
            <v>41047</v>
          </cell>
          <cell r="V8764" t="str">
            <v>TFIT10281015</v>
          </cell>
          <cell r="W8764">
            <v>6.4850000000000005E-2</v>
          </cell>
          <cell r="Y8764" t="str">
            <v>TFIT1028101541047</v>
          </cell>
          <cell r="Z8764">
            <v>41047</v>
          </cell>
          <cell r="AA8764" t="str">
            <v>TFIT10281015</v>
          </cell>
          <cell r="AB8764">
            <v>104.9078245</v>
          </cell>
          <cell r="AD8764" t="str">
            <v>TFIT1028101541047</v>
          </cell>
          <cell r="AE8764">
            <v>41047</v>
          </cell>
          <cell r="AF8764" t="str">
            <v>TFIT10281015</v>
          </cell>
          <cell r="AG8764">
            <v>106.5954957</v>
          </cell>
        </row>
        <row r="8765">
          <cell r="T8765" t="str">
            <v>TFIT1028101541046</v>
          </cell>
          <cell r="U8765">
            <v>41046</v>
          </cell>
          <cell r="V8765" t="str">
            <v>TFIT10281015</v>
          </cell>
          <cell r="W8765">
            <v>6.5140000000000003E-2</v>
          </cell>
          <cell r="Y8765" t="str">
            <v>TFIT1028101541046</v>
          </cell>
          <cell r="Z8765">
            <v>41046</v>
          </cell>
          <cell r="AA8765" t="str">
            <v>TFIT10281015</v>
          </cell>
          <cell r="AB8765">
            <v>104.81333909999999</v>
          </cell>
          <cell r="AD8765" t="str">
            <v>TFIT1028101541046</v>
          </cell>
          <cell r="AE8765">
            <v>41046</v>
          </cell>
          <cell r="AF8765" t="str">
            <v>TFIT10281015</v>
          </cell>
          <cell r="AG8765">
            <v>106.47909249999999</v>
          </cell>
        </row>
        <row r="8766">
          <cell r="T8766" t="str">
            <v>TFIT1028101541045</v>
          </cell>
          <cell r="U8766">
            <v>41045</v>
          </cell>
          <cell r="V8766" t="str">
            <v>TFIT10281015</v>
          </cell>
          <cell r="W8766">
            <v>6.5299999999999997E-2</v>
          </cell>
          <cell r="Y8766" t="str">
            <v>TFIT1028101541045</v>
          </cell>
          <cell r="Z8766">
            <v>41045</v>
          </cell>
          <cell r="AA8766" t="str">
            <v>TFIT10281015</v>
          </cell>
          <cell r="AB8766">
            <v>104.7627682</v>
          </cell>
          <cell r="AD8766" t="str">
            <v>TFIT1028101541045</v>
          </cell>
          <cell r="AE8766">
            <v>41045</v>
          </cell>
          <cell r="AF8766" t="str">
            <v>TFIT10281015</v>
          </cell>
          <cell r="AG8766">
            <v>106.4066038</v>
          </cell>
        </row>
        <row r="8767">
          <cell r="T8767" t="str">
            <v>TFIT1028101541044</v>
          </cell>
          <cell r="U8767">
            <v>41044</v>
          </cell>
          <cell r="V8767" t="str">
            <v>TFIT10281015</v>
          </cell>
          <cell r="W8767">
            <v>6.5780000000000005E-2</v>
          </cell>
          <cell r="Y8767" t="str">
            <v>TFIT1028101541044</v>
          </cell>
          <cell r="Z8767">
            <v>41044</v>
          </cell>
          <cell r="AA8767" t="str">
            <v>TFIT10281015</v>
          </cell>
          <cell r="AB8767">
            <v>104.6041264</v>
          </cell>
          <cell r="AD8767" t="str">
            <v>TFIT1028101541044</v>
          </cell>
          <cell r="AE8767">
            <v>41044</v>
          </cell>
          <cell r="AF8767" t="str">
            <v>TFIT10281015</v>
          </cell>
          <cell r="AG8767">
            <v>106.2260442</v>
          </cell>
        </row>
        <row r="8768">
          <cell r="T8768" t="str">
            <v>TFIT1028101541043</v>
          </cell>
          <cell r="U8768">
            <v>41043</v>
          </cell>
          <cell r="V8768" t="str">
            <v>TFIT10281015</v>
          </cell>
          <cell r="W8768">
            <v>6.5600000000000006E-2</v>
          </cell>
          <cell r="Y8768" t="str">
            <v>TFIT1028101541043</v>
          </cell>
          <cell r="Z8768">
            <v>41043</v>
          </cell>
          <cell r="AA8768" t="str">
            <v>TFIT10281015</v>
          </cell>
          <cell r="AB8768">
            <v>104.67857069999999</v>
          </cell>
          <cell r="AD8768" t="str">
            <v>TFIT1028101541043</v>
          </cell>
          <cell r="AE8768">
            <v>41043</v>
          </cell>
          <cell r="AF8768" t="str">
            <v>TFIT10281015</v>
          </cell>
          <cell r="AG8768">
            <v>106.2128173</v>
          </cell>
        </row>
        <row r="8769">
          <cell r="T8769" t="str">
            <v>TFIT1028101541042</v>
          </cell>
          <cell r="U8769">
            <v>41042</v>
          </cell>
          <cell r="V8769" t="str">
            <v>TFIT10281015</v>
          </cell>
          <cell r="W8769">
            <v>6.5110000000000001E-2</v>
          </cell>
          <cell r="Y8769" t="str">
            <v>TFIT1028101541042</v>
          </cell>
          <cell r="Z8769">
            <v>41042</v>
          </cell>
          <cell r="AA8769" t="str">
            <v>TFIT10281015</v>
          </cell>
          <cell r="AB8769">
            <v>104.8481577</v>
          </cell>
          <cell r="AD8769" t="str">
            <v>TFIT1028101541042</v>
          </cell>
          <cell r="AE8769">
            <v>41042</v>
          </cell>
          <cell r="AF8769" t="str">
            <v>TFIT10281015</v>
          </cell>
          <cell r="AG8769">
            <v>106.36048649999999</v>
          </cell>
        </row>
        <row r="8770">
          <cell r="T8770" t="str">
            <v>TFIT1028101541041</v>
          </cell>
          <cell r="U8770">
            <v>41041</v>
          </cell>
          <cell r="V8770" t="str">
            <v>TFIT10281015</v>
          </cell>
          <cell r="W8770">
            <v>6.5579999999999999E-2</v>
          </cell>
          <cell r="Y8770" t="str">
            <v>TFIT1028101541041</v>
          </cell>
          <cell r="Z8770">
            <v>41041</v>
          </cell>
          <cell r="AA8770" t="str">
            <v>TFIT10281015</v>
          </cell>
          <cell r="AB8770">
            <v>104.6922136</v>
          </cell>
          <cell r="AD8770" t="str">
            <v>TFIT1028101541041</v>
          </cell>
          <cell r="AE8770">
            <v>41041</v>
          </cell>
          <cell r="AF8770" t="str">
            <v>TFIT10281015</v>
          </cell>
          <cell r="AG8770">
            <v>106.1826246</v>
          </cell>
        </row>
        <row r="8771">
          <cell r="T8771" t="str">
            <v>TFIT1028101541040</v>
          </cell>
          <cell r="U8771">
            <v>41040</v>
          </cell>
          <cell r="V8771" t="str">
            <v>TFIT10281015</v>
          </cell>
          <cell r="W8771">
            <v>6.5920000000000006E-2</v>
          </cell>
          <cell r="Y8771" t="str">
            <v>TFIT1028101541040</v>
          </cell>
          <cell r="Z8771">
            <v>41040</v>
          </cell>
          <cell r="AA8771" t="str">
            <v>TFIT10281015</v>
          </cell>
          <cell r="AB8771">
            <v>104.5804148</v>
          </cell>
          <cell r="AD8771" t="str">
            <v>TFIT1028101541040</v>
          </cell>
          <cell r="AE8771">
            <v>41040</v>
          </cell>
          <cell r="AF8771" t="str">
            <v>TFIT10281015</v>
          </cell>
          <cell r="AG8771">
            <v>106.0489079</v>
          </cell>
        </row>
        <row r="8772">
          <cell r="T8772" t="str">
            <v>TFIT1028101541039</v>
          </cell>
          <cell r="U8772">
            <v>41039</v>
          </cell>
          <cell r="V8772" t="str">
            <v>TFIT10281015</v>
          </cell>
          <cell r="W8772">
            <v>6.615E-2</v>
          </cell>
          <cell r="Y8772" t="str">
            <v>TFIT1028101541039</v>
          </cell>
          <cell r="Z8772">
            <v>41039</v>
          </cell>
          <cell r="AA8772" t="str">
            <v>TFIT10281015</v>
          </cell>
          <cell r="AB8772">
            <v>104.50587760000001</v>
          </cell>
          <cell r="AD8772" t="str">
            <v>TFIT1028101541039</v>
          </cell>
          <cell r="AE8772">
            <v>41039</v>
          </cell>
          <cell r="AF8772" t="str">
            <v>TFIT10281015</v>
          </cell>
          <cell r="AG8772">
            <v>105.95245300000001</v>
          </cell>
        </row>
        <row r="8773">
          <cell r="T8773" t="str">
            <v>TFIT1028101541038</v>
          </cell>
          <cell r="U8773">
            <v>41038</v>
          </cell>
          <cell r="V8773" t="str">
            <v>TFIT10281015</v>
          </cell>
          <cell r="W8773">
            <v>6.6000000000000003E-2</v>
          </cell>
          <cell r="Y8773" t="str">
            <v>TFIT1028101541038</v>
          </cell>
          <cell r="Z8773">
            <v>41038</v>
          </cell>
          <cell r="AA8773" t="str">
            <v>TFIT10281015</v>
          </cell>
          <cell r="AB8773">
            <v>104.5667617</v>
          </cell>
          <cell r="AD8773" t="str">
            <v>TFIT1028101541038</v>
          </cell>
          <cell r="AE8773">
            <v>41038</v>
          </cell>
          <cell r="AF8773" t="str">
            <v>TFIT10281015</v>
          </cell>
          <cell r="AG8773">
            <v>105.9475836</v>
          </cell>
        </row>
        <row r="8774">
          <cell r="T8774" t="str">
            <v>TFIT1028101541037</v>
          </cell>
          <cell r="U8774">
            <v>41037</v>
          </cell>
          <cell r="V8774" t="str">
            <v>TFIT10281015</v>
          </cell>
          <cell r="W8774">
            <v>6.6000000000000003E-2</v>
          </cell>
          <cell r="Y8774" t="str">
            <v>TFIT1028101541037</v>
          </cell>
          <cell r="Z8774">
            <v>41037</v>
          </cell>
          <cell r="AA8774" t="str">
            <v>TFIT10281015</v>
          </cell>
          <cell r="AB8774">
            <v>104.5701292</v>
          </cell>
          <cell r="AD8774" t="str">
            <v>TFIT1028101541037</v>
          </cell>
          <cell r="AE8774">
            <v>41037</v>
          </cell>
          <cell r="AF8774" t="str">
            <v>TFIT10281015</v>
          </cell>
          <cell r="AG8774">
            <v>105.9290333</v>
          </cell>
        </row>
        <row r="8775">
          <cell r="T8775" t="str">
            <v>TFIT1028101541036</v>
          </cell>
          <cell r="U8775">
            <v>41036</v>
          </cell>
          <cell r="V8775" t="str">
            <v>TFIT10281015</v>
          </cell>
          <cell r="W8775">
            <v>6.6339999999999996E-2</v>
          </cell>
          <cell r="Y8775" t="str">
            <v>TFIT1028101541036</v>
          </cell>
          <cell r="Z8775">
            <v>41036</v>
          </cell>
          <cell r="AA8775" t="str">
            <v>TFIT10281015</v>
          </cell>
          <cell r="AB8775">
            <v>104.4580368</v>
          </cell>
          <cell r="AD8775" t="str">
            <v>TFIT1028101541036</v>
          </cell>
          <cell r="AE8775">
            <v>41036</v>
          </cell>
          <cell r="AF8775" t="str">
            <v>TFIT10281015</v>
          </cell>
          <cell r="AG8775">
            <v>105.7950232</v>
          </cell>
        </row>
        <row r="8776">
          <cell r="T8776" t="str">
            <v>TFIT1028101541035</v>
          </cell>
          <cell r="U8776">
            <v>41035</v>
          </cell>
          <cell r="V8776" t="str">
            <v>TFIT10281015</v>
          </cell>
          <cell r="W8776">
            <v>6.6390000000000005E-2</v>
          </cell>
          <cell r="Y8776" t="str">
            <v>TFIT1028101541035</v>
          </cell>
          <cell r="Z8776">
            <v>41035</v>
          </cell>
          <cell r="AA8776" t="str">
            <v>TFIT10281015</v>
          </cell>
          <cell r="AB8776">
            <v>104.44436260000001</v>
          </cell>
          <cell r="AD8776" t="str">
            <v>TFIT1028101541035</v>
          </cell>
          <cell r="AE8776">
            <v>41035</v>
          </cell>
          <cell r="AF8776" t="str">
            <v>TFIT10281015</v>
          </cell>
          <cell r="AG8776">
            <v>105.7594311</v>
          </cell>
        </row>
        <row r="8777">
          <cell r="T8777" t="str">
            <v>TFIT1028101541034</v>
          </cell>
          <cell r="U8777">
            <v>41034</v>
          </cell>
          <cell r="V8777" t="str">
            <v>TFIT10281015</v>
          </cell>
          <cell r="W8777">
            <v>6.6299999999999998E-2</v>
          </cell>
          <cell r="Y8777" t="str">
            <v>TFIT1028101541034</v>
          </cell>
          <cell r="Z8777">
            <v>41034</v>
          </cell>
          <cell r="AA8777" t="str">
            <v>TFIT10281015</v>
          </cell>
          <cell r="AB8777">
            <v>104.4782356</v>
          </cell>
          <cell r="AD8777" t="str">
            <v>TFIT1028101541034</v>
          </cell>
          <cell r="AE8777">
            <v>41034</v>
          </cell>
          <cell r="AF8777" t="str">
            <v>TFIT10281015</v>
          </cell>
          <cell r="AG8777">
            <v>105.7713863</v>
          </cell>
        </row>
        <row r="8778">
          <cell r="T8778" t="str">
            <v>TFIT1028101541033</v>
          </cell>
          <cell r="U8778">
            <v>41033</v>
          </cell>
          <cell r="V8778" t="str">
            <v>TFIT10281015</v>
          </cell>
          <cell r="W8778">
            <v>6.6299999999999998E-2</v>
          </cell>
          <cell r="Y8778" t="str">
            <v>TFIT1028101541033</v>
          </cell>
          <cell r="Z8778">
            <v>41033</v>
          </cell>
          <cell r="AA8778" t="str">
            <v>TFIT10281015</v>
          </cell>
          <cell r="AB8778">
            <v>104.48819589999999</v>
          </cell>
          <cell r="AD8778" t="str">
            <v>TFIT1028101541033</v>
          </cell>
          <cell r="AE8778">
            <v>41033</v>
          </cell>
          <cell r="AF8778" t="str">
            <v>TFIT10281015</v>
          </cell>
          <cell r="AG8778">
            <v>105.71559310000001</v>
          </cell>
        </row>
        <row r="8779">
          <cell r="T8779" t="str">
            <v>TFIT1028101541032</v>
          </cell>
          <cell r="U8779">
            <v>41032</v>
          </cell>
          <cell r="V8779" t="str">
            <v>TFIT10281015</v>
          </cell>
          <cell r="W8779">
            <v>6.6290000000000002E-2</v>
          </cell>
          <cell r="Y8779" t="str">
            <v>TFIT1028101541032</v>
          </cell>
          <cell r="Z8779">
            <v>41032</v>
          </cell>
          <cell r="AA8779" t="str">
            <v>TFIT10281015</v>
          </cell>
          <cell r="AB8779">
            <v>104.4949293</v>
          </cell>
          <cell r="AD8779" t="str">
            <v>TFIT1028101541032</v>
          </cell>
          <cell r="AE8779">
            <v>41032</v>
          </cell>
          <cell r="AF8779" t="str">
            <v>TFIT10281015</v>
          </cell>
          <cell r="AG8779">
            <v>105.70040880000001</v>
          </cell>
        </row>
        <row r="8780">
          <cell r="T8780" t="str">
            <v>TFIT1028101541031</v>
          </cell>
          <cell r="U8780">
            <v>41031</v>
          </cell>
          <cell r="V8780" t="str">
            <v>TFIT10281015</v>
          </cell>
          <cell r="W8780">
            <v>6.5850000000000006E-2</v>
          </cell>
          <cell r="Y8780" t="str">
            <v>TFIT1028101541031</v>
          </cell>
          <cell r="Z8780">
            <v>41031</v>
          </cell>
          <cell r="AA8780" t="str">
            <v>TFIT10281015</v>
          </cell>
          <cell r="AB8780">
            <v>104.6484032</v>
          </cell>
          <cell r="AD8780" t="str">
            <v>TFIT1028101541031</v>
          </cell>
          <cell r="AE8780">
            <v>41031</v>
          </cell>
          <cell r="AF8780" t="str">
            <v>TFIT10281015</v>
          </cell>
          <cell r="AG8780">
            <v>105.8319649</v>
          </cell>
        </row>
        <row r="8781">
          <cell r="T8781" t="str">
            <v>TFIT1028101541030</v>
          </cell>
          <cell r="U8781">
            <v>41030</v>
          </cell>
          <cell r="V8781" t="str">
            <v>TFIT10281015</v>
          </cell>
          <cell r="W8781">
            <v>6.5759999999999999E-2</v>
          </cell>
          <cell r="Y8781" t="str">
            <v>TFIT1028101541030</v>
          </cell>
          <cell r="Z8781">
            <v>41030</v>
          </cell>
          <cell r="AA8781" t="str">
            <v>TFIT10281015</v>
          </cell>
          <cell r="AB8781">
            <v>104.68259740000001</v>
          </cell>
          <cell r="AD8781" t="str">
            <v>TFIT1028101541030</v>
          </cell>
          <cell r="AE8781">
            <v>41030</v>
          </cell>
          <cell r="AF8781" t="str">
            <v>TFIT10281015</v>
          </cell>
          <cell r="AG8781">
            <v>105.8442412</v>
          </cell>
        </row>
        <row r="8782">
          <cell r="T8782" t="str">
            <v>TFIT1028101541029</v>
          </cell>
          <cell r="U8782">
            <v>41029</v>
          </cell>
          <cell r="V8782" t="str">
            <v>TFIT10281015</v>
          </cell>
          <cell r="W8782">
            <v>6.5799999999999997E-2</v>
          </cell>
          <cell r="Y8782" t="str">
            <v>TFIT1028101541029</v>
          </cell>
          <cell r="Z8782">
            <v>41029</v>
          </cell>
          <cell r="AA8782" t="str">
            <v>TFIT10281015</v>
          </cell>
          <cell r="AB8782">
            <v>104.67236459999999</v>
          </cell>
          <cell r="AD8782" t="str">
            <v>TFIT1028101541029</v>
          </cell>
          <cell r="AE8782">
            <v>41029</v>
          </cell>
          <cell r="AF8782" t="str">
            <v>TFIT10281015</v>
          </cell>
          <cell r="AG8782">
            <v>105.8120907</v>
          </cell>
        </row>
        <row r="8783">
          <cell r="T8783" t="str">
            <v>TFIT1028101541028</v>
          </cell>
          <cell r="U8783">
            <v>41028</v>
          </cell>
          <cell r="V8783" t="str">
            <v>TFIT10281015</v>
          </cell>
          <cell r="W8783">
            <v>6.5530000000000005E-2</v>
          </cell>
          <cell r="Y8783" t="str">
            <v>TFIT1028101541028</v>
          </cell>
          <cell r="Z8783">
            <v>41028</v>
          </cell>
          <cell r="AA8783" t="str">
            <v>TFIT10281015</v>
          </cell>
          <cell r="AB8783">
            <v>104.7752942</v>
          </cell>
          <cell r="AD8783" t="str">
            <v>TFIT1028101541028</v>
          </cell>
          <cell r="AE8783">
            <v>41028</v>
          </cell>
          <cell r="AF8783" t="str">
            <v>TFIT10281015</v>
          </cell>
          <cell r="AG8783">
            <v>105.8492668</v>
          </cell>
        </row>
        <row r="8784">
          <cell r="T8784" t="str">
            <v>TFIT1028101541027</v>
          </cell>
          <cell r="U8784">
            <v>41027</v>
          </cell>
          <cell r="V8784" t="str">
            <v>TFIT10281015</v>
          </cell>
          <cell r="W8784">
            <v>6.547E-2</v>
          </cell>
          <cell r="Y8784" t="str">
            <v>TFIT1028101541027</v>
          </cell>
          <cell r="Z8784">
            <v>41027</v>
          </cell>
          <cell r="AA8784" t="str">
            <v>TFIT10281015</v>
          </cell>
          <cell r="AB8784">
            <v>104.7994085</v>
          </cell>
          <cell r="AD8784" t="str">
            <v>TFIT1028101541027</v>
          </cell>
          <cell r="AE8784">
            <v>41027</v>
          </cell>
          <cell r="AF8784" t="str">
            <v>TFIT10281015</v>
          </cell>
          <cell r="AG8784">
            <v>105.85146330000001</v>
          </cell>
        </row>
        <row r="8785">
          <cell r="T8785" t="str">
            <v>TFIT1028101541026</v>
          </cell>
          <cell r="U8785">
            <v>41026</v>
          </cell>
          <cell r="V8785" t="str">
            <v>TFIT10281015</v>
          </cell>
          <cell r="W8785">
            <v>6.5799999999999997E-2</v>
          </cell>
          <cell r="Y8785" t="str">
            <v>TFIT1028101541026</v>
          </cell>
          <cell r="Z8785">
            <v>41026</v>
          </cell>
          <cell r="AA8785" t="str">
            <v>TFIT10281015</v>
          </cell>
          <cell r="AB8785">
            <v>104.6896248</v>
          </cell>
          <cell r="AD8785" t="str">
            <v>TFIT1028101541026</v>
          </cell>
          <cell r="AE8785">
            <v>41026</v>
          </cell>
          <cell r="AF8785" t="str">
            <v>TFIT10281015</v>
          </cell>
          <cell r="AG8785">
            <v>105.7197618</v>
          </cell>
        </row>
        <row r="8786">
          <cell r="T8786" t="str">
            <v>TFIT1028101541025</v>
          </cell>
          <cell r="U8786">
            <v>41025</v>
          </cell>
          <cell r="V8786" t="str">
            <v>TFIT10281015</v>
          </cell>
          <cell r="W8786">
            <v>6.5949999999999995E-2</v>
          </cell>
          <cell r="Y8786" t="str">
            <v>TFIT1028101541025</v>
          </cell>
          <cell r="Z8786">
            <v>41025</v>
          </cell>
          <cell r="AA8786" t="str">
            <v>TFIT10281015</v>
          </cell>
          <cell r="AB8786">
            <v>104.6416036</v>
          </cell>
          <cell r="AD8786" t="str">
            <v>TFIT1028101541025</v>
          </cell>
          <cell r="AE8786">
            <v>41025</v>
          </cell>
          <cell r="AF8786" t="str">
            <v>TFIT10281015</v>
          </cell>
          <cell r="AG8786">
            <v>105.6498228</v>
          </cell>
        </row>
        <row r="8787">
          <cell r="T8787" t="str">
            <v>TFIT1028101541024</v>
          </cell>
          <cell r="U8787">
            <v>41024</v>
          </cell>
          <cell r="V8787" t="str">
            <v>TFIT10281015</v>
          </cell>
          <cell r="W8787">
            <v>6.6000000000000003E-2</v>
          </cell>
          <cell r="Y8787" t="str">
            <v>TFIT1028101541024</v>
          </cell>
          <cell r="Z8787">
            <v>41024</v>
          </cell>
          <cell r="AA8787" t="str">
            <v>TFIT10281015</v>
          </cell>
          <cell r="AB8787">
            <v>104.6278729</v>
          </cell>
          <cell r="AD8787" t="str">
            <v>TFIT1028101541024</v>
          </cell>
          <cell r="AE8787">
            <v>41024</v>
          </cell>
          <cell r="AF8787" t="str">
            <v>TFIT10281015</v>
          </cell>
          <cell r="AG8787">
            <v>105.61417419999999</v>
          </cell>
        </row>
        <row r="8788">
          <cell r="T8788" t="str">
            <v>TFIT1028101541023</v>
          </cell>
          <cell r="U8788">
            <v>41023</v>
          </cell>
          <cell r="V8788" t="str">
            <v>TFIT10281015</v>
          </cell>
          <cell r="W8788">
            <v>6.59E-2</v>
          </cell>
          <cell r="Y8788" t="str">
            <v>TFIT1028101541023</v>
          </cell>
          <cell r="Z8788">
            <v>41023</v>
          </cell>
          <cell r="AA8788" t="str">
            <v>TFIT10281015</v>
          </cell>
          <cell r="AB8788">
            <v>104.6725553</v>
          </cell>
          <cell r="AD8788" t="str">
            <v>TFIT1028101541023</v>
          </cell>
          <cell r="AE8788">
            <v>41023</v>
          </cell>
          <cell r="AF8788" t="str">
            <v>TFIT10281015</v>
          </cell>
          <cell r="AG8788">
            <v>105.5931032</v>
          </cell>
        </row>
        <row r="8789">
          <cell r="T8789" t="str">
            <v>TFIT1028101541022</v>
          </cell>
          <cell r="U8789">
            <v>41022</v>
          </cell>
          <cell r="V8789" t="str">
            <v>TFIT10281015</v>
          </cell>
          <cell r="W8789">
            <v>6.59E-2</v>
          </cell>
          <cell r="Y8789" t="str">
            <v>TFIT1028101541022</v>
          </cell>
          <cell r="Z8789">
            <v>41022</v>
          </cell>
          <cell r="AA8789" t="str">
            <v>TFIT10281015</v>
          </cell>
          <cell r="AB8789">
            <v>104.6794719</v>
          </cell>
          <cell r="AD8789" t="str">
            <v>TFIT1028101541022</v>
          </cell>
          <cell r="AE8789">
            <v>41022</v>
          </cell>
          <cell r="AF8789" t="str">
            <v>TFIT10281015</v>
          </cell>
          <cell r="AG8789">
            <v>105.5561842</v>
          </cell>
        </row>
        <row r="8790">
          <cell r="T8790" t="str">
            <v>TFIT1028101541021</v>
          </cell>
          <cell r="U8790">
            <v>41021</v>
          </cell>
          <cell r="V8790" t="str">
            <v>TFIT10281015</v>
          </cell>
          <cell r="W8790">
            <v>6.6259999999999999E-2</v>
          </cell>
          <cell r="Y8790" t="str">
            <v>TFIT1028101541021</v>
          </cell>
          <cell r="Z8790">
            <v>41021</v>
          </cell>
          <cell r="AA8790" t="str">
            <v>TFIT10281015</v>
          </cell>
          <cell r="AB8790">
            <v>104.5589559</v>
          </cell>
          <cell r="AD8790" t="str">
            <v>TFIT1028101541021</v>
          </cell>
          <cell r="AE8790">
            <v>41021</v>
          </cell>
          <cell r="AF8790" t="str">
            <v>TFIT10281015</v>
          </cell>
          <cell r="AG8790">
            <v>105.4137504</v>
          </cell>
        </row>
        <row r="8791">
          <cell r="T8791" t="str">
            <v>TFIT1028101541020</v>
          </cell>
          <cell r="U8791">
            <v>41020</v>
          </cell>
          <cell r="V8791" t="str">
            <v>TFIT10281015</v>
          </cell>
          <cell r="W8791">
            <v>6.5820000000000004E-2</v>
          </cell>
          <cell r="Y8791" t="str">
            <v>TFIT1028101541020</v>
          </cell>
          <cell r="Z8791">
            <v>41020</v>
          </cell>
          <cell r="AA8791" t="str">
            <v>TFIT10281015</v>
          </cell>
          <cell r="AB8791">
            <v>104.71399599999999</v>
          </cell>
          <cell r="AD8791" t="str">
            <v>TFIT1028101541020</v>
          </cell>
          <cell r="AE8791">
            <v>41020</v>
          </cell>
          <cell r="AF8791" t="str">
            <v>TFIT10281015</v>
          </cell>
          <cell r="AG8791">
            <v>105.54687269999999</v>
          </cell>
        </row>
        <row r="8792">
          <cell r="T8792" t="str">
            <v>TFIT1028101541019</v>
          </cell>
          <cell r="U8792">
            <v>41019</v>
          </cell>
          <cell r="V8792" t="str">
            <v>TFIT10281015</v>
          </cell>
          <cell r="W8792">
            <v>6.6019999999999995E-2</v>
          </cell>
          <cell r="Y8792" t="str">
            <v>TFIT1028101541019</v>
          </cell>
          <cell r="Z8792">
            <v>41019</v>
          </cell>
          <cell r="AA8792" t="str">
            <v>TFIT10281015</v>
          </cell>
          <cell r="AB8792">
            <v>104.6553703</v>
          </cell>
          <cell r="AD8792" t="str">
            <v>TFIT1028101541019</v>
          </cell>
          <cell r="AE8792">
            <v>41019</v>
          </cell>
          <cell r="AF8792" t="str">
            <v>TFIT10281015</v>
          </cell>
          <cell r="AG8792">
            <v>105.4224936</v>
          </cell>
        </row>
        <row r="8793">
          <cell r="T8793" t="str">
            <v>TFIT1028101541018</v>
          </cell>
          <cell r="U8793">
            <v>41018</v>
          </cell>
          <cell r="V8793" t="str">
            <v>TFIT10281015</v>
          </cell>
          <cell r="W8793">
            <v>6.6110000000000002E-2</v>
          </cell>
          <cell r="Y8793" t="str">
            <v>TFIT1028101541018</v>
          </cell>
          <cell r="Z8793">
            <v>41018</v>
          </cell>
          <cell r="AA8793" t="str">
            <v>TFIT10281015</v>
          </cell>
          <cell r="AB8793">
            <v>104.6277328</v>
          </cell>
          <cell r="AD8793" t="str">
            <v>TFIT1028101541018</v>
          </cell>
          <cell r="AE8793">
            <v>41018</v>
          </cell>
          <cell r="AF8793" t="str">
            <v>TFIT10281015</v>
          </cell>
          <cell r="AG8793">
            <v>105.3729383</v>
          </cell>
        </row>
        <row r="8794">
          <cell r="T8794" t="str">
            <v>TFIT1028101541017</v>
          </cell>
          <cell r="U8794">
            <v>41017</v>
          </cell>
          <cell r="V8794" t="str">
            <v>TFIT10281015</v>
          </cell>
          <cell r="W8794">
            <v>6.6379999999999995E-2</v>
          </cell>
          <cell r="Y8794" t="str">
            <v>TFIT1028101541017</v>
          </cell>
          <cell r="Z8794">
            <v>41017</v>
          </cell>
          <cell r="AA8794" t="str">
            <v>TFIT10281015</v>
          </cell>
          <cell r="AB8794">
            <v>104.53791409999999</v>
          </cell>
          <cell r="AD8794" t="str">
            <v>TFIT1028101541017</v>
          </cell>
          <cell r="AE8794">
            <v>41017</v>
          </cell>
          <cell r="AF8794" t="str">
            <v>TFIT10281015</v>
          </cell>
          <cell r="AG8794">
            <v>105.26120179999999</v>
          </cell>
        </row>
        <row r="8795">
          <cell r="T8795" t="str">
            <v>TFIT1028101541016</v>
          </cell>
          <cell r="U8795">
            <v>41016</v>
          </cell>
          <cell r="V8795" t="str">
            <v>TFIT10281015</v>
          </cell>
          <cell r="W8795">
            <v>6.6500000000000004E-2</v>
          </cell>
          <cell r="Y8795" t="str">
            <v>TFIT1028101541016</v>
          </cell>
          <cell r="Z8795">
            <v>41016</v>
          </cell>
          <cell r="AA8795" t="str">
            <v>TFIT10281015</v>
          </cell>
          <cell r="AB8795">
            <v>104.4998621</v>
          </cell>
          <cell r="AD8795" t="str">
            <v>TFIT1028101541016</v>
          </cell>
          <cell r="AE8795">
            <v>41016</v>
          </cell>
          <cell r="AF8795" t="str">
            <v>TFIT10281015</v>
          </cell>
          <cell r="AG8795">
            <v>105.201232</v>
          </cell>
        </row>
        <row r="8796">
          <cell r="T8796" t="str">
            <v>TFIT1028101541015</v>
          </cell>
          <cell r="U8796">
            <v>41015</v>
          </cell>
          <cell r="V8796" t="str">
            <v>TFIT10281015</v>
          </cell>
          <cell r="W8796">
            <v>6.615E-2</v>
          </cell>
          <cell r="Y8796" t="str">
            <v>TFIT1028101541015</v>
          </cell>
          <cell r="Z8796">
            <v>41015</v>
          </cell>
          <cell r="AA8796" t="str">
            <v>TFIT10281015</v>
          </cell>
          <cell r="AB8796">
            <v>104.6242177</v>
          </cell>
          <cell r="AD8796" t="str">
            <v>TFIT1028101541015</v>
          </cell>
          <cell r="AE8796">
            <v>41015</v>
          </cell>
          <cell r="AF8796" t="str">
            <v>TFIT10281015</v>
          </cell>
          <cell r="AG8796">
            <v>105.30366979999999</v>
          </cell>
        </row>
        <row r="8797">
          <cell r="T8797" t="str">
            <v>TFIT1028101541014</v>
          </cell>
          <cell r="U8797">
            <v>41014</v>
          </cell>
          <cell r="V8797" t="str">
            <v>TFIT10281015</v>
          </cell>
          <cell r="W8797">
            <v>6.6820000000000004E-2</v>
          </cell>
          <cell r="Y8797" t="str">
            <v>TFIT1028101541014</v>
          </cell>
          <cell r="Z8797">
            <v>41014</v>
          </cell>
          <cell r="AA8797" t="str">
            <v>TFIT10281015</v>
          </cell>
          <cell r="AB8797">
            <v>104.40267590000001</v>
          </cell>
          <cell r="AD8797" t="str">
            <v>TFIT1028101541014</v>
          </cell>
          <cell r="AE8797">
            <v>41014</v>
          </cell>
          <cell r="AF8797" t="str">
            <v>TFIT10281015</v>
          </cell>
          <cell r="AG8797">
            <v>105.0163745</v>
          </cell>
        </row>
        <row r="8798">
          <cell r="T8798" t="str">
            <v>TFIT1028101541013</v>
          </cell>
          <cell r="U8798">
            <v>41013</v>
          </cell>
          <cell r="V8798" t="str">
            <v>TFIT10281015</v>
          </cell>
          <cell r="W8798">
            <v>6.7019999999999996E-2</v>
          </cell>
          <cell r="Y8798" t="str">
            <v>TFIT1028101541013</v>
          </cell>
          <cell r="Z8798">
            <v>41013</v>
          </cell>
          <cell r="AA8798" t="str">
            <v>TFIT10281015</v>
          </cell>
          <cell r="AB8798">
            <v>104.3368622</v>
          </cell>
          <cell r="AD8798" t="str">
            <v>TFIT1028101541013</v>
          </cell>
          <cell r="AE8798">
            <v>41013</v>
          </cell>
          <cell r="AF8798" t="str">
            <v>TFIT10281015</v>
          </cell>
          <cell r="AG8798">
            <v>104.92864299999999</v>
          </cell>
        </row>
        <row r="8799">
          <cell r="T8799" t="str">
            <v>TFIT1028101541012</v>
          </cell>
          <cell r="U8799">
            <v>41012</v>
          </cell>
          <cell r="V8799" t="str">
            <v>TFIT10281015</v>
          </cell>
          <cell r="W8799">
            <v>6.7019999999999996E-2</v>
          </cell>
          <cell r="Y8799" t="str">
            <v>TFIT1028101541012</v>
          </cell>
          <cell r="Z8799">
            <v>41012</v>
          </cell>
          <cell r="AA8799" t="str">
            <v>TFIT10281015</v>
          </cell>
          <cell r="AB8799">
            <v>104.3401332</v>
          </cell>
          <cell r="AD8799" t="str">
            <v>TFIT1028101541012</v>
          </cell>
          <cell r="AE8799">
            <v>41012</v>
          </cell>
          <cell r="AF8799" t="str">
            <v>TFIT10281015</v>
          </cell>
          <cell r="AG8799">
            <v>104.90999619999999</v>
          </cell>
        </row>
        <row r="8800">
          <cell r="T8800" t="str">
            <v>TFIT1028101541011</v>
          </cell>
          <cell r="U8800">
            <v>41011</v>
          </cell>
          <cell r="V8800" t="str">
            <v>TFIT10281015</v>
          </cell>
          <cell r="W8800">
            <v>6.6610000000000003E-2</v>
          </cell>
          <cell r="Y8800" t="str">
            <v>TFIT1028101541011</v>
          </cell>
          <cell r="Z8800">
            <v>41011</v>
          </cell>
          <cell r="AA8800" t="str">
            <v>TFIT10281015</v>
          </cell>
          <cell r="AB8800">
            <v>104.48534669999999</v>
          </cell>
          <cell r="AD8800" t="str">
            <v>TFIT1028101541011</v>
          </cell>
          <cell r="AE8800">
            <v>41011</v>
          </cell>
          <cell r="AF8800" t="str">
            <v>TFIT10281015</v>
          </cell>
          <cell r="AG8800">
            <v>105.03329189999999</v>
          </cell>
        </row>
        <row r="8801">
          <cell r="T8801" t="str">
            <v>TFIT1028101541010</v>
          </cell>
          <cell r="U8801">
            <v>41010</v>
          </cell>
          <cell r="V8801" t="str">
            <v>TFIT10281015</v>
          </cell>
          <cell r="W8801">
            <v>6.744E-2</v>
          </cell>
          <cell r="Y8801" t="str">
            <v>TFIT1028101541010</v>
          </cell>
          <cell r="Z8801">
            <v>41010</v>
          </cell>
          <cell r="AA8801" t="str">
            <v>TFIT10281015</v>
          </cell>
          <cell r="AB8801">
            <v>104.2014652</v>
          </cell>
          <cell r="AD8801" t="str">
            <v>TFIT1028101541010</v>
          </cell>
          <cell r="AE8801">
            <v>41010</v>
          </cell>
          <cell r="AF8801" t="str">
            <v>TFIT10281015</v>
          </cell>
          <cell r="AG8801">
            <v>104.72749260000001</v>
          </cell>
        </row>
        <row r="8802">
          <cell r="T8802" t="str">
            <v>TFIT1028101541009</v>
          </cell>
          <cell r="U8802">
            <v>41009</v>
          </cell>
          <cell r="V8802" t="str">
            <v>TFIT10281015</v>
          </cell>
          <cell r="W8802">
            <v>6.7299999999999999E-2</v>
          </cell>
          <cell r="Y8802" t="str">
            <v>TFIT1028101541009</v>
          </cell>
          <cell r="Z8802">
            <v>41009</v>
          </cell>
          <cell r="AA8802" t="str">
            <v>TFIT10281015</v>
          </cell>
          <cell r="AB8802">
            <v>104.2595202</v>
          </cell>
          <cell r="AD8802" t="str">
            <v>TFIT1028101541009</v>
          </cell>
          <cell r="AE8802">
            <v>41009</v>
          </cell>
          <cell r="AF8802" t="str">
            <v>TFIT10281015</v>
          </cell>
          <cell r="AG8802">
            <v>104.7197942</v>
          </cell>
        </row>
        <row r="8803">
          <cell r="T8803" t="str">
            <v>TFIT1028101541008</v>
          </cell>
          <cell r="U8803">
            <v>41008</v>
          </cell>
          <cell r="V8803" t="str">
            <v>TFIT10281015</v>
          </cell>
          <cell r="W8803">
            <v>6.7500000000000004E-2</v>
          </cell>
          <cell r="Y8803" t="str">
            <v>TFIT1028101541008</v>
          </cell>
          <cell r="Z8803">
            <v>41008</v>
          </cell>
          <cell r="AA8803" t="str">
            <v>TFIT10281015</v>
          </cell>
          <cell r="AB8803">
            <v>104.1934875</v>
          </cell>
          <cell r="AD8803" t="str">
            <v>TFIT1028101541008</v>
          </cell>
          <cell r="AE8803">
            <v>41008</v>
          </cell>
          <cell r="AF8803" t="str">
            <v>TFIT10281015</v>
          </cell>
          <cell r="AG8803">
            <v>104.6318436</v>
          </cell>
        </row>
        <row r="8804">
          <cell r="T8804" t="str">
            <v>TFIT1028101541007</v>
          </cell>
          <cell r="U8804">
            <v>41007</v>
          </cell>
          <cell r="V8804" t="str">
            <v>TFIT10281015</v>
          </cell>
          <cell r="W8804">
            <v>6.7059999999999995E-2</v>
          </cell>
          <cell r="Y8804" t="str">
            <v>TFIT1028101541007</v>
          </cell>
          <cell r="Z8804">
            <v>41007</v>
          </cell>
          <cell r="AA8804" t="str">
            <v>TFIT10281015</v>
          </cell>
          <cell r="AB8804">
            <v>104.34923929999999</v>
          </cell>
          <cell r="AD8804" t="str">
            <v>TFIT1028101541007</v>
          </cell>
          <cell r="AE8804">
            <v>41007</v>
          </cell>
          <cell r="AF8804" t="str">
            <v>TFIT10281015</v>
          </cell>
          <cell r="AG8804">
            <v>104.7656776</v>
          </cell>
        </row>
        <row r="8805">
          <cell r="T8805" t="str">
            <v>TFIT1028101541006</v>
          </cell>
          <cell r="U8805">
            <v>41006</v>
          </cell>
          <cell r="V8805" t="str">
            <v>TFIT10281015</v>
          </cell>
          <cell r="W8805">
            <v>6.6729999999999998E-2</v>
          </cell>
          <cell r="Y8805" t="str">
            <v>TFIT1028101541006</v>
          </cell>
          <cell r="Z8805">
            <v>41006</v>
          </cell>
          <cell r="AA8805" t="str">
            <v>TFIT10281015</v>
          </cell>
          <cell r="AB8805">
            <v>104.4672115</v>
          </cell>
          <cell r="AD8805" t="str">
            <v>TFIT1028101541006</v>
          </cell>
          <cell r="AE8805">
            <v>41006</v>
          </cell>
          <cell r="AF8805" t="str">
            <v>TFIT10281015</v>
          </cell>
          <cell r="AG8805">
            <v>104.861732</v>
          </cell>
        </row>
        <row r="8806">
          <cell r="T8806" t="str">
            <v>TFIT1028101541005</v>
          </cell>
          <cell r="U8806">
            <v>41005</v>
          </cell>
          <cell r="V8806" t="str">
            <v>TFIT10281015</v>
          </cell>
          <cell r="W8806">
            <v>6.6180000000000003E-2</v>
          </cell>
          <cell r="Y8806" t="str">
            <v>TFIT1028101541005</v>
          </cell>
          <cell r="Z8806">
            <v>41005</v>
          </cell>
          <cell r="AA8806" t="str">
            <v>TFIT10281015</v>
          </cell>
          <cell r="AB8806">
            <v>104.67264729999999</v>
          </cell>
          <cell r="AD8806" t="str">
            <v>TFIT1028101541005</v>
          </cell>
          <cell r="AE8806">
            <v>41005</v>
          </cell>
          <cell r="AF8806" t="str">
            <v>TFIT10281015</v>
          </cell>
          <cell r="AG8806">
            <v>104.9794967</v>
          </cell>
        </row>
        <row r="8807">
          <cell r="T8807" t="str">
            <v>TFIT1028101541004</v>
          </cell>
          <cell r="U8807">
            <v>41004</v>
          </cell>
          <cell r="V8807" t="str">
            <v>TFIT10281015</v>
          </cell>
          <cell r="W8807">
            <v>6.6180000000000003E-2</v>
          </cell>
          <cell r="Y8807" t="str">
            <v>TFIT1028101541004</v>
          </cell>
          <cell r="Z8807">
            <v>41004</v>
          </cell>
          <cell r="AA8807" t="str">
            <v>TFIT10281015</v>
          </cell>
          <cell r="AB8807">
            <v>104.6761358</v>
          </cell>
          <cell r="AD8807" t="str">
            <v>TFIT1028101541004</v>
          </cell>
          <cell r="AE8807">
            <v>41004</v>
          </cell>
          <cell r="AF8807" t="str">
            <v>TFIT10281015</v>
          </cell>
          <cell r="AG8807">
            <v>104.9610673</v>
          </cell>
        </row>
        <row r="8808">
          <cell r="T8808" t="str">
            <v>TFIT1028101541003</v>
          </cell>
          <cell r="U8808">
            <v>41003</v>
          </cell>
          <cell r="V8808" t="str">
            <v>TFIT10281015</v>
          </cell>
          <cell r="W8808">
            <v>6.5490000000000007E-2</v>
          </cell>
          <cell r="Y8808" t="str">
            <v>TFIT1028101541003</v>
          </cell>
          <cell r="Z8808">
            <v>41003</v>
          </cell>
          <cell r="AA8808" t="str">
            <v>TFIT10281015</v>
          </cell>
          <cell r="AB8808">
            <v>104.92142370000001</v>
          </cell>
          <cell r="AD8808" t="str">
            <v>TFIT1028101541003</v>
          </cell>
          <cell r="AE8808">
            <v>41003</v>
          </cell>
          <cell r="AF8808" t="str">
            <v>TFIT10281015</v>
          </cell>
          <cell r="AG8808">
            <v>105.18443739999999</v>
          </cell>
        </row>
        <row r="8809">
          <cell r="T8809" t="str">
            <v>TFIT1028101541002</v>
          </cell>
          <cell r="U8809">
            <v>41002</v>
          </cell>
          <cell r="V8809" t="str">
            <v>TFIT10281015</v>
          </cell>
          <cell r="W8809">
            <v>6.5100000000000005E-2</v>
          </cell>
          <cell r="Y8809" t="str">
            <v>TFIT1028101541002</v>
          </cell>
          <cell r="Z8809">
            <v>41002</v>
          </cell>
          <cell r="AA8809" t="str">
            <v>TFIT10281015</v>
          </cell>
          <cell r="AB8809">
            <v>105.0621435</v>
          </cell>
          <cell r="AD8809" t="str">
            <v>TFIT1028101541002</v>
          </cell>
          <cell r="AE8809">
            <v>41002</v>
          </cell>
          <cell r="AF8809" t="str">
            <v>TFIT10281015</v>
          </cell>
          <cell r="AG8809">
            <v>105.3032394</v>
          </cell>
        </row>
        <row r="8810">
          <cell r="T8810" t="str">
            <v>TFIT1028101541001</v>
          </cell>
          <cell r="U8810">
            <v>41001</v>
          </cell>
          <cell r="V8810" t="str">
            <v>TFIT10281015</v>
          </cell>
          <cell r="W8810">
            <v>6.5430000000000002E-2</v>
          </cell>
          <cell r="Y8810" t="str">
            <v>TFIT1028101541001</v>
          </cell>
          <cell r="Z8810">
            <v>41001</v>
          </cell>
          <cell r="AA8810" t="str">
            <v>TFIT10281015</v>
          </cell>
          <cell r="AB8810">
            <v>104.9607743</v>
          </cell>
          <cell r="AD8810" t="str">
            <v>TFIT1028101541001</v>
          </cell>
          <cell r="AE8810">
            <v>41001</v>
          </cell>
          <cell r="AF8810" t="str">
            <v>TFIT10281015</v>
          </cell>
          <cell r="AG8810">
            <v>105.114199</v>
          </cell>
        </row>
        <row r="8811">
          <cell r="T8811" t="str">
            <v>TFIT1028101541000</v>
          </cell>
          <cell r="U8811">
            <v>41000</v>
          </cell>
          <cell r="V8811" t="str">
            <v>TFIT10281015</v>
          </cell>
          <cell r="W8811">
            <v>6.5030000000000004E-2</v>
          </cell>
          <cell r="Y8811" t="str">
            <v>TFIT1028101541000</v>
          </cell>
          <cell r="Z8811">
            <v>41000</v>
          </cell>
          <cell r="AA8811" t="str">
            <v>TFIT10281015</v>
          </cell>
          <cell r="AB8811">
            <v>105.10549779999999</v>
          </cell>
          <cell r="AD8811" t="str">
            <v>TFIT1028101541000</v>
          </cell>
          <cell r="AE8811">
            <v>41000</v>
          </cell>
          <cell r="AF8811" t="str">
            <v>TFIT10281015</v>
          </cell>
          <cell r="AG8811">
            <v>105.23700460000001</v>
          </cell>
        </row>
        <row r="8812">
          <cell r="T8812" t="str">
            <v>TFIT1028101540999</v>
          </cell>
          <cell r="U8812">
            <v>40999</v>
          </cell>
          <cell r="V8812" t="str">
            <v>TFIT10281015</v>
          </cell>
          <cell r="W8812">
            <v>6.5140000000000003E-2</v>
          </cell>
          <cell r="Y8812" t="str">
            <v>TFIT1028101540999</v>
          </cell>
          <cell r="Z8812">
            <v>40999</v>
          </cell>
          <cell r="AA8812" t="str">
            <v>TFIT10281015</v>
          </cell>
          <cell r="AB8812">
            <v>105.0704133</v>
          </cell>
          <cell r="AD8812" t="str">
            <v>TFIT1028101540999</v>
          </cell>
          <cell r="AE8812">
            <v>40999</v>
          </cell>
          <cell r="AF8812" t="str">
            <v>TFIT10281015</v>
          </cell>
          <cell r="AG8812">
            <v>105.1800023</v>
          </cell>
        </row>
        <row r="8813">
          <cell r="T8813" t="str">
            <v>TFIT1028101540998</v>
          </cell>
          <cell r="U8813">
            <v>40998</v>
          </cell>
          <cell r="V8813" t="str">
            <v>TFIT10281015</v>
          </cell>
          <cell r="W8813">
            <v>6.4899999999999999E-2</v>
          </cell>
          <cell r="Y8813" t="str">
            <v>TFIT1028101540998</v>
          </cell>
          <cell r="Z8813">
            <v>40998</v>
          </cell>
          <cell r="AA8813" t="str">
            <v>TFIT10281015</v>
          </cell>
          <cell r="AB8813">
            <v>105.1589621</v>
          </cell>
          <cell r="AD8813" t="str">
            <v>TFIT1028101540998</v>
          </cell>
          <cell r="AE8813">
            <v>40998</v>
          </cell>
          <cell r="AF8813" t="str">
            <v>TFIT10281015</v>
          </cell>
          <cell r="AG8813">
            <v>105.2466333</v>
          </cell>
        </row>
        <row r="8814">
          <cell r="T8814" t="str">
            <v>TFIT1028101540997</v>
          </cell>
          <cell r="U8814">
            <v>40997</v>
          </cell>
          <cell r="V8814" t="str">
            <v>TFIT10281015</v>
          </cell>
          <cell r="W8814">
            <v>6.4630000000000007E-2</v>
          </cell>
          <cell r="Y8814" t="str">
            <v>TFIT1028101540997</v>
          </cell>
          <cell r="Z8814">
            <v>40997</v>
          </cell>
          <cell r="AA8814" t="str">
            <v>TFIT10281015</v>
          </cell>
          <cell r="AB8814">
            <v>105.2583326</v>
          </cell>
          <cell r="AD8814" t="str">
            <v>TFIT1028101540997</v>
          </cell>
          <cell r="AE8814">
            <v>40997</v>
          </cell>
          <cell r="AF8814" t="str">
            <v>TFIT10281015</v>
          </cell>
          <cell r="AG8814">
            <v>105.32408599999999</v>
          </cell>
        </row>
        <row r="8815">
          <cell r="T8815" t="str">
            <v>TFIT1028101540996</v>
          </cell>
          <cell r="U8815">
            <v>40996</v>
          </cell>
          <cell r="V8815" t="str">
            <v>TFIT10281015</v>
          </cell>
          <cell r="W8815">
            <v>6.5030000000000004E-2</v>
          </cell>
          <cell r="Y8815" t="str">
            <v>TFIT1028101540996</v>
          </cell>
          <cell r="Z8815">
            <v>40996</v>
          </cell>
          <cell r="AA8815" t="str">
            <v>TFIT10281015</v>
          </cell>
          <cell r="AB8815">
            <v>105.12807069999999</v>
          </cell>
          <cell r="AD8815" t="str">
            <v>TFIT1028101540996</v>
          </cell>
          <cell r="AE8815">
            <v>40996</v>
          </cell>
          <cell r="AF8815" t="str">
            <v>TFIT10281015</v>
          </cell>
          <cell r="AG8815">
            <v>105.12807069999999</v>
          </cell>
        </row>
        <row r="8816">
          <cell r="T8816" t="str">
            <v>TFIT1028101540995</v>
          </cell>
          <cell r="U8816">
            <v>40995</v>
          </cell>
          <cell r="V8816" t="str">
            <v>TFIT10281015</v>
          </cell>
          <cell r="W8816">
            <v>6.4949999999999994E-2</v>
          </cell>
          <cell r="Y8816" t="str">
            <v>TFIT1028101540995</v>
          </cell>
          <cell r="Z8816">
            <v>40995</v>
          </cell>
          <cell r="AA8816" t="str">
            <v>TFIT10281015</v>
          </cell>
          <cell r="AB8816">
            <v>105.15882379999999</v>
          </cell>
          <cell r="AD8816" t="str">
            <v>TFIT1028101540995</v>
          </cell>
          <cell r="AE8816">
            <v>40995</v>
          </cell>
          <cell r="AF8816" t="str">
            <v>TFIT10281015</v>
          </cell>
          <cell r="AG8816">
            <v>113.136906</v>
          </cell>
        </row>
        <row r="8817">
          <cell r="T8817" t="str">
            <v>TFIT1028101540994</v>
          </cell>
          <cell r="U8817">
            <v>40994</v>
          </cell>
          <cell r="V8817" t="str">
            <v>TFIT10281015</v>
          </cell>
          <cell r="W8817">
            <v>6.5000000000000002E-2</v>
          </cell>
          <cell r="Y8817" t="str">
            <v>TFIT1028101540994</v>
          </cell>
          <cell r="Z8817">
            <v>40994</v>
          </cell>
          <cell r="AA8817" t="str">
            <v>TFIT10281015</v>
          </cell>
          <cell r="AB8817">
            <v>105.1434998</v>
          </cell>
          <cell r="AD8817" t="str">
            <v>TFIT1028101540994</v>
          </cell>
          <cell r="AE8817">
            <v>40994</v>
          </cell>
          <cell r="AF8817" t="str">
            <v>TFIT10281015</v>
          </cell>
          <cell r="AG8817">
            <v>113.09966420000001</v>
          </cell>
        </row>
        <row r="8818">
          <cell r="T8818" t="str">
            <v>TFIT1028101540993</v>
          </cell>
          <cell r="U8818">
            <v>40993</v>
          </cell>
          <cell r="V8818" t="str">
            <v>TFIT10281015</v>
          </cell>
          <cell r="W8818">
            <v>6.4839999999999995E-2</v>
          </cell>
          <cell r="Y8818" t="str">
            <v>TFIT1028101540993</v>
          </cell>
          <cell r="Z8818">
            <v>40993</v>
          </cell>
          <cell r="AA8818" t="str">
            <v>TFIT10281015</v>
          </cell>
          <cell r="AB8818">
            <v>105.20271870000001</v>
          </cell>
          <cell r="AD8818" t="str">
            <v>TFIT1028101540993</v>
          </cell>
          <cell r="AE8818">
            <v>40993</v>
          </cell>
          <cell r="AF8818" t="str">
            <v>TFIT10281015</v>
          </cell>
          <cell r="AG8818">
            <v>113.1369653</v>
          </cell>
        </row>
        <row r="8819">
          <cell r="T8819" t="str">
            <v>TFIT1028101540992</v>
          </cell>
          <cell r="U8819">
            <v>40992</v>
          </cell>
          <cell r="V8819" t="str">
            <v>TFIT10281015</v>
          </cell>
          <cell r="W8819">
            <v>6.4659999999999995E-2</v>
          </cell>
          <cell r="Y8819" t="str">
            <v>TFIT1028101540992</v>
          </cell>
          <cell r="Z8819">
            <v>40992</v>
          </cell>
          <cell r="AA8819" t="str">
            <v>TFIT10281015</v>
          </cell>
          <cell r="AB8819">
            <v>105.2691701</v>
          </cell>
          <cell r="AD8819" t="str">
            <v>TFIT1028101540992</v>
          </cell>
          <cell r="AE8819">
            <v>40992</v>
          </cell>
          <cell r="AF8819" t="str">
            <v>TFIT10281015</v>
          </cell>
          <cell r="AG8819">
            <v>113.1814988</v>
          </cell>
        </row>
        <row r="8820">
          <cell r="T8820" t="str">
            <v>TFIT1028101540991</v>
          </cell>
          <cell r="U8820">
            <v>40991</v>
          </cell>
          <cell r="V8820" t="str">
            <v>TFIT10281015</v>
          </cell>
          <cell r="W8820">
            <v>6.4399999999999999E-2</v>
          </cell>
          <cell r="Y8820" t="str">
            <v>TFIT1028101540991</v>
          </cell>
          <cell r="Z8820">
            <v>40991</v>
          </cell>
          <cell r="AA8820" t="str">
            <v>TFIT10281015</v>
          </cell>
          <cell r="AB8820">
            <v>105.36937639999999</v>
          </cell>
          <cell r="AD8820" t="str">
            <v>TFIT1028101540991</v>
          </cell>
          <cell r="AE8820">
            <v>40991</v>
          </cell>
          <cell r="AF8820" t="str">
            <v>TFIT10281015</v>
          </cell>
          <cell r="AG8820">
            <v>113.2159518</v>
          </cell>
        </row>
        <row r="8821">
          <cell r="T8821" t="str">
            <v>TFIT1028101540990</v>
          </cell>
          <cell r="U8821">
            <v>40990</v>
          </cell>
          <cell r="V8821" t="str">
            <v>TFIT10281015</v>
          </cell>
          <cell r="W8821">
            <v>6.4399999999999999E-2</v>
          </cell>
          <cell r="Y8821" t="str">
            <v>TFIT1028101540990</v>
          </cell>
          <cell r="Z8821">
            <v>40990</v>
          </cell>
          <cell r="AA8821" t="str">
            <v>TFIT10281015</v>
          </cell>
          <cell r="AB8821">
            <v>105.3719371</v>
          </cell>
          <cell r="AD8821" t="str">
            <v>TFIT1028101540990</v>
          </cell>
          <cell r="AE8821">
            <v>40990</v>
          </cell>
          <cell r="AF8821" t="str">
            <v>TFIT10281015</v>
          </cell>
          <cell r="AG8821">
            <v>113.19659470000001</v>
          </cell>
        </row>
        <row r="8822">
          <cell r="T8822" t="str">
            <v>TFIT1028101540989</v>
          </cell>
          <cell r="U8822">
            <v>40989</v>
          </cell>
          <cell r="V8822" t="str">
            <v>TFIT10281015</v>
          </cell>
          <cell r="W8822">
            <v>6.4119999999999996E-2</v>
          </cell>
          <cell r="Y8822" t="str">
            <v>TFIT1028101540989</v>
          </cell>
          <cell r="Z8822">
            <v>40989</v>
          </cell>
          <cell r="AA8822" t="str">
            <v>TFIT10281015</v>
          </cell>
          <cell r="AB8822">
            <v>105.474609</v>
          </cell>
          <cell r="AD8822" t="str">
            <v>TFIT1028101540989</v>
          </cell>
          <cell r="AE8822">
            <v>40989</v>
          </cell>
          <cell r="AF8822" t="str">
            <v>TFIT10281015</v>
          </cell>
          <cell r="AG8822">
            <v>113.2773487</v>
          </cell>
        </row>
        <row r="8823">
          <cell r="T8823" t="str">
            <v>TFIT1028101540988</v>
          </cell>
          <cell r="U8823">
            <v>40988</v>
          </cell>
          <cell r="V8823" t="str">
            <v>TFIT10281015</v>
          </cell>
          <cell r="W8823">
            <v>6.3799999999999996E-2</v>
          </cell>
          <cell r="Y8823" t="str">
            <v>TFIT1028101540988</v>
          </cell>
          <cell r="Z8823">
            <v>40988</v>
          </cell>
          <cell r="AA8823" t="str">
            <v>TFIT10281015</v>
          </cell>
          <cell r="AB8823">
            <v>105.5918798</v>
          </cell>
          <cell r="AD8823" t="str">
            <v>TFIT1028101540988</v>
          </cell>
          <cell r="AE8823">
            <v>40988</v>
          </cell>
          <cell r="AF8823" t="str">
            <v>TFIT10281015</v>
          </cell>
          <cell r="AG8823">
            <v>113.37270169999999</v>
          </cell>
        </row>
        <row r="8824">
          <cell r="T8824" t="str">
            <v>TFIT1028101540987</v>
          </cell>
          <cell r="U8824">
            <v>40987</v>
          </cell>
          <cell r="V8824" t="str">
            <v>TFIT10281015</v>
          </cell>
          <cell r="W8824">
            <v>6.3789999999999999E-2</v>
          </cell>
          <cell r="Y8824" t="str">
            <v>TFIT1028101540987</v>
          </cell>
          <cell r="Z8824">
            <v>40987</v>
          </cell>
          <cell r="AA8824" t="str">
            <v>TFIT10281015</v>
          </cell>
          <cell r="AB8824">
            <v>105.6063298</v>
          </cell>
          <cell r="AD8824" t="str">
            <v>TFIT1028101540987</v>
          </cell>
          <cell r="AE8824">
            <v>40987</v>
          </cell>
          <cell r="AF8824" t="str">
            <v>TFIT10281015</v>
          </cell>
          <cell r="AG8824">
            <v>113.2994805</v>
          </cell>
        </row>
        <row r="8825">
          <cell r="T8825" t="str">
            <v>TFIT1028101540986</v>
          </cell>
          <cell r="U8825">
            <v>40986</v>
          </cell>
          <cell r="V8825" t="str">
            <v>TFIT10281015</v>
          </cell>
          <cell r="W8825">
            <v>6.3299999999999995E-2</v>
          </cell>
          <cell r="Y8825" t="str">
            <v>TFIT1028101540986</v>
          </cell>
          <cell r="Z8825">
            <v>40986</v>
          </cell>
          <cell r="AA8825" t="str">
            <v>TFIT10281015</v>
          </cell>
          <cell r="AB8825">
            <v>105.7854937</v>
          </cell>
          <cell r="AD8825" t="str">
            <v>TFIT1028101540986</v>
          </cell>
          <cell r="AE8825">
            <v>40986</v>
          </cell>
          <cell r="AF8825" t="str">
            <v>TFIT10281015</v>
          </cell>
          <cell r="AG8825">
            <v>113.4567266</v>
          </cell>
        </row>
        <row r="8826">
          <cell r="T8826" t="str">
            <v>TFIT1028101540985</v>
          </cell>
          <cell r="U8826">
            <v>40985</v>
          </cell>
          <cell r="V8826" t="str">
            <v>TFIT10281015</v>
          </cell>
          <cell r="W8826">
            <v>6.3250000000000001E-2</v>
          </cell>
          <cell r="Y8826" t="str">
            <v>TFIT1028101540985</v>
          </cell>
          <cell r="Z8826">
            <v>40985</v>
          </cell>
          <cell r="AA8826" t="str">
            <v>TFIT10281015</v>
          </cell>
          <cell r="AB8826">
            <v>105.8063724</v>
          </cell>
          <cell r="AD8826" t="str">
            <v>TFIT1028101540985</v>
          </cell>
          <cell r="AE8826">
            <v>40985</v>
          </cell>
          <cell r="AF8826" t="str">
            <v>TFIT10281015</v>
          </cell>
          <cell r="AG8826">
            <v>113.4556875</v>
          </cell>
        </row>
        <row r="8827">
          <cell r="T8827" t="str">
            <v>TFIT1028101540984</v>
          </cell>
          <cell r="U8827">
            <v>40984</v>
          </cell>
          <cell r="V8827" t="str">
            <v>TFIT10281015</v>
          </cell>
          <cell r="W8827">
            <v>6.3299999999999995E-2</v>
          </cell>
          <cell r="Y8827" t="str">
            <v>TFIT1028101540984</v>
          </cell>
          <cell r="Z8827">
            <v>40984</v>
          </cell>
          <cell r="AA8827" t="str">
            <v>TFIT10281015</v>
          </cell>
          <cell r="AB8827">
            <v>105.7911787</v>
          </cell>
          <cell r="AD8827" t="str">
            <v>TFIT1028101540984</v>
          </cell>
          <cell r="AE8827">
            <v>40984</v>
          </cell>
          <cell r="AF8827" t="str">
            <v>TFIT10281015</v>
          </cell>
          <cell r="AG8827">
            <v>113.418576</v>
          </cell>
        </row>
        <row r="8828">
          <cell r="T8828" t="str">
            <v>TFIT1028101540983</v>
          </cell>
          <cell r="U8828">
            <v>40983</v>
          </cell>
          <cell r="V8828" t="str">
            <v>TFIT10281015</v>
          </cell>
          <cell r="W8828">
            <v>6.2689999999999996E-2</v>
          </cell>
          <cell r="Y8828" t="str">
            <v>TFIT1028101540983</v>
          </cell>
          <cell r="Z8828">
            <v>40983</v>
          </cell>
          <cell r="AA8828" t="str">
            <v>TFIT10281015</v>
          </cell>
          <cell r="AB8828">
            <v>106.0146518</v>
          </cell>
          <cell r="AD8828" t="str">
            <v>TFIT1028101540983</v>
          </cell>
          <cell r="AE8828">
            <v>40983</v>
          </cell>
          <cell r="AF8828" t="str">
            <v>TFIT10281015</v>
          </cell>
          <cell r="AG8828">
            <v>113.6201313</v>
          </cell>
        </row>
        <row r="8829">
          <cell r="T8829" t="str">
            <v>TFIT1028101540982</v>
          </cell>
          <cell r="U8829">
            <v>40982</v>
          </cell>
          <cell r="V8829" t="str">
            <v>TFIT10281015</v>
          </cell>
          <cell r="W8829">
            <v>6.3799999999999996E-2</v>
          </cell>
          <cell r="Y8829" t="str">
            <v>TFIT1028101540982</v>
          </cell>
          <cell r="Z8829">
            <v>40982</v>
          </cell>
          <cell r="AA8829" t="str">
            <v>TFIT10281015</v>
          </cell>
          <cell r="AB8829">
            <v>105.6218578</v>
          </cell>
          <cell r="AD8829" t="str">
            <v>TFIT1028101540982</v>
          </cell>
          <cell r="AE8829">
            <v>40982</v>
          </cell>
          <cell r="AF8829" t="str">
            <v>TFIT10281015</v>
          </cell>
          <cell r="AG8829">
            <v>113.1615838</v>
          </cell>
        </row>
        <row r="8830">
          <cell r="T8830" t="str">
            <v>TFIT1028101540981</v>
          </cell>
          <cell r="U8830">
            <v>40981</v>
          </cell>
          <cell r="V8830" t="str">
            <v>TFIT10281015</v>
          </cell>
          <cell r="W8830">
            <v>6.4000000000000001E-2</v>
          </cell>
          <cell r="Y8830" t="str">
            <v>TFIT1028101540981</v>
          </cell>
          <cell r="Z8830">
            <v>40981</v>
          </cell>
          <cell r="AA8830" t="str">
            <v>TFIT10281015</v>
          </cell>
          <cell r="AB8830">
            <v>105.5523804</v>
          </cell>
          <cell r="AD8830" t="str">
            <v>TFIT1028101540981</v>
          </cell>
          <cell r="AE8830">
            <v>40981</v>
          </cell>
          <cell r="AF8830" t="str">
            <v>TFIT10281015</v>
          </cell>
          <cell r="AG8830">
            <v>113.07018859999999</v>
          </cell>
        </row>
        <row r="8831">
          <cell r="T8831" t="str">
            <v>TFIT1028101540980</v>
          </cell>
          <cell r="U8831">
            <v>40980</v>
          </cell>
          <cell r="V8831" t="str">
            <v>TFIT10281015</v>
          </cell>
          <cell r="W8831">
            <v>6.4000000000000001E-2</v>
          </cell>
          <cell r="Y8831" t="str">
            <v>TFIT1028101540980</v>
          </cell>
          <cell r="Z8831">
            <v>40980</v>
          </cell>
          <cell r="AA8831" t="str">
            <v>TFIT10281015</v>
          </cell>
          <cell r="AB8831">
            <v>105.5550825</v>
          </cell>
          <cell r="AD8831" t="str">
            <v>TFIT1028101540980</v>
          </cell>
          <cell r="AE8831">
            <v>40980</v>
          </cell>
          <cell r="AF8831" t="str">
            <v>TFIT10281015</v>
          </cell>
          <cell r="AG8831">
            <v>113.0509729</v>
          </cell>
        </row>
        <row r="8832">
          <cell r="T8832" t="str">
            <v>TFIT1028101540979</v>
          </cell>
          <cell r="U8832">
            <v>40979</v>
          </cell>
          <cell r="V8832" t="str">
            <v>TFIT10281015</v>
          </cell>
          <cell r="W8832">
            <v>6.4210000000000003E-2</v>
          </cell>
          <cell r="Y8832" t="str">
            <v>TFIT1028101540979</v>
          </cell>
          <cell r="Z8832">
            <v>40979</v>
          </cell>
          <cell r="AA8832" t="str">
            <v>TFIT10281015</v>
          </cell>
          <cell r="AB8832">
            <v>105.4819292</v>
          </cell>
          <cell r="AD8832" t="str">
            <v>TFIT1028101540979</v>
          </cell>
          <cell r="AE8832">
            <v>40979</v>
          </cell>
          <cell r="AF8832" t="str">
            <v>TFIT10281015</v>
          </cell>
          <cell r="AG8832">
            <v>112.95590180000001</v>
          </cell>
        </row>
        <row r="8833">
          <cell r="T8833" t="str">
            <v>TFIT1028101540978</v>
          </cell>
          <cell r="U8833">
            <v>40978</v>
          </cell>
          <cell r="V8833" t="str">
            <v>TFIT10281015</v>
          </cell>
          <cell r="W8833">
            <v>6.447E-2</v>
          </cell>
          <cell r="Y8833" t="str">
            <v>TFIT1028101540978</v>
          </cell>
          <cell r="Z8833">
            <v>40978</v>
          </cell>
          <cell r="AA8833" t="str">
            <v>TFIT10281015</v>
          </cell>
          <cell r="AB8833">
            <v>105.39071079999999</v>
          </cell>
          <cell r="AD8833" t="str">
            <v>TFIT1028101540978</v>
          </cell>
          <cell r="AE8833">
            <v>40978</v>
          </cell>
          <cell r="AF8833" t="str">
            <v>TFIT10281015</v>
          </cell>
          <cell r="AG8833">
            <v>112.84276560000001</v>
          </cell>
        </row>
        <row r="8834">
          <cell r="T8834" t="str">
            <v>TFIT1028101540977</v>
          </cell>
          <cell r="U8834">
            <v>40977</v>
          </cell>
          <cell r="V8834" t="str">
            <v>TFIT10281015</v>
          </cell>
          <cell r="W8834">
            <v>6.2530000000000002E-2</v>
          </cell>
          <cell r="Y8834" t="str">
            <v>TFIT1028101540977</v>
          </cell>
          <cell r="Z8834">
            <v>40977</v>
          </cell>
          <cell r="AA8834" t="str">
            <v>TFIT10281015</v>
          </cell>
          <cell r="AB8834">
            <v>106.10305630000001</v>
          </cell>
          <cell r="AD8834" t="str">
            <v>TFIT1028101540977</v>
          </cell>
          <cell r="AE8834">
            <v>40977</v>
          </cell>
          <cell r="AF8834" t="str">
            <v>TFIT10281015</v>
          </cell>
          <cell r="AG8834">
            <v>113.48935760000001</v>
          </cell>
        </row>
        <row r="8835">
          <cell r="T8835" t="str">
            <v>TFIT1028101540976</v>
          </cell>
          <cell r="U8835">
            <v>40976</v>
          </cell>
          <cell r="V8835" t="str">
            <v>TFIT10281015</v>
          </cell>
          <cell r="W8835">
            <v>6.2530000000000002E-2</v>
          </cell>
          <cell r="Y8835" t="str">
            <v>TFIT1028101540976</v>
          </cell>
          <cell r="Z8835">
            <v>40976</v>
          </cell>
          <cell r="AA8835" t="str">
            <v>TFIT10281015</v>
          </cell>
          <cell r="AB8835">
            <v>106.1061169</v>
          </cell>
          <cell r="AD8835" t="str">
            <v>TFIT1028101540976</v>
          </cell>
          <cell r="AE8835">
            <v>40976</v>
          </cell>
          <cell r="AF8835" t="str">
            <v>TFIT10281015</v>
          </cell>
          <cell r="AG8835">
            <v>113.47050040000001</v>
          </cell>
        </row>
        <row r="8836">
          <cell r="T8836" t="str">
            <v>TFIT1028101540975</v>
          </cell>
          <cell r="U8836">
            <v>40975</v>
          </cell>
          <cell r="V8836" t="str">
            <v>TFIT10281015</v>
          </cell>
          <cell r="W8836">
            <v>6.3020000000000007E-2</v>
          </cell>
          <cell r="Y8836" t="str">
            <v>TFIT1028101540975</v>
          </cell>
          <cell r="Z8836">
            <v>40975</v>
          </cell>
          <cell r="AA8836" t="str">
            <v>TFIT10281015</v>
          </cell>
          <cell r="AB8836">
            <v>105.93041479999999</v>
          </cell>
          <cell r="AD8836" t="str">
            <v>TFIT1028101540975</v>
          </cell>
          <cell r="AE8836">
            <v>40975</v>
          </cell>
          <cell r="AF8836" t="str">
            <v>TFIT10281015</v>
          </cell>
          <cell r="AG8836">
            <v>113.2728805</v>
          </cell>
        </row>
        <row r="8837">
          <cell r="T8837" t="str">
            <v>TFIT1028101540974</v>
          </cell>
          <cell r="U8837">
            <v>40974</v>
          </cell>
          <cell r="V8837" t="str">
            <v>TFIT10281015</v>
          </cell>
          <cell r="W8837">
            <v>6.2829999999999997E-2</v>
          </cell>
          <cell r="Y8837" t="str">
            <v>TFIT1028101540974</v>
          </cell>
          <cell r="Z8837">
            <v>40974</v>
          </cell>
          <cell r="AA8837" t="str">
            <v>TFIT10281015</v>
          </cell>
          <cell r="AB8837">
            <v>106.0026818</v>
          </cell>
          <cell r="AD8837" t="str">
            <v>TFIT1028101540974</v>
          </cell>
          <cell r="AE8837">
            <v>40974</v>
          </cell>
          <cell r="AF8837" t="str">
            <v>TFIT10281015</v>
          </cell>
          <cell r="AG8837">
            <v>113.3232297</v>
          </cell>
        </row>
        <row r="8838">
          <cell r="T8838" t="str">
            <v>TFIT1028101540973</v>
          </cell>
          <cell r="U8838">
            <v>40973</v>
          </cell>
          <cell r="V8838" t="str">
            <v>TFIT10281015</v>
          </cell>
          <cell r="W8838">
            <v>6.4250000000000002E-2</v>
          </cell>
          <cell r="Y8838" t="str">
            <v>TFIT1028101540973</v>
          </cell>
          <cell r="Z8838">
            <v>40973</v>
          </cell>
          <cell r="AA8838" t="str">
            <v>TFIT10281015</v>
          </cell>
          <cell r="AB8838">
            <v>105.48878999999999</v>
          </cell>
          <cell r="AD8838" t="str">
            <v>TFIT1028101540973</v>
          </cell>
          <cell r="AE8838">
            <v>40973</v>
          </cell>
          <cell r="AF8838" t="str">
            <v>TFIT10281015</v>
          </cell>
          <cell r="AG8838">
            <v>112.78742010000001</v>
          </cell>
        </row>
        <row r="8839">
          <cell r="T8839" t="str">
            <v>TFIT1028101540972</v>
          </cell>
          <cell r="U8839">
            <v>40972</v>
          </cell>
          <cell r="V8839" t="str">
            <v>TFIT10281015</v>
          </cell>
          <cell r="W8839">
            <v>6.4299999999999996E-2</v>
          </cell>
          <cell r="Y8839" t="str">
            <v>TFIT1028101540972</v>
          </cell>
          <cell r="Z8839">
            <v>40972</v>
          </cell>
          <cell r="AA8839" t="str">
            <v>TFIT10281015</v>
          </cell>
          <cell r="AB8839">
            <v>105.4786591</v>
          </cell>
          <cell r="AD8839" t="str">
            <v>TFIT1028101540972</v>
          </cell>
          <cell r="AE8839">
            <v>40972</v>
          </cell>
          <cell r="AF8839" t="str">
            <v>TFIT10281015</v>
          </cell>
          <cell r="AG8839">
            <v>112.71153579999999</v>
          </cell>
        </row>
        <row r="8840">
          <cell r="T8840" t="str">
            <v>TFIT1028101540971</v>
          </cell>
          <cell r="U8840">
            <v>40971</v>
          </cell>
          <cell r="V8840" t="str">
            <v>TFIT10281015</v>
          </cell>
          <cell r="W8840">
            <v>6.4000000000000001E-2</v>
          </cell>
          <cell r="Y8840" t="str">
            <v>TFIT1028101540971</v>
          </cell>
          <cell r="Z8840">
            <v>40971</v>
          </cell>
          <cell r="AA8840" t="str">
            <v>TFIT10281015</v>
          </cell>
          <cell r="AB8840">
            <v>105.5905059</v>
          </cell>
          <cell r="AD8840" t="str">
            <v>TFIT1028101540971</v>
          </cell>
          <cell r="AE8840">
            <v>40971</v>
          </cell>
          <cell r="AF8840" t="str">
            <v>TFIT10281015</v>
          </cell>
          <cell r="AG8840">
            <v>112.80146480000001</v>
          </cell>
        </row>
        <row r="8841">
          <cell r="T8841" t="str">
            <v>TFIT1028101540970</v>
          </cell>
          <cell r="U8841">
            <v>40970</v>
          </cell>
          <cell r="V8841" t="str">
            <v>TFIT10281015</v>
          </cell>
          <cell r="W8841">
            <v>6.1499999999999999E-2</v>
          </cell>
          <cell r="Y8841" t="str">
            <v>TFIT1028101540970</v>
          </cell>
          <cell r="Z8841">
            <v>40970</v>
          </cell>
          <cell r="AA8841" t="str">
            <v>TFIT10281015</v>
          </cell>
          <cell r="AB8841">
            <v>106.5094795</v>
          </cell>
          <cell r="AD8841" t="str">
            <v>TFIT1028101540970</v>
          </cell>
          <cell r="AE8841">
            <v>40970</v>
          </cell>
          <cell r="AF8841" t="str">
            <v>TFIT10281015</v>
          </cell>
          <cell r="AG8841">
            <v>113.69852059999999</v>
          </cell>
        </row>
        <row r="8842">
          <cell r="T8842" t="str">
            <v>TFIT1028101540969</v>
          </cell>
          <cell r="U8842">
            <v>40969</v>
          </cell>
          <cell r="V8842" t="str">
            <v>TFIT10281015</v>
          </cell>
          <cell r="W8842">
            <v>6.046E-2</v>
          </cell>
          <cell r="Y8842" t="str">
            <v>TFIT1028101540969</v>
          </cell>
          <cell r="Z8842">
            <v>40969</v>
          </cell>
          <cell r="AA8842" t="str">
            <v>TFIT10281015</v>
          </cell>
          <cell r="AB8842">
            <v>106.8973254</v>
          </cell>
          <cell r="AD8842" t="str">
            <v>TFIT1028101540969</v>
          </cell>
          <cell r="AE8842">
            <v>40969</v>
          </cell>
          <cell r="AF8842" t="str">
            <v>TFIT10281015</v>
          </cell>
          <cell r="AG8842">
            <v>114.0644487</v>
          </cell>
        </row>
        <row r="8843">
          <cell r="T8843" t="str">
            <v>TFIT1028101540968</v>
          </cell>
          <cell r="U8843">
            <v>40968</v>
          </cell>
          <cell r="V8843" t="str">
            <v>TFIT10281015</v>
          </cell>
          <cell r="W8843">
            <v>6.0650000000000003E-2</v>
          </cell>
          <cell r="Y8843" t="str">
            <v>TFIT1028101540968</v>
          </cell>
          <cell r="Z8843">
            <v>40968</v>
          </cell>
          <cell r="AA8843" t="str">
            <v>TFIT10281015</v>
          </cell>
          <cell r="AB8843">
            <v>106.83046849999999</v>
          </cell>
          <cell r="AD8843" t="str">
            <v>TFIT1028101540968</v>
          </cell>
          <cell r="AE8843">
            <v>40968</v>
          </cell>
          <cell r="AF8843" t="str">
            <v>TFIT10281015</v>
          </cell>
          <cell r="AG8843">
            <v>113.975674</v>
          </cell>
        </row>
        <row r="8844">
          <cell r="T8844" t="str">
            <v>TFIT1028101540967</v>
          </cell>
          <cell r="U8844">
            <v>40967</v>
          </cell>
          <cell r="V8844" t="str">
            <v>TFIT10281015</v>
          </cell>
          <cell r="W8844">
            <v>6.021E-2</v>
          </cell>
          <cell r="Y8844" t="str">
            <v>TFIT1028101540967</v>
          </cell>
          <cell r="Z8844">
            <v>40967</v>
          </cell>
          <cell r="AA8844" t="str">
            <v>TFIT10281015</v>
          </cell>
          <cell r="AB8844">
            <v>107.00458380000001</v>
          </cell>
          <cell r="AD8844" t="str">
            <v>TFIT1028101540967</v>
          </cell>
          <cell r="AE8844">
            <v>40967</v>
          </cell>
          <cell r="AF8844" t="str">
            <v>TFIT10281015</v>
          </cell>
          <cell r="AG8844">
            <v>114.0840359</v>
          </cell>
        </row>
        <row r="8845">
          <cell r="T8845" t="str">
            <v>TFIT1028101540966</v>
          </cell>
          <cell r="U8845">
            <v>40966</v>
          </cell>
          <cell r="V8845" t="str">
            <v>TFIT10281015</v>
          </cell>
          <cell r="W8845">
            <v>6.003E-2</v>
          </cell>
          <cell r="Y8845" t="str">
            <v>TFIT1028101540966</v>
          </cell>
          <cell r="Z8845">
            <v>40966</v>
          </cell>
          <cell r="AA8845" t="str">
            <v>TFIT10281015</v>
          </cell>
          <cell r="AB8845">
            <v>107.0752569</v>
          </cell>
          <cell r="AD8845" t="str">
            <v>TFIT1028101540966</v>
          </cell>
          <cell r="AE8845">
            <v>40966</v>
          </cell>
          <cell r="AF8845" t="str">
            <v>TFIT10281015</v>
          </cell>
          <cell r="AG8845">
            <v>114.1327912</v>
          </cell>
        </row>
        <row r="8846">
          <cell r="T8846" t="str">
            <v>TFIT1028101540965</v>
          </cell>
          <cell r="U8846">
            <v>40965</v>
          </cell>
          <cell r="V8846" t="str">
            <v>TFIT10281015</v>
          </cell>
          <cell r="W8846">
            <v>6.0069999999999998E-2</v>
          </cell>
          <cell r="Y8846" t="str">
            <v>TFIT1028101540965</v>
          </cell>
          <cell r="Z8846">
            <v>40965</v>
          </cell>
          <cell r="AA8846" t="str">
            <v>TFIT10281015</v>
          </cell>
          <cell r="AB8846">
            <v>107.0640377</v>
          </cell>
          <cell r="AD8846" t="str">
            <v>TFIT1028101540965</v>
          </cell>
          <cell r="AE8846">
            <v>40965</v>
          </cell>
          <cell r="AF8846" t="str">
            <v>TFIT10281015</v>
          </cell>
          <cell r="AG8846">
            <v>114.0996541</v>
          </cell>
        </row>
        <row r="8847">
          <cell r="T8847" t="str">
            <v>TFIT1028101540964</v>
          </cell>
          <cell r="U8847">
            <v>40964</v>
          </cell>
          <cell r="V8847" t="str">
            <v>TFIT10281015</v>
          </cell>
          <cell r="W8847">
            <v>5.9400000000000001E-2</v>
          </cell>
          <cell r="Y8847" t="str">
            <v>TFIT1028101540964</v>
          </cell>
          <cell r="Z8847">
            <v>40964</v>
          </cell>
          <cell r="AA8847" t="str">
            <v>TFIT10281015</v>
          </cell>
          <cell r="AB8847">
            <v>107.3179777</v>
          </cell>
          <cell r="AD8847" t="str">
            <v>TFIT1028101540964</v>
          </cell>
          <cell r="AE8847">
            <v>40964</v>
          </cell>
          <cell r="AF8847" t="str">
            <v>TFIT10281015</v>
          </cell>
          <cell r="AG8847">
            <v>114.3316763</v>
          </cell>
        </row>
        <row r="8848">
          <cell r="T8848" t="str">
            <v>TFIT1028101540963</v>
          </cell>
          <cell r="U8848">
            <v>40963</v>
          </cell>
          <cell r="V8848" t="str">
            <v>TFIT10281015</v>
          </cell>
          <cell r="W8848">
            <v>5.926E-2</v>
          </cell>
          <cell r="Y8848" t="str">
            <v>TFIT1028101540963</v>
          </cell>
          <cell r="Z8848">
            <v>40963</v>
          </cell>
          <cell r="AA8848" t="str">
            <v>TFIT10281015</v>
          </cell>
          <cell r="AB8848">
            <v>107.3742462</v>
          </cell>
          <cell r="AD8848" t="str">
            <v>TFIT1028101540963</v>
          </cell>
          <cell r="AE8848">
            <v>40963</v>
          </cell>
          <cell r="AF8848" t="str">
            <v>TFIT10281015</v>
          </cell>
          <cell r="AG8848">
            <v>114.366027</v>
          </cell>
        </row>
        <row r="8849">
          <cell r="T8849" t="str">
            <v>TFIT1028101540962</v>
          </cell>
          <cell r="U8849">
            <v>40962</v>
          </cell>
          <cell r="V8849" t="str">
            <v>TFIT10281015</v>
          </cell>
          <cell r="W8849">
            <v>5.9290000000000002E-2</v>
          </cell>
          <cell r="Y8849" t="str">
            <v>TFIT1028101540962</v>
          </cell>
          <cell r="Z8849">
            <v>40962</v>
          </cell>
          <cell r="AA8849" t="str">
            <v>TFIT10281015</v>
          </cell>
          <cell r="AB8849">
            <v>107.3746386</v>
          </cell>
          <cell r="AD8849" t="str">
            <v>TFIT1028101540962</v>
          </cell>
          <cell r="AE8849">
            <v>40962</v>
          </cell>
          <cell r="AF8849" t="str">
            <v>TFIT10281015</v>
          </cell>
          <cell r="AG8849">
            <v>114.30066600000001</v>
          </cell>
        </row>
        <row r="8850">
          <cell r="T8850" t="str">
            <v>TFIT1028101540961</v>
          </cell>
          <cell r="U8850">
            <v>40961</v>
          </cell>
          <cell r="V8850" t="str">
            <v>TFIT10281015</v>
          </cell>
          <cell r="W8850">
            <v>5.9200000000000003E-2</v>
          </cell>
          <cell r="Y8850" t="str">
            <v>TFIT1028101540961</v>
          </cell>
          <cell r="Z8850">
            <v>40961</v>
          </cell>
          <cell r="AA8850" t="str">
            <v>TFIT10281015</v>
          </cell>
          <cell r="AB8850">
            <v>107.4123201</v>
          </cell>
          <cell r="AD8850" t="str">
            <v>TFIT1028101540961</v>
          </cell>
          <cell r="AE8850">
            <v>40961</v>
          </cell>
          <cell r="AF8850" t="str">
            <v>TFIT10281015</v>
          </cell>
          <cell r="AG8850">
            <v>114.3164297</v>
          </cell>
        </row>
        <row r="8851">
          <cell r="T8851" t="str">
            <v>TFIT1028101540960</v>
          </cell>
          <cell r="U8851">
            <v>40960</v>
          </cell>
          <cell r="V8851" t="str">
            <v>TFIT10281015</v>
          </cell>
          <cell r="W8851">
            <v>5.9729999999999998E-2</v>
          </cell>
          <cell r="Y8851" t="str">
            <v>TFIT1028101540960</v>
          </cell>
          <cell r="Z8851">
            <v>40960</v>
          </cell>
          <cell r="AA8851" t="str">
            <v>TFIT10281015</v>
          </cell>
          <cell r="AB8851">
            <v>107.217263</v>
          </cell>
          <cell r="AD8851" t="str">
            <v>TFIT1028101540960</v>
          </cell>
          <cell r="AE8851">
            <v>40960</v>
          </cell>
          <cell r="AF8851" t="str">
            <v>TFIT10281015</v>
          </cell>
          <cell r="AG8851">
            <v>114.0994547</v>
          </cell>
        </row>
        <row r="8852">
          <cell r="T8852" t="str">
            <v>TFIT1028101540959</v>
          </cell>
          <cell r="U8852">
            <v>40959</v>
          </cell>
          <cell r="V8852" t="str">
            <v>TFIT10281015</v>
          </cell>
          <cell r="W8852">
            <v>5.9889999999999999E-2</v>
          </cell>
          <cell r="Y8852" t="str">
            <v>TFIT1028101540959</v>
          </cell>
          <cell r="Z8852">
            <v>40959</v>
          </cell>
          <cell r="AA8852" t="str">
            <v>TFIT10281015</v>
          </cell>
          <cell r="AB8852">
            <v>107.16104129999999</v>
          </cell>
          <cell r="AD8852" t="str">
            <v>TFIT1028101540959</v>
          </cell>
          <cell r="AE8852">
            <v>40959</v>
          </cell>
          <cell r="AF8852" t="str">
            <v>TFIT10281015</v>
          </cell>
          <cell r="AG8852">
            <v>114.0213153</v>
          </cell>
        </row>
        <row r="8853">
          <cell r="T8853" t="str">
            <v>TFIT1028101540958</v>
          </cell>
          <cell r="U8853">
            <v>40958</v>
          </cell>
          <cell r="V8853" t="str">
            <v>TFIT10281015</v>
          </cell>
          <cell r="W8853">
            <v>6.0839999999999998E-2</v>
          </cell>
          <cell r="Y8853" t="str">
            <v>TFIT1028101540958</v>
          </cell>
          <cell r="Z8853">
            <v>40958</v>
          </cell>
          <cell r="AA8853" t="str">
            <v>TFIT10281015</v>
          </cell>
          <cell r="AB8853">
            <v>106.8092046</v>
          </cell>
          <cell r="AD8853" t="str">
            <v>TFIT1028101540958</v>
          </cell>
          <cell r="AE8853">
            <v>40958</v>
          </cell>
          <cell r="AF8853" t="str">
            <v>TFIT10281015</v>
          </cell>
          <cell r="AG8853">
            <v>113.64756079999999</v>
          </cell>
        </row>
        <row r="8854">
          <cell r="T8854" t="str">
            <v>TFIT1028101540957</v>
          </cell>
          <cell r="U8854">
            <v>40957</v>
          </cell>
          <cell r="V8854" t="str">
            <v>TFIT10281015</v>
          </cell>
          <cell r="W8854">
            <v>6.1010000000000002E-2</v>
          </cell>
          <cell r="Y8854" t="str">
            <v>TFIT1028101540957</v>
          </cell>
          <cell r="Z8854">
            <v>40957</v>
          </cell>
          <cell r="AA8854" t="str">
            <v>TFIT10281015</v>
          </cell>
          <cell r="AB8854">
            <v>106.756219</v>
          </cell>
          <cell r="AD8854" t="str">
            <v>TFIT1028101540957</v>
          </cell>
          <cell r="AE8854">
            <v>40957</v>
          </cell>
          <cell r="AF8854" t="str">
            <v>TFIT10281015</v>
          </cell>
          <cell r="AG8854">
            <v>113.5288218</v>
          </cell>
        </row>
        <row r="8855">
          <cell r="T8855" t="str">
            <v>TFIT1028101540956</v>
          </cell>
          <cell r="U8855">
            <v>40956</v>
          </cell>
          <cell r="V8855" t="str">
            <v>TFIT10281015</v>
          </cell>
          <cell r="W8855">
            <v>6.1990000000000003E-2</v>
          </cell>
          <cell r="Y8855" t="str">
            <v>TFIT1028101540956</v>
          </cell>
          <cell r="Z8855">
            <v>40956</v>
          </cell>
          <cell r="AA8855" t="str">
            <v>TFIT10281015</v>
          </cell>
          <cell r="AB8855">
            <v>106.3939286</v>
          </cell>
          <cell r="AD8855" t="str">
            <v>TFIT1028101540956</v>
          </cell>
          <cell r="AE8855">
            <v>40956</v>
          </cell>
          <cell r="AF8855" t="str">
            <v>TFIT10281015</v>
          </cell>
          <cell r="AG8855">
            <v>113.14461350000001</v>
          </cell>
        </row>
        <row r="8856">
          <cell r="T8856" t="str">
            <v>TFIT1028101540955</v>
          </cell>
          <cell r="U8856">
            <v>40955</v>
          </cell>
          <cell r="V8856" t="str">
            <v>TFIT10281015</v>
          </cell>
          <cell r="W8856">
            <v>6.2659999999999993E-2</v>
          </cell>
          <cell r="Y8856" t="str">
            <v>TFIT1028101540955</v>
          </cell>
          <cell r="Z8856">
            <v>40955</v>
          </cell>
          <cell r="AA8856" t="str">
            <v>TFIT10281015</v>
          </cell>
          <cell r="AB8856">
            <v>106.1479291</v>
          </cell>
          <cell r="AD8856" t="str">
            <v>TFIT1028101540955</v>
          </cell>
          <cell r="AE8856">
            <v>40955</v>
          </cell>
          <cell r="AF8856" t="str">
            <v>TFIT10281015</v>
          </cell>
          <cell r="AG8856">
            <v>112.87669630000001</v>
          </cell>
        </row>
        <row r="8857">
          <cell r="T8857" t="str">
            <v>TFIT1028101540954</v>
          </cell>
          <cell r="U8857">
            <v>40954</v>
          </cell>
          <cell r="V8857" t="str">
            <v>TFIT10281015</v>
          </cell>
          <cell r="W8857">
            <v>6.2719999999999998E-2</v>
          </cell>
          <cell r="Y8857" t="str">
            <v>TFIT1028101540954</v>
          </cell>
          <cell r="Z8857">
            <v>40954</v>
          </cell>
          <cell r="AA8857" t="str">
            <v>TFIT10281015</v>
          </cell>
          <cell r="AB8857">
            <v>106.1287548</v>
          </cell>
          <cell r="AD8857" t="str">
            <v>TFIT1028101540954</v>
          </cell>
          <cell r="AE8857">
            <v>40954</v>
          </cell>
          <cell r="AF8857" t="str">
            <v>TFIT10281015</v>
          </cell>
          <cell r="AG8857">
            <v>112.8356041</v>
          </cell>
        </row>
        <row r="8858">
          <cell r="T8858" t="str">
            <v>TFIT1028101540953</v>
          </cell>
          <cell r="U8858">
            <v>40953</v>
          </cell>
          <cell r="V8858" t="str">
            <v>TFIT10281015</v>
          </cell>
          <cell r="W8858">
            <v>6.2770000000000006E-2</v>
          </cell>
          <cell r="Y8858" t="str">
            <v>TFIT1028101540953</v>
          </cell>
          <cell r="Z8858">
            <v>40953</v>
          </cell>
          <cell r="AA8858" t="str">
            <v>TFIT10281015</v>
          </cell>
          <cell r="AB8858">
            <v>106.1132796</v>
          </cell>
          <cell r="AD8858" t="str">
            <v>TFIT1028101540953</v>
          </cell>
          <cell r="AE8858">
            <v>40953</v>
          </cell>
          <cell r="AF8858" t="str">
            <v>TFIT10281015</v>
          </cell>
          <cell r="AG8858">
            <v>112.7982111</v>
          </cell>
        </row>
        <row r="8859">
          <cell r="T8859" t="str">
            <v>TFIT1028101540952</v>
          </cell>
          <cell r="U8859">
            <v>40952</v>
          </cell>
          <cell r="V8859" t="str">
            <v>TFIT10281015</v>
          </cell>
          <cell r="W8859">
            <v>6.25E-2</v>
          </cell>
          <cell r="Y8859" t="str">
            <v>TFIT1028101540952</v>
          </cell>
          <cell r="Z8859">
            <v>40952</v>
          </cell>
          <cell r="AA8859" t="str">
            <v>TFIT10281015</v>
          </cell>
          <cell r="AB8859">
            <v>106.2232241</v>
          </cell>
          <cell r="AD8859" t="str">
            <v>TFIT1028101540952</v>
          </cell>
          <cell r="AE8859">
            <v>40952</v>
          </cell>
          <cell r="AF8859" t="str">
            <v>TFIT10281015</v>
          </cell>
          <cell r="AG8859">
            <v>112.8424022</v>
          </cell>
        </row>
        <row r="8860">
          <cell r="T8860" t="str">
            <v>TFIT1028101540951</v>
          </cell>
          <cell r="U8860">
            <v>40951</v>
          </cell>
          <cell r="V8860" t="str">
            <v>TFIT10281015</v>
          </cell>
          <cell r="W8860">
            <v>6.234E-2</v>
          </cell>
          <cell r="Y8860" t="str">
            <v>TFIT1028101540951</v>
          </cell>
          <cell r="Z8860">
            <v>40951</v>
          </cell>
          <cell r="AA8860" t="str">
            <v>TFIT10281015</v>
          </cell>
          <cell r="AB8860">
            <v>106.2861231</v>
          </cell>
          <cell r="AD8860" t="str">
            <v>TFIT1028101540951</v>
          </cell>
          <cell r="AE8860">
            <v>40951</v>
          </cell>
          <cell r="AF8860" t="str">
            <v>TFIT10281015</v>
          </cell>
          <cell r="AG8860">
            <v>112.8833834</v>
          </cell>
        </row>
        <row r="8861">
          <cell r="T8861" t="str">
            <v>TFIT1028101540950</v>
          </cell>
          <cell r="U8861">
            <v>40950</v>
          </cell>
          <cell r="V8861" t="str">
            <v>TFIT10281015</v>
          </cell>
          <cell r="W8861">
            <v>6.25E-2</v>
          </cell>
          <cell r="Y8861" t="str">
            <v>TFIT1028101540950</v>
          </cell>
          <cell r="Z8861">
            <v>40950</v>
          </cell>
          <cell r="AA8861" t="str">
            <v>TFIT10281015</v>
          </cell>
          <cell r="AB8861">
            <v>106.2295809</v>
          </cell>
          <cell r="AD8861" t="str">
            <v>TFIT1028101540950</v>
          </cell>
          <cell r="AE8861">
            <v>40950</v>
          </cell>
          <cell r="AF8861" t="str">
            <v>TFIT10281015</v>
          </cell>
          <cell r="AG8861">
            <v>112.80492340000001</v>
          </cell>
        </row>
        <row r="8862">
          <cell r="T8862" t="str">
            <v>TFIT1028101540949</v>
          </cell>
          <cell r="U8862">
            <v>40949</v>
          </cell>
          <cell r="V8862" t="str">
            <v>TFIT10281015</v>
          </cell>
          <cell r="W8862">
            <v>6.2010000000000003E-2</v>
          </cell>
          <cell r="Y8862" t="str">
            <v>TFIT1028101540949</v>
          </cell>
          <cell r="Z8862">
            <v>40949</v>
          </cell>
          <cell r="AA8862" t="str">
            <v>TFIT10281015</v>
          </cell>
          <cell r="AB8862">
            <v>106.4160289</v>
          </cell>
          <cell r="AD8862" t="str">
            <v>TFIT1028101540949</v>
          </cell>
          <cell r="AE8862">
            <v>40949</v>
          </cell>
          <cell r="AF8862" t="str">
            <v>TFIT10281015</v>
          </cell>
          <cell r="AG8862">
            <v>112.96945359999999</v>
          </cell>
        </row>
        <row r="8863">
          <cell r="T8863" t="str">
            <v>TFIT1028101540948</v>
          </cell>
          <cell r="U8863">
            <v>40948</v>
          </cell>
          <cell r="V8863" t="str">
            <v>TFIT10281015</v>
          </cell>
          <cell r="W8863">
            <v>6.1740000000000003E-2</v>
          </cell>
          <cell r="Y8863" t="str">
            <v>TFIT1028101540948</v>
          </cell>
          <cell r="Z8863">
            <v>40948</v>
          </cell>
          <cell r="AA8863" t="str">
            <v>TFIT10281015</v>
          </cell>
          <cell r="AB8863">
            <v>106.5205519</v>
          </cell>
          <cell r="AD8863" t="str">
            <v>TFIT1028101540948</v>
          </cell>
          <cell r="AE8863">
            <v>40948</v>
          </cell>
          <cell r="AF8863" t="str">
            <v>TFIT10281015</v>
          </cell>
          <cell r="AG8863">
            <v>113.0520588</v>
          </cell>
        </row>
        <row r="8864">
          <cell r="T8864" t="str">
            <v>TFIT1028101540947</v>
          </cell>
          <cell r="U8864">
            <v>40947</v>
          </cell>
          <cell r="V8864" t="str">
            <v>TFIT10281015</v>
          </cell>
          <cell r="W8864">
            <v>6.3100000000000003E-2</v>
          </cell>
          <cell r="Y8864" t="str">
            <v>TFIT1028101540947</v>
          </cell>
          <cell r="Z8864">
            <v>40947</v>
          </cell>
          <cell r="AA8864" t="str">
            <v>TFIT10281015</v>
          </cell>
          <cell r="AB8864">
            <v>106.02114520000001</v>
          </cell>
          <cell r="AD8864" t="str">
            <v>TFIT1028101540947</v>
          </cell>
          <cell r="AE8864">
            <v>40947</v>
          </cell>
          <cell r="AF8864" t="str">
            <v>TFIT10281015</v>
          </cell>
          <cell r="AG8864">
            <v>112.4868986</v>
          </cell>
        </row>
        <row r="8865">
          <cell r="T8865" t="str">
            <v>TFIT1028101540946</v>
          </cell>
          <cell r="U8865">
            <v>40946</v>
          </cell>
          <cell r="V8865" t="str">
            <v>TFIT10281015</v>
          </cell>
          <cell r="W8865">
            <v>6.3310000000000005E-2</v>
          </cell>
          <cell r="Y8865" t="str">
            <v>TFIT1028101540946</v>
          </cell>
          <cell r="Z8865">
            <v>40946</v>
          </cell>
          <cell r="AA8865" t="str">
            <v>TFIT10281015</v>
          </cell>
          <cell r="AB8865">
            <v>105.94577459999999</v>
          </cell>
          <cell r="AD8865" t="str">
            <v>TFIT1028101540946</v>
          </cell>
          <cell r="AE8865">
            <v>40946</v>
          </cell>
          <cell r="AF8865" t="str">
            <v>TFIT10281015</v>
          </cell>
          <cell r="AG8865">
            <v>112.38961020000001</v>
          </cell>
        </row>
        <row r="8866">
          <cell r="T8866" t="str">
            <v>TFIT1028101540945</v>
          </cell>
          <cell r="U8866">
            <v>40945</v>
          </cell>
          <cell r="V8866" t="str">
            <v>TFIT10281015</v>
          </cell>
          <cell r="W8866">
            <v>6.3700000000000007E-2</v>
          </cell>
          <cell r="Y8866" t="str">
            <v>TFIT1028101540945</v>
          </cell>
          <cell r="Z8866">
            <v>40945</v>
          </cell>
          <cell r="AA8866" t="str">
            <v>TFIT10281015</v>
          </cell>
          <cell r="AB8866">
            <v>105.8032479</v>
          </cell>
          <cell r="AD8866" t="str">
            <v>TFIT1028101540945</v>
          </cell>
          <cell r="AE8866">
            <v>40945</v>
          </cell>
          <cell r="AF8866" t="str">
            <v>TFIT10281015</v>
          </cell>
          <cell r="AG8866">
            <v>112.22516570000001</v>
          </cell>
        </row>
        <row r="8867">
          <cell r="T8867" t="str">
            <v>TFIT1028101540944</v>
          </cell>
          <cell r="U8867">
            <v>40944</v>
          </cell>
          <cell r="V8867" t="str">
            <v>TFIT10281015</v>
          </cell>
          <cell r="W8867">
            <v>6.3399999999999998E-2</v>
          </cell>
          <cell r="Y8867" t="str">
            <v>TFIT1028101540944</v>
          </cell>
          <cell r="Z8867">
            <v>40944</v>
          </cell>
          <cell r="AA8867" t="str">
            <v>TFIT10281015</v>
          </cell>
          <cell r="AB8867">
            <v>105.9181815</v>
          </cell>
          <cell r="AD8867" t="str">
            <v>TFIT1028101540944</v>
          </cell>
          <cell r="AE8867">
            <v>40944</v>
          </cell>
          <cell r="AF8867" t="str">
            <v>TFIT10281015</v>
          </cell>
          <cell r="AG8867">
            <v>112.31818149999999</v>
          </cell>
        </row>
        <row r="8868">
          <cell r="T8868" t="str">
            <v>TFIT1028101540943</v>
          </cell>
          <cell r="U8868">
            <v>40943</v>
          </cell>
          <cell r="V8868" t="str">
            <v>TFIT10281015</v>
          </cell>
          <cell r="W8868">
            <v>6.3829999999999998E-2</v>
          </cell>
          <cell r="Y8868" t="str">
            <v>TFIT1028101540943</v>
          </cell>
          <cell r="Z8868">
            <v>40943</v>
          </cell>
          <cell r="AA8868" t="str">
            <v>TFIT10281015</v>
          </cell>
          <cell r="AB8868">
            <v>105.76933940000001</v>
          </cell>
          <cell r="AD8868" t="str">
            <v>TFIT1028101540943</v>
          </cell>
          <cell r="AE8868">
            <v>40943</v>
          </cell>
          <cell r="AF8868" t="str">
            <v>TFIT10281015</v>
          </cell>
          <cell r="AG8868">
            <v>112.0816681</v>
          </cell>
        </row>
        <row r="8869">
          <cell r="T8869" t="str">
            <v>TFIT1028101540942</v>
          </cell>
          <cell r="U8869">
            <v>40942</v>
          </cell>
          <cell r="V8869" t="str">
            <v>TFIT10281015</v>
          </cell>
          <cell r="W8869">
            <v>6.4280000000000004E-2</v>
          </cell>
          <cell r="Y8869" t="str">
            <v>TFIT1028101540942</v>
          </cell>
          <cell r="Z8869">
            <v>40942</v>
          </cell>
          <cell r="AA8869" t="str">
            <v>TFIT10281015</v>
          </cell>
          <cell r="AB8869">
            <v>105.6041475</v>
          </cell>
          <cell r="AD8869" t="str">
            <v>TFIT1028101540942</v>
          </cell>
          <cell r="AE8869">
            <v>40942</v>
          </cell>
          <cell r="AF8869" t="str">
            <v>TFIT10281015</v>
          </cell>
          <cell r="AG8869">
            <v>111.89455839999999</v>
          </cell>
        </row>
        <row r="8870">
          <cell r="T8870" t="str">
            <v>TFIT1028101540941</v>
          </cell>
          <cell r="U8870">
            <v>40941</v>
          </cell>
          <cell r="V8870" t="str">
            <v>TFIT10281015</v>
          </cell>
          <cell r="W8870">
            <v>6.4390000000000003E-2</v>
          </cell>
          <cell r="Y8870" t="str">
            <v>TFIT1028101540941</v>
          </cell>
          <cell r="Z8870">
            <v>40941</v>
          </cell>
          <cell r="AA8870" t="str">
            <v>TFIT10281015</v>
          </cell>
          <cell r="AB8870">
            <v>105.56590420000001</v>
          </cell>
          <cell r="AD8870" t="str">
            <v>TFIT1028101540941</v>
          </cell>
          <cell r="AE8870">
            <v>40941</v>
          </cell>
          <cell r="AF8870" t="str">
            <v>TFIT10281015</v>
          </cell>
          <cell r="AG8870">
            <v>111.8343974</v>
          </cell>
        </row>
        <row r="8871">
          <cell r="T8871" t="str">
            <v>TFIT1028101540940</v>
          </cell>
          <cell r="U8871">
            <v>40940</v>
          </cell>
          <cell r="V8871" t="str">
            <v>TFIT10281015</v>
          </cell>
          <cell r="W8871">
            <v>6.5460000000000004E-2</v>
          </cell>
          <cell r="Y8871" t="str">
            <v>TFIT1028101540940</v>
          </cell>
          <cell r="Z8871">
            <v>40940</v>
          </cell>
          <cell r="AA8871" t="str">
            <v>TFIT10281015</v>
          </cell>
          <cell r="AB8871">
            <v>105.1701253</v>
          </cell>
          <cell r="AD8871" t="str">
            <v>TFIT1028101540940</v>
          </cell>
          <cell r="AE8871">
            <v>40940</v>
          </cell>
          <cell r="AF8871" t="str">
            <v>TFIT10281015</v>
          </cell>
          <cell r="AG8871">
            <v>111.4167006</v>
          </cell>
        </row>
        <row r="8872">
          <cell r="T8872" t="str">
            <v>TFIT1028101540939</v>
          </cell>
          <cell r="U8872">
            <v>40939</v>
          </cell>
          <cell r="V8872" t="str">
            <v>TFIT10281015</v>
          </cell>
          <cell r="W8872">
            <v>6.6000000000000003E-2</v>
          </cell>
          <cell r="Y8872" t="str">
            <v>TFIT1028101540939</v>
          </cell>
          <cell r="Z8872">
            <v>40939</v>
          </cell>
          <cell r="AA8872" t="str">
            <v>TFIT10281015</v>
          </cell>
          <cell r="AB8872">
            <v>104.97217740000001</v>
          </cell>
          <cell r="AD8872" t="str">
            <v>TFIT1028101540939</v>
          </cell>
          <cell r="AE8872">
            <v>40939</v>
          </cell>
          <cell r="AF8872" t="str">
            <v>TFIT10281015</v>
          </cell>
          <cell r="AG8872">
            <v>111.19683499999999</v>
          </cell>
        </row>
        <row r="8873">
          <cell r="T8873" t="str">
            <v>TFIT1028101540938</v>
          </cell>
          <cell r="U8873">
            <v>40938</v>
          </cell>
          <cell r="V8873" t="str">
            <v>TFIT10281015</v>
          </cell>
          <cell r="W8873">
            <v>6.5799999999999997E-2</v>
          </cell>
          <cell r="Y8873" t="str">
            <v>TFIT1028101540938</v>
          </cell>
          <cell r="Z8873">
            <v>40938</v>
          </cell>
          <cell r="AA8873" t="str">
            <v>TFIT10281015</v>
          </cell>
          <cell r="AB8873">
            <v>105.0538699</v>
          </cell>
          <cell r="AD8873" t="str">
            <v>TFIT1028101540938</v>
          </cell>
          <cell r="AE8873">
            <v>40938</v>
          </cell>
          <cell r="AF8873" t="str">
            <v>TFIT10281015</v>
          </cell>
          <cell r="AG8873">
            <v>111.2127741</v>
          </cell>
        </row>
        <row r="8874">
          <cell r="T8874" t="str">
            <v>TFIT1028101540937</v>
          </cell>
          <cell r="U8874">
            <v>40937</v>
          </cell>
          <cell r="V8874" t="str">
            <v>TFIT10281015</v>
          </cell>
          <cell r="W8874">
            <v>6.5610000000000002E-2</v>
          </cell>
          <cell r="Y8874" t="str">
            <v>TFIT1028101540937</v>
          </cell>
          <cell r="Z8874">
            <v>40937</v>
          </cell>
          <cell r="AA8874" t="str">
            <v>TFIT10281015</v>
          </cell>
          <cell r="AB8874">
            <v>105.1270997</v>
          </cell>
          <cell r="AD8874" t="str">
            <v>TFIT1028101540937</v>
          </cell>
          <cell r="AE8874">
            <v>40937</v>
          </cell>
          <cell r="AF8874" t="str">
            <v>TFIT10281015</v>
          </cell>
          <cell r="AG8874">
            <v>111.26408600000001</v>
          </cell>
        </row>
        <row r="8875">
          <cell r="T8875" t="str">
            <v>TFIT1028101540936</v>
          </cell>
          <cell r="U8875">
            <v>40936</v>
          </cell>
          <cell r="V8875" t="str">
            <v>TFIT10281015</v>
          </cell>
          <cell r="W8875">
            <v>6.5799999999999997E-2</v>
          </cell>
          <cell r="Y8875" t="str">
            <v>TFIT1028101540936</v>
          </cell>
          <cell r="Z8875">
            <v>40936</v>
          </cell>
          <cell r="AA8875" t="str">
            <v>TFIT10281015</v>
          </cell>
          <cell r="AB8875">
            <v>105.0588789</v>
          </cell>
          <cell r="AD8875" t="str">
            <v>TFIT1028101540936</v>
          </cell>
          <cell r="AE8875">
            <v>40936</v>
          </cell>
          <cell r="AF8875" t="str">
            <v>TFIT10281015</v>
          </cell>
          <cell r="AG8875">
            <v>111.17394729999999</v>
          </cell>
        </row>
        <row r="8876">
          <cell r="T8876" t="str">
            <v>TFIT1028101540935</v>
          </cell>
          <cell r="U8876">
            <v>40935</v>
          </cell>
          <cell r="V8876" t="str">
            <v>TFIT10281015</v>
          </cell>
          <cell r="W8876">
            <v>6.5600000000000006E-2</v>
          </cell>
          <cell r="Y8876" t="str">
            <v>TFIT1028101540935</v>
          </cell>
          <cell r="Z8876">
            <v>40935</v>
          </cell>
          <cell r="AA8876" t="str">
            <v>TFIT10281015</v>
          </cell>
          <cell r="AB8876">
            <v>105.13592800000001</v>
          </cell>
          <cell r="AD8876" t="str">
            <v>TFIT1028101540935</v>
          </cell>
          <cell r="AE8876">
            <v>40935</v>
          </cell>
          <cell r="AF8876" t="str">
            <v>TFIT10281015</v>
          </cell>
          <cell r="AG8876">
            <v>111.2290787</v>
          </cell>
        </row>
        <row r="8877">
          <cell r="T8877" t="str">
            <v>TFIT1028101540934</v>
          </cell>
          <cell r="U8877">
            <v>40934</v>
          </cell>
          <cell r="V8877" t="str">
            <v>TFIT10281015</v>
          </cell>
          <cell r="W8877">
            <v>6.54E-2</v>
          </cell>
          <cell r="Y8877" t="str">
            <v>TFIT1028101540934</v>
          </cell>
          <cell r="Z8877">
            <v>40934</v>
          </cell>
          <cell r="AA8877" t="str">
            <v>TFIT10281015</v>
          </cell>
          <cell r="AB8877">
            <v>105.21313929999999</v>
          </cell>
          <cell r="AD8877" t="str">
            <v>TFIT1028101540934</v>
          </cell>
          <cell r="AE8877">
            <v>40934</v>
          </cell>
          <cell r="AF8877" t="str">
            <v>TFIT10281015</v>
          </cell>
          <cell r="AG8877">
            <v>111.28437220000001</v>
          </cell>
        </row>
        <row r="8878">
          <cell r="T8878" t="str">
            <v>TFIT1028101540933</v>
          </cell>
          <cell r="U8878">
            <v>40933</v>
          </cell>
          <cell r="V8878" t="str">
            <v>TFIT10281015</v>
          </cell>
          <cell r="W8878">
            <v>6.5100000000000005E-2</v>
          </cell>
          <cell r="Y8878" t="str">
            <v>TFIT1028101540933</v>
          </cell>
          <cell r="Z8878">
            <v>40933</v>
          </cell>
          <cell r="AA8878" t="str">
            <v>TFIT10281015</v>
          </cell>
          <cell r="AB8878">
            <v>105.333276</v>
          </cell>
          <cell r="AD8878" t="str">
            <v>TFIT1028101540933</v>
          </cell>
          <cell r="AE8878">
            <v>40933</v>
          </cell>
          <cell r="AF8878" t="str">
            <v>TFIT10281015</v>
          </cell>
          <cell r="AG8878">
            <v>111.3387555</v>
          </cell>
        </row>
        <row r="8879">
          <cell r="T8879" t="str">
            <v>TFIT1028101540932</v>
          </cell>
          <cell r="U8879">
            <v>40932</v>
          </cell>
          <cell r="V8879" t="str">
            <v>TFIT10281015</v>
          </cell>
          <cell r="W8879">
            <v>6.5299999999999997E-2</v>
          </cell>
          <cell r="Y8879" t="str">
            <v>TFIT1028101540932</v>
          </cell>
          <cell r="Z8879">
            <v>40932</v>
          </cell>
          <cell r="AA8879" t="str">
            <v>TFIT10281015</v>
          </cell>
          <cell r="AB8879">
            <v>105.2610201</v>
          </cell>
          <cell r="AD8879" t="str">
            <v>TFIT1028101540932</v>
          </cell>
          <cell r="AE8879">
            <v>40932</v>
          </cell>
          <cell r="AF8879" t="str">
            <v>TFIT10281015</v>
          </cell>
          <cell r="AG8879">
            <v>111.24458180000001</v>
          </cell>
        </row>
        <row r="8880">
          <cell r="T8880" t="str">
            <v>TFIT1028101540931</v>
          </cell>
          <cell r="U8880">
            <v>40931</v>
          </cell>
          <cell r="V8880" t="str">
            <v>TFIT10281015</v>
          </cell>
          <cell r="W8880">
            <v>6.6360000000000002E-2</v>
          </cell>
          <cell r="Y8880" t="str">
            <v>TFIT1028101540931</v>
          </cell>
          <cell r="Z8880">
            <v>40931</v>
          </cell>
          <cell r="AA8880" t="str">
            <v>TFIT10281015</v>
          </cell>
          <cell r="AB8880">
            <v>104.86743989999999</v>
          </cell>
          <cell r="AD8880" t="str">
            <v>TFIT1028101540931</v>
          </cell>
          <cell r="AE8880">
            <v>40931</v>
          </cell>
          <cell r="AF8880" t="str">
            <v>TFIT10281015</v>
          </cell>
          <cell r="AG8880">
            <v>110.82908380000001</v>
          </cell>
        </row>
        <row r="8881">
          <cell r="T8881" t="str">
            <v>TFIT1028101540930</v>
          </cell>
          <cell r="U8881">
            <v>40930</v>
          </cell>
          <cell r="V8881" t="str">
            <v>TFIT10281015</v>
          </cell>
          <cell r="W8881">
            <v>6.6640000000000005E-2</v>
          </cell>
          <cell r="Y8881" t="str">
            <v>TFIT1028101540930</v>
          </cell>
          <cell r="Z8881">
            <v>40930</v>
          </cell>
          <cell r="AA8881" t="str">
            <v>TFIT10281015</v>
          </cell>
          <cell r="AB8881">
            <v>104.7654576</v>
          </cell>
          <cell r="AD8881" t="str">
            <v>TFIT1028101540930</v>
          </cell>
          <cell r="AE8881">
            <v>40930</v>
          </cell>
          <cell r="AF8881" t="str">
            <v>TFIT10281015</v>
          </cell>
          <cell r="AG8881">
            <v>110.7051836</v>
          </cell>
        </row>
        <row r="8882">
          <cell r="T8882" t="str">
            <v>TFIT1028101540929</v>
          </cell>
          <cell r="U8882">
            <v>40929</v>
          </cell>
          <cell r="V8882" t="str">
            <v>TFIT10281015</v>
          </cell>
          <cell r="W8882">
            <v>6.6640000000000005E-2</v>
          </cell>
          <cell r="Y8882" t="str">
            <v>TFIT1028101540929</v>
          </cell>
          <cell r="Z8882">
            <v>40929</v>
          </cell>
          <cell r="AA8882" t="str">
            <v>TFIT10281015</v>
          </cell>
          <cell r="AB8882">
            <v>104.76781</v>
          </cell>
          <cell r="AD8882" t="str">
            <v>TFIT1028101540929</v>
          </cell>
          <cell r="AE8882">
            <v>40929</v>
          </cell>
          <cell r="AF8882" t="str">
            <v>TFIT10281015</v>
          </cell>
          <cell r="AG8882">
            <v>110.6856183</v>
          </cell>
        </row>
        <row r="8883">
          <cell r="T8883" t="str">
            <v>TFIT1028101540928</v>
          </cell>
          <cell r="U8883">
            <v>40928</v>
          </cell>
          <cell r="V8883" t="str">
            <v>TFIT10281015</v>
          </cell>
          <cell r="W8883">
            <v>6.6900000000000001E-2</v>
          </cell>
          <cell r="Y8883" t="str">
            <v>TFIT1028101540928</v>
          </cell>
          <cell r="Z8883">
            <v>40928</v>
          </cell>
          <cell r="AA8883" t="str">
            <v>TFIT10281015</v>
          </cell>
          <cell r="AB8883">
            <v>104.6778489</v>
          </cell>
          <cell r="AD8883" t="str">
            <v>TFIT1028101540928</v>
          </cell>
          <cell r="AE8883">
            <v>40928</v>
          </cell>
          <cell r="AF8883" t="str">
            <v>TFIT10281015</v>
          </cell>
          <cell r="AG8883">
            <v>110.52990370000001</v>
          </cell>
        </row>
        <row r="8884">
          <cell r="T8884" t="str">
            <v>TFIT1028101540927</v>
          </cell>
          <cell r="U8884">
            <v>40927</v>
          </cell>
          <cell r="V8884" t="str">
            <v>TFIT10281015</v>
          </cell>
          <cell r="W8884">
            <v>6.7100000000000007E-2</v>
          </cell>
          <cell r="Y8884" t="str">
            <v>TFIT1028101540927</v>
          </cell>
          <cell r="Z8884">
            <v>40927</v>
          </cell>
          <cell r="AA8884" t="str">
            <v>TFIT10281015</v>
          </cell>
          <cell r="AB8884">
            <v>104.60555050000001</v>
          </cell>
          <cell r="AD8884" t="str">
            <v>TFIT1028101540927</v>
          </cell>
          <cell r="AE8884">
            <v>40927</v>
          </cell>
          <cell r="AF8884" t="str">
            <v>TFIT10281015</v>
          </cell>
          <cell r="AG8884">
            <v>110.4356875</v>
          </cell>
        </row>
        <row r="8885">
          <cell r="T8885" t="str">
            <v>TFIT1028101540926</v>
          </cell>
          <cell r="U8885">
            <v>40926</v>
          </cell>
          <cell r="V8885" t="str">
            <v>TFIT10281015</v>
          </cell>
          <cell r="W8885">
            <v>6.7299999999999999E-2</v>
          </cell>
          <cell r="Y8885" t="str">
            <v>TFIT1028101540926</v>
          </cell>
          <cell r="Z8885">
            <v>40926</v>
          </cell>
          <cell r="AA8885" t="str">
            <v>TFIT10281015</v>
          </cell>
          <cell r="AB8885">
            <v>104.53546919999999</v>
          </cell>
          <cell r="AD8885" t="str">
            <v>TFIT1028101540926</v>
          </cell>
          <cell r="AE8885">
            <v>40926</v>
          </cell>
          <cell r="AF8885" t="str">
            <v>TFIT10281015</v>
          </cell>
          <cell r="AG8885">
            <v>110.3217705</v>
          </cell>
        </row>
        <row r="8886">
          <cell r="T8886" t="str">
            <v>TFIT1028101540925</v>
          </cell>
          <cell r="U8886">
            <v>40925</v>
          </cell>
          <cell r="V8886" t="str">
            <v>TFIT10281015</v>
          </cell>
          <cell r="W8886">
            <v>6.7040000000000002E-2</v>
          </cell>
          <cell r="Y8886" t="str">
            <v>TFIT1028101540925</v>
          </cell>
          <cell r="Z8886">
            <v>40925</v>
          </cell>
          <cell r="AA8886" t="str">
            <v>TFIT10281015</v>
          </cell>
          <cell r="AB8886">
            <v>104.6347841</v>
          </cell>
          <cell r="AD8886" t="str">
            <v>TFIT1028101540925</v>
          </cell>
          <cell r="AE8886">
            <v>40925</v>
          </cell>
          <cell r="AF8886" t="str">
            <v>TFIT10281015</v>
          </cell>
          <cell r="AG8886">
            <v>110.3991676</v>
          </cell>
        </row>
        <row r="8887">
          <cell r="T8887" t="str">
            <v>TFIT1028101540924</v>
          </cell>
          <cell r="U8887">
            <v>40924</v>
          </cell>
          <cell r="V8887" t="str">
            <v>TFIT10281015</v>
          </cell>
          <cell r="W8887">
            <v>6.6540000000000002E-2</v>
          </cell>
          <cell r="Y8887" t="str">
            <v>TFIT1028101540924</v>
          </cell>
          <cell r="Z8887">
            <v>40924</v>
          </cell>
          <cell r="AA8887" t="str">
            <v>TFIT10281015</v>
          </cell>
          <cell r="AB8887">
            <v>104.8290319</v>
          </cell>
          <cell r="AD8887" t="str">
            <v>TFIT1028101540924</v>
          </cell>
          <cell r="AE8887">
            <v>40924</v>
          </cell>
          <cell r="AF8887" t="str">
            <v>TFIT10281015</v>
          </cell>
          <cell r="AG8887">
            <v>110.5276621</v>
          </cell>
        </row>
        <row r="8888">
          <cell r="T8888" t="str">
            <v>TFIT1028101540923</v>
          </cell>
          <cell r="U8888">
            <v>40923</v>
          </cell>
          <cell r="V8888" t="str">
            <v>TFIT10281015</v>
          </cell>
          <cell r="W8888">
            <v>6.6540000000000002E-2</v>
          </cell>
          <cell r="Y8888" t="str">
            <v>TFIT1028101540923</v>
          </cell>
          <cell r="Z8888">
            <v>40923</v>
          </cell>
          <cell r="AA8888" t="str">
            <v>TFIT10281015</v>
          </cell>
          <cell r="AB8888">
            <v>104.83144420000001</v>
          </cell>
          <cell r="AD8888" t="str">
            <v>TFIT1028101540923</v>
          </cell>
          <cell r="AE8888">
            <v>40923</v>
          </cell>
          <cell r="AF8888" t="str">
            <v>TFIT10281015</v>
          </cell>
          <cell r="AG8888">
            <v>110.5081565</v>
          </cell>
        </row>
        <row r="8889">
          <cell r="T8889" t="str">
            <v>TFIT1028101540922</v>
          </cell>
          <cell r="U8889">
            <v>40922</v>
          </cell>
          <cell r="V8889" t="str">
            <v>TFIT10281015</v>
          </cell>
          <cell r="W8889">
            <v>6.6540000000000002E-2</v>
          </cell>
          <cell r="Y8889" t="str">
            <v>TFIT1028101540922</v>
          </cell>
          <cell r="Z8889">
            <v>40922</v>
          </cell>
          <cell r="AA8889" t="str">
            <v>TFIT10281015</v>
          </cell>
          <cell r="AB8889">
            <v>104.8338598</v>
          </cell>
          <cell r="AD8889" t="str">
            <v>TFIT1028101540922</v>
          </cell>
          <cell r="AE8889">
            <v>40922</v>
          </cell>
          <cell r="AF8889" t="str">
            <v>TFIT10281015</v>
          </cell>
          <cell r="AG8889">
            <v>110.48865429999999</v>
          </cell>
        </row>
        <row r="8890">
          <cell r="T8890" t="str">
            <v>TFIT1028101540921</v>
          </cell>
          <cell r="U8890">
            <v>40921</v>
          </cell>
          <cell r="V8890" t="str">
            <v>TFIT10281015</v>
          </cell>
          <cell r="W8890">
            <v>6.6600000000000006E-2</v>
          </cell>
          <cell r="Y8890" t="str">
            <v>TFIT1028101540921</v>
          </cell>
          <cell r="Z8890">
            <v>40921</v>
          </cell>
          <cell r="AA8890" t="str">
            <v>TFIT10281015</v>
          </cell>
          <cell r="AB8890">
            <v>104.8137334</v>
          </cell>
          <cell r="AD8890" t="str">
            <v>TFIT1028101540921</v>
          </cell>
          <cell r="AE8890">
            <v>40921</v>
          </cell>
          <cell r="AF8890" t="str">
            <v>TFIT10281015</v>
          </cell>
          <cell r="AG8890">
            <v>110.4466101</v>
          </cell>
        </row>
        <row r="8891">
          <cell r="T8891" t="str">
            <v>TFIT1028101540920</v>
          </cell>
          <cell r="U8891">
            <v>40920</v>
          </cell>
          <cell r="V8891" t="str">
            <v>TFIT10281015</v>
          </cell>
          <cell r="W8891">
            <v>6.6879999999999995E-2</v>
          </cell>
          <cell r="Y8891" t="str">
            <v>TFIT1028101540920</v>
          </cell>
          <cell r="Z8891">
            <v>40920</v>
          </cell>
          <cell r="AA8891" t="str">
            <v>TFIT10281015</v>
          </cell>
          <cell r="AB8891">
            <v>104.71095440000001</v>
          </cell>
          <cell r="AD8891" t="str">
            <v>TFIT1028101540920</v>
          </cell>
          <cell r="AE8891">
            <v>40920</v>
          </cell>
          <cell r="AF8891" t="str">
            <v>TFIT10281015</v>
          </cell>
          <cell r="AG8891">
            <v>110.32191330000001</v>
          </cell>
        </row>
        <row r="8892">
          <cell r="T8892" t="str">
            <v>TFIT1028101540919</v>
          </cell>
          <cell r="U8892">
            <v>40919</v>
          </cell>
          <cell r="V8892" t="str">
            <v>TFIT10281015</v>
          </cell>
          <cell r="W8892">
            <v>6.6070000000000004E-2</v>
          </cell>
          <cell r="Y8892" t="str">
            <v>TFIT1028101540919</v>
          </cell>
          <cell r="Z8892">
            <v>40919</v>
          </cell>
          <cell r="AA8892" t="str">
            <v>TFIT10281015</v>
          </cell>
          <cell r="AB8892">
            <v>105.0232288</v>
          </cell>
          <cell r="AD8892" t="str">
            <v>TFIT1028101540919</v>
          </cell>
          <cell r="AE8892">
            <v>40919</v>
          </cell>
          <cell r="AF8892" t="str">
            <v>TFIT10281015</v>
          </cell>
          <cell r="AG8892">
            <v>110.5684342</v>
          </cell>
        </row>
        <row r="8893">
          <cell r="T8893" t="str">
            <v>TFIT1028101540918</v>
          </cell>
          <cell r="U8893">
            <v>40918</v>
          </cell>
          <cell r="V8893" t="str">
            <v>TFIT10281015</v>
          </cell>
          <cell r="W8893">
            <v>6.5699999999999995E-2</v>
          </cell>
          <cell r="Y8893" t="str">
            <v>TFIT1028101540918</v>
          </cell>
          <cell r="Z8893">
            <v>40918</v>
          </cell>
          <cell r="AA8893" t="str">
            <v>TFIT10281015</v>
          </cell>
          <cell r="AB8893">
            <v>105.16565610000001</v>
          </cell>
          <cell r="AD8893" t="str">
            <v>TFIT1028101540918</v>
          </cell>
          <cell r="AE8893">
            <v>40918</v>
          </cell>
          <cell r="AF8893" t="str">
            <v>TFIT10281015</v>
          </cell>
          <cell r="AG8893">
            <v>110.6889437</v>
          </cell>
        </row>
        <row r="8894">
          <cell r="T8894" t="str">
            <v>TFIT1028101540917</v>
          </cell>
          <cell r="U8894">
            <v>40917</v>
          </cell>
          <cell r="V8894" t="str">
            <v>TFIT10281015</v>
          </cell>
          <cell r="W8894">
            <v>6.6540000000000002E-2</v>
          </cell>
          <cell r="Y8894" t="str">
            <v>TFIT1028101540917</v>
          </cell>
          <cell r="Z8894">
            <v>40917</v>
          </cell>
          <cell r="AA8894" t="str">
            <v>TFIT10281015</v>
          </cell>
          <cell r="AB8894">
            <v>104.85086579999999</v>
          </cell>
          <cell r="AD8894" t="str">
            <v>TFIT1028101540917</v>
          </cell>
          <cell r="AE8894">
            <v>40917</v>
          </cell>
          <cell r="AF8894" t="str">
            <v>TFIT10281015</v>
          </cell>
          <cell r="AG8894">
            <v>110.35223569999999</v>
          </cell>
        </row>
        <row r="8895">
          <cell r="T8895" t="str">
            <v>TFIT1028101540916</v>
          </cell>
          <cell r="U8895">
            <v>40916</v>
          </cell>
          <cell r="V8895" t="str">
            <v>TFIT10281015</v>
          </cell>
          <cell r="W8895">
            <v>6.6619999999999999E-2</v>
          </cell>
          <cell r="Y8895" t="str">
            <v>TFIT1028101540916</v>
          </cell>
          <cell r="Z8895">
            <v>40916</v>
          </cell>
          <cell r="AA8895" t="str">
            <v>TFIT10281015</v>
          </cell>
          <cell r="AB8895">
            <v>104.82312810000001</v>
          </cell>
          <cell r="AD8895" t="str">
            <v>TFIT1028101540916</v>
          </cell>
          <cell r="AE8895">
            <v>40916</v>
          </cell>
          <cell r="AF8895" t="str">
            <v>TFIT10281015</v>
          </cell>
          <cell r="AG8895">
            <v>110.30258019999999</v>
          </cell>
        </row>
        <row r="8896">
          <cell r="T8896" t="str">
            <v>TFIT1028101540915</v>
          </cell>
          <cell r="U8896">
            <v>40915</v>
          </cell>
          <cell r="V8896" t="str">
            <v>TFIT10281015</v>
          </cell>
          <cell r="W8896">
            <v>6.6500000000000004E-2</v>
          </cell>
          <cell r="Y8896" t="str">
            <v>TFIT1028101540915</v>
          </cell>
          <cell r="Z8896">
            <v>40915</v>
          </cell>
          <cell r="AA8896" t="str">
            <v>TFIT10281015</v>
          </cell>
          <cell r="AB8896">
            <v>104.8782456</v>
          </cell>
          <cell r="AD8896" t="str">
            <v>TFIT1028101540915</v>
          </cell>
          <cell r="AE8896">
            <v>40915</v>
          </cell>
          <cell r="AF8896" t="str">
            <v>TFIT10281015</v>
          </cell>
          <cell r="AG8896">
            <v>110.27002640000001</v>
          </cell>
        </row>
        <row r="8897">
          <cell r="T8897" t="str">
            <v>TFIT1028101540914</v>
          </cell>
          <cell r="U8897">
            <v>40914</v>
          </cell>
          <cell r="V8897" t="str">
            <v>TFIT10281015</v>
          </cell>
          <cell r="W8897">
            <v>6.6129999999999994E-2</v>
          </cell>
          <cell r="Y8897" t="str">
            <v>TFIT1028101540914</v>
          </cell>
          <cell r="Z8897">
            <v>40914</v>
          </cell>
          <cell r="AA8897" t="str">
            <v>TFIT10281015</v>
          </cell>
          <cell r="AB8897">
            <v>105.0208793</v>
          </cell>
          <cell r="AD8897" t="str">
            <v>TFIT1028101540914</v>
          </cell>
          <cell r="AE8897">
            <v>40914</v>
          </cell>
          <cell r="AF8897" t="str">
            <v>TFIT10281015</v>
          </cell>
          <cell r="AG8897">
            <v>110.3907423</v>
          </cell>
        </row>
        <row r="8898">
          <cell r="T8898" t="str">
            <v>TFIT1028101540913</v>
          </cell>
          <cell r="U8898">
            <v>40913</v>
          </cell>
          <cell r="V8898" t="str">
            <v>TFIT10281015</v>
          </cell>
          <cell r="W8898">
            <v>6.6420000000000007E-2</v>
          </cell>
          <cell r="Y8898" t="str">
            <v>TFIT1028101540913</v>
          </cell>
          <cell r="Z8898">
            <v>40913</v>
          </cell>
          <cell r="AA8898" t="str">
            <v>TFIT10281015</v>
          </cell>
          <cell r="AB8898">
            <v>104.9134892</v>
          </cell>
          <cell r="AD8898" t="str">
            <v>TFIT1028101540913</v>
          </cell>
          <cell r="AE8898">
            <v>40913</v>
          </cell>
          <cell r="AF8898" t="str">
            <v>TFIT10281015</v>
          </cell>
          <cell r="AG8898">
            <v>110.2614344</v>
          </cell>
        </row>
        <row r="8899">
          <cell r="T8899" t="str">
            <v>TFIT1028101540912</v>
          </cell>
          <cell r="U8899">
            <v>40912</v>
          </cell>
          <cell r="V8899" t="str">
            <v>TFIT10281015</v>
          </cell>
          <cell r="W8899">
            <v>6.6189999999999999E-2</v>
          </cell>
          <cell r="Y8899" t="str">
            <v>TFIT1028101540912</v>
          </cell>
          <cell r="Z8899">
            <v>40912</v>
          </cell>
          <cell r="AA8899" t="str">
            <v>TFIT10281015</v>
          </cell>
          <cell r="AB8899">
            <v>105.0032157</v>
          </cell>
          <cell r="AD8899" t="str">
            <v>TFIT1028101540912</v>
          </cell>
          <cell r="AE8899">
            <v>40912</v>
          </cell>
          <cell r="AF8899" t="str">
            <v>TFIT10281015</v>
          </cell>
          <cell r="AG8899">
            <v>110.3292431</v>
          </cell>
        </row>
        <row r="8900">
          <cell r="T8900" t="str">
            <v>TFIT1028101540911</v>
          </cell>
          <cell r="U8900">
            <v>40911</v>
          </cell>
          <cell r="V8900" t="str">
            <v>TFIT10281015</v>
          </cell>
          <cell r="W8900">
            <v>6.6000000000000003E-2</v>
          </cell>
          <cell r="Y8900" t="str">
            <v>TFIT1028101540911</v>
          </cell>
          <cell r="Z8900">
            <v>40911</v>
          </cell>
          <cell r="AA8900" t="str">
            <v>TFIT10281015</v>
          </cell>
          <cell r="AB8900">
            <v>105.0857214</v>
          </cell>
          <cell r="AD8900" t="str">
            <v>TFIT1028101540911</v>
          </cell>
          <cell r="AE8900">
            <v>40911</v>
          </cell>
          <cell r="AF8900" t="str">
            <v>TFIT10281015</v>
          </cell>
          <cell r="AG8900">
            <v>110.3240776</v>
          </cell>
        </row>
        <row r="8901">
          <cell r="T8901" t="str">
            <v>TFIT1028101540910</v>
          </cell>
          <cell r="U8901">
            <v>40910</v>
          </cell>
          <cell r="V8901" t="str">
            <v>TFIT10281015</v>
          </cell>
          <cell r="W8901">
            <v>6.6600000000000006E-2</v>
          </cell>
          <cell r="Y8901" t="str">
            <v>TFIT1028101540910</v>
          </cell>
          <cell r="Z8901">
            <v>40910</v>
          </cell>
          <cell r="AA8901" t="str">
            <v>TFIT10281015</v>
          </cell>
          <cell r="AB8901">
            <v>104.8601027</v>
          </cell>
          <cell r="AD8901" t="str">
            <v>TFIT1028101540910</v>
          </cell>
          <cell r="AE8901">
            <v>40910</v>
          </cell>
          <cell r="AF8901" t="str">
            <v>TFIT10281015</v>
          </cell>
          <cell r="AG8901">
            <v>110.07654100000001</v>
          </cell>
        </row>
        <row r="8902">
          <cell r="T8902" t="str">
            <v>TFIT1028101540909</v>
          </cell>
          <cell r="U8902">
            <v>40909</v>
          </cell>
          <cell r="V8902" t="str">
            <v>TFIT10281015</v>
          </cell>
          <cell r="W8902">
            <v>6.6659999999999997E-2</v>
          </cell>
          <cell r="Y8902" t="str">
            <v>TFIT1028101540909</v>
          </cell>
          <cell r="Z8902">
            <v>40909</v>
          </cell>
          <cell r="AA8902" t="str">
            <v>TFIT10281015</v>
          </cell>
          <cell r="AB8902">
            <v>104.8397787</v>
          </cell>
          <cell r="AD8902" t="str">
            <v>TFIT1028101540909</v>
          </cell>
          <cell r="AE8902">
            <v>40909</v>
          </cell>
          <cell r="AF8902" t="str">
            <v>TFIT10281015</v>
          </cell>
          <cell r="AG8902">
            <v>110.0342993</v>
          </cell>
        </row>
        <row r="8903">
          <cell r="T8903" t="str">
            <v>TFIT1028101540908</v>
          </cell>
          <cell r="U8903">
            <v>40908</v>
          </cell>
          <cell r="V8903" t="str">
            <v>TFIT10281015</v>
          </cell>
          <cell r="W8903">
            <v>6.6400000000000001E-2</v>
          </cell>
          <cell r="Y8903" t="str">
            <v>TFIT1028101540908</v>
          </cell>
          <cell r="Z8903">
            <v>40908</v>
          </cell>
          <cell r="AA8903" t="str">
            <v>TFIT10281015</v>
          </cell>
          <cell r="AB8903">
            <v>104.9411425</v>
          </cell>
          <cell r="AD8903" t="str">
            <v>TFIT1028101540908</v>
          </cell>
          <cell r="AE8903">
            <v>40908</v>
          </cell>
          <cell r="AF8903" t="str">
            <v>TFIT10281015</v>
          </cell>
          <cell r="AG8903">
            <v>110.1137452</v>
          </cell>
        </row>
        <row r="8904">
          <cell r="T8904" t="str">
            <v>TFIT1028101540907</v>
          </cell>
          <cell r="U8904">
            <v>40907</v>
          </cell>
          <cell r="V8904" t="str">
            <v>TFIT10281015</v>
          </cell>
          <cell r="W8904">
            <v>6.6400000000000001E-2</v>
          </cell>
          <cell r="Y8904" t="str">
            <v>TFIT1028101540907</v>
          </cell>
          <cell r="Z8904">
            <v>40907</v>
          </cell>
          <cell r="AA8904" t="str">
            <v>TFIT10281015</v>
          </cell>
          <cell r="AB8904">
            <v>104.9436674</v>
          </cell>
          <cell r="AD8904" t="str">
            <v>TFIT1028101540907</v>
          </cell>
          <cell r="AE8904">
            <v>40907</v>
          </cell>
          <cell r="AF8904" t="str">
            <v>TFIT10281015</v>
          </cell>
          <cell r="AG8904">
            <v>110.0943523</v>
          </cell>
        </row>
        <row r="8905">
          <cell r="T8905" t="str">
            <v>TFIT1028101540906</v>
          </cell>
          <cell r="U8905">
            <v>40906</v>
          </cell>
          <cell r="V8905" t="str">
            <v>TFIT10281015</v>
          </cell>
          <cell r="W8905">
            <v>6.6750000000000004E-2</v>
          </cell>
          <cell r="Y8905" t="str">
            <v>TFIT1028101540906</v>
          </cell>
          <cell r="Z8905">
            <v>40906</v>
          </cell>
          <cell r="AA8905" t="str">
            <v>TFIT10281015</v>
          </cell>
          <cell r="AB8905">
            <v>104.8178573</v>
          </cell>
          <cell r="AD8905" t="str">
            <v>TFIT1028101540906</v>
          </cell>
          <cell r="AE8905">
            <v>40906</v>
          </cell>
          <cell r="AF8905" t="str">
            <v>TFIT10281015</v>
          </cell>
          <cell r="AG8905">
            <v>109.9027888</v>
          </cell>
        </row>
        <row r="8906">
          <cell r="T8906" t="str">
            <v>TFIT1028101540905</v>
          </cell>
          <cell r="U8906">
            <v>40905</v>
          </cell>
          <cell r="V8906" t="str">
            <v>TFIT10281015</v>
          </cell>
          <cell r="W8906">
            <v>6.7140000000000005E-2</v>
          </cell>
          <cell r="Y8906" t="str">
            <v>TFIT1028101540905</v>
          </cell>
          <cell r="Z8906">
            <v>40905</v>
          </cell>
          <cell r="AA8906" t="str">
            <v>TFIT10281015</v>
          </cell>
          <cell r="AB8906">
            <v>104.6718496</v>
          </cell>
          <cell r="AD8906" t="str">
            <v>TFIT1028101540905</v>
          </cell>
          <cell r="AE8906">
            <v>40905</v>
          </cell>
          <cell r="AF8906" t="str">
            <v>TFIT10281015</v>
          </cell>
          <cell r="AG8906">
            <v>109.7348633</v>
          </cell>
        </row>
        <row r="8907">
          <cell r="T8907" t="str">
            <v>TFIT1028101540904</v>
          </cell>
          <cell r="U8907">
            <v>40904</v>
          </cell>
          <cell r="V8907" t="str">
            <v>TFIT10281015</v>
          </cell>
          <cell r="W8907">
            <v>6.6699999999999995E-2</v>
          </cell>
          <cell r="Y8907" t="str">
            <v>TFIT1028101540904</v>
          </cell>
          <cell r="Z8907">
            <v>40904</v>
          </cell>
          <cell r="AA8907" t="str">
            <v>TFIT10281015</v>
          </cell>
          <cell r="AB8907">
            <v>104.8418528</v>
          </cell>
          <cell r="AD8907" t="str">
            <v>TFIT1028101540904</v>
          </cell>
          <cell r="AE8907">
            <v>40904</v>
          </cell>
          <cell r="AF8907" t="str">
            <v>TFIT10281015</v>
          </cell>
          <cell r="AG8907">
            <v>109.8829487</v>
          </cell>
        </row>
        <row r="8908">
          <cell r="T8908" t="str">
            <v>TFIT1028101540903</v>
          </cell>
          <cell r="U8908">
            <v>40903</v>
          </cell>
          <cell r="V8908" t="str">
            <v>TFIT10281015</v>
          </cell>
          <cell r="W8908">
            <v>6.6900000000000001E-2</v>
          </cell>
          <cell r="Y8908" t="str">
            <v>TFIT1028101540903</v>
          </cell>
          <cell r="Z8908">
            <v>40903</v>
          </cell>
          <cell r="AA8908" t="str">
            <v>TFIT10281015</v>
          </cell>
          <cell r="AB8908">
            <v>104.7680558</v>
          </cell>
          <cell r="AD8908" t="str">
            <v>TFIT1028101540903</v>
          </cell>
          <cell r="AE8908">
            <v>40903</v>
          </cell>
          <cell r="AF8908" t="str">
            <v>TFIT10281015</v>
          </cell>
          <cell r="AG8908">
            <v>109.7872339</v>
          </cell>
        </row>
        <row r="8909">
          <cell r="T8909" t="str">
            <v>TFIT1028101540902</v>
          </cell>
          <cell r="U8909">
            <v>40902</v>
          </cell>
          <cell r="V8909" t="str">
            <v>TFIT10281015</v>
          </cell>
          <cell r="W8909">
            <v>6.7250000000000004E-2</v>
          </cell>
          <cell r="Y8909" t="str">
            <v>TFIT1028101540902</v>
          </cell>
          <cell r="Z8909">
            <v>40902</v>
          </cell>
          <cell r="AA8909" t="str">
            <v>TFIT10281015</v>
          </cell>
          <cell r="AB8909">
            <v>104.6371127</v>
          </cell>
          <cell r="AD8909" t="str">
            <v>TFIT1028101540902</v>
          </cell>
          <cell r="AE8909">
            <v>40902</v>
          </cell>
          <cell r="AF8909" t="str">
            <v>TFIT10281015</v>
          </cell>
          <cell r="AG8909">
            <v>109.6343729</v>
          </cell>
        </row>
        <row r="8910">
          <cell r="T8910" t="str">
            <v>TFIT1028101540901</v>
          </cell>
          <cell r="U8910">
            <v>40901</v>
          </cell>
          <cell r="V8910" t="str">
            <v>TFIT10281015</v>
          </cell>
          <cell r="W8910">
            <v>6.7089999999999997E-2</v>
          </cell>
          <cell r="Y8910" t="str">
            <v>TFIT1028101540901</v>
          </cell>
          <cell r="Z8910">
            <v>40901</v>
          </cell>
          <cell r="AA8910" t="str">
            <v>TFIT10281015</v>
          </cell>
          <cell r="AB8910">
            <v>104.7052836</v>
          </cell>
          <cell r="AD8910" t="str">
            <v>TFIT1028101540901</v>
          </cell>
          <cell r="AE8910">
            <v>40901</v>
          </cell>
          <cell r="AF8910" t="str">
            <v>TFIT10281015</v>
          </cell>
          <cell r="AG8910">
            <v>109.6367904</v>
          </cell>
        </row>
        <row r="8911">
          <cell r="T8911" t="str">
            <v>TFIT1028101540900</v>
          </cell>
          <cell r="U8911">
            <v>40900</v>
          </cell>
          <cell r="V8911" t="str">
            <v>TFIT10281015</v>
          </cell>
          <cell r="W8911">
            <v>6.7199999999999996E-2</v>
          </cell>
          <cell r="Y8911" t="str">
            <v>TFIT1028101540900</v>
          </cell>
          <cell r="Z8911">
            <v>40900</v>
          </cell>
          <cell r="AA8911" t="str">
            <v>TFIT10281015</v>
          </cell>
          <cell r="AB8911">
            <v>104.66569749999999</v>
          </cell>
          <cell r="AD8911" t="str">
            <v>TFIT1028101540900</v>
          </cell>
          <cell r="AE8911">
            <v>40900</v>
          </cell>
          <cell r="AF8911" t="str">
            <v>TFIT10281015</v>
          </cell>
          <cell r="AG8911">
            <v>109.5752865</v>
          </cell>
        </row>
        <row r="8912">
          <cell r="T8912" t="str">
            <v>TFIT1028101540899</v>
          </cell>
          <cell r="U8912">
            <v>40899</v>
          </cell>
          <cell r="V8912" t="str">
            <v>TFIT10281015</v>
          </cell>
          <cell r="W8912">
            <v>6.7030000000000006E-2</v>
          </cell>
          <cell r="Y8912" t="str">
            <v>TFIT1028101540899</v>
          </cell>
          <cell r="Z8912">
            <v>40899</v>
          </cell>
          <cell r="AA8912" t="str">
            <v>TFIT10281015</v>
          </cell>
          <cell r="AB8912">
            <v>104.7330479</v>
          </cell>
          <cell r="AD8912" t="str">
            <v>TFIT1028101540899</v>
          </cell>
          <cell r="AE8912">
            <v>40899</v>
          </cell>
          <cell r="AF8912" t="str">
            <v>TFIT10281015</v>
          </cell>
          <cell r="AG8912">
            <v>109.6207192</v>
          </cell>
        </row>
        <row r="8913">
          <cell r="T8913" t="str">
            <v>TFIT1028101540898</v>
          </cell>
          <cell r="U8913">
            <v>40898</v>
          </cell>
          <cell r="V8913" t="str">
            <v>TFIT10281015</v>
          </cell>
          <cell r="W8913">
            <v>7.0499999999999993E-2</v>
          </cell>
          <cell r="Y8913" t="str">
            <v>TFIT1028101540898</v>
          </cell>
          <cell r="Z8913">
            <v>40898</v>
          </cell>
          <cell r="AA8913" t="str">
            <v>TFIT10281015</v>
          </cell>
          <cell r="AB8913">
            <v>103.4193803</v>
          </cell>
          <cell r="AD8913" t="str">
            <v>TFIT1028101540898</v>
          </cell>
          <cell r="AE8913">
            <v>40898</v>
          </cell>
          <cell r="AF8913" t="str">
            <v>TFIT10281015</v>
          </cell>
          <cell r="AG8913">
            <v>108.2851337</v>
          </cell>
        </row>
        <row r="8914">
          <cell r="T8914" t="str">
            <v>TFIT1028101540897</v>
          </cell>
          <cell r="U8914">
            <v>40897</v>
          </cell>
          <cell r="V8914" t="str">
            <v>TFIT10281015</v>
          </cell>
          <cell r="W8914">
            <v>7.0499999999999993E-2</v>
          </cell>
          <cell r="Y8914" t="str">
            <v>TFIT1028101540897</v>
          </cell>
          <cell r="Z8914">
            <v>40897</v>
          </cell>
          <cell r="AA8914" t="str">
            <v>TFIT10281015</v>
          </cell>
          <cell r="AB8914">
            <v>103.4262377</v>
          </cell>
          <cell r="AD8914" t="str">
            <v>TFIT1028101540897</v>
          </cell>
          <cell r="AE8914">
            <v>40897</v>
          </cell>
          <cell r="AF8914" t="str">
            <v>TFIT10281015</v>
          </cell>
          <cell r="AG8914">
            <v>108.2043199</v>
          </cell>
        </row>
        <row r="8915">
          <cell r="T8915" t="str">
            <v>TFIT1028101540896</v>
          </cell>
          <cell r="U8915">
            <v>40896</v>
          </cell>
          <cell r="V8915" t="str">
            <v>TFIT10281015</v>
          </cell>
          <cell r="W8915">
            <v>7.0499999999999993E-2</v>
          </cell>
          <cell r="Y8915" t="str">
            <v>TFIT1028101540896</v>
          </cell>
          <cell r="Z8915">
            <v>40896</v>
          </cell>
          <cell r="AA8915" t="str">
            <v>TFIT10281015</v>
          </cell>
          <cell r="AB8915">
            <v>103.4279614</v>
          </cell>
          <cell r="AD8915" t="str">
            <v>TFIT1028101540896</v>
          </cell>
          <cell r="AE8915">
            <v>40896</v>
          </cell>
          <cell r="AF8915" t="str">
            <v>TFIT10281015</v>
          </cell>
          <cell r="AG8915">
            <v>108.1841258</v>
          </cell>
        </row>
        <row r="8916">
          <cell r="T8916" t="str">
            <v>TFIT1028101540895</v>
          </cell>
          <cell r="U8916">
            <v>40895</v>
          </cell>
          <cell r="V8916" t="str">
            <v>TFIT10281015</v>
          </cell>
          <cell r="W8916">
            <v>7.0499999999999993E-2</v>
          </cell>
          <cell r="Y8916" t="str">
            <v>TFIT1028101540895</v>
          </cell>
          <cell r="Z8916">
            <v>40895</v>
          </cell>
          <cell r="AA8916" t="str">
            <v>TFIT10281015</v>
          </cell>
          <cell r="AB8916">
            <v>103.429689</v>
          </cell>
          <cell r="AD8916" t="str">
            <v>TFIT1028101540895</v>
          </cell>
          <cell r="AE8916">
            <v>40895</v>
          </cell>
          <cell r="AF8916" t="str">
            <v>TFIT10281015</v>
          </cell>
          <cell r="AG8916">
            <v>108.1639356</v>
          </cell>
        </row>
        <row r="8917">
          <cell r="T8917" t="str">
            <v>TFIT1028101540894</v>
          </cell>
          <cell r="U8917">
            <v>40894</v>
          </cell>
          <cell r="V8917" t="str">
            <v>TFIT10281015</v>
          </cell>
          <cell r="W8917">
            <v>7.0499999999999993E-2</v>
          </cell>
          <cell r="Y8917" t="str">
            <v>TFIT1028101540894</v>
          </cell>
          <cell r="Z8917">
            <v>40894</v>
          </cell>
          <cell r="AA8917" t="str">
            <v>TFIT10281015</v>
          </cell>
          <cell r="AB8917">
            <v>103.4314203</v>
          </cell>
          <cell r="AD8917" t="str">
            <v>TFIT1028101540894</v>
          </cell>
          <cell r="AE8917">
            <v>40894</v>
          </cell>
          <cell r="AF8917" t="str">
            <v>TFIT10281015</v>
          </cell>
          <cell r="AG8917">
            <v>108.14374909999999</v>
          </cell>
        </row>
        <row r="8918">
          <cell r="T8918" t="str">
            <v>TFIT1028101540893</v>
          </cell>
          <cell r="U8918">
            <v>40893</v>
          </cell>
          <cell r="V8918" t="str">
            <v>TFIT10281015</v>
          </cell>
          <cell r="W8918">
            <v>7.1199999999999999E-2</v>
          </cell>
          <cell r="Y8918" t="str">
            <v>TFIT1028101540893</v>
          </cell>
          <cell r="Z8918">
            <v>40893</v>
          </cell>
          <cell r="AA8918" t="str">
            <v>TFIT10281015</v>
          </cell>
          <cell r="AB8918">
            <v>103.1691622</v>
          </cell>
          <cell r="AD8918" t="str">
            <v>TFIT1028101540893</v>
          </cell>
          <cell r="AE8918">
            <v>40893</v>
          </cell>
          <cell r="AF8918" t="str">
            <v>TFIT10281015</v>
          </cell>
          <cell r="AG8918">
            <v>107.8595732</v>
          </cell>
        </row>
        <row r="8919">
          <cell r="T8919" t="str">
            <v>TFIT1028101540892</v>
          </cell>
          <cell r="U8919">
            <v>40892</v>
          </cell>
          <cell r="V8919" t="str">
            <v>TFIT10281015</v>
          </cell>
          <cell r="W8919">
            <v>7.2599999999999998E-2</v>
          </cell>
          <cell r="Y8919" t="str">
            <v>TFIT1028101540892</v>
          </cell>
          <cell r="Z8919">
            <v>40892</v>
          </cell>
          <cell r="AA8919" t="str">
            <v>TFIT10281015</v>
          </cell>
          <cell r="AB8919">
            <v>102.64778560000001</v>
          </cell>
          <cell r="AD8919" t="str">
            <v>TFIT1028101540892</v>
          </cell>
          <cell r="AE8919">
            <v>40892</v>
          </cell>
          <cell r="AF8919" t="str">
            <v>TFIT10281015</v>
          </cell>
          <cell r="AG8919">
            <v>107.2724431</v>
          </cell>
        </row>
        <row r="8920">
          <cell r="T8920" t="str">
            <v>TFIT1028101540891</v>
          </cell>
          <cell r="U8920">
            <v>40891</v>
          </cell>
          <cell r="V8920" t="str">
            <v>TFIT10281015</v>
          </cell>
          <cell r="W8920">
            <v>7.2599999999999998E-2</v>
          </cell>
          <cell r="Y8920" t="str">
            <v>TFIT1028101540891</v>
          </cell>
          <cell r="Z8920">
            <v>40891</v>
          </cell>
          <cell r="AA8920" t="str">
            <v>TFIT10281015</v>
          </cell>
          <cell r="AB8920">
            <v>102.64910740000001</v>
          </cell>
          <cell r="AD8920" t="str">
            <v>TFIT1028101540891</v>
          </cell>
          <cell r="AE8920">
            <v>40891</v>
          </cell>
          <cell r="AF8920" t="str">
            <v>TFIT10281015</v>
          </cell>
          <cell r="AG8920">
            <v>107.2518472</v>
          </cell>
        </row>
        <row r="8921">
          <cell r="T8921" t="str">
            <v>TFIT1028101540890</v>
          </cell>
          <cell r="U8921">
            <v>40890</v>
          </cell>
          <cell r="V8921" t="str">
            <v>TFIT10281015</v>
          </cell>
          <cell r="W8921">
            <v>7.2599999999999998E-2</v>
          </cell>
          <cell r="Y8921" t="str">
            <v>TFIT1028101540890</v>
          </cell>
          <cell r="Z8921">
            <v>40890</v>
          </cell>
          <cell r="AA8921" t="str">
            <v>TFIT10281015</v>
          </cell>
          <cell r="AB8921">
            <v>102.65043319999999</v>
          </cell>
          <cell r="AD8921" t="str">
            <v>TFIT1028101540890</v>
          </cell>
          <cell r="AE8921">
            <v>40890</v>
          </cell>
          <cell r="AF8921" t="str">
            <v>TFIT10281015</v>
          </cell>
          <cell r="AG8921">
            <v>107.2312551</v>
          </cell>
        </row>
        <row r="8922">
          <cell r="T8922" t="str">
            <v>TFIT1028101540889</v>
          </cell>
          <cell r="U8922">
            <v>40889</v>
          </cell>
          <cell r="V8922" t="str">
            <v>TFIT10281015</v>
          </cell>
          <cell r="W8922">
            <v>7.2599999999999998E-2</v>
          </cell>
          <cell r="Y8922" t="str">
            <v>TFIT1028101540889</v>
          </cell>
          <cell r="Z8922">
            <v>40889</v>
          </cell>
          <cell r="AA8922" t="str">
            <v>TFIT10281015</v>
          </cell>
          <cell r="AB8922">
            <v>102.651763</v>
          </cell>
          <cell r="AD8922" t="str">
            <v>TFIT1028101540889</v>
          </cell>
          <cell r="AE8922">
            <v>40889</v>
          </cell>
          <cell r="AF8922" t="str">
            <v>TFIT10281015</v>
          </cell>
          <cell r="AG8922">
            <v>107.21066709999999</v>
          </cell>
        </row>
        <row r="8923">
          <cell r="T8923" t="str">
            <v>TFIT1028101540888</v>
          </cell>
          <cell r="U8923">
            <v>40888</v>
          </cell>
          <cell r="V8923" t="str">
            <v>TFIT10281015</v>
          </cell>
          <cell r="W8923">
            <v>7.2599999999999998E-2</v>
          </cell>
          <cell r="Y8923" t="str">
            <v>TFIT1028101540888</v>
          </cell>
          <cell r="Z8923">
            <v>40888</v>
          </cell>
          <cell r="AA8923" t="str">
            <v>TFIT10281015</v>
          </cell>
          <cell r="AB8923">
            <v>102.6530966</v>
          </cell>
          <cell r="AD8923" t="str">
            <v>TFIT1028101540888</v>
          </cell>
          <cell r="AE8923">
            <v>40888</v>
          </cell>
          <cell r="AF8923" t="str">
            <v>TFIT10281015</v>
          </cell>
          <cell r="AG8923">
            <v>107.19008289999999</v>
          </cell>
        </row>
        <row r="8924">
          <cell r="T8924" t="str">
            <v>TFIT1028101540887</v>
          </cell>
          <cell r="U8924">
            <v>40887</v>
          </cell>
          <cell r="V8924" t="str">
            <v>TFIT10281015</v>
          </cell>
          <cell r="W8924">
            <v>7.2599999999999998E-2</v>
          </cell>
          <cell r="Y8924" t="str">
            <v>TFIT1028101540887</v>
          </cell>
          <cell r="Z8924">
            <v>40887</v>
          </cell>
          <cell r="AA8924" t="str">
            <v>TFIT10281015</v>
          </cell>
          <cell r="AB8924">
            <v>102.65712139999999</v>
          </cell>
          <cell r="AD8924" t="str">
            <v>TFIT1028101540887</v>
          </cell>
          <cell r="AE8924">
            <v>40887</v>
          </cell>
          <cell r="AF8924" t="str">
            <v>TFIT10281015</v>
          </cell>
          <cell r="AG8924">
            <v>107.1283543</v>
          </cell>
        </row>
        <row r="8925">
          <cell r="T8925" t="str">
            <v>TFIT1028101540886</v>
          </cell>
          <cell r="U8925">
            <v>40886</v>
          </cell>
          <cell r="V8925" t="str">
            <v>TFIT10281015</v>
          </cell>
          <cell r="W8925">
            <v>7.2599999999999998E-2</v>
          </cell>
          <cell r="Y8925" t="str">
            <v>TFIT1028101540886</v>
          </cell>
          <cell r="Z8925">
            <v>40886</v>
          </cell>
          <cell r="AA8925" t="str">
            <v>TFIT10281015</v>
          </cell>
          <cell r="AB8925">
            <v>102.6584709</v>
          </cell>
          <cell r="AD8925" t="str">
            <v>TFIT1028101540886</v>
          </cell>
          <cell r="AE8925">
            <v>40886</v>
          </cell>
          <cell r="AF8925" t="str">
            <v>TFIT10281015</v>
          </cell>
          <cell r="AG8925">
            <v>107.107786</v>
          </cell>
        </row>
        <row r="8926">
          <cell r="T8926" t="str">
            <v>TFIT1028101540885</v>
          </cell>
          <cell r="U8926">
            <v>40885</v>
          </cell>
          <cell r="V8926" t="str">
            <v>TFIT10281015</v>
          </cell>
          <cell r="W8926">
            <v>7.2599999999999998E-2</v>
          </cell>
          <cell r="Y8926" t="str">
            <v>TFIT1028101540885</v>
          </cell>
          <cell r="Z8926">
            <v>40885</v>
          </cell>
          <cell r="AA8926" t="str">
            <v>TFIT10281015</v>
          </cell>
          <cell r="AB8926">
            <v>102.65982440000001</v>
          </cell>
          <cell r="AD8926" t="str">
            <v>TFIT1028101540885</v>
          </cell>
          <cell r="AE8926">
            <v>40885</v>
          </cell>
          <cell r="AF8926" t="str">
            <v>TFIT10281015</v>
          </cell>
          <cell r="AG8926">
            <v>107.08722160000001</v>
          </cell>
        </row>
        <row r="8927">
          <cell r="T8927" t="str">
            <v>TFIT1028101540884</v>
          </cell>
          <cell r="U8927">
            <v>40884</v>
          </cell>
          <cell r="V8927" t="str">
            <v>TFIT10281015</v>
          </cell>
          <cell r="W8927">
            <v>7.2599999999999998E-2</v>
          </cell>
          <cell r="Y8927" t="str">
            <v>TFIT1028101540884</v>
          </cell>
          <cell r="Z8927">
            <v>40884</v>
          </cell>
          <cell r="AA8927" t="str">
            <v>TFIT10281015</v>
          </cell>
          <cell r="AB8927">
            <v>102.6611817</v>
          </cell>
          <cell r="AD8927" t="str">
            <v>TFIT1028101540884</v>
          </cell>
          <cell r="AE8927">
            <v>40884</v>
          </cell>
          <cell r="AF8927" t="str">
            <v>TFIT10281015</v>
          </cell>
          <cell r="AG8927">
            <v>107.0666612</v>
          </cell>
        </row>
        <row r="8928">
          <cell r="T8928" t="str">
            <v>TFIT1028101540883</v>
          </cell>
          <cell r="U8928">
            <v>40883</v>
          </cell>
          <cell r="V8928" t="str">
            <v>TFIT10281015</v>
          </cell>
          <cell r="W8928">
            <v>7.1910000000000002E-2</v>
          </cell>
          <cell r="Y8928" t="str">
            <v>TFIT1028101540883</v>
          </cell>
          <cell r="Z8928">
            <v>40883</v>
          </cell>
          <cell r="AA8928" t="str">
            <v>TFIT10281015</v>
          </cell>
          <cell r="AB8928">
            <v>102.9229613</v>
          </cell>
          <cell r="AD8928" t="str">
            <v>TFIT1028101540883</v>
          </cell>
          <cell r="AE8928">
            <v>40883</v>
          </cell>
          <cell r="AF8928" t="str">
            <v>TFIT10281015</v>
          </cell>
          <cell r="AG8928">
            <v>107.306523</v>
          </cell>
        </row>
        <row r="8929">
          <cell r="T8929" t="str">
            <v>TFIT1028101540882</v>
          </cell>
          <cell r="U8929">
            <v>40882</v>
          </cell>
          <cell r="V8929" t="str">
            <v>TFIT10281015</v>
          </cell>
          <cell r="W8929">
            <v>7.1910000000000002E-2</v>
          </cell>
          <cell r="Y8929" t="str">
            <v>TFIT1028101540882</v>
          </cell>
          <cell r="Z8929">
            <v>40882</v>
          </cell>
          <cell r="AA8929" t="str">
            <v>TFIT10281015</v>
          </cell>
          <cell r="AB8929">
            <v>102.9274863</v>
          </cell>
          <cell r="AD8929" t="str">
            <v>TFIT1028101540882</v>
          </cell>
          <cell r="AE8929">
            <v>40882</v>
          </cell>
          <cell r="AF8929" t="str">
            <v>TFIT10281015</v>
          </cell>
          <cell r="AG8929">
            <v>107.2452945</v>
          </cell>
        </row>
        <row r="8930">
          <cell r="T8930" t="str">
            <v>TFIT1028101540881</v>
          </cell>
          <cell r="U8930">
            <v>40881</v>
          </cell>
          <cell r="V8930" t="str">
            <v>TFIT10281015</v>
          </cell>
          <cell r="W8930">
            <v>7.1910000000000002E-2</v>
          </cell>
          <cell r="Y8930" t="str">
            <v>TFIT1028101540881</v>
          </cell>
          <cell r="Z8930">
            <v>40881</v>
          </cell>
          <cell r="AA8930" t="str">
            <v>TFIT10281015</v>
          </cell>
          <cell r="AB8930">
            <v>102.9290024</v>
          </cell>
          <cell r="AD8930" t="str">
            <v>TFIT1028101540881</v>
          </cell>
          <cell r="AE8930">
            <v>40881</v>
          </cell>
          <cell r="AF8930" t="str">
            <v>TFIT10281015</v>
          </cell>
          <cell r="AG8930">
            <v>107.22489280000001</v>
          </cell>
        </row>
        <row r="8931">
          <cell r="T8931" t="str">
            <v>TFIT1028101540880</v>
          </cell>
          <cell r="U8931">
            <v>40880</v>
          </cell>
          <cell r="V8931" t="str">
            <v>TFIT10281015</v>
          </cell>
          <cell r="W8931">
            <v>7.1910000000000002E-2</v>
          </cell>
          <cell r="Y8931" t="str">
            <v>TFIT1028101540880</v>
          </cell>
          <cell r="Z8931">
            <v>40880</v>
          </cell>
          <cell r="AA8931" t="str">
            <v>TFIT10281015</v>
          </cell>
          <cell r="AB8931">
            <v>102.93052230000001</v>
          </cell>
          <cell r="AD8931" t="str">
            <v>TFIT1028101540880</v>
          </cell>
          <cell r="AE8931">
            <v>40880</v>
          </cell>
          <cell r="AF8931" t="str">
            <v>TFIT10281015</v>
          </cell>
          <cell r="AG8931">
            <v>107.2044949</v>
          </cell>
        </row>
        <row r="8932">
          <cell r="T8932" t="str">
            <v>TFIT1028101540879</v>
          </cell>
          <cell r="U8932">
            <v>40879</v>
          </cell>
          <cell r="V8932" t="str">
            <v>TFIT10281015</v>
          </cell>
          <cell r="W8932">
            <v>7.1910000000000002E-2</v>
          </cell>
          <cell r="Y8932" t="str">
            <v>TFIT1028101540879</v>
          </cell>
          <cell r="Z8932">
            <v>40879</v>
          </cell>
          <cell r="AA8932" t="str">
            <v>TFIT10281015</v>
          </cell>
          <cell r="AB8932">
            <v>102.9320462</v>
          </cell>
          <cell r="AD8932" t="str">
            <v>TFIT1028101540879</v>
          </cell>
          <cell r="AE8932">
            <v>40879</v>
          </cell>
          <cell r="AF8932" t="str">
            <v>TFIT10281015</v>
          </cell>
          <cell r="AG8932">
            <v>107.184101</v>
          </cell>
        </row>
        <row r="8933">
          <cell r="T8933" t="str">
            <v>TFIT1028101540878</v>
          </cell>
          <cell r="U8933">
            <v>40878</v>
          </cell>
          <cell r="V8933" t="str">
            <v>TFIT10281015</v>
          </cell>
          <cell r="W8933">
            <v>7.3499999999999996E-2</v>
          </cell>
          <cell r="Y8933" t="str">
            <v>TFIT1028101540878</v>
          </cell>
          <cell r="Z8933">
            <v>40878</v>
          </cell>
          <cell r="AA8933" t="str">
            <v>TFIT10281015</v>
          </cell>
          <cell r="AB8933">
            <v>102.3325548</v>
          </cell>
          <cell r="AD8933" t="str">
            <v>TFIT1028101540878</v>
          </cell>
          <cell r="AE8933">
            <v>40878</v>
          </cell>
          <cell r="AF8933" t="str">
            <v>TFIT10281015</v>
          </cell>
          <cell r="AG8933">
            <v>106.5626918</v>
          </cell>
        </row>
        <row r="8934">
          <cell r="T8934" t="str">
            <v>TFIT1028101540877</v>
          </cell>
          <cell r="U8934">
            <v>40877</v>
          </cell>
          <cell r="V8934" t="str">
            <v>TFIT10281015</v>
          </cell>
          <cell r="W8934">
            <v>7.3499999999999996E-2</v>
          </cell>
          <cell r="Y8934" t="str">
            <v>TFIT1028101540877</v>
          </cell>
          <cell r="Z8934">
            <v>40877</v>
          </cell>
          <cell r="AA8934" t="str">
            <v>TFIT10281015</v>
          </cell>
          <cell r="AB8934">
            <v>102.33620670000001</v>
          </cell>
          <cell r="AD8934" t="str">
            <v>TFIT1028101540877</v>
          </cell>
          <cell r="AE8934">
            <v>40877</v>
          </cell>
          <cell r="AF8934" t="str">
            <v>TFIT10281015</v>
          </cell>
          <cell r="AG8934">
            <v>106.5005903</v>
          </cell>
        </row>
        <row r="8935">
          <cell r="T8935" t="str">
            <v>TFIT1028101540876</v>
          </cell>
          <cell r="U8935">
            <v>40876</v>
          </cell>
          <cell r="V8935" t="str">
            <v>TFIT10281015</v>
          </cell>
          <cell r="W8935">
            <v>7.3499999999999996E-2</v>
          </cell>
          <cell r="Y8935" t="str">
            <v>TFIT1028101540876</v>
          </cell>
          <cell r="Z8935">
            <v>40876</v>
          </cell>
          <cell r="AA8935" t="str">
            <v>TFIT10281015</v>
          </cell>
          <cell r="AB8935">
            <v>102.3374321</v>
          </cell>
          <cell r="AD8935" t="str">
            <v>TFIT1028101540876</v>
          </cell>
          <cell r="AE8935">
            <v>40876</v>
          </cell>
          <cell r="AF8935" t="str">
            <v>TFIT10281015</v>
          </cell>
          <cell r="AG8935">
            <v>106.4798978</v>
          </cell>
        </row>
        <row r="8936">
          <cell r="T8936" t="str">
            <v>TFIT1028101540875</v>
          </cell>
          <cell r="U8936">
            <v>40875</v>
          </cell>
          <cell r="V8936" t="str">
            <v>TFIT10281015</v>
          </cell>
          <cell r="W8936">
            <v>7.3499999999999996E-2</v>
          </cell>
          <cell r="Y8936" t="str">
            <v>TFIT1028101540875</v>
          </cell>
          <cell r="Z8936">
            <v>40875</v>
          </cell>
          <cell r="AA8936" t="str">
            <v>TFIT10281015</v>
          </cell>
          <cell r="AB8936">
            <v>102.33866140000001</v>
          </cell>
          <cell r="AD8936" t="str">
            <v>TFIT1028101540875</v>
          </cell>
          <cell r="AE8936">
            <v>40875</v>
          </cell>
          <cell r="AF8936" t="str">
            <v>TFIT10281015</v>
          </cell>
          <cell r="AG8936">
            <v>106.45920940000001</v>
          </cell>
        </row>
        <row r="8937">
          <cell r="T8937" t="str">
            <v>TFIT1028101540874</v>
          </cell>
          <cell r="U8937">
            <v>40874</v>
          </cell>
          <cell r="V8937" t="str">
            <v>TFIT10281015</v>
          </cell>
          <cell r="W8937">
            <v>7.3499999999999996E-2</v>
          </cell>
          <cell r="Y8937" t="str">
            <v>TFIT1028101540874</v>
          </cell>
          <cell r="Z8937">
            <v>40874</v>
          </cell>
          <cell r="AA8937" t="str">
            <v>TFIT10281015</v>
          </cell>
          <cell r="AB8937">
            <v>102.3398948</v>
          </cell>
          <cell r="AD8937" t="str">
            <v>TFIT1028101540874</v>
          </cell>
          <cell r="AE8937">
            <v>40874</v>
          </cell>
          <cell r="AF8937" t="str">
            <v>TFIT10281015</v>
          </cell>
          <cell r="AG8937">
            <v>106.4385249</v>
          </cell>
        </row>
        <row r="8938">
          <cell r="T8938" t="str">
            <v>TFIT1028101540873</v>
          </cell>
          <cell r="U8938">
            <v>40873</v>
          </cell>
          <cell r="V8938" t="str">
            <v>TFIT10281015</v>
          </cell>
          <cell r="W8938">
            <v>7.2900000000000006E-2</v>
          </cell>
          <cell r="Y8938" t="str">
            <v>TFIT1028101540873</v>
          </cell>
          <cell r="Z8938">
            <v>40873</v>
          </cell>
          <cell r="AA8938" t="str">
            <v>TFIT10281015</v>
          </cell>
          <cell r="AB8938">
            <v>102.56822150000001</v>
          </cell>
          <cell r="AD8938" t="str">
            <v>TFIT1028101540873</v>
          </cell>
          <cell r="AE8938">
            <v>40873</v>
          </cell>
          <cell r="AF8938" t="str">
            <v>TFIT10281015</v>
          </cell>
          <cell r="AG8938">
            <v>106.6449339</v>
          </cell>
        </row>
        <row r="8939">
          <cell r="T8939" t="str">
            <v>TFIT1028101540872</v>
          </cell>
          <cell r="U8939">
            <v>40872</v>
          </cell>
          <cell r="V8939" t="str">
            <v>TFIT10281015</v>
          </cell>
          <cell r="W8939">
            <v>7.2900000000000006E-2</v>
          </cell>
          <cell r="Y8939" t="str">
            <v>TFIT1028101540872</v>
          </cell>
          <cell r="Z8939">
            <v>40872</v>
          </cell>
          <cell r="AA8939" t="str">
            <v>TFIT10281015</v>
          </cell>
          <cell r="AB8939">
            <v>102.5723153</v>
          </cell>
          <cell r="AD8939" t="str">
            <v>TFIT1028101540872</v>
          </cell>
          <cell r="AE8939">
            <v>40872</v>
          </cell>
          <cell r="AF8939" t="str">
            <v>TFIT10281015</v>
          </cell>
          <cell r="AG8939">
            <v>106.58327420000001</v>
          </cell>
        </row>
        <row r="8940">
          <cell r="T8940" t="str">
            <v>TFIT1028101540871</v>
          </cell>
          <cell r="U8940">
            <v>40871</v>
          </cell>
          <cell r="V8940" t="str">
            <v>TFIT10281015</v>
          </cell>
          <cell r="W8940">
            <v>7.2900000000000006E-2</v>
          </cell>
          <cell r="Y8940" t="str">
            <v>TFIT1028101540871</v>
          </cell>
          <cell r="Z8940">
            <v>40871</v>
          </cell>
          <cell r="AA8940" t="str">
            <v>TFIT10281015</v>
          </cell>
          <cell r="AB8940">
            <v>102.5736878</v>
          </cell>
          <cell r="AD8940" t="str">
            <v>TFIT1028101540871</v>
          </cell>
          <cell r="AE8940">
            <v>40871</v>
          </cell>
          <cell r="AF8940" t="str">
            <v>TFIT10281015</v>
          </cell>
          <cell r="AG8940">
            <v>106.5627289</v>
          </cell>
        </row>
        <row r="8941">
          <cell r="T8941" t="str">
            <v>TFIT1028101540870</v>
          </cell>
          <cell r="U8941">
            <v>40870</v>
          </cell>
          <cell r="V8941" t="str">
            <v>TFIT10281015</v>
          </cell>
          <cell r="W8941">
            <v>7.2900000000000006E-2</v>
          </cell>
          <cell r="Y8941" t="str">
            <v>TFIT1028101540870</v>
          </cell>
          <cell r="Z8941">
            <v>40870</v>
          </cell>
          <cell r="AA8941" t="str">
            <v>TFIT10281015</v>
          </cell>
          <cell r="AB8941">
            <v>102.5750642</v>
          </cell>
          <cell r="AD8941" t="str">
            <v>TFIT1028101540870</v>
          </cell>
          <cell r="AE8941">
            <v>40870</v>
          </cell>
          <cell r="AF8941" t="str">
            <v>TFIT10281015</v>
          </cell>
          <cell r="AG8941">
            <v>106.5421875</v>
          </cell>
        </row>
        <row r="8942">
          <cell r="T8942" t="str">
            <v>TFIT1028101540869</v>
          </cell>
          <cell r="U8942">
            <v>40869</v>
          </cell>
          <cell r="V8942" t="str">
            <v>TFIT10281015</v>
          </cell>
          <cell r="W8942">
            <v>7.2900000000000006E-2</v>
          </cell>
          <cell r="Y8942" t="str">
            <v>TFIT1028101540869</v>
          </cell>
          <cell r="Z8942">
            <v>40869</v>
          </cell>
          <cell r="AA8942" t="str">
            <v>TFIT10281015</v>
          </cell>
          <cell r="AB8942">
            <v>102.5764447</v>
          </cell>
          <cell r="AD8942" t="str">
            <v>TFIT1028101540869</v>
          </cell>
          <cell r="AE8942">
            <v>40869</v>
          </cell>
          <cell r="AF8942" t="str">
            <v>TFIT10281015</v>
          </cell>
          <cell r="AG8942">
            <v>106.5216501</v>
          </cell>
        </row>
        <row r="8943">
          <cell r="T8943" t="str">
            <v>TFIT1028101540868</v>
          </cell>
          <cell r="U8943">
            <v>40868</v>
          </cell>
          <cell r="V8943" t="str">
            <v>TFIT10281015</v>
          </cell>
          <cell r="W8943">
            <v>7.2900000000000006E-2</v>
          </cell>
          <cell r="Y8943" t="str">
            <v>TFIT1028101540868</v>
          </cell>
          <cell r="Z8943">
            <v>40868</v>
          </cell>
          <cell r="AA8943" t="str">
            <v>TFIT10281015</v>
          </cell>
          <cell r="AB8943">
            <v>102.57782899999999</v>
          </cell>
          <cell r="AD8943" t="str">
            <v>TFIT1028101540868</v>
          </cell>
          <cell r="AE8943">
            <v>40868</v>
          </cell>
          <cell r="AF8943" t="str">
            <v>TFIT10281015</v>
          </cell>
          <cell r="AG8943">
            <v>106.5011167</v>
          </cell>
        </row>
        <row r="8944">
          <cell r="T8944" t="str">
            <v>TFIT1028101540867</v>
          </cell>
          <cell r="U8944">
            <v>40867</v>
          </cell>
          <cell r="V8944" t="str">
            <v>TFIT10281015</v>
          </cell>
          <cell r="W8944">
            <v>7.2900000000000006E-2</v>
          </cell>
          <cell r="Y8944" t="str">
            <v>TFIT1028101540867</v>
          </cell>
          <cell r="Z8944">
            <v>40867</v>
          </cell>
          <cell r="AA8944" t="str">
            <v>TFIT10281015</v>
          </cell>
          <cell r="AB8944">
            <v>102.5848103</v>
          </cell>
          <cell r="AD8944" t="str">
            <v>TFIT1028101540867</v>
          </cell>
          <cell r="AE8944">
            <v>40867</v>
          </cell>
          <cell r="AF8944" t="str">
            <v>TFIT10281015</v>
          </cell>
          <cell r="AG8944">
            <v>106.3985089</v>
          </cell>
        </row>
        <row r="8945">
          <cell r="T8945" t="str">
            <v>TFIT1028101540866</v>
          </cell>
          <cell r="U8945">
            <v>40866</v>
          </cell>
          <cell r="V8945" t="str">
            <v>TFIT10281015</v>
          </cell>
          <cell r="W8945">
            <v>7.3400000000000007E-2</v>
          </cell>
          <cell r="Y8945" t="str">
            <v>TFIT1028101540866</v>
          </cell>
          <cell r="Z8945">
            <v>40866</v>
          </cell>
          <cell r="AA8945" t="str">
            <v>TFIT10281015</v>
          </cell>
          <cell r="AB8945">
            <v>102.3956428</v>
          </cell>
          <cell r="AD8945" t="str">
            <v>TFIT1028101540866</v>
          </cell>
          <cell r="AE8945">
            <v>40866</v>
          </cell>
          <cell r="AF8945" t="str">
            <v>TFIT10281015</v>
          </cell>
          <cell r="AG8945">
            <v>106.1874236</v>
          </cell>
        </row>
        <row r="8946">
          <cell r="T8946" t="str">
            <v>TFIT1028101540865</v>
          </cell>
          <cell r="U8946">
            <v>40865</v>
          </cell>
          <cell r="V8946" t="str">
            <v>TFIT10281015</v>
          </cell>
          <cell r="W8946">
            <v>7.3400000000000007E-2</v>
          </cell>
          <cell r="Y8946" t="str">
            <v>TFIT1028101540865</v>
          </cell>
          <cell r="Z8946">
            <v>40865</v>
          </cell>
          <cell r="AA8946" t="str">
            <v>TFIT10281015</v>
          </cell>
          <cell r="AB8946">
            <v>102.3969561</v>
          </cell>
          <cell r="AD8946" t="str">
            <v>TFIT1028101540865</v>
          </cell>
          <cell r="AE8946">
            <v>40865</v>
          </cell>
          <cell r="AF8946" t="str">
            <v>TFIT10281015</v>
          </cell>
          <cell r="AG8946">
            <v>106.1668191</v>
          </cell>
        </row>
        <row r="8947">
          <cell r="T8947" t="str">
            <v>TFIT1028101540864</v>
          </cell>
          <cell r="U8947">
            <v>40864</v>
          </cell>
          <cell r="V8947" t="str">
            <v>TFIT10281015</v>
          </cell>
          <cell r="W8947">
            <v>7.3300000000000004E-2</v>
          </cell>
          <cell r="Y8947" t="str">
            <v>TFIT1028101540864</v>
          </cell>
          <cell r="Z8947">
            <v>40864</v>
          </cell>
          <cell r="AA8947" t="str">
            <v>TFIT10281015</v>
          </cell>
          <cell r="AB8947">
            <v>102.4390765</v>
          </cell>
          <cell r="AD8947" t="str">
            <v>TFIT1028101540864</v>
          </cell>
          <cell r="AE8947">
            <v>40864</v>
          </cell>
          <cell r="AF8947" t="str">
            <v>TFIT10281015</v>
          </cell>
          <cell r="AG8947">
            <v>106.143186</v>
          </cell>
        </row>
        <row r="8948">
          <cell r="T8948" t="str">
            <v>TFIT1028101540863</v>
          </cell>
          <cell r="U8948">
            <v>40863</v>
          </cell>
          <cell r="V8948" t="str">
            <v>TFIT10281015</v>
          </cell>
          <cell r="W8948">
            <v>7.3800000000000004E-2</v>
          </cell>
          <cell r="Y8948" t="str">
            <v>TFIT1028101540863</v>
          </cell>
          <cell r="Z8948">
            <v>40863</v>
          </cell>
          <cell r="AA8948" t="str">
            <v>TFIT10281015</v>
          </cell>
          <cell r="AB8948">
            <v>102.24973199999999</v>
          </cell>
          <cell r="AD8948" t="str">
            <v>TFIT1028101540863</v>
          </cell>
          <cell r="AE8948">
            <v>40863</v>
          </cell>
          <cell r="AF8948" t="str">
            <v>TFIT10281015</v>
          </cell>
          <cell r="AG8948">
            <v>105.93192380000001</v>
          </cell>
        </row>
        <row r="8949">
          <cell r="T8949" t="str">
            <v>TFIT1028101540862</v>
          </cell>
          <cell r="U8949">
            <v>40862</v>
          </cell>
          <cell r="V8949" t="str">
            <v>TFIT10281015</v>
          </cell>
          <cell r="W8949">
            <v>7.5689999999999993E-2</v>
          </cell>
          <cell r="Y8949" t="str">
            <v>TFIT1028101540862</v>
          </cell>
          <cell r="Z8949">
            <v>40862</v>
          </cell>
          <cell r="AA8949" t="str">
            <v>TFIT10281015</v>
          </cell>
          <cell r="AB8949">
            <v>101.5340186</v>
          </cell>
          <cell r="AD8949" t="str">
            <v>TFIT1028101540862</v>
          </cell>
          <cell r="AE8949">
            <v>40862</v>
          </cell>
          <cell r="AF8949" t="str">
            <v>TFIT10281015</v>
          </cell>
          <cell r="AG8949">
            <v>105.1942926</v>
          </cell>
        </row>
        <row r="8950">
          <cell r="T8950" t="str">
            <v>TFIT1028101540861</v>
          </cell>
          <cell r="U8950">
            <v>40861</v>
          </cell>
          <cell r="V8950" t="str">
            <v>TFIT10281015</v>
          </cell>
          <cell r="W8950">
            <v>7.5689999999999993E-2</v>
          </cell>
          <cell r="Y8950" t="str">
            <v>TFIT1028101540861</v>
          </cell>
          <cell r="Z8950">
            <v>40861</v>
          </cell>
          <cell r="AA8950" t="str">
            <v>TFIT10281015</v>
          </cell>
          <cell r="AB8950">
            <v>101.5349105</v>
          </cell>
          <cell r="AD8950" t="str">
            <v>TFIT1028101540861</v>
          </cell>
          <cell r="AE8950">
            <v>40861</v>
          </cell>
          <cell r="AF8950" t="str">
            <v>TFIT10281015</v>
          </cell>
          <cell r="AG8950">
            <v>105.1732667</v>
          </cell>
        </row>
        <row r="8951">
          <cell r="T8951" t="str">
            <v>TFIT1028101540860</v>
          </cell>
          <cell r="U8951">
            <v>40860</v>
          </cell>
          <cell r="V8951" t="str">
            <v>TFIT10281015</v>
          </cell>
          <cell r="W8951">
            <v>7.5689999999999993E-2</v>
          </cell>
          <cell r="Y8951" t="str">
            <v>TFIT1028101540860</v>
          </cell>
          <cell r="Z8951">
            <v>40860</v>
          </cell>
          <cell r="AA8951" t="str">
            <v>TFIT10281015</v>
          </cell>
          <cell r="AB8951">
            <v>101.5358066</v>
          </cell>
          <cell r="AD8951" t="str">
            <v>TFIT1028101540860</v>
          </cell>
          <cell r="AE8951">
            <v>40860</v>
          </cell>
          <cell r="AF8951" t="str">
            <v>TFIT10281015</v>
          </cell>
          <cell r="AG8951">
            <v>105.15224499999999</v>
          </cell>
        </row>
        <row r="8952">
          <cell r="T8952" t="str">
            <v>TFIT1028101540859</v>
          </cell>
          <cell r="U8952">
            <v>40859</v>
          </cell>
          <cell r="V8952" t="str">
            <v>TFIT10281015</v>
          </cell>
          <cell r="W8952">
            <v>7.5689999999999993E-2</v>
          </cell>
          <cell r="Y8952" t="str">
            <v>TFIT1028101540859</v>
          </cell>
          <cell r="Z8952">
            <v>40859</v>
          </cell>
          <cell r="AA8952" t="str">
            <v>TFIT10281015</v>
          </cell>
          <cell r="AB8952">
            <v>101.53852019999999</v>
          </cell>
          <cell r="AD8952" t="str">
            <v>TFIT1028101540859</v>
          </cell>
          <cell r="AE8952">
            <v>40859</v>
          </cell>
          <cell r="AF8952" t="str">
            <v>TFIT10281015</v>
          </cell>
          <cell r="AG8952">
            <v>105.0892051</v>
          </cell>
        </row>
        <row r="8953">
          <cell r="T8953" t="str">
            <v>TFIT1028101540858</v>
          </cell>
          <cell r="U8953">
            <v>40858</v>
          </cell>
          <cell r="V8953" t="str">
            <v>TFIT10281015</v>
          </cell>
          <cell r="W8953">
            <v>7.8850000000000003E-2</v>
          </cell>
          <cell r="Y8953" t="str">
            <v>TFIT1028101540858</v>
          </cell>
          <cell r="Z8953">
            <v>40858</v>
          </cell>
          <cell r="AA8953" t="str">
            <v>TFIT10281015</v>
          </cell>
          <cell r="AB8953">
            <v>100.351862</v>
          </cell>
          <cell r="AD8953" t="str">
            <v>TFIT1028101540858</v>
          </cell>
          <cell r="AE8953">
            <v>40858</v>
          </cell>
          <cell r="AF8953" t="str">
            <v>TFIT10281015</v>
          </cell>
          <cell r="AG8953">
            <v>103.8806292</v>
          </cell>
        </row>
        <row r="8954">
          <cell r="T8954" t="str">
            <v>TFIT1028101540857</v>
          </cell>
          <cell r="U8954">
            <v>40857</v>
          </cell>
          <cell r="V8954" t="str">
            <v>TFIT10281015</v>
          </cell>
          <cell r="W8954">
            <v>7.8850000000000003E-2</v>
          </cell>
          <cell r="Y8954" t="str">
            <v>TFIT1028101540857</v>
          </cell>
          <cell r="Z8954">
            <v>40857</v>
          </cell>
          <cell r="AA8954" t="str">
            <v>TFIT10281015</v>
          </cell>
          <cell r="AB8954">
            <v>100.35218190000001</v>
          </cell>
          <cell r="AD8954" t="str">
            <v>TFIT1028101540857</v>
          </cell>
          <cell r="AE8954">
            <v>40857</v>
          </cell>
          <cell r="AF8954" t="str">
            <v>TFIT10281015</v>
          </cell>
          <cell r="AG8954">
            <v>103.8590312</v>
          </cell>
        </row>
        <row r="8955">
          <cell r="T8955" t="str">
            <v>TFIT1028101540856</v>
          </cell>
          <cell r="U8955">
            <v>40856</v>
          </cell>
          <cell r="V8955" t="str">
            <v>TFIT10281015</v>
          </cell>
          <cell r="W8955">
            <v>7.8850000000000003E-2</v>
          </cell>
          <cell r="Y8955" t="str">
            <v>TFIT1028101540856</v>
          </cell>
          <cell r="Z8955">
            <v>40856</v>
          </cell>
          <cell r="AA8955" t="str">
            <v>TFIT10281015</v>
          </cell>
          <cell r="AB8955">
            <v>100.35250619999999</v>
          </cell>
          <cell r="AD8955" t="str">
            <v>TFIT1028101540856</v>
          </cell>
          <cell r="AE8955">
            <v>40856</v>
          </cell>
          <cell r="AF8955" t="str">
            <v>TFIT10281015</v>
          </cell>
          <cell r="AG8955">
            <v>103.8374377</v>
          </cell>
        </row>
        <row r="8956">
          <cell r="T8956" t="str">
            <v>TFIT1028101540855</v>
          </cell>
          <cell r="U8956">
            <v>40855</v>
          </cell>
          <cell r="V8956" t="str">
            <v>TFIT10281015</v>
          </cell>
          <cell r="W8956">
            <v>7.8850000000000003E-2</v>
          </cell>
          <cell r="Y8956" t="str">
            <v>TFIT1028101540855</v>
          </cell>
          <cell r="Z8956">
            <v>40855</v>
          </cell>
          <cell r="AA8956" t="str">
            <v>TFIT10281015</v>
          </cell>
          <cell r="AB8956">
            <v>100.3528349</v>
          </cell>
          <cell r="AD8956" t="str">
            <v>TFIT1028101540855</v>
          </cell>
          <cell r="AE8956">
            <v>40855</v>
          </cell>
          <cell r="AF8956" t="str">
            <v>TFIT10281015</v>
          </cell>
          <cell r="AG8956">
            <v>103.8158486</v>
          </cell>
        </row>
        <row r="8957">
          <cell r="T8957" t="str">
            <v>TFIT1028101540854</v>
          </cell>
          <cell r="U8957">
            <v>40854</v>
          </cell>
          <cell r="V8957" t="str">
            <v>TFIT10281015</v>
          </cell>
          <cell r="W8957">
            <v>7.8850000000000003E-2</v>
          </cell>
          <cell r="Y8957" t="str">
            <v>TFIT1028101540854</v>
          </cell>
          <cell r="Z8957">
            <v>40854</v>
          </cell>
          <cell r="AA8957" t="str">
            <v>TFIT10281015</v>
          </cell>
          <cell r="AB8957">
            <v>100.3538482</v>
          </cell>
          <cell r="AD8957" t="str">
            <v>TFIT1028101540854</v>
          </cell>
          <cell r="AE8957">
            <v>40854</v>
          </cell>
          <cell r="AF8957" t="str">
            <v>TFIT10281015</v>
          </cell>
          <cell r="AG8957">
            <v>103.7511085</v>
          </cell>
        </row>
        <row r="8958">
          <cell r="T8958" t="str">
            <v>TFIT1028101540853</v>
          </cell>
          <cell r="U8958">
            <v>40853</v>
          </cell>
          <cell r="V8958" t="str">
            <v>TFIT10281015</v>
          </cell>
          <cell r="W8958">
            <v>7.8850000000000003E-2</v>
          </cell>
          <cell r="Y8958" t="str">
            <v>TFIT1028101540853</v>
          </cell>
          <cell r="Z8958">
            <v>40853</v>
          </cell>
          <cell r="AA8958" t="str">
            <v>TFIT10281015</v>
          </cell>
          <cell r="AB8958">
            <v>100.354195</v>
          </cell>
          <cell r="AD8958" t="str">
            <v>TFIT1028101540853</v>
          </cell>
          <cell r="AE8958">
            <v>40853</v>
          </cell>
          <cell r="AF8958" t="str">
            <v>TFIT10281015</v>
          </cell>
          <cell r="AG8958">
            <v>103.7295374</v>
          </cell>
        </row>
        <row r="8959">
          <cell r="T8959" t="str">
            <v>TFIT1028101540852</v>
          </cell>
          <cell r="U8959">
            <v>40852</v>
          </cell>
          <cell r="V8959" t="str">
            <v>TFIT10281015</v>
          </cell>
          <cell r="W8959">
            <v>7.8850000000000003E-2</v>
          </cell>
          <cell r="Y8959" t="str">
            <v>TFIT1028101540852</v>
          </cell>
          <cell r="Z8959">
            <v>40852</v>
          </cell>
          <cell r="AA8959" t="str">
            <v>TFIT10281015</v>
          </cell>
          <cell r="AB8959">
            <v>100.3545462</v>
          </cell>
          <cell r="AD8959" t="str">
            <v>TFIT1028101540852</v>
          </cell>
          <cell r="AE8959">
            <v>40852</v>
          </cell>
          <cell r="AF8959" t="str">
            <v>TFIT10281015</v>
          </cell>
          <cell r="AG8959">
            <v>103.70797090000001</v>
          </cell>
        </row>
        <row r="8960">
          <cell r="T8960" t="str">
            <v>TFIT1028101540851</v>
          </cell>
          <cell r="U8960">
            <v>40851</v>
          </cell>
          <cell r="V8960" t="str">
            <v>TFIT10281015</v>
          </cell>
          <cell r="W8960">
            <v>7.8850000000000003E-2</v>
          </cell>
          <cell r="Y8960" t="str">
            <v>TFIT1028101540851</v>
          </cell>
          <cell r="Z8960">
            <v>40851</v>
          </cell>
          <cell r="AA8960" t="str">
            <v>TFIT10281015</v>
          </cell>
          <cell r="AB8960">
            <v>100.3549019</v>
          </cell>
          <cell r="AD8960" t="str">
            <v>TFIT1028101540851</v>
          </cell>
          <cell r="AE8960">
            <v>40851</v>
          </cell>
          <cell r="AF8960" t="str">
            <v>TFIT10281015</v>
          </cell>
          <cell r="AG8960">
            <v>103.6864088</v>
          </cell>
        </row>
        <row r="8961">
          <cell r="T8961" t="str">
            <v>TFIT1028101540850</v>
          </cell>
          <cell r="U8961">
            <v>40850</v>
          </cell>
          <cell r="V8961" t="str">
            <v>TFIT10281015</v>
          </cell>
          <cell r="W8961">
            <v>7.8850000000000003E-2</v>
          </cell>
          <cell r="Y8961" t="str">
            <v>TFIT1028101540850</v>
          </cell>
          <cell r="Z8961">
            <v>40850</v>
          </cell>
          <cell r="AA8961" t="str">
            <v>TFIT10281015</v>
          </cell>
          <cell r="AB8961">
            <v>100.3552621</v>
          </cell>
          <cell r="AD8961" t="str">
            <v>TFIT1028101540850</v>
          </cell>
          <cell r="AE8961">
            <v>40850</v>
          </cell>
          <cell r="AF8961" t="str">
            <v>TFIT10281015</v>
          </cell>
          <cell r="AG8961">
            <v>103.66485110000001</v>
          </cell>
        </row>
        <row r="8962">
          <cell r="T8962" t="str">
            <v>TFIT1028101540849</v>
          </cell>
          <cell r="U8962">
            <v>40849</v>
          </cell>
          <cell r="V8962" t="str">
            <v>TFIT10281015</v>
          </cell>
          <cell r="W8962">
            <v>7.8850000000000003E-2</v>
          </cell>
          <cell r="Y8962" t="str">
            <v>TFIT1028101540849</v>
          </cell>
          <cell r="Z8962">
            <v>40849</v>
          </cell>
          <cell r="AA8962" t="str">
            <v>TFIT10281015</v>
          </cell>
          <cell r="AB8962">
            <v>100.3559959</v>
          </cell>
          <cell r="AD8962" t="str">
            <v>TFIT1028101540849</v>
          </cell>
          <cell r="AE8962">
            <v>40849</v>
          </cell>
          <cell r="AF8962" t="str">
            <v>TFIT10281015</v>
          </cell>
          <cell r="AG8962">
            <v>103.6217494</v>
          </cell>
        </row>
        <row r="8963">
          <cell r="T8963" t="str">
            <v>TFIT1028101540848</v>
          </cell>
          <cell r="U8963">
            <v>40848</v>
          </cell>
          <cell r="V8963" t="str">
            <v>TFIT10281015</v>
          </cell>
          <cell r="W8963">
            <v>7.8850000000000003E-2</v>
          </cell>
          <cell r="Y8963" t="str">
            <v>TFIT1028101540848</v>
          </cell>
          <cell r="Z8963">
            <v>40848</v>
          </cell>
          <cell r="AA8963" t="str">
            <v>TFIT10281015</v>
          </cell>
          <cell r="AB8963">
            <v>100.35636959999999</v>
          </cell>
          <cell r="AD8963" t="str">
            <v>TFIT1028101540848</v>
          </cell>
          <cell r="AE8963">
            <v>40848</v>
          </cell>
          <cell r="AF8963" t="str">
            <v>TFIT10281015</v>
          </cell>
          <cell r="AG8963">
            <v>103.6002052</v>
          </cell>
        </row>
        <row r="8964">
          <cell r="T8964" t="str">
            <v>TFIT1028101540847</v>
          </cell>
          <cell r="U8964">
            <v>40847</v>
          </cell>
          <cell r="V8964" t="str">
            <v>TFIT10281015</v>
          </cell>
          <cell r="W8964">
            <v>7.7899999999999997E-2</v>
          </cell>
          <cell r="Y8964" t="str">
            <v>TFIT1028101540847</v>
          </cell>
          <cell r="Z8964">
            <v>40847</v>
          </cell>
          <cell r="AA8964" t="str">
            <v>TFIT10281015</v>
          </cell>
          <cell r="AB8964">
            <v>100.7143131</v>
          </cell>
          <cell r="AD8964" t="str">
            <v>TFIT1028101540847</v>
          </cell>
          <cell r="AE8964">
            <v>40847</v>
          </cell>
          <cell r="AF8964" t="str">
            <v>TFIT10281015</v>
          </cell>
          <cell r="AG8964">
            <v>103.9362309</v>
          </cell>
        </row>
        <row r="8965">
          <cell r="T8965" t="str">
            <v>TFIT1028101540846</v>
          </cell>
          <cell r="U8965">
            <v>40846</v>
          </cell>
          <cell r="V8965" t="str">
            <v>TFIT10281015</v>
          </cell>
          <cell r="W8965">
            <v>7.7499999999999999E-2</v>
          </cell>
          <cell r="Y8965" t="str">
            <v>TFIT1028101540846</v>
          </cell>
          <cell r="Z8965">
            <v>40846</v>
          </cell>
          <cell r="AA8965" t="str">
            <v>TFIT10281015</v>
          </cell>
          <cell r="AB8965">
            <v>100.866004</v>
          </cell>
          <cell r="AD8965" t="str">
            <v>TFIT1028101540846</v>
          </cell>
          <cell r="AE8965">
            <v>40846</v>
          </cell>
          <cell r="AF8965" t="str">
            <v>TFIT10281015</v>
          </cell>
          <cell r="AG8965">
            <v>104.06600400000001</v>
          </cell>
        </row>
        <row r="8966">
          <cell r="T8966" t="str">
            <v>TFIT1028101540845</v>
          </cell>
          <cell r="U8966">
            <v>40845</v>
          </cell>
          <cell r="V8966" t="str">
            <v>TFIT10281015</v>
          </cell>
          <cell r="W8966">
            <v>7.7499999999999999E-2</v>
          </cell>
          <cell r="Y8966" t="str">
            <v>TFIT1028101540845</v>
          </cell>
          <cell r="Z8966">
            <v>40845</v>
          </cell>
          <cell r="AA8966" t="str">
            <v>TFIT10281015</v>
          </cell>
          <cell r="AB8966">
            <v>100.8666422</v>
          </cell>
          <cell r="AD8966" t="str">
            <v>TFIT1028101540845</v>
          </cell>
          <cell r="AE8966">
            <v>40845</v>
          </cell>
          <cell r="AF8966" t="str">
            <v>TFIT10281015</v>
          </cell>
          <cell r="AG8966">
            <v>104.04472440000001</v>
          </cell>
        </row>
        <row r="8967">
          <cell r="T8967" t="str">
            <v>TFIT1028101540844</v>
          </cell>
          <cell r="U8967">
            <v>40844</v>
          </cell>
          <cell r="V8967" t="str">
            <v>TFIT10281015</v>
          </cell>
          <cell r="W8967">
            <v>7.7499999999999999E-2</v>
          </cell>
          <cell r="Y8967" t="str">
            <v>TFIT1028101540844</v>
          </cell>
          <cell r="Z8967">
            <v>40844</v>
          </cell>
          <cell r="AA8967" t="str">
            <v>TFIT10281015</v>
          </cell>
          <cell r="AB8967">
            <v>100.86923849999999</v>
          </cell>
          <cell r="AD8967" t="str">
            <v>TFIT1028101540844</v>
          </cell>
          <cell r="AE8967">
            <v>40844</v>
          </cell>
          <cell r="AF8967" t="str">
            <v>TFIT10281015</v>
          </cell>
          <cell r="AG8967">
            <v>103.9596494</v>
          </cell>
        </row>
        <row r="8968">
          <cell r="T8968" t="str">
            <v>TFIT1028101540843</v>
          </cell>
          <cell r="U8968">
            <v>40843</v>
          </cell>
          <cell r="V8968" t="str">
            <v>TFIT10281015</v>
          </cell>
          <cell r="W8968">
            <v>7.7499999999999999E-2</v>
          </cell>
          <cell r="Y8968" t="str">
            <v>TFIT1028101540843</v>
          </cell>
          <cell r="Z8968">
            <v>40843</v>
          </cell>
          <cell r="AA8968" t="str">
            <v>TFIT10281015</v>
          </cell>
          <cell r="AB8968">
            <v>100.8698984</v>
          </cell>
          <cell r="AD8968" t="str">
            <v>TFIT1028101540843</v>
          </cell>
          <cell r="AE8968">
            <v>40843</v>
          </cell>
          <cell r="AF8968" t="str">
            <v>TFIT10281015</v>
          </cell>
          <cell r="AG8968">
            <v>103.93839149999999</v>
          </cell>
        </row>
        <row r="8969">
          <cell r="T8969" t="str">
            <v>TFIT1028101540842</v>
          </cell>
          <cell r="U8969">
            <v>40842</v>
          </cell>
          <cell r="V8969" t="str">
            <v>TFIT10281015</v>
          </cell>
          <cell r="W8969">
            <v>7.7499999999999999E-2</v>
          </cell>
          <cell r="Y8969" t="str">
            <v>TFIT1028101540842</v>
          </cell>
          <cell r="Z8969">
            <v>40842</v>
          </cell>
          <cell r="AA8969" t="str">
            <v>TFIT10281015</v>
          </cell>
          <cell r="AB8969">
            <v>100.87056269999999</v>
          </cell>
          <cell r="AD8969" t="str">
            <v>TFIT1028101540842</v>
          </cell>
          <cell r="AE8969">
            <v>40842</v>
          </cell>
          <cell r="AF8969" t="str">
            <v>TFIT10281015</v>
          </cell>
          <cell r="AG8969">
            <v>103.91713799999999</v>
          </cell>
        </row>
        <row r="8970">
          <cell r="T8970" t="str">
            <v>TFIT1028101540841</v>
          </cell>
          <cell r="U8970">
            <v>40841</v>
          </cell>
          <cell r="V8970" t="str">
            <v>TFIT10281015</v>
          </cell>
          <cell r="W8970">
            <v>7.7499999999999999E-2</v>
          </cell>
          <cell r="Y8970" t="str">
            <v>TFIT1028101540841</v>
          </cell>
          <cell r="Z8970">
            <v>40841</v>
          </cell>
          <cell r="AA8970" t="str">
            <v>TFIT10281015</v>
          </cell>
          <cell r="AB8970">
            <v>100.87123130000001</v>
          </cell>
          <cell r="AD8970" t="str">
            <v>TFIT1028101540841</v>
          </cell>
          <cell r="AE8970">
            <v>40841</v>
          </cell>
          <cell r="AF8970" t="str">
            <v>TFIT10281015</v>
          </cell>
          <cell r="AG8970">
            <v>103.89588879999999</v>
          </cell>
        </row>
        <row r="8971">
          <cell r="T8971" t="str">
            <v>TFIT1028101540840</v>
          </cell>
          <cell r="U8971">
            <v>40840</v>
          </cell>
          <cell r="V8971" t="str">
            <v>TFIT10281015</v>
          </cell>
          <cell r="W8971">
            <v>7.46E-2</v>
          </cell>
          <cell r="Y8971" t="str">
            <v>TFIT1028101540840</v>
          </cell>
          <cell r="Z8971">
            <v>40840</v>
          </cell>
          <cell r="AA8971" t="str">
            <v>TFIT10281015</v>
          </cell>
          <cell r="AB8971">
            <v>101.98155730000001</v>
          </cell>
          <cell r="AD8971" t="str">
            <v>TFIT1028101540840</v>
          </cell>
          <cell r="AE8971">
            <v>40840</v>
          </cell>
          <cell r="AF8971" t="str">
            <v>TFIT10281015</v>
          </cell>
          <cell r="AG8971">
            <v>104.984297</v>
          </cell>
        </row>
        <row r="8972">
          <cell r="T8972" t="str">
            <v>TFIT1028101540839</v>
          </cell>
          <cell r="U8972">
            <v>40839</v>
          </cell>
          <cell r="V8972" t="str">
            <v>TFIT10281015</v>
          </cell>
          <cell r="W8972">
            <v>7.46E-2</v>
          </cell>
          <cell r="Y8972" t="str">
            <v>TFIT1028101540839</v>
          </cell>
          <cell r="Z8972">
            <v>40839</v>
          </cell>
          <cell r="AA8972" t="str">
            <v>TFIT10281015</v>
          </cell>
          <cell r="AB8972">
            <v>101.9852458</v>
          </cell>
          <cell r="AD8972" t="str">
            <v>TFIT1028101540839</v>
          </cell>
          <cell r="AE8972">
            <v>40839</v>
          </cell>
          <cell r="AF8972" t="str">
            <v>TFIT10281015</v>
          </cell>
          <cell r="AG8972">
            <v>104.9222321</v>
          </cell>
        </row>
        <row r="8973">
          <cell r="T8973" t="str">
            <v>TFIT1028101540838</v>
          </cell>
          <cell r="U8973">
            <v>40838</v>
          </cell>
          <cell r="V8973" t="str">
            <v>TFIT10281015</v>
          </cell>
          <cell r="W8973">
            <v>7.46E-2</v>
          </cell>
          <cell r="Y8973" t="str">
            <v>TFIT1028101540838</v>
          </cell>
          <cell r="Z8973">
            <v>40838</v>
          </cell>
          <cell r="AA8973" t="str">
            <v>TFIT10281015</v>
          </cell>
          <cell r="AB8973">
            <v>101.98648350000001</v>
          </cell>
          <cell r="AD8973" t="str">
            <v>TFIT1028101540838</v>
          </cell>
          <cell r="AE8973">
            <v>40838</v>
          </cell>
          <cell r="AF8973" t="str">
            <v>TFIT10281015</v>
          </cell>
          <cell r="AG8973">
            <v>104.901552</v>
          </cell>
        </row>
        <row r="8974">
          <cell r="T8974" t="str">
            <v>TFIT1028101540837</v>
          </cell>
          <cell r="U8974">
            <v>40837</v>
          </cell>
          <cell r="V8974" t="str">
            <v>TFIT10281015</v>
          </cell>
          <cell r="W8974">
            <v>7.46E-2</v>
          </cell>
          <cell r="Y8974" t="str">
            <v>TFIT1028101540837</v>
          </cell>
          <cell r="Z8974">
            <v>40837</v>
          </cell>
          <cell r="AA8974" t="str">
            <v>TFIT10281015</v>
          </cell>
          <cell r="AB8974">
            <v>101.9877252</v>
          </cell>
          <cell r="AD8974" t="str">
            <v>TFIT1028101540837</v>
          </cell>
          <cell r="AE8974">
            <v>40837</v>
          </cell>
          <cell r="AF8974" t="str">
            <v>TFIT10281015</v>
          </cell>
          <cell r="AG8974">
            <v>104.88087590000001</v>
          </cell>
        </row>
        <row r="8975">
          <cell r="T8975" t="str">
            <v>TFIT1028101540836</v>
          </cell>
          <cell r="U8975">
            <v>40836</v>
          </cell>
          <cell r="V8975" t="str">
            <v>TFIT10281015</v>
          </cell>
          <cell r="W8975">
            <v>7.46E-2</v>
          </cell>
          <cell r="Y8975" t="str">
            <v>TFIT1028101540836</v>
          </cell>
          <cell r="Z8975">
            <v>40836</v>
          </cell>
          <cell r="AA8975" t="str">
            <v>TFIT10281015</v>
          </cell>
          <cell r="AB8975">
            <v>101.98897100000001</v>
          </cell>
          <cell r="AD8975" t="str">
            <v>TFIT1028101540836</v>
          </cell>
          <cell r="AE8975">
            <v>40836</v>
          </cell>
          <cell r="AF8975" t="str">
            <v>TFIT10281015</v>
          </cell>
          <cell r="AG8975">
            <v>104.8602039</v>
          </cell>
        </row>
        <row r="8976">
          <cell r="T8976" t="str">
            <v>TFIT1028101540835</v>
          </cell>
          <cell r="U8976">
            <v>40835</v>
          </cell>
          <cell r="V8976" t="str">
            <v>TFIT10281015</v>
          </cell>
          <cell r="W8976">
            <v>7.46E-2</v>
          </cell>
          <cell r="Y8976" t="str">
            <v>TFIT1028101540835</v>
          </cell>
          <cell r="Z8976">
            <v>40835</v>
          </cell>
          <cell r="AA8976" t="str">
            <v>TFIT10281015</v>
          </cell>
          <cell r="AB8976">
            <v>101.9902209</v>
          </cell>
          <cell r="AD8976" t="str">
            <v>TFIT1028101540835</v>
          </cell>
          <cell r="AE8976">
            <v>40835</v>
          </cell>
          <cell r="AF8976" t="str">
            <v>TFIT10281015</v>
          </cell>
          <cell r="AG8976">
            <v>104.839536</v>
          </cell>
        </row>
        <row r="8977">
          <cell r="T8977" t="str">
            <v>TFIT1028101540834</v>
          </cell>
          <cell r="U8977">
            <v>40834</v>
          </cell>
          <cell r="V8977" t="str">
            <v>TFIT10281015</v>
          </cell>
          <cell r="W8977">
            <v>7.46E-2</v>
          </cell>
          <cell r="Y8977" t="str">
            <v>TFIT1028101540834</v>
          </cell>
          <cell r="Z8977">
            <v>40834</v>
          </cell>
          <cell r="AA8977" t="str">
            <v>TFIT10281015</v>
          </cell>
          <cell r="AB8977">
            <v>101.993995</v>
          </cell>
          <cell r="AD8977" t="str">
            <v>TFIT1028101540834</v>
          </cell>
          <cell r="AE8977">
            <v>40834</v>
          </cell>
          <cell r="AF8977" t="str">
            <v>TFIT10281015</v>
          </cell>
          <cell r="AG8977">
            <v>104.77755670000001</v>
          </cell>
        </row>
        <row r="8978">
          <cell r="T8978" t="str">
            <v>TFIT1028101540833</v>
          </cell>
          <cell r="U8978">
            <v>40833</v>
          </cell>
          <cell r="V8978" t="str">
            <v>TFIT10281015</v>
          </cell>
          <cell r="W8978">
            <v>7.46E-2</v>
          </cell>
          <cell r="Y8978" t="str">
            <v>TFIT1028101540833</v>
          </cell>
          <cell r="Z8978">
            <v>40833</v>
          </cell>
          <cell r="AA8978" t="str">
            <v>TFIT10281015</v>
          </cell>
          <cell r="AB8978">
            <v>101.9952612</v>
          </cell>
          <cell r="AD8978" t="str">
            <v>TFIT1028101540833</v>
          </cell>
          <cell r="AE8978">
            <v>40833</v>
          </cell>
          <cell r="AF8978" t="str">
            <v>TFIT10281015</v>
          </cell>
          <cell r="AG8978">
            <v>104.756905</v>
          </cell>
        </row>
        <row r="8979">
          <cell r="T8979" t="str">
            <v>TFIT1028101540832</v>
          </cell>
          <cell r="U8979">
            <v>40832</v>
          </cell>
          <cell r="V8979" t="str">
            <v>TFIT10281015</v>
          </cell>
          <cell r="W8979">
            <v>7.46E-2</v>
          </cell>
          <cell r="Y8979" t="str">
            <v>TFIT1028101540832</v>
          </cell>
          <cell r="Z8979">
            <v>40832</v>
          </cell>
          <cell r="AA8979" t="str">
            <v>TFIT10281015</v>
          </cell>
          <cell r="AB8979">
            <v>101.99653139999999</v>
          </cell>
          <cell r="AD8979" t="str">
            <v>TFIT1028101540832</v>
          </cell>
          <cell r="AE8979">
            <v>40832</v>
          </cell>
          <cell r="AF8979" t="str">
            <v>TFIT10281015</v>
          </cell>
          <cell r="AG8979">
            <v>104.73625749999999</v>
          </cell>
        </row>
        <row r="8980">
          <cell r="T8980" t="str">
            <v>TFIT1028101540831</v>
          </cell>
          <cell r="U8980">
            <v>40831</v>
          </cell>
          <cell r="V8980" t="str">
            <v>TFIT10281015</v>
          </cell>
          <cell r="W8980">
            <v>7.46E-2</v>
          </cell>
          <cell r="Y8980" t="str">
            <v>TFIT1028101540831</v>
          </cell>
          <cell r="Z8980">
            <v>40831</v>
          </cell>
          <cell r="AA8980" t="str">
            <v>TFIT10281015</v>
          </cell>
          <cell r="AB8980">
            <v>101.99780579999999</v>
          </cell>
          <cell r="AD8980" t="str">
            <v>TFIT1028101540831</v>
          </cell>
          <cell r="AE8980">
            <v>40831</v>
          </cell>
          <cell r="AF8980" t="str">
            <v>TFIT10281015</v>
          </cell>
          <cell r="AG8980">
            <v>104.715614</v>
          </cell>
        </row>
        <row r="8981">
          <cell r="T8981" t="str">
            <v>TFIT1028101540830</v>
          </cell>
          <cell r="U8981">
            <v>40830</v>
          </cell>
          <cell r="V8981" t="str">
            <v>TFIT10281015</v>
          </cell>
          <cell r="W8981">
            <v>7.46E-2</v>
          </cell>
          <cell r="Y8981" t="str">
            <v>TFIT1028101540830</v>
          </cell>
          <cell r="Z8981">
            <v>40830</v>
          </cell>
          <cell r="AA8981" t="str">
            <v>TFIT10281015</v>
          </cell>
          <cell r="AB8981">
            <v>101.9990842</v>
          </cell>
          <cell r="AD8981" t="str">
            <v>TFIT1028101540830</v>
          </cell>
          <cell r="AE8981">
            <v>40830</v>
          </cell>
          <cell r="AF8981" t="str">
            <v>TFIT10281015</v>
          </cell>
          <cell r="AG8981">
            <v>104.69497459999999</v>
          </cell>
        </row>
        <row r="8982">
          <cell r="T8982" t="str">
            <v>TFIT1028101540829</v>
          </cell>
          <cell r="U8982">
            <v>40829</v>
          </cell>
          <cell r="V8982" t="str">
            <v>TFIT10281015</v>
          </cell>
          <cell r="W8982">
            <v>7.46E-2</v>
          </cell>
          <cell r="Y8982" t="str">
            <v>TFIT1028101540829</v>
          </cell>
          <cell r="Z8982">
            <v>40829</v>
          </cell>
          <cell r="AA8982" t="str">
            <v>TFIT10281015</v>
          </cell>
          <cell r="AB8982">
            <v>102.0029437</v>
          </cell>
          <cell r="AD8982" t="str">
            <v>TFIT1028101540829</v>
          </cell>
          <cell r="AE8982">
            <v>40829</v>
          </cell>
          <cell r="AF8982" t="str">
            <v>TFIT10281015</v>
          </cell>
          <cell r="AG8982">
            <v>104.63308069999999</v>
          </cell>
        </row>
        <row r="8983">
          <cell r="T8983" t="str">
            <v>TFIT1028101540828</v>
          </cell>
          <cell r="U8983">
            <v>40828</v>
          </cell>
          <cell r="V8983" t="str">
            <v>TFIT10281015</v>
          </cell>
          <cell r="W8983">
            <v>7.46E-2</v>
          </cell>
          <cell r="Y8983" t="str">
            <v>TFIT1028101540828</v>
          </cell>
          <cell r="Z8983">
            <v>40828</v>
          </cell>
          <cell r="AA8983" t="str">
            <v>TFIT10281015</v>
          </cell>
          <cell r="AB8983">
            <v>102.00423840000001</v>
          </cell>
          <cell r="AD8983" t="str">
            <v>TFIT1028101540828</v>
          </cell>
          <cell r="AE8983">
            <v>40828</v>
          </cell>
          <cell r="AF8983" t="str">
            <v>TFIT10281015</v>
          </cell>
          <cell r="AG8983">
            <v>104.6124575</v>
          </cell>
        </row>
        <row r="8984">
          <cell r="T8984" t="str">
            <v>TFIT1028101540827</v>
          </cell>
          <cell r="U8984">
            <v>40827</v>
          </cell>
          <cell r="V8984" t="str">
            <v>TFIT10281015</v>
          </cell>
          <cell r="W8984">
            <v>7.46E-2</v>
          </cell>
          <cell r="Y8984" t="str">
            <v>TFIT1028101540827</v>
          </cell>
          <cell r="Z8984">
            <v>40827</v>
          </cell>
          <cell r="AA8984" t="str">
            <v>TFIT10281015</v>
          </cell>
          <cell r="AB8984">
            <v>102.0055371</v>
          </cell>
          <cell r="AD8984" t="str">
            <v>TFIT1028101540827</v>
          </cell>
          <cell r="AE8984">
            <v>40827</v>
          </cell>
          <cell r="AF8984" t="str">
            <v>TFIT10281015</v>
          </cell>
          <cell r="AG8984">
            <v>104.59183849999999</v>
          </cell>
        </row>
        <row r="8985">
          <cell r="T8985" t="str">
            <v>TFIT1028101540826</v>
          </cell>
          <cell r="U8985">
            <v>40826</v>
          </cell>
          <cell r="V8985" t="str">
            <v>TFIT10281015</v>
          </cell>
          <cell r="W8985">
            <v>7.46E-2</v>
          </cell>
          <cell r="Y8985" t="str">
            <v>TFIT1028101540826</v>
          </cell>
          <cell r="Z8985">
            <v>40826</v>
          </cell>
          <cell r="AA8985" t="str">
            <v>TFIT10281015</v>
          </cell>
          <cell r="AB8985">
            <v>102.0068399</v>
          </cell>
          <cell r="AD8985" t="str">
            <v>TFIT1028101540826</v>
          </cell>
          <cell r="AE8985">
            <v>40826</v>
          </cell>
          <cell r="AF8985" t="str">
            <v>TFIT10281015</v>
          </cell>
          <cell r="AG8985">
            <v>104.57122339999999</v>
          </cell>
        </row>
        <row r="8986">
          <cell r="T8986" t="str">
            <v>TFIT1028101540825</v>
          </cell>
          <cell r="U8986">
            <v>40825</v>
          </cell>
          <cell r="V8986" t="str">
            <v>TFIT10281015</v>
          </cell>
          <cell r="W8986">
            <v>7.46E-2</v>
          </cell>
          <cell r="Y8986" t="str">
            <v>TFIT1028101540825</v>
          </cell>
          <cell r="Z8986">
            <v>40825</v>
          </cell>
          <cell r="AA8986" t="str">
            <v>TFIT10281015</v>
          </cell>
          <cell r="AB8986">
            <v>102.0081467</v>
          </cell>
          <cell r="AD8986" t="str">
            <v>TFIT1028101540825</v>
          </cell>
          <cell r="AE8986">
            <v>40825</v>
          </cell>
          <cell r="AF8986" t="str">
            <v>TFIT10281015</v>
          </cell>
          <cell r="AG8986">
            <v>104.5506125</v>
          </cell>
        </row>
        <row r="8987">
          <cell r="T8987" t="str">
            <v>TFIT1028101540824</v>
          </cell>
          <cell r="U8987">
            <v>40824</v>
          </cell>
          <cell r="V8987" t="str">
            <v>TFIT10281015</v>
          </cell>
          <cell r="W8987">
            <v>7.46E-2</v>
          </cell>
          <cell r="Y8987" t="str">
            <v>TFIT1028101540824</v>
          </cell>
          <cell r="Z8987">
            <v>40824</v>
          </cell>
          <cell r="AA8987" t="str">
            <v>TFIT10281015</v>
          </cell>
          <cell r="AB8987">
            <v>102.01209160000001</v>
          </cell>
          <cell r="AD8987" t="str">
            <v>TFIT1028101540824</v>
          </cell>
          <cell r="AE8987">
            <v>40824</v>
          </cell>
          <cell r="AF8987" t="str">
            <v>TFIT10281015</v>
          </cell>
          <cell r="AG8987">
            <v>104.488804</v>
          </cell>
        </row>
        <row r="8988">
          <cell r="T8988" t="str">
            <v>TFIT1028101540823</v>
          </cell>
          <cell r="U8988">
            <v>40823</v>
          </cell>
          <cell r="V8988" t="str">
            <v>TFIT10281015</v>
          </cell>
          <cell r="W8988">
            <v>7.46E-2</v>
          </cell>
          <cell r="Y8988" t="str">
            <v>TFIT1028101540823</v>
          </cell>
          <cell r="Z8988">
            <v>40823</v>
          </cell>
          <cell r="AA8988" t="str">
            <v>TFIT10281015</v>
          </cell>
          <cell r="AB8988">
            <v>102.0134147</v>
          </cell>
          <cell r="AD8988" t="str">
            <v>TFIT1028101540823</v>
          </cell>
          <cell r="AE8988">
            <v>40823</v>
          </cell>
          <cell r="AF8988" t="str">
            <v>TFIT10281015</v>
          </cell>
          <cell r="AG8988">
            <v>104.4682092</v>
          </cell>
        </row>
        <row r="8989">
          <cell r="T8989" t="str">
            <v>TFIT1028101540822</v>
          </cell>
          <cell r="U8989">
            <v>40822</v>
          </cell>
          <cell r="V8989" t="str">
            <v>TFIT10281015</v>
          </cell>
          <cell r="W8989">
            <v>7.46E-2</v>
          </cell>
          <cell r="Y8989" t="str">
            <v>TFIT1028101540822</v>
          </cell>
          <cell r="Z8989">
            <v>40822</v>
          </cell>
          <cell r="AA8989" t="str">
            <v>TFIT10281015</v>
          </cell>
          <cell r="AB8989">
            <v>102.0147419</v>
          </cell>
          <cell r="AD8989" t="str">
            <v>TFIT1028101540822</v>
          </cell>
          <cell r="AE8989">
            <v>40822</v>
          </cell>
          <cell r="AF8989" t="str">
            <v>TFIT10281015</v>
          </cell>
          <cell r="AG8989">
            <v>104.4476186</v>
          </cell>
        </row>
        <row r="8990">
          <cell r="T8990" t="str">
            <v>TFIT1028101540821</v>
          </cell>
          <cell r="U8990">
            <v>40821</v>
          </cell>
          <cell r="V8990" t="str">
            <v>TFIT10281015</v>
          </cell>
          <cell r="W8990">
            <v>7.46E-2</v>
          </cell>
          <cell r="Y8990" t="str">
            <v>TFIT1028101540821</v>
          </cell>
          <cell r="Z8990">
            <v>40821</v>
          </cell>
          <cell r="AA8990" t="str">
            <v>TFIT10281015</v>
          </cell>
          <cell r="AB8990">
            <v>102.0160731</v>
          </cell>
          <cell r="AD8990" t="str">
            <v>TFIT1028101540821</v>
          </cell>
          <cell r="AE8990">
            <v>40821</v>
          </cell>
          <cell r="AF8990" t="str">
            <v>TFIT10281015</v>
          </cell>
          <cell r="AG8990">
            <v>104.427032</v>
          </cell>
        </row>
        <row r="8991">
          <cell r="T8991" t="str">
            <v>TFIT1028101540820</v>
          </cell>
          <cell r="U8991">
            <v>40820</v>
          </cell>
          <cell r="V8991" t="str">
            <v>TFIT10281015</v>
          </cell>
          <cell r="W8991">
            <v>7.46E-2</v>
          </cell>
          <cell r="Y8991" t="str">
            <v>TFIT1028101540820</v>
          </cell>
          <cell r="Z8991">
            <v>40820</v>
          </cell>
          <cell r="AA8991" t="str">
            <v>TFIT10281015</v>
          </cell>
          <cell r="AB8991">
            <v>102.0174083</v>
          </cell>
          <cell r="AD8991" t="str">
            <v>TFIT1028101540820</v>
          </cell>
          <cell r="AE8991">
            <v>40820</v>
          </cell>
          <cell r="AF8991" t="str">
            <v>TFIT10281015</v>
          </cell>
          <cell r="AG8991">
            <v>104.4064494</v>
          </cell>
        </row>
        <row r="8992">
          <cell r="T8992" t="str">
            <v>TFIT1028101540819</v>
          </cell>
          <cell r="U8992">
            <v>40819</v>
          </cell>
          <cell r="V8992" t="str">
            <v>TFIT10281015</v>
          </cell>
          <cell r="W8992">
            <v>7.46E-2</v>
          </cell>
          <cell r="Y8992" t="str">
            <v>TFIT1028101540819</v>
          </cell>
          <cell r="Z8992">
            <v>40819</v>
          </cell>
          <cell r="AA8992" t="str">
            <v>TFIT10281015</v>
          </cell>
          <cell r="AB8992">
            <v>102.0214385</v>
          </cell>
          <cell r="AD8992" t="str">
            <v>TFIT1028101540819</v>
          </cell>
          <cell r="AE8992">
            <v>40819</v>
          </cell>
          <cell r="AF8992" t="str">
            <v>TFIT10281015</v>
          </cell>
          <cell r="AG8992">
            <v>104.3447262</v>
          </cell>
        </row>
        <row r="8993">
          <cell r="T8993" t="str">
            <v>TFIT1028101540818</v>
          </cell>
          <cell r="U8993">
            <v>40818</v>
          </cell>
          <cell r="V8993" t="str">
            <v>TFIT10281015</v>
          </cell>
          <cell r="W8993">
            <v>7.46E-2</v>
          </cell>
          <cell r="Y8993" t="str">
            <v>TFIT1028101540818</v>
          </cell>
          <cell r="Z8993">
            <v>40818</v>
          </cell>
          <cell r="AA8993" t="str">
            <v>TFIT10281015</v>
          </cell>
          <cell r="AB8993">
            <v>102.02279</v>
          </cell>
          <cell r="AD8993" t="str">
            <v>TFIT1028101540818</v>
          </cell>
          <cell r="AE8993">
            <v>40818</v>
          </cell>
          <cell r="AF8993" t="str">
            <v>TFIT10281015</v>
          </cell>
          <cell r="AG8993">
            <v>104.3241598</v>
          </cell>
        </row>
        <row r="8994">
          <cell r="T8994" t="str">
            <v>TFIT1028101540817</v>
          </cell>
          <cell r="U8994">
            <v>40817</v>
          </cell>
          <cell r="V8994" t="str">
            <v>TFIT10281015</v>
          </cell>
          <cell r="W8994">
            <v>7.46E-2</v>
          </cell>
          <cell r="Y8994" t="str">
            <v>TFIT1028101540817</v>
          </cell>
          <cell r="Z8994">
            <v>40817</v>
          </cell>
          <cell r="AA8994" t="str">
            <v>TFIT10281015</v>
          </cell>
          <cell r="AB8994">
            <v>102.0241455</v>
          </cell>
          <cell r="AD8994" t="str">
            <v>TFIT1028101540817</v>
          </cell>
          <cell r="AE8994">
            <v>40817</v>
          </cell>
          <cell r="AF8994" t="str">
            <v>TFIT10281015</v>
          </cell>
          <cell r="AG8994">
            <v>104.3035976</v>
          </cell>
        </row>
        <row r="8995">
          <cell r="T8995" t="str">
            <v>TFIT1028101540816</v>
          </cell>
          <cell r="U8995">
            <v>40816</v>
          </cell>
          <cell r="V8995" t="str">
            <v>TFIT10281015</v>
          </cell>
          <cell r="W8995">
            <v>7.46E-2</v>
          </cell>
          <cell r="Y8995" t="str">
            <v>TFIT1028101540816</v>
          </cell>
          <cell r="Z8995">
            <v>40816</v>
          </cell>
          <cell r="AA8995" t="str">
            <v>TFIT10281015</v>
          </cell>
          <cell r="AB8995">
            <v>102.0255051</v>
          </cell>
          <cell r="AD8995" t="str">
            <v>TFIT1028101540816</v>
          </cell>
          <cell r="AE8995">
            <v>40816</v>
          </cell>
          <cell r="AF8995" t="str">
            <v>TFIT10281015</v>
          </cell>
          <cell r="AG8995">
            <v>104.28303940000001</v>
          </cell>
        </row>
        <row r="8996">
          <cell r="T8996" t="str">
            <v>TFIT1028101540815</v>
          </cell>
          <cell r="U8996">
            <v>40815</v>
          </cell>
          <cell r="V8996" t="str">
            <v>TFIT10281015</v>
          </cell>
          <cell r="W8996">
            <v>7.46E-2</v>
          </cell>
          <cell r="Y8996" t="str">
            <v>TFIT1028101540815</v>
          </cell>
          <cell r="Z8996">
            <v>40815</v>
          </cell>
          <cell r="AA8996" t="str">
            <v>TFIT10281015</v>
          </cell>
          <cell r="AB8996">
            <v>102.0268688</v>
          </cell>
          <cell r="AD8996" t="str">
            <v>TFIT1028101540815</v>
          </cell>
          <cell r="AE8996">
            <v>40815</v>
          </cell>
          <cell r="AF8996" t="str">
            <v>TFIT10281015</v>
          </cell>
          <cell r="AG8996">
            <v>104.2624852</v>
          </cell>
        </row>
        <row r="8997">
          <cell r="T8997" t="str">
            <v>TFIT1028101540814</v>
          </cell>
          <cell r="U8997">
            <v>40814</v>
          </cell>
          <cell r="V8997" t="str">
            <v>TFIT10281015</v>
          </cell>
          <cell r="W8997">
            <v>7.46E-2</v>
          </cell>
          <cell r="Y8997" t="str">
            <v>TFIT1028101540814</v>
          </cell>
          <cell r="Z8997">
            <v>40814</v>
          </cell>
          <cell r="AA8997" t="str">
            <v>TFIT10281015</v>
          </cell>
          <cell r="AB8997">
            <v>102.030984</v>
          </cell>
          <cell r="AD8997" t="str">
            <v>TFIT1028101540814</v>
          </cell>
          <cell r="AE8997">
            <v>40814</v>
          </cell>
          <cell r="AF8997" t="str">
            <v>TFIT10281015</v>
          </cell>
          <cell r="AG8997">
            <v>104.200847</v>
          </cell>
        </row>
        <row r="8998">
          <cell r="T8998" t="str">
            <v>TFIT1028101540813</v>
          </cell>
          <cell r="U8998">
            <v>40813</v>
          </cell>
          <cell r="V8998" t="str">
            <v>TFIT10281015</v>
          </cell>
          <cell r="W8998">
            <v>7.46E-2</v>
          </cell>
          <cell r="Y8998" t="str">
            <v>TFIT1028101540813</v>
          </cell>
          <cell r="Z8998">
            <v>40813</v>
          </cell>
          <cell r="AA8998" t="str">
            <v>TFIT10281015</v>
          </cell>
          <cell r="AB8998">
            <v>102.03236390000001</v>
          </cell>
          <cell r="AD8998" t="str">
            <v>TFIT1028101540813</v>
          </cell>
          <cell r="AE8998">
            <v>40813</v>
          </cell>
          <cell r="AF8998" t="str">
            <v>TFIT10281015</v>
          </cell>
          <cell r="AG8998">
            <v>104.1803091</v>
          </cell>
        </row>
        <row r="8999">
          <cell r="T8999" t="str">
            <v>TFIT1028101540812</v>
          </cell>
          <cell r="U8999">
            <v>40812</v>
          </cell>
          <cell r="V8999" t="str">
            <v>TFIT10281015</v>
          </cell>
          <cell r="W8999">
            <v>7.46E-2</v>
          </cell>
          <cell r="Y8999" t="str">
            <v>TFIT1028101540812</v>
          </cell>
          <cell r="Z8999">
            <v>40812</v>
          </cell>
          <cell r="AA8999" t="str">
            <v>TFIT10281015</v>
          </cell>
          <cell r="AB8999">
            <v>102.03374770000001</v>
          </cell>
          <cell r="AD8999" t="str">
            <v>TFIT1028101540812</v>
          </cell>
          <cell r="AE8999">
            <v>40812</v>
          </cell>
          <cell r="AF8999" t="str">
            <v>TFIT10281015</v>
          </cell>
          <cell r="AG8999">
            <v>104.1597751</v>
          </cell>
        </row>
        <row r="9000">
          <cell r="T9000" t="str">
            <v>TFIT1028101540811</v>
          </cell>
          <cell r="U9000">
            <v>40811</v>
          </cell>
          <cell r="V9000" t="str">
            <v>TFIT10281015</v>
          </cell>
          <cell r="W9000">
            <v>7.6700000000000004E-2</v>
          </cell>
          <cell r="Y9000" t="str">
            <v>TFIT1028101540811</v>
          </cell>
          <cell r="Z9000">
            <v>40811</v>
          </cell>
          <cell r="AA9000" t="str">
            <v>TFIT10281015</v>
          </cell>
          <cell r="AB9000">
            <v>101.2138168</v>
          </cell>
          <cell r="AD9000" t="str">
            <v>TFIT1028101540811</v>
          </cell>
          <cell r="AE9000">
            <v>40811</v>
          </cell>
          <cell r="AF9000" t="str">
            <v>TFIT10281015</v>
          </cell>
          <cell r="AG9000">
            <v>103.3179263</v>
          </cell>
        </row>
        <row r="9001">
          <cell r="T9001" t="str">
            <v>TFIT1028101540810</v>
          </cell>
          <cell r="U9001">
            <v>40810</v>
          </cell>
          <cell r="V9001" t="str">
            <v>TFIT10281015</v>
          </cell>
          <cell r="W9001">
            <v>7.4899999999999994E-2</v>
          </cell>
          <cell r="Y9001" t="str">
            <v>TFIT1028101540810</v>
          </cell>
          <cell r="Z9001">
            <v>40810</v>
          </cell>
          <cell r="AA9001" t="str">
            <v>TFIT10281015</v>
          </cell>
          <cell r="AB9001">
            <v>101.9186035</v>
          </cell>
          <cell r="AD9001" t="str">
            <v>TFIT1028101540810</v>
          </cell>
          <cell r="AE9001">
            <v>40810</v>
          </cell>
          <cell r="AF9001" t="str">
            <v>TFIT10281015</v>
          </cell>
          <cell r="AG9001">
            <v>104.00079529999999</v>
          </cell>
        </row>
        <row r="9002">
          <cell r="T9002" t="str">
            <v>TFIT1028101540809</v>
          </cell>
          <cell r="U9002">
            <v>40809</v>
          </cell>
          <cell r="V9002" t="str">
            <v>TFIT10281015</v>
          </cell>
          <cell r="W9002">
            <v>7.4700000000000003E-2</v>
          </cell>
          <cell r="Y9002" t="str">
            <v>TFIT1028101540809</v>
          </cell>
          <cell r="Z9002">
            <v>40809</v>
          </cell>
          <cell r="AA9002" t="str">
            <v>TFIT10281015</v>
          </cell>
          <cell r="AB9002">
            <v>102.0013436</v>
          </cell>
          <cell r="AD9002" t="str">
            <v>TFIT1028101540809</v>
          </cell>
          <cell r="AE9002">
            <v>40809</v>
          </cell>
          <cell r="AF9002" t="str">
            <v>TFIT10281015</v>
          </cell>
          <cell r="AG9002">
            <v>104.0177819</v>
          </cell>
        </row>
        <row r="9003">
          <cell r="T9003" t="str">
            <v>TFIT1028101540808</v>
          </cell>
          <cell r="U9003">
            <v>40808</v>
          </cell>
          <cell r="V9003" t="str">
            <v>TFIT10281015</v>
          </cell>
          <cell r="W9003">
            <v>7.4700000000000003E-2</v>
          </cell>
          <cell r="Y9003" t="str">
            <v>TFIT1028101540808</v>
          </cell>
          <cell r="Z9003">
            <v>40808</v>
          </cell>
          <cell r="AA9003" t="str">
            <v>TFIT10281015</v>
          </cell>
          <cell r="AB9003">
            <v>102.00273300000001</v>
          </cell>
          <cell r="AD9003" t="str">
            <v>TFIT1028101540808</v>
          </cell>
          <cell r="AE9003">
            <v>40808</v>
          </cell>
          <cell r="AF9003" t="str">
            <v>TFIT10281015</v>
          </cell>
          <cell r="AG9003">
            <v>103.99725359999999</v>
          </cell>
        </row>
        <row r="9004">
          <cell r="T9004" t="str">
            <v>TFIT1028101540807</v>
          </cell>
          <cell r="U9004">
            <v>40807</v>
          </cell>
          <cell r="V9004" t="str">
            <v>TFIT10281015</v>
          </cell>
          <cell r="W9004">
            <v>7.4700000000000003E-2</v>
          </cell>
          <cell r="Y9004" t="str">
            <v>TFIT1028101540807</v>
          </cell>
          <cell r="Z9004">
            <v>40807</v>
          </cell>
          <cell r="AA9004" t="str">
            <v>TFIT10281015</v>
          </cell>
          <cell r="AB9004">
            <v>102.0041265</v>
          </cell>
          <cell r="AD9004" t="str">
            <v>TFIT1028101540807</v>
          </cell>
          <cell r="AE9004">
            <v>40807</v>
          </cell>
          <cell r="AF9004" t="str">
            <v>TFIT10281015</v>
          </cell>
          <cell r="AG9004">
            <v>103.97672919999999</v>
          </cell>
        </row>
        <row r="9005">
          <cell r="T9005" t="str">
            <v>TFIT1028101540806</v>
          </cell>
          <cell r="U9005">
            <v>40806</v>
          </cell>
          <cell r="V9005" t="str">
            <v>TFIT10281015</v>
          </cell>
          <cell r="W9005">
            <v>7.102E-2</v>
          </cell>
          <cell r="Y9005" t="str">
            <v>TFIT1028101540806</v>
          </cell>
          <cell r="Z9005">
            <v>40806</v>
          </cell>
          <cell r="AA9005" t="str">
            <v>TFIT10281015</v>
          </cell>
          <cell r="AB9005">
            <v>103.47027129999999</v>
          </cell>
          <cell r="AD9005" t="str">
            <v>TFIT1028101540806</v>
          </cell>
          <cell r="AE9005">
            <v>40806</v>
          </cell>
          <cell r="AF9005" t="str">
            <v>TFIT10281015</v>
          </cell>
          <cell r="AG9005">
            <v>105.42095620000001</v>
          </cell>
        </row>
        <row r="9006">
          <cell r="T9006" t="str">
            <v>TFIT1028101540805</v>
          </cell>
          <cell r="U9006">
            <v>40805</v>
          </cell>
          <cell r="V9006" t="str">
            <v>TFIT10281015</v>
          </cell>
          <cell r="W9006">
            <v>7.102E-2</v>
          </cell>
          <cell r="Y9006" t="str">
            <v>TFIT1028101540805</v>
          </cell>
          <cell r="Z9006">
            <v>40805</v>
          </cell>
          <cell r="AA9006" t="str">
            <v>TFIT10281015</v>
          </cell>
          <cell r="AB9006">
            <v>103.4723743</v>
          </cell>
          <cell r="AD9006" t="str">
            <v>TFIT1028101540805</v>
          </cell>
          <cell r="AE9006">
            <v>40805</v>
          </cell>
          <cell r="AF9006" t="str">
            <v>TFIT10281015</v>
          </cell>
          <cell r="AG9006">
            <v>105.4011414</v>
          </cell>
        </row>
        <row r="9007">
          <cell r="T9007" t="str">
            <v>TFIT1028101540804</v>
          </cell>
          <cell r="U9007">
            <v>40804</v>
          </cell>
          <cell r="V9007" t="str">
            <v>TFIT10281015</v>
          </cell>
          <cell r="W9007">
            <v>7.102E-2</v>
          </cell>
          <cell r="Y9007" t="str">
            <v>TFIT1028101540804</v>
          </cell>
          <cell r="Z9007">
            <v>40804</v>
          </cell>
          <cell r="AA9007" t="str">
            <v>TFIT10281015</v>
          </cell>
          <cell r="AB9007">
            <v>103.4787056</v>
          </cell>
          <cell r="AD9007" t="str">
            <v>TFIT1028101540804</v>
          </cell>
          <cell r="AE9007">
            <v>40804</v>
          </cell>
          <cell r="AF9007" t="str">
            <v>TFIT10281015</v>
          </cell>
          <cell r="AG9007">
            <v>105.34171929999999</v>
          </cell>
        </row>
        <row r="9008">
          <cell r="T9008" t="str">
            <v>TFIT1028101540803</v>
          </cell>
          <cell r="U9008">
            <v>40803</v>
          </cell>
          <cell r="V9008" t="str">
            <v>TFIT10281015</v>
          </cell>
          <cell r="W9008">
            <v>7.102E-2</v>
          </cell>
          <cell r="Y9008" t="str">
            <v>TFIT1028101540803</v>
          </cell>
          <cell r="Z9008">
            <v>40803</v>
          </cell>
          <cell r="AA9008" t="str">
            <v>TFIT10281015</v>
          </cell>
          <cell r="AB9008">
            <v>103.4808235</v>
          </cell>
          <cell r="AD9008" t="str">
            <v>TFIT1028101540803</v>
          </cell>
          <cell r="AE9008">
            <v>40803</v>
          </cell>
          <cell r="AF9008" t="str">
            <v>TFIT10281015</v>
          </cell>
          <cell r="AG9008">
            <v>105.3219194</v>
          </cell>
        </row>
        <row r="9009">
          <cell r="T9009" t="str">
            <v>TFIT1028101540802</v>
          </cell>
          <cell r="U9009">
            <v>40802</v>
          </cell>
          <cell r="V9009" t="str">
            <v>TFIT10281015</v>
          </cell>
          <cell r="W9009">
            <v>7.102E-2</v>
          </cell>
          <cell r="Y9009" t="str">
            <v>TFIT1028101540802</v>
          </cell>
          <cell r="Z9009">
            <v>40802</v>
          </cell>
          <cell r="AA9009" t="str">
            <v>TFIT10281015</v>
          </cell>
          <cell r="AB9009">
            <v>103.48294509999999</v>
          </cell>
          <cell r="AD9009" t="str">
            <v>TFIT1028101540802</v>
          </cell>
          <cell r="AE9009">
            <v>40802</v>
          </cell>
          <cell r="AF9009" t="str">
            <v>TFIT10281015</v>
          </cell>
          <cell r="AG9009">
            <v>105.3021232</v>
          </cell>
        </row>
        <row r="9010">
          <cell r="T9010" t="str">
            <v>TFIT1028101540801</v>
          </cell>
          <cell r="U9010">
            <v>40801</v>
          </cell>
          <cell r="V9010" t="str">
            <v>TFIT10281015</v>
          </cell>
          <cell r="W9010">
            <v>7.102E-2</v>
          </cell>
          <cell r="Y9010" t="str">
            <v>TFIT1028101540801</v>
          </cell>
          <cell r="Z9010">
            <v>40801</v>
          </cell>
          <cell r="AA9010" t="str">
            <v>TFIT10281015</v>
          </cell>
          <cell r="AB9010">
            <v>103.4850704</v>
          </cell>
          <cell r="AD9010" t="str">
            <v>TFIT1028101540801</v>
          </cell>
          <cell r="AE9010">
            <v>40801</v>
          </cell>
          <cell r="AF9010" t="str">
            <v>TFIT10281015</v>
          </cell>
          <cell r="AG9010">
            <v>105.2823307</v>
          </cell>
        </row>
        <row r="9011">
          <cell r="T9011" t="str">
            <v>TFIT1028101540800</v>
          </cell>
          <cell r="U9011">
            <v>40800</v>
          </cell>
          <cell r="V9011" t="str">
            <v>TFIT10281015</v>
          </cell>
          <cell r="W9011">
            <v>7.102E-2</v>
          </cell>
          <cell r="Y9011" t="str">
            <v>TFIT1028101540800</v>
          </cell>
          <cell r="Z9011">
            <v>40800</v>
          </cell>
          <cell r="AA9011" t="str">
            <v>TFIT10281015</v>
          </cell>
          <cell r="AB9011">
            <v>103.4871995</v>
          </cell>
          <cell r="AD9011" t="str">
            <v>TFIT1028101540800</v>
          </cell>
          <cell r="AE9011">
            <v>40800</v>
          </cell>
          <cell r="AF9011" t="str">
            <v>TFIT10281015</v>
          </cell>
          <cell r="AG9011">
            <v>105.2625419</v>
          </cell>
        </row>
        <row r="9012">
          <cell r="T9012" t="str">
            <v>TFIT1028101540799</v>
          </cell>
          <cell r="U9012">
            <v>40799</v>
          </cell>
          <cell r="V9012" t="str">
            <v>TFIT10281015</v>
          </cell>
          <cell r="W9012">
            <v>7.102E-2</v>
          </cell>
          <cell r="Y9012" t="str">
            <v>TFIT1028101540799</v>
          </cell>
          <cell r="Z9012">
            <v>40799</v>
          </cell>
          <cell r="AA9012" t="str">
            <v>TFIT10281015</v>
          </cell>
          <cell r="AB9012">
            <v>103.4936089</v>
          </cell>
          <cell r="AD9012" t="str">
            <v>TFIT1028101540799</v>
          </cell>
          <cell r="AE9012">
            <v>40799</v>
          </cell>
          <cell r="AF9012" t="str">
            <v>TFIT10281015</v>
          </cell>
          <cell r="AG9012">
            <v>105.203198</v>
          </cell>
        </row>
        <row r="9013">
          <cell r="T9013" t="str">
            <v>TFIT1028101540798</v>
          </cell>
          <cell r="U9013">
            <v>40798</v>
          </cell>
          <cell r="V9013" t="str">
            <v>TFIT10281015</v>
          </cell>
          <cell r="W9013">
            <v>7.102E-2</v>
          </cell>
          <cell r="Y9013" t="str">
            <v>TFIT1028101540798</v>
          </cell>
          <cell r="Z9013">
            <v>40798</v>
          </cell>
          <cell r="AA9013" t="str">
            <v>TFIT10281015</v>
          </cell>
          <cell r="AB9013">
            <v>103.4957529</v>
          </cell>
          <cell r="AD9013" t="str">
            <v>TFIT1028101540798</v>
          </cell>
          <cell r="AE9013">
            <v>40798</v>
          </cell>
          <cell r="AF9013" t="str">
            <v>TFIT10281015</v>
          </cell>
          <cell r="AG9013">
            <v>105.1834241</v>
          </cell>
        </row>
        <row r="9014">
          <cell r="T9014" t="str">
            <v>TFIT1028101540797</v>
          </cell>
          <cell r="U9014">
            <v>40797</v>
          </cell>
          <cell r="V9014" t="str">
            <v>TFIT10281015</v>
          </cell>
          <cell r="W9014">
            <v>7.102E-2</v>
          </cell>
          <cell r="Y9014" t="str">
            <v>TFIT1028101540797</v>
          </cell>
          <cell r="Z9014">
            <v>40797</v>
          </cell>
          <cell r="AA9014" t="str">
            <v>TFIT10281015</v>
          </cell>
          <cell r="AB9014">
            <v>103.4979005</v>
          </cell>
          <cell r="AD9014" t="str">
            <v>TFIT1028101540797</v>
          </cell>
          <cell r="AE9014">
            <v>40797</v>
          </cell>
          <cell r="AF9014" t="str">
            <v>TFIT10281015</v>
          </cell>
          <cell r="AG9014">
            <v>105.1636539</v>
          </cell>
        </row>
        <row r="9015">
          <cell r="T9015" t="str">
            <v>TFIT1028101540796</v>
          </cell>
          <cell r="U9015">
            <v>40796</v>
          </cell>
          <cell r="V9015" t="str">
            <v>TFIT10281015</v>
          </cell>
          <cell r="W9015">
            <v>7.102E-2</v>
          </cell>
          <cell r="Y9015" t="str">
            <v>TFIT1028101540796</v>
          </cell>
          <cell r="Z9015">
            <v>40796</v>
          </cell>
          <cell r="AA9015" t="str">
            <v>TFIT10281015</v>
          </cell>
          <cell r="AB9015">
            <v>103.5000519</v>
          </cell>
          <cell r="AD9015" t="str">
            <v>TFIT1028101540796</v>
          </cell>
          <cell r="AE9015">
            <v>40796</v>
          </cell>
          <cell r="AF9015" t="str">
            <v>TFIT10281015</v>
          </cell>
          <cell r="AG9015">
            <v>105.14388750000001</v>
          </cell>
        </row>
        <row r="9016">
          <cell r="T9016" t="str">
            <v>TFIT1028101540795</v>
          </cell>
          <cell r="U9016">
            <v>40795</v>
          </cell>
          <cell r="V9016" t="str">
            <v>TFIT10281015</v>
          </cell>
          <cell r="W9016">
            <v>7.102E-2</v>
          </cell>
          <cell r="Y9016" t="str">
            <v>TFIT1028101540795</v>
          </cell>
          <cell r="Z9016">
            <v>40795</v>
          </cell>
          <cell r="AA9016" t="str">
            <v>TFIT10281015</v>
          </cell>
          <cell r="AB9016">
            <v>103.5086944</v>
          </cell>
          <cell r="AD9016" t="str">
            <v>TFIT1028101540795</v>
          </cell>
          <cell r="AE9016">
            <v>40795</v>
          </cell>
          <cell r="AF9016" t="str">
            <v>TFIT10281015</v>
          </cell>
          <cell r="AG9016">
            <v>105.0648588</v>
          </cell>
        </row>
        <row r="9017">
          <cell r="T9017" t="str">
            <v>TFIT1028101540794</v>
          </cell>
          <cell r="U9017">
            <v>40794</v>
          </cell>
          <cell r="V9017" t="str">
            <v>TFIT10281015</v>
          </cell>
          <cell r="W9017">
            <v>7.102E-2</v>
          </cell>
          <cell r="Y9017" t="str">
            <v>TFIT1028101540794</v>
          </cell>
          <cell r="Z9017">
            <v>40794</v>
          </cell>
          <cell r="AA9017" t="str">
            <v>TFIT10281015</v>
          </cell>
          <cell r="AB9017">
            <v>103.5108644</v>
          </cell>
          <cell r="AD9017" t="str">
            <v>TFIT1028101540794</v>
          </cell>
          <cell r="AE9017">
            <v>40794</v>
          </cell>
          <cell r="AF9017" t="str">
            <v>TFIT10281015</v>
          </cell>
          <cell r="AG9017">
            <v>105.0451109</v>
          </cell>
        </row>
        <row r="9018">
          <cell r="T9018" t="str">
            <v>TFIT1028101540793</v>
          </cell>
          <cell r="U9018">
            <v>40793</v>
          </cell>
          <cell r="V9018" t="str">
            <v>TFIT10281015</v>
          </cell>
          <cell r="W9018">
            <v>7.102E-2</v>
          </cell>
          <cell r="Y9018" t="str">
            <v>TFIT1028101540793</v>
          </cell>
          <cell r="Z9018">
            <v>40793</v>
          </cell>
          <cell r="AA9018" t="str">
            <v>TFIT10281015</v>
          </cell>
          <cell r="AB9018">
            <v>103.51303799999999</v>
          </cell>
          <cell r="AD9018" t="str">
            <v>TFIT1028101540793</v>
          </cell>
          <cell r="AE9018">
            <v>40793</v>
          </cell>
          <cell r="AF9018" t="str">
            <v>TFIT10281015</v>
          </cell>
          <cell r="AG9018">
            <v>105.0253668</v>
          </cell>
        </row>
        <row r="9019">
          <cell r="T9019" t="str">
            <v>TFIT1028101540792</v>
          </cell>
          <cell r="U9019">
            <v>40792</v>
          </cell>
          <cell r="V9019" t="str">
            <v>TFIT10281015</v>
          </cell>
          <cell r="W9019">
            <v>7.102E-2</v>
          </cell>
          <cell r="Y9019" t="str">
            <v>TFIT1028101540792</v>
          </cell>
          <cell r="Z9019">
            <v>40792</v>
          </cell>
          <cell r="AA9019" t="str">
            <v>TFIT10281015</v>
          </cell>
          <cell r="AB9019">
            <v>103.5152154</v>
          </cell>
          <cell r="AD9019" t="str">
            <v>TFIT1028101540792</v>
          </cell>
          <cell r="AE9019">
            <v>40792</v>
          </cell>
          <cell r="AF9019" t="str">
            <v>TFIT10281015</v>
          </cell>
          <cell r="AG9019">
            <v>105.0056263</v>
          </cell>
        </row>
        <row r="9020">
          <cell r="T9020" t="str">
            <v>TFIT1028101540791</v>
          </cell>
          <cell r="U9020">
            <v>40791</v>
          </cell>
          <cell r="V9020" t="str">
            <v>TFIT10281015</v>
          </cell>
          <cell r="W9020">
            <v>7.102E-2</v>
          </cell>
          <cell r="Y9020" t="str">
            <v>TFIT1028101540791</v>
          </cell>
          <cell r="Z9020">
            <v>40791</v>
          </cell>
          <cell r="AA9020" t="str">
            <v>TFIT10281015</v>
          </cell>
          <cell r="AB9020">
            <v>103.5173964</v>
          </cell>
          <cell r="AD9020" t="str">
            <v>TFIT1028101540791</v>
          </cell>
          <cell r="AE9020">
            <v>40791</v>
          </cell>
          <cell r="AF9020" t="str">
            <v>TFIT10281015</v>
          </cell>
          <cell r="AG9020">
            <v>104.98588959999999</v>
          </cell>
        </row>
        <row r="9021">
          <cell r="T9021" t="str">
            <v>TFIT1028101540790</v>
          </cell>
          <cell r="U9021">
            <v>40790</v>
          </cell>
          <cell r="V9021" t="str">
            <v>TFIT10281015</v>
          </cell>
          <cell r="W9021">
            <v>7.102E-2</v>
          </cell>
          <cell r="Y9021" t="str">
            <v>TFIT1028101540790</v>
          </cell>
          <cell r="Z9021">
            <v>40790</v>
          </cell>
          <cell r="AA9021" t="str">
            <v>TFIT10281015</v>
          </cell>
          <cell r="AB9021">
            <v>103.5239619</v>
          </cell>
          <cell r="AD9021" t="str">
            <v>TFIT1028101540790</v>
          </cell>
          <cell r="AE9021">
            <v>40790</v>
          </cell>
          <cell r="AF9021" t="str">
            <v>TFIT10281015</v>
          </cell>
          <cell r="AG9021">
            <v>104.9267016</v>
          </cell>
        </row>
        <row r="9022">
          <cell r="T9022" t="str">
            <v>TFIT1028101540789</v>
          </cell>
          <cell r="U9022">
            <v>40789</v>
          </cell>
          <cell r="V9022" t="str">
            <v>TFIT10281015</v>
          </cell>
          <cell r="W9022">
            <v>7.102E-2</v>
          </cell>
          <cell r="Y9022" t="str">
            <v>TFIT1028101540789</v>
          </cell>
          <cell r="Z9022">
            <v>40789</v>
          </cell>
          <cell r="AA9022" t="str">
            <v>TFIT10281015</v>
          </cell>
          <cell r="AB9022">
            <v>103.52615779999999</v>
          </cell>
          <cell r="AD9022" t="str">
            <v>TFIT1028101540789</v>
          </cell>
          <cell r="AE9022">
            <v>40789</v>
          </cell>
          <cell r="AF9022" t="str">
            <v>TFIT10281015</v>
          </cell>
          <cell r="AG9022">
            <v>104.90697969999999</v>
          </cell>
        </row>
        <row r="9023">
          <cell r="T9023" t="str">
            <v>TFIT1028101540788</v>
          </cell>
          <cell r="U9023">
            <v>40788</v>
          </cell>
          <cell r="V9023" t="str">
            <v>TFIT10281015</v>
          </cell>
          <cell r="W9023">
            <v>7.102E-2</v>
          </cell>
          <cell r="Y9023" t="str">
            <v>TFIT1028101540788</v>
          </cell>
          <cell r="Z9023">
            <v>40788</v>
          </cell>
          <cell r="AA9023" t="str">
            <v>TFIT10281015</v>
          </cell>
          <cell r="AB9023">
            <v>103.5283574</v>
          </cell>
          <cell r="AD9023" t="str">
            <v>TFIT1028101540788</v>
          </cell>
          <cell r="AE9023">
            <v>40788</v>
          </cell>
          <cell r="AF9023" t="str">
            <v>TFIT10281015</v>
          </cell>
          <cell r="AG9023">
            <v>104.88726149999999</v>
          </cell>
        </row>
        <row r="9024">
          <cell r="T9024" t="str">
            <v>TFIT1028101540787</v>
          </cell>
          <cell r="U9024">
            <v>40787</v>
          </cell>
          <cell r="V9024" t="str">
            <v>TFIT10281015</v>
          </cell>
          <cell r="W9024">
            <v>7.102E-2</v>
          </cell>
          <cell r="Y9024" t="str">
            <v>TFIT1028101540787</v>
          </cell>
          <cell r="Z9024">
            <v>40787</v>
          </cell>
          <cell r="AA9024" t="str">
            <v>TFIT10281015</v>
          </cell>
          <cell r="AB9024">
            <v>103.5305607</v>
          </cell>
          <cell r="AD9024" t="str">
            <v>TFIT1028101540787</v>
          </cell>
          <cell r="AE9024">
            <v>40787</v>
          </cell>
          <cell r="AF9024" t="str">
            <v>TFIT10281015</v>
          </cell>
          <cell r="AG9024">
            <v>104.867547</v>
          </cell>
        </row>
        <row r="9025">
          <cell r="T9025" t="str">
            <v>TFIT1028101540786</v>
          </cell>
          <cell r="U9025">
            <v>40786</v>
          </cell>
          <cell r="V9025" t="str">
            <v>TFIT10281015</v>
          </cell>
          <cell r="W9025">
            <v>7.102E-2</v>
          </cell>
          <cell r="Y9025" t="str">
            <v>TFIT1028101540786</v>
          </cell>
          <cell r="Z9025">
            <v>40786</v>
          </cell>
          <cell r="AA9025" t="str">
            <v>TFIT10281015</v>
          </cell>
          <cell r="AB9025">
            <v>103.53276769999999</v>
          </cell>
          <cell r="AD9025" t="str">
            <v>TFIT1028101540786</v>
          </cell>
          <cell r="AE9025">
            <v>40786</v>
          </cell>
          <cell r="AF9025" t="str">
            <v>TFIT10281015</v>
          </cell>
          <cell r="AG9025">
            <v>104.8478362</v>
          </cell>
        </row>
        <row r="9026">
          <cell r="T9026" t="str">
            <v>TFIT1028101540785</v>
          </cell>
          <cell r="U9026">
            <v>40785</v>
          </cell>
          <cell r="V9026" t="str">
            <v>TFIT10281015</v>
          </cell>
          <cell r="W9026">
            <v>7.102E-2</v>
          </cell>
          <cell r="Y9026" t="str">
            <v>TFIT1028101540785</v>
          </cell>
          <cell r="Z9026">
            <v>40785</v>
          </cell>
          <cell r="AA9026" t="str">
            <v>TFIT10281015</v>
          </cell>
          <cell r="AB9026">
            <v>103.5349784</v>
          </cell>
          <cell r="AD9026" t="str">
            <v>TFIT1028101540785</v>
          </cell>
          <cell r="AE9026">
            <v>40785</v>
          </cell>
          <cell r="AF9026" t="str">
            <v>TFIT10281015</v>
          </cell>
          <cell r="AG9026">
            <v>104.8281291</v>
          </cell>
        </row>
        <row r="9027">
          <cell r="T9027" t="str">
            <v>TFIT1028101540784</v>
          </cell>
          <cell r="U9027">
            <v>40784</v>
          </cell>
          <cell r="V9027" t="str">
            <v>TFIT10281015</v>
          </cell>
          <cell r="W9027">
            <v>7.102E-2</v>
          </cell>
          <cell r="Y9027" t="str">
            <v>TFIT1028101540784</v>
          </cell>
          <cell r="Z9027">
            <v>40784</v>
          </cell>
          <cell r="AA9027" t="str">
            <v>TFIT10281015</v>
          </cell>
          <cell r="AB9027">
            <v>103.5371928</v>
          </cell>
          <cell r="AD9027" t="str">
            <v>TFIT1028101540784</v>
          </cell>
          <cell r="AE9027">
            <v>40784</v>
          </cell>
          <cell r="AF9027" t="str">
            <v>TFIT10281015</v>
          </cell>
          <cell r="AG9027">
            <v>104.8084257</v>
          </cell>
        </row>
        <row r="9028">
          <cell r="T9028" t="str">
            <v>TFIT1028101540783</v>
          </cell>
          <cell r="U9028">
            <v>40783</v>
          </cell>
          <cell r="V9028" t="str">
            <v>TFIT10281015</v>
          </cell>
          <cell r="W9028">
            <v>7.102E-2</v>
          </cell>
          <cell r="Y9028" t="str">
            <v>TFIT1028101540783</v>
          </cell>
          <cell r="Z9028">
            <v>40783</v>
          </cell>
          <cell r="AA9028" t="str">
            <v>TFIT10281015</v>
          </cell>
          <cell r="AB9028">
            <v>103.53941089999999</v>
          </cell>
          <cell r="AD9028" t="str">
            <v>TFIT1028101540783</v>
          </cell>
          <cell r="AE9028">
            <v>40783</v>
          </cell>
          <cell r="AF9028" t="str">
            <v>TFIT10281015</v>
          </cell>
          <cell r="AG9028">
            <v>104.788726</v>
          </cell>
        </row>
        <row r="9029">
          <cell r="T9029" t="str">
            <v>TFIT1028101540782</v>
          </cell>
          <cell r="U9029">
            <v>40782</v>
          </cell>
          <cell r="V9029" t="str">
            <v>TFIT10281015</v>
          </cell>
          <cell r="W9029">
            <v>7.102E-2</v>
          </cell>
          <cell r="Y9029" t="str">
            <v>TFIT1028101540782</v>
          </cell>
          <cell r="Z9029">
            <v>40782</v>
          </cell>
          <cell r="AA9029" t="str">
            <v>TFIT10281015</v>
          </cell>
          <cell r="AB9029">
            <v>103.5416328</v>
          </cell>
          <cell r="AD9029" t="str">
            <v>TFIT1028101540782</v>
          </cell>
          <cell r="AE9029">
            <v>40782</v>
          </cell>
          <cell r="AF9029" t="str">
            <v>TFIT10281015</v>
          </cell>
          <cell r="AG9029">
            <v>104.76903</v>
          </cell>
        </row>
        <row r="9030">
          <cell r="T9030" t="str">
            <v>TFIT1028101540781</v>
          </cell>
          <cell r="U9030">
            <v>40781</v>
          </cell>
          <cell r="V9030" t="str">
            <v>TFIT10281015</v>
          </cell>
          <cell r="W9030">
            <v>7.102E-2</v>
          </cell>
          <cell r="Y9030" t="str">
            <v>TFIT1028101540781</v>
          </cell>
          <cell r="Z9030">
            <v>40781</v>
          </cell>
          <cell r="AA9030" t="str">
            <v>TFIT10281015</v>
          </cell>
          <cell r="AB9030">
            <v>103.5438583</v>
          </cell>
          <cell r="AD9030" t="str">
            <v>TFIT1028101540781</v>
          </cell>
          <cell r="AE9030">
            <v>40781</v>
          </cell>
          <cell r="AF9030" t="str">
            <v>TFIT10281015</v>
          </cell>
          <cell r="AG9030">
            <v>104.74933780000001</v>
          </cell>
        </row>
        <row r="9031">
          <cell r="T9031" t="str">
            <v>TFIT1028101540780</v>
          </cell>
          <cell r="U9031">
            <v>40780</v>
          </cell>
          <cell r="V9031" t="str">
            <v>TFIT10281015</v>
          </cell>
          <cell r="W9031">
            <v>7.102E-2</v>
          </cell>
          <cell r="Y9031" t="str">
            <v>TFIT1028101540780</v>
          </cell>
          <cell r="Z9031">
            <v>40780</v>
          </cell>
          <cell r="AA9031" t="str">
            <v>TFIT10281015</v>
          </cell>
          <cell r="AB9031">
            <v>103.5460875</v>
          </cell>
          <cell r="AD9031" t="str">
            <v>TFIT1028101540780</v>
          </cell>
          <cell r="AE9031">
            <v>40780</v>
          </cell>
          <cell r="AF9031" t="str">
            <v>TFIT10281015</v>
          </cell>
          <cell r="AG9031">
            <v>104.7296492</v>
          </cell>
        </row>
        <row r="9032">
          <cell r="T9032" t="str">
            <v>TFIT1028101540779</v>
          </cell>
          <cell r="U9032">
            <v>40779</v>
          </cell>
          <cell r="V9032" t="str">
            <v>TFIT10281015</v>
          </cell>
          <cell r="W9032">
            <v>7.102E-2</v>
          </cell>
          <cell r="Y9032" t="str">
            <v>TFIT1028101540779</v>
          </cell>
          <cell r="Z9032">
            <v>40779</v>
          </cell>
          <cell r="AA9032" t="str">
            <v>TFIT10281015</v>
          </cell>
          <cell r="AB9032">
            <v>103.5483205</v>
          </cell>
          <cell r="AD9032" t="str">
            <v>TFIT1028101540779</v>
          </cell>
          <cell r="AE9032">
            <v>40779</v>
          </cell>
          <cell r="AF9032" t="str">
            <v>TFIT10281015</v>
          </cell>
          <cell r="AG9032">
            <v>104.7099643</v>
          </cell>
        </row>
        <row r="9033">
          <cell r="T9033" t="str">
            <v>TFIT1028101540778</v>
          </cell>
          <cell r="U9033">
            <v>40778</v>
          </cell>
          <cell r="V9033" t="str">
            <v>TFIT10281015</v>
          </cell>
          <cell r="W9033">
            <v>7.102E-2</v>
          </cell>
          <cell r="Y9033" t="str">
            <v>TFIT1028101540778</v>
          </cell>
          <cell r="Z9033">
            <v>40778</v>
          </cell>
          <cell r="AA9033" t="str">
            <v>TFIT10281015</v>
          </cell>
          <cell r="AB9033">
            <v>103.55055710000001</v>
          </cell>
          <cell r="AD9033" t="str">
            <v>TFIT1028101540778</v>
          </cell>
          <cell r="AE9033">
            <v>40778</v>
          </cell>
          <cell r="AF9033" t="str">
            <v>TFIT10281015</v>
          </cell>
          <cell r="AG9033">
            <v>104.6902831</v>
          </cell>
        </row>
        <row r="9034">
          <cell r="T9034" t="str">
            <v>TFIT1028101540777</v>
          </cell>
          <cell r="U9034">
            <v>40777</v>
          </cell>
          <cell r="V9034" t="str">
            <v>TFIT10281015</v>
          </cell>
          <cell r="W9034">
            <v>7.102E-2</v>
          </cell>
          <cell r="Y9034" t="str">
            <v>TFIT1028101540777</v>
          </cell>
          <cell r="Z9034">
            <v>40777</v>
          </cell>
          <cell r="AA9034" t="str">
            <v>TFIT10281015</v>
          </cell>
          <cell r="AB9034">
            <v>103.5527974</v>
          </cell>
          <cell r="AD9034" t="str">
            <v>TFIT1028101540777</v>
          </cell>
          <cell r="AE9034">
            <v>40777</v>
          </cell>
          <cell r="AF9034" t="str">
            <v>TFIT10281015</v>
          </cell>
          <cell r="AG9034">
            <v>104.6706057</v>
          </cell>
        </row>
        <row r="9035">
          <cell r="T9035" t="str">
            <v>TFIT1028101540776</v>
          </cell>
          <cell r="U9035">
            <v>40776</v>
          </cell>
          <cell r="V9035" t="str">
            <v>TFIT10281015</v>
          </cell>
          <cell r="W9035">
            <v>7.102E-2</v>
          </cell>
          <cell r="Y9035" t="str">
            <v>TFIT1028101540776</v>
          </cell>
          <cell r="Z9035">
            <v>40776</v>
          </cell>
          <cell r="AA9035" t="str">
            <v>TFIT10281015</v>
          </cell>
          <cell r="AB9035">
            <v>103.5550415</v>
          </cell>
          <cell r="AD9035" t="str">
            <v>TFIT1028101540776</v>
          </cell>
          <cell r="AE9035">
            <v>40776</v>
          </cell>
          <cell r="AF9035" t="str">
            <v>TFIT10281015</v>
          </cell>
          <cell r="AG9035">
            <v>104.6509319</v>
          </cell>
        </row>
        <row r="9036">
          <cell r="T9036" t="str">
            <v>TFIT1028101540775</v>
          </cell>
          <cell r="U9036">
            <v>40775</v>
          </cell>
          <cell r="V9036" t="str">
            <v>TFIT10281015</v>
          </cell>
          <cell r="W9036">
            <v>7.102E-2</v>
          </cell>
          <cell r="Y9036" t="str">
            <v>TFIT1028101540775</v>
          </cell>
          <cell r="Z9036">
            <v>40775</v>
          </cell>
          <cell r="AA9036" t="str">
            <v>TFIT10281015</v>
          </cell>
          <cell r="AB9036">
            <v>103.5572892</v>
          </cell>
          <cell r="AD9036" t="str">
            <v>TFIT1028101540775</v>
          </cell>
          <cell r="AE9036">
            <v>40775</v>
          </cell>
          <cell r="AF9036" t="str">
            <v>TFIT10281015</v>
          </cell>
          <cell r="AG9036">
            <v>104.6312618</v>
          </cell>
        </row>
        <row r="9037">
          <cell r="T9037" t="str">
            <v>TFIT1028101540774</v>
          </cell>
          <cell r="U9037">
            <v>40774</v>
          </cell>
          <cell r="V9037" t="str">
            <v>TFIT10281015</v>
          </cell>
          <cell r="W9037">
            <v>7.102E-2</v>
          </cell>
          <cell r="Y9037" t="str">
            <v>TFIT1028101540774</v>
          </cell>
          <cell r="Z9037">
            <v>40774</v>
          </cell>
          <cell r="AA9037" t="str">
            <v>TFIT10281015</v>
          </cell>
          <cell r="AB9037">
            <v>103.55954060000001</v>
          </cell>
          <cell r="AD9037" t="str">
            <v>TFIT1028101540774</v>
          </cell>
          <cell r="AE9037">
            <v>40774</v>
          </cell>
          <cell r="AF9037" t="str">
            <v>TFIT10281015</v>
          </cell>
          <cell r="AG9037">
            <v>104.6115954</v>
          </cell>
        </row>
        <row r="9038">
          <cell r="T9038" t="str">
            <v>TFIT1028101540773</v>
          </cell>
          <cell r="U9038">
            <v>40773</v>
          </cell>
          <cell r="V9038" t="str">
            <v>TFIT10281015</v>
          </cell>
          <cell r="W9038">
            <v>7.0699999999999999E-2</v>
          </cell>
          <cell r="Y9038" t="str">
            <v>TFIT1028101540773</v>
          </cell>
          <cell r="Z9038">
            <v>40773</v>
          </cell>
          <cell r="AA9038" t="str">
            <v>TFIT10281015</v>
          </cell>
          <cell r="AB9038">
            <v>103.6930601</v>
          </cell>
          <cell r="AD9038" t="str">
            <v>TFIT1028101540773</v>
          </cell>
          <cell r="AE9038">
            <v>40773</v>
          </cell>
          <cell r="AF9038" t="str">
            <v>TFIT10281015</v>
          </cell>
          <cell r="AG9038">
            <v>104.72319709999999</v>
          </cell>
        </row>
        <row r="9039">
          <cell r="T9039" t="str">
            <v>TFIT1028101540772</v>
          </cell>
          <cell r="U9039">
            <v>40772</v>
          </cell>
          <cell r="V9039" t="str">
            <v>TFIT10281015</v>
          </cell>
          <cell r="W9039">
            <v>7.0699999999999999E-2</v>
          </cell>
          <cell r="Y9039" t="str">
            <v>TFIT1028101540772</v>
          </cell>
          <cell r="Z9039">
            <v>40772</v>
          </cell>
          <cell r="AA9039" t="str">
            <v>TFIT10281015</v>
          </cell>
          <cell r="AB9039">
            <v>103.69537990000001</v>
          </cell>
          <cell r="AD9039" t="str">
            <v>TFIT1028101540772</v>
          </cell>
          <cell r="AE9039">
            <v>40772</v>
          </cell>
          <cell r="AF9039" t="str">
            <v>TFIT10281015</v>
          </cell>
          <cell r="AG9039">
            <v>104.70359910000001</v>
          </cell>
        </row>
        <row r="9040">
          <cell r="T9040" t="str">
            <v>TFIT1028101540771</v>
          </cell>
          <cell r="U9040">
            <v>40771</v>
          </cell>
          <cell r="V9040" t="str">
            <v>TFIT10281015</v>
          </cell>
          <cell r="W9040">
            <v>7.0699999999999999E-2</v>
          </cell>
          <cell r="Y9040" t="str">
            <v>TFIT1028101540771</v>
          </cell>
          <cell r="Z9040">
            <v>40771</v>
          </cell>
          <cell r="AA9040" t="str">
            <v>TFIT10281015</v>
          </cell>
          <cell r="AB9040">
            <v>103.6977035</v>
          </cell>
          <cell r="AD9040" t="str">
            <v>TFIT1028101540771</v>
          </cell>
          <cell r="AE9040">
            <v>40771</v>
          </cell>
          <cell r="AF9040" t="str">
            <v>TFIT10281015</v>
          </cell>
          <cell r="AG9040">
            <v>104.6840048</v>
          </cell>
        </row>
        <row r="9041">
          <cell r="T9041" t="str">
            <v>TFIT1028101540770</v>
          </cell>
          <cell r="U9041">
            <v>40770</v>
          </cell>
          <cell r="V9041" t="str">
            <v>TFIT10281015</v>
          </cell>
          <cell r="W9041">
            <v>7.0699999999999999E-2</v>
          </cell>
          <cell r="Y9041" t="str">
            <v>TFIT1028101540770</v>
          </cell>
          <cell r="Z9041">
            <v>40770</v>
          </cell>
          <cell r="AA9041" t="str">
            <v>TFIT10281015</v>
          </cell>
          <cell r="AB9041">
            <v>103.7000307</v>
          </cell>
          <cell r="AD9041" t="str">
            <v>TFIT1028101540770</v>
          </cell>
          <cell r="AE9041">
            <v>40770</v>
          </cell>
          <cell r="AF9041" t="str">
            <v>TFIT10281015</v>
          </cell>
          <cell r="AG9041">
            <v>104.6644142</v>
          </cell>
        </row>
        <row r="9042">
          <cell r="T9042" t="str">
            <v>TFIT1028101540769</v>
          </cell>
          <cell r="U9042">
            <v>40769</v>
          </cell>
          <cell r="V9042" t="str">
            <v>TFIT10281015</v>
          </cell>
          <cell r="W9042">
            <v>7.0699999999999999E-2</v>
          </cell>
          <cell r="Y9042" t="str">
            <v>TFIT1028101540769</v>
          </cell>
          <cell r="Z9042">
            <v>40769</v>
          </cell>
          <cell r="AA9042" t="str">
            <v>TFIT10281015</v>
          </cell>
          <cell r="AB9042">
            <v>103.70236149999999</v>
          </cell>
          <cell r="AD9042" t="str">
            <v>TFIT1028101540769</v>
          </cell>
          <cell r="AE9042">
            <v>40769</v>
          </cell>
          <cell r="AF9042" t="str">
            <v>TFIT10281015</v>
          </cell>
          <cell r="AG9042">
            <v>104.6448273</v>
          </cell>
        </row>
        <row r="9043">
          <cell r="T9043" t="str">
            <v>TFIT1028101540768</v>
          </cell>
          <cell r="U9043">
            <v>40768</v>
          </cell>
          <cell r="V9043" t="str">
            <v>TFIT10281015</v>
          </cell>
          <cell r="W9043">
            <v>6.8000000000000005E-2</v>
          </cell>
          <cell r="Y9043" t="str">
            <v>TFIT1028101540768</v>
          </cell>
          <cell r="Z9043">
            <v>40768</v>
          </cell>
          <cell r="AA9043" t="str">
            <v>TFIT10281015</v>
          </cell>
          <cell r="AB9043">
            <v>104.823621</v>
          </cell>
          <cell r="AD9043" t="str">
            <v>TFIT1028101540768</v>
          </cell>
          <cell r="AE9043">
            <v>40768</v>
          </cell>
          <cell r="AF9043" t="str">
            <v>TFIT10281015</v>
          </cell>
          <cell r="AG9043">
            <v>105.744169</v>
          </cell>
        </row>
        <row r="9044">
          <cell r="T9044" t="str">
            <v>TFIT1028101540767</v>
          </cell>
          <cell r="U9044">
            <v>40767</v>
          </cell>
          <cell r="V9044" t="str">
            <v>TFIT10281015</v>
          </cell>
          <cell r="W9044">
            <v>6.8150000000000002E-2</v>
          </cell>
          <cell r="Y9044" t="str">
            <v>TFIT1028101540767</v>
          </cell>
          <cell r="Z9044">
            <v>40767</v>
          </cell>
          <cell r="AA9044" t="str">
            <v>TFIT10281015</v>
          </cell>
          <cell r="AB9044">
            <v>104.7638736</v>
          </cell>
          <cell r="AD9044" t="str">
            <v>TFIT1028101540767</v>
          </cell>
          <cell r="AE9044">
            <v>40767</v>
          </cell>
          <cell r="AF9044" t="str">
            <v>TFIT10281015</v>
          </cell>
          <cell r="AG9044">
            <v>105.6625037</v>
          </cell>
        </row>
        <row r="9045">
          <cell r="T9045" t="str">
            <v>TFIT1028101540766</v>
          </cell>
          <cell r="U9045">
            <v>40766</v>
          </cell>
          <cell r="V9045" t="str">
            <v>TFIT10281015</v>
          </cell>
          <cell r="W9045">
            <v>6.8150000000000002E-2</v>
          </cell>
          <cell r="Y9045" t="str">
            <v>TFIT1028101540766</v>
          </cell>
          <cell r="Z9045">
            <v>40766</v>
          </cell>
          <cell r="AA9045" t="str">
            <v>TFIT10281015</v>
          </cell>
          <cell r="AB9045">
            <v>104.76670780000001</v>
          </cell>
          <cell r="AD9045" t="str">
            <v>TFIT1028101540766</v>
          </cell>
          <cell r="AE9045">
            <v>40766</v>
          </cell>
          <cell r="AF9045" t="str">
            <v>TFIT10281015</v>
          </cell>
          <cell r="AG9045">
            <v>105.6434201</v>
          </cell>
        </row>
        <row r="9046">
          <cell r="T9046" t="str">
            <v>TFIT1028101540765</v>
          </cell>
          <cell r="U9046">
            <v>40765</v>
          </cell>
          <cell r="V9046" t="str">
            <v>TFIT10281015</v>
          </cell>
          <cell r="W9046">
            <v>6.83E-2</v>
          </cell>
          <cell r="Y9046" t="str">
            <v>TFIT1028101540765</v>
          </cell>
          <cell r="Z9046">
            <v>40765</v>
          </cell>
          <cell r="AA9046" t="str">
            <v>TFIT10281015</v>
          </cell>
          <cell r="AB9046">
            <v>104.7069285</v>
          </cell>
          <cell r="AD9046" t="str">
            <v>TFIT1028101540765</v>
          </cell>
          <cell r="AE9046">
            <v>40765</v>
          </cell>
          <cell r="AF9046" t="str">
            <v>TFIT10281015</v>
          </cell>
          <cell r="AG9046">
            <v>105.561723</v>
          </cell>
        </row>
        <row r="9047">
          <cell r="T9047" t="str">
            <v>TFIT1028101540764</v>
          </cell>
          <cell r="U9047">
            <v>40764</v>
          </cell>
          <cell r="V9047" t="str">
            <v>TFIT10281015</v>
          </cell>
          <cell r="W9047">
            <v>6.83E-2</v>
          </cell>
          <cell r="Y9047" t="str">
            <v>TFIT1028101540764</v>
          </cell>
          <cell r="Z9047">
            <v>40764</v>
          </cell>
          <cell r="AA9047" t="str">
            <v>TFIT10281015</v>
          </cell>
          <cell r="AB9047">
            <v>104.70974030000001</v>
          </cell>
          <cell r="AD9047" t="str">
            <v>TFIT1028101540764</v>
          </cell>
          <cell r="AE9047">
            <v>40764</v>
          </cell>
          <cell r="AF9047" t="str">
            <v>TFIT10281015</v>
          </cell>
          <cell r="AG9047">
            <v>105.54261700000001</v>
          </cell>
        </row>
        <row r="9048">
          <cell r="T9048" t="str">
            <v>TFIT1028101540763</v>
          </cell>
          <cell r="U9048">
            <v>40763</v>
          </cell>
          <cell r="V9048" t="str">
            <v>TFIT10281015</v>
          </cell>
          <cell r="W9048">
            <v>6.83E-2</v>
          </cell>
          <cell r="Y9048" t="str">
            <v>TFIT1028101540763</v>
          </cell>
          <cell r="Z9048">
            <v>40763</v>
          </cell>
          <cell r="AA9048" t="str">
            <v>TFIT10281015</v>
          </cell>
          <cell r="AB9048">
            <v>104.7125556</v>
          </cell>
          <cell r="AD9048" t="str">
            <v>TFIT1028101540763</v>
          </cell>
          <cell r="AE9048">
            <v>40763</v>
          </cell>
          <cell r="AF9048" t="str">
            <v>TFIT10281015</v>
          </cell>
          <cell r="AG9048">
            <v>105.5235145</v>
          </cell>
        </row>
        <row r="9049">
          <cell r="T9049" t="str">
            <v>TFIT1028101540762</v>
          </cell>
          <cell r="U9049">
            <v>40762</v>
          </cell>
          <cell r="V9049" t="str">
            <v>TFIT10281015</v>
          </cell>
          <cell r="W9049">
            <v>6.83E-2</v>
          </cell>
          <cell r="Y9049" t="str">
            <v>TFIT1028101540762</v>
          </cell>
          <cell r="Z9049">
            <v>40762</v>
          </cell>
          <cell r="AA9049" t="str">
            <v>TFIT10281015</v>
          </cell>
          <cell r="AB9049">
            <v>104.71537429999999</v>
          </cell>
          <cell r="AD9049" t="str">
            <v>TFIT1028101540762</v>
          </cell>
          <cell r="AE9049">
            <v>40762</v>
          </cell>
          <cell r="AF9049" t="str">
            <v>TFIT10281015</v>
          </cell>
          <cell r="AG9049">
            <v>105.5044154</v>
          </cell>
        </row>
        <row r="9050">
          <cell r="T9050" t="str">
            <v>TFIT1028101540761</v>
          </cell>
          <cell r="U9050">
            <v>40761</v>
          </cell>
          <cell r="V9050" t="str">
            <v>TFIT10281015</v>
          </cell>
          <cell r="W9050">
            <v>6.83E-2</v>
          </cell>
          <cell r="Y9050" t="str">
            <v>TFIT1028101540761</v>
          </cell>
          <cell r="Z9050">
            <v>40761</v>
          </cell>
          <cell r="AA9050" t="str">
            <v>TFIT10281015</v>
          </cell>
          <cell r="AB9050">
            <v>104.7181965</v>
          </cell>
          <cell r="AD9050" t="str">
            <v>TFIT1028101540761</v>
          </cell>
          <cell r="AE9050">
            <v>40761</v>
          </cell>
          <cell r="AF9050" t="str">
            <v>TFIT10281015</v>
          </cell>
          <cell r="AG9050">
            <v>105.4853198</v>
          </cell>
        </row>
        <row r="9051">
          <cell r="T9051" t="str">
            <v>TFIT1028101540760</v>
          </cell>
          <cell r="U9051">
            <v>40760</v>
          </cell>
          <cell r="V9051" t="str">
            <v>TFIT10281015</v>
          </cell>
          <cell r="W9051">
            <v>6.7610000000000003E-2</v>
          </cell>
          <cell r="Y9051" t="str">
            <v>TFIT1028101540760</v>
          </cell>
          <cell r="Z9051">
            <v>40760</v>
          </cell>
          <cell r="AA9051" t="str">
            <v>TFIT10281015</v>
          </cell>
          <cell r="AB9051">
            <v>105.0101439</v>
          </cell>
          <cell r="AD9051" t="str">
            <v>TFIT1028101540760</v>
          </cell>
          <cell r="AE9051">
            <v>40760</v>
          </cell>
          <cell r="AF9051" t="str">
            <v>TFIT10281015</v>
          </cell>
          <cell r="AG9051">
            <v>105.7553494</v>
          </cell>
        </row>
        <row r="9052">
          <cell r="T9052" t="str">
            <v>TFIT1028101540759</v>
          </cell>
          <cell r="U9052">
            <v>40759</v>
          </cell>
          <cell r="V9052" t="str">
            <v>TFIT10281015</v>
          </cell>
          <cell r="W9052">
            <v>6.7500000000000004E-2</v>
          </cell>
          <cell r="Y9052" t="str">
            <v>TFIT1028101540759</v>
          </cell>
          <cell r="Z9052">
            <v>40759</v>
          </cell>
          <cell r="AA9052" t="str">
            <v>TFIT10281015</v>
          </cell>
          <cell r="AB9052">
            <v>105.0593184</v>
          </cell>
          <cell r="AD9052" t="str">
            <v>TFIT1028101540759</v>
          </cell>
          <cell r="AE9052">
            <v>40759</v>
          </cell>
          <cell r="AF9052" t="str">
            <v>TFIT10281015</v>
          </cell>
          <cell r="AG9052">
            <v>105.7826061</v>
          </cell>
        </row>
        <row r="9053">
          <cell r="T9053" t="str">
            <v>TFIT1028101540758</v>
          </cell>
          <cell r="U9053">
            <v>40758</v>
          </cell>
          <cell r="V9053" t="str">
            <v>TFIT10281015</v>
          </cell>
          <cell r="W9053">
            <v>6.7500000000000004E-2</v>
          </cell>
          <cell r="Y9053" t="str">
            <v>TFIT1028101540758</v>
          </cell>
          <cell r="Z9053">
            <v>40758</v>
          </cell>
          <cell r="AA9053" t="str">
            <v>TFIT10281015</v>
          </cell>
          <cell r="AB9053">
            <v>105.0623073</v>
          </cell>
          <cell r="AD9053" t="str">
            <v>TFIT1028101540758</v>
          </cell>
          <cell r="AE9053">
            <v>40758</v>
          </cell>
          <cell r="AF9053" t="str">
            <v>TFIT10281015</v>
          </cell>
          <cell r="AG9053">
            <v>105.7636772</v>
          </cell>
        </row>
        <row r="9054">
          <cell r="T9054" t="str">
            <v>TFIT1028101540757</v>
          </cell>
          <cell r="U9054">
            <v>40757</v>
          </cell>
          <cell r="V9054" t="str">
            <v>TFIT10281015</v>
          </cell>
          <cell r="W9054">
            <v>6.7500000000000004E-2</v>
          </cell>
          <cell r="Y9054" t="str">
            <v>TFIT1028101540757</v>
          </cell>
          <cell r="Z9054">
            <v>40757</v>
          </cell>
          <cell r="AA9054" t="str">
            <v>TFIT10281015</v>
          </cell>
          <cell r="AB9054">
            <v>105.0652996</v>
          </cell>
          <cell r="AD9054" t="str">
            <v>TFIT1028101540757</v>
          </cell>
          <cell r="AE9054">
            <v>40757</v>
          </cell>
          <cell r="AF9054" t="str">
            <v>TFIT10281015</v>
          </cell>
          <cell r="AG9054">
            <v>105.74475169999999</v>
          </cell>
        </row>
        <row r="9055">
          <cell r="T9055" t="str">
            <v>TFIT1028101540756</v>
          </cell>
          <cell r="U9055">
            <v>40756</v>
          </cell>
          <cell r="V9055" t="str">
            <v>TFIT10281015</v>
          </cell>
          <cell r="W9055">
            <v>6.7500000000000004E-2</v>
          </cell>
          <cell r="Y9055" t="str">
            <v>TFIT1028101540756</v>
          </cell>
          <cell r="Z9055">
            <v>40756</v>
          </cell>
          <cell r="AA9055" t="str">
            <v>TFIT10281015</v>
          </cell>
          <cell r="AB9055">
            <v>105.0682953</v>
          </cell>
          <cell r="AD9055" t="str">
            <v>TFIT1028101540756</v>
          </cell>
          <cell r="AE9055">
            <v>40756</v>
          </cell>
          <cell r="AF9055" t="str">
            <v>TFIT10281015</v>
          </cell>
          <cell r="AG9055">
            <v>105.7258295</v>
          </cell>
        </row>
        <row r="9056">
          <cell r="T9056" t="str">
            <v>TFIT1028101540755</v>
          </cell>
          <cell r="U9056">
            <v>40755</v>
          </cell>
          <cell r="V9056" t="str">
            <v>TFIT10281015</v>
          </cell>
          <cell r="W9056">
            <v>6.7500000000000004E-2</v>
          </cell>
          <cell r="Y9056" t="str">
            <v>TFIT1028101540755</v>
          </cell>
          <cell r="Z9056">
            <v>40755</v>
          </cell>
          <cell r="AA9056" t="str">
            <v>TFIT10281015</v>
          </cell>
          <cell r="AB9056">
            <v>105.0712944</v>
          </cell>
          <cell r="AD9056" t="str">
            <v>TFIT1028101540755</v>
          </cell>
          <cell r="AE9056">
            <v>40755</v>
          </cell>
          <cell r="AF9056" t="str">
            <v>TFIT10281015</v>
          </cell>
          <cell r="AG9056">
            <v>105.7069108</v>
          </cell>
        </row>
        <row r="9057">
          <cell r="T9057" t="str">
            <v>TFIT1028101540754</v>
          </cell>
          <cell r="U9057">
            <v>40754</v>
          </cell>
          <cell r="V9057" t="str">
            <v>TFIT10281015</v>
          </cell>
          <cell r="W9057">
            <v>6.6000000000000003E-2</v>
          </cell>
          <cell r="Y9057" t="str">
            <v>TFIT1028101540754</v>
          </cell>
          <cell r="Z9057">
            <v>40754</v>
          </cell>
          <cell r="AA9057" t="str">
            <v>TFIT10281015</v>
          </cell>
          <cell r="AB9057">
            <v>105.7086005</v>
          </cell>
          <cell r="AD9057" t="str">
            <v>TFIT1028101540754</v>
          </cell>
          <cell r="AE9057">
            <v>40754</v>
          </cell>
          <cell r="AF9057" t="str">
            <v>TFIT10281015</v>
          </cell>
          <cell r="AG9057">
            <v>106.3222991</v>
          </cell>
        </row>
        <row r="9058">
          <cell r="T9058" t="str">
            <v>TFIT1028101540753</v>
          </cell>
          <cell r="U9058">
            <v>40753</v>
          </cell>
          <cell r="V9058" t="str">
            <v>TFIT10281015</v>
          </cell>
          <cell r="W9058">
            <v>6.6000000000000003E-2</v>
          </cell>
          <cell r="Y9058" t="str">
            <v>TFIT1028101540753</v>
          </cell>
          <cell r="Z9058">
            <v>40753</v>
          </cell>
          <cell r="AA9058" t="str">
            <v>TFIT10281015</v>
          </cell>
          <cell r="AB9058">
            <v>105.71190230000001</v>
          </cell>
          <cell r="AD9058" t="str">
            <v>TFIT1028101540753</v>
          </cell>
          <cell r="AE9058">
            <v>40753</v>
          </cell>
          <cell r="AF9058" t="str">
            <v>TFIT10281015</v>
          </cell>
          <cell r="AG9058">
            <v>106.30368319999999</v>
          </cell>
        </row>
        <row r="9059">
          <cell r="T9059" t="str">
            <v>TFIT1028101540752</v>
          </cell>
          <cell r="U9059">
            <v>40752</v>
          </cell>
          <cell r="V9059" t="str">
            <v>TFIT10281015</v>
          </cell>
          <cell r="W9059">
            <v>6.6000000000000003E-2</v>
          </cell>
          <cell r="Y9059" t="str">
            <v>TFIT1028101540752</v>
          </cell>
          <cell r="Z9059">
            <v>40752</v>
          </cell>
          <cell r="AA9059" t="str">
            <v>TFIT10281015</v>
          </cell>
          <cell r="AB9059">
            <v>105.71520750000001</v>
          </cell>
          <cell r="AD9059" t="str">
            <v>TFIT1028101540752</v>
          </cell>
          <cell r="AE9059">
            <v>40752</v>
          </cell>
          <cell r="AF9059" t="str">
            <v>TFIT10281015</v>
          </cell>
          <cell r="AG9059">
            <v>106.2850705</v>
          </cell>
        </row>
        <row r="9060">
          <cell r="T9060" t="str">
            <v>TFIT1028101540751</v>
          </cell>
          <cell r="U9060">
            <v>40751</v>
          </cell>
          <cell r="V9060" t="str">
            <v>TFIT10281015</v>
          </cell>
          <cell r="W9060">
            <v>6.6000000000000003E-2</v>
          </cell>
          <cell r="Y9060" t="str">
            <v>TFIT1028101540751</v>
          </cell>
          <cell r="Z9060">
            <v>40751</v>
          </cell>
          <cell r="AA9060" t="str">
            <v>TFIT10281015</v>
          </cell>
          <cell r="AB9060">
            <v>105.7185159</v>
          </cell>
          <cell r="AD9060" t="str">
            <v>TFIT1028101540751</v>
          </cell>
          <cell r="AE9060">
            <v>40751</v>
          </cell>
          <cell r="AF9060" t="str">
            <v>TFIT10281015</v>
          </cell>
          <cell r="AG9060">
            <v>106.2664611</v>
          </cell>
        </row>
        <row r="9061">
          <cell r="T9061" t="str">
            <v>TFIT1028101540750</v>
          </cell>
          <cell r="U9061">
            <v>40750</v>
          </cell>
          <cell r="V9061" t="str">
            <v>TFIT10281015</v>
          </cell>
          <cell r="W9061">
            <v>6.6000000000000003E-2</v>
          </cell>
          <cell r="Y9061" t="str">
            <v>TFIT1028101540750</v>
          </cell>
          <cell r="Z9061">
            <v>40750</v>
          </cell>
          <cell r="AA9061" t="str">
            <v>TFIT10281015</v>
          </cell>
          <cell r="AB9061">
            <v>105.7218275</v>
          </cell>
          <cell r="AD9061" t="str">
            <v>TFIT1028101540750</v>
          </cell>
          <cell r="AE9061">
            <v>40750</v>
          </cell>
          <cell r="AF9061" t="str">
            <v>TFIT10281015</v>
          </cell>
          <cell r="AG9061">
            <v>106.24785489999999</v>
          </cell>
        </row>
        <row r="9062">
          <cell r="T9062" t="str">
            <v>TFIT1028101540749</v>
          </cell>
          <cell r="U9062">
            <v>40749</v>
          </cell>
          <cell r="V9062" t="str">
            <v>TFIT10281015</v>
          </cell>
          <cell r="W9062">
            <v>6.6000000000000003E-2</v>
          </cell>
          <cell r="Y9062" t="str">
            <v>TFIT1028101540749</v>
          </cell>
          <cell r="Z9062">
            <v>40749</v>
          </cell>
          <cell r="AA9062" t="str">
            <v>TFIT10281015</v>
          </cell>
          <cell r="AB9062">
            <v>105.7251424</v>
          </cell>
          <cell r="AD9062" t="str">
            <v>TFIT1028101540749</v>
          </cell>
          <cell r="AE9062">
            <v>40749</v>
          </cell>
          <cell r="AF9062" t="str">
            <v>TFIT10281015</v>
          </cell>
          <cell r="AG9062">
            <v>106.229252</v>
          </cell>
        </row>
        <row r="9063">
          <cell r="T9063" t="str">
            <v>TFIT1028101540748</v>
          </cell>
          <cell r="U9063">
            <v>40748</v>
          </cell>
          <cell r="V9063" t="str">
            <v>TFIT10281015</v>
          </cell>
          <cell r="W9063">
            <v>6.6000000000000003E-2</v>
          </cell>
          <cell r="Y9063" t="str">
            <v>TFIT1028101540748</v>
          </cell>
          <cell r="Z9063">
            <v>40748</v>
          </cell>
          <cell r="AA9063" t="str">
            <v>TFIT10281015</v>
          </cell>
          <cell r="AB9063">
            <v>105.72846060000001</v>
          </cell>
          <cell r="AD9063" t="str">
            <v>TFIT1028101540748</v>
          </cell>
          <cell r="AE9063">
            <v>40748</v>
          </cell>
          <cell r="AF9063" t="str">
            <v>TFIT10281015</v>
          </cell>
          <cell r="AG9063">
            <v>106.2106524</v>
          </cell>
        </row>
        <row r="9064">
          <cell r="T9064" t="str">
            <v>TFIT1028101540747</v>
          </cell>
          <cell r="U9064">
            <v>40747</v>
          </cell>
          <cell r="V9064" t="str">
            <v>TFIT10281015</v>
          </cell>
          <cell r="W9064">
            <v>6.6000000000000003E-2</v>
          </cell>
          <cell r="Y9064" t="str">
            <v>TFIT1028101540747</v>
          </cell>
          <cell r="Z9064">
            <v>40747</v>
          </cell>
          <cell r="AA9064" t="str">
            <v>TFIT10281015</v>
          </cell>
          <cell r="AB9064">
            <v>105.731782</v>
          </cell>
          <cell r="AD9064" t="str">
            <v>TFIT1028101540747</v>
          </cell>
          <cell r="AE9064">
            <v>40747</v>
          </cell>
          <cell r="AF9064" t="str">
            <v>TFIT10281015</v>
          </cell>
          <cell r="AG9064">
            <v>106.19205599999999</v>
          </cell>
        </row>
        <row r="9065">
          <cell r="T9065" t="str">
            <v>TFIT1028101540746</v>
          </cell>
          <cell r="U9065">
            <v>40746</v>
          </cell>
          <cell r="V9065" t="str">
            <v>TFIT10281015</v>
          </cell>
          <cell r="W9065">
            <v>6.6000000000000003E-2</v>
          </cell>
          <cell r="Y9065" t="str">
            <v>TFIT1028101540746</v>
          </cell>
          <cell r="Z9065">
            <v>40746</v>
          </cell>
          <cell r="AA9065" t="str">
            <v>TFIT10281015</v>
          </cell>
          <cell r="AB9065">
            <v>105.7351067</v>
          </cell>
          <cell r="AD9065" t="str">
            <v>TFIT1028101540746</v>
          </cell>
          <cell r="AE9065">
            <v>40746</v>
          </cell>
          <cell r="AF9065" t="str">
            <v>TFIT10281015</v>
          </cell>
          <cell r="AG9065">
            <v>106.1734628</v>
          </cell>
        </row>
        <row r="9066">
          <cell r="T9066" t="str">
            <v>TFIT1028101540745</v>
          </cell>
          <cell r="U9066">
            <v>40745</v>
          </cell>
          <cell r="V9066" t="str">
            <v>TFIT10281015</v>
          </cell>
          <cell r="W9066">
            <v>6.6400000000000001E-2</v>
          </cell>
          <cell r="Y9066" t="str">
            <v>TFIT1028101540745</v>
          </cell>
          <cell r="Z9066">
            <v>40745</v>
          </cell>
          <cell r="AA9066" t="str">
            <v>TFIT10281015</v>
          </cell>
          <cell r="AB9066">
            <v>105.56808220000001</v>
          </cell>
          <cell r="AD9066" t="str">
            <v>TFIT1028101540745</v>
          </cell>
          <cell r="AE9066">
            <v>40745</v>
          </cell>
          <cell r="AF9066" t="str">
            <v>TFIT10281015</v>
          </cell>
          <cell r="AG9066">
            <v>105.9845206</v>
          </cell>
        </row>
        <row r="9067">
          <cell r="T9067" t="str">
            <v>TFIT1028101540744</v>
          </cell>
          <cell r="U9067">
            <v>40744</v>
          </cell>
          <cell r="V9067" t="str">
            <v>TFIT10281015</v>
          </cell>
          <cell r="W9067">
            <v>6.3600000000000004E-2</v>
          </cell>
          <cell r="Y9067" t="str">
            <v>TFIT1028101540744</v>
          </cell>
          <cell r="Z9067">
            <v>40744</v>
          </cell>
          <cell r="AA9067" t="str">
            <v>TFIT10281015</v>
          </cell>
          <cell r="AB9067">
            <v>106.77199229999999</v>
          </cell>
          <cell r="AD9067" t="str">
            <v>TFIT1028101540744</v>
          </cell>
          <cell r="AE9067">
            <v>40744</v>
          </cell>
          <cell r="AF9067" t="str">
            <v>TFIT10281015</v>
          </cell>
          <cell r="AG9067">
            <v>107.16651280000001</v>
          </cell>
        </row>
        <row r="9068">
          <cell r="T9068" t="str">
            <v>TFIT1028101540743</v>
          </cell>
          <cell r="U9068">
            <v>40743</v>
          </cell>
          <cell r="V9068" t="str">
            <v>TFIT10281015</v>
          </cell>
          <cell r="W9068">
            <v>6.3600000000000004E-2</v>
          </cell>
          <cell r="Y9068" t="str">
            <v>TFIT1028101540743</v>
          </cell>
          <cell r="Z9068">
            <v>40743</v>
          </cell>
          <cell r="AA9068" t="str">
            <v>TFIT10281015</v>
          </cell>
          <cell r="AB9068">
            <v>106.775808</v>
          </cell>
          <cell r="AD9068" t="str">
            <v>TFIT1028101540743</v>
          </cell>
          <cell r="AE9068">
            <v>40743</v>
          </cell>
          <cell r="AF9068" t="str">
            <v>TFIT10281015</v>
          </cell>
          <cell r="AG9068">
            <v>107.1484107</v>
          </cell>
        </row>
        <row r="9069">
          <cell r="T9069" t="str">
            <v>TFIT1028101540742</v>
          </cell>
          <cell r="U9069">
            <v>40742</v>
          </cell>
          <cell r="V9069" t="str">
            <v>TFIT10281015</v>
          </cell>
          <cell r="W9069">
            <v>6.3600000000000004E-2</v>
          </cell>
          <cell r="Y9069" t="str">
            <v>TFIT1028101540742</v>
          </cell>
          <cell r="Z9069">
            <v>40742</v>
          </cell>
          <cell r="AA9069" t="str">
            <v>TFIT10281015</v>
          </cell>
          <cell r="AB9069">
            <v>106.7796268</v>
          </cell>
          <cell r="AD9069" t="str">
            <v>TFIT1028101540742</v>
          </cell>
          <cell r="AE9069">
            <v>40742</v>
          </cell>
          <cell r="AF9069" t="str">
            <v>TFIT10281015</v>
          </cell>
          <cell r="AG9069">
            <v>107.13031169999999</v>
          </cell>
        </row>
        <row r="9070">
          <cell r="T9070" t="str">
            <v>TFIT1028101540741</v>
          </cell>
          <cell r="U9070">
            <v>40741</v>
          </cell>
          <cell r="V9070" t="str">
            <v>TFIT10281015</v>
          </cell>
          <cell r="W9070">
            <v>6.3600000000000004E-2</v>
          </cell>
          <cell r="Y9070" t="str">
            <v>TFIT1028101540741</v>
          </cell>
          <cell r="Z9070">
            <v>40741</v>
          </cell>
          <cell r="AA9070" t="str">
            <v>TFIT10281015</v>
          </cell>
          <cell r="AB9070">
            <v>106.7834486</v>
          </cell>
          <cell r="AD9070" t="str">
            <v>TFIT1028101540741</v>
          </cell>
          <cell r="AE9070">
            <v>40741</v>
          </cell>
          <cell r="AF9070" t="str">
            <v>TFIT10281015</v>
          </cell>
          <cell r="AG9070">
            <v>107.11221569999999</v>
          </cell>
        </row>
        <row r="9071">
          <cell r="T9071" t="str">
            <v>TFIT1028101540740</v>
          </cell>
          <cell r="U9071">
            <v>40740</v>
          </cell>
          <cell r="V9071" t="str">
            <v>TFIT10281015</v>
          </cell>
          <cell r="W9071">
            <v>6.3600000000000004E-2</v>
          </cell>
          <cell r="Y9071" t="str">
            <v>TFIT1028101540740</v>
          </cell>
          <cell r="Z9071">
            <v>40740</v>
          </cell>
          <cell r="AA9071" t="str">
            <v>TFIT10281015</v>
          </cell>
          <cell r="AB9071">
            <v>106.7872735</v>
          </cell>
          <cell r="AD9071" t="str">
            <v>TFIT1028101540740</v>
          </cell>
          <cell r="AE9071">
            <v>40740</v>
          </cell>
          <cell r="AF9071" t="str">
            <v>TFIT10281015</v>
          </cell>
          <cell r="AG9071">
            <v>107.09412279999999</v>
          </cell>
        </row>
        <row r="9072">
          <cell r="T9072" t="str">
            <v>TFIT1028101540739</v>
          </cell>
          <cell r="U9072">
            <v>40739</v>
          </cell>
          <cell r="V9072" t="str">
            <v>TFIT10281015</v>
          </cell>
          <cell r="W9072">
            <v>6.3600000000000004E-2</v>
          </cell>
          <cell r="Y9072" t="str">
            <v>TFIT1028101540739</v>
          </cell>
          <cell r="Z9072">
            <v>40739</v>
          </cell>
          <cell r="AA9072" t="str">
            <v>TFIT10281015</v>
          </cell>
          <cell r="AB9072">
            <v>106.7911014</v>
          </cell>
          <cell r="AD9072" t="str">
            <v>TFIT1028101540739</v>
          </cell>
          <cell r="AE9072">
            <v>40739</v>
          </cell>
          <cell r="AF9072" t="str">
            <v>TFIT10281015</v>
          </cell>
          <cell r="AG9072">
            <v>107.0760329</v>
          </cell>
        </row>
        <row r="9073">
          <cell r="T9073" t="str">
            <v>TFIT1028101540738</v>
          </cell>
          <cell r="U9073">
            <v>40738</v>
          </cell>
          <cell r="V9073" t="str">
            <v>TFIT10281015</v>
          </cell>
          <cell r="W9073">
            <v>6.3600000000000004E-2</v>
          </cell>
          <cell r="Y9073" t="str">
            <v>TFIT1028101540738</v>
          </cell>
          <cell r="Z9073">
            <v>40738</v>
          </cell>
          <cell r="AA9073" t="str">
            <v>TFIT10281015</v>
          </cell>
          <cell r="AB9073">
            <v>106.79493239999999</v>
          </cell>
          <cell r="AD9073" t="str">
            <v>TFIT1028101540738</v>
          </cell>
          <cell r="AE9073">
            <v>40738</v>
          </cell>
          <cell r="AF9073" t="str">
            <v>TFIT10281015</v>
          </cell>
          <cell r="AG9073">
            <v>107.0579461</v>
          </cell>
        </row>
        <row r="9074">
          <cell r="T9074" t="str">
            <v>TFIT1028101540737</v>
          </cell>
          <cell r="U9074">
            <v>40737</v>
          </cell>
          <cell r="V9074" t="str">
            <v>TFIT10281015</v>
          </cell>
          <cell r="W9074">
            <v>6.3600000000000004E-2</v>
          </cell>
          <cell r="Y9074" t="str">
            <v>TFIT1028101540737</v>
          </cell>
          <cell r="Z9074">
            <v>40737</v>
          </cell>
          <cell r="AA9074" t="str">
            <v>TFIT10281015</v>
          </cell>
          <cell r="AB9074">
            <v>106.7987665</v>
          </cell>
          <cell r="AD9074" t="str">
            <v>TFIT1028101540737</v>
          </cell>
          <cell r="AE9074">
            <v>40737</v>
          </cell>
          <cell r="AF9074" t="str">
            <v>TFIT10281015</v>
          </cell>
          <cell r="AG9074">
            <v>107.0398624</v>
          </cell>
        </row>
        <row r="9075">
          <cell r="T9075" t="str">
            <v>TFIT1028101540736</v>
          </cell>
          <cell r="U9075">
            <v>40736</v>
          </cell>
          <cell r="V9075" t="str">
            <v>TFIT10281015</v>
          </cell>
          <cell r="W9075">
            <v>6.3600000000000004E-2</v>
          </cell>
          <cell r="Y9075" t="str">
            <v>TFIT1028101540736</v>
          </cell>
          <cell r="Z9075">
            <v>40736</v>
          </cell>
          <cell r="AA9075" t="str">
            <v>TFIT10281015</v>
          </cell>
          <cell r="AB9075">
            <v>106.8026036</v>
          </cell>
          <cell r="AD9075" t="str">
            <v>TFIT1028101540736</v>
          </cell>
          <cell r="AE9075">
            <v>40736</v>
          </cell>
          <cell r="AF9075" t="str">
            <v>TFIT10281015</v>
          </cell>
          <cell r="AG9075">
            <v>107.02178170000001</v>
          </cell>
        </row>
        <row r="9076">
          <cell r="T9076" t="str">
            <v>TFIT1028101540735</v>
          </cell>
          <cell r="U9076">
            <v>40735</v>
          </cell>
          <cell r="V9076" t="str">
            <v>TFIT10281015</v>
          </cell>
          <cell r="W9076">
            <v>6.3600000000000004E-2</v>
          </cell>
          <cell r="Y9076" t="str">
            <v>TFIT1028101540735</v>
          </cell>
          <cell r="Z9076">
            <v>40735</v>
          </cell>
          <cell r="AA9076" t="str">
            <v>TFIT10281015</v>
          </cell>
          <cell r="AB9076">
            <v>106.8064438</v>
          </cell>
          <cell r="AD9076" t="str">
            <v>TFIT1028101540735</v>
          </cell>
          <cell r="AE9076">
            <v>40735</v>
          </cell>
          <cell r="AF9076" t="str">
            <v>TFIT10281015</v>
          </cell>
          <cell r="AG9076">
            <v>107.003704</v>
          </cell>
        </row>
        <row r="9077">
          <cell r="T9077" t="str">
            <v>TFIT1028101540734</v>
          </cell>
          <cell r="U9077">
            <v>40734</v>
          </cell>
          <cell r="V9077" t="str">
            <v>TFIT10281015</v>
          </cell>
          <cell r="W9077">
            <v>6.3600000000000004E-2</v>
          </cell>
          <cell r="Y9077" t="str">
            <v>TFIT1028101540734</v>
          </cell>
          <cell r="Z9077">
            <v>40734</v>
          </cell>
          <cell r="AA9077" t="str">
            <v>TFIT10281015</v>
          </cell>
          <cell r="AB9077">
            <v>106.810287</v>
          </cell>
          <cell r="AD9077" t="str">
            <v>TFIT1028101540734</v>
          </cell>
          <cell r="AE9077">
            <v>40734</v>
          </cell>
          <cell r="AF9077" t="str">
            <v>TFIT10281015</v>
          </cell>
          <cell r="AG9077">
            <v>106.98562939999999</v>
          </cell>
        </row>
        <row r="9078">
          <cell r="T9078" t="str">
            <v>TFIT1028101540733</v>
          </cell>
          <cell r="U9078">
            <v>40733</v>
          </cell>
          <cell r="V9078" t="str">
            <v>TFIT10281015</v>
          </cell>
          <cell r="W9078">
            <v>6.4399999999999999E-2</v>
          </cell>
          <cell r="Y9078" t="str">
            <v>TFIT1028101540733</v>
          </cell>
          <cell r="Z9078">
            <v>40733</v>
          </cell>
          <cell r="AA9078" t="str">
            <v>TFIT10281015</v>
          </cell>
          <cell r="AB9078">
            <v>106.4674878</v>
          </cell>
          <cell r="AD9078" t="str">
            <v>TFIT1028101540733</v>
          </cell>
          <cell r="AE9078">
            <v>40733</v>
          </cell>
          <cell r="AF9078" t="str">
            <v>TFIT10281015</v>
          </cell>
          <cell r="AG9078">
            <v>106.62091239999999</v>
          </cell>
        </row>
        <row r="9079">
          <cell r="T9079" t="str">
            <v>TFIT1028101540732</v>
          </cell>
          <cell r="U9079">
            <v>40732</v>
          </cell>
          <cell r="V9079" t="str">
            <v>TFIT10281015</v>
          </cell>
          <cell r="W9079">
            <v>6.4399999999999999E-2</v>
          </cell>
          <cell r="Y9079" t="str">
            <v>TFIT1028101540732</v>
          </cell>
          <cell r="Z9079">
            <v>40732</v>
          </cell>
          <cell r="AA9079" t="str">
            <v>TFIT10281015</v>
          </cell>
          <cell r="AB9079">
            <v>106.471176</v>
          </cell>
          <cell r="AD9079" t="str">
            <v>TFIT1028101540732</v>
          </cell>
          <cell r="AE9079">
            <v>40732</v>
          </cell>
          <cell r="AF9079" t="str">
            <v>TFIT10281015</v>
          </cell>
          <cell r="AG9079">
            <v>106.6026829</v>
          </cell>
        </row>
        <row r="9080">
          <cell r="T9080" t="str">
            <v>TFIT1028101540731</v>
          </cell>
          <cell r="U9080">
            <v>40731</v>
          </cell>
          <cell r="V9080" t="str">
            <v>TFIT10281015</v>
          </cell>
          <cell r="W9080">
            <v>6.4399999999999999E-2</v>
          </cell>
          <cell r="Y9080" t="str">
            <v>TFIT1028101540731</v>
          </cell>
          <cell r="Z9080">
            <v>40731</v>
          </cell>
          <cell r="AA9080" t="str">
            <v>TFIT10281015</v>
          </cell>
          <cell r="AB9080">
            <v>106.47486739999999</v>
          </cell>
          <cell r="AD9080" t="str">
            <v>TFIT1028101540731</v>
          </cell>
          <cell r="AE9080">
            <v>40731</v>
          </cell>
          <cell r="AF9080" t="str">
            <v>TFIT10281015</v>
          </cell>
          <cell r="AG9080">
            <v>106.5844565</v>
          </cell>
        </row>
        <row r="9081">
          <cell r="T9081" t="str">
            <v>TFIT1028101540730</v>
          </cell>
          <cell r="U9081">
            <v>40730</v>
          </cell>
          <cell r="V9081" t="str">
            <v>TFIT10281015</v>
          </cell>
          <cell r="W9081">
            <v>6.4399999999999999E-2</v>
          </cell>
          <cell r="Y9081" t="str">
            <v>TFIT1028101540730</v>
          </cell>
          <cell r="Z9081">
            <v>40730</v>
          </cell>
          <cell r="AA9081" t="str">
            <v>TFIT10281015</v>
          </cell>
          <cell r="AB9081">
            <v>106.478562</v>
          </cell>
          <cell r="AD9081" t="str">
            <v>TFIT1028101540730</v>
          </cell>
          <cell r="AE9081">
            <v>40730</v>
          </cell>
          <cell r="AF9081" t="str">
            <v>TFIT10281015</v>
          </cell>
          <cell r="AG9081">
            <v>106.5662332</v>
          </cell>
        </row>
        <row r="9082">
          <cell r="T9082" t="str">
            <v>TFIT1028101540729</v>
          </cell>
          <cell r="U9082">
            <v>40729</v>
          </cell>
          <cell r="V9082" t="str">
            <v>TFIT10281015</v>
          </cell>
          <cell r="W9082">
            <v>6.4399999999999999E-2</v>
          </cell>
          <cell r="Y9082" t="str">
            <v>TFIT1028101540729</v>
          </cell>
          <cell r="Z9082">
            <v>40729</v>
          </cell>
          <cell r="AA9082" t="str">
            <v>TFIT10281015</v>
          </cell>
          <cell r="AB9082">
            <v>106.48225960000001</v>
          </cell>
          <cell r="AD9082" t="str">
            <v>TFIT1028101540729</v>
          </cell>
          <cell r="AE9082">
            <v>40729</v>
          </cell>
          <cell r="AF9082" t="str">
            <v>TFIT10281015</v>
          </cell>
          <cell r="AG9082">
            <v>106.548013</v>
          </cell>
        </row>
        <row r="9083">
          <cell r="T9083" t="str">
            <v>TFIT1028101540728</v>
          </cell>
          <cell r="U9083">
            <v>40728</v>
          </cell>
          <cell r="V9083" t="str">
            <v>TFIT10281015</v>
          </cell>
          <cell r="W9083">
            <v>6.4399999999999999E-2</v>
          </cell>
          <cell r="Y9083" t="str">
            <v>TFIT1028101540728</v>
          </cell>
          <cell r="Z9083">
            <v>40728</v>
          </cell>
          <cell r="AA9083" t="str">
            <v>TFIT10281015</v>
          </cell>
          <cell r="AB9083">
            <v>106.4859603</v>
          </cell>
          <cell r="AD9083" t="str">
            <v>TFIT1028101540728</v>
          </cell>
          <cell r="AE9083">
            <v>40728</v>
          </cell>
          <cell r="AF9083" t="str">
            <v>TFIT10281015</v>
          </cell>
          <cell r="AG9083">
            <v>106.5297959</v>
          </cell>
        </row>
        <row r="9084">
          <cell r="T9084" t="str">
            <v>TFIT1028101540727</v>
          </cell>
          <cell r="U9084">
            <v>40727</v>
          </cell>
          <cell r="V9084" t="str">
            <v>TFIT10281015</v>
          </cell>
          <cell r="W9084">
            <v>6.4399999999999999E-2</v>
          </cell>
          <cell r="Y9084" t="str">
            <v>TFIT1028101540727</v>
          </cell>
          <cell r="Z9084">
            <v>40727</v>
          </cell>
          <cell r="AA9084" t="str">
            <v>TFIT10281015</v>
          </cell>
          <cell r="AB9084">
            <v>106.48966420000001</v>
          </cell>
          <cell r="AD9084" t="str">
            <v>TFIT1028101540727</v>
          </cell>
          <cell r="AE9084">
            <v>40727</v>
          </cell>
          <cell r="AF9084" t="str">
            <v>TFIT10281015</v>
          </cell>
          <cell r="AG9084">
            <v>106.511582</v>
          </cell>
        </row>
        <row r="9085">
          <cell r="T9085" t="str">
            <v>TFIT1028101540726</v>
          </cell>
          <cell r="U9085">
            <v>40726</v>
          </cell>
          <cell r="V9085" t="str">
            <v>TFIT10281015</v>
          </cell>
          <cell r="W9085">
            <v>6.4399999999999999E-2</v>
          </cell>
          <cell r="Y9085" t="str">
            <v>TFIT1028101540726</v>
          </cell>
          <cell r="Z9085">
            <v>40726</v>
          </cell>
          <cell r="AA9085" t="str">
            <v>TFIT10281015</v>
          </cell>
          <cell r="AB9085">
            <v>106.4933712</v>
          </cell>
          <cell r="AD9085" t="str">
            <v>TFIT1028101540726</v>
          </cell>
          <cell r="AE9085">
            <v>40726</v>
          </cell>
          <cell r="AF9085" t="str">
            <v>TFIT10281015</v>
          </cell>
          <cell r="AG9085">
            <v>106.4933712</v>
          </cell>
        </row>
        <row r="9086">
          <cell r="T9086" t="str">
            <v>TFIT1028101540725</v>
          </cell>
          <cell r="U9086">
            <v>40725</v>
          </cell>
          <cell r="V9086" t="str">
            <v>TFIT10281015</v>
          </cell>
          <cell r="W9086">
            <v>6.8309999999999996E-2</v>
          </cell>
          <cell r="Y9086" t="str">
            <v>TFIT1028101540725</v>
          </cell>
          <cell r="Z9086">
            <v>40725</v>
          </cell>
          <cell r="AA9086" t="str">
            <v>TFIT10281015</v>
          </cell>
          <cell r="AB9086">
            <v>104.8163943</v>
          </cell>
          <cell r="AD9086" t="str">
            <v>TFIT1028101540725</v>
          </cell>
          <cell r="AE9086">
            <v>40725</v>
          </cell>
          <cell r="AF9086" t="str">
            <v>TFIT10281015</v>
          </cell>
          <cell r="AG9086">
            <v>112.7944765</v>
          </cell>
        </row>
        <row r="9087">
          <cell r="T9087" t="str">
            <v>TFIT1028101540724</v>
          </cell>
          <cell r="U9087">
            <v>40724</v>
          </cell>
          <cell r="V9087" t="str">
            <v>TFIT10281015</v>
          </cell>
          <cell r="W9087">
            <v>6.8309999999999996E-2</v>
          </cell>
          <cell r="Y9087" t="str">
            <v>TFIT1028101540724</v>
          </cell>
          <cell r="Z9087">
            <v>40724</v>
          </cell>
          <cell r="AA9087" t="str">
            <v>TFIT10281015</v>
          </cell>
          <cell r="AB9087">
            <v>104.8178941</v>
          </cell>
          <cell r="AD9087" t="str">
            <v>TFIT1028101540724</v>
          </cell>
          <cell r="AE9087">
            <v>40724</v>
          </cell>
          <cell r="AF9087" t="str">
            <v>TFIT10281015</v>
          </cell>
          <cell r="AG9087">
            <v>112.7740585</v>
          </cell>
        </row>
        <row r="9088">
          <cell r="T9088" t="str">
            <v>TFIT1028101540723</v>
          </cell>
          <cell r="U9088">
            <v>40723</v>
          </cell>
          <cell r="V9088" t="str">
            <v>TFIT10281015</v>
          </cell>
          <cell r="W9088">
            <v>6.8309999999999996E-2</v>
          </cell>
          <cell r="Y9088" t="str">
            <v>TFIT1028101540723</v>
          </cell>
          <cell r="Z9088">
            <v>40723</v>
          </cell>
          <cell r="AA9088" t="str">
            <v>TFIT10281015</v>
          </cell>
          <cell r="AB9088">
            <v>104.8193977</v>
          </cell>
          <cell r="AD9088" t="str">
            <v>TFIT1028101540723</v>
          </cell>
          <cell r="AE9088">
            <v>40723</v>
          </cell>
          <cell r="AF9088" t="str">
            <v>TFIT10281015</v>
          </cell>
          <cell r="AG9088">
            <v>112.7536442</v>
          </cell>
        </row>
        <row r="9089">
          <cell r="T9089" t="str">
            <v>TFIT1028101540722</v>
          </cell>
          <cell r="U9089">
            <v>40722</v>
          </cell>
          <cell r="V9089" t="str">
            <v>TFIT10281015</v>
          </cell>
          <cell r="W9089">
            <v>6.8309999999999996E-2</v>
          </cell>
          <cell r="Y9089" t="str">
            <v>TFIT1028101540722</v>
          </cell>
          <cell r="Z9089">
            <v>40722</v>
          </cell>
          <cell r="AA9089" t="str">
            <v>TFIT10281015</v>
          </cell>
          <cell r="AB9089">
            <v>104.8209049</v>
          </cell>
          <cell r="AD9089" t="str">
            <v>TFIT1028101540722</v>
          </cell>
          <cell r="AE9089">
            <v>40722</v>
          </cell>
          <cell r="AF9089" t="str">
            <v>TFIT10281015</v>
          </cell>
          <cell r="AG9089">
            <v>112.7332337</v>
          </cell>
        </row>
        <row r="9090">
          <cell r="T9090" t="str">
            <v>TFIT1028101540721</v>
          </cell>
          <cell r="U9090">
            <v>40721</v>
          </cell>
          <cell r="V9090" t="str">
            <v>TFIT10281015</v>
          </cell>
          <cell r="W9090">
            <v>6.8309999999999996E-2</v>
          </cell>
          <cell r="Y9090" t="str">
            <v>TFIT1028101540721</v>
          </cell>
          <cell r="Z9090">
            <v>40721</v>
          </cell>
          <cell r="AA9090" t="str">
            <v>TFIT10281015</v>
          </cell>
          <cell r="AB9090">
            <v>104.8224159</v>
          </cell>
          <cell r="AD9090" t="str">
            <v>TFIT1028101540721</v>
          </cell>
          <cell r="AE9090">
            <v>40721</v>
          </cell>
          <cell r="AF9090" t="str">
            <v>TFIT10281015</v>
          </cell>
          <cell r="AG9090">
            <v>112.7128268</v>
          </cell>
        </row>
        <row r="9091">
          <cell r="T9091" t="str">
            <v>TFIT1028101540720</v>
          </cell>
          <cell r="U9091">
            <v>40720</v>
          </cell>
          <cell r="V9091" t="str">
            <v>TFIT10281015</v>
          </cell>
          <cell r="W9091">
            <v>6.8309999999999996E-2</v>
          </cell>
          <cell r="Y9091" t="str">
            <v>TFIT1028101540720</v>
          </cell>
          <cell r="Z9091">
            <v>40720</v>
          </cell>
          <cell r="AA9091" t="str">
            <v>TFIT10281015</v>
          </cell>
          <cell r="AB9091">
            <v>104.8239305</v>
          </cell>
          <cell r="AD9091" t="str">
            <v>TFIT1028101540720</v>
          </cell>
          <cell r="AE9091">
            <v>40720</v>
          </cell>
          <cell r="AF9091" t="str">
            <v>TFIT10281015</v>
          </cell>
          <cell r="AG9091">
            <v>112.6924236</v>
          </cell>
        </row>
        <row r="9092">
          <cell r="T9092" t="str">
            <v>TFIT1028101540719</v>
          </cell>
          <cell r="U9092">
            <v>40719</v>
          </cell>
          <cell r="V9092" t="str">
            <v>TFIT10281015</v>
          </cell>
          <cell r="W9092">
            <v>6.8309999999999996E-2</v>
          </cell>
          <cell r="Y9092" t="str">
            <v>TFIT1028101540719</v>
          </cell>
          <cell r="Z9092">
            <v>40719</v>
          </cell>
          <cell r="AA9092" t="str">
            <v>TFIT10281015</v>
          </cell>
          <cell r="AB9092">
            <v>104.8254488</v>
          </cell>
          <cell r="AD9092" t="str">
            <v>TFIT1028101540719</v>
          </cell>
          <cell r="AE9092">
            <v>40719</v>
          </cell>
          <cell r="AF9092" t="str">
            <v>TFIT10281015</v>
          </cell>
          <cell r="AG9092">
            <v>112.6720242</v>
          </cell>
        </row>
        <row r="9093">
          <cell r="T9093" t="str">
            <v>TFIT1028101540718</v>
          </cell>
          <cell r="U9093">
            <v>40718</v>
          </cell>
          <cell r="V9093" t="str">
            <v>TFIT10281015</v>
          </cell>
          <cell r="W9093">
            <v>6.8309999999999996E-2</v>
          </cell>
          <cell r="Y9093" t="str">
            <v>TFIT1028101540718</v>
          </cell>
          <cell r="Z9093">
            <v>40718</v>
          </cell>
          <cell r="AA9093" t="str">
            <v>TFIT10281015</v>
          </cell>
          <cell r="AB9093">
            <v>104.8269708</v>
          </cell>
          <cell r="AD9093" t="str">
            <v>TFIT1028101540718</v>
          </cell>
          <cell r="AE9093">
            <v>40718</v>
          </cell>
          <cell r="AF9093" t="str">
            <v>TFIT10281015</v>
          </cell>
          <cell r="AG9093">
            <v>112.65162840000001</v>
          </cell>
        </row>
        <row r="9094">
          <cell r="T9094" t="str">
            <v>TFIT1028101540717</v>
          </cell>
          <cell r="U9094">
            <v>40717</v>
          </cell>
          <cell r="V9094" t="str">
            <v>TFIT10281015</v>
          </cell>
          <cell r="W9094">
            <v>6.8309999999999996E-2</v>
          </cell>
          <cell r="Y9094" t="str">
            <v>TFIT1028101540717</v>
          </cell>
          <cell r="Z9094">
            <v>40717</v>
          </cell>
          <cell r="AA9094" t="str">
            <v>TFIT10281015</v>
          </cell>
          <cell r="AB9094">
            <v>104.8284965</v>
          </cell>
          <cell r="AD9094" t="str">
            <v>TFIT1028101540717</v>
          </cell>
          <cell r="AE9094">
            <v>40717</v>
          </cell>
          <cell r="AF9094" t="str">
            <v>TFIT10281015</v>
          </cell>
          <cell r="AG9094">
            <v>112.6312363</v>
          </cell>
        </row>
        <row r="9095">
          <cell r="T9095" t="str">
            <v>TFIT1028101540716</v>
          </cell>
          <cell r="U9095">
            <v>40716</v>
          </cell>
          <cell r="V9095" t="str">
            <v>TFIT10281015</v>
          </cell>
          <cell r="W9095">
            <v>6.8309999999999996E-2</v>
          </cell>
          <cell r="Y9095" t="str">
            <v>TFIT1028101540716</v>
          </cell>
          <cell r="Z9095">
            <v>40716</v>
          </cell>
          <cell r="AA9095" t="str">
            <v>TFIT10281015</v>
          </cell>
          <cell r="AB9095">
            <v>104.8300259</v>
          </cell>
          <cell r="AD9095" t="str">
            <v>TFIT1028101540716</v>
          </cell>
          <cell r="AE9095">
            <v>40716</v>
          </cell>
          <cell r="AF9095" t="str">
            <v>TFIT10281015</v>
          </cell>
          <cell r="AG9095">
            <v>112.6108479</v>
          </cell>
        </row>
        <row r="9096">
          <cell r="T9096" t="str">
            <v>TFIT1028101540715</v>
          </cell>
          <cell r="U9096">
            <v>40715</v>
          </cell>
          <cell r="V9096" t="str">
            <v>TFIT10281015</v>
          </cell>
          <cell r="W9096">
            <v>6.8309999999999996E-2</v>
          </cell>
          <cell r="Y9096" t="str">
            <v>TFIT1028101540715</v>
          </cell>
          <cell r="Z9096">
            <v>40715</v>
          </cell>
          <cell r="AA9096" t="str">
            <v>TFIT10281015</v>
          </cell>
          <cell r="AB9096">
            <v>104.831559</v>
          </cell>
          <cell r="AD9096" t="str">
            <v>TFIT1028101540715</v>
          </cell>
          <cell r="AE9096">
            <v>40715</v>
          </cell>
          <cell r="AF9096" t="str">
            <v>TFIT10281015</v>
          </cell>
          <cell r="AG9096">
            <v>112.59046309999999</v>
          </cell>
        </row>
        <row r="9097">
          <cell r="T9097" t="str">
            <v>TFIT1028101540714</v>
          </cell>
          <cell r="U9097">
            <v>40714</v>
          </cell>
          <cell r="V9097" t="str">
            <v>TFIT10281015</v>
          </cell>
          <cell r="W9097">
            <v>6.8309999999999996E-2</v>
          </cell>
          <cell r="Y9097" t="str">
            <v>TFIT1028101540714</v>
          </cell>
          <cell r="Z9097">
            <v>40714</v>
          </cell>
          <cell r="AA9097" t="str">
            <v>TFIT10281015</v>
          </cell>
          <cell r="AB9097">
            <v>104.8330958</v>
          </cell>
          <cell r="AD9097" t="str">
            <v>TFIT1028101540714</v>
          </cell>
          <cell r="AE9097">
            <v>40714</v>
          </cell>
          <cell r="AF9097" t="str">
            <v>TFIT10281015</v>
          </cell>
          <cell r="AG9097">
            <v>112.57008209999999</v>
          </cell>
        </row>
        <row r="9098">
          <cell r="T9098" t="str">
            <v>TFIT1028101540713</v>
          </cell>
          <cell r="U9098">
            <v>40713</v>
          </cell>
          <cell r="V9098" t="str">
            <v>TFIT10281015</v>
          </cell>
          <cell r="W9098">
            <v>6.8309999999999996E-2</v>
          </cell>
          <cell r="Y9098" t="str">
            <v>TFIT1028101540713</v>
          </cell>
          <cell r="Z9098">
            <v>40713</v>
          </cell>
          <cell r="AA9098" t="str">
            <v>TFIT10281015</v>
          </cell>
          <cell r="AB9098">
            <v>104.8346363</v>
          </cell>
          <cell r="AD9098" t="str">
            <v>TFIT1028101540713</v>
          </cell>
          <cell r="AE9098">
            <v>40713</v>
          </cell>
          <cell r="AF9098" t="str">
            <v>TFIT10281015</v>
          </cell>
          <cell r="AG9098">
            <v>112.5497048</v>
          </cell>
        </row>
        <row r="9099">
          <cell r="T9099" t="str">
            <v>TFIT1028101540712</v>
          </cell>
          <cell r="U9099">
            <v>40712</v>
          </cell>
          <cell r="V9099" t="str">
            <v>TFIT10281015</v>
          </cell>
          <cell r="W9099">
            <v>6.8309999999999996E-2</v>
          </cell>
          <cell r="Y9099" t="str">
            <v>TFIT1028101540712</v>
          </cell>
          <cell r="Z9099">
            <v>40712</v>
          </cell>
          <cell r="AA9099" t="str">
            <v>TFIT10281015</v>
          </cell>
          <cell r="AB9099">
            <v>104.8361804</v>
          </cell>
          <cell r="AD9099" t="str">
            <v>TFIT1028101540712</v>
          </cell>
          <cell r="AE9099">
            <v>40712</v>
          </cell>
          <cell r="AF9099" t="str">
            <v>TFIT10281015</v>
          </cell>
          <cell r="AG9099">
            <v>112.52933109999999</v>
          </cell>
        </row>
        <row r="9100">
          <cell r="T9100" t="str">
            <v>TFIT1028101540711</v>
          </cell>
          <cell r="U9100">
            <v>40711</v>
          </cell>
          <cell r="V9100" t="str">
            <v>TFIT10281015</v>
          </cell>
          <cell r="W9100">
            <v>6.8309999999999996E-2</v>
          </cell>
          <cell r="Y9100" t="str">
            <v>TFIT1028101540711</v>
          </cell>
          <cell r="Z9100">
            <v>40711</v>
          </cell>
          <cell r="AA9100" t="str">
            <v>TFIT10281015</v>
          </cell>
          <cell r="AB9100">
            <v>104.83772829999999</v>
          </cell>
          <cell r="AD9100" t="str">
            <v>TFIT1028101540711</v>
          </cell>
          <cell r="AE9100">
            <v>40711</v>
          </cell>
          <cell r="AF9100" t="str">
            <v>TFIT10281015</v>
          </cell>
          <cell r="AG9100">
            <v>112.5089612</v>
          </cell>
        </row>
        <row r="9101">
          <cell r="T9101" t="str">
            <v>TFIT1028101540710</v>
          </cell>
          <cell r="U9101">
            <v>40710</v>
          </cell>
          <cell r="V9101" t="str">
            <v>TFIT10281015</v>
          </cell>
          <cell r="W9101">
            <v>6.8309999999999996E-2</v>
          </cell>
          <cell r="Y9101" t="str">
            <v>TFIT1028101540710</v>
          </cell>
          <cell r="Z9101">
            <v>40710</v>
          </cell>
          <cell r="AA9101" t="str">
            <v>TFIT10281015</v>
          </cell>
          <cell r="AB9101">
            <v>104.8392798</v>
          </cell>
          <cell r="AD9101" t="str">
            <v>TFIT1028101540710</v>
          </cell>
          <cell r="AE9101">
            <v>40710</v>
          </cell>
          <cell r="AF9101" t="str">
            <v>TFIT10281015</v>
          </cell>
          <cell r="AG9101">
            <v>112.4885949</v>
          </cell>
        </row>
        <row r="9102">
          <cell r="T9102" t="str">
            <v>TFIT1028101540709</v>
          </cell>
          <cell r="U9102">
            <v>40709</v>
          </cell>
          <cell r="V9102" t="str">
            <v>TFIT10281015</v>
          </cell>
          <cell r="W9102">
            <v>6.8309999999999996E-2</v>
          </cell>
          <cell r="Y9102" t="str">
            <v>TFIT1028101540709</v>
          </cell>
          <cell r="Z9102">
            <v>40709</v>
          </cell>
          <cell r="AA9102" t="str">
            <v>TFIT10281015</v>
          </cell>
          <cell r="AB9102">
            <v>104.840835</v>
          </cell>
          <cell r="AD9102" t="str">
            <v>TFIT1028101540709</v>
          </cell>
          <cell r="AE9102">
            <v>40709</v>
          </cell>
          <cell r="AF9102" t="str">
            <v>TFIT10281015</v>
          </cell>
          <cell r="AG9102">
            <v>112.4682323</v>
          </cell>
        </row>
        <row r="9103">
          <cell r="T9103" t="str">
            <v>TFIT1028101540708</v>
          </cell>
          <cell r="U9103">
            <v>40708</v>
          </cell>
          <cell r="V9103" t="str">
            <v>TFIT10281015</v>
          </cell>
          <cell r="W9103">
            <v>6.8309999999999996E-2</v>
          </cell>
          <cell r="Y9103" t="str">
            <v>TFIT1028101540708</v>
          </cell>
          <cell r="Z9103">
            <v>40708</v>
          </cell>
          <cell r="AA9103" t="str">
            <v>TFIT10281015</v>
          </cell>
          <cell r="AB9103">
            <v>104.842394</v>
          </cell>
          <cell r="AD9103" t="str">
            <v>TFIT1028101540708</v>
          </cell>
          <cell r="AE9103">
            <v>40708</v>
          </cell>
          <cell r="AF9103" t="str">
            <v>TFIT10281015</v>
          </cell>
          <cell r="AG9103">
            <v>112.44787340000001</v>
          </cell>
        </row>
        <row r="9104">
          <cell r="T9104" t="str">
            <v>TFIT1028101540707</v>
          </cell>
          <cell r="U9104">
            <v>40707</v>
          </cell>
          <cell r="V9104" t="str">
            <v>TFIT10281015</v>
          </cell>
          <cell r="W9104">
            <v>6.8309999999999996E-2</v>
          </cell>
          <cell r="Y9104" t="str">
            <v>TFIT1028101540707</v>
          </cell>
          <cell r="Z9104">
            <v>40707</v>
          </cell>
          <cell r="AA9104" t="str">
            <v>TFIT10281015</v>
          </cell>
          <cell r="AB9104">
            <v>104.8439565</v>
          </cell>
          <cell r="AD9104" t="str">
            <v>TFIT1028101540707</v>
          </cell>
          <cell r="AE9104">
            <v>40707</v>
          </cell>
          <cell r="AF9104" t="str">
            <v>TFIT10281015</v>
          </cell>
          <cell r="AG9104">
            <v>112.42751819999999</v>
          </cell>
        </row>
        <row r="9105">
          <cell r="T9105" t="str">
            <v>TFIT1028101540706</v>
          </cell>
          <cell r="U9105">
            <v>40706</v>
          </cell>
          <cell r="V9105" t="str">
            <v>TFIT10281015</v>
          </cell>
          <cell r="W9105">
            <v>6.8309999999999996E-2</v>
          </cell>
          <cell r="Y9105" t="str">
            <v>TFIT1028101540706</v>
          </cell>
          <cell r="Z9105">
            <v>40706</v>
          </cell>
          <cell r="AA9105" t="str">
            <v>TFIT10281015</v>
          </cell>
          <cell r="AB9105">
            <v>104.8455228</v>
          </cell>
          <cell r="AD9105" t="str">
            <v>TFIT1028101540706</v>
          </cell>
          <cell r="AE9105">
            <v>40706</v>
          </cell>
          <cell r="AF9105" t="str">
            <v>TFIT10281015</v>
          </cell>
          <cell r="AG9105">
            <v>112.4071667</v>
          </cell>
        </row>
        <row r="9106">
          <cell r="T9106" t="str">
            <v>TFIT1028101540705</v>
          </cell>
          <cell r="U9106">
            <v>40705</v>
          </cell>
          <cell r="V9106" t="str">
            <v>TFIT10281015</v>
          </cell>
          <cell r="W9106">
            <v>6.8309999999999996E-2</v>
          </cell>
          <cell r="Y9106" t="str">
            <v>TFIT1028101540705</v>
          </cell>
          <cell r="Z9106">
            <v>40705</v>
          </cell>
          <cell r="AA9106" t="str">
            <v>TFIT10281015</v>
          </cell>
          <cell r="AB9106">
            <v>104.8470928</v>
          </cell>
          <cell r="AD9106" t="str">
            <v>TFIT1028101540705</v>
          </cell>
          <cell r="AE9106">
            <v>40705</v>
          </cell>
          <cell r="AF9106" t="str">
            <v>TFIT10281015</v>
          </cell>
          <cell r="AG9106">
            <v>112.3868188</v>
          </cell>
        </row>
        <row r="9107">
          <cell r="T9107" t="str">
            <v>TFIT1028101540704</v>
          </cell>
          <cell r="U9107">
            <v>40704</v>
          </cell>
          <cell r="V9107" t="str">
            <v>TFIT10281015</v>
          </cell>
          <cell r="W9107">
            <v>6.8309999999999996E-2</v>
          </cell>
          <cell r="Y9107" t="str">
            <v>TFIT1028101540704</v>
          </cell>
          <cell r="Z9107">
            <v>40704</v>
          </cell>
          <cell r="AA9107" t="str">
            <v>TFIT10281015</v>
          </cell>
          <cell r="AB9107">
            <v>104.8486664</v>
          </cell>
          <cell r="AD9107" t="str">
            <v>TFIT1028101540704</v>
          </cell>
          <cell r="AE9107">
            <v>40704</v>
          </cell>
          <cell r="AF9107" t="str">
            <v>TFIT10281015</v>
          </cell>
          <cell r="AG9107">
            <v>112.3664746</v>
          </cell>
        </row>
        <row r="9108">
          <cell r="T9108" t="str">
            <v>TFIT1028101540703</v>
          </cell>
          <cell r="U9108">
            <v>40703</v>
          </cell>
          <cell r="V9108" t="str">
            <v>TFIT10281015</v>
          </cell>
          <cell r="W9108">
            <v>6.8309999999999996E-2</v>
          </cell>
          <cell r="Y9108" t="str">
            <v>TFIT1028101540703</v>
          </cell>
          <cell r="Z9108">
            <v>40703</v>
          </cell>
          <cell r="AA9108" t="str">
            <v>TFIT10281015</v>
          </cell>
          <cell r="AB9108">
            <v>104.8502438</v>
          </cell>
          <cell r="AD9108" t="str">
            <v>TFIT1028101540703</v>
          </cell>
          <cell r="AE9108">
            <v>40703</v>
          </cell>
          <cell r="AF9108" t="str">
            <v>TFIT10281015</v>
          </cell>
          <cell r="AG9108">
            <v>112.34613419999999</v>
          </cell>
        </row>
        <row r="9109">
          <cell r="T9109" t="str">
            <v>TFIT1028101540702</v>
          </cell>
          <cell r="U9109">
            <v>40702</v>
          </cell>
          <cell r="V9109" t="str">
            <v>TFIT10281015</v>
          </cell>
          <cell r="W9109">
            <v>6.8309999999999996E-2</v>
          </cell>
          <cell r="Y9109" t="str">
            <v>TFIT1028101540702</v>
          </cell>
          <cell r="Z9109">
            <v>40702</v>
          </cell>
          <cell r="AA9109" t="str">
            <v>TFIT10281015</v>
          </cell>
          <cell r="AB9109">
            <v>104.8518248</v>
          </cell>
          <cell r="AD9109" t="str">
            <v>TFIT1028101540702</v>
          </cell>
          <cell r="AE9109">
            <v>40702</v>
          </cell>
          <cell r="AF9109" t="str">
            <v>TFIT10281015</v>
          </cell>
          <cell r="AG9109">
            <v>112.3257974</v>
          </cell>
        </row>
        <row r="9110">
          <cell r="T9110" t="str">
            <v>TFIT1028101540701</v>
          </cell>
          <cell r="U9110">
            <v>40701</v>
          </cell>
          <cell r="V9110" t="str">
            <v>TFIT10281015</v>
          </cell>
          <cell r="W9110">
            <v>6.8309999999999996E-2</v>
          </cell>
          <cell r="Y9110" t="str">
            <v>TFIT1028101540701</v>
          </cell>
          <cell r="Z9110">
            <v>40701</v>
          </cell>
          <cell r="AA9110" t="str">
            <v>TFIT10281015</v>
          </cell>
          <cell r="AB9110">
            <v>104.8534095</v>
          </cell>
          <cell r="AD9110" t="str">
            <v>TFIT1028101540701</v>
          </cell>
          <cell r="AE9110">
            <v>40701</v>
          </cell>
          <cell r="AF9110" t="str">
            <v>TFIT10281015</v>
          </cell>
          <cell r="AG9110">
            <v>112.3054643</v>
          </cell>
        </row>
        <row r="9111">
          <cell r="T9111" t="str">
            <v>TFIT1028101540700</v>
          </cell>
          <cell r="U9111">
            <v>40700</v>
          </cell>
          <cell r="V9111" t="str">
            <v>TFIT10281015</v>
          </cell>
          <cell r="W9111">
            <v>6.8309999999999996E-2</v>
          </cell>
          <cell r="Y9111" t="str">
            <v>TFIT1028101540700</v>
          </cell>
          <cell r="Z9111">
            <v>40700</v>
          </cell>
          <cell r="AA9111" t="str">
            <v>TFIT10281015</v>
          </cell>
          <cell r="AB9111">
            <v>104.85499780000001</v>
          </cell>
          <cell r="AD9111" t="str">
            <v>TFIT1028101540700</v>
          </cell>
          <cell r="AE9111">
            <v>40700</v>
          </cell>
          <cell r="AF9111" t="str">
            <v>TFIT10281015</v>
          </cell>
          <cell r="AG9111">
            <v>112.28513479999999</v>
          </cell>
        </row>
        <row r="9112">
          <cell r="T9112" t="str">
            <v>TFIT1028101540699</v>
          </cell>
          <cell r="U9112">
            <v>40699</v>
          </cell>
          <cell r="V9112" t="str">
            <v>TFIT10281015</v>
          </cell>
          <cell r="W9112">
            <v>6.8309999999999996E-2</v>
          </cell>
          <cell r="Y9112" t="str">
            <v>TFIT1028101540699</v>
          </cell>
          <cell r="Z9112">
            <v>40699</v>
          </cell>
          <cell r="AA9112" t="str">
            <v>TFIT10281015</v>
          </cell>
          <cell r="AB9112">
            <v>104.8565899</v>
          </cell>
          <cell r="AD9112" t="str">
            <v>TFIT1028101540699</v>
          </cell>
          <cell r="AE9112">
            <v>40699</v>
          </cell>
          <cell r="AF9112" t="str">
            <v>TFIT10281015</v>
          </cell>
          <cell r="AG9112">
            <v>112.26480909999999</v>
          </cell>
        </row>
        <row r="9113">
          <cell r="T9113" t="str">
            <v>TFIT1028101540698</v>
          </cell>
          <cell r="U9113">
            <v>40698</v>
          </cell>
          <cell r="V9113" t="str">
            <v>TFIT10281015</v>
          </cell>
          <cell r="W9113">
            <v>6.8309999999999996E-2</v>
          </cell>
          <cell r="Y9113" t="str">
            <v>TFIT1028101540698</v>
          </cell>
          <cell r="Z9113">
            <v>40698</v>
          </cell>
          <cell r="AA9113" t="str">
            <v>TFIT10281015</v>
          </cell>
          <cell r="AB9113">
            <v>104.8581856</v>
          </cell>
          <cell r="AD9113" t="str">
            <v>TFIT1028101540698</v>
          </cell>
          <cell r="AE9113">
            <v>40698</v>
          </cell>
          <cell r="AF9113" t="str">
            <v>TFIT10281015</v>
          </cell>
          <cell r="AG9113">
            <v>112.24448700000001</v>
          </cell>
        </row>
        <row r="9114">
          <cell r="T9114" t="str">
            <v>TFIT1028101540697</v>
          </cell>
          <cell r="U9114">
            <v>40697</v>
          </cell>
          <cell r="V9114" t="str">
            <v>TFIT10281015</v>
          </cell>
          <cell r="W9114">
            <v>6.8309999999999996E-2</v>
          </cell>
          <cell r="Y9114" t="str">
            <v>TFIT1028101540697</v>
          </cell>
          <cell r="Z9114">
            <v>40697</v>
          </cell>
          <cell r="AA9114" t="str">
            <v>TFIT10281015</v>
          </cell>
          <cell r="AB9114">
            <v>104.859785</v>
          </cell>
          <cell r="AD9114" t="str">
            <v>TFIT1028101540697</v>
          </cell>
          <cell r="AE9114">
            <v>40697</v>
          </cell>
          <cell r="AF9114" t="str">
            <v>TFIT10281015</v>
          </cell>
          <cell r="AG9114">
            <v>112.2241686</v>
          </cell>
        </row>
        <row r="9115">
          <cell r="T9115" t="str">
            <v>TFIT1028101540696</v>
          </cell>
          <cell r="U9115">
            <v>40696</v>
          </cell>
          <cell r="V9115" t="str">
            <v>TFIT10281015</v>
          </cell>
          <cell r="W9115">
            <v>6.8309999999999996E-2</v>
          </cell>
          <cell r="Y9115" t="str">
            <v>TFIT1028101540696</v>
          </cell>
          <cell r="Z9115">
            <v>40696</v>
          </cell>
          <cell r="AA9115" t="str">
            <v>TFIT10281015</v>
          </cell>
          <cell r="AB9115">
            <v>104.8613881</v>
          </cell>
          <cell r="AD9115" t="str">
            <v>TFIT1028101540696</v>
          </cell>
          <cell r="AE9115">
            <v>40696</v>
          </cell>
          <cell r="AF9115" t="str">
            <v>TFIT10281015</v>
          </cell>
          <cell r="AG9115">
            <v>112.2038539</v>
          </cell>
        </row>
        <row r="9116">
          <cell r="T9116" t="str">
            <v>TFIT1028101540695</v>
          </cell>
          <cell r="U9116">
            <v>40695</v>
          </cell>
          <cell r="V9116" t="str">
            <v>TFIT10281015</v>
          </cell>
          <cell r="W9116">
            <v>6.8309999999999996E-2</v>
          </cell>
          <cell r="Y9116" t="str">
            <v>TFIT1028101540695</v>
          </cell>
          <cell r="Z9116">
            <v>40695</v>
          </cell>
          <cell r="AA9116" t="str">
            <v>TFIT10281015</v>
          </cell>
          <cell r="AB9116">
            <v>104.8629949</v>
          </cell>
          <cell r="AD9116" t="str">
            <v>TFIT1028101540695</v>
          </cell>
          <cell r="AE9116">
            <v>40695</v>
          </cell>
          <cell r="AF9116" t="str">
            <v>TFIT10281015</v>
          </cell>
          <cell r="AG9116">
            <v>112.1835428</v>
          </cell>
        </row>
        <row r="9117">
          <cell r="T9117" t="str">
            <v>TFIT1028101540694</v>
          </cell>
          <cell r="U9117">
            <v>40694</v>
          </cell>
          <cell r="V9117" t="str">
            <v>TFIT10281015</v>
          </cell>
          <cell r="W9117">
            <v>6.8309999999999996E-2</v>
          </cell>
          <cell r="Y9117" t="str">
            <v>TFIT1028101540694</v>
          </cell>
          <cell r="Z9117">
            <v>40694</v>
          </cell>
          <cell r="AA9117" t="str">
            <v>TFIT10281015</v>
          </cell>
          <cell r="AB9117">
            <v>104.86460529999999</v>
          </cell>
          <cell r="AD9117" t="str">
            <v>TFIT1028101540694</v>
          </cell>
          <cell r="AE9117">
            <v>40694</v>
          </cell>
          <cell r="AF9117" t="str">
            <v>TFIT10281015</v>
          </cell>
          <cell r="AG9117">
            <v>112.1632355</v>
          </cell>
        </row>
        <row r="9118">
          <cell r="T9118" t="str">
            <v>TFIT1028101540693</v>
          </cell>
          <cell r="U9118">
            <v>40693</v>
          </cell>
          <cell r="V9118" t="str">
            <v>TFIT10281015</v>
          </cell>
          <cell r="W9118">
            <v>6.8309999999999996E-2</v>
          </cell>
          <cell r="Y9118" t="str">
            <v>TFIT1028101540693</v>
          </cell>
          <cell r="Z9118">
            <v>40693</v>
          </cell>
          <cell r="AA9118" t="str">
            <v>TFIT10281015</v>
          </cell>
          <cell r="AB9118">
            <v>104.86621940000001</v>
          </cell>
          <cell r="AD9118" t="str">
            <v>TFIT1028101540693</v>
          </cell>
          <cell r="AE9118">
            <v>40693</v>
          </cell>
          <cell r="AF9118" t="str">
            <v>TFIT10281015</v>
          </cell>
          <cell r="AG9118">
            <v>112.1429318</v>
          </cell>
        </row>
        <row r="9119">
          <cell r="T9119" t="str">
            <v>TFIT1028101540692</v>
          </cell>
          <cell r="U9119">
            <v>40692</v>
          </cell>
          <cell r="V9119" t="str">
            <v>TFIT10281015</v>
          </cell>
          <cell r="W9119">
            <v>6.8309999999999996E-2</v>
          </cell>
          <cell r="Y9119" t="str">
            <v>TFIT1028101540692</v>
          </cell>
          <cell r="Z9119">
            <v>40692</v>
          </cell>
          <cell r="AA9119" t="str">
            <v>TFIT10281015</v>
          </cell>
          <cell r="AB9119">
            <v>104.8678372</v>
          </cell>
          <cell r="AD9119" t="str">
            <v>TFIT1028101540692</v>
          </cell>
          <cell r="AE9119">
            <v>40692</v>
          </cell>
          <cell r="AF9119" t="str">
            <v>TFIT10281015</v>
          </cell>
          <cell r="AG9119">
            <v>112.1226317</v>
          </cell>
        </row>
        <row r="9120">
          <cell r="T9120" t="str">
            <v>TFIT1028101540691</v>
          </cell>
          <cell r="U9120">
            <v>40691</v>
          </cell>
          <cell r="V9120" t="str">
            <v>TFIT10281015</v>
          </cell>
          <cell r="W9120">
            <v>6.8309999999999996E-2</v>
          </cell>
          <cell r="Y9120" t="str">
            <v>TFIT1028101540691</v>
          </cell>
          <cell r="Z9120">
            <v>40691</v>
          </cell>
          <cell r="AA9120" t="str">
            <v>TFIT10281015</v>
          </cell>
          <cell r="AB9120">
            <v>104.8694587</v>
          </cell>
          <cell r="AD9120" t="str">
            <v>TFIT1028101540691</v>
          </cell>
          <cell r="AE9120">
            <v>40691</v>
          </cell>
          <cell r="AF9120" t="str">
            <v>TFIT10281015</v>
          </cell>
          <cell r="AG9120">
            <v>112.1023354</v>
          </cell>
        </row>
        <row r="9121">
          <cell r="T9121" t="str">
            <v>TFIT1028101540690</v>
          </cell>
          <cell r="U9121">
            <v>40690</v>
          </cell>
          <cell r="V9121" t="str">
            <v>TFIT10281015</v>
          </cell>
          <cell r="W9121">
            <v>6.8309999999999996E-2</v>
          </cell>
          <cell r="Y9121" t="str">
            <v>TFIT1028101540690</v>
          </cell>
          <cell r="Z9121">
            <v>40690</v>
          </cell>
          <cell r="AA9121" t="str">
            <v>TFIT10281015</v>
          </cell>
          <cell r="AB9121">
            <v>104.87108379999999</v>
          </cell>
          <cell r="AD9121" t="str">
            <v>TFIT1028101540690</v>
          </cell>
          <cell r="AE9121">
            <v>40690</v>
          </cell>
          <cell r="AF9121" t="str">
            <v>TFIT10281015</v>
          </cell>
          <cell r="AG9121">
            <v>112.0820427</v>
          </cell>
        </row>
        <row r="9122">
          <cell r="T9122" t="str">
            <v>TFIT1028101540689</v>
          </cell>
          <cell r="U9122">
            <v>40689</v>
          </cell>
          <cell r="V9122" t="str">
            <v>TFIT10281015</v>
          </cell>
          <cell r="W9122">
            <v>6.8309999999999996E-2</v>
          </cell>
          <cell r="Y9122" t="str">
            <v>TFIT1028101540689</v>
          </cell>
          <cell r="Z9122">
            <v>40689</v>
          </cell>
          <cell r="AA9122" t="str">
            <v>TFIT10281015</v>
          </cell>
          <cell r="AB9122">
            <v>104.87271269999999</v>
          </cell>
          <cell r="AD9122" t="str">
            <v>TFIT1028101540689</v>
          </cell>
          <cell r="AE9122">
            <v>40689</v>
          </cell>
          <cell r="AF9122" t="str">
            <v>TFIT10281015</v>
          </cell>
          <cell r="AG9122">
            <v>112.0617537</v>
          </cell>
        </row>
        <row r="9123">
          <cell r="T9123" t="str">
            <v>TFIT1028101540688</v>
          </cell>
          <cell r="U9123">
            <v>40688</v>
          </cell>
          <cell r="V9123" t="str">
            <v>TFIT10281015</v>
          </cell>
          <cell r="W9123">
            <v>6.8309999999999996E-2</v>
          </cell>
          <cell r="Y9123" t="str">
            <v>TFIT1028101540688</v>
          </cell>
          <cell r="Z9123">
            <v>40688</v>
          </cell>
          <cell r="AA9123" t="str">
            <v>TFIT10281015</v>
          </cell>
          <cell r="AB9123">
            <v>104.8743451</v>
          </cell>
          <cell r="AD9123" t="str">
            <v>TFIT1028101540688</v>
          </cell>
          <cell r="AE9123">
            <v>40688</v>
          </cell>
          <cell r="AF9123" t="str">
            <v>TFIT10281015</v>
          </cell>
          <cell r="AG9123">
            <v>112.0414684</v>
          </cell>
        </row>
        <row r="9124">
          <cell r="T9124" t="str">
            <v>TFIT1028101540687</v>
          </cell>
          <cell r="U9124">
            <v>40687</v>
          </cell>
          <cell r="V9124" t="str">
            <v>TFIT10281015</v>
          </cell>
          <cell r="W9124">
            <v>6.8309999999999996E-2</v>
          </cell>
          <cell r="Y9124" t="str">
            <v>TFIT1028101540687</v>
          </cell>
          <cell r="Z9124">
            <v>40687</v>
          </cell>
          <cell r="AA9124" t="str">
            <v>TFIT10281015</v>
          </cell>
          <cell r="AB9124">
            <v>104.87598130000001</v>
          </cell>
          <cell r="AD9124" t="str">
            <v>TFIT1028101540687</v>
          </cell>
          <cell r="AE9124">
            <v>40687</v>
          </cell>
          <cell r="AF9124" t="str">
            <v>TFIT10281015</v>
          </cell>
          <cell r="AG9124">
            <v>112.0211868</v>
          </cell>
        </row>
        <row r="9125">
          <cell r="T9125" t="str">
            <v>TFIT1028101540686</v>
          </cell>
          <cell r="U9125">
            <v>40686</v>
          </cell>
          <cell r="V9125" t="str">
            <v>TFIT10281015</v>
          </cell>
          <cell r="W9125">
            <v>6.8309999999999996E-2</v>
          </cell>
          <cell r="Y9125" t="str">
            <v>TFIT1028101540686</v>
          </cell>
          <cell r="Z9125">
            <v>40686</v>
          </cell>
          <cell r="AA9125" t="str">
            <v>TFIT10281015</v>
          </cell>
          <cell r="AB9125">
            <v>104.8776211</v>
          </cell>
          <cell r="AD9125" t="str">
            <v>TFIT1028101540686</v>
          </cell>
          <cell r="AE9125">
            <v>40686</v>
          </cell>
          <cell r="AF9125" t="str">
            <v>TFIT10281015</v>
          </cell>
          <cell r="AG9125">
            <v>112.0009088</v>
          </cell>
        </row>
        <row r="9126">
          <cell r="T9126" t="str">
            <v>TFIT1028101540685</v>
          </cell>
          <cell r="U9126">
            <v>40685</v>
          </cell>
          <cell r="V9126" t="str">
            <v>TFIT10281015</v>
          </cell>
          <cell r="W9126">
            <v>6.8309999999999996E-2</v>
          </cell>
          <cell r="Y9126" t="str">
            <v>TFIT1028101540685</v>
          </cell>
          <cell r="Z9126">
            <v>40685</v>
          </cell>
          <cell r="AA9126" t="str">
            <v>TFIT10281015</v>
          </cell>
          <cell r="AB9126">
            <v>104.8792646</v>
          </cell>
          <cell r="AD9126" t="str">
            <v>TFIT1028101540685</v>
          </cell>
          <cell r="AE9126">
            <v>40685</v>
          </cell>
          <cell r="AF9126" t="str">
            <v>TFIT10281015</v>
          </cell>
          <cell r="AG9126">
            <v>111.98063449999999</v>
          </cell>
        </row>
        <row r="9127">
          <cell r="T9127" t="str">
            <v>TFIT1028101540684</v>
          </cell>
          <cell r="U9127">
            <v>40684</v>
          </cell>
          <cell r="V9127" t="str">
            <v>TFIT10281015</v>
          </cell>
          <cell r="W9127">
            <v>6.8309999999999996E-2</v>
          </cell>
          <cell r="Y9127" t="str">
            <v>TFIT1028101540684</v>
          </cell>
          <cell r="Z9127">
            <v>40684</v>
          </cell>
          <cell r="AA9127" t="str">
            <v>TFIT10281015</v>
          </cell>
          <cell r="AB9127">
            <v>104.88091180000001</v>
          </cell>
          <cell r="AD9127" t="str">
            <v>TFIT1028101540684</v>
          </cell>
          <cell r="AE9127">
            <v>40684</v>
          </cell>
          <cell r="AF9127" t="str">
            <v>TFIT10281015</v>
          </cell>
          <cell r="AG9127">
            <v>111.9603639</v>
          </cell>
        </row>
        <row r="9128">
          <cell r="T9128" t="str">
            <v>TFIT1028101540683</v>
          </cell>
          <cell r="U9128">
            <v>40683</v>
          </cell>
          <cell r="V9128" t="str">
            <v>TFIT10281015</v>
          </cell>
          <cell r="W9128">
            <v>6.8309999999999996E-2</v>
          </cell>
          <cell r="Y9128" t="str">
            <v>TFIT1028101540683</v>
          </cell>
          <cell r="Z9128">
            <v>40683</v>
          </cell>
          <cell r="AA9128" t="str">
            <v>TFIT10281015</v>
          </cell>
          <cell r="AB9128">
            <v>104.8825626</v>
          </cell>
          <cell r="AD9128" t="str">
            <v>TFIT1028101540683</v>
          </cell>
          <cell r="AE9128">
            <v>40683</v>
          </cell>
          <cell r="AF9128" t="str">
            <v>TFIT10281015</v>
          </cell>
          <cell r="AG9128">
            <v>111.9400969</v>
          </cell>
        </row>
        <row r="9129">
          <cell r="T9129" t="str">
            <v>TFIT1028101540682</v>
          </cell>
          <cell r="U9129">
            <v>40682</v>
          </cell>
          <cell r="V9129" t="str">
            <v>TFIT10281015</v>
          </cell>
          <cell r="W9129">
            <v>7.1690000000000004E-2</v>
          </cell>
          <cell r="Y9129" t="str">
            <v>TFIT1028101540682</v>
          </cell>
          <cell r="Z9129">
            <v>40682</v>
          </cell>
          <cell r="AA9129" t="str">
            <v>TFIT10281015</v>
          </cell>
          <cell r="AB9129">
            <v>103.43043729999999</v>
          </cell>
          <cell r="AD9129" t="str">
            <v>TFIT1028101540682</v>
          </cell>
          <cell r="AE9129">
            <v>40682</v>
          </cell>
          <cell r="AF9129" t="str">
            <v>TFIT10281015</v>
          </cell>
          <cell r="AG9129">
            <v>110.4660538</v>
          </cell>
        </row>
        <row r="9130">
          <cell r="T9130" t="str">
            <v>TFIT1028101540681</v>
          </cell>
          <cell r="U9130">
            <v>40681</v>
          </cell>
          <cell r="V9130" t="str">
            <v>TFIT10281015</v>
          </cell>
          <cell r="W9130">
            <v>7.1690000000000004E-2</v>
          </cell>
          <cell r="Y9130" t="str">
            <v>TFIT1028101540681</v>
          </cell>
          <cell r="Z9130">
            <v>40681</v>
          </cell>
          <cell r="AA9130" t="str">
            <v>TFIT10281015</v>
          </cell>
          <cell r="AB9130">
            <v>103.4314028</v>
          </cell>
          <cell r="AD9130" t="str">
            <v>TFIT1028101540681</v>
          </cell>
          <cell r="AE9130">
            <v>40681</v>
          </cell>
          <cell r="AF9130" t="str">
            <v>TFIT10281015</v>
          </cell>
          <cell r="AG9130">
            <v>110.44510150000001</v>
          </cell>
        </row>
        <row r="9131">
          <cell r="T9131" t="str">
            <v>TFIT1028101540680</v>
          </cell>
          <cell r="U9131">
            <v>40680</v>
          </cell>
          <cell r="V9131" t="str">
            <v>TFIT10281015</v>
          </cell>
          <cell r="W9131">
            <v>7.1690000000000004E-2</v>
          </cell>
          <cell r="Y9131" t="str">
            <v>TFIT1028101540680</v>
          </cell>
          <cell r="Z9131">
            <v>40680</v>
          </cell>
          <cell r="AA9131" t="str">
            <v>TFIT10281015</v>
          </cell>
          <cell r="AB9131">
            <v>103.4323723</v>
          </cell>
          <cell r="AD9131" t="str">
            <v>TFIT1028101540680</v>
          </cell>
          <cell r="AE9131">
            <v>40680</v>
          </cell>
          <cell r="AF9131" t="str">
            <v>TFIT10281015</v>
          </cell>
          <cell r="AG9131">
            <v>110.4241531</v>
          </cell>
        </row>
        <row r="9132">
          <cell r="T9132" t="str">
            <v>TFIT1028101540679</v>
          </cell>
          <cell r="U9132">
            <v>40679</v>
          </cell>
          <cell r="V9132" t="str">
            <v>TFIT10281015</v>
          </cell>
          <cell r="W9132">
            <v>7.1690000000000004E-2</v>
          </cell>
          <cell r="Y9132" t="str">
            <v>TFIT1028101540679</v>
          </cell>
          <cell r="Z9132">
            <v>40679</v>
          </cell>
          <cell r="AA9132" t="str">
            <v>TFIT10281015</v>
          </cell>
          <cell r="AB9132">
            <v>103.4333457</v>
          </cell>
          <cell r="AD9132" t="str">
            <v>TFIT1028101540679</v>
          </cell>
          <cell r="AE9132">
            <v>40679</v>
          </cell>
          <cell r="AF9132" t="str">
            <v>TFIT10281015</v>
          </cell>
          <cell r="AG9132">
            <v>110.4032088</v>
          </cell>
        </row>
        <row r="9133">
          <cell r="T9133" t="str">
            <v>TFIT1028101540678</v>
          </cell>
          <cell r="U9133">
            <v>40678</v>
          </cell>
          <cell r="V9133" t="str">
            <v>TFIT10281015</v>
          </cell>
          <cell r="W9133">
            <v>7.1690000000000004E-2</v>
          </cell>
          <cell r="Y9133" t="str">
            <v>TFIT1028101540678</v>
          </cell>
          <cell r="Z9133">
            <v>40678</v>
          </cell>
          <cell r="AA9133" t="str">
            <v>TFIT10281015</v>
          </cell>
          <cell r="AB9133">
            <v>103.43432319999999</v>
          </cell>
          <cell r="AD9133" t="str">
            <v>TFIT1028101540678</v>
          </cell>
          <cell r="AE9133">
            <v>40678</v>
          </cell>
          <cell r="AF9133" t="str">
            <v>TFIT10281015</v>
          </cell>
          <cell r="AG9133">
            <v>110.3822684</v>
          </cell>
        </row>
        <row r="9134">
          <cell r="T9134" t="str">
            <v>TFIT1028101540677</v>
          </cell>
          <cell r="U9134">
            <v>40677</v>
          </cell>
          <cell r="V9134" t="str">
            <v>TFIT10281015</v>
          </cell>
          <cell r="W9134">
            <v>7.1690000000000004E-2</v>
          </cell>
          <cell r="Y9134" t="str">
            <v>TFIT1028101540677</v>
          </cell>
          <cell r="Z9134">
            <v>40677</v>
          </cell>
          <cell r="AA9134" t="str">
            <v>TFIT10281015</v>
          </cell>
          <cell r="AB9134">
            <v>103.4353045</v>
          </cell>
          <cell r="AD9134" t="str">
            <v>TFIT1028101540677</v>
          </cell>
          <cell r="AE9134">
            <v>40677</v>
          </cell>
          <cell r="AF9134" t="str">
            <v>TFIT10281015</v>
          </cell>
          <cell r="AG9134">
            <v>110.3613319</v>
          </cell>
        </row>
        <row r="9135">
          <cell r="T9135" t="str">
            <v>TFIT1028101540676</v>
          </cell>
          <cell r="U9135">
            <v>40676</v>
          </cell>
          <cell r="V9135" t="str">
            <v>TFIT10281015</v>
          </cell>
          <cell r="W9135">
            <v>7.1690000000000004E-2</v>
          </cell>
          <cell r="Y9135" t="str">
            <v>TFIT1028101540676</v>
          </cell>
          <cell r="Z9135">
            <v>40676</v>
          </cell>
          <cell r="AA9135" t="str">
            <v>TFIT10281015</v>
          </cell>
          <cell r="AB9135">
            <v>103.43628990000001</v>
          </cell>
          <cell r="AD9135" t="str">
            <v>TFIT1028101540676</v>
          </cell>
          <cell r="AE9135">
            <v>40676</v>
          </cell>
          <cell r="AF9135" t="str">
            <v>TFIT10281015</v>
          </cell>
          <cell r="AG9135">
            <v>110.3403995</v>
          </cell>
        </row>
        <row r="9136">
          <cell r="T9136" t="str">
            <v>TFIT1028101540675</v>
          </cell>
          <cell r="U9136">
            <v>40675</v>
          </cell>
          <cell r="V9136" t="str">
            <v>TFIT10281015</v>
          </cell>
          <cell r="W9136">
            <v>7.1690000000000004E-2</v>
          </cell>
          <cell r="Y9136" t="str">
            <v>TFIT1028101540675</v>
          </cell>
          <cell r="Z9136">
            <v>40675</v>
          </cell>
          <cell r="AA9136" t="str">
            <v>TFIT10281015</v>
          </cell>
          <cell r="AB9136">
            <v>103.43727920000001</v>
          </cell>
          <cell r="AD9136" t="str">
            <v>TFIT1028101540675</v>
          </cell>
          <cell r="AE9136">
            <v>40675</v>
          </cell>
          <cell r="AF9136" t="str">
            <v>TFIT10281015</v>
          </cell>
          <cell r="AG9136">
            <v>110.31947099999999</v>
          </cell>
        </row>
        <row r="9137">
          <cell r="T9137" t="str">
            <v>TFIT1028101540674</v>
          </cell>
          <cell r="U9137">
            <v>40674</v>
          </cell>
          <cell r="V9137" t="str">
            <v>TFIT10281015</v>
          </cell>
          <cell r="W9137">
            <v>7.1690000000000004E-2</v>
          </cell>
          <cell r="Y9137" t="str">
            <v>TFIT1028101540674</v>
          </cell>
          <cell r="Z9137">
            <v>40674</v>
          </cell>
          <cell r="AA9137" t="str">
            <v>TFIT10281015</v>
          </cell>
          <cell r="AB9137">
            <v>103.4382725</v>
          </cell>
          <cell r="AD9137" t="str">
            <v>TFIT1028101540674</v>
          </cell>
          <cell r="AE9137">
            <v>40674</v>
          </cell>
          <cell r="AF9137" t="str">
            <v>TFIT10281015</v>
          </cell>
          <cell r="AG9137">
            <v>110.2985465</v>
          </cell>
        </row>
        <row r="9138">
          <cell r="T9138" t="str">
            <v>TFIT1028101540673</v>
          </cell>
          <cell r="U9138">
            <v>40673</v>
          </cell>
          <cell r="V9138" t="str">
            <v>TFIT10281015</v>
          </cell>
          <cell r="W9138">
            <v>7.1690000000000004E-2</v>
          </cell>
          <cell r="Y9138" t="str">
            <v>TFIT1028101540673</v>
          </cell>
          <cell r="Z9138">
            <v>40673</v>
          </cell>
          <cell r="AA9138" t="str">
            <v>TFIT10281015</v>
          </cell>
          <cell r="AB9138">
            <v>103.43926980000001</v>
          </cell>
          <cell r="AD9138" t="str">
            <v>TFIT1028101540673</v>
          </cell>
          <cell r="AE9138">
            <v>40673</v>
          </cell>
          <cell r="AF9138" t="str">
            <v>TFIT10281015</v>
          </cell>
          <cell r="AG9138">
            <v>110.2776259</v>
          </cell>
        </row>
        <row r="9139">
          <cell r="T9139" t="str">
            <v>TFIT1028101540672</v>
          </cell>
          <cell r="U9139">
            <v>40672</v>
          </cell>
          <cell r="V9139" t="str">
            <v>TFIT10281015</v>
          </cell>
          <cell r="W9139">
            <v>7.1690000000000004E-2</v>
          </cell>
          <cell r="Y9139" t="str">
            <v>TFIT1028101540672</v>
          </cell>
          <cell r="Z9139">
            <v>40672</v>
          </cell>
          <cell r="AA9139" t="str">
            <v>TFIT10281015</v>
          </cell>
          <cell r="AB9139">
            <v>103.440271</v>
          </cell>
          <cell r="AD9139" t="str">
            <v>TFIT1028101540672</v>
          </cell>
          <cell r="AE9139">
            <v>40672</v>
          </cell>
          <cell r="AF9139" t="str">
            <v>TFIT10281015</v>
          </cell>
          <cell r="AG9139">
            <v>110.25670940000001</v>
          </cell>
        </row>
        <row r="9140">
          <cell r="T9140" t="str">
            <v>TFIT1028101540671</v>
          </cell>
          <cell r="U9140">
            <v>40671</v>
          </cell>
          <cell r="V9140" t="str">
            <v>TFIT10281015</v>
          </cell>
          <cell r="W9140">
            <v>7.1690000000000004E-2</v>
          </cell>
          <cell r="Y9140" t="str">
            <v>TFIT1028101540671</v>
          </cell>
          <cell r="Z9140">
            <v>40671</v>
          </cell>
          <cell r="AA9140" t="str">
            <v>TFIT10281015</v>
          </cell>
          <cell r="AB9140">
            <v>103.4412762</v>
          </cell>
          <cell r="AD9140" t="str">
            <v>TFIT1028101540671</v>
          </cell>
          <cell r="AE9140">
            <v>40671</v>
          </cell>
          <cell r="AF9140" t="str">
            <v>TFIT10281015</v>
          </cell>
          <cell r="AG9140">
            <v>110.2357968</v>
          </cell>
        </row>
        <row r="9141">
          <cell r="T9141" t="str">
            <v>TFIT1028101540670</v>
          </cell>
          <cell r="U9141">
            <v>40670</v>
          </cell>
          <cell r="V9141" t="str">
            <v>TFIT10281015</v>
          </cell>
          <cell r="W9141">
            <v>7.1690000000000004E-2</v>
          </cell>
          <cell r="Y9141" t="str">
            <v>TFIT1028101540670</v>
          </cell>
          <cell r="Z9141">
            <v>40670</v>
          </cell>
          <cell r="AA9141" t="str">
            <v>TFIT10281015</v>
          </cell>
          <cell r="AB9141">
            <v>103.4422854</v>
          </cell>
          <cell r="AD9141" t="str">
            <v>TFIT1028101540670</v>
          </cell>
          <cell r="AE9141">
            <v>40670</v>
          </cell>
          <cell r="AF9141" t="str">
            <v>TFIT10281015</v>
          </cell>
          <cell r="AG9141">
            <v>110.2148881</v>
          </cell>
        </row>
        <row r="9142">
          <cell r="T9142" t="str">
            <v>TFIT1028101540669</v>
          </cell>
          <cell r="U9142">
            <v>40669</v>
          </cell>
          <cell r="V9142" t="str">
            <v>TFIT10281015</v>
          </cell>
          <cell r="W9142">
            <v>7.1690000000000004E-2</v>
          </cell>
          <cell r="Y9142" t="str">
            <v>TFIT1028101540669</v>
          </cell>
          <cell r="Z9142">
            <v>40669</v>
          </cell>
          <cell r="AA9142" t="str">
            <v>TFIT10281015</v>
          </cell>
          <cell r="AB9142">
            <v>103.4432985</v>
          </cell>
          <cell r="AD9142" t="str">
            <v>TFIT1028101540669</v>
          </cell>
          <cell r="AE9142">
            <v>40669</v>
          </cell>
          <cell r="AF9142" t="str">
            <v>TFIT10281015</v>
          </cell>
          <cell r="AG9142">
            <v>110.19398339999999</v>
          </cell>
        </row>
        <row r="9143">
          <cell r="T9143" t="str">
            <v>TFIT1028101540668</v>
          </cell>
          <cell r="U9143">
            <v>40668</v>
          </cell>
          <cell r="V9143" t="str">
            <v>TFIT10281015</v>
          </cell>
          <cell r="W9143">
            <v>7.1690000000000004E-2</v>
          </cell>
          <cell r="Y9143" t="str">
            <v>TFIT1028101540668</v>
          </cell>
          <cell r="Z9143">
            <v>40668</v>
          </cell>
          <cell r="AA9143" t="str">
            <v>TFIT10281015</v>
          </cell>
          <cell r="AB9143">
            <v>103.4443156</v>
          </cell>
          <cell r="AD9143" t="str">
            <v>TFIT1028101540668</v>
          </cell>
          <cell r="AE9143">
            <v>40668</v>
          </cell>
          <cell r="AF9143" t="str">
            <v>TFIT10281015</v>
          </cell>
          <cell r="AG9143">
            <v>110.17308269999999</v>
          </cell>
        </row>
        <row r="9144">
          <cell r="T9144" t="str">
            <v>TFIT1028101540667</v>
          </cell>
          <cell r="U9144">
            <v>40667</v>
          </cell>
          <cell r="V9144" t="str">
            <v>TFIT10281015</v>
          </cell>
          <cell r="W9144">
            <v>7.1690000000000004E-2</v>
          </cell>
          <cell r="Y9144" t="str">
            <v>TFIT1028101540667</v>
          </cell>
          <cell r="Z9144">
            <v>40667</v>
          </cell>
          <cell r="AA9144" t="str">
            <v>TFIT10281015</v>
          </cell>
          <cell r="AB9144">
            <v>103.4453367</v>
          </cell>
          <cell r="AD9144" t="str">
            <v>TFIT1028101540667</v>
          </cell>
          <cell r="AE9144">
            <v>40667</v>
          </cell>
          <cell r="AF9144" t="str">
            <v>TFIT10281015</v>
          </cell>
          <cell r="AG9144">
            <v>110.152186</v>
          </cell>
        </row>
        <row r="9145">
          <cell r="T9145" t="str">
            <v>TFIT1028101540666</v>
          </cell>
          <cell r="U9145">
            <v>40666</v>
          </cell>
          <cell r="V9145" t="str">
            <v>TFIT10281015</v>
          </cell>
          <cell r="W9145">
            <v>7.1690000000000004E-2</v>
          </cell>
          <cell r="Y9145" t="str">
            <v>TFIT1028101540666</v>
          </cell>
          <cell r="Z9145">
            <v>40666</v>
          </cell>
          <cell r="AA9145" t="str">
            <v>TFIT10281015</v>
          </cell>
          <cell r="AB9145">
            <v>103.4463617</v>
          </cell>
          <cell r="AD9145" t="str">
            <v>TFIT1028101540666</v>
          </cell>
          <cell r="AE9145">
            <v>40666</v>
          </cell>
          <cell r="AF9145" t="str">
            <v>TFIT10281015</v>
          </cell>
          <cell r="AG9145">
            <v>110.1312932</v>
          </cell>
        </row>
        <row r="9146">
          <cell r="T9146" t="str">
            <v>TFIT1028101540665</v>
          </cell>
          <cell r="U9146">
            <v>40665</v>
          </cell>
          <cell r="V9146" t="str">
            <v>TFIT10281015</v>
          </cell>
          <cell r="W9146">
            <v>7.1690000000000004E-2</v>
          </cell>
          <cell r="Y9146" t="str">
            <v>TFIT1028101540665</v>
          </cell>
          <cell r="Z9146">
            <v>40665</v>
          </cell>
          <cell r="AA9146" t="str">
            <v>TFIT10281015</v>
          </cell>
          <cell r="AB9146">
            <v>103.4473907</v>
          </cell>
          <cell r="AD9146" t="str">
            <v>TFIT1028101540665</v>
          </cell>
          <cell r="AE9146">
            <v>40665</v>
          </cell>
          <cell r="AF9146" t="str">
            <v>TFIT10281015</v>
          </cell>
          <cell r="AG9146">
            <v>110.11040439999999</v>
          </cell>
        </row>
        <row r="9147">
          <cell r="T9147" t="str">
            <v>TFIT1028101540664</v>
          </cell>
          <cell r="U9147">
            <v>40664</v>
          </cell>
          <cell r="V9147" t="str">
            <v>TFIT10281015</v>
          </cell>
          <cell r="W9147">
            <v>7.1690000000000004E-2</v>
          </cell>
          <cell r="Y9147" t="str">
            <v>TFIT1028101540664</v>
          </cell>
          <cell r="Z9147">
            <v>40664</v>
          </cell>
          <cell r="AA9147" t="str">
            <v>TFIT10281015</v>
          </cell>
          <cell r="AB9147">
            <v>103.4484236</v>
          </cell>
          <cell r="AD9147" t="str">
            <v>TFIT1028101540664</v>
          </cell>
          <cell r="AE9147">
            <v>40664</v>
          </cell>
          <cell r="AF9147" t="str">
            <v>TFIT10281015</v>
          </cell>
          <cell r="AG9147">
            <v>110.08951949999999</v>
          </cell>
        </row>
        <row r="9148">
          <cell r="T9148" t="str">
            <v>TFIT1028101540663</v>
          </cell>
          <cell r="U9148">
            <v>40663</v>
          </cell>
          <cell r="V9148" t="str">
            <v>TFIT10281015</v>
          </cell>
          <cell r="W9148">
            <v>7.1690000000000004E-2</v>
          </cell>
          <cell r="Y9148" t="str">
            <v>TFIT1028101540663</v>
          </cell>
          <cell r="Z9148">
            <v>40663</v>
          </cell>
          <cell r="AA9148" t="str">
            <v>TFIT10281015</v>
          </cell>
          <cell r="AB9148">
            <v>103.4494605</v>
          </cell>
          <cell r="AD9148" t="str">
            <v>TFIT1028101540663</v>
          </cell>
          <cell r="AE9148">
            <v>40663</v>
          </cell>
          <cell r="AF9148" t="str">
            <v>TFIT10281015</v>
          </cell>
          <cell r="AG9148">
            <v>110.0686386</v>
          </cell>
        </row>
        <row r="9149">
          <cell r="T9149" t="str">
            <v>TFIT1028101540662</v>
          </cell>
          <cell r="U9149">
            <v>40662</v>
          </cell>
          <cell r="V9149" t="str">
            <v>TFIT10281015</v>
          </cell>
          <cell r="W9149">
            <v>7.1690000000000004E-2</v>
          </cell>
          <cell r="Y9149" t="str">
            <v>TFIT1028101540662</v>
          </cell>
          <cell r="Z9149">
            <v>40662</v>
          </cell>
          <cell r="AA9149" t="str">
            <v>TFIT10281015</v>
          </cell>
          <cell r="AB9149">
            <v>103.45050139999999</v>
          </cell>
          <cell r="AD9149" t="str">
            <v>TFIT1028101540662</v>
          </cell>
          <cell r="AE9149">
            <v>40662</v>
          </cell>
          <cell r="AF9149" t="str">
            <v>TFIT10281015</v>
          </cell>
          <cell r="AG9149">
            <v>110.0477617</v>
          </cell>
        </row>
        <row r="9150">
          <cell r="T9150" t="str">
            <v>TFIT1028101540661</v>
          </cell>
          <cell r="U9150">
            <v>40661</v>
          </cell>
          <cell r="V9150" t="str">
            <v>TFIT10281015</v>
          </cell>
          <cell r="W9150">
            <v>7.1690000000000004E-2</v>
          </cell>
          <cell r="Y9150" t="str">
            <v>TFIT1028101540661</v>
          </cell>
          <cell r="Z9150">
            <v>40661</v>
          </cell>
          <cell r="AA9150" t="str">
            <v>TFIT10281015</v>
          </cell>
          <cell r="AB9150">
            <v>103.4515462</v>
          </cell>
          <cell r="AD9150" t="str">
            <v>TFIT1028101540661</v>
          </cell>
          <cell r="AE9150">
            <v>40661</v>
          </cell>
          <cell r="AF9150" t="str">
            <v>TFIT10281015</v>
          </cell>
          <cell r="AG9150">
            <v>110.0268887</v>
          </cell>
        </row>
        <row r="9151">
          <cell r="T9151" t="str">
            <v>TFIT1028101540660</v>
          </cell>
          <cell r="U9151">
            <v>40660</v>
          </cell>
          <cell r="V9151" t="str">
            <v>TFIT10281015</v>
          </cell>
          <cell r="W9151">
            <v>7.1690000000000004E-2</v>
          </cell>
          <cell r="Y9151" t="str">
            <v>TFIT1028101540660</v>
          </cell>
          <cell r="Z9151">
            <v>40660</v>
          </cell>
          <cell r="AA9151" t="str">
            <v>TFIT10281015</v>
          </cell>
          <cell r="AB9151">
            <v>103.452595</v>
          </cell>
          <cell r="AD9151" t="str">
            <v>TFIT1028101540660</v>
          </cell>
          <cell r="AE9151">
            <v>40660</v>
          </cell>
          <cell r="AF9151" t="str">
            <v>TFIT10281015</v>
          </cell>
          <cell r="AG9151">
            <v>110.0060197</v>
          </cell>
        </row>
        <row r="9152">
          <cell r="T9152" t="str">
            <v>TFIT1028101540659</v>
          </cell>
          <cell r="U9152">
            <v>40659</v>
          </cell>
          <cell r="V9152" t="str">
            <v>TFIT10281015</v>
          </cell>
          <cell r="W9152">
            <v>7.1690000000000004E-2</v>
          </cell>
          <cell r="Y9152" t="str">
            <v>TFIT1028101540659</v>
          </cell>
          <cell r="Z9152">
            <v>40659</v>
          </cell>
          <cell r="AA9152" t="str">
            <v>TFIT10281015</v>
          </cell>
          <cell r="AB9152">
            <v>103.4536478</v>
          </cell>
          <cell r="AD9152" t="str">
            <v>TFIT1028101540659</v>
          </cell>
          <cell r="AE9152">
            <v>40659</v>
          </cell>
          <cell r="AF9152" t="str">
            <v>TFIT10281015</v>
          </cell>
          <cell r="AG9152">
            <v>109.9851546</v>
          </cell>
        </row>
        <row r="9153">
          <cell r="T9153" t="str">
            <v>TFIT1028101540658</v>
          </cell>
          <cell r="U9153">
            <v>40658</v>
          </cell>
          <cell r="V9153" t="str">
            <v>TFIT10281015</v>
          </cell>
          <cell r="W9153">
            <v>7.1690000000000004E-2</v>
          </cell>
          <cell r="Y9153" t="str">
            <v>TFIT1028101540658</v>
          </cell>
          <cell r="Z9153">
            <v>40658</v>
          </cell>
          <cell r="AA9153" t="str">
            <v>TFIT10281015</v>
          </cell>
          <cell r="AB9153">
            <v>103.45470450000001</v>
          </cell>
          <cell r="AD9153" t="str">
            <v>TFIT1028101540658</v>
          </cell>
          <cell r="AE9153">
            <v>40658</v>
          </cell>
          <cell r="AF9153" t="str">
            <v>TFIT10281015</v>
          </cell>
          <cell r="AG9153">
            <v>109.9642935</v>
          </cell>
        </row>
        <row r="9154">
          <cell r="T9154" t="str">
            <v>TFIT1028101540657</v>
          </cell>
          <cell r="U9154">
            <v>40657</v>
          </cell>
          <cell r="V9154" t="str">
            <v>TFIT10281015</v>
          </cell>
          <cell r="W9154">
            <v>7.1690000000000004E-2</v>
          </cell>
          <cell r="Y9154" t="str">
            <v>TFIT1028101540657</v>
          </cell>
          <cell r="Z9154">
            <v>40657</v>
          </cell>
          <cell r="AA9154" t="str">
            <v>TFIT10281015</v>
          </cell>
          <cell r="AB9154">
            <v>103.45576509999999</v>
          </cell>
          <cell r="AD9154" t="str">
            <v>TFIT1028101540657</v>
          </cell>
          <cell r="AE9154">
            <v>40657</v>
          </cell>
          <cell r="AF9154" t="str">
            <v>TFIT10281015</v>
          </cell>
          <cell r="AG9154">
            <v>109.9434364</v>
          </cell>
        </row>
        <row r="9155">
          <cell r="T9155" t="str">
            <v>TFIT1028101540656</v>
          </cell>
          <cell r="U9155">
            <v>40656</v>
          </cell>
          <cell r="V9155" t="str">
            <v>TFIT10281015</v>
          </cell>
          <cell r="W9155">
            <v>7.1690000000000004E-2</v>
          </cell>
          <cell r="Y9155" t="str">
            <v>TFIT1028101540656</v>
          </cell>
          <cell r="Z9155">
            <v>40656</v>
          </cell>
          <cell r="AA9155" t="str">
            <v>TFIT10281015</v>
          </cell>
          <cell r="AB9155">
            <v>103.45682979999999</v>
          </cell>
          <cell r="AD9155" t="str">
            <v>TFIT1028101540656</v>
          </cell>
          <cell r="AE9155">
            <v>40656</v>
          </cell>
          <cell r="AF9155" t="str">
            <v>TFIT10281015</v>
          </cell>
          <cell r="AG9155">
            <v>109.92258320000001</v>
          </cell>
        </row>
        <row r="9156">
          <cell r="T9156" t="str">
            <v>TFIT1028101540655</v>
          </cell>
          <cell r="U9156">
            <v>40655</v>
          </cell>
          <cell r="V9156" t="str">
            <v>TFIT10281015</v>
          </cell>
          <cell r="W9156">
            <v>7.1690000000000004E-2</v>
          </cell>
          <cell r="Y9156" t="str">
            <v>TFIT1028101540655</v>
          </cell>
          <cell r="Z9156">
            <v>40655</v>
          </cell>
          <cell r="AA9156" t="str">
            <v>TFIT10281015</v>
          </cell>
          <cell r="AB9156">
            <v>103.4578983</v>
          </cell>
          <cell r="AD9156" t="str">
            <v>TFIT1028101540655</v>
          </cell>
          <cell r="AE9156">
            <v>40655</v>
          </cell>
          <cell r="AF9156" t="str">
            <v>TFIT10281015</v>
          </cell>
          <cell r="AG9156">
            <v>109.901734</v>
          </cell>
        </row>
        <row r="9157">
          <cell r="T9157" t="str">
            <v>TFIT1028101540654</v>
          </cell>
          <cell r="U9157">
            <v>40654</v>
          </cell>
          <cell r="V9157" t="str">
            <v>TFIT10281015</v>
          </cell>
          <cell r="W9157">
            <v>7.1690000000000004E-2</v>
          </cell>
          <cell r="Y9157" t="str">
            <v>TFIT1028101540654</v>
          </cell>
          <cell r="Z9157">
            <v>40654</v>
          </cell>
          <cell r="AA9157" t="str">
            <v>TFIT10281015</v>
          </cell>
          <cell r="AB9157">
            <v>103.4589709</v>
          </cell>
          <cell r="AD9157" t="str">
            <v>TFIT1028101540654</v>
          </cell>
          <cell r="AE9157">
            <v>40654</v>
          </cell>
          <cell r="AF9157" t="str">
            <v>TFIT10281015</v>
          </cell>
          <cell r="AG9157">
            <v>109.8808887</v>
          </cell>
        </row>
        <row r="9158">
          <cell r="T9158" t="str">
            <v>TFIT1028101540653</v>
          </cell>
          <cell r="U9158">
            <v>40653</v>
          </cell>
          <cell r="V9158" t="str">
            <v>TFIT10281015</v>
          </cell>
          <cell r="W9158">
            <v>7.1690000000000004E-2</v>
          </cell>
          <cell r="Y9158" t="str">
            <v>TFIT1028101540653</v>
          </cell>
          <cell r="Z9158">
            <v>40653</v>
          </cell>
          <cell r="AA9158" t="str">
            <v>TFIT10281015</v>
          </cell>
          <cell r="AB9158">
            <v>103.4600473</v>
          </cell>
          <cell r="AD9158" t="str">
            <v>TFIT1028101540653</v>
          </cell>
          <cell r="AE9158">
            <v>40653</v>
          </cell>
          <cell r="AF9158" t="str">
            <v>TFIT10281015</v>
          </cell>
          <cell r="AG9158">
            <v>109.86004730000001</v>
          </cell>
        </row>
        <row r="9159">
          <cell r="T9159" t="str">
            <v>TFIT1028101540652</v>
          </cell>
          <cell r="U9159">
            <v>40652</v>
          </cell>
          <cell r="V9159" t="str">
            <v>TFIT10281015</v>
          </cell>
          <cell r="W9159">
            <v>7.1690000000000004E-2</v>
          </cell>
          <cell r="Y9159" t="str">
            <v>TFIT1028101540652</v>
          </cell>
          <cell r="Z9159">
            <v>40652</v>
          </cell>
          <cell r="AA9159" t="str">
            <v>TFIT10281015</v>
          </cell>
          <cell r="AB9159">
            <v>103.4611278</v>
          </cell>
          <cell r="AD9159" t="str">
            <v>TFIT1028101540652</v>
          </cell>
          <cell r="AE9159">
            <v>40652</v>
          </cell>
          <cell r="AF9159" t="str">
            <v>TFIT10281015</v>
          </cell>
          <cell r="AG9159">
            <v>109.83920999999999</v>
          </cell>
        </row>
        <row r="9160">
          <cell r="T9160" t="str">
            <v>TFIT1028101540651</v>
          </cell>
          <cell r="U9160">
            <v>40651</v>
          </cell>
          <cell r="V9160" t="str">
            <v>TFIT10281015</v>
          </cell>
          <cell r="W9160">
            <v>7.1690000000000004E-2</v>
          </cell>
          <cell r="Y9160" t="str">
            <v>TFIT1028101540651</v>
          </cell>
          <cell r="Z9160">
            <v>40651</v>
          </cell>
          <cell r="AA9160" t="str">
            <v>TFIT10281015</v>
          </cell>
          <cell r="AB9160">
            <v>103.4622122</v>
          </cell>
          <cell r="AD9160" t="str">
            <v>TFIT1028101540651</v>
          </cell>
          <cell r="AE9160">
            <v>40651</v>
          </cell>
          <cell r="AF9160" t="str">
            <v>TFIT10281015</v>
          </cell>
          <cell r="AG9160">
            <v>109.81837659999999</v>
          </cell>
        </row>
        <row r="9161">
          <cell r="T9161" t="str">
            <v>TFIT1028101540650</v>
          </cell>
          <cell r="U9161">
            <v>40650</v>
          </cell>
          <cell r="V9161" t="str">
            <v>TFIT10281015</v>
          </cell>
          <cell r="W9161">
            <v>7.1690000000000004E-2</v>
          </cell>
          <cell r="Y9161" t="str">
            <v>TFIT1028101540650</v>
          </cell>
          <cell r="Z9161">
            <v>40650</v>
          </cell>
          <cell r="AA9161" t="str">
            <v>TFIT10281015</v>
          </cell>
          <cell r="AB9161">
            <v>103.4633005</v>
          </cell>
          <cell r="AD9161" t="str">
            <v>TFIT1028101540650</v>
          </cell>
          <cell r="AE9161">
            <v>40650</v>
          </cell>
          <cell r="AF9161" t="str">
            <v>TFIT10281015</v>
          </cell>
          <cell r="AG9161">
            <v>109.7975471</v>
          </cell>
        </row>
        <row r="9162">
          <cell r="T9162" t="str">
            <v>TFIT1028101540649</v>
          </cell>
          <cell r="U9162">
            <v>40649</v>
          </cell>
          <cell r="V9162" t="str">
            <v>TFIT10281015</v>
          </cell>
          <cell r="W9162">
            <v>7.1690000000000004E-2</v>
          </cell>
          <cell r="Y9162" t="str">
            <v>TFIT1028101540649</v>
          </cell>
          <cell r="Z9162">
            <v>40649</v>
          </cell>
          <cell r="AA9162" t="str">
            <v>TFIT10281015</v>
          </cell>
          <cell r="AB9162">
            <v>103.4643928</v>
          </cell>
          <cell r="AD9162" t="str">
            <v>TFIT1028101540649</v>
          </cell>
          <cell r="AE9162">
            <v>40649</v>
          </cell>
          <cell r="AF9162" t="str">
            <v>TFIT10281015</v>
          </cell>
          <cell r="AG9162">
            <v>109.7767216</v>
          </cell>
        </row>
        <row r="9163">
          <cell r="T9163" t="str">
            <v>TFIT1028101540648</v>
          </cell>
          <cell r="U9163">
            <v>40648</v>
          </cell>
          <cell r="V9163" t="str">
            <v>TFIT10281015</v>
          </cell>
          <cell r="W9163">
            <v>7.1690000000000004E-2</v>
          </cell>
          <cell r="Y9163" t="str">
            <v>TFIT1028101540648</v>
          </cell>
          <cell r="Z9163">
            <v>40648</v>
          </cell>
          <cell r="AA9163" t="str">
            <v>TFIT10281015</v>
          </cell>
          <cell r="AB9163">
            <v>103.46548900000001</v>
          </cell>
          <cell r="AD9163" t="str">
            <v>TFIT1028101540648</v>
          </cell>
          <cell r="AE9163">
            <v>40648</v>
          </cell>
          <cell r="AF9163" t="str">
            <v>TFIT10281015</v>
          </cell>
          <cell r="AG9163">
            <v>109.7559</v>
          </cell>
        </row>
        <row r="9164">
          <cell r="T9164" t="str">
            <v>TFIT1028101540647</v>
          </cell>
          <cell r="U9164">
            <v>40647</v>
          </cell>
          <cell r="V9164" t="str">
            <v>TFIT10281015</v>
          </cell>
          <cell r="W9164">
            <v>7.1690000000000004E-2</v>
          </cell>
          <cell r="Y9164" t="str">
            <v>TFIT1028101540647</v>
          </cell>
          <cell r="Z9164">
            <v>40647</v>
          </cell>
          <cell r="AA9164" t="str">
            <v>TFIT10281015</v>
          </cell>
          <cell r="AB9164">
            <v>103.4665892</v>
          </cell>
          <cell r="AD9164" t="str">
            <v>TFIT1028101540647</v>
          </cell>
          <cell r="AE9164">
            <v>40647</v>
          </cell>
          <cell r="AF9164" t="str">
            <v>TFIT10281015</v>
          </cell>
          <cell r="AG9164">
            <v>109.7350824</v>
          </cell>
        </row>
        <row r="9165">
          <cell r="T9165" t="str">
            <v>TFIT1028101540646</v>
          </cell>
          <cell r="U9165">
            <v>40646</v>
          </cell>
          <cell r="V9165" t="str">
            <v>TFIT10281015</v>
          </cell>
          <cell r="W9165">
            <v>7.1690000000000004E-2</v>
          </cell>
          <cell r="Y9165" t="str">
            <v>TFIT1028101540646</v>
          </cell>
          <cell r="Z9165">
            <v>40646</v>
          </cell>
          <cell r="AA9165" t="str">
            <v>TFIT10281015</v>
          </cell>
          <cell r="AB9165">
            <v>103.4676934</v>
          </cell>
          <cell r="AD9165" t="str">
            <v>TFIT1028101540646</v>
          </cell>
          <cell r="AE9165">
            <v>40646</v>
          </cell>
          <cell r="AF9165" t="str">
            <v>TFIT10281015</v>
          </cell>
          <cell r="AG9165">
            <v>109.71426870000001</v>
          </cell>
        </row>
        <row r="9166">
          <cell r="T9166" t="str">
            <v>TFIT1028101540645</v>
          </cell>
          <cell r="U9166">
            <v>40645</v>
          </cell>
          <cell r="V9166" t="str">
            <v>TFIT10281015</v>
          </cell>
          <cell r="W9166">
            <v>7.1690000000000004E-2</v>
          </cell>
          <cell r="Y9166" t="str">
            <v>TFIT1028101540645</v>
          </cell>
          <cell r="Z9166">
            <v>40645</v>
          </cell>
          <cell r="AA9166" t="str">
            <v>TFIT10281015</v>
          </cell>
          <cell r="AB9166">
            <v>103.4688014</v>
          </cell>
          <cell r="AD9166" t="str">
            <v>TFIT1028101540645</v>
          </cell>
          <cell r="AE9166">
            <v>40645</v>
          </cell>
          <cell r="AF9166" t="str">
            <v>TFIT10281015</v>
          </cell>
          <cell r="AG9166">
            <v>109.693459</v>
          </cell>
        </row>
        <row r="9167">
          <cell r="T9167" t="str">
            <v>TFIT1028101540644</v>
          </cell>
          <cell r="U9167">
            <v>40644</v>
          </cell>
          <cell r="V9167" t="str">
            <v>TFIT10281015</v>
          </cell>
          <cell r="W9167">
            <v>7.1690000000000004E-2</v>
          </cell>
          <cell r="Y9167" t="str">
            <v>TFIT1028101540644</v>
          </cell>
          <cell r="Z9167">
            <v>40644</v>
          </cell>
          <cell r="AA9167" t="str">
            <v>TFIT10281015</v>
          </cell>
          <cell r="AB9167">
            <v>103.4699135</v>
          </cell>
          <cell r="AD9167" t="str">
            <v>TFIT1028101540644</v>
          </cell>
          <cell r="AE9167">
            <v>40644</v>
          </cell>
          <cell r="AF9167" t="str">
            <v>TFIT10281015</v>
          </cell>
          <cell r="AG9167">
            <v>109.6726532</v>
          </cell>
        </row>
        <row r="9168">
          <cell r="T9168" t="str">
            <v>TFIT1028101540643</v>
          </cell>
          <cell r="U9168">
            <v>40643</v>
          </cell>
          <cell r="V9168" t="str">
            <v>TFIT10281015</v>
          </cell>
          <cell r="W9168">
            <v>7.1690000000000004E-2</v>
          </cell>
          <cell r="Y9168" t="str">
            <v>TFIT1028101540643</v>
          </cell>
          <cell r="Z9168">
            <v>40643</v>
          </cell>
          <cell r="AA9168" t="str">
            <v>TFIT10281015</v>
          </cell>
          <cell r="AB9168">
            <v>103.4710295</v>
          </cell>
          <cell r="AD9168" t="str">
            <v>TFIT1028101540643</v>
          </cell>
          <cell r="AE9168">
            <v>40643</v>
          </cell>
          <cell r="AF9168" t="str">
            <v>TFIT10281015</v>
          </cell>
          <cell r="AG9168">
            <v>109.6518514</v>
          </cell>
        </row>
        <row r="9169">
          <cell r="T9169" t="str">
            <v>TFIT1028101540642</v>
          </cell>
          <cell r="U9169">
            <v>40642</v>
          </cell>
          <cell r="V9169" t="str">
            <v>TFIT10281015</v>
          </cell>
          <cell r="W9169">
            <v>7.1690000000000004E-2</v>
          </cell>
          <cell r="Y9169" t="str">
            <v>TFIT1028101540642</v>
          </cell>
          <cell r="Z9169">
            <v>40642</v>
          </cell>
          <cell r="AA9169" t="str">
            <v>TFIT10281015</v>
          </cell>
          <cell r="AB9169">
            <v>103.47214940000001</v>
          </cell>
          <cell r="AD9169" t="str">
            <v>TFIT1028101540642</v>
          </cell>
          <cell r="AE9169">
            <v>40642</v>
          </cell>
          <cell r="AF9169" t="str">
            <v>TFIT10281015</v>
          </cell>
          <cell r="AG9169">
            <v>109.63105349999999</v>
          </cell>
        </row>
        <row r="9170">
          <cell r="T9170" t="str">
            <v>TFIT1028101540641</v>
          </cell>
          <cell r="U9170">
            <v>40641</v>
          </cell>
          <cell r="V9170" t="str">
            <v>TFIT10281015</v>
          </cell>
          <cell r="W9170">
            <v>7.1690000000000004E-2</v>
          </cell>
          <cell r="Y9170" t="str">
            <v>TFIT1028101540641</v>
          </cell>
          <cell r="Z9170">
            <v>40641</v>
          </cell>
          <cell r="AA9170" t="str">
            <v>TFIT10281015</v>
          </cell>
          <cell r="AB9170">
            <v>103.47327319999999</v>
          </cell>
          <cell r="AD9170" t="str">
            <v>TFIT1028101540641</v>
          </cell>
          <cell r="AE9170">
            <v>40641</v>
          </cell>
          <cell r="AF9170" t="str">
            <v>TFIT10281015</v>
          </cell>
          <cell r="AG9170">
            <v>109.6102595</v>
          </cell>
        </row>
        <row r="9171">
          <cell r="T9171" t="str">
            <v>TFIT1028101540640</v>
          </cell>
          <cell r="U9171">
            <v>40640</v>
          </cell>
          <cell r="V9171" t="str">
            <v>TFIT10281015</v>
          </cell>
          <cell r="W9171">
            <v>7.1690000000000004E-2</v>
          </cell>
          <cell r="Y9171" t="str">
            <v>TFIT1028101540640</v>
          </cell>
          <cell r="Z9171">
            <v>40640</v>
          </cell>
          <cell r="AA9171" t="str">
            <v>TFIT10281015</v>
          </cell>
          <cell r="AB9171">
            <v>103.47440109999999</v>
          </cell>
          <cell r="AD9171" t="str">
            <v>TFIT1028101540640</v>
          </cell>
          <cell r="AE9171">
            <v>40640</v>
          </cell>
          <cell r="AF9171" t="str">
            <v>TFIT10281015</v>
          </cell>
          <cell r="AG9171">
            <v>109.5894696</v>
          </cell>
        </row>
        <row r="9172">
          <cell r="T9172" t="str">
            <v>TFIT1028101540639</v>
          </cell>
          <cell r="U9172">
            <v>40639</v>
          </cell>
          <cell r="V9172" t="str">
            <v>TFIT10281015</v>
          </cell>
          <cell r="W9172">
            <v>7.1690000000000004E-2</v>
          </cell>
          <cell r="Y9172" t="str">
            <v>TFIT1028101540639</v>
          </cell>
          <cell r="Z9172">
            <v>40639</v>
          </cell>
          <cell r="AA9172" t="str">
            <v>TFIT10281015</v>
          </cell>
          <cell r="AB9172">
            <v>103.4755328</v>
          </cell>
          <cell r="AD9172" t="str">
            <v>TFIT1028101540639</v>
          </cell>
          <cell r="AE9172">
            <v>40639</v>
          </cell>
          <cell r="AF9172" t="str">
            <v>TFIT10281015</v>
          </cell>
          <cell r="AG9172">
            <v>109.56868350000001</v>
          </cell>
        </row>
        <row r="9173">
          <cell r="T9173" t="str">
            <v>TFIT1028101540638</v>
          </cell>
          <cell r="U9173">
            <v>40638</v>
          </cell>
          <cell r="V9173" t="str">
            <v>TFIT10281015</v>
          </cell>
          <cell r="W9173">
            <v>7.1690000000000004E-2</v>
          </cell>
          <cell r="Y9173" t="str">
            <v>TFIT1028101540638</v>
          </cell>
          <cell r="Z9173">
            <v>40638</v>
          </cell>
          <cell r="AA9173" t="str">
            <v>TFIT10281015</v>
          </cell>
          <cell r="AB9173">
            <v>103.4766685</v>
          </cell>
          <cell r="AD9173" t="str">
            <v>TFIT1028101540638</v>
          </cell>
          <cell r="AE9173">
            <v>40638</v>
          </cell>
          <cell r="AF9173" t="str">
            <v>TFIT10281015</v>
          </cell>
          <cell r="AG9173">
            <v>109.5479014</v>
          </cell>
        </row>
        <row r="9174">
          <cell r="T9174" t="str">
            <v>TFIT1028101540637</v>
          </cell>
          <cell r="U9174">
            <v>40637</v>
          </cell>
          <cell r="V9174" t="str">
            <v>TFIT10281015</v>
          </cell>
          <cell r="W9174">
            <v>7.1690000000000004E-2</v>
          </cell>
          <cell r="Y9174" t="str">
            <v>TFIT1028101540637</v>
          </cell>
          <cell r="Z9174">
            <v>40637</v>
          </cell>
          <cell r="AA9174" t="str">
            <v>TFIT10281015</v>
          </cell>
          <cell r="AB9174">
            <v>103.4778082</v>
          </cell>
          <cell r="AD9174" t="str">
            <v>TFIT1028101540637</v>
          </cell>
          <cell r="AE9174">
            <v>40637</v>
          </cell>
          <cell r="AF9174" t="str">
            <v>TFIT10281015</v>
          </cell>
          <cell r="AG9174">
            <v>109.52712320000001</v>
          </cell>
        </row>
        <row r="9175">
          <cell r="T9175" t="str">
            <v>TFIT1028101540636</v>
          </cell>
          <cell r="U9175">
            <v>40636</v>
          </cell>
          <cell r="V9175" t="str">
            <v>TFIT10281015</v>
          </cell>
          <cell r="W9175">
            <v>7.1690000000000004E-2</v>
          </cell>
          <cell r="Y9175" t="str">
            <v>TFIT1028101540636</v>
          </cell>
          <cell r="Z9175">
            <v>40636</v>
          </cell>
          <cell r="AA9175" t="str">
            <v>TFIT10281015</v>
          </cell>
          <cell r="AB9175">
            <v>103.4789517</v>
          </cell>
          <cell r="AD9175" t="str">
            <v>TFIT1028101540636</v>
          </cell>
          <cell r="AE9175">
            <v>40636</v>
          </cell>
          <cell r="AF9175" t="str">
            <v>TFIT10281015</v>
          </cell>
          <cell r="AG9175">
            <v>109.506349</v>
          </cell>
        </row>
        <row r="9176">
          <cell r="T9176" t="str">
            <v>TFIT1028101540635</v>
          </cell>
          <cell r="U9176">
            <v>40635</v>
          </cell>
          <cell r="V9176" t="str">
            <v>TFIT10281015</v>
          </cell>
          <cell r="W9176">
            <v>7.2900000000000006E-2</v>
          </cell>
          <cell r="Y9176" t="str">
            <v>TFIT1028101540635</v>
          </cell>
          <cell r="Z9176">
            <v>40635</v>
          </cell>
          <cell r="AA9176" t="str">
            <v>TFIT10281015</v>
          </cell>
          <cell r="AB9176">
            <v>102.95482610000001</v>
          </cell>
          <cell r="AD9176" t="str">
            <v>TFIT1028101540635</v>
          </cell>
          <cell r="AE9176">
            <v>40635</v>
          </cell>
          <cell r="AF9176" t="str">
            <v>TFIT10281015</v>
          </cell>
          <cell r="AG9176">
            <v>108.9603055</v>
          </cell>
        </row>
        <row r="9177">
          <cell r="T9177" t="str">
            <v>TFIT1028101540634</v>
          </cell>
          <cell r="U9177">
            <v>40634</v>
          </cell>
          <cell r="V9177" t="str">
            <v>TFIT10281015</v>
          </cell>
          <cell r="W9177">
            <v>7.2900000000000006E-2</v>
          </cell>
          <cell r="Y9177" t="str">
            <v>TFIT1028101540634</v>
          </cell>
          <cell r="Z9177">
            <v>40634</v>
          </cell>
          <cell r="AA9177" t="str">
            <v>TFIT10281015</v>
          </cell>
          <cell r="AB9177">
            <v>102.9557404</v>
          </cell>
          <cell r="AD9177" t="str">
            <v>TFIT1028101540634</v>
          </cell>
          <cell r="AE9177">
            <v>40634</v>
          </cell>
          <cell r="AF9177" t="str">
            <v>TFIT10281015</v>
          </cell>
          <cell r="AG9177">
            <v>108.939302</v>
          </cell>
        </row>
        <row r="9178">
          <cell r="T9178" t="str">
            <v>TFIT1028101540633</v>
          </cell>
          <cell r="U9178">
            <v>40633</v>
          </cell>
          <cell r="V9178" t="str">
            <v>TFIT10281015</v>
          </cell>
          <cell r="W9178">
            <v>7.2900000000000006E-2</v>
          </cell>
          <cell r="Y9178" t="str">
            <v>TFIT1028101540633</v>
          </cell>
          <cell r="Z9178">
            <v>40633</v>
          </cell>
          <cell r="AA9178" t="str">
            <v>TFIT10281015</v>
          </cell>
          <cell r="AB9178">
            <v>102.95665870000001</v>
          </cell>
          <cell r="AD9178" t="str">
            <v>TFIT1028101540633</v>
          </cell>
          <cell r="AE9178">
            <v>40633</v>
          </cell>
          <cell r="AF9178" t="str">
            <v>TFIT10281015</v>
          </cell>
          <cell r="AG9178">
            <v>108.9183025</v>
          </cell>
        </row>
        <row r="9179">
          <cell r="T9179" t="str">
            <v>TFIT1028101540632</v>
          </cell>
          <cell r="U9179">
            <v>40632</v>
          </cell>
          <cell r="V9179" t="str">
            <v>TFIT10281015</v>
          </cell>
          <cell r="W9179">
            <v>7.2900000000000006E-2</v>
          </cell>
          <cell r="Y9179" t="str">
            <v>TFIT1028101540632</v>
          </cell>
          <cell r="Z9179">
            <v>40632</v>
          </cell>
          <cell r="AA9179" t="str">
            <v>TFIT10281015</v>
          </cell>
          <cell r="AB9179">
            <v>102.9575811</v>
          </cell>
          <cell r="AD9179" t="str">
            <v>TFIT1028101540632</v>
          </cell>
          <cell r="AE9179">
            <v>40632</v>
          </cell>
          <cell r="AF9179" t="str">
            <v>TFIT10281015</v>
          </cell>
          <cell r="AG9179">
            <v>108.89730710000001</v>
          </cell>
        </row>
        <row r="9180">
          <cell r="T9180" t="str">
            <v>TFIT1028101540631</v>
          </cell>
          <cell r="U9180">
            <v>40631</v>
          </cell>
          <cell r="V9180" t="str">
            <v>TFIT10281015</v>
          </cell>
          <cell r="W9180">
            <v>7.2900000000000006E-2</v>
          </cell>
          <cell r="Y9180" t="str">
            <v>TFIT1028101540631</v>
          </cell>
          <cell r="Z9180">
            <v>40631</v>
          </cell>
          <cell r="AA9180" t="str">
            <v>TFIT10281015</v>
          </cell>
          <cell r="AB9180">
            <v>102.9585075</v>
          </cell>
          <cell r="AD9180" t="str">
            <v>TFIT1028101540631</v>
          </cell>
          <cell r="AE9180">
            <v>40631</v>
          </cell>
          <cell r="AF9180" t="str">
            <v>TFIT10281015</v>
          </cell>
          <cell r="AG9180">
            <v>108.8763158</v>
          </cell>
        </row>
        <row r="9181">
          <cell r="T9181" t="str">
            <v>TFIT1028101540630</v>
          </cell>
          <cell r="U9181">
            <v>40630</v>
          </cell>
          <cell r="V9181" t="str">
            <v>TFIT10281015</v>
          </cell>
          <cell r="W9181">
            <v>7.2900000000000006E-2</v>
          </cell>
          <cell r="Y9181" t="str">
            <v>TFIT1028101540630</v>
          </cell>
          <cell r="Z9181">
            <v>40630</v>
          </cell>
          <cell r="AA9181" t="str">
            <v>TFIT10281015</v>
          </cell>
          <cell r="AB9181">
            <v>102.95943800000001</v>
          </cell>
          <cell r="AD9181" t="str">
            <v>TFIT1028101540630</v>
          </cell>
          <cell r="AE9181">
            <v>40630</v>
          </cell>
          <cell r="AF9181" t="str">
            <v>TFIT10281015</v>
          </cell>
          <cell r="AG9181">
            <v>108.8553284</v>
          </cell>
        </row>
        <row r="9182">
          <cell r="T9182" t="str">
            <v>TFIT1028101540629</v>
          </cell>
          <cell r="U9182">
            <v>40629</v>
          </cell>
          <cell r="V9182" t="str">
            <v>TFIT10281015</v>
          </cell>
          <cell r="W9182">
            <v>7.2900000000000006E-2</v>
          </cell>
          <cell r="Y9182" t="str">
            <v>TFIT1028101540629</v>
          </cell>
          <cell r="Z9182">
            <v>40629</v>
          </cell>
          <cell r="AA9182" t="str">
            <v>TFIT10281015</v>
          </cell>
          <cell r="AB9182">
            <v>102.9603726</v>
          </cell>
          <cell r="AD9182" t="str">
            <v>TFIT1028101540629</v>
          </cell>
          <cell r="AE9182">
            <v>40629</v>
          </cell>
          <cell r="AF9182" t="str">
            <v>TFIT10281015</v>
          </cell>
          <cell r="AG9182">
            <v>108.8343452</v>
          </cell>
        </row>
        <row r="9183">
          <cell r="T9183" t="str">
            <v>TFIT1028101540628</v>
          </cell>
          <cell r="U9183">
            <v>40628</v>
          </cell>
          <cell r="V9183" t="str">
            <v>TFIT10281015</v>
          </cell>
          <cell r="W9183">
            <v>7.2900000000000006E-2</v>
          </cell>
          <cell r="Y9183" t="str">
            <v>TFIT1028101540628</v>
          </cell>
          <cell r="Z9183">
            <v>40628</v>
          </cell>
          <cell r="AA9183" t="str">
            <v>TFIT10281015</v>
          </cell>
          <cell r="AB9183">
            <v>102.9613111</v>
          </cell>
          <cell r="AD9183" t="str">
            <v>TFIT1028101540628</v>
          </cell>
          <cell r="AE9183">
            <v>40628</v>
          </cell>
          <cell r="AF9183" t="str">
            <v>TFIT10281015</v>
          </cell>
          <cell r="AG9183">
            <v>108.81336589999999</v>
          </cell>
        </row>
        <row r="9184">
          <cell r="T9184" t="str">
            <v>TFIT1028101540627</v>
          </cell>
          <cell r="U9184">
            <v>40627</v>
          </cell>
          <cell r="V9184" t="str">
            <v>TFIT10281015</v>
          </cell>
          <cell r="W9184">
            <v>7.2900000000000006E-2</v>
          </cell>
          <cell r="Y9184" t="str">
            <v>TFIT1028101540627</v>
          </cell>
          <cell r="Z9184">
            <v>40627</v>
          </cell>
          <cell r="AA9184" t="str">
            <v>TFIT10281015</v>
          </cell>
          <cell r="AB9184">
            <v>102.9622538</v>
          </cell>
          <cell r="AD9184" t="str">
            <v>TFIT1028101540627</v>
          </cell>
          <cell r="AE9184">
            <v>40627</v>
          </cell>
          <cell r="AF9184" t="str">
            <v>TFIT10281015</v>
          </cell>
          <cell r="AG9184">
            <v>108.7923907</v>
          </cell>
        </row>
        <row r="9185">
          <cell r="T9185" t="str">
            <v>TFIT1028101540626</v>
          </cell>
          <cell r="U9185">
            <v>40626</v>
          </cell>
          <cell r="V9185" t="str">
            <v>TFIT10281015</v>
          </cell>
          <cell r="W9185">
            <v>7.2900000000000006E-2</v>
          </cell>
          <cell r="Y9185" t="str">
            <v>TFIT1028101540626</v>
          </cell>
          <cell r="Z9185">
            <v>40626</v>
          </cell>
          <cell r="AA9185" t="str">
            <v>TFIT10281015</v>
          </cell>
          <cell r="AB9185">
            <v>102.96320040000001</v>
          </cell>
          <cell r="AD9185" t="str">
            <v>TFIT1028101540626</v>
          </cell>
          <cell r="AE9185">
            <v>40626</v>
          </cell>
          <cell r="AF9185" t="str">
            <v>TFIT10281015</v>
          </cell>
          <cell r="AG9185">
            <v>108.7714196</v>
          </cell>
        </row>
        <row r="9186">
          <cell r="T9186" t="str">
            <v>TFIT1028101540625</v>
          </cell>
          <cell r="U9186">
            <v>40625</v>
          </cell>
          <cell r="V9186" t="str">
            <v>TFIT10281015</v>
          </cell>
          <cell r="W9186">
            <v>7.2900000000000006E-2</v>
          </cell>
          <cell r="Y9186" t="str">
            <v>TFIT1028101540625</v>
          </cell>
          <cell r="Z9186">
            <v>40625</v>
          </cell>
          <cell r="AA9186" t="str">
            <v>TFIT10281015</v>
          </cell>
          <cell r="AB9186">
            <v>102.9641511</v>
          </cell>
          <cell r="AD9186" t="str">
            <v>TFIT1028101540625</v>
          </cell>
          <cell r="AE9186">
            <v>40625</v>
          </cell>
          <cell r="AF9186" t="str">
            <v>TFIT10281015</v>
          </cell>
          <cell r="AG9186">
            <v>108.75045249999999</v>
          </cell>
        </row>
        <row r="9187">
          <cell r="T9187" t="str">
            <v>TFIT1028101540624</v>
          </cell>
          <cell r="U9187">
            <v>40624</v>
          </cell>
          <cell r="V9187" t="str">
            <v>TFIT10281015</v>
          </cell>
          <cell r="W9187">
            <v>7.2900000000000006E-2</v>
          </cell>
          <cell r="Y9187" t="str">
            <v>TFIT1028101540624</v>
          </cell>
          <cell r="Z9187">
            <v>40624</v>
          </cell>
          <cell r="AA9187" t="str">
            <v>TFIT10281015</v>
          </cell>
          <cell r="AB9187">
            <v>102.9651059</v>
          </cell>
          <cell r="AD9187" t="str">
            <v>TFIT1028101540624</v>
          </cell>
          <cell r="AE9187">
            <v>40624</v>
          </cell>
          <cell r="AF9187" t="str">
            <v>TFIT10281015</v>
          </cell>
          <cell r="AG9187">
            <v>108.72948940000001</v>
          </cell>
        </row>
        <row r="9188">
          <cell r="T9188" t="str">
            <v>TFIT1028101540623</v>
          </cell>
          <cell r="U9188">
            <v>40623</v>
          </cell>
          <cell r="V9188" t="str">
            <v>TFIT10281015</v>
          </cell>
          <cell r="W9188">
            <v>7.2900000000000006E-2</v>
          </cell>
          <cell r="Y9188" t="str">
            <v>TFIT1028101540623</v>
          </cell>
          <cell r="Z9188">
            <v>40623</v>
          </cell>
          <cell r="AA9188" t="str">
            <v>TFIT10281015</v>
          </cell>
          <cell r="AB9188">
            <v>102.9660647</v>
          </cell>
          <cell r="AD9188" t="str">
            <v>TFIT1028101540623</v>
          </cell>
          <cell r="AE9188">
            <v>40623</v>
          </cell>
          <cell r="AF9188" t="str">
            <v>TFIT10281015</v>
          </cell>
          <cell r="AG9188">
            <v>108.7085304</v>
          </cell>
        </row>
        <row r="9189">
          <cell r="T9189" t="str">
            <v>TFIT1028101540622</v>
          </cell>
          <cell r="U9189">
            <v>40622</v>
          </cell>
          <cell r="V9189" t="str">
            <v>TFIT10281015</v>
          </cell>
          <cell r="W9189">
            <v>7.2900000000000006E-2</v>
          </cell>
          <cell r="Y9189" t="str">
            <v>TFIT1028101540622</v>
          </cell>
          <cell r="Z9189">
            <v>40622</v>
          </cell>
          <cell r="AA9189" t="str">
            <v>TFIT10281015</v>
          </cell>
          <cell r="AB9189">
            <v>102.9670275</v>
          </cell>
          <cell r="AD9189" t="str">
            <v>TFIT1028101540622</v>
          </cell>
          <cell r="AE9189">
            <v>40622</v>
          </cell>
          <cell r="AF9189" t="str">
            <v>TFIT10281015</v>
          </cell>
          <cell r="AG9189">
            <v>108.6875754</v>
          </cell>
        </row>
        <row r="9190">
          <cell r="T9190" t="str">
            <v>TFIT1028101540621</v>
          </cell>
          <cell r="U9190">
            <v>40621</v>
          </cell>
          <cell r="V9190" t="str">
            <v>TFIT10281015</v>
          </cell>
          <cell r="W9190">
            <v>7.2900000000000006E-2</v>
          </cell>
          <cell r="Y9190" t="str">
            <v>TFIT1028101540621</v>
          </cell>
          <cell r="Z9190">
            <v>40621</v>
          </cell>
          <cell r="AA9190" t="str">
            <v>TFIT10281015</v>
          </cell>
          <cell r="AB9190">
            <v>102.96799439999999</v>
          </cell>
          <cell r="AD9190" t="str">
            <v>TFIT1028101540621</v>
          </cell>
          <cell r="AE9190">
            <v>40621</v>
          </cell>
          <cell r="AF9190" t="str">
            <v>TFIT10281015</v>
          </cell>
          <cell r="AG9190">
            <v>108.6666245</v>
          </cell>
        </row>
        <row r="9191">
          <cell r="T9191" t="str">
            <v>TFIT1028101540620</v>
          </cell>
          <cell r="U9191">
            <v>40620</v>
          </cell>
          <cell r="V9191" t="str">
            <v>TFIT10281015</v>
          </cell>
          <cell r="W9191">
            <v>7.2900000000000006E-2</v>
          </cell>
          <cell r="Y9191" t="str">
            <v>TFIT1028101540620</v>
          </cell>
          <cell r="Z9191">
            <v>40620</v>
          </cell>
          <cell r="AA9191" t="str">
            <v>TFIT10281015</v>
          </cell>
          <cell r="AB9191">
            <v>102.96896529999999</v>
          </cell>
          <cell r="AD9191" t="str">
            <v>TFIT1028101540620</v>
          </cell>
          <cell r="AE9191">
            <v>40620</v>
          </cell>
          <cell r="AF9191" t="str">
            <v>TFIT10281015</v>
          </cell>
          <cell r="AG9191">
            <v>108.6456776</v>
          </cell>
        </row>
        <row r="9192">
          <cell r="T9192" t="str">
            <v>TFIT1028101540619</v>
          </cell>
          <cell r="U9192">
            <v>40619</v>
          </cell>
          <cell r="V9192" t="str">
            <v>TFIT10281015</v>
          </cell>
          <cell r="W9192">
            <v>7.2900000000000006E-2</v>
          </cell>
          <cell r="Y9192" t="str">
            <v>TFIT1028101540619</v>
          </cell>
          <cell r="Z9192">
            <v>40619</v>
          </cell>
          <cell r="AA9192" t="str">
            <v>TFIT10281015</v>
          </cell>
          <cell r="AB9192">
            <v>102.9699402</v>
          </cell>
          <cell r="AD9192" t="str">
            <v>TFIT1028101540619</v>
          </cell>
          <cell r="AE9192">
            <v>40619</v>
          </cell>
          <cell r="AF9192" t="str">
            <v>TFIT10281015</v>
          </cell>
          <cell r="AG9192">
            <v>108.6247347</v>
          </cell>
        </row>
        <row r="9193">
          <cell r="T9193" t="str">
            <v>TFIT1028101540618</v>
          </cell>
          <cell r="U9193">
            <v>40618</v>
          </cell>
          <cell r="V9193" t="str">
            <v>TFIT10281015</v>
          </cell>
          <cell r="W9193">
            <v>7.2900000000000006E-2</v>
          </cell>
          <cell r="Y9193" t="str">
            <v>TFIT1028101540618</v>
          </cell>
          <cell r="Z9193">
            <v>40618</v>
          </cell>
          <cell r="AA9193" t="str">
            <v>TFIT10281015</v>
          </cell>
          <cell r="AB9193">
            <v>102.9709192</v>
          </cell>
          <cell r="AD9193" t="str">
            <v>TFIT1028101540618</v>
          </cell>
          <cell r="AE9193">
            <v>40618</v>
          </cell>
          <cell r="AF9193" t="str">
            <v>TFIT10281015</v>
          </cell>
          <cell r="AG9193">
            <v>108.60379589999999</v>
          </cell>
        </row>
        <row r="9194">
          <cell r="T9194" t="str">
            <v>TFIT1028101540617</v>
          </cell>
          <cell r="U9194">
            <v>40617</v>
          </cell>
          <cell r="V9194" t="str">
            <v>TFIT10281015</v>
          </cell>
          <cell r="W9194">
            <v>7.6799999999999993E-2</v>
          </cell>
          <cell r="Y9194" t="str">
            <v>TFIT1028101540617</v>
          </cell>
          <cell r="Z9194">
            <v>40617</v>
          </cell>
          <cell r="AA9194" t="str">
            <v>TFIT10281015</v>
          </cell>
          <cell r="AB9194">
            <v>101.2891224</v>
          </cell>
          <cell r="AD9194" t="str">
            <v>TFIT1028101540617</v>
          </cell>
          <cell r="AE9194">
            <v>40617</v>
          </cell>
          <cell r="AF9194" t="str">
            <v>TFIT10281015</v>
          </cell>
          <cell r="AG9194">
            <v>106.9000813</v>
          </cell>
        </row>
        <row r="9195">
          <cell r="T9195" t="str">
            <v>TFIT1028101540616</v>
          </cell>
          <cell r="U9195">
            <v>40616</v>
          </cell>
          <cell r="V9195" t="str">
            <v>TFIT10281015</v>
          </cell>
          <cell r="W9195">
            <v>7.6799999999999993E-2</v>
          </cell>
          <cell r="Y9195" t="str">
            <v>TFIT1028101540616</v>
          </cell>
          <cell r="Z9195">
            <v>40616</v>
          </cell>
          <cell r="AA9195" t="str">
            <v>TFIT10281015</v>
          </cell>
          <cell r="AB9195">
            <v>101.2893713</v>
          </cell>
          <cell r="AD9195" t="str">
            <v>TFIT1028101540616</v>
          </cell>
          <cell r="AE9195">
            <v>40616</v>
          </cell>
          <cell r="AF9195" t="str">
            <v>TFIT10281015</v>
          </cell>
          <cell r="AG9195">
            <v>106.8784124</v>
          </cell>
        </row>
        <row r="9196">
          <cell r="T9196" t="str">
            <v>TFIT1028101540615</v>
          </cell>
          <cell r="U9196">
            <v>40615</v>
          </cell>
          <cell r="V9196" t="str">
            <v>TFIT10281015</v>
          </cell>
          <cell r="W9196">
            <v>7.6799999999999993E-2</v>
          </cell>
          <cell r="Y9196" t="str">
            <v>TFIT1028101540615</v>
          </cell>
          <cell r="Z9196">
            <v>40615</v>
          </cell>
          <cell r="AA9196" t="str">
            <v>TFIT10281015</v>
          </cell>
          <cell r="AB9196">
            <v>101.2896247</v>
          </cell>
          <cell r="AD9196" t="str">
            <v>TFIT1028101540615</v>
          </cell>
          <cell r="AE9196">
            <v>40615</v>
          </cell>
          <cell r="AF9196" t="str">
            <v>TFIT10281015</v>
          </cell>
          <cell r="AG9196">
            <v>106.856748</v>
          </cell>
        </row>
        <row r="9197">
          <cell r="T9197" t="str">
            <v>TFIT1028101540614</v>
          </cell>
          <cell r="U9197">
            <v>40614</v>
          </cell>
          <cell r="V9197" t="str">
            <v>TFIT10281015</v>
          </cell>
          <cell r="W9197">
            <v>7.6799999999999993E-2</v>
          </cell>
          <cell r="Y9197" t="str">
            <v>TFIT1028101540614</v>
          </cell>
          <cell r="Z9197">
            <v>40614</v>
          </cell>
          <cell r="AA9197" t="str">
            <v>TFIT10281015</v>
          </cell>
          <cell r="AB9197">
            <v>101.2898824</v>
          </cell>
          <cell r="AD9197" t="str">
            <v>TFIT1028101540614</v>
          </cell>
          <cell r="AE9197">
            <v>40614</v>
          </cell>
          <cell r="AF9197" t="str">
            <v>TFIT10281015</v>
          </cell>
          <cell r="AG9197">
            <v>106.8350879</v>
          </cell>
        </row>
        <row r="9198">
          <cell r="T9198" t="str">
            <v>TFIT1028101540613</v>
          </cell>
          <cell r="U9198">
            <v>40613</v>
          </cell>
          <cell r="V9198" t="str">
            <v>TFIT10281015</v>
          </cell>
          <cell r="W9198">
            <v>7.6799999999999993E-2</v>
          </cell>
          <cell r="Y9198" t="str">
            <v>TFIT1028101540613</v>
          </cell>
          <cell r="Z9198">
            <v>40613</v>
          </cell>
          <cell r="AA9198" t="str">
            <v>TFIT10281015</v>
          </cell>
          <cell r="AB9198">
            <v>101.2901446</v>
          </cell>
          <cell r="AD9198" t="str">
            <v>TFIT1028101540613</v>
          </cell>
          <cell r="AE9198">
            <v>40613</v>
          </cell>
          <cell r="AF9198" t="str">
            <v>TFIT10281015</v>
          </cell>
          <cell r="AG9198">
            <v>106.81343219999999</v>
          </cell>
        </row>
        <row r="9199">
          <cell r="T9199" t="str">
            <v>TFIT1028101540612</v>
          </cell>
          <cell r="U9199">
            <v>40612</v>
          </cell>
          <cell r="V9199" t="str">
            <v>TFIT10281015</v>
          </cell>
          <cell r="W9199">
            <v>7.6799999999999993E-2</v>
          </cell>
          <cell r="Y9199" t="str">
            <v>TFIT1028101540612</v>
          </cell>
          <cell r="Z9199">
            <v>40612</v>
          </cell>
          <cell r="AA9199" t="str">
            <v>TFIT10281015</v>
          </cell>
          <cell r="AB9199">
            <v>101.2904111</v>
          </cell>
          <cell r="AD9199" t="str">
            <v>TFIT1028101540612</v>
          </cell>
          <cell r="AE9199">
            <v>40612</v>
          </cell>
          <cell r="AF9199" t="str">
            <v>TFIT10281015</v>
          </cell>
          <cell r="AG9199">
            <v>106.791781</v>
          </cell>
        </row>
        <row r="9200">
          <cell r="T9200" t="str">
            <v>TFIT1028101540611</v>
          </cell>
          <cell r="U9200">
            <v>40611</v>
          </cell>
          <cell r="V9200" t="str">
            <v>TFIT10281015</v>
          </cell>
          <cell r="W9200">
            <v>7.6799999999999993E-2</v>
          </cell>
          <cell r="Y9200" t="str">
            <v>TFIT1028101540611</v>
          </cell>
          <cell r="Z9200">
            <v>40611</v>
          </cell>
          <cell r="AA9200" t="str">
            <v>TFIT10281015</v>
          </cell>
          <cell r="AB9200">
            <v>101.290682</v>
          </cell>
          <cell r="AD9200" t="str">
            <v>TFIT1028101540611</v>
          </cell>
          <cell r="AE9200">
            <v>40611</v>
          </cell>
          <cell r="AF9200" t="str">
            <v>TFIT10281015</v>
          </cell>
          <cell r="AG9200">
            <v>106.77013410000001</v>
          </cell>
        </row>
        <row r="9201">
          <cell r="T9201" t="str">
            <v>TFIT1028101540610</v>
          </cell>
          <cell r="U9201">
            <v>40610</v>
          </cell>
          <cell r="V9201" t="str">
            <v>TFIT10281015</v>
          </cell>
          <cell r="W9201">
            <v>7.6799999999999993E-2</v>
          </cell>
          <cell r="Y9201" t="str">
            <v>TFIT1028101540610</v>
          </cell>
          <cell r="Z9201">
            <v>40610</v>
          </cell>
          <cell r="AA9201" t="str">
            <v>TFIT10281015</v>
          </cell>
          <cell r="AB9201">
            <v>101.2909573</v>
          </cell>
          <cell r="AD9201" t="str">
            <v>TFIT1028101540610</v>
          </cell>
          <cell r="AE9201">
            <v>40610</v>
          </cell>
          <cell r="AF9201" t="str">
            <v>TFIT10281015</v>
          </cell>
          <cell r="AG9201">
            <v>106.74849159999999</v>
          </cell>
        </row>
        <row r="9202">
          <cell r="T9202" t="str">
            <v>TFIT1028101540609</v>
          </cell>
          <cell r="U9202">
            <v>40609</v>
          </cell>
          <cell r="V9202" t="str">
            <v>TFIT10281015</v>
          </cell>
          <cell r="W9202">
            <v>7.6799999999999993E-2</v>
          </cell>
          <cell r="Y9202" t="str">
            <v>TFIT1028101540609</v>
          </cell>
          <cell r="Z9202">
            <v>40609</v>
          </cell>
          <cell r="AA9202" t="str">
            <v>TFIT10281015</v>
          </cell>
          <cell r="AB9202">
            <v>101.291237</v>
          </cell>
          <cell r="AD9202" t="str">
            <v>TFIT1028101540609</v>
          </cell>
          <cell r="AE9202">
            <v>40609</v>
          </cell>
          <cell r="AF9202" t="str">
            <v>TFIT10281015</v>
          </cell>
          <cell r="AG9202">
            <v>106.7268534</v>
          </cell>
        </row>
        <row r="9203">
          <cell r="T9203" t="str">
            <v>TFIT1028101540608</v>
          </cell>
          <cell r="U9203">
            <v>40608</v>
          </cell>
          <cell r="V9203" t="str">
            <v>TFIT10281015</v>
          </cell>
          <cell r="W9203">
            <v>7.6799999999999993E-2</v>
          </cell>
          <cell r="Y9203" t="str">
            <v>TFIT1028101540608</v>
          </cell>
          <cell r="Z9203">
            <v>40608</v>
          </cell>
          <cell r="AA9203" t="str">
            <v>TFIT10281015</v>
          </cell>
          <cell r="AB9203">
            <v>101.2915211</v>
          </cell>
          <cell r="AD9203" t="str">
            <v>TFIT1028101540608</v>
          </cell>
          <cell r="AE9203">
            <v>40608</v>
          </cell>
          <cell r="AF9203" t="str">
            <v>TFIT10281015</v>
          </cell>
          <cell r="AG9203">
            <v>106.7052197</v>
          </cell>
        </row>
        <row r="9204">
          <cell r="T9204" t="str">
            <v>TFIT1028101540607</v>
          </cell>
          <cell r="U9204">
            <v>40607</v>
          </cell>
          <cell r="V9204" t="str">
            <v>TFIT10281015</v>
          </cell>
          <cell r="W9204">
            <v>7.6799999999999993E-2</v>
          </cell>
          <cell r="Y9204" t="str">
            <v>TFIT1028101540607</v>
          </cell>
          <cell r="Z9204">
            <v>40607</v>
          </cell>
          <cell r="AA9204" t="str">
            <v>TFIT10281015</v>
          </cell>
          <cell r="AB9204">
            <v>101.2918095</v>
          </cell>
          <cell r="AD9204" t="str">
            <v>TFIT1028101540607</v>
          </cell>
          <cell r="AE9204">
            <v>40607</v>
          </cell>
          <cell r="AF9204" t="str">
            <v>TFIT10281015</v>
          </cell>
          <cell r="AG9204">
            <v>106.6835904</v>
          </cell>
        </row>
        <row r="9205">
          <cell r="T9205" t="str">
            <v>TFIT1028101540606</v>
          </cell>
          <cell r="U9205">
            <v>40606</v>
          </cell>
          <cell r="V9205" t="str">
            <v>TFIT10281015</v>
          </cell>
          <cell r="W9205">
            <v>7.6799999999999993E-2</v>
          </cell>
          <cell r="Y9205" t="str">
            <v>TFIT1028101540606</v>
          </cell>
          <cell r="Z9205">
            <v>40606</v>
          </cell>
          <cell r="AA9205" t="str">
            <v>TFIT10281015</v>
          </cell>
          <cell r="AB9205">
            <v>101.2921024</v>
          </cell>
          <cell r="AD9205" t="str">
            <v>TFIT1028101540606</v>
          </cell>
          <cell r="AE9205">
            <v>40606</v>
          </cell>
          <cell r="AF9205" t="str">
            <v>TFIT10281015</v>
          </cell>
          <cell r="AG9205">
            <v>106.6619654</v>
          </cell>
        </row>
        <row r="9206">
          <cell r="T9206" t="str">
            <v>TFIT1028101540605</v>
          </cell>
          <cell r="U9206">
            <v>40605</v>
          </cell>
          <cell r="V9206" t="str">
            <v>TFIT10281015</v>
          </cell>
          <cell r="W9206">
            <v>7.6799999999999993E-2</v>
          </cell>
          <cell r="Y9206" t="str">
            <v>TFIT1028101540605</v>
          </cell>
          <cell r="Z9206">
            <v>40605</v>
          </cell>
          <cell r="AA9206" t="str">
            <v>TFIT10281015</v>
          </cell>
          <cell r="AB9206">
            <v>101.2923996</v>
          </cell>
          <cell r="AD9206" t="str">
            <v>TFIT1028101540605</v>
          </cell>
          <cell r="AE9206">
            <v>40605</v>
          </cell>
          <cell r="AF9206" t="str">
            <v>TFIT10281015</v>
          </cell>
          <cell r="AG9206">
            <v>106.64034479999999</v>
          </cell>
        </row>
        <row r="9207">
          <cell r="T9207" t="str">
            <v>TFIT1028101540604</v>
          </cell>
          <cell r="U9207">
            <v>40604</v>
          </cell>
          <cell r="V9207" t="str">
            <v>TFIT10281015</v>
          </cell>
          <cell r="W9207">
            <v>7.6899999999999996E-2</v>
          </cell>
          <cell r="Y9207" t="str">
            <v>TFIT1028101540604</v>
          </cell>
          <cell r="Z9207">
            <v>40604</v>
          </cell>
          <cell r="AA9207" t="str">
            <v>TFIT10281015</v>
          </cell>
          <cell r="AB9207">
            <v>101.2497882</v>
          </cell>
          <cell r="AD9207" t="str">
            <v>TFIT1028101540604</v>
          </cell>
          <cell r="AE9207">
            <v>40604</v>
          </cell>
          <cell r="AF9207" t="str">
            <v>TFIT10281015</v>
          </cell>
          <cell r="AG9207">
            <v>106.5758156</v>
          </cell>
        </row>
        <row r="9208">
          <cell r="T9208" t="str">
            <v>TFIT1028101540603</v>
          </cell>
          <cell r="U9208">
            <v>40603</v>
          </cell>
          <cell r="V9208" t="str">
            <v>TFIT10281015</v>
          </cell>
          <cell r="W9208">
            <v>7.8750000000000001E-2</v>
          </cell>
          <cell r="Y9208" t="str">
            <v>TFIT1028101540603</v>
          </cell>
          <cell r="Z9208">
            <v>40603</v>
          </cell>
          <cell r="AA9208" t="str">
            <v>TFIT10281015</v>
          </cell>
          <cell r="AB9208">
            <v>100.4601243</v>
          </cell>
          <cell r="AD9208" t="str">
            <v>TFIT1028101540603</v>
          </cell>
          <cell r="AE9208">
            <v>40603</v>
          </cell>
          <cell r="AF9208" t="str">
            <v>TFIT10281015</v>
          </cell>
          <cell r="AG9208">
            <v>105.76423389999999</v>
          </cell>
        </row>
        <row r="9209">
          <cell r="T9209" t="str">
            <v>TFIT1028101540602</v>
          </cell>
          <cell r="U9209">
            <v>40602</v>
          </cell>
          <cell r="V9209" t="str">
            <v>TFIT10281015</v>
          </cell>
          <cell r="W9209">
            <v>7.8750000000000001E-2</v>
          </cell>
          <cell r="Y9209" t="str">
            <v>TFIT1028101540602</v>
          </cell>
          <cell r="Z9209">
            <v>40602</v>
          </cell>
          <cell r="AA9209" t="str">
            <v>TFIT10281015</v>
          </cell>
          <cell r="AB9209">
            <v>100.4600794</v>
          </cell>
          <cell r="AD9209" t="str">
            <v>TFIT1028101540602</v>
          </cell>
          <cell r="AE9209">
            <v>40602</v>
          </cell>
          <cell r="AF9209" t="str">
            <v>TFIT10281015</v>
          </cell>
          <cell r="AG9209">
            <v>105.7422711</v>
          </cell>
        </row>
        <row r="9210">
          <cell r="T9210" t="str">
            <v>TFIT1028101540601</v>
          </cell>
          <cell r="U9210">
            <v>40601</v>
          </cell>
          <cell r="V9210" t="str">
            <v>TFIT10281015</v>
          </cell>
          <cell r="W9210">
            <v>7.8750000000000001E-2</v>
          </cell>
          <cell r="Y9210" t="str">
            <v>TFIT1028101540601</v>
          </cell>
          <cell r="Z9210">
            <v>40601</v>
          </cell>
          <cell r="AA9210" t="str">
            <v>TFIT10281015</v>
          </cell>
          <cell r="AB9210">
            <v>100.46003899999999</v>
          </cell>
          <cell r="AD9210" t="str">
            <v>TFIT1028101540601</v>
          </cell>
          <cell r="AE9210">
            <v>40601</v>
          </cell>
          <cell r="AF9210" t="str">
            <v>TFIT10281015</v>
          </cell>
          <cell r="AG9210">
            <v>105.7203129</v>
          </cell>
        </row>
        <row r="9211">
          <cell r="T9211" t="str">
            <v>TFIT1028101540600</v>
          </cell>
          <cell r="U9211">
            <v>40600</v>
          </cell>
          <cell r="V9211" t="str">
            <v>TFIT10281015</v>
          </cell>
          <cell r="W9211">
            <v>7.8750000000000001E-2</v>
          </cell>
          <cell r="Y9211" t="str">
            <v>TFIT1028101540600</v>
          </cell>
          <cell r="Z9211">
            <v>40600</v>
          </cell>
          <cell r="AA9211" t="str">
            <v>TFIT10281015</v>
          </cell>
          <cell r="AB9211">
            <v>100.46000309999999</v>
          </cell>
          <cell r="AD9211" t="str">
            <v>TFIT1028101540600</v>
          </cell>
          <cell r="AE9211">
            <v>40600</v>
          </cell>
          <cell r="AF9211" t="str">
            <v>TFIT10281015</v>
          </cell>
          <cell r="AG9211">
            <v>105.69835930000001</v>
          </cell>
        </row>
        <row r="9212">
          <cell r="T9212" t="str">
            <v>TFIT1028101540599</v>
          </cell>
          <cell r="U9212">
            <v>40599</v>
          </cell>
          <cell r="V9212" t="str">
            <v>TFIT10281015</v>
          </cell>
          <cell r="W9212">
            <v>7.8750000000000001E-2</v>
          </cell>
          <cell r="Y9212" t="str">
            <v>TFIT1028101540599</v>
          </cell>
          <cell r="Z9212">
            <v>40599</v>
          </cell>
          <cell r="AA9212" t="str">
            <v>TFIT10281015</v>
          </cell>
          <cell r="AB9212">
            <v>100.4599719</v>
          </cell>
          <cell r="AD9212" t="str">
            <v>TFIT1028101540599</v>
          </cell>
          <cell r="AE9212">
            <v>40599</v>
          </cell>
          <cell r="AF9212" t="str">
            <v>TFIT10281015</v>
          </cell>
          <cell r="AG9212">
            <v>105.67641020000001</v>
          </cell>
        </row>
        <row r="9213">
          <cell r="T9213" t="str">
            <v>TFIT1028101540598</v>
          </cell>
          <cell r="U9213">
            <v>40598</v>
          </cell>
          <cell r="V9213" t="str">
            <v>TFIT10281015</v>
          </cell>
          <cell r="W9213">
            <v>7.8750000000000001E-2</v>
          </cell>
          <cell r="Y9213" t="str">
            <v>TFIT1028101540598</v>
          </cell>
          <cell r="Z9213">
            <v>40598</v>
          </cell>
          <cell r="AA9213" t="str">
            <v>TFIT10281015</v>
          </cell>
          <cell r="AB9213">
            <v>100.4599451</v>
          </cell>
          <cell r="AD9213" t="str">
            <v>TFIT1028101540598</v>
          </cell>
          <cell r="AE9213">
            <v>40598</v>
          </cell>
          <cell r="AF9213" t="str">
            <v>TFIT10281015</v>
          </cell>
          <cell r="AG9213">
            <v>105.6544657</v>
          </cell>
        </row>
        <row r="9214">
          <cell r="T9214" t="str">
            <v>TFIT1028101540597</v>
          </cell>
          <cell r="U9214">
            <v>40597</v>
          </cell>
          <cell r="V9214" t="str">
            <v>TFIT10281015</v>
          </cell>
          <cell r="W9214">
            <v>7.8750000000000001E-2</v>
          </cell>
          <cell r="Y9214" t="str">
            <v>TFIT1028101540597</v>
          </cell>
          <cell r="Z9214">
            <v>40597</v>
          </cell>
          <cell r="AA9214" t="str">
            <v>TFIT10281015</v>
          </cell>
          <cell r="AB9214">
            <v>100.459923</v>
          </cell>
          <cell r="AD9214" t="str">
            <v>TFIT1028101540597</v>
          </cell>
          <cell r="AE9214">
            <v>40597</v>
          </cell>
          <cell r="AF9214" t="str">
            <v>TFIT10281015</v>
          </cell>
          <cell r="AG9214">
            <v>105.6325257</v>
          </cell>
        </row>
        <row r="9215">
          <cell r="T9215" t="str">
            <v>TFIT1028101540596</v>
          </cell>
          <cell r="U9215">
            <v>40596</v>
          </cell>
          <cell r="V9215" t="str">
            <v>TFIT10281015</v>
          </cell>
          <cell r="W9215">
            <v>7.8750000000000001E-2</v>
          </cell>
          <cell r="Y9215" t="str">
            <v>TFIT1028101540596</v>
          </cell>
          <cell r="Z9215">
            <v>40596</v>
          </cell>
          <cell r="AA9215" t="str">
            <v>TFIT10281015</v>
          </cell>
          <cell r="AB9215">
            <v>100.4599054</v>
          </cell>
          <cell r="AD9215" t="str">
            <v>TFIT1028101540596</v>
          </cell>
          <cell r="AE9215">
            <v>40596</v>
          </cell>
          <cell r="AF9215" t="str">
            <v>TFIT10281015</v>
          </cell>
          <cell r="AG9215">
            <v>105.6105903</v>
          </cell>
        </row>
        <row r="9216">
          <cell r="T9216" t="str">
            <v>TFIT1028101540595</v>
          </cell>
          <cell r="U9216">
            <v>40595</v>
          </cell>
          <cell r="V9216" t="str">
            <v>TFIT10281015</v>
          </cell>
          <cell r="W9216">
            <v>7.8750000000000001E-2</v>
          </cell>
          <cell r="Y9216" t="str">
            <v>TFIT1028101540595</v>
          </cell>
          <cell r="Z9216">
            <v>40595</v>
          </cell>
          <cell r="AA9216" t="str">
            <v>TFIT10281015</v>
          </cell>
          <cell r="AB9216">
            <v>100.45989230000001</v>
          </cell>
          <cell r="AD9216" t="str">
            <v>TFIT1028101540595</v>
          </cell>
          <cell r="AE9216">
            <v>40595</v>
          </cell>
          <cell r="AF9216" t="str">
            <v>TFIT10281015</v>
          </cell>
          <cell r="AG9216">
            <v>105.5886594</v>
          </cell>
        </row>
        <row r="9217">
          <cell r="T9217" t="str">
            <v>TFIT1028101540594</v>
          </cell>
          <cell r="U9217">
            <v>40594</v>
          </cell>
          <cell r="V9217" t="str">
            <v>TFIT10281015</v>
          </cell>
          <cell r="W9217">
            <v>7.8750000000000001E-2</v>
          </cell>
          <cell r="Y9217" t="str">
            <v>TFIT1028101540594</v>
          </cell>
          <cell r="Z9217">
            <v>40594</v>
          </cell>
          <cell r="AA9217" t="str">
            <v>TFIT10281015</v>
          </cell>
          <cell r="AB9217">
            <v>100.4598838</v>
          </cell>
          <cell r="AD9217" t="str">
            <v>TFIT1028101540594</v>
          </cell>
          <cell r="AE9217">
            <v>40594</v>
          </cell>
          <cell r="AF9217" t="str">
            <v>TFIT10281015</v>
          </cell>
          <cell r="AG9217">
            <v>105.56673309999999</v>
          </cell>
        </row>
        <row r="9218">
          <cell r="T9218" t="str">
            <v>TFIT1028101540593</v>
          </cell>
          <cell r="U9218">
            <v>40593</v>
          </cell>
          <cell r="V9218" t="str">
            <v>TFIT10281015</v>
          </cell>
          <cell r="W9218">
            <v>7.8750000000000001E-2</v>
          </cell>
          <cell r="Y9218" t="str">
            <v>TFIT1028101540593</v>
          </cell>
          <cell r="Z9218">
            <v>40593</v>
          </cell>
          <cell r="AA9218" t="str">
            <v>TFIT10281015</v>
          </cell>
          <cell r="AB9218">
            <v>100.4598799</v>
          </cell>
          <cell r="AD9218" t="str">
            <v>TFIT1028101540593</v>
          </cell>
          <cell r="AE9218">
            <v>40593</v>
          </cell>
          <cell r="AF9218" t="str">
            <v>TFIT10281015</v>
          </cell>
          <cell r="AG9218">
            <v>105.5448114</v>
          </cell>
        </row>
        <row r="9219">
          <cell r="T9219" t="str">
            <v>TFIT1028101540592</v>
          </cell>
          <cell r="U9219">
            <v>40592</v>
          </cell>
          <cell r="V9219" t="str">
            <v>TFIT10281015</v>
          </cell>
          <cell r="W9219">
            <v>7.8750000000000001E-2</v>
          </cell>
          <cell r="Y9219" t="str">
            <v>TFIT1028101540592</v>
          </cell>
          <cell r="Z9219">
            <v>40592</v>
          </cell>
          <cell r="AA9219" t="str">
            <v>TFIT10281015</v>
          </cell>
          <cell r="AB9219">
            <v>100.4598805</v>
          </cell>
          <cell r="AD9219" t="str">
            <v>TFIT1028101540592</v>
          </cell>
          <cell r="AE9219">
            <v>40592</v>
          </cell>
          <cell r="AF9219" t="str">
            <v>TFIT10281015</v>
          </cell>
          <cell r="AG9219">
            <v>105.5228942</v>
          </cell>
        </row>
        <row r="9220">
          <cell r="T9220" t="str">
            <v>TFIT1028101540591</v>
          </cell>
          <cell r="U9220">
            <v>40591</v>
          </cell>
          <cell r="V9220" t="str">
            <v>TFIT10281015</v>
          </cell>
          <cell r="W9220">
            <v>7.8750000000000001E-2</v>
          </cell>
          <cell r="Y9220" t="str">
            <v>TFIT1028101540591</v>
          </cell>
          <cell r="Z9220">
            <v>40591</v>
          </cell>
          <cell r="AA9220" t="str">
            <v>TFIT10281015</v>
          </cell>
          <cell r="AB9220">
            <v>100.45988560000001</v>
          </cell>
          <cell r="AD9220" t="str">
            <v>TFIT1028101540591</v>
          </cell>
          <cell r="AE9220">
            <v>40591</v>
          </cell>
          <cell r="AF9220" t="str">
            <v>TFIT10281015</v>
          </cell>
          <cell r="AG9220">
            <v>105.50098149999999</v>
          </cell>
        </row>
        <row r="9221">
          <cell r="T9221" t="str">
            <v>TFIT1028101540590</v>
          </cell>
          <cell r="U9221">
            <v>40590</v>
          </cell>
          <cell r="V9221" t="str">
            <v>TFIT10281015</v>
          </cell>
          <cell r="W9221">
            <v>7.8750000000000001E-2</v>
          </cell>
          <cell r="Y9221" t="str">
            <v>TFIT1028101540590</v>
          </cell>
          <cell r="Z9221">
            <v>40590</v>
          </cell>
          <cell r="AA9221" t="str">
            <v>TFIT10281015</v>
          </cell>
          <cell r="AB9221">
            <v>100.4598953</v>
          </cell>
          <cell r="AD9221" t="str">
            <v>TFIT1028101540590</v>
          </cell>
          <cell r="AE9221">
            <v>40590</v>
          </cell>
          <cell r="AF9221" t="str">
            <v>TFIT10281015</v>
          </cell>
          <cell r="AG9221">
            <v>105.4790734</v>
          </cell>
        </row>
        <row r="9222">
          <cell r="T9222" t="str">
            <v>TFIT1028101540589</v>
          </cell>
          <cell r="U9222">
            <v>40589</v>
          </cell>
          <cell r="V9222" t="str">
            <v>TFIT10281015</v>
          </cell>
          <cell r="W9222">
            <v>7.8750000000000001E-2</v>
          </cell>
          <cell r="Y9222" t="str">
            <v>TFIT1028101540589</v>
          </cell>
          <cell r="Z9222">
            <v>40589</v>
          </cell>
          <cell r="AA9222" t="str">
            <v>TFIT10281015</v>
          </cell>
          <cell r="AB9222">
            <v>100.4599096</v>
          </cell>
          <cell r="AD9222" t="str">
            <v>TFIT1028101540589</v>
          </cell>
          <cell r="AE9222">
            <v>40589</v>
          </cell>
          <cell r="AF9222" t="str">
            <v>TFIT10281015</v>
          </cell>
          <cell r="AG9222">
            <v>105.4571699</v>
          </cell>
        </row>
        <row r="9223">
          <cell r="T9223" t="str">
            <v>TFIT1028101540588</v>
          </cell>
          <cell r="U9223">
            <v>40588</v>
          </cell>
          <cell r="V9223" t="str">
            <v>TFIT10281015</v>
          </cell>
          <cell r="W9223">
            <v>7.8750000000000001E-2</v>
          </cell>
          <cell r="Y9223" t="str">
            <v>TFIT1028101540588</v>
          </cell>
          <cell r="Z9223">
            <v>40588</v>
          </cell>
          <cell r="AA9223" t="str">
            <v>TFIT10281015</v>
          </cell>
          <cell r="AB9223">
            <v>100.4599284</v>
          </cell>
          <cell r="AD9223" t="str">
            <v>TFIT1028101540588</v>
          </cell>
          <cell r="AE9223">
            <v>40588</v>
          </cell>
          <cell r="AF9223" t="str">
            <v>TFIT10281015</v>
          </cell>
          <cell r="AG9223">
            <v>105.43527090000001</v>
          </cell>
        </row>
        <row r="9224">
          <cell r="T9224" t="str">
            <v>TFIT1028101540587</v>
          </cell>
          <cell r="U9224">
            <v>40587</v>
          </cell>
          <cell r="V9224" t="str">
            <v>TFIT10281015</v>
          </cell>
          <cell r="W9224">
            <v>7.8750000000000001E-2</v>
          </cell>
          <cell r="Y9224" t="str">
            <v>TFIT1028101540587</v>
          </cell>
          <cell r="Z9224">
            <v>40587</v>
          </cell>
          <cell r="AA9224" t="str">
            <v>TFIT10281015</v>
          </cell>
          <cell r="AB9224">
            <v>100.4599517</v>
          </cell>
          <cell r="AD9224" t="str">
            <v>TFIT1028101540587</v>
          </cell>
          <cell r="AE9224">
            <v>40587</v>
          </cell>
          <cell r="AF9224" t="str">
            <v>TFIT10281015</v>
          </cell>
          <cell r="AG9224">
            <v>105.4133764</v>
          </cell>
        </row>
        <row r="9225">
          <cell r="T9225" t="str">
            <v>TFIT1028101540586</v>
          </cell>
          <cell r="U9225">
            <v>40586</v>
          </cell>
          <cell r="V9225" t="str">
            <v>TFIT10281015</v>
          </cell>
          <cell r="W9225">
            <v>7.8750000000000001E-2</v>
          </cell>
          <cell r="Y9225" t="str">
            <v>TFIT1028101540586</v>
          </cell>
          <cell r="Z9225">
            <v>40586</v>
          </cell>
          <cell r="AA9225" t="str">
            <v>TFIT10281015</v>
          </cell>
          <cell r="AB9225">
            <v>100.4599796</v>
          </cell>
          <cell r="AD9225" t="str">
            <v>TFIT1028101540586</v>
          </cell>
          <cell r="AE9225">
            <v>40586</v>
          </cell>
          <cell r="AF9225" t="str">
            <v>TFIT10281015</v>
          </cell>
          <cell r="AG9225">
            <v>105.3914865</v>
          </cell>
        </row>
        <row r="9226">
          <cell r="T9226" t="str">
            <v>TFIT1028101540585</v>
          </cell>
          <cell r="U9226">
            <v>40585</v>
          </cell>
          <cell r="V9226" t="str">
            <v>TFIT10281015</v>
          </cell>
          <cell r="W9226">
            <v>7.8750000000000001E-2</v>
          </cell>
          <cell r="Y9226" t="str">
            <v>TFIT1028101540585</v>
          </cell>
          <cell r="Z9226">
            <v>40585</v>
          </cell>
          <cell r="AA9226" t="str">
            <v>TFIT10281015</v>
          </cell>
          <cell r="AB9226">
            <v>100.4600121</v>
          </cell>
          <cell r="AD9226" t="str">
            <v>TFIT1028101540585</v>
          </cell>
          <cell r="AE9226">
            <v>40585</v>
          </cell>
          <cell r="AF9226" t="str">
            <v>TFIT10281015</v>
          </cell>
          <cell r="AG9226">
            <v>105.3696011</v>
          </cell>
        </row>
        <row r="9227">
          <cell r="T9227" t="str">
            <v>TFIT1028101540584</v>
          </cell>
          <cell r="U9227">
            <v>40584</v>
          </cell>
          <cell r="V9227" t="str">
            <v>TFIT10281015</v>
          </cell>
          <cell r="W9227">
            <v>7.8750000000000001E-2</v>
          </cell>
          <cell r="Y9227" t="str">
            <v>TFIT1028101540584</v>
          </cell>
          <cell r="Z9227">
            <v>40584</v>
          </cell>
          <cell r="AA9227" t="str">
            <v>TFIT10281015</v>
          </cell>
          <cell r="AB9227">
            <v>100.46004910000001</v>
          </cell>
          <cell r="AD9227" t="str">
            <v>TFIT1028101540584</v>
          </cell>
          <cell r="AE9227">
            <v>40584</v>
          </cell>
          <cell r="AF9227" t="str">
            <v>TFIT10281015</v>
          </cell>
          <cell r="AG9227">
            <v>105.34772030000001</v>
          </cell>
        </row>
        <row r="9228">
          <cell r="T9228" t="str">
            <v>TFIT1028101540583</v>
          </cell>
          <cell r="U9228">
            <v>40583</v>
          </cell>
          <cell r="V9228" t="str">
            <v>TFIT10281015</v>
          </cell>
          <cell r="W9228">
            <v>7.8750000000000001E-2</v>
          </cell>
          <cell r="Y9228" t="str">
            <v>TFIT1028101540583</v>
          </cell>
          <cell r="Z9228">
            <v>40583</v>
          </cell>
          <cell r="AA9228" t="str">
            <v>TFIT10281015</v>
          </cell>
          <cell r="AB9228">
            <v>100.4600906</v>
          </cell>
          <cell r="AD9228" t="str">
            <v>TFIT1028101540583</v>
          </cell>
          <cell r="AE9228">
            <v>40583</v>
          </cell>
          <cell r="AF9228" t="str">
            <v>TFIT10281015</v>
          </cell>
          <cell r="AG9228">
            <v>105.325844</v>
          </cell>
        </row>
        <row r="9229">
          <cell r="T9229" t="str">
            <v>TFIT1028101540582</v>
          </cell>
          <cell r="U9229">
            <v>40582</v>
          </cell>
          <cell r="V9229" t="str">
            <v>TFIT10281015</v>
          </cell>
          <cell r="W9229">
            <v>7.8750000000000001E-2</v>
          </cell>
          <cell r="Y9229" t="str">
            <v>TFIT1028101540582</v>
          </cell>
          <cell r="Z9229">
            <v>40582</v>
          </cell>
          <cell r="AA9229" t="str">
            <v>TFIT10281015</v>
          </cell>
          <cell r="AB9229">
            <v>100.46013670000001</v>
          </cell>
          <cell r="AD9229" t="str">
            <v>TFIT1028101540582</v>
          </cell>
          <cell r="AE9229">
            <v>40582</v>
          </cell>
          <cell r="AF9229" t="str">
            <v>TFIT10281015</v>
          </cell>
          <cell r="AG9229">
            <v>105.3039723</v>
          </cell>
        </row>
        <row r="9230">
          <cell r="T9230" t="str">
            <v>TFIT1028101540581</v>
          </cell>
          <cell r="U9230">
            <v>40581</v>
          </cell>
          <cell r="V9230" t="str">
            <v>TFIT10281015</v>
          </cell>
          <cell r="W9230">
            <v>7.8750000000000001E-2</v>
          </cell>
          <cell r="Y9230" t="str">
            <v>TFIT1028101540581</v>
          </cell>
          <cell r="Z9230">
            <v>40581</v>
          </cell>
          <cell r="AA9230" t="str">
            <v>TFIT10281015</v>
          </cell>
          <cell r="AB9230">
            <v>100.4601873</v>
          </cell>
          <cell r="AD9230" t="str">
            <v>TFIT1028101540581</v>
          </cell>
          <cell r="AE9230">
            <v>40581</v>
          </cell>
          <cell r="AF9230" t="str">
            <v>TFIT10281015</v>
          </cell>
          <cell r="AG9230">
            <v>105.2821051</v>
          </cell>
        </row>
        <row r="9231">
          <cell r="T9231" t="str">
            <v>TFIT1028101540580</v>
          </cell>
          <cell r="U9231">
            <v>40580</v>
          </cell>
          <cell r="V9231" t="str">
            <v>TFIT10281015</v>
          </cell>
          <cell r="W9231">
            <v>7.8750000000000001E-2</v>
          </cell>
          <cell r="Y9231" t="str">
            <v>TFIT1028101540580</v>
          </cell>
          <cell r="Z9231">
            <v>40580</v>
          </cell>
          <cell r="AA9231" t="str">
            <v>TFIT10281015</v>
          </cell>
          <cell r="AB9231">
            <v>100.46024250000001</v>
          </cell>
          <cell r="AD9231" t="str">
            <v>TFIT1028101540580</v>
          </cell>
          <cell r="AE9231">
            <v>40580</v>
          </cell>
          <cell r="AF9231" t="str">
            <v>TFIT10281015</v>
          </cell>
          <cell r="AG9231">
            <v>105.2602425</v>
          </cell>
        </row>
        <row r="9232">
          <cell r="T9232" t="str">
            <v>TFIT1028101540579</v>
          </cell>
          <cell r="U9232">
            <v>40579</v>
          </cell>
          <cell r="V9232" t="str">
            <v>TFIT10281015</v>
          </cell>
          <cell r="W9232">
            <v>7.8750000000000001E-2</v>
          </cell>
          <cell r="Y9232" t="str">
            <v>TFIT1028101540579</v>
          </cell>
          <cell r="Z9232">
            <v>40579</v>
          </cell>
          <cell r="AA9232" t="str">
            <v>TFIT10281015</v>
          </cell>
          <cell r="AB9232">
            <v>100.4603022</v>
          </cell>
          <cell r="AD9232" t="str">
            <v>TFIT1028101540579</v>
          </cell>
          <cell r="AE9232">
            <v>40579</v>
          </cell>
          <cell r="AF9232" t="str">
            <v>TFIT10281015</v>
          </cell>
          <cell r="AG9232">
            <v>105.2383844</v>
          </cell>
        </row>
        <row r="9233">
          <cell r="T9233" t="str">
            <v>TFIT1028101540578</v>
          </cell>
          <cell r="U9233">
            <v>40578</v>
          </cell>
          <cell r="V9233" t="str">
            <v>TFIT10281015</v>
          </cell>
          <cell r="W9233">
            <v>7.8750000000000001E-2</v>
          </cell>
          <cell r="Y9233" t="str">
            <v>TFIT1028101540578</v>
          </cell>
          <cell r="Z9233">
            <v>40578</v>
          </cell>
          <cell r="AA9233" t="str">
            <v>TFIT10281015</v>
          </cell>
          <cell r="AB9233">
            <v>100.4603664</v>
          </cell>
          <cell r="AD9233" t="str">
            <v>TFIT1028101540578</v>
          </cell>
          <cell r="AE9233">
            <v>40578</v>
          </cell>
          <cell r="AF9233" t="str">
            <v>TFIT10281015</v>
          </cell>
          <cell r="AG9233">
            <v>105.2165308</v>
          </cell>
        </row>
        <row r="9234">
          <cell r="T9234" t="str">
            <v>TFIT1028101540577</v>
          </cell>
          <cell r="U9234">
            <v>40577</v>
          </cell>
          <cell r="V9234" t="str">
            <v>TFIT10281015</v>
          </cell>
          <cell r="W9234">
            <v>7.8750000000000001E-2</v>
          </cell>
          <cell r="Y9234" t="str">
            <v>TFIT1028101540577</v>
          </cell>
          <cell r="Z9234">
            <v>40577</v>
          </cell>
          <cell r="AA9234" t="str">
            <v>TFIT10281015</v>
          </cell>
          <cell r="AB9234">
            <v>100.46043520000001</v>
          </cell>
          <cell r="AD9234" t="str">
            <v>TFIT1028101540577</v>
          </cell>
          <cell r="AE9234">
            <v>40577</v>
          </cell>
          <cell r="AF9234" t="str">
            <v>TFIT10281015</v>
          </cell>
          <cell r="AG9234">
            <v>105.1946818</v>
          </cell>
        </row>
        <row r="9235">
          <cell r="T9235" t="str">
            <v>TFIT1028101540576</v>
          </cell>
          <cell r="U9235">
            <v>40576</v>
          </cell>
          <cell r="V9235" t="str">
            <v>TFIT10281015</v>
          </cell>
          <cell r="W9235">
            <v>8.0110000000000001E-2</v>
          </cell>
          <cell r="Y9235" t="str">
            <v>TFIT1028101540576</v>
          </cell>
          <cell r="Z9235">
            <v>40576</v>
          </cell>
          <cell r="AA9235" t="str">
            <v>TFIT10281015</v>
          </cell>
          <cell r="AB9235">
            <v>99.878400510000006</v>
          </cell>
          <cell r="AD9235" t="str">
            <v>TFIT1028101540576</v>
          </cell>
          <cell r="AE9235">
            <v>40576</v>
          </cell>
          <cell r="AF9235" t="str">
            <v>TFIT10281015</v>
          </cell>
          <cell r="AG9235">
            <v>104.59072930000001</v>
          </cell>
        </row>
        <row r="9236">
          <cell r="T9236" t="str">
            <v>TFIT1028101540575</v>
          </cell>
          <cell r="U9236">
            <v>40575</v>
          </cell>
          <cell r="V9236" t="str">
            <v>TFIT10281015</v>
          </cell>
          <cell r="W9236">
            <v>8.0110000000000001E-2</v>
          </cell>
          <cell r="Y9236" t="str">
            <v>TFIT1028101540575</v>
          </cell>
          <cell r="Z9236">
            <v>40575</v>
          </cell>
          <cell r="AA9236" t="str">
            <v>TFIT10281015</v>
          </cell>
          <cell r="AB9236">
            <v>99.878238289999999</v>
          </cell>
          <cell r="AD9236" t="str">
            <v>TFIT1028101540575</v>
          </cell>
          <cell r="AE9236">
            <v>40575</v>
          </cell>
          <cell r="AF9236" t="str">
            <v>TFIT10281015</v>
          </cell>
          <cell r="AG9236">
            <v>104.5686492</v>
          </cell>
        </row>
        <row r="9237">
          <cell r="T9237" t="str">
            <v>TFIT1028101540574</v>
          </cell>
          <cell r="U9237">
            <v>40574</v>
          </cell>
          <cell r="V9237" t="str">
            <v>TFIT10281015</v>
          </cell>
          <cell r="W9237">
            <v>8.0110000000000001E-2</v>
          </cell>
          <cell r="Y9237" t="str">
            <v>TFIT1028101540574</v>
          </cell>
          <cell r="Z9237">
            <v>40574</v>
          </cell>
          <cell r="AA9237" t="str">
            <v>TFIT10281015</v>
          </cell>
          <cell r="AB9237">
            <v>99.87808072</v>
          </cell>
          <cell r="AD9237" t="str">
            <v>TFIT1028101540574</v>
          </cell>
          <cell r="AE9237">
            <v>40574</v>
          </cell>
          <cell r="AF9237" t="str">
            <v>TFIT10281015</v>
          </cell>
          <cell r="AG9237">
            <v>104.5465739</v>
          </cell>
        </row>
        <row r="9238">
          <cell r="T9238" t="str">
            <v>TFIT1028101540573</v>
          </cell>
          <cell r="U9238">
            <v>40573</v>
          </cell>
          <cell r="V9238" t="str">
            <v>TFIT10281015</v>
          </cell>
          <cell r="W9238">
            <v>8.0110000000000001E-2</v>
          </cell>
          <cell r="Y9238" t="str">
            <v>TFIT1028101540573</v>
          </cell>
          <cell r="Z9238">
            <v>40573</v>
          </cell>
          <cell r="AA9238" t="str">
            <v>TFIT10281015</v>
          </cell>
          <cell r="AB9238">
            <v>99.877927819999996</v>
          </cell>
          <cell r="AD9238" t="str">
            <v>TFIT1028101540573</v>
          </cell>
          <cell r="AE9238">
            <v>40573</v>
          </cell>
          <cell r="AF9238" t="str">
            <v>TFIT10281015</v>
          </cell>
          <cell r="AG9238">
            <v>104.5245032</v>
          </cell>
        </row>
        <row r="9239">
          <cell r="T9239" t="str">
            <v>TFIT1028101540572</v>
          </cell>
          <cell r="U9239">
            <v>40572</v>
          </cell>
          <cell r="V9239" t="str">
            <v>TFIT10281015</v>
          </cell>
          <cell r="W9239">
            <v>8.0110000000000001E-2</v>
          </cell>
          <cell r="Y9239" t="str">
            <v>TFIT1028101540572</v>
          </cell>
          <cell r="Z9239">
            <v>40572</v>
          </cell>
          <cell r="AA9239" t="str">
            <v>TFIT10281015</v>
          </cell>
          <cell r="AB9239">
            <v>99.877779570000001</v>
          </cell>
          <cell r="AD9239" t="str">
            <v>TFIT1028101540572</v>
          </cell>
          <cell r="AE9239">
            <v>40572</v>
          </cell>
          <cell r="AF9239" t="str">
            <v>TFIT10281015</v>
          </cell>
          <cell r="AG9239">
            <v>104.50243709999999</v>
          </cell>
        </row>
        <row r="9240">
          <cell r="T9240" t="str">
            <v>TFIT1028101540571</v>
          </cell>
          <cell r="U9240">
            <v>40571</v>
          </cell>
          <cell r="V9240" t="str">
            <v>TFIT10281015</v>
          </cell>
          <cell r="W9240">
            <v>8.0110000000000001E-2</v>
          </cell>
          <cell r="Y9240" t="str">
            <v>TFIT1028101540571</v>
          </cell>
          <cell r="Z9240">
            <v>40571</v>
          </cell>
          <cell r="AA9240" t="str">
            <v>TFIT10281015</v>
          </cell>
          <cell r="AB9240">
            <v>99.877635979999994</v>
          </cell>
          <cell r="AD9240" t="str">
            <v>TFIT1028101540571</v>
          </cell>
          <cell r="AE9240">
            <v>40571</v>
          </cell>
          <cell r="AF9240" t="str">
            <v>TFIT10281015</v>
          </cell>
          <cell r="AG9240">
            <v>104.4803757</v>
          </cell>
        </row>
        <row r="9241">
          <cell r="T9241" t="str">
            <v>TFIT1028101540570</v>
          </cell>
          <cell r="U9241">
            <v>40570</v>
          </cell>
          <cell r="V9241" t="str">
            <v>TFIT10281015</v>
          </cell>
          <cell r="W9241">
            <v>8.0110000000000001E-2</v>
          </cell>
          <cell r="Y9241" t="str">
            <v>TFIT1028101540570</v>
          </cell>
          <cell r="Z9241">
            <v>40570</v>
          </cell>
          <cell r="AA9241" t="str">
            <v>TFIT10281015</v>
          </cell>
          <cell r="AB9241">
            <v>99.877497050000002</v>
          </cell>
          <cell r="AD9241" t="str">
            <v>TFIT1028101540570</v>
          </cell>
          <cell r="AE9241">
            <v>40570</v>
          </cell>
          <cell r="AF9241" t="str">
            <v>TFIT10281015</v>
          </cell>
          <cell r="AG9241">
            <v>104.458319</v>
          </cell>
        </row>
        <row r="9242">
          <cell r="T9242" t="str">
            <v>TFIT1028101540569</v>
          </cell>
          <cell r="U9242">
            <v>40569</v>
          </cell>
          <cell r="V9242" t="str">
            <v>TFIT10281015</v>
          </cell>
          <cell r="W9242">
            <v>8.0110000000000001E-2</v>
          </cell>
          <cell r="Y9242" t="str">
            <v>TFIT1028101540569</v>
          </cell>
          <cell r="Z9242">
            <v>40569</v>
          </cell>
          <cell r="AA9242" t="str">
            <v>TFIT10281015</v>
          </cell>
          <cell r="AB9242">
            <v>99.877362779999999</v>
          </cell>
          <cell r="AD9242" t="str">
            <v>TFIT1028101540569</v>
          </cell>
          <cell r="AE9242">
            <v>40569</v>
          </cell>
          <cell r="AF9242" t="str">
            <v>TFIT10281015</v>
          </cell>
          <cell r="AG9242">
            <v>104.43626690000001</v>
          </cell>
        </row>
        <row r="9243">
          <cell r="T9243" t="str">
            <v>TFIT1028101540568</v>
          </cell>
          <cell r="U9243">
            <v>40568</v>
          </cell>
          <cell r="V9243" t="str">
            <v>TFIT10281015</v>
          </cell>
          <cell r="W9243">
            <v>8.0110000000000001E-2</v>
          </cell>
          <cell r="Y9243" t="str">
            <v>TFIT1028101540568</v>
          </cell>
          <cell r="Z9243">
            <v>40568</v>
          </cell>
          <cell r="AA9243" t="str">
            <v>TFIT10281015</v>
          </cell>
          <cell r="AB9243">
            <v>99.877233160000003</v>
          </cell>
          <cell r="AD9243" t="str">
            <v>TFIT1028101540568</v>
          </cell>
          <cell r="AE9243">
            <v>40568</v>
          </cell>
          <cell r="AF9243" t="str">
            <v>TFIT10281015</v>
          </cell>
          <cell r="AG9243">
            <v>104.4142195</v>
          </cell>
        </row>
        <row r="9244">
          <cell r="T9244" t="str">
            <v>TFIT1028101540567</v>
          </cell>
          <cell r="U9244">
            <v>40567</v>
          </cell>
          <cell r="V9244" t="str">
            <v>TFIT10281015</v>
          </cell>
          <cell r="W9244">
            <v>8.0110000000000001E-2</v>
          </cell>
          <cell r="Y9244" t="str">
            <v>TFIT1028101540567</v>
          </cell>
          <cell r="Z9244">
            <v>40567</v>
          </cell>
          <cell r="AA9244" t="str">
            <v>TFIT10281015</v>
          </cell>
          <cell r="AB9244">
            <v>99.877108199999995</v>
          </cell>
          <cell r="AD9244" t="str">
            <v>TFIT1028101540567</v>
          </cell>
          <cell r="AE9244">
            <v>40567</v>
          </cell>
          <cell r="AF9244" t="str">
            <v>TFIT10281015</v>
          </cell>
          <cell r="AG9244">
            <v>104.39217669999999</v>
          </cell>
        </row>
        <row r="9245">
          <cell r="T9245" t="str">
            <v>TFIT1028101540566</v>
          </cell>
          <cell r="U9245">
            <v>40566</v>
          </cell>
          <cell r="V9245" t="str">
            <v>TFIT10281015</v>
          </cell>
          <cell r="W9245">
            <v>8.0110000000000001E-2</v>
          </cell>
          <cell r="Y9245" t="str">
            <v>TFIT1028101540566</v>
          </cell>
          <cell r="Z9245">
            <v>40566</v>
          </cell>
          <cell r="AA9245" t="str">
            <v>TFIT10281015</v>
          </cell>
          <cell r="AB9245">
            <v>99.876987880000001</v>
          </cell>
          <cell r="AD9245" t="str">
            <v>TFIT1028101540566</v>
          </cell>
          <cell r="AE9245">
            <v>40566</v>
          </cell>
          <cell r="AF9245" t="str">
            <v>TFIT10281015</v>
          </cell>
          <cell r="AG9245">
            <v>104.3701386</v>
          </cell>
        </row>
        <row r="9246">
          <cell r="T9246" t="str">
            <v>TFIT1028101540565</v>
          </cell>
          <cell r="U9246">
            <v>40565</v>
          </cell>
          <cell r="V9246" t="str">
            <v>TFIT10281015</v>
          </cell>
          <cell r="W9246">
            <v>8.1199999999999994E-2</v>
          </cell>
          <cell r="Y9246" t="str">
            <v>TFIT1028101540565</v>
          </cell>
          <cell r="Z9246">
            <v>40565</v>
          </cell>
          <cell r="AA9246" t="str">
            <v>TFIT10281015</v>
          </cell>
          <cell r="AB9246">
            <v>99.411431739999998</v>
          </cell>
          <cell r="AD9246" t="str">
            <v>TFIT1028101540565</v>
          </cell>
          <cell r="AE9246">
            <v>40565</v>
          </cell>
          <cell r="AF9246" t="str">
            <v>TFIT10281015</v>
          </cell>
          <cell r="AG9246">
            <v>103.8826646</v>
          </cell>
        </row>
        <row r="9247">
          <cell r="T9247" t="str">
            <v>TFIT1028101540564</v>
          </cell>
          <cell r="U9247">
            <v>40564</v>
          </cell>
          <cell r="V9247" t="str">
            <v>TFIT10281015</v>
          </cell>
          <cell r="W9247">
            <v>7.9399999999999998E-2</v>
          </cell>
          <cell r="Y9247" t="str">
            <v>TFIT1028101540564</v>
          </cell>
          <cell r="Z9247">
            <v>40564</v>
          </cell>
          <cell r="AA9247" t="str">
            <v>TFIT10281015</v>
          </cell>
          <cell r="AB9247">
            <v>100.1815976</v>
          </cell>
          <cell r="AD9247" t="str">
            <v>TFIT1028101540564</v>
          </cell>
          <cell r="AE9247">
            <v>40564</v>
          </cell>
          <cell r="AF9247" t="str">
            <v>TFIT10281015</v>
          </cell>
          <cell r="AG9247">
            <v>104.6309126</v>
          </cell>
        </row>
        <row r="9248">
          <cell r="T9248" t="str">
            <v>TFIT1028101540563</v>
          </cell>
          <cell r="U9248">
            <v>40563</v>
          </cell>
          <cell r="V9248" t="str">
            <v>TFIT10281015</v>
          </cell>
          <cell r="W9248">
            <v>7.9399999999999998E-2</v>
          </cell>
          <cell r="Y9248" t="str">
            <v>TFIT1028101540563</v>
          </cell>
          <cell r="Z9248">
            <v>40563</v>
          </cell>
          <cell r="AA9248" t="str">
            <v>TFIT10281015</v>
          </cell>
          <cell r="AB9248">
            <v>100.1816153</v>
          </cell>
          <cell r="AD9248" t="str">
            <v>TFIT1028101540563</v>
          </cell>
          <cell r="AE9248">
            <v>40563</v>
          </cell>
          <cell r="AF9248" t="str">
            <v>TFIT10281015</v>
          </cell>
          <cell r="AG9248">
            <v>104.6090126</v>
          </cell>
        </row>
        <row r="9249">
          <cell r="T9249" t="str">
            <v>TFIT1028101540562</v>
          </cell>
          <cell r="U9249">
            <v>40562</v>
          </cell>
          <cell r="V9249" t="str">
            <v>TFIT10281015</v>
          </cell>
          <cell r="W9249">
            <v>7.9399999999999998E-2</v>
          </cell>
          <cell r="Y9249" t="str">
            <v>TFIT1028101540562</v>
          </cell>
          <cell r="Z9249">
            <v>40562</v>
          </cell>
          <cell r="AA9249" t="str">
            <v>TFIT10281015</v>
          </cell>
          <cell r="AB9249">
            <v>100.1816377</v>
          </cell>
          <cell r="AD9249" t="str">
            <v>TFIT1028101540562</v>
          </cell>
          <cell r="AE9249">
            <v>40562</v>
          </cell>
          <cell r="AF9249" t="str">
            <v>TFIT10281015</v>
          </cell>
          <cell r="AG9249">
            <v>104.5871171</v>
          </cell>
        </row>
        <row r="9250">
          <cell r="T9250" t="str">
            <v>TFIT1028101540561</v>
          </cell>
          <cell r="U9250">
            <v>40561</v>
          </cell>
          <cell r="V9250" t="str">
            <v>TFIT10281015</v>
          </cell>
          <cell r="W9250">
            <v>7.9399999999999998E-2</v>
          </cell>
          <cell r="Y9250" t="str">
            <v>TFIT1028101540561</v>
          </cell>
          <cell r="Z9250">
            <v>40561</v>
          </cell>
          <cell r="AA9250" t="str">
            <v>TFIT10281015</v>
          </cell>
          <cell r="AB9250">
            <v>100.1816646</v>
          </cell>
          <cell r="AD9250" t="str">
            <v>TFIT1028101540561</v>
          </cell>
          <cell r="AE9250">
            <v>40561</v>
          </cell>
          <cell r="AF9250" t="str">
            <v>TFIT10281015</v>
          </cell>
          <cell r="AG9250">
            <v>104.5652262</v>
          </cell>
        </row>
        <row r="9251">
          <cell r="T9251" t="str">
            <v>TFIT1028101540560</v>
          </cell>
          <cell r="U9251">
            <v>40560</v>
          </cell>
          <cell r="V9251" t="str">
            <v>TFIT10281015</v>
          </cell>
          <cell r="W9251">
            <v>7.9399999999999998E-2</v>
          </cell>
          <cell r="Y9251" t="str">
            <v>TFIT1028101540560</v>
          </cell>
          <cell r="Z9251">
            <v>40560</v>
          </cell>
          <cell r="AA9251" t="str">
            <v>TFIT10281015</v>
          </cell>
          <cell r="AB9251">
            <v>100.1816961</v>
          </cell>
          <cell r="AD9251" t="str">
            <v>TFIT1028101540560</v>
          </cell>
          <cell r="AE9251">
            <v>40560</v>
          </cell>
          <cell r="AF9251" t="str">
            <v>TFIT10281015</v>
          </cell>
          <cell r="AG9251">
            <v>104.54333990000001</v>
          </cell>
        </row>
        <row r="9252">
          <cell r="T9252" t="str">
            <v>TFIT1028101540559</v>
          </cell>
          <cell r="U9252">
            <v>40559</v>
          </cell>
          <cell r="V9252" t="str">
            <v>TFIT10281015</v>
          </cell>
          <cell r="W9252">
            <v>7.9399999999999998E-2</v>
          </cell>
          <cell r="Y9252" t="str">
            <v>TFIT1028101540559</v>
          </cell>
          <cell r="Z9252">
            <v>40559</v>
          </cell>
          <cell r="AA9252" t="str">
            <v>TFIT10281015</v>
          </cell>
          <cell r="AB9252">
            <v>100.1817321</v>
          </cell>
          <cell r="AD9252" t="str">
            <v>TFIT1028101540559</v>
          </cell>
          <cell r="AE9252">
            <v>40559</v>
          </cell>
          <cell r="AF9252" t="str">
            <v>TFIT10281015</v>
          </cell>
          <cell r="AG9252">
            <v>104.5214582</v>
          </cell>
        </row>
        <row r="9253">
          <cell r="T9253" t="str">
            <v>TFIT1028101540558</v>
          </cell>
          <cell r="U9253">
            <v>40558</v>
          </cell>
          <cell r="V9253" t="str">
            <v>TFIT10281015</v>
          </cell>
          <cell r="W9253">
            <v>7.9399999999999998E-2</v>
          </cell>
          <cell r="Y9253" t="str">
            <v>TFIT1028101540558</v>
          </cell>
          <cell r="Z9253">
            <v>40558</v>
          </cell>
          <cell r="AA9253" t="str">
            <v>TFIT10281015</v>
          </cell>
          <cell r="AB9253">
            <v>100.1817728</v>
          </cell>
          <cell r="AD9253" t="str">
            <v>TFIT1028101540558</v>
          </cell>
          <cell r="AE9253">
            <v>40558</v>
          </cell>
          <cell r="AF9253" t="str">
            <v>TFIT10281015</v>
          </cell>
          <cell r="AG9253">
            <v>104.49958100000001</v>
          </cell>
        </row>
        <row r="9254">
          <cell r="T9254" t="str">
            <v>TFIT1028101540557</v>
          </cell>
          <cell r="U9254">
            <v>40557</v>
          </cell>
          <cell r="V9254" t="str">
            <v>TFIT10281015</v>
          </cell>
          <cell r="W9254">
            <v>7.9399999999999998E-2</v>
          </cell>
          <cell r="Y9254" t="str">
            <v>TFIT1028101540557</v>
          </cell>
          <cell r="Z9254">
            <v>40557</v>
          </cell>
          <cell r="AA9254" t="str">
            <v>TFIT10281015</v>
          </cell>
          <cell r="AB9254">
            <v>100.18181800000001</v>
          </cell>
          <cell r="AD9254" t="str">
            <v>TFIT1028101540557</v>
          </cell>
          <cell r="AE9254">
            <v>40557</v>
          </cell>
          <cell r="AF9254" t="str">
            <v>TFIT10281015</v>
          </cell>
          <cell r="AG9254">
            <v>104.4777084</v>
          </cell>
        </row>
        <row r="9255">
          <cell r="T9255" t="str">
            <v>TFIT1028101540556</v>
          </cell>
          <cell r="U9255">
            <v>40556</v>
          </cell>
          <cell r="V9255" t="str">
            <v>TFIT10281015</v>
          </cell>
          <cell r="W9255">
            <v>0.08</v>
          </cell>
          <cell r="Y9255" t="str">
            <v>TFIT1028101540556</v>
          </cell>
          <cell r="Z9255">
            <v>40556</v>
          </cell>
          <cell r="AA9255" t="str">
            <v>TFIT10281015</v>
          </cell>
          <cell r="AB9255">
            <v>99.923342129999995</v>
          </cell>
          <cell r="AD9255" t="str">
            <v>TFIT1028101540556</v>
          </cell>
          <cell r="AE9255">
            <v>40556</v>
          </cell>
          <cell r="AF9255" t="str">
            <v>TFIT10281015</v>
          </cell>
          <cell r="AG9255">
            <v>104.19731470000001</v>
          </cell>
        </row>
        <row r="9256">
          <cell r="T9256" t="str">
            <v>TFIT1028101540555</v>
          </cell>
          <cell r="U9256">
            <v>40555</v>
          </cell>
          <cell r="V9256" t="str">
            <v>TFIT10281015</v>
          </cell>
          <cell r="W9256">
            <v>0.08</v>
          </cell>
          <cell r="Y9256" t="str">
            <v>TFIT1028101540555</v>
          </cell>
          <cell r="Z9256">
            <v>40555</v>
          </cell>
          <cell r="AA9256" t="str">
            <v>TFIT10281015</v>
          </cell>
          <cell r="AB9256">
            <v>99.923292020000005</v>
          </cell>
          <cell r="AD9256" t="str">
            <v>TFIT1028101540555</v>
          </cell>
          <cell r="AE9256">
            <v>40555</v>
          </cell>
          <cell r="AF9256" t="str">
            <v>TFIT10281015</v>
          </cell>
          <cell r="AG9256">
            <v>104.1753468</v>
          </cell>
        </row>
        <row r="9257">
          <cell r="T9257" t="str">
            <v>TFIT1028101540554</v>
          </cell>
          <cell r="U9257">
            <v>40554</v>
          </cell>
          <cell r="V9257" t="str">
            <v>TFIT10281015</v>
          </cell>
          <cell r="W9257">
            <v>8.1000000000000003E-2</v>
          </cell>
          <cell r="Y9257" t="str">
            <v>TFIT1028101540554</v>
          </cell>
          <cell r="Z9257">
            <v>40554</v>
          </cell>
          <cell r="AA9257" t="str">
            <v>TFIT10281015</v>
          </cell>
          <cell r="AB9257">
            <v>99.493962499999995</v>
          </cell>
          <cell r="AD9257" t="str">
            <v>TFIT1028101540554</v>
          </cell>
          <cell r="AE9257">
            <v>40554</v>
          </cell>
          <cell r="AF9257" t="str">
            <v>TFIT10281015</v>
          </cell>
          <cell r="AG9257">
            <v>103.72409949999999</v>
          </cell>
        </row>
        <row r="9258">
          <cell r="T9258" t="str">
            <v>TFIT1028101540553</v>
          </cell>
          <cell r="U9258">
            <v>40553</v>
          </cell>
          <cell r="V9258" t="str">
            <v>TFIT10281015</v>
          </cell>
          <cell r="W9258">
            <v>8.1000000000000003E-2</v>
          </cell>
          <cell r="Y9258" t="str">
            <v>TFIT1028101540553</v>
          </cell>
          <cell r="Z9258">
            <v>40553</v>
          </cell>
          <cell r="AA9258" t="str">
            <v>TFIT10281015</v>
          </cell>
          <cell r="AB9258">
            <v>99.493749210000004</v>
          </cell>
          <cell r="AD9258" t="str">
            <v>TFIT1028101540553</v>
          </cell>
          <cell r="AE9258">
            <v>40553</v>
          </cell>
          <cell r="AF9258" t="str">
            <v>TFIT10281015</v>
          </cell>
          <cell r="AG9258">
            <v>103.7019684</v>
          </cell>
        </row>
        <row r="9259">
          <cell r="T9259" t="str">
            <v>TFIT1028101540552</v>
          </cell>
          <cell r="U9259">
            <v>40552</v>
          </cell>
          <cell r="V9259" t="str">
            <v>TFIT10281015</v>
          </cell>
          <cell r="W9259">
            <v>8.1000000000000003E-2</v>
          </cell>
          <cell r="Y9259" t="str">
            <v>TFIT1028101540552</v>
          </cell>
          <cell r="Z9259">
            <v>40552</v>
          </cell>
          <cell r="AA9259" t="str">
            <v>TFIT10281015</v>
          </cell>
          <cell r="AB9259">
            <v>99.49354065</v>
          </cell>
          <cell r="AD9259" t="str">
            <v>TFIT1028101540552</v>
          </cell>
          <cell r="AE9259">
            <v>40552</v>
          </cell>
          <cell r="AF9259" t="str">
            <v>TFIT10281015</v>
          </cell>
          <cell r="AG9259">
            <v>103.67984199999999</v>
          </cell>
        </row>
        <row r="9260">
          <cell r="T9260" t="str">
            <v>TFIT1028101540551</v>
          </cell>
          <cell r="U9260">
            <v>40551</v>
          </cell>
          <cell r="V9260" t="str">
            <v>TFIT10281015</v>
          </cell>
          <cell r="W9260">
            <v>8.1000000000000003E-2</v>
          </cell>
          <cell r="Y9260" t="str">
            <v>TFIT1028101540551</v>
          </cell>
          <cell r="Z9260">
            <v>40551</v>
          </cell>
          <cell r="AA9260" t="str">
            <v>TFIT10281015</v>
          </cell>
          <cell r="AB9260">
            <v>99.493336810000002</v>
          </cell>
          <cell r="AD9260" t="str">
            <v>TFIT1028101540551</v>
          </cell>
          <cell r="AE9260">
            <v>40551</v>
          </cell>
          <cell r="AF9260" t="str">
            <v>TFIT10281015</v>
          </cell>
          <cell r="AG9260">
            <v>103.6577204</v>
          </cell>
        </row>
        <row r="9261">
          <cell r="T9261" t="str">
            <v>TFIT1028101540550</v>
          </cell>
          <cell r="U9261">
            <v>40550</v>
          </cell>
          <cell r="V9261" t="str">
            <v>TFIT10281015</v>
          </cell>
          <cell r="W9261">
            <v>8.1000000000000003E-2</v>
          </cell>
          <cell r="Y9261" t="str">
            <v>TFIT1028101540550</v>
          </cell>
          <cell r="Z9261">
            <v>40550</v>
          </cell>
          <cell r="AA9261" t="str">
            <v>TFIT10281015</v>
          </cell>
          <cell r="AB9261">
            <v>99.493137689999998</v>
          </cell>
          <cell r="AD9261" t="str">
            <v>TFIT1028101540550</v>
          </cell>
          <cell r="AE9261">
            <v>40550</v>
          </cell>
          <cell r="AF9261" t="str">
            <v>TFIT10281015</v>
          </cell>
          <cell r="AG9261">
            <v>103.63560339999999</v>
          </cell>
        </row>
        <row r="9262">
          <cell r="T9262" t="str">
            <v>TFIT1028101540549</v>
          </cell>
          <cell r="U9262">
            <v>40549</v>
          </cell>
          <cell r="V9262" t="str">
            <v>TFIT10281015</v>
          </cell>
          <cell r="W9262">
            <v>8.1000000000000003E-2</v>
          </cell>
          <cell r="Y9262" t="str">
            <v>TFIT1028101540549</v>
          </cell>
          <cell r="Z9262">
            <v>40549</v>
          </cell>
          <cell r="AA9262" t="str">
            <v>TFIT10281015</v>
          </cell>
          <cell r="AB9262">
            <v>99.492943280000006</v>
          </cell>
          <cell r="AD9262" t="str">
            <v>TFIT1028101540549</v>
          </cell>
          <cell r="AE9262">
            <v>40549</v>
          </cell>
          <cell r="AF9262" t="str">
            <v>TFIT10281015</v>
          </cell>
          <cell r="AG9262">
            <v>103.6134912</v>
          </cell>
        </row>
        <row r="9263">
          <cell r="T9263" t="str">
            <v>TFIT1028101540548</v>
          </cell>
          <cell r="U9263">
            <v>40548</v>
          </cell>
          <cell r="V9263" t="str">
            <v>TFIT10281015</v>
          </cell>
          <cell r="W9263">
            <v>8.1000000000000003E-2</v>
          </cell>
          <cell r="Y9263" t="str">
            <v>TFIT1028101540548</v>
          </cell>
          <cell r="Z9263">
            <v>40548</v>
          </cell>
          <cell r="AA9263" t="str">
            <v>TFIT10281015</v>
          </cell>
          <cell r="AB9263">
            <v>99.4927536</v>
          </cell>
          <cell r="AD9263" t="str">
            <v>TFIT1028101540548</v>
          </cell>
          <cell r="AE9263">
            <v>40548</v>
          </cell>
          <cell r="AF9263" t="str">
            <v>TFIT10281015</v>
          </cell>
          <cell r="AG9263">
            <v>103.59138369999999</v>
          </cell>
        </row>
        <row r="9264">
          <cell r="T9264" t="str">
            <v>TFIT1028101540547</v>
          </cell>
          <cell r="U9264">
            <v>40547</v>
          </cell>
          <cell r="V9264" t="str">
            <v>TFIT10281015</v>
          </cell>
          <cell r="W9264">
            <v>8.1000000000000003E-2</v>
          </cell>
          <cell r="Y9264" t="str">
            <v>TFIT1028101540547</v>
          </cell>
          <cell r="Z9264">
            <v>40547</v>
          </cell>
          <cell r="AA9264" t="str">
            <v>TFIT10281015</v>
          </cell>
          <cell r="AB9264">
            <v>99.492568629999994</v>
          </cell>
          <cell r="AD9264" t="str">
            <v>TFIT1028101540547</v>
          </cell>
          <cell r="AE9264">
            <v>40547</v>
          </cell>
          <cell r="AF9264" t="str">
            <v>TFIT10281015</v>
          </cell>
          <cell r="AG9264">
            <v>103.569281</v>
          </cell>
        </row>
        <row r="9265">
          <cell r="T9265" t="str">
            <v>TFIT1028101540546</v>
          </cell>
          <cell r="U9265">
            <v>40546</v>
          </cell>
          <cell r="V9265" t="str">
            <v>TFIT10281015</v>
          </cell>
          <cell r="W9265">
            <v>8.1000000000000003E-2</v>
          </cell>
          <cell r="Y9265" t="str">
            <v>TFIT1028101540546</v>
          </cell>
          <cell r="Z9265">
            <v>40546</v>
          </cell>
          <cell r="AA9265" t="str">
            <v>TFIT10281015</v>
          </cell>
          <cell r="AB9265">
            <v>99.492388379999994</v>
          </cell>
          <cell r="AD9265" t="str">
            <v>TFIT1028101540546</v>
          </cell>
          <cell r="AE9265">
            <v>40546</v>
          </cell>
          <cell r="AF9265" t="str">
            <v>TFIT10281015</v>
          </cell>
          <cell r="AG9265">
            <v>103.5471829</v>
          </cell>
        </row>
        <row r="9266">
          <cell r="T9266" t="str">
            <v>TFIT1028101540545</v>
          </cell>
          <cell r="U9266">
            <v>40545</v>
          </cell>
          <cell r="V9266" t="str">
            <v>TFIT10281015</v>
          </cell>
          <cell r="W9266">
            <v>8.1000000000000003E-2</v>
          </cell>
          <cell r="Y9266" t="str">
            <v>TFIT1028101540545</v>
          </cell>
          <cell r="Z9266">
            <v>40545</v>
          </cell>
          <cell r="AA9266" t="str">
            <v>TFIT10281015</v>
          </cell>
          <cell r="AB9266">
            <v>99.492212839999993</v>
          </cell>
          <cell r="AD9266" t="str">
            <v>TFIT1028101540545</v>
          </cell>
          <cell r="AE9266">
            <v>40545</v>
          </cell>
          <cell r="AF9266" t="str">
            <v>TFIT10281015</v>
          </cell>
          <cell r="AG9266">
            <v>103.5250896</v>
          </cell>
        </row>
        <row r="9267">
          <cell r="T9267" t="str">
            <v>TFIT1028101540544</v>
          </cell>
          <cell r="U9267">
            <v>40544</v>
          </cell>
          <cell r="V9267" t="str">
            <v>TFIT10281015</v>
          </cell>
          <cell r="W9267">
            <v>8.1000000000000003E-2</v>
          </cell>
          <cell r="Y9267" t="str">
            <v>TFIT1028101540544</v>
          </cell>
          <cell r="Z9267">
            <v>40544</v>
          </cell>
          <cell r="AA9267" t="str">
            <v>TFIT10281015</v>
          </cell>
          <cell r="AB9267">
            <v>99.492042010000006</v>
          </cell>
          <cell r="AD9267" t="str">
            <v>TFIT1028101540544</v>
          </cell>
          <cell r="AE9267">
            <v>40544</v>
          </cell>
          <cell r="AF9267" t="str">
            <v>TFIT10281015</v>
          </cell>
          <cell r="AG9267">
            <v>103.5030009</v>
          </cell>
        </row>
        <row r="9268">
          <cell r="T9268" t="str">
            <v>TFIT1028101540543</v>
          </cell>
          <cell r="U9268">
            <v>40543</v>
          </cell>
          <cell r="V9268" t="str">
            <v>TFIT10281015</v>
          </cell>
          <cell r="W9268">
            <v>7.9200000000000007E-2</v>
          </cell>
          <cell r="Y9268" t="str">
            <v>TFIT1028101540543</v>
          </cell>
          <cell r="Z9268">
            <v>40543</v>
          </cell>
          <cell r="AA9268" t="str">
            <v>TFIT10281015</v>
          </cell>
          <cell r="AB9268">
            <v>100.26975469999999</v>
          </cell>
          <cell r="AD9268" t="str">
            <v>TFIT1028101540543</v>
          </cell>
          <cell r="AE9268">
            <v>40543</v>
          </cell>
          <cell r="AF9268" t="str">
            <v>TFIT10281015</v>
          </cell>
          <cell r="AG9268">
            <v>104.2587958</v>
          </cell>
        </row>
        <row r="9269">
          <cell r="T9269" t="str">
            <v>TFIT1028101540542</v>
          </cell>
          <cell r="U9269">
            <v>40542</v>
          </cell>
          <cell r="V9269" t="str">
            <v>TFIT10281015</v>
          </cell>
          <cell r="W9269">
            <v>7.9200000000000007E-2</v>
          </cell>
          <cell r="Y9269" t="str">
            <v>TFIT1028101540542</v>
          </cell>
          <cell r="Z9269">
            <v>40542</v>
          </cell>
          <cell r="AA9269" t="str">
            <v>TFIT10281015</v>
          </cell>
          <cell r="AB9269">
            <v>100.2699033</v>
          </cell>
          <cell r="AD9269" t="str">
            <v>TFIT1028101540542</v>
          </cell>
          <cell r="AE9269">
            <v>40542</v>
          </cell>
          <cell r="AF9269" t="str">
            <v>TFIT10281015</v>
          </cell>
          <cell r="AG9269">
            <v>104.2370265</v>
          </cell>
        </row>
        <row r="9270">
          <cell r="T9270" t="str">
            <v>TFIT1028101540541</v>
          </cell>
          <cell r="U9270">
            <v>40541</v>
          </cell>
          <cell r="V9270" t="str">
            <v>TFIT10281015</v>
          </cell>
          <cell r="W9270">
            <v>7.9200000000000007E-2</v>
          </cell>
          <cell r="Y9270" t="str">
            <v>TFIT1028101540541</v>
          </cell>
          <cell r="Z9270">
            <v>40541</v>
          </cell>
          <cell r="AA9270" t="str">
            <v>TFIT10281015</v>
          </cell>
          <cell r="AB9270">
            <v>100.27005629999999</v>
          </cell>
          <cell r="AD9270" t="str">
            <v>TFIT1028101540541</v>
          </cell>
          <cell r="AE9270">
            <v>40541</v>
          </cell>
          <cell r="AF9270" t="str">
            <v>TFIT10281015</v>
          </cell>
          <cell r="AG9270">
            <v>104.21526179999999</v>
          </cell>
        </row>
        <row r="9271">
          <cell r="T9271" t="str">
            <v>TFIT1028101540540</v>
          </cell>
          <cell r="U9271">
            <v>40540</v>
          </cell>
          <cell r="V9271" t="str">
            <v>TFIT10281015</v>
          </cell>
          <cell r="W9271">
            <v>8.1000000000000003E-2</v>
          </cell>
          <cell r="Y9271" t="str">
            <v>TFIT1028101540540</v>
          </cell>
          <cell r="Z9271">
            <v>40540</v>
          </cell>
          <cell r="AA9271" t="str">
            <v>TFIT10281015</v>
          </cell>
          <cell r="AB9271">
            <v>99.491405839999999</v>
          </cell>
          <cell r="AD9271" t="str">
            <v>TFIT1028101540540</v>
          </cell>
          <cell r="AE9271">
            <v>40540</v>
          </cell>
          <cell r="AF9271" t="str">
            <v>TFIT10281015</v>
          </cell>
          <cell r="AG9271">
            <v>103.4146935</v>
          </cell>
        </row>
        <row r="9272">
          <cell r="T9272" t="str">
            <v>TFIT1028101540539</v>
          </cell>
          <cell r="U9272">
            <v>40539</v>
          </cell>
          <cell r="V9272" t="str">
            <v>TFIT10281015</v>
          </cell>
          <cell r="W9272">
            <v>8.1000000000000003E-2</v>
          </cell>
          <cell r="Y9272" t="str">
            <v>TFIT1028101540539</v>
          </cell>
          <cell r="Z9272">
            <v>40539</v>
          </cell>
          <cell r="AA9272" t="str">
            <v>TFIT10281015</v>
          </cell>
          <cell r="AB9272">
            <v>99.491258569999999</v>
          </cell>
          <cell r="AD9272" t="str">
            <v>TFIT1028101540539</v>
          </cell>
          <cell r="AE9272">
            <v>40539</v>
          </cell>
          <cell r="AF9272" t="str">
            <v>TFIT10281015</v>
          </cell>
          <cell r="AG9272">
            <v>103.39262840000001</v>
          </cell>
        </row>
        <row r="9273">
          <cell r="T9273" t="str">
            <v>TFIT1028101540538</v>
          </cell>
          <cell r="U9273">
            <v>40538</v>
          </cell>
          <cell r="V9273" t="str">
            <v>TFIT10281015</v>
          </cell>
          <cell r="W9273">
            <v>8.1000000000000003E-2</v>
          </cell>
          <cell r="Y9273" t="str">
            <v>TFIT1028101540538</v>
          </cell>
          <cell r="Z9273">
            <v>40538</v>
          </cell>
          <cell r="AA9273" t="str">
            <v>TFIT10281015</v>
          </cell>
          <cell r="AB9273">
            <v>99.491116009999999</v>
          </cell>
          <cell r="AD9273" t="str">
            <v>TFIT1028101540538</v>
          </cell>
          <cell r="AE9273">
            <v>40538</v>
          </cell>
          <cell r="AF9273" t="str">
            <v>TFIT10281015</v>
          </cell>
          <cell r="AG9273">
            <v>103.3705681</v>
          </cell>
        </row>
        <row r="9274">
          <cell r="T9274" t="str">
            <v>TFIT1028101540537</v>
          </cell>
          <cell r="U9274">
            <v>40537</v>
          </cell>
          <cell r="V9274" t="str">
            <v>TFIT10281015</v>
          </cell>
          <cell r="W9274">
            <v>8.1000000000000003E-2</v>
          </cell>
          <cell r="Y9274" t="str">
            <v>TFIT1028101540537</v>
          </cell>
          <cell r="Z9274">
            <v>40537</v>
          </cell>
          <cell r="AA9274" t="str">
            <v>TFIT10281015</v>
          </cell>
          <cell r="AB9274">
            <v>99.490978150000004</v>
          </cell>
          <cell r="AD9274" t="str">
            <v>TFIT1028101540537</v>
          </cell>
          <cell r="AE9274">
            <v>40537</v>
          </cell>
          <cell r="AF9274" t="str">
            <v>TFIT10281015</v>
          </cell>
          <cell r="AG9274">
            <v>103.3485124</v>
          </cell>
        </row>
        <row r="9275">
          <cell r="T9275" t="str">
            <v>TFIT1028101540536</v>
          </cell>
          <cell r="U9275">
            <v>40536</v>
          </cell>
          <cell r="V9275" t="str">
            <v>TFIT10281015</v>
          </cell>
          <cell r="W9275">
            <v>8.1000000000000003E-2</v>
          </cell>
          <cell r="Y9275" t="str">
            <v>TFIT1028101540536</v>
          </cell>
          <cell r="Z9275">
            <v>40536</v>
          </cell>
          <cell r="AA9275" t="str">
            <v>TFIT10281015</v>
          </cell>
          <cell r="AB9275">
            <v>99.490845010000001</v>
          </cell>
          <cell r="AD9275" t="str">
            <v>TFIT1028101540536</v>
          </cell>
          <cell r="AE9275">
            <v>40536</v>
          </cell>
          <cell r="AF9275" t="str">
            <v>TFIT10281015</v>
          </cell>
          <cell r="AG9275">
            <v>103.3264614</v>
          </cell>
        </row>
        <row r="9276">
          <cell r="T9276" t="str">
            <v>TFIT1028101540535</v>
          </cell>
          <cell r="U9276">
            <v>40535</v>
          </cell>
          <cell r="V9276" t="str">
            <v>TFIT10281015</v>
          </cell>
          <cell r="W9276">
            <v>8.1280000000000005E-2</v>
          </cell>
          <cell r="Y9276" t="str">
            <v>TFIT1028101540535</v>
          </cell>
          <cell r="Z9276">
            <v>40535</v>
          </cell>
          <cell r="AA9276" t="str">
            <v>TFIT10281015</v>
          </cell>
          <cell r="AB9276">
            <v>99.370043370000005</v>
          </cell>
          <cell r="AD9276" t="str">
            <v>TFIT1028101540535</v>
          </cell>
          <cell r="AE9276">
            <v>40535</v>
          </cell>
          <cell r="AF9276" t="str">
            <v>TFIT10281015</v>
          </cell>
          <cell r="AG9276">
            <v>103.183742</v>
          </cell>
        </row>
        <row r="9277">
          <cell r="T9277" t="str">
            <v>TFIT1028101540534</v>
          </cell>
          <cell r="U9277">
            <v>40534</v>
          </cell>
          <cell r="V9277" t="str">
            <v>TFIT10281015</v>
          </cell>
          <cell r="W9277">
            <v>8.1280000000000005E-2</v>
          </cell>
          <cell r="Y9277" t="str">
            <v>TFIT1028101540534</v>
          </cell>
          <cell r="Z9277">
            <v>40534</v>
          </cell>
          <cell r="AA9277" t="str">
            <v>TFIT10281015</v>
          </cell>
          <cell r="AB9277">
            <v>99.369872169999994</v>
          </cell>
          <cell r="AD9277" t="str">
            <v>TFIT1028101540534</v>
          </cell>
          <cell r="AE9277">
            <v>40534</v>
          </cell>
          <cell r="AF9277" t="str">
            <v>TFIT10281015</v>
          </cell>
          <cell r="AG9277">
            <v>103.161653</v>
          </cell>
        </row>
        <row r="9278">
          <cell r="T9278" t="str">
            <v>TFIT1028101540533</v>
          </cell>
          <cell r="U9278">
            <v>40533</v>
          </cell>
          <cell r="V9278" t="str">
            <v>TFIT10281015</v>
          </cell>
          <cell r="W9278">
            <v>8.0299999999999996E-2</v>
          </cell>
          <cell r="Y9278" t="str">
            <v>TFIT1028101540533</v>
          </cell>
          <cell r="Z9278">
            <v>40533</v>
          </cell>
          <cell r="AA9278" t="str">
            <v>TFIT10281015</v>
          </cell>
          <cell r="AB9278">
            <v>99.793235580000001</v>
          </cell>
          <cell r="AD9278" t="str">
            <v>TFIT1028101540533</v>
          </cell>
          <cell r="AE9278">
            <v>40533</v>
          </cell>
          <cell r="AF9278" t="str">
            <v>TFIT10281015</v>
          </cell>
          <cell r="AG9278">
            <v>103.5630986</v>
          </cell>
        </row>
        <row r="9279">
          <cell r="T9279" t="str">
            <v>TFIT1028101540532</v>
          </cell>
          <cell r="U9279">
            <v>40532</v>
          </cell>
          <cell r="V9279" t="str">
            <v>TFIT10281015</v>
          </cell>
          <cell r="W9279">
            <v>8.0299999999999996E-2</v>
          </cell>
          <cell r="Y9279" t="str">
            <v>TFIT1028101540532</v>
          </cell>
          <cell r="Z9279">
            <v>40532</v>
          </cell>
          <cell r="AA9279" t="str">
            <v>TFIT10281015</v>
          </cell>
          <cell r="AB9279">
            <v>99.793240400000002</v>
          </cell>
          <cell r="AD9279" t="str">
            <v>TFIT1028101540532</v>
          </cell>
          <cell r="AE9279">
            <v>40532</v>
          </cell>
          <cell r="AF9279" t="str">
            <v>TFIT10281015</v>
          </cell>
          <cell r="AG9279">
            <v>103.54118560000001</v>
          </cell>
        </row>
        <row r="9280">
          <cell r="T9280" t="str">
            <v>TFIT1028101540531</v>
          </cell>
          <cell r="U9280">
            <v>40531</v>
          </cell>
          <cell r="V9280" t="str">
            <v>TFIT10281015</v>
          </cell>
          <cell r="W9280">
            <v>8.0299999999999996E-2</v>
          </cell>
          <cell r="Y9280" t="str">
            <v>TFIT1028101540531</v>
          </cell>
          <cell r="Z9280">
            <v>40531</v>
          </cell>
          <cell r="AA9280" t="str">
            <v>TFIT10281015</v>
          </cell>
          <cell r="AB9280">
            <v>99.793249849999995</v>
          </cell>
          <cell r="AD9280" t="str">
            <v>TFIT1028101540531</v>
          </cell>
          <cell r="AE9280">
            <v>40531</v>
          </cell>
          <cell r="AF9280" t="str">
            <v>TFIT10281015</v>
          </cell>
          <cell r="AG9280">
            <v>103.5192773</v>
          </cell>
        </row>
        <row r="9281">
          <cell r="T9281" t="str">
            <v>TFIT1028101540530</v>
          </cell>
          <cell r="U9281">
            <v>40530</v>
          </cell>
          <cell r="V9281" t="str">
            <v>TFIT10281015</v>
          </cell>
          <cell r="W9281">
            <v>8.0299999999999996E-2</v>
          </cell>
          <cell r="Y9281" t="str">
            <v>TFIT1028101540530</v>
          </cell>
          <cell r="Z9281">
            <v>40530</v>
          </cell>
          <cell r="AA9281" t="str">
            <v>TFIT10281015</v>
          </cell>
          <cell r="AB9281">
            <v>99.793263940000003</v>
          </cell>
          <cell r="AD9281" t="str">
            <v>TFIT1028101540530</v>
          </cell>
          <cell r="AE9281">
            <v>40530</v>
          </cell>
          <cell r="AF9281" t="str">
            <v>TFIT10281015</v>
          </cell>
          <cell r="AG9281">
            <v>103.49737349999999</v>
          </cell>
        </row>
        <row r="9282">
          <cell r="T9282" t="str">
            <v>TFIT1028101540529</v>
          </cell>
          <cell r="U9282">
            <v>40529</v>
          </cell>
          <cell r="V9282" t="str">
            <v>TFIT10281015</v>
          </cell>
          <cell r="W9282">
            <v>8.4449999999999997E-2</v>
          </cell>
          <cell r="Y9282" t="str">
            <v>TFIT1028101540529</v>
          </cell>
          <cell r="Z9282">
            <v>40529</v>
          </cell>
          <cell r="AA9282" t="str">
            <v>TFIT10281015</v>
          </cell>
          <cell r="AB9282">
            <v>98.013009220000001</v>
          </cell>
          <cell r="AD9282" t="str">
            <v>TFIT1028101540529</v>
          </cell>
          <cell r="AE9282">
            <v>40529</v>
          </cell>
          <cell r="AF9282" t="str">
            <v>TFIT10281015</v>
          </cell>
          <cell r="AG9282">
            <v>101.695201</v>
          </cell>
        </row>
        <row r="9283">
          <cell r="T9283" t="str">
            <v>TFIT1028101540528</v>
          </cell>
          <cell r="U9283">
            <v>40528</v>
          </cell>
          <cell r="V9283" t="str">
            <v>TFIT10281015</v>
          </cell>
          <cell r="W9283">
            <v>8.4449999999999997E-2</v>
          </cell>
          <cell r="Y9283" t="str">
            <v>TFIT1028101540528</v>
          </cell>
          <cell r="Z9283">
            <v>40528</v>
          </cell>
          <cell r="AA9283" t="str">
            <v>TFIT10281015</v>
          </cell>
          <cell r="AB9283">
            <v>98.012341230000004</v>
          </cell>
          <cell r="AD9283" t="str">
            <v>TFIT1028101540528</v>
          </cell>
          <cell r="AE9283">
            <v>40528</v>
          </cell>
          <cell r="AF9283" t="str">
            <v>TFIT10281015</v>
          </cell>
          <cell r="AG9283">
            <v>101.6726152</v>
          </cell>
        </row>
        <row r="9284">
          <cell r="T9284" t="str">
            <v>TFIT1028101540527</v>
          </cell>
          <cell r="U9284">
            <v>40527</v>
          </cell>
          <cell r="V9284" t="str">
            <v>TFIT10281015</v>
          </cell>
          <cell r="W9284">
            <v>8.4449999999999997E-2</v>
          </cell>
          <cell r="Y9284" t="str">
            <v>TFIT1028101540527</v>
          </cell>
          <cell r="Z9284">
            <v>40527</v>
          </cell>
          <cell r="AA9284" t="str">
            <v>TFIT10281015</v>
          </cell>
          <cell r="AB9284">
            <v>98.011678259999996</v>
          </cell>
          <cell r="AD9284" t="str">
            <v>TFIT1028101540527</v>
          </cell>
          <cell r="AE9284">
            <v>40527</v>
          </cell>
          <cell r="AF9284" t="str">
            <v>TFIT10281015</v>
          </cell>
          <cell r="AG9284">
            <v>101.6500344</v>
          </cell>
        </row>
        <row r="9285">
          <cell r="T9285" t="str">
            <v>TFIT1028101540526</v>
          </cell>
          <cell r="U9285">
            <v>40526</v>
          </cell>
          <cell r="V9285" t="str">
            <v>TFIT10281015</v>
          </cell>
          <cell r="W9285">
            <v>8.4449999999999997E-2</v>
          </cell>
          <cell r="Y9285" t="str">
            <v>TFIT1028101540526</v>
          </cell>
          <cell r="Z9285">
            <v>40526</v>
          </cell>
          <cell r="AA9285" t="str">
            <v>TFIT10281015</v>
          </cell>
          <cell r="AB9285">
            <v>98.011020310000006</v>
          </cell>
          <cell r="AD9285" t="str">
            <v>TFIT1028101540526</v>
          </cell>
          <cell r="AE9285">
            <v>40526</v>
          </cell>
          <cell r="AF9285" t="str">
            <v>TFIT10281015</v>
          </cell>
          <cell r="AG9285">
            <v>101.62745870000001</v>
          </cell>
        </row>
        <row r="9286">
          <cell r="T9286" t="str">
            <v>TFIT1028101540525</v>
          </cell>
          <cell r="U9286">
            <v>40525</v>
          </cell>
          <cell r="V9286" t="str">
            <v>TFIT10281015</v>
          </cell>
          <cell r="W9286">
            <v>8.4449999999999997E-2</v>
          </cell>
          <cell r="Y9286" t="str">
            <v>TFIT1028101540525</v>
          </cell>
          <cell r="Z9286">
            <v>40525</v>
          </cell>
          <cell r="AA9286" t="str">
            <v>TFIT10281015</v>
          </cell>
          <cell r="AB9286">
            <v>98.010367369999997</v>
          </cell>
          <cell r="AD9286" t="str">
            <v>TFIT1028101540525</v>
          </cell>
          <cell r="AE9286">
            <v>40525</v>
          </cell>
          <cell r="AF9286" t="str">
            <v>TFIT10281015</v>
          </cell>
          <cell r="AG9286">
            <v>101.60488789999999</v>
          </cell>
        </row>
        <row r="9287">
          <cell r="T9287" t="str">
            <v>TFIT1028101540524</v>
          </cell>
          <cell r="U9287">
            <v>40524</v>
          </cell>
          <cell r="V9287" t="str">
            <v>TFIT10281015</v>
          </cell>
          <cell r="W9287">
            <v>8.4449999999999997E-2</v>
          </cell>
          <cell r="Y9287" t="str">
            <v>TFIT1028101540524</v>
          </cell>
          <cell r="Z9287">
            <v>40524</v>
          </cell>
          <cell r="AA9287" t="str">
            <v>TFIT10281015</v>
          </cell>
          <cell r="AB9287">
            <v>98.009719450000006</v>
          </cell>
          <cell r="AD9287" t="str">
            <v>TFIT1028101540524</v>
          </cell>
          <cell r="AE9287">
            <v>40524</v>
          </cell>
          <cell r="AF9287" t="str">
            <v>TFIT10281015</v>
          </cell>
          <cell r="AG9287">
            <v>101.58232219999999</v>
          </cell>
        </row>
        <row r="9288">
          <cell r="T9288" t="str">
            <v>TFIT1028101540523</v>
          </cell>
          <cell r="U9288">
            <v>40523</v>
          </cell>
          <cell r="V9288" t="str">
            <v>TFIT10281015</v>
          </cell>
          <cell r="W9288">
            <v>8.4449999999999997E-2</v>
          </cell>
          <cell r="Y9288" t="str">
            <v>TFIT1028101540523</v>
          </cell>
          <cell r="Z9288">
            <v>40523</v>
          </cell>
          <cell r="AA9288" t="str">
            <v>TFIT10281015</v>
          </cell>
          <cell r="AB9288">
            <v>98.009076530000002</v>
          </cell>
          <cell r="AD9288" t="str">
            <v>TFIT1028101540523</v>
          </cell>
          <cell r="AE9288">
            <v>40523</v>
          </cell>
          <cell r="AF9288" t="str">
            <v>TFIT10281015</v>
          </cell>
          <cell r="AG9288">
            <v>101.55976149999999</v>
          </cell>
        </row>
        <row r="9289">
          <cell r="T9289" t="str">
            <v>TFIT1028101540522</v>
          </cell>
          <cell r="U9289">
            <v>40522</v>
          </cell>
          <cell r="V9289" t="str">
            <v>TFIT10281015</v>
          </cell>
          <cell r="W9289">
            <v>8.4449999999999997E-2</v>
          </cell>
          <cell r="Y9289" t="str">
            <v>TFIT1028101540522</v>
          </cell>
          <cell r="Z9289">
            <v>40522</v>
          </cell>
          <cell r="AA9289" t="str">
            <v>TFIT10281015</v>
          </cell>
          <cell r="AB9289">
            <v>98.008438630000001</v>
          </cell>
          <cell r="AD9289" t="str">
            <v>TFIT1028101540522</v>
          </cell>
          <cell r="AE9289">
            <v>40522</v>
          </cell>
          <cell r="AF9289" t="str">
            <v>TFIT10281015</v>
          </cell>
          <cell r="AG9289">
            <v>101.5372058</v>
          </cell>
        </row>
        <row r="9290">
          <cell r="T9290" t="str">
            <v>TFIT1028101540521</v>
          </cell>
          <cell r="U9290">
            <v>40521</v>
          </cell>
          <cell r="V9290" t="str">
            <v>TFIT10281015</v>
          </cell>
          <cell r="W9290">
            <v>8.4449999999999997E-2</v>
          </cell>
          <cell r="Y9290" t="str">
            <v>TFIT1028101540521</v>
          </cell>
          <cell r="Z9290">
            <v>40521</v>
          </cell>
          <cell r="AA9290" t="str">
            <v>TFIT10281015</v>
          </cell>
          <cell r="AB9290">
            <v>98.007805739999995</v>
          </cell>
          <cell r="AD9290" t="str">
            <v>TFIT1028101540521</v>
          </cell>
          <cell r="AE9290">
            <v>40521</v>
          </cell>
          <cell r="AF9290" t="str">
            <v>TFIT10281015</v>
          </cell>
          <cell r="AG9290">
            <v>101.5146551</v>
          </cell>
        </row>
        <row r="9291">
          <cell r="T9291" t="str">
            <v>TFIT1028101540520</v>
          </cell>
          <cell r="U9291">
            <v>40520</v>
          </cell>
          <cell r="V9291" t="str">
            <v>TFIT10281015</v>
          </cell>
          <cell r="W9291">
            <v>8.4449999999999997E-2</v>
          </cell>
          <cell r="Y9291" t="str">
            <v>TFIT1028101540520</v>
          </cell>
          <cell r="Z9291">
            <v>40520</v>
          </cell>
          <cell r="AA9291" t="str">
            <v>TFIT10281015</v>
          </cell>
          <cell r="AB9291">
            <v>98.007177850000005</v>
          </cell>
          <cell r="AD9291" t="str">
            <v>TFIT1028101540520</v>
          </cell>
          <cell r="AE9291">
            <v>40520</v>
          </cell>
          <cell r="AF9291" t="str">
            <v>TFIT10281015</v>
          </cell>
          <cell r="AG9291">
            <v>101.4921094</v>
          </cell>
        </row>
        <row r="9292">
          <cell r="T9292" t="str">
            <v>TFIT1028101540519</v>
          </cell>
          <cell r="U9292">
            <v>40519</v>
          </cell>
          <cell r="V9292" t="str">
            <v>TFIT10281015</v>
          </cell>
          <cell r="W9292">
            <v>8.405E-2</v>
          </cell>
          <cell r="Y9292" t="str">
            <v>TFIT1028101540519</v>
          </cell>
          <cell r="Z9292">
            <v>40519</v>
          </cell>
          <cell r="AA9292" t="str">
            <v>TFIT10281015</v>
          </cell>
          <cell r="AB9292">
            <v>98.176977890000003</v>
          </cell>
          <cell r="AD9292" t="str">
            <v>TFIT1028101540519</v>
          </cell>
          <cell r="AE9292">
            <v>40519</v>
          </cell>
          <cell r="AF9292" t="str">
            <v>TFIT10281015</v>
          </cell>
          <cell r="AG9292">
            <v>101.6399916</v>
          </cell>
        </row>
        <row r="9293">
          <cell r="T9293" t="str">
            <v>TFIT1028101540518</v>
          </cell>
          <cell r="U9293">
            <v>40518</v>
          </cell>
          <cell r="V9293" t="str">
            <v>TFIT10281015</v>
          </cell>
          <cell r="W9293">
            <v>8.405E-2</v>
          </cell>
          <cell r="Y9293" t="str">
            <v>TFIT1028101540518</v>
          </cell>
          <cell r="Z9293">
            <v>40518</v>
          </cell>
          <cell r="AA9293" t="str">
            <v>TFIT10281015</v>
          </cell>
          <cell r="AB9293">
            <v>98.176424879999999</v>
          </cell>
          <cell r="AD9293" t="str">
            <v>TFIT1028101540518</v>
          </cell>
          <cell r="AE9293">
            <v>40518</v>
          </cell>
          <cell r="AF9293" t="str">
            <v>TFIT10281015</v>
          </cell>
          <cell r="AG9293">
            <v>101.61752079999999</v>
          </cell>
        </row>
        <row r="9294">
          <cell r="T9294" t="str">
            <v>TFIT1028101540517</v>
          </cell>
          <cell r="U9294">
            <v>40517</v>
          </cell>
          <cell r="V9294" t="str">
            <v>TFIT10281015</v>
          </cell>
          <cell r="W9294">
            <v>8.405E-2</v>
          </cell>
          <cell r="Y9294" t="str">
            <v>TFIT1028101540517</v>
          </cell>
          <cell r="Z9294">
            <v>40517</v>
          </cell>
          <cell r="AA9294" t="str">
            <v>TFIT10281015</v>
          </cell>
          <cell r="AB9294">
            <v>98.175876830000007</v>
          </cell>
          <cell r="AD9294" t="str">
            <v>TFIT1028101540517</v>
          </cell>
          <cell r="AE9294">
            <v>40517</v>
          </cell>
          <cell r="AF9294" t="str">
            <v>TFIT10281015</v>
          </cell>
          <cell r="AG9294">
            <v>101.59505489999999</v>
          </cell>
        </row>
        <row r="9295">
          <cell r="T9295" t="str">
            <v>TFIT1028101540516</v>
          </cell>
          <cell r="U9295">
            <v>40516</v>
          </cell>
          <cell r="V9295" t="str">
            <v>TFIT10281015</v>
          </cell>
          <cell r="W9295">
            <v>8.405E-2</v>
          </cell>
          <cell r="Y9295" t="str">
            <v>TFIT1028101540516</v>
          </cell>
          <cell r="Z9295">
            <v>40516</v>
          </cell>
          <cell r="AA9295" t="str">
            <v>TFIT10281015</v>
          </cell>
          <cell r="AB9295">
            <v>98.175333749999993</v>
          </cell>
          <cell r="AD9295" t="str">
            <v>TFIT1028101540516</v>
          </cell>
          <cell r="AE9295">
            <v>40516</v>
          </cell>
          <cell r="AF9295" t="str">
            <v>TFIT10281015</v>
          </cell>
          <cell r="AG9295">
            <v>101.572594</v>
          </cell>
        </row>
        <row r="9296">
          <cell r="T9296" t="str">
            <v>TFIT1028101540515</v>
          </cell>
          <cell r="U9296">
            <v>40515</v>
          </cell>
          <cell r="V9296" t="str">
            <v>TFIT10281015</v>
          </cell>
          <cell r="W9296">
            <v>8.405E-2</v>
          </cell>
          <cell r="Y9296" t="str">
            <v>TFIT1028101540515</v>
          </cell>
          <cell r="Z9296">
            <v>40515</v>
          </cell>
          <cell r="AA9296" t="str">
            <v>TFIT10281015</v>
          </cell>
          <cell r="AB9296">
            <v>98.174795639999999</v>
          </cell>
          <cell r="AD9296" t="str">
            <v>TFIT1028101540515</v>
          </cell>
          <cell r="AE9296">
            <v>40515</v>
          </cell>
          <cell r="AF9296" t="str">
            <v>TFIT10281015</v>
          </cell>
          <cell r="AG9296">
            <v>101.5501381</v>
          </cell>
        </row>
        <row r="9297">
          <cell r="T9297" t="str">
            <v>TFIT1028101540514</v>
          </cell>
          <cell r="U9297">
            <v>40514</v>
          </cell>
          <cell r="V9297" t="str">
            <v>TFIT10281015</v>
          </cell>
          <cell r="W9297">
            <v>8.405E-2</v>
          </cell>
          <cell r="Y9297" t="str">
            <v>TFIT1028101540514</v>
          </cell>
          <cell r="Z9297">
            <v>40514</v>
          </cell>
          <cell r="AA9297" t="str">
            <v>TFIT10281015</v>
          </cell>
          <cell r="AB9297">
            <v>98.174262490000004</v>
          </cell>
          <cell r="AD9297" t="str">
            <v>TFIT1028101540514</v>
          </cell>
          <cell r="AE9297">
            <v>40514</v>
          </cell>
          <cell r="AF9297" t="str">
            <v>TFIT10281015</v>
          </cell>
          <cell r="AG9297">
            <v>101.52768709999999</v>
          </cell>
        </row>
        <row r="9298">
          <cell r="T9298" t="str">
            <v>TFIT1028101540513</v>
          </cell>
          <cell r="U9298">
            <v>40513</v>
          </cell>
          <cell r="V9298" t="str">
            <v>TFIT10281015</v>
          </cell>
          <cell r="W9298">
            <v>8.405E-2</v>
          </cell>
          <cell r="Y9298" t="str">
            <v>TFIT1028101540513</v>
          </cell>
          <cell r="Z9298">
            <v>40513</v>
          </cell>
          <cell r="AA9298" t="str">
            <v>TFIT10281015</v>
          </cell>
          <cell r="AB9298">
            <v>98.17373431</v>
          </cell>
          <cell r="AD9298" t="str">
            <v>TFIT1028101540513</v>
          </cell>
          <cell r="AE9298">
            <v>40513</v>
          </cell>
          <cell r="AF9298" t="str">
            <v>TFIT10281015</v>
          </cell>
          <cell r="AG9298">
            <v>101.5052412</v>
          </cell>
        </row>
        <row r="9299">
          <cell r="T9299" t="str">
            <v>TFIT1028101540512</v>
          </cell>
          <cell r="U9299">
            <v>40512</v>
          </cell>
          <cell r="V9299" t="str">
            <v>TFIT10281015</v>
          </cell>
          <cell r="W9299">
            <v>8.3500000000000005E-2</v>
          </cell>
          <cell r="Y9299" t="str">
            <v>TFIT1028101540512</v>
          </cell>
          <cell r="Z9299">
            <v>40512</v>
          </cell>
          <cell r="AA9299" t="str">
            <v>TFIT10281015</v>
          </cell>
          <cell r="AB9299">
            <v>98.408803559999996</v>
          </cell>
          <cell r="AD9299" t="str">
            <v>TFIT1028101540512</v>
          </cell>
          <cell r="AE9299">
            <v>40512</v>
          </cell>
          <cell r="AF9299" t="str">
            <v>TFIT10281015</v>
          </cell>
          <cell r="AG9299">
            <v>101.7183926</v>
          </cell>
        </row>
        <row r="9300">
          <cell r="T9300" t="str">
            <v>TFIT1028101540511</v>
          </cell>
          <cell r="U9300">
            <v>40511</v>
          </cell>
          <cell r="V9300" t="str">
            <v>TFIT10281015</v>
          </cell>
          <cell r="W9300">
            <v>8.3500000000000005E-2</v>
          </cell>
          <cell r="Y9300" t="str">
            <v>TFIT1028101540511</v>
          </cell>
          <cell r="Z9300">
            <v>40511</v>
          </cell>
          <cell r="AA9300" t="str">
            <v>TFIT10281015</v>
          </cell>
          <cell r="AB9300">
            <v>98.408374600000002</v>
          </cell>
          <cell r="AD9300" t="str">
            <v>TFIT1028101540511</v>
          </cell>
          <cell r="AE9300">
            <v>40511</v>
          </cell>
          <cell r="AF9300" t="str">
            <v>TFIT10281015</v>
          </cell>
          <cell r="AG9300">
            <v>101.69604579999999</v>
          </cell>
        </row>
        <row r="9301">
          <cell r="T9301" t="str">
            <v>TFIT1028101540510</v>
          </cell>
          <cell r="U9301">
            <v>40510</v>
          </cell>
          <cell r="V9301" t="str">
            <v>TFIT10281015</v>
          </cell>
          <cell r="W9301">
            <v>8.3500000000000005E-2</v>
          </cell>
          <cell r="Y9301" t="str">
            <v>TFIT1028101540510</v>
          </cell>
          <cell r="Z9301">
            <v>40510</v>
          </cell>
          <cell r="AA9301" t="str">
            <v>TFIT10281015</v>
          </cell>
          <cell r="AB9301">
            <v>98.407950560000003</v>
          </cell>
          <cell r="AD9301" t="str">
            <v>TFIT1028101540510</v>
          </cell>
          <cell r="AE9301">
            <v>40510</v>
          </cell>
          <cell r="AF9301" t="str">
            <v>TFIT10281015</v>
          </cell>
          <cell r="AG9301">
            <v>101.673704</v>
          </cell>
        </row>
        <row r="9302">
          <cell r="T9302" t="str">
            <v>TFIT1028101540509</v>
          </cell>
          <cell r="U9302">
            <v>40509</v>
          </cell>
          <cell r="V9302" t="str">
            <v>TFIT10281015</v>
          </cell>
          <cell r="W9302">
            <v>8.3500000000000005E-2</v>
          </cell>
          <cell r="Y9302" t="str">
            <v>TFIT1028101540509</v>
          </cell>
          <cell r="Z9302">
            <v>40509</v>
          </cell>
          <cell r="AA9302" t="str">
            <v>TFIT10281015</v>
          </cell>
          <cell r="AB9302">
            <v>98.407531430000006</v>
          </cell>
          <cell r="AD9302" t="str">
            <v>TFIT1028101540509</v>
          </cell>
          <cell r="AE9302">
            <v>40509</v>
          </cell>
          <cell r="AF9302" t="str">
            <v>TFIT10281015</v>
          </cell>
          <cell r="AG9302">
            <v>101.65136699999999</v>
          </cell>
        </row>
        <row r="9303">
          <cell r="T9303" t="str">
            <v>TFIT1028101540508</v>
          </cell>
          <cell r="U9303">
            <v>40508</v>
          </cell>
          <cell r="V9303" t="str">
            <v>TFIT10281015</v>
          </cell>
          <cell r="W9303">
            <v>8.3500000000000005E-2</v>
          </cell>
          <cell r="Y9303" t="str">
            <v>TFIT1028101540508</v>
          </cell>
          <cell r="Z9303">
            <v>40508</v>
          </cell>
          <cell r="AA9303" t="str">
            <v>TFIT10281015</v>
          </cell>
          <cell r="AB9303">
            <v>98.407117200000002</v>
          </cell>
          <cell r="AD9303" t="str">
            <v>TFIT1028101540508</v>
          </cell>
          <cell r="AE9303">
            <v>40508</v>
          </cell>
          <cell r="AF9303" t="str">
            <v>TFIT10281015</v>
          </cell>
          <cell r="AG9303">
            <v>101.629035</v>
          </cell>
        </row>
        <row r="9304">
          <cell r="T9304" t="str">
            <v>TFIT1028101540507</v>
          </cell>
          <cell r="U9304">
            <v>40507</v>
          </cell>
          <cell r="V9304" t="str">
            <v>TFIT10281015</v>
          </cell>
          <cell r="W9304">
            <v>8.5300000000000001E-2</v>
          </cell>
          <cell r="Y9304" t="str">
            <v>TFIT1028101540507</v>
          </cell>
          <cell r="Z9304">
            <v>40507</v>
          </cell>
          <cell r="AA9304" t="str">
            <v>TFIT10281015</v>
          </cell>
          <cell r="AB9304">
            <v>97.636969750000006</v>
          </cell>
          <cell r="AD9304" t="str">
            <v>TFIT1028101540507</v>
          </cell>
          <cell r="AE9304">
            <v>40507</v>
          </cell>
          <cell r="AF9304" t="str">
            <v>TFIT10281015</v>
          </cell>
          <cell r="AG9304">
            <v>100.8369697</v>
          </cell>
        </row>
        <row r="9305">
          <cell r="T9305" t="str">
            <v>TFIT1028101540506</v>
          </cell>
          <cell r="U9305">
            <v>40506</v>
          </cell>
          <cell r="V9305" t="str">
            <v>TFIT10281015</v>
          </cell>
          <cell r="W9305">
            <v>8.5300000000000001E-2</v>
          </cell>
          <cell r="Y9305" t="str">
            <v>TFIT1028101540506</v>
          </cell>
          <cell r="Z9305">
            <v>40506</v>
          </cell>
          <cell r="AA9305" t="str">
            <v>TFIT10281015</v>
          </cell>
          <cell r="AB9305">
            <v>97.63627597</v>
          </cell>
          <cell r="AD9305" t="str">
            <v>TFIT1028101540506</v>
          </cell>
          <cell r="AE9305">
            <v>40506</v>
          </cell>
          <cell r="AF9305" t="str">
            <v>TFIT10281015</v>
          </cell>
          <cell r="AG9305">
            <v>100.8143582</v>
          </cell>
        </row>
        <row r="9306">
          <cell r="T9306" t="str">
            <v>TFIT1028101540505</v>
          </cell>
          <cell r="U9306">
            <v>40505</v>
          </cell>
          <cell r="V9306" t="str">
            <v>TFIT10281015</v>
          </cell>
          <cell r="W9306">
            <v>8.5300000000000001E-2</v>
          </cell>
          <cell r="Y9306" t="str">
            <v>TFIT1028101540505</v>
          </cell>
          <cell r="Z9306">
            <v>40505</v>
          </cell>
          <cell r="AA9306" t="str">
            <v>TFIT10281015</v>
          </cell>
          <cell r="AB9306">
            <v>97.63558725</v>
          </cell>
          <cell r="AD9306" t="str">
            <v>TFIT1028101540505</v>
          </cell>
          <cell r="AE9306">
            <v>40505</v>
          </cell>
          <cell r="AF9306" t="str">
            <v>TFIT10281015</v>
          </cell>
          <cell r="AG9306">
            <v>100.7917516</v>
          </cell>
        </row>
        <row r="9307">
          <cell r="T9307" t="str">
            <v>TFIT1028101540504</v>
          </cell>
          <cell r="U9307">
            <v>40504</v>
          </cell>
          <cell r="V9307" t="str">
            <v>TFIT10281015</v>
          </cell>
          <cell r="W9307">
            <v>8.5300000000000001E-2</v>
          </cell>
          <cell r="Y9307" t="str">
            <v>TFIT1028101540504</v>
          </cell>
          <cell r="Z9307">
            <v>40504</v>
          </cell>
          <cell r="AA9307" t="str">
            <v>TFIT10281015</v>
          </cell>
          <cell r="AB9307">
            <v>97.634903609999995</v>
          </cell>
          <cell r="AD9307" t="str">
            <v>TFIT1028101540504</v>
          </cell>
          <cell r="AE9307">
            <v>40504</v>
          </cell>
          <cell r="AF9307" t="str">
            <v>TFIT10281015</v>
          </cell>
          <cell r="AG9307">
            <v>100.7691502</v>
          </cell>
        </row>
        <row r="9308">
          <cell r="T9308" t="str">
            <v>TFIT1028101540503</v>
          </cell>
          <cell r="U9308">
            <v>40503</v>
          </cell>
          <cell r="V9308" t="str">
            <v>TFIT10281015</v>
          </cell>
          <cell r="W9308">
            <v>8.5300000000000001E-2</v>
          </cell>
          <cell r="Y9308" t="str">
            <v>TFIT1028101540503</v>
          </cell>
          <cell r="Z9308">
            <v>40503</v>
          </cell>
          <cell r="AA9308" t="str">
            <v>TFIT10281015</v>
          </cell>
          <cell r="AB9308">
            <v>97.634225040000004</v>
          </cell>
          <cell r="AD9308" t="str">
            <v>TFIT1028101540503</v>
          </cell>
          <cell r="AE9308">
            <v>40503</v>
          </cell>
          <cell r="AF9308" t="str">
            <v>TFIT10281015</v>
          </cell>
          <cell r="AG9308">
            <v>100.7465538</v>
          </cell>
        </row>
        <row r="9309">
          <cell r="T9309" t="str">
            <v>TFIT1028101540502</v>
          </cell>
          <cell r="U9309">
            <v>40502</v>
          </cell>
          <cell r="V9309" t="str">
            <v>TFIT10281015</v>
          </cell>
          <cell r="W9309">
            <v>8.5300000000000001E-2</v>
          </cell>
          <cell r="Y9309" t="str">
            <v>TFIT1028101540502</v>
          </cell>
          <cell r="Z9309">
            <v>40502</v>
          </cell>
          <cell r="AA9309" t="str">
            <v>TFIT10281015</v>
          </cell>
          <cell r="AB9309">
            <v>97.633551530000005</v>
          </cell>
          <cell r="AD9309" t="str">
            <v>TFIT1028101540502</v>
          </cell>
          <cell r="AE9309">
            <v>40502</v>
          </cell>
          <cell r="AF9309" t="str">
            <v>TFIT10281015</v>
          </cell>
          <cell r="AG9309">
            <v>100.7239625</v>
          </cell>
        </row>
        <row r="9310">
          <cell r="T9310" t="str">
            <v>TFIT1028101540501</v>
          </cell>
          <cell r="U9310">
            <v>40501</v>
          </cell>
          <cell r="V9310" t="str">
            <v>TFIT10281015</v>
          </cell>
          <cell r="W9310">
            <v>8.5300000000000001E-2</v>
          </cell>
          <cell r="Y9310" t="str">
            <v>TFIT1028101540501</v>
          </cell>
          <cell r="Z9310">
            <v>40501</v>
          </cell>
          <cell r="AA9310" t="str">
            <v>TFIT10281015</v>
          </cell>
          <cell r="AB9310">
            <v>97.632883090000007</v>
          </cell>
          <cell r="AD9310" t="str">
            <v>TFIT1028101540501</v>
          </cell>
          <cell r="AE9310">
            <v>40501</v>
          </cell>
          <cell r="AF9310" t="str">
            <v>TFIT10281015</v>
          </cell>
          <cell r="AG9310">
            <v>100.7013762</v>
          </cell>
        </row>
        <row r="9311">
          <cell r="T9311" t="str">
            <v>TFIT1028101540500</v>
          </cell>
          <cell r="U9311">
            <v>40500</v>
          </cell>
          <cell r="V9311" t="str">
            <v>TFIT10281015</v>
          </cell>
          <cell r="W9311">
            <v>8.5300000000000001E-2</v>
          </cell>
          <cell r="Y9311" t="str">
            <v>TFIT1028101540500</v>
          </cell>
          <cell r="Z9311">
            <v>40500</v>
          </cell>
          <cell r="AA9311" t="str">
            <v>TFIT10281015</v>
          </cell>
          <cell r="AB9311">
            <v>97.632219710000001</v>
          </cell>
          <cell r="AD9311" t="str">
            <v>TFIT1028101540500</v>
          </cell>
          <cell r="AE9311">
            <v>40500</v>
          </cell>
          <cell r="AF9311" t="str">
            <v>TFIT10281015</v>
          </cell>
          <cell r="AG9311">
            <v>100.6787951</v>
          </cell>
        </row>
        <row r="9312">
          <cell r="T9312" t="str">
            <v>TFIT1028101540499</v>
          </cell>
          <cell r="U9312">
            <v>40499</v>
          </cell>
          <cell r="V9312" t="str">
            <v>TFIT10281015</v>
          </cell>
          <cell r="W9312">
            <v>8.5300000000000001E-2</v>
          </cell>
          <cell r="Y9312" t="str">
            <v>TFIT1028101540499</v>
          </cell>
          <cell r="Z9312">
            <v>40499</v>
          </cell>
          <cell r="AA9312" t="str">
            <v>TFIT10281015</v>
          </cell>
          <cell r="AB9312">
            <v>97.631561399999995</v>
          </cell>
          <cell r="AD9312" t="str">
            <v>TFIT1028101540499</v>
          </cell>
          <cell r="AE9312">
            <v>40499</v>
          </cell>
          <cell r="AF9312" t="str">
            <v>TFIT10281015</v>
          </cell>
          <cell r="AG9312">
            <v>100.6562189</v>
          </cell>
        </row>
        <row r="9313">
          <cell r="T9313" t="str">
            <v>TFIT1028101540498</v>
          </cell>
          <cell r="U9313">
            <v>40498</v>
          </cell>
          <cell r="V9313" t="str">
            <v>TFIT10281015</v>
          </cell>
          <cell r="W9313">
            <v>8.5300000000000001E-2</v>
          </cell>
          <cell r="Y9313" t="str">
            <v>TFIT1028101540498</v>
          </cell>
          <cell r="Z9313">
            <v>40498</v>
          </cell>
          <cell r="AA9313" t="str">
            <v>TFIT10281015</v>
          </cell>
          <cell r="AB9313">
            <v>97.630908149999996</v>
          </cell>
          <cell r="AD9313" t="str">
            <v>TFIT1028101540498</v>
          </cell>
          <cell r="AE9313">
            <v>40498</v>
          </cell>
          <cell r="AF9313" t="str">
            <v>TFIT10281015</v>
          </cell>
          <cell r="AG9313">
            <v>100.6336479</v>
          </cell>
        </row>
        <row r="9314">
          <cell r="T9314" t="str">
            <v>TFIT1028101540497</v>
          </cell>
          <cell r="U9314">
            <v>40497</v>
          </cell>
          <cell r="V9314" t="str">
            <v>TFIT10281015</v>
          </cell>
          <cell r="W9314">
            <v>8.5300000000000001E-2</v>
          </cell>
          <cell r="Y9314" t="str">
            <v>TFIT1028101540497</v>
          </cell>
          <cell r="Z9314">
            <v>40497</v>
          </cell>
          <cell r="AA9314" t="str">
            <v>TFIT10281015</v>
          </cell>
          <cell r="AB9314">
            <v>97.630259960000004</v>
          </cell>
          <cell r="AD9314" t="str">
            <v>TFIT1028101540497</v>
          </cell>
          <cell r="AE9314">
            <v>40497</v>
          </cell>
          <cell r="AF9314" t="str">
            <v>TFIT10281015</v>
          </cell>
          <cell r="AG9314">
            <v>100.6110819</v>
          </cell>
        </row>
        <row r="9315">
          <cell r="T9315" t="str">
            <v>TFIT1028101540496</v>
          </cell>
          <cell r="U9315">
            <v>40496</v>
          </cell>
          <cell r="V9315" t="str">
            <v>TFIT10281015</v>
          </cell>
          <cell r="W9315">
            <v>8.5300000000000001E-2</v>
          </cell>
          <cell r="Y9315" t="str">
            <v>TFIT1028101540496</v>
          </cell>
          <cell r="Z9315">
            <v>40496</v>
          </cell>
          <cell r="AA9315" t="str">
            <v>TFIT10281015</v>
          </cell>
          <cell r="AB9315">
            <v>97.629616830000003</v>
          </cell>
          <cell r="AD9315" t="str">
            <v>TFIT1028101540496</v>
          </cell>
          <cell r="AE9315">
            <v>40496</v>
          </cell>
          <cell r="AF9315" t="str">
            <v>TFIT10281015</v>
          </cell>
          <cell r="AG9315">
            <v>100.58852090000001</v>
          </cell>
        </row>
        <row r="9316">
          <cell r="T9316" t="str">
            <v>TFIT1028101540495</v>
          </cell>
          <cell r="U9316">
            <v>40495</v>
          </cell>
          <cell r="V9316" t="str">
            <v>TFIT10281015</v>
          </cell>
          <cell r="W9316">
            <v>8.5699999999999998E-2</v>
          </cell>
          <cell r="Y9316" t="str">
            <v>TFIT1028101540495</v>
          </cell>
          <cell r="Z9316">
            <v>40495</v>
          </cell>
          <cell r="AA9316" t="str">
            <v>TFIT10281015</v>
          </cell>
          <cell r="AB9316">
            <v>97.458238539999996</v>
          </cell>
          <cell r="AD9316" t="str">
            <v>TFIT1028101540495</v>
          </cell>
          <cell r="AE9316">
            <v>40495</v>
          </cell>
          <cell r="AF9316" t="str">
            <v>TFIT10281015</v>
          </cell>
          <cell r="AG9316">
            <v>100.39522479999999</v>
          </cell>
        </row>
        <row r="9317">
          <cell r="T9317" t="str">
            <v>TFIT1028101540494</v>
          </cell>
          <cell r="U9317">
            <v>40494</v>
          </cell>
          <cell r="V9317" t="str">
            <v>TFIT10281015</v>
          </cell>
          <cell r="W9317">
            <v>8.5000000000000006E-2</v>
          </cell>
          <cell r="Y9317" t="str">
            <v>TFIT1028101540494</v>
          </cell>
          <cell r="Z9317">
            <v>40494</v>
          </cell>
          <cell r="AA9317" t="str">
            <v>TFIT10281015</v>
          </cell>
          <cell r="AB9317">
            <v>97.756705690000004</v>
          </cell>
          <cell r="AD9317" t="str">
            <v>TFIT1028101540494</v>
          </cell>
          <cell r="AE9317">
            <v>40494</v>
          </cell>
          <cell r="AF9317" t="str">
            <v>TFIT10281015</v>
          </cell>
          <cell r="AG9317">
            <v>100.6717742</v>
          </cell>
        </row>
        <row r="9318">
          <cell r="T9318" t="str">
            <v>TFIT1028101540493</v>
          </cell>
          <cell r="U9318">
            <v>40493</v>
          </cell>
          <cell r="V9318" t="str">
            <v>TFIT10281015</v>
          </cell>
          <cell r="W9318">
            <v>8.5000000000000006E-2</v>
          </cell>
          <cell r="Y9318" t="str">
            <v>TFIT1028101540493</v>
          </cell>
          <cell r="Z9318">
            <v>40493</v>
          </cell>
          <cell r="AA9318" t="str">
            <v>TFIT10281015</v>
          </cell>
          <cell r="AB9318">
            <v>97.756125190000006</v>
          </cell>
          <cell r="AD9318" t="str">
            <v>TFIT1028101540493</v>
          </cell>
          <cell r="AE9318">
            <v>40493</v>
          </cell>
          <cell r="AF9318" t="str">
            <v>TFIT10281015</v>
          </cell>
          <cell r="AG9318">
            <v>100.64927590000001</v>
          </cell>
        </row>
        <row r="9319">
          <cell r="T9319" t="str">
            <v>TFIT1028101540492</v>
          </cell>
          <cell r="U9319">
            <v>40492</v>
          </cell>
          <cell r="V9319" t="str">
            <v>TFIT10281015</v>
          </cell>
          <cell r="W9319">
            <v>8.4949999999999998E-2</v>
          </cell>
          <cell r="Y9319" t="str">
            <v>TFIT1028101540492</v>
          </cell>
          <cell r="Z9319">
            <v>40492</v>
          </cell>
          <cell r="AA9319" t="str">
            <v>TFIT10281015</v>
          </cell>
          <cell r="AB9319">
            <v>97.776980370000004</v>
          </cell>
          <cell r="AD9319" t="str">
            <v>TFIT1028101540492</v>
          </cell>
          <cell r="AE9319">
            <v>40492</v>
          </cell>
          <cell r="AF9319" t="str">
            <v>TFIT10281015</v>
          </cell>
          <cell r="AG9319">
            <v>100.6482132</v>
          </cell>
        </row>
        <row r="9320">
          <cell r="T9320" t="str">
            <v>TFIT1028101540491</v>
          </cell>
          <cell r="U9320">
            <v>40491</v>
          </cell>
          <cell r="V9320" t="str">
            <v>TFIT10281015</v>
          </cell>
          <cell r="W9320">
            <v>8.5500000000000007E-2</v>
          </cell>
          <cell r="Y9320" t="str">
            <v>TFIT1028101540491</v>
          </cell>
          <cell r="Z9320">
            <v>40491</v>
          </cell>
          <cell r="AA9320" t="str">
            <v>TFIT10281015</v>
          </cell>
          <cell r="AB9320">
            <v>97.540931850000007</v>
          </cell>
          <cell r="AD9320" t="str">
            <v>TFIT1028101540491</v>
          </cell>
          <cell r="AE9320">
            <v>40491</v>
          </cell>
          <cell r="AF9320" t="str">
            <v>TFIT10281015</v>
          </cell>
          <cell r="AG9320">
            <v>100.39024689999999</v>
          </cell>
        </row>
        <row r="9321">
          <cell r="T9321" t="str">
            <v>TFIT1028101540490</v>
          </cell>
          <cell r="U9321">
            <v>40490</v>
          </cell>
          <cell r="V9321" t="str">
            <v>TFIT10281015</v>
          </cell>
          <cell r="W9321">
            <v>8.5500000000000007E-2</v>
          </cell>
          <cell r="Y9321" t="str">
            <v>TFIT1028101540490</v>
          </cell>
          <cell r="Z9321">
            <v>40490</v>
          </cell>
          <cell r="AA9321" t="str">
            <v>TFIT10281015</v>
          </cell>
          <cell r="AB9321">
            <v>97.540287570000004</v>
          </cell>
          <cell r="AD9321" t="str">
            <v>TFIT1028101540490</v>
          </cell>
          <cell r="AE9321">
            <v>40490</v>
          </cell>
          <cell r="AF9321" t="str">
            <v>TFIT10281015</v>
          </cell>
          <cell r="AG9321">
            <v>100.36768480000001</v>
          </cell>
        </row>
        <row r="9322">
          <cell r="T9322" t="str">
            <v>TFIT1028101540489</v>
          </cell>
          <cell r="U9322">
            <v>40489</v>
          </cell>
          <cell r="V9322" t="str">
            <v>TFIT10281015</v>
          </cell>
          <cell r="W9322">
            <v>8.5500000000000007E-2</v>
          </cell>
          <cell r="Y9322" t="str">
            <v>TFIT1028101540489</v>
          </cell>
          <cell r="Z9322">
            <v>40489</v>
          </cell>
          <cell r="AA9322" t="str">
            <v>TFIT10281015</v>
          </cell>
          <cell r="AB9322">
            <v>97.539648369999995</v>
          </cell>
          <cell r="AD9322" t="str">
            <v>TFIT1028101540489</v>
          </cell>
          <cell r="AE9322">
            <v>40489</v>
          </cell>
          <cell r="AF9322" t="str">
            <v>TFIT10281015</v>
          </cell>
          <cell r="AG9322">
            <v>100.3451278</v>
          </cell>
        </row>
        <row r="9323">
          <cell r="T9323" t="str">
            <v>TFIT1028101540488</v>
          </cell>
          <cell r="U9323">
            <v>40488</v>
          </cell>
          <cell r="V9323" t="str">
            <v>TFIT10281015</v>
          </cell>
          <cell r="W9323">
            <v>8.5500000000000007E-2</v>
          </cell>
          <cell r="Y9323" t="str">
            <v>TFIT1028101540488</v>
          </cell>
          <cell r="Z9323">
            <v>40488</v>
          </cell>
          <cell r="AA9323" t="str">
            <v>TFIT10281015</v>
          </cell>
          <cell r="AB9323">
            <v>97.539014230000006</v>
          </cell>
          <cell r="AD9323" t="str">
            <v>TFIT1028101540488</v>
          </cell>
          <cell r="AE9323">
            <v>40488</v>
          </cell>
          <cell r="AF9323" t="str">
            <v>TFIT10281015</v>
          </cell>
          <cell r="AG9323">
            <v>100.3225759</v>
          </cell>
        </row>
        <row r="9324">
          <cell r="T9324" t="str">
            <v>TFIT1028101540487</v>
          </cell>
          <cell r="U9324">
            <v>40487</v>
          </cell>
          <cell r="V9324" t="str">
            <v>TFIT10281015</v>
          </cell>
          <cell r="W9324">
            <v>8.5000000000000006E-2</v>
          </cell>
          <cell r="Y9324" t="str">
            <v>TFIT1028101540487</v>
          </cell>
          <cell r="Z9324">
            <v>40487</v>
          </cell>
          <cell r="AA9324" t="str">
            <v>TFIT10281015</v>
          </cell>
          <cell r="AB9324">
            <v>97.7527477</v>
          </cell>
          <cell r="AD9324" t="str">
            <v>TFIT1028101540487</v>
          </cell>
          <cell r="AE9324">
            <v>40487</v>
          </cell>
          <cell r="AF9324" t="str">
            <v>TFIT10281015</v>
          </cell>
          <cell r="AG9324">
            <v>100.5143915</v>
          </cell>
        </row>
        <row r="9325">
          <cell r="T9325" t="str">
            <v>TFIT1028101540486</v>
          </cell>
          <cell r="U9325">
            <v>40486</v>
          </cell>
          <cell r="V9325" t="str">
            <v>TFIT10281015</v>
          </cell>
          <cell r="W9325">
            <v>8.5019999999999998E-2</v>
          </cell>
          <cell r="Y9325" t="str">
            <v>TFIT1028101540486</v>
          </cell>
          <cell r="Z9325">
            <v>40486</v>
          </cell>
          <cell r="AA9325" t="str">
            <v>TFIT10281015</v>
          </cell>
          <cell r="AB9325">
            <v>97.743612870000007</v>
          </cell>
          <cell r="AD9325" t="str">
            <v>TFIT1028101540486</v>
          </cell>
          <cell r="AE9325">
            <v>40486</v>
          </cell>
          <cell r="AF9325" t="str">
            <v>TFIT10281015</v>
          </cell>
          <cell r="AG9325">
            <v>100.48333890000001</v>
          </cell>
        </row>
        <row r="9326">
          <cell r="T9326" t="str">
            <v>TFIT1028101540485</v>
          </cell>
          <cell r="U9326">
            <v>40485</v>
          </cell>
          <cell r="V9326" t="str">
            <v>TFIT10281015</v>
          </cell>
          <cell r="W9326">
            <v>8.5019999999999998E-2</v>
          </cell>
          <cell r="Y9326" t="str">
            <v>TFIT1028101540485</v>
          </cell>
          <cell r="Z9326">
            <v>40485</v>
          </cell>
          <cell r="AA9326" t="str">
            <v>TFIT10281015</v>
          </cell>
          <cell r="AB9326">
            <v>97.743069399999996</v>
          </cell>
          <cell r="AD9326" t="str">
            <v>TFIT1028101540485</v>
          </cell>
          <cell r="AE9326">
            <v>40485</v>
          </cell>
          <cell r="AF9326" t="str">
            <v>TFIT10281015</v>
          </cell>
          <cell r="AG9326">
            <v>100.4608776</v>
          </cell>
        </row>
        <row r="9327">
          <cell r="T9327" t="str">
            <v>TFIT1028101540484</v>
          </cell>
          <cell r="U9327">
            <v>40484</v>
          </cell>
          <cell r="V9327" t="str">
            <v>TFIT10281015</v>
          </cell>
          <cell r="W9327">
            <v>8.6650000000000005E-2</v>
          </cell>
          <cell r="Y9327" t="str">
            <v>TFIT1028101540484</v>
          </cell>
          <cell r="Z9327">
            <v>40484</v>
          </cell>
          <cell r="AA9327" t="str">
            <v>TFIT10281015</v>
          </cell>
          <cell r="AB9327">
            <v>97.045290010000002</v>
          </cell>
          <cell r="AD9327" t="str">
            <v>TFIT1028101540484</v>
          </cell>
          <cell r="AE9327">
            <v>40484</v>
          </cell>
          <cell r="AF9327" t="str">
            <v>TFIT10281015</v>
          </cell>
          <cell r="AG9327">
            <v>99.741180420000006</v>
          </cell>
        </row>
        <row r="9328">
          <cell r="T9328" t="str">
            <v>TFIT1028101540483</v>
          </cell>
          <cell r="U9328">
            <v>40483</v>
          </cell>
          <cell r="V9328" t="str">
            <v>TFIT10281015</v>
          </cell>
          <cell r="W9328">
            <v>8.6650000000000005E-2</v>
          </cell>
          <cell r="Y9328" t="str">
            <v>TFIT1028101540483</v>
          </cell>
          <cell r="Z9328">
            <v>40483</v>
          </cell>
          <cell r="AA9328" t="str">
            <v>TFIT10281015</v>
          </cell>
          <cell r="AB9328">
            <v>97.044502320000007</v>
          </cell>
          <cell r="AD9328" t="str">
            <v>TFIT1028101540483</v>
          </cell>
          <cell r="AE9328">
            <v>40483</v>
          </cell>
          <cell r="AF9328" t="str">
            <v>TFIT10281015</v>
          </cell>
          <cell r="AG9328">
            <v>99.718474920000006</v>
          </cell>
        </row>
        <row r="9329">
          <cell r="T9329" t="str">
            <v>TFIT1028101540482</v>
          </cell>
          <cell r="U9329">
            <v>40482</v>
          </cell>
          <cell r="V9329" t="str">
            <v>TFIT10281015</v>
          </cell>
          <cell r="W9329">
            <v>8.6650000000000005E-2</v>
          </cell>
          <cell r="Y9329" t="str">
            <v>TFIT1028101540482</v>
          </cell>
          <cell r="Z9329">
            <v>40482</v>
          </cell>
          <cell r="AA9329" t="str">
            <v>TFIT10281015</v>
          </cell>
          <cell r="AB9329">
            <v>97.043719800000005</v>
          </cell>
          <cell r="AD9329" t="str">
            <v>TFIT1028101540482</v>
          </cell>
          <cell r="AE9329">
            <v>40482</v>
          </cell>
          <cell r="AF9329" t="str">
            <v>TFIT10281015</v>
          </cell>
          <cell r="AG9329">
            <v>99.695774599999993</v>
          </cell>
        </row>
        <row r="9330">
          <cell r="T9330" t="str">
            <v>TFIT1028101540481</v>
          </cell>
          <cell r="U9330">
            <v>40481</v>
          </cell>
          <cell r="V9330" t="str">
            <v>TFIT10281015</v>
          </cell>
          <cell r="W9330">
            <v>8.6650000000000005E-2</v>
          </cell>
          <cell r="Y9330" t="str">
            <v>TFIT1028101540481</v>
          </cell>
          <cell r="Z9330">
            <v>40481</v>
          </cell>
          <cell r="AA9330" t="str">
            <v>TFIT10281015</v>
          </cell>
          <cell r="AB9330">
            <v>97.042942449999998</v>
          </cell>
          <cell r="AD9330" t="str">
            <v>TFIT1028101540481</v>
          </cell>
          <cell r="AE9330">
            <v>40481</v>
          </cell>
          <cell r="AF9330" t="str">
            <v>TFIT10281015</v>
          </cell>
          <cell r="AG9330">
            <v>99.673079439999995</v>
          </cell>
        </row>
        <row r="9331">
          <cell r="T9331" t="str">
            <v>TFIT1028101540480</v>
          </cell>
          <cell r="U9331">
            <v>40480</v>
          </cell>
          <cell r="V9331" t="str">
            <v>TFIT10281015</v>
          </cell>
          <cell r="W9331">
            <v>8.6650000000000005E-2</v>
          </cell>
          <cell r="Y9331" t="str">
            <v>TFIT1028101540480</v>
          </cell>
          <cell r="Z9331">
            <v>40480</v>
          </cell>
          <cell r="AA9331" t="str">
            <v>TFIT10281015</v>
          </cell>
          <cell r="AB9331">
            <v>97.04217027</v>
          </cell>
          <cell r="AD9331" t="str">
            <v>TFIT1028101540480</v>
          </cell>
          <cell r="AE9331">
            <v>40480</v>
          </cell>
          <cell r="AF9331" t="str">
            <v>TFIT10281015</v>
          </cell>
          <cell r="AG9331">
            <v>99.650389450000006</v>
          </cell>
        </row>
        <row r="9332">
          <cell r="T9332" t="str">
            <v>TFIT1028101540479</v>
          </cell>
          <cell r="U9332">
            <v>40479</v>
          </cell>
          <cell r="V9332" t="str">
            <v>TFIT10281015</v>
          </cell>
          <cell r="W9332">
            <v>8.4500000000000006E-2</v>
          </cell>
          <cell r="Y9332" t="str">
            <v>TFIT1028101540479</v>
          </cell>
          <cell r="Z9332">
            <v>40479</v>
          </cell>
          <cell r="AA9332" t="str">
            <v>TFIT10281015</v>
          </cell>
          <cell r="AB9332">
            <v>97.964137579999999</v>
          </cell>
          <cell r="AD9332" t="str">
            <v>TFIT1028101540479</v>
          </cell>
          <cell r="AE9332">
            <v>40479</v>
          </cell>
          <cell r="AF9332" t="str">
            <v>TFIT10281015</v>
          </cell>
          <cell r="AG9332">
            <v>100.5504389</v>
          </cell>
        </row>
        <row r="9333">
          <cell r="T9333" t="str">
            <v>TFIT1028101540478</v>
          </cell>
          <cell r="U9333">
            <v>40478</v>
          </cell>
          <cell r="V9333" t="str">
            <v>TFIT10281015</v>
          </cell>
          <cell r="W9333">
            <v>8.4500000000000006E-2</v>
          </cell>
          <cell r="Y9333" t="str">
            <v>TFIT1028101540478</v>
          </cell>
          <cell r="Z9333">
            <v>40478</v>
          </cell>
          <cell r="AA9333" t="str">
            <v>TFIT10281015</v>
          </cell>
          <cell r="AB9333">
            <v>97.963711140000001</v>
          </cell>
          <cell r="AD9333" t="str">
            <v>TFIT1028101540478</v>
          </cell>
          <cell r="AE9333">
            <v>40478</v>
          </cell>
          <cell r="AF9333" t="str">
            <v>TFIT10281015</v>
          </cell>
          <cell r="AG9333">
            <v>100.5280947</v>
          </cell>
        </row>
        <row r="9334">
          <cell r="T9334" t="str">
            <v>TFIT1028101540477</v>
          </cell>
          <cell r="U9334">
            <v>40477</v>
          </cell>
          <cell r="V9334" t="str">
            <v>TFIT10281015</v>
          </cell>
          <cell r="W9334">
            <v>8.4500000000000006E-2</v>
          </cell>
          <cell r="Y9334" t="str">
            <v>TFIT1028101540477</v>
          </cell>
          <cell r="Z9334">
            <v>40477</v>
          </cell>
          <cell r="AA9334" t="str">
            <v>TFIT10281015</v>
          </cell>
          <cell r="AB9334">
            <v>97.963289669999995</v>
          </cell>
          <cell r="AD9334" t="str">
            <v>TFIT1028101540477</v>
          </cell>
          <cell r="AE9334">
            <v>40477</v>
          </cell>
          <cell r="AF9334" t="str">
            <v>TFIT10281015</v>
          </cell>
          <cell r="AG9334">
            <v>100.5057554</v>
          </cell>
        </row>
        <row r="9335">
          <cell r="T9335" t="str">
            <v>TFIT1028101540476</v>
          </cell>
          <cell r="U9335">
            <v>40476</v>
          </cell>
          <cell r="V9335" t="str">
            <v>TFIT10281015</v>
          </cell>
          <cell r="W9335">
            <v>8.4500000000000006E-2</v>
          </cell>
          <cell r="Y9335" t="str">
            <v>TFIT1028101540476</v>
          </cell>
          <cell r="Z9335">
            <v>40476</v>
          </cell>
          <cell r="AA9335" t="str">
            <v>TFIT10281015</v>
          </cell>
          <cell r="AB9335">
            <v>97.962873160000001</v>
          </cell>
          <cell r="AD9335" t="str">
            <v>TFIT1028101540476</v>
          </cell>
          <cell r="AE9335">
            <v>40476</v>
          </cell>
          <cell r="AF9335" t="str">
            <v>TFIT10281015</v>
          </cell>
          <cell r="AG9335">
            <v>100.4834211</v>
          </cell>
        </row>
        <row r="9336">
          <cell r="T9336" t="str">
            <v>TFIT1028101540475</v>
          </cell>
          <cell r="U9336">
            <v>40475</v>
          </cell>
          <cell r="V9336" t="str">
            <v>TFIT10281015</v>
          </cell>
          <cell r="W9336">
            <v>8.4500000000000006E-2</v>
          </cell>
          <cell r="Y9336" t="str">
            <v>TFIT1028101540475</v>
          </cell>
          <cell r="Z9336">
            <v>40475</v>
          </cell>
          <cell r="AA9336" t="str">
            <v>TFIT10281015</v>
          </cell>
          <cell r="AB9336">
            <v>97.962461610000005</v>
          </cell>
          <cell r="AD9336" t="str">
            <v>TFIT1028101540475</v>
          </cell>
          <cell r="AE9336">
            <v>40475</v>
          </cell>
          <cell r="AF9336" t="str">
            <v>TFIT10281015</v>
          </cell>
          <cell r="AG9336">
            <v>100.46109180000001</v>
          </cell>
        </row>
        <row r="9337">
          <cell r="T9337" t="str">
            <v>TFIT1028101540474</v>
          </cell>
          <cell r="U9337">
            <v>40474</v>
          </cell>
          <cell r="V9337" t="str">
            <v>TFIT10281015</v>
          </cell>
          <cell r="W9337">
            <v>8.4500000000000006E-2</v>
          </cell>
          <cell r="Y9337" t="str">
            <v>TFIT1028101540474</v>
          </cell>
          <cell r="Z9337">
            <v>40474</v>
          </cell>
          <cell r="AA9337" t="str">
            <v>TFIT10281015</v>
          </cell>
          <cell r="AB9337">
            <v>97.962055030000002</v>
          </cell>
          <cell r="AD9337" t="str">
            <v>TFIT1028101540474</v>
          </cell>
          <cell r="AE9337">
            <v>40474</v>
          </cell>
          <cell r="AF9337" t="str">
            <v>TFIT10281015</v>
          </cell>
          <cell r="AG9337">
            <v>100.4387674</v>
          </cell>
        </row>
        <row r="9338">
          <cell r="T9338" t="str">
            <v>TFIT1028101540473</v>
          </cell>
          <cell r="U9338">
            <v>40473</v>
          </cell>
          <cell r="V9338" t="str">
            <v>TFIT10281015</v>
          </cell>
          <cell r="W9338">
            <v>8.4500000000000006E-2</v>
          </cell>
          <cell r="Y9338" t="str">
            <v>TFIT1028101540473</v>
          </cell>
          <cell r="Z9338">
            <v>40473</v>
          </cell>
          <cell r="AA9338" t="str">
            <v>TFIT10281015</v>
          </cell>
          <cell r="AB9338">
            <v>97.961653409999997</v>
          </cell>
          <cell r="AD9338" t="str">
            <v>TFIT1028101540473</v>
          </cell>
          <cell r="AE9338">
            <v>40473</v>
          </cell>
          <cell r="AF9338" t="str">
            <v>TFIT10281015</v>
          </cell>
          <cell r="AG9338">
            <v>100.41644789999999</v>
          </cell>
        </row>
        <row r="9339">
          <cell r="T9339" t="str">
            <v>TFIT1028101540472</v>
          </cell>
          <cell r="U9339">
            <v>40472</v>
          </cell>
          <cell r="V9339" t="str">
            <v>TFIT10281015</v>
          </cell>
          <cell r="W9339">
            <v>8.4500000000000006E-2</v>
          </cell>
          <cell r="Y9339" t="str">
            <v>TFIT1028101540472</v>
          </cell>
          <cell r="Z9339">
            <v>40472</v>
          </cell>
          <cell r="AA9339" t="str">
            <v>TFIT10281015</v>
          </cell>
          <cell r="AB9339">
            <v>97.961256750000004</v>
          </cell>
          <cell r="AD9339" t="str">
            <v>TFIT1028101540472</v>
          </cell>
          <cell r="AE9339">
            <v>40472</v>
          </cell>
          <cell r="AF9339" t="str">
            <v>TFIT10281015</v>
          </cell>
          <cell r="AG9339">
            <v>100.3941335</v>
          </cell>
        </row>
        <row r="9340">
          <cell r="T9340" t="str">
            <v>TFIT1028101540471</v>
          </cell>
          <cell r="U9340">
            <v>40471</v>
          </cell>
          <cell r="V9340" t="str">
            <v>TFIT10281015</v>
          </cell>
          <cell r="W9340">
            <v>8.4500000000000006E-2</v>
          </cell>
          <cell r="Y9340" t="str">
            <v>TFIT1028101540471</v>
          </cell>
          <cell r="Z9340">
            <v>40471</v>
          </cell>
          <cell r="AA9340" t="str">
            <v>TFIT10281015</v>
          </cell>
          <cell r="AB9340">
            <v>97.960865040000002</v>
          </cell>
          <cell r="AD9340" t="str">
            <v>TFIT1028101540471</v>
          </cell>
          <cell r="AE9340">
            <v>40471</v>
          </cell>
          <cell r="AF9340" t="str">
            <v>TFIT10281015</v>
          </cell>
          <cell r="AG9340">
            <v>100.3718239</v>
          </cell>
        </row>
        <row r="9341">
          <cell r="T9341" t="str">
            <v>TFIT1028101540470</v>
          </cell>
          <cell r="U9341">
            <v>40470</v>
          </cell>
          <cell r="V9341" t="str">
            <v>TFIT10281015</v>
          </cell>
          <cell r="W9341">
            <v>8.4500000000000006E-2</v>
          </cell>
          <cell r="Y9341" t="str">
            <v>TFIT1028101540470</v>
          </cell>
          <cell r="Z9341">
            <v>40470</v>
          </cell>
          <cell r="AA9341" t="str">
            <v>TFIT10281015</v>
          </cell>
          <cell r="AB9341">
            <v>97.960478300000005</v>
          </cell>
          <cell r="AD9341" t="str">
            <v>TFIT1028101540470</v>
          </cell>
          <cell r="AE9341">
            <v>40470</v>
          </cell>
          <cell r="AF9341" t="str">
            <v>TFIT10281015</v>
          </cell>
          <cell r="AG9341">
            <v>100.34951940000001</v>
          </cell>
        </row>
        <row r="9342">
          <cell r="T9342" t="str">
            <v>TFIT1028101540469</v>
          </cell>
          <cell r="U9342">
            <v>40469</v>
          </cell>
          <cell r="V9342" t="str">
            <v>TFIT10281015</v>
          </cell>
          <cell r="W9342">
            <v>8.4500000000000006E-2</v>
          </cell>
          <cell r="Y9342" t="str">
            <v>TFIT1028101540469</v>
          </cell>
          <cell r="Z9342">
            <v>40469</v>
          </cell>
          <cell r="AA9342" t="str">
            <v>TFIT10281015</v>
          </cell>
          <cell r="AB9342">
            <v>97.96009651</v>
          </cell>
          <cell r="AD9342" t="str">
            <v>TFIT1028101540469</v>
          </cell>
          <cell r="AE9342">
            <v>40469</v>
          </cell>
          <cell r="AF9342" t="str">
            <v>TFIT10281015</v>
          </cell>
          <cell r="AG9342">
            <v>100.32721979999999</v>
          </cell>
        </row>
        <row r="9343">
          <cell r="T9343" t="str">
            <v>TFIT1028101540468</v>
          </cell>
          <cell r="U9343">
            <v>40468</v>
          </cell>
          <cell r="V9343" t="str">
            <v>TFIT10281015</v>
          </cell>
          <cell r="W9343">
            <v>8.4500000000000006E-2</v>
          </cell>
          <cell r="Y9343" t="str">
            <v>TFIT1028101540468</v>
          </cell>
          <cell r="Z9343">
            <v>40468</v>
          </cell>
          <cell r="AA9343" t="str">
            <v>TFIT10281015</v>
          </cell>
          <cell r="AB9343">
            <v>97.959719669999998</v>
          </cell>
          <cell r="AD9343" t="str">
            <v>TFIT1028101540468</v>
          </cell>
          <cell r="AE9343">
            <v>40468</v>
          </cell>
          <cell r="AF9343" t="str">
            <v>TFIT10281015</v>
          </cell>
          <cell r="AG9343">
            <v>100.3049252</v>
          </cell>
        </row>
        <row r="9344">
          <cell r="T9344" t="str">
            <v>TFIT1028101540467</v>
          </cell>
          <cell r="U9344">
            <v>40467</v>
          </cell>
          <cell r="V9344" t="str">
            <v>TFIT10281015</v>
          </cell>
          <cell r="W9344">
            <v>8.4000000000000005E-2</v>
          </cell>
          <cell r="Y9344" t="str">
            <v>TFIT1028101540467</v>
          </cell>
          <cell r="Z9344">
            <v>40467</v>
          </cell>
          <cell r="AA9344" t="str">
            <v>TFIT10281015</v>
          </cell>
          <cell r="AB9344">
            <v>98.176531139999994</v>
          </cell>
          <cell r="AD9344" t="str">
            <v>TFIT1028101540467</v>
          </cell>
          <cell r="AE9344">
            <v>40467</v>
          </cell>
          <cell r="AF9344" t="str">
            <v>TFIT10281015</v>
          </cell>
          <cell r="AG9344">
            <v>100.4998188</v>
          </cell>
        </row>
        <row r="9345">
          <cell r="T9345" t="str">
            <v>TFIT1028101540466</v>
          </cell>
          <cell r="U9345">
            <v>40466</v>
          </cell>
          <cell r="V9345" t="str">
            <v>TFIT10281015</v>
          </cell>
          <cell r="W9345">
            <v>8.4000000000000005E-2</v>
          </cell>
          <cell r="Y9345" t="str">
            <v>TFIT1028101540466</v>
          </cell>
          <cell r="Z9345">
            <v>40466</v>
          </cell>
          <cell r="AA9345" t="str">
            <v>TFIT10281015</v>
          </cell>
          <cell r="AB9345">
            <v>98.176242889999997</v>
          </cell>
          <cell r="AD9345" t="str">
            <v>TFIT1028101540466</v>
          </cell>
          <cell r="AE9345">
            <v>40466</v>
          </cell>
          <cell r="AF9345" t="str">
            <v>TFIT10281015</v>
          </cell>
          <cell r="AG9345">
            <v>100.4776128</v>
          </cell>
        </row>
        <row r="9346">
          <cell r="T9346" t="str">
            <v>TFIT1028101540465</v>
          </cell>
          <cell r="U9346">
            <v>40465</v>
          </cell>
          <cell r="V9346" t="str">
            <v>TFIT10281015</v>
          </cell>
          <cell r="W9346">
            <v>8.4000000000000005E-2</v>
          </cell>
          <cell r="Y9346" t="str">
            <v>TFIT1028101540465</v>
          </cell>
          <cell r="Z9346">
            <v>40465</v>
          </cell>
          <cell r="AA9346" t="str">
            <v>TFIT10281015</v>
          </cell>
          <cell r="AB9346">
            <v>98.175959550000002</v>
          </cell>
          <cell r="AD9346" t="str">
            <v>TFIT1028101540465</v>
          </cell>
          <cell r="AE9346">
            <v>40465</v>
          </cell>
          <cell r="AF9346" t="str">
            <v>TFIT10281015</v>
          </cell>
          <cell r="AG9346">
            <v>100.45541160000001</v>
          </cell>
        </row>
        <row r="9347">
          <cell r="T9347" t="str">
            <v>TFIT1028101540464</v>
          </cell>
          <cell r="U9347">
            <v>40464</v>
          </cell>
          <cell r="V9347" t="str">
            <v>TFIT10281015</v>
          </cell>
          <cell r="W9347">
            <v>8.3000000000000004E-2</v>
          </cell>
          <cell r="Y9347" t="str">
            <v>TFIT1028101540464</v>
          </cell>
          <cell r="Z9347">
            <v>40464</v>
          </cell>
          <cell r="AA9347" t="str">
            <v>TFIT10281015</v>
          </cell>
          <cell r="AB9347">
            <v>98.612419990000006</v>
          </cell>
          <cell r="AD9347" t="str">
            <v>TFIT1028101540464</v>
          </cell>
          <cell r="AE9347">
            <v>40464</v>
          </cell>
          <cell r="AF9347" t="str">
            <v>TFIT10281015</v>
          </cell>
          <cell r="AG9347">
            <v>100.8699542</v>
          </cell>
        </row>
        <row r="9348">
          <cell r="T9348" t="str">
            <v>TFIT1028101540463</v>
          </cell>
          <cell r="U9348">
            <v>40463</v>
          </cell>
          <cell r="V9348" t="str">
            <v>TFIT10281015</v>
          </cell>
          <cell r="W9348">
            <v>8.3000000000000004E-2</v>
          </cell>
          <cell r="Y9348" t="str">
            <v>TFIT1028101540463</v>
          </cell>
          <cell r="Z9348">
            <v>40463</v>
          </cell>
          <cell r="AA9348" t="str">
            <v>TFIT10281015</v>
          </cell>
          <cell r="AB9348">
            <v>98.612304960000003</v>
          </cell>
          <cell r="AD9348" t="str">
            <v>TFIT1028101540463</v>
          </cell>
          <cell r="AE9348">
            <v>40463</v>
          </cell>
          <cell r="AF9348" t="str">
            <v>TFIT10281015</v>
          </cell>
          <cell r="AG9348">
            <v>100.8479214</v>
          </cell>
        </row>
        <row r="9349">
          <cell r="T9349" t="str">
            <v>TFIT1028101540462</v>
          </cell>
          <cell r="U9349">
            <v>40462</v>
          </cell>
          <cell r="V9349" t="str">
            <v>TFIT10281015</v>
          </cell>
          <cell r="W9349">
            <v>8.3000000000000004E-2</v>
          </cell>
          <cell r="Y9349" t="str">
            <v>TFIT1028101540462</v>
          </cell>
          <cell r="Z9349">
            <v>40462</v>
          </cell>
          <cell r="AA9349" t="str">
            <v>TFIT10281015</v>
          </cell>
          <cell r="AB9349">
            <v>98.61219475</v>
          </cell>
          <cell r="AD9349" t="str">
            <v>TFIT1028101540462</v>
          </cell>
          <cell r="AE9349">
            <v>40462</v>
          </cell>
          <cell r="AF9349" t="str">
            <v>TFIT10281015</v>
          </cell>
          <cell r="AG9349">
            <v>100.8258934</v>
          </cell>
        </row>
        <row r="9350">
          <cell r="T9350" t="str">
            <v>TFIT1028101540461</v>
          </cell>
          <cell r="U9350">
            <v>40461</v>
          </cell>
          <cell r="V9350" t="str">
            <v>TFIT10281015</v>
          </cell>
          <cell r="W9350">
            <v>8.3000000000000004E-2</v>
          </cell>
          <cell r="Y9350" t="str">
            <v>TFIT1028101540461</v>
          </cell>
          <cell r="Z9350">
            <v>40461</v>
          </cell>
          <cell r="AA9350" t="str">
            <v>TFIT10281015</v>
          </cell>
          <cell r="AB9350">
            <v>98.612089350000005</v>
          </cell>
          <cell r="AD9350" t="str">
            <v>TFIT1028101540461</v>
          </cell>
          <cell r="AE9350">
            <v>40461</v>
          </cell>
          <cell r="AF9350" t="str">
            <v>TFIT10281015</v>
          </cell>
          <cell r="AG9350">
            <v>100.80387020000001</v>
          </cell>
        </row>
        <row r="9351">
          <cell r="T9351" t="str">
            <v>TFIT1028101540460</v>
          </cell>
          <cell r="U9351">
            <v>40460</v>
          </cell>
          <cell r="V9351" t="str">
            <v>TFIT10281015</v>
          </cell>
          <cell r="W9351">
            <v>8.3000000000000004E-2</v>
          </cell>
          <cell r="Y9351" t="str">
            <v>TFIT1028101540460</v>
          </cell>
          <cell r="Z9351">
            <v>40460</v>
          </cell>
          <cell r="AA9351" t="str">
            <v>TFIT10281015</v>
          </cell>
          <cell r="AB9351">
            <v>98.611988760000003</v>
          </cell>
          <cell r="AD9351" t="str">
            <v>TFIT1028101540460</v>
          </cell>
          <cell r="AE9351">
            <v>40460</v>
          </cell>
          <cell r="AF9351" t="str">
            <v>TFIT10281015</v>
          </cell>
          <cell r="AG9351">
            <v>100.7818518</v>
          </cell>
        </row>
        <row r="9352">
          <cell r="T9352" t="str">
            <v>TFIT1028101540459</v>
          </cell>
          <cell r="U9352">
            <v>40459</v>
          </cell>
          <cell r="V9352" t="str">
            <v>TFIT10281015</v>
          </cell>
          <cell r="W9352">
            <v>8.3000000000000004E-2</v>
          </cell>
          <cell r="Y9352" t="str">
            <v>TFIT1028101540459</v>
          </cell>
          <cell r="Z9352">
            <v>40459</v>
          </cell>
          <cell r="AA9352" t="str">
            <v>TFIT10281015</v>
          </cell>
          <cell r="AB9352">
            <v>98.611892979999993</v>
          </cell>
          <cell r="AD9352" t="str">
            <v>TFIT1028101540459</v>
          </cell>
          <cell r="AE9352">
            <v>40459</v>
          </cell>
          <cell r="AF9352" t="str">
            <v>TFIT10281015</v>
          </cell>
          <cell r="AG9352">
            <v>100.7598382</v>
          </cell>
        </row>
        <row r="9353">
          <cell r="T9353" t="str">
            <v>TFIT1028101540458</v>
          </cell>
          <cell r="U9353">
            <v>40458</v>
          </cell>
          <cell r="V9353" t="str">
            <v>TFIT10281015</v>
          </cell>
          <cell r="W9353">
            <v>8.3000000000000004E-2</v>
          </cell>
          <cell r="Y9353" t="str">
            <v>TFIT1028101540458</v>
          </cell>
          <cell r="Z9353">
            <v>40458</v>
          </cell>
          <cell r="AA9353" t="str">
            <v>TFIT10281015</v>
          </cell>
          <cell r="AB9353">
            <v>98.611801999999997</v>
          </cell>
          <cell r="AD9353" t="str">
            <v>TFIT1028101540458</v>
          </cell>
          <cell r="AE9353">
            <v>40458</v>
          </cell>
          <cell r="AF9353" t="str">
            <v>TFIT10281015</v>
          </cell>
          <cell r="AG9353">
            <v>100.7378294</v>
          </cell>
        </row>
        <row r="9354">
          <cell r="T9354" t="str">
            <v>TFIT1028101540457</v>
          </cell>
          <cell r="U9354">
            <v>40457</v>
          </cell>
          <cell r="V9354" t="str">
            <v>TFIT10281015</v>
          </cell>
          <cell r="W9354">
            <v>8.3000000000000004E-2</v>
          </cell>
          <cell r="Y9354" t="str">
            <v>TFIT1028101540457</v>
          </cell>
          <cell r="Z9354">
            <v>40457</v>
          </cell>
          <cell r="AA9354" t="str">
            <v>TFIT10281015</v>
          </cell>
          <cell r="AB9354">
            <v>98.611715840000002</v>
          </cell>
          <cell r="AD9354" t="str">
            <v>TFIT1028101540457</v>
          </cell>
          <cell r="AE9354">
            <v>40457</v>
          </cell>
          <cell r="AF9354" t="str">
            <v>TFIT10281015</v>
          </cell>
          <cell r="AG9354">
            <v>100.7158254</v>
          </cell>
        </row>
        <row r="9355">
          <cell r="T9355" t="str">
            <v>TFIT1028101540456</v>
          </cell>
          <cell r="U9355">
            <v>40456</v>
          </cell>
          <cell r="V9355" t="str">
            <v>TFIT10281015</v>
          </cell>
          <cell r="W9355">
            <v>0.08</v>
          </cell>
          <cell r="Y9355" t="str">
            <v>TFIT1028101540456</v>
          </cell>
          <cell r="Z9355">
            <v>40456</v>
          </cell>
          <cell r="AA9355" t="str">
            <v>TFIT10281015</v>
          </cell>
          <cell r="AB9355">
            <v>99.941100399999996</v>
          </cell>
          <cell r="AD9355" t="str">
            <v>TFIT1028101540456</v>
          </cell>
          <cell r="AE9355">
            <v>40456</v>
          </cell>
          <cell r="AF9355" t="str">
            <v>TFIT10281015</v>
          </cell>
          <cell r="AG9355">
            <v>102.0232922</v>
          </cell>
        </row>
        <row r="9356">
          <cell r="T9356" t="str">
            <v>TFIT1028101540455</v>
          </cell>
          <cell r="U9356">
            <v>40455</v>
          </cell>
          <cell r="V9356" t="str">
            <v>TFIT10281015</v>
          </cell>
          <cell r="W9356">
            <v>0.08</v>
          </cell>
          <cell r="Y9356" t="str">
            <v>TFIT1028101540455</v>
          </cell>
          <cell r="Z9356">
            <v>40455</v>
          </cell>
          <cell r="AA9356" t="str">
            <v>TFIT10281015</v>
          </cell>
          <cell r="AB9356">
            <v>99.941508639999995</v>
          </cell>
          <cell r="AD9356" t="str">
            <v>TFIT1028101540455</v>
          </cell>
          <cell r="AE9356">
            <v>40455</v>
          </cell>
          <cell r="AF9356" t="str">
            <v>TFIT10281015</v>
          </cell>
          <cell r="AG9356">
            <v>102.0017826</v>
          </cell>
        </row>
        <row r="9357">
          <cell r="T9357" t="str">
            <v>TFIT1028101540454</v>
          </cell>
          <cell r="U9357">
            <v>40454</v>
          </cell>
          <cell r="V9357" t="str">
            <v>TFIT10281015</v>
          </cell>
          <cell r="W9357">
            <v>0.08</v>
          </cell>
          <cell r="Y9357" t="str">
            <v>TFIT1028101540454</v>
          </cell>
          <cell r="Z9357">
            <v>40454</v>
          </cell>
          <cell r="AA9357" t="str">
            <v>TFIT10281015</v>
          </cell>
          <cell r="AB9357">
            <v>99.94192142</v>
          </cell>
          <cell r="AD9357" t="str">
            <v>TFIT1028101540454</v>
          </cell>
          <cell r="AE9357">
            <v>40454</v>
          </cell>
          <cell r="AF9357" t="str">
            <v>TFIT10281015</v>
          </cell>
          <cell r="AG9357">
            <v>101.98027759999999</v>
          </cell>
        </row>
        <row r="9358">
          <cell r="T9358" t="str">
            <v>TFIT1028101540453</v>
          </cell>
          <cell r="U9358">
            <v>40453</v>
          </cell>
          <cell r="V9358" t="str">
            <v>TFIT10281015</v>
          </cell>
          <cell r="W9358">
            <v>0.08</v>
          </cell>
          <cell r="Y9358" t="str">
            <v>TFIT1028101540453</v>
          </cell>
          <cell r="Z9358">
            <v>40453</v>
          </cell>
          <cell r="AA9358" t="str">
            <v>TFIT10281015</v>
          </cell>
          <cell r="AB9358">
            <v>99.942338730000003</v>
          </cell>
          <cell r="AD9358" t="str">
            <v>TFIT1028101540453</v>
          </cell>
          <cell r="AE9358">
            <v>40453</v>
          </cell>
          <cell r="AF9358" t="str">
            <v>TFIT10281015</v>
          </cell>
          <cell r="AG9358">
            <v>101.95877710000001</v>
          </cell>
        </row>
        <row r="9359">
          <cell r="T9359" t="str">
            <v>TFIT1028101540452</v>
          </cell>
          <cell r="U9359">
            <v>40452</v>
          </cell>
          <cell r="V9359" t="str">
            <v>TFIT10281015</v>
          </cell>
          <cell r="W9359">
            <v>0.08</v>
          </cell>
          <cell r="Y9359" t="str">
            <v>TFIT1028101540452</v>
          </cell>
          <cell r="Z9359">
            <v>40452</v>
          </cell>
          <cell r="AA9359" t="str">
            <v>TFIT10281015</v>
          </cell>
          <cell r="AB9359">
            <v>99.942760579999998</v>
          </cell>
          <cell r="AD9359" t="str">
            <v>TFIT1028101540452</v>
          </cell>
          <cell r="AE9359">
            <v>40452</v>
          </cell>
          <cell r="AF9359" t="str">
            <v>TFIT10281015</v>
          </cell>
          <cell r="AG9359">
            <v>101.93728110000001</v>
          </cell>
        </row>
        <row r="9360">
          <cell r="T9360" t="str">
            <v>TFIT1028101540451</v>
          </cell>
          <cell r="U9360">
            <v>40451</v>
          </cell>
          <cell r="V9360" t="str">
            <v>TFIT10281015</v>
          </cell>
          <cell r="W9360">
            <v>0.08</v>
          </cell>
          <cell r="Y9360" t="str">
            <v>TFIT1028101540451</v>
          </cell>
          <cell r="Z9360">
            <v>40451</v>
          </cell>
          <cell r="AA9360" t="str">
            <v>TFIT10281015</v>
          </cell>
          <cell r="AB9360">
            <v>99.943186949999998</v>
          </cell>
          <cell r="AD9360" t="str">
            <v>TFIT1028101540451</v>
          </cell>
          <cell r="AE9360">
            <v>40451</v>
          </cell>
          <cell r="AF9360" t="str">
            <v>TFIT10281015</v>
          </cell>
          <cell r="AG9360">
            <v>101.9157897</v>
          </cell>
        </row>
        <row r="9361">
          <cell r="T9361" t="str">
            <v>TFIT1028101540450</v>
          </cell>
          <cell r="U9361">
            <v>40450</v>
          </cell>
          <cell r="V9361" t="str">
            <v>TFIT10281015</v>
          </cell>
          <cell r="W9361">
            <v>0.08</v>
          </cell>
          <cell r="Y9361" t="str">
            <v>TFIT1028101540450</v>
          </cell>
          <cell r="Z9361">
            <v>40450</v>
          </cell>
          <cell r="AA9361" t="str">
            <v>TFIT10281015</v>
          </cell>
          <cell r="AB9361">
            <v>99.943617860000003</v>
          </cell>
          <cell r="AD9361" t="str">
            <v>TFIT1028101540450</v>
          </cell>
          <cell r="AE9361">
            <v>40450</v>
          </cell>
          <cell r="AF9361" t="str">
            <v>TFIT10281015</v>
          </cell>
          <cell r="AG9361">
            <v>101.89430280000001</v>
          </cell>
        </row>
        <row r="9362">
          <cell r="T9362" t="str">
            <v>TFIT1028101540449</v>
          </cell>
          <cell r="U9362">
            <v>40449</v>
          </cell>
          <cell r="V9362" t="str">
            <v>TFIT10281015</v>
          </cell>
          <cell r="W9362">
            <v>0.08</v>
          </cell>
          <cell r="Y9362" t="str">
            <v>TFIT1028101540449</v>
          </cell>
          <cell r="Z9362">
            <v>40449</v>
          </cell>
          <cell r="AA9362" t="str">
            <v>TFIT10281015</v>
          </cell>
          <cell r="AB9362">
            <v>99.944053299999993</v>
          </cell>
          <cell r="AD9362" t="str">
            <v>TFIT1028101540449</v>
          </cell>
          <cell r="AE9362">
            <v>40449</v>
          </cell>
          <cell r="AF9362" t="str">
            <v>TFIT10281015</v>
          </cell>
          <cell r="AG9362">
            <v>101.87282039999999</v>
          </cell>
        </row>
        <row r="9363">
          <cell r="T9363" t="str">
            <v>TFIT1028101540448</v>
          </cell>
          <cell r="U9363">
            <v>40448</v>
          </cell>
          <cell r="V9363" t="str">
            <v>TFIT10281015</v>
          </cell>
          <cell r="W9363">
            <v>0.08</v>
          </cell>
          <cell r="Y9363" t="str">
            <v>TFIT1028101540448</v>
          </cell>
          <cell r="Z9363">
            <v>40448</v>
          </cell>
          <cell r="AA9363" t="str">
            <v>TFIT10281015</v>
          </cell>
          <cell r="AB9363">
            <v>99.944493269999995</v>
          </cell>
          <cell r="AD9363" t="str">
            <v>TFIT1028101540448</v>
          </cell>
          <cell r="AE9363">
            <v>40448</v>
          </cell>
          <cell r="AF9363" t="str">
            <v>TFIT10281015</v>
          </cell>
          <cell r="AG9363">
            <v>101.8513426</v>
          </cell>
        </row>
        <row r="9364">
          <cell r="T9364" t="str">
            <v>TFIT1028101540447</v>
          </cell>
          <cell r="U9364">
            <v>40447</v>
          </cell>
          <cell r="V9364" t="str">
            <v>TFIT10281015</v>
          </cell>
          <cell r="W9364">
            <v>0.08</v>
          </cell>
          <cell r="Y9364" t="str">
            <v>TFIT1028101540447</v>
          </cell>
          <cell r="Z9364">
            <v>40447</v>
          </cell>
          <cell r="AA9364" t="str">
            <v>TFIT10281015</v>
          </cell>
          <cell r="AB9364">
            <v>99.944937760000002</v>
          </cell>
          <cell r="AD9364" t="str">
            <v>TFIT1028101540447</v>
          </cell>
          <cell r="AE9364">
            <v>40447</v>
          </cell>
          <cell r="AF9364" t="str">
            <v>TFIT10281015</v>
          </cell>
          <cell r="AG9364">
            <v>101.8298693</v>
          </cell>
        </row>
        <row r="9365">
          <cell r="T9365" t="str">
            <v>TFIT1028101540446</v>
          </cell>
          <cell r="U9365">
            <v>40446</v>
          </cell>
          <cell r="V9365" t="str">
            <v>TFIT10281015</v>
          </cell>
          <cell r="W9365">
            <v>8.0500000000000002E-2</v>
          </cell>
          <cell r="Y9365" t="str">
            <v>TFIT1028101540446</v>
          </cell>
          <cell r="Z9365">
            <v>40446</v>
          </cell>
          <cell r="AA9365" t="str">
            <v>TFIT10281015</v>
          </cell>
          <cell r="AB9365">
            <v>99.721368339999998</v>
          </cell>
          <cell r="AD9365" t="str">
            <v>TFIT1028101540446</v>
          </cell>
          <cell r="AE9365">
            <v>40446</v>
          </cell>
          <cell r="AF9365" t="str">
            <v>TFIT10281015</v>
          </cell>
          <cell r="AG9365">
            <v>101.58438200000001</v>
          </cell>
        </row>
        <row r="9366">
          <cell r="T9366" t="str">
            <v>TFIT1028101540445</v>
          </cell>
          <cell r="U9366">
            <v>40445</v>
          </cell>
          <cell r="V9366" t="str">
            <v>TFIT10281015</v>
          </cell>
          <cell r="W9366">
            <v>8.0500000000000002E-2</v>
          </cell>
          <cell r="Y9366" t="str">
            <v>TFIT1028101540445</v>
          </cell>
          <cell r="Z9366">
            <v>40445</v>
          </cell>
          <cell r="AA9366" t="str">
            <v>TFIT10281015</v>
          </cell>
          <cell r="AB9366">
            <v>99.721740330000003</v>
          </cell>
          <cell r="AD9366" t="str">
            <v>TFIT1028101540445</v>
          </cell>
          <cell r="AE9366">
            <v>40445</v>
          </cell>
          <cell r="AF9366" t="str">
            <v>TFIT10281015</v>
          </cell>
          <cell r="AG9366">
            <v>101.56283620000001</v>
          </cell>
        </row>
        <row r="9367">
          <cell r="T9367" t="str">
            <v>TFIT1028101540444</v>
          </cell>
          <cell r="U9367">
            <v>40444</v>
          </cell>
          <cell r="V9367" t="str">
            <v>TFIT10281015</v>
          </cell>
          <cell r="W9367">
            <v>8.0500000000000002E-2</v>
          </cell>
          <cell r="Y9367" t="str">
            <v>TFIT1028101540444</v>
          </cell>
          <cell r="Z9367">
            <v>40444</v>
          </cell>
          <cell r="AA9367" t="str">
            <v>TFIT10281015</v>
          </cell>
          <cell r="AB9367">
            <v>99.722116880000002</v>
          </cell>
          <cell r="AD9367" t="str">
            <v>TFIT1028101540444</v>
          </cell>
          <cell r="AE9367">
            <v>40444</v>
          </cell>
          <cell r="AF9367" t="str">
            <v>TFIT10281015</v>
          </cell>
          <cell r="AG9367">
            <v>101.54129500000001</v>
          </cell>
        </row>
        <row r="9368">
          <cell r="T9368" t="str">
            <v>TFIT1028101540443</v>
          </cell>
          <cell r="U9368">
            <v>40443</v>
          </cell>
          <cell r="V9368" t="str">
            <v>TFIT10281015</v>
          </cell>
          <cell r="W9368">
            <v>7.8E-2</v>
          </cell>
          <cell r="Y9368" t="str">
            <v>TFIT1028101540443</v>
          </cell>
          <cell r="Z9368">
            <v>40443</v>
          </cell>
          <cell r="AA9368" t="str">
            <v>TFIT10281015</v>
          </cell>
          <cell r="AB9368">
            <v>100.8504434</v>
          </cell>
          <cell r="AD9368" t="str">
            <v>TFIT1028101540443</v>
          </cell>
          <cell r="AE9368">
            <v>40443</v>
          </cell>
          <cell r="AF9368" t="str">
            <v>TFIT10281015</v>
          </cell>
          <cell r="AG9368">
            <v>102.6477036</v>
          </cell>
        </row>
        <row r="9369">
          <cell r="T9369" t="str">
            <v>TFIT1028101540442</v>
          </cell>
          <cell r="U9369">
            <v>40442</v>
          </cell>
          <cell r="V9369" t="str">
            <v>TFIT10281015</v>
          </cell>
          <cell r="W9369">
            <v>7.8E-2</v>
          </cell>
          <cell r="Y9369" t="str">
            <v>TFIT1028101540442</v>
          </cell>
          <cell r="Z9369">
            <v>40442</v>
          </cell>
          <cell r="AA9369" t="str">
            <v>TFIT10281015</v>
          </cell>
          <cell r="AB9369">
            <v>100.8512411</v>
          </cell>
          <cell r="AD9369" t="str">
            <v>TFIT1028101540442</v>
          </cell>
          <cell r="AE9369">
            <v>40442</v>
          </cell>
          <cell r="AF9369" t="str">
            <v>TFIT10281015</v>
          </cell>
          <cell r="AG9369">
            <v>102.6265836</v>
          </cell>
        </row>
        <row r="9370">
          <cell r="T9370" t="str">
            <v>TFIT1028101540441</v>
          </cell>
          <cell r="U9370">
            <v>40441</v>
          </cell>
          <cell r="V9370" t="str">
            <v>TFIT10281015</v>
          </cell>
          <cell r="W9370">
            <v>7.8E-2</v>
          </cell>
          <cell r="Y9370" t="str">
            <v>TFIT1028101540441</v>
          </cell>
          <cell r="Z9370">
            <v>40441</v>
          </cell>
          <cell r="AA9370" t="str">
            <v>TFIT10281015</v>
          </cell>
          <cell r="AB9370">
            <v>100.8520432</v>
          </cell>
          <cell r="AD9370" t="str">
            <v>TFIT1028101540441</v>
          </cell>
          <cell r="AE9370">
            <v>40441</v>
          </cell>
          <cell r="AF9370" t="str">
            <v>TFIT10281015</v>
          </cell>
          <cell r="AG9370">
            <v>102.60546789999999</v>
          </cell>
        </row>
        <row r="9371">
          <cell r="T9371" t="str">
            <v>TFIT1028101540440</v>
          </cell>
          <cell r="U9371">
            <v>40440</v>
          </cell>
          <cell r="V9371" t="str">
            <v>TFIT10281015</v>
          </cell>
          <cell r="W9371">
            <v>7.8E-2</v>
          </cell>
          <cell r="Y9371" t="str">
            <v>TFIT1028101540440</v>
          </cell>
          <cell r="Z9371">
            <v>40440</v>
          </cell>
          <cell r="AA9371" t="str">
            <v>TFIT10281015</v>
          </cell>
          <cell r="AB9371">
            <v>100.85284969999999</v>
          </cell>
          <cell r="AD9371" t="str">
            <v>TFIT1028101540440</v>
          </cell>
          <cell r="AE9371">
            <v>40440</v>
          </cell>
          <cell r="AF9371" t="str">
            <v>TFIT10281015</v>
          </cell>
          <cell r="AG9371">
            <v>102.5843565</v>
          </cell>
        </row>
        <row r="9372">
          <cell r="T9372" t="str">
            <v>TFIT1028101540439</v>
          </cell>
          <cell r="U9372">
            <v>40439</v>
          </cell>
          <cell r="V9372" t="str">
            <v>TFIT10281015</v>
          </cell>
          <cell r="W9372">
            <v>7.8E-2</v>
          </cell>
          <cell r="Y9372" t="str">
            <v>TFIT1028101540439</v>
          </cell>
          <cell r="Z9372">
            <v>40439</v>
          </cell>
          <cell r="AA9372" t="str">
            <v>TFIT10281015</v>
          </cell>
          <cell r="AB9372">
            <v>100.8536605</v>
          </cell>
          <cell r="AD9372" t="str">
            <v>TFIT1028101540439</v>
          </cell>
          <cell r="AE9372">
            <v>40439</v>
          </cell>
          <cell r="AF9372" t="str">
            <v>TFIT10281015</v>
          </cell>
          <cell r="AG9372">
            <v>102.5632495</v>
          </cell>
        </row>
        <row r="9373">
          <cell r="T9373" t="str">
            <v>TFIT1028101540438</v>
          </cell>
          <cell r="U9373">
            <v>40438</v>
          </cell>
          <cell r="V9373" t="str">
            <v>TFIT10281015</v>
          </cell>
          <cell r="W9373">
            <v>7.8E-2</v>
          </cell>
          <cell r="Y9373" t="str">
            <v>TFIT1028101540438</v>
          </cell>
          <cell r="Z9373">
            <v>40438</v>
          </cell>
          <cell r="AA9373" t="str">
            <v>TFIT10281015</v>
          </cell>
          <cell r="AB9373">
            <v>100.8544756</v>
          </cell>
          <cell r="AD9373" t="str">
            <v>TFIT1028101540438</v>
          </cell>
          <cell r="AE9373">
            <v>40438</v>
          </cell>
          <cell r="AF9373" t="str">
            <v>TFIT10281015</v>
          </cell>
          <cell r="AG9373">
            <v>102.54214690000001</v>
          </cell>
        </row>
        <row r="9374">
          <cell r="T9374" t="str">
            <v>TFIT1028101540437</v>
          </cell>
          <cell r="U9374">
            <v>40437</v>
          </cell>
          <cell r="V9374" t="str">
            <v>TFIT10281015</v>
          </cell>
          <cell r="W9374">
            <v>7.8E-2</v>
          </cell>
          <cell r="Y9374" t="str">
            <v>TFIT1028101540437</v>
          </cell>
          <cell r="Z9374">
            <v>40437</v>
          </cell>
          <cell r="AA9374" t="str">
            <v>TFIT10281015</v>
          </cell>
          <cell r="AB9374">
            <v>100.85529510000001</v>
          </cell>
          <cell r="AD9374" t="str">
            <v>TFIT1028101540437</v>
          </cell>
          <cell r="AE9374">
            <v>40437</v>
          </cell>
          <cell r="AF9374" t="str">
            <v>TFIT10281015</v>
          </cell>
          <cell r="AG9374">
            <v>102.52104850000001</v>
          </cell>
        </row>
        <row r="9375">
          <cell r="T9375" t="str">
            <v>TFIT1028101540436</v>
          </cell>
          <cell r="U9375">
            <v>40436</v>
          </cell>
          <cell r="V9375" t="str">
            <v>TFIT10281015</v>
          </cell>
          <cell r="W9375">
            <v>7.8E-2</v>
          </cell>
          <cell r="Y9375" t="str">
            <v>TFIT1028101540436</v>
          </cell>
          <cell r="Z9375">
            <v>40436</v>
          </cell>
          <cell r="AA9375" t="str">
            <v>TFIT10281015</v>
          </cell>
          <cell r="AB9375">
            <v>100.8561189</v>
          </cell>
          <cell r="AD9375" t="str">
            <v>TFIT1028101540436</v>
          </cell>
          <cell r="AE9375">
            <v>40436</v>
          </cell>
          <cell r="AF9375" t="str">
            <v>TFIT10281015</v>
          </cell>
          <cell r="AG9375">
            <v>102.4999545</v>
          </cell>
        </row>
        <row r="9376">
          <cell r="T9376" t="str">
            <v>TFIT1028101540435</v>
          </cell>
          <cell r="U9376">
            <v>40435</v>
          </cell>
          <cell r="V9376" t="str">
            <v>TFIT10281015</v>
          </cell>
          <cell r="W9376">
            <v>7.8E-2</v>
          </cell>
          <cell r="Y9376" t="str">
            <v>TFIT1028101540435</v>
          </cell>
          <cell r="Z9376">
            <v>40435</v>
          </cell>
          <cell r="AA9376" t="str">
            <v>TFIT10281015</v>
          </cell>
          <cell r="AB9376">
            <v>100.8569471</v>
          </cell>
          <cell r="AD9376" t="str">
            <v>TFIT1028101540435</v>
          </cell>
          <cell r="AE9376">
            <v>40435</v>
          </cell>
          <cell r="AF9376" t="str">
            <v>TFIT10281015</v>
          </cell>
          <cell r="AG9376">
            <v>102.4788649</v>
          </cell>
        </row>
        <row r="9377">
          <cell r="T9377" t="str">
            <v>TFIT1028101540434</v>
          </cell>
          <cell r="U9377">
            <v>40434</v>
          </cell>
          <cell r="V9377" t="str">
            <v>TFIT10281015</v>
          </cell>
          <cell r="W9377">
            <v>7.8E-2</v>
          </cell>
          <cell r="Y9377" t="str">
            <v>TFIT1028101540434</v>
          </cell>
          <cell r="Z9377">
            <v>40434</v>
          </cell>
          <cell r="AA9377" t="str">
            <v>TFIT10281015</v>
          </cell>
          <cell r="AB9377">
            <v>100.8577796</v>
          </cell>
          <cell r="AD9377" t="str">
            <v>TFIT1028101540434</v>
          </cell>
          <cell r="AE9377">
            <v>40434</v>
          </cell>
          <cell r="AF9377" t="str">
            <v>TFIT10281015</v>
          </cell>
          <cell r="AG9377">
            <v>102.45777959999999</v>
          </cell>
        </row>
        <row r="9378">
          <cell r="T9378" t="str">
            <v>TFIT1028101540433</v>
          </cell>
          <cell r="U9378">
            <v>40433</v>
          </cell>
          <cell r="V9378" t="str">
            <v>TFIT10281015</v>
          </cell>
          <cell r="W9378">
            <v>7.8E-2</v>
          </cell>
          <cell r="Y9378" t="str">
            <v>TFIT1028101540433</v>
          </cell>
          <cell r="Z9378">
            <v>40433</v>
          </cell>
          <cell r="AA9378" t="str">
            <v>TFIT10281015</v>
          </cell>
          <cell r="AB9378">
            <v>100.8586164</v>
          </cell>
          <cell r="AD9378" t="str">
            <v>TFIT1028101540433</v>
          </cell>
          <cell r="AE9378">
            <v>40433</v>
          </cell>
          <cell r="AF9378" t="str">
            <v>TFIT10281015</v>
          </cell>
          <cell r="AG9378">
            <v>102.4366986</v>
          </cell>
        </row>
        <row r="9379">
          <cell r="T9379" t="str">
            <v>TFIT1028101540432</v>
          </cell>
          <cell r="U9379">
            <v>40432</v>
          </cell>
          <cell r="V9379" t="str">
            <v>TFIT10281015</v>
          </cell>
          <cell r="W9379">
            <v>7.8E-2</v>
          </cell>
          <cell r="Y9379" t="str">
            <v>TFIT1028101540432</v>
          </cell>
          <cell r="Z9379">
            <v>40432</v>
          </cell>
          <cell r="AA9379" t="str">
            <v>TFIT10281015</v>
          </cell>
          <cell r="AB9379">
            <v>100.8594576</v>
          </cell>
          <cell r="AD9379" t="str">
            <v>TFIT1028101540432</v>
          </cell>
          <cell r="AE9379">
            <v>40432</v>
          </cell>
          <cell r="AF9379" t="str">
            <v>TFIT10281015</v>
          </cell>
          <cell r="AG9379">
            <v>102.415622</v>
          </cell>
        </row>
        <row r="9380">
          <cell r="T9380" t="str">
            <v>TFIT1028101540431</v>
          </cell>
          <cell r="U9380">
            <v>40431</v>
          </cell>
          <cell r="V9380" t="str">
            <v>TFIT10281015</v>
          </cell>
          <cell r="W9380">
            <v>7.4499999999999997E-2</v>
          </cell>
          <cell r="Y9380" t="str">
            <v>TFIT1028101540431</v>
          </cell>
          <cell r="Z9380">
            <v>40431</v>
          </cell>
          <cell r="AA9380" t="str">
            <v>TFIT10281015</v>
          </cell>
          <cell r="AB9380">
            <v>102.4747893</v>
          </cell>
          <cell r="AD9380" t="str">
            <v>TFIT1028101540431</v>
          </cell>
          <cell r="AE9380">
            <v>40431</v>
          </cell>
          <cell r="AF9380" t="str">
            <v>TFIT10281015</v>
          </cell>
          <cell r="AG9380">
            <v>104.0090359</v>
          </cell>
        </row>
        <row r="9381">
          <cell r="T9381" t="str">
            <v>TFIT1028101540430</v>
          </cell>
          <cell r="U9381">
            <v>40430</v>
          </cell>
          <cell r="V9381" t="str">
            <v>TFIT10281015</v>
          </cell>
          <cell r="W9381">
            <v>7.4499999999999997E-2</v>
          </cell>
          <cell r="Y9381" t="str">
            <v>TFIT1028101540430</v>
          </cell>
          <cell r="Z9381">
            <v>40430</v>
          </cell>
          <cell r="AA9381" t="str">
            <v>TFIT10281015</v>
          </cell>
          <cell r="AB9381">
            <v>102.47623350000001</v>
          </cell>
          <cell r="AD9381" t="str">
            <v>TFIT1028101540430</v>
          </cell>
          <cell r="AE9381">
            <v>40430</v>
          </cell>
          <cell r="AF9381" t="str">
            <v>TFIT10281015</v>
          </cell>
          <cell r="AG9381">
            <v>103.9885622</v>
          </cell>
        </row>
        <row r="9382">
          <cell r="T9382" t="str">
            <v>TFIT1028101540429</v>
          </cell>
          <cell r="U9382">
            <v>40429</v>
          </cell>
          <cell r="V9382" t="str">
            <v>TFIT10281015</v>
          </cell>
          <cell r="W9382">
            <v>7.4499999999999997E-2</v>
          </cell>
          <cell r="Y9382" t="str">
            <v>TFIT1028101540429</v>
          </cell>
          <cell r="Z9382">
            <v>40429</v>
          </cell>
          <cell r="AA9382" t="str">
            <v>TFIT10281015</v>
          </cell>
          <cell r="AB9382">
            <v>102.47768170000001</v>
          </cell>
          <cell r="AD9382" t="str">
            <v>TFIT1028101540429</v>
          </cell>
          <cell r="AE9382">
            <v>40429</v>
          </cell>
          <cell r="AF9382" t="str">
            <v>TFIT10281015</v>
          </cell>
          <cell r="AG9382">
            <v>103.96809260000001</v>
          </cell>
        </row>
        <row r="9383">
          <cell r="T9383" t="str">
            <v>TFIT1028101540428</v>
          </cell>
          <cell r="U9383">
            <v>40428</v>
          </cell>
          <cell r="V9383" t="str">
            <v>TFIT10281015</v>
          </cell>
          <cell r="W9383">
            <v>7.4499999999999997E-2</v>
          </cell>
          <cell r="Y9383" t="str">
            <v>TFIT1028101540428</v>
          </cell>
          <cell r="Z9383">
            <v>40428</v>
          </cell>
          <cell r="AA9383" t="str">
            <v>TFIT10281015</v>
          </cell>
          <cell r="AB9383">
            <v>102.47913389999999</v>
          </cell>
          <cell r="AD9383" t="str">
            <v>TFIT1028101540428</v>
          </cell>
          <cell r="AE9383">
            <v>40428</v>
          </cell>
          <cell r="AF9383" t="str">
            <v>TFIT10281015</v>
          </cell>
          <cell r="AG9383">
            <v>103.947627</v>
          </cell>
        </row>
        <row r="9384">
          <cell r="T9384" t="str">
            <v>TFIT1028101540427</v>
          </cell>
          <cell r="U9384">
            <v>40427</v>
          </cell>
          <cell r="V9384" t="str">
            <v>TFIT10281015</v>
          </cell>
          <cell r="W9384">
            <v>7.4499999999999997E-2</v>
          </cell>
          <cell r="Y9384" t="str">
            <v>TFIT1028101540427</v>
          </cell>
          <cell r="Z9384">
            <v>40427</v>
          </cell>
          <cell r="AA9384" t="str">
            <v>TFIT10281015</v>
          </cell>
          <cell r="AB9384">
            <v>102.4805901</v>
          </cell>
          <cell r="AD9384" t="str">
            <v>TFIT1028101540427</v>
          </cell>
          <cell r="AE9384">
            <v>40427</v>
          </cell>
          <cell r="AF9384" t="str">
            <v>TFIT10281015</v>
          </cell>
          <cell r="AG9384">
            <v>103.9271655</v>
          </cell>
        </row>
        <row r="9385">
          <cell r="T9385" t="str">
            <v>TFIT1028101540426</v>
          </cell>
          <cell r="U9385">
            <v>40426</v>
          </cell>
          <cell r="V9385" t="str">
            <v>TFIT10281015</v>
          </cell>
          <cell r="W9385">
            <v>7.4499999999999997E-2</v>
          </cell>
          <cell r="Y9385" t="str">
            <v>TFIT1028101540426</v>
          </cell>
          <cell r="Z9385">
            <v>40426</v>
          </cell>
          <cell r="AA9385" t="str">
            <v>TFIT10281015</v>
          </cell>
          <cell r="AB9385">
            <v>102.48205040000001</v>
          </cell>
          <cell r="AD9385" t="str">
            <v>TFIT1028101540426</v>
          </cell>
          <cell r="AE9385">
            <v>40426</v>
          </cell>
          <cell r="AF9385" t="str">
            <v>TFIT10281015</v>
          </cell>
          <cell r="AG9385">
            <v>103.90670799999999</v>
          </cell>
        </row>
        <row r="9386">
          <cell r="T9386" t="str">
            <v>TFIT1028101540425</v>
          </cell>
          <cell r="U9386">
            <v>40425</v>
          </cell>
          <cell r="V9386" t="str">
            <v>TFIT10281015</v>
          </cell>
          <cell r="W9386">
            <v>7.4499999999999997E-2</v>
          </cell>
          <cell r="Y9386" t="str">
            <v>TFIT1028101540425</v>
          </cell>
          <cell r="Z9386">
            <v>40425</v>
          </cell>
          <cell r="AA9386" t="str">
            <v>TFIT10281015</v>
          </cell>
          <cell r="AB9386">
            <v>102.4835147</v>
          </cell>
          <cell r="AD9386" t="str">
            <v>TFIT1028101540425</v>
          </cell>
          <cell r="AE9386">
            <v>40425</v>
          </cell>
          <cell r="AF9386" t="str">
            <v>TFIT10281015</v>
          </cell>
          <cell r="AG9386">
            <v>103.88625450000001</v>
          </cell>
        </row>
        <row r="9387">
          <cell r="T9387" t="str">
            <v>TFIT1028101540424</v>
          </cell>
          <cell r="U9387">
            <v>40424</v>
          </cell>
          <cell r="V9387" t="str">
            <v>TFIT10281015</v>
          </cell>
          <cell r="W9387">
            <v>7.4499999999999997E-2</v>
          </cell>
          <cell r="Y9387" t="str">
            <v>TFIT1028101540424</v>
          </cell>
          <cell r="Z9387">
            <v>40424</v>
          </cell>
          <cell r="AA9387" t="str">
            <v>TFIT10281015</v>
          </cell>
          <cell r="AB9387">
            <v>102.48498309999999</v>
          </cell>
          <cell r="AD9387" t="str">
            <v>TFIT1028101540424</v>
          </cell>
          <cell r="AE9387">
            <v>40424</v>
          </cell>
          <cell r="AF9387" t="str">
            <v>TFIT10281015</v>
          </cell>
          <cell r="AG9387">
            <v>103.86580499999999</v>
          </cell>
        </row>
        <row r="9388">
          <cell r="T9388" t="str">
            <v>TFIT1028101540423</v>
          </cell>
          <cell r="U9388">
            <v>40423</v>
          </cell>
          <cell r="V9388" t="str">
            <v>TFIT10281015</v>
          </cell>
          <cell r="W9388">
            <v>7.4499999999999997E-2</v>
          </cell>
          <cell r="Y9388" t="str">
            <v>TFIT1028101540423</v>
          </cell>
          <cell r="Z9388">
            <v>40423</v>
          </cell>
          <cell r="AA9388" t="str">
            <v>TFIT10281015</v>
          </cell>
          <cell r="AB9388">
            <v>102.4864554</v>
          </cell>
          <cell r="AD9388" t="str">
            <v>TFIT1028101540423</v>
          </cell>
          <cell r="AE9388">
            <v>40423</v>
          </cell>
          <cell r="AF9388" t="str">
            <v>TFIT10281015</v>
          </cell>
          <cell r="AG9388">
            <v>103.8453595</v>
          </cell>
        </row>
        <row r="9389">
          <cell r="T9389" t="str">
            <v>TFIT1028101540422</v>
          </cell>
          <cell r="U9389">
            <v>40422</v>
          </cell>
          <cell r="V9389" t="str">
            <v>TFIT10281015</v>
          </cell>
          <cell r="W9389">
            <v>7.4499999999999997E-2</v>
          </cell>
          <cell r="Y9389" t="str">
            <v>TFIT1028101540422</v>
          </cell>
          <cell r="Z9389">
            <v>40422</v>
          </cell>
          <cell r="AA9389" t="str">
            <v>TFIT10281015</v>
          </cell>
          <cell r="AB9389">
            <v>102.4879318</v>
          </cell>
          <cell r="AD9389" t="str">
            <v>TFIT1028101540422</v>
          </cell>
          <cell r="AE9389">
            <v>40422</v>
          </cell>
          <cell r="AF9389" t="str">
            <v>TFIT10281015</v>
          </cell>
          <cell r="AG9389">
            <v>103.8249181</v>
          </cell>
        </row>
        <row r="9390">
          <cell r="T9390" t="str">
            <v>TFIT1028101540421</v>
          </cell>
          <cell r="U9390">
            <v>40421</v>
          </cell>
          <cell r="V9390" t="str">
            <v>TFIT10281015</v>
          </cell>
          <cell r="W9390">
            <v>7.4499999999999997E-2</v>
          </cell>
          <cell r="Y9390" t="str">
            <v>TFIT1028101540421</v>
          </cell>
          <cell r="Z9390">
            <v>40421</v>
          </cell>
          <cell r="AA9390" t="str">
            <v>TFIT10281015</v>
          </cell>
          <cell r="AB9390">
            <v>102.4894122</v>
          </cell>
          <cell r="AD9390" t="str">
            <v>TFIT1028101540421</v>
          </cell>
          <cell r="AE9390">
            <v>40421</v>
          </cell>
          <cell r="AF9390" t="str">
            <v>TFIT10281015</v>
          </cell>
          <cell r="AG9390">
            <v>103.8044807</v>
          </cell>
        </row>
        <row r="9391">
          <cell r="T9391" t="str">
            <v>TFIT1028101540420</v>
          </cell>
          <cell r="U9391">
            <v>40420</v>
          </cell>
          <cell r="V9391" t="str">
            <v>TFIT10281015</v>
          </cell>
          <cell r="W9391">
            <v>7.4499999999999997E-2</v>
          </cell>
          <cell r="Y9391" t="str">
            <v>TFIT1028101540420</v>
          </cell>
          <cell r="Z9391">
            <v>40420</v>
          </cell>
          <cell r="AA9391" t="str">
            <v>TFIT10281015</v>
          </cell>
          <cell r="AB9391">
            <v>102.49089669999999</v>
          </cell>
          <cell r="AD9391" t="str">
            <v>TFIT1028101540420</v>
          </cell>
          <cell r="AE9391">
            <v>40420</v>
          </cell>
          <cell r="AF9391" t="str">
            <v>TFIT10281015</v>
          </cell>
          <cell r="AG9391">
            <v>103.7840473</v>
          </cell>
        </row>
        <row r="9392">
          <cell r="T9392" t="str">
            <v>TFIT1028101540419</v>
          </cell>
          <cell r="U9392">
            <v>40419</v>
          </cell>
          <cell r="V9392" t="str">
            <v>TFIT10281015</v>
          </cell>
          <cell r="W9392">
            <v>7.4499999999999997E-2</v>
          </cell>
          <cell r="Y9392" t="str">
            <v>TFIT1028101540419</v>
          </cell>
          <cell r="Z9392">
            <v>40419</v>
          </cell>
          <cell r="AA9392" t="str">
            <v>TFIT10281015</v>
          </cell>
          <cell r="AB9392">
            <v>102.49238510000001</v>
          </cell>
          <cell r="AD9392" t="str">
            <v>TFIT1028101540419</v>
          </cell>
          <cell r="AE9392">
            <v>40419</v>
          </cell>
          <cell r="AF9392" t="str">
            <v>TFIT10281015</v>
          </cell>
          <cell r="AG9392">
            <v>103.76361799999999</v>
          </cell>
        </row>
        <row r="9393">
          <cell r="T9393" t="str">
            <v>TFIT1028101540418</v>
          </cell>
          <cell r="U9393">
            <v>40418</v>
          </cell>
          <cell r="V9393" t="str">
            <v>TFIT10281015</v>
          </cell>
          <cell r="W9393">
            <v>7.4499999999999997E-2</v>
          </cell>
          <cell r="Y9393" t="str">
            <v>TFIT1028101540418</v>
          </cell>
          <cell r="Z9393">
            <v>40418</v>
          </cell>
          <cell r="AA9393" t="str">
            <v>TFIT10281015</v>
          </cell>
          <cell r="AB9393">
            <v>102.4938776</v>
          </cell>
          <cell r="AD9393" t="str">
            <v>TFIT1028101540418</v>
          </cell>
          <cell r="AE9393">
            <v>40418</v>
          </cell>
          <cell r="AF9393" t="str">
            <v>TFIT10281015</v>
          </cell>
          <cell r="AG9393">
            <v>103.74319269999999</v>
          </cell>
        </row>
        <row r="9394">
          <cell r="T9394" t="str">
            <v>TFIT1028101540417</v>
          </cell>
          <cell r="U9394">
            <v>40417</v>
          </cell>
          <cell r="V9394" t="str">
            <v>TFIT10281015</v>
          </cell>
          <cell r="W9394">
            <v>7.4499999999999997E-2</v>
          </cell>
          <cell r="Y9394" t="str">
            <v>TFIT1028101540417</v>
          </cell>
          <cell r="Z9394">
            <v>40417</v>
          </cell>
          <cell r="AA9394" t="str">
            <v>TFIT10281015</v>
          </cell>
          <cell r="AB9394">
            <v>102.49537410000001</v>
          </cell>
          <cell r="AD9394" t="str">
            <v>TFIT1028101540417</v>
          </cell>
          <cell r="AE9394">
            <v>40417</v>
          </cell>
          <cell r="AF9394" t="str">
            <v>TFIT10281015</v>
          </cell>
          <cell r="AG9394">
            <v>103.72277130000001</v>
          </cell>
        </row>
        <row r="9395">
          <cell r="T9395" t="str">
            <v>TFIT1028101540416</v>
          </cell>
          <cell r="U9395">
            <v>40416</v>
          </cell>
          <cell r="V9395" t="str">
            <v>TFIT10281015</v>
          </cell>
          <cell r="W9395">
            <v>7.4499999999999997E-2</v>
          </cell>
          <cell r="Y9395" t="str">
            <v>TFIT1028101540416</v>
          </cell>
          <cell r="Z9395">
            <v>40416</v>
          </cell>
          <cell r="AA9395" t="str">
            <v>TFIT10281015</v>
          </cell>
          <cell r="AB9395">
            <v>102.4968746</v>
          </cell>
          <cell r="AD9395" t="str">
            <v>TFIT1028101540416</v>
          </cell>
          <cell r="AE9395">
            <v>40416</v>
          </cell>
          <cell r="AF9395" t="str">
            <v>TFIT10281015</v>
          </cell>
          <cell r="AG9395">
            <v>103.702354</v>
          </cell>
        </row>
        <row r="9396">
          <cell r="T9396" t="str">
            <v>TFIT1028101540415</v>
          </cell>
          <cell r="U9396">
            <v>40415</v>
          </cell>
          <cell r="V9396" t="str">
            <v>TFIT10281015</v>
          </cell>
          <cell r="W9396">
            <v>7.4499999999999997E-2</v>
          </cell>
          <cell r="Y9396" t="str">
            <v>TFIT1028101540415</v>
          </cell>
          <cell r="Z9396">
            <v>40415</v>
          </cell>
          <cell r="AA9396" t="str">
            <v>TFIT10281015</v>
          </cell>
          <cell r="AB9396">
            <v>102.49837909999999</v>
          </cell>
          <cell r="AD9396" t="str">
            <v>TFIT1028101540415</v>
          </cell>
          <cell r="AE9396">
            <v>40415</v>
          </cell>
          <cell r="AF9396" t="str">
            <v>TFIT10281015</v>
          </cell>
          <cell r="AG9396">
            <v>103.68194080000001</v>
          </cell>
        </row>
        <row r="9397">
          <cell r="T9397" t="str">
            <v>TFIT1028101540414</v>
          </cell>
          <cell r="U9397">
            <v>40414</v>
          </cell>
          <cell r="V9397" t="str">
            <v>TFIT10281015</v>
          </cell>
          <cell r="W9397">
            <v>7.4499999999999997E-2</v>
          </cell>
          <cell r="Y9397" t="str">
            <v>TFIT1028101540414</v>
          </cell>
          <cell r="Z9397">
            <v>40414</v>
          </cell>
          <cell r="AA9397" t="str">
            <v>TFIT10281015</v>
          </cell>
          <cell r="AB9397">
            <v>102.4998877</v>
          </cell>
          <cell r="AD9397" t="str">
            <v>TFIT1028101540414</v>
          </cell>
          <cell r="AE9397">
            <v>40414</v>
          </cell>
          <cell r="AF9397" t="str">
            <v>TFIT10281015</v>
          </cell>
          <cell r="AG9397">
            <v>103.6615315</v>
          </cell>
        </row>
        <row r="9398">
          <cell r="T9398" t="str">
            <v>TFIT1028101540413</v>
          </cell>
          <cell r="U9398">
            <v>40413</v>
          </cell>
          <cell r="V9398" t="str">
            <v>TFIT10281015</v>
          </cell>
          <cell r="W9398">
            <v>7.4499999999999997E-2</v>
          </cell>
          <cell r="Y9398" t="str">
            <v>TFIT1028101540413</v>
          </cell>
          <cell r="Z9398">
            <v>40413</v>
          </cell>
          <cell r="AA9398" t="str">
            <v>TFIT10281015</v>
          </cell>
          <cell r="AB9398">
            <v>102.5014003</v>
          </cell>
          <cell r="AD9398" t="str">
            <v>TFIT1028101540413</v>
          </cell>
          <cell r="AE9398">
            <v>40413</v>
          </cell>
          <cell r="AF9398" t="str">
            <v>TFIT10281015</v>
          </cell>
          <cell r="AG9398">
            <v>103.6411263</v>
          </cell>
        </row>
        <row r="9399">
          <cell r="T9399" t="str">
            <v>TFIT1028101540412</v>
          </cell>
          <cell r="U9399">
            <v>40412</v>
          </cell>
          <cell r="V9399" t="str">
            <v>TFIT10281015</v>
          </cell>
          <cell r="W9399">
            <v>7.4499999999999997E-2</v>
          </cell>
          <cell r="Y9399" t="str">
            <v>TFIT1028101540412</v>
          </cell>
          <cell r="Z9399">
            <v>40412</v>
          </cell>
          <cell r="AA9399" t="str">
            <v>TFIT10281015</v>
          </cell>
          <cell r="AB9399">
            <v>102.50291679999999</v>
          </cell>
          <cell r="AD9399" t="str">
            <v>TFIT1028101540412</v>
          </cell>
          <cell r="AE9399">
            <v>40412</v>
          </cell>
          <cell r="AF9399" t="str">
            <v>TFIT10281015</v>
          </cell>
          <cell r="AG9399">
            <v>103.6207251</v>
          </cell>
        </row>
        <row r="9400">
          <cell r="T9400" t="str">
            <v>TFIT1028101540411</v>
          </cell>
          <cell r="U9400">
            <v>40411</v>
          </cell>
          <cell r="V9400" t="str">
            <v>TFIT10281015</v>
          </cell>
          <cell r="W9400">
            <v>7.4499999999999997E-2</v>
          </cell>
          <cell r="Y9400" t="str">
            <v>TFIT1028101540411</v>
          </cell>
          <cell r="Z9400">
            <v>40411</v>
          </cell>
          <cell r="AA9400" t="str">
            <v>TFIT10281015</v>
          </cell>
          <cell r="AB9400">
            <v>102.5044374</v>
          </cell>
          <cell r="AD9400" t="str">
            <v>TFIT1028101540411</v>
          </cell>
          <cell r="AE9400">
            <v>40411</v>
          </cell>
          <cell r="AF9400" t="str">
            <v>TFIT10281015</v>
          </cell>
          <cell r="AG9400">
            <v>103.6003279</v>
          </cell>
        </row>
        <row r="9401">
          <cell r="T9401" t="str">
            <v>TFIT1028101540410</v>
          </cell>
          <cell r="U9401">
            <v>40410</v>
          </cell>
          <cell r="V9401" t="str">
            <v>TFIT10281015</v>
          </cell>
          <cell r="W9401">
            <v>7.4499999999999997E-2</v>
          </cell>
          <cell r="Y9401" t="str">
            <v>TFIT1028101540410</v>
          </cell>
          <cell r="Z9401">
            <v>40410</v>
          </cell>
          <cell r="AA9401" t="str">
            <v>TFIT10281015</v>
          </cell>
          <cell r="AB9401">
            <v>102.5059621</v>
          </cell>
          <cell r="AD9401" t="str">
            <v>TFIT1028101540410</v>
          </cell>
          <cell r="AE9401">
            <v>40410</v>
          </cell>
          <cell r="AF9401" t="str">
            <v>TFIT10281015</v>
          </cell>
          <cell r="AG9401">
            <v>103.5799347</v>
          </cell>
        </row>
        <row r="9402">
          <cell r="T9402" t="str">
            <v>TFIT1028101540409</v>
          </cell>
          <cell r="U9402">
            <v>40409</v>
          </cell>
          <cell r="V9402" t="str">
            <v>TFIT10281015</v>
          </cell>
          <cell r="W9402">
            <v>7.4499999999999997E-2</v>
          </cell>
          <cell r="Y9402" t="str">
            <v>TFIT1028101540409</v>
          </cell>
          <cell r="Z9402">
            <v>40409</v>
          </cell>
          <cell r="AA9402" t="str">
            <v>TFIT10281015</v>
          </cell>
          <cell r="AB9402">
            <v>102.50749070000001</v>
          </cell>
          <cell r="AD9402" t="str">
            <v>TFIT1028101540409</v>
          </cell>
          <cell r="AE9402">
            <v>40409</v>
          </cell>
          <cell r="AF9402" t="str">
            <v>TFIT10281015</v>
          </cell>
          <cell r="AG9402">
            <v>103.5595455</v>
          </cell>
        </row>
        <row r="9403">
          <cell r="T9403" t="str">
            <v>TFIT1028101540408</v>
          </cell>
          <cell r="U9403">
            <v>40408</v>
          </cell>
          <cell r="V9403" t="str">
            <v>TFIT10281015</v>
          </cell>
          <cell r="W9403">
            <v>7.4499999999999997E-2</v>
          </cell>
          <cell r="Y9403" t="str">
            <v>TFIT1028101540408</v>
          </cell>
          <cell r="Z9403">
            <v>40408</v>
          </cell>
          <cell r="AA9403" t="str">
            <v>TFIT10281015</v>
          </cell>
          <cell r="AB9403">
            <v>102.5090233</v>
          </cell>
          <cell r="AD9403" t="str">
            <v>TFIT1028101540408</v>
          </cell>
          <cell r="AE9403">
            <v>40408</v>
          </cell>
          <cell r="AF9403" t="str">
            <v>TFIT10281015</v>
          </cell>
          <cell r="AG9403">
            <v>103.53916030000001</v>
          </cell>
        </row>
        <row r="9404">
          <cell r="T9404" t="str">
            <v>TFIT1028101540407</v>
          </cell>
          <cell r="U9404">
            <v>40407</v>
          </cell>
          <cell r="V9404" t="str">
            <v>TFIT10281015</v>
          </cell>
          <cell r="W9404">
            <v>7.4499999999999997E-2</v>
          </cell>
          <cell r="Y9404" t="str">
            <v>TFIT1028101540407</v>
          </cell>
          <cell r="Z9404">
            <v>40407</v>
          </cell>
          <cell r="AA9404" t="str">
            <v>TFIT10281015</v>
          </cell>
          <cell r="AB9404">
            <v>102.51056</v>
          </cell>
          <cell r="AD9404" t="str">
            <v>TFIT1028101540407</v>
          </cell>
          <cell r="AE9404">
            <v>40407</v>
          </cell>
          <cell r="AF9404" t="str">
            <v>TFIT10281015</v>
          </cell>
          <cell r="AG9404">
            <v>103.5187792</v>
          </cell>
        </row>
        <row r="9405">
          <cell r="T9405" t="str">
            <v>TFIT1028101540406</v>
          </cell>
          <cell r="U9405">
            <v>40406</v>
          </cell>
          <cell r="V9405" t="str">
            <v>TFIT10281015</v>
          </cell>
          <cell r="W9405">
            <v>7.4499999999999997E-2</v>
          </cell>
          <cell r="Y9405" t="str">
            <v>TFIT1028101540406</v>
          </cell>
          <cell r="Z9405">
            <v>40406</v>
          </cell>
          <cell r="AA9405" t="str">
            <v>TFIT10281015</v>
          </cell>
          <cell r="AB9405">
            <v>102.5121007</v>
          </cell>
          <cell r="AD9405" t="str">
            <v>TFIT1028101540406</v>
          </cell>
          <cell r="AE9405">
            <v>40406</v>
          </cell>
          <cell r="AF9405" t="str">
            <v>TFIT10281015</v>
          </cell>
          <cell r="AG9405">
            <v>103.498402</v>
          </cell>
        </row>
        <row r="9406">
          <cell r="T9406" t="str">
            <v>TFIT1028101540405</v>
          </cell>
          <cell r="U9406">
            <v>40405</v>
          </cell>
          <cell r="V9406" t="str">
            <v>TFIT10281015</v>
          </cell>
          <cell r="W9406">
            <v>7.4499999999999997E-2</v>
          </cell>
          <cell r="Y9406" t="str">
            <v>TFIT1028101540405</v>
          </cell>
          <cell r="Z9406">
            <v>40405</v>
          </cell>
          <cell r="AA9406" t="str">
            <v>TFIT10281015</v>
          </cell>
          <cell r="AB9406">
            <v>102.5136454</v>
          </cell>
          <cell r="AD9406" t="str">
            <v>TFIT1028101540405</v>
          </cell>
          <cell r="AE9406">
            <v>40405</v>
          </cell>
          <cell r="AF9406" t="str">
            <v>TFIT10281015</v>
          </cell>
          <cell r="AG9406">
            <v>103.4780289</v>
          </cell>
        </row>
        <row r="9407">
          <cell r="T9407" t="str">
            <v>TFIT1028101540404</v>
          </cell>
          <cell r="U9407">
            <v>40404</v>
          </cell>
          <cell r="V9407" t="str">
            <v>TFIT10281015</v>
          </cell>
          <cell r="W9407">
            <v>7.4499999999999997E-2</v>
          </cell>
          <cell r="Y9407" t="str">
            <v>TFIT1028101540404</v>
          </cell>
          <cell r="Z9407">
            <v>40404</v>
          </cell>
          <cell r="AA9407" t="str">
            <v>TFIT10281015</v>
          </cell>
          <cell r="AB9407">
            <v>102.5151941</v>
          </cell>
          <cell r="AD9407" t="str">
            <v>TFIT1028101540404</v>
          </cell>
          <cell r="AE9407">
            <v>40404</v>
          </cell>
          <cell r="AF9407" t="str">
            <v>TFIT10281015</v>
          </cell>
          <cell r="AG9407">
            <v>103.4576598</v>
          </cell>
        </row>
        <row r="9408">
          <cell r="T9408" t="str">
            <v>TFIT1028101540403</v>
          </cell>
          <cell r="U9408">
            <v>40403</v>
          </cell>
          <cell r="V9408" t="str">
            <v>TFIT10281015</v>
          </cell>
          <cell r="W9408">
            <v>7.4499999999999997E-2</v>
          </cell>
          <cell r="Y9408" t="str">
            <v>TFIT1028101540403</v>
          </cell>
          <cell r="Z9408">
            <v>40403</v>
          </cell>
          <cell r="AA9408" t="str">
            <v>TFIT10281015</v>
          </cell>
          <cell r="AB9408">
            <v>102.51674680000001</v>
          </cell>
          <cell r="AD9408" t="str">
            <v>TFIT1028101540403</v>
          </cell>
          <cell r="AE9408">
            <v>40403</v>
          </cell>
          <cell r="AF9408" t="str">
            <v>TFIT10281015</v>
          </cell>
          <cell r="AG9408">
            <v>103.4372947</v>
          </cell>
        </row>
        <row r="9409">
          <cell r="T9409" t="str">
            <v>TFIT1028101540402</v>
          </cell>
          <cell r="U9409">
            <v>40402</v>
          </cell>
          <cell r="V9409" t="str">
            <v>TFIT10281015</v>
          </cell>
          <cell r="W9409">
            <v>7.4499999999999997E-2</v>
          </cell>
          <cell r="Y9409" t="str">
            <v>TFIT1028101540402</v>
          </cell>
          <cell r="Z9409">
            <v>40402</v>
          </cell>
          <cell r="AA9409" t="str">
            <v>TFIT10281015</v>
          </cell>
          <cell r="AB9409">
            <v>102.5183035</v>
          </cell>
          <cell r="AD9409" t="str">
            <v>TFIT1028101540402</v>
          </cell>
          <cell r="AE9409">
            <v>40402</v>
          </cell>
          <cell r="AF9409" t="str">
            <v>TFIT10281015</v>
          </cell>
          <cell r="AG9409">
            <v>103.41693359999999</v>
          </cell>
        </row>
        <row r="9410">
          <cell r="T9410" t="str">
            <v>TFIT1028101540401</v>
          </cell>
          <cell r="U9410">
            <v>40401</v>
          </cell>
          <cell r="V9410" t="str">
            <v>TFIT10281015</v>
          </cell>
          <cell r="W9410">
            <v>7.4499999999999997E-2</v>
          </cell>
          <cell r="Y9410" t="str">
            <v>TFIT1028101540401</v>
          </cell>
          <cell r="Z9410">
            <v>40401</v>
          </cell>
          <cell r="AA9410" t="str">
            <v>TFIT10281015</v>
          </cell>
          <cell r="AB9410">
            <v>102.5198642</v>
          </cell>
          <cell r="AD9410" t="str">
            <v>TFIT1028101540401</v>
          </cell>
          <cell r="AE9410">
            <v>40401</v>
          </cell>
          <cell r="AF9410" t="str">
            <v>TFIT10281015</v>
          </cell>
          <cell r="AG9410">
            <v>103.39657649999999</v>
          </cell>
        </row>
        <row r="9411">
          <cell r="T9411" t="str">
            <v>TFIT1028101540400</v>
          </cell>
          <cell r="U9411">
            <v>40400</v>
          </cell>
          <cell r="V9411" t="str">
            <v>TFIT10281015</v>
          </cell>
          <cell r="W9411">
            <v>7.4499999999999997E-2</v>
          </cell>
          <cell r="Y9411" t="str">
            <v>TFIT1028101540400</v>
          </cell>
          <cell r="Z9411">
            <v>40400</v>
          </cell>
          <cell r="AA9411" t="str">
            <v>TFIT10281015</v>
          </cell>
          <cell r="AB9411">
            <v>102.5214289</v>
          </cell>
          <cell r="AD9411" t="str">
            <v>TFIT1028101540400</v>
          </cell>
          <cell r="AE9411">
            <v>40400</v>
          </cell>
          <cell r="AF9411" t="str">
            <v>TFIT10281015</v>
          </cell>
          <cell r="AG9411">
            <v>103.3762234</v>
          </cell>
        </row>
        <row r="9412">
          <cell r="T9412" t="str">
            <v>TFIT1028101540399</v>
          </cell>
          <cell r="U9412">
            <v>40399</v>
          </cell>
          <cell r="V9412" t="str">
            <v>TFIT10281015</v>
          </cell>
          <cell r="W9412">
            <v>7.4499999999999997E-2</v>
          </cell>
          <cell r="Y9412" t="str">
            <v>TFIT1028101540399</v>
          </cell>
          <cell r="Z9412">
            <v>40399</v>
          </cell>
          <cell r="AA9412" t="str">
            <v>TFIT10281015</v>
          </cell>
          <cell r="AB9412">
            <v>102.5229976</v>
          </cell>
          <cell r="AD9412" t="str">
            <v>TFIT1028101540399</v>
          </cell>
          <cell r="AE9412">
            <v>40399</v>
          </cell>
          <cell r="AF9412" t="str">
            <v>TFIT10281015</v>
          </cell>
          <cell r="AG9412">
            <v>103.3558744</v>
          </cell>
        </row>
        <row r="9413">
          <cell r="T9413" t="str">
            <v>TFIT1028101540398</v>
          </cell>
          <cell r="U9413">
            <v>40398</v>
          </cell>
          <cell r="V9413" t="str">
            <v>TFIT10281015</v>
          </cell>
          <cell r="W9413">
            <v>7.4499999999999997E-2</v>
          </cell>
          <cell r="Y9413" t="str">
            <v>TFIT1028101540398</v>
          </cell>
          <cell r="Z9413">
            <v>40398</v>
          </cell>
          <cell r="AA9413" t="str">
            <v>TFIT10281015</v>
          </cell>
          <cell r="AB9413">
            <v>102.5245704</v>
          </cell>
          <cell r="AD9413" t="str">
            <v>TFIT1028101540398</v>
          </cell>
          <cell r="AE9413">
            <v>40398</v>
          </cell>
          <cell r="AF9413" t="str">
            <v>TFIT10281015</v>
          </cell>
          <cell r="AG9413">
            <v>103.3355293</v>
          </cell>
        </row>
        <row r="9414">
          <cell r="T9414" t="str">
            <v>TFIT1028101540397</v>
          </cell>
          <cell r="U9414">
            <v>40397</v>
          </cell>
          <cell r="V9414" t="str">
            <v>TFIT10281015</v>
          </cell>
          <cell r="W9414">
            <v>7.4499999999999997E-2</v>
          </cell>
          <cell r="Y9414" t="str">
            <v>TFIT1028101540397</v>
          </cell>
          <cell r="Z9414">
            <v>40397</v>
          </cell>
          <cell r="AA9414" t="str">
            <v>TFIT10281015</v>
          </cell>
          <cell r="AB9414">
            <v>102.5261471</v>
          </cell>
          <cell r="AD9414" t="str">
            <v>TFIT1028101540397</v>
          </cell>
          <cell r="AE9414">
            <v>40397</v>
          </cell>
          <cell r="AF9414" t="str">
            <v>TFIT10281015</v>
          </cell>
          <cell r="AG9414">
            <v>103.31518819999999</v>
          </cell>
        </row>
        <row r="9415">
          <cell r="T9415" t="str">
            <v>TFIT1028101540396</v>
          </cell>
          <cell r="U9415">
            <v>40396</v>
          </cell>
          <cell r="V9415" t="str">
            <v>TFIT10281015</v>
          </cell>
          <cell r="W9415">
            <v>7.4499999999999997E-2</v>
          </cell>
          <cell r="Y9415" t="str">
            <v>TFIT1028101540396</v>
          </cell>
          <cell r="Z9415">
            <v>40396</v>
          </cell>
          <cell r="AA9415" t="str">
            <v>TFIT10281015</v>
          </cell>
          <cell r="AB9415">
            <v>102.5277279</v>
          </cell>
          <cell r="AD9415" t="str">
            <v>TFIT1028101540396</v>
          </cell>
          <cell r="AE9415">
            <v>40396</v>
          </cell>
          <cell r="AF9415" t="str">
            <v>TFIT10281015</v>
          </cell>
          <cell r="AG9415">
            <v>103.2948512</v>
          </cell>
        </row>
        <row r="9416">
          <cell r="T9416" t="str">
            <v>TFIT1028101540395</v>
          </cell>
          <cell r="U9416">
            <v>40395</v>
          </cell>
          <cell r="V9416" t="str">
            <v>TFIT10281015</v>
          </cell>
          <cell r="W9416">
            <v>7.4499999999999997E-2</v>
          </cell>
          <cell r="Y9416" t="str">
            <v>TFIT1028101540395</v>
          </cell>
          <cell r="Z9416">
            <v>40395</v>
          </cell>
          <cell r="AA9416" t="str">
            <v>TFIT10281015</v>
          </cell>
          <cell r="AB9416">
            <v>102.5293126</v>
          </cell>
          <cell r="AD9416" t="str">
            <v>TFIT1028101540395</v>
          </cell>
          <cell r="AE9416">
            <v>40395</v>
          </cell>
          <cell r="AF9416" t="str">
            <v>TFIT10281015</v>
          </cell>
          <cell r="AG9416">
            <v>103.27451809999999</v>
          </cell>
        </row>
        <row r="9417">
          <cell r="T9417" t="str">
            <v>TFIT1028101540394</v>
          </cell>
          <cell r="U9417">
            <v>40394</v>
          </cell>
          <cell r="V9417" t="str">
            <v>TFIT10281015</v>
          </cell>
          <cell r="W9417">
            <v>7.4499999999999997E-2</v>
          </cell>
          <cell r="Y9417" t="str">
            <v>TFIT1028101540394</v>
          </cell>
          <cell r="Z9417">
            <v>40394</v>
          </cell>
          <cell r="AA9417" t="str">
            <v>TFIT10281015</v>
          </cell>
          <cell r="AB9417">
            <v>102.5309014</v>
          </cell>
          <cell r="AD9417" t="str">
            <v>TFIT1028101540394</v>
          </cell>
          <cell r="AE9417">
            <v>40394</v>
          </cell>
          <cell r="AF9417" t="str">
            <v>TFIT10281015</v>
          </cell>
          <cell r="AG9417">
            <v>103.254189</v>
          </cell>
        </row>
        <row r="9418">
          <cell r="T9418" t="str">
            <v>TFIT1028101540393</v>
          </cell>
          <cell r="U9418">
            <v>40393</v>
          </cell>
          <cell r="V9418" t="str">
            <v>TFIT10281015</v>
          </cell>
          <cell r="W9418">
            <v>7.4499999999999997E-2</v>
          </cell>
          <cell r="Y9418" t="str">
            <v>TFIT1028101540393</v>
          </cell>
          <cell r="Z9418">
            <v>40393</v>
          </cell>
          <cell r="AA9418" t="str">
            <v>TFIT10281015</v>
          </cell>
          <cell r="AB9418">
            <v>102.53249409999999</v>
          </cell>
          <cell r="AD9418" t="str">
            <v>TFIT1028101540393</v>
          </cell>
          <cell r="AE9418">
            <v>40393</v>
          </cell>
          <cell r="AF9418" t="str">
            <v>TFIT10281015</v>
          </cell>
          <cell r="AG9418">
            <v>103.233864</v>
          </cell>
        </row>
        <row r="9419">
          <cell r="T9419" t="str">
            <v>TFIT1028101540392</v>
          </cell>
          <cell r="U9419">
            <v>40392</v>
          </cell>
          <cell r="V9419" t="str">
            <v>TFIT10281015</v>
          </cell>
          <cell r="W9419">
            <v>7.4499999999999997E-2</v>
          </cell>
          <cell r="Y9419" t="str">
            <v>TFIT1028101540392</v>
          </cell>
          <cell r="Z9419">
            <v>40392</v>
          </cell>
          <cell r="AA9419" t="str">
            <v>TFIT10281015</v>
          </cell>
          <cell r="AB9419">
            <v>102.5340909</v>
          </cell>
          <cell r="AD9419" t="str">
            <v>TFIT1028101540392</v>
          </cell>
          <cell r="AE9419">
            <v>40392</v>
          </cell>
          <cell r="AF9419" t="str">
            <v>TFIT10281015</v>
          </cell>
          <cell r="AG9419">
            <v>103.21354289999999</v>
          </cell>
        </row>
        <row r="9420">
          <cell r="T9420" t="str">
            <v>TFIT1028101540391</v>
          </cell>
          <cell r="U9420">
            <v>40391</v>
          </cell>
          <cell r="V9420" t="str">
            <v>TFIT10281015</v>
          </cell>
          <cell r="W9420">
            <v>7.4499999999999997E-2</v>
          </cell>
          <cell r="Y9420" t="str">
            <v>TFIT1028101540391</v>
          </cell>
          <cell r="Z9420">
            <v>40391</v>
          </cell>
          <cell r="AA9420" t="str">
            <v>TFIT10281015</v>
          </cell>
          <cell r="AB9420">
            <v>102.53569160000001</v>
          </cell>
          <cell r="AD9420" t="str">
            <v>TFIT1028101540391</v>
          </cell>
          <cell r="AE9420">
            <v>40391</v>
          </cell>
          <cell r="AF9420" t="str">
            <v>TFIT10281015</v>
          </cell>
          <cell r="AG9420">
            <v>103.1932259</v>
          </cell>
        </row>
        <row r="9421">
          <cell r="T9421" t="str">
            <v>TFIT1028101540390</v>
          </cell>
          <cell r="U9421">
            <v>40390</v>
          </cell>
          <cell r="V9421" t="str">
            <v>TFIT10281015</v>
          </cell>
          <cell r="W9421">
            <v>7.4499999999999997E-2</v>
          </cell>
          <cell r="Y9421" t="str">
            <v>TFIT1028101540390</v>
          </cell>
          <cell r="Z9421">
            <v>40390</v>
          </cell>
          <cell r="AA9421" t="str">
            <v>TFIT10281015</v>
          </cell>
          <cell r="AB9421">
            <v>102.5372964</v>
          </cell>
          <cell r="AD9421" t="str">
            <v>TFIT1028101540390</v>
          </cell>
          <cell r="AE9421">
            <v>40390</v>
          </cell>
          <cell r="AF9421" t="str">
            <v>TFIT10281015</v>
          </cell>
          <cell r="AG9421">
            <v>103.17291280000001</v>
          </cell>
        </row>
        <row r="9422">
          <cell r="T9422" t="str">
            <v>TFIT1028101540389</v>
          </cell>
          <cell r="U9422">
            <v>40389</v>
          </cell>
          <cell r="V9422" t="str">
            <v>TFIT10281015</v>
          </cell>
          <cell r="W9422">
            <v>7.4499999999999997E-2</v>
          </cell>
          <cell r="Y9422" t="str">
            <v>TFIT1028101540389</v>
          </cell>
          <cell r="Z9422">
            <v>40389</v>
          </cell>
          <cell r="AA9422" t="str">
            <v>TFIT10281015</v>
          </cell>
          <cell r="AB9422">
            <v>102.53890509999999</v>
          </cell>
          <cell r="AD9422" t="str">
            <v>TFIT1028101540389</v>
          </cell>
          <cell r="AE9422">
            <v>40389</v>
          </cell>
          <cell r="AF9422" t="str">
            <v>TFIT10281015</v>
          </cell>
          <cell r="AG9422">
            <v>103.15260379999999</v>
          </cell>
        </row>
        <row r="9423">
          <cell r="T9423" t="str">
            <v>TFIT1028101540388</v>
          </cell>
          <cell r="U9423">
            <v>40388</v>
          </cell>
          <cell r="V9423" t="str">
            <v>TFIT10281015</v>
          </cell>
          <cell r="W9423">
            <v>7.4499999999999997E-2</v>
          </cell>
          <cell r="Y9423" t="str">
            <v>TFIT1028101540388</v>
          </cell>
          <cell r="Z9423">
            <v>40388</v>
          </cell>
          <cell r="AA9423" t="str">
            <v>TFIT10281015</v>
          </cell>
          <cell r="AB9423">
            <v>102.5405179</v>
          </cell>
          <cell r="AD9423" t="str">
            <v>TFIT1028101540388</v>
          </cell>
          <cell r="AE9423">
            <v>40388</v>
          </cell>
          <cell r="AF9423" t="str">
            <v>TFIT10281015</v>
          </cell>
          <cell r="AG9423">
            <v>103.13229870000001</v>
          </cell>
        </row>
        <row r="9424">
          <cell r="T9424" t="str">
            <v>TFIT1028101540387</v>
          </cell>
          <cell r="U9424">
            <v>40387</v>
          </cell>
          <cell r="V9424" t="str">
            <v>TFIT10281015</v>
          </cell>
          <cell r="W9424">
            <v>7.5999999999999998E-2</v>
          </cell>
          <cell r="Y9424" t="str">
            <v>TFIT1028101540387</v>
          </cell>
          <cell r="Z9424">
            <v>40387</v>
          </cell>
          <cell r="AA9424" t="str">
            <v>TFIT10281015</v>
          </cell>
          <cell r="AB9424">
            <v>101.83488370000001</v>
          </cell>
          <cell r="AD9424" t="str">
            <v>TFIT1028101540387</v>
          </cell>
          <cell r="AE9424">
            <v>40387</v>
          </cell>
          <cell r="AF9424" t="str">
            <v>TFIT10281015</v>
          </cell>
          <cell r="AG9424">
            <v>102.4047467</v>
          </cell>
        </row>
        <row r="9425">
          <cell r="T9425" t="str">
            <v>TFIT1028101540386</v>
          </cell>
          <cell r="U9425">
            <v>40386</v>
          </cell>
          <cell r="V9425" t="str">
            <v>TFIT10281015</v>
          </cell>
          <cell r="W9425">
            <v>7.5999999999999998E-2</v>
          </cell>
          <cell r="Y9425" t="str">
            <v>TFIT1028101540386</v>
          </cell>
          <cell r="Z9425">
            <v>40386</v>
          </cell>
          <cell r="AA9425" t="str">
            <v>TFIT10281015</v>
          </cell>
          <cell r="AB9425">
            <v>101.83625240000001</v>
          </cell>
          <cell r="AD9425" t="str">
            <v>TFIT1028101540386</v>
          </cell>
          <cell r="AE9425">
            <v>40386</v>
          </cell>
          <cell r="AF9425" t="str">
            <v>TFIT10281015</v>
          </cell>
          <cell r="AG9425">
            <v>102.38419759999999</v>
          </cell>
        </row>
        <row r="9426">
          <cell r="T9426" t="str">
            <v>TFIT1028101540385</v>
          </cell>
          <cell r="U9426">
            <v>40385</v>
          </cell>
          <cell r="V9426" t="str">
            <v>TFIT10281015</v>
          </cell>
          <cell r="W9426">
            <v>7.5999999999999998E-2</v>
          </cell>
          <cell r="Y9426" t="str">
            <v>TFIT1028101540385</v>
          </cell>
          <cell r="Z9426">
            <v>40385</v>
          </cell>
          <cell r="AA9426" t="str">
            <v>TFIT10281015</v>
          </cell>
          <cell r="AB9426">
            <v>101.83762520000001</v>
          </cell>
          <cell r="AD9426" t="str">
            <v>TFIT1028101540385</v>
          </cell>
          <cell r="AE9426">
            <v>40385</v>
          </cell>
          <cell r="AF9426" t="str">
            <v>TFIT10281015</v>
          </cell>
          <cell r="AG9426">
            <v>102.36365259999999</v>
          </cell>
        </row>
        <row r="9427">
          <cell r="T9427" t="str">
            <v>TFIT1028101540384</v>
          </cell>
          <cell r="U9427">
            <v>40384</v>
          </cell>
          <cell r="V9427" t="str">
            <v>TFIT10281015</v>
          </cell>
          <cell r="W9427">
            <v>7.5999999999999998E-2</v>
          </cell>
          <cell r="Y9427" t="str">
            <v>TFIT1028101540384</v>
          </cell>
          <cell r="Z9427">
            <v>40384</v>
          </cell>
          <cell r="AA9427" t="str">
            <v>TFIT10281015</v>
          </cell>
          <cell r="AB9427">
            <v>101.8390021</v>
          </cell>
          <cell r="AD9427" t="str">
            <v>TFIT1028101540384</v>
          </cell>
          <cell r="AE9427">
            <v>40384</v>
          </cell>
          <cell r="AF9427" t="str">
            <v>TFIT10281015</v>
          </cell>
          <cell r="AG9427">
            <v>102.3431116</v>
          </cell>
        </row>
        <row r="9428">
          <cell r="T9428" t="str">
            <v>TFIT1028101540383</v>
          </cell>
          <cell r="U9428">
            <v>40383</v>
          </cell>
          <cell r="V9428" t="str">
            <v>TFIT10281015</v>
          </cell>
          <cell r="W9428">
            <v>7.5999999999999998E-2</v>
          </cell>
          <cell r="Y9428" t="str">
            <v>TFIT1028101540383</v>
          </cell>
          <cell r="Z9428">
            <v>40383</v>
          </cell>
          <cell r="AA9428" t="str">
            <v>TFIT10281015</v>
          </cell>
          <cell r="AB9428">
            <v>101.8403831</v>
          </cell>
          <cell r="AD9428" t="str">
            <v>TFIT1028101540383</v>
          </cell>
          <cell r="AE9428">
            <v>40383</v>
          </cell>
          <cell r="AF9428" t="str">
            <v>TFIT10281015</v>
          </cell>
          <cell r="AG9428">
            <v>102.32257490000001</v>
          </cell>
        </row>
        <row r="9429">
          <cell r="T9429" t="str">
            <v>TFIT1028101540382</v>
          </cell>
          <cell r="U9429">
            <v>40382</v>
          </cell>
          <cell r="V9429" t="str">
            <v>TFIT10281015</v>
          </cell>
          <cell r="W9429">
            <v>7.5999999999999998E-2</v>
          </cell>
          <cell r="Y9429" t="str">
            <v>TFIT1028101540382</v>
          </cell>
          <cell r="Z9429">
            <v>40382</v>
          </cell>
          <cell r="AA9429" t="str">
            <v>TFIT10281015</v>
          </cell>
          <cell r="AB9429">
            <v>101.8417682</v>
          </cell>
          <cell r="AD9429" t="str">
            <v>TFIT1028101540382</v>
          </cell>
          <cell r="AE9429">
            <v>40382</v>
          </cell>
          <cell r="AF9429" t="str">
            <v>TFIT10281015</v>
          </cell>
          <cell r="AG9429">
            <v>102.3020422</v>
          </cell>
        </row>
        <row r="9430">
          <cell r="T9430" t="str">
            <v>TFIT1028101540381</v>
          </cell>
          <cell r="U9430">
            <v>40381</v>
          </cell>
          <cell r="V9430" t="str">
            <v>TFIT10281015</v>
          </cell>
          <cell r="W9430">
            <v>7.4999999999999997E-2</v>
          </cell>
          <cell r="Y9430" t="str">
            <v>TFIT1028101540381</v>
          </cell>
          <cell r="Z9430">
            <v>40381</v>
          </cell>
          <cell r="AA9430" t="str">
            <v>TFIT10281015</v>
          </cell>
          <cell r="AB9430">
            <v>102.31494960000001</v>
          </cell>
          <cell r="AD9430" t="str">
            <v>TFIT1028101540381</v>
          </cell>
          <cell r="AE9430">
            <v>40381</v>
          </cell>
          <cell r="AF9430" t="str">
            <v>TFIT10281015</v>
          </cell>
          <cell r="AG9430">
            <v>102.75330580000001</v>
          </cell>
        </row>
        <row r="9431">
          <cell r="T9431" t="str">
            <v>TFIT1028101540380</v>
          </cell>
          <cell r="U9431">
            <v>40380</v>
          </cell>
          <cell r="V9431" t="str">
            <v>TFIT10281015</v>
          </cell>
          <cell r="W9431">
            <v>7.4999999999999997E-2</v>
          </cell>
          <cell r="Y9431" t="str">
            <v>TFIT1028101540380</v>
          </cell>
          <cell r="Z9431">
            <v>40380</v>
          </cell>
          <cell r="AA9431" t="str">
            <v>TFIT10281015</v>
          </cell>
          <cell r="AB9431">
            <v>102.3165101</v>
          </cell>
          <cell r="AD9431" t="str">
            <v>TFIT1028101540380</v>
          </cell>
          <cell r="AE9431">
            <v>40380</v>
          </cell>
          <cell r="AF9431" t="str">
            <v>TFIT10281015</v>
          </cell>
          <cell r="AG9431">
            <v>102.7329484</v>
          </cell>
        </row>
        <row r="9432">
          <cell r="T9432" t="str">
            <v>TFIT1028101540379</v>
          </cell>
          <cell r="U9432">
            <v>40379</v>
          </cell>
          <cell r="V9432" t="str">
            <v>TFIT10281015</v>
          </cell>
          <cell r="W9432">
            <v>7.4999999999999997E-2</v>
          </cell>
          <cell r="Y9432" t="str">
            <v>TFIT1028101540379</v>
          </cell>
          <cell r="Z9432">
            <v>40379</v>
          </cell>
          <cell r="AA9432" t="str">
            <v>TFIT10281015</v>
          </cell>
          <cell r="AB9432">
            <v>102.31807449999999</v>
          </cell>
          <cell r="AD9432" t="str">
            <v>TFIT1028101540379</v>
          </cell>
          <cell r="AE9432">
            <v>40379</v>
          </cell>
          <cell r="AF9432" t="str">
            <v>TFIT10281015</v>
          </cell>
          <cell r="AG9432">
            <v>102.71259499999999</v>
          </cell>
        </row>
        <row r="9433">
          <cell r="T9433" t="str">
            <v>TFIT1028101540378</v>
          </cell>
          <cell r="U9433">
            <v>40378</v>
          </cell>
          <cell r="V9433" t="str">
            <v>TFIT10281015</v>
          </cell>
          <cell r="W9433">
            <v>7.4999999999999997E-2</v>
          </cell>
          <cell r="Y9433" t="str">
            <v>TFIT1028101540378</v>
          </cell>
          <cell r="Z9433">
            <v>40378</v>
          </cell>
          <cell r="AA9433" t="str">
            <v>TFIT10281015</v>
          </cell>
          <cell r="AB9433">
            <v>102.319643</v>
          </cell>
          <cell r="AD9433" t="str">
            <v>TFIT1028101540378</v>
          </cell>
          <cell r="AE9433">
            <v>40378</v>
          </cell>
          <cell r="AF9433" t="str">
            <v>TFIT10281015</v>
          </cell>
          <cell r="AG9433">
            <v>102.6922457</v>
          </cell>
        </row>
        <row r="9434">
          <cell r="T9434" t="str">
            <v>TFIT1028101540377</v>
          </cell>
          <cell r="U9434">
            <v>40377</v>
          </cell>
          <cell r="V9434" t="str">
            <v>TFIT10281015</v>
          </cell>
          <cell r="W9434">
            <v>7.4999999999999997E-2</v>
          </cell>
          <cell r="Y9434" t="str">
            <v>TFIT1028101540377</v>
          </cell>
          <cell r="Z9434">
            <v>40377</v>
          </cell>
          <cell r="AA9434" t="str">
            <v>TFIT10281015</v>
          </cell>
          <cell r="AB9434">
            <v>102.32121549999999</v>
          </cell>
          <cell r="AD9434" t="str">
            <v>TFIT1028101540377</v>
          </cell>
          <cell r="AE9434">
            <v>40377</v>
          </cell>
          <cell r="AF9434" t="str">
            <v>TFIT10281015</v>
          </cell>
          <cell r="AG9434">
            <v>102.6719004</v>
          </cell>
        </row>
        <row r="9435">
          <cell r="T9435" t="str">
            <v>TFIT1028101540376</v>
          </cell>
          <cell r="U9435">
            <v>40376</v>
          </cell>
          <cell r="V9435" t="str">
            <v>TFIT10281015</v>
          </cell>
          <cell r="W9435">
            <v>7.7700000000000005E-2</v>
          </cell>
          <cell r="Y9435" t="str">
            <v>TFIT1028101540376</v>
          </cell>
          <cell r="Z9435">
            <v>40376</v>
          </cell>
          <cell r="AA9435" t="str">
            <v>TFIT10281015</v>
          </cell>
          <cell r="AB9435">
            <v>101.05324299999999</v>
          </cell>
          <cell r="AD9435" t="str">
            <v>TFIT1028101540376</v>
          </cell>
          <cell r="AE9435">
            <v>40376</v>
          </cell>
          <cell r="AF9435" t="str">
            <v>TFIT10281015</v>
          </cell>
          <cell r="AG9435">
            <v>101.3820101</v>
          </cell>
        </row>
        <row r="9436">
          <cell r="T9436" t="str">
            <v>TFIT1028101540375</v>
          </cell>
          <cell r="U9436">
            <v>40375</v>
          </cell>
          <cell r="V9436" t="str">
            <v>TFIT10281015</v>
          </cell>
          <cell r="W9436">
            <v>7.7700000000000005E-2</v>
          </cell>
          <cell r="Y9436" t="str">
            <v>TFIT1028101540375</v>
          </cell>
          <cell r="Z9436">
            <v>40375</v>
          </cell>
          <cell r="AA9436" t="str">
            <v>TFIT10281015</v>
          </cell>
          <cell r="AB9436">
            <v>101.0543785</v>
          </cell>
          <cell r="AD9436" t="str">
            <v>TFIT1028101540375</v>
          </cell>
          <cell r="AE9436">
            <v>40375</v>
          </cell>
          <cell r="AF9436" t="str">
            <v>TFIT10281015</v>
          </cell>
          <cell r="AG9436">
            <v>101.36122779999999</v>
          </cell>
        </row>
        <row r="9437">
          <cell r="T9437" t="str">
            <v>TFIT1028101540374</v>
          </cell>
          <cell r="U9437">
            <v>40374</v>
          </cell>
          <cell r="V9437" t="str">
            <v>TFIT10281015</v>
          </cell>
          <cell r="W9437">
            <v>7.7700000000000005E-2</v>
          </cell>
          <cell r="Y9437" t="str">
            <v>TFIT1028101540374</v>
          </cell>
          <cell r="Z9437">
            <v>40374</v>
          </cell>
          <cell r="AA9437" t="str">
            <v>TFIT10281015</v>
          </cell>
          <cell r="AB9437">
            <v>101.05551819999999</v>
          </cell>
          <cell r="AD9437" t="str">
            <v>TFIT1028101540374</v>
          </cell>
          <cell r="AE9437">
            <v>40374</v>
          </cell>
          <cell r="AF9437" t="str">
            <v>TFIT10281015</v>
          </cell>
          <cell r="AG9437">
            <v>101.34044969999999</v>
          </cell>
        </row>
        <row r="9438">
          <cell r="T9438" t="str">
            <v>TFIT1028101540373</v>
          </cell>
          <cell r="U9438">
            <v>40373</v>
          </cell>
          <cell r="V9438" t="str">
            <v>TFIT10281015</v>
          </cell>
          <cell r="W9438">
            <v>7.9399999999999998E-2</v>
          </cell>
          <cell r="Y9438" t="str">
            <v>TFIT1028101540373</v>
          </cell>
          <cell r="Z9438">
            <v>40373</v>
          </cell>
          <cell r="AA9438" t="str">
            <v>TFIT10281015</v>
          </cell>
          <cell r="AB9438">
            <v>100.2670749</v>
          </cell>
          <cell r="AD9438" t="str">
            <v>TFIT1028101540373</v>
          </cell>
          <cell r="AE9438">
            <v>40373</v>
          </cell>
          <cell r="AF9438" t="str">
            <v>TFIT10281015</v>
          </cell>
          <cell r="AG9438">
            <v>100.5300886</v>
          </cell>
        </row>
        <row r="9439">
          <cell r="T9439" t="str">
            <v>TFIT1028101540372</v>
          </cell>
          <cell r="U9439">
            <v>40372</v>
          </cell>
          <cell r="V9439" t="str">
            <v>TFIT10281015</v>
          </cell>
          <cell r="W9439">
            <v>7.9399999999999998E-2</v>
          </cell>
          <cell r="Y9439" t="str">
            <v>TFIT1028101540372</v>
          </cell>
          <cell r="Z9439">
            <v>40372</v>
          </cell>
          <cell r="AA9439" t="str">
            <v>TFIT10281015</v>
          </cell>
          <cell r="AB9439">
            <v>100.267951</v>
          </cell>
          <cell r="AD9439" t="str">
            <v>TFIT1028101540372</v>
          </cell>
          <cell r="AE9439">
            <v>40372</v>
          </cell>
          <cell r="AF9439" t="str">
            <v>TFIT10281015</v>
          </cell>
          <cell r="AG9439">
            <v>100.5090469</v>
          </cell>
        </row>
        <row r="9440">
          <cell r="T9440" t="str">
            <v>TFIT1028101540371</v>
          </cell>
          <cell r="U9440">
            <v>40371</v>
          </cell>
          <cell r="V9440" t="str">
            <v>TFIT10281015</v>
          </cell>
          <cell r="W9440">
            <v>7.9399999999999998E-2</v>
          </cell>
          <cell r="Y9440" t="str">
            <v>TFIT1028101540371</v>
          </cell>
          <cell r="Z9440">
            <v>40371</v>
          </cell>
          <cell r="AA9440" t="str">
            <v>TFIT10281015</v>
          </cell>
          <cell r="AB9440">
            <v>100.2688315</v>
          </cell>
          <cell r="AD9440" t="str">
            <v>TFIT1028101540371</v>
          </cell>
          <cell r="AE9440">
            <v>40371</v>
          </cell>
          <cell r="AF9440" t="str">
            <v>TFIT10281015</v>
          </cell>
          <cell r="AG9440">
            <v>100.4880096</v>
          </cell>
        </row>
        <row r="9441">
          <cell r="T9441" t="str">
            <v>TFIT1028101540370</v>
          </cell>
          <cell r="U9441">
            <v>40370</v>
          </cell>
          <cell r="V9441" t="str">
            <v>TFIT10281015</v>
          </cell>
          <cell r="W9441">
            <v>7.9399999999999998E-2</v>
          </cell>
          <cell r="Y9441" t="str">
            <v>TFIT1028101540370</v>
          </cell>
          <cell r="Z9441">
            <v>40370</v>
          </cell>
          <cell r="AA9441" t="str">
            <v>TFIT10281015</v>
          </cell>
          <cell r="AB9441">
            <v>100.26971639999999</v>
          </cell>
          <cell r="AD9441" t="str">
            <v>TFIT1028101540370</v>
          </cell>
          <cell r="AE9441">
            <v>40370</v>
          </cell>
          <cell r="AF9441" t="str">
            <v>TFIT10281015</v>
          </cell>
          <cell r="AG9441">
            <v>100.4669767</v>
          </cell>
        </row>
        <row r="9442">
          <cell r="T9442" t="str">
            <v>TFIT1028101540369</v>
          </cell>
          <cell r="U9442">
            <v>40369</v>
          </cell>
          <cell r="V9442" t="str">
            <v>TFIT10281015</v>
          </cell>
          <cell r="W9442">
            <v>7.9399999999999998E-2</v>
          </cell>
          <cell r="Y9442" t="str">
            <v>TFIT1028101540369</v>
          </cell>
          <cell r="Z9442">
            <v>40369</v>
          </cell>
          <cell r="AA9442" t="str">
            <v>TFIT10281015</v>
          </cell>
          <cell r="AB9442">
            <v>100.2706057</v>
          </cell>
          <cell r="AD9442" t="str">
            <v>TFIT1028101540369</v>
          </cell>
          <cell r="AE9442">
            <v>40369</v>
          </cell>
          <cell r="AF9442" t="str">
            <v>TFIT10281015</v>
          </cell>
          <cell r="AG9442">
            <v>100.4459481</v>
          </cell>
        </row>
        <row r="9443">
          <cell r="T9443" t="str">
            <v>TFIT1028101540368</v>
          </cell>
          <cell r="U9443">
            <v>40368</v>
          </cell>
          <cell r="V9443" t="str">
            <v>TFIT10281015</v>
          </cell>
          <cell r="W9443">
            <v>8.1640000000000004E-2</v>
          </cell>
          <cell r="Y9443" t="str">
            <v>TFIT1028101540368</v>
          </cell>
          <cell r="Z9443">
            <v>40368</v>
          </cell>
          <cell r="AA9443" t="str">
            <v>TFIT10281015</v>
          </cell>
          <cell r="AB9443">
            <v>99.241663900000006</v>
          </cell>
          <cell r="AD9443" t="str">
            <v>TFIT1028101540368</v>
          </cell>
          <cell r="AE9443">
            <v>40368</v>
          </cell>
          <cell r="AF9443" t="str">
            <v>TFIT10281015</v>
          </cell>
          <cell r="AG9443">
            <v>99.395088549999997</v>
          </cell>
        </row>
        <row r="9444">
          <cell r="T9444" t="str">
            <v>TFIT1028101540367</v>
          </cell>
          <cell r="U9444">
            <v>40367</v>
          </cell>
          <cell r="V9444" t="str">
            <v>TFIT10281015</v>
          </cell>
          <cell r="W9444">
            <v>8.1640000000000004E-2</v>
          </cell>
          <cell r="Y9444" t="str">
            <v>TFIT1028101540367</v>
          </cell>
          <cell r="Z9444">
            <v>40367</v>
          </cell>
          <cell r="AA9444" t="str">
            <v>TFIT10281015</v>
          </cell>
          <cell r="AB9444">
            <v>99.242213129999996</v>
          </cell>
          <cell r="AD9444" t="str">
            <v>TFIT1028101540367</v>
          </cell>
          <cell r="AE9444">
            <v>40367</v>
          </cell>
          <cell r="AF9444" t="str">
            <v>TFIT10281015</v>
          </cell>
          <cell r="AG9444">
            <v>99.373719980000004</v>
          </cell>
        </row>
        <row r="9445">
          <cell r="T9445" t="str">
            <v>TFIT1028101540366</v>
          </cell>
          <cell r="U9445">
            <v>40366</v>
          </cell>
          <cell r="V9445" t="str">
            <v>TFIT10281015</v>
          </cell>
          <cell r="W9445">
            <v>8.1640000000000004E-2</v>
          </cell>
          <cell r="Y9445" t="str">
            <v>TFIT1028101540366</v>
          </cell>
          <cell r="Z9445">
            <v>40366</v>
          </cell>
          <cell r="AA9445" t="str">
            <v>TFIT10281015</v>
          </cell>
          <cell r="AB9445">
            <v>99.242766959999997</v>
          </cell>
          <cell r="AD9445" t="str">
            <v>TFIT1028101540366</v>
          </cell>
          <cell r="AE9445">
            <v>40366</v>
          </cell>
          <cell r="AF9445" t="str">
            <v>TFIT10281015</v>
          </cell>
          <cell r="AG9445">
            <v>99.352356</v>
          </cell>
        </row>
        <row r="9446">
          <cell r="T9446" t="str">
            <v>TFIT1028101540365</v>
          </cell>
          <cell r="U9446">
            <v>40365</v>
          </cell>
          <cell r="V9446" t="str">
            <v>TFIT10281015</v>
          </cell>
          <cell r="W9446">
            <v>8.1640000000000004E-2</v>
          </cell>
          <cell r="Y9446" t="str">
            <v>TFIT1028101540365</v>
          </cell>
          <cell r="Z9446">
            <v>40365</v>
          </cell>
          <cell r="AA9446" t="str">
            <v>TFIT10281015</v>
          </cell>
          <cell r="AB9446">
            <v>99.243325380000002</v>
          </cell>
          <cell r="AD9446" t="str">
            <v>TFIT1028101540365</v>
          </cell>
          <cell r="AE9446">
            <v>40365</v>
          </cell>
          <cell r="AF9446" t="str">
            <v>TFIT10281015</v>
          </cell>
          <cell r="AG9446">
            <v>99.33099661</v>
          </cell>
        </row>
        <row r="9447">
          <cell r="T9447" t="str">
            <v>TFIT1028101540364</v>
          </cell>
          <cell r="U9447">
            <v>40364</v>
          </cell>
          <cell r="V9447" t="str">
            <v>TFIT10281015</v>
          </cell>
          <cell r="W9447">
            <v>8.1640000000000004E-2</v>
          </cell>
          <cell r="Y9447" t="str">
            <v>TFIT1028101540364</v>
          </cell>
          <cell r="Z9447">
            <v>40364</v>
          </cell>
          <cell r="AA9447" t="str">
            <v>TFIT10281015</v>
          </cell>
          <cell r="AB9447">
            <v>99.243888389999995</v>
          </cell>
          <cell r="AD9447" t="str">
            <v>TFIT1028101540364</v>
          </cell>
          <cell r="AE9447">
            <v>40364</v>
          </cell>
          <cell r="AF9447" t="str">
            <v>TFIT10281015</v>
          </cell>
          <cell r="AG9447">
            <v>99.309641810000002</v>
          </cell>
        </row>
        <row r="9448">
          <cell r="T9448" t="str">
            <v>TFIT1028101540363</v>
          </cell>
          <cell r="U9448">
            <v>40363</v>
          </cell>
          <cell r="V9448" t="str">
            <v>TFIT10281015</v>
          </cell>
          <cell r="W9448">
            <v>8.1640000000000004E-2</v>
          </cell>
          <cell r="Y9448" t="str">
            <v>TFIT1028101540363</v>
          </cell>
          <cell r="Z9448">
            <v>40363</v>
          </cell>
          <cell r="AA9448" t="str">
            <v>TFIT10281015</v>
          </cell>
          <cell r="AB9448">
            <v>99.244455990000006</v>
          </cell>
          <cell r="AD9448" t="str">
            <v>TFIT1028101540363</v>
          </cell>
          <cell r="AE9448">
            <v>40363</v>
          </cell>
          <cell r="AF9448" t="str">
            <v>TFIT10281015</v>
          </cell>
          <cell r="AG9448">
            <v>99.288291610000002</v>
          </cell>
        </row>
        <row r="9449">
          <cell r="T9449" t="str">
            <v>TFIT1028101540362</v>
          </cell>
          <cell r="U9449">
            <v>40362</v>
          </cell>
          <cell r="V9449" t="str">
            <v>TFIT10281015</v>
          </cell>
          <cell r="W9449">
            <v>8.1640000000000004E-2</v>
          </cell>
          <cell r="Y9449" t="str">
            <v>TFIT1028101540362</v>
          </cell>
          <cell r="Z9449">
            <v>40362</v>
          </cell>
          <cell r="AA9449" t="str">
            <v>TFIT10281015</v>
          </cell>
          <cell r="AB9449">
            <v>99.245028189999999</v>
          </cell>
          <cell r="AD9449" t="str">
            <v>TFIT1028101540362</v>
          </cell>
          <cell r="AE9449">
            <v>40362</v>
          </cell>
          <cell r="AF9449" t="str">
            <v>TFIT10281015</v>
          </cell>
          <cell r="AG9449">
            <v>99.266945989999996</v>
          </cell>
        </row>
        <row r="9450">
          <cell r="T9450" t="str">
            <v>TFIT1028101540361</v>
          </cell>
          <cell r="U9450">
            <v>40361</v>
          </cell>
          <cell r="V9450" t="str">
            <v>TFIT10281015</v>
          </cell>
          <cell r="W9450">
            <v>8.1640000000000004E-2</v>
          </cell>
          <cell r="Y9450" t="str">
            <v>TFIT1028101540361</v>
          </cell>
          <cell r="Z9450">
            <v>40361</v>
          </cell>
          <cell r="AA9450" t="str">
            <v>TFIT10281015</v>
          </cell>
          <cell r="AB9450">
            <v>99.245604970000002</v>
          </cell>
          <cell r="AD9450" t="str">
            <v>TFIT1028101540361</v>
          </cell>
          <cell r="AE9450">
            <v>40361</v>
          </cell>
          <cell r="AF9450" t="str">
            <v>TFIT10281015</v>
          </cell>
          <cell r="AG9450">
            <v>99.245604970000002</v>
          </cell>
        </row>
        <row r="9451">
          <cell r="T9451" t="str">
            <v>TFIT1028101540360</v>
          </cell>
          <cell r="U9451">
            <v>40360</v>
          </cell>
          <cell r="V9451" t="str">
            <v>TFIT10281015</v>
          </cell>
          <cell r="W9451">
            <v>8.1640000000000004E-2</v>
          </cell>
          <cell r="Y9451" t="str">
            <v>TFIT1028101540360</v>
          </cell>
          <cell r="Z9451">
            <v>40360</v>
          </cell>
          <cell r="AA9451" t="str">
            <v>TFIT10281015</v>
          </cell>
          <cell r="AB9451">
            <v>99.244466450000004</v>
          </cell>
          <cell r="AD9451" t="str">
            <v>TFIT1028101540360</v>
          </cell>
          <cell r="AE9451">
            <v>40360</v>
          </cell>
          <cell r="AF9451" t="str">
            <v>TFIT10281015</v>
          </cell>
          <cell r="AG9451">
            <v>107.2225486</v>
          </cell>
        </row>
        <row r="9452">
          <cell r="T9452" t="str">
            <v>TFIT1028101540359</v>
          </cell>
          <cell r="U9452">
            <v>40359</v>
          </cell>
          <cell r="V9452" t="str">
            <v>TFIT10281015</v>
          </cell>
          <cell r="W9452">
            <v>8.4500000000000006E-2</v>
          </cell>
          <cell r="Y9452" t="str">
            <v>TFIT1028101540359</v>
          </cell>
          <cell r="Z9452">
            <v>40359</v>
          </cell>
          <cell r="AA9452" t="str">
            <v>TFIT10281015</v>
          </cell>
          <cell r="AB9452">
            <v>97.944554420000003</v>
          </cell>
          <cell r="AD9452" t="str">
            <v>TFIT1028101540359</v>
          </cell>
          <cell r="AE9452">
            <v>40359</v>
          </cell>
          <cell r="AF9452" t="str">
            <v>TFIT10281015</v>
          </cell>
          <cell r="AG9452">
            <v>105.90071880000001</v>
          </cell>
        </row>
        <row r="9453">
          <cell r="T9453" t="str">
            <v>TFIT1028101540358</v>
          </cell>
          <cell r="U9453">
            <v>40358</v>
          </cell>
          <cell r="V9453" t="str">
            <v>TFIT10281015</v>
          </cell>
          <cell r="W9453">
            <v>8.4500000000000006E-2</v>
          </cell>
          <cell r="Y9453" t="str">
            <v>TFIT1028101540358</v>
          </cell>
          <cell r="Z9453">
            <v>40358</v>
          </cell>
          <cell r="AA9453" t="str">
            <v>TFIT10281015</v>
          </cell>
          <cell r="AB9453">
            <v>97.942939050000007</v>
          </cell>
          <cell r="AD9453" t="str">
            <v>TFIT1028101540358</v>
          </cell>
          <cell r="AE9453">
            <v>40358</v>
          </cell>
          <cell r="AF9453" t="str">
            <v>TFIT10281015</v>
          </cell>
          <cell r="AG9453">
            <v>105.8771856</v>
          </cell>
        </row>
        <row r="9454">
          <cell r="T9454" t="str">
            <v>TFIT1028101540357</v>
          </cell>
          <cell r="U9454">
            <v>40357</v>
          </cell>
          <cell r="V9454" t="str">
            <v>TFIT10281015</v>
          </cell>
          <cell r="W9454">
            <v>8.4500000000000006E-2</v>
          </cell>
          <cell r="Y9454" t="str">
            <v>TFIT1028101540357</v>
          </cell>
          <cell r="Z9454">
            <v>40357</v>
          </cell>
          <cell r="AA9454" t="str">
            <v>TFIT10281015</v>
          </cell>
          <cell r="AB9454">
            <v>97.941328909999996</v>
          </cell>
          <cell r="AD9454" t="str">
            <v>TFIT1028101540357</v>
          </cell>
          <cell r="AE9454">
            <v>40357</v>
          </cell>
          <cell r="AF9454" t="str">
            <v>TFIT10281015</v>
          </cell>
          <cell r="AG9454">
            <v>105.8536577</v>
          </cell>
        </row>
        <row r="9455">
          <cell r="T9455" t="str">
            <v>TFIT1028101540356</v>
          </cell>
          <cell r="U9455">
            <v>40356</v>
          </cell>
          <cell r="V9455" t="str">
            <v>TFIT10281015</v>
          </cell>
          <cell r="W9455">
            <v>8.4500000000000006E-2</v>
          </cell>
          <cell r="Y9455" t="str">
            <v>TFIT1028101540356</v>
          </cell>
          <cell r="Z9455">
            <v>40356</v>
          </cell>
          <cell r="AA9455" t="str">
            <v>TFIT10281015</v>
          </cell>
          <cell r="AB9455">
            <v>97.939723990000005</v>
          </cell>
          <cell r="AD9455" t="str">
            <v>TFIT1028101540356</v>
          </cell>
          <cell r="AE9455">
            <v>40356</v>
          </cell>
          <cell r="AF9455" t="str">
            <v>TFIT10281015</v>
          </cell>
          <cell r="AG9455">
            <v>105.8301349</v>
          </cell>
        </row>
        <row r="9456">
          <cell r="T9456" t="str">
            <v>TFIT1028101540355</v>
          </cell>
          <cell r="U9456">
            <v>40355</v>
          </cell>
          <cell r="V9456" t="str">
            <v>TFIT10281015</v>
          </cell>
          <cell r="W9456">
            <v>8.4500000000000006E-2</v>
          </cell>
          <cell r="Y9456" t="str">
            <v>TFIT1028101540355</v>
          </cell>
          <cell r="Z9456">
            <v>40355</v>
          </cell>
          <cell r="AA9456" t="str">
            <v>TFIT10281015</v>
          </cell>
          <cell r="AB9456">
            <v>97.938124299999998</v>
          </cell>
          <cell r="AD9456" t="str">
            <v>TFIT1028101540355</v>
          </cell>
          <cell r="AE9456">
            <v>40355</v>
          </cell>
          <cell r="AF9456" t="str">
            <v>TFIT10281015</v>
          </cell>
          <cell r="AG9456">
            <v>105.8066175</v>
          </cell>
        </row>
        <row r="9457">
          <cell r="T9457" t="str">
            <v>TFIT1028101540354</v>
          </cell>
          <cell r="U9457">
            <v>40354</v>
          </cell>
          <cell r="V9457" t="str">
            <v>TFIT10281015</v>
          </cell>
          <cell r="W9457">
            <v>8.4500000000000006E-2</v>
          </cell>
          <cell r="Y9457" t="str">
            <v>TFIT1028101540354</v>
          </cell>
          <cell r="Z9457">
            <v>40354</v>
          </cell>
          <cell r="AA9457" t="str">
            <v>TFIT10281015</v>
          </cell>
          <cell r="AB9457">
            <v>97.936529840000006</v>
          </cell>
          <cell r="AD9457" t="str">
            <v>TFIT1028101540354</v>
          </cell>
          <cell r="AE9457">
            <v>40354</v>
          </cell>
          <cell r="AF9457" t="str">
            <v>TFIT10281015</v>
          </cell>
          <cell r="AG9457">
            <v>105.78310519999999</v>
          </cell>
        </row>
        <row r="9458">
          <cell r="T9458" t="str">
            <v>TFIT1028101540353</v>
          </cell>
          <cell r="U9458">
            <v>40353</v>
          </cell>
          <cell r="V9458" t="str">
            <v>TFIT10281015</v>
          </cell>
          <cell r="W9458">
            <v>8.4500000000000006E-2</v>
          </cell>
          <cell r="Y9458" t="str">
            <v>TFIT1028101540353</v>
          </cell>
          <cell r="Z9458">
            <v>40353</v>
          </cell>
          <cell r="AA9458" t="str">
            <v>TFIT10281015</v>
          </cell>
          <cell r="AB9458">
            <v>97.934940600000004</v>
          </cell>
          <cell r="AD9458" t="str">
            <v>TFIT1028101540353</v>
          </cell>
          <cell r="AE9458">
            <v>40353</v>
          </cell>
          <cell r="AF9458" t="str">
            <v>TFIT10281015</v>
          </cell>
          <cell r="AG9458">
            <v>105.75959810000001</v>
          </cell>
        </row>
        <row r="9459">
          <cell r="T9459" t="str">
            <v>TFIT1028101540352</v>
          </cell>
          <cell r="U9459">
            <v>40352</v>
          </cell>
          <cell r="V9459" t="str">
            <v>TFIT10281015</v>
          </cell>
          <cell r="W9459">
            <v>8.4500000000000006E-2</v>
          </cell>
          <cell r="Y9459" t="str">
            <v>TFIT1028101540352</v>
          </cell>
          <cell r="Z9459">
            <v>40352</v>
          </cell>
          <cell r="AA9459" t="str">
            <v>TFIT10281015</v>
          </cell>
          <cell r="AB9459">
            <v>97.933356590000002</v>
          </cell>
          <cell r="AD9459" t="str">
            <v>TFIT1028101540352</v>
          </cell>
          <cell r="AE9459">
            <v>40352</v>
          </cell>
          <cell r="AF9459" t="str">
            <v>TFIT10281015</v>
          </cell>
          <cell r="AG9459">
            <v>105.7360963</v>
          </cell>
        </row>
        <row r="9460">
          <cell r="T9460" t="str">
            <v>TFIT1028101540351</v>
          </cell>
          <cell r="U9460">
            <v>40351</v>
          </cell>
          <cell r="V9460" t="str">
            <v>TFIT10281015</v>
          </cell>
          <cell r="W9460">
            <v>0.09</v>
          </cell>
          <cell r="Y9460" t="str">
            <v>TFIT1028101540351</v>
          </cell>
          <cell r="Z9460">
            <v>40351</v>
          </cell>
          <cell r="AA9460" t="str">
            <v>TFIT10281015</v>
          </cell>
          <cell r="AB9460">
            <v>95.489147639999999</v>
          </cell>
          <cell r="AD9460" t="str">
            <v>TFIT1028101540351</v>
          </cell>
          <cell r="AE9460">
            <v>40351</v>
          </cell>
          <cell r="AF9460" t="str">
            <v>TFIT10281015</v>
          </cell>
          <cell r="AG9460">
            <v>103.2699696</v>
          </cell>
        </row>
        <row r="9461">
          <cell r="T9461" t="str">
            <v>TFIT1028101540350</v>
          </cell>
          <cell r="U9461">
            <v>40350</v>
          </cell>
          <cell r="V9461" t="str">
            <v>TFIT10281015</v>
          </cell>
          <cell r="W9461">
            <v>0.09</v>
          </cell>
          <cell r="Y9461" t="str">
            <v>TFIT1028101540350</v>
          </cell>
          <cell r="Z9461">
            <v>40350</v>
          </cell>
          <cell r="AA9461" t="str">
            <v>TFIT10281015</v>
          </cell>
          <cell r="AB9461">
            <v>95.486685949999995</v>
          </cell>
          <cell r="AD9461" t="str">
            <v>TFIT1028101540350</v>
          </cell>
          <cell r="AE9461">
            <v>40350</v>
          </cell>
          <cell r="AF9461" t="str">
            <v>TFIT10281015</v>
          </cell>
          <cell r="AG9461">
            <v>103.2455901</v>
          </cell>
        </row>
        <row r="9462">
          <cell r="T9462" t="str">
            <v>TFIT1028101540349</v>
          </cell>
          <cell r="U9462">
            <v>40349</v>
          </cell>
          <cell r="V9462" t="str">
            <v>TFIT10281015</v>
          </cell>
          <cell r="W9462">
            <v>0.09</v>
          </cell>
          <cell r="Y9462" t="str">
            <v>TFIT1028101540349</v>
          </cell>
          <cell r="Z9462">
            <v>40349</v>
          </cell>
          <cell r="AA9462" t="str">
            <v>TFIT10281015</v>
          </cell>
          <cell r="AB9462">
            <v>95.484230019999998</v>
          </cell>
          <cell r="AD9462" t="str">
            <v>TFIT1028101540349</v>
          </cell>
          <cell r="AE9462">
            <v>40349</v>
          </cell>
          <cell r="AF9462" t="str">
            <v>TFIT10281015</v>
          </cell>
          <cell r="AG9462">
            <v>103.22121629999999</v>
          </cell>
        </row>
        <row r="9463">
          <cell r="T9463" t="str">
            <v>TFIT1028101540348</v>
          </cell>
          <cell r="U9463">
            <v>40348</v>
          </cell>
          <cell r="V9463" t="str">
            <v>TFIT10281015</v>
          </cell>
          <cell r="W9463">
            <v>0.09</v>
          </cell>
          <cell r="Y9463" t="str">
            <v>TFIT1028101540348</v>
          </cell>
          <cell r="Z9463">
            <v>40348</v>
          </cell>
          <cell r="AA9463" t="str">
            <v>TFIT10281015</v>
          </cell>
          <cell r="AB9463">
            <v>95.481779829999994</v>
          </cell>
          <cell r="AD9463" t="str">
            <v>TFIT1028101540348</v>
          </cell>
          <cell r="AE9463">
            <v>40348</v>
          </cell>
          <cell r="AF9463" t="str">
            <v>TFIT10281015</v>
          </cell>
          <cell r="AG9463">
            <v>103.1968483</v>
          </cell>
        </row>
        <row r="9464">
          <cell r="T9464" t="str">
            <v>TFIT1028101540347</v>
          </cell>
          <cell r="U9464">
            <v>40347</v>
          </cell>
          <cell r="V9464" t="str">
            <v>TFIT10281015</v>
          </cell>
          <cell r="W9464">
            <v>0.09</v>
          </cell>
          <cell r="Y9464" t="str">
            <v>TFIT1028101540347</v>
          </cell>
          <cell r="Z9464">
            <v>40347</v>
          </cell>
          <cell r="AA9464" t="str">
            <v>TFIT10281015</v>
          </cell>
          <cell r="AB9464">
            <v>95.479335399999997</v>
          </cell>
          <cell r="AD9464" t="str">
            <v>TFIT1028101540347</v>
          </cell>
          <cell r="AE9464">
            <v>40347</v>
          </cell>
          <cell r="AF9464" t="str">
            <v>TFIT10281015</v>
          </cell>
          <cell r="AG9464">
            <v>103.1724861</v>
          </cell>
        </row>
        <row r="9465">
          <cell r="T9465" t="str">
            <v>TFIT1028101540346</v>
          </cell>
          <cell r="U9465">
            <v>40346</v>
          </cell>
          <cell r="V9465" t="str">
            <v>TFIT10281015</v>
          </cell>
          <cell r="W9465">
            <v>0.09</v>
          </cell>
          <cell r="Y9465" t="str">
            <v>TFIT1028101540346</v>
          </cell>
          <cell r="Z9465">
            <v>40346</v>
          </cell>
          <cell r="AA9465" t="str">
            <v>TFIT10281015</v>
          </cell>
          <cell r="AB9465">
            <v>95.476896730000007</v>
          </cell>
          <cell r="AD9465" t="str">
            <v>TFIT1028101540346</v>
          </cell>
          <cell r="AE9465">
            <v>40346</v>
          </cell>
          <cell r="AF9465" t="str">
            <v>TFIT10281015</v>
          </cell>
          <cell r="AG9465">
            <v>103.1481296</v>
          </cell>
        </row>
        <row r="9466">
          <cell r="T9466" t="str">
            <v>TFIT1028101540345</v>
          </cell>
          <cell r="U9466">
            <v>40345</v>
          </cell>
          <cell r="V9466" t="str">
            <v>TFIT10281015</v>
          </cell>
          <cell r="W9466">
            <v>0.09</v>
          </cell>
          <cell r="Y9466" t="str">
            <v>TFIT1028101540345</v>
          </cell>
          <cell r="Z9466">
            <v>40345</v>
          </cell>
          <cell r="AA9466" t="str">
            <v>TFIT10281015</v>
          </cell>
          <cell r="AB9466">
            <v>95.474463799999995</v>
          </cell>
          <cell r="AD9466" t="str">
            <v>TFIT1028101540345</v>
          </cell>
          <cell r="AE9466">
            <v>40345</v>
          </cell>
          <cell r="AF9466" t="str">
            <v>TFIT10281015</v>
          </cell>
          <cell r="AG9466">
            <v>103.1237789</v>
          </cell>
        </row>
        <row r="9467">
          <cell r="T9467" t="str">
            <v>TFIT1028101540344</v>
          </cell>
          <cell r="U9467">
            <v>40344</v>
          </cell>
          <cell r="V9467" t="str">
            <v>TFIT10281015</v>
          </cell>
          <cell r="W9467">
            <v>0.09</v>
          </cell>
          <cell r="Y9467" t="str">
            <v>TFIT1028101540344</v>
          </cell>
          <cell r="Z9467">
            <v>40344</v>
          </cell>
          <cell r="AA9467" t="str">
            <v>TFIT10281015</v>
          </cell>
          <cell r="AB9467">
            <v>95.472036619999997</v>
          </cell>
          <cell r="AD9467" t="str">
            <v>TFIT1028101540344</v>
          </cell>
          <cell r="AE9467">
            <v>40344</v>
          </cell>
          <cell r="AF9467" t="str">
            <v>TFIT10281015</v>
          </cell>
          <cell r="AG9467">
            <v>103.09943389999999</v>
          </cell>
        </row>
        <row r="9468">
          <cell r="T9468" t="str">
            <v>TFIT1028101540343</v>
          </cell>
          <cell r="U9468">
            <v>40343</v>
          </cell>
          <cell r="V9468" t="str">
            <v>TFIT10281015</v>
          </cell>
          <cell r="W9468">
            <v>0.09</v>
          </cell>
          <cell r="Y9468" t="str">
            <v>TFIT1028101540343</v>
          </cell>
          <cell r="Z9468">
            <v>40343</v>
          </cell>
          <cell r="AA9468" t="str">
            <v>TFIT10281015</v>
          </cell>
          <cell r="AB9468">
            <v>95.469615180000005</v>
          </cell>
          <cell r="AD9468" t="str">
            <v>TFIT1028101540343</v>
          </cell>
          <cell r="AE9468">
            <v>40343</v>
          </cell>
          <cell r="AF9468" t="str">
            <v>TFIT10281015</v>
          </cell>
          <cell r="AG9468">
            <v>103.0750946</v>
          </cell>
        </row>
        <row r="9469">
          <cell r="T9469" t="str">
            <v>TFIT1028101540342</v>
          </cell>
          <cell r="U9469">
            <v>40342</v>
          </cell>
          <cell r="V9469" t="str">
            <v>TFIT10281015</v>
          </cell>
          <cell r="W9469">
            <v>0.09</v>
          </cell>
          <cell r="Y9469" t="str">
            <v>TFIT1028101540342</v>
          </cell>
          <cell r="Z9469">
            <v>40342</v>
          </cell>
          <cell r="AA9469" t="str">
            <v>TFIT10281015</v>
          </cell>
          <cell r="AB9469">
            <v>95.467199500000007</v>
          </cell>
          <cell r="AD9469" t="str">
            <v>TFIT1028101540342</v>
          </cell>
          <cell r="AE9469">
            <v>40342</v>
          </cell>
          <cell r="AF9469" t="str">
            <v>TFIT10281015</v>
          </cell>
          <cell r="AG9469">
            <v>103.0507611</v>
          </cell>
        </row>
        <row r="9470">
          <cell r="T9470" t="str">
            <v>TFIT1028101540341</v>
          </cell>
          <cell r="U9470">
            <v>40341</v>
          </cell>
          <cell r="V9470" t="str">
            <v>TFIT10281015</v>
          </cell>
          <cell r="W9470">
            <v>0.09</v>
          </cell>
          <cell r="Y9470" t="str">
            <v>TFIT1028101540341</v>
          </cell>
          <cell r="Z9470">
            <v>40341</v>
          </cell>
          <cell r="AA9470" t="str">
            <v>TFIT10281015</v>
          </cell>
          <cell r="AB9470">
            <v>95.46478956</v>
          </cell>
          <cell r="AD9470" t="str">
            <v>TFIT1028101540341</v>
          </cell>
          <cell r="AE9470">
            <v>40341</v>
          </cell>
          <cell r="AF9470" t="str">
            <v>TFIT10281015</v>
          </cell>
          <cell r="AG9470">
            <v>103.0264334</v>
          </cell>
        </row>
        <row r="9471">
          <cell r="T9471" t="str">
            <v>TFIT1028101540340</v>
          </cell>
          <cell r="U9471">
            <v>40340</v>
          </cell>
          <cell r="V9471" t="str">
            <v>TFIT10281015</v>
          </cell>
          <cell r="W9471">
            <v>0.09</v>
          </cell>
          <cell r="Y9471" t="str">
            <v>TFIT1028101540340</v>
          </cell>
          <cell r="Z9471">
            <v>40340</v>
          </cell>
          <cell r="AA9471" t="str">
            <v>TFIT10281015</v>
          </cell>
          <cell r="AB9471">
            <v>95.462385359999999</v>
          </cell>
          <cell r="AD9471" t="str">
            <v>TFIT1028101540340</v>
          </cell>
          <cell r="AE9471">
            <v>40340</v>
          </cell>
          <cell r="AF9471" t="str">
            <v>TFIT10281015</v>
          </cell>
          <cell r="AG9471">
            <v>103.0021114</v>
          </cell>
        </row>
        <row r="9472">
          <cell r="T9472" t="str">
            <v>TFIT1028101540339</v>
          </cell>
          <cell r="U9472">
            <v>40339</v>
          </cell>
          <cell r="V9472" t="str">
            <v>TFIT10281015</v>
          </cell>
          <cell r="W9472">
            <v>0.09</v>
          </cell>
          <cell r="Y9472" t="str">
            <v>TFIT1028101540339</v>
          </cell>
          <cell r="Z9472">
            <v>40339</v>
          </cell>
          <cell r="AA9472" t="str">
            <v>TFIT10281015</v>
          </cell>
          <cell r="AB9472">
            <v>95.459986900000004</v>
          </cell>
          <cell r="AD9472" t="str">
            <v>TFIT1028101540339</v>
          </cell>
          <cell r="AE9472">
            <v>40339</v>
          </cell>
          <cell r="AF9472" t="str">
            <v>TFIT10281015</v>
          </cell>
          <cell r="AG9472">
            <v>102.97779509999999</v>
          </cell>
        </row>
        <row r="9473">
          <cell r="T9473" t="str">
            <v>TFIT1028101540338</v>
          </cell>
          <cell r="U9473">
            <v>40338</v>
          </cell>
          <cell r="V9473" t="str">
            <v>TFIT10281015</v>
          </cell>
          <cell r="W9473">
            <v>0.09</v>
          </cell>
          <cell r="Y9473" t="str">
            <v>TFIT1028101540338</v>
          </cell>
          <cell r="Z9473">
            <v>40338</v>
          </cell>
          <cell r="AA9473" t="str">
            <v>TFIT10281015</v>
          </cell>
          <cell r="AB9473">
            <v>95.457594180000001</v>
          </cell>
          <cell r="AD9473" t="str">
            <v>TFIT1028101540338</v>
          </cell>
          <cell r="AE9473">
            <v>40338</v>
          </cell>
          <cell r="AF9473" t="str">
            <v>TFIT10281015</v>
          </cell>
          <cell r="AG9473">
            <v>102.9534846</v>
          </cell>
        </row>
        <row r="9474">
          <cell r="T9474" t="str">
            <v>TFIT1028101540337</v>
          </cell>
          <cell r="U9474">
            <v>40337</v>
          </cell>
          <cell r="V9474" t="str">
            <v>TFIT10281015</v>
          </cell>
          <cell r="W9474">
            <v>0.09</v>
          </cell>
          <cell r="Y9474" t="str">
            <v>TFIT1028101540337</v>
          </cell>
          <cell r="Z9474">
            <v>40337</v>
          </cell>
          <cell r="AA9474" t="str">
            <v>TFIT10281015</v>
          </cell>
          <cell r="AB9474">
            <v>95.455207209999998</v>
          </cell>
          <cell r="AD9474" t="str">
            <v>TFIT1028101540337</v>
          </cell>
          <cell r="AE9474">
            <v>40337</v>
          </cell>
          <cell r="AF9474" t="str">
            <v>TFIT10281015</v>
          </cell>
          <cell r="AG9474">
            <v>102.9291798</v>
          </cell>
        </row>
        <row r="9475">
          <cell r="T9475" t="str">
            <v>TFIT1028101540336</v>
          </cell>
          <cell r="U9475">
            <v>40336</v>
          </cell>
          <cell r="V9475" t="str">
            <v>TFIT10281015</v>
          </cell>
          <cell r="W9475">
            <v>0.09</v>
          </cell>
          <cell r="Y9475" t="str">
            <v>TFIT1028101540336</v>
          </cell>
          <cell r="Z9475">
            <v>40336</v>
          </cell>
          <cell r="AA9475" t="str">
            <v>TFIT10281015</v>
          </cell>
          <cell r="AB9475">
            <v>95.452825970000006</v>
          </cell>
          <cell r="AD9475" t="str">
            <v>TFIT1028101540336</v>
          </cell>
          <cell r="AE9475">
            <v>40336</v>
          </cell>
          <cell r="AF9475" t="str">
            <v>TFIT10281015</v>
          </cell>
          <cell r="AG9475">
            <v>102.9048808</v>
          </cell>
        </row>
        <row r="9476">
          <cell r="T9476" t="str">
            <v>TFIT1028101540335</v>
          </cell>
          <cell r="U9476">
            <v>40335</v>
          </cell>
          <cell r="V9476" t="str">
            <v>TFIT10281015</v>
          </cell>
          <cell r="W9476">
            <v>0.09</v>
          </cell>
          <cell r="Y9476" t="str">
            <v>TFIT1028101540335</v>
          </cell>
          <cell r="Z9476">
            <v>40335</v>
          </cell>
          <cell r="AA9476" t="str">
            <v>TFIT10281015</v>
          </cell>
          <cell r="AB9476">
            <v>95.450450459999999</v>
          </cell>
          <cell r="AD9476" t="str">
            <v>TFIT1028101540335</v>
          </cell>
          <cell r="AE9476">
            <v>40335</v>
          </cell>
          <cell r="AF9476" t="str">
            <v>TFIT10281015</v>
          </cell>
          <cell r="AG9476">
            <v>102.8805874</v>
          </cell>
        </row>
        <row r="9477">
          <cell r="T9477" t="str">
            <v>TFIT1028101540334</v>
          </cell>
          <cell r="U9477">
            <v>40334</v>
          </cell>
          <cell r="V9477" t="str">
            <v>TFIT10281015</v>
          </cell>
          <cell r="W9477">
            <v>0.09</v>
          </cell>
          <cell r="Y9477" t="str">
            <v>TFIT1028101540334</v>
          </cell>
          <cell r="Z9477">
            <v>40334</v>
          </cell>
          <cell r="AA9477" t="str">
            <v>TFIT10281015</v>
          </cell>
          <cell r="AB9477">
            <v>95.448080689999998</v>
          </cell>
          <cell r="AD9477" t="str">
            <v>TFIT1028101540334</v>
          </cell>
          <cell r="AE9477">
            <v>40334</v>
          </cell>
          <cell r="AF9477" t="str">
            <v>TFIT10281015</v>
          </cell>
          <cell r="AG9477">
            <v>102.8562999</v>
          </cell>
        </row>
        <row r="9478">
          <cell r="T9478" t="str">
            <v>TFIT1028101540333</v>
          </cell>
          <cell r="U9478">
            <v>40333</v>
          </cell>
          <cell r="V9478" t="str">
            <v>TFIT10281015</v>
          </cell>
          <cell r="W9478">
            <v>0.09</v>
          </cell>
          <cell r="Y9478" t="str">
            <v>TFIT1028101540333</v>
          </cell>
          <cell r="Z9478">
            <v>40333</v>
          </cell>
          <cell r="AA9478" t="str">
            <v>TFIT10281015</v>
          </cell>
          <cell r="AB9478">
            <v>95.445716660000002</v>
          </cell>
          <cell r="AD9478" t="str">
            <v>TFIT1028101540333</v>
          </cell>
          <cell r="AE9478">
            <v>40333</v>
          </cell>
          <cell r="AF9478" t="str">
            <v>TFIT10281015</v>
          </cell>
          <cell r="AG9478">
            <v>102.83201800000001</v>
          </cell>
        </row>
        <row r="9479">
          <cell r="T9479" t="str">
            <v>TFIT1028101540332</v>
          </cell>
          <cell r="U9479">
            <v>40332</v>
          </cell>
          <cell r="V9479" t="str">
            <v>TFIT10281015</v>
          </cell>
          <cell r="W9479">
            <v>0.09</v>
          </cell>
          <cell r="Y9479" t="str">
            <v>TFIT1028101540332</v>
          </cell>
          <cell r="Z9479">
            <v>40332</v>
          </cell>
          <cell r="AA9479" t="str">
            <v>TFIT10281015</v>
          </cell>
          <cell r="AB9479">
            <v>95.443358360000005</v>
          </cell>
          <cell r="AD9479" t="str">
            <v>TFIT1028101540332</v>
          </cell>
          <cell r="AE9479">
            <v>40332</v>
          </cell>
          <cell r="AF9479" t="str">
            <v>TFIT10281015</v>
          </cell>
          <cell r="AG9479">
            <v>102.8077419</v>
          </cell>
        </row>
        <row r="9480">
          <cell r="T9480" t="str">
            <v>TFIT1028101540331</v>
          </cell>
          <cell r="U9480">
            <v>40331</v>
          </cell>
          <cell r="V9480" t="str">
            <v>TFIT10281015</v>
          </cell>
          <cell r="W9480">
            <v>0.09</v>
          </cell>
          <cell r="Y9480" t="str">
            <v>TFIT1028101540331</v>
          </cell>
          <cell r="Z9480">
            <v>40331</v>
          </cell>
          <cell r="AA9480" t="str">
            <v>TFIT10281015</v>
          </cell>
          <cell r="AB9480">
            <v>95.441005790000006</v>
          </cell>
          <cell r="AD9480" t="str">
            <v>TFIT1028101540331</v>
          </cell>
          <cell r="AE9480">
            <v>40331</v>
          </cell>
          <cell r="AF9480" t="str">
            <v>TFIT10281015</v>
          </cell>
          <cell r="AG9480">
            <v>102.7834715</v>
          </cell>
        </row>
        <row r="9481">
          <cell r="T9481" t="str">
            <v>TFIT1028101540330</v>
          </cell>
          <cell r="U9481">
            <v>40330</v>
          </cell>
          <cell r="V9481" t="str">
            <v>TFIT10281015</v>
          </cell>
          <cell r="W9481">
            <v>0.09</v>
          </cell>
          <cell r="Y9481" t="str">
            <v>TFIT1028101540330</v>
          </cell>
          <cell r="Z9481">
            <v>40330</v>
          </cell>
          <cell r="AA9481" t="str">
            <v>TFIT10281015</v>
          </cell>
          <cell r="AB9481">
            <v>95.438658939999996</v>
          </cell>
          <cell r="AD9481" t="str">
            <v>TFIT1028101540330</v>
          </cell>
          <cell r="AE9481">
            <v>40330</v>
          </cell>
          <cell r="AF9481" t="str">
            <v>TFIT10281015</v>
          </cell>
          <cell r="AG9481">
            <v>102.7592069</v>
          </cell>
        </row>
        <row r="9482">
          <cell r="T9482" t="str">
            <v>TFIT1028101540329</v>
          </cell>
          <cell r="U9482">
            <v>40329</v>
          </cell>
          <cell r="V9482" t="str">
            <v>TFIT10281015</v>
          </cell>
          <cell r="W9482">
            <v>0.09</v>
          </cell>
          <cell r="Y9482" t="str">
            <v>TFIT1028101540329</v>
          </cell>
          <cell r="Z9482">
            <v>40329</v>
          </cell>
          <cell r="AA9482" t="str">
            <v>TFIT10281015</v>
          </cell>
          <cell r="AB9482">
            <v>95.436317829999993</v>
          </cell>
          <cell r="AD9482" t="str">
            <v>TFIT1028101540329</v>
          </cell>
          <cell r="AE9482">
            <v>40329</v>
          </cell>
          <cell r="AF9482" t="str">
            <v>TFIT10281015</v>
          </cell>
          <cell r="AG9482">
            <v>102.734948</v>
          </cell>
        </row>
        <row r="9483">
          <cell r="T9483" t="str">
            <v>TFIT1028101540328</v>
          </cell>
          <cell r="U9483">
            <v>40328</v>
          </cell>
          <cell r="V9483" t="str">
            <v>TFIT10281015</v>
          </cell>
          <cell r="W9483">
            <v>0.09</v>
          </cell>
          <cell r="Y9483" t="str">
            <v>TFIT1028101540328</v>
          </cell>
          <cell r="Z9483">
            <v>40328</v>
          </cell>
          <cell r="AA9483" t="str">
            <v>TFIT10281015</v>
          </cell>
          <cell r="AB9483">
            <v>95.433982439999994</v>
          </cell>
          <cell r="AD9483" t="str">
            <v>TFIT1028101540328</v>
          </cell>
          <cell r="AE9483">
            <v>40328</v>
          </cell>
          <cell r="AF9483" t="str">
            <v>TFIT10281015</v>
          </cell>
          <cell r="AG9483">
            <v>102.7106948</v>
          </cell>
        </row>
        <row r="9484">
          <cell r="T9484" t="str">
            <v>TFIT1028101540327</v>
          </cell>
          <cell r="U9484">
            <v>40327</v>
          </cell>
          <cell r="V9484" t="str">
            <v>TFIT10281015</v>
          </cell>
          <cell r="W9484">
            <v>0.09</v>
          </cell>
          <cell r="Y9484" t="str">
            <v>TFIT1028101540327</v>
          </cell>
          <cell r="Z9484">
            <v>40327</v>
          </cell>
          <cell r="AA9484" t="str">
            <v>TFIT10281015</v>
          </cell>
          <cell r="AB9484">
            <v>95.431652779999993</v>
          </cell>
          <cell r="AD9484" t="str">
            <v>TFIT1028101540327</v>
          </cell>
          <cell r="AE9484">
            <v>40327</v>
          </cell>
          <cell r="AF9484" t="str">
            <v>TFIT10281015</v>
          </cell>
          <cell r="AG9484">
            <v>102.6864473</v>
          </cell>
        </row>
        <row r="9485">
          <cell r="T9485" t="str">
            <v>TFIT1028101540326</v>
          </cell>
          <cell r="U9485">
            <v>40326</v>
          </cell>
          <cell r="V9485" t="str">
            <v>TFIT10281015</v>
          </cell>
          <cell r="W9485">
            <v>0.09</v>
          </cell>
          <cell r="Y9485" t="str">
            <v>TFIT1028101540326</v>
          </cell>
          <cell r="Z9485">
            <v>40326</v>
          </cell>
          <cell r="AA9485" t="str">
            <v>TFIT10281015</v>
          </cell>
          <cell r="AB9485">
            <v>95.429328850000005</v>
          </cell>
          <cell r="AD9485" t="str">
            <v>TFIT1028101540326</v>
          </cell>
          <cell r="AE9485">
            <v>40326</v>
          </cell>
          <cell r="AF9485" t="str">
            <v>TFIT10281015</v>
          </cell>
          <cell r="AG9485">
            <v>102.66220559999999</v>
          </cell>
        </row>
        <row r="9486">
          <cell r="T9486" t="str">
            <v>TFIT1028101540325</v>
          </cell>
          <cell r="U9486">
            <v>40325</v>
          </cell>
          <cell r="V9486" t="str">
            <v>TFIT10281015</v>
          </cell>
          <cell r="W9486">
            <v>0.09</v>
          </cell>
          <cell r="Y9486" t="str">
            <v>TFIT1028101540325</v>
          </cell>
          <cell r="Z9486">
            <v>40325</v>
          </cell>
          <cell r="AA9486" t="str">
            <v>TFIT10281015</v>
          </cell>
          <cell r="AB9486">
            <v>95.427010629999998</v>
          </cell>
          <cell r="AD9486" t="str">
            <v>TFIT1028101540325</v>
          </cell>
          <cell r="AE9486">
            <v>40325</v>
          </cell>
          <cell r="AF9486" t="str">
            <v>TFIT10281015</v>
          </cell>
          <cell r="AG9486">
            <v>102.6379695</v>
          </cell>
        </row>
        <row r="9487">
          <cell r="T9487" t="str">
            <v>TFIT1028101540324</v>
          </cell>
          <cell r="U9487">
            <v>40324</v>
          </cell>
          <cell r="V9487" t="str">
            <v>TFIT10281015</v>
          </cell>
          <cell r="W9487">
            <v>0.09</v>
          </cell>
          <cell r="Y9487" t="str">
            <v>TFIT1028101540324</v>
          </cell>
          <cell r="Z9487">
            <v>40324</v>
          </cell>
          <cell r="AA9487" t="str">
            <v>TFIT10281015</v>
          </cell>
          <cell r="AB9487">
            <v>95.424698140000004</v>
          </cell>
          <cell r="AD9487" t="str">
            <v>TFIT1028101540324</v>
          </cell>
          <cell r="AE9487">
            <v>40324</v>
          </cell>
          <cell r="AF9487" t="str">
            <v>TFIT10281015</v>
          </cell>
          <cell r="AG9487">
            <v>102.6137392</v>
          </cell>
        </row>
        <row r="9488">
          <cell r="T9488" t="str">
            <v>TFIT1028101540323</v>
          </cell>
          <cell r="U9488">
            <v>40323</v>
          </cell>
          <cell r="V9488" t="str">
            <v>TFIT10281015</v>
          </cell>
          <cell r="W9488">
            <v>0.09</v>
          </cell>
          <cell r="Y9488" t="str">
            <v>TFIT1028101540323</v>
          </cell>
          <cell r="Z9488">
            <v>40323</v>
          </cell>
          <cell r="AA9488" t="str">
            <v>TFIT10281015</v>
          </cell>
          <cell r="AB9488">
            <v>95.42239137</v>
          </cell>
          <cell r="AD9488" t="str">
            <v>TFIT1028101540323</v>
          </cell>
          <cell r="AE9488">
            <v>40323</v>
          </cell>
          <cell r="AF9488" t="str">
            <v>TFIT10281015</v>
          </cell>
          <cell r="AG9488">
            <v>102.5895147</v>
          </cell>
        </row>
        <row r="9489">
          <cell r="T9489" t="str">
            <v>TFIT1028101540322</v>
          </cell>
          <cell r="U9489">
            <v>40322</v>
          </cell>
          <cell r="V9489" t="str">
            <v>TFIT10281015</v>
          </cell>
          <cell r="W9489">
            <v>0.09</v>
          </cell>
          <cell r="Y9489" t="str">
            <v>TFIT1028101540322</v>
          </cell>
          <cell r="Z9489">
            <v>40322</v>
          </cell>
          <cell r="AA9489" t="str">
            <v>TFIT10281015</v>
          </cell>
          <cell r="AB9489">
            <v>95.42009032</v>
          </cell>
          <cell r="AD9489" t="str">
            <v>TFIT1028101540322</v>
          </cell>
          <cell r="AE9489">
            <v>40322</v>
          </cell>
          <cell r="AF9489" t="str">
            <v>TFIT10281015</v>
          </cell>
          <cell r="AG9489">
            <v>102.5652958</v>
          </cell>
        </row>
        <row r="9490">
          <cell r="T9490" t="str">
            <v>TFIT1028101540321</v>
          </cell>
          <cell r="U9490">
            <v>40321</v>
          </cell>
          <cell r="V9490" t="str">
            <v>TFIT10281015</v>
          </cell>
          <cell r="W9490">
            <v>0.09</v>
          </cell>
          <cell r="Y9490" t="str">
            <v>TFIT1028101540321</v>
          </cell>
          <cell r="Z9490">
            <v>40321</v>
          </cell>
          <cell r="AA9490" t="str">
            <v>TFIT10281015</v>
          </cell>
          <cell r="AB9490">
            <v>95.417794979999996</v>
          </cell>
          <cell r="AD9490" t="str">
            <v>TFIT1028101540321</v>
          </cell>
          <cell r="AE9490">
            <v>40321</v>
          </cell>
          <cell r="AF9490" t="str">
            <v>TFIT10281015</v>
          </cell>
          <cell r="AG9490">
            <v>102.5410827</v>
          </cell>
        </row>
        <row r="9491">
          <cell r="T9491" t="str">
            <v>TFIT1028101540320</v>
          </cell>
          <cell r="U9491">
            <v>40320</v>
          </cell>
          <cell r="V9491" t="str">
            <v>TFIT10281015</v>
          </cell>
          <cell r="W9491">
            <v>0.09</v>
          </cell>
          <cell r="Y9491" t="str">
            <v>TFIT1028101540320</v>
          </cell>
          <cell r="Z9491">
            <v>40320</v>
          </cell>
          <cell r="AA9491" t="str">
            <v>TFIT10281015</v>
          </cell>
          <cell r="AB9491">
            <v>95.415505359999997</v>
          </cell>
          <cell r="AD9491" t="str">
            <v>TFIT1028101540320</v>
          </cell>
          <cell r="AE9491">
            <v>40320</v>
          </cell>
          <cell r="AF9491" t="str">
            <v>TFIT10281015</v>
          </cell>
          <cell r="AG9491">
            <v>102.5168752</v>
          </cell>
        </row>
        <row r="9492">
          <cell r="T9492" t="str">
            <v>TFIT1028101540319</v>
          </cell>
          <cell r="U9492">
            <v>40319</v>
          </cell>
          <cell r="V9492" t="str">
            <v>TFIT10281015</v>
          </cell>
          <cell r="W9492">
            <v>0.09</v>
          </cell>
          <cell r="Y9492" t="str">
            <v>TFIT1028101540319</v>
          </cell>
          <cell r="Z9492">
            <v>40319</v>
          </cell>
          <cell r="AA9492" t="str">
            <v>TFIT10281015</v>
          </cell>
          <cell r="AB9492">
            <v>95.413221449999995</v>
          </cell>
          <cell r="AD9492" t="str">
            <v>TFIT1028101540319</v>
          </cell>
          <cell r="AE9492">
            <v>40319</v>
          </cell>
          <cell r="AF9492" t="str">
            <v>TFIT10281015</v>
          </cell>
          <cell r="AG9492">
            <v>102.4926735</v>
          </cell>
        </row>
        <row r="9493">
          <cell r="T9493" t="str">
            <v>TFIT1028101540318</v>
          </cell>
          <cell r="U9493">
            <v>40318</v>
          </cell>
          <cell r="V9493" t="str">
            <v>TFIT10281015</v>
          </cell>
          <cell r="W9493">
            <v>0.09</v>
          </cell>
          <cell r="Y9493" t="str">
            <v>TFIT1028101540318</v>
          </cell>
          <cell r="Z9493">
            <v>40318</v>
          </cell>
          <cell r="AA9493" t="str">
            <v>TFIT10281015</v>
          </cell>
          <cell r="AB9493">
            <v>95.410943259999996</v>
          </cell>
          <cell r="AD9493" t="str">
            <v>TFIT1028101540318</v>
          </cell>
          <cell r="AE9493">
            <v>40318</v>
          </cell>
          <cell r="AF9493" t="str">
            <v>TFIT10281015</v>
          </cell>
          <cell r="AG9493">
            <v>102.46847750000001</v>
          </cell>
        </row>
        <row r="9494">
          <cell r="T9494" t="str">
            <v>TFIT1028101540317</v>
          </cell>
          <cell r="U9494">
            <v>40317</v>
          </cell>
          <cell r="V9494" t="str">
            <v>TFIT10281015</v>
          </cell>
          <cell r="W9494">
            <v>0.09</v>
          </cell>
          <cell r="Y9494" t="str">
            <v>TFIT1028101540317</v>
          </cell>
          <cell r="Z9494">
            <v>40317</v>
          </cell>
          <cell r="AA9494" t="str">
            <v>TFIT10281015</v>
          </cell>
          <cell r="AB9494">
            <v>95.408670779999994</v>
          </cell>
          <cell r="AD9494" t="str">
            <v>TFIT1028101540317</v>
          </cell>
          <cell r="AE9494">
            <v>40317</v>
          </cell>
          <cell r="AF9494" t="str">
            <v>TFIT10281015</v>
          </cell>
          <cell r="AG9494">
            <v>102.44428720000001</v>
          </cell>
        </row>
        <row r="9495">
          <cell r="T9495" t="str">
            <v>TFIT1028101540316</v>
          </cell>
          <cell r="U9495">
            <v>40316</v>
          </cell>
          <cell r="V9495" t="str">
            <v>TFIT10281015</v>
          </cell>
          <cell r="W9495">
            <v>0.09</v>
          </cell>
          <cell r="Y9495" t="str">
            <v>TFIT1028101540316</v>
          </cell>
          <cell r="Z9495">
            <v>40316</v>
          </cell>
          <cell r="AA9495" t="str">
            <v>TFIT10281015</v>
          </cell>
          <cell r="AB9495">
            <v>95.406404019999997</v>
          </cell>
          <cell r="AD9495" t="str">
            <v>TFIT1028101540316</v>
          </cell>
          <cell r="AE9495">
            <v>40316</v>
          </cell>
          <cell r="AF9495" t="str">
            <v>TFIT10281015</v>
          </cell>
          <cell r="AG9495">
            <v>102.42010260000001</v>
          </cell>
        </row>
        <row r="9496">
          <cell r="T9496" t="str">
            <v>TFIT1028101540315</v>
          </cell>
          <cell r="U9496">
            <v>40315</v>
          </cell>
          <cell r="V9496" t="str">
            <v>TFIT10281015</v>
          </cell>
          <cell r="W9496">
            <v>0.09</v>
          </cell>
          <cell r="Y9496" t="str">
            <v>TFIT1028101540315</v>
          </cell>
          <cell r="Z9496">
            <v>40315</v>
          </cell>
          <cell r="AA9496" t="str">
            <v>TFIT10281015</v>
          </cell>
          <cell r="AB9496">
            <v>95.404142960000001</v>
          </cell>
          <cell r="AD9496" t="str">
            <v>TFIT1028101540315</v>
          </cell>
          <cell r="AE9496">
            <v>40315</v>
          </cell>
          <cell r="AF9496" t="str">
            <v>TFIT10281015</v>
          </cell>
          <cell r="AG9496">
            <v>102.39592380000001</v>
          </cell>
        </row>
        <row r="9497">
          <cell r="T9497" t="str">
            <v>TFIT1028101540314</v>
          </cell>
          <cell r="U9497">
            <v>40314</v>
          </cell>
          <cell r="V9497" t="str">
            <v>TFIT10281015</v>
          </cell>
          <cell r="W9497">
            <v>0.09</v>
          </cell>
          <cell r="Y9497" t="str">
            <v>TFIT1028101540314</v>
          </cell>
          <cell r="Z9497">
            <v>40314</v>
          </cell>
          <cell r="AA9497" t="str">
            <v>TFIT10281015</v>
          </cell>
          <cell r="AB9497">
            <v>95.401887610000003</v>
          </cell>
          <cell r="AD9497" t="str">
            <v>TFIT1028101540314</v>
          </cell>
          <cell r="AE9497">
            <v>40314</v>
          </cell>
          <cell r="AF9497" t="str">
            <v>TFIT10281015</v>
          </cell>
          <cell r="AG9497">
            <v>102.3717506</v>
          </cell>
        </row>
        <row r="9498">
          <cell r="T9498" t="str">
            <v>TFIT1028101540313</v>
          </cell>
          <cell r="U9498">
            <v>40313</v>
          </cell>
          <cell r="V9498" t="str">
            <v>TFIT10281015</v>
          </cell>
          <cell r="W9498">
            <v>0.09</v>
          </cell>
          <cell r="Y9498" t="str">
            <v>TFIT1028101540313</v>
          </cell>
          <cell r="Z9498">
            <v>40313</v>
          </cell>
          <cell r="AA9498" t="str">
            <v>TFIT10281015</v>
          </cell>
          <cell r="AB9498">
            <v>95.399637960000007</v>
          </cell>
          <cell r="AD9498" t="str">
            <v>TFIT1028101540313</v>
          </cell>
          <cell r="AE9498">
            <v>40313</v>
          </cell>
          <cell r="AF9498" t="str">
            <v>TFIT10281015</v>
          </cell>
          <cell r="AG9498">
            <v>102.3475832</v>
          </cell>
        </row>
        <row r="9499">
          <cell r="T9499" t="str">
            <v>TFIT1028101540312</v>
          </cell>
          <cell r="U9499">
            <v>40312</v>
          </cell>
          <cell r="V9499" t="str">
            <v>TFIT10281015</v>
          </cell>
          <cell r="W9499">
            <v>0.09</v>
          </cell>
          <cell r="Y9499" t="str">
            <v>TFIT1028101540312</v>
          </cell>
          <cell r="Z9499">
            <v>40312</v>
          </cell>
          <cell r="AA9499" t="str">
            <v>TFIT10281015</v>
          </cell>
          <cell r="AB9499">
            <v>95.397394019999993</v>
          </cell>
          <cell r="AD9499" t="str">
            <v>TFIT1028101540312</v>
          </cell>
          <cell r="AE9499">
            <v>40312</v>
          </cell>
          <cell r="AF9499" t="str">
            <v>TFIT10281015</v>
          </cell>
          <cell r="AG9499">
            <v>102.3234214</v>
          </cell>
        </row>
        <row r="9500">
          <cell r="T9500" t="str">
            <v>TFIT1028101540311</v>
          </cell>
          <cell r="U9500">
            <v>40311</v>
          </cell>
          <cell r="V9500" t="str">
            <v>TFIT10281015</v>
          </cell>
          <cell r="W9500">
            <v>0.09</v>
          </cell>
          <cell r="Y9500" t="str">
            <v>TFIT1028101540311</v>
          </cell>
          <cell r="Z9500">
            <v>40311</v>
          </cell>
          <cell r="AA9500" t="str">
            <v>TFIT10281015</v>
          </cell>
          <cell r="AB9500">
            <v>95.395155790000004</v>
          </cell>
          <cell r="AD9500" t="str">
            <v>TFIT1028101540311</v>
          </cell>
          <cell r="AE9500">
            <v>40311</v>
          </cell>
          <cell r="AF9500" t="str">
            <v>TFIT10281015</v>
          </cell>
          <cell r="AG9500">
            <v>102.2992654</v>
          </cell>
        </row>
        <row r="9501">
          <cell r="T9501" t="str">
            <v>TFIT1028101540310</v>
          </cell>
          <cell r="U9501">
            <v>40310</v>
          </cell>
          <cell r="V9501" t="str">
            <v>TFIT10281015</v>
          </cell>
          <cell r="W9501">
            <v>0.09</v>
          </cell>
          <cell r="Y9501" t="str">
            <v>TFIT1028101540310</v>
          </cell>
          <cell r="Z9501">
            <v>40310</v>
          </cell>
          <cell r="AA9501" t="str">
            <v>TFIT10281015</v>
          </cell>
          <cell r="AB9501">
            <v>95.392923249999996</v>
          </cell>
          <cell r="AD9501" t="str">
            <v>TFIT1028101540310</v>
          </cell>
          <cell r="AE9501">
            <v>40310</v>
          </cell>
          <cell r="AF9501" t="str">
            <v>TFIT10281015</v>
          </cell>
          <cell r="AG9501">
            <v>102.275115</v>
          </cell>
        </row>
        <row r="9502">
          <cell r="T9502" t="str">
            <v>TFIT1028101540309</v>
          </cell>
          <cell r="U9502">
            <v>40309</v>
          </cell>
          <cell r="V9502" t="str">
            <v>TFIT10281015</v>
          </cell>
          <cell r="W9502">
            <v>0.09</v>
          </cell>
          <cell r="Y9502" t="str">
            <v>TFIT1028101540309</v>
          </cell>
          <cell r="Z9502">
            <v>40309</v>
          </cell>
          <cell r="AA9502" t="str">
            <v>TFIT10281015</v>
          </cell>
          <cell r="AB9502">
            <v>95.390696419999998</v>
          </cell>
          <cell r="AD9502" t="str">
            <v>TFIT1028101540309</v>
          </cell>
          <cell r="AE9502">
            <v>40309</v>
          </cell>
          <cell r="AF9502" t="str">
            <v>TFIT10281015</v>
          </cell>
          <cell r="AG9502">
            <v>102.2509704</v>
          </cell>
        </row>
        <row r="9503">
          <cell r="T9503" t="str">
            <v>TFIT1028101540308</v>
          </cell>
          <cell r="U9503">
            <v>40308</v>
          </cell>
          <cell r="V9503" t="str">
            <v>TFIT10281015</v>
          </cell>
          <cell r="W9503">
            <v>0.09</v>
          </cell>
          <cell r="Y9503" t="str">
            <v>TFIT1028101540308</v>
          </cell>
          <cell r="Z9503">
            <v>40308</v>
          </cell>
          <cell r="AA9503" t="str">
            <v>TFIT10281015</v>
          </cell>
          <cell r="AB9503">
            <v>95.388475290000002</v>
          </cell>
          <cell r="AD9503" t="str">
            <v>TFIT1028101540308</v>
          </cell>
          <cell r="AE9503">
            <v>40308</v>
          </cell>
          <cell r="AF9503" t="str">
            <v>TFIT10281015</v>
          </cell>
          <cell r="AG9503">
            <v>102.2268315</v>
          </cell>
        </row>
        <row r="9504">
          <cell r="T9504" t="str">
            <v>TFIT1028101540307</v>
          </cell>
          <cell r="U9504">
            <v>40307</v>
          </cell>
          <cell r="V9504" t="str">
            <v>TFIT10281015</v>
          </cell>
          <cell r="W9504">
            <v>0.09</v>
          </cell>
          <cell r="Y9504" t="str">
            <v>TFIT1028101540307</v>
          </cell>
          <cell r="Z9504">
            <v>40307</v>
          </cell>
          <cell r="AA9504" t="str">
            <v>TFIT10281015</v>
          </cell>
          <cell r="AB9504">
            <v>95.386259859999996</v>
          </cell>
          <cell r="AD9504" t="str">
            <v>TFIT1028101540307</v>
          </cell>
          <cell r="AE9504">
            <v>40307</v>
          </cell>
          <cell r="AF9504" t="str">
            <v>TFIT10281015</v>
          </cell>
          <cell r="AG9504">
            <v>102.2026982</v>
          </cell>
        </row>
        <row r="9505">
          <cell r="T9505" t="str">
            <v>TFIT1028101540306</v>
          </cell>
          <cell r="U9505">
            <v>40306</v>
          </cell>
          <cell r="V9505" t="str">
            <v>TFIT10281015</v>
          </cell>
          <cell r="W9505">
            <v>0.09</v>
          </cell>
          <cell r="Y9505" t="str">
            <v>TFIT1028101540306</v>
          </cell>
          <cell r="Z9505">
            <v>40306</v>
          </cell>
          <cell r="AA9505" t="str">
            <v>TFIT10281015</v>
          </cell>
          <cell r="AB9505">
            <v>95.384050119999998</v>
          </cell>
          <cell r="AD9505" t="str">
            <v>TFIT1028101540306</v>
          </cell>
          <cell r="AE9505">
            <v>40306</v>
          </cell>
          <cell r="AF9505" t="str">
            <v>TFIT10281015</v>
          </cell>
          <cell r="AG9505">
            <v>102.17857069999999</v>
          </cell>
        </row>
        <row r="9506">
          <cell r="T9506" t="str">
            <v>TFIT1028101540305</v>
          </cell>
          <cell r="U9506">
            <v>40305</v>
          </cell>
          <cell r="V9506" t="str">
            <v>TFIT10281015</v>
          </cell>
          <cell r="W9506">
            <v>0.09</v>
          </cell>
          <cell r="Y9506" t="str">
            <v>TFIT1028101540305</v>
          </cell>
          <cell r="Z9506">
            <v>40305</v>
          </cell>
          <cell r="AA9506" t="str">
            <v>TFIT10281015</v>
          </cell>
          <cell r="AB9506">
            <v>95.381846080000003</v>
          </cell>
          <cell r="AD9506" t="str">
            <v>TFIT1028101540305</v>
          </cell>
          <cell r="AE9506">
            <v>40305</v>
          </cell>
          <cell r="AF9506" t="str">
            <v>TFIT10281015</v>
          </cell>
          <cell r="AG9506">
            <v>102.1544488</v>
          </cell>
        </row>
        <row r="9507">
          <cell r="T9507" t="str">
            <v>TFIT1028101540304</v>
          </cell>
          <cell r="U9507">
            <v>40304</v>
          </cell>
          <cell r="V9507" t="str">
            <v>TFIT10281015</v>
          </cell>
          <cell r="W9507">
            <v>0.09</v>
          </cell>
          <cell r="Y9507" t="str">
            <v>TFIT1028101540304</v>
          </cell>
          <cell r="Z9507">
            <v>40304</v>
          </cell>
          <cell r="AA9507" t="str">
            <v>TFIT10281015</v>
          </cell>
          <cell r="AB9507">
            <v>95.379647739999996</v>
          </cell>
          <cell r="AD9507" t="str">
            <v>TFIT1028101540304</v>
          </cell>
          <cell r="AE9507">
            <v>40304</v>
          </cell>
          <cell r="AF9507" t="str">
            <v>TFIT10281015</v>
          </cell>
          <cell r="AG9507">
            <v>102.1303327</v>
          </cell>
        </row>
        <row r="9508">
          <cell r="T9508" t="str">
            <v>TFIT1028101540303</v>
          </cell>
          <cell r="U9508">
            <v>40303</v>
          </cell>
          <cell r="V9508" t="str">
            <v>TFIT10281015</v>
          </cell>
          <cell r="W9508">
            <v>0.09</v>
          </cell>
          <cell r="Y9508" t="str">
            <v>TFIT1028101540303</v>
          </cell>
          <cell r="Z9508">
            <v>40303</v>
          </cell>
          <cell r="AA9508" t="str">
            <v>TFIT10281015</v>
          </cell>
          <cell r="AB9508">
            <v>95.377455089999998</v>
          </cell>
          <cell r="AD9508" t="str">
            <v>TFIT1028101540303</v>
          </cell>
          <cell r="AE9508">
            <v>40303</v>
          </cell>
          <cell r="AF9508" t="str">
            <v>TFIT10281015</v>
          </cell>
          <cell r="AG9508">
            <v>102.1062222</v>
          </cell>
        </row>
        <row r="9509">
          <cell r="T9509" t="str">
            <v>TFIT1028101540302</v>
          </cell>
          <cell r="U9509">
            <v>40302</v>
          </cell>
          <cell r="V9509" t="str">
            <v>TFIT10281015</v>
          </cell>
          <cell r="W9509">
            <v>0.09</v>
          </cell>
          <cell r="Y9509" t="str">
            <v>TFIT1028101540302</v>
          </cell>
          <cell r="Z9509">
            <v>40302</v>
          </cell>
          <cell r="AA9509" t="str">
            <v>TFIT10281015</v>
          </cell>
          <cell r="AB9509">
            <v>95.375268129999995</v>
          </cell>
          <cell r="AD9509" t="str">
            <v>TFIT1028101540302</v>
          </cell>
          <cell r="AE9509">
            <v>40302</v>
          </cell>
          <cell r="AF9509" t="str">
            <v>TFIT10281015</v>
          </cell>
          <cell r="AG9509">
            <v>102.0821174</v>
          </cell>
        </row>
        <row r="9510">
          <cell r="T9510" t="str">
            <v>TFIT1028101540301</v>
          </cell>
          <cell r="U9510">
            <v>40301</v>
          </cell>
          <cell r="V9510" t="str">
            <v>TFIT10281015</v>
          </cell>
          <cell r="W9510">
            <v>0.09</v>
          </cell>
          <cell r="Y9510" t="str">
            <v>TFIT1028101540301</v>
          </cell>
          <cell r="Z9510">
            <v>40301</v>
          </cell>
          <cell r="AA9510" t="str">
            <v>TFIT10281015</v>
          </cell>
          <cell r="AB9510">
            <v>95.373086860000001</v>
          </cell>
          <cell r="AD9510" t="str">
            <v>TFIT1028101540301</v>
          </cell>
          <cell r="AE9510">
            <v>40301</v>
          </cell>
          <cell r="AF9510" t="str">
            <v>TFIT10281015</v>
          </cell>
          <cell r="AG9510">
            <v>102.05801839999999</v>
          </cell>
        </row>
        <row r="9511">
          <cell r="T9511" t="str">
            <v>TFIT1028101540300</v>
          </cell>
          <cell r="U9511">
            <v>40300</v>
          </cell>
          <cell r="V9511" t="str">
            <v>TFIT10281015</v>
          </cell>
          <cell r="W9511">
            <v>0.09</v>
          </cell>
          <cell r="Y9511" t="str">
            <v>TFIT1028101540300</v>
          </cell>
          <cell r="Z9511">
            <v>40300</v>
          </cell>
          <cell r="AA9511" t="str">
            <v>TFIT10281015</v>
          </cell>
          <cell r="AB9511">
            <v>95.370911280000001</v>
          </cell>
          <cell r="AD9511" t="str">
            <v>TFIT1028101540300</v>
          </cell>
          <cell r="AE9511">
            <v>40300</v>
          </cell>
          <cell r="AF9511" t="str">
            <v>TFIT10281015</v>
          </cell>
          <cell r="AG9511">
            <v>102.033925</v>
          </cell>
        </row>
        <row r="9512">
          <cell r="T9512" t="str">
            <v>TFIT1028101540299</v>
          </cell>
          <cell r="U9512">
            <v>40299</v>
          </cell>
          <cell r="V9512" t="str">
            <v>TFIT10281015</v>
          </cell>
          <cell r="W9512">
            <v>0.09</v>
          </cell>
          <cell r="Y9512" t="str">
            <v>TFIT1028101540299</v>
          </cell>
          <cell r="Z9512">
            <v>40299</v>
          </cell>
          <cell r="AA9512" t="str">
            <v>TFIT10281015</v>
          </cell>
          <cell r="AB9512">
            <v>95.368741389999997</v>
          </cell>
          <cell r="AD9512" t="str">
            <v>TFIT1028101540299</v>
          </cell>
          <cell r="AE9512">
            <v>40299</v>
          </cell>
          <cell r="AF9512" t="str">
            <v>TFIT10281015</v>
          </cell>
          <cell r="AG9512">
            <v>102.0098373</v>
          </cell>
        </row>
        <row r="9513">
          <cell r="T9513" t="str">
            <v>TFIT1028101540298</v>
          </cell>
          <cell r="U9513">
            <v>40298</v>
          </cell>
          <cell r="V9513" t="str">
            <v>TFIT10281015</v>
          </cell>
          <cell r="W9513">
            <v>0.09</v>
          </cell>
          <cell r="Y9513" t="str">
            <v>TFIT1028101540298</v>
          </cell>
          <cell r="Z9513">
            <v>40298</v>
          </cell>
          <cell r="AA9513" t="str">
            <v>TFIT10281015</v>
          </cell>
          <cell r="AB9513">
            <v>95.366577179999993</v>
          </cell>
          <cell r="AD9513" t="str">
            <v>TFIT1028101540298</v>
          </cell>
          <cell r="AE9513">
            <v>40298</v>
          </cell>
          <cell r="AF9513" t="str">
            <v>TFIT10281015</v>
          </cell>
          <cell r="AG9513">
            <v>101.98575529999999</v>
          </cell>
        </row>
        <row r="9514">
          <cell r="T9514" t="str">
            <v>TFIT1028101540297</v>
          </cell>
          <cell r="U9514">
            <v>40297</v>
          </cell>
          <cell r="V9514" t="str">
            <v>TFIT10281015</v>
          </cell>
          <cell r="W9514">
            <v>0.09</v>
          </cell>
          <cell r="Y9514" t="str">
            <v>TFIT1028101540297</v>
          </cell>
          <cell r="Z9514">
            <v>40297</v>
          </cell>
          <cell r="AA9514" t="str">
            <v>TFIT10281015</v>
          </cell>
          <cell r="AB9514">
            <v>95.364418659999998</v>
          </cell>
          <cell r="AD9514" t="str">
            <v>TFIT1028101540297</v>
          </cell>
          <cell r="AE9514">
            <v>40297</v>
          </cell>
          <cell r="AF9514" t="str">
            <v>TFIT10281015</v>
          </cell>
          <cell r="AG9514">
            <v>101.9616789</v>
          </cell>
        </row>
        <row r="9515">
          <cell r="T9515" t="str">
            <v>TFIT1028101540296</v>
          </cell>
          <cell r="U9515">
            <v>40296</v>
          </cell>
          <cell r="V9515" t="str">
            <v>TFIT10281015</v>
          </cell>
          <cell r="W9515">
            <v>0.09</v>
          </cell>
          <cell r="Y9515" t="str">
            <v>TFIT1028101540296</v>
          </cell>
          <cell r="Z9515">
            <v>40296</v>
          </cell>
          <cell r="AA9515" t="str">
            <v>TFIT10281015</v>
          </cell>
          <cell r="AB9515">
            <v>95.362265820000005</v>
          </cell>
          <cell r="AD9515" t="str">
            <v>TFIT1028101540296</v>
          </cell>
          <cell r="AE9515">
            <v>40296</v>
          </cell>
          <cell r="AF9515" t="str">
            <v>TFIT10281015</v>
          </cell>
          <cell r="AG9515">
            <v>101.93760829999999</v>
          </cell>
        </row>
        <row r="9516">
          <cell r="T9516" t="str">
            <v>TFIT1028101540295</v>
          </cell>
          <cell r="U9516">
            <v>40295</v>
          </cell>
          <cell r="V9516" t="str">
            <v>TFIT10281015</v>
          </cell>
          <cell r="W9516">
            <v>0.09</v>
          </cell>
          <cell r="Y9516" t="str">
            <v>TFIT1028101540295</v>
          </cell>
          <cell r="Z9516">
            <v>40295</v>
          </cell>
          <cell r="AA9516" t="str">
            <v>TFIT10281015</v>
          </cell>
          <cell r="AB9516">
            <v>95.360118670000006</v>
          </cell>
          <cell r="AD9516" t="str">
            <v>TFIT1028101540295</v>
          </cell>
          <cell r="AE9516">
            <v>40295</v>
          </cell>
          <cell r="AF9516" t="str">
            <v>TFIT10281015</v>
          </cell>
          <cell r="AG9516">
            <v>101.9135433</v>
          </cell>
        </row>
        <row r="9517">
          <cell r="T9517" t="str">
            <v>TFIT1028101540294</v>
          </cell>
          <cell r="U9517">
            <v>40294</v>
          </cell>
          <cell r="V9517" t="str">
            <v>TFIT10281015</v>
          </cell>
          <cell r="W9517">
            <v>0.09</v>
          </cell>
          <cell r="Y9517" t="str">
            <v>TFIT1028101540294</v>
          </cell>
          <cell r="Z9517">
            <v>40294</v>
          </cell>
          <cell r="AA9517" t="str">
            <v>TFIT10281015</v>
          </cell>
          <cell r="AB9517">
            <v>95.357977199999993</v>
          </cell>
          <cell r="AD9517" t="str">
            <v>TFIT1028101540294</v>
          </cell>
          <cell r="AE9517">
            <v>40294</v>
          </cell>
          <cell r="AF9517" t="str">
            <v>TFIT10281015</v>
          </cell>
          <cell r="AG9517">
            <v>101.889484</v>
          </cell>
        </row>
        <row r="9518">
          <cell r="T9518" t="str">
            <v>TFIT1028101540293</v>
          </cell>
          <cell r="U9518">
            <v>40293</v>
          </cell>
          <cell r="V9518" t="str">
            <v>TFIT10281015</v>
          </cell>
          <cell r="W9518">
            <v>0.09</v>
          </cell>
          <cell r="Y9518" t="str">
            <v>TFIT1028101540293</v>
          </cell>
          <cell r="Z9518">
            <v>40293</v>
          </cell>
          <cell r="AA9518" t="str">
            <v>TFIT10281015</v>
          </cell>
          <cell r="AB9518">
            <v>95.355841400000003</v>
          </cell>
          <cell r="AD9518" t="str">
            <v>TFIT1028101540293</v>
          </cell>
          <cell r="AE9518">
            <v>40293</v>
          </cell>
          <cell r="AF9518" t="str">
            <v>TFIT10281015</v>
          </cell>
          <cell r="AG9518">
            <v>101.86543039999999</v>
          </cell>
        </row>
        <row r="9519">
          <cell r="T9519" t="str">
            <v>TFIT1028101540292</v>
          </cell>
          <cell r="U9519">
            <v>40292</v>
          </cell>
          <cell r="V9519" t="str">
            <v>TFIT10281015</v>
          </cell>
          <cell r="W9519">
            <v>0.09</v>
          </cell>
          <cell r="Y9519" t="str">
            <v>TFIT1028101540292</v>
          </cell>
          <cell r="Z9519">
            <v>40292</v>
          </cell>
          <cell r="AA9519" t="str">
            <v>TFIT10281015</v>
          </cell>
          <cell r="AB9519">
            <v>95.353711290000007</v>
          </cell>
          <cell r="AD9519" t="str">
            <v>TFIT1028101540292</v>
          </cell>
          <cell r="AE9519">
            <v>40292</v>
          </cell>
          <cell r="AF9519" t="str">
            <v>TFIT10281015</v>
          </cell>
          <cell r="AG9519">
            <v>101.84138249999999</v>
          </cell>
        </row>
        <row r="9520">
          <cell r="T9520" t="str">
            <v>TFIT1028101540291</v>
          </cell>
          <cell r="U9520">
            <v>40291</v>
          </cell>
          <cell r="V9520" t="str">
            <v>TFIT10281015</v>
          </cell>
          <cell r="W9520">
            <v>0.09</v>
          </cell>
          <cell r="Y9520" t="str">
            <v>TFIT1028101540291</v>
          </cell>
          <cell r="Z9520">
            <v>40291</v>
          </cell>
          <cell r="AA9520" t="str">
            <v>TFIT10281015</v>
          </cell>
          <cell r="AB9520">
            <v>95.351586850000004</v>
          </cell>
          <cell r="AD9520" t="str">
            <v>TFIT1028101540291</v>
          </cell>
          <cell r="AE9520">
            <v>40291</v>
          </cell>
          <cell r="AF9520" t="str">
            <v>TFIT10281015</v>
          </cell>
          <cell r="AG9520">
            <v>101.8173403</v>
          </cell>
        </row>
        <row r="9521">
          <cell r="T9521" t="str">
            <v>TFIT1028101540290</v>
          </cell>
          <cell r="U9521">
            <v>40290</v>
          </cell>
          <cell r="V9521" t="str">
            <v>TFIT10281015</v>
          </cell>
          <cell r="W9521">
            <v>0.09</v>
          </cell>
          <cell r="Y9521" t="str">
            <v>TFIT1028101540290</v>
          </cell>
          <cell r="Z9521">
            <v>40290</v>
          </cell>
          <cell r="AA9521" t="str">
            <v>TFIT10281015</v>
          </cell>
          <cell r="AB9521">
            <v>95.349468090000002</v>
          </cell>
          <cell r="AD9521" t="str">
            <v>TFIT1028101540290</v>
          </cell>
          <cell r="AE9521">
            <v>40290</v>
          </cell>
          <cell r="AF9521" t="str">
            <v>TFIT10281015</v>
          </cell>
          <cell r="AG9521">
            <v>101.7933037</v>
          </cell>
        </row>
        <row r="9522">
          <cell r="T9522" t="str">
            <v>TFIT1028101540289</v>
          </cell>
          <cell r="U9522">
            <v>40289</v>
          </cell>
          <cell r="V9522" t="str">
            <v>TFIT10281015</v>
          </cell>
          <cell r="W9522">
            <v>0.09</v>
          </cell>
          <cell r="Y9522" t="str">
            <v>TFIT1028101540289</v>
          </cell>
          <cell r="Z9522">
            <v>40289</v>
          </cell>
          <cell r="AA9522" t="str">
            <v>TFIT10281015</v>
          </cell>
          <cell r="AB9522">
            <v>95.347354999999993</v>
          </cell>
          <cell r="AD9522" t="str">
            <v>TFIT1028101540289</v>
          </cell>
          <cell r="AE9522">
            <v>40289</v>
          </cell>
          <cell r="AF9522" t="str">
            <v>TFIT10281015</v>
          </cell>
          <cell r="AG9522">
            <v>101.7692728</v>
          </cell>
        </row>
        <row r="9523">
          <cell r="T9523" t="str">
            <v>TFIT1028101540288</v>
          </cell>
          <cell r="U9523">
            <v>40288</v>
          </cell>
          <cell r="V9523" t="str">
            <v>TFIT10281015</v>
          </cell>
          <cell r="W9523">
            <v>0.09</v>
          </cell>
          <cell r="Y9523" t="str">
            <v>TFIT1028101540288</v>
          </cell>
          <cell r="Z9523">
            <v>40288</v>
          </cell>
          <cell r="AA9523" t="str">
            <v>TFIT10281015</v>
          </cell>
          <cell r="AB9523">
            <v>95.34524759</v>
          </cell>
          <cell r="AD9523" t="str">
            <v>TFIT1028101540288</v>
          </cell>
          <cell r="AE9523">
            <v>40288</v>
          </cell>
          <cell r="AF9523" t="str">
            <v>TFIT10281015</v>
          </cell>
          <cell r="AG9523">
            <v>101.7452476</v>
          </cell>
        </row>
        <row r="9524">
          <cell r="T9524" t="str">
            <v>TFIT1028101540287</v>
          </cell>
          <cell r="U9524">
            <v>40287</v>
          </cell>
          <cell r="V9524" t="str">
            <v>TFIT10281015</v>
          </cell>
          <cell r="W9524">
            <v>0.09</v>
          </cell>
          <cell r="Y9524" t="str">
            <v>TFIT1028101540287</v>
          </cell>
          <cell r="Z9524">
            <v>40287</v>
          </cell>
          <cell r="AA9524" t="str">
            <v>TFIT10281015</v>
          </cell>
          <cell r="AB9524">
            <v>95.343145840000005</v>
          </cell>
          <cell r="AD9524" t="str">
            <v>TFIT1028101540287</v>
          </cell>
          <cell r="AE9524">
            <v>40287</v>
          </cell>
          <cell r="AF9524" t="str">
            <v>TFIT10281015</v>
          </cell>
          <cell r="AG9524">
            <v>101.721228</v>
          </cell>
        </row>
        <row r="9525">
          <cell r="T9525" t="str">
            <v>TFIT1028101540286</v>
          </cell>
          <cell r="U9525">
            <v>40286</v>
          </cell>
          <cell r="V9525" t="str">
            <v>TFIT10281015</v>
          </cell>
          <cell r="W9525">
            <v>0.09</v>
          </cell>
          <cell r="Y9525" t="str">
            <v>TFIT1028101540286</v>
          </cell>
          <cell r="Z9525">
            <v>40286</v>
          </cell>
          <cell r="AA9525" t="str">
            <v>TFIT10281015</v>
          </cell>
          <cell r="AB9525">
            <v>95.341049769999998</v>
          </cell>
          <cell r="AD9525" t="str">
            <v>TFIT1028101540286</v>
          </cell>
          <cell r="AE9525">
            <v>40286</v>
          </cell>
          <cell r="AF9525" t="str">
            <v>TFIT10281015</v>
          </cell>
          <cell r="AG9525">
            <v>101.6972142</v>
          </cell>
        </row>
        <row r="9526">
          <cell r="T9526" t="str">
            <v>TFIT1028101540285</v>
          </cell>
          <cell r="U9526">
            <v>40285</v>
          </cell>
          <cell r="V9526" t="str">
            <v>TFIT10281015</v>
          </cell>
          <cell r="W9526">
            <v>0.09</v>
          </cell>
          <cell r="Y9526" t="str">
            <v>TFIT1028101540285</v>
          </cell>
          <cell r="Z9526">
            <v>40285</v>
          </cell>
          <cell r="AA9526" t="str">
            <v>TFIT10281015</v>
          </cell>
          <cell r="AB9526">
            <v>95.338959369999998</v>
          </cell>
          <cell r="AD9526" t="str">
            <v>TFIT1028101540285</v>
          </cell>
          <cell r="AE9526">
            <v>40285</v>
          </cell>
          <cell r="AF9526" t="str">
            <v>TFIT10281015</v>
          </cell>
          <cell r="AG9526">
            <v>101.6732059</v>
          </cell>
        </row>
        <row r="9527">
          <cell r="T9527" t="str">
            <v>TFIT1028101540284</v>
          </cell>
          <cell r="U9527">
            <v>40284</v>
          </cell>
          <cell r="V9527" t="str">
            <v>TFIT10281015</v>
          </cell>
          <cell r="W9527">
            <v>0.09</v>
          </cell>
          <cell r="Y9527" t="str">
            <v>TFIT1028101540284</v>
          </cell>
          <cell r="Z9527">
            <v>40284</v>
          </cell>
          <cell r="AA9527" t="str">
            <v>TFIT10281015</v>
          </cell>
          <cell r="AB9527">
            <v>95.336874629999997</v>
          </cell>
          <cell r="AD9527" t="str">
            <v>TFIT1028101540284</v>
          </cell>
          <cell r="AE9527">
            <v>40284</v>
          </cell>
          <cell r="AF9527" t="str">
            <v>TFIT10281015</v>
          </cell>
          <cell r="AG9527">
            <v>101.6492034</v>
          </cell>
        </row>
        <row r="9528">
          <cell r="T9528" t="str">
            <v>TFIT1028101540283</v>
          </cell>
          <cell r="U9528">
            <v>40283</v>
          </cell>
          <cell r="V9528" t="str">
            <v>TFIT10281015</v>
          </cell>
          <cell r="W9528">
            <v>0.09</v>
          </cell>
          <cell r="Y9528" t="str">
            <v>TFIT1028101540283</v>
          </cell>
          <cell r="Z9528">
            <v>40283</v>
          </cell>
          <cell r="AA9528" t="str">
            <v>TFIT10281015</v>
          </cell>
          <cell r="AB9528">
            <v>95.334795569999997</v>
          </cell>
          <cell r="AD9528" t="str">
            <v>TFIT1028101540283</v>
          </cell>
          <cell r="AE9528">
            <v>40283</v>
          </cell>
          <cell r="AF9528" t="str">
            <v>TFIT10281015</v>
          </cell>
          <cell r="AG9528">
            <v>101.6252065</v>
          </cell>
        </row>
        <row r="9529">
          <cell r="T9529" t="str">
            <v>TFIT1028101540282</v>
          </cell>
          <cell r="U9529">
            <v>40282</v>
          </cell>
          <cell r="V9529" t="str">
            <v>TFIT10281015</v>
          </cell>
          <cell r="W9529">
            <v>0.09</v>
          </cell>
          <cell r="Y9529" t="str">
            <v>TFIT1028101540282</v>
          </cell>
          <cell r="Z9529">
            <v>40282</v>
          </cell>
          <cell r="AA9529" t="str">
            <v>TFIT10281015</v>
          </cell>
          <cell r="AB9529">
            <v>95.332722160000003</v>
          </cell>
          <cell r="AD9529" t="str">
            <v>TFIT1028101540282</v>
          </cell>
          <cell r="AE9529">
            <v>40282</v>
          </cell>
          <cell r="AF9529" t="str">
            <v>TFIT10281015</v>
          </cell>
          <cell r="AG9529">
            <v>101.60121530000001</v>
          </cell>
        </row>
        <row r="9530">
          <cell r="T9530" t="str">
            <v>TFIT1028101540281</v>
          </cell>
          <cell r="U9530">
            <v>40281</v>
          </cell>
          <cell r="V9530" t="str">
            <v>TFIT10281015</v>
          </cell>
          <cell r="W9530">
            <v>0.09</v>
          </cell>
          <cell r="Y9530" t="str">
            <v>TFIT1028101540281</v>
          </cell>
          <cell r="Z9530">
            <v>40281</v>
          </cell>
          <cell r="AA9530" t="str">
            <v>TFIT10281015</v>
          </cell>
          <cell r="AB9530">
            <v>95.330654420000002</v>
          </cell>
          <cell r="AD9530" t="str">
            <v>TFIT1028101540281</v>
          </cell>
          <cell r="AE9530">
            <v>40281</v>
          </cell>
          <cell r="AF9530" t="str">
            <v>TFIT10281015</v>
          </cell>
          <cell r="AG9530">
            <v>101.5772298</v>
          </cell>
        </row>
        <row r="9531">
          <cell r="T9531" t="str">
            <v>TFIT1028101540280</v>
          </cell>
          <cell r="U9531">
            <v>40280</v>
          </cell>
          <cell r="V9531" t="str">
            <v>TFIT10281015</v>
          </cell>
          <cell r="W9531">
            <v>0.09</v>
          </cell>
          <cell r="Y9531" t="str">
            <v>TFIT1028101540280</v>
          </cell>
          <cell r="Z9531">
            <v>40280</v>
          </cell>
          <cell r="AA9531" t="str">
            <v>TFIT10281015</v>
          </cell>
          <cell r="AB9531">
            <v>95.32859234</v>
          </cell>
          <cell r="AD9531" t="str">
            <v>TFIT1028101540280</v>
          </cell>
          <cell r="AE9531">
            <v>40280</v>
          </cell>
          <cell r="AF9531" t="str">
            <v>TFIT10281015</v>
          </cell>
          <cell r="AG9531">
            <v>101.5532499</v>
          </cell>
        </row>
        <row r="9532">
          <cell r="T9532" t="str">
            <v>TFIT1028101540279</v>
          </cell>
          <cell r="U9532">
            <v>40279</v>
          </cell>
          <cell r="V9532" t="str">
            <v>TFIT10281015</v>
          </cell>
          <cell r="W9532">
            <v>0.09</v>
          </cell>
          <cell r="Y9532" t="str">
            <v>TFIT1028101540279</v>
          </cell>
          <cell r="Z9532">
            <v>40279</v>
          </cell>
          <cell r="AA9532" t="str">
            <v>TFIT10281015</v>
          </cell>
          <cell r="AB9532">
            <v>95.326535930000006</v>
          </cell>
          <cell r="AD9532" t="str">
            <v>TFIT1028101540279</v>
          </cell>
          <cell r="AE9532">
            <v>40279</v>
          </cell>
          <cell r="AF9532" t="str">
            <v>TFIT10281015</v>
          </cell>
          <cell r="AG9532">
            <v>101.5292757</v>
          </cell>
        </row>
        <row r="9533">
          <cell r="T9533" t="str">
            <v>TFIT1028101540278</v>
          </cell>
          <cell r="U9533">
            <v>40278</v>
          </cell>
          <cell r="V9533" t="str">
            <v>TFIT10281015</v>
          </cell>
          <cell r="W9533">
            <v>0.09</v>
          </cell>
          <cell r="Y9533" t="str">
            <v>TFIT1028101540278</v>
          </cell>
          <cell r="Z9533">
            <v>40278</v>
          </cell>
          <cell r="AA9533" t="str">
            <v>TFIT10281015</v>
          </cell>
          <cell r="AB9533">
            <v>95.324485170000003</v>
          </cell>
          <cell r="AD9533" t="str">
            <v>TFIT1028101540278</v>
          </cell>
          <cell r="AE9533">
            <v>40278</v>
          </cell>
          <cell r="AF9533" t="str">
            <v>TFIT10281015</v>
          </cell>
          <cell r="AG9533">
            <v>101.5053071</v>
          </cell>
        </row>
        <row r="9534">
          <cell r="T9534" t="str">
            <v>TFIT1028101540277</v>
          </cell>
          <cell r="U9534">
            <v>40277</v>
          </cell>
          <cell r="V9534" t="str">
            <v>TFIT10281015</v>
          </cell>
          <cell r="W9534">
            <v>0.09</v>
          </cell>
          <cell r="Y9534" t="str">
            <v>TFIT1028101540277</v>
          </cell>
          <cell r="Z9534">
            <v>40277</v>
          </cell>
          <cell r="AA9534" t="str">
            <v>TFIT10281015</v>
          </cell>
          <cell r="AB9534">
            <v>95.322440069999999</v>
          </cell>
          <cell r="AD9534" t="str">
            <v>TFIT1028101540277</v>
          </cell>
          <cell r="AE9534">
            <v>40277</v>
          </cell>
          <cell r="AF9534" t="str">
            <v>TFIT10281015</v>
          </cell>
          <cell r="AG9534">
            <v>101.4813442</v>
          </cell>
        </row>
        <row r="9535">
          <cell r="T9535" t="str">
            <v>TFIT1028101540276</v>
          </cell>
          <cell r="U9535">
            <v>40276</v>
          </cell>
          <cell r="V9535" t="str">
            <v>TFIT10281015</v>
          </cell>
          <cell r="W9535">
            <v>0.09</v>
          </cell>
          <cell r="Y9535" t="str">
            <v>TFIT1028101540276</v>
          </cell>
          <cell r="Z9535">
            <v>40276</v>
          </cell>
          <cell r="AA9535" t="str">
            <v>TFIT10281015</v>
          </cell>
          <cell r="AB9535">
            <v>95.320400629999995</v>
          </cell>
          <cell r="AD9535" t="str">
            <v>TFIT1028101540276</v>
          </cell>
          <cell r="AE9535">
            <v>40276</v>
          </cell>
          <cell r="AF9535" t="str">
            <v>TFIT10281015</v>
          </cell>
          <cell r="AG9535">
            <v>101.4573869</v>
          </cell>
        </row>
        <row r="9536">
          <cell r="T9536" t="str">
            <v>TFIT1028101540275</v>
          </cell>
          <cell r="U9536">
            <v>40275</v>
          </cell>
          <cell r="V9536" t="str">
            <v>TFIT10281015</v>
          </cell>
          <cell r="W9536">
            <v>0.09</v>
          </cell>
          <cell r="Y9536" t="str">
            <v>TFIT1028101540275</v>
          </cell>
          <cell r="Z9536">
            <v>40275</v>
          </cell>
          <cell r="AA9536" t="str">
            <v>TFIT10281015</v>
          </cell>
          <cell r="AB9536">
            <v>95.318366839999996</v>
          </cell>
          <cell r="AD9536" t="str">
            <v>TFIT1028101540275</v>
          </cell>
          <cell r="AE9536">
            <v>40275</v>
          </cell>
          <cell r="AF9536" t="str">
            <v>TFIT10281015</v>
          </cell>
          <cell r="AG9536">
            <v>101.4334353</v>
          </cell>
        </row>
        <row r="9537">
          <cell r="T9537" t="str">
            <v>TFIT1028101540274</v>
          </cell>
          <cell r="U9537">
            <v>40274</v>
          </cell>
          <cell r="V9537" t="str">
            <v>TFIT10281015</v>
          </cell>
          <cell r="W9537">
            <v>0.09</v>
          </cell>
          <cell r="Y9537" t="str">
            <v>TFIT1028101540274</v>
          </cell>
          <cell r="Z9537">
            <v>40274</v>
          </cell>
          <cell r="AA9537" t="str">
            <v>TFIT10281015</v>
          </cell>
          <cell r="AB9537">
            <v>95.316338709999997</v>
          </cell>
          <cell r="AD9537" t="str">
            <v>TFIT1028101540274</v>
          </cell>
          <cell r="AE9537">
            <v>40274</v>
          </cell>
          <cell r="AF9537" t="str">
            <v>TFIT10281015</v>
          </cell>
          <cell r="AG9537">
            <v>101.4094894</v>
          </cell>
        </row>
        <row r="9538">
          <cell r="T9538" t="str">
            <v>TFIT1028101540273</v>
          </cell>
          <cell r="U9538">
            <v>40273</v>
          </cell>
          <cell r="V9538" t="str">
            <v>TFIT10281015</v>
          </cell>
          <cell r="W9538">
            <v>0.09</v>
          </cell>
          <cell r="Y9538" t="str">
            <v>TFIT1028101540273</v>
          </cell>
          <cell r="Z9538">
            <v>40273</v>
          </cell>
          <cell r="AA9538" t="str">
            <v>TFIT10281015</v>
          </cell>
          <cell r="AB9538">
            <v>95.314316239999997</v>
          </cell>
          <cell r="AD9538" t="str">
            <v>TFIT1028101540273</v>
          </cell>
          <cell r="AE9538">
            <v>40273</v>
          </cell>
          <cell r="AF9538" t="str">
            <v>TFIT10281015</v>
          </cell>
          <cell r="AG9538">
            <v>101.38554910000001</v>
          </cell>
        </row>
        <row r="9539">
          <cell r="T9539" t="str">
            <v>TFIT1028101540272</v>
          </cell>
          <cell r="U9539">
            <v>40272</v>
          </cell>
          <cell r="V9539" t="str">
            <v>TFIT10281015</v>
          </cell>
          <cell r="W9539">
            <v>0.09</v>
          </cell>
          <cell r="Y9539" t="str">
            <v>TFIT1028101540272</v>
          </cell>
          <cell r="Z9539">
            <v>40272</v>
          </cell>
          <cell r="AA9539" t="str">
            <v>TFIT10281015</v>
          </cell>
          <cell r="AB9539">
            <v>95.312299409999994</v>
          </cell>
          <cell r="AD9539" t="str">
            <v>TFIT1028101540272</v>
          </cell>
          <cell r="AE9539">
            <v>40272</v>
          </cell>
          <cell r="AF9539" t="str">
            <v>TFIT10281015</v>
          </cell>
          <cell r="AG9539">
            <v>101.3616145</v>
          </cell>
        </row>
        <row r="9540">
          <cell r="T9540" t="str">
            <v>TFIT1028101540271</v>
          </cell>
          <cell r="U9540">
            <v>40271</v>
          </cell>
          <cell r="V9540" t="str">
            <v>TFIT10281015</v>
          </cell>
          <cell r="W9540">
            <v>0.09</v>
          </cell>
          <cell r="Y9540" t="str">
            <v>TFIT1028101540271</v>
          </cell>
          <cell r="Z9540">
            <v>40271</v>
          </cell>
          <cell r="AA9540" t="str">
            <v>TFIT10281015</v>
          </cell>
          <cell r="AB9540">
            <v>95.310288229999998</v>
          </cell>
          <cell r="AD9540" t="str">
            <v>TFIT1028101540271</v>
          </cell>
          <cell r="AE9540">
            <v>40271</v>
          </cell>
          <cell r="AF9540" t="str">
            <v>TFIT10281015</v>
          </cell>
          <cell r="AG9540">
            <v>101.33768550000001</v>
          </cell>
        </row>
        <row r="9541">
          <cell r="T9541" t="str">
            <v>TFIT1028101540270</v>
          </cell>
          <cell r="U9541">
            <v>40270</v>
          </cell>
          <cell r="V9541" t="str">
            <v>TFIT10281015</v>
          </cell>
          <cell r="W9541">
            <v>0.09</v>
          </cell>
          <cell r="Y9541" t="str">
            <v>TFIT1028101540270</v>
          </cell>
          <cell r="Z9541">
            <v>40270</v>
          </cell>
          <cell r="AA9541" t="str">
            <v>TFIT10281015</v>
          </cell>
          <cell r="AB9541">
            <v>95.30828271</v>
          </cell>
          <cell r="AD9541" t="str">
            <v>TFIT1028101540270</v>
          </cell>
          <cell r="AE9541">
            <v>40270</v>
          </cell>
          <cell r="AF9541" t="str">
            <v>TFIT10281015</v>
          </cell>
          <cell r="AG9541">
            <v>101.3137622</v>
          </cell>
        </row>
        <row r="9542">
          <cell r="T9542" t="str">
            <v>TFIT1028101540269</v>
          </cell>
          <cell r="U9542">
            <v>40269</v>
          </cell>
          <cell r="V9542" t="str">
            <v>TFIT10281015</v>
          </cell>
          <cell r="W9542">
            <v>0.09</v>
          </cell>
          <cell r="Y9542" t="str">
            <v>TFIT1028101540269</v>
          </cell>
          <cell r="Z9542">
            <v>40269</v>
          </cell>
          <cell r="AA9542" t="str">
            <v>TFIT10281015</v>
          </cell>
          <cell r="AB9542">
            <v>95.306282830000001</v>
          </cell>
          <cell r="AD9542" t="str">
            <v>TFIT1028101540269</v>
          </cell>
          <cell r="AE9542">
            <v>40269</v>
          </cell>
          <cell r="AF9542" t="str">
            <v>TFIT10281015</v>
          </cell>
          <cell r="AG9542">
            <v>101.2898445</v>
          </cell>
        </row>
        <row r="9543">
          <cell r="T9543" t="str">
            <v>TFIT1028101540268</v>
          </cell>
          <cell r="U9543">
            <v>40268</v>
          </cell>
          <cell r="V9543" t="str">
            <v>TFIT10281015</v>
          </cell>
          <cell r="W9543">
            <v>0.09</v>
          </cell>
          <cell r="Y9543" t="str">
            <v>TFIT1028101540268</v>
          </cell>
          <cell r="Z9543">
            <v>40268</v>
          </cell>
          <cell r="AA9543" t="str">
            <v>TFIT10281015</v>
          </cell>
          <cell r="AB9543">
            <v>95.304288589999999</v>
          </cell>
          <cell r="AD9543" t="str">
            <v>TFIT1028101540268</v>
          </cell>
          <cell r="AE9543">
            <v>40268</v>
          </cell>
          <cell r="AF9543" t="str">
            <v>TFIT10281015</v>
          </cell>
          <cell r="AG9543">
            <v>101.2659324</v>
          </cell>
        </row>
        <row r="9544">
          <cell r="T9544" t="str">
            <v>TFIT1028101540267</v>
          </cell>
          <cell r="U9544">
            <v>40267</v>
          </cell>
          <cell r="V9544" t="str">
            <v>TFIT10281015</v>
          </cell>
          <cell r="W9544">
            <v>8.9209999999999998E-2</v>
          </cell>
          <cell r="Y9544" t="str">
            <v>TFIT1028101540267</v>
          </cell>
          <cell r="Z9544">
            <v>40267</v>
          </cell>
          <cell r="AA9544" t="str">
            <v>TFIT10281015</v>
          </cell>
          <cell r="AB9544">
            <v>95.658342390000001</v>
          </cell>
          <cell r="AD9544" t="str">
            <v>TFIT1028101540267</v>
          </cell>
          <cell r="AE9544">
            <v>40267</v>
          </cell>
          <cell r="AF9544" t="str">
            <v>TFIT10281015</v>
          </cell>
          <cell r="AG9544">
            <v>101.5980684</v>
          </cell>
        </row>
        <row r="9545">
          <cell r="T9545" t="str">
            <v>TFIT1028101540266</v>
          </cell>
          <cell r="U9545">
            <v>40266</v>
          </cell>
          <cell r="V9545" t="str">
            <v>TFIT10281015</v>
          </cell>
          <cell r="W9545">
            <v>8.9209999999999998E-2</v>
          </cell>
          <cell r="Y9545" t="str">
            <v>TFIT1028101540266</v>
          </cell>
          <cell r="Z9545">
            <v>40266</v>
          </cell>
          <cell r="AA9545" t="str">
            <v>TFIT10281015</v>
          </cell>
          <cell r="AB9545">
            <v>95.656477159999994</v>
          </cell>
          <cell r="AD9545" t="str">
            <v>TFIT1028101540266</v>
          </cell>
          <cell r="AE9545">
            <v>40266</v>
          </cell>
          <cell r="AF9545" t="str">
            <v>TFIT10281015</v>
          </cell>
          <cell r="AG9545">
            <v>101.57428539999999</v>
          </cell>
        </row>
        <row r="9546">
          <cell r="T9546" t="str">
            <v>TFIT1028101540265</v>
          </cell>
          <cell r="U9546">
            <v>40265</v>
          </cell>
          <cell r="V9546" t="str">
            <v>TFIT10281015</v>
          </cell>
          <cell r="W9546">
            <v>8.9209999999999998E-2</v>
          </cell>
          <cell r="Y9546" t="str">
            <v>TFIT1028101540265</v>
          </cell>
          <cell r="Z9546">
            <v>40265</v>
          </cell>
          <cell r="AA9546" t="str">
            <v>TFIT10281015</v>
          </cell>
          <cell r="AB9546">
            <v>95.654617490000007</v>
          </cell>
          <cell r="AD9546" t="str">
            <v>TFIT1028101540265</v>
          </cell>
          <cell r="AE9546">
            <v>40265</v>
          </cell>
          <cell r="AF9546" t="str">
            <v>TFIT10281015</v>
          </cell>
          <cell r="AG9546">
            <v>101.5505079</v>
          </cell>
        </row>
        <row r="9547">
          <cell r="T9547" t="str">
            <v>TFIT1028101540264</v>
          </cell>
          <cell r="U9547">
            <v>40264</v>
          </cell>
          <cell r="V9547" t="str">
            <v>TFIT10281015</v>
          </cell>
          <cell r="W9547">
            <v>9.2999999999999999E-2</v>
          </cell>
          <cell r="Y9547" t="str">
            <v>TFIT1028101540264</v>
          </cell>
          <cell r="Z9547">
            <v>40264</v>
          </cell>
          <cell r="AA9547" t="str">
            <v>TFIT10281015</v>
          </cell>
          <cell r="AB9547">
            <v>93.958737929999998</v>
          </cell>
          <cell r="AD9547" t="str">
            <v>TFIT1028101540264</v>
          </cell>
          <cell r="AE9547">
            <v>40264</v>
          </cell>
          <cell r="AF9547" t="str">
            <v>TFIT10281015</v>
          </cell>
          <cell r="AG9547">
            <v>99.83271053</v>
          </cell>
        </row>
        <row r="9548">
          <cell r="T9548" t="str">
            <v>TFIT1028101540263</v>
          </cell>
          <cell r="U9548">
            <v>40263</v>
          </cell>
          <cell r="V9548" t="str">
            <v>TFIT10281015</v>
          </cell>
          <cell r="W9548">
            <v>9.2999999999999999E-2</v>
          </cell>
          <cell r="Y9548" t="str">
            <v>TFIT1028101540263</v>
          </cell>
          <cell r="Z9548">
            <v>40263</v>
          </cell>
          <cell r="AA9548" t="str">
            <v>TFIT10281015</v>
          </cell>
          <cell r="AB9548">
            <v>93.956336109999995</v>
          </cell>
          <cell r="AD9548" t="str">
            <v>TFIT1028101540263</v>
          </cell>
          <cell r="AE9548">
            <v>40263</v>
          </cell>
          <cell r="AF9548" t="str">
            <v>TFIT10281015</v>
          </cell>
          <cell r="AG9548">
            <v>99.808390900000006</v>
          </cell>
        </row>
        <row r="9549">
          <cell r="T9549" t="str">
            <v>TFIT1028101540262</v>
          </cell>
          <cell r="U9549">
            <v>40262</v>
          </cell>
          <cell r="V9549" t="str">
            <v>TFIT10281015</v>
          </cell>
          <cell r="W9549">
            <v>9.2999999999999999E-2</v>
          </cell>
          <cell r="Y9549" t="str">
            <v>TFIT1028101540262</v>
          </cell>
          <cell r="Z9549">
            <v>40262</v>
          </cell>
          <cell r="AA9549" t="str">
            <v>TFIT10281015</v>
          </cell>
          <cell r="AB9549">
            <v>93.953940220000007</v>
          </cell>
          <cell r="AD9549" t="str">
            <v>TFIT1028101540262</v>
          </cell>
          <cell r="AE9549">
            <v>40262</v>
          </cell>
          <cell r="AF9549" t="str">
            <v>TFIT10281015</v>
          </cell>
          <cell r="AG9549">
            <v>99.784077199999999</v>
          </cell>
        </row>
        <row r="9550">
          <cell r="T9550" t="str">
            <v>TFIT1028101540261</v>
          </cell>
          <cell r="U9550">
            <v>40261</v>
          </cell>
          <cell r="V9550" t="str">
            <v>TFIT10281015</v>
          </cell>
          <cell r="W9550">
            <v>9.2999999999999999E-2</v>
          </cell>
          <cell r="Y9550" t="str">
            <v>TFIT1028101540261</v>
          </cell>
          <cell r="Z9550">
            <v>40261</v>
          </cell>
          <cell r="AA9550" t="str">
            <v>TFIT10281015</v>
          </cell>
          <cell r="AB9550">
            <v>93.951550249999997</v>
          </cell>
          <cell r="AD9550" t="str">
            <v>TFIT1028101540261</v>
          </cell>
          <cell r="AE9550">
            <v>40261</v>
          </cell>
          <cell r="AF9550" t="str">
            <v>TFIT10281015</v>
          </cell>
          <cell r="AG9550">
            <v>99.759769430000006</v>
          </cell>
        </row>
        <row r="9551">
          <cell r="T9551" t="str">
            <v>TFIT1028101540260</v>
          </cell>
          <cell r="U9551">
            <v>40260</v>
          </cell>
          <cell r="V9551" t="str">
            <v>TFIT10281015</v>
          </cell>
          <cell r="W9551">
            <v>9.2999999999999999E-2</v>
          </cell>
          <cell r="Y9551" t="str">
            <v>TFIT1028101540260</v>
          </cell>
          <cell r="Z9551">
            <v>40260</v>
          </cell>
          <cell r="AA9551" t="str">
            <v>TFIT10281015</v>
          </cell>
          <cell r="AB9551">
            <v>93.949166199999993</v>
          </cell>
          <cell r="AD9551" t="str">
            <v>TFIT1028101540260</v>
          </cell>
          <cell r="AE9551">
            <v>40260</v>
          </cell>
          <cell r="AF9551" t="str">
            <v>TFIT10281015</v>
          </cell>
          <cell r="AG9551">
            <v>99.735467569999997</v>
          </cell>
        </row>
        <row r="9552">
          <cell r="T9552" t="str">
            <v>TFIT1028101540259</v>
          </cell>
          <cell r="U9552">
            <v>40259</v>
          </cell>
          <cell r="V9552" t="str">
            <v>TFIT10281015</v>
          </cell>
          <cell r="W9552">
            <v>9.2999999999999999E-2</v>
          </cell>
          <cell r="Y9552" t="str">
            <v>TFIT1028101540259</v>
          </cell>
          <cell r="Z9552">
            <v>40259</v>
          </cell>
          <cell r="AA9552" t="str">
            <v>TFIT10281015</v>
          </cell>
          <cell r="AB9552">
            <v>93.946788069999997</v>
          </cell>
          <cell r="AD9552" t="str">
            <v>TFIT1028101540259</v>
          </cell>
          <cell r="AE9552">
            <v>40259</v>
          </cell>
          <cell r="AF9552" t="str">
            <v>TFIT10281015</v>
          </cell>
          <cell r="AG9552">
            <v>99.711171629999996</v>
          </cell>
        </row>
        <row r="9553">
          <cell r="T9553" t="str">
            <v>TFIT1028101540258</v>
          </cell>
          <cell r="U9553">
            <v>40258</v>
          </cell>
          <cell r="V9553" t="str">
            <v>TFIT10281015</v>
          </cell>
          <cell r="W9553">
            <v>9.2999999999999999E-2</v>
          </cell>
          <cell r="Y9553" t="str">
            <v>TFIT1028101540258</v>
          </cell>
          <cell r="Z9553">
            <v>40258</v>
          </cell>
          <cell r="AA9553" t="str">
            <v>TFIT10281015</v>
          </cell>
          <cell r="AB9553">
            <v>93.944415860000007</v>
          </cell>
          <cell r="AD9553" t="str">
            <v>TFIT1028101540258</v>
          </cell>
          <cell r="AE9553">
            <v>40258</v>
          </cell>
          <cell r="AF9553" t="str">
            <v>TFIT10281015</v>
          </cell>
          <cell r="AG9553">
            <v>99.686881619999994</v>
          </cell>
        </row>
        <row r="9554">
          <cell r="T9554" t="str">
            <v>TFIT1028101540257</v>
          </cell>
          <cell r="U9554">
            <v>40257</v>
          </cell>
          <cell r="V9554" t="str">
            <v>TFIT10281015</v>
          </cell>
          <cell r="W9554">
            <v>9.2999999999999999E-2</v>
          </cell>
          <cell r="Y9554" t="str">
            <v>TFIT1028101540257</v>
          </cell>
          <cell r="Z9554">
            <v>40257</v>
          </cell>
          <cell r="AA9554" t="str">
            <v>TFIT10281015</v>
          </cell>
          <cell r="AB9554">
            <v>93.942049569999995</v>
          </cell>
          <cell r="AD9554" t="str">
            <v>TFIT1028101540257</v>
          </cell>
          <cell r="AE9554">
            <v>40257</v>
          </cell>
          <cell r="AF9554" t="str">
            <v>TFIT10281015</v>
          </cell>
          <cell r="AG9554">
            <v>99.662597509999998</v>
          </cell>
        </row>
        <row r="9555">
          <cell r="T9555" t="str">
            <v>TFIT1028101540256</v>
          </cell>
          <cell r="U9555">
            <v>40256</v>
          </cell>
          <cell r="V9555" t="str">
            <v>TFIT10281015</v>
          </cell>
          <cell r="W9555">
            <v>9.2999999999999999E-2</v>
          </cell>
          <cell r="Y9555" t="str">
            <v>TFIT1028101540256</v>
          </cell>
          <cell r="Z9555">
            <v>40256</v>
          </cell>
          <cell r="AA9555" t="str">
            <v>TFIT10281015</v>
          </cell>
          <cell r="AB9555">
            <v>93.939689189999996</v>
          </cell>
          <cell r="AD9555" t="str">
            <v>TFIT1028101540256</v>
          </cell>
          <cell r="AE9555">
            <v>40256</v>
          </cell>
          <cell r="AF9555" t="str">
            <v>TFIT10281015</v>
          </cell>
          <cell r="AG9555">
            <v>99.638319330000002</v>
          </cell>
        </row>
        <row r="9556">
          <cell r="T9556" t="str">
            <v>TFIT1028101540255</v>
          </cell>
          <cell r="U9556">
            <v>40255</v>
          </cell>
          <cell r="V9556" t="str">
            <v>TFIT10281015</v>
          </cell>
          <cell r="W9556">
            <v>9.2999999999999999E-2</v>
          </cell>
          <cell r="Y9556" t="str">
            <v>TFIT1028101540255</v>
          </cell>
          <cell r="Z9556">
            <v>40255</v>
          </cell>
          <cell r="AA9556" t="str">
            <v>TFIT10281015</v>
          </cell>
          <cell r="AB9556">
            <v>93.937334730000003</v>
          </cell>
          <cell r="AD9556" t="str">
            <v>TFIT1028101540255</v>
          </cell>
          <cell r="AE9556">
            <v>40255</v>
          </cell>
          <cell r="AF9556" t="str">
            <v>TFIT10281015</v>
          </cell>
          <cell r="AG9556">
            <v>99.614047060000004</v>
          </cell>
        </row>
        <row r="9557">
          <cell r="T9557" t="str">
            <v>TFIT1028101540254</v>
          </cell>
          <cell r="U9557">
            <v>40254</v>
          </cell>
          <cell r="V9557" t="str">
            <v>TFIT10281015</v>
          </cell>
          <cell r="W9557">
            <v>9.2999999999999999E-2</v>
          </cell>
          <cell r="Y9557" t="str">
            <v>TFIT1028101540254</v>
          </cell>
          <cell r="Z9557">
            <v>40254</v>
          </cell>
          <cell r="AA9557" t="str">
            <v>TFIT10281015</v>
          </cell>
          <cell r="AB9557">
            <v>93.934986179999996</v>
          </cell>
          <cell r="AD9557" t="str">
            <v>TFIT1028101540254</v>
          </cell>
          <cell r="AE9557">
            <v>40254</v>
          </cell>
          <cell r="AF9557" t="str">
            <v>TFIT10281015</v>
          </cell>
          <cell r="AG9557">
            <v>99.589780700000006</v>
          </cell>
        </row>
        <row r="9558">
          <cell r="T9558" t="str">
            <v>TFIT1028101540253</v>
          </cell>
          <cell r="U9558">
            <v>40253</v>
          </cell>
          <cell r="V9558" t="str">
            <v>TFIT10281015</v>
          </cell>
          <cell r="W9558">
            <v>9.2999999999999999E-2</v>
          </cell>
          <cell r="Y9558" t="str">
            <v>TFIT1028101540253</v>
          </cell>
          <cell r="Z9558">
            <v>40253</v>
          </cell>
          <cell r="AA9558" t="str">
            <v>TFIT10281015</v>
          </cell>
          <cell r="AB9558">
            <v>93.932643540000001</v>
          </cell>
          <cell r="AD9558" t="str">
            <v>TFIT1028101540253</v>
          </cell>
          <cell r="AE9558">
            <v>40253</v>
          </cell>
          <cell r="AF9558" t="str">
            <v>TFIT10281015</v>
          </cell>
          <cell r="AG9558">
            <v>99.56552026</v>
          </cell>
        </row>
        <row r="9559">
          <cell r="T9559" t="str">
            <v>TFIT1028101540252</v>
          </cell>
          <cell r="U9559">
            <v>40252</v>
          </cell>
          <cell r="V9559" t="str">
            <v>TFIT10281015</v>
          </cell>
          <cell r="W9559">
            <v>9.2999999999999999E-2</v>
          </cell>
          <cell r="Y9559" t="str">
            <v>TFIT1028101540252</v>
          </cell>
          <cell r="Z9559">
            <v>40252</v>
          </cell>
          <cell r="AA9559" t="str">
            <v>TFIT10281015</v>
          </cell>
          <cell r="AB9559">
            <v>93.930306810000005</v>
          </cell>
          <cell r="AD9559" t="str">
            <v>TFIT1028101540252</v>
          </cell>
          <cell r="AE9559">
            <v>40252</v>
          </cell>
          <cell r="AF9559" t="str">
            <v>TFIT10281015</v>
          </cell>
          <cell r="AG9559">
            <v>99.541265719999998</v>
          </cell>
        </row>
        <row r="9560">
          <cell r="T9560" t="str">
            <v>TFIT1028101540251</v>
          </cell>
          <cell r="U9560">
            <v>40251</v>
          </cell>
          <cell r="V9560" t="str">
            <v>TFIT10281015</v>
          </cell>
          <cell r="W9560">
            <v>9.2999999999999999E-2</v>
          </cell>
          <cell r="Y9560" t="str">
            <v>TFIT1028101540251</v>
          </cell>
          <cell r="Z9560">
            <v>40251</v>
          </cell>
          <cell r="AA9560" t="str">
            <v>TFIT10281015</v>
          </cell>
          <cell r="AB9560">
            <v>93.927975989999993</v>
          </cell>
          <cell r="AD9560" t="str">
            <v>TFIT1028101540251</v>
          </cell>
          <cell r="AE9560">
            <v>40251</v>
          </cell>
          <cell r="AF9560" t="str">
            <v>TFIT10281015</v>
          </cell>
          <cell r="AG9560">
            <v>99.517017089999996</v>
          </cell>
        </row>
        <row r="9561">
          <cell r="T9561" t="str">
            <v>TFIT1028101540250</v>
          </cell>
          <cell r="U9561">
            <v>40250</v>
          </cell>
          <cell r="V9561" t="str">
            <v>TFIT10281015</v>
          </cell>
          <cell r="W9561">
            <v>9.2999999999999999E-2</v>
          </cell>
          <cell r="Y9561" t="str">
            <v>TFIT1028101540250</v>
          </cell>
          <cell r="Z9561">
            <v>40250</v>
          </cell>
          <cell r="AA9561" t="str">
            <v>TFIT10281015</v>
          </cell>
          <cell r="AB9561">
            <v>93.925651079999994</v>
          </cell>
          <cell r="AD9561" t="str">
            <v>TFIT1028101540250</v>
          </cell>
          <cell r="AE9561">
            <v>40250</v>
          </cell>
          <cell r="AF9561" t="str">
            <v>TFIT10281015</v>
          </cell>
          <cell r="AG9561">
            <v>99.492774370000006</v>
          </cell>
        </row>
        <row r="9562">
          <cell r="T9562" t="str">
            <v>TFIT1028101540249</v>
          </cell>
          <cell r="U9562">
            <v>40249</v>
          </cell>
          <cell r="V9562" t="str">
            <v>TFIT10281015</v>
          </cell>
          <cell r="W9562">
            <v>9.2999999999999999E-2</v>
          </cell>
          <cell r="Y9562" t="str">
            <v>TFIT1028101540249</v>
          </cell>
          <cell r="Z9562">
            <v>40249</v>
          </cell>
          <cell r="AA9562" t="str">
            <v>TFIT10281015</v>
          </cell>
          <cell r="AB9562">
            <v>93.923332079999994</v>
          </cell>
          <cell r="AD9562" t="str">
            <v>TFIT1028101540249</v>
          </cell>
          <cell r="AE9562">
            <v>40249</v>
          </cell>
          <cell r="AF9562" t="str">
            <v>TFIT10281015</v>
          </cell>
          <cell r="AG9562">
            <v>99.468537549999994</v>
          </cell>
        </row>
        <row r="9563">
          <cell r="T9563" t="str">
            <v>TFIT1028101540248</v>
          </cell>
          <cell r="U9563">
            <v>40248</v>
          </cell>
          <cell r="V9563" t="str">
            <v>TFIT10281015</v>
          </cell>
          <cell r="W9563">
            <v>9.2999999999999999E-2</v>
          </cell>
          <cell r="Y9563" t="str">
            <v>TFIT1028101540248</v>
          </cell>
          <cell r="Z9563">
            <v>40248</v>
          </cell>
          <cell r="AA9563" t="str">
            <v>TFIT10281015</v>
          </cell>
          <cell r="AB9563">
            <v>93.921018970000006</v>
          </cell>
          <cell r="AD9563" t="str">
            <v>TFIT1028101540248</v>
          </cell>
          <cell r="AE9563">
            <v>40248</v>
          </cell>
          <cell r="AF9563" t="str">
            <v>TFIT10281015</v>
          </cell>
          <cell r="AG9563">
            <v>99.444306639999994</v>
          </cell>
        </row>
        <row r="9564">
          <cell r="T9564" t="str">
            <v>TFIT1028101540247</v>
          </cell>
          <cell r="U9564">
            <v>40247</v>
          </cell>
          <cell r="V9564" t="str">
            <v>TFIT10281015</v>
          </cell>
          <cell r="W9564">
            <v>9.2999999999999999E-2</v>
          </cell>
          <cell r="Y9564" t="str">
            <v>TFIT1028101540247</v>
          </cell>
          <cell r="Z9564">
            <v>40247</v>
          </cell>
          <cell r="AA9564" t="str">
            <v>TFIT10281015</v>
          </cell>
          <cell r="AB9564">
            <v>93.918711770000002</v>
          </cell>
          <cell r="AD9564" t="str">
            <v>TFIT1028101540247</v>
          </cell>
          <cell r="AE9564">
            <v>40247</v>
          </cell>
          <cell r="AF9564" t="str">
            <v>TFIT10281015</v>
          </cell>
          <cell r="AG9564">
            <v>99.420081640000006</v>
          </cell>
        </row>
        <row r="9565">
          <cell r="T9565" t="str">
            <v>TFIT1028101540246</v>
          </cell>
          <cell r="U9565">
            <v>40246</v>
          </cell>
          <cell r="V9565" t="str">
            <v>TFIT10281015</v>
          </cell>
          <cell r="W9565">
            <v>9.2999999999999999E-2</v>
          </cell>
          <cell r="Y9565" t="str">
            <v>TFIT1028101540246</v>
          </cell>
          <cell r="Z9565">
            <v>40246</v>
          </cell>
          <cell r="AA9565" t="str">
            <v>TFIT10281015</v>
          </cell>
          <cell r="AB9565">
            <v>93.916410470000002</v>
          </cell>
          <cell r="AD9565" t="str">
            <v>TFIT1028101540246</v>
          </cell>
          <cell r="AE9565">
            <v>40246</v>
          </cell>
          <cell r="AF9565" t="str">
            <v>TFIT10281015</v>
          </cell>
          <cell r="AG9565">
            <v>99.395862530000002</v>
          </cell>
        </row>
        <row r="9566">
          <cell r="T9566" t="str">
            <v>TFIT1028101540245</v>
          </cell>
          <cell r="U9566">
            <v>40245</v>
          </cell>
          <cell r="V9566" t="str">
            <v>TFIT10281015</v>
          </cell>
          <cell r="W9566">
            <v>9.2999999999999999E-2</v>
          </cell>
          <cell r="Y9566" t="str">
            <v>TFIT1028101540245</v>
          </cell>
          <cell r="Z9566">
            <v>40245</v>
          </cell>
          <cell r="AA9566" t="str">
            <v>TFIT10281015</v>
          </cell>
          <cell r="AB9566">
            <v>93.914115069999994</v>
          </cell>
          <cell r="AD9566" t="str">
            <v>TFIT1028101540245</v>
          </cell>
          <cell r="AE9566">
            <v>40245</v>
          </cell>
          <cell r="AF9566" t="str">
            <v>TFIT10281015</v>
          </cell>
          <cell r="AG9566">
            <v>99.371649320000003</v>
          </cell>
        </row>
        <row r="9567">
          <cell r="T9567" t="str">
            <v>TFIT1028101540244</v>
          </cell>
          <cell r="U9567">
            <v>40244</v>
          </cell>
          <cell r="V9567" t="str">
            <v>TFIT10281015</v>
          </cell>
          <cell r="W9567">
            <v>9.2999999999999999E-2</v>
          </cell>
          <cell r="Y9567" t="str">
            <v>TFIT1028101540244</v>
          </cell>
          <cell r="Z9567">
            <v>40244</v>
          </cell>
          <cell r="AA9567" t="str">
            <v>TFIT10281015</v>
          </cell>
          <cell r="AB9567">
            <v>93.911825570000005</v>
          </cell>
          <cell r="AD9567" t="str">
            <v>TFIT1028101540244</v>
          </cell>
          <cell r="AE9567">
            <v>40244</v>
          </cell>
          <cell r="AF9567" t="str">
            <v>TFIT10281015</v>
          </cell>
          <cell r="AG9567">
            <v>99.347442009999995</v>
          </cell>
        </row>
        <row r="9568">
          <cell r="T9568" t="str">
            <v>TFIT1028101540243</v>
          </cell>
          <cell r="U9568">
            <v>40243</v>
          </cell>
          <cell r="V9568" t="str">
            <v>TFIT10281015</v>
          </cell>
          <cell r="W9568">
            <v>9.2999999999999999E-2</v>
          </cell>
          <cell r="Y9568" t="str">
            <v>TFIT1028101540243</v>
          </cell>
          <cell r="Z9568">
            <v>40243</v>
          </cell>
          <cell r="AA9568" t="str">
            <v>TFIT10281015</v>
          </cell>
          <cell r="AB9568">
            <v>93.909541970000006</v>
          </cell>
          <cell r="AD9568" t="str">
            <v>TFIT1028101540243</v>
          </cell>
          <cell r="AE9568">
            <v>40243</v>
          </cell>
          <cell r="AF9568" t="str">
            <v>TFIT10281015</v>
          </cell>
          <cell r="AG9568">
            <v>99.323240600000005</v>
          </cell>
        </row>
        <row r="9569">
          <cell r="T9569" t="str">
            <v>TFIT1028101540242</v>
          </cell>
          <cell r="U9569">
            <v>40242</v>
          </cell>
          <cell r="V9569" t="str">
            <v>TFIT10281015</v>
          </cell>
          <cell r="W9569">
            <v>9.2999999999999999E-2</v>
          </cell>
          <cell r="Y9569" t="str">
            <v>TFIT1028101540242</v>
          </cell>
          <cell r="Z9569">
            <v>40242</v>
          </cell>
          <cell r="AA9569" t="str">
            <v>TFIT10281015</v>
          </cell>
          <cell r="AB9569">
            <v>93.907264260000005</v>
          </cell>
          <cell r="AD9569" t="str">
            <v>TFIT1028101540242</v>
          </cell>
          <cell r="AE9569">
            <v>40242</v>
          </cell>
          <cell r="AF9569" t="str">
            <v>TFIT10281015</v>
          </cell>
          <cell r="AG9569">
            <v>99.299045079999999</v>
          </cell>
        </row>
        <row r="9570">
          <cell r="T9570" t="str">
            <v>TFIT1028101540241</v>
          </cell>
          <cell r="U9570">
            <v>40241</v>
          </cell>
          <cell r="V9570" t="str">
            <v>TFIT10281015</v>
          </cell>
          <cell r="W9570">
            <v>9.2999999999999999E-2</v>
          </cell>
          <cell r="Y9570" t="str">
            <v>TFIT1028101540241</v>
          </cell>
          <cell r="Z9570">
            <v>40241</v>
          </cell>
          <cell r="AA9570" t="str">
            <v>TFIT10281015</v>
          </cell>
          <cell r="AB9570">
            <v>93.904992449999995</v>
          </cell>
          <cell r="AD9570" t="str">
            <v>TFIT1028101540241</v>
          </cell>
          <cell r="AE9570">
            <v>40241</v>
          </cell>
          <cell r="AF9570" t="str">
            <v>TFIT10281015</v>
          </cell>
          <cell r="AG9570">
            <v>99.274855459999998</v>
          </cell>
        </row>
        <row r="9571">
          <cell r="T9571" t="str">
            <v>TFIT1028101540240</v>
          </cell>
          <cell r="U9571">
            <v>40240</v>
          </cell>
          <cell r="V9571" t="str">
            <v>TFIT10281015</v>
          </cell>
          <cell r="W9571">
            <v>9.3700000000000006E-2</v>
          </cell>
          <cell r="Y9571" t="str">
            <v>TFIT1028101540240</v>
          </cell>
          <cell r="Z9571">
            <v>40240</v>
          </cell>
          <cell r="AA9571" t="str">
            <v>TFIT10281015</v>
          </cell>
          <cell r="AB9571">
            <v>93.591799739999999</v>
          </cell>
          <cell r="AD9571" t="str">
            <v>TFIT1028101540240</v>
          </cell>
          <cell r="AE9571">
            <v>40240</v>
          </cell>
          <cell r="AF9571" t="str">
            <v>TFIT10281015</v>
          </cell>
          <cell r="AG9571">
            <v>98.939744939999997</v>
          </cell>
        </row>
        <row r="9572">
          <cell r="T9572" t="str">
            <v>TFIT1028101540239</v>
          </cell>
          <cell r="U9572">
            <v>40239</v>
          </cell>
          <cell r="V9572" t="str">
            <v>TFIT10281015</v>
          </cell>
          <cell r="W9572">
            <v>9.3700000000000006E-2</v>
          </cell>
          <cell r="Y9572" t="str">
            <v>TFIT1028101540239</v>
          </cell>
          <cell r="Z9572">
            <v>40239</v>
          </cell>
          <cell r="AA9572" t="str">
            <v>TFIT10281015</v>
          </cell>
          <cell r="AB9572">
            <v>93.589441949999994</v>
          </cell>
          <cell r="AD9572" t="str">
            <v>TFIT1028101540239</v>
          </cell>
          <cell r="AE9572">
            <v>40239</v>
          </cell>
          <cell r="AF9572" t="str">
            <v>TFIT10281015</v>
          </cell>
          <cell r="AG9572">
            <v>98.915469340000001</v>
          </cell>
        </row>
        <row r="9573">
          <cell r="T9573" t="str">
            <v>TFIT1028101540238</v>
          </cell>
          <cell r="U9573">
            <v>40238</v>
          </cell>
          <cell r="V9573" t="str">
            <v>TFIT10281015</v>
          </cell>
          <cell r="W9573">
            <v>9.3700000000000006E-2</v>
          </cell>
          <cell r="Y9573" t="str">
            <v>TFIT1028101540238</v>
          </cell>
          <cell r="Z9573">
            <v>40238</v>
          </cell>
          <cell r="AA9573" t="str">
            <v>TFIT10281015</v>
          </cell>
          <cell r="AB9573">
            <v>93.587090110000005</v>
          </cell>
          <cell r="AD9573" t="str">
            <v>TFIT1028101540238</v>
          </cell>
          <cell r="AE9573">
            <v>40238</v>
          </cell>
          <cell r="AF9573" t="str">
            <v>TFIT10281015</v>
          </cell>
          <cell r="AG9573">
            <v>98.891199700000001</v>
          </cell>
        </row>
        <row r="9574">
          <cell r="T9574" t="str">
            <v>TFIT1028101540237</v>
          </cell>
          <cell r="U9574">
            <v>40237</v>
          </cell>
          <cell r="V9574" t="str">
            <v>TFIT10281015</v>
          </cell>
          <cell r="W9574">
            <v>9.3700000000000006E-2</v>
          </cell>
          <cell r="Y9574" t="str">
            <v>TFIT1028101540237</v>
          </cell>
          <cell r="Z9574">
            <v>40237</v>
          </cell>
          <cell r="AA9574" t="str">
            <v>TFIT10281015</v>
          </cell>
          <cell r="AB9574">
            <v>93.584744229999998</v>
          </cell>
          <cell r="AD9574" t="str">
            <v>TFIT1028101540237</v>
          </cell>
          <cell r="AE9574">
            <v>40237</v>
          </cell>
          <cell r="AF9574" t="str">
            <v>TFIT10281015</v>
          </cell>
          <cell r="AG9574">
            <v>98.866936010000003</v>
          </cell>
        </row>
        <row r="9575">
          <cell r="T9575" t="str">
            <v>TFIT1028101540236</v>
          </cell>
          <cell r="U9575">
            <v>40236</v>
          </cell>
          <cell r="V9575" t="str">
            <v>TFIT10281015</v>
          </cell>
          <cell r="W9575">
            <v>9.3700000000000006E-2</v>
          </cell>
          <cell r="Y9575" t="str">
            <v>TFIT1028101540236</v>
          </cell>
          <cell r="Z9575">
            <v>40236</v>
          </cell>
          <cell r="AA9575" t="str">
            <v>TFIT10281015</v>
          </cell>
          <cell r="AB9575">
            <v>93.582404299999993</v>
          </cell>
          <cell r="AD9575" t="str">
            <v>TFIT1028101540236</v>
          </cell>
          <cell r="AE9575">
            <v>40236</v>
          </cell>
          <cell r="AF9575" t="str">
            <v>TFIT10281015</v>
          </cell>
          <cell r="AG9575">
            <v>98.842678280000001</v>
          </cell>
        </row>
        <row r="9576">
          <cell r="T9576" t="str">
            <v>TFIT1028101540235</v>
          </cell>
          <cell r="U9576">
            <v>40235</v>
          </cell>
          <cell r="V9576" t="str">
            <v>TFIT10281015</v>
          </cell>
          <cell r="W9576">
            <v>9.3700000000000006E-2</v>
          </cell>
          <cell r="Y9576" t="str">
            <v>TFIT1028101540235</v>
          </cell>
          <cell r="Z9576">
            <v>40235</v>
          </cell>
          <cell r="AA9576" t="str">
            <v>TFIT10281015</v>
          </cell>
          <cell r="AB9576">
            <v>93.580070329999998</v>
          </cell>
          <cell r="AD9576" t="str">
            <v>TFIT1028101540235</v>
          </cell>
          <cell r="AE9576">
            <v>40235</v>
          </cell>
          <cell r="AF9576" t="str">
            <v>TFIT10281015</v>
          </cell>
          <cell r="AG9576">
            <v>98.818426489999993</v>
          </cell>
        </row>
        <row r="9577">
          <cell r="T9577" t="str">
            <v>TFIT1028101540234</v>
          </cell>
          <cell r="U9577">
            <v>40234</v>
          </cell>
          <cell r="V9577" t="str">
            <v>TFIT10281015</v>
          </cell>
          <cell r="W9577">
            <v>9.3700000000000006E-2</v>
          </cell>
          <cell r="Y9577" t="str">
            <v>TFIT1028101540234</v>
          </cell>
          <cell r="Z9577">
            <v>40234</v>
          </cell>
          <cell r="AA9577" t="str">
            <v>TFIT10281015</v>
          </cell>
          <cell r="AB9577">
            <v>93.577742299999997</v>
          </cell>
          <cell r="AD9577" t="str">
            <v>TFIT1028101540234</v>
          </cell>
          <cell r="AE9577">
            <v>40234</v>
          </cell>
          <cell r="AF9577" t="str">
            <v>TFIT10281015</v>
          </cell>
          <cell r="AG9577">
            <v>98.794180659999995</v>
          </cell>
        </row>
        <row r="9578">
          <cell r="T9578" t="str">
            <v>TFIT1028101540233</v>
          </cell>
          <cell r="U9578">
            <v>40233</v>
          </cell>
          <cell r="V9578" t="str">
            <v>TFIT10281015</v>
          </cell>
          <cell r="W9578">
            <v>9.3700000000000006E-2</v>
          </cell>
          <cell r="Y9578" t="str">
            <v>TFIT1028101540233</v>
          </cell>
          <cell r="Z9578">
            <v>40233</v>
          </cell>
          <cell r="AA9578" t="str">
            <v>TFIT10281015</v>
          </cell>
          <cell r="AB9578">
            <v>93.575420230000006</v>
          </cell>
          <cell r="AD9578" t="str">
            <v>TFIT1028101540233</v>
          </cell>
          <cell r="AE9578">
            <v>40233</v>
          </cell>
          <cell r="AF9578" t="str">
            <v>TFIT10281015</v>
          </cell>
          <cell r="AG9578">
            <v>98.769940770000005</v>
          </cell>
        </row>
        <row r="9579">
          <cell r="T9579" t="str">
            <v>TFIT1028101540232</v>
          </cell>
          <cell r="U9579">
            <v>40232</v>
          </cell>
          <cell r="V9579" t="str">
            <v>TFIT10281015</v>
          </cell>
          <cell r="W9579">
            <v>9.3700000000000006E-2</v>
          </cell>
          <cell r="Y9579" t="str">
            <v>TFIT1028101540232</v>
          </cell>
          <cell r="Z9579">
            <v>40232</v>
          </cell>
          <cell r="AA9579" t="str">
            <v>TFIT10281015</v>
          </cell>
          <cell r="AB9579">
            <v>93.573104099999995</v>
          </cell>
          <cell r="AD9579" t="str">
            <v>TFIT1028101540232</v>
          </cell>
          <cell r="AE9579">
            <v>40232</v>
          </cell>
          <cell r="AF9579" t="str">
            <v>TFIT10281015</v>
          </cell>
          <cell r="AG9579">
            <v>98.745706839999997</v>
          </cell>
        </row>
        <row r="9580">
          <cell r="T9580" t="str">
            <v>TFIT1028101540231</v>
          </cell>
          <cell r="U9580">
            <v>40231</v>
          </cell>
          <cell r="V9580" t="str">
            <v>TFIT10281015</v>
          </cell>
          <cell r="W9580">
            <v>9.3700000000000006E-2</v>
          </cell>
          <cell r="Y9580" t="str">
            <v>TFIT1028101540231</v>
          </cell>
          <cell r="Z9580">
            <v>40231</v>
          </cell>
          <cell r="AA9580" t="str">
            <v>TFIT10281015</v>
          </cell>
          <cell r="AB9580">
            <v>93.570793910000006</v>
          </cell>
          <cell r="AD9580" t="str">
            <v>TFIT1028101540231</v>
          </cell>
          <cell r="AE9580">
            <v>40231</v>
          </cell>
          <cell r="AF9580" t="str">
            <v>TFIT10281015</v>
          </cell>
          <cell r="AG9580">
            <v>98.721478849999997</v>
          </cell>
        </row>
        <row r="9581">
          <cell r="T9581" t="str">
            <v>TFIT1028101540230</v>
          </cell>
          <cell r="U9581">
            <v>40230</v>
          </cell>
          <cell r="V9581" t="str">
            <v>TFIT10281015</v>
          </cell>
          <cell r="W9581">
            <v>9.3700000000000006E-2</v>
          </cell>
          <cell r="Y9581" t="str">
            <v>TFIT1028101540230</v>
          </cell>
          <cell r="Z9581">
            <v>40230</v>
          </cell>
          <cell r="AA9581" t="str">
            <v>TFIT10281015</v>
          </cell>
          <cell r="AB9581">
            <v>93.568489679999999</v>
          </cell>
          <cell r="AD9581" t="str">
            <v>TFIT1028101540230</v>
          </cell>
          <cell r="AE9581">
            <v>40230</v>
          </cell>
          <cell r="AF9581" t="str">
            <v>TFIT10281015</v>
          </cell>
          <cell r="AG9581">
            <v>98.697256800000005</v>
          </cell>
        </row>
        <row r="9582">
          <cell r="T9582" t="str">
            <v>TFIT1028101540229</v>
          </cell>
          <cell r="U9582">
            <v>40229</v>
          </cell>
          <cell r="V9582" t="str">
            <v>TFIT10281015</v>
          </cell>
          <cell r="W9582">
            <v>9.3700000000000006E-2</v>
          </cell>
          <cell r="Y9582" t="str">
            <v>TFIT1028101540229</v>
          </cell>
          <cell r="Z9582">
            <v>40229</v>
          </cell>
          <cell r="AA9582" t="str">
            <v>TFIT10281015</v>
          </cell>
          <cell r="AB9582">
            <v>93.566191380000006</v>
          </cell>
          <cell r="AD9582" t="str">
            <v>TFIT1028101540229</v>
          </cell>
          <cell r="AE9582">
            <v>40229</v>
          </cell>
          <cell r="AF9582" t="str">
            <v>TFIT10281015</v>
          </cell>
          <cell r="AG9582">
            <v>98.673040700000001</v>
          </cell>
        </row>
        <row r="9583">
          <cell r="T9583" t="str">
            <v>TFIT1028101540228</v>
          </cell>
          <cell r="U9583">
            <v>40228</v>
          </cell>
          <cell r="V9583" t="str">
            <v>TFIT10281015</v>
          </cell>
          <cell r="W9583">
            <v>9.3700000000000006E-2</v>
          </cell>
          <cell r="Y9583" t="str">
            <v>TFIT1028101540228</v>
          </cell>
          <cell r="Z9583">
            <v>40228</v>
          </cell>
          <cell r="AA9583" t="str">
            <v>TFIT10281015</v>
          </cell>
          <cell r="AB9583">
            <v>93.563899030000002</v>
          </cell>
          <cell r="AD9583" t="str">
            <v>TFIT1028101540228</v>
          </cell>
          <cell r="AE9583">
            <v>40228</v>
          </cell>
          <cell r="AF9583" t="str">
            <v>TFIT10281015</v>
          </cell>
          <cell r="AG9583">
            <v>98.648830529999998</v>
          </cell>
        </row>
        <row r="9584">
          <cell r="T9584" t="str">
            <v>TFIT1028101540227</v>
          </cell>
          <cell r="U9584">
            <v>40227</v>
          </cell>
          <cell r="V9584" t="str">
            <v>TFIT10281015</v>
          </cell>
          <cell r="W9584">
            <v>9.3700000000000006E-2</v>
          </cell>
          <cell r="Y9584" t="str">
            <v>TFIT1028101540227</v>
          </cell>
          <cell r="Z9584">
            <v>40227</v>
          </cell>
          <cell r="AA9584" t="str">
            <v>TFIT10281015</v>
          </cell>
          <cell r="AB9584">
            <v>93.561612609999997</v>
          </cell>
          <cell r="AD9584" t="str">
            <v>TFIT1028101540227</v>
          </cell>
          <cell r="AE9584">
            <v>40227</v>
          </cell>
          <cell r="AF9584" t="str">
            <v>TFIT10281015</v>
          </cell>
          <cell r="AG9584">
            <v>98.624626309999996</v>
          </cell>
        </row>
        <row r="9585">
          <cell r="T9585" t="str">
            <v>TFIT1028101540226</v>
          </cell>
          <cell r="U9585">
            <v>40226</v>
          </cell>
          <cell r="V9585" t="str">
            <v>TFIT10281015</v>
          </cell>
          <cell r="W9585">
            <v>9.3700000000000006E-2</v>
          </cell>
          <cell r="Y9585" t="str">
            <v>TFIT1028101540226</v>
          </cell>
          <cell r="Z9585">
            <v>40226</v>
          </cell>
          <cell r="AA9585" t="str">
            <v>TFIT10281015</v>
          </cell>
          <cell r="AB9585">
            <v>93.559332139999995</v>
          </cell>
          <cell r="AD9585" t="str">
            <v>TFIT1028101540226</v>
          </cell>
          <cell r="AE9585">
            <v>40226</v>
          </cell>
          <cell r="AF9585" t="str">
            <v>TFIT10281015</v>
          </cell>
          <cell r="AG9585">
            <v>98.600428030000003</v>
          </cell>
        </row>
        <row r="9586">
          <cell r="T9586" t="str">
            <v>TFIT1028101540225</v>
          </cell>
          <cell r="U9586">
            <v>40225</v>
          </cell>
          <cell r="V9586" t="str">
            <v>TFIT10281015</v>
          </cell>
          <cell r="W9586">
            <v>9.3700000000000006E-2</v>
          </cell>
          <cell r="Y9586" t="str">
            <v>TFIT1028101540225</v>
          </cell>
          <cell r="Z9586">
            <v>40225</v>
          </cell>
          <cell r="AA9586" t="str">
            <v>TFIT10281015</v>
          </cell>
          <cell r="AB9586">
            <v>93.557057599999993</v>
          </cell>
          <cell r="AD9586" t="str">
            <v>TFIT1028101540225</v>
          </cell>
          <cell r="AE9586">
            <v>40225</v>
          </cell>
          <cell r="AF9586" t="str">
            <v>TFIT10281015</v>
          </cell>
          <cell r="AG9586">
            <v>98.576235679999996</v>
          </cell>
        </row>
        <row r="9587">
          <cell r="T9587" t="str">
            <v>TFIT1028101540224</v>
          </cell>
          <cell r="U9587">
            <v>40224</v>
          </cell>
          <cell r="V9587" t="str">
            <v>TFIT10281015</v>
          </cell>
          <cell r="W9587">
            <v>9.3700000000000006E-2</v>
          </cell>
          <cell r="Y9587" t="str">
            <v>TFIT1028101540224</v>
          </cell>
          <cell r="Z9587">
            <v>40224</v>
          </cell>
          <cell r="AA9587" t="str">
            <v>TFIT10281015</v>
          </cell>
          <cell r="AB9587">
            <v>93.554789</v>
          </cell>
          <cell r="AD9587" t="str">
            <v>TFIT1028101540224</v>
          </cell>
          <cell r="AE9587">
            <v>40224</v>
          </cell>
          <cell r="AF9587" t="str">
            <v>TFIT10281015</v>
          </cell>
          <cell r="AG9587">
            <v>98.552049269999998</v>
          </cell>
        </row>
        <row r="9588">
          <cell r="T9588" t="str">
            <v>TFIT1028101540223</v>
          </cell>
          <cell r="U9588">
            <v>40223</v>
          </cell>
          <cell r="V9588" t="str">
            <v>TFIT10281015</v>
          </cell>
          <cell r="W9588">
            <v>9.3700000000000006E-2</v>
          </cell>
          <cell r="Y9588" t="str">
            <v>TFIT1028101540223</v>
          </cell>
          <cell r="Z9588">
            <v>40223</v>
          </cell>
          <cell r="AA9588" t="str">
            <v>TFIT10281015</v>
          </cell>
          <cell r="AB9588">
            <v>93.552526330000006</v>
          </cell>
          <cell r="AD9588" t="str">
            <v>TFIT1028101540223</v>
          </cell>
          <cell r="AE9588">
            <v>40223</v>
          </cell>
          <cell r="AF9588" t="str">
            <v>TFIT10281015</v>
          </cell>
          <cell r="AG9588">
            <v>98.527868799999993</v>
          </cell>
        </row>
        <row r="9589">
          <cell r="T9589" t="str">
            <v>TFIT1028101540222</v>
          </cell>
          <cell r="U9589">
            <v>40222</v>
          </cell>
          <cell r="V9589" t="str">
            <v>TFIT10281015</v>
          </cell>
          <cell r="W9589">
            <v>8.5999999999999993E-2</v>
          </cell>
          <cell r="Y9589" t="str">
            <v>TFIT1028101540222</v>
          </cell>
          <cell r="Z9589">
            <v>40222</v>
          </cell>
          <cell r="AA9589" t="str">
            <v>TFIT10281015</v>
          </cell>
          <cell r="AB9589">
            <v>97.066448210000004</v>
          </cell>
          <cell r="AD9589" t="str">
            <v>TFIT1028101540222</v>
          </cell>
          <cell r="AE9589">
            <v>40222</v>
          </cell>
          <cell r="AF9589" t="str">
            <v>TFIT10281015</v>
          </cell>
          <cell r="AG9589">
            <v>102.0198729</v>
          </cell>
        </row>
        <row r="9590">
          <cell r="T9590" t="str">
            <v>TFIT1028101540221</v>
          </cell>
          <cell r="U9590">
            <v>40221</v>
          </cell>
          <cell r="V9590" t="str">
            <v>TFIT10281015</v>
          </cell>
          <cell r="W9590">
            <v>8.5999999999999993E-2</v>
          </cell>
          <cell r="Y9590" t="str">
            <v>TFIT1028101540221</v>
          </cell>
          <cell r="Z9590">
            <v>40221</v>
          </cell>
          <cell r="AA9590" t="str">
            <v>TFIT10281015</v>
          </cell>
          <cell r="AB9590">
            <v>97.065308990000005</v>
          </cell>
          <cell r="AD9590" t="str">
            <v>TFIT1028101540221</v>
          </cell>
          <cell r="AE9590">
            <v>40221</v>
          </cell>
          <cell r="AF9590" t="str">
            <v>TFIT10281015</v>
          </cell>
          <cell r="AG9590">
            <v>101.99681579999999</v>
          </cell>
        </row>
        <row r="9591">
          <cell r="T9591" t="str">
            <v>TFIT1028101540220</v>
          </cell>
          <cell r="U9591">
            <v>40220</v>
          </cell>
          <cell r="V9591" t="str">
            <v>TFIT10281015</v>
          </cell>
          <cell r="W9591">
            <v>8.5999999999999993E-2</v>
          </cell>
          <cell r="Y9591" t="str">
            <v>TFIT1028101540220</v>
          </cell>
          <cell r="Z9591">
            <v>40220</v>
          </cell>
          <cell r="AA9591" t="str">
            <v>TFIT10281015</v>
          </cell>
          <cell r="AB9591">
            <v>97.064174989999998</v>
          </cell>
          <cell r="AD9591" t="str">
            <v>TFIT1028101540220</v>
          </cell>
          <cell r="AE9591">
            <v>40220</v>
          </cell>
          <cell r="AF9591" t="str">
            <v>TFIT10281015</v>
          </cell>
          <cell r="AG9591">
            <v>101.973764</v>
          </cell>
        </row>
        <row r="9592">
          <cell r="T9592" t="str">
            <v>TFIT1028101540219</v>
          </cell>
          <cell r="U9592">
            <v>40219</v>
          </cell>
          <cell r="V9592" t="str">
            <v>TFIT10281015</v>
          </cell>
          <cell r="W9592">
            <v>8.5999999999999993E-2</v>
          </cell>
          <cell r="Y9592" t="str">
            <v>TFIT1028101540219</v>
          </cell>
          <cell r="Z9592">
            <v>40219</v>
          </cell>
          <cell r="AA9592" t="str">
            <v>TFIT10281015</v>
          </cell>
          <cell r="AB9592">
            <v>97.063046200000002</v>
          </cell>
          <cell r="AD9592" t="str">
            <v>TFIT1028101540219</v>
          </cell>
          <cell r="AE9592">
            <v>40219</v>
          </cell>
          <cell r="AF9592" t="str">
            <v>TFIT10281015</v>
          </cell>
          <cell r="AG9592">
            <v>101.9507174</v>
          </cell>
        </row>
        <row r="9593">
          <cell r="T9593" t="str">
            <v>TFIT1028101540218</v>
          </cell>
          <cell r="U9593">
            <v>40218</v>
          </cell>
          <cell r="V9593" t="str">
            <v>TFIT10281015</v>
          </cell>
          <cell r="W9593">
            <v>8.5999999999999993E-2</v>
          </cell>
          <cell r="Y9593" t="str">
            <v>TFIT1028101540218</v>
          </cell>
          <cell r="Z9593">
            <v>40218</v>
          </cell>
          <cell r="AA9593" t="str">
            <v>TFIT10281015</v>
          </cell>
          <cell r="AB9593">
            <v>97.061922609999996</v>
          </cell>
          <cell r="AD9593" t="str">
            <v>TFIT1028101540218</v>
          </cell>
          <cell r="AE9593">
            <v>40218</v>
          </cell>
          <cell r="AF9593" t="str">
            <v>TFIT10281015</v>
          </cell>
          <cell r="AG9593">
            <v>101.92767600000001</v>
          </cell>
        </row>
        <row r="9594">
          <cell r="T9594" t="str">
            <v>TFIT1028101540217</v>
          </cell>
          <cell r="U9594">
            <v>40217</v>
          </cell>
          <cell r="V9594" t="str">
            <v>TFIT10281015</v>
          </cell>
          <cell r="W9594">
            <v>8.5999999999999993E-2</v>
          </cell>
          <cell r="Y9594" t="str">
            <v>TFIT1028101540217</v>
          </cell>
          <cell r="Z9594">
            <v>40217</v>
          </cell>
          <cell r="AA9594" t="str">
            <v>TFIT10281015</v>
          </cell>
          <cell r="AB9594">
            <v>97.060804239999996</v>
          </cell>
          <cell r="AD9594" t="str">
            <v>TFIT1028101540217</v>
          </cell>
          <cell r="AE9594">
            <v>40217</v>
          </cell>
          <cell r="AF9594" t="str">
            <v>TFIT10281015</v>
          </cell>
          <cell r="AG9594">
            <v>101.90463990000001</v>
          </cell>
        </row>
        <row r="9595">
          <cell r="T9595" t="str">
            <v>TFIT1028101540216</v>
          </cell>
          <cell r="U9595">
            <v>40216</v>
          </cell>
          <cell r="V9595" t="str">
            <v>TFIT10281015</v>
          </cell>
          <cell r="W9595">
            <v>8.5999999999999993E-2</v>
          </cell>
          <cell r="Y9595" t="str">
            <v>TFIT1028101540216</v>
          </cell>
          <cell r="Z9595">
            <v>40216</v>
          </cell>
          <cell r="AA9595" t="str">
            <v>TFIT10281015</v>
          </cell>
          <cell r="AB9595">
            <v>97.05969107</v>
          </cell>
          <cell r="AD9595" t="str">
            <v>TFIT1028101540216</v>
          </cell>
          <cell r="AE9595">
            <v>40216</v>
          </cell>
          <cell r="AF9595" t="str">
            <v>TFIT10281015</v>
          </cell>
          <cell r="AG9595">
            <v>101.8816089</v>
          </cell>
        </row>
        <row r="9596">
          <cell r="T9596" t="str">
            <v>TFIT1028101540215</v>
          </cell>
          <cell r="U9596">
            <v>40215</v>
          </cell>
          <cell r="V9596" t="str">
            <v>TFIT10281015</v>
          </cell>
          <cell r="W9596">
            <v>8.5999999999999993E-2</v>
          </cell>
          <cell r="Y9596" t="str">
            <v>TFIT1028101540215</v>
          </cell>
          <cell r="Z9596">
            <v>40215</v>
          </cell>
          <cell r="AA9596" t="str">
            <v>TFIT10281015</v>
          </cell>
          <cell r="AB9596">
            <v>97.058583100000007</v>
          </cell>
          <cell r="AD9596" t="str">
            <v>TFIT1028101540215</v>
          </cell>
          <cell r="AE9596">
            <v>40215</v>
          </cell>
          <cell r="AF9596" t="str">
            <v>TFIT10281015</v>
          </cell>
          <cell r="AG9596">
            <v>101.8585831</v>
          </cell>
        </row>
        <row r="9597">
          <cell r="T9597" t="str">
            <v>TFIT1028101540214</v>
          </cell>
          <cell r="U9597">
            <v>40214</v>
          </cell>
          <cell r="V9597" t="str">
            <v>TFIT10281015</v>
          </cell>
          <cell r="W9597">
            <v>8.5999999999999993E-2</v>
          </cell>
          <cell r="Y9597" t="str">
            <v>TFIT1028101540214</v>
          </cell>
          <cell r="Z9597">
            <v>40214</v>
          </cell>
          <cell r="AA9597" t="str">
            <v>TFIT10281015</v>
          </cell>
          <cell r="AB9597">
            <v>97.057480339999998</v>
          </cell>
          <cell r="AD9597" t="str">
            <v>TFIT1028101540214</v>
          </cell>
          <cell r="AE9597">
            <v>40214</v>
          </cell>
          <cell r="AF9597" t="str">
            <v>TFIT10281015</v>
          </cell>
          <cell r="AG9597">
            <v>101.83556249999999</v>
          </cell>
        </row>
        <row r="9598">
          <cell r="T9598" t="str">
            <v>TFIT1028101540213</v>
          </cell>
          <cell r="U9598">
            <v>40213</v>
          </cell>
          <cell r="V9598" t="str">
            <v>TFIT10281015</v>
          </cell>
          <cell r="W9598">
            <v>8.5999999999999993E-2</v>
          </cell>
          <cell r="Y9598" t="str">
            <v>TFIT1028101540213</v>
          </cell>
          <cell r="Z9598">
            <v>40213</v>
          </cell>
          <cell r="AA9598" t="str">
            <v>TFIT10281015</v>
          </cell>
          <cell r="AB9598">
            <v>97.056382780000007</v>
          </cell>
          <cell r="AD9598" t="str">
            <v>TFIT1028101540213</v>
          </cell>
          <cell r="AE9598">
            <v>40213</v>
          </cell>
          <cell r="AF9598" t="str">
            <v>TFIT10281015</v>
          </cell>
          <cell r="AG9598">
            <v>101.8125472</v>
          </cell>
        </row>
        <row r="9599">
          <cell r="T9599" t="str">
            <v>TFIT1028101540212</v>
          </cell>
          <cell r="U9599">
            <v>40212</v>
          </cell>
          <cell r="V9599" t="str">
            <v>TFIT10281015</v>
          </cell>
          <cell r="W9599">
            <v>8.5999999999999993E-2</v>
          </cell>
          <cell r="Y9599" t="str">
            <v>TFIT1028101540212</v>
          </cell>
          <cell r="Z9599">
            <v>40212</v>
          </cell>
          <cell r="AA9599" t="str">
            <v>TFIT10281015</v>
          </cell>
          <cell r="AB9599">
            <v>97.055290420000006</v>
          </cell>
          <cell r="AD9599" t="str">
            <v>TFIT1028101540212</v>
          </cell>
          <cell r="AE9599">
            <v>40212</v>
          </cell>
          <cell r="AF9599" t="str">
            <v>TFIT10281015</v>
          </cell>
          <cell r="AG9599">
            <v>101.789537</v>
          </cell>
        </row>
        <row r="9600">
          <cell r="T9600" t="str">
            <v>TFIT1028101540211</v>
          </cell>
          <cell r="U9600">
            <v>40211</v>
          </cell>
          <cell r="V9600" t="str">
            <v>TFIT10281015</v>
          </cell>
          <cell r="W9600">
            <v>8.5999999999999993E-2</v>
          </cell>
          <cell r="Y9600" t="str">
            <v>TFIT1028101540211</v>
          </cell>
          <cell r="Z9600">
            <v>40211</v>
          </cell>
          <cell r="AA9600" t="str">
            <v>TFIT10281015</v>
          </cell>
          <cell r="AB9600">
            <v>97.054203270000002</v>
          </cell>
          <cell r="AD9600" t="str">
            <v>TFIT1028101540211</v>
          </cell>
          <cell r="AE9600">
            <v>40211</v>
          </cell>
          <cell r="AF9600" t="str">
            <v>TFIT10281015</v>
          </cell>
          <cell r="AG9600">
            <v>101.766532</v>
          </cell>
        </row>
        <row r="9601">
          <cell r="T9601" t="str">
            <v>TFIT1028101540210</v>
          </cell>
          <cell r="U9601">
            <v>40210</v>
          </cell>
          <cell r="V9601" t="str">
            <v>TFIT10281015</v>
          </cell>
          <cell r="W9601">
            <v>8.5999999999999993E-2</v>
          </cell>
          <cell r="Y9601" t="str">
            <v>TFIT1028101540210</v>
          </cell>
          <cell r="Z9601">
            <v>40210</v>
          </cell>
          <cell r="AA9601" t="str">
            <v>TFIT10281015</v>
          </cell>
          <cell r="AB9601">
            <v>97.053121309999995</v>
          </cell>
          <cell r="AD9601" t="str">
            <v>TFIT1028101540210</v>
          </cell>
          <cell r="AE9601">
            <v>40210</v>
          </cell>
          <cell r="AF9601" t="str">
            <v>TFIT10281015</v>
          </cell>
          <cell r="AG9601">
            <v>101.7435323</v>
          </cell>
        </row>
        <row r="9602">
          <cell r="T9602" t="str">
            <v>TFIT1028101540209</v>
          </cell>
          <cell r="U9602">
            <v>40209</v>
          </cell>
          <cell r="V9602" t="str">
            <v>TFIT10281015</v>
          </cell>
          <cell r="W9602">
            <v>8.5999999999999993E-2</v>
          </cell>
          <cell r="Y9602" t="str">
            <v>TFIT1028101540209</v>
          </cell>
          <cell r="Z9602">
            <v>40209</v>
          </cell>
          <cell r="AA9602" t="str">
            <v>TFIT10281015</v>
          </cell>
          <cell r="AB9602">
            <v>97.052044550000005</v>
          </cell>
          <cell r="AD9602" t="str">
            <v>TFIT1028101540209</v>
          </cell>
          <cell r="AE9602">
            <v>40209</v>
          </cell>
          <cell r="AF9602" t="str">
            <v>TFIT10281015</v>
          </cell>
          <cell r="AG9602">
            <v>101.72053769999999</v>
          </cell>
        </row>
        <row r="9603">
          <cell r="T9603" t="str">
            <v>TFIT1028101540208</v>
          </cell>
          <cell r="U9603">
            <v>40208</v>
          </cell>
          <cell r="V9603" t="str">
            <v>TFIT10281015</v>
          </cell>
          <cell r="W9603">
            <v>8.5999999999999993E-2</v>
          </cell>
          <cell r="Y9603" t="str">
            <v>TFIT1028101540208</v>
          </cell>
          <cell r="Z9603">
            <v>40208</v>
          </cell>
          <cell r="AA9603" t="str">
            <v>TFIT10281015</v>
          </cell>
          <cell r="AB9603">
            <v>97.050972990000005</v>
          </cell>
          <cell r="AD9603" t="str">
            <v>TFIT1028101540208</v>
          </cell>
          <cell r="AE9603">
            <v>40208</v>
          </cell>
          <cell r="AF9603" t="str">
            <v>TFIT10281015</v>
          </cell>
          <cell r="AG9603">
            <v>101.69754829999999</v>
          </cell>
        </row>
        <row r="9604">
          <cell r="T9604" t="str">
            <v>TFIT1028101540207</v>
          </cell>
          <cell r="U9604">
            <v>40207</v>
          </cell>
          <cell r="V9604" t="str">
            <v>TFIT10281015</v>
          </cell>
          <cell r="W9604">
            <v>8.5999999999999993E-2</v>
          </cell>
          <cell r="Y9604" t="str">
            <v>TFIT1028101540207</v>
          </cell>
          <cell r="Z9604">
            <v>40207</v>
          </cell>
          <cell r="AA9604" t="str">
            <v>TFIT10281015</v>
          </cell>
          <cell r="AB9604">
            <v>97.049906620000002</v>
          </cell>
          <cell r="AD9604" t="str">
            <v>TFIT1028101540207</v>
          </cell>
          <cell r="AE9604">
            <v>40207</v>
          </cell>
          <cell r="AF9604" t="str">
            <v>TFIT10281015</v>
          </cell>
          <cell r="AG9604">
            <v>101.67456420000001</v>
          </cell>
        </row>
        <row r="9605">
          <cell r="T9605" t="str">
            <v>TFIT1028101540206</v>
          </cell>
          <cell r="U9605">
            <v>40206</v>
          </cell>
          <cell r="V9605" t="str">
            <v>TFIT10281015</v>
          </cell>
          <cell r="W9605">
            <v>8.5999999999999993E-2</v>
          </cell>
          <cell r="Y9605" t="str">
            <v>TFIT1028101540206</v>
          </cell>
          <cell r="Z9605">
            <v>40206</v>
          </cell>
          <cell r="AA9605" t="str">
            <v>TFIT10281015</v>
          </cell>
          <cell r="AB9605">
            <v>97.048845450000002</v>
          </cell>
          <cell r="AD9605" t="str">
            <v>TFIT1028101540206</v>
          </cell>
          <cell r="AE9605">
            <v>40206</v>
          </cell>
          <cell r="AF9605" t="str">
            <v>TFIT10281015</v>
          </cell>
          <cell r="AG9605">
            <v>101.6515852</v>
          </cell>
        </row>
        <row r="9606">
          <cell r="T9606" t="str">
            <v>TFIT1028101540205</v>
          </cell>
          <cell r="U9606">
            <v>40205</v>
          </cell>
          <cell r="V9606" t="str">
            <v>TFIT10281015</v>
          </cell>
          <cell r="W9606">
            <v>8.5999999999999993E-2</v>
          </cell>
          <cell r="Y9606" t="str">
            <v>TFIT1028101540205</v>
          </cell>
          <cell r="Z9606">
            <v>40205</v>
          </cell>
          <cell r="AA9606" t="str">
            <v>TFIT10281015</v>
          </cell>
          <cell r="AB9606">
            <v>97.047789469999998</v>
          </cell>
          <cell r="AD9606" t="str">
            <v>TFIT1028101540205</v>
          </cell>
          <cell r="AE9606">
            <v>40205</v>
          </cell>
          <cell r="AF9606" t="str">
            <v>TFIT10281015</v>
          </cell>
          <cell r="AG9606">
            <v>101.6286114</v>
          </cell>
        </row>
        <row r="9607">
          <cell r="T9607" t="str">
            <v>TFIT1028101540204</v>
          </cell>
          <cell r="U9607">
            <v>40204</v>
          </cell>
          <cell r="V9607" t="str">
            <v>TFIT10281015</v>
          </cell>
          <cell r="W9607">
            <v>8.5999999999999993E-2</v>
          </cell>
          <cell r="Y9607" t="str">
            <v>TFIT1028101540204</v>
          </cell>
          <cell r="Z9607">
            <v>40204</v>
          </cell>
          <cell r="AA9607" t="str">
            <v>TFIT10281015</v>
          </cell>
          <cell r="AB9607">
            <v>97.046738680000004</v>
          </cell>
          <cell r="AD9607" t="str">
            <v>TFIT1028101540204</v>
          </cell>
          <cell r="AE9607">
            <v>40204</v>
          </cell>
          <cell r="AF9607" t="str">
            <v>TFIT10281015</v>
          </cell>
          <cell r="AG9607">
            <v>101.6056428</v>
          </cell>
        </row>
        <row r="9608">
          <cell r="T9608" t="str">
            <v>TFIT1028101540203</v>
          </cell>
          <cell r="U9608">
            <v>40203</v>
          </cell>
          <cell r="V9608" t="str">
            <v>TFIT10281015</v>
          </cell>
          <cell r="W9608">
            <v>8.5999999999999993E-2</v>
          </cell>
          <cell r="Y9608" t="str">
            <v>TFIT1028101540203</v>
          </cell>
          <cell r="Z9608">
            <v>40203</v>
          </cell>
          <cell r="AA9608" t="str">
            <v>TFIT10281015</v>
          </cell>
          <cell r="AB9608">
            <v>97.04569309</v>
          </cell>
          <cell r="AD9608" t="str">
            <v>TFIT1028101540203</v>
          </cell>
          <cell r="AE9608">
            <v>40203</v>
          </cell>
          <cell r="AF9608" t="str">
            <v>TFIT10281015</v>
          </cell>
          <cell r="AG9608">
            <v>101.5826794</v>
          </cell>
        </row>
        <row r="9609">
          <cell r="T9609" t="str">
            <v>TFIT1028101540202</v>
          </cell>
          <cell r="U9609">
            <v>40202</v>
          </cell>
          <cell r="V9609" t="str">
            <v>TFIT10281015</v>
          </cell>
          <cell r="W9609">
            <v>8.5999999999999993E-2</v>
          </cell>
          <cell r="Y9609" t="str">
            <v>TFIT1028101540202</v>
          </cell>
          <cell r="Z9609">
            <v>40202</v>
          </cell>
          <cell r="AA9609" t="str">
            <v>TFIT10281015</v>
          </cell>
          <cell r="AB9609">
            <v>97.044652679999999</v>
          </cell>
          <cell r="AD9609" t="str">
            <v>TFIT1028101540202</v>
          </cell>
          <cell r="AE9609">
            <v>40202</v>
          </cell>
          <cell r="AF9609" t="str">
            <v>TFIT10281015</v>
          </cell>
          <cell r="AG9609">
            <v>101.5597212</v>
          </cell>
        </row>
        <row r="9610">
          <cell r="T9610" t="str">
            <v>TFIT1028101540201</v>
          </cell>
          <cell r="U9610">
            <v>40201</v>
          </cell>
          <cell r="V9610" t="str">
            <v>TFIT10281015</v>
          </cell>
          <cell r="W9610">
            <v>8.5999999999999993E-2</v>
          </cell>
          <cell r="Y9610" t="str">
            <v>TFIT1028101540201</v>
          </cell>
          <cell r="Z9610">
            <v>40201</v>
          </cell>
          <cell r="AA9610" t="str">
            <v>TFIT10281015</v>
          </cell>
          <cell r="AB9610">
            <v>97.043617470000001</v>
          </cell>
          <cell r="AD9610" t="str">
            <v>TFIT1028101540201</v>
          </cell>
          <cell r="AE9610">
            <v>40201</v>
          </cell>
          <cell r="AF9610" t="str">
            <v>TFIT10281015</v>
          </cell>
          <cell r="AG9610">
            <v>101.5367682</v>
          </cell>
        </row>
        <row r="9611">
          <cell r="T9611" t="str">
            <v>TFIT1028101540200</v>
          </cell>
          <cell r="U9611">
            <v>40200</v>
          </cell>
          <cell r="V9611" t="str">
            <v>TFIT10281015</v>
          </cell>
          <cell r="W9611">
            <v>8.5999999999999993E-2</v>
          </cell>
          <cell r="Y9611" t="str">
            <v>TFIT1028101540200</v>
          </cell>
          <cell r="Z9611">
            <v>40200</v>
          </cell>
          <cell r="AA9611" t="str">
            <v>TFIT10281015</v>
          </cell>
          <cell r="AB9611">
            <v>97.042587440000005</v>
          </cell>
          <cell r="AD9611" t="str">
            <v>TFIT1028101540200</v>
          </cell>
          <cell r="AE9611">
            <v>40200</v>
          </cell>
          <cell r="AF9611" t="str">
            <v>TFIT10281015</v>
          </cell>
          <cell r="AG9611">
            <v>101.51382030000001</v>
          </cell>
        </row>
        <row r="9612">
          <cell r="T9612" t="str">
            <v>TFIT1028101540199</v>
          </cell>
          <cell r="U9612">
            <v>40199</v>
          </cell>
          <cell r="V9612" t="str">
            <v>TFIT10281015</v>
          </cell>
          <cell r="W9612">
            <v>8.5999999999999993E-2</v>
          </cell>
          <cell r="Y9612" t="str">
            <v>TFIT1028101540199</v>
          </cell>
          <cell r="Z9612">
            <v>40199</v>
          </cell>
          <cell r="AA9612" t="str">
            <v>TFIT10281015</v>
          </cell>
          <cell r="AB9612">
            <v>97.041562589999998</v>
          </cell>
          <cell r="AD9612" t="str">
            <v>TFIT1028101540199</v>
          </cell>
          <cell r="AE9612">
            <v>40199</v>
          </cell>
          <cell r="AF9612" t="str">
            <v>TFIT10281015</v>
          </cell>
          <cell r="AG9612">
            <v>101.4908777</v>
          </cell>
        </row>
        <row r="9613">
          <cell r="T9613" t="str">
            <v>TFIT1028101540198</v>
          </cell>
          <cell r="U9613">
            <v>40198</v>
          </cell>
          <cell r="V9613" t="str">
            <v>TFIT10281015</v>
          </cell>
          <cell r="W9613">
            <v>8.5999999999999993E-2</v>
          </cell>
          <cell r="Y9613" t="str">
            <v>TFIT1028101540198</v>
          </cell>
          <cell r="Z9613">
            <v>40198</v>
          </cell>
          <cell r="AA9613" t="str">
            <v>TFIT10281015</v>
          </cell>
          <cell r="AB9613">
            <v>97.040542939999995</v>
          </cell>
          <cell r="AD9613" t="str">
            <v>TFIT1028101540198</v>
          </cell>
          <cell r="AE9613">
            <v>40198</v>
          </cell>
          <cell r="AF9613" t="str">
            <v>TFIT10281015</v>
          </cell>
          <cell r="AG9613">
            <v>101.4679402</v>
          </cell>
        </row>
        <row r="9614">
          <cell r="T9614" t="str">
            <v>TFIT1028101540197</v>
          </cell>
          <cell r="U9614">
            <v>40197</v>
          </cell>
          <cell r="V9614" t="str">
            <v>TFIT10281015</v>
          </cell>
          <cell r="W9614">
            <v>8.5999999999999993E-2</v>
          </cell>
          <cell r="Y9614" t="str">
            <v>TFIT1028101540197</v>
          </cell>
          <cell r="Z9614">
            <v>40197</v>
          </cell>
          <cell r="AA9614" t="str">
            <v>TFIT10281015</v>
          </cell>
          <cell r="AB9614">
            <v>97.03952846</v>
          </cell>
          <cell r="AD9614" t="str">
            <v>TFIT1028101540197</v>
          </cell>
          <cell r="AE9614">
            <v>40197</v>
          </cell>
          <cell r="AF9614" t="str">
            <v>TFIT10281015</v>
          </cell>
          <cell r="AG9614">
            <v>101.44500789999999</v>
          </cell>
        </row>
        <row r="9615">
          <cell r="T9615" t="str">
            <v>TFIT1028101540196</v>
          </cell>
          <cell r="U9615">
            <v>40196</v>
          </cell>
          <cell r="V9615" t="str">
            <v>TFIT10281015</v>
          </cell>
          <cell r="W9615">
            <v>8.5999999999999993E-2</v>
          </cell>
          <cell r="Y9615" t="str">
            <v>TFIT1028101540196</v>
          </cell>
          <cell r="Z9615">
            <v>40196</v>
          </cell>
          <cell r="AA9615" t="str">
            <v>TFIT10281015</v>
          </cell>
          <cell r="AB9615">
            <v>97.038519170000001</v>
          </cell>
          <cell r="AD9615" t="str">
            <v>TFIT1028101540196</v>
          </cell>
          <cell r="AE9615">
            <v>40196</v>
          </cell>
          <cell r="AF9615" t="str">
            <v>TFIT10281015</v>
          </cell>
          <cell r="AG9615">
            <v>101.4220808</v>
          </cell>
        </row>
        <row r="9616">
          <cell r="T9616" t="str">
            <v>TFIT1028101540195</v>
          </cell>
          <cell r="U9616">
            <v>40195</v>
          </cell>
          <cell r="V9616" t="str">
            <v>TFIT10281015</v>
          </cell>
          <cell r="W9616">
            <v>8.5999999999999993E-2</v>
          </cell>
          <cell r="Y9616" t="str">
            <v>TFIT1028101540195</v>
          </cell>
          <cell r="Z9616">
            <v>40195</v>
          </cell>
          <cell r="AA9616" t="str">
            <v>TFIT10281015</v>
          </cell>
          <cell r="AB9616">
            <v>97.037515060000004</v>
          </cell>
          <cell r="AD9616" t="str">
            <v>TFIT1028101540195</v>
          </cell>
          <cell r="AE9616">
            <v>40195</v>
          </cell>
          <cell r="AF9616" t="str">
            <v>TFIT10281015</v>
          </cell>
          <cell r="AG9616">
            <v>101.3991589</v>
          </cell>
        </row>
        <row r="9617">
          <cell r="T9617" t="str">
            <v>TFIT1028101540194</v>
          </cell>
          <cell r="U9617">
            <v>40194</v>
          </cell>
          <cell r="V9617" t="str">
            <v>TFIT10281015</v>
          </cell>
          <cell r="W9617">
            <v>8.5999999999999993E-2</v>
          </cell>
          <cell r="Y9617" t="str">
            <v>TFIT1028101540194</v>
          </cell>
          <cell r="Z9617">
            <v>40194</v>
          </cell>
          <cell r="AA9617" t="str">
            <v>TFIT10281015</v>
          </cell>
          <cell r="AB9617">
            <v>97.036516129999995</v>
          </cell>
          <cell r="AD9617" t="str">
            <v>TFIT1028101540194</v>
          </cell>
          <cell r="AE9617">
            <v>40194</v>
          </cell>
          <cell r="AF9617" t="str">
            <v>TFIT10281015</v>
          </cell>
          <cell r="AG9617">
            <v>101.37624219999999</v>
          </cell>
        </row>
        <row r="9618">
          <cell r="T9618" t="str">
            <v>TFIT1028101540193</v>
          </cell>
          <cell r="U9618">
            <v>40193</v>
          </cell>
          <cell r="V9618" t="str">
            <v>TFIT10281015</v>
          </cell>
          <cell r="W9618">
            <v>8.5999999999999993E-2</v>
          </cell>
          <cell r="Y9618" t="str">
            <v>TFIT1028101540193</v>
          </cell>
          <cell r="Z9618">
            <v>40193</v>
          </cell>
          <cell r="AA9618" t="str">
            <v>TFIT10281015</v>
          </cell>
          <cell r="AB9618">
            <v>97.035522380000003</v>
          </cell>
          <cell r="AD9618" t="str">
            <v>TFIT1028101540193</v>
          </cell>
          <cell r="AE9618">
            <v>40193</v>
          </cell>
          <cell r="AF9618" t="str">
            <v>TFIT10281015</v>
          </cell>
          <cell r="AG9618">
            <v>101.35333060000001</v>
          </cell>
        </row>
        <row r="9619">
          <cell r="T9619" t="str">
            <v>TFIT1028101540192</v>
          </cell>
          <cell r="U9619">
            <v>40192</v>
          </cell>
          <cell r="V9619" t="str">
            <v>TFIT10281015</v>
          </cell>
          <cell r="W9619">
            <v>8.5999999999999993E-2</v>
          </cell>
          <cell r="Y9619" t="str">
            <v>TFIT1028101540192</v>
          </cell>
          <cell r="Z9619">
            <v>40192</v>
          </cell>
          <cell r="AA9619" t="str">
            <v>TFIT10281015</v>
          </cell>
          <cell r="AB9619">
            <v>97.034533809999999</v>
          </cell>
          <cell r="AD9619" t="str">
            <v>TFIT1028101540192</v>
          </cell>
          <cell r="AE9619">
            <v>40192</v>
          </cell>
          <cell r="AF9619" t="str">
            <v>TFIT10281015</v>
          </cell>
          <cell r="AG9619">
            <v>101.3304242</v>
          </cell>
        </row>
        <row r="9620">
          <cell r="T9620" t="str">
            <v>TFIT1028101540191</v>
          </cell>
          <cell r="U9620">
            <v>40191</v>
          </cell>
          <cell r="V9620" t="str">
            <v>TFIT10281015</v>
          </cell>
          <cell r="W9620">
            <v>8.5999999999999993E-2</v>
          </cell>
          <cell r="Y9620" t="str">
            <v>TFIT1028101540191</v>
          </cell>
          <cell r="Z9620">
            <v>40191</v>
          </cell>
          <cell r="AA9620" t="str">
            <v>TFIT10281015</v>
          </cell>
          <cell r="AB9620">
            <v>97.033550419999997</v>
          </cell>
          <cell r="AD9620" t="str">
            <v>TFIT1028101540191</v>
          </cell>
          <cell r="AE9620">
            <v>40191</v>
          </cell>
          <cell r="AF9620" t="str">
            <v>TFIT10281015</v>
          </cell>
          <cell r="AG9620">
            <v>101.307523</v>
          </cell>
        </row>
        <row r="9621">
          <cell r="T9621" t="str">
            <v>TFIT1028101540190</v>
          </cell>
          <cell r="U9621">
            <v>40190</v>
          </cell>
          <cell r="V9621" t="str">
            <v>TFIT10281015</v>
          </cell>
          <cell r="W9621">
            <v>8.5999999999999993E-2</v>
          </cell>
          <cell r="Y9621" t="str">
            <v>TFIT1028101540190</v>
          </cell>
          <cell r="Z9621">
            <v>40190</v>
          </cell>
          <cell r="AA9621" t="str">
            <v>TFIT10281015</v>
          </cell>
          <cell r="AB9621">
            <v>97.032572200000004</v>
          </cell>
          <cell r="AD9621" t="str">
            <v>TFIT1028101540190</v>
          </cell>
          <cell r="AE9621">
            <v>40190</v>
          </cell>
          <cell r="AF9621" t="str">
            <v>TFIT10281015</v>
          </cell>
          <cell r="AG9621">
            <v>101.284627</v>
          </cell>
        </row>
        <row r="9622">
          <cell r="T9622" t="str">
            <v>TFIT1028101540189</v>
          </cell>
          <cell r="U9622">
            <v>40189</v>
          </cell>
          <cell r="V9622" t="str">
            <v>TFIT10281015</v>
          </cell>
          <cell r="W9622">
            <v>8.5999999999999993E-2</v>
          </cell>
          <cell r="Y9622" t="str">
            <v>TFIT1028101540189</v>
          </cell>
          <cell r="Z9622">
            <v>40189</v>
          </cell>
          <cell r="AA9622" t="str">
            <v>TFIT10281015</v>
          </cell>
          <cell r="AB9622">
            <v>97.031599150000005</v>
          </cell>
          <cell r="AD9622" t="str">
            <v>TFIT1028101540189</v>
          </cell>
          <cell r="AE9622">
            <v>40189</v>
          </cell>
          <cell r="AF9622" t="str">
            <v>TFIT10281015</v>
          </cell>
          <cell r="AG9622">
            <v>101.26173609999999</v>
          </cell>
        </row>
        <row r="9623">
          <cell r="T9623" t="str">
            <v>TFIT1028101540188</v>
          </cell>
          <cell r="U9623">
            <v>40188</v>
          </cell>
          <cell r="V9623" t="str">
            <v>TFIT10281015</v>
          </cell>
          <cell r="W9623">
            <v>8.5999999999999993E-2</v>
          </cell>
          <cell r="Y9623" t="str">
            <v>TFIT1028101540188</v>
          </cell>
          <cell r="Z9623">
            <v>40188</v>
          </cell>
          <cell r="AA9623" t="str">
            <v>TFIT10281015</v>
          </cell>
          <cell r="AB9623">
            <v>97.030631279999994</v>
          </cell>
          <cell r="AD9623" t="str">
            <v>TFIT1028101540188</v>
          </cell>
          <cell r="AE9623">
            <v>40188</v>
          </cell>
          <cell r="AF9623" t="str">
            <v>TFIT10281015</v>
          </cell>
          <cell r="AG9623">
            <v>101.2388505</v>
          </cell>
        </row>
        <row r="9624">
          <cell r="T9624" t="str">
            <v>TFIT1028101540187</v>
          </cell>
          <cell r="U9624">
            <v>40187</v>
          </cell>
          <cell r="V9624" t="str">
            <v>TFIT10281015</v>
          </cell>
          <cell r="W9624">
            <v>8.5999999999999993E-2</v>
          </cell>
          <cell r="Y9624" t="str">
            <v>TFIT1028101540187</v>
          </cell>
          <cell r="Z9624">
            <v>40187</v>
          </cell>
          <cell r="AA9624" t="str">
            <v>TFIT10281015</v>
          </cell>
          <cell r="AB9624">
            <v>97.029668580000006</v>
          </cell>
          <cell r="AD9624" t="str">
            <v>TFIT1028101540187</v>
          </cell>
          <cell r="AE9624">
            <v>40187</v>
          </cell>
          <cell r="AF9624" t="str">
            <v>TFIT10281015</v>
          </cell>
          <cell r="AG9624">
            <v>101.21597</v>
          </cell>
        </row>
        <row r="9625">
          <cell r="T9625" t="str">
            <v>TFIT1028101540186</v>
          </cell>
          <cell r="U9625">
            <v>40186</v>
          </cell>
          <cell r="V9625" t="str">
            <v>TFIT10281015</v>
          </cell>
          <cell r="W9625">
            <v>8.5999999999999993E-2</v>
          </cell>
          <cell r="Y9625" t="str">
            <v>TFIT1028101540186</v>
          </cell>
          <cell r="Z9625">
            <v>40186</v>
          </cell>
          <cell r="AA9625" t="str">
            <v>TFIT10281015</v>
          </cell>
          <cell r="AB9625">
            <v>97.028711060000006</v>
          </cell>
          <cell r="AD9625" t="str">
            <v>TFIT1028101540186</v>
          </cell>
          <cell r="AE9625">
            <v>40186</v>
          </cell>
          <cell r="AF9625" t="str">
            <v>TFIT10281015</v>
          </cell>
          <cell r="AG9625">
            <v>101.19309459999999</v>
          </cell>
        </row>
        <row r="9626">
          <cell r="T9626" t="str">
            <v>TFIT1028101540185</v>
          </cell>
          <cell r="U9626">
            <v>40185</v>
          </cell>
          <cell r="V9626" t="str">
            <v>TFIT10281015</v>
          </cell>
          <cell r="W9626">
            <v>8.5999999999999993E-2</v>
          </cell>
          <cell r="Y9626" t="str">
            <v>TFIT1028101540185</v>
          </cell>
          <cell r="Z9626">
            <v>40185</v>
          </cell>
          <cell r="AA9626" t="str">
            <v>TFIT10281015</v>
          </cell>
          <cell r="AB9626">
            <v>97.027758700000007</v>
          </cell>
          <cell r="AD9626" t="str">
            <v>TFIT1028101540185</v>
          </cell>
          <cell r="AE9626">
            <v>40185</v>
          </cell>
          <cell r="AF9626" t="str">
            <v>TFIT10281015</v>
          </cell>
          <cell r="AG9626">
            <v>101.1702245</v>
          </cell>
        </row>
        <row r="9627">
          <cell r="T9627" t="str">
            <v>TFIT1028101540184</v>
          </cell>
          <cell r="U9627">
            <v>40184</v>
          </cell>
          <cell r="V9627" t="str">
            <v>TFIT10281015</v>
          </cell>
          <cell r="W9627">
            <v>8.5999999999999993E-2</v>
          </cell>
          <cell r="Y9627" t="str">
            <v>TFIT1028101540184</v>
          </cell>
          <cell r="Z9627">
            <v>40184</v>
          </cell>
          <cell r="AA9627" t="str">
            <v>TFIT10281015</v>
          </cell>
          <cell r="AB9627">
            <v>97.026811510000002</v>
          </cell>
          <cell r="AD9627" t="str">
            <v>TFIT1028101540184</v>
          </cell>
          <cell r="AE9627">
            <v>40184</v>
          </cell>
          <cell r="AF9627" t="str">
            <v>TFIT10281015</v>
          </cell>
          <cell r="AG9627">
            <v>101.14735949999999</v>
          </cell>
        </row>
        <row r="9628">
          <cell r="T9628" t="str">
            <v>TFIT1028101540183</v>
          </cell>
          <cell r="U9628">
            <v>40183</v>
          </cell>
          <cell r="V9628" t="str">
            <v>TFIT10281015</v>
          </cell>
          <cell r="W9628">
            <v>8.5999999999999993E-2</v>
          </cell>
          <cell r="Y9628" t="str">
            <v>TFIT1028101540183</v>
          </cell>
          <cell r="Z9628">
            <v>40183</v>
          </cell>
          <cell r="AA9628" t="str">
            <v>TFIT10281015</v>
          </cell>
          <cell r="AB9628">
            <v>97.025869490000005</v>
          </cell>
          <cell r="AD9628" t="str">
            <v>TFIT1028101540183</v>
          </cell>
          <cell r="AE9628">
            <v>40183</v>
          </cell>
          <cell r="AF9628" t="str">
            <v>TFIT10281015</v>
          </cell>
          <cell r="AG9628">
            <v>101.12449959999999</v>
          </cell>
        </row>
        <row r="9629">
          <cell r="T9629" t="str">
            <v>TFIT1028101540182</v>
          </cell>
          <cell r="U9629">
            <v>40182</v>
          </cell>
          <cell r="V9629" t="str">
            <v>TFIT10281015</v>
          </cell>
          <cell r="W9629">
            <v>8.5999999999999993E-2</v>
          </cell>
          <cell r="Y9629" t="str">
            <v>TFIT1028101540182</v>
          </cell>
          <cell r="Z9629">
            <v>40182</v>
          </cell>
          <cell r="AA9629" t="str">
            <v>TFIT10281015</v>
          </cell>
          <cell r="AB9629">
            <v>97.024932629999995</v>
          </cell>
          <cell r="AD9629" t="str">
            <v>TFIT1028101540182</v>
          </cell>
          <cell r="AE9629">
            <v>40182</v>
          </cell>
          <cell r="AF9629" t="str">
            <v>TFIT10281015</v>
          </cell>
          <cell r="AG9629">
            <v>101.101645</v>
          </cell>
        </row>
        <row r="9630">
          <cell r="T9630" t="str">
            <v>TFIT1028101540181</v>
          </cell>
          <cell r="U9630">
            <v>40181</v>
          </cell>
          <cell r="V9630" t="str">
            <v>TFIT10281015</v>
          </cell>
          <cell r="W9630">
            <v>8.5999999999999993E-2</v>
          </cell>
          <cell r="Y9630" t="str">
            <v>TFIT1028101540181</v>
          </cell>
          <cell r="Z9630">
            <v>40181</v>
          </cell>
          <cell r="AA9630" t="str">
            <v>TFIT10281015</v>
          </cell>
          <cell r="AB9630">
            <v>97.024000950000001</v>
          </cell>
          <cell r="AD9630" t="str">
            <v>TFIT1028101540181</v>
          </cell>
          <cell r="AE9630">
            <v>40181</v>
          </cell>
          <cell r="AF9630" t="str">
            <v>TFIT10281015</v>
          </cell>
          <cell r="AG9630">
            <v>101.0787955</v>
          </cell>
        </row>
        <row r="9631">
          <cell r="T9631" t="str">
            <v>TFIT1028101540180</v>
          </cell>
          <cell r="U9631">
            <v>40180</v>
          </cell>
          <cell r="V9631" t="str">
            <v>TFIT10281015</v>
          </cell>
          <cell r="W9631">
            <v>8.5999999999999993E-2</v>
          </cell>
          <cell r="Y9631" t="str">
            <v>TFIT1028101540180</v>
          </cell>
          <cell r="Z9631">
            <v>40180</v>
          </cell>
          <cell r="AA9631" t="str">
            <v>TFIT10281015</v>
          </cell>
          <cell r="AB9631">
            <v>97.02307442</v>
          </cell>
          <cell r="AD9631" t="str">
            <v>TFIT1028101540180</v>
          </cell>
          <cell r="AE9631">
            <v>40180</v>
          </cell>
          <cell r="AF9631" t="str">
            <v>TFIT10281015</v>
          </cell>
          <cell r="AG9631">
            <v>101.0559511</v>
          </cell>
        </row>
        <row r="9632">
          <cell r="T9632" t="str">
            <v>TFIT1028101540179</v>
          </cell>
          <cell r="U9632">
            <v>40179</v>
          </cell>
          <cell r="V9632" t="str">
            <v>TFIT10281015</v>
          </cell>
          <cell r="W9632">
            <v>8.5999999999999993E-2</v>
          </cell>
          <cell r="Y9632" t="str">
            <v>TFIT1028101540179</v>
          </cell>
          <cell r="Z9632">
            <v>40179</v>
          </cell>
          <cell r="AA9632" t="str">
            <v>TFIT10281015</v>
          </cell>
          <cell r="AB9632">
            <v>97.022153059999994</v>
          </cell>
          <cell r="AD9632" t="str">
            <v>TFIT1028101540179</v>
          </cell>
          <cell r="AE9632">
            <v>40179</v>
          </cell>
          <cell r="AF9632" t="str">
            <v>TFIT10281015</v>
          </cell>
          <cell r="AG9632">
            <v>101.033112</v>
          </cell>
        </row>
        <row r="9633">
          <cell r="T9633" t="str">
            <v>TFIT1028101540178</v>
          </cell>
          <cell r="U9633">
            <v>40178</v>
          </cell>
          <cell r="V9633" t="str">
            <v>TFIT10281015</v>
          </cell>
          <cell r="W9633">
            <v>8.5999999999999993E-2</v>
          </cell>
          <cell r="Y9633" t="str">
            <v>TFIT1028101540178</v>
          </cell>
          <cell r="Z9633">
            <v>40178</v>
          </cell>
          <cell r="AA9633" t="str">
            <v>TFIT10281015</v>
          </cell>
          <cell r="AB9633">
            <v>97.021236860000002</v>
          </cell>
          <cell r="AD9633" t="str">
            <v>TFIT1028101540178</v>
          </cell>
          <cell r="AE9633">
            <v>40178</v>
          </cell>
          <cell r="AF9633" t="str">
            <v>TFIT10281015</v>
          </cell>
          <cell r="AG9633">
            <v>101.010278</v>
          </cell>
        </row>
        <row r="9634">
          <cell r="T9634" t="str">
            <v>TFIT1028101540177</v>
          </cell>
          <cell r="U9634">
            <v>40177</v>
          </cell>
          <cell r="V9634" t="str">
            <v>TFIT10281015</v>
          </cell>
          <cell r="W9634">
            <v>8.5999999999999993E-2</v>
          </cell>
          <cell r="Y9634" t="str">
            <v>TFIT1028101540177</v>
          </cell>
          <cell r="Z9634">
            <v>40177</v>
          </cell>
          <cell r="AA9634" t="str">
            <v>TFIT10281015</v>
          </cell>
          <cell r="AB9634">
            <v>97.020325819999996</v>
          </cell>
          <cell r="AD9634" t="str">
            <v>TFIT1028101540177</v>
          </cell>
          <cell r="AE9634">
            <v>40177</v>
          </cell>
          <cell r="AF9634" t="str">
            <v>TFIT10281015</v>
          </cell>
          <cell r="AG9634">
            <v>100.98744910000001</v>
          </cell>
        </row>
        <row r="9635">
          <cell r="T9635" t="str">
            <v>TFIT1028101540176</v>
          </cell>
          <cell r="U9635">
            <v>40176</v>
          </cell>
          <cell r="V9635" t="str">
            <v>TFIT10281015</v>
          </cell>
          <cell r="W9635">
            <v>8.5999999999999993E-2</v>
          </cell>
          <cell r="Y9635" t="str">
            <v>TFIT1028101540176</v>
          </cell>
          <cell r="Z9635">
            <v>40176</v>
          </cell>
          <cell r="AA9635" t="str">
            <v>TFIT10281015</v>
          </cell>
          <cell r="AB9635">
            <v>97.019419940000006</v>
          </cell>
          <cell r="AD9635" t="str">
            <v>TFIT1028101540176</v>
          </cell>
          <cell r="AE9635">
            <v>40176</v>
          </cell>
          <cell r="AF9635" t="str">
            <v>TFIT10281015</v>
          </cell>
          <cell r="AG9635">
            <v>100.9646254</v>
          </cell>
        </row>
        <row r="9636">
          <cell r="T9636" t="str">
            <v>TFIT1028101540175</v>
          </cell>
          <cell r="U9636">
            <v>40175</v>
          </cell>
          <cell r="V9636" t="str">
            <v>TFIT10281015</v>
          </cell>
          <cell r="W9636">
            <v>8.5999999999999993E-2</v>
          </cell>
          <cell r="Y9636" t="str">
            <v>TFIT1028101540175</v>
          </cell>
          <cell r="Z9636">
            <v>40175</v>
          </cell>
          <cell r="AA9636" t="str">
            <v>TFIT10281015</v>
          </cell>
          <cell r="AB9636">
            <v>97.018519209999994</v>
          </cell>
          <cell r="AD9636" t="str">
            <v>TFIT1028101540175</v>
          </cell>
          <cell r="AE9636">
            <v>40175</v>
          </cell>
          <cell r="AF9636" t="str">
            <v>TFIT10281015</v>
          </cell>
          <cell r="AG9636">
            <v>100.9418069</v>
          </cell>
        </row>
        <row r="9637">
          <cell r="T9637" t="str">
            <v>TFIT1028101540174</v>
          </cell>
          <cell r="U9637">
            <v>40174</v>
          </cell>
          <cell r="V9637" t="str">
            <v>TFIT10281015</v>
          </cell>
          <cell r="W9637">
            <v>8.5999999999999993E-2</v>
          </cell>
          <cell r="Y9637" t="str">
            <v>TFIT1028101540174</v>
          </cell>
          <cell r="Z9637">
            <v>40174</v>
          </cell>
          <cell r="AA9637" t="str">
            <v>TFIT10281015</v>
          </cell>
          <cell r="AB9637">
            <v>97.017623650000004</v>
          </cell>
          <cell r="AD9637" t="str">
            <v>TFIT1028101540174</v>
          </cell>
          <cell r="AE9637">
            <v>40174</v>
          </cell>
          <cell r="AF9637" t="str">
            <v>TFIT10281015</v>
          </cell>
          <cell r="AG9637">
            <v>100.9189935</v>
          </cell>
        </row>
        <row r="9638">
          <cell r="T9638" t="str">
            <v>TFIT1028101540173</v>
          </cell>
          <cell r="U9638">
            <v>40173</v>
          </cell>
          <cell r="V9638" t="str">
            <v>TFIT10281015</v>
          </cell>
          <cell r="W9638">
            <v>8.7709999999999996E-2</v>
          </cell>
          <cell r="Y9638" t="str">
            <v>TFIT1028101540173</v>
          </cell>
          <cell r="Z9638">
            <v>40173</v>
          </cell>
          <cell r="AA9638" t="str">
            <v>TFIT10281015</v>
          </cell>
          <cell r="AB9638">
            <v>96.208713990000007</v>
          </cell>
          <cell r="AD9638" t="str">
            <v>TFIT1028101540173</v>
          </cell>
          <cell r="AE9638">
            <v>40173</v>
          </cell>
          <cell r="AF9638" t="str">
            <v>TFIT10281015</v>
          </cell>
          <cell r="AG9638">
            <v>100.088166</v>
          </cell>
        </row>
        <row r="9639">
          <cell r="T9639" t="str">
            <v>TFIT1028101540172</v>
          </cell>
          <cell r="U9639">
            <v>40172</v>
          </cell>
          <cell r="V9639" t="str">
            <v>TFIT10281015</v>
          </cell>
          <cell r="W9639">
            <v>8.7709999999999996E-2</v>
          </cell>
          <cell r="Y9639" t="str">
            <v>TFIT1028101540172</v>
          </cell>
          <cell r="Z9639">
            <v>40172</v>
          </cell>
          <cell r="AA9639" t="str">
            <v>TFIT10281015</v>
          </cell>
          <cell r="AB9639">
            <v>96.207580010000001</v>
          </cell>
          <cell r="AD9639" t="str">
            <v>TFIT1028101540172</v>
          </cell>
          <cell r="AE9639">
            <v>40172</v>
          </cell>
          <cell r="AF9639" t="str">
            <v>TFIT10281015</v>
          </cell>
          <cell r="AG9639">
            <v>100.0651143</v>
          </cell>
        </row>
        <row r="9640">
          <cell r="T9640" t="str">
            <v>TFIT1028101540171</v>
          </cell>
          <cell r="U9640">
            <v>40171</v>
          </cell>
          <cell r="V9640" t="str">
            <v>TFIT10281015</v>
          </cell>
          <cell r="W9640">
            <v>8.7709999999999996E-2</v>
          </cell>
          <cell r="Y9640" t="str">
            <v>TFIT1028101540171</v>
          </cell>
          <cell r="Z9640">
            <v>40171</v>
          </cell>
          <cell r="AA9640" t="str">
            <v>TFIT10281015</v>
          </cell>
          <cell r="AB9640">
            <v>96.206451349999995</v>
          </cell>
          <cell r="AD9640" t="str">
            <v>TFIT1028101540171</v>
          </cell>
          <cell r="AE9640">
            <v>40171</v>
          </cell>
          <cell r="AF9640" t="str">
            <v>TFIT10281015</v>
          </cell>
          <cell r="AG9640">
            <v>100.0420678</v>
          </cell>
        </row>
        <row r="9641">
          <cell r="T9641" t="str">
            <v>TFIT1028101540170</v>
          </cell>
          <cell r="U9641">
            <v>40170</v>
          </cell>
          <cell r="V9641" t="str">
            <v>TFIT10281015</v>
          </cell>
          <cell r="W9641">
            <v>8.7709999999999996E-2</v>
          </cell>
          <cell r="Y9641" t="str">
            <v>TFIT1028101540170</v>
          </cell>
          <cell r="Z9641">
            <v>40170</v>
          </cell>
          <cell r="AA9641" t="str">
            <v>TFIT10281015</v>
          </cell>
          <cell r="AB9641">
            <v>96.205327990000001</v>
          </cell>
          <cell r="AD9641" t="str">
            <v>TFIT1028101540170</v>
          </cell>
          <cell r="AE9641">
            <v>40170</v>
          </cell>
          <cell r="AF9641" t="str">
            <v>TFIT10281015</v>
          </cell>
          <cell r="AG9641">
            <v>100.0190266</v>
          </cell>
        </row>
        <row r="9642">
          <cell r="T9642" t="str">
            <v>TFIT1028101540169</v>
          </cell>
          <cell r="U9642">
            <v>40169</v>
          </cell>
          <cell r="V9642" t="str">
            <v>TFIT10281015</v>
          </cell>
          <cell r="W9642">
            <v>8.7709999999999996E-2</v>
          </cell>
          <cell r="Y9642" t="str">
            <v>TFIT1028101540169</v>
          </cell>
          <cell r="Z9642">
            <v>40169</v>
          </cell>
          <cell r="AA9642" t="str">
            <v>TFIT10281015</v>
          </cell>
          <cell r="AB9642">
            <v>96.204209939999998</v>
          </cell>
          <cell r="AD9642" t="str">
            <v>TFIT1028101540169</v>
          </cell>
          <cell r="AE9642">
            <v>40169</v>
          </cell>
          <cell r="AF9642" t="str">
            <v>TFIT10281015</v>
          </cell>
          <cell r="AG9642">
            <v>99.995990770000006</v>
          </cell>
        </row>
        <row r="9643">
          <cell r="T9643" t="str">
            <v>TFIT1028101540168</v>
          </cell>
          <cell r="U9643">
            <v>40168</v>
          </cell>
          <cell r="V9643" t="str">
            <v>TFIT10281015</v>
          </cell>
          <cell r="W9643">
            <v>8.7709999999999996E-2</v>
          </cell>
          <cell r="Y9643" t="str">
            <v>TFIT1028101540168</v>
          </cell>
          <cell r="Z9643">
            <v>40168</v>
          </cell>
          <cell r="AA9643" t="str">
            <v>TFIT10281015</v>
          </cell>
          <cell r="AB9643">
            <v>96.203097200000002</v>
          </cell>
          <cell r="AD9643" t="str">
            <v>TFIT1028101540168</v>
          </cell>
          <cell r="AE9643">
            <v>40168</v>
          </cell>
          <cell r="AF9643" t="str">
            <v>TFIT10281015</v>
          </cell>
          <cell r="AG9643">
            <v>99.972960209999997</v>
          </cell>
        </row>
        <row r="9644">
          <cell r="T9644" t="str">
            <v>TFIT1028101540167</v>
          </cell>
          <cell r="U9644">
            <v>40167</v>
          </cell>
          <cell r="V9644" t="str">
            <v>TFIT10281015</v>
          </cell>
          <cell r="W9644">
            <v>8.7709999999999996E-2</v>
          </cell>
          <cell r="Y9644" t="str">
            <v>TFIT1028101540167</v>
          </cell>
          <cell r="Z9644">
            <v>40167</v>
          </cell>
          <cell r="AA9644" t="str">
            <v>TFIT10281015</v>
          </cell>
          <cell r="AB9644">
            <v>96.201989760000004</v>
          </cell>
          <cell r="AD9644" t="str">
            <v>TFIT1028101540167</v>
          </cell>
          <cell r="AE9644">
            <v>40167</v>
          </cell>
          <cell r="AF9644" t="str">
            <v>TFIT10281015</v>
          </cell>
          <cell r="AG9644">
            <v>99.949934970000001</v>
          </cell>
        </row>
        <row r="9645">
          <cell r="T9645" t="str">
            <v>TFIT1028101540166</v>
          </cell>
          <cell r="U9645">
            <v>40166</v>
          </cell>
          <cell r="V9645" t="str">
            <v>TFIT10281015</v>
          </cell>
          <cell r="W9645">
            <v>8.9599999999999999E-2</v>
          </cell>
          <cell r="Y9645" t="str">
            <v>TFIT1028101540166</v>
          </cell>
          <cell r="Z9645">
            <v>40166</v>
          </cell>
          <cell r="AA9645" t="str">
            <v>TFIT10281015</v>
          </cell>
          <cell r="AB9645">
            <v>95.316168570000002</v>
          </cell>
          <cell r="AD9645" t="str">
            <v>TFIT1028101540166</v>
          </cell>
          <cell r="AE9645">
            <v>40166</v>
          </cell>
          <cell r="AF9645" t="str">
            <v>TFIT10281015</v>
          </cell>
          <cell r="AG9645">
            <v>99.042195969999995</v>
          </cell>
        </row>
        <row r="9646">
          <cell r="T9646" t="str">
            <v>TFIT1028101540165</v>
          </cell>
          <cell r="U9646">
            <v>40165</v>
          </cell>
          <cell r="V9646" t="str">
            <v>TFIT10281015</v>
          </cell>
          <cell r="W9646">
            <v>8.9599999999999999E-2</v>
          </cell>
          <cell r="Y9646" t="str">
            <v>TFIT1028101540165</v>
          </cell>
          <cell r="Z9646">
            <v>40165</v>
          </cell>
          <cell r="AA9646" t="str">
            <v>TFIT10281015</v>
          </cell>
          <cell r="AB9646">
            <v>95.314804519999996</v>
          </cell>
          <cell r="AD9646" t="str">
            <v>TFIT1028101540165</v>
          </cell>
          <cell r="AE9646">
            <v>40165</v>
          </cell>
          <cell r="AF9646" t="str">
            <v>TFIT10281015</v>
          </cell>
          <cell r="AG9646">
            <v>99.018914109999997</v>
          </cell>
        </row>
        <row r="9647">
          <cell r="T9647" t="str">
            <v>TFIT1028101540164</v>
          </cell>
          <cell r="U9647">
            <v>40164</v>
          </cell>
          <cell r="V9647" t="str">
            <v>TFIT10281015</v>
          </cell>
          <cell r="W9647">
            <v>9.0300000000000005E-2</v>
          </cell>
          <cell r="Y9647" t="str">
            <v>TFIT1028101540164</v>
          </cell>
          <cell r="Z9647">
            <v>40164</v>
          </cell>
          <cell r="AA9647" t="str">
            <v>TFIT10281015</v>
          </cell>
          <cell r="AB9647">
            <v>94.98828632</v>
          </cell>
          <cell r="AD9647" t="str">
            <v>TFIT1028101540164</v>
          </cell>
          <cell r="AE9647">
            <v>40164</v>
          </cell>
          <cell r="AF9647" t="str">
            <v>TFIT10281015</v>
          </cell>
          <cell r="AG9647">
            <v>98.670478099999997</v>
          </cell>
        </row>
        <row r="9648">
          <cell r="T9648" t="str">
            <v>TFIT1028101540163</v>
          </cell>
          <cell r="U9648">
            <v>40163</v>
          </cell>
          <cell r="V9648" t="str">
            <v>TFIT10281015</v>
          </cell>
          <cell r="W9648">
            <v>9.1929999999999998E-2</v>
          </cell>
          <cell r="Y9648" t="str">
            <v>TFIT1028101540163</v>
          </cell>
          <cell r="Z9648">
            <v>40163</v>
          </cell>
          <cell r="AA9648" t="str">
            <v>TFIT10281015</v>
          </cell>
          <cell r="AB9648">
            <v>94.235077090000004</v>
          </cell>
          <cell r="AD9648" t="str">
            <v>TFIT1028101540163</v>
          </cell>
          <cell r="AE9648">
            <v>40163</v>
          </cell>
          <cell r="AF9648" t="str">
            <v>TFIT10281015</v>
          </cell>
          <cell r="AG9648">
            <v>97.895351059999996</v>
          </cell>
        </row>
        <row r="9649">
          <cell r="T9649" t="str">
            <v>TFIT1028101540162</v>
          </cell>
          <cell r="U9649">
            <v>40162</v>
          </cell>
          <cell r="V9649" t="str">
            <v>TFIT10281015</v>
          </cell>
          <cell r="W9649">
            <v>9.3799999999999994E-2</v>
          </cell>
          <cell r="Y9649" t="str">
            <v>TFIT1028101540162</v>
          </cell>
          <cell r="Z9649">
            <v>40162</v>
          </cell>
          <cell r="AA9649" t="str">
            <v>TFIT10281015</v>
          </cell>
          <cell r="AB9649">
            <v>93.380304539999997</v>
          </cell>
          <cell r="AD9649" t="str">
            <v>TFIT1028101540162</v>
          </cell>
          <cell r="AE9649">
            <v>40162</v>
          </cell>
          <cell r="AF9649" t="str">
            <v>TFIT10281015</v>
          </cell>
          <cell r="AG9649">
            <v>97.018660699999998</v>
          </cell>
        </row>
        <row r="9650">
          <cell r="T9650" t="str">
            <v>TFIT1028101540161</v>
          </cell>
          <cell r="U9650">
            <v>40161</v>
          </cell>
          <cell r="V9650" t="str">
            <v>TFIT10281015</v>
          </cell>
          <cell r="W9650">
            <v>9.3799999999999994E-2</v>
          </cell>
          <cell r="Y9650" t="str">
            <v>TFIT1028101540161</v>
          </cell>
          <cell r="Z9650">
            <v>40161</v>
          </cell>
          <cell r="AA9650" t="str">
            <v>TFIT10281015</v>
          </cell>
          <cell r="AB9650">
            <v>93.378393799999998</v>
          </cell>
          <cell r="AD9650" t="str">
            <v>TFIT1028101540161</v>
          </cell>
          <cell r="AE9650">
            <v>40161</v>
          </cell>
          <cell r="AF9650" t="str">
            <v>TFIT10281015</v>
          </cell>
          <cell r="AG9650">
            <v>96.994832160000001</v>
          </cell>
        </row>
        <row r="9651">
          <cell r="T9651" t="str">
            <v>TFIT1028101540160</v>
          </cell>
          <cell r="U9651">
            <v>40160</v>
          </cell>
          <cell r="V9651" t="str">
            <v>TFIT10281015</v>
          </cell>
          <cell r="W9651">
            <v>9.3799999999999994E-2</v>
          </cell>
          <cell r="Y9651" t="str">
            <v>TFIT1028101540160</v>
          </cell>
          <cell r="Z9651">
            <v>40160</v>
          </cell>
          <cell r="AA9651" t="str">
            <v>TFIT10281015</v>
          </cell>
          <cell r="AB9651">
            <v>93.37648892</v>
          </cell>
          <cell r="AD9651" t="str">
            <v>TFIT1028101540160</v>
          </cell>
          <cell r="AE9651">
            <v>40160</v>
          </cell>
          <cell r="AF9651" t="str">
            <v>TFIT10281015</v>
          </cell>
          <cell r="AG9651">
            <v>96.971009469999998</v>
          </cell>
        </row>
        <row r="9652">
          <cell r="T9652" t="str">
            <v>TFIT1028101540159</v>
          </cell>
          <cell r="U9652">
            <v>40159</v>
          </cell>
          <cell r="V9652" t="str">
            <v>TFIT10281015</v>
          </cell>
          <cell r="W9652">
            <v>9.3799999999999994E-2</v>
          </cell>
          <cell r="Y9652" t="str">
            <v>TFIT1028101540159</v>
          </cell>
          <cell r="Z9652">
            <v>40159</v>
          </cell>
          <cell r="AA9652" t="str">
            <v>TFIT10281015</v>
          </cell>
          <cell r="AB9652">
            <v>93.374589889999996</v>
          </cell>
          <cell r="AD9652" t="str">
            <v>TFIT1028101540159</v>
          </cell>
          <cell r="AE9652">
            <v>40159</v>
          </cell>
          <cell r="AF9652" t="str">
            <v>TFIT10281015</v>
          </cell>
          <cell r="AG9652">
            <v>96.947192630000004</v>
          </cell>
        </row>
        <row r="9653">
          <cell r="T9653" t="str">
            <v>TFIT1028101540158</v>
          </cell>
          <cell r="U9653">
            <v>40158</v>
          </cell>
          <cell r="V9653" t="str">
            <v>TFIT10281015</v>
          </cell>
          <cell r="W9653">
            <v>9.3799999999999994E-2</v>
          </cell>
          <cell r="Y9653" t="str">
            <v>TFIT1028101540158</v>
          </cell>
          <cell r="Z9653">
            <v>40158</v>
          </cell>
          <cell r="AA9653" t="str">
            <v>TFIT10281015</v>
          </cell>
          <cell r="AB9653">
            <v>93.37269671</v>
          </cell>
          <cell r="AD9653" t="str">
            <v>TFIT1028101540158</v>
          </cell>
          <cell r="AE9653">
            <v>40158</v>
          </cell>
          <cell r="AF9653" t="str">
            <v>TFIT10281015</v>
          </cell>
          <cell r="AG9653">
            <v>96.923381640000002</v>
          </cell>
        </row>
        <row r="9654">
          <cell r="T9654" t="str">
            <v>TFIT1028101540157</v>
          </cell>
          <cell r="U9654">
            <v>40157</v>
          </cell>
          <cell r="V9654" t="str">
            <v>TFIT10281015</v>
          </cell>
          <cell r="W9654">
            <v>9.3799999999999994E-2</v>
          </cell>
          <cell r="Y9654" t="str">
            <v>TFIT1028101540157</v>
          </cell>
          <cell r="Z9654">
            <v>40157</v>
          </cell>
          <cell r="AA9654" t="str">
            <v>TFIT10281015</v>
          </cell>
          <cell r="AB9654">
            <v>93.370809370000003</v>
          </cell>
          <cell r="AD9654" t="str">
            <v>TFIT1028101540157</v>
          </cell>
          <cell r="AE9654">
            <v>40157</v>
          </cell>
          <cell r="AF9654" t="str">
            <v>TFIT10281015</v>
          </cell>
          <cell r="AG9654">
            <v>96.899576499999995</v>
          </cell>
        </row>
        <row r="9655">
          <cell r="T9655" t="str">
            <v>TFIT1028101540156</v>
          </cell>
          <cell r="U9655">
            <v>40156</v>
          </cell>
          <cell r="V9655" t="str">
            <v>TFIT10281015</v>
          </cell>
          <cell r="W9655">
            <v>9.3799999999999994E-2</v>
          </cell>
          <cell r="Y9655" t="str">
            <v>TFIT1028101540156</v>
          </cell>
          <cell r="Z9655">
            <v>40156</v>
          </cell>
          <cell r="AA9655" t="str">
            <v>TFIT10281015</v>
          </cell>
          <cell r="AB9655">
            <v>93.368927880000001</v>
          </cell>
          <cell r="AD9655" t="str">
            <v>TFIT1028101540156</v>
          </cell>
          <cell r="AE9655">
            <v>40156</v>
          </cell>
          <cell r="AF9655" t="str">
            <v>TFIT10281015</v>
          </cell>
          <cell r="AG9655">
            <v>96.875777200000002</v>
          </cell>
        </row>
        <row r="9656">
          <cell r="T9656" t="str">
            <v>TFIT1028101540155</v>
          </cell>
          <cell r="U9656">
            <v>40155</v>
          </cell>
          <cell r="V9656" t="str">
            <v>TFIT10281015</v>
          </cell>
          <cell r="W9656">
            <v>9.3799999999999994E-2</v>
          </cell>
          <cell r="Y9656" t="str">
            <v>TFIT1028101540155</v>
          </cell>
          <cell r="Z9656">
            <v>40155</v>
          </cell>
          <cell r="AA9656" t="str">
            <v>TFIT10281015</v>
          </cell>
          <cell r="AB9656">
            <v>93.367052240000007</v>
          </cell>
          <cell r="AD9656" t="str">
            <v>TFIT1028101540155</v>
          </cell>
          <cell r="AE9656">
            <v>40155</v>
          </cell>
          <cell r="AF9656" t="str">
            <v>TFIT10281015</v>
          </cell>
          <cell r="AG9656">
            <v>96.851983750000002</v>
          </cell>
        </row>
        <row r="9657">
          <cell r="T9657" t="str">
            <v>TFIT1028101540154</v>
          </cell>
          <cell r="U9657">
            <v>40154</v>
          </cell>
          <cell r="V9657" t="str">
            <v>TFIT10281015</v>
          </cell>
          <cell r="W9657">
            <v>9.3799999999999994E-2</v>
          </cell>
          <cell r="Y9657" t="str">
            <v>TFIT1028101540154</v>
          </cell>
          <cell r="Z9657">
            <v>40154</v>
          </cell>
          <cell r="AA9657" t="str">
            <v>TFIT10281015</v>
          </cell>
          <cell r="AB9657">
            <v>93.365182439999998</v>
          </cell>
          <cell r="AD9657" t="str">
            <v>TFIT1028101540154</v>
          </cell>
          <cell r="AE9657">
            <v>40154</v>
          </cell>
          <cell r="AF9657" t="str">
            <v>TFIT10281015</v>
          </cell>
          <cell r="AG9657">
            <v>96.828196140000003</v>
          </cell>
        </row>
        <row r="9658">
          <cell r="T9658" t="str">
            <v>TFIT1028101540153</v>
          </cell>
          <cell r="U9658">
            <v>40153</v>
          </cell>
          <cell r="V9658" t="str">
            <v>TFIT10281015</v>
          </cell>
          <cell r="W9658">
            <v>9.3799999999999994E-2</v>
          </cell>
          <cell r="Y9658" t="str">
            <v>TFIT1028101540153</v>
          </cell>
          <cell r="Z9658">
            <v>40153</v>
          </cell>
          <cell r="AA9658" t="str">
            <v>TFIT10281015</v>
          </cell>
          <cell r="AB9658">
            <v>93.363318489999997</v>
          </cell>
          <cell r="AD9658" t="str">
            <v>TFIT1028101540153</v>
          </cell>
          <cell r="AE9658">
            <v>40153</v>
          </cell>
          <cell r="AF9658" t="str">
            <v>TFIT10281015</v>
          </cell>
          <cell r="AG9658">
            <v>96.804414379999997</v>
          </cell>
        </row>
        <row r="9659">
          <cell r="T9659" t="str">
            <v>TFIT1028101540152</v>
          </cell>
          <cell r="U9659">
            <v>40152</v>
          </cell>
          <cell r="V9659" t="str">
            <v>TFIT10281015</v>
          </cell>
          <cell r="W9659">
            <v>9.3799999999999994E-2</v>
          </cell>
          <cell r="Y9659" t="str">
            <v>TFIT1028101540152</v>
          </cell>
          <cell r="Z9659">
            <v>40152</v>
          </cell>
          <cell r="AA9659" t="str">
            <v>TFIT10281015</v>
          </cell>
          <cell r="AB9659">
            <v>93.361460370000003</v>
          </cell>
          <cell r="AD9659" t="str">
            <v>TFIT1028101540152</v>
          </cell>
          <cell r="AE9659">
            <v>40152</v>
          </cell>
          <cell r="AF9659" t="str">
            <v>TFIT10281015</v>
          </cell>
          <cell r="AG9659">
            <v>96.780638460000006</v>
          </cell>
        </row>
        <row r="9660">
          <cell r="T9660" t="str">
            <v>TFIT1028101540151</v>
          </cell>
          <cell r="U9660">
            <v>40151</v>
          </cell>
          <cell r="V9660" t="str">
            <v>TFIT10281015</v>
          </cell>
          <cell r="W9660">
            <v>9.3799999999999994E-2</v>
          </cell>
          <cell r="Y9660" t="str">
            <v>TFIT1028101540151</v>
          </cell>
          <cell r="Z9660">
            <v>40151</v>
          </cell>
          <cell r="AA9660" t="str">
            <v>TFIT10281015</v>
          </cell>
          <cell r="AB9660">
            <v>93.359608100000003</v>
          </cell>
          <cell r="AD9660" t="str">
            <v>TFIT1028101540151</v>
          </cell>
          <cell r="AE9660">
            <v>40151</v>
          </cell>
          <cell r="AF9660" t="str">
            <v>TFIT10281015</v>
          </cell>
          <cell r="AG9660">
            <v>96.756868370000007</v>
          </cell>
        </row>
        <row r="9661">
          <cell r="T9661" t="str">
            <v>TFIT1028101540150</v>
          </cell>
          <cell r="U9661">
            <v>40150</v>
          </cell>
          <cell r="V9661" t="str">
            <v>TFIT10281015</v>
          </cell>
          <cell r="W9661">
            <v>9.3799999999999994E-2</v>
          </cell>
          <cell r="Y9661" t="str">
            <v>TFIT1028101540150</v>
          </cell>
          <cell r="Z9661">
            <v>40150</v>
          </cell>
          <cell r="AA9661" t="str">
            <v>TFIT10281015</v>
          </cell>
          <cell r="AB9661">
            <v>93.357761659999994</v>
          </cell>
          <cell r="AD9661" t="str">
            <v>TFIT1028101540150</v>
          </cell>
          <cell r="AE9661">
            <v>40150</v>
          </cell>
          <cell r="AF9661" t="str">
            <v>TFIT10281015</v>
          </cell>
          <cell r="AG9661">
            <v>96.733104130000001</v>
          </cell>
        </row>
        <row r="9662">
          <cell r="T9662" t="str">
            <v>TFIT1028101540149</v>
          </cell>
          <cell r="U9662">
            <v>40149</v>
          </cell>
          <cell r="V9662" t="str">
            <v>TFIT10281015</v>
          </cell>
          <cell r="W9662">
            <v>9.2999999999999999E-2</v>
          </cell>
          <cell r="Y9662" t="str">
            <v>TFIT1028101540149</v>
          </cell>
          <cell r="Z9662">
            <v>40149</v>
          </cell>
          <cell r="AA9662" t="str">
            <v>TFIT10281015</v>
          </cell>
          <cell r="AB9662">
            <v>93.721009210000005</v>
          </cell>
          <cell r="AD9662" t="str">
            <v>TFIT1028101540149</v>
          </cell>
          <cell r="AE9662">
            <v>40149</v>
          </cell>
          <cell r="AF9662" t="str">
            <v>TFIT10281015</v>
          </cell>
          <cell r="AG9662">
            <v>97.074433869999993</v>
          </cell>
        </row>
        <row r="9663">
          <cell r="T9663" t="str">
            <v>TFIT1028101540148</v>
          </cell>
          <cell r="U9663">
            <v>40148</v>
          </cell>
          <cell r="V9663" t="str">
            <v>TFIT10281015</v>
          </cell>
          <cell r="W9663">
            <v>9.2999999999999999E-2</v>
          </cell>
          <cell r="Y9663" t="str">
            <v>TFIT1028101540148</v>
          </cell>
          <cell r="Z9663">
            <v>40148</v>
          </cell>
          <cell r="AA9663" t="str">
            <v>TFIT10281015</v>
          </cell>
          <cell r="AB9663">
            <v>93.719279319999998</v>
          </cell>
          <cell r="AD9663" t="str">
            <v>TFIT1028101540148</v>
          </cell>
          <cell r="AE9663">
            <v>40148</v>
          </cell>
          <cell r="AF9663" t="str">
            <v>TFIT10281015</v>
          </cell>
          <cell r="AG9663">
            <v>97.050786169999995</v>
          </cell>
        </row>
        <row r="9664">
          <cell r="T9664" t="str">
            <v>TFIT1028101540147</v>
          </cell>
          <cell r="U9664">
            <v>40147</v>
          </cell>
          <cell r="V9664" t="str">
            <v>TFIT10281015</v>
          </cell>
          <cell r="W9664">
            <v>9.2999999999999999E-2</v>
          </cell>
          <cell r="Y9664" t="str">
            <v>TFIT1028101540147</v>
          </cell>
          <cell r="Z9664">
            <v>40147</v>
          </cell>
          <cell r="AA9664" t="str">
            <v>TFIT10281015</v>
          </cell>
          <cell r="AB9664">
            <v>93.717555189999999</v>
          </cell>
          <cell r="AD9664" t="str">
            <v>TFIT1028101540147</v>
          </cell>
          <cell r="AE9664">
            <v>40147</v>
          </cell>
          <cell r="AF9664" t="str">
            <v>TFIT10281015</v>
          </cell>
          <cell r="AG9664">
            <v>97.027144230000005</v>
          </cell>
        </row>
        <row r="9665">
          <cell r="T9665" t="str">
            <v>TFIT1028101540146</v>
          </cell>
          <cell r="U9665">
            <v>40146</v>
          </cell>
          <cell r="V9665" t="str">
            <v>TFIT10281015</v>
          </cell>
          <cell r="W9665">
            <v>9.2999999999999999E-2</v>
          </cell>
          <cell r="Y9665" t="str">
            <v>TFIT1028101540146</v>
          </cell>
          <cell r="Z9665">
            <v>40146</v>
          </cell>
          <cell r="AA9665" t="str">
            <v>TFIT10281015</v>
          </cell>
          <cell r="AB9665">
            <v>93.715836820000007</v>
          </cell>
          <cell r="AD9665" t="str">
            <v>TFIT1028101540146</v>
          </cell>
          <cell r="AE9665">
            <v>40146</v>
          </cell>
          <cell r="AF9665" t="str">
            <v>TFIT10281015</v>
          </cell>
          <cell r="AG9665">
            <v>97.003508049999994</v>
          </cell>
        </row>
        <row r="9666">
          <cell r="T9666" t="str">
            <v>TFIT1028101540145</v>
          </cell>
          <cell r="U9666">
            <v>40145</v>
          </cell>
          <cell r="V9666" t="str">
            <v>TFIT10281015</v>
          </cell>
          <cell r="W9666">
            <v>9.2999999999999999E-2</v>
          </cell>
          <cell r="Y9666" t="str">
            <v>TFIT1028101540145</v>
          </cell>
          <cell r="Z9666">
            <v>40145</v>
          </cell>
          <cell r="AA9666" t="str">
            <v>TFIT10281015</v>
          </cell>
          <cell r="AB9666">
            <v>93.714124209999994</v>
          </cell>
          <cell r="AD9666" t="str">
            <v>TFIT1028101540145</v>
          </cell>
          <cell r="AE9666">
            <v>40145</v>
          </cell>
          <cell r="AF9666" t="str">
            <v>TFIT10281015</v>
          </cell>
          <cell r="AG9666">
            <v>96.979877630000004</v>
          </cell>
        </row>
        <row r="9667">
          <cell r="T9667" t="str">
            <v>TFIT1028101540144</v>
          </cell>
          <cell r="U9667">
            <v>40144</v>
          </cell>
          <cell r="V9667" t="str">
            <v>TFIT10281015</v>
          </cell>
          <cell r="W9667">
            <v>9.1009999999999994E-2</v>
          </cell>
          <cell r="Y9667" t="str">
            <v>TFIT1028101540144</v>
          </cell>
          <cell r="Z9667">
            <v>40144</v>
          </cell>
          <cell r="AA9667" t="str">
            <v>TFIT10281015</v>
          </cell>
          <cell r="AB9667">
            <v>94.630072220000002</v>
          </cell>
          <cell r="AD9667" t="str">
            <v>TFIT1028101540144</v>
          </cell>
          <cell r="AE9667">
            <v>40144</v>
          </cell>
          <cell r="AF9667" t="str">
            <v>TFIT10281015</v>
          </cell>
          <cell r="AG9667">
            <v>97.873907840000001</v>
          </cell>
        </row>
        <row r="9668">
          <cell r="T9668" t="str">
            <v>TFIT1028101540143</v>
          </cell>
          <cell r="U9668">
            <v>40143</v>
          </cell>
          <cell r="V9668" t="str">
            <v>TFIT10281015</v>
          </cell>
          <cell r="W9668">
            <v>9.1009999999999994E-2</v>
          </cell>
          <cell r="Y9668" t="str">
            <v>TFIT1028101540143</v>
          </cell>
          <cell r="Z9668">
            <v>40143</v>
          </cell>
          <cell r="AA9668" t="str">
            <v>TFIT10281015</v>
          </cell>
          <cell r="AB9668">
            <v>94.628636119999996</v>
          </cell>
          <cell r="AD9668" t="str">
            <v>TFIT1028101540143</v>
          </cell>
          <cell r="AE9668">
            <v>40143</v>
          </cell>
          <cell r="AF9668" t="str">
            <v>TFIT10281015</v>
          </cell>
          <cell r="AG9668">
            <v>97.850553919999996</v>
          </cell>
        </row>
        <row r="9669">
          <cell r="T9669" t="str">
            <v>TFIT1028101540142</v>
          </cell>
          <cell r="U9669">
            <v>40142</v>
          </cell>
          <cell r="V9669" t="str">
            <v>TFIT10281015</v>
          </cell>
          <cell r="W9669">
            <v>9.1009999999999994E-2</v>
          </cell>
          <cell r="Y9669" t="str">
            <v>TFIT1028101540142</v>
          </cell>
          <cell r="Z9669">
            <v>40142</v>
          </cell>
          <cell r="AA9669" t="str">
            <v>TFIT10281015</v>
          </cell>
          <cell r="AB9669">
            <v>94.627205579999995</v>
          </cell>
          <cell r="AD9669" t="str">
            <v>TFIT1028101540142</v>
          </cell>
          <cell r="AE9669">
            <v>40142</v>
          </cell>
          <cell r="AF9669" t="str">
            <v>TFIT10281015</v>
          </cell>
          <cell r="AG9669">
            <v>97.827205579999998</v>
          </cell>
        </row>
        <row r="9670">
          <cell r="T9670" t="str">
            <v>TFIT1028101540141</v>
          </cell>
          <cell r="U9670">
            <v>40141</v>
          </cell>
          <cell r="V9670" t="str">
            <v>TFIT10281015</v>
          </cell>
          <cell r="W9670">
            <v>9.1009999999999994E-2</v>
          </cell>
          <cell r="Y9670" t="str">
            <v>TFIT1028101540141</v>
          </cell>
          <cell r="Z9670">
            <v>40141</v>
          </cell>
          <cell r="AA9670" t="str">
            <v>TFIT10281015</v>
          </cell>
          <cell r="AB9670">
            <v>94.62578062</v>
          </cell>
          <cell r="AD9670" t="str">
            <v>TFIT1028101540141</v>
          </cell>
          <cell r="AE9670">
            <v>40141</v>
          </cell>
          <cell r="AF9670" t="str">
            <v>TFIT10281015</v>
          </cell>
          <cell r="AG9670">
            <v>97.803862809999998</v>
          </cell>
        </row>
        <row r="9671">
          <cell r="T9671" t="str">
            <v>TFIT1028101540140</v>
          </cell>
          <cell r="U9671">
            <v>40140</v>
          </cell>
          <cell r="V9671" t="str">
            <v>TFIT10281015</v>
          </cell>
          <cell r="W9671">
            <v>9.1009999999999994E-2</v>
          </cell>
          <cell r="Y9671" t="str">
            <v>TFIT1028101540140</v>
          </cell>
          <cell r="Z9671">
            <v>40140</v>
          </cell>
          <cell r="AA9671" t="str">
            <v>TFIT10281015</v>
          </cell>
          <cell r="AB9671">
            <v>94.624361219999997</v>
          </cell>
          <cell r="AD9671" t="str">
            <v>TFIT1028101540140</v>
          </cell>
          <cell r="AE9671">
            <v>40140</v>
          </cell>
          <cell r="AF9671" t="str">
            <v>TFIT10281015</v>
          </cell>
          <cell r="AG9671">
            <v>97.780525609999998</v>
          </cell>
        </row>
        <row r="9672">
          <cell r="T9672" t="str">
            <v>TFIT1028101540139</v>
          </cell>
          <cell r="U9672">
            <v>40139</v>
          </cell>
          <cell r="V9672" t="str">
            <v>TFIT10281015</v>
          </cell>
          <cell r="W9672">
            <v>9.1009999999999994E-2</v>
          </cell>
          <cell r="Y9672" t="str">
            <v>TFIT1028101540139</v>
          </cell>
          <cell r="Z9672">
            <v>40139</v>
          </cell>
          <cell r="AA9672" t="str">
            <v>TFIT10281015</v>
          </cell>
          <cell r="AB9672">
            <v>94.622947400000001</v>
          </cell>
          <cell r="AD9672" t="str">
            <v>TFIT1028101540139</v>
          </cell>
          <cell r="AE9672">
            <v>40139</v>
          </cell>
          <cell r="AF9672" t="str">
            <v>TFIT10281015</v>
          </cell>
          <cell r="AG9672">
            <v>97.757193970000003</v>
          </cell>
        </row>
        <row r="9673">
          <cell r="T9673" t="str">
            <v>TFIT1028101540138</v>
          </cell>
          <cell r="U9673">
            <v>40138</v>
          </cell>
          <cell r="V9673" t="str">
            <v>TFIT10281015</v>
          </cell>
          <cell r="W9673">
            <v>9.1009999999999994E-2</v>
          </cell>
          <cell r="Y9673" t="str">
            <v>TFIT1028101540138</v>
          </cell>
          <cell r="Z9673">
            <v>40138</v>
          </cell>
          <cell r="AA9673" t="str">
            <v>TFIT10281015</v>
          </cell>
          <cell r="AB9673">
            <v>94.621539139999996</v>
          </cell>
          <cell r="AD9673" t="str">
            <v>TFIT1028101540138</v>
          </cell>
          <cell r="AE9673">
            <v>40138</v>
          </cell>
          <cell r="AF9673" t="str">
            <v>TFIT10281015</v>
          </cell>
          <cell r="AG9673">
            <v>97.733867910000001</v>
          </cell>
        </row>
        <row r="9674">
          <cell r="T9674" t="str">
            <v>TFIT1028101540137</v>
          </cell>
          <cell r="U9674">
            <v>40137</v>
          </cell>
          <cell r="V9674" t="str">
            <v>TFIT10281015</v>
          </cell>
          <cell r="W9674">
            <v>9.1009999999999994E-2</v>
          </cell>
          <cell r="Y9674" t="str">
            <v>TFIT1028101540137</v>
          </cell>
          <cell r="Z9674">
            <v>40137</v>
          </cell>
          <cell r="AA9674" t="str">
            <v>TFIT10281015</v>
          </cell>
          <cell r="AB9674">
            <v>94.620136450000004</v>
          </cell>
          <cell r="AD9674" t="str">
            <v>TFIT1028101540137</v>
          </cell>
          <cell r="AE9674">
            <v>40137</v>
          </cell>
          <cell r="AF9674" t="str">
            <v>TFIT10281015</v>
          </cell>
          <cell r="AG9674">
            <v>97.710547410000004</v>
          </cell>
        </row>
        <row r="9675">
          <cell r="T9675" t="str">
            <v>TFIT1028101540136</v>
          </cell>
          <cell r="U9675">
            <v>40136</v>
          </cell>
          <cell r="V9675" t="str">
            <v>TFIT10281015</v>
          </cell>
          <cell r="W9675">
            <v>9.1009999999999994E-2</v>
          </cell>
          <cell r="Y9675" t="str">
            <v>TFIT1028101540136</v>
          </cell>
          <cell r="Z9675">
            <v>40136</v>
          </cell>
          <cell r="AA9675" t="str">
            <v>TFIT10281015</v>
          </cell>
          <cell r="AB9675">
            <v>94.618739320000003</v>
          </cell>
          <cell r="AD9675" t="str">
            <v>TFIT1028101540136</v>
          </cell>
          <cell r="AE9675">
            <v>40136</v>
          </cell>
          <cell r="AF9675" t="str">
            <v>TFIT10281015</v>
          </cell>
          <cell r="AG9675">
            <v>97.687232469999998</v>
          </cell>
        </row>
        <row r="9676">
          <cell r="T9676" t="str">
            <v>TFIT1028101540135</v>
          </cell>
          <cell r="U9676">
            <v>40135</v>
          </cell>
          <cell r="V9676" t="str">
            <v>TFIT10281015</v>
          </cell>
          <cell r="W9676">
            <v>9.5049999999999996E-2</v>
          </cell>
          <cell r="Y9676" t="str">
            <v>TFIT1028101540135</v>
          </cell>
          <cell r="Z9676">
            <v>40135</v>
          </cell>
          <cell r="AA9676" t="str">
            <v>TFIT10281015</v>
          </cell>
          <cell r="AB9676">
            <v>92.761795500000005</v>
          </cell>
          <cell r="AD9676" t="str">
            <v>TFIT1028101540135</v>
          </cell>
          <cell r="AE9676">
            <v>40135</v>
          </cell>
          <cell r="AF9676" t="str">
            <v>TFIT10281015</v>
          </cell>
          <cell r="AG9676">
            <v>95.808370850000003</v>
          </cell>
        </row>
        <row r="9677">
          <cell r="T9677" t="str">
            <v>TFIT1028101540134</v>
          </cell>
          <cell r="U9677">
            <v>40134</v>
          </cell>
          <cell r="V9677" t="str">
            <v>TFIT10281015</v>
          </cell>
          <cell r="W9677">
            <v>9.5049999999999996E-2</v>
          </cell>
          <cell r="Y9677" t="str">
            <v>TFIT1028101540134</v>
          </cell>
          <cell r="Z9677">
            <v>40134</v>
          </cell>
          <cell r="AA9677" t="str">
            <v>TFIT10281015</v>
          </cell>
          <cell r="AB9677">
            <v>92.759882300000001</v>
          </cell>
          <cell r="AD9677" t="str">
            <v>TFIT1028101540134</v>
          </cell>
          <cell r="AE9677">
            <v>40134</v>
          </cell>
          <cell r="AF9677" t="str">
            <v>TFIT10281015</v>
          </cell>
          <cell r="AG9677">
            <v>95.78453983</v>
          </cell>
        </row>
        <row r="9678">
          <cell r="T9678" t="str">
            <v>TFIT1028101540133</v>
          </cell>
          <cell r="U9678">
            <v>40133</v>
          </cell>
          <cell r="V9678" t="str">
            <v>TFIT10281015</v>
          </cell>
          <cell r="W9678">
            <v>9.5049999999999996E-2</v>
          </cell>
          <cell r="Y9678" t="str">
            <v>TFIT1028101540133</v>
          </cell>
          <cell r="Z9678">
            <v>40133</v>
          </cell>
          <cell r="AA9678" t="str">
            <v>TFIT10281015</v>
          </cell>
          <cell r="AB9678">
            <v>92.757975020000003</v>
          </cell>
          <cell r="AD9678" t="str">
            <v>TFIT1028101540133</v>
          </cell>
          <cell r="AE9678">
            <v>40133</v>
          </cell>
          <cell r="AF9678" t="str">
            <v>TFIT10281015</v>
          </cell>
          <cell r="AG9678">
            <v>95.760714739999997</v>
          </cell>
        </row>
        <row r="9679">
          <cell r="T9679" t="str">
            <v>TFIT1028101540132</v>
          </cell>
          <cell r="U9679">
            <v>40132</v>
          </cell>
          <cell r="V9679" t="str">
            <v>TFIT10281015</v>
          </cell>
          <cell r="W9679">
            <v>9.5049999999999996E-2</v>
          </cell>
          <cell r="Y9679" t="str">
            <v>TFIT1028101540132</v>
          </cell>
          <cell r="Z9679">
            <v>40132</v>
          </cell>
          <cell r="AA9679" t="str">
            <v>TFIT10281015</v>
          </cell>
          <cell r="AB9679">
            <v>92.756073670000006</v>
          </cell>
          <cell r="AD9679" t="str">
            <v>TFIT1028101540132</v>
          </cell>
          <cell r="AE9679">
            <v>40132</v>
          </cell>
          <cell r="AF9679" t="str">
            <v>TFIT10281015</v>
          </cell>
          <cell r="AG9679">
            <v>95.736895579999995</v>
          </cell>
        </row>
        <row r="9680">
          <cell r="T9680" t="str">
            <v>TFIT1028101540131</v>
          </cell>
          <cell r="U9680">
            <v>40131</v>
          </cell>
          <cell r="V9680" t="str">
            <v>TFIT10281015</v>
          </cell>
          <cell r="W9680">
            <v>9.5049999999999996E-2</v>
          </cell>
          <cell r="Y9680" t="str">
            <v>TFIT1028101540131</v>
          </cell>
          <cell r="Z9680">
            <v>40131</v>
          </cell>
          <cell r="AA9680" t="str">
            <v>TFIT10281015</v>
          </cell>
          <cell r="AB9680">
            <v>92.754178240000002</v>
          </cell>
          <cell r="AD9680" t="str">
            <v>TFIT1028101540131</v>
          </cell>
          <cell r="AE9680">
            <v>40131</v>
          </cell>
          <cell r="AF9680" t="str">
            <v>TFIT10281015</v>
          </cell>
          <cell r="AG9680">
            <v>95.713082349999993</v>
          </cell>
        </row>
        <row r="9681">
          <cell r="T9681" t="str">
            <v>TFIT1028101540130</v>
          </cell>
          <cell r="U9681">
            <v>40130</v>
          </cell>
          <cell r="V9681" t="str">
            <v>TFIT10281015</v>
          </cell>
          <cell r="W9681">
            <v>9.6000000000000002E-2</v>
          </cell>
          <cell r="Y9681" t="str">
            <v>TFIT1028101540130</v>
          </cell>
          <cell r="Z9681">
            <v>40130</v>
          </cell>
          <cell r="AA9681" t="str">
            <v>TFIT10281015</v>
          </cell>
          <cell r="AB9681">
            <v>92.322321729999999</v>
          </cell>
          <cell r="AD9681" t="str">
            <v>TFIT1028101540130</v>
          </cell>
          <cell r="AE9681">
            <v>40130</v>
          </cell>
          <cell r="AF9681" t="str">
            <v>TFIT10281015</v>
          </cell>
          <cell r="AG9681">
            <v>95.25930803</v>
          </cell>
        </row>
        <row r="9682">
          <cell r="T9682" t="str">
            <v>TFIT1028101540129</v>
          </cell>
          <cell r="U9682">
            <v>40129</v>
          </cell>
          <cell r="V9682" t="str">
            <v>TFIT10281015</v>
          </cell>
          <cell r="W9682">
            <v>9.5000000000000001E-2</v>
          </cell>
          <cell r="Y9682" t="str">
            <v>TFIT1028101540129</v>
          </cell>
          <cell r="Z9682">
            <v>40129</v>
          </cell>
          <cell r="AA9682" t="str">
            <v>TFIT10281015</v>
          </cell>
          <cell r="AB9682">
            <v>92.773114219999997</v>
          </cell>
          <cell r="AD9682" t="str">
            <v>TFIT1028101540129</v>
          </cell>
          <cell r="AE9682">
            <v>40129</v>
          </cell>
          <cell r="AF9682" t="str">
            <v>TFIT10281015</v>
          </cell>
          <cell r="AG9682">
            <v>95.688182710000007</v>
          </cell>
        </row>
        <row r="9683">
          <cell r="T9683" t="str">
            <v>TFIT1028101540128</v>
          </cell>
          <cell r="U9683">
            <v>40128</v>
          </cell>
          <cell r="V9683" t="str">
            <v>TFIT10281015</v>
          </cell>
          <cell r="W9683">
            <v>9.5000000000000001E-2</v>
          </cell>
          <cell r="Y9683" t="str">
            <v>TFIT1028101540128</v>
          </cell>
          <cell r="Z9683">
            <v>40128</v>
          </cell>
          <cell r="AA9683" t="str">
            <v>TFIT10281015</v>
          </cell>
          <cell r="AB9683">
            <v>92.771242880000003</v>
          </cell>
          <cell r="AD9683" t="str">
            <v>TFIT1028101540128</v>
          </cell>
          <cell r="AE9683">
            <v>40128</v>
          </cell>
          <cell r="AF9683" t="str">
            <v>TFIT10281015</v>
          </cell>
          <cell r="AG9683">
            <v>95.664393559999993</v>
          </cell>
        </row>
        <row r="9684">
          <cell r="T9684" t="str">
            <v>TFIT1028101540127</v>
          </cell>
          <cell r="U9684">
            <v>40127</v>
          </cell>
          <cell r="V9684" t="str">
            <v>TFIT10281015</v>
          </cell>
          <cell r="W9684">
            <v>9.5000000000000001E-2</v>
          </cell>
          <cell r="Y9684" t="str">
            <v>TFIT1028101540127</v>
          </cell>
          <cell r="Z9684">
            <v>40127</v>
          </cell>
          <cell r="AA9684" t="str">
            <v>TFIT10281015</v>
          </cell>
          <cell r="AB9684">
            <v>92.769377449999993</v>
          </cell>
          <cell r="AD9684" t="str">
            <v>TFIT1028101540127</v>
          </cell>
          <cell r="AE9684">
            <v>40127</v>
          </cell>
          <cell r="AF9684" t="str">
            <v>TFIT10281015</v>
          </cell>
          <cell r="AG9684">
            <v>95.640610319999993</v>
          </cell>
        </row>
        <row r="9685">
          <cell r="T9685" t="str">
            <v>TFIT1028101540126</v>
          </cell>
          <cell r="U9685">
            <v>40126</v>
          </cell>
          <cell r="V9685" t="str">
            <v>TFIT10281015</v>
          </cell>
          <cell r="W9685">
            <v>9.5000000000000001E-2</v>
          </cell>
          <cell r="Y9685" t="str">
            <v>TFIT1028101540126</v>
          </cell>
          <cell r="Z9685">
            <v>40126</v>
          </cell>
          <cell r="AA9685" t="str">
            <v>TFIT10281015</v>
          </cell>
          <cell r="AB9685">
            <v>92.767517929999997</v>
          </cell>
          <cell r="AD9685" t="str">
            <v>TFIT1028101540126</v>
          </cell>
          <cell r="AE9685">
            <v>40126</v>
          </cell>
          <cell r="AF9685" t="str">
            <v>TFIT10281015</v>
          </cell>
          <cell r="AG9685">
            <v>95.616833</v>
          </cell>
        </row>
        <row r="9686">
          <cell r="T9686" t="str">
            <v>TFIT1028101540125</v>
          </cell>
          <cell r="U9686">
            <v>40125</v>
          </cell>
          <cell r="V9686" t="str">
            <v>TFIT10281015</v>
          </cell>
          <cell r="W9686">
            <v>9.5000000000000001E-2</v>
          </cell>
          <cell r="Y9686" t="str">
            <v>TFIT1028101540125</v>
          </cell>
          <cell r="Z9686">
            <v>40125</v>
          </cell>
          <cell r="AA9686" t="str">
            <v>TFIT10281015</v>
          </cell>
          <cell r="AB9686">
            <v>92.765664319999999</v>
          </cell>
          <cell r="AD9686" t="str">
            <v>TFIT1028101540125</v>
          </cell>
          <cell r="AE9686">
            <v>40125</v>
          </cell>
          <cell r="AF9686" t="str">
            <v>TFIT10281015</v>
          </cell>
          <cell r="AG9686">
            <v>95.593061579999997</v>
          </cell>
        </row>
        <row r="9687">
          <cell r="T9687" t="str">
            <v>TFIT1028101540124</v>
          </cell>
          <cell r="U9687">
            <v>40124</v>
          </cell>
          <cell r="V9687" t="str">
            <v>TFIT10281015</v>
          </cell>
          <cell r="W9687">
            <v>9.5000000000000001E-2</v>
          </cell>
          <cell r="Y9687" t="str">
            <v>TFIT1028101540124</v>
          </cell>
          <cell r="Z9687">
            <v>40124</v>
          </cell>
          <cell r="AA9687" t="str">
            <v>TFIT10281015</v>
          </cell>
          <cell r="AB9687">
            <v>92.763816629999994</v>
          </cell>
          <cell r="AD9687" t="str">
            <v>TFIT1028101540124</v>
          </cell>
          <cell r="AE9687">
            <v>40124</v>
          </cell>
          <cell r="AF9687" t="str">
            <v>TFIT10281015</v>
          </cell>
          <cell r="AG9687">
            <v>95.569296080000001</v>
          </cell>
        </row>
        <row r="9688">
          <cell r="T9688" t="str">
            <v>TFIT1028101540123</v>
          </cell>
          <cell r="U9688">
            <v>40123</v>
          </cell>
          <cell r="V9688" t="str">
            <v>TFIT10281015</v>
          </cell>
          <cell r="W9688">
            <v>9.5890000000000003E-2</v>
          </cell>
          <cell r="Y9688" t="str">
            <v>TFIT1028101540123</v>
          </cell>
          <cell r="Z9688">
            <v>40123</v>
          </cell>
          <cell r="AA9688" t="str">
            <v>TFIT10281015</v>
          </cell>
          <cell r="AB9688">
            <v>92.35817471</v>
          </cell>
          <cell r="AD9688" t="str">
            <v>TFIT1028101540123</v>
          </cell>
          <cell r="AE9688">
            <v>40123</v>
          </cell>
          <cell r="AF9688" t="str">
            <v>TFIT10281015</v>
          </cell>
          <cell r="AG9688">
            <v>95.141736359999996</v>
          </cell>
        </row>
        <row r="9689">
          <cell r="T9689" t="str">
            <v>TFIT1028101540122</v>
          </cell>
          <cell r="U9689">
            <v>40122</v>
          </cell>
          <cell r="V9689" t="str">
            <v>TFIT10281015</v>
          </cell>
          <cell r="W9689">
            <v>9.5890000000000003E-2</v>
          </cell>
          <cell r="Y9689" t="str">
            <v>TFIT1028101540122</v>
          </cell>
          <cell r="Z9689">
            <v>40122</v>
          </cell>
          <cell r="AA9689" t="str">
            <v>TFIT10281015</v>
          </cell>
          <cell r="AB9689">
            <v>92.356227500000003</v>
          </cell>
          <cell r="AD9689" t="str">
            <v>TFIT1028101540122</v>
          </cell>
          <cell r="AE9689">
            <v>40122</v>
          </cell>
          <cell r="AF9689" t="str">
            <v>TFIT10281015</v>
          </cell>
          <cell r="AG9689">
            <v>95.11787133</v>
          </cell>
        </row>
        <row r="9690">
          <cell r="T9690" t="str">
            <v>TFIT1028101540121</v>
          </cell>
          <cell r="U9690">
            <v>40121</v>
          </cell>
          <cell r="V9690" t="str">
            <v>TFIT10281015</v>
          </cell>
          <cell r="W9690">
            <v>9.776E-2</v>
          </cell>
          <cell r="Y9690" t="str">
            <v>TFIT1028101540121</v>
          </cell>
          <cell r="Z9690">
            <v>40121</v>
          </cell>
          <cell r="AA9690" t="str">
            <v>TFIT10281015</v>
          </cell>
          <cell r="AB9690">
            <v>91.512901380000002</v>
          </cell>
          <cell r="AD9690" t="str">
            <v>TFIT1028101540121</v>
          </cell>
          <cell r="AE9690">
            <v>40121</v>
          </cell>
          <cell r="AF9690" t="str">
            <v>TFIT10281015</v>
          </cell>
          <cell r="AG9690">
            <v>94.252627410000002</v>
          </cell>
        </row>
        <row r="9691">
          <cell r="T9691" t="str">
            <v>TFIT1028101540120</v>
          </cell>
          <cell r="U9691">
            <v>40120</v>
          </cell>
          <cell r="V9691" t="str">
            <v>TFIT10281015</v>
          </cell>
          <cell r="W9691">
            <v>9.776E-2</v>
          </cell>
          <cell r="Y9691" t="str">
            <v>TFIT1028101540120</v>
          </cell>
          <cell r="Z9691">
            <v>40120</v>
          </cell>
          <cell r="AA9691" t="str">
            <v>TFIT10281015</v>
          </cell>
          <cell r="AB9691">
            <v>91.510737039999995</v>
          </cell>
          <cell r="AD9691" t="str">
            <v>TFIT1028101540120</v>
          </cell>
          <cell r="AE9691">
            <v>40120</v>
          </cell>
          <cell r="AF9691" t="str">
            <v>TFIT10281015</v>
          </cell>
          <cell r="AG9691">
            <v>94.228545260000004</v>
          </cell>
        </row>
        <row r="9692">
          <cell r="T9692" t="str">
            <v>TFIT1028101540119</v>
          </cell>
          <cell r="U9692">
            <v>40119</v>
          </cell>
          <cell r="V9692" t="str">
            <v>TFIT10281015</v>
          </cell>
          <cell r="W9692">
            <v>9.776E-2</v>
          </cell>
          <cell r="Y9692" t="str">
            <v>TFIT1028101540119</v>
          </cell>
          <cell r="Z9692">
            <v>40119</v>
          </cell>
          <cell r="AA9692" t="str">
            <v>TFIT10281015</v>
          </cell>
          <cell r="AB9692">
            <v>91.508578850000006</v>
          </cell>
          <cell r="AD9692" t="str">
            <v>TFIT1028101540119</v>
          </cell>
          <cell r="AE9692">
            <v>40119</v>
          </cell>
          <cell r="AF9692" t="str">
            <v>TFIT10281015</v>
          </cell>
          <cell r="AG9692">
            <v>94.204469270000004</v>
          </cell>
        </row>
        <row r="9693">
          <cell r="T9693" t="str">
            <v>TFIT1028101540118</v>
          </cell>
          <cell r="U9693">
            <v>40118</v>
          </cell>
          <cell r="V9693" t="str">
            <v>TFIT10281015</v>
          </cell>
          <cell r="W9693">
            <v>9.776E-2</v>
          </cell>
          <cell r="Y9693" t="str">
            <v>TFIT1028101540118</v>
          </cell>
          <cell r="Z9693">
            <v>40118</v>
          </cell>
          <cell r="AA9693" t="str">
            <v>TFIT10281015</v>
          </cell>
          <cell r="AB9693">
            <v>91.506426820000001</v>
          </cell>
          <cell r="AD9693" t="str">
            <v>TFIT1028101540118</v>
          </cell>
          <cell r="AE9693">
            <v>40118</v>
          </cell>
          <cell r="AF9693" t="str">
            <v>TFIT10281015</v>
          </cell>
          <cell r="AG9693">
            <v>94.180399420000001</v>
          </cell>
        </row>
        <row r="9694">
          <cell r="T9694" t="str">
            <v>TFIT1028101540117</v>
          </cell>
          <cell r="U9694">
            <v>40117</v>
          </cell>
          <cell r="V9694" t="str">
            <v>TFIT10281015</v>
          </cell>
          <cell r="W9694">
            <v>9.7199999999999995E-2</v>
          </cell>
          <cell r="Y9694" t="str">
            <v>TFIT1028101540117</v>
          </cell>
          <cell r="Z9694">
            <v>40117</v>
          </cell>
          <cell r="AA9694" t="str">
            <v>TFIT10281015</v>
          </cell>
          <cell r="AB9694">
            <v>91.755455569999995</v>
          </cell>
          <cell r="AD9694" t="str">
            <v>TFIT1028101540117</v>
          </cell>
          <cell r="AE9694">
            <v>40117</v>
          </cell>
          <cell r="AF9694" t="str">
            <v>TFIT10281015</v>
          </cell>
          <cell r="AG9694">
            <v>94.407510360000003</v>
          </cell>
        </row>
        <row r="9695">
          <cell r="T9695" t="str">
            <v>TFIT1028101540116</v>
          </cell>
          <cell r="U9695">
            <v>40116</v>
          </cell>
          <cell r="V9695" t="str">
            <v>TFIT10281015</v>
          </cell>
          <cell r="W9695">
            <v>9.7199999999999995E-2</v>
          </cell>
          <cell r="Y9695" t="str">
            <v>TFIT1028101540116</v>
          </cell>
          <cell r="Z9695">
            <v>40116</v>
          </cell>
          <cell r="AA9695" t="str">
            <v>TFIT10281015</v>
          </cell>
          <cell r="AB9695">
            <v>91.753383600000006</v>
          </cell>
          <cell r="AD9695" t="str">
            <v>TFIT1028101540116</v>
          </cell>
          <cell r="AE9695">
            <v>40116</v>
          </cell>
          <cell r="AF9695" t="str">
            <v>TFIT10281015</v>
          </cell>
          <cell r="AG9695">
            <v>94.383520590000003</v>
          </cell>
        </row>
        <row r="9696">
          <cell r="T9696" t="str">
            <v>TFIT1028101540115</v>
          </cell>
          <cell r="U9696">
            <v>40115</v>
          </cell>
          <cell r="V9696" t="str">
            <v>TFIT10281015</v>
          </cell>
          <cell r="W9696">
            <v>9.7199999999999995E-2</v>
          </cell>
          <cell r="Y9696" t="str">
            <v>TFIT1028101540115</v>
          </cell>
          <cell r="Z9696">
            <v>40115</v>
          </cell>
          <cell r="AA9696" t="str">
            <v>TFIT10281015</v>
          </cell>
          <cell r="AB9696">
            <v>91.751317729999997</v>
          </cell>
          <cell r="AD9696" t="str">
            <v>TFIT1028101540115</v>
          </cell>
          <cell r="AE9696">
            <v>40115</v>
          </cell>
          <cell r="AF9696" t="str">
            <v>TFIT10281015</v>
          </cell>
          <cell r="AG9696">
            <v>94.359536910000003</v>
          </cell>
        </row>
        <row r="9697">
          <cell r="T9697" t="str">
            <v>TFIT1028101540114</v>
          </cell>
          <cell r="U9697">
            <v>40114</v>
          </cell>
          <cell r="V9697" t="str">
            <v>TFIT10281015</v>
          </cell>
          <cell r="W9697">
            <v>9.7199999999999995E-2</v>
          </cell>
          <cell r="Y9697" t="str">
            <v>TFIT1028101540114</v>
          </cell>
          <cell r="Z9697">
            <v>40114</v>
          </cell>
          <cell r="AA9697" t="str">
            <v>TFIT10281015</v>
          </cell>
          <cell r="AB9697">
            <v>91.749257959999994</v>
          </cell>
          <cell r="AD9697" t="str">
            <v>TFIT1028101540114</v>
          </cell>
          <cell r="AE9697">
            <v>40114</v>
          </cell>
          <cell r="AF9697" t="str">
            <v>TFIT10281015</v>
          </cell>
          <cell r="AG9697">
            <v>94.335559329999995</v>
          </cell>
        </row>
        <row r="9698">
          <cell r="T9698" t="str">
            <v>TFIT1028101540113</v>
          </cell>
          <cell r="U9698">
            <v>40113</v>
          </cell>
          <cell r="V9698" t="str">
            <v>TFIT10281015</v>
          </cell>
          <cell r="W9698">
            <v>9.7199999999999995E-2</v>
          </cell>
          <cell r="Y9698" t="str">
            <v>TFIT1028101540113</v>
          </cell>
          <cell r="Z9698">
            <v>40113</v>
          </cell>
          <cell r="AA9698" t="str">
            <v>TFIT10281015</v>
          </cell>
          <cell r="AB9698">
            <v>91.747204269999997</v>
          </cell>
          <cell r="AD9698" t="str">
            <v>TFIT1028101540113</v>
          </cell>
          <cell r="AE9698">
            <v>40113</v>
          </cell>
          <cell r="AF9698" t="str">
            <v>TFIT10281015</v>
          </cell>
          <cell r="AG9698">
            <v>94.311587840000001</v>
          </cell>
        </row>
        <row r="9699">
          <cell r="T9699" t="str">
            <v>TFIT1028101540112</v>
          </cell>
          <cell r="U9699">
            <v>40112</v>
          </cell>
          <cell r="V9699" t="str">
            <v>TFIT10281015</v>
          </cell>
          <cell r="W9699">
            <v>9.7199999999999995E-2</v>
          </cell>
          <cell r="Y9699" t="str">
            <v>TFIT1028101540112</v>
          </cell>
          <cell r="Z9699">
            <v>40112</v>
          </cell>
          <cell r="AA9699" t="str">
            <v>TFIT10281015</v>
          </cell>
          <cell r="AB9699">
            <v>91.745156679999994</v>
          </cell>
          <cell r="AD9699" t="str">
            <v>TFIT1028101540112</v>
          </cell>
          <cell r="AE9699">
            <v>40112</v>
          </cell>
          <cell r="AF9699" t="str">
            <v>TFIT10281015</v>
          </cell>
          <cell r="AG9699">
            <v>94.287622440000007</v>
          </cell>
        </row>
        <row r="9700">
          <cell r="T9700" t="str">
            <v>TFIT1028101540111</v>
          </cell>
          <cell r="U9700">
            <v>40111</v>
          </cell>
          <cell r="V9700" t="str">
            <v>TFIT10281015</v>
          </cell>
          <cell r="W9700">
            <v>9.7199999999999995E-2</v>
          </cell>
          <cell r="Y9700" t="str">
            <v>TFIT1028101540111</v>
          </cell>
          <cell r="Z9700">
            <v>40111</v>
          </cell>
          <cell r="AA9700" t="str">
            <v>TFIT10281015</v>
          </cell>
          <cell r="AB9700">
            <v>91.743115180000004</v>
          </cell>
          <cell r="AD9700" t="str">
            <v>TFIT1028101540111</v>
          </cell>
          <cell r="AE9700">
            <v>40111</v>
          </cell>
          <cell r="AF9700" t="str">
            <v>TFIT10281015</v>
          </cell>
          <cell r="AG9700">
            <v>94.263663129999998</v>
          </cell>
        </row>
        <row r="9701">
          <cell r="T9701" t="str">
            <v>TFIT1028101540110</v>
          </cell>
          <cell r="U9701">
            <v>40110</v>
          </cell>
          <cell r="V9701" t="str">
            <v>TFIT10281015</v>
          </cell>
          <cell r="W9701">
            <v>9.7199999999999995E-2</v>
          </cell>
          <cell r="Y9701" t="str">
            <v>TFIT1028101540110</v>
          </cell>
          <cell r="Z9701">
            <v>40110</v>
          </cell>
          <cell r="AA9701" t="str">
            <v>TFIT10281015</v>
          </cell>
          <cell r="AB9701">
            <v>91.741079769999999</v>
          </cell>
          <cell r="AD9701" t="str">
            <v>TFIT1028101540110</v>
          </cell>
          <cell r="AE9701">
            <v>40110</v>
          </cell>
          <cell r="AF9701" t="str">
            <v>TFIT10281015</v>
          </cell>
          <cell r="AG9701">
            <v>94.239709899999994</v>
          </cell>
        </row>
        <row r="9702">
          <cell r="T9702" t="str">
            <v>TFIT1028101540109</v>
          </cell>
          <cell r="U9702">
            <v>40109</v>
          </cell>
          <cell r="V9702" t="str">
            <v>TFIT10281015</v>
          </cell>
          <cell r="W9702">
            <v>9.7199999999999995E-2</v>
          </cell>
          <cell r="Y9702" t="str">
            <v>TFIT1028101540109</v>
          </cell>
          <cell r="Z9702">
            <v>40109</v>
          </cell>
          <cell r="AA9702" t="str">
            <v>TFIT10281015</v>
          </cell>
          <cell r="AB9702">
            <v>91.73905044</v>
          </cell>
          <cell r="AD9702" t="str">
            <v>TFIT1028101540109</v>
          </cell>
          <cell r="AE9702">
            <v>40109</v>
          </cell>
          <cell r="AF9702" t="str">
            <v>TFIT10281015</v>
          </cell>
          <cell r="AG9702">
            <v>94.215762769999998</v>
          </cell>
        </row>
        <row r="9703">
          <cell r="T9703" t="str">
            <v>TFIT1028101540108</v>
          </cell>
          <cell r="U9703">
            <v>40108</v>
          </cell>
          <cell r="V9703" t="str">
            <v>TFIT10281015</v>
          </cell>
          <cell r="W9703">
            <v>9.7199999999999995E-2</v>
          </cell>
          <cell r="Y9703" t="str">
            <v>TFIT1028101540108</v>
          </cell>
          <cell r="Z9703">
            <v>40108</v>
          </cell>
          <cell r="AA9703" t="str">
            <v>TFIT10281015</v>
          </cell>
          <cell r="AB9703">
            <v>91.7370272</v>
          </cell>
          <cell r="AD9703" t="str">
            <v>TFIT1028101540108</v>
          </cell>
          <cell r="AE9703">
            <v>40108</v>
          </cell>
          <cell r="AF9703" t="str">
            <v>TFIT10281015</v>
          </cell>
          <cell r="AG9703">
            <v>94.191821719999993</v>
          </cell>
        </row>
        <row r="9704">
          <cell r="T9704" t="str">
            <v>TFIT1028101540107</v>
          </cell>
          <cell r="U9704">
            <v>40107</v>
          </cell>
          <cell r="V9704" t="str">
            <v>TFIT10281015</v>
          </cell>
          <cell r="W9704">
            <v>9.7199999999999995E-2</v>
          </cell>
          <cell r="Y9704" t="str">
            <v>TFIT1028101540107</v>
          </cell>
          <cell r="Z9704">
            <v>40107</v>
          </cell>
          <cell r="AA9704" t="str">
            <v>TFIT10281015</v>
          </cell>
          <cell r="AB9704">
            <v>91.735010040000006</v>
          </cell>
          <cell r="AD9704" t="str">
            <v>TFIT1028101540107</v>
          </cell>
          <cell r="AE9704">
            <v>40107</v>
          </cell>
          <cell r="AF9704" t="str">
            <v>TFIT10281015</v>
          </cell>
          <cell r="AG9704">
            <v>94.167886749999994</v>
          </cell>
        </row>
        <row r="9705">
          <cell r="T9705" t="str">
            <v>TFIT1028101540106</v>
          </cell>
          <cell r="U9705">
            <v>40106</v>
          </cell>
          <cell r="V9705" t="str">
            <v>TFIT10281015</v>
          </cell>
          <cell r="W9705">
            <v>9.7199999999999995E-2</v>
          </cell>
          <cell r="Y9705" t="str">
            <v>TFIT1028101540106</v>
          </cell>
          <cell r="Z9705">
            <v>40106</v>
          </cell>
          <cell r="AA9705" t="str">
            <v>TFIT10281015</v>
          </cell>
          <cell r="AB9705">
            <v>91.732998969999997</v>
          </cell>
          <cell r="AD9705" t="str">
            <v>TFIT1028101540106</v>
          </cell>
          <cell r="AE9705">
            <v>40106</v>
          </cell>
          <cell r="AF9705" t="str">
            <v>TFIT10281015</v>
          </cell>
          <cell r="AG9705">
            <v>94.143957869999994</v>
          </cell>
        </row>
        <row r="9706">
          <cell r="T9706" t="str">
            <v>TFIT1028101540105</v>
          </cell>
          <cell r="U9706">
            <v>40105</v>
          </cell>
          <cell r="V9706" t="str">
            <v>TFIT10281015</v>
          </cell>
          <cell r="W9706">
            <v>9.7199999999999995E-2</v>
          </cell>
          <cell r="Y9706" t="str">
            <v>TFIT1028101540105</v>
          </cell>
          <cell r="Z9706">
            <v>40105</v>
          </cell>
          <cell r="AA9706" t="str">
            <v>TFIT10281015</v>
          </cell>
          <cell r="AB9706">
            <v>91.73099397</v>
          </cell>
          <cell r="AD9706" t="str">
            <v>TFIT1028101540105</v>
          </cell>
          <cell r="AE9706">
            <v>40105</v>
          </cell>
          <cell r="AF9706" t="str">
            <v>TFIT10281015</v>
          </cell>
          <cell r="AG9706">
            <v>94.12003507</v>
          </cell>
        </row>
        <row r="9707">
          <cell r="T9707" t="str">
            <v>TFIT1028101540104</v>
          </cell>
          <cell r="U9707">
            <v>40104</v>
          </cell>
          <cell r="V9707" t="str">
            <v>TFIT10281015</v>
          </cell>
          <cell r="W9707">
            <v>9.7199999999999995E-2</v>
          </cell>
          <cell r="Y9707" t="str">
            <v>TFIT1028101540104</v>
          </cell>
          <cell r="Z9707">
            <v>40104</v>
          </cell>
          <cell r="AA9707" t="str">
            <v>TFIT10281015</v>
          </cell>
          <cell r="AB9707">
            <v>91.728995049999995</v>
          </cell>
          <cell r="AD9707" t="str">
            <v>TFIT1028101540104</v>
          </cell>
          <cell r="AE9707">
            <v>40104</v>
          </cell>
          <cell r="AF9707" t="str">
            <v>TFIT10281015</v>
          </cell>
          <cell r="AG9707">
            <v>94.096118340000004</v>
          </cell>
        </row>
        <row r="9708">
          <cell r="T9708" t="str">
            <v>TFIT1028101540103</v>
          </cell>
          <cell r="U9708">
            <v>40103</v>
          </cell>
          <cell r="V9708" t="str">
            <v>TFIT10281015</v>
          </cell>
          <cell r="W9708">
            <v>9.7199999999999995E-2</v>
          </cell>
          <cell r="Y9708" t="str">
            <v>TFIT1028101540103</v>
          </cell>
          <cell r="Z9708">
            <v>40103</v>
          </cell>
          <cell r="AA9708" t="str">
            <v>TFIT10281015</v>
          </cell>
          <cell r="AB9708">
            <v>91.727002220000003</v>
          </cell>
          <cell r="AD9708" t="str">
            <v>TFIT1028101540103</v>
          </cell>
          <cell r="AE9708">
            <v>40103</v>
          </cell>
          <cell r="AF9708" t="str">
            <v>TFIT10281015</v>
          </cell>
          <cell r="AG9708">
            <v>94.072207689999999</v>
          </cell>
        </row>
        <row r="9709">
          <cell r="T9709" t="str">
            <v>TFIT1028101540102</v>
          </cell>
          <cell r="U9709">
            <v>40102</v>
          </cell>
          <cell r="V9709" t="str">
            <v>TFIT10281015</v>
          </cell>
          <cell r="W9709">
            <v>9.7199999999999995E-2</v>
          </cell>
          <cell r="Y9709" t="str">
            <v>TFIT1028101540102</v>
          </cell>
          <cell r="Z9709">
            <v>40102</v>
          </cell>
          <cell r="AA9709" t="str">
            <v>TFIT10281015</v>
          </cell>
          <cell r="AB9709">
            <v>91.725015450000001</v>
          </cell>
          <cell r="AD9709" t="str">
            <v>TFIT1028101540102</v>
          </cell>
          <cell r="AE9709">
            <v>40102</v>
          </cell>
          <cell r="AF9709" t="str">
            <v>TFIT10281015</v>
          </cell>
          <cell r="AG9709">
            <v>94.04830312</v>
          </cell>
        </row>
        <row r="9710">
          <cell r="T9710" t="str">
            <v>TFIT1028101540101</v>
          </cell>
          <cell r="U9710">
            <v>40101</v>
          </cell>
          <cell r="V9710" t="str">
            <v>TFIT10281015</v>
          </cell>
          <cell r="W9710">
            <v>9.7199999999999995E-2</v>
          </cell>
          <cell r="Y9710" t="str">
            <v>TFIT1028101540101</v>
          </cell>
          <cell r="Z9710">
            <v>40101</v>
          </cell>
          <cell r="AA9710" t="str">
            <v>TFIT10281015</v>
          </cell>
          <cell r="AB9710">
            <v>91.723034760000004</v>
          </cell>
          <cell r="AD9710" t="str">
            <v>TFIT1028101540101</v>
          </cell>
          <cell r="AE9710">
            <v>40101</v>
          </cell>
          <cell r="AF9710" t="str">
            <v>TFIT10281015</v>
          </cell>
          <cell r="AG9710">
            <v>94.024404630000006</v>
          </cell>
        </row>
        <row r="9711">
          <cell r="T9711" t="str">
            <v>TFIT1028101540100</v>
          </cell>
          <cell r="U9711">
            <v>40100</v>
          </cell>
          <cell r="V9711" t="str">
            <v>TFIT10281015</v>
          </cell>
          <cell r="W9711">
            <v>9.7199999999999995E-2</v>
          </cell>
          <cell r="Y9711" t="str">
            <v>TFIT1028101540100</v>
          </cell>
          <cell r="Z9711">
            <v>40100</v>
          </cell>
          <cell r="AA9711" t="str">
            <v>TFIT10281015</v>
          </cell>
          <cell r="AB9711">
            <v>91.72106015</v>
          </cell>
          <cell r="AD9711" t="str">
            <v>TFIT1028101540100</v>
          </cell>
          <cell r="AE9711">
            <v>40100</v>
          </cell>
          <cell r="AF9711" t="str">
            <v>TFIT10281015</v>
          </cell>
          <cell r="AG9711">
            <v>94.000512200000003</v>
          </cell>
        </row>
        <row r="9712">
          <cell r="T9712" t="str">
            <v>TFIT1028101540099</v>
          </cell>
          <cell r="U9712">
            <v>40099</v>
          </cell>
          <cell r="V9712" t="str">
            <v>TFIT10281015</v>
          </cell>
          <cell r="W9712">
            <v>9.7199999999999995E-2</v>
          </cell>
          <cell r="Y9712" t="str">
            <v>TFIT1028101540099</v>
          </cell>
          <cell r="Z9712">
            <v>40099</v>
          </cell>
          <cell r="AA9712" t="str">
            <v>TFIT10281015</v>
          </cell>
          <cell r="AB9712">
            <v>91.719091599999999</v>
          </cell>
          <cell r="AD9712" t="str">
            <v>TFIT1028101540099</v>
          </cell>
          <cell r="AE9712">
            <v>40099</v>
          </cell>
          <cell r="AF9712" t="str">
            <v>TFIT10281015</v>
          </cell>
          <cell r="AG9712">
            <v>93.976625850000005</v>
          </cell>
        </row>
        <row r="9713">
          <cell r="T9713" t="str">
            <v>TFIT1028101540098</v>
          </cell>
          <cell r="U9713">
            <v>40098</v>
          </cell>
          <cell r="V9713" t="str">
            <v>TFIT10281015</v>
          </cell>
          <cell r="W9713">
            <v>9.7199999999999995E-2</v>
          </cell>
          <cell r="Y9713" t="str">
            <v>TFIT1028101540098</v>
          </cell>
          <cell r="Z9713">
            <v>40098</v>
          </cell>
          <cell r="AA9713" t="str">
            <v>TFIT10281015</v>
          </cell>
          <cell r="AB9713">
            <v>91.717129130000004</v>
          </cell>
          <cell r="AD9713" t="str">
            <v>TFIT1028101540098</v>
          </cell>
          <cell r="AE9713">
            <v>40098</v>
          </cell>
          <cell r="AF9713" t="str">
            <v>TFIT10281015</v>
          </cell>
          <cell r="AG9713">
            <v>93.952745570000005</v>
          </cell>
        </row>
        <row r="9714">
          <cell r="T9714" t="str">
            <v>TFIT1028101540097</v>
          </cell>
          <cell r="U9714">
            <v>40097</v>
          </cell>
          <cell r="V9714" t="str">
            <v>TFIT10281015</v>
          </cell>
          <cell r="W9714">
            <v>9.7199999999999995E-2</v>
          </cell>
          <cell r="Y9714" t="str">
            <v>TFIT1028101540097</v>
          </cell>
          <cell r="Z9714">
            <v>40097</v>
          </cell>
          <cell r="AA9714" t="str">
            <v>TFIT10281015</v>
          </cell>
          <cell r="AB9714">
            <v>91.715172719999998</v>
          </cell>
          <cell r="AD9714" t="str">
            <v>TFIT1028101540097</v>
          </cell>
          <cell r="AE9714">
            <v>40097</v>
          </cell>
          <cell r="AF9714" t="str">
            <v>TFIT10281015</v>
          </cell>
          <cell r="AG9714">
            <v>93.928871349999994</v>
          </cell>
        </row>
        <row r="9715">
          <cell r="T9715" t="str">
            <v>TFIT1028101540096</v>
          </cell>
          <cell r="U9715">
            <v>40096</v>
          </cell>
          <cell r="V9715" t="str">
            <v>TFIT10281015</v>
          </cell>
          <cell r="W9715">
            <v>9.7199999999999995E-2</v>
          </cell>
          <cell r="Y9715" t="str">
            <v>TFIT1028101540096</v>
          </cell>
          <cell r="Z9715">
            <v>40096</v>
          </cell>
          <cell r="AA9715" t="str">
            <v>TFIT10281015</v>
          </cell>
          <cell r="AB9715">
            <v>91.713222380000005</v>
          </cell>
          <cell r="AD9715" t="str">
            <v>TFIT1028101540096</v>
          </cell>
          <cell r="AE9715">
            <v>40096</v>
          </cell>
          <cell r="AF9715" t="str">
            <v>TFIT10281015</v>
          </cell>
          <cell r="AG9715">
            <v>93.905003199999996</v>
          </cell>
        </row>
        <row r="9716">
          <cell r="T9716" t="str">
            <v>TFIT1028101540095</v>
          </cell>
          <cell r="U9716">
            <v>40095</v>
          </cell>
          <cell r="V9716" t="str">
            <v>TFIT10281015</v>
          </cell>
          <cell r="W9716">
            <v>9.7199999999999995E-2</v>
          </cell>
          <cell r="Y9716" t="str">
            <v>TFIT1028101540095</v>
          </cell>
          <cell r="Z9716">
            <v>40095</v>
          </cell>
          <cell r="AA9716" t="str">
            <v>TFIT10281015</v>
          </cell>
          <cell r="AB9716">
            <v>91.711278109999995</v>
          </cell>
          <cell r="AD9716" t="str">
            <v>TFIT1028101540095</v>
          </cell>
          <cell r="AE9716">
            <v>40095</v>
          </cell>
          <cell r="AF9716" t="str">
            <v>TFIT10281015</v>
          </cell>
          <cell r="AG9716">
            <v>93.881141119999995</v>
          </cell>
        </row>
        <row r="9717">
          <cell r="T9717" t="str">
            <v>TFIT1028101540094</v>
          </cell>
          <cell r="U9717">
            <v>40094</v>
          </cell>
          <cell r="V9717" t="str">
            <v>TFIT10281015</v>
          </cell>
          <cell r="W9717">
            <v>9.7199999999999995E-2</v>
          </cell>
          <cell r="Y9717" t="str">
            <v>TFIT1028101540094</v>
          </cell>
          <cell r="Z9717">
            <v>40094</v>
          </cell>
          <cell r="AA9717" t="str">
            <v>TFIT10281015</v>
          </cell>
          <cell r="AB9717">
            <v>91.709339900000003</v>
          </cell>
          <cell r="AD9717" t="str">
            <v>TFIT1028101540094</v>
          </cell>
          <cell r="AE9717">
            <v>40094</v>
          </cell>
          <cell r="AF9717" t="str">
            <v>TFIT10281015</v>
          </cell>
          <cell r="AG9717">
            <v>93.857285099999999</v>
          </cell>
        </row>
        <row r="9718">
          <cell r="T9718" t="str">
            <v>TFIT1028101540093</v>
          </cell>
          <cell r="U9718">
            <v>40093</v>
          </cell>
          <cell r="V9718" t="str">
            <v>TFIT10281015</v>
          </cell>
          <cell r="W9718">
            <v>9.7199999999999995E-2</v>
          </cell>
          <cell r="Y9718" t="str">
            <v>TFIT1028101540093</v>
          </cell>
          <cell r="Z9718">
            <v>40093</v>
          </cell>
          <cell r="AA9718" t="str">
            <v>TFIT10281015</v>
          </cell>
          <cell r="AB9718">
            <v>91.707407750000002</v>
          </cell>
          <cell r="AD9718" t="str">
            <v>TFIT1028101540093</v>
          </cell>
          <cell r="AE9718">
            <v>40093</v>
          </cell>
          <cell r="AF9718" t="str">
            <v>TFIT10281015</v>
          </cell>
          <cell r="AG9718">
            <v>93.833435140000006</v>
          </cell>
        </row>
        <row r="9719">
          <cell r="T9719" t="str">
            <v>TFIT1028101540092</v>
          </cell>
          <cell r="U9719">
            <v>40092</v>
          </cell>
          <cell r="V9719" t="str">
            <v>TFIT10281015</v>
          </cell>
          <cell r="W9719">
            <v>9.7199999999999995E-2</v>
          </cell>
          <cell r="Y9719" t="str">
            <v>TFIT1028101540092</v>
          </cell>
          <cell r="Z9719">
            <v>40092</v>
          </cell>
          <cell r="AA9719" t="str">
            <v>TFIT10281015</v>
          </cell>
          <cell r="AB9719">
            <v>91.705481660000004</v>
          </cell>
          <cell r="AD9719" t="str">
            <v>TFIT1028101540092</v>
          </cell>
          <cell r="AE9719">
            <v>40092</v>
          </cell>
          <cell r="AF9719" t="str">
            <v>TFIT10281015</v>
          </cell>
          <cell r="AG9719">
            <v>93.809591249999997</v>
          </cell>
        </row>
        <row r="9720">
          <cell r="T9720" t="str">
            <v>TFIT1028101540091</v>
          </cell>
          <cell r="U9720">
            <v>40091</v>
          </cell>
          <cell r="V9720" t="str">
            <v>TFIT10281015</v>
          </cell>
          <cell r="W9720">
            <v>9.7199999999999995E-2</v>
          </cell>
          <cell r="Y9720" t="str">
            <v>TFIT1028101540091</v>
          </cell>
          <cell r="Z9720">
            <v>40091</v>
          </cell>
          <cell r="AA9720" t="str">
            <v>TFIT10281015</v>
          </cell>
          <cell r="AB9720">
            <v>91.703561629999996</v>
          </cell>
          <cell r="AD9720" t="str">
            <v>TFIT1028101540091</v>
          </cell>
          <cell r="AE9720">
            <v>40091</v>
          </cell>
          <cell r="AF9720" t="str">
            <v>TFIT10281015</v>
          </cell>
          <cell r="AG9720">
            <v>93.785753409999998</v>
          </cell>
        </row>
        <row r="9721">
          <cell r="T9721" t="str">
            <v>TFIT1028101540090</v>
          </cell>
          <cell r="U9721">
            <v>40090</v>
          </cell>
          <cell r="V9721" t="str">
            <v>TFIT10281015</v>
          </cell>
          <cell r="W9721">
            <v>9.7199999999999995E-2</v>
          </cell>
          <cell r="Y9721" t="str">
            <v>TFIT1028101540090</v>
          </cell>
          <cell r="Z9721">
            <v>40090</v>
          </cell>
          <cell r="AA9721" t="str">
            <v>TFIT10281015</v>
          </cell>
          <cell r="AB9721">
            <v>91.701647660000006</v>
          </cell>
          <cell r="AD9721" t="str">
            <v>TFIT1028101540090</v>
          </cell>
          <cell r="AE9721">
            <v>40090</v>
          </cell>
          <cell r="AF9721" t="str">
            <v>TFIT10281015</v>
          </cell>
          <cell r="AG9721">
            <v>93.761921630000003</v>
          </cell>
        </row>
        <row r="9722">
          <cell r="T9722" t="str">
            <v>TFIT1028101540089</v>
          </cell>
          <cell r="U9722">
            <v>40089</v>
          </cell>
          <cell r="V9722" t="str">
            <v>TFIT10281015</v>
          </cell>
          <cell r="W9722">
            <v>9.7540000000000002E-2</v>
          </cell>
          <cell r="Y9722" t="str">
            <v>TFIT1028101540089</v>
          </cell>
          <cell r="Z9722">
            <v>40089</v>
          </cell>
          <cell r="AA9722" t="str">
            <v>TFIT10281015</v>
          </cell>
          <cell r="AB9722">
            <v>91.54599048</v>
          </cell>
          <cell r="AD9722" t="str">
            <v>TFIT1028101540089</v>
          </cell>
          <cell r="AE9722">
            <v>40089</v>
          </cell>
          <cell r="AF9722" t="str">
            <v>TFIT10281015</v>
          </cell>
          <cell r="AG9722">
            <v>93.584346640000007</v>
          </cell>
        </row>
        <row r="9723">
          <cell r="T9723" t="str">
            <v>TFIT1028101540088</v>
          </cell>
          <cell r="U9723">
            <v>40088</v>
          </cell>
          <cell r="V9723" t="str">
            <v>TFIT10281015</v>
          </cell>
          <cell r="W9723">
            <v>9.8659999999999998E-2</v>
          </cell>
          <cell r="Y9723" t="str">
            <v>TFIT1028101540088</v>
          </cell>
          <cell r="Z9723">
            <v>40088</v>
          </cell>
          <cell r="AA9723" t="str">
            <v>TFIT10281015</v>
          </cell>
          <cell r="AB9723">
            <v>91.039846440000005</v>
          </cell>
          <cell r="AD9723" t="str">
            <v>TFIT1028101540088</v>
          </cell>
          <cell r="AE9723">
            <v>40088</v>
          </cell>
          <cell r="AF9723" t="str">
            <v>TFIT10281015</v>
          </cell>
          <cell r="AG9723">
            <v>93.0562848</v>
          </cell>
        </row>
        <row r="9724">
          <cell r="T9724" t="str">
            <v>TFIT1028101540087</v>
          </cell>
          <cell r="U9724">
            <v>40087</v>
          </cell>
          <cell r="V9724" t="str">
            <v>TFIT10281015</v>
          </cell>
          <cell r="W9724">
            <v>9.8000000000000004E-2</v>
          </cell>
          <cell r="Y9724" t="str">
            <v>TFIT1028101540087</v>
          </cell>
          <cell r="Z9724">
            <v>40087</v>
          </cell>
          <cell r="AA9724" t="str">
            <v>TFIT10281015</v>
          </cell>
          <cell r="AB9724">
            <v>91.334530459999996</v>
          </cell>
          <cell r="AD9724" t="str">
            <v>TFIT1028101540087</v>
          </cell>
          <cell r="AE9724">
            <v>40087</v>
          </cell>
          <cell r="AF9724" t="str">
            <v>TFIT10281015</v>
          </cell>
          <cell r="AG9724">
            <v>93.329051010000001</v>
          </cell>
        </row>
        <row r="9725">
          <cell r="T9725" t="str">
            <v>TFIT1028101540086</v>
          </cell>
          <cell r="U9725">
            <v>40086</v>
          </cell>
          <cell r="V9725" t="str">
            <v>TFIT10281015</v>
          </cell>
          <cell r="W9725">
            <v>9.8500000000000004E-2</v>
          </cell>
          <cell r="Y9725" t="str">
            <v>TFIT1028101540086</v>
          </cell>
          <cell r="Z9725">
            <v>40086</v>
          </cell>
          <cell r="AA9725" t="str">
            <v>TFIT10281015</v>
          </cell>
          <cell r="AB9725">
            <v>91.107559010000003</v>
          </cell>
          <cell r="AD9725" t="str">
            <v>TFIT1028101540086</v>
          </cell>
          <cell r="AE9725">
            <v>40086</v>
          </cell>
          <cell r="AF9725" t="str">
            <v>TFIT10281015</v>
          </cell>
          <cell r="AG9725">
            <v>93.080161750000002</v>
          </cell>
        </row>
        <row r="9726">
          <cell r="T9726" t="str">
            <v>TFIT1028101540085</v>
          </cell>
          <cell r="U9726">
            <v>40085</v>
          </cell>
          <cell r="V9726" t="str">
            <v>TFIT10281015</v>
          </cell>
          <cell r="W9726">
            <v>9.7530000000000006E-2</v>
          </cell>
          <cell r="Y9726" t="str">
            <v>TFIT1028101540085</v>
          </cell>
          <cell r="Z9726">
            <v>40085</v>
          </cell>
          <cell r="AA9726" t="str">
            <v>TFIT10281015</v>
          </cell>
          <cell r="AB9726">
            <v>91.542780030000003</v>
          </cell>
          <cell r="AD9726" t="str">
            <v>TFIT1028101540085</v>
          </cell>
          <cell r="AE9726">
            <v>40085</v>
          </cell>
          <cell r="AF9726" t="str">
            <v>TFIT10281015</v>
          </cell>
          <cell r="AG9726">
            <v>93.493464970000005</v>
          </cell>
        </row>
        <row r="9727">
          <cell r="T9727" t="str">
            <v>TFIT1028101540084</v>
          </cell>
          <cell r="U9727">
            <v>40084</v>
          </cell>
          <cell r="V9727" t="str">
            <v>TFIT10281015</v>
          </cell>
          <cell r="W9727">
            <v>9.7530000000000006E-2</v>
          </cell>
          <cell r="Y9727" t="str">
            <v>TFIT1028101540084</v>
          </cell>
          <cell r="Z9727">
            <v>40084</v>
          </cell>
          <cell r="AA9727" t="str">
            <v>TFIT10281015</v>
          </cell>
          <cell r="AB9727">
            <v>91.540863329999993</v>
          </cell>
          <cell r="AD9727" t="str">
            <v>TFIT1028101540084</v>
          </cell>
          <cell r="AE9727">
            <v>40084</v>
          </cell>
          <cell r="AF9727" t="str">
            <v>TFIT10281015</v>
          </cell>
          <cell r="AG9727">
            <v>93.469630449999997</v>
          </cell>
        </row>
        <row r="9728">
          <cell r="T9728" t="str">
            <v>TFIT1028101540083</v>
          </cell>
          <cell r="U9728">
            <v>40083</v>
          </cell>
          <cell r="V9728" t="str">
            <v>TFIT10281015</v>
          </cell>
          <cell r="W9728">
            <v>9.7530000000000006E-2</v>
          </cell>
          <cell r="Y9728" t="str">
            <v>TFIT1028101540083</v>
          </cell>
          <cell r="Z9728">
            <v>40083</v>
          </cell>
          <cell r="AA9728" t="str">
            <v>TFIT10281015</v>
          </cell>
          <cell r="AB9728">
            <v>91.538952690000002</v>
          </cell>
          <cell r="AD9728" t="str">
            <v>TFIT1028101540083</v>
          </cell>
          <cell r="AE9728">
            <v>40083</v>
          </cell>
          <cell r="AF9728" t="str">
            <v>TFIT10281015</v>
          </cell>
          <cell r="AG9728">
            <v>93.445802009999994</v>
          </cell>
        </row>
        <row r="9729">
          <cell r="T9729" t="str">
            <v>TFIT1028101540082</v>
          </cell>
          <cell r="U9729">
            <v>40082</v>
          </cell>
          <cell r="V9729" t="str">
            <v>TFIT10281015</v>
          </cell>
          <cell r="W9729">
            <v>9.9099999999999994E-2</v>
          </cell>
          <cell r="Y9729" t="str">
            <v>TFIT1028101540082</v>
          </cell>
          <cell r="Z9729">
            <v>40082</v>
          </cell>
          <cell r="AA9729" t="str">
            <v>TFIT10281015</v>
          </cell>
          <cell r="AB9729">
            <v>90.830151169999993</v>
          </cell>
          <cell r="AD9729" t="str">
            <v>TFIT1028101540082</v>
          </cell>
          <cell r="AE9729">
            <v>40082</v>
          </cell>
          <cell r="AF9729" t="str">
            <v>TFIT10281015</v>
          </cell>
          <cell r="AG9729">
            <v>92.715082679999995</v>
          </cell>
        </row>
        <row r="9730">
          <cell r="T9730" t="str">
            <v>TFIT1028101540081</v>
          </cell>
          <cell r="U9730">
            <v>40081</v>
          </cell>
          <cell r="V9730" t="str">
            <v>TFIT10281015</v>
          </cell>
          <cell r="W9730">
            <v>0.10199999999999999</v>
          </cell>
          <cell r="Y9730" t="str">
            <v>TFIT1028101540081</v>
          </cell>
          <cell r="Z9730">
            <v>40081</v>
          </cell>
          <cell r="AA9730" t="str">
            <v>TFIT10281015</v>
          </cell>
          <cell r="AB9730">
            <v>89.540844000000007</v>
          </cell>
          <cell r="AD9730" t="str">
            <v>TFIT1028101540081</v>
          </cell>
          <cell r="AE9730">
            <v>40081</v>
          </cell>
          <cell r="AF9730" t="str">
            <v>TFIT10281015</v>
          </cell>
          <cell r="AG9730">
            <v>91.403857689999995</v>
          </cell>
        </row>
        <row r="9731">
          <cell r="T9731" t="str">
            <v>TFIT1028101540080</v>
          </cell>
          <cell r="U9731">
            <v>40080</v>
          </cell>
          <cell r="V9731" t="str">
            <v>TFIT10281015</v>
          </cell>
          <cell r="W9731">
            <v>0.10199999999999999</v>
          </cell>
          <cell r="Y9731" t="str">
            <v>TFIT1028101540080</v>
          </cell>
          <cell r="Z9731">
            <v>40080</v>
          </cell>
          <cell r="AA9731" t="str">
            <v>TFIT10281015</v>
          </cell>
          <cell r="AB9731">
            <v>89.538442419999996</v>
          </cell>
          <cell r="AD9731" t="str">
            <v>TFIT1028101540080</v>
          </cell>
          <cell r="AE9731">
            <v>40080</v>
          </cell>
          <cell r="AF9731" t="str">
            <v>TFIT10281015</v>
          </cell>
          <cell r="AG9731">
            <v>91.379538310000001</v>
          </cell>
        </row>
        <row r="9732">
          <cell r="T9732" t="str">
            <v>TFIT1028101540079</v>
          </cell>
          <cell r="U9732">
            <v>40079</v>
          </cell>
          <cell r="V9732" t="str">
            <v>TFIT10281015</v>
          </cell>
          <cell r="W9732">
            <v>9.8989999999999995E-2</v>
          </cell>
          <cell r="Y9732" t="str">
            <v>TFIT1028101540079</v>
          </cell>
          <cell r="Z9732">
            <v>40079</v>
          </cell>
          <cell r="AA9732" t="str">
            <v>TFIT10281015</v>
          </cell>
          <cell r="AB9732">
            <v>90.873256620000006</v>
          </cell>
          <cell r="AD9732" t="str">
            <v>TFIT1028101540079</v>
          </cell>
          <cell r="AE9732">
            <v>40079</v>
          </cell>
          <cell r="AF9732" t="str">
            <v>TFIT10281015</v>
          </cell>
          <cell r="AG9732">
            <v>92.692434700000007</v>
          </cell>
        </row>
        <row r="9733">
          <cell r="T9733" t="str">
            <v>TFIT1028101540078</v>
          </cell>
          <cell r="U9733">
            <v>40078</v>
          </cell>
          <cell r="V9733" t="str">
            <v>TFIT10281015</v>
          </cell>
          <cell r="W9733">
            <v>9.8989999999999995E-2</v>
          </cell>
          <cell r="Y9733" t="str">
            <v>TFIT1028101540078</v>
          </cell>
          <cell r="Z9733">
            <v>40078</v>
          </cell>
          <cell r="AA9733" t="str">
            <v>TFIT10281015</v>
          </cell>
          <cell r="AB9733">
            <v>90.871206610000002</v>
          </cell>
          <cell r="AD9733" t="str">
            <v>TFIT1028101540078</v>
          </cell>
          <cell r="AE9733">
            <v>40078</v>
          </cell>
          <cell r="AF9733" t="str">
            <v>TFIT10281015</v>
          </cell>
          <cell r="AG9733">
            <v>92.668466879999997</v>
          </cell>
        </row>
        <row r="9734">
          <cell r="T9734" t="str">
            <v>TFIT1028101540077</v>
          </cell>
          <cell r="U9734">
            <v>40077</v>
          </cell>
          <cell r="V9734" t="str">
            <v>TFIT10281015</v>
          </cell>
          <cell r="W9734">
            <v>9.8989999999999995E-2</v>
          </cell>
          <cell r="Y9734" t="str">
            <v>TFIT1028101540077</v>
          </cell>
          <cell r="Z9734">
            <v>40077</v>
          </cell>
          <cell r="AA9734" t="str">
            <v>TFIT10281015</v>
          </cell>
          <cell r="AB9734">
            <v>90.869162799999998</v>
          </cell>
          <cell r="AD9734" t="str">
            <v>TFIT1028101540077</v>
          </cell>
          <cell r="AE9734">
            <v>40077</v>
          </cell>
          <cell r="AF9734" t="str">
            <v>TFIT10281015</v>
          </cell>
          <cell r="AG9734">
            <v>92.644505260000003</v>
          </cell>
        </row>
        <row r="9735">
          <cell r="T9735" t="str">
            <v>TFIT1028101540076</v>
          </cell>
          <cell r="U9735">
            <v>40076</v>
          </cell>
          <cell r="V9735" t="str">
            <v>TFIT10281015</v>
          </cell>
          <cell r="W9735">
            <v>9.8989999999999995E-2</v>
          </cell>
          <cell r="Y9735" t="str">
            <v>TFIT1028101540076</v>
          </cell>
          <cell r="Z9735">
            <v>40076</v>
          </cell>
          <cell r="AA9735" t="str">
            <v>TFIT10281015</v>
          </cell>
          <cell r="AB9735">
            <v>90.867125180000002</v>
          </cell>
          <cell r="AD9735" t="str">
            <v>TFIT1028101540076</v>
          </cell>
          <cell r="AE9735">
            <v>40076</v>
          </cell>
          <cell r="AF9735" t="str">
            <v>TFIT10281015</v>
          </cell>
          <cell r="AG9735">
            <v>92.620549839999995</v>
          </cell>
        </row>
        <row r="9736">
          <cell r="T9736" t="str">
            <v>TFIT1028101540075</v>
          </cell>
          <cell r="U9736">
            <v>40075</v>
          </cell>
          <cell r="V9736" t="str">
            <v>TFIT10281015</v>
          </cell>
          <cell r="W9736">
            <v>9.9000000000000005E-2</v>
          </cell>
          <cell r="Y9736" t="str">
            <v>TFIT1028101540075</v>
          </cell>
          <cell r="Z9736">
            <v>40075</v>
          </cell>
          <cell r="AA9736" t="str">
            <v>TFIT10281015</v>
          </cell>
          <cell r="AB9736">
            <v>90.860603089999998</v>
          </cell>
          <cell r="AD9736" t="str">
            <v>TFIT1028101540075</v>
          </cell>
          <cell r="AE9736">
            <v>40075</v>
          </cell>
          <cell r="AF9736" t="str">
            <v>TFIT10281015</v>
          </cell>
          <cell r="AG9736">
            <v>92.59210994</v>
          </cell>
        </row>
        <row r="9737">
          <cell r="T9737" t="str">
            <v>TFIT1028101540074</v>
          </cell>
          <cell r="U9737">
            <v>40074</v>
          </cell>
          <cell r="V9737" t="str">
            <v>TFIT10281015</v>
          </cell>
          <cell r="W9737">
            <v>9.9000000000000005E-2</v>
          </cell>
          <cell r="Y9737" t="str">
            <v>TFIT1028101540074</v>
          </cell>
          <cell r="Z9737">
            <v>40074</v>
          </cell>
          <cell r="AA9737" t="str">
            <v>TFIT10281015</v>
          </cell>
          <cell r="AB9737">
            <v>90.858576720000002</v>
          </cell>
          <cell r="AD9737" t="str">
            <v>TFIT1028101540074</v>
          </cell>
          <cell r="AE9737">
            <v>40074</v>
          </cell>
          <cell r="AF9737" t="str">
            <v>TFIT10281015</v>
          </cell>
          <cell r="AG9737">
            <v>92.568165759999999</v>
          </cell>
        </row>
        <row r="9738">
          <cell r="T9738" t="str">
            <v>TFIT1028101540073</v>
          </cell>
          <cell r="U9738">
            <v>40073</v>
          </cell>
          <cell r="V9738" t="str">
            <v>TFIT10281015</v>
          </cell>
          <cell r="W9738">
            <v>9.9400000000000002E-2</v>
          </cell>
          <cell r="Y9738" t="str">
            <v>TFIT1028101540073</v>
          </cell>
          <cell r="Z9738">
            <v>40073</v>
          </cell>
          <cell r="AA9738" t="str">
            <v>TFIT10281015</v>
          </cell>
          <cell r="AB9738">
            <v>90.677078640000005</v>
          </cell>
          <cell r="AD9738" t="str">
            <v>TFIT1028101540073</v>
          </cell>
          <cell r="AE9738">
            <v>40073</v>
          </cell>
          <cell r="AF9738" t="str">
            <v>TFIT10281015</v>
          </cell>
          <cell r="AG9738">
            <v>92.364749869999997</v>
          </cell>
        </row>
        <row r="9739">
          <cell r="T9739" t="str">
            <v>TFIT1028101540072</v>
          </cell>
          <cell r="U9739">
            <v>40072</v>
          </cell>
          <cell r="V9739" t="str">
            <v>TFIT10281015</v>
          </cell>
          <cell r="W9739">
            <v>0.10150000000000001</v>
          </cell>
          <cell r="Y9739" t="str">
            <v>TFIT1028101540072</v>
          </cell>
          <cell r="Z9739">
            <v>40072</v>
          </cell>
          <cell r="AA9739" t="str">
            <v>TFIT10281015</v>
          </cell>
          <cell r="AB9739">
            <v>89.740167290000002</v>
          </cell>
          <cell r="AD9739" t="str">
            <v>TFIT1028101540072</v>
          </cell>
          <cell r="AE9739">
            <v>40072</v>
          </cell>
          <cell r="AF9739" t="str">
            <v>TFIT10281015</v>
          </cell>
          <cell r="AG9739">
            <v>91.405920710000004</v>
          </cell>
        </row>
        <row r="9740">
          <cell r="T9740" t="str">
            <v>TFIT1028101540071</v>
          </cell>
          <cell r="U9740">
            <v>40071</v>
          </cell>
          <cell r="V9740" t="str">
            <v>TFIT10281015</v>
          </cell>
          <cell r="W9740">
            <v>0.10150000000000001</v>
          </cell>
          <cell r="Y9740" t="str">
            <v>TFIT1028101540071</v>
          </cell>
          <cell r="Z9740">
            <v>40071</v>
          </cell>
          <cell r="AA9740" t="str">
            <v>TFIT10281015</v>
          </cell>
          <cell r="AB9740">
            <v>89.737878789999996</v>
          </cell>
          <cell r="AD9740" t="str">
            <v>TFIT1028101540071</v>
          </cell>
          <cell r="AE9740">
            <v>40071</v>
          </cell>
          <cell r="AF9740" t="str">
            <v>TFIT10281015</v>
          </cell>
          <cell r="AG9740">
            <v>91.381714400000007</v>
          </cell>
        </row>
        <row r="9741">
          <cell r="T9741" t="str">
            <v>TFIT1028101540070</v>
          </cell>
          <cell r="U9741">
            <v>40070</v>
          </cell>
          <cell r="V9741" t="str">
            <v>TFIT10281015</v>
          </cell>
          <cell r="W9741">
            <v>0.10150000000000001</v>
          </cell>
          <cell r="Y9741" t="str">
            <v>TFIT1028101540070</v>
          </cell>
          <cell r="Z9741">
            <v>40070</v>
          </cell>
          <cell r="AA9741" t="str">
            <v>TFIT10281015</v>
          </cell>
          <cell r="AB9741">
            <v>89.735596689999994</v>
          </cell>
          <cell r="AD9741" t="str">
            <v>TFIT1028101540070</v>
          </cell>
          <cell r="AE9741">
            <v>40070</v>
          </cell>
          <cell r="AF9741" t="str">
            <v>TFIT10281015</v>
          </cell>
          <cell r="AG9741">
            <v>91.357514499999994</v>
          </cell>
        </row>
        <row r="9742">
          <cell r="T9742" t="str">
            <v>TFIT1028101540069</v>
          </cell>
          <cell r="U9742">
            <v>40069</v>
          </cell>
          <cell r="V9742" t="str">
            <v>TFIT10281015</v>
          </cell>
          <cell r="W9742">
            <v>0.10150000000000001</v>
          </cell>
          <cell r="Y9742" t="str">
            <v>TFIT1028101540069</v>
          </cell>
          <cell r="Z9742">
            <v>40069</v>
          </cell>
          <cell r="AA9742" t="str">
            <v>TFIT10281015</v>
          </cell>
          <cell r="AB9742">
            <v>89.733321009999997</v>
          </cell>
          <cell r="AD9742" t="str">
            <v>TFIT1028101540069</v>
          </cell>
          <cell r="AE9742">
            <v>40069</v>
          </cell>
          <cell r="AF9742" t="str">
            <v>TFIT10281015</v>
          </cell>
          <cell r="AG9742">
            <v>91.333321010000006</v>
          </cell>
        </row>
        <row r="9743">
          <cell r="T9743" t="str">
            <v>TFIT1028101540068</v>
          </cell>
          <cell r="U9743">
            <v>40068</v>
          </cell>
          <cell r="V9743" t="str">
            <v>TFIT10281015</v>
          </cell>
          <cell r="W9743">
            <v>0.1014</v>
          </cell>
          <cell r="Y9743" t="str">
            <v>TFIT1028101540068</v>
          </cell>
          <cell r="Z9743">
            <v>40068</v>
          </cell>
          <cell r="AA9743" t="str">
            <v>TFIT10281015</v>
          </cell>
          <cell r="AB9743">
            <v>89.775323009999994</v>
          </cell>
          <cell r="AD9743" t="str">
            <v>TFIT1028101540068</v>
          </cell>
          <cell r="AE9743">
            <v>40068</v>
          </cell>
          <cell r="AF9743" t="str">
            <v>TFIT10281015</v>
          </cell>
          <cell r="AG9743">
            <v>91.353405199999997</v>
          </cell>
        </row>
        <row r="9744">
          <cell r="T9744" t="str">
            <v>TFIT1028101540067</v>
          </cell>
          <cell r="U9744">
            <v>40067</v>
          </cell>
          <cell r="V9744" t="str">
            <v>TFIT10281015</v>
          </cell>
          <cell r="W9744">
            <v>0.10249999999999999</v>
          </cell>
          <cell r="Y9744" t="str">
            <v>TFIT1028101540067</v>
          </cell>
          <cell r="Z9744">
            <v>40067</v>
          </cell>
          <cell r="AA9744" t="str">
            <v>TFIT10281015</v>
          </cell>
          <cell r="AB9744">
            <v>89.287550469999999</v>
          </cell>
          <cell r="AD9744" t="str">
            <v>TFIT1028101540067</v>
          </cell>
          <cell r="AE9744">
            <v>40067</v>
          </cell>
          <cell r="AF9744" t="str">
            <v>TFIT10281015</v>
          </cell>
          <cell r="AG9744">
            <v>90.843714860000006</v>
          </cell>
        </row>
        <row r="9745">
          <cell r="T9745" t="str">
            <v>TFIT1028101540066</v>
          </cell>
          <cell r="U9745">
            <v>40066</v>
          </cell>
          <cell r="V9745" t="str">
            <v>TFIT10281015</v>
          </cell>
          <cell r="W9745">
            <v>0.10591</v>
          </cell>
          <cell r="Y9745" t="str">
            <v>TFIT1028101540066</v>
          </cell>
          <cell r="Z9745">
            <v>40066</v>
          </cell>
          <cell r="AA9745" t="str">
            <v>TFIT10281015</v>
          </cell>
          <cell r="AB9745">
            <v>87.80161511</v>
          </cell>
          <cell r="AD9745" t="str">
            <v>TFIT1028101540066</v>
          </cell>
          <cell r="AE9745">
            <v>40066</v>
          </cell>
          <cell r="AF9745" t="str">
            <v>TFIT10281015</v>
          </cell>
          <cell r="AG9745">
            <v>89.335861679999994</v>
          </cell>
        </row>
        <row r="9746">
          <cell r="T9746" t="str">
            <v>TFIT1028101540065</v>
          </cell>
          <cell r="U9746">
            <v>40065</v>
          </cell>
          <cell r="V9746" t="str">
            <v>TFIT10281015</v>
          </cell>
          <cell r="W9746">
            <v>0.10591</v>
          </cell>
          <cell r="Y9746" t="str">
            <v>TFIT1028101540065</v>
          </cell>
          <cell r="Z9746">
            <v>40065</v>
          </cell>
          <cell r="AA9746" t="str">
            <v>TFIT10281015</v>
          </cell>
          <cell r="AB9746">
            <v>87.798897109999999</v>
          </cell>
          <cell r="AD9746" t="str">
            <v>TFIT1028101540065</v>
          </cell>
          <cell r="AE9746">
            <v>40065</v>
          </cell>
          <cell r="AF9746" t="str">
            <v>TFIT10281015</v>
          </cell>
          <cell r="AG9746">
            <v>89.311225879999995</v>
          </cell>
        </row>
        <row r="9747">
          <cell r="T9747" t="str">
            <v>TFIT1028101540064</v>
          </cell>
          <cell r="U9747">
            <v>40064</v>
          </cell>
          <cell r="V9747" t="str">
            <v>TFIT10281015</v>
          </cell>
          <cell r="W9747">
            <v>0.10591</v>
          </cell>
          <cell r="Y9747" t="str">
            <v>TFIT1028101540064</v>
          </cell>
          <cell r="Z9747">
            <v>40064</v>
          </cell>
          <cell r="AA9747" t="str">
            <v>TFIT10281015</v>
          </cell>
          <cell r="AB9747">
            <v>87.796185910000005</v>
          </cell>
          <cell r="AD9747" t="str">
            <v>TFIT1028101540064</v>
          </cell>
          <cell r="AE9747">
            <v>40064</v>
          </cell>
          <cell r="AF9747" t="str">
            <v>TFIT10281015</v>
          </cell>
          <cell r="AG9747">
            <v>89.286596869999997</v>
          </cell>
        </row>
        <row r="9748">
          <cell r="T9748" t="str">
            <v>TFIT1028101540063</v>
          </cell>
          <cell r="U9748">
            <v>40063</v>
          </cell>
          <cell r="V9748" t="str">
            <v>TFIT10281015</v>
          </cell>
          <cell r="W9748">
            <v>0.10591</v>
          </cell>
          <cell r="Y9748" t="str">
            <v>TFIT1028101540063</v>
          </cell>
          <cell r="Z9748">
            <v>40063</v>
          </cell>
          <cell r="AA9748" t="str">
            <v>TFIT10281015</v>
          </cell>
          <cell r="AB9748">
            <v>87.793481490000005</v>
          </cell>
          <cell r="AD9748" t="str">
            <v>TFIT1028101540063</v>
          </cell>
          <cell r="AE9748">
            <v>40063</v>
          </cell>
          <cell r="AF9748" t="str">
            <v>TFIT10281015</v>
          </cell>
          <cell r="AG9748">
            <v>89.261974640000005</v>
          </cell>
        </row>
        <row r="9749">
          <cell r="T9749" t="str">
            <v>TFIT1028101540062</v>
          </cell>
          <cell r="U9749">
            <v>40062</v>
          </cell>
          <cell r="V9749" t="str">
            <v>TFIT10281015</v>
          </cell>
          <cell r="W9749">
            <v>0.10591</v>
          </cell>
          <cell r="Y9749" t="str">
            <v>TFIT1028101540062</v>
          </cell>
          <cell r="Z9749">
            <v>40062</v>
          </cell>
          <cell r="AA9749" t="str">
            <v>TFIT10281015</v>
          </cell>
          <cell r="AB9749">
            <v>87.790783869999999</v>
          </cell>
          <cell r="AD9749" t="str">
            <v>TFIT1028101540062</v>
          </cell>
          <cell r="AE9749">
            <v>40062</v>
          </cell>
          <cell r="AF9749" t="str">
            <v>TFIT10281015</v>
          </cell>
          <cell r="AG9749">
            <v>89.237359209999994</v>
          </cell>
        </row>
        <row r="9750">
          <cell r="T9750" t="str">
            <v>TFIT1028101540061</v>
          </cell>
          <cell r="U9750">
            <v>40061</v>
          </cell>
          <cell r="V9750" t="str">
            <v>TFIT10281015</v>
          </cell>
          <cell r="W9750">
            <v>0.10591</v>
          </cell>
          <cell r="Y9750" t="str">
            <v>TFIT1028101540061</v>
          </cell>
          <cell r="Z9750">
            <v>40061</v>
          </cell>
          <cell r="AA9750" t="str">
            <v>TFIT10281015</v>
          </cell>
          <cell r="AB9750">
            <v>87.788093040000007</v>
          </cell>
          <cell r="AD9750" t="str">
            <v>TFIT1028101540061</v>
          </cell>
          <cell r="AE9750">
            <v>40061</v>
          </cell>
          <cell r="AF9750" t="str">
            <v>TFIT10281015</v>
          </cell>
          <cell r="AG9750">
            <v>89.212750569999997</v>
          </cell>
        </row>
        <row r="9751">
          <cell r="T9751" t="str">
            <v>TFIT1028101540060</v>
          </cell>
          <cell r="U9751">
            <v>40060</v>
          </cell>
          <cell r="V9751" t="str">
            <v>TFIT10281015</v>
          </cell>
          <cell r="W9751">
            <v>0.10591</v>
          </cell>
          <cell r="Y9751" t="str">
            <v>TFIT1028101540060</v>
          </cell>
          <cell r="Z9751">
            <v>40060</v>
          </cell>
          <cell r="AA9751" t="str">
            <v>TFIT10281015</v>
          </cell>
          <cell r="AB9751">
            <v>87.785408989999993</v>
          </cell>
          <cell r="AD9751" t="str">
            <v>TFIT1028101540060</v>
          </cell>
          <cell r="AE9751">
            <v>40060</v>
          </cell>
          <cell r="AF9751" t="str">
            <v>TFIT10281015</v>
          </cell>
          <cell r="AG9751">
            <v>89.188148709999993</v>
          </cell>
        </row>
        <row r="9752">
          <cell r="T9752" t="str">
            <v>TFIT1028101540059</v>
          </cell>
          <cell r="U9752">
            <v>40059</v>
          </cell>
          <cell r="V9752" t="str">
            <v>TFIT10281015</v>
          </cell>
          <cell r="W9752">
            <v>0.10591</v>
          </cell>
          <cell r="Y9752" t="str">
            <v>TFIT1028101540059</v>
          </cell>
          <cell r="Z9752">
            <v>40059</v>
          </cell>
          <cell r="AA9752" t="str">
            <v>TFIT10281015</v>
          </cell>
          <cell r="AB9752">
            <v>87.782731720000001</v>
          </cell>
          <cell r="AD9752" t="str">
            <v>TFIT1028101540059</v>
          </cell>
          <cell r="AE9752">
            <v>40059</v>
          </cell>
          <cell r="AF9752" t="str">
            <v>TFIT10281015</v>
          </cell>
          <cell r="AG9752">
            <v>89.163553640000003</v>
          </cell>
        </row>
        <row r="9753">
          <cell r="T9753" t="str">
            <v>TFIT1028101540058</v>
          </cell>
          <cell r="U9753">
            <v>40058</v>
          </cell>
          <cell r="V9753" t="str">
            <v>TFIT10281015</v>
          </cell>
          <cell r="W9753">
            <v>0.10591</v>
          </cell>
          <cell r="Y9753" t="str">
            <v>TFIT1028101540058</v>
          </cell>
          <cell r="Z9753">
            <v>40058</v>
          </cell>
          <cell r="AA9753" t="str">
            <v>TFIT10281015</v>
          </cell>
          <cell r="AB9753">
            <v>87.780061239999995</v>
          </cell>
          <cell r="AD9753" t="str">
            <v>TFIT1028101540058</v>
          </cell>
          <cell r="AE9753">
            <v>40058</v>
          </cell>
          <cell r="AF9753" t="str">
            <v>TFIT10281015</v>
          </cell>
          <cell r="AG9753">
            <v>89.138965350000007</v>
          </cell>
        </row>
        <row r="9754">
          <cell r="T9754" t="str">
            <v>TFIT1028101540057</v>
          </cell>
          <cell r="U9754">
            <v>40057</v>
          </cell>
          <cell r="V9754" t="str">
            <v>TFIT10281015</v>
          </cell>
          <cell r="W9754">
            <v>0.10591</v>
          </cell>
          <cell r="Y9754" t="str">
            <v>TFIT1028101540057</v>
          </cell>
          <cell r="Z9754">
            <v>40057</v>
          </cell>
          <cell r="AA9754" t="str">
            <v>TFIT10281015</v>
          </cell>
          <cell r="AB9754">
            <v>87.777397539999996</v>
          </cell>
          <cell r="AD9754" t="str">
            <v>TFIT1028101540057</v>
          </cell>
          <cell r="AE9754">
            <v>40057</v>
          </cell>
          <cell r="AF9754" t="str">
            <v>TFIT10281015</v>
          </cell>
          <cell r="AG9754">
            <v>89.114383840000002</v>
          </cell>
        </row>
        <row r="9755">
          <cell r="T9755" t="str">
            <v>TFIT1028101540056</v>
          </cell>
          <cell r="U9755">
            <v>40056</v>
          </cell>
          <cell r="V9755" t="str">
            <v>TFIT10281015</v>
          </cell>
          <cell r="W9755">
            <v>0.10591</v>
          </cell>
          <cell r="Y9755" t="str">
            <v>TFIT1028101540056</v>
          </cell>
          <cell r="Z9755">
            <v>40056</v>
          </cell>
          <cell r="AA9755" t="str">
            <v>TFIT10281015</v>
          </cell>
          <cell r="AB9755">
            <v>87.774740620000003</v>
          </cell>
          <cell r="AD9755" t="str">
            <v>TFIT1028101540056</v>
          </cell>
          <cell r="AE9755">
            <v>40056</v>
          </cell>
          <cell r="AF9755" t="str">
            <v>TFIT10281015</v>
          </cell>
          <cell r="AG9755">
            <v>89.089809110000004</v>
          </cell>
        </row>
        <row r="9756">
          <cell r="T9756" t="str">
            <v>TFIT1028101540055</v>
          </cell>
          <cell r="U9756">
            <v>40055</v>
          </cell>
          <cell r="V9756" t="str">
            <v>TFIT10281015</v>
          </cell>
          <cell r="W9756">
            <v>0.10591</v>
          </cell>
          <cell r="Y9756" t="str">
            <v>TFIT1028101540055</v>
          </cell>
          <cell r="Z9756">
            <v>40055</v>
          </cell>
          <cell r="AA9756" t="str">
            <v>TFIT10281015</v>
          </cell>
          <cell r="AB9756">
            <v>87.772090469999995</v>
          </cell>
          <cell r="AD9756" t="str">
            <v>TFIT1028101540055</v>
          </cell>
          <cell r="AE9756">
            <v>40055</v>
          </cell>
          <cell r="AF9756" t="str">
            <v>TFIT10281015</v>
          </cell>
          <cell r="AG9756">
            <v>89.065241159999999</v>
          </cell>
        </row>
        <row r="9757">
          <cell r="T9757" t="str">
            <v>TFIT1028101540054</v>
          </cell>
          <cell r="U9757">
            <v>40054</v>
          </cell>
          <cell r="V9757" t="str">
            <v>TFIT10281015</v>
          </cell>
          <cell r="W9757">
            <v>0.10591</v>
          </cell>
          <cell r="Y9757" t="str">
            <v>TFIT1028101540054</v>
          </cell>
          <cell r="Z9757">
            <v>40054</v>
          </cell>
          <cell r="AA9757" t="str">
            <v>TFIT10281015</v>
          </cell>
          <cell r="AB9757">
            <v>87.769447099999994</v>
          </cell>
          <cell r="AD9757" t="str">
            <v>TFIT1028101540054</v>
          </cell>
          <cell r="AE9757">
            <v>40054</v>
          </cell>
          <cell r="AF9757" t="str">
            <v>TFIT10281015</v>
          </cell>
          <cell r="AG9757">
            <v>89.040679979999993</v>
          </cell>
        </row>
        <row r="9758">
          <cell r="T9758" t="str">
            <v>TFIT1028101540053</v>
          </cell>
          <cell r="U9758">
            <v>40053</v>
          </cell>
          <cell r="V9758" t="str">
            <v>TFIT10281015</v>
          </cell>
          <cell r="W9758">
            <v>0.10591</v>
          </cell>
          <cell r="Y9758" t="str">
            <v>TFIT1028101540053</v>
          </cell>
          <cell r="Z9758">
            <v>40053</v>
          </cell>
          <cell r="AA9758" t="str">
            <v>TFIT10281015</v>
          </cell>
          <cell r="AB9758">
            <v>87.766810509999999</v>
          </cell>
          <cell r="AD9758" t="str">
            <v>TFIT1028101540053</v>
          </cell>
          <cell r="AE9758">
            <v>40053</v>
          </cell>
          <cell r="AF9758" t="str">
            <v>TFIT10281015</v>
          </cell>
          <cell r="AG9758">
            <v>89.01612557</v>
          </cell>
        </row>
        <row r="9759">
          <cell r="T9759" t="str">
            <v>TFIT1028101540052</v>
          </cell>
          <cell r="U9759">
            <v>40052</v>
          </cell>
          <cell r="V9759" t="str">
            <v>TFIT10281015</v>
          </cell>
          <cell r="W9759">
            <v>0.10591</v>
          </cell>
          <cell r="Y9759" t="str">
            <v>TFIT1028101540052</v>
          </cell>
          <cell r="Z9759">
            <v>40052</v>
          </cell>
          <cell r="AA9759" t="str">
            <v>TFIT10281015</v>
          </cell>
          <cell r="AB9759">
            <v>87.764180679999996</v>
          </cell>
          <cell r="AD9759" t="str">
            <v>TFIT1028101540052</v>
          </cell>
          <cell r="AE9759">
            <v>40052</v>
          </cell>
          <cell r="AF9759" t="str">
            <v>TFIT10281015</v>
          </cell>
          <cell r="AG9759">
            <v>88.991577939999999</v>
          </cell>
        </row>
        <row r="9760">
          <cell r="T9760" t="str">
            <v>TFIT1028101540051</v>
          </cell>
          <cell r="U9760">
            <v>40051</v>
          </cell>
          <cell r="V9760" t="str">
            <v>TFIT10281015</v>
          </cell>
          <cell r="W9760">
            <v>0.105</v>
          </cell>
          <cell r="Y9760" t="str">
            <v>TFIT1028101540051</v>
          </cell>
          <cell r="Z9760">
            <v>40051</v>
          </cell>
          <cell r="AA9760" t="str">
            <v>TFIT10281015</v>
          </cell>
          <cell r="AB9760">
            <v>88.155655789999997</v>
          </cell>
          <cell r="AD9760" t="str">
            <v>TFIT1028101540051</v>
          </cell>
          <cell r="AE9760">
            <v>40051</v>
          </cell>
          <cell r="AF9760" t="str">
            <v>TFIT10281015</v>
          </cell>
          <cell r="AG9760">
            <v>89.361135239999996</v>
          </cell>
        </row>
        <row r="9761">
          <cell r="T9761" t="str">
            <v>TFIT1028101540050</v>
          </cell>
          <cell r="U9761">
            <v>40050</v>
          </cell>
          <cell r="V9761" t="str">
            <v>TFIT10281015</v>
          </cell>
          <cell r="W9761">
            <v>0.10970000000000001</v>
          </cell>
          <cell r="Y9761" t="str">
            <v>TFIT1028101540050</v>
          </cell>
          <cell r="Z9761">
            <v>40050</v>
          </cell>
          <cell r="AA9761" t="str">
            <v>TFIT10281015</v>
          </cell>
          <cell r="AB9761">
            <v>86.142116509999994</v>
          </cell>
          <cell r="AD9761" t="str">
            <v>TFIT1028101540050</v>
          </cell>
          <cell r="AE9761">
            <v>40050</v>
          </cell>
          <cell r="AF9761" t="str">
            <v>TFIT10281015</v>
          </cell>
          <cell r="AG9761">
            <v>87.325678159999995</v>
          </cell>
        </row>
        <row r="9762">
          <cell r="T9762" t="str">
            <v>TFIT1028101540049</v>
          </cell>
          <cell r="U9762">
            <v>40049</v>
          </cell>
          <cell r="V9762" t="str">
            <v>TFIT10281015</v>
          </cell>
          <cell r="W9762">
            <v>0.10970000000000001</v>
          </cell>
          <cell r="Y9762" t="str">
            <v>TFIT1028101540049</v>
          </cell>
          <cell r="Z9762">
            <v>40049</v>
          </cell>
          <cell r="AA9762" t="str">
            <v>TFIT10281015</v>
          </cell>
          <cell r="AB9762">
            <v>86.139134569999996</v>
          </cell>
          <cell r="AD9762" t="str">
            <v>TFIT1028101540049</v>
          </cell>
          <cell r="AE9762">
            <v>40049</v>
          </cell>
          <cell r="AF9762" t="str">
            <v>TFIT10281015</v>
          </cell>
          <cell r="AG9762">
            <v>87.300778410000007</v>
          </cell>
        </row>
        <row r="9763">
          <cell r="T9763" t="str">
            <v>TFIT1028101540048</v>
          </cell>
          <cell r="U9763">
            <v>40048</v>
          </cell>
          <cell r="V9763" t="str">
            <v>TFIT10281015</v>
          </cell>
          <cell r="W9763">
            <v>0.10970000000000001</v>
          </cell>
          <cell r="Y9763" t="str">
            <v>TFIT1028101540048</v>
          </cell>
          <cell r="Z9763">
            <v>40048</v>
          </cell>
          <cell r="AA9763" t="str">
            <v>TFIT10281015</v>
          </cell>
          <cell r="AB9763">
            <v>86.136159730000003</v>
          </cell>
          <cell r="AD9763" t="str">
            <v>TFIT1028101540048</v>
          </cell>
          <cell r="AE9763">
            <v>40048</v>
          </cell>
          <cell r="AF9763" t="str">
            <v>TFIT10281015</v>
          </cell>
          <cell r="AG9763">
            <v>87.275885759999994</v>
          </cell>
        </row>
        <row r="9764">
          <cell r="T9764" t="str">
            <v>TFIT1028101540047</v>
          </cell>
          <cell r="U9764">
            <v>40047</v>
          </cell>
          <cell r="V9764" t="str">
            <v>TFIT10281015</v>
          </cell>
          <cell r="W9764">
            <v>0.10970000000000001</v>
          </cell>
          <cell r="Y9764" t="str">
            <v>TFIT1028101540047</v>
          </cell>
          <cell r="Z9764">
            <v>40047</v>
          </cell>
          <cell r="AA9764" t="str">
            <v>TFIT10281015</v>
          </cell>
          <cell r="AB9764">
            <v>86.13319199</v>
          </cell>
          <cell r="AD9764" t="str">
            <v>TFIT1028101540047</v>
          </cell>
          <cell r="AE9764">
            <v>40047</v>
          </cell>
          <cell r="AF9764" t="str">
            <v>TFIT10281015</v>
          </cell>
          <cell r="AG9764">
            <v>87.251000210000001</v>
          </cell>
        </row>
        <row r="9765">
          <cell r="T9765" t="str">
            <v>TFIT1028101540046</v>
          </cell>
          <cell r="U9765">
            <v>40046</v>
          </cell>
          <cell r="V9765" t="str">
            <v>TFIT10281015</v>
          </cell>
          <cell r="W9765">
            <v>0.10970000000000001</v>
          </cell>
          <cell r="Y9765" t="str">
            <v>TFIT1028101540046</v>
          </cell>
          <cell r="Z9765">
            <v>40046</v>
          </cell>
          <cell r="AA9765" t="str">
            <v>TFIT10281015</v>
          </cell>
          <cell r="AB9765">
            <v>86.130231339999995</v>
          </cell>
          <cell r="AD9765" t="str">
            <v>TFIT1028101540046</v>
          </cell>
          <cell r="AE9765">
            <v>40046</v>
          </cell>
          <cell r="AF9765" t="str">
            <v>TFIT10281015</v>
          </cell>
          <cell r="AG9765">
            <v>87.226121750000004</v>
          </cell>
        </row>
        <row r="9766">
          <cell r="T9766" t="str">
            <v>TFIT1028101540045</v>
          </cell>
          <cell r="U9766">
            <v>40045</v>
          </cell>
          <cell r="V9766" t="str">
            <v>TFIT10281015</v>
          </cell>
          <cell r="W9766">
            <v>0.10970000000000001</v>
          </cell>
          <cell r="Y9766" t="str">
            <v>TFIT1028101540045</v>
          </cell>
          <cell r="Z9766">
            <v>40045</v>
          </cell>
          <cell r="AA9766" t="str">
            <v>TFIT10281015</v>
          </cell>
          <cell r="AB9766">
            <v>86.127277789999994</v>
          </cell>
          <cell r="AD9766" t="str">
            <v>TFIT1028101540045</v>
          </cell>
          <cell r="AE9766">
            <v>40045</v>
          </cell>
          <cell r="AF9766" t="str">
            <v>TFIT10281015</v>
          </cell>
          <cell r="AG9766">
            <v>87.201250389999998</v>
          </cell>
        </row>
        <row r="9767">
          <cell r="T9767" t="str">
            <v>TFIT1028101540044</v>
          </cell>
          <cell r="U9767">
            <v>40044</v>
          </cell>
          <cell r="V9767" t="str">
            <v>TFIT10281015</v>
          </cell>
          <cell r="W9767">
            <v>0.11094</v>
          </cell>
          <cell r="Y9767" t="str">
            <v>TFIT1028101540044</v>
          </cell>
          <cell r="Z9767">
            <v>40044</v>
          </cell>
          <cell r="AA9767" t="str">
            <v>TFIT10281015</v>
          </cell>
          <cell r="AB9767">
            <v>85.60323554</v>
          </cell>
          <cell r="AD9767" t="str">
            <v>TFIT1028101540044</v>
          </cell>
          <cell r="AE9767">
            <v>40044</v>
          </cell>
          <cell r="AF9767" t="str">
            <v>TFIT10281015</v>
          </cell>
          <cell r="AG9767">
            <v>86.65529033</v>
          </cell>
        </row>
        <row r="9768">
          <cell r="T9768" t="str">
            <v>TFIT1028101540043</v>
          </cell>
          <cell r="U9768">
            <v>40043</v>
          </cell>
          <cell r="V9768" t="str">
            <v>TFIT10281015</v>
          </cell>
          <cell r="W9768">
            <v>0.11286</v>
          </cell>
          <cell r="Y9768" t="str">
            <v>TFIT1028101540043</v>
          </cell>
          <cell r="Z9768">
            <v>40043</v>
          </cell>
          <cell r="AA9768" t="str">
            <v>TFIT10281015</v>
          </cell>
          <cell r="AB9768">
            <v>84.801384420000005</v>
          </cell>
          <cell r="AD9768" t="str">
            <v>TFIT1028101540043</v>
          </cell>
          <cell r="AE9768">
            <v>40043</v>
          </cell>
          <cell r="AF9768" t="str">
            <v>TFIT10281015</v>
          </cell>
          <cell r="AG9768">
            <v>85.831521409999993</v>
          </cell>
        </row>
        <row r="9769">
          <cell r="T9769" t="str">
            <v>TFIT1028101540042</v>
          </cell>
          <cell r="U9769">
            <v>40042</v>
          </cell>
          <cell r="V9769" t="str">
            <v>TFIT10281015</v>
          </cell>
          <cell r="W9769">
            <v>0.11286</v>
          </cell>
          <cell r="Y9769" t="str">
            <v>TFIT1028101540042</v>
          </cell>
          <cell r="Z9769">
            <v>40042</v>
          </cell>
          <cell r="AA9769" t="str">
            <v>TFIT10281015</v>
          </cell>
          <cell r="AB9769">
            <v>84.798160030000005</v>
          </cell>
          <cell r="AD9769" t="str">
            <v>TFIT1028101540042</v>
          </cell>
          <cell r="AE9769">
            <v>40042</v>
          </cell>
          <cell r="AF9769" t="str">
            <v>TFIT10281015</v>
          </cell>
          <cell r="AG9769">
            <v>85.806379210000003</v>
          </cell>
        </row>
        <row r="9770">
          <cell r="T9770" t="str">
            <v>TFIT1028101540041</v>
          </cell>
          <cell r="U9770">
            <v>40041</v>
          </cell>
          <cell r="V9770" t="str">
            <v>TFIT10281015</v>
          </cell>
          <cell r="W9770">
            <v>0.11286</v>
          </cell>
          <cell r="Y9770" t="str">
            <v>TFIT1028101540041</v>
          </cell>
          <cell r="Z9770">
            <v>40041</v>
          </cell>
          <cell r="AA9770" t="str">
            <v>TFIT10281015</v>
          </cell>
          <cell r="AB9770">
            <v>84.794943009999997</v>
          </cell>
          <cell r="AD9770" t="str">
            <v>TFIT1028101540041</v>
          </cell>
          <cell r="AE9770">
            <v>40041</v>
          </cell>
          <cell r="AF9770" t="str">
            <v>TFIT10281015</v>
          </cell>
          <cell r="AG9770">
            <v>85.781244380000004</v>
          </cell>
        </row>
        <row r="9771">
          <cell r="T9771" t="str">
            <v>TFIT1028101540040</v>
          </cell>
          <cell r="U9771">
            <v>40040</v>
          </cell>
          <cell r="V9771" t="str">
            <v>TFIT10281015</v>
          </cell>
          <cell r="W9771">
            <v>0.115</v>
          </cell>
          <cell r="Y9771" t="str">
            <v>TFIT1028101540040</v>
          </cell>
          <cell r="Z9771">
            <v>40040</v>
          </cell>
          <cell r="AA9771" t="str">
            <v>TFIT10281015</v>
          </cell>
          <cell r="AB9771">
            <v>83.912487380000002</v>
          </cell>
          <cell r="AD9771" t="str">
            <v>TFIT1028101540040</v>
          </cell>
          <cell r="AE9771">
            <v>40040</v>
          </cell>
          <cell r="AF9771" t="str">
            <v>TFIT10281015</v>
          </cell>
          <cell r="AG9771">
            <v>84.876870940000003</v>
          </cell>
        </row>
        <row r="9772">
          <cell r="T9772" t="str">
            <v>TFIT1028101540039</v>
          </cell>
          <cell r="U9772">
            <v>40039</v>
          </cell>
          <cell r="V9772" t="str">
            <v>TFIT10281015</v>
          </cell>
          <cell r="W9772">
            <v>0.115</v>
          </cell>
          <cell r="Y9772" t="str">
            <v>TFIT1028101540039</v>
          </cell>
          <cell r="Z9772">
            <v>40039</v>
          </cell>
          <cell r="AA9772" t="str">
            <v>TFIT10281015</v>
          </cell>
          <cell r="AB9772">
            <v>83.909096020000007</v>
          </cell>
          <cell r="AD9772" t="str">
            <v>TFIT1028101540039</v>
          </cell>
          <cell r="AE9772">
            <v>40039</v>
          </cell>
          <cell r="AF9772" t="str">
            <v>TFIT10281015</v>
          </cell>
          <cell r="AG9772">
            <v>84.851561779999997</v>
          </cell>
        </row>
        <row r="9773">
          <cell r="T9773" t="str">
            <v>TFIT1028101540038</v>
          </cell>
          <cell r="U9773">
            <v>40038</v>
          </cell>
          <cell r="V9773" t="str">
            <v>TFIT10281015</v>
          </cell>
          <cell r="W9773">
            <v>0.12</v>
          </cell>
          <cell r="Y9773" t="str">
            <v>TFIT1028101540038</v>
          </cell>
          <cell r="Z9773">
            <v>40038</v>
          </cell>
          <cell r="AA9773" t="str">
            <v>TFIT10281015</v>
          </cell>
          <cell r="AB9773">
            <v>81.897407150000006</v>
          </cell>
          <cell r="AD9773" t="str">
            <v>TFIT1028101540038</v>
          </cell>
          <cell r="AE9773">
            <v>40038</v>
          </cell>
          <cell r="AF9773" t="str">
            <v>TFIT10281015</v>
          </cell>
          <cell r="AG9773">
            <v>82.817955100000006</v>
          </cell>
        </row>
        <row r="9774">
          <cell r="T9774" t="str">
            <v>TFIT1028101540037</v>
          </cell>
          <cell r="U9774">
            <v>40037</v>
          </cell>
          <cell r="V9774" t="str">
            <v>TFIT10281015</v>
          </cell>
          <cell r="W9774">
            <v>0.12</v>
          </cell>
          <cell r="Y9774" t="str">
            <v>TFIT1028101540037</v>
          </cell>
          <cell r="Z9774">
            <v>40037</v>
          </cell>
          <cell r="AA9774" t="str">
            <v>TFIT10281015</v>
          </cell>
          <cell r="AB9774">
            <v>81.893614839999998</v>
          </cell>
          <cell r="AD9774" t="str">
            <v>TFIT1028101540037</v>
          </cell>
          <cell r="AE9774">
            <v>40037</v>
          </cell>
          <cell r="AF9774" t="str">
            <v>TFIT10281015</v>
          </cell>
          <cell r="AG9774">
            <v>82.792244980000007</v>
          </cell>
        </row>
        <row r="9775">
          <cell r="T9775" t="str">
            <v>TFIT1028101540036</v>
          </cell>
          <cell r="U9775">
            <v>40036</v>
          </cell>
          <cell r="V9775" t="str">
            <v>TFIT10281015</v>
          </cell>
          <cell r="W9775">
            <v>0.12</v>
          </cell>
          <cell r="Y9775" t="str">
            <v>TFIT1028101540036</v>
          </cell>
          <cell r="Z9775">
            <v>40036</v>
          </cell>
          <cell r="AA9775" t="str">
            <v>TFIT10281015</v>
          </cell>
          <cell r="AB9775">
            <v>81.889830520000004</v>
          </cell>
          <cell r="AD9775" t="str">
            <v>TFIT1028101540036</v>
          </cell>
          <cell r="AE9775">
            <v>40036</v>
          </cell>
          <cell r="AF9775" t="str">
            <v>TFIT10281015</v>
          </cell>
          <cell r="AG9775">
            <v>82.766542849999993</v>
          </cell>
        </row>
        <row r="9776">
          <cell r="T9776" t="str">
            <v>TFIT1028101540035</v>
          </cell>
          <cell r="U9776">
            <v>40035</v>
          </cell>
          <cell r="V9776" t="str">
            <v>TFIT10281015</v>
          </cell>
          <cell r="W9776">
            <v>0.12</v>
          </cell>
          <cell r="Y9776" t="str">
            <v>TFIT1028101540035</v>
          </cell>
          <cell r="Z9776">
            <v>40035</v>
          </cell>
          <cell r="AA9776" t="str">
            <v>TFIT10281015</v>
          </cell>
          <cell r="AB9776">
            <v>81.886054169999994</v>
          </cell>
          <cell r="AD9776" t="str">
            <v>TFIT1028101540035</v>
          </cell>
          <cell r="AE9776">
            <v>40035</v>
          </cell>
          <cell r="AF9776" t="str">
            <v>TFIT10281015</v>
          </cell>
          <cell r="AG9776">
            <v>82.740848690000007</v>
          </cell>
        </row>
        <row r="9777">
          <cell r="T9777" t="str">
            <v>TFIT1028101540034</v>
          </cell>
          <cell r="U9777">
            <v>40034</v>
          </cell>
          <cell r="V9777" t="str">
            <v>TFIT10281015</v>
          </cell>
          <cell r="W9777">
            <v>0.12</v>
          </cell>
          <cell r="Y9777" t="str">
            <v>TFIT1028101540034</v>
          </cell>
          <cell r="Z9777">
            <v>40034</v>
          </cell>
          <cell r="AA9777" t="str">
            <v>TFIT10281015</v>
          </cell>
          <cell r="AB9777">
            <v>81.882285789999997</v>
          </cell>
          <cell r="AD9777" t="str">
            <v>TFIT1028101540034</v>
          </cell>
          <cell r="AE9777">
            <v>40034</v>
          </cell>
          <cell r="AF9777" t="str">
            <v>TFIT10281015</v>
          </cell>
          <cell r="AG9777">
            <v>82.715162509999999</v>
          </cell>
        </row>
        <row r="9778">
          <cell r="T9778" t="str">
            <v>TFIT1028101540033</v>
          </cell>
          <cell r="U9778">
            <v>40033</v>
          </cell>
          <cell r="V9778" t="str">
            <v>TFIT10281015</v>
          </cell>
          <cell r="W9778">
            <v>0.12</v>
          </cell>
          <cell r="Y9778" t="str">
            <v>TFIT1028101540033</v>
          </cell>
          <cell r="Z9778">
            <v>40033</v>
          </cell>
          <cell r="AA9778" t="str">
            <v>TFIT10281015</v>
          </cell>
          <cell r="AB9778">
            <v>81.878525400000001</v>
          </cell>
          <cell r="AD9778" t="str">
            <v>TFIT1028101540033</v>
          </cell>
          <cell r="AE9778">
            <v>40033</v>
          </cell>
          <cell r="AF9778" t="str">
            <v>TFIT10281015</v>
          </cell>
          <cell r="AG9778">
            <v>82.689484300000004</v>
          </cell>
        </row>
        <row r="9779">
          <cell r="T9779" t="str">
            <v>TFIT1028101540032</v>
          </cell>
          <cell r="U9779">
            <v>40032</v>
          </cell>
          <cell r="V9779" t="str">
            <v>TFIT10281015</v>
          </cell>
          <cell r="W9779">
            <v>0.12</v>
          </cell>
          <cell r="Y9779" t="str">
            <v>TFIT1028101540032</v>
          </cell>
          <cell r="Z9779">
            <v>40032</v>
          </cell>
          <cell r="AA9779" t="str">
            <v>TFIT10281015</v>
          </cell>
          <cell r="AB9779">
            <v>81.874772969999995</v>
          </cell>
          <cell r="AD9779" t="str">
            <v>TFIT1028101540032</v>
          </cell>
          <cell r="AE9779">
            <v>40032</v>
          </cell>
          <cell r="AF9779" t="str">
            <v>TFIT10281015</v>
          </cell>
          <cell r="AG9779">
            <v>82.663814060000007</v>
          </cell>
        </row>
        <row r="9780">
          <cell r="T9780" t="str">
            <v>TFIT1028101540031</v>
          </cell>
          <cell r="U9780">
            <v>40031</v>
          </cell>
          <cell r="V9780" t="str">
            <v>TFIT10281015</v>
          </cell>
          <cell r="W9780">
            <v>0.12</v>
          </cell>
          <cell r="Y9780" t="str">
            <v>TFIT1028101540031</v>
          </cell>
          <cell r="Z9780">
            <v>40031</v>
          </cell>
          <cell r="AA9780" t="str">
            <v>TFIT10281015</v>
          </cell>
          <cell r="AB9780">
            <v>81.871028510000002</v>
          </cell>
          <cell r="AD9780" t="str">
            <v>TFIT1028101540031</v>
          </cell>
          <cell r="AE9780">
            <v>40031</v>
          </cell>
          <cell r="AF9780" t="str">
            <v>TFIT10281015</v>
          </cell>
          <cell r="AG9780">
            <v>82.638151800000003</v>
          </cell>
        </row>
        <row r="9781">
          <cell r="T9781" t="str">
            <v>TFIT1028101540030</v>
          </cell>
          <cell r="U9781">
            <v>40030</v>
          </cell>
          <cell r="V9781" t="str">
            <v>TFIT10281015</v>
          </cell>
          <cell r="W9781">
            <v>0.124</v>
          </cell>
          <cell r="Y9781" t="str">
            <v>TFIT1028101540030</v>
          </cell>
          <cell r="Z9781">
            <v>40030</v>
          </cell>
          <cell r="AA9781" t="str">
            <v>TFIT10281015</v>
          </cell>
          <cell r="AB9781">
            <v>80.304156340000006</v>
          </cell>
          <cell r="AD9781" t="str">
            <v>TFIT1028101540030</v>
          </cell>
          <cell r="AE9781">
            <v>40030</v>
          </cell>
          <cell r="AF9781" t="str">
            <v>TFIT10281015</v>
          </cell>
          <cell r="AG9781">
            <v>81.049361820000001</v>
          </cell>
        </row>
        <row r="9782">
          <cell r="T9782" t="str">
            <v>TFIT1028101540029</v>
          </cell>
          <cell r="U9782">
            <v>40029</v>
          </cell>
          <cell r="V9782" t="str">
            <v>TFIT10281015</v>
          </cell>
          <cell r="W9782">
            <v>0.124</v>
          </cell>
          <cell r="Y9782" t="str">
            <v>TFIT1028101540029</v>
          </cell>
          <cell r="Z9782">
            <v>40029</v>
          </cell>
          <cell r="AA9782" t="str">
            <v>TFIT10281015</v>
          </cell>
          <cell r="AB9782">
            <v>80.300121689999997</v>
          </cell>
          <cell r="AD9782" t="str">
            <v>TFIT1028101540029</v>
          </cell>
          <cell r="AE9782">
            <v>40029</v>
          </cell>
          <cell r="AF9782" t="str">
            <v>TFIT10281015</v>
          </cell>
          <cell r="AG9782">
            <v>81.023409360000002</v>
          </cell>
        </row>
        <row r="9783">
          <cell r="T9783" t="str">
            <v>TFIT1028101540028</v>
          </cell>
          <cell r="U9783">
            <v>40028</v>
          </cell>
          <cell r="V9783" t="str">
            <v>TFIT10281015</v>
          </cell>
          <cell r="W9783">
            <v>0.124</v>
          </cell>
          <cell r="Y9783" t="str">
            <v>TFIT1028101540028</v>
          </cell>
          <cell r="Z9783">
            <v>40028</v>
          </cell>
          <cell r="AA9783" t="str">
            <v>TFIT10281015</v>
          </cell>
          <cell r="AB9783">
            <v>80.296095350000002</v>
          </cell>
          <cell r="AD9783" t="str">
            <v>TFIT1028101540028</v>
          </cell>
          <cell r="AE9783">
            <v>40028</v>
          </cell>
          <cell r="AF9783" t="str">
            <v>TFIT10281015</v>
          </cell>
          <cell r="AG9783">
            <v>80.997465210000001</v>
          </cell>
        </row>
        <row r="9784">
          <cell r="T9784" t="str">
            <v>TFIT1028101540027</v>
          </cell>
          <cell r="U9784">
            <v>40027</v>
          </cell>
          <cell r="V9784" t="str">
            <v>TFIT10281015</v>
          </cell>
          <cell r="W9784">
            <v>0.124</v>
          </cell>
          <cell r="Y9784" t="str">
            <v>TFIT1028101540027</v>
          </cell>
          <cell r="Z9784">
            <v>40027</v>
          </cell>
          <cell r="AA9784" t="str">
            <v>TFIT10281015</v>
          </cell>
          <cell r="AB9784">
            <v>80.292077320000004</v>
          </cell>
          <cell r="AD9784" t="str">
            <v>TFIT1028101540027</v>
          </cell>
          <cell r="AE9784">
            <v>40027</v>
          </cell>
          <cell r="AF9784" t="str">
            <v>TFIT10281015</v>
          </cell>
          <cell r="AG9784">
            <v>80.971529369999999</v>
          </cell>
        </row>
        <row r="9785">
          <cell r="T9785" t="str">
            <v>TFIT1028101540026</v>
          </cell>
          <cell r="U9785">
            <v>40026</v>
          </cell>
          <cell r="V9785" t="str">
            <v>TFIT10281015</v>
          </cell>
          <cell r="W9785">
            <v>0.124</v>
          </cell>
          <cell r="Y9785" t="str">
            <v>TFIT1028101540026</v>
          </cell>
          <cell r="Z9785">
            <v>40026</v>
          </cell>
          <cell r="AA9785" t="str">
            <v>TFIT10281015</v>
          </cell>
          <cell r="AB9785">
            <v>80.288067589999997</v>
          </cell>
          <cell r="AD9785" t="str">
            <v>TFIT1028101540026</v>
          </cell>
          <cell r="AE9785">
            <v>40026</v>
          </cell>
          <cell r="AF9785" t="str">
            <v>TFIT10281015</v>
          </cell>
          <cell r="AG9785">
            <v>80.945601839999995</v>
          </cell>
        </row>
        <row r="9786">
          <cell r="T9786" t="str">
            <v>TFIT1028101540025</v>
          </cell>
          <cell r="U9786">
            <v>40025</v>
          </cell>
          <cell r="V9786" t="str">
            <v>TFIT10281015</v>
          </cell>
          <cell r="W9786">
            <v>0.124</v>
          </cell>
          <cell r="Y9786" t="str">
            <v>TFIT1028101540025</v>
          </cell>
          <cell r="Z9786">
            <v>40025</v>
          </cell>
          <cell r="AA9786" t="str">
            <v>TFIT10281015</v>
          </cell>
          <cell r="AB9786">
            <v>80.284066170000003</v>
          </cell>
          <cell r="AD9786" t="str">
            <v>TFIT1028101540025</v>
          </cell>
          <cell r="AE9786">
            <v>40025</v>
          </cell>
          <cell r="AF9786" t="str">
            <v>TFIT10281015</v>
          </cell>
          <cell r="AG9786">
            <v>80.919682600000002</v>
          </cell>
        </row>
        <row r="9787">
          <cell r="T9787" t="str">
            <v>TFIT1028101540024</v>
          </cell>
          <cell r="U9787">
            <v>40024</v>
          </cell>
          <cell r="V9787" t="str">
            <v>TFIT10281015</v>
          </cell>
          <cell r="W9787">
            <v>0.124</v>
          </cell>
          <cell r="Y9787" t="str">
            <v>TFIT1028101540024</v>
          </cell>
          <cell r="Z9787">
            <v>40024</v>
          </cell>
          <cell r="AA9787" t="str">
            <v>TFIT10281015</v>
          </cell>
          <cell r="AB9787">
            <v>80.280073040000005</v>
          </cell>
          <cell r="AD9787" t="str">
            <v>TFIT1028101540024</v>
          </cell>
          <cell r="AE9787">
            <v>40024</v>
          </cell>
          <cell r="AF9787" t="str">
            <v>TFIT10281015</v>
          </cell>
          <cell r="AG9787">
            <v>80.893771670000007</v>
          </cell>
        </row>
        <row r="9788">
          <cell r="T9788" t="str">
            <v>TFIT1028101540023</v>
          </cell>
          <cell r="U9788">
            <v>40023</v>
          </cell>
          <cell r="V9788" t="str">
            <v>TFIT10281015</v>
          </cell>
          <cell r="W9788">
            <v>0.12734000000000001</v>
          </cell>
          <cell r="Y9788" t="str">
            <v>TFIT1028101540023</v>
          </cell>
          <cell r="Z9788">
            <v>40023</v>
          </cell>
          <cell r="AA9788" t="str">
            <v>TFIT10281015</v>
          </cell>
          <cell r="AB9788">
            <v>78.999662740000005</v>
          </cell>
          <cell r="AD9788" t="str">
            <v>TFIT1028101540023</v>
          </cell>
          <cell r="AE9788">
            <v>40023</v>
          </cell>
          <cell r="AF9788" t="str">
            <v>TFIT10281015</v>
          </cell>
          <cell r="AG9788">
            <v>79.591443560000002</v>
          </cell>
        </row>
        <row r="9789">
          <cell r="T9789" t="str">
            <v>TFIT1028101540022</v>
          </cell>
          <cell r="U9789">
            <v>40022</v>
          </cell>
          <cell r="V9789" t="str">
            <v>TFIT10281015</v>
          </cell>
          <cell r="W9789">
            <v>0.12734000000000001</v>
          </cell>
          <cell r="Y9789" t="str">
            <v>TFIT1028101540022</v>
          </cell>
          <cell r="Z9789">
            <v>40022</v>
          </cell>
          <cell r="AA9789" t="str">
            <v>TFIT10281015</v>
          </cell>
          <cell r="AB9789">
            <v>78.99544813</v>
          </cell>
          <cell r="AD9789" t="str">
            <v>TFIT1028101540022</v>
          </cell>
          <cell r="AE9789">
            <v>40022</v>
          </cell>
          <cell r="AF9789" t="str">
            <v>TFIT10281015</v>
          </cell>
          <cell r="AG9789">
            <v>79.565311140000006</v>
          </cell>
        </row>
        <row r="9790">
          <cell r="T9790" t="str">
            <v>TFIT1028101540021</v>
          </cell>
          <cell r="U9790">
            <v>40021</v>
          </cell>
          <cell r="V9790" t="str">
            <v>TFIT10281015</v>
          </cell>
          <cell r="W9790">
            <v>0.12734000000000001</v>
          </cell>
          <cell r="Y9790" t="str">
            <v>TFIT1028101540021</v>
          </cell>
          <cell r="Z9790">
            <v>40021</v>
          </cell>
          <cell r="AA9790" t="str">
            <v>TFIT10281015</v>
          </cell>
          <cell r="AB9790">
            <v>78.991242099999994</v>
          </cell>
          <cell r="AD9790" t="str">
            <v>TFIT1028101540021</v>
          </cell>
          <cell r="AE9790">
            <v>40021</v>
          </cell>
          <cell r="AF9790" t="str">
            <v>TFIT10281015</v>
          </cell>
          <cell r="AG9790">
            <v>79.539187299999995</v>
          </cell>
        </row>
        <row r="9791">
          <cell r="T9791" t="str">
            <v>TFIT1028101540020</v>
          </cell>
          <cell r="U9791">
            <v>40020</v>
          </cell>
          <cell r="V9791" t="str">
            <v>TFIT10281015</v>
          </cell>
          <cell r="W9791">
            <v>0.12734000000000001</v>
          </cell>
          <cell r="Y9791" t="str">
            <v>TFIT1028101540020</v>
          </cell>
          <cell r="Z9791">
            <v>40020</v>
          </cell>
          <cell r="AA9791" t="str">
            <v>TFIT10281015</v>
          </cell>
          <cell r="AB9791">
            <v>78.987044639999993</v>
          </cell>
          <cell r="AD9791" t="str">
            <v>TFIT1028101540020</v>
          </cell>
          <cell r="AE9791">
            <v>40020</v>
          </cell>
          <cell r="AF9791" t="str">
            <v>TFIT10281015</v>
          </cell>
          <cell r="AG9791">
            <v>79.513072039999997</v>
          </cell>
        </row>
        <row r="9792">
          <cell r="T9792" t="str">
            <v>TFIT1028101540019</v>
          </cell>
          <cell r="U9792">
            <v>40019</v>
          </cell>
          <cell r="V9792" t="str">
            <v>TFIT10281015</v>
          </cell>
          <cell r="W9792">
            <v>0.12734000000000001</v>
          </cell>
          <cell r="Y9792" t="str">
            <v>TFIT1028101540019</v>
          </cell>
          <cell r="Z9792">
            <v>40019</v>
          </cell>
          <cell r="AA9792" t="str">
            <v>TFIT10281015</v>
          </cell>
          <cell r="AB9792">
            <v>78.982855760000007</v>
          </cell>
          <cell r="AD9792" t="str">
            <v>TFIT1028101540019</v>
          </cell>
          <cell r="AE9792">
            <v>40019</v>
          </cell>
          <cell r="AF9792" t="str">
            <v>TFIT10281015</v>
          </cell>
          <cell r="AG9792">
            <v>79.486965350000006</v>
          </cell>
        </row>
        <row r="9793">
          <cell r="T9793" t="str">
            <v>TFIT1028101540018</v>
          </cell>
          <cell r="U9793">
            <v>40018</v>
          </cell>
          <cell r="V9793" t="str">
            <v>TFIT10281015</v>
          </cell>
          <cell r="W9793">
            <v>0.12734000000000001</v>
          </cell>
          <cell r="Y9793" t="str">
            <v>TFIT1028101540018</v>
          </cell>
          <cell r="Z9793">
            <v>40018</v>
          </cell>
          <cell r="AA9793" t="str">
            <v>TFIT10281015</v>
          </cell>
          <cell r="AB9793">
            <v>78.978675449999997</v>
          </cell>
          <cell r="AD9793" t="str">
            <v>TFIT1028101540018</v>
          </cell>
          <cell r="AE9793">
            <v>40018</v>
          </cell>
          <cell r="AF9793" t="str">
            <v>TFIT10281015</v>
          </cell>
          <cell r="AG9793">
            <v>79.460867230000005</v>
          </cell>
        </row>
        <row r="9794">
          <cell r="T9794" t="str">
            <v>TFIT1028101540017</v>
          </cell>
          <cell r="U9794">
            <v>40017</v>
          </cell>
          <cell r="V9794" t="str">
            <v>TFIT10281015</v>
          </cell>
          <cell r="W9794">
            <v>0.1265</v>
          </cell>
          <cell r="Y9794" t="str">
            <v>TFIT1028101540017</v>
          </cell>
          <cell r="Z9794">
            <v>40017</v>
          </cell>
          <cell r="AA9794" t="str">
            <v>TFIT10281015</v>
          </cell>
          <cell r="AB9794">
            <v>79.293295000000001</v>
          </cell>
          <cell r="AD9794" t="str">
            <v>TFIT1028101540017</v>
          </cell>
          <cell r="AE9794">
            <v>40017</v>
          </cell>
          <cell r="AF9794" t="str">
            <v>TFIT10281015</v>
          </cell>
          <cell r="AG9794">
            <v>79.753568979999997</v>
          </cell>
        </row>
        <row r="9795">
          <cell r="T9795" t="str">
            <v>TFIT1028101540016</v>
          </cell>
          <cell r="U9795">
            <v>40016</v>
          </cell>
          <cell r="V9795" t="str">
            <v>TFIT10281015</v>
          </cell>
          <cell r="W9795">
            <v>0.1275</v>
          </cell>
          <cell r="Y9795" t="str">
            <v>TFIT1028101540016</v>
          </cell>
          <cell r="Z9795">
            <v>40016</v>
          </cell>
          <cell r="AA9795" t="str">
            <v>TFIT10281015</v>
          </cell>
          <cell r="AB9795">
            <v>78.909802540000001</v>
          </cell>
          <cell r="AD9795" t="str">
            <v>TFIT1028101540016</v>
          </cell>
          <cell r="AE9795">
            <v>40016</v>
          </cell>
          <cell r="AF9795" t="str">
            <v>TFIT10281015</v>
          </cell>
          <cell r="AG9795">
            <v>79.348158710000007</v>
          </cell>
        </row>
        <row r="9796">
          <cell r="T9796" t="str">
            <v>TFIT1028101540015</v>
          </cell>
          <cell r="U9796">
            <v>40015</v>
          </cell>
          <cell r="V9796" t="str">
            <v>TFIT10281015</v>
          </cell>
          <cell r="W9796">
            <v>0.1275</v>
          </cell>
          <cell r="Y9796" t="str">
            <v>TFIT1028101540015</v>
          </cell>
          <cell r="Z9796">
            <v>40015</v>
          </cell>
          <cell r="AA9796" t="str">
            <v>TFIT10281015</v>
          </cell>
          <cell r="AB9796">
            <v>78.905636970000003</v>
          </cell>
          <cell r="AD9796" t="str">
            <v>TFIT1028101540015</v>
          </cell>
          <cell r="AE9796">
            <v>40015</v>
          </cell>
          <cell r="AF9796" t="str">
            <v>TFIT10281015</v>
          </cell>
          <cell r="AG9796">
            <v>79.322075319999996</v>
          </cell>
        </row>
        <row r="9797">
          <cell r="T9797" t="str">
            <v>TFIT1028101540014</v>
          </cell>
          <cell r="U9797">
            <v>40014</v>
          </cell>
          <cell r="V9797" t="str">
            <v>TFIT10281015</v>
          </cell>
          <cell r="W9797">
            <v>0.1275</v>
          </cell>
          <cell r="Y9797" t="str">
            <v>TFIT1028101540014</v>
          </cell>
          <cell r="Z9797">
            <v>40014</v>
          </cell>
          <cell r="AA9797" t="str">
            <v>TFIT10281015</v>
          </cell>
          <cell r="AB9797">
            <v>78.901479969999997</v>
          </cell>
          <cell r="AD9797" t="str">
            <v>TFIT1028101540014</v>
          </cell>
          <cell r="AE9797">
            <v>40014</v>
          </cell>
          <cell r="AF9797" t="str">
            <v>TFIT10281015</v>
          </cell>
          <cell r="AG9797">
            <v>79.296000509999999</v>
          </cell>
        </row>
        <row r="9798">
          <cell r="T9798" t="str">
            <v>TFIT1028101540013</v>
          </cell>
          <cell r="U9798">
            <v>40013</v>
          </cell>
          <cell r="V9798" t="str">
            <v>TFIT10281015</v>
          </cell>
          <cell r="W9798">
            <v>0.1275</v>
          </cell>
          <cell r="Y9798" t="str">
            <v>TFIT1028101540013</v>
          </cell>
          <cell r="Z9798">
            <v>40013</v>
          </cell>
          <cell r="AA9798" t="str">
            <v>TFIT10281015</v>
          </cell>
          <cell r="AB9798">
            <v>78.897331530000002</v>
          </cell>
          <cell r="AD9798" t="str">
            <v>TFIT1028101540013</v>
          </cell>
          <cell r="AE9798">
            <v>40013</v>
          </cell>
          <cell r="AF9798" t="str">
            <v>TFIT10281015</v>
          </cell>
          <cell r="AG9798">
            <v>79.269934269999993</v>
          </cell>
        </row>
        <row r="9799">
          <cell r="T9799" t="str">
            <v>TFIT1028101540012</v>
          </cell>
          <cell r="U9799">
            <v>40012</v>
          </cell>
          <cell r="V9799" t="str">
            <v>TFIT10281015</v>
          </cell>
          <cell r="W9799">
            <v>0.1275</v>
          </cell>
          <cell r="Y9799" t="str">
            <v>TFIT1028101540012</v>
          </cell>
          <cell r="Z9799">
            <v>40012</v>
          </cell>
          <cell r="AA9799" t="str">
            <v>TFIT10281015</v>
          </cell>
          <cell r="AB9799">
            <v>78.893191669999993</v>
          </cell>
          <cell r="AD9799" t="str">
            <v>TFIT1028101540012</v>
          </cell>
          <cell r="AE9799">
            <v>40012</v>
          </cell>
          <cell r="AF9799" t="str">
            <v>TFIT10281015</v>
          </cell>
          <cell r="AG9799">
            <v>79.243876599999993</v>
          </cell>
        </row>
        <row r="9800">
          <cell r="T9800" t="str">
            <v>TFIT1028101540011</v>
          </cell>
          <cell r="U9800">
            <v>40011</v>
          </cell>
          <cell r="V9800" t="str">
            <v>TFIT10281015</v>
          </cell>
          <cell r="W9800">
            <v>0.1275</v>
          </cell>
          <cell r="Y9800" t="str">
            <v>TFIT1028101540011</v>
          </cell>
          <cell r="Z9800">
            <v>40011</v>
          </cell>
          <cell r="AA9800" t="str">
            <v>TFIT10281015</v>
          </cell>
          <cell r="AB9800">
            <v>78.889060369999996</v>
          </cell>
          <cell r="AD9800" t="str">
            <v>TFIT1028101540011</v>
          </cell>
          <cell r="AE9800">
            <v>40011</v>
          </cell>
          <cell r="AF9800" t="str">
            <v>TFIT10281015</v>
          </cell>
          <cell r="AG9800">
            <v>79.217827499999999</v>
          </cell>
        </row>
        <row r="9801">
          <cell r="T9801" t="str">
            <v>TFIT1028101540010</v>
          </cell>
          <cell r="U9801">
            <v>40010</v>
          </cell>
          <cell r="V9801" t="str">
            <v>TFIT10281015</v>
          </cell>
          <cell r="W9801">
            <v>0.1275</v>
          </cell>
          <cell r="Y9801" t="str">
            <v>TFIT1028101540010</v>
          </cell>
          <cell r="Z9801">
            <v>40010</v>
          </cell>
          <cell r="AA9801" t="str">
            <v>TFIT10281015</v>
          </cell>
          <cell r="AB9801">
            <v>78.884937640000004</v>
          </cell>
          <cell r="AD9801" t="str">
            <v>TFIT1028101540010</v>
          </cell>
          <cell r="AE9801">
            <v>40010</v>
          </cell>
          <cell r="AF9801" t="str">
            <v>TFIT10281015</v>
          </cell>
          <cell r="AG9801">
            <v>79.191786960000002</v>
          </cell>
        </row>
        <row r="9802">
          <cell r="T9802" t="str">
            <v>TFIT1028101540009</v>
          </cell>
          <cell r="U9802">
            <v>40009</v>
          </cell>
          <cell r="V9802" t="str">
            <v>TFIT10281015</v>
          </cell>
          <cell r="W9802">
            <v>0.1275</v>
          </cell>
          <cell r="Y9802" t="str">
            <v>TFIT1028101540009</v>
          </cell>
          <cell r="Z9802">
            <v>40009</v>
          </cell>
          <cell r="AA9802" t="str">
            <v>TFIT10281015</v>
          </cell>
          <cell r="AB9802">
            <v>78.880823469999996</v>
          </cell>
          <cell r="AD9802" t="str">
            <v>TFIT1028101540009</v>
          </cell>
          <cell r="AE9802">
            <v>40009</v>
          </cell>
          <cell r="AF9802" t="str">
            <v>TFIT10281015</v>
          </cell>
          <cell r="AG9802">
            <v>79.165754969999995</v>
          </cell>
        </row>
        <row r="9803">
          <cell r="T9803" t="str">
            <v>TFIT1028101540008</v>
          </cell>
          <cell r="U9803">
            <v>40008</v>
          </cell>
          <cell r="V9803" t="str">
            <v>TFIT10281015</v>
          </cell>
          <cell r="W9803">
            <v>0.1275</v>
          </cell>
          <cell r="Y9803" t="str">
            <v>TFIT1028101540008</v>
          </cell>
          <cell r="Z9803">
            <v>40008</v>
          </cell>
          <cell r="AA9803" t="str">
            <v>TFIT10281015</v>
          </cell>
          <cell r="AB9803">
            <v>78.876717850000006</v>
          </cell>
          <cell r="AD9803" t="str">
            <v>TFIT1028101540008</v>
          </cell>
          <cell r="AE9803">
            <v>40008</v>
          </cell>
          <cell r="AF9803" t="str">
            <v>TFIT10281015</v>
          </cell>
          <cell r="AG9803">
            <v>79.139731549999993</v>
          </cell>
        </row>
        <row r="9804">
          <cell r="T9804" t="str">
            <v>TFIT1028101540007</v>
          </cell>
          <cell r="U9804">
            <v>40007</v>
          </cell>
          <cell r="V9804" t="str">
            <v>TFIT10281015</v>
          </cell>
          <cell r="W9804">
            <v>0.1275</v>
          </cell>
          <cell r="Y9804" t="str">
            <v>TFIT1028101540007</v>
          </cell>
          <cell r="Z9804">
            <v>40007</v>
          </cell>
          <cell r="AA9804" t="str">
            <v>TFIT10281015</v>
          </cell>
          <cell r="AB9804">
            <v>78.872620789999999</v>
          </cell>
          <cell r="AD9804" t="str">
            <v>TFIT1028101540007</v>
          </cell>
          <cell r="AE9804">
            <v>40007</v>
          </cell>
          <cell r="AF9804" t="str">
            <v>TFIT10281015</v>
          </cell>
          <cell r="AG9804">
            <v>79.113716679999996</v>
          </cell>
        </row>
        <row r="9805">
          <cell r="T9805" t="str">
            <v>TFIT1028101540006</v>
          </cell>
          <cell r="U9805">
            <v>40006</v>
          </cell>
          <cell r="V9805" t="str">
            <v>TFIT10281015</v>
          </cell>
          <cell r="W9805">
            <v>0.1275</v>
          </cell>
          <cell r="Y9805" t="str">
            <v>TFIT1028101540006</v>
          </cell>
          <cell r="Z9805">
            <v>40006</v>
          </cell>
          <cell r="AA9805" t="str">
            <v>TFIT10281015</v>
          </cell>
          <cell r="AB9805">
            <v>78.868532279999997</v>
          </cell>
          <cell r="AD9805" t="str">
            <v>TFIT1028101540006</v>
          </cell>
          <cell r="AE9805">
            <v>40006</v>
          </cell>
          <cell r="AF9805" t="str">
            <v>TFIT10281015</v>
          </cell>
          <cell r="AG9805">
            <v>79.087710360000003</v>
          </cell>
        </row>
        <row r="9806">
          <cell r="T9806" t="str">
            <v>TFIT1028101540005</v>
          </cell>
          <cell r="U9806">
            <v>40005</v>
          </cell>
          <cell r="V9806" t="str">
            <v>TFIT10281015</v>
          </cell>
          <cell r="W9806">
            <v>0.12919</v>
          </cell>
          <cell r="Y9806" t="str">
            <v>TFIT1028101540005</v>
          </cell>
          <cell r="Z9806">
            <v>40005</v>
          </cell>
          <cell r="AA9806" t="str">
            <v>TFIT10281015</v>
          </cell>
          <cell r="AB9806">
            <v>78.227563750000002</v>
          </cell>
          <cell r="AD9806" t="str">
            <v>TFIT1028101540005</v>
          </cell>
          <cell r="AE9806">
            <v>40005</v>
          </cell>
          <cell r="AF9806" t="str">
            <v>TFIT10281015</v>
          </cell>
          <cell r="AG9806">
            <v>78.424824020000003</v>
          </cell>
        </row>
        <row r="9807">
          <cell r="T9807" t="str">
            <v>TFIT1028101540004</v>
          </cell>
          <cell r="U9807">
            <v>40004</v>
          </cell>
          <cell r="V9807" t="str">
            <v>TFIT10281015</v>
          </cell>
          <cell r="W9807">
            <v>0.128</v>
          </cell>
          <cell r="Y9807" t="str">
            <v>TFIT1028101540004</v>
          </cell>
          <cell r="Z9807">
            <v>40004</v>
          </cell>
          <cell r="AA9807" t="str">
            <v>TFIT10281015</v>
          </cell>
          <cell r="AB9807">
            <v>78.671194880000002</v>
          </cell>
          <cell r="AD9807" t="str">
            <v>TFIT1028101540004</v>
          </cell>
          <cell r="AE9807">
            <v>40004</v>
          </cell>
          <cell r="AF9807" t="str">
            <v>TFIT10281015</v>
          </cell>
          <cell r="AG9807">
            <v>78.846537350000006</v>
          </cell>
        </row>
        <row r="9808">
          <cell r="T9808" t="str">
            <v>TFIT1028101540003</v>
          </cell>
          <cell r="U9808">
            <v>40003</v>
          </cell>
          <cell r="V9808" t="str">
            <v>TFIT10281015</v>
          </cell>
          <cell r="W9808">
            <v>0.13</v>
          </cell>
          <cell r="Y9808" t="str">
            <v>TFIT1028101540003</v>
          </cell>
          <cell r="Z9808">
            <v>40003</v>
          </cell>
          <cell r="AA9808" t="str">
            <v>TFIT10281015</v>
          </cell>
          <cell r="AB9808">
            <v>77.916296500000001</v>
          </cell>
          <cell r="AD9808" t="str">
            <v>TFIT1028101540003</v>
          </cell>
          <cell r="AE9808">
            <v>40003</v>
          </cell>
          <cell r="AF9808" t="str">
            <v>TFIT10281015</v>
          </cell>
          <cell r="AG9808">
            <v>78.06972116</v>
          </cell>
        </row>
        <row r="9809">
          <cell r="T9809" t="str">
            <v>TFIT1028101540002</v>
          </cell>
          <cell r="U9809">
            <v>40002</v>
          </cell>
          <cell r="V9809" t="str">
            <v>TFIT10281015</v>
          </cell>
          <cell r="W9809">
            <v>0.1331</v>
          </cell>
          <cell r="Y9809" t="str">
            <v>TFIT1028101540002</v>
          </cell>
          <cell r="Z9809">
            <v>40002</v>
          </cell>
          <cell r="AA9809" t="str">
            <v>TFIT10281015</v>
          </cell>
          <cell r="AB9809">
            <v>76.767084089999997</v>
          </cell>
          <cell r="AD9809" t="str">
            <v>TFIT1028101540002</v>
          </cell>
          <cell r="AE9809">
            <v>40002</v>
          </cell>
          <cell r="AF9809" t="str">
            <v>TFIT10281015</v>
          </cell>
          <cell r="AG9809">
            <v>76.898590940000005</v>
          </cell>
        </row>
        <row r="9810">
          <cell r="T9810" t="str">
            <v>TFIT1028101540001</v>
          </cell>
          <cell r="U9810">
            <v>40001</v>
          </cell>
          <cell r="V9810" t="str">
            <v>TFIT10281015</v>
          </cell>
          <cell r="W9810">
            <v>0.1331</v>
          </cell>
          <cell r="Y9810" t="str">
            <v>TFIT1028101540001</v>
          </cell>
          <cell r="Z9810">
            <v>40001</v>
          </cell>
          <cell r="AA9810" t="str">
            <v>TFIT10281015</v>
          </cell>
          <cell r="AB9810">
            <v>76.762680279999998</v>
          </cell>
          <cell r="AD9810" t="str">
            <v>TFIT1028101540001</v>
          </cell>
          <cell r="AE9810">
            <v>40001</v>
          </cell>
          <cell r="AF9810" t="str">
            <v>TFIT10281015</v>
          </cell>
          <cell r="AG9810">
            <v>76.872269320000001</v>
          </cell>
        </row>
        <row r="9811">
          <cell r="T9811" t="str">
            <v>TFIT1028101540000</v>
          </cell>
          <cell r="U9811">
            <v>40000</v>
          </cell>
          <cell r="V9811" t="str">
            <v>TFIT10281015</v>
          </cell>
          <cell r="W9811">
            <v>0.1331</v>
          </cell>
          <cell r="Y9811" t="str">
            <v>TFIT1028101540000</v>
          </cell>
          <cell r="Z9811">
            <v>40000</v>
          </cell>
          <cell r="AA9811" t="str">
            <v>TFIT10281015</v>
          </cell>
          <cell r="AB9811">
            <v>76.758285479999998</v>
          </cell>
          <cell r="AD9811" t="str">
            <v>TFIT1028101540000</v>
          </cell>
          <cell r="AE9811">
            <v>40000</v>
          </cell>
          <cell r="AF9811" t="str">
            <v>TFIT10281015</v>
          </cell>
          <cell r="AG9811">
            <v>76.845956709999996</v>
          </cell>
        </row>
        <row r="9812">
          <cell r="T9812" t="str">
            <v>TFIT1028101539999</v>
          </cell>
          <cell r="U9812">
            <v>39999</v>
          </cell>
          <cell r="V9812" t="str">
            <v>TFIT10281015</v>
          </cell>
          <cell r="W9812">
            <v>0.1331</v>
          </cell>
          <cell r="Y9812" t="str">
            <v>TFIT1028101539999</v>
          </cell>
          <cell r="Z9812">
            <v>39999</v>
          </cell>
          <cell r="AA9812" t="str">
            <v>TFIT10281015</v>
          </cell>
          <cell r="AB9812">
            <v>76.753899689999997</v>
          </cell>
          <cell r="AD9812" t="str">
            <v>TFIT1028101539999</v>
          </cell>
          <cell r="AE9812">
            <v>39999</v>
          </cell>
          <cell r="AF9812" t="str">
            <v>TFIT10281015</v>
          </cell>
          <cell r="AG9812">
            <v>76.819653110000004</v>
          </cell>
        </row>
        <row r="9813">
          <cell r="T9813" t="str">
            <v>TFIT1028101539998</v>
          </cell>
          <cell r="U9813">
            <v>39998</v>
          </cell>
          <cell r="V9813" t="str">
            <v>TFIT10281015</v>
          </cell>
          <cell r="W9813">
            <v>0.12920000000000001</v>
          </cell>
          <cell r="Y9813" t="str">
            <v>TFIT1028101539998</v>
          </cell>
          <cell r="Z9813">
            <v>39998</v>
          </cell>
          <cell r="AA9813" t="str">
            <v>TFIT10281015</v>
          </cell>
          <cell r="AB9813">
            <v>78.194707199999996</v>
          </cell>
          <cell r="AD9813" t="str">
            <v>TFIT1028101539998</v>
          </cell>
          <cell r="AE9813">
            <v>39998</v>
          </cell>
          <cell r="AF9813" t="str">
            <v>TFIT10281015</v>
          </cell>
          <cell r="AG9813">
            <v>78.238542820000006</v>
          </cell>
        </row>
        <row r="9814">
          <cell r="T9814" t="str">
            <v>TFIT1028101539997</v>
          </cell>
          <cell r="U9814">
            <v>39997</v>
          </cell>
          <cell r="V9814" t="str">
            <v>TFIT10281015</v>
          </cell>
          <cell r="W9814">
            <v>0.12920000000000001</v>
          </cell>
          <cell r="Y9814" t="str">
            <v>TFIT1028101539997</v>
          </cell>
          <cell r="Z9814">
            <v>39997</v>
          </cell>
          <cell r="AA9814" t="str">
            <v>TFIT10281015</v>
          </cell>
          <cell r="AB9814">
            <v>78.190583540000006</v>
          </cell>
          <cell r="AD9814" t="str">
            <v>TFIT1028101539997</v>
          </cell>
          <cell r="AE9814">
            <v>39997</v>
          </cell>
          <cell r="AF9814" t="str">
            <v>TFIT10281015</v>
          </cell>
          <cell r="AG9814">
            <v>78.212501349999997</v>
          </cell>
        </row>
        <row r="9815">
          <cell r="T9815" t="str">
            <v>TFIT1028101539996</v>
          </cell>
          <cell r="U9815">
            <v>39996</v>
          </cell>
          <cell r="V9815" t="str">
            <v>TFIT10281015</v>
          </cell>
          <cell r="W9815">
            <v>0.12920000000000001</v>
          </cell>
          <cell r="Y9815" t="str">
            <v>TFIT1028101539996</v>
          </cell>
          <cell r="Z9815">
            <v>39996</v>
          </cell>
          <cell r="AA9815" t="str">
            <v>TFIT10281015</v>
          </cell>
          <cell r="AB9815">
            <v>78.186468540000007</v>
          </cell>
          <cell r="AD9815" t="str">
            <v>TFIT1028101539996</v>
          </cell>
          <cell r="AE9815">
            <v>39996</v>
          </cell>
          <cell r="AF9815" t="str">
            <v>TFIT10281015</v>
          </cell>
          <cell r="AG9815">
            <v>78.186468540000007</v>
          </cell>
        </row>
        <row r="9816">
          <cell r="T9816" t="str">
            <v>TFIT1028101539995</v>
          </cell>
          <cell r="U9816">
            <v>39995</v>
          </cell>
          <cell r="V9816" t="str">
            <v>TFIT10281015</v>
          </cell>
          <cell r="W9816">
            <v>0.12920000000000001</v>
          </cell>
          <cell r="Y9816" t="str">
            <v>TFIT1028101539995</v>
          </cell>
          <cell r="Z9816">
            <v>39995</v>
          </cell>
          <cell r="AA9816" t="str">
            <v>TFIT10281015</v>
          </cell>
          <cell r="AB9816">
            <v>78.186468540000007</v>
          </cell>
          <cell r="AD9816" t="str">
            <v>TFIT1028101539995</v>
          </cell>
          <cell r="AE9816">
            <v>39995</v>
          </cell>
          <cell r="AF9816" t="str">
            <v>TFIT10281015</v>
          </cell>
          <cell r="AG9816">
            <v>86.186468540000007</v>
          </cell>
        </row>
        <row r="9817">
          <cell r="T9817" t="str">
            <v>TFIT1028101539994</v>
          </cell>
          <cell r="U9817">
            <v>39994</v>
          </cell>
          <cell r="V9817" t="str">
            <v>TFIT10281015</v>
          </cell>
          <cell r="W9817">
            <v>0.12920000000000001</v>
          </cell>
          <cell r="Y9817" t="str">
            <v>TFIT1028101539994</v>
          </cell>
          <cell r="Z9817">
            <v>39994</v>
          </cell>
          <cell r="AA9817" t="str">
            <v>TFIT10281015</v>
          </cell>
          <cell r="AB9817">
            <v>78.179699429999999</v>
          </cell>
          <cell r="AD9817" t="str">
            <v>TFIT1028101539994</v>
          </cell>
          <cell r="AE9817">
            <v>39994</v>
          </cell>
          <cell r="AF9817" t="str">
            <v>TFIT10281015</v>
          </cell>
          <cell r="AG9817">
            <v>86.157781619999994</v>
          </cell>
        </row>
        <row r="9818">
          <cell r="T9818" t="str">
            <v>TFIT1028101539993</v>
          </cell>
          <cell r="U9818">
            <v>39993</v>
          </cell>
          <cell r="V9818" t="str">
            <v>TFIT10281015</v>
          </cell>
          <cell r="W9818">
            <v>0.12920000000000001</v>
          </cell>
          <cell r="Y9818" t="str">
            <v>TFIT1028101539993</v>
          </cell>
          <cell r="Z9818">
            <v>39993</v>
          </cell>
          <cell r="AA9818" t="str">
            <v>TFIT10281015</v>
          </cell>
          <cell r="AB9818">
            <v>78.172939869999993</v>
          </cell>
          <cell r="AD9818" t="str">
            <v>TFIT1028101539993</v>
          </cell>
          <cell r="AE9818">
            <v>39993</v>
          </cell>
          <cell r="AF9818" t="str">
            <v>TFIT10281015</v>
          </cell>
          <cell r="AG9818">
            <v>86.129104260000005</v>
          </cell>
        </row>
        <row r="9819">
          <cell r="T9819" t="str">
            <v>TFIT1028101539992</v>
          </cell>
          <cell r="U9819">
            <v>39992</v>
          </cell>
          <cell r="V9819" t="str">
            <v>TFIT10281015</v>
          </cell>
          <cell r="W9819">
            <v>0.12920000000000001</v>
          </cell>
          <cell r="Y9819" t="str">
            <v>TFIT1028101539992</v>
          </cell>
          <cell r="Z9819">
            <v>39992</v>
          </cell>
          <cell r="AA9819" t="str">
            <v>TFIT10281015</v>
          </cell>
          <cell r="AB9819">
            <v>78.166189860000003</v>
          </cell>
          <cell r="AD9819" t="str">
            <v>TFIT1028101539992</v>
          </cell>
          <cell r="AE9819">
            <v>39992</v>
          </cell>
          <cell r="AF9819" t="str">
            <v>TFIT10281015</v>
          </cell>
          <cell r="AG9819">
            <v>86.100436430000002</v>
          </cell>
        </row>
        <row r="9820">
          <cell r="T9820" t="str">
            <v>TFIT1028101539991</v>
          </cell>
          <cell r="U9820">
            <v>39991</v>
          </cell>
          <cell r="V9820" t="str">
            <v>TFIT10281015</v>
          </cell>
          <cell r="W9820">
            <v>0.12920000000000001</v>
          </cell>
          <cell r="Y9820" t="str">
            <v>TFIT1028101539991</v>
          </cell>
          <cell r="Z9820">
            <v>39991</v>
          </cell>
          <cell r="AA9820" t="str">
            <v>TFIT10281015</v>
          </cell>
          <cell r="AB9820">
            <v>78.159449379999998</v>
          </cell>
          <cell r="AD9820" t="str">
            <v>TFIT1028101539991</v>
          </cell>
          <cell r="AE9820">
            <v>39991</v>
          </cell>
          <cell r="AF9820" t="str">
            <v>TFIT10281015</v>
          </cell>
          <cell r="AG9820">
            <v>86.07177815</v>
          </cell>
        </row>
        <row r="9821">
          <cell r="T9821" t="str">
            <v>TFIT1028101539990</v>
          </cell>
          <cell r="U9821">
            <v>39990</v>
          </cell>
          <cell r="V9821" t="str">
            <v>TFIT10281015</v>
          </cell>
          <cell r="W9821">
            <v>0.12920000000000001</v>
          </cell>
          <cell r="Y9821" t="str">
            <v>TFIT1028101539990</v>
          </cell>
          <cell r="Z9821">
            <v>39990</v>
          </cell>
          <cell r="AA9821" t="str">
            <v>TFIT10281015</v>
          </cell>
          <cell r="AB9821">
            <v>78.152718449999995</v>
          </cell>
          <cell r="AD9821" t="str">
            <v>TFIT1028101539990</v>
          </cell>
          <cell r="AE9821">
            <v>39990</v>
          </cell>
          <cell r="AF9821" t="str">
            <v>TFIT10281015</v>
          </cell>
          <cell r="AG9821">
            <v>86.043129410000006</v>
          </cell>
        </row>
        <row r="9822">
          <cell r="T9822" t="str">
            <v>TFIT1028101539989</v>
          </cell>
          <cell r="U9822">
            <v>39989</v>
          </cell>
          <cell r="V9822" t="str">
            <v>TFIT10281015</v>
          </cell>
          <cell r="W9822">
            <v>0.12920000000000001</v>
          </cell>
          <cell r="Y9822" t="str">
            <v>TFIT1028101539989</v>
          </cell>
          <cell r="Z9822">
            <v>39989</v>
          </cell>
          <cell r="AA9822" t="str">
            <v>TFIT10281015</v>
          </cell>
          <cell r="AB9822">
            <v>78.145997050000005</v>
          </cell>
          <cell r="AD9822" t="str">
            <v>TFIT1028101539989</v>
          </cell>
          <cell r="AE9822">
            <v>39989</v>
          </cell>
          <cell r="AF9822" t="str">
            <v>TFIT10281015</v>
          </cell>
          <cell r="AG9822">
            <v>86.014490199999997</v>
          </cell>
        </row>
        <row r="9823">
          <cell r="T9823" t="str">
            <v>TFIT1028101539988</v>
          </cell>
          <cell r="U9823">
            <v>39988</v>
          </cell>
          <cell r="V9823" t="str">
            <v>TFIT10281015</v>
          </cell>
          <cell r="W9823">
            <v>0.12920000000000001</v>
          </cell>
          <cell r="Y9823" t="str">
            <v>TFIT1028101539988</v>
          </cell>
          <cell r="Z9823">
            <v>39988</v>
          </cell>
          <cell r="AA9823" t="str">
            <v>TFIT10281015</v>
          </cell>
          <cell r="AB9823">
            <v>78.139285189999995</v>
          </cell>
          <cell r="AD9823" t="str">
            <v>TFIT1028101539988</v>
          </cell>
          <cell r="AE9823">
            <v>39988</v>
          </cell>
          <cell r="AF9823" t="str">
            <v>TFIT10281015</v>
          </cell>
          <cell r="AG9823">
            <v>85.985860529999997</v>
          </cell>
        </row>
        <row r="9824">
          <cell r="T9824" t="str">
            <v>TFIT1028101539987</v>
          </cell>
          <cell r="U9824">
            <v>39987</v>
          </cell>
          <cell r="V9824" t="str">
            <v>TFIT10281015</v>
          </cell>
          <cell r="W9824">
            <v>0.12920000000000001</v>
          </cell>
          <cell r="Y9824" t="str">
            <v>TFIT1028101539987</v>
          </cell>
          <cell r="Z9824">
            <v>39987</v>
          </cell>
          <cell r="AA9824" t="str">
            <v>TFIT10281015</v>
          </cell>
          <cell r="AB9824">
            <v>78.132582850000006</v>
          </cell>
          <cell r="AD9824" t="str">
            <v>TFIT1028101539987</v>
          </cell>
          <cell r="AE9824">
            <v>39987</v>
          </cell>
          <cell r="AF9824" t="str">
            <v>TFIT10281015</v>
          </cell>
          <cell r="AG9824">
            <v>85.957240380000002</v>
          </cell>
        </row>
        <row r="9825">
          <cell r="T9825" t="str">
            <v>TFIT1028101539986</v>
          </cell>
          <cell r="U9825">
            <v>39986</v>
          </cell>
          <cell r="V9825" t="str">
            <v>TFIT10281015</v>
          </cell>
          <cell r="W9825">
            <v>0.12920000000000001</v>
          </cell>
          <cell r="Y9825" t="str">
            <v>TFIT1028101539986</v>
          </cell>
          <cell r="Z9825">
            <v>39986</v>
          </cell>
          <cell r="AA9825" t="str">
            <v>TFIT10281015</v>
          </cell>
          <cell r="AB9825">
            <v>78.125890040000002</v>
          </cell>
          <cell r="AD9825" t="str">
            <v>TFIT1028101539986</v>
          </cell>
          <cell r="AE9825">
            <v>39986</v>
          </cell>
          <cell r="AF9825" t="str">
            <v>TFIT10281015</v>
          </cell>
          <cell r="AG9825">
            <v>85.928629760000007</v>
          </cell>
        </row>
        <row r="9826">
          <cell r="T9826" t="str">
            <v>TFIT1028101539985</v>
          </cell>
          <cell r="U9826">
            <v>39985</v>
          </cell>
          <cell r="V9826" t="str">
            <v>TFIT10281015</v>
          </cell>
          <cell r="W9826">
            <v>0.12920000000000001</v>
          </cell>
          <cell r="Y9826" t="str">
            <v>TFIT1028101539985</v>
          </cell>
          <cell r="Z9826">
            <v>39985</v>
          </cell>
          <cell r="AA9826" t="str">
            <v>TFIT10281015</v>
          </cell>
          <cell r="AB9826">
            <v>78.119206750000004</v>
          </cell>
          <cell r="AD9826" t="str">
            <v>TFIT1028101539985</v>
          </cell>
          <cell r="AE9826">
            <v>39985</v>
          </cell>
          <cell r="AF9826" t="str">
            <v>TFIT10281015</v>
          </cell>
          <cell r="AG9826">
            <v>85.900028669999998</v>
          </cell>
        </row>
        <row r="9827">
          <cell r="T9827" t="str">
            <v>TFIT1028101539984</v>
          </cell>
          <cell r="U9827">
            <v>39984</v>
          </cell>
          <cell r="V9827" t="str">
            <v>TFIT10281015</v>
          </cell>
          <cell r="W9827">
            <v>0.12920000000000001</v>
          </cell>
          <cell r="Y9827" t="str">
            <v>TFIT1028101539984</v>
          </cell>
          <cell r="Z9827">
            <v>39984</v>
          </cell>
          <cell r="AA9827" t="str">
            <v>TFIT10281015</v>
          </cell>
          <cell r="AB9827">
            <v>78.112532979999997</v>
          </cell>
          <cell r="AD9827" t="str">
            <v>TFIT1028101539984</v>
          </cell>
          <cell r="AE9827">
            <v>39984</v>
          </cell>
          <cell r="AF9827" t="str">
            <v>TFIT10281015</v>
          </cell>
          <cell r="AG9827">
            <v>85.871437090000001</v>
          </cell>
        </row>
        <row r="9828">
          <cell r="T9828" t="str">
            <v>TFIT1028101539983</v>
          </cell>
          <cell r="U9828">
            <v>39983</v>
          </cell>
          <cell r="V9828" t="str">
            <v>TFIT10281015</v>
          </cell>
          <cell r="W9828">
            <v>0.12920000000000001</v>
          </cell>
          <cell r="Y9828" t="str">
            <v>TFIT1028101539983</v>
          </cell>
          <cell r="Z9828">
            <v>39983</v>
          </cell>
          <cell r="AA9828" t="str">
            <v>TFIT10281015</v>
          </cell>
          <cell r="AB9828">
            <v>78.105868729999997</v>
          </cell>
          <cell r="AD9828" t="str">
            <v>TFIT1028101539983</v>
          </cell>
          <cell r="AE9828">
            <v>39983</v>
          </cell>
          <cell r="AF9828" t="str">
            <v>TFIT10281015</v>
          </cell>
          <cell r="AG9828">
            <v>85.842855029999996</v>
          </cell>
        </row>
        <row r="9829">
          <cell r="T9829" t="str">
            <v>TFIT1028101539982</v>
          </cell>
          <cell r="U9829">
            <v>39982</v>
          </cell>
          <cell r="V9829" t="str">
            <v>TFIT10281015</v>
          </cell>
          <cell r="W9829">
            <v>0.12598000000000001</v>
          </cell>
          <cell r="Y9829" t="str">
            <v>TFIT1028101539982</v>
          </cell>
          <cell r="Z9829">
            <v>39982</v>
          </cell>
          <cell r="AA9829" t="str">
            <v>TFIT10281015</v>
          </cell>
          <cell r="AB9829">
            <v>79.324160610000007</v>
          </cell>
          <cell r="AD9829" t="str">
            <v>TFIT1028101539982</v>
          </cell>
          <cell r="AE9829">
            <v>39982</v>
          </cell>
          <cell r="AF9829" t="str">
            <v>TFIT10281015</v>
          </cell>
          <cell r="AG9829">
            <v>87.0392291</v>
          </cell>
        </row>
        <row r="9830">
          <cell r="T9830" t="str">
            <v>TFIT1028101539981</v>
          </cell>
          <cell r="U9830">
            <v>39981</v>
          </cell>
          <cell r="V9830" t="str">
            <v>TFIT10281015</v>
          </cell>
          <cell r="W9830">
            <v>0.1217</v>
          </cell>
          <cell r="Y9830" t="str">
            <v>TFIT1028101539981</v>
          </cell>
          <cell r="Z9830">
            <v>39981</v>
          </cell>
          <cell r="AA9830" t="str">
            <v>TFIT10281015</v>
          </cell>
          <cell r="AB9830">
            <v>80.986636290000007</v>
          </cell>
          <cell r="AD9830" t="str">
            <v>TFIT1028101539981</v>
          </cell>
          <cell r="AE9830">
            <v>39981</v>
          </cell>
          <cell r="AF9830" t="str">
            <v>TFIT10281015</v>
          </cell>
          <cell r="AG9830">
            <v>88.679786980000003</v>
          </cell>
        </row>
        <row r="9831">
          <cell r="T9831" t="str">
            <v>TFIT1028101539980</v>
          </cell>
          <cell r="U9831">
            <v>39980</v>
          </cell>
          <cell r="V9831" t="str">
            <v>TFIT10281015</v>
          </cell>
          <cell r="W9831">
            <v>0.1217</v>
          </cell>
          <cell r="Y9831" t="str">
            <v>TFIT1028101539980</v>
          </cell>
          <cell r="Z9831">
            <v>39980</v>
          </cell>
          <cell r="AA9831" t="str">
            <v>TFIT10281015</v>
          </cell>
          <cell r="AB9831">
            <v>80.980655839999997</v>
          </cell>
          <cell r="AD9831" t="str">
            <v>TFIT1028101539980</v>
          </cell>
          <cell r="AE9831">
            <v>39980</v>
          </cell>
          <cell r="AF9831" t="str">
            <v>TFIT10281015</v>
          </cell>
          <cell r="AG9831">
            <v>88.651888720000002</v>
          </cell>
        </row>
        <row r="9832">
          <cell r="T9832" t="str">
            <v>TFIT1028101539979</v>
          </cell>
          <cell r="U9832">
            <v>39979</v>
          </cell>
          <cell r="V9832" t="str">
            <v>TFIT10281015</v>
          </cell>
          <cell r="W9832">
            <v>0.1217</v>
          </cell>
          <cell r="Y9832" t="str">
            <v>TFIT1028101539979</v>
          </cell>
          <cell r="Z9832">
            <v>39979</v>
          </cell>
          <cell r="AA9832" t="str">
            <v>TFIT10281015</v>
          </cell>
          <cell r="AB9832">
            <v>80.974684179999997</v>
          </cell>
          <cell r="AD9832" t="str">
            <v>TFIT1028101539979</v>
          </cell>
          <cell r="AE9832">
            <v>39979</v>
          </cell>
          <cell r="AF9832" t="str">
            <v>TFIT10281015</v>
          </cell>
          <cell r="AG9832">
            <v>88.623999240000003</v>
          </cell>
        </row>
        <row r="9833">
          <cell r="T9833" t="str">
            <v>TFIT1028101539978</v>
          </cell>
          <cell r="U9833">
            <v>39978</v>
          </cell>
          <cell r="V9833" t="str">
            <v>TFIT10281015</v>
          </cell>
          <cell r="W9833">
            <v>0.1217</v>
          </cell>
          <cell r="Y9833" t="str">
            <v>TFIT1028101539978</v>
          </cell>
          <cell r="Z9833">
            <v>39978</v>
          </cell>
          <cell r="AA9833" t="str">
            <v>TFIT10281015</v>
          </cell>
          <cell r="AB9833">
            <v>80.968721279999997</v>
          </cell>
          <cell r="AD9833" t="str">
            <v>TFIT1028101539978</v>
          </cell>
          <cell r="AE9833">
            <v>39978</v>
          </cell>
          <cell r="AF9833" t="str">
            <v>TFIT10281015</v>
          </cell>
          <cell r="AG9833">
            <v>88.596118540000006</v>
          </cell>
        </row>
        <row r="9834">
          <cell r="T9834" t="str">
            <v>TFIT1028101539977</v>
          </cell>
          <cell r="U9834">
            <v>39977</v>
          </cell>
          <cell r="V9834" t="str">
            <v>TFIT10281015</v>
          </cell>
          <cell r="W9834">
            <v>0.1217</v>
          </cell>
          <cell r="Y9834" t="str">
            <v>TFIT1028101539977</v>
          </cell>
          <cell r="Z9834">
            <v>39977</v>
          </cell>
          <cell r="AA9834" t="str">
            <v>TFIT10281015</v>
          </cell>
          <cell r="AB9834">
            <v>80.962767159999999</v>
          </cell>
          <cell r="AD9834" t="str">
            <v>TFIT1028101539977</v>
          </cell>
          <cell r="AE9834">
            <v>39977</v>
          </cell>
          <cell r="AF9834" t="str">
            <v>TFIT10281015</v>
          </cell>
          <cell r="AG9834">
            <v>88.568246610000003</v>
          </cell>
        </row>
        <row r="9835">
          <cell r="T9835" t="str">
            <v>TFIT1028101539976</v>
          </cell>
          <cell r="U9835">
            <v>39976</v>
          </cell>
          <cell r="V9835" t="str">
            <v>TFIT10281015</v>
          </cell>
          <cell r="W9835">
            <v>0.1217</v>
          </cell>
          <cell r="Y9835" t="str">
            <v>TFIT1028101539976</v>
          </cell>
          <cell r="Z9835">
            <v>39976</v>
          </cell>
          <cell r="AA9835" t="str">
            <v>TFIT10281015</v>
          </cell>
          <cell r="AB9835">
            <v>80.9568218</v>
          </cell>
          <cell r="AD9835" t="str">
            <v>TFIT1028101539976</v>
          </cell>
          <cell r="AE9835">
            <v>39976</v>
          </cell>
          <cell r="AF9835" t="str">
            <v>TFIT10281015</v>
          </cell>
          <cell r="AG9835">
            <v>88.540383439999999</v>
          </cell>
        </row>
        <row r="9836">
          <cell r="T9836" t="str">
            <v>TFIT1028101539975</v>
          </cell>
          <cell r="U9836">
            <v>39975</v>
          </cell>
          <cell r="V9836" t="str">
            <v>TFIT10281015</v>
          </cell>
          <cell r="W9836">
            <v>0.1217</v>
          </cell>
          <cell r="Y9836" t="str">
            <v>TFIT1028101539975</v>
          </cell>
          <cell r="Z9836">
            <v>39975</v>
          </cell>
          <cell r="AA9836" t="str">
            <v>TFIT10281015</v>
          </cell>
          <cell r="AB9836">
            <v>80.950885209999996</v>
          </cell>
          <cell r="AD9836" t="str">
            <v>TFIT1028101539975</v>
          </cell>
          <cell r="AE9836">
            <v>39975</v>
          </cell>
          <cell r="AF9836" t="str">
            <v>TFIT10281015</v>
          </cell>
          <cell r="AG9836">
            <v>88.512529040000004</v>
          </cell>
        </row>
        <row r="9837">
          <cell r="T9837" t="str">
            <v>TFIT1028101539974</v>
          </cell>
          <cell r="U9837">
            <v>39974</v>
          </cell>
          <cell r="V9837" t="str">
            <v>TFIT10281015</v>
          </cell>
          <cell r="W9837">
            <v>0.12164999999999999</v>
          </cell>
          <cell r="Y9837" t="str">
            <v>TFIT1028101539974</v>
          </cell>
          <cell r="Z9837">
            <v>39974</v>
          </cell>
          <cell r="AA9837" t="str">
            <v>TFIT10281015</v>
          </cell>
          <cell r="AB9837">
            <v>80.964762489999998</v>
          </cell>
          <cell r="AD9837" t="str">
            <v>TFIT1028101539974</v>
          </cell>
          <cell r="AE9837">
            <v>39974</v>
          </cell>
          <cell r="AF9837" t="str">
            <v>TFIT10281015</v>
          </cell>
          <cell r="AG9837">
            <v>88.504488519999995</v>
          </cell>
        </row>
        <row r="9838">
          <cell r="T9838" t="str">
            <v>TFIT1028101539973</v>
          </cell>
          <cell r="U9838">
            <v>39973</v>
          </cell>
          <cell r="V9838" t="str">
            <v>TFIT10281015</v>
          </cell>
          <cell r="W9838">
            <v>0.1173</v>
          </cell>
          <cell r="Y9838" t="str">
            <v>TFIT1028101539973</v>
          </cell>
          <cell r="Z9838">
            <v>39973</v>
          </cell>
          <cell r="AA9838" t="str">
            <v>TFIT10281015</v>
          </cell>
          <cell r="AB9838">
            <v>82.707438139999994</v>
          </cell>
          <cell r="AD9838" t="str">
            <v>TFIT1028101539973</v>
          </cell>
          <cell r="AE9838">
            <v>39973</v>
          </cell>
          <cell r="AF9838" t="str">
            <v>TFIT10281015</v>
          </cell>
          <cell r="AG9838">
            <v>90.225246350000006</v>
          </cell>
        </row>
        <row r="9839">
          <cell r="T9839" t="str">
            <v>TFIT1028101539972</v>
          </cell>
          <cell r="U9839">
            <v>39972</v>
          </cell>
          <cell r="V9839" t="str">
            <v>TFIT10281015</v>
          </cell>
          <cell r="W9839">
            <v>0.1173</v>
          </cell>
          <cell r="Y9839" t="str">
            <v>TFIT1028101539972</v>
          </cell>
          <cell r="Z9839">
            <v>39972</v>
          </cell>
          <cell r="AA9839" t="str">
            <v>TFIT10281015</v>
          </cell>
          <cell r="AB9839">
            <v>82.701942740000007</v>
          </cell>
          <cell r="AD9839" t="str">
            <v>TFIT1028101539972</v>
          </cell>
          <cell r="AE9839">
            <v>39972</v>
          </cell>
          <cell r="AF9839" t="str">
            <v>TFIT10281015</v>
          </cell>
          <cell r="AG9839">
            <v>90.197833149999994</v>
          </cell>
        </row>
        <row r="9840">
          <cell r="T9840" t="str">
            <v>TFIT1028101539971</v>
          </cell>
          <cell r="U9840">
            <v>39971</v>
          </cell>
          <cell r="V9840" t="str">
            <v>TFIT10281015</v>
          </cell>
          <cell r="W9840">
            <v>0.1173</v>
          </cell>
          <cell r="Y9840" t="str">
            <v>TFIT1028101539971</v>
          </cell>
          <cell r="Z9840">
            <v>39971</v>
          </cell>
          <cell r="AA9840" t="str">
            <v>TFIT10281015</v>
          </cell>
          <cell r="AB9840">
            <v>82.69645568</v>
          </cell>
          <cell r="AD9840" t="str">
            <v>TFIT1028101539971</v>
          </cell>
          <cell r="AE9840">
            <v>39971</v>
          </cell>
          <cell r="AF9840" t="str">
            <v>TFIT10281015</v>
          </cell>
          <cell r="AG9840">
            <v>90.170428279999996</v>
          </cell>
        </row>
        <row r="9841">
          <cell r="T9841" t="str">
            <v>TFIT1028101539970</v>
          </cell>
          <cell r="U9841">
            <v>39970</v>
          </cell>
          <cell r="V9841" t="str">
            <v>TFIT10281015</v>
          </cell>
          <cell r="W9841">
            <v>0.11899999999999999</v>
          </cell>
          <cell r="Y9841" t="str">
            <v>TFIT1028101539970</v>
          </cell>
          <cell r="Z9841">
            <v>39970</v>
          </cell>
          <cell r="AA9841" t="str">
            <v>TFIT10281015</v>
          </cell>
          <cell r="AB9841">
            <v>82.001169820000001</v>
          </cell>
          <cell r="AD9841" t="str">
            <v>TFIT1028101539970</v>
          </cell>
          <cell r="AE9841">
            <v>39970</v>
          </cell>
          <cell r="AF9841" t="str">
            <v>TFIT10281015</v>
          </cell>
          <cell r="AG9841">
            <v>89.45322462</v>
          </cell>
        </row>
        <row r="9842">
          <cell r="T9842" t="str">
            <v>TFIT1028101539969</v>
          </cell>
          <cell r="U9842">
            <v>39969</v>
          </cell>
          <cell r="V9842" t="str">
            <v>TFIT10281015</v>
          </cell>
          <cell r="W9842">
            <v>0.11992999999999999</v>
          </cell>
          <cell r="Y9842" t="str">
            <v>TFIT1028101539969</v>
          </cell>
          <cell r="Z9842">
            <v>39969</v>
          </cell>
          <cell r="AA9842" t="str">
            <v>TFIT10281015</v>
          </cell>
          <cell r="AB9842">
            <v>81.621339320000004</v>
          </cell>
          <cell r="AD9842" t="str">
            <v>TFIT1028101539969</v>
          </cell>
          <cell r="AE9842">
            <v>39969</v>
          </cell>
          <cell r="AF9842" t="str">
            <v>TFIT10281015</v>
          </cell>
          <cell r="AG9842">
            <v>89.051476309999998</v>
          </cell>
        </row>
        <row r="9843">
          <cell r="T9843" t="str">
            <v>TFIT1028101539968</v>
          </cell>
          <cell r="U9843">
            <v>39968</v>
          </cell>
          <cell r="V9843" t="str">
            <v>TFIT10281015</v>
          </cell>
          <cell r="W9843">
            <v>0.121</v>
          </cell>
          <cell r="Y9843" t="str">
            <v>TFIT1028101539968</v>
          </cell>
          <cell r="Z9843">
            <v>39968</v>
          </cell>
          <cell r="AA9843" t="str">
            <v>TFIT10281015</v>
          </cell>
          <cell r="AB9843">
            <v>81.187822670000003</v>
          </cell>
          <cell r="AD9843" t="str">
            <v>TFIT1028101539968</v>
          </cell>
          <cell r="AE9843">
            <v>39968</v>
          </cell>
          <cell r="AF9843" t="str">
            <v>TFIT10281015</v>
          </cell>
          <cell r="AG9843">
            <v>88.596041850000006</v>
          </cell>
        </row>
        <row r="9844">
          <cell r="T9844" t="str">
            <v>TFIT1028101539967</v>
          </cell>
          <cell r="U9844">
            <v>39967</v>
          </cell>
          <cell r="V9844" t="str">
            <v>TFIT10281015</v>
          </cell>
          <cell r="W9844">
            <v>0.121</v>
          </cell>
          <cell r="Y9844" t="str">
            <v>TFIT1028101539967</v>
          </cell>
          <cell r="Z9844">
            <v>39967</v>
          </cell>
          <cell r="AA9844" t="str">
            <v>TFIT10281015</v>
          </cell>
          <cell r="AB9844">
            <v>81.182020050000006</v>
          </cell>
          <cell r="AD9844" t="str">
            <v>TFIT1028101539967</v>
          </cell>
          <cell r="AE9844">
            <v>39967</v>
          </cell>
          <cell r="AF9844" t="str">
            <v>TFIT10281015</v>
          </cell>
          <cell r="AG9844">
            <v>88.568321420000004</v>
          </cell>
        </row>
        <row r="9845">
          <cell r="T9845" t="str">
            <v>TFIT1028101539966</v>
          </cell>
          <cell r="U9845">
            <v>39966</v>
          </cell>
          <cell r="V9845" t="str">
            <v>TFIT10281015</v>
          </cell>
          <cell r="W9845">
            <v>0.12</v>
          </cell>
          <cell r="Y9845" t="str">
            <v>TFIT1028101539966</v>
          </cell>
          <cell r="Z9845">
            <v>39966</v>
          </cell>
          <cell r="AA9845" t="str">
            <v>TFIT10281015</v>
          </cell>
          <cell r="AB9845">
            <v>81.576136030000001</v>
          </cell>
          <cell r="AD9845" t="str">
            <v>TFIT1028101539966</v>
          </cell>
          <cell r="AE9845">
            <v>39966</v>
          </cell>
          <cell r="AF9845" t="str">
            <v>TFIT10281015</v>
          </cell>
          <cell r="AG9845">
            <v>88.940519600000002</v>
          </cell>
        </row>
        <row r="9846">
          <cell r="T9846" t="str">
            <v>TFIT1028101539965</v>
          </cell>
          <cell r="U9846">
            <v>39965</v>
          </cell>
          <cell r="V9846" t="str">
            <v>TFIT10281015</v>
          </cell>
          <cell r="W9846">
            <v>0.12</v>
          </cell>
          <cell r="Y9846" t="str">
            <v>TFIT1028101539965</v>
          </cell>
          <cell r="Z9846">
            <v>39965</v>
          </cell>
          <cell r="AA9846" t="str">
            <v>TFIT10281015</v>
          </cell>
          <cell r="AB9846">
            <v>81.570443030000007</v>
          </cell>
          <cell r="AD9846" t="str">
            <v>TFIT1028101539965</v>
          </cell>
          <cell r="AE9846">
            <v>39965</v>
          </cell>
          <cell r="AF9846" t="str">
            <v>TFIT10281015</v>
          </cell>
          <cell r="AG9846">
            <v>88.912908779999995</v>
          </cell>
        </row>
        <row r="9847">
          <cell r="T9847" t="str">
            <v>TFIT1028101539964</v>
          </cell>
          <cell r="U9847">
            <v>39964</v>
          </cell>
          <cell r="V9847" t="str">
            <v>TFIT10281015</v>
          </cell>
          <cell r="W9847">
            <v>0.12</v>
          </cell>
          <cell r="Y9847" t="str">
            <v>TFIT1028101539964</v>
          </cell>
          <cell r="Z9847">
            <v>39964</v>
          </cell>
          <cell r="AA9847" t="str">
            <v>TFIT10281015</v>
          </cell>
          <cell r="AB9847">
            <v>81.564758589999997</v>
          </cell>
          <cell r="AD9847" t="str">
            <v>TFIT1028101539964</v>
          </cell>
          <cell r="AE9847">
            <v>39964</v>
          </cell>
          <cell r="AF9847" t="str">
            <v>TFIT10281015</v>
          </cell>
          <cell r="AG9847">
            <v>88.885306540000002</v>
          </cell>
        </row>
        <row r="9848">
          <cell r="T9848" t="str">
            <v>TFIT1028101539963</v>
          </cell>
          <cell r="U9848">
            <v>39963</v>
          </cell>
          <cell r="V9848" t="str">
            <v>TFIT10281015</v>
          </cell>
          <cell r="W9848">
            <v>0.1207</v>
          </cell>
          <cell r="Y9848" t="str">
            <v>TFIT1028101539963</v>
          </cell>
          <cell r="Z9848">
            <v>39963</v>
          </cell>
          <cell r="AA9848" t="str">
            <v>TFIT10281015</v>
          </cell>
          <cell r="AB9848">
            <v>81.278675640000003</v>
          </cell>
          <cell r="AD9848" t="str">
            <v>TFIT1028101539963</v>
          </cell>
          <cell r="AE9848">
            <v>39963</v>
          </cell>
          <cell r="AF9848" t="str">
            <v>TFIT10281015</v>
          </cell>
          <cell r="AG9848">
            <v>88.577305769999995</v>
          </cell>
        </row>
        <row r="9849">
          <cell r="T9849" t="str">
            <v>TFIT1028101539962</v>
          </cell>
          <cell r="U9849">
            <v>39962</v>
          </cell>
          <cell r="V9849" t="str">
            <v>TFIT10281015</v>
          </cell>
          <cell r="W9849">
            <v>0.1195</v>
          </cell>
          <cell r="Y9849" t="str">
            <v>TFIT1028101539962</v>
          </cell>
          <cell r="Z9849">
            <v>39962</v>
          </cell>
          <cell r="AA9849" t="str">
            <v>TFIT10281015</v>
          </cell>
          <cell r="AB9849">
            <v>81.754545919999998</v>
          </cell>
          <cell r="AD9849" t="str">
            <v>TFIT1028101539962</v>
          </cell>
          <cell r="AE9849">
            <v>39962</v>
          </cell>
          <cell r="AF9849" t="str">
            <v>TFIT10281015</v>
          </cell>
          <cell r="AG9849">
            <v>89.031258249999993</v>
          </cell>
        </row>
        <row r="9850">
          <cell r="T9850" t="str">
            <v>TFIT1028101539961</v>
          </cell>
          <cell r="U9850">
            <v>39961</v>
          </cell>
          <cell r="V9850" t="str">
            <v>TFIT10281015</v>
          </cell>
          <cell r="W9850">
            <v>0.1195</v>
          </cell>
          <cell r="Y9850" t="str">
            <v>TFIT1028101539961</v>
          </cell>
          <cell r="Z9850">
            <v>39961</v>
          </cell>
          <cell r="AA9850" t="str">
            <v>TFIT10281015</v>
          </cell>
          <cell r="AB9850">
            <v>81.748933629999996</v>
          </cell>
          <cell r="AD9850" t="str">
            <v>TFIT1028101539961</v>
          </cell>
          <cell r="AE9850">
            <v>39961</v>
          </cell>
          <cell r="AF9850" t="str">
            <v>TFIT10281015</v>
          </cell>
          <cell r="AG9850">
            <v>89.003728150000001</v>
          </cell>
        </row>
        <row r="9851">
          <cell r="T9851" t="str">
            <v>TFIT1028101539960</v>
          </cell>
          <cell r="U9851">
            <v>39960</v>
          </cell>
          <cell r="V9851" t="str">
            <v>TFIT10281015</v>
          </cell>
          <cell r="W9851">
            <v>0.1195</v>
          </cell>
          <cell r="Y9851" t="str">
            <v>TFIT1028101539960</v>
          </cell>
          <cell r="Z9851">
            <v>39960</v>
          </cell>
          <cell r="AA9851" t="str">
            <v>TFIT10281015</v>
          </cell>
          <cell r="AB9851">
            <v>81.743329849999995</v>
          </cell>
          <cell r="AD9851" t="str">
            <v>TFIT1028101539960</v>
          </cell>
          <cell r="AE9851">
            <v>39960</v>
          </cell>
          <cell r="AF9851" t="str">
            <v>TFIT10281015</v>
          </cell>
          <cell r="AG9851">
            <v>88.976206559999994</v>
          </cell>
        </row>
        <row r="9852">
          <cell r="T9852" t="str">
            <v>TFIT1028101539959</v>
          </cell>
          <cell r="U9852">
            <v>39959</v>
          </cell>
          <cell r="V9852" t="str">
            <v>TFIT10281015</v>
          </cell>
          <cell r="W9852">
            <v>0.12</v>
          </cell>
          <cell r="Y9852" t="str">
            <v>TFIT1028101539959</v>
          </cell>
          <cell r="Z9852">
            <v>39959</v>
          </cell>
          <cell r="AA9852" t="str">
            <v>TFIT10281015</v>
          </cell>
          <cell r="AB9852">
            <v>81.536464890000005</v>
          </cell>
          <cell r="AD9852" t="str">
            <v>TFIT1028101539959</v>
          </cell>
          <cell r="AE9852">
            <v>39959</v>
          </cell>
          <cell r="AF9852" t="str">
            <v>TFIT10281015</v>
          </cell>
          <cell r="AG9852">
            <v>88.747423800000007</v>
          </cell>
        </row>
        <row r="9853">
          <cell r="T9853" t="str">
            <v>TFIT1028101539958</v>
          </cell>
          <cell r="U9853">
            <v>39958</v>
          </cell>
          <cell r="V9853" t="str">
            <v>TFIT10281015</v>
          </cell>
          <cell r="W9853">
            <v>0.12</v>
          </cell>
          <cell r="Y9853" t="str">
            <v>TFIT1028101539958</v>
          </cell>
          <cell r="Z9853">
            <v>39958</v>
          </cell>
          <cell r="AA9853" t="str">
            <v>TFIT10281015</v>
          </cell>
          <cell r="AB9853">
            <v>81.530831829999997</v>
          </cell>
          <cell r="AD9853" t="str">
            <v>TFIT1028101539958</v>
          </cell>
          <cell r="AE9853">
            <v>39958</v>
          </cell>
          <cell r="AF9853" t="str">
            <v>TFIT10281015</v>
          </cell>
          <cell r="AG9853">
            <v>88.719872929999994</v>
          </cell>
        </row>
        <row r="9854">
          <cell r="T9854" t="str">
            <v>TFIT1028101539957</v>
          </cell>
          <cell r="U9854">
            <v>39957</v>
          </cell>
          <cell r="V9854" t="str">
            <v>TFIT10281015</v>
          </cell>
          <cell r="W9854">
            <v>0.12</v>
          </cell>
          <cell r="Y9854" t="str">
            <v>TFIT1028101539957</v>
          </cell>
          <cell r="Z9854">
            <v>39957</v>
          </cell>
          <cell r="AA9854" t="str">
            <v>TFIT10281015</v>
          </cell>
          <cell r="AB9854">
            <v>81.525207320000007</v>
          </cell>
          <cell r="AD9854" t="str">
            <v>TFIT1028101539957</v>
          </cell>
          <cell r="AE9854">
            <v>39957</v>
          </cell>
          <cell r="AF9854" t="str">
            <v>TFIT10281015</v>
          </cell>
          <cell r="AG9854">
            <v>88.692330609999999</v>
          </cell>
        </row>
        <row r="9855">
          <cell r="T9855" t="str">
            <v>TFIT1028101539956</v>
          </cell>
          <cell r="U9855">
            <v>39956</v>
          </cell>
          <cell r="V9855" t="str">
            <v>TFIT10281015</v>
          </cell>
          <cell r="W9855">
            <v>0.1275</v>
          </cell>
          <cell r="Y9855" t="str">
            <v>TFIT1028101539956</v>
          </cell>
          <cell r="Z9855">
            <v>39956</v>
          </cell>
          <cell r="AA9855" t="str">
            <v>TFIT10281015</v>
          </cell>
          <cell r="AB9855">
            <v>78.576689790000003</v>
          </cell>
          <cell r="AD9855" t="str">
            <v>TFIT1028101539956</v>
          </cell>
          <cell r="AE9855">
            <v>39956</v>
          </cell>
          <cell r="AF9855" t="str">
            <v>TFIT10281015</v>
          </cell>
          <cell r="AG9855">
            <v>85.721895270000005</v>
          </cell>
        </row>
        <row r="9856">
          <cell r="T9856" t="str">
            <v>TFIT1028101539955</v>
          </cell>
          <cell r="U9856">
            <v>39955</v>
          </cell>
          <cell r="V9856" t="str">
            <v>TFIT10281015</v>
          </cell>
          <cell r="W9856">
            <v>0.1225</v>
          </cell>
          <cell r="Y9856" t="str">
            <v>TFIT1028101539955</v>
          </cell>
          <cell r="Z9856">
            <v>39955</v>
          </cell>
          <cell r="AA9856" t="str">
            <v>TFIT10281015</v>
          </cell>
          <cell r="AB9856">
            <v>80.516620239999995</v>
          </cell>
          <cell r="AD9856" t="str">
            <v>TFIT1028101539955</v>
          </cell>
          <cell r="AE9856">
            <v>39955</v>
          </cell>
          <cell r="AF9856" t="str">
            <v>TFIT10281015</v>
          </cell>
          <cell r="AG9856">
            <v>87.639907910000005</v>
          </cell>
        </row>
        <row r="9857">
          <cell r="T9857" t="str">
            <v>TFIT1028101539954</v>
          </cell>
          <cell r="U9857">
            <v>39954</v>
          </cell>
          <cell r="V9857" t="str">
            <v>TFIT10281015</v>
          </cell>
          <cell r="W9857">
            <v>0.11899999999999999</v>
          </cell>
          <cell r="Y9857" t="str">
            <v>TFIT1028101539954</v>
          </cell>
          <cell r="Z9857">
            <v>39954</v>
          </cell>
          <cell r="AA9857" t="str">
            <v>TFIT10281015</v>
          </cell>
          <cell r="AB9857">
            <v>81.912053470000004</v>
          </cell>
          <cell r="AD9857" t="str">
            <v>TFIT1028101539954</v>
          </cell>
          <cell r="AE9857">
            <v>39954</v>
          </cell>
          <cell r="AF9857" t="str">
            <v>TFIT10281015</v>
          </cell>
          <cell r="AG9857">
            <v>89.013423329999995</v>
          </cell>
        </row>
        <row r="9858">
          <cell r="T9858" t="str">
            <v>TFIT1028101539953</v>
          </cell>
          <cell r="U9858">
            <v>39953</v>
          </cell>
          <cell r="V9858" t="str">
            <v>TFIT10281015</v>
          </cell>
          <cell r="W9858">
            <v>0.1174</v>
          </cell>
          <cell r="Y9858" t="str">
            <v>TFIT1028101539953</v>
          </cell>
          <cell r="Z9858">
            <v>39953</v>
          </cell>
          <cell r="AA9858" t="str">
            <v>TFIT10281015</v>
          </cell>
          <cell r="AB9858">
            <v>82.558155209999995</v>
          </cell>
          <cell r="AD9858" t="str">
            <v>TFIT1028101539953</v>
          </cell>
          <cell r="AE9858">
            <v>39953</v>
          </cell>
          <cell r="AF9858" t="str">
            <v>TFIT10281015</v>
          </cell>
          <cell r="AG9858">
            <v>89.637607259999996</v>
          </cell>
        </row>
        <row r="9859">
          <cell r="T9859" t="str">
            <v>TFIT1028101539952</v>
          </cell>
          <cell r="U9859">
            <v>39952</v>
          </cell>
          <cell r="V9859" t="str">
            <v>TFIT10281015</v>
          </cell>
          <cell r="W9859">
            <v>0.11663999999999999</v>
          </cell>
          <cell r="Y9859" t="str">
            <v>TFIT1028101539952</v>
          </cell>
          <cell r="Z9859">
            <v>39952</v>
          </cell>
          <cell r="AA9859" t="str">
            <v>TFIT10281015</v>
          </cell>
          <cell r="AB9859">
            <v>82.86482685</v>
          </cell>
          <cell r="AD9859" t="str">
            <v>TFIT1028101539952</v>
          </cell>
          <cell r="AE9859">
            <v>39952</v>
          </cell>
          <cell r="AF9859" t="str">
            <v>TFIT10281015</v>
          </cell>
          <cell r="AG9859">
            <v>89.922361089999995</v>
          </cell>
        </row>
        <row r="9860">
          <cell r="T9860" t="str">
            <v>TFIT1028101539951</v>
          </cell>
          <cell r="U9860">
            <v>39951</v>
          </cell>
          <cell r="V9860" t="str">
            <v>TFIT10281015</v>
          </cell>
          <cell r="W9860">
            <v>0.11663999999999999</v>
          </cell>
          <cell r="Y9860" t="str">
            <v>TFIT1028101539951</v>
          </cell>
          <cell r="Z9860">
            <v>39951</v>
          </cell>
          <cell r="AA9860" t="str">
            <v>TFIT10281015</v>
          </cell>
          <cell r="AB9860">
            <v>82.859569010000001</v>
          </cell>
          <cell r="AD9860" t="str">
            <v>TFIT1028101539951</v>
          </cell>
          <cell r="AE9860">
            <v>39951</v>
          </cell>
          <cell r="AF9860" t="str">
            <v>TFIT10281015</v>
          </cell>
          <cell r="AG9860">
            <v>89.89518545</v>
          </cell>
        </row>
        <row r="9861">
          <cell r="T9861" t="str">
            <v>TFIT1028101539950</v>
          </cell>
          <cell r="U9861">
            <v>39950</v>
          </cell>
          <cell r="V9861" t="str">
            <v>TFIT10281015</v>
          </cell>
          <cell r="W9861">
            <v>0.11663999999999999</v>
          </cell>
          <cell r="Y9861" t="str">
            <v>TFIT1028101539950</v>
          </cell>
          <cell r="Z9861">
            <v>39950</v>
          </cell>
          <cell r="AA9861" t="str">
            <v>TFIT10281015</v>
          </cell>
          <cell r="AB9861">
            <v>82.854319380000007</v>
          </cell>
          <cell r="AD9861" t="str">
            <v>TFIT1028101539950</v>
          </cell>
          <cell r="AE9861">
            <v>39950</v>
          </cell>
          <cell r="AF9861" t="str">
            <v>TFIT10281015</v>
          </cell>
          <cell r="AG9861">
            <v>89.86801801</v>
          </cell>
        </row>
        <row r="9862">
          <cell r="T9862" t="str">
            <v>TFIT1028101539949</v>
          </cell>
          <cell r="U9862">
            <v>39949</v>
          </cell>
          <cell r="V9862" t="str">
            <v>TFIT10281015</v>
          </cell>
          <cell r="W9862">
            <v>0.1172</v>
          </cell>
          <cell r="Y9862" t="str">
            <v>TFIT1028101539949</v>
          </cell>
          <cell r="Z9862">
            <v>39949</v>
          </cell>
          <cell r="AA9862" t="str">
            <v>TFIT10281015</v>
          </cell>
          <cell r="AB9862">
            <v>82.618862359999994</v>
          </cell>
          <cell r="AD9862" t="str">
            <v>TFIT1028101539949</v>
          </cell>
          <cell r="AE9862">
            <v>39949</v>
          </cell>
          <cell r="AF9862" t="str">
            <v>TFIT10281015</v>
          </cell>
          <cell r="AG9862">
            <v>89.610643179999997</v>
          </cell>
        </row>
        <row r="9863">
          <cell r="T9863" t="str">
            <v>TFIT1028101539948</v>
          </cell>
          <cell r="U9863">
            <v>39948</v>
          </cell>
          <cell r="V9863" t="str">
            <v>TFIT10281015</v>
          </cell>
          <cell r="W9863">
            <v>0.1166</v>
          </cell>
          <cell r="Y9863" t="str">
            <v>TFIT1028101539948</v>
          </cell>
          <cell r="Z9863">
            <v>39948</v>
          </cell>
          <cell r="AA9863" t="str">
            <v>TFIT10281015</v>
          </cell>
          <cell r="AB9863">
            <v>82.860325340000003</v>
          </cell>
          <cell r="AD9863" t="str">
            <v>TFIT1028101539948</v>
          </cell>
          <cell r="AE9863">
            <v>39948</v>
          </cell>
          <cell r="AF9863" t="str">
            <v>TFIT10281015</v>
          </cell>
          <cell r="AG9863">
            <v>89.83018835</v>
          </cell>
        </row>
        <row r="9864">
          <cell r="T9864" t="str">
            <v>TFIT1028101539947</v>
          </cell>
          <cell r="U9864">
            <v>39947</v>
          </cell>
          <cell r="V9864" t="str">
            <v>TFIT10281015</v>
          </cell>
          <cell r="W9864">
            <v>0.11612</v>
          </cell>
          <cell r="Y9864" t="str">
            <v>TFIT1028101539947</v>
          </cell>
          <cell r="Z9864">
            <v>39947</v>
          </cell>
          <cell r="AA9864" t="str">
            <v>TFIT10281015</v>
          </cell>
          <cell r="AB9864">
            <v>83.053259310000001</v>
          </cell>
          <cell r="AD9864" t="str">
            <v>TFIT1028101539947</v>
          </cell>
          <cell r="AE9864">
            <v>39947</v>
          </cell>
          <cell r="AF9864" t="str">
            <v>TFIT10281015</v>
          </cell>
          <cell r="AG9864">
            <v>90.001204520000002</v>
          </cell>
        </row>
        <row r="9865">
          <cell r="T9865" t="str">
            <v>TFIT1028101539946</v>
          </cell>
          <cell r="U9865">
            <v>39946</v>
          </cell>
          <cell r="V9865" t="str">
            <v>TFIT10281015</v>
          </cell>
          <cell r="W9865">
            <v>0.1177</v>
          </cell>
          <cell r="Y9865" t="str">
            <v>TFIT1028101539946</v>
          </cell>
          <cell r="Z9865">
            <v>39946</v>
          </cell>
          <cell r="AA9865" t="str">
            <v>TFIT10281015</v>
          </cell>
          <cell r="AB9865">
            <v>82.398057089999995</v>
          </cell>
          <cell r="AD9865" t="str">
            <v>TFIT1028101539946</v>
          </cell>
          <cell r="AE9865">
            <v>39946</v>
          </cell>
          <cell r="AF9865" t="str">
            <v>TFIT10281015</v>
          </cell>
          <cell r="AG9865">
            <v>89.324084490000004</v>
          </cell>
        </row>
        <row r="9866">
          <cell r="T9866" t="str">
            <v>TFIT1028101539945</v>
          </cell>
          <cell r="U9866">
            <v>39945</v>
          </cell>
          <cell r="V9866" t="str">
            <v>TFIT10281015</v>
          </cell>
          <cell r="W9866">
            <v>0.11666</v>
          </cell>
          <cell r="Y9866" t="str">
            <v>TFIT1028101539945</v>
          </cell>
          <cell r="Z9866">
            <v>39945</v>
          </cell>
          <cell r="AA9866" t="str">
            <v>TFIT10281015</v>
          </cell>
          <cell r="AB9866">
            <v>82.819949969999996</v>
          </cell>
          <cell r="AD9866" t="str">
            <v>TFIT1028101539945</v>
          </cell>
          <cell r="AE9866">
            <v>39945</v>
          </cell>
          <cell r="AF9866" t="str">
            <v>TFIT10281015</v>
          </cell>
          <cell r="AG9866">
            <v>89.724059560000001</v>
          </cell>
        </row>
        <row r="9867">
          <cell r="T9867" t="str">
            <v>TFIT1028101539944</v>
          </cell>
          <cell r="U9867">
            <v>39944</v>
          </cell>
          <cell r="V9867" t="str">
            <v>TFIT10281015</v>
          </cell>
          <cell r="W9867">
            <v>0.11666</v>
          </cell>
          <cell r="Y9867" t="str">
            <v>TFIT1028101539944</v>
          </cell>
          <cell r="Z9867">
            <v>39944</v>
          </cell>
          <cell r="AA9867" t="str">
            <v>TFIT10281015</v>
          </cell>
          <cell r="AB9867">
            <v>82.814747650000001</v>
          </cell>
          <cell r="AD9867" t="str">
            <v>TFIT1028101539944</v>
          </cell>
          <cell r="AE9867">
            <v>39944</v>
          </cell>
          <cell r="AF9867" t="str">
            <v>TFIT10281015</v>
          </cell>
          <cell r="AG9867">
            <v>89.696939439999994</v>
          </cell>
        </row>
        <row r="9868">
          <cell r="T9868" t="str">
            <v>TFIT1028101539943</v>
          </cell>
          <cell r="U9868">
            <v>39943</v>
          </cell>
          <cell r="V9868" t="str">
            <v>TFIT10281015</v>
          </cell>
          <cell r="W9868">
            <v>0.11666</v>
          </cell>
          <cell r="Y9868" t="str">
            <v>TFIT1028101539943</v>
          </cell>
          <cell r="Z9868">
            <v>39943</v>
          </cell>
          <cell r="AA9868" t="str">
            <v>TFIT10281015</v>
          </cell>
          <cell r="AB9868">
            <v>82.809553539999996</v>
          </cell>
          <cell r="AD9868" t="str">
            <v>TFIT1028101539943</v>
          </cell>
          <cell r="AE9868">
            <v>39943</v>
          </cell>
          <cell r="AF9868" t="str">
            <v>TFIT10281015</v>
          </cell>
          <cell r="AG9868">
            <v>89.669827510000005</v>
          </cell>
        </row>
        <row r="9869">
          <cell r="T9869" t="str">
            <v>TFIT1028101539942</v>
          </cell>
          <cell r="U9869">
            <v>39942</v>
          </cell>
          <cell r="V9869" t="str">
            <v>TFIT10281015</v>
          </cell>
          <cell r="W9869">
            <v>0.11666</v>
          </cell>
          <cell r="Y9869" t="str">
            <v>TFIT1028101539942</v>
          </cell>
          <cell r="Z9869">
            <v>39942</v>
          </cell>
          <cell r="AA9869" t="str">
            <v>TFIT10281015</v>
          </cell>
          <cell r="AB9869">
            <v>82.804367619999994</v>
          </cell>
          <cell r="AD9869" t="str">
            <v>TFIT1028101539942</v>
          </cell>
          <cell r="AE9869">
            <v>39942</v>
          </cell>
          <cell r="AF9869" t="str">
            <v>TFIT10281015</v>
          </cell>
          <cell r="AG9869">
            <v>89.642723790000005</v>
          </cell>
        </row>
        <row r="9870">
          <cell r="T9870" t="str">
            <v>TFIT1028101539941</v>
          </cell>
          <cell r="U9870">
            <v>39941</v>
          </cell>
          <cell r="V9870" t="str">
            <v>TFIT10281015</v>
          </cell>
          <cell r="W9870">
            <v>0.1162</v>
          </cell>
          <cell r="Y9870" t="str">
            <v>TFIT1028101539941</v>
          </cell>
          <cell r="Z9870">
            <v>39941</v>
          </cell>
          <cell r="AA9870" t="str">
            <v>TFIT10281015</v>
          </cell>
          <cell r="AB9870">
            <v>82.98926453</v>
          </cell>
          <cell r="AD9870" t="str">
            <v>TFIT1028101539941</v>
          </cell>
          <cell r="AE9870">
            <v>39941</v>
          </cell>
          <cell r="AF9870" t="str">
            <v>TFIT10281015</v>
          </cell>
          <cell r="AG9870">
            <v>89.805702879999998</v>
          </cell>
        </row>
        <row r="9871">
          <cell r="T9871" t="str">
            <v>TFIT1028101539940</v>
          </cell>
          <cell r="U9871">
            <v>39940</v>
          </cell>
          <cell r="V9871" t="str">
            <v>TFIT10281015</v>
          </cell>
          <cell r="W9871">
            <v>0.1152</v>
          </cell>
          <cell r="Y9871" t="str">
            <v>TFIT1028101539940</v>
          </cell>
          <cell r="Z9871">
            <v>39940</v>
          </cell>
          <cell r="AA9871" t="str">
            <v>TFIT10281015</v>
          </cell>
          <cell r="AB9871">
            <v>83.399455380000006</v>
          </cell>
          <cell r="AD9871" t="str">
            <v>TFIT1028101539940</v>
          </cell>
          <cell r="AE9871">
            <v>39940</v>
          </cell>
          <cell r="AF9871" t="str">
            <v>TFIT10281015</v>
          </cell>
          <cell r="AG9871">
            <v>90.19397592</v>
          </cell>
        </row>
        <row r="9872">
          <cell r="T9872" t="str">
            <v>TFIT1028101539939</v>
          </cell>
          <cell r="U9872">
            <v>39939</v>
          </cell>
          <cell r="V9872" t="str">
            <v>TFIT10281015</v>
          </cell>
          <cell r="W9872">
            <v>0.11371000000000001</v>
          </cell>
          <cell r="Y9872" t="str">
            <v>TFIT1028101539939</v>
          </cell>
          <cell r="Z9872">
            <v>39939</v>
          </cell>
          <cell r="AA9872" t="str">
            <v>TFIT10281015</v>
          </cell>
          <cell r="AB9872">
            <v>84.018562959999997</v>
          </cell>
          <cell r="AD9872" t="str">
            <v>TFIT1028101539939</v>
          </cell>
          <cell r="AE9872">
            <v>39939</v>
          </cell>
          <cell r="AF9872" t="str">
            <v>TFIT10281015</v>
          </cell>
          <cell r="AG9872">
            <v>90.791165699999993</v>
          </cell>
        </row>
        <row r="9873">
          <cell r="T9873" t="str">
            <v>TFIT1028101539938</v>
          </cell>
          <cell r="U9873">
            <v>39938</v>
          </cell>
          <cell r="V9873" t="str">
            <v>TFIT10281015</v>
          </cell>
          <cell r="W9873">
            <v>0.114</v>
          </cell>
          <cell r="Y9873" t="str">
            <v>TFIT1028101539938</v>
          </cell>
          <cell r="Z9873">
            <v>39938</v>
          </cell>
          <cell r="AA9873" t="str">
            <v>TFIT10281015</v>
          </cell>
          <cell r="AB9873">
            <v>83.891705380000005</v>
          </cell>
          <cell r="AD9873" t="str">
            <v>TFIT1028101539938</v>
          </cell>
          <cell r="AE9873">
            <v>39938</v>
          </cell>
          <cell r="AF9873" t="str">
            <v>TFIT10281015</v>
          </cell>
          <cell r="AG9873">
            <v>90.642390320000004</v>
          </cell>
        </row>
        <row r="9874">
          <cell r="T9874" t="str">
            <v>TFIT1028101539937</v>
          </cell>
          <cell r="U9874">
            <v>39937</v>
          </cell>
          <cell r="V9874" t="str">
            <v>TFIT10281015</v>
          </cell>
          <cell r="W9874">
            <v>0.114</v>
          </cell>
          <cell r="Y9874" t="str">
            <v>TFIT1028101539937</v>
          </cell>
          <cell r="Z9874">
            <v>39937</v>
          </cell>
          <cell r="AA9874" t="str">
            <v>TFIT10281015</v>
          </cell>
          <cell r="AB9874">
            <v>83.886817590000007</v>
          </cell>
          <cell r="AD9874" t="str">
            <v>TFIT1028101539937</v>
          </cell>
          <cell r="AE9874">
            <v>39937</v>
          </cell>
          <cell r="AF9874" t="str">
            <v>TFIT10281015</v>
          </cell>
          <cell r="AG9874">
            <v>90.615584709999993</v>
          </cell>
        </row>
        <row r="9875">
          <cell r="T9875" t="str">
            <v>TFIT1028101539936</v>
          </cell>
          <cell r="U9875">
            <v>39936</v>
          </cell>
          <cell r="V9875" t="str">
            <v>TFIT10281015</v>
          </cell>
          <cell r="W9875">
            <v>0.114</v>
          </cell>
          <cell r="Y9875" t="str">
            <v>TFIT1028101539936</v>
          </cell>
          <cell r="Z9875">
            <v>39936</v>
          </cell>
          <cell r="AA9875" t="str">
            <v>TFIT10281015</v>
          </cell>
          <cell r="AB9875">
            <v>83.881937719999996</v>
          </cell>
          <cell r="AD9875" t="str">
            <v>TFIT1028101539936</v>
          </cell>
          <cell r="AE9875">
            <v>39936</v>
          </cell>
          <cell r="AF9875" t="str">
            <v>TFIT10281015</v>
          </cell>
          <cell r="AG9875">
            <v>90.588787030000006</v>
          </cell>
        </row>
        <row r="9876">
          <cell r="T9876" t="str">
            <v>TFIT1028101539935</v>
          </cell>
          <cell r="U9876">
            <v>39935</v>
          </cell>
          <cell r="V9876" t="str">
            <v>TFIT10281015</v>
          </cell>
          <cell r="W9876">
            <v>0.1138</v>
          </cell>
          <cell r="Y9876" t="str">
            <v>TFIT1028101539935</v>
          </cell>
          <cell r="Z9876">
            <v>39935</v>
          </cell>
          <cell r="AA9876" t="str">
            <v>TFIT10281015</v>
          </cell>
          <cell r="AB9876">
            <v>83.961231040000001</v>
          </cell>
          <cell r="AD9876" t="str">
            <v>TFIT1028101539935</v>
          </cell>
          <cell r="AE9876">
            <v>39935</v>
          </cell>
          <cell r="AF9876" t="str">
            <v>TFIT10281015</v>
          </cell>
          <cell r="AG9876">
            <v>90.646162540000006</v>
          </cell>
        </row>
        <row r="9877">
          <cell r="T9877" t="str">
            <v>TFIT1028101539934</v>
          </cell>
          <cell r="U9877">
            <v>39934</v>
          </cell>
          <cell r="V9877" t="str">
            <v>TFIT10281015</v>
          </cell>
          <cell r="W9877">
            <v>0.1154</v>
          </cell>
          <cell r="Y9877" t="str">
            <v>TFIT1028101539934</v>
          </cell>
          <cell r="Z9877">
            <v>39934</v>
          </cell>
          <cell r="AA9877" t="str">
            <v>TFIT10281015</v>
          </cell>
          <cell r="AB9877">
            <v>83.286048219999998</v>
          </cell>
          <cell r="AD9877" t="str">
            <v>TFIT1028101539934</v>
          </cell>
          <cell r="AE9877">
            <v>39934</v>
          </cell>
          <cell r="AF9877" t="str">
            <v>TFIT10281015</v>
          </cell>
          <cell r="AG9877">
            <v>89.949061920000005</v>
          </cell>
        </row>
        <row r="9878">
          <cell r="T9878" t="str">
            <v>TFIT1028101539933</v>
          </cell>
          <cell r="U9878">
            <v>39933</v>
          </cell>
          <cell r="V9878" t="str">
            <v>TFIT10281015</v>
          </cell>
          <cell r="W9878">
            <v>0.11599</v>
          </cell>
          <cell r="Y9878" t="str">
            <v>TFIT1028101539933</v>
          </cell>
          <cell r="Z9878">
            <v>39933</v>
          </cell>
          <cell r="AA9878" t="str">
            <v>TFIT10281015</v>
          </cell>
          <cell r="AB9878">
            <v>83.035614719999998</v>
          </cell>
          <cell r="AD9878" t="str">
            <v>TFIT1028101539933</v>
          </cell>
          <cell r="AE9878">
            <v>39933</v>
          </cell>
          <cell r="AF9878" t="str">
            <v>TFIT10281015</v>
          </cell>
          <cell r="AG9878">
            <v>89.676710610000001</v>
          </cell>
        </row>
        <row r="9879">
          <cell r="T9879" t="str">
            <v>TFIT1028101539932</v>
          </cell>
          <cell r="U9879">
            <v>39932</v>
          </cell>
          <cell r="V9879" t="str">
            <v>TFIT10281015</v>
          </cell>
          <cell r="W9879">
            <v>0.11587</v>
          </cell>
          <cell r="Y9879" t="str">
            <v>TFIT1028101539932</v>
          </cell>
          <cell r="Z9879">
            <v>39932</v>
          </cell>
          <cell r="AA9879" t="str">
            <v>TFIT10281015</v>
          </cell>
          <cell r="AB9879">
            <v>83.080427560000004</v>
          </cell>
          <cell r="AD9879" t="str">
            <v>TFIT1028101539932</v>
          </cell>
          <cell r="AE9879">
            <v>39932</v>
          </cell>
          <cell r="AF9879" t="str">
            <v>TFIT10281015</v>
          </cell>
          <cell r="AG9879">
            <v>89.699605640000001</v>
          </cell>
        </row>
        <row r="9880">
          <cell r="T9880" t="str">
            <v>TFIT1028101539931</v>
          </cell>
          <cell r="U9880">
            <v>39931</v>
          </cell>
          <cell r="V9880" t="str">
            <v>TFIT10281015</v>
          </cell>
          <cell r="W9880">
            <v>0.1162</v>
          </cell>
          <cell r="Y9880" t="str">
            <v>TFIT1028101539931</v>
          </cell>
          <cell r="Z9880">
            <v>39931</v>
          </cell>
          <cell r="AA9880" t="str">
            <v>TFIT10281015</v>
          </cell>
          <cell r="AB9880">
            <v>82.938374269999997</v>
          </cell>
          <cell r="AD9880" t="str">
            <v>TFIT1028101539931</v>
          </cell>
          <cell r="AE9880">
            <v>39931</v>
          </cell>
          <cell r="AF9880" t="str">
            <v>TFIT10281015</v>
          </cell>
          <cell r="AG9880">
            <v>89.535634540000004</v>
          </cell>
        </row>
        <row r="9881">
          <cell r="T9881" t="str">
            <v>TFIT1028101539930</v>
          </cell>
          <cell r="U9881">
            <v>39930</v>
          </cell>
          <cell r="V9881" t="str">
            <v>TFIT10281015</v>
          </cell>
          <cell r="W9881">
            <v>0.1162</v>
          </cell>
          <cell r="Y9881" t="str">
            <v>TFIT1028101539930</v>
          </cell>
          <cell r="Z9881">
            <v>39930</v>
          </cell>
          <cell r="AA9881" t="str">
            <v>TFIT10281015</v>
          </cell>
          <cell r="AB9881">
            <v>82.933329950000001</v>
          </cell>
          <cell r="AD9881" t="str">
            <v>TFIT1028101539930</v>
          </cell>
          <cell r="AE9881">
            <v>39930</v>
          </cell>
          <cell r="AF9881" t="str">
            <v>TFIT10281015</v>
          </cell>
          <cell r="AG9881">
            <v>89.508672419999996</v>
          </cell>
        </row>
        <row r="9882">
          <cell r="T9882" t="str">
            <v>TFIT1028101539929</v>
          </cell>
          <cell r="U9882">
            <v>39929</v>
          </cell>
          <cell r="V9882" t="str">
            <v>TFIT10281015</v>
          </cell>
          <cell r="W9882">
            <v>0.1162</v>
          </cell>
          <cell r="Y9882" t="str">
            <v>TFIT1028101539929</v>
          </cell>
          <cell r="Z9882">
            <v>39929</v>
          </cell>
          <cell r="AA9882" t="str">
            <v>TFIT10281015</v>
          </cell>
          <cell r="AB9882">
            <v>82.928293749999995</v>
          </cell>
          <cell r="AD9882" t="str">
            <v>TFIT1028101539929</v>
          </cell>
          <cell r="AE9882">
            <v>39929</v>
          </cell>
          <cell r="AF9882" t="str">
            <v>TFIT10281015</v>
          </cell>
          <cell r="AG9882">
            <v>89.481718409999999</v>
          </cell>
        </row>
        <row r="9883">
          <cell r="T9883" t="str">
            <v>TFIT1028101539928</v>
          </cell>
          <cell r="U9883">
            <v>39928</v>
          </cell>
          <cell r="V9883" t="str">
            <v>TFIT10281015</v>
          </cell>
          <cell r="W9883">
            <v>0.11752</v>
          </cell>
          <cell r="Y9883" t="str">
            <v>TFIT1028101539928</v>
          </cell>
          <cell r="Z9883">
            <v>39928</v>
          </cell>
          <cell r="AA9883" t="str">
            <v>TFIT10281015</v>
          </cell>
          <cell r="AB9883">
            <v>82.377773480000002</v>
          </cell>
          <cell r="AD9883" t="str">
            <v>TFIT1028101539928</v>
          </cell>
          <cell r="AE9883">
            <v>39928</v>
          </cell>
          <cell r="AF9883" t="str">
            <v>TFIT10281015</v>
          </cell>
          <cell r="AG9883">
            <v>88.909280330000001</v>
          </cell>
        </row>
        <row r="9884">
          <cell r="T9884" t="str">
            <v>TFIT1028101539927</v>
          </cell>
          <cell r="U9884">
            <v>39927</v>
          </cell>
          <cell r="V9884" t="str">
            <v>TFIT10281015</v>
          </cell>
          <cell r="W9884">
            <v>0.1179</v>
          </cell>
          <cell r="Y9884" t="str">
            <v>TFIT1028101539927</v>
          </cell>
          <cell r="Z9884">
            <v>39927</v>
          </cell>
          <cell r="AA9884" t="str">
            <v>TFIT10281015</v>
          </cell>
          <cell r="AB9884">
            <v>82.216448069999998</v>
          </cell>
          <cell r="AD9884" t="str">
            <v>TFIT1028101539927</v>
          </cell>
          <cell r="AE9884">
            <v>39927</v>
          </cell>
          <cell r="AF9884" t="str">
            <v>TFIT10281015</v>
          </cell>
          <cell r="AG9884">
            <v>88.726037109999993</v>
          </cell>
        </row>
        <row r="9885">
          <cell r="T9885" t="str">
            <v>TFIT1028101539926</v>
          </cell>
          <cell r="U9885">
            <v>39926</v>
          </cell>
          <cell r="V9885" t="str">
            <v>TFIT10281015</v>
          </cell>
          <cell r="W9885">
            <v>0.11711000000000001</v>
          </cell>
          <cell r="Y9885" t="str">
            <v>TFIT1028101539926</v>
          </cell>
          <cell r="Z9885">
            <v>39926</v>
          </cell>
          <cell r="AA9885" t="str">
            <v>TFIT10281015</v>
          </cell>
          <cell r="AB9885">
            <v>82.536489660000001</v>
          </cell>
          <cell r="AD9885" t="str">
            <v>TFIT1028101539926</v>
          </cell>
          <cell r="AE9885">
            <v>39926</v>
          </cell>
          <cell r="AF9885" t="str">
            <v>TFIT10281015</v>
          </cell>
          <cell r="AG9885">
            <v>89.024160890000005</v>
          </cell>
        </row>
        <row r="9886">
          <cell r="T9886" t="str">
            <v>TFIT1028101539925</v>
          </cell>
          <cell r="U9886">
            <v>39925</v>
          </cell>
          <cell r="V9886" t="str">
            <v>TFIT10281015</v>
          </cell>
          <cell r="W9886">
            <v>0.11749999999999999</v>
          </cell>
          <cell r="Y9886" t="str">
            <v>TFIT1028101539925</v>
          </cell>
          <cell r="Z9886">
            <v>39925</v>
          </cell>
          <cell r="AA9886" t="str">
            <v>TFIT10281015</v>
          </cell>
          <cell r="AB9886">
            <v>82.370602450000007</v>
          </cell>
          <cell r="AD9886" t="str">
            <v>TFIT1028101539925</v>
          </cell>
          <cell r="AE9886">
            <v>39925</v>
          </cell>
          <cell r="AF9886" t="str">
            <v>TFIT10281015</v>
          </cell>
          <cell r="AG9886">
            <v>88.836355870000006</v>
          </cell>
        </row>
        <row r="9887">
          <cell r="T9887" t="str">
            <v>TFIT1028101539924</v>
          </cell>
          <cell r="U9887">
            <v>39924</v>
          </cell>
          <cell r="V9887" t="str">
            <v>TFIT10281015</v>
          </cell>
          <cell r="W9887">
            <v>0.11749999999999999</v>
          </cell>
          <cell r="Y9887" t="str">
            <v>TFIT1028101539924</v>
          </cell>
          <cell r="Z9887">
            <v>39924</v>
          </cell>
          <cell r="AA9887" t="str">
            <v>TFIT10281015</v>
          </cell>
          <cell r="AB9887">
            <v>82.365485500000005</v>
          </cell>
          <cell r="AD9887" t="str">
            <v>TFIT1028101539924</v>
          </cell>
          <cell r="AE9887">
            <v>39924</v>
          </cell>
          <cell r="AF9887" t="str">
            <v>TFIT10281015</v>
          </cell>
          <cell r="AG9887">
            <v>88.809321109999999</v>
          </cell>
        </row>
        <row r="9888">
          <cell r="T9888" t="str">
            <v>TFIT1028101539923</v>
          </cell>
          <cell r="U9888">
            <v>39923</v>
          </cell>
          <cell r="V9888" t="str">
            <v>TFIT10281015</v>
          </cell>
          <cell r="W9888">
            <v>0.11749999999999999</v>
          </cell>
          <cell r="Y9888" t="str">
            <v>TFIT1028101539923</v>
          </cell>
          <cell r="Z9888">
            <v>39923</v>
          </cell>
          <cell r="AA9888" t="str">
            <v>TFIT10281015</v>
          </cell>
          <cell r="AB9888">
            <v>82.360376770000002</v>
          </cell>
          <cell r="AD9888" t="str">
            <v>TFIT1028101539923</v>
          </cell>
          <cell r="AE9888">
            <v>39923</v>
          </cell>
          <cell r="AF9888" t="str">
            <v>TFIT10281015</v>
          </cell>
          <cell r="AG9888">
            <v>88.782294579999999</v>
          </cell>
        </row>
        <row r="9889">
          <cell r="T9889" t="str">
            <v>TFIT1028101539922</v>
          </cell>
          <cell r="U9889">
            <v>39922</v>
          </cell>
          <cell r="V9889" t="str">
            <v>TFIT10281015</v>
          </cell>
          <cell r="W9889">
            <v>0.11749999999999999</v>
          </cell>
          <cell r="Y9889" t="str">
            <v>TFIT1028101539922</v>
          </cell>
          <cell r="Z9889">
            <v>39922</v>
          </cell>
          <cell r="AA9889" t="str">
            <v>TFIT10281015</v>
          </cell>
          <cell r="AB9889">
            <v>82.355276259999997</v>
          </cell>
          <cell r="AD9889" t="str">
            <v>TFIT1028101539922</v>
          </cell>
          <cell r="AE9889">
            <v>39922</v>
          </cell>
          <cell r="AF9889" t="str">
            <v>TFIT10281015</v>
          </cell>
          <cell r="AG9889">
            <v>88.755276260000002</v>
          </cell>
        </row>
        <row r="9890">
          <cell r="T9890" t="str">
            <v>TFIT1028101539921</v>
          </cell>
          <cell r="U9890">
            <v>39921</v>
          </cell>
          <cell r="V9890" t="str">
            <v>TFIT10281015</v>
          </cell>
          <cell r="W9890">
            <v>0.12015000000000001</v>
          </cell>
          <cell r="Y9890" t="str">
            <v>TFIT1028101539921</v>
          </cell>
          <cell r="Z9890">
            <v>39921</v>
          </cell>
          <cell r="AA9890" t="str">
            <v>TFIT10281015</v>
          </cell>
          <cell r="AB9890">
            <v>81.267632059999997</v>
          </cell>
          <cell r="AD9890" t="str">
            <v>TFIT1028101539921</v>
          </cell>
          <cell r="AE9890">
            <v>39921</v>
          </cell>
          <cell r="AF9890" t="str">
            <v>TFIT10281015</v>
          </cell>
          <cell r="AG9890">
            <v>87.645714249999997</v>
          </cell>
        </row>
        <row r="9891">
          <cell r="T9891" t="str">
            <v>TFIT1028101539920</v>
          </cell>
          <cell r="U9891">
            <v>39920</v>
          </cell>
          <cell r="V9891" t="str">
            <v>TFIT10281015</v>
          </cell>
          <cell r="W9891">
            <v>0.11966</v>
          </cell>
          <cell r="Y9891" t="str">
            <v>TFIT1028101539920</v>
          </cell>
          <cell r="Z9891">
            <v>39920</v>
          </cell>
          <cell r="AA9891" t="str">
            <v>TFIT10281015</v>
          </cell>
          <cell r="AB9891">
            <v>81.461082559999994</v>
          </cell>
          <cell r="AD9891" t="str">
            <v>TFIT1028101539920</v>
          </cell>
          <cell r="AE9891">
            <v>39920</v>
          </cell>
          <cell r="AF9891" t="str">
            <v>TFIT10281015</v>
          </cell>
          <cell r="AG9891">
            <v>87.817246949999998</v>
          </cell>
        </row>
        <row r="9892">
          <cell r="T9892" t="str">
            <v>TFIT1028101539919</v>
          </cell>
          <cell r="U9892">
            <v>39919</v>
          </cell>
          <cell r="V9892" t="str">
            <v>TFIT10281015</v>
          </cell>
          <cell r="W9892">
            <v>0.12112000000000001</v>
          </cell>
          <cell r="Y9892" t="str">
            <v>TFIT1028101539919</v>
          </cell>
          <cell r="Z9892">
            <v>39919</v>
          </cell>
          <cell r="AA9892" t="str">
            <v>TFIT10281015</v>
          </cell>
          <cell r="AB9892">
            <v>80.865327570000005</v>
          </cell>
          <cell r="AD9892" t="str">
            <v>TFIT1028101539919</v>
          </cell>
          <cell r="AE9892">
            <v>39919</v>
          </cell>
          <cell r="AF9892" t="str">
            <v>TFIT10281015</v>
          </cell>
          <cell r="AG9892">
            <v>87.199574150000004</v>
          </cell>
        </row>
        <row r="9893">
          <cell r="T9893" t="str">
            <v>TFIT1028101539918</v>
          </cell>
          <cell r="U9893">
            <v>39918</v>
          </cell>
          <cell r="V9893" t="str">
            <v>TFIT10281015</v>
          </cell>
          <cell r="W9893">
            <v>0.12089999999999999</v>
          </cell>
          <cell r="Y9893" t="str">
            <v>TFIT1028101539918</v>
          </cell>
          <cell r="Z9893">
            <v>39918</v>
          </cell>
          <cell r="AA9893" t="str">
            <v>TFIT10281015</v>
          </cell>
          <cell r="AB9893">
            <v>80.948565239999994</v>
          </cell>
          <cell r="AD9893" t="str">
            <v>TFIT1028101539918</v>
          </cell>
          <cell r="AE9893">
            <v>39918</v>
          </cell>
          <cell r="AF9893" t="str">
            <v>TFIT10281015</v>
          </cell>
          <cell r="AG9893">
            <v>87.260894010000001</v>
          </cell>
        </row>
        <row r="9894">
          <cell r="T9894" t="str">
            <v>TFIT1028101539917</v>
          </cell>
          <cell r="U9894">
            <v>39917</v>
          </cell>
          <cell r="V9894" t="str">
            <v>TFIT10281015</v>
          </cell>
          <cell r="W9894">
            <v>0.121</v>
          </cell>
          <cell r="Y9894" t="str">
            <v>TFIT1028101539917</v>
          </cell>
          <cell r="Z9894">
            <v>39917</v>
          </cell>
          <cell r="AA9894" t="str">
            <v>TFIT10281015</v>
          </cell>
          <cell r="AB9894">
            <v>80.902890999999997</v>
          </cell>
          <cell r="AD9894" t="str">
            <v>TFIT1028101539917</v>
          </cell>
          <cell r="AE9894">
            <v>39917</v>
          </cell>
          <cell r="AF9894" t="str">
            <v>TFIT10281015</v>
          </cell>
          <cell r="AG9894">
            <v>87.193301950000006</v>
          </cell>
        </row>
        <row r="9895">
          <cell r="T9895" t="str">
            <v>TFIT1028101539916</v>
          </cell>
          <cell r="U9895">
            <v>39916</v>
          </cell>
          <cell r="V9895" t="str">
            <v>TFIT10281015</v>
          </cell>
          <cell r="W9895">
            <v>0.121</v>
          </cell>
          <cell r="Y9895" t="str">
            <v>TFIT1028101539916</v>
          </cell>
          <cell r="Z9895">
            <v>39916</v>
          </cell>
          <cell r="AA9895" t="str">
            <v>TFIT10281015</v>
          </cell>
          <cell r="AB9895">
            <v>80.897527269999998</v>
          </cell>
          <cell r="AD9895" t="str">
            <v>TFIT1028101539916</v>
          </cell>
          <cell r="AE9895">
            <v>39916</v>
          </cell>
          <cell r="AF9895" t="str">
            <v>TFIT10281015</v>
          </cell>
          <cell r="AG9895">
            <v>87.166020419999995</v>
          </cell>
        </row>
        <row r="9896">
          <cell r="T9896" t="str">
            <v>TFIT1028101539915</v>
          </cell>
          <cell r="U9896">
            <v>39915</v>
          </cell>
          <cell r="V9896" t="str">
            <v>TFIT10281015</v>
          </cell>
          <cell r="W9896">
            <v>0.121</v>
          </cell>
          <cell r="Y9896" t="str">
            <v>TFIT1028101539915</v>
          </cell>
          <cell r="Z9896">
            <v>39915</v>
          </cell>
          <cell r="AA9896" t="str">
            <v>TFIT10281015</v>
          </cell>
          <cell r="AB9896">
            <v>80.892172079999995</v>
          </cell>
          <cell r="AD9896" t="str">
            <v>TFIT1028101539915</v>
          </cell>
          <cell r="AE9896">
            <v>39915</v>
          </cell>
          <cell r="AF9896" t="str">
            <v>TFIT10281015</v>
          </cell>
          <cell r="AG9896">
            <v>87.138747420000001</v>
          </cell>
        </row>
        <row r="9897">
          <cell r="T9897" t="str">
            <v>TFIT1028101539914</v>
          </cell>
          <cell r="U9897">
            <v>39914</v>
          </cell>
          <cell r="V9897" t="str">
            <v>TFIT10281015</v>
          </cell>
          <cell r="W9897">
            <v>0.12078</v>
          </cell>
          <cell r="Y9897" t="str">
            <v>TFIT1028101539914</v>
          </cell>
          <cell r="Z9897">
            <v>39914</v>
          </cell>
          <cell r="AA9897" t="str">
            <v>TFIT10281015</v>
          </cell>
          <cell r="AB9897">
            <v>80.975601839999996</v>
          </cell>
          <cell r="AD9897" t="str">
            <v>TFIT1028101539914</v>
          </cell>
          <cell r="AE9897">
            <v>39914</v>
          </cell>
          <cell r="AF9897" t="str">
            <v>TFIT10281015</v>
          </cell>
          <cell r="AG9897">
            <v>87.200259369999998</v>
          </cell>
        </row>
        <row r="9898">
          <cell r="T9898" t="str">
            <v>TFIT1028101539913</v>
          </cell>
          <cell r="U9898">
            <v>39913</v>
          </cell>
          <cell r="V9898" t="str">
            <v>TFIT10281015</v>
          </cell>
          <cell r="W9898">
            <v>0.12078</v>
          </cell>
          <cell r="Y9898" t="str">
            <v>TFIT1028101539913</v>
          </cell>
          <cell r="Z9898">
            <v>39913</v>
          </cell>
          <cell r="AA9898" t="str">
            <v>TFIT10281015</v>
          </cell>
          <cell r="AB9898">
            <v>80.97028281</v>
          </cell>
          <cell r="AD9898" t="str">
            <v>TFIT1028101539913</v>
          </cell>
          <cell r="AE9898">
            <v>39913</v>
          </cell>
          <cell r="AF9898" t="str">
            <v>TFIT10281015</v>
          </cell>
          <cell r="AG9898">
            <v>87.173022529999997</v>
          </cell>
        </row>
        <row r="9899">
          <cell r="T9899" t="str">
            <v>TFIT1028101539912</v>
          </cell>
          <cell r="U9899">
            <v>39912</v>
          </cell>
          <cell r="V9899" t="str">
            <v>TFIT10281015</v>
          </cell>
          <cell r="W9899">
            <v>0.12076000000000001</v>
          </cell>
          <cell r="Y9899" t="str">
            <v>TFIT1028101539912</v>
          </cell>
          <cell r="Z9899">
            <v>39912</v>
          </cell>
          <cell r="AA9899" t="str">
            <v>TFIT10281015</v>
          </cell>
          <cell r="AB9899">
            <v>80.973052809999999</v>
          </cell>
          <cell r="AD9899" t="str">
            <v>TFIT1028101539912</v>
          </cell>
          <cell r="AE9899">
            <v>39912</v>
          </cell>
          <cell r="AF9899" t="str">
            <v>TFIT10281015</v>
          </cell>
          <cell r="AG9899">
            <v>87.153874729999998</v>
          </cell>
        </row>
        <row r="9900">
          <cell r="T9900" t="str">
            <v>TFIT1028101539911</v>
          </cell>
          <cell r="U9900">
            <v>39911</v>
          </cell>
          <cell r="V9900" t="str">
            <v>TFIT10281015</v>
          </cell>
          <cell r="W9900">
            <v>0.12189999999999999</v>
          </cell>
          <cell r="Y9900" t="str">
            <v>TFIT1028101539911</v>
          </cell>
          <cell r="Z9900">
            <v>39911</v>
          </cell>
          <cell r="AA9900" t="str">
            <v>TFIT10281015</v>
          </cell>
          <cell r="AB9900">
            <v>80.508781420000005</v>
          </cell>
          <cell r="AD9900" t="str">
            <v>TFIT1028101539911</v>
          </cell>
          <cell r="AE9900">
            <v>39911</v>
          </cell>
          <cell r="AF9900" t="str">
            <v>TFIT10281015</v>
          </cell>
          <cell r="AG9900">
            <v>86.66768553</v>
          </cell>
        </row>
        <row r="9901">
          <cell r="T9901" t="str">
            <v>TFIT1028101539910</v>
          </cell>
          <cell r="U9901">
            <v>39910</v>
          </cell>
          <cell r="V9901" t="str">
            <v>TFIT10281015</v>
          </cell>
          <cell r="W9901">
            <v>0.12570000000000001</v>
          </cell>
          <cell r="Y9901" t="str">
            <v>TFIT1028101539910</v>
          </cell>
          <cell r="Z9901">
            <v>39910</v>
          </cell>
          <cell r="AA9901" t="str">
            <v>TFIT10281015</v>
          </cell>
          <cell r="AB9901">
            <v>78.998105519999996</v>
          </cell>
          <cell r="AD9901" t="str">
            <v>TFIT1028101539910</v>
          </cell>
          <cell r="AE9901">
            <v>39910</v>
          </cell>
          <cell r="AF9901" t="str">
            <v>TFIT10281015</v>
          </cell>
          <cell r="AG9901">
            <v>85.13509182</v>
          </cell>
        </row>
        <row r="9902">
          <cell r="T9902" t="str">
            <v>TFIT1028101539909</v>
          </cell>
          <cell r="U9902">
            <v>39909</v>
          </cell>
          <cell r="V9902" t="str">
            <v>TFIT10281015</v>
          </cell>
          <cell r="W9902">
            <v>0.12570000000000001</v>
          </cell>
          <cell r="Y9902" t="str">
            <v>TFIT1028101539909</v>
          </cell>
          <cell r="Z9902">
            <v>39909</v>
          </cell>
          <cell r="AA9902" t="str">
            <v>TFIT10281015</v>
          </cell>
          <cell r="AB9902">
            <v>78.992410210000003</v>
          </cell>
          <cell r="AD9902" t="str">
            <v>TFIT1028101539909</v>
          </cell>
          <cell r="AE9902">
            <v>39909</v>
          </cell>
          <cell r="AF9902" t="str">
            <v>TFIT10281015</v>
          </cell>
          <cell r="AG9902">
            <v>85.107478700000001</v>
          </cell>
        </row>
        <row r="9903">
          <cell r="T9903" t="str">
            <v>TFIT1028101539908</v>
          </cell>
          <cell r="U9903">
            <v>39908</v>
          </cell>
          <cell r="V9903" t="str">
            <v>TFIT10281015</v>
          </cell>
          <cell r="W9903">
            <v>0.12570000000000001</v>
          </cell>
          <cell r="Y9903" t="str">
            <v>TFIT1028101539908</v>
          </cell>
          <cell r="Z9903">
            <v>39908</v>
          </cell>
          <cell r="AA9903" t="str">
            <v>TFIT10281015</v>
          </cell>
          <cell r="AB9903">
            <v>78.986723839999996</v>
          </cell>
          <cell r="AD9903" t="str">
            <v>TFIT1028101539908</v>
          </cell>
          <cell r="AE9903">
            <v>39908</v>
          </cell>
          <cell r="AF9903" t="str">
            <v>TFIT10281015</v>
          </cell>
          <cell r="AG9903">
            <v>85.079874529999998</v>
          </cell>
        </row>
        <row r="9904">
          <cell r="T9904" t="str">
            <v>TFIT1028101539907</v>
          </cell>
          <cell r="U9904">
            <v>39907</v>
          </cell>
          <cell r="V9904" t="str">
            <v>TFIT10281015</v>
          </cell>
          <cell r="W9904">
            <v>0.12597</v>
          </cell>
          <cell r="Y9904" t="str">
            <v>TFIT1028101539907</v>
          </cell>
          <cell r="Z9904">
            <v>39907</v>
          </cell>
          <cell r="AA9904" t="str">
            <v>TFIT10281015</v>
          </cell>
          <cell r="AB9904">
            <v>78.875467560000004</v>
          </cell>
          <cell r="AD9904" t="str">
            <v>TFIT1028101539907</v>
          </cell>
          <cell r="AE9904">
            <v>39907</v>
          </cell>
          <cell r="AF9904" t="str">
            <v>TFIT10281015</v>
          </cell>
          <cell r="AG9904">
            <v>84.946700440000001</v>
          </cell>
        </row>
        <row r="9905">
          <cell r="T9905" t="str">
            <v>TFIT1028101539906</v>
          </cell>
          <cell r="U9905">
            <v>39906</v>
          </cell>
          <cell r="V9905" t="str">
            <v>TFIT10281015</v>
          </cell>
          <cell r="W9905">
            <v>0.12640000000000001</v>
          </cell>
          <cell r="Y9905" t="str">
            <v>TFIT1028101539906</v>
          </cell>
          <cell r="Z9905">
            <v>39906</v>
          </cell>
          <cell r="AA9905" t="str">
            <v>TFIT10281015</v>
          </cell>
          <cell r="AB9905">
            <v>78.701989780000005</v>
          </cell>
          <cell r="AD9905" t="str">
            <v>TFIT1028101539906</v>
          </cell>
          <cell r="AE9905">
            <v>39906</v>
          </cell>
          <cell r="AF9905" t="str">
            <v>TFIT10281015</v>
          </cell>
          <cell r="AG9905">
            <v>84.751304849999997</v>
          </cell>
        </row>
        <row r="9906">
          <cell r="T9906" t="str">
            <v>TFIT1028101539905</v>
          </cell>
          <cell r="U9906">
            <v>39905</v>
          </cell>
          <cell r="V9906" t="str">
            <v>TFIT10281015</v>
          </cell>
          <cell r="W9906">
            <v>0.12845000000000001</v>
          </cell>
          <cell r="Y9906" t="str">
            <v>TFIT1028101539905</v>
          </cell>
          <cell r="Z9906">
            <v>39905</v>
          </cell>
          <cell r="AA9906" t="str">
            <v>TFIT10281015</v>
          </cell>
          <cell r="AB9906">
            <v>77.902748700000004</v>
          </cell>
          <cell r="AD9906" t="str">
            <v>TFIT1028101539905</v>
          </cell>
          <cell r="AE9906">
            <v>39905</v>
          </cell>
          <cell r="AF9906" t="str">
            <v>TFIT10281015</v>
          </cell>
          <cell r="AG9906">
            <v>83.930145960000004</v>
          </cell>
        </row>
        <row r="9907">
          <cell r="T9907" t="str">
            <v>TFIT1028101539904</v>
          </cell>
          <cell r="U9907">
            <v>39904</v>
          </cell>
          <cell r="V9907" t="str">
            <v>TFIT10281015</v>
          </cell>
          <cell r="W9907">
            <v>0.12895000000000001</v>
          </cell>
          <cell r="Y9907" t="str">
            <v>TFIT1028101539904</v>
          </cell>
          <cell r="Z9907">
            <v>39904</v>
          </cell>
          <cell r="AA9907" t="str">
            <v>TFIT10281015</v>
          </cell>
          <cell r="AB9907">
            <v>77.704933539999999</v>
          </cell>
          <cell r="AD9907" t="str">
            <v>TFIT1028101539904</v>
          </cell>
          <cell r="AE9907">
            <v>39904</v>
          </cell>
          <cell r="AF9907" t="str">
            <v>TFIT10281015</v>
          </cell>
          <cell r="AG9907">
            <v>83.710412989999995</v>
          </cell>
        </row>
        <row r="9908">
          <cell r="T9908" t="str">
            <v>TFIT1028101539903</v>
          </cell>
          <cell r="U9908">
            <v>39903</v>
          </cell>
          <cell r="V9908" t="str">
            <v>TFIT10281015</v>
          </cell>
          <cell r="W9908">
            <v>0.12844</v>
          </cell>
          <cell r="Y9908" t="str">
            <v>TFIT1028101539903</v>
          </cell>
          <cell r="Z9908">
            <v>39903</v>
          </cell>
          <cell r="AA9908" t="str">
            <v>TFIT10281015</v>
          </cell>
          <cell r="AB9908">
            <v>77.894873399999994</v>
          </cell>
          <cell r="AD9908" t="str">
            <v>TFIT1028101539903</v>
          </cell>
          <cell r="AE9908">
            <v>39903</v>
          </cell>
          <cell r="AF9908" t="str">
            <v>TFIT10281015</v>
          </cell>
          <cell r="AG9908">
            <v>83.878435049999993</v>
          </cell>
        </row>
        <row r="9909">
          <cell r="T9909" t="str">
            <v>TFIT1028101539902</v>
          </cell>
          <cell r="U9909">
            <v>39902</v>
          </cell>
          <cell r="V9909" t="str">
            <v>TFIT10281015</v>
          </cell>
          <cell r="W9909">
            <v>0.12844</v>
          </cell>
          <cell r="Y9909" t="str">
            <v>TFIT1028101539902</v>
          </cell>
          <cell r="Z9909">
            <v>39902</v>
          </cell>
          <cell r="AA9909" t="str">
            <v>TFIT10281015</v>
          </cell>
          <cell r="AB9909">
            <v>77.889027189999993</v>
          </cell>
          <cell r="AD9909" t="str">
            <v>TFIT1028101539902</v>
          </cell>
          <cell r="AE9909">
            <v>39902</v>
          </cell>
          <cell r="AF9909" t="str">
            <v>TFIT10281015</v>
          </cell>
          <cell r="AG9909">
            <v>83.850671019999993</v>
          </cell>
        </row>
        <row r="9910">
          <cell r="T9910" t="str">
            <v>TFIT1028101539901</v>
          </cell>
          <cell r="U9910">
            <v>39901</v>
          </cell>
          <cell r="V9910" t="str">
            <v>TFIT10281015</v>
          </cell>
          <cell r="W9910">
            <v>0.12844</v>
          </cell>
          <cell r="Y9910" t="str">
            <v>TFIT1028101539901</v>
          </cell>
          <cell r="Z9910">
            <v>39901</v>
          </cell>
          <cell r="AA9910" t="str">
            <v>TFIT10281015</v>
          </cell>
          <cell r="AB9910">
            <v>77.883190159999998</v>
          </cell>
          <cell r="AD9910" t="str">
            <v>TFIT1028101539901</v>
          </cell>
          <cell r="AE9910">
            <v>39901</v>
          </cell>
          <cell r="AF9910" t="str">
            <v>TFIT10281015</v>
          </cell>
          <cell r="AG9910">
            <v>83.822916190000001</v>
          </cell>
        </row>
        <row r="9911">
          <cell r="T9911" t="str">
            <v>TFIT1028101539900</v>
          </cell>
          <cell r="U9911">
            <v>39900</v>
          </cell>
          <cell r="V9911" t="str">
            <v>TFIT10281015</v>
          </cell>
          <cell r="W9911">
            <v>0.12920000000000001</v>
          </cell>
          <cell r="Y9911" t="str">
            <v>TFIT1028101539900</v>
          </cell>
          <cell r="Z9911">
            <v>39900</v>
          </cell>
          <cell r="AA9911" t="str">
            <v>TFIT10281015</v>
          </cell>
          <cell r="AB9911">
            <v>77.58560009</v>
          </cell>
          <cell r="AD9911" t="str">
            <v>TFIT1028101539900</v>
          </cell>
          <cell r="AE9911">
            <v>39900</v>
          </cell>
          <cell r="AF9911" t="str">
            <v>TFIT10281015</v>
          </cell>
          <cell r="AG9911">
            <v>83.503408309999998</v>
          </cell>
        </row>
        <row r="9912">
          <cell r="T9912" t="str">
            <v>TFIT1028101539899</v>
          </cell>
          <cell r="U9912">
            <v>39899</v>
          </cell>
          <cell r="V9912" t="str">
            <v>TFIT10281015</v>
          </cell>
          <cell r="W9912">
            <v>0.12970000000000001</v>
          </cell>
          <cell r="Y9912" t="str">
            <v>TFIT1028101539899</v>
          </cell>
          <cell r="Z9912">
            <v>39899</v>
          </cell>
          <cell r="AA9912" t="str">
            <v>TFIT10281015</v>
          </cell>
          <cell r="AB9912">
            <v>77.38853829</v>
          </cell>
          <cell r="AD9912" t="str">
            <v>TFIT1028101539899</v>
          </cell>
          <cell r="AE9912">
            <v>39899</v>
          </cell>
          <cell r="AF9912" t="str">
            <v>TFIT10281015</v>
          </cell>
          <cell r="AG9912">
            <v>83.28442871</v>
          </cell>
        </row>
        <row r="9913">
          <cell r="T9913" t="str">
            <v>TFIT1028101539898</v>
          </cell>
          <cell r="U9913">
            <v>39898</v>
          </cell>
          <cell r="V9913" t="str">
            <v>TFIT10281015</v>
          </cell>
          <cell r="W9913">
            <v>0.13045000000000001</v>
          </cell>
          <cell r="Y9913" t="str">
            <v>TFIT1028101539898</v>
          </cell>
          <cell r="Z9913">
            <v>39898</v>
          </cell>
          <cell r="AA9913" t="str">
            <v>TFIT10281015</v>
          </cell>
          <cell r="AB9913">
            <v>77.096985619999998</v>
          </cell>
          <cell r="AD9913" t="str">
            <v>TFIT1028101539898</v>
          </cell>
          <cell r="AE9913">
            <v>39898</v>
          </cell>
          <cell r="AF9913" t="str">
            <v>TFIT10281015</v>
          </cell>
          <cell r="AG9913">
            <v>82.970958229999994</v>
          </cell>
        </row>
        <row r="9914">
          <cell r="T9914" t="str">
            <v>TFIT1028101539897</v>
          </cell>
          <cell r="U9914">
            <v>39897</v>
          </cell>
          <cell r="V9914" t="str">
            <v>TFIT10281015</v>
          </cell>
          <cell r="W9914">
            <v>0.12820000000000001</v>
          </cell>
          <cell r="Y9914" t="str">
            <v>TFIT1028101539897</v>
          </cell>
          <cell r="Z9914">
            <v>39897</v>
          </cell>
          <cell r="AA9914" t="str">
            <v>TFIT10281015</v>
          </cell>
          <cell r="AB9914">
            <v>77.952430219999997</v>
          </cell>
          <cell r="AD9914" t="str">
            <v>TFIT1028101539897</v>
          </cell>
          <cell r="AE9914">
            <v>39897</v>
          </cell>
          <cell r="AF9914" t="str">
            <v>TFIT10281015</v>
          </cell>
          <cell r="AG9914">
            <v>83.804485009999993</v>
          </cell>
        </row>
        <row r="9915">
          <cell r="T9915" t="str">
            <v>TFIT1028101539896</v>
          </cell>
          <cell r="U9915">
            <v>39896</v>
          </cell>
          <cell r="V9915" t="str">
            <v>TFIT10281015</v>
          </cell>
          <cell r="W9915">
            <v>0.12820000000000001</v>
          </cell>
          <cell r="Y9915" t="str">
            <v>TFIT1028101539896</v>
          </cell>
          <cell r="Z9915">
            <v>39896</v>
          </cell>
          <cell r="AA9915" t="str">
            <v>TFIT10281015</v>
          </cell>
          <cell r="AB9915">
            <v>77.946657299999998</v>
          </cell>
          <cell r="AD9915" t="str">
            <v>TFIT1028101539896</v>
          </cell>
          <cell r="AE9915">
            <v>39896</v>
          </cell>
          <cell r="AF9915" t="str">
            <v>TFIT10281015</v>
          </cell>
          <cell r="AG9915">
            <v>83.776794280000004</v>
          </cell>
        </row>
        <row r="9916">
          <cell r="T9916" t="str">
            <v>TFIT1028101539895</v>
          </cell>
          <cell r="U9916">
            <v>39895</v>
          </cell>
          <cell r="V9916" t="str">
            <v>TFIT10281015</v>
          </cell>
          <cell r="W9916">
            <v>0.12820000000000001</v>
          </cell>
          <cell r="Y9916" t="str">
            <v>TFIT1028101539895</v>
          </cell>
          <cell r="Z9916">
            <v>39895</v>
          </cell>
          <cell r="AA9916" t="str">
            <v>TFIT10281015</v>
          </cell>
          <cell r="AB9916">
            <v>77.940893529999997</v>
          </cell>
          <cell r="AD9916" t="str">
            <v>TFIT1028101539895</v>
          </cell>
          <cell r="AE9916">
            <v>39895</v>
          </cell>
          <cell r="AF9916" t="str">
            <v>TFIT10281015</v>
          </cell>
          <cell r="AG9916">
            <v>83.749112710000006</v>
          </cell>
        </row>
        <row r="9917">
          <cell r="T9917" t="str">
            <v>TFIT1028101539894</v>
          </cell>
          <cell r="U9917">
            <v>39894</v>
          </cell>
          <cell r="V9917" t="str">
            <v>TFIT10281015</v>
          </cell>
          <cell r="W9917">
            <v>0.12820000000000001</v>
          </cell>
          <cell r="Y9917" t="str">
            <v>TFIT1028101539894</v>
          </cell>
          <cell r="Z9917">
            <v>39894</v>
          </cell>
          <cell r="AA9917" t="str">
            <v>TFIT10281015</v>
          </cell>
          <cell r="AB9917">
            <v>77.935138910000006</v>
          </cell>
          <cell r="AD9917" t="str">
            <v>TFIT1028101539894</v>
          </cell>
          <cell r="AE9917">
            <v>39894</v>
          </cell>
          <cell r="AF9917" t="str">
            <v>TFIT10281015</v>
          </cell>
          <cell r="AG9917">
            <v>83.721440279999996</v>
          </cell>
        </row>
        <row r="9918">
          <cell r="T9918" t="str">
            <v>TFIT1028101539893</v>
          </cell>
          <cell r="U9918">
            <v>39893</v>
          </cell>
          <cell r="V9918" t="str">
            <v>TFIT10281015</v>
          </cell>
          <cell r="W9918">
            <v>0.12892999999999999</v>
          </cell>
          <cell r="Y9918" t="str">
            <v>TFIT1028101539893</v>
          </cell>
          <cell r="Z9918">
            <v>39893</v>
          </cell>
          <cell r="AA9918" t="str">
            <v>TFIT10281015</v>
          </cell>
          <cell r="AB9918">
            <v>77.648287440000004</v>
          </cell>
          <cell r="AD9918" t="str">
            <v>TFIT1028101539893</v>
          </cell>
          <cell r="AE9918">
            <v>39893</v>
          </cell>
          <cell r="AF9918" t="str">
            <v>TFIT10281015</v>
          </cell>
          <cell r="AG9918">
            <v>83.412671000000003</v>
          </cell>
        </row>
        <row r="9919">
          <cell r="T9919" t="str">
            <v>TFIT1028101539892</v>
          </cell>
          <cell r="U9919">
            <v>39892</v>
          </cell>
          <cell r="V9919" t="str">
            <v>TFIT10281015</v>
          </cell>
          <cell r="W9919">
            <v>0.12925</v>
          </cell>
          <cell r="Y9919" t="str">
            <v>TFIT1028101539892</v>
          </cell>
          <cell r="Z9919">
            <v>39892</v>
          </cell>
          <cell r="AA9919" t="str">
            <v>TFIT10281015</v>
          </cell>
          <cell r="AB9919">
            <v>77.519677220000005</v>
          </cell>
          <cell r="AD9919" t="str">
            <v>TFIT1028101539892</v>
          </cell>
          <cell r="AE9919">
            <v>39892</v>
          </cell>
          <cell r="AF9919" t="str">
            <v>TFIT10281015</v>
          </cell>
          <cell r="AG9919">
            <v>83.262142969999999</v>
          </cell>
        </row>
        <row r="9920">
          <cell r="T9920" t="str">
            <v>TFIT1028101539891</v>
          </cell>
          <cell r="U9920">
            <v>39891</v>
          </cell>
          <cell r="V9920" t="str">
            <v>TFIT10281015</v>
          </cell>
          <cell r="W9920">
            <v>0.13117000000000001</v>
          </cell>
          <cell r="Y9920" t="str">
            <v>TFIT1028101539891</v>
          </cell>
          <cell r="Z9920">
            <v>39891</v>
          </cell>
          <cell r="AA9920" t="str">
            <v>TFIT10281015</v>
          </cell>
          <cell r="AB9920">
            <v>76.782273489999994</v>
          </cell>
          <cell r="AD9920" t="str">
            <v>TFIT1028101539891</v>
          </cell>
          <cell r="AE9920">
            <v>39891</v>
          </cell>
          <cell r="AF9920" t="str">
            <v>TFIT10281015</v>
          </cell>
          <cell r="AG9920">
            <v>82.502821440000005</v>
          </cell>
        </row>
        <row r="9921">
          <cell r="T9921" t="str">
            <v>TFIT1028101539890</v>
          </cell>
          <cell r="U9921">
            <v>39890</v>
          </cell>
          <cell r="V9921" t="str">
            <v>TFIT10281015</v>
          </cell>
          <cell r="W9921">
            <v>0.13178999999999999</v>
          </cell>
          <cell r="Y9921" t="str">
            <v>TFIT1028101539890</v>
          </cell>
          <cell r="Z9921">
            <v>39890</v>
          </cell>
          <cell r="AA9921" t="str">
            <v>TFIT10281015</v>
          </cell>
          <cell r="AB9921">
            <v>76.542031170000001</v>
          </cell>
          <cell r="AD9921" t="str">
            <v>TFIT1028101539890</v>
          </cell>
          <cell r="AE9921">
            <v>39890</v>
          </cell>
          <cell r="AF9921" t="str">
            <v>TFIT10281015</v>
          </cell>
          <cell r="AG9921">
            <v>82.240661309999993</v>
          </cell>
        </row>
        <row r="9922">
          <cell r="T9922" t="str">
            <v>TFIT1028101539889</v>
          </cell>
          <cell r="U9922">
            <v>39889</v>
          </cell>
          <cell r="V9922" t="str">
            <v>TFIT10281015</v>
          </cell>
          <cell r="W9922">
            <v>0.13278999999999999</v>
          </cell>
          <cell r="Y9922" t="str">
            <v>TFIT1028101539889</v>
          </cell>
          <cell r="Z9922">
            <v>39889</v>
          </cell>
          <cell r="AA9922" t="str">
            <v>TFIT10281015</v>
          </cell>
          <cell r="AB9922">
            <v>76.160100049999997</v>
          </cell>
          <cell r="AD9922" t="str">
            <v>TFIT1028101539889</v>
          </cell>
          <cell r="AE9922">
            <v>39889</v>
          </cell>
          <cell r="AF9922" t="str">
            <v>TFIT10281015</v>
          </cell>
          <cell r="AG9922">
            <v>81.836812379999998</v>
          </cell>
        </row>
        <row r="9923">
          <cell r="T9923" t="str">
            <v>TFIT1028101539888</v>
          </cell>
          <cell r="U9923">
            <v>39888</v>
          </cell>
          <cell r="V9923" t="str">
            <v>TFIT10281015</v>
          </cell>
          <cell r="W9923">
            <v>0.13278999999999999</v>
          </cell>
          <cell r="Y9923" t="str">
            <v>TFIT1028101539888</v>
          </cell>
          <cell r="Z9923">
            <v>39888</v>
          </cell>
          <cell r="AA9923" t="str">
            <v>TFIT10281015</v>
          </cell>
          <cell r="AB9923">
            <v>76.154067260000005</v>
          </cell>
          <cell r="AD9923" t="str">
            <v>TFIT1028101539888</v>
          </cell>
          <cell r="AE9923">
            <v>39888</v>
          </cell>
          <cell r="AF9923" t="str">
            <v>TFIT10281015</v>
          </cell>
          <cell r="AG9923">
            <v>81.808861780000001</v>
          </cell>
        </row>
        <row r="9924">
          <cell r="T9924" t="str">
            <v>TFIT1028101539887</v>
          </cell>
          <cell r="U9924">
            <v>39887</v>
          </cell>
          <cell r="V9924" t="str">
            <v>TFIT10281015</v>
          </cell>
          <cell r="W9924">
            <v>0.13278999999999999</v>
          </cell>
          <cell r="Y9924" t="str">
            <v>TFIT1028101539887</v>
          </cell>
          <cell r="Z9924">
            <v>39887</v>
          </cell>
          <cell r="AA9924" t="str">
            <v>TFIT10281015</v>
          </cell>
          <cell r="AB9924">
            <v>76.14804402</v>
          </cell>
          <cell r="AD9924" t="str">
            <v>TFIT1028101539887</v>
          </cell>
          <cell r="AE9924">
            <v>39887</v>
          </cell>
          <cell r="AF9924" t="str">
            <v>TFIT10281015</v>
          </cell>
          <cell r="AG9924">
            <v>81.780920730000005</v>
          </cell>
        </row>
        <row r="9925">
          <cell r="T9925" t="str">
            <v>TFIT1028101539886</v>
          </cell>
          <cell r="U9925">
            <v>39886</v>
          </cell>
          <cell r="V9925" t="str">
            <v>TFIT10281015</v>
          </cell>
          <cell r="W9925">
            <v>0.1313</v>
          </cell>
          <cell r="Y9925" t="str">
            <v>TFIT1028101539886</v>
          </cell>
          <cell r="Z9925">
            <v>39886</v>
          </cell>
          <cell r="AA9925" t="str">
            <v>TFIT10281015</v>
          </cell>
          <cell r="AB9925">
            <v>76.703437429999994</v>
          </cell>
          <cell r="AD9925" t="str">
            <v>TFIT1028101539886</v>
          </cell>
          <cell r="AE9925">
            <v>39886</v>
          </cell>
          <cell r="AF9925" t="str">
            <v>TFIT10281015</v>
          </cell>
          <cell r="AG9925">
            <v>82.314396329999994</v>
          </cell>
        </row>
        <row r="9926">
          <cell r="T9926" t="str">
            <v>TFIT1028101539885</v>
          </cell>
          <cell r="U9926">
            <v>39885</v>
          </cell>
          <cell r="V9926" t="str">
            <v>TFIT10281015</v>
          </cell>
          <cell r="W9926">
            <v>0.12984000000000001</v>
          </cell>
          <cell r="Y9926" t="str">
            <v>TFIT1028101539885</v>
          </cell>
          <cell r="Z9926">
            <v>39885</v>
          </cell>
          <cell r="AA9926" t="str">
            <v>TFIT10281015</v>
          </cell>
          <cell r="AB9926">
            <v>77.253161829999996</v>
          </cell>
          <cell r="AD9926" t="str">
            <v>TFIT1028101539885</v>
          </cell>
          <cell r="AE9926">
            <v>39885</v>
          </cell>
          <cell r="AF9926" t="str">
            <v>TFIT10281015</v>
          </cell>
          <cell r="AG9926">
            <v>82.842202920000005</v>
          </cell>
        </row>
        <row r="9927">
          <cell r="T9927" t="str">
            <v>TFIT1028101539884</v>
          </cell>
          <cell r="U9927">
            <v>39884</v>
          </cell>
          <cell r="V9927" t="str">
            <v>TFIT10281015</v>
          </cell>
          <cell r="W9927">
            <v>0.12975</v>
          </cell>
          <cell r="Y9927" t="str">
            <v>TFIT1028101539884</v>
          </cell>
          <cell r="Z9927">
            <v>39884</v>
          </cell>
          <cell r="AA9927" t="str">
            <v>TFIT10281015</v>
          </cell>
          <cell r="AB9927">
            <v>77.281811480000002</v>
          </cell>
          <cell r="AD9927" t="str">
            <v>TFIT1028101539884</v>
          </cell>
          <cell r="AE9927">
            <v>39884</v>
          </cell>
          <cell r="AF9927" t="str">
            <v>TFIT10281015</v>
          </cell>
          <cell r="AG9927">
            <v>82.84893477</v>
          </cell>
        </row>
        <row r="9928">
          <cell r="T9928" t="str">
            <v>TFIT1028101539883</v>
          </cell>
          <cell r="U9928">
            <v>39883</v>
          </cell>
          <cell r="V9928" t="str">
            <v>TFIT10281015</v>
          </cell>
          <cell r="W9928">
            <v>0.12927</v>
          </cell>
          <cell r="Y9928" t="str">
            <v>TFIT1028101539883</v>
          </cell>
          <cell r="Z9928">
            <v>39883</v>
          </cell>
          <cell r="AA9928" t="str">
            <v>TFIT10281015</v>
          </cell>
          <cell r="AB9928">
            <v>77.460075790000005</v>
          </cell>
          <cell r="AD9928" t="str">
            <v>TFIT1028101539883</v>
          </cell>
          <cell r="AE9928">
            <v>39883</v>
          </cell>
          <cell r="AF9928" t="str">
            <v>TFIT10281015</v>
          </cell>
          <cell r="AG9928">
            <v>83.005281269999998</v>
          </cell>
        </row>
        <row r="9929">
          <cell r="T9929" t="str">
            <v>TFIT1028101539882</v>
          </cell>
          <cell r="U9929">
            <v>39882</v>
          </cell>
          <cell r="V9929" t="str">
            <v>TFIT10281015</v>
          </cell>
          <cell r="W9929">
            <v>0.1288</v>
          </cell>
          <cell r="Y9929" t="str">
            <v>TFIT1028101539882</v>
          </cell>
          <cell r="Z9929">
            <v>39882</v>
          </cell>
          <cell r="AA9929" t="str">
            <v>TFIT10281015</v>
          </cell>
          <cell r="AB9929">
            <v>77.635156219999999</v>
          </cell>
          <cell r="AD9929" t="str">
            <v>TFIT1028101539882</v>
          </cell>
          <cell r="AE9929">
            <v>39882</v>
          </cell>
          <cell r="AF9929" t="str">
            <v>TFIT10281015</v>
          </cell>
          <cell r="AG9929">
            <v>83.158443890000001</v>
          </cell>
        </row>
        <row r="9930">
          <cell r="T9930" t="str">
            <v>TFIT1028101539881</v>
          </cell>
          <cell r="U9930">
            <v>39881</v>
          </cell>
          <cell r="V9930" t="str">
            <v>TFIT10281015</v>
          </cell>
          <cell r="W9930">
            <v>0.1288</v>
          </cell>
          <cell r="Y9930" t="str">
            <v>TFIT1028101539881</v>
          </cell>
          <cell r="Z9930">
            <v>39881</v>
          </cell>
          <cell r="AA9930" t="str">
            <v>TFIT10281015</v>
          </cell>
          <cell r="AB9930">
            <v>77.629475670000005</v>
          </cell>
          <cell r="AD9930" t="str">
            <v>TFIT1028101539881</v>
          </cell>
          <cell r="AE9930">
            <v>39881</v>
          </cell>
          <cell r="AF9930" t="str">
            <v>TFIT10281015</v>
          </cell>
          <cell r="AG9930">
            <v>83.130845539999996</v>
          </cell>
        </row>
        <row r="9931">
          <cell r="T9931" t="str">
            <v>TFIT1028101539880</v>
          </cell>
          <cell r="U9931">
            <v>39880</v>
          </cell>
          <cell r="V9931" t="str">
            <v>TFIT10281015</v>
          </cell>
          <cell r="W9931">
            <v>0.1288</v>
          </cell>
          <cell r="Y9931" t="str">
            <v>TFIT1028101539880</v>
          </cell>
          <cell r="Z9931">
            <v>39880</v>
          </cell>
          <cell r="AA9931" t="str">
            <v>TFIT10281015</v>
          </cell>
          <cell r="AB9931">
            <v>77.623804289999995</v>
          </cell>
          <cell r="AD9931" t="str">
            <v>TFIT1028101539880</v>
          </cell>
          <cell r="AE9931">
            <v>39880</v>
          </cell>
          <cell r="AF9931" t="str">
            <v>TFIT10281015</v>
          </cell>
          <cell r="AG9931">
            <v>83.103256340000002</v>
          </cell>
        </row>
        <row r="9932">
          <cell r="T9932" t="str">
            <v>TFIT1028101539879</v>
          </cell>
          <cell r="U9932">
            <v>39879</v>
          </cell>
          <cell r="V9932" t="str">
            <v>TFIT10281015</v>
          </cell>
          <cell r="W9932">
            <v>0.12859000000000001</v>
          </cell>
          <cell r="Y9932" t="str">
            <v>TFIT1028101539879</v>
          </cell>
          <cell r="Z9932">
            <v>39879</v>
          </cell>
          <cell r="AA9932" t="str">
            <v>TFIT10281015</v>
          </cell>
          <cell r="AB9932">
            <v>77.699157049999997</v>
          </cell>
          <cell r="AD9932" t="str">
            <v>TFIT1028101539879</v>
          </cell>
          <cell r="AE9932">
            <v>39879</v>
          </cell>
          <cell r="AF9932" t="str">
            <v>TFIT10281015</v>
          </cell>
          <cell r="AG9932">
            <v>83.156691300000006</v>
          </cell>
        </row>
        <row r="9933">
          <cell r="T9933" t="str">
            <v>TFIT1028101539878</v>
          </cell>
          <cell r="U9933">
            <v>39878</v>
          </cell>
          <cell r="V9933" t="str">
            <v>TFIT10281015</v>
          </cell>
          <cell r="W9933">
            <v>0.1295</v>
          </cell>
          <cell r="Y9933" t="str">
            <v>TFIT1028101539878</v>
          </cell>
          <cell r="Z9933">
            <v>39878</v>
          </cell>
          <cell r="AA9933" t="str">
            <v>TFIT10281015</v>
          </cell>
          <cell r="AB9933">
            <v>77.343206069999994</v>
          </cell>
          <cell r="AD9933" t="str">
            <v>TFIT1028101539878</v>
          </cell>
          <cell r="AE9933">
            <v>39878</v>
          </cell>
          <cell r="AF9933" t="str">
            <v>TFIT10281015</v>
          </cell>
          <cell r="AG9933">
            <v>82.778822509999998</v>
          </cell>
        </row>
        <row r="9934">
          <cell r="T9934" t="str">
            <v>TFIT1028101539877</v>
          </cell>
          <cell r="U9934">
            <v>39877</v>
          </cell>
          <cell r="V9934" t="str">
            <v>TFIT10281015</v>
          </cell>
          <cell r="W9934">
            <v>0.1295</v>
          </cell>
          <cell r="Y9934" t="str">
            <v>TFIT1028101539877</v>
          </cell>
          <cell r="Z9934">
            <v>39877</v>
          </cell>
          <cell r="AA9934" t="str">
            <v>TFIT10281015</v>
          </cell>
          <cell r="AB9934">
            <v>77.337510960000003</v>
          </cell>
          <cell r="AD9934" t="str">
            <v>TFIT1028101539877</v>
          </cell>
          <cell r="AE9934">
            <v>39877</v>
          </cell>
          <cell r="AF9934" t="str">
            <v>TFIT10281015</v>
          </cell>
          <cell r="AG9934">
            <v>82.751209590000002</v>
          </cell>
        </row>
        <row r="9935">
          <cell r="T9935" t="str">
            <v>TFIT1028101539876</v>
          </cell>
          <cell r="U9935">
            <v>39876</v>
          </cell>
          <cell r="V9935" t="str">
            <v>TFIT10281015</v>
          </cell>
          <cell r="W9935">
            <v>0.12719</v>
          </cell>
          <cell r="Y9935" t="str">
            <v>TFIT1028101539876</v>
          </cell>
          <cell r="Z9935">
            <v>39876</v>
          </cell>
          <cell r="AA9935" t="str">
            <v>TFIT10281015</v>
          </cell>
          <cell r="AB9935">
            <v>78.225598259999998</v>
          </cell>
          <cell r="AD9935" t="str">
            <v>TFIT1028101539876</v>
          </cell>
          <cell r="AE9935">
            <v>39876</v>
          </cell>
          <cell r="AF9935" t="str">
            <v>TFIT10281015</v>
          </cell>
          <cell r="AG9935">
            <v>83.617379080000006</v>
          </cell>
        </row>
        <row r="9936">
          <cell r="T9936" t="str">
            <v>TFIT1028101539875</v>
          </cell>
          <cell r="U9936">
            <v>39875</v>
          </cell>
          <cell r="V9936" t="str">
            <v>TFIT10281015</v>
          </cell>
          <cell r="W9936">
            <v>0.12719</v>
          </cell>
          <cell r="Y9936" t="str">
            <v>TFIT1028101539875</v>
          </cell>
          <cell r="Z9936">
            <v>39875</v>
          </cell>
          <cell r="AA9936" t="str">
            <v>TFIT10281015</v>
          </cell>
          <cell r="AB9936">
            <v>78.220092280000003</v>
          </cell>
          <cell r="AD9936" t="str">
            <v>TFIT1028101539875</v>
          </cell>
          <cell r="AE9936">
            <v>39875</v>
          </cell>
          <cell r="AF9936" t="str">
            <v>TFIT10281015</v>
          </cell>
          <cell r="AG9936">
            <v>83.589955290000006</v>
          </cell>
        </row>
        <row r="9937">
          <cell r="T9937" t="str">
            <v>TFIT1028101539874</v>
          </cell>
          <cell r="U9937">
            <v>39874</v>
          </cell>
          <cell r="V9937" t="str">
            <v>TFIT10281015</v>
          </cell>
          <cell r="W9937">
            <v>0.12719</v>
          </cell>
          <cell r="Y9937" t="str">
            <v>TFIT1028101539874</v>
          </cell>
          <cell r="Z9937">
            <v>39874</v>
          </cell>
          <cell r="AA9937" t="str">
            <v>TFIT10281015</v>
          </cell>
          <cell r="AB9937">
            <v>78.214595290000005</v>
          </cell>
          <cell r="AD9937" t="str">
            <v>TFIT1028101539874</v>
          </cell>
          <cell r="AE9937">
            <v>39874</v>
          </cell>
          <cell r="AF9937" t="str">
            <v>TFIT10281015</v>
          </cell>
          <cell r="AG9937">
            <v>83.562540499999997</v>
          </cell>
        </row>
        <row r="9938">
          <cell r="T9938" t="str">
            <v>TFIT1028101539873</v>
          </cell>
          <cell r="U9938">
            <v>39873</v>
          </cell>
          <cell r="V9938" t="str">
            <v>TFIT10281015</v>
          </cell>
          <cell r="W9938">
            <v>0.12719</v>
          </cell>
          <cell r="Y9938" t="str">
            <v>TFIT1028101539873</v>
          </cell>
          <cell r="Z9938">
            <v>39873</v>
          </cell>
          <cell r="AA9938" t="str">
            <v>TFIT10281015</v>
          </cell>
          <cell r="AB9938">
            <v>78.209107290000006</v>
          </cell>
          <cell r="AD9938" t="str">
            <v>TFIT1028101539873</v>
          </cell>
          <cell r="AE9938">
            <v>39873</v>
          </cell>
          <cell r="AF9938" t="str">
            <v>TFIT10281015</v>
          </cell>
          <cell r="AG9938">
            <v>83.535134690000007</v>
          </cell>
        </row>
        <row r="9939">
          <cell r="T9939" t="str">
            <v>TFIT1028101539872</v>
          </cell>
          <cell r="U9939">
            <v>39872</v>
          </cell>
          <cell r="V9939" t="str">
            <v>TFIT10281015</v>
          </cell>
          <cell r="W9939">
            <v>0.12559999999999999</v>
          </cell>
          <cell r="Y9939" t="str">
            <v>TFIT1028101539872</v>
          </cell>
          <cell r="Z9939">
            <v>39872</v>
          </cell>
          <cell r="AA9939" t="str">
            <v>TFIT10281015</v>
          </cell>
          <cell r="AB9939">
            <v>78.827381250000002</v>
          </cell>
          <cell r="AD9939" t="str">
            <v>TFIT1028101539872</v>
          </cell>
          <cell r="AE9939">
            <v>39872</v>
          </cell>
          <cell r="AF9939" t="str">
            <v>TFIT10281015</v>
          </cell>
          <cell r="AG9939">
            <v>84.131490839999998</v>
          </cell>
        </row>
        <row r="9940">
          <cell r="T9940" t="str">
            <v>TFIT1028101539871</v>
          </cell>
          <cell r="U9940">
            <v>39871</v>
          </cell>
          <cell r="V9940" t="str">
            <v>TFIT10281015</v>
          </cell>
          <cell r="W9940">
            <v>0.12275</v>
          </cell>
          <cell r="Y9940" t="str">
            <v>TFIT1028101539871</v>
          </cell>
          <cell r="Z9940">
            <v>39871</v>
          </cell>
          <cell r="AA9940" t="str">
            <v>TFIT10281015</v>
          </cell>
          <cell r="AB9940">
            <v>79.95710717</v>
          </cell>
          <cell r="AD9940" t="str">
            <v>TFIT1028101539871</v>
          </cell>
          <cell r="AE9940">
            <v>39871</v>
          </cell>
          <cell r="AF9940" t="str">
            <v>TFIT10281015</v>
          </cell>
          <cell r="AG9940">
            <v>85.239298950000006</v>
          </cell>
        </row>
        <row r="9941">
          <cell r="T9941" t="str">
            <v>TFIT1028101539870</v>
          </cell>
          <cell r="U9941">
            <v>39870</v>
          </cell>
          <cell r="V9941" t="str">
            <v>TFIT10281015</v>
          </cell>
          <cell r="W9941">
            <v>0.12182999999999999</v>
          </cell>
          <cell r="Y9941" t="str">
            <v>TFIT1028101539870</v>
          </cell>
          <cell r="Z9941">
            <v>39870</v>
          </cell>
          <cell r="AA9941" t="str">
            <v>TFIT10281015</v>
          </cell>
          <cell r="AB9941">
            <v>80.323148849999995</v>
          </cell>
          <cell r="AD9941" t="str">
            <v>TFIT1028101539870</v>
          </cell>
          <cell r="AE9941">
            <v>39870</v>
          </cell>
          <cell r="AF9941" t="str">
            <v>TFIT10281015</v>
          </cell>
          <cell r="AG9941">
            <v>85.583422819999996</v>
          </cell>
        </row>
        <row r="9942">
          <cell r="T9942" t="str">
            <v>TFIT1028101539869</v>
          </cell>
          <cell r="U9942">
            <v>39869</v>
          </cell>
          <cell r="V9942" t="str">
            <v>TFIT10281015</v>
          </cell>
          <cell r="W9942">
            <v>0.12188</v>
          </cell>
          <cell r="Y9942" t="str">
            <v>TFIT1028101539869</v>
          </cell>
          <cell r="Z9942">
            <v>39869</v>
          </cell>
          <cell r="AA9942" t="str">
            <v>TFIT10281015</v>
          </cell>
          <cell r="AB9942">
            <v>80.297880399999997</v>
          </cell>
          <cell r="AD9942" t="str">
            <v>TFIT1028101539869</v>
          </cell>
          <cell r="AE9942">
            <v>39869</v>
          </cell>
          <cell r="AF9942" t="str">
            <v>TFIT10281015</v>
          </cell>
          <cell r="AG9942">
            <v>85.53623657</v>
          </cell>
        </row>
        <row r="9943">
          <cell r="T9943" t="str">
            <v>TFIT1028101539868</v>
          </cell>
          <cell r="U9943">
            <v>39868</v>
          </cell>
          <cell r="V9943" t="str">
            <v>TFIT10281015</v>
          </cell>
          <cell r="W9943">
            <v>0.12221</v>
          </cell>
          <cell r="Y9943" t="str">
            <v>TFIT1028101539868</v>
          </cell>
          <cell r="Z9943">
            <v>39868</v>
          </cell>
          <cell r="AA9943" t="str">
            <v>TFIT10281015</v>
          </cell>
          <cell r="AB9943">
            <v>80.159445020000007</v>
          </cell>
          <cell r="AD9943" t="str">
            <v>TFIT1028101539868</v>
          </cell>
          <cell r="AE9943">
            <v>39868</v>
          </cell>
          <cell r="AF9943" t="str">
            <v>TFIT10281015</v>
          </cell>
          <cell r="AG9943">
            <v>85.375883369999997</v>
          </cell>
        </row>
        <row r="9944">
          <cell r="T9944" t="str">
            <v>TFIT1028101539867</v>
          </cell>
          <cell r="U9944">
            <v>39867</v>
          </cell>
          <cell r="V9944" t="str">
            <v>TFIT10281015</v>
          </cell>
          <cell r="W9944">
            <v>0.12221</v>
          </cell>
          <cell r="Y9944" t="str">
            <v>TFIT1028101539867</v>
          </cell>
          <cell r="Z9944">
            <v>39867</v>
          </cell>
          <cell r="AA9944" t="str">
            <v>TFIT10281015</v>
          </cell>
          <cell r="AB9944">
            <v>80.154397669999994</v>
          </cell>
          <cell r="AD9944" t="str">
            <v>TFIT1028101539867</v>
          </cell>
          <cell r="AE9944">
            <v>39867</v>
          </cell>
          <cell r="AF9944" t="str">
            <v>TFIT10281015</v>
          </cell>
          <cell r="AG9944">
            <v>85.348918220000002</v>
          </cell>
        </row>
        <row r="9945">
          <cell r="T9945" t="str">
            <v>TFIT1028101539866</v>
          </cell>
          <cell r="U9945">
            <v>39866</v>
          </cell>
          <cell r="V9945" t="str">
            <v>TFIT10281015</v>
          </cell>
          <cell r="W9945">
            <v>0.12221</v>
          </cell>
          <cell r="Y9945" t="str">
            <v>TFIT1028101539866</v>
          </cell>
          <cell r="Z9945">
            <v>39866</v>
          </cell>
          <cell r="AA9945" t="str">
            <v>TFIT10281015</v>
          </cell>
          <cell r="AB9945">
            <v>80.149358849999999</v>
          </cell>
          <cell r="AD9945" t="str">
            <v>TFIT1028101539866</v>
          </cell>
          <cell r="AE9945">
            <v>39866</v>
          </cell>
          <cell r="AF9945" t="str">
            <v>TFIT10281015</v>
          </cell>
          <cell r="AG9945">
            <v>85.321961580000007</v>
          </cell>
        </row>
        <row r="9946">
          <cell r="T9946" t="str">
            <v>TFIT1028101539865</v>
          </cell>
          <cell r="U9946">
            <v>39865</v>
          </cell>
          <cell r="V9946" t="str">
            <v>TFIT10281015</v>
          </cell>
          <cell r="W9946">
            <v>0.12281</v>
          </cell>
          <cell r="Y9946" t="str">
            <v>TFIT1028101539865</v>
          </cell>
          <cell r="Z9946">
            <v>39865</v>
          </cell>
          <cell r="AA9946" t="str">
            <v>TFIT10281015</v>
          </cell>
          <cell r="AB9946">
            <v>79.902386480000004</v>
          </cell>
          <cell r="AD9946" t="str">
            <v>TFIT1028101539865</v>
          </cell>
          <cell r="AE9946">
            <v>39865</v>
          </cell>
          <cell r="AF9946" t="str">
            <v>TFIT10281015</v>
          </cell>
          <cell r="AG9946">
            <v>85.053071410000001</v>
          </cell>
        </row>
        <row r="9947">
          <cell r="T9947" t="str">
            <v>TFIT1028101539864</v>
          </cell>
          <cell r="U9947">
            <v>39864</v>
          </cell>
          <cell r="V9947" t="str">
            <v>TFIT10281015</v>
          </cell>
          <cell r="W9947">
            <v>0.12171</v>
          </cell>
          <cell r="Y9947" t="str">
            <v>TFIT1028101539864</v>
          </cell>
          <cell r="Z9947">
            <v>39864</v>
          </cell>
          <cell r="AA9947" t="str">
            <v>TFIT10281015</v>
          </cell>
          <cell r="AB9947">
            <v>80.341715539999996</v>
          </cell>
          <cell r="AD9947" t="str">
            <v>TFIT1028101539864</v>
          </cell>
          <cell r="AE9947">
            <v>39864</v>
          </cell>
          <cell r="AF9947" t="str">
            <v>TFIT10281015</v>
          </cell>
          <cell r="AG9947">
            <v>85.470482660000002</v>
          </cell>
        </row>
        <row r="9948">
          <cell r="T9948" t="str">
            <v>TFIT1028101539863</v>
          </cell>
          <cell r="U9948">
            <v>39863</v>
          </cell>
          <cell r="V9948" t="str">
            <v>TFIT10281015</v>
          </cell>
          <cell r="W9948">
            <v>0.12156</v>
          </cell>
          <cell r="Y9948" t="str">
            <v>TFIT1028101539863</v>
          </cell>
          <cell r="Z9948">
            <v>39863</v>
          </cell>
          <cell r="AA9948" t="str">
            <v>TFIT10281015</v>
          </cell>
          <cell r="AB9948">
            <v>80.397610920000005</v>
          </cell>
          <cell r="AD9948" t="str">
            <v>TFIT1028101539863</v>
          </cell>
          <cell r="AE9948">
            <v>39863</v>
          </cell>
          <cell r="AF9948" t="str">
            <v>TFIT10281015</v>
          </cell>
          <cell r="AG9948">
            <v>85.504460230000007</v>
          </cell>
        </row>
        <row r="9949">
          <cell r="T9949" t="str">
            <v>TFIT1028101539862</v>
          </cell>
          <cell r="U9949">
            <v>39862</v>
          </cell>
          <cell r="V9949" t="str">
            <v>TFIT10281015</v>
          </cell>
          <cell r="W9949">
            <v>0.12155000000000001</v>
          </cell>
          <cell r="Y9949" t="str">
            <v>TFIT1028101539862</v>
          </cell>
          <cell r="Z9949">
            <v>39862</v>
          </cell>
          <cell r="AA9949" t="str">
            <v>TFIT10281015</v>
          </cell>
          <cell r="AB9949">
            <v>80.396719540000007</v>
          </cell>
          <cell r="AD9949" t="str">
            <v>TFIT1028101539862</v>
          </cell>
          <cell r="AE9949">
            <v>39862</v>
          </cell>
          <cell r="AF9949" t="str">
            <v>TFIT10281015</v>
          </cell>
          <cell r="AG9949">
            <v>85.481651049999996</v>
          </cell>
        </row>
        <row r="9950">
          <cell r="T9950" t="str">
            <v>TFIT1028101539861</v>
          </cell>
          <cell r="U9950">
            <v>39861</v>
          </cell>
          <cell r="V9950" t="str">
            <v>TFIT10281015</v>
          </cell>
          <cell r="W9950">
            <v>0.12145</v>
          </cell>
          <cell r="Y9950" t="str">
            <v>TFIT1028101539861</v>
          </cell>
          <cell r="Z9950">
            <v>39861</v>
          </cell>
          <cell r="AA9950" t="str">
            <v>TFIT10281015</v>
          </cell>
          <cell r="AB9950">
            <v>80.432408679999995</v>
          </cell>
          <cell r="AD9950" t="str">
            <v>TFIT1028101539861</v>
          </cell>
          <cell r="AE9950">
            <v>39861</v>
          </cell>
          <cell r="AF9950" t="str">
            <v>TFIT10281015</v>
          </cell>
          <cell r="AG9950">
            <v>85.495422379999994</v>
          </cell>
        </row>
        <row r="9951">
          <cell r="T9951" t="str">
            <v>TFIT1028101539860</v>
          </cell>
          <cell r="U9951">
            <v>39860</v>
          </cell>
          <cell r="V9951" t="str">
            <v>TFIT10281015</v>
          </cell>
          <cell r="W9951">
            <v>0.12145</v>
          </cell>
          <cell r="Y9951" t="str">
            <v>TFIT1028101539860</v>
          </cell>
          <cell r="Z9951">
            <v>39860</v>
          </cell>
          <cell r="AA9951" t="str">
            <v>TFIT10281015</v>
          </cell>
          <cell r="AB9951">
            <v>80.427482209999994</v>
          </cell>
          <cell r="AD9951" t="str">
            <v>TFIT1028101539860</v>
          </cell>
          <cell r="AE9951">
            <v>39860</v>
          </cell>
          <cell r="AF9951" t="str">
            <v>TFIT10281015</v>
          </cell>
          <cell r="AG9951">
            <v>85.468578100000002</v>
          </cell>
        </row>
        <row r="9952">
          <cell r="T9952" t="str">
            <v>TFIT1028101539859</v>
          </cell>
          <cell r="U9952">
            <v>39859</v>
          </cell>
          <cell r="V9952" t="str">
            <v>TFIT10281015</v>
          </cell>
          <cell r="W9952">
            <v>0.12145</v>
          </cell>
          <cell r="Y9952" t="str">
            <v>TFIT1028101539859</v>
          </cell>
          <cell r="Z9952">
            <v>39859</v>
          </cell>
          <cell r="AA9952" t="str">
            <v>TFIT10281015</v>
          </cell>
          <cell r="AB9952">
            <v>80.422564179999995</v>
          </cell>
          <cell r="AD9952" t="str">
            <v>TFIT1028101539859</v>
          </cell>
          <cell r="AE9952">
            <v>39859</v>
          </cell>
          <cell r="AF9952" t="str">
            <v>TFIT10281015</v>
          </cell>
          <cell r="AG9952">
            <v>85.441742259999998</v>
          </cell>
        </row>
        <row r="9953">
          <cell r="T9953" t="str">
            <v>TFIT1028101539858</v>
          </cell>
          <cell r="U9953">
            <v>39858</v>
          </cell>
          <cell r="V9953" t="str">
            <v>TFIT10281015</v>
          </cell>
          <cell r="W9953">
            <v>0.12127</v>
          </cell>
          <cell r="Y9953" t="str">
            <v>TFIT1028101539858</v>
          </cell>
          <cell r="Z9953">
            <v>39858</v>
          </cell>
          <cell r="AA9953" t="str">
            <v>TFIT10281015</v>
          </cell>
          <cell r="AB9953">
            <v>80.490905600000005</v>
          </cell>
          <cell r="AD9953" t="str">
            <v>TFIT1028101539858</v>
          </cell>
          <cell r="AE9953">
            <v>39858</v>
          </cell>
          <cell r="AF9953" t="str">
            <v>TFIT10281015</v>
          </cell>
          <cell r="AG9953">
            <v>85.488165879999997</v>
          </cell>
        </row>
        <row r="9954">
          <cell r="T9954" t="str">
            <v>TFIT1028101539857</v>
          </cell>
          <cell r="U9954">
            <v>39857</v>
          </cell>
          <cell r="V9954" t="str">
            <v>TFIT10281015</v>
          </cell>
          <cell r="W9954">
            <v>0.12199</v>
          </cell>
          <cell r="Y9954" t="str">
            <v>TFIT1028101539857</v>
          </cell>
          <cell r="Z9954">
            <v>39857</v>
          </cell>
          <cell r="AA9954" t="str">
            <v>TFIT10281015</v>
          </cell>
          <cell r="AB9954">
            <v>80.193491559999998</v>
          </cell>
          <cell r="AD9954" t="str">
            <v>TFIT1028101539857</v>
          </cell>
          <cell r="AE9954">
            <v>39857</v>
          </cell>
          <cell r="AF9954" t="str">
            <v>TFIT10281015</v>
          </cell>
          <cell r="AG9954">
            <v>85.168834029999999</v>
          </cell>
        </row>
        <row r="9955">
          <cell r="T9955" t="str">
            <v>TFIT1028101539856</v>
          </cell>
          <cell r="U9955">
            <v>39856</v>
          </cell>
          <cell r="V9955" t="str">
            <v>TFIT10281015</v>
          </cell>
          <cell r="W9955">
            <v>0.1208</v>
          </cell>
          <cell r="Y9955" t="str">
            <v>TFIT1028101539856</v>
          </cell>
          <cell r="Z9955">
            <v>39856</v>
          </cell>
          <cell r="AA9955" t="str">
            <v>TFIT10281015</v>
          </cell>
          <cell r="AB9955">
            <v>80.672905470000003</v>
          </cell>
          <cell r="AD9955" t="str">
            <v>TFIT1028101539856</v>
          </cell>
          <cell r="AE9955">
            <v>39856</v>
          </cell>
          <cell r="AF9955" t="str">
            <v>TFIT10281015</v>
          </cell>
          <cell r="AG9955">
            <v>85.626330129999999</v>
          </cell>
        </row>
        <row r="9956">
          <cell r="T9956" t="str">
            <v>TFIT1028101539855</v>
          </cell>
          <cell r="U9956">
            <v>39855</v>
          </cell>
          <cell r="V9956" t="str">
            <v>TFIT10281015</v>
          </cell>
          <cell r="W9956">
            <v>0.11967999999999999</v>
          </cell>
          <cell r="Y9956" t="str">
            <v>TFIT1028101539855</v>
          </cell>
          <cell r="Z9956">
            <v>39855</v>
          </cell>
          <cell r="AA9956" t="str">
            <v>TFIT10281015</v>
          </cell>
          <cell r="AB9956">
            <v>81.127608379999998</v>
          </cell>
          <cell r="AD9956" t="str">
            <v>TFIT1028101539855</v>
          </cell>
          <cell r="AE9956">
            <v>39855</v>
          </cell>
          <cell r="AF9956" t="str">
            <v>TFIT10281015</v>
          </cell>
          <cell r="AG9956">
            <v>86.059115219999995</v>
          </cell>
        </row>
        <row r="9957">
          <cell r="T9957" t="str">
            <v>TFIT1028101539854</v>
          </cell>
          <cell r="U9957">
            <v>39854</v>
          </cell>
          <cell r="V9957" t="str">
            <v>TFIT10281015</v>
          </cell>
          <cell r="W9957">
            <v>0.12035999999999999</v>
          </cell>
          <cell r="Y9957" t="str">
            <v>TFIT1028101539854</v>
          </cell>
          <cell r="Z9957">
            <v>39854</v>
          </cell>
          <cell r="AA9957" t="str">
            <v>TFIT10281015</v>
          </cell>
          <cell r="AB9957">
            <v>80.843401619999995</v>
          </cell>
          <cell r="AD9957" t="str">
            <v>TFIT1028101539854</v>
          </cell>
          <cell r="AE9957">
            <v>39854</v>
          </cell>
          <cell r="AF9957" t="str">
            <v>TFIT10281015</v>
          </cell>
          <cell r="AG9957">
            <v>85.752990659999995</v>
          </cell>
        </row>
        <row r="9958">
          <cell r="T9958" t="str">
            <v>TFIT1028101539853</v>
          </cell>
          <cell r="U9958">
            <v>39853</v>
          </cell>
          <cell r="V9958" t="str">
            <v>TFIT10281015</v>
          </cell>
          <cell r="W9958">
            <v>0.12035999999999999</v>
          </cell>
          <cell r="Y9958" t="str">
            <v>TFIT1028101539853</v>
          </cell>
          <cell r="Z9958">
            <v>39853</v>
          </cell>
          <cell r="AA9958" t="str">
            <v>TFIT10281015</v>
          </cell>
          <cell r="AB9958">
            <v>80.83862268</v>
          </cell>
          <cell r="AD9958" t="str">
            <v>TFIT1028101539853</v>
          </cell>
          <cell r="AE9958">
            <v>39853</v>
          </cell>
          <cell r="AF9958" t="str">
            <v>TFIT10281015</v>
          </cell>
          <cell r="AG9958">
            <v>85.726293909999995</v>
          </cell>
        </row>
        <row r="9959">
          <cell r="T9959" t="str">
            <v>TFIT1028101539852</v>
          </cell>
          <cell r="U9959">
            <v>39852</v>
          </cell>
          <cell r="V9959" t="str">
            <v>TFIT10281015</v>
          </cell>
          <cell r="W9959">
            <v>0.12035999999999999</v>
          </cell>
          <cell r="Y9959" t="str">
            <v>TFIT1028101539852</v>
          </cell>
          <cell r="Z9959">
            <v>39852</v>
          </cell>
          <cell r="AA9959" t="str">
            <v>TFIT10281015</v>
          </cell>
          <cell r="AB9959">
            <v>80.833852039999996</v>
          </cell>
          <cell r="AD9959" t="str">
            <v>TFIT1028101539852</v>
          </cell>
          <cell r="AE9959">
            <v>39852</v>
          </cell>
          <cell r="AF9959" t="str">
            <v>TFIT10281015</v>
          </cell>
          <cell r="AG9959">
            <v>85.699605460000001</v>
          </cell>
        </row>
        <row r="9960">
          <cell r="T9960" t="str">
            <v>TFIT1028101539851</v>
          </cell>
          <cell r="U9960">
            <v>39851</v>
          </cell>
          <cell r="V9960" t="str">
            <v>TFIT10281015</v>
          </cell>
          <cell r="W9960">
            <v>0.12089999999999999</v>
          </cell>
          <cell r="Y9960" t="str">
            <v>TFIT1028101539851</v>
          </cell>
          <cell r="Z9960">
            <v>39851</v>
          </cell>
          <cell r="AA9960" t="str">
            <v>TFIT10281015</v>
          </cell>
          <cell r="AB9960">
            <v>80.607938169999997</v>
          </cell>
          <cell r="AD9960" t="str">
            <v>TFIT1028101539851</v>
          </cell>
          <cell r="AE9960">
            <v>39851</v>
          </cell>
          <cell r="AF9960" t="str">
            <v>TFIT10281015</v>
          </cell>
          <cell r="AG9960">
            <v>85.451773790000004</v>
          </cell>
        </row>
        <row r="9961">
          <cell r="T9961" t="str">
            <v>TFIT1028101539850</v>
          </cell>
          <cell r="U9961">
            <v>39850</v>
          </cell>
          <cell r="V9961" t="str">
            <v>TFIT10281015</v>
          </cell>
          <cell r="W9961">
            <v>0.12069000000000001</v>
          </cell>
          <cell r="Y9961" t="str">
            <v>TFIT1028101539850</v>
          </cell>
          <cell r="Z9961">
            <v>39850</v>
          </cell>
          <cell r="AA9961" t="str">
            <v>TFIT10281015</v>
          </cell>
          <cell r="AB9961">
            <v>80.689064290000005</v>
          </cell>
          <cell r="AD9961" t="str">
            <v>TFIT1028101539850</v>
          </cell>
          <cell r="AE9961">
            <v>39850</v>
          </cell>
          <cell r="AF9961" t="str">
            <v>TFIT10281015</v>
          </cell>
          <cell r="AG9961">
            <v>85.510982100000007</v>
          </cell>
        </row>
        <row r="9962">
          <cell r="T9962" t="str">
            <v>TFIT1028101539849</v>
          </cell>
          <cell r="U9962">
            <v>39849</v>
          </cell>
          <cell r="V9962" t="str">
            <v>TFIT10281015</v>
          </cell>
          <cell r="W9962">
            <v>0.11884</v>
          </cell>
          <cell r="Y9962" t="str">
            <v>TFIT1028101539849</v>
          </cell>
          <cell r="Z9962">
            <v>39849</v>
          </cell>
          <cell r="AA9962" t="str">
            <v>TFIT10281015</v>
          </cell>
          <cell r="AB9962">
            <v>81.446716600000002</v>
          </cell>
          <cell r="AD9962" t="str">
            <v>TFIT1028101539849</v>
          </cell>
          <cell r="AE9962">
            <v>39849</v>
          </cell>
          <cell r="AF9962" t="str">
            <v>TFIT10281015</v>
          </cell>
          <cell r="AG9962">
            <v>86.246716599999999</v>
          </cell>
        </row>
        <row r="9963">
          <cell r="T9963" t="str">
            <v>TFIT1028101539848</v>
          </cell>
          <cell r="U9963">
            <v>39848</v>
          </cell>
          <cell r="V9963" t="str">
            <v>TFIT10281015</v>
          </cell>
          <cell r="W9963">
            <v>0.11595</v>
          </cell>
          <cell r="Y9963" t="str">
            <v>TFIT1028101539848</v>
          </cell>
          <cell r="Z9963">
            <v>39848</v>
          </cell>
          <cell r="AA9963" t="str">
            <v>TFIT10281015</v>
          </cell>
          <cell r="AB9963">
            <v>82.652777939999993</v>
          </cell>
          <cell r="AD9963" t="str">
            <v>TFIT1028101539848</v>
          </cell>
          <cell r="AE9963">
            <v>39848</v>
          </cell>
          <cell r="AF9963" t="str">
            <v>TFIT10281015</v>
          </cell>
          <cell r="AG9963">
            <v>87.430860139999993</v>
          </cell>
        </row>
        <row r="9964">
          <cell r="T9964" t="str">
            <v>TFIT1028101539847</v>
          </cell>
          <cell r="U9964">
            <v>39847</v>
          </cell>
          <cell r="V9964" t="str">
            <v>TFIT10281015</v>
          </cell>
          <cell r="W9964">
            <v>0.11595</v>
          </cell>
          <cell r="Y9964" t="str">
            <v>TFIT1028101539847</v>
          </cell>
          <cell r="Z9964">
            <v>39847</v>
          </cell>
          <cell r="AA9964" t="str">
            <v>TFIT10281015</v>
          </cell>
          <cell r="AB9964">
            <v>82.648421080000006</v>
          </cell>
          <cell r="AD9964" t="str">
            <v>TFIT1028101539847</v>
          </cell>
          <cell r="AE9964">
            <v>39847</v>
          </cell>
          <cell r="AF9964" t="str">
            <v>TFIT10281015</v>
          </cell>
          <cell r="AG9964">
            <v>87.404585470000001</v>
          </cell>
        </row>
        <row r="9965">
          <cell r="T9965" t="str">
            <v>TFIT1028101539846</v>
          </cell>
          <cell r="U9965">
            <v>39846</v>
          </cell>
          <cell r="V9965" t="str">
            <v>TFIT10281015</v>
          </cell>
          <cell r="W9965">
            <v>0.11595</v>
          </cell>
          <cell r="Y9965" t="str">
            <v>TFIT1028101539846</v>
          </cell>
          <cell r="Z9965">
            <v>39846</v>
          </cell>
          <cell r="AA9965" t="str">
            <v>TFIT10281015</v>
          </cell>
          <cell r="AB9965">
            <v>82.644072120000004</v>
          </cell>
          <cell r="AD9965" t="str">
            <v>TFIT1028101539846</v>
          </cell>
          <cell r="AE9965">
            <v>39846</v>
          </cell>
          <cell r="AF9965" t="str">
            <v>TFIT10281015</v>
          </cell>
          <cell r="AG9965">
            <v>87.378318699999994</v>
          </cell>
        </row>
        <row r="9966">
          <cell r="T9966" t="str">
            <v>TFIT1028101539845</v>
          </cell>
          <cell r="U9966">
            <v>39845</v>
          </cell>
          <cell r="V9966" t="str">
            <v>TFIT10281015</v>
          </cell>
          <cell r="W9966">
            <v>0.11595</v>
          </cell>
          <cell r="Y9966" t="str">
            <v>TFIT1028101539845</v>
          </cell>
          <cell r="Z9966">
            <v>39845</v>
          </cell>
          <cell r="AA9966" t="str">
            <v>TFIT10281015</v>
          </cell>
          <cell r="AB9966">
            <v>82.639731049999995</v>
          </cell>
          <cell r="AD9966" t="str">
            <v>TFIT1028101539845</v>
          </cell>
          <cell r="AE9966">
            <v>39845</v>
          </cell>
          <cell r="AF9966" t="str">
            <v>TFIT10281015</v>
          </cell>
          <cell r="AG9966">
            <v>87.352059819999994</v>
          </cell>
        </row>
        <row r="9967">
          <cell r="T9967" t="str">
            <v>TFIT1028101539844</v>
          </cell>
          <cell r="U9967">
            <v>39844</v>
          </cell>
          <cell r="V9967" t="str">
            <v>TFIT10281015</v>
          </cell>
          <cell r="W9967">
            <v>0.11562</v>
          </cell>
          <cell r="Y9967" t="str">
            <v>TFIT1028101539844</v>
          </cell>
          <cell r="Z9967">
            <v>39844</v>
          </cell>
          <cell r="AA9967" t="str">
            <v>TFIT10281015</v>
          </cell>
          <cell r="AB9967">
            <v>82.775282070000003</v>
          </cell>
          <cell r="AD9967" t="str">
            <v>TFIT1028101539844</v>
          </cell>
          <cell r="AE9967">
            <v>39844</v>
          </cell>
          <cell r="AF9967" t="str">
            <v>TFIT10281015</v>
          </cell>
          <cell r="AG9967">
            <v>87.465693029999997</v>
          </cell>
        </row>
        <row r="9968">
          <cell r="T9968" t="str">
            <v>TFIT1028101539843</v>
          </cell>
          <cell r="U9968">
            <v>39843</v>
          </cell>
          <cell r="V9968" t="str">
            <v>TFIT10281015</v>
          </cell>
          <cell r="W9968">
            <v>0.1153</v>
          </cell>
          <cell r="Y9968" t="str">
            <v>TFIT1028101539843</v>
          </cell>
          <cell r="Z9968">
            <v>39843</v>
          </cell>
          <cell r="AA9968" t="str">
            <v>TFIT10281015</v>
          </cell>
          <cell r="AB9968">
            <v>82.906961030000005</v>
          </cell>
          <cell r="AD9968" t="str">
            <v>TFIT1028101539843</v>
          </cell>
          <cell r="AE9968">
            <v>39843</v>
          </cell>
          <cell r="AF9968" t="str">
            <v>TFIT10281015</v>
          </cell>
          <cell r="AG9968">
            <v>87.575454190000002</v>
          </cell>
        </row>
        <row r="9969">
          <cell r="T9969" t="str">
            <v>TFIT1028101539842</v>
          </cell>
          <cell r="U9969">
            <v>39842</v>
          </cell>
          <cell r="V9969" t="str">
            <v>TFIT10281015</v>
          </cell>
          <cell r="W9969">
            <v>0.11479</v>
          </cell>
          <cell r="Y9969" t="str">
            <v>TFIT1028101539842</v>
          </cell>
          <cell r="Z9969">
            <v>39842</v>
          </cell>
          <cell r="AA9969" t="str">
            <v>TFIT10281015</v>
          </cell>
          <cell r="AB9969">
            <v>83.120073289999993</v>
          </cell>
          <cell r="AD9969" t="str">
            <v>TFIT1028101539842</v>
          </cell>
          <cell r="AE9969">
            <v>39842</v>
          </cell>
          <cell r="AF9969" t="str">
            <v>TFIT10281015</v>
          </cell>
          <cell r="AG9969">
            <v>87.766648630000006</v>
          </cell>
        </row>
        <row r="9970">
          <cell r="T9970" t="str">
            <v>TFIT1028101539841</v>
          </cell>
          <cell r="U9970">
            <v>39841</v>
          </cell>
          <cell r="V9970" t="str">
            <v>TFIT10281015</v>
          </cell>
          <cell r="W9970">
            <v>0.1147</v>
          </cell>
          <cell r="Y9970" t="str">
            <v>TFIT1028101539841</v>
          </cell>
          <cell r="Z9970">
            <v>39841</v>
          </cell>
          <cell r="AA9970" t="str">
            <v>TFIT10281015</v>
          </cell>
          <cell r="AB9970">
            <v>83.154312340000004</v>
          </cell>
          <cell r="AD9970" t="str">
            <v>TFIT1028101539841</v>
          </cell>
          <cell r="AE9970">
            <v>39841</v>
          </cell>
          <cell r="AF9970" t="str">
            <v>TFIT10281015</v>
          </cell>
          <cell r="AG9970">
            <v>87.778969880000005</v>
          </cell>
        </row>
        <row r="9971">
          <cell r="T9971" t="str">
            <v>TFIT1028101539840</v>
          </cell>
          <cell r="U9971">
            <v>39840</v>
          </cell>
          <cell r="V9971" t="str">
            <v>TFIT10281015</v>
          </cell>
          <cell r="W9971">
            <v>0.1147</v>
          </cell>
          <cell r="Y9971" t="str">
            <v>TFIT1028101539840</v>
          </cell>
          <cell r="Z9971">
            <v>39840</v>
          </cell>
          <cell r="AA9971" t="str">
            <v>TFIT10281015</v>
          </cell>
          <cell r="AB9971">
            <v>83.150120319999999</v>
          </cell>
          <cell r="AD9971" t="str">
            <v>TFIT1028101539840</v>
          </cell>
          <cell r="AE9971">
            <v>39840</v>
          </cell>
          <cell r="AF9971" t="str">
            <v>TFIT10281015</v>
          </cell>
          <cell r="AG9971">
            <v>87.752860049999995</v>
          </cell>
        </row>
        <row r="9972">
          <cell r="T9972" t="str">
            <v>TFIT1028101539839</v>
          </cell>
          <cell r="U9972">
            <v>39839</v>
          </cell>
          <cell r="V9972" t="str">
            <v>TFIT10281015</v>
          </cell>
          <cell r="W9972">
            <v>0.1147</v>
          </cell>
          <cell r="Y9972" t="str">
            <v>TFIT1028101539839</v>
          </cell>
          <cell r="Z9972">
            <v>39839</v>
          </cell>
          <cell r="AA9972" t="str">
            <v>TFIT10281015</v>
          </cell>
          <cell r="AB9972">
            <v>83.145936059999997</v>
          </cell>
          <cell r="AD9972" t="str">
            <v>TFIT1028101539839</v>
          </cell>
          <cell r="AE9972">
            <v>39839</v>
          </cell>
          <cell r="AF9972" t="str">
            <v>TFIT10281015</v>
          </cell>
          <cell r="AG9972">
            <v>87.726757980000002</v>
          </cell>
        </row>
        <row r="9973">
          <cell r="T9973" t="str">
            <v>TFIT1028101539838</v>
          </cell>
          <cell r="U9973">
            <v>39838</v>
          </cell>
          <cell r="V9973" t="str">
            <v>TFIT10281015</v>
          </cell>
          <cell r="W9973">
            <v>0.1147</v>
          </cell>
          <cell r="Y9973" t="str">
            <v>TFIT1028101539838</v>
          </cell>
          <cell r="Z9973">
            <v>39838</v>
          </cell>
          <cell r="AA9973" t="str">
            <v>TFIT10281015</v>
          </cell>
          <cell r="AB9973">
            <v>83.141759570000005</v>
          </cell>
          <cell r="AD9973" t="str">
            <v>TFIT1028101539838</v>
          </cell>
          <cell r="AE9973">
            <v>39838</v>
          </cell>
          <cell r="AF9973" t="str">
            <v>TFIT10281015</v>
          </cell>
          <cell r="AG9973">
            <v>87.700663680000005</v>
          </cell>
        </row>
        <row r="9974">
          <cell r="T9974" t="str">
            <v>TFIT1028101539837</v>
          </cell>
          <cell r="U9974">
            <v>39837</v>
          </cell>
          <cell r="V9974" t="str">
            <v>TFIT10281015</v>
          </cell>
          <cell r="W9974">
            <v>0.11495</v>
          </cell>
          <cell r="Y9974" t="str">
            <v>TFIT1028101539837</v>
          </cell>
          <cell r="Z9974">
            <v>39837</v>
          </cell>
          <cell r="AA9974" t="str">
            <v>TFIT10281015</v>
          </cell>
          <cell r="AB9974">
            <v>83.030764410000003</v>
          </cell>
          <cell r="AD9974" t="str">
            <v>TFIT1028101539837</v>
          </cell>
          <cell r="AE9974">
            <v>39837</v>
          </cell>
          <cell r="AF9974" t="str">
            <v>TFIT10281015</v>
          </cell>
          <cell r="AG9974">
            <v>87.567750709999999</v>
          </cell>
        </row>
        <row r="9975">
          <cell r="T9975" t="str">
            <v>TFIT1028101539836</v>
          </cell>
          <cell r="U9975">
            <v>39836</v>
          </cell>
          <cell r="V9975" t="str">
            <v>TFIT10281015</v>
          </cell>
          <cell r="W9975">
            <v>0.11551</v>
          </cell>
          <cell r="Y9975" t="str">
            <v>TFIT1028101539836</v>
          </cell>
          <cell r="Z9975">
            <v>39836</v>
          </cell>
          <cell r="AA9975" t="str">
            <v>TFIT10281015</v>
          </cell>
          <cell r="AB9975">
            <v>82.787905260000002</v>
          </cell>
          <cell r="AD9975" t="str">
            <v>TFIT1028101539836</v>
          </cell>
          <cell r="AE9975">
            <v>39836</v>
          </cell>
          <cell r="AF9975" t="str">
            <v>TFIT10281015</v>
          </cell>
          <cell r="AG9975">
            <v>87.302973750000007</v>
          </cell>
        </row>
        <row r="9976">
          <cell r="T9976" t="str">
            <v>TFIT1028101539835</v>
          </cell>
          <cell r="U9976">
            <v>39835</v>
          </cell>
          <cell r="V9976" t="str">
            <v>TFIT10281015</v>
          </cell>
          <cell r="W9976">
            <v>0.11489000000000001</v>
          </cell>
          <cell r="Y9976" t="str">
            <v>TFIT1028101539835</v>
          </cell>
          <cell r="Z9976">
            <v>39835</v>
          </cell>
          <cell r="AA9976" t="str">
            <v>TFIT10281015</v>
          </cell>
          <cell r="AB9976">
            <v>83.048038390000002</v>
          </cell>
          <cell r="AD9976" t="str">
            <v>TFIT1028101539835</v>
          </cell>
          <cell r="AE9976">
            <v>39835</v>
          </cell>
          <cell r="AF9976" t="str">
            <v>TFIT10281015</v>
          </cell>
          <cell r="AG9976">
            <v>87.541189079999995</v>
          </cell>
        </row>
        <row r="9977">
          <cell r="T9977" t="str">
            <v>TFIT1028101539834</v>
          </cell>
          <cell r="U9977">
            <v>39834</v>
          </cell>
          <cell r="V9977" t="str">
            <v>TFIT10281015</v>
          </cell>
          <cell r="W9977">
            <v>0.11489000000000001</v>
          </cell>
          <cell r="Y9977" t="str">
            <v>TFIT1028101539834</v>
          </cell>
          <cell r="Z9977">
            <v>39834</v>
          </cell>
          <cell r="AA9977" t="str">
            <v>TFIT10281015</v>
          </cell>
          <cell r="AB9977">
            <v>83.043876229999995</v>
          </cell>
          <cell r="AD9977" t="str">
            <v>TFIT1028101539834</v>
          </cell>
          <cell r="AE9977">
            <v>39834</v>
          </cell>
          <cell r="AF9977" t="str">
            <v>TFIT10281015</v>
          </cell>
          <cell r="AG9977">
            <v>87.515109109999997</v>
          </cell>
        </row>
        <row r="9978">
          <cell r="T9978" t="str">
            <v>TFIT1028101539833</v>
          </cell>
          <cell r="U9978">
            <v>39833</v>
          </cell>
          <cell r="V9978" t="str">
            <v>TFIT10281015</v>
          </cell>
          <cell r="W9978">
            <v>0.1153</v>
          </cell>
          <cell r="Y9978" t="str">
            <v>TFIT1028101539833</v>
          </cell>
          <cell r="Z9978">
            <v>39833</v>
          </cell>
          <cell r="AA9978" t="str">
            <v>TFIT10281015</v>
          </cell>
          <cell r="AB9978">
            <v>82.864707269999997</v>
          </cell>
          <cell r="AD9978" t="str">
            <v>TFIT1028101539833</v>
          </cell>
          <cell r="AE9978">
            <v>39833</v>
          </cell>
          <cell r="AF9978" t="str">
            <v>TFIT10281015</v>
          </cell>
          <cell r="AG9978">
            <v>87.314022339999994</v>
          </cell>
        </row>
        <row r="9979">
          <cell r="T9979" t="str">
            <v>TFIT1028101539832</v>
          </cell>
          <cell r="U9979">
            <v>39832</v>
          </cell>
          <cell r="V9979" t="str">
            <v>TFIT10281015</v>
          </cell>
          <cell r="W9979">
            <v>0.1153</v>
          </cell>
          <cell r="Y9979" t="str">
            <v>TFIT1028101539832</v>
          </cell>
          <cell r="Z9979">
            <v>39832</v>
          </cell>
          <cell r="AA9979" t="str">
            <v>TFIT10281015</v>
          </cell>
          <cell r="AB9979">
            <v>82.860524859999998</v>
          </cell>
          <cell r="AD9979" t="str">
            <v>TFIT1028101539832</v>
          </cell>
          <cell r="AE9979">
            <v>39832</v>
          </cell>
          <cell r="AF9979" t="str">
            <v>TFIT10281015</v>
          </cell>
          <cell r="AG9979">
            <v>87.287922120000005</v>
          </cell>
        </row>
        <row r="9980">
          <cell r="T9980" t="str">
            <v>TFIT1028101539831</v>
          </cell>
          <cell r="U9980">
            <v>39831</v>
          </cell>
          <cell r="V9980" t="str">
            <v>TFIT10281015</v>
          </cell>
          <cell r="W9980">
            <v>0.1153</v>
          </cell>
          <cell r="Y9980" t="str">
            <v>TFIT1028101539831</v>
          </cell>
          <cell r="Z9980">
            <v>39831</v>
          </cell>
          <cell r="AA9980" t="str">
            <v>TFIT10281015</v>
          </cell>
          <cell r="AB9980">
            <v>82.856350239999998</v>
          </cell>
          <cell r="AD9980" t="str">
            <v>TFIT1028101539831</v>
          </cell>
          <cell r="AE9980">
            <v>39831</v>
          </cell>
          <cell r="AF9980" t="str">
            <v>TFIT10281015</v>
          </cell>
          <cell r="AG9980">
            <v>87.261829700000007</v>
          </cell>
        </row>
        <row r="9981">
          <cell r="T9981" t="str">
            <v>TFIT1028101539830</v>
          </cell>
          <cell r="U9981">
            <v>39830</v>
          </cell>
          <cell r="V9981" t="str">
            <v>TFIT10281015</v>
          </cell>
          <cell r="W9981">
            <v>0.11432</v>
          </cell>
          <cell r="Y9981" t="str">
            <v>TFIT1028101539830</v>
          </cell>
          <cell r="Z9981">
            <v>39830</v>
          </cell>
          <cell r="AA9981" t="str">
            <v>TFIT10281015</v>
          </cell>
          <cell r="AB9981">
            <v>83.271589230000004</v>
          </cell>
          <cell r="AD9981" t="str">
            <v>TFIT1028101539830</v>
          </cell>
          <cell r="AE9981">
            <v>39830</v>
          </cell>
          <cell r="AF9981" t="str">
            <v>TFIT10281015</v>
          </cell>
          <cell r="AG9981">
            <v>87.655150879999994</v>
          </cell>
        </row>
        <row r="9982">
          <cell r="T9982" t="str">
            <v>TFIT1028101539829</v>
          </cell>
          <cell r="U9982">
            <v>39829</v>
          </cell>
          <cell r="V9982" t="str">
            <v>TFIT10281015</v>
          </cell>
          <cell r="W9982">
            <v>0.11361</v>
          </cell>
          <cell r="Y9982" t="str">
            <v>TFIT1028101539829</v>
          </cell>
          <cell r="Z9982">
            <v>39829</v>
          </cell>
          <cell r="AA9982" t="str">
            <v>TFIT10281015</v>
          </cell>
          <cell r="AB9982">
            <v>83.573205680000001</v>
          </cell>
          <cell r="AD9982" t="str">
            <v>TFIT1028101539829</v>
          </cell>
          <cell r="AE9982">
            <v>39829</v>
          </cell>
          <cell r="AF9982" t="str">
            <v>TFIT10281015</v>
          </cell>
          <cell r="AG9982">
            <v>87.93484952</v>
          </cell>
        </row>
        <row r="9983">
          <cell r="T9983" t="str">
            <v>TFIT1028101539828</v>
          </cell>
          <cell r="U9983">
            <v>39828</v>
          </cell>
          <cell r="V9983" t="str">
            <v>TFIT10281015</v>
          </cell>
          <cell r="W9983">
            <v>0.11376</v>
          </cell>
          <cell r="Y9983" t="str">
            <v>TFIT1028101539828</v>
          </cell>
          <cell r="Z9983">
            <v>39828</v>
          </cell>
          <cell r="AA9983" t="str">
            <v>TFIT10281015</v>
          </cell>
          <cell r="AB9983">
            <v>83.504482620000005</v>
          </cell>
          <cell r="AD9983" t="str">
            <v>TFIT1028101539828</v>
          </cell>
          <cell r="AE9983">
            <v>39828</v>
          </cell>
          <cell r="AF9983" t="str">
            <v>TFIT10281015</v>
          </cell>
          <cell r="AG9983">
            <v>87.844208649999999</v>
          </cell>
        </row>
        <row r="9984">
          <cell r="T9984" t="str">
            <v>TFIT1028101539827</v>
          </cell>
          <cell r="U9984">
            <v>39827</v>
          </cell>
          <cell r="V9984" t="str">
            <v>TFIT10281015</v>
          </cell>
          <cell r="W9984">
            <v>0.114</v>
          </cell>
          <cell r="Y9984" t="str">
            <v>TFIT1028101539827</v>
          </cell>
          <cell r="Z9984">
            <v>39827</v>
          </cell>
          <cell r="AA9984" t="str">
            <v>TFIT10281015</v>
          </cell>
          <cell r="AB9984">
            <v>83.397039469999996</v>
          </cell>
          <cell r="AD9984" t="str">
            <v>TFIT1028101539827</v>
          </cell>
          <cell r="AE9984">
            <v>39827</v>
          </cell>
          <cell r="AF9984" t="str">
            <v>TFIT10281015</v>
          </cell>
          <cell r="AG9984">
            <v>87.714847689999999</v>
          </cell>
        </row>
        <row r="9985">
          <cell r="T9985" t="str">
            <v>TFIT1028101539826</v>
          </cell>
          <cell r="U9985">
            <v>39826</v>
          </cell>
          <cell r="V9985" t="str">
            <v>TFIT10281015</v>
          </cell>
          <cell r="W9985">
            <v>0.11235000000000001</v>
          </cell>
          <cell r="Y9985" t="str">
            <v>TFIT1028101539826</v>
          </cell>
          <cell r="Z9985">
            <v>39826</v>
          </cell>
          <cell r="AA9985" t="str">
            <v>TFIT10281015</v>
          </cell>
          <cell r="AB9985">
            <v>84.107747739999994</v>
          </cell>
          <cell r="AD9985" t="str">
            <v>TFIT1028101539826</v>
          </cell>
          <cell r="AE9985">
            <v>39826</v>
          </cell>
          <cell r="AF9985" t="str">
            <v>TFIT10281015</v>
          </cell>
          <cell r="AG9985">
            <v>88.403638150000006</v>
          </cell>
        </row>
        <row r="9986">
          <cell r="T9986" t="str">
            <v>TFIT1028101539825</v>
          </cell>
          <cell r="U9986">
            <v>39825</v>
          </cell>
          <cell r="V9986" t="str">
            <v>TFIT10281015</v>
          </cell>
          <cell r="W9986">
            <v>0.11235000000000001</v>
          </cell>
          <cell r="Y9986" t="str">
            <v>TFIT1028101539825</v>
          </cell>
          <cell r="Z9986">
            <v>39825</v>
          </cell>
          <cell r="AA9986" t="str">
            <v>TFIT10281015</v>
          </cell>
          <cell r="AB9986">
            <v>84.103880910000001</v>
          </cell>
          <cell r="AD9986" t="str">
            <v>TFIT1028101539825</v>
          </cell>
          <cell r="AE9986">
            <v>39825</v>
          </cell>
          <cell r="AF9986" t="str">
            <v>TFIT10281015</v>
          </cell>
          <cell r="AG9986">
            <v>88.377853509999994</v>
          </cell>
        </row>
        <row r="9987">
          <cell r="T9987" t="str">
            <v>TFIT1028101539824</v>
          </cell>
          <cell r="U9987">
            <v>39824</v>
          </cell>
          <cell r="V9987" t="str">
            <v>TFIT10281015</v>
          </cell>
          <cell r="W9987">
            <v>0.11235000000000001</v>
          </cell>
          <cell r="Y9987" t="str">
            <v>TFIT1028101539824</v>
          </cell>
          <cell r="Z9987">
            <v>39824</v>
          </cell>
          <cell r="AA9987" t="str">
            <v>TFIT10281015</v>
          </cell>
          <cell r="AB9987">
            <v>84.100021589999997</v>
          </cell>
          <cell r="AD9987" t="str">
            <v>TFIT1028101539824</v>
          </cell>
          <cell r="AE9987">
            <v>39824</v>
          </cell>
          <cell r="AF9987" t="str">
            <v>TFIT10281015</v>
          </cell>
          <cell r="AG9987">
            <v>88.35207638</v>
          </cell>
        </row>
        <row r="9988">
          <cell r="T9988" t="str">
            <v>TFIT1028101539823</v>
          </cell>
          <cell r="U9988">
            <v>39823</v>
          </cell>
          <cell r="V9988" t="str">
            <v>TFIT10281015</v>
          </cell>
          <cell r="W9988">
            <v>0.11186</v>
          </cell>
          <cell r="Y9988" t="str">
            <v>TFIT1028101539823</v>
          </cell>
          <cell r="Z9988">
            <v>39823</v>
          </cell>
          <cell r="AA9988" t="str">
            <v>TFIT10281015</v>
          </cell>
          <cell r="AB9988">
            <v>84.310129029999999</v>
          </cell>
          <cell r="AD9988" t="str">
            <v>TFIT1028101539823</v>
          </cell>
          <cell r="AE9988">
            <v>39823</v>
          </cell>
          <cell r="AF9988" t="str">
            <v>TFIT10281015</v>
          </cell>
          <cell r="AG9988">
            <v>88.540266020000004</v>
          </cell>
        </row>
        <row r="9989">
          <cell r="T9989" t="str">
            <v>TFIT1028101539822</v>
          </cell>
          <cell r="U9989">
            <v>39822</v>
          </cell>
          <cell r="V9989" t="str">
            <v>TFIT10281015</v>
          </cell>
          <cell r="W9989">
            <v>0.1114</v>
          </cell>
          <cell r="Y9989" t="str">
            <v>TFIT1028101539822</v>
          </cell>
          <cell r="Z9989">
            <v>39822</v>
          </cell>
          <cell r="AA9989" t="str">
            <v>TFIT10281015</v>
          </cell>
          <cell r="AB9989">
            <v>84.507891799999996</v>
          </cell>
          <cell r="AD9989" t="str">
            <v>TFIT1028101539822</v>
          </cell>
          <cell r="AE9989">
            <v>39822</v>
          </cell>
          <cell r="AF9989" t="str">
            <v>TFIT10281015</v>
          </cell>
          <cell r="AG9989">
            <v>88.716110979999996</v>
          </cell>
        </row>
        <row r="9990">
          <cell r="T9990" t="str">
            <v>TFIT1028101539821</v>
          </cell>
          <cell r="U9990">
            <v>39821</v>
          </cell>
          <cell r="V9990" t="str">
            <v>TFIT10281015</v>
          </cell>
          <cell r="W9990">
            <v>0.11092</v>
          </cell>
          <cell r="Y9990" t="str">
            <v>TFIT1028101539821</v>
          </cell>
          <cell r="Z9990">
            <v>39821</v>
          </cell>
          <cell r="AA9990" t="str">
            <v>TFIT10281015</v>
          </cell>
          <cell r="AB9990">
            <v>84.715197130000007</v>
          </cell>
          <cell r="AD9990" t="str">
            <v>TFIT1028101539821</v>
          </cell>
          <cell r="AE9990">
            <v>39821</v>
          </cell>
          <cell r="AF9990" t="str">
            <v>TFIT10281015</v>
          </cell>
          <cell r="AG9990">
            <v>88.901498500000002</v>
          </cell>
        </row>
        <row r="9991">
          <cell r="T9991" t="str">
            <v>TFIT1028101539820</v>
          </cell>
          <cell r="U9991">
            <v>39820</v>
          </cell>
          <cell r="V9991" t="str">
            <v>TFIT10281015</v>
          </cell>
          <cell r="W9991">
            <v>0.10999</v>
          </cell>
          <cell r="Y9991" t="str">
            <v>TFIT1028101539820</v>
          </cell>
          <cell r="Z9991">
            <v>39820</v>
          </cell>
          <cell r="AA9991" t="str">
            <v>TFIT10281015</v>
          </cell>
          <cell r="AB9991">
            <v>85.122507999999996</v>
          </cell>
          <cell r="AD9991" t="str">
            <v>TFIT1028101539820</v>
          </cell>
          <cell r="AE9991">
            <v>39820</v>
          </cell>
          <cell r="AF9991" t="str">
            <v>TFIT10281015</v>
          </cell>
          <cell r="AG9991">
            <v>89.286891560000001</v>
          </cell>
        </row>
        <row r="9992">
          <cell r="T9992" t="str">
            <v>TFIT1028101539819</v>
          </cell>
          <cell r="U9992">
            <v>39819</v>
          </cell>
          <cell r="V9992" t="str">
            <v>TFIT10281015</v>
          </cell>
          <cell r="W9992">
            <v>0.10999</v>
          </cell>
          <cell r="Y9992" t="str">
            <v>TFIT1028101539819</v>
          </cell>
          <cell r="Z9992">
            <v>39819</v>
          </cell>
          <cell r="AA9992" t="str">
            <v>TFIT10281015</v>
          </cell>
          <cell r="AB9992">
            <v>85.118902939999998</v>
          </cell>
          <cell r="AD9992" t="str">
            <v>TFIT1028101539819</v>
          </cell>
          <cell r="AE9992">
            <v>39819</v>
          </cell>
          <cell r="AF9992" t="str">
            <v>TFIT10281015</v>
          </cell>
          <cell r="AG9992">
            <v>89.261368689999998</v>
          </cell>
        </row>
        <row r="9993">
          <cell r="T9993" t="str">
            <v>TFIT1028101539818</v>
          </cell>
          <cell r="U9993">
            <v>39818</v>
          </cell>
          <cell r="V9993" t="str">
            <v>TFIT10281015</v>
          </cell>
          <cell r="W9993">
            <v>0.10999</v>
          </cell>
          <cell r="Y9993" t="str">
            <v>TFIT1028101539818</v>
          </cell>
          <cell r="Z9993">
            <v>39818</v>
          </cell>
          <cell r="AA9993" t="str">
            <v>TFIT10281015</v>
          </cell>
          <cell r="AB9993">
            <v>85.115305179999993</v>
          </cell>
          <cell r="AD9993" t="str">
            <v>TFIT1028101539818</v>
          </cell>
          <cell r="AE9993">
            <v>39818</v>
          </cell>
          <cell r="AF9993" t="str">
            <v>TFIT10281015</v>
          </cell>
          <cell r="AG9993">
            <v>89.235853129999995</v>
          </cell>
        </row>
        <row r="9994">
          <cell r="T9994" t="str">
            <v>TFIT1028101539817</v>
          </cell>
          <cell r="U9994">
            <v>39817</v>
          </cell>
          <cell r="V9994" t="str">
            <v>TFIT10281015</v>
          </cell>
          <cell r="W9994">
            <v>0.10999</v>
          </cell>
          <cell r="Y9994" t="str">
            <v>TFIT1028101539817</v>
          </cell>
          <cell r="Z9994">
            <v>39817</v>
          </cell>
          <cell r="AA9994" t="str">
            <v>TFIT10281015</v>
          </cell>
          <cell r="AB9994">
            <v>85.111714719999995</v>
          </cell>
          <cell r="AD9994" t="str">
            <v>TFIT1028101539817</v>
          </cell>
          <cell r="AE9994">
            <v>39817</v>
          </cell>
          <cell r="AF9994" t="str">
            <v>TFIT10281015</v>
          </cell>
          <cell r="AG9994">
            <v>89.210344849999998</v>
          </cell>
        </row>
        <row r="9995">
          <cell r="T9995" t="str">
            <v>TFIT1028101539816</v>
          </cell>
          <cell r="U9995">
            <v>39816</v>
          </cell>
          <cell r="V9995" t="str">
            <v>TFIT10281015</v>
          </cell>
          <cell r="W9995">
            <v>0.10954999999999999</v>
          </cell>
          <cell r="Y9995" t="str">
            <v>TFIT1028101539816</v>
          </cell>
          <cell r="Z9995">
            <v>39816</v>
          </cell>
          <cell r="AA9995" t="str">
            <v>TFIT10281015</v>
          </cell>
          <cell r="AB9995">
            <v>85.303678559999994</v>
          </cell>
          <cell r="AD9995" t="str">
            <v>TFIT1028101539816</v>
          </cell>
          <cell r="AE9995">
            <v>39816</v>
          </cell>
          <cell r="AF9995" t="str">
            <v>TFIT10281015</v>
          </cell>
          <cell r="AG9995">
            <v>89.380390890000001</v>
          </cell>
        </row>
        <row r="9996">
          <cell r="T9996" t="str">
            <v>TFIT1028101539815</v>
          </cell>
          <cell r="U9996">
            <v>39815</v>
          </cell>
          <cell r="V9996" t="str">
            <v>TFIT10281015</v>
          </cell>
          <cell r="W9996">
            <v>0.10954999999999999</v>
          </cell>
          <cell r="Y9996" t="str">
            <v>TFIT1028101539815</v>
          </cell>
          <cell r="Z9996">
            <v>39815</v>
          </cell>
          <cell r="AA9996" t="str">
            <v>TFIT10281015</v>
          </cell>
          <cell r="AB9996">
            <v>85.300143840000004</v>
          </cell>
          <cell r="AD9996" t="str">
            <v>TFIT1028101539815</v>
          </cell>
          <cell r="AE9996">
            <v>39815</v>
          </cell>
          <cell r="AF9996" t="str">
            <v>TFIT10281015</v>
          </cell>
          <cell r="AG9996">
            <v>89.354938360000006</v>
          </cell>
        </row>
        <row r="9997">
          <cell r="T9997" t="str">
            <v>TFIT1028101539814</v>
          </cell>
          <cell r="U9997">
            <v>39814</v>
          </cell>
          <cell r="V9997" t="str">
            <v>TFIT10281015</v>
          </cell>
          <cell r="W9997">
            <v>0.11117</v>
          </cell>
          <cell r="Y9997" t="str">
            <v>TFIT1028101539814</v>
          </cell>
          <cell r="Z9997">
            <v>39814</v>
          </cell>
          <cell r="AA9997" t="str">
            <v>TFIT10281015</v>
          </cell>
          <cell r="AB9997">
            <v>84.579287280000003</v>
          </cell>
          <cell r="AD9997" t="str">
            <v>TFIT1028101539814</v>
          </cell>
          <cell r="AE9997">
            <v>39814</v>
          </cell>
          <cell r="AF9997" t="str">
            <v>TFIT10281015</v>
          </cell>
          <cell r="AG9997">
            <v>88.612163989999999</v>
          </cell>
        </row>
        <row r="9998">
          <cell r="T9998" t="str">
            <v>TFIT1028101539813</v>
          </cell>
          <cell r="U9998">
            <v>39813</v>
          </cell>
          <cell r="V9998" t="str">
            <v>TFIT10281015</v>
          </cell>
          <cell r="W9998">
            <v>0.11082</v>
          </cell>
          <cell r="Y9998" t="str">
            <v>TFIT1028101539813</v>
          </cell>
          <cell r="Z9998">
            <v>39813</v>
          </cell>
          <cell r="AA9998" t="str">
            <v>TFIT10281015</v>
          </cell>
          <cell r="AB9998">
            <v>84.729945099999995</v>
          </cell>
          <cell r="AD9998" t="str">
            <v>TFIT1028101539813</v>
          </cell>
          <cell r="AE9998">
            <v>39813</v>
          </cell>
          <cell r="AF9998" t="str">
            <v>TFIT10281015</v>
          </cell>
          <cell r="AG9998">
            <v>88.740904009999994</v>
          </cell>
        </row>
        <row r="9999">
          <cell r="T9999" t="str">
            <v>TFIT1028101539812</v>
          </cell>
          <cell r="U9999">
            <v>39812</v>
          </cell>
          <cell r="V9999" t="str">
            <v>TFIT10281015</v>
          </cell>
          <cell r="W9999">
            <v>0.1113</v>
          </cell>
          <cell r="Y9999" t="str">
            <v>TFIT1028101539812</v>
          </cell>
          <cell r="Z9999">
            <v>39812</v>
          </cell>
          <cell r="AA9999" t="str">
            <v>TFIT10281015</v>
          </cell>
          <cell r="AB9999">
            <v>84.51471635</v>
          </cell>
          <cell r="AD9999" t="str">
            <v>TFIT1028101539812</v>
          </cell>
          <cell r="AE9999">
            <v>39812</v>
          </cell>
          <cell r="AF9999" t="str">
            <v>TFIT10281015</v>
          </cell>
          <cell r="AG9999">
            <v>88.503757449999995</v>
          </cell>
        </row>
        <row r="10000">
          <cell r="T10000" t="str">
            <v>TFIT1028101539811</v>
          </cell>
          <cell r="U10000">
            <v>39811</v>
          </cell>
          <cell r="V10000" t="str">
            <v>TFIT10281015</v>
          </cell>
          <cell r="W10000">
            <v>0.1113</v>
          </cell>
          <cell r="Y10000" t="str">
            <v>TFIT1028101539811</v>
          </cell>
          <cell r="Z10000">
            <v>39811</v>
          </cell>
          <cell r="AA10000" t="str">
            <v>TFIT10281015</v>
          </cell>
          <cell r="AB10000">
            <v>84.511049240000006</v>
          </cell>
          <cell r="AD10000" t="str">
            <v>TFIT1028101539811</v>
          </cell>
          <cell r="AE10000">
            <v>39811</v>
          </cell>
          <cell r="AF10000" t="str">
            <v>TFIT10281015</v>
          </cell>
          <cell r="AG10000">
            <v>88.478172529999995</v>
          </cell>
        </row>
        <row r="10001">
          <cell r="T10001" t="str">
            <v>TFIT1028101539810</v>
          </cell>
          <cell r="U10001">
            <v>39810</v>
          </cell>
          <cell r="V10001" t="str">
            <v>TFIT10281015</v>
          </cell>
          <cell r="W10001">
            <v>0.1113</v>
          </cell>
          <cell r="Y10001" t="str">
            <v>TFIT1028101539810</v>
          </cell>
          <cell r="Z10001">
            <v>39810</v>
          </cell>
          <cell r="AA10001" t="str">
            <v>TFIT10281015</v>
          </cell>
          <cell r="AB10001">
            <v>84.507389520000004</v>
          </cell>
          <cell r="AD10001" t="str">
            <v>TFIT1028101539810</v>
          </cell>
          <cell r="AE10001">
            <v>39810</v>
          </cell>
          <cell r="AF10001" t="str">
            <v>TFIT10281015</v>
          </cell>
          <cell r="AG10001">
            <v>88.452595000000002</v>
          </cell>
        </row>
        <row r="10002">
          <cell r="T10002" t="str">
            <v>TFIT1028101539809</v>
          </cell>
          <cell r="U10002">
            <v>39809</v>
          </cell>
          <cell r="V10002" t="str">
            <v>TFIT10281015</v>
          </cell>
          <cell r="W10002">
            <v>0.11219999999999999</v>
          </cell>
          <cell r="Y10002" t="str">
            <v>TFIT1028101539809</v>
          </cell>
          <cell r="Z10002">
            <v>39809</v>
          </cell>
          <cell r="AA10002" t="str">
            <v>TFIT10281015</v>
          </cell>
          <cell r="AB10002">
            <v>84.108642329999995</v>
          </cell>
          <cell r="AD10002" t="str">
            <v>TFIT1028101539809</v>
          </cell>
          <cell r="AE10002">
            <v>39809</v>
          </cell>
          <cell r="AF10002" t="str">
            <v>TFIT10281015</v>
          </cell>
          <cell r="AG10002">
            <v>88.031930000000003</v>
          </cell>
        </row>
        <row r="10003">
          <cell r="T10003" t="str">
            <v>TFIT1028101539808</v>
          </cell>
          <cell r="U10003">
            <v>39808</v>
          </cell>
          <cell r="V10003" t="str">
            <v>TFIT10281015</v>
          </cell>
          <cell r="W10003">
            <v>0.1128</v>
          </cell>
          <cell r="Y10003" t="str">
            <v>TFIT1028101539808</v>
          </cell>
          <cell r="Z10003">
            <v>39808</v>
          </cell>
          <cell r="AA10003" t="str">
            <v>TFIT10281015</v>
          </cell>
          <cell r="AB10003">
            <v>83.842834300000007</v>
          </cell>
          <cell r="AD10003" t="str">
            <v>TFIT1028101539808</v>
          </cell>
          <cell r="AE10003">
            <v>39808</v>
          </cell>
          <cell r="AF10003" t="str">
            <v>TFIT10281015</v>
          </cell>
          <cell r="AG10003">
            <v>87.744204159999995</v>
          </cell>
        </row>
        <row r="10004">
          <cell r="T10004" t="str">
            <v>TFIT1028101539807</v>
          </cell>
          <cell r="U10004">
            <v>39807</v>
          </cell>
          <cell r="V10004" t="str">
            <v>TFIT10281015</v>
          </cell>
          <cell r="W10004">
            <v>0.11260000000000001</v>
          </cell>
          <cell r="Y10004" t="str">
            <v>TFIT1028101539807</v>
          </cell>
          <cell r="Z10004">
            <v>39807</v>
          </cell>
          <cell r="AA10004" t="str">
            <v>TFIT10281015</v>
          </cell>
          <cell r="AB10004">
            <v>83.926319789999994</v>
          </cell>
          <cell r="AD10004" t="str">
            <v>TFIT1028101539807</v>
          </cell>
          <cell r="AE10004">
            <v>39807</v>
          </cell>
          <cell r="AF10004" t="str">
            <v>TFIT10281015</v>
          </cell>
          <cell r="AG10004">
            <v>87.805771840000006</v>
          </cell>
        </row>
        <row r="10005">
          <cell r="T10005" t="str">
            <v>TFIT1028101539806</v>
          </cell>
          <cell r="U10005">
            <v>39806</v>
          </cell>
          <cell r="V10005" t="str">
            <v>TFIT10281015</v>
          </cell>
          <cell r="W10005">
            <v>0.11243</v>
          </cell>
          <cell r="Y10005" t="str">
            <v>TFIT1028101539806</v>
          </cell>
          <cell r="Z10005">
            <v>39806</v>
          </cell>
          <cell r="AA10005" t="str">
            <v>TFIT10281015</v>
          </cell>
          <cell r="AB10005">
            <v>83.996852270000005</v>
          </cell>
          <cell r="AD10005" t="str">
            <v>TFIT1028101539806</v>
          </cell>
          <cell r="AE10005">
            <v>39806</v>
          </cell>
          <cell r="AF10005" t="str">
            <v>TFIT10281015</v>
          </cell>
          <cell r="AG10005">
            <v>87.854386509999998</v>
          </cell>
        </row>
        <row r="10006">
          <cell r="T10006" t="str">
            <v>TFIT1028101539805</v>
          </cell>
          <cell r="U10006">
            <v>39805</v>
          </cell>
          <cell r="V10006" t="str">
            <v>TFIT10281015</v>
          </cell>
          <cell r="W10006">
            <v>0.11211</v>
          </cell>
          <cell r="Y10006" t="str">
            <v>TFIT1028101539805</v>
          </cell>
          <cell r="Z10006">
            <v>39805</v>
          </cell>
          <cell r="AA10006" t="str">
            <v>TFIT10281015</v>
          </cell>
          <cell r="AB10006">
            <v>84.133214140000007</v>
          </cell>
          <cell r="AD10006" t="str">
            <v>TFIT1028101539805</v>
          </cell>
          <cell r="AE10006">
            <v>39805</v>
          </cell>
          <cell r="AF10006" t="str">
            <v>TFIT10281015</v>
          </cell>
          <cell r="AG10006">
            <v>87.968830580000002</v>
          </cell>
        </row>
        <row r="10007">
          <cell r="T10007" t="str">
            <v>TFIT1028101539804</v>
          </cell>
          <cell r="U10007">
            <v>39804</v>
          </cell>
          <cell r="V10007" t="str">
            <v>TFIT10281015</v>
          </cell>
          <cell r="W10007">
            <v>0.11211</v>
          </cell>
          <cell r="Y10007" t="str">
            <v>TFIT1028101539804</v>
          </cell>
          <cell r="Z10007">
            <v>39804</v>
          </cell>
          <cell r="AA10007" t="str">
            <v>TFIT10281015</v>
          </cell>
          <cell r="AB10007">
            <v>84.12952611</v>
          </cell>
          <cell r="AD10007" t="str">
            <v>TFIT1028101539804</v>
          </cell>
          <cell r="AE10007">
            <v>39804</v>
          </cell>
          <cell r="AF10007" t="str">
            <v>TFIT10281015</v>
          </cell>
          <cell r="AG10007">
            <v>87.943224740000005</v>
          </cell>
        </row>
        <row r="10008">
          <cell r="T10008" t="str">
            <v>TFIT1028101539803</v>
          </cell>
          <cell r="U10008">
            <v>39803</v>
          </cell>
          <cell r="V10008" t="str">
            <v>TFIT10281015</v>
          </cell>
          <cell r="W10008">
            <v>0.11211</v>
          </cell>
          <cell r="Y10008" t="str">
            <v>TFIT1028101539803</v>
          </cell>
          <cell r="Z10008">
            <v>39803</v>
          </cell>
          <cell r="AA10008" t="str">
            <v>TFIT10281015</v>
          </cell>
          <cell r="AB10008">
            <v>84.12584554</v>
          </cell>
          <cell r="AD10008" t="str">
            <v>TFIT1028101539803</v>
          </cell>
          <cell r="AE10008">
            <v>39803</v>
          </cell>
          <cell r="AF10008" t="str">
            <v>TFIT10281015</v>
          </cell>
          <cell r="AG10008">
            <v>87.91762636</v>
          </cell>
        </row>
        <row r="10009">
          <cell r="T10009" t="str">
            <v>TFIT1028101539802</v>
          </cell>
          <cell r="U10009">
            <v>39802</v>
          </cell>
          <cell r="V10009" t="str">
            <v>TFIT10281015</v>
          </cell>
          <cell r="W10009">
            <v>0.11218</v>
          </cell>
          <cell r="Y10009" t="str">
            <v>TFIT1028101539802</v>
          </cell>
          <cell r="Z10009">
            <v>39802</v>
          </cell>
          <cell r="AA10009" t="str">
            <v>TFIT10281015</v>
          </cell>
          <cell r="AB10009">
            <v>84.091483350000004</v>
          </cell>
          <cell r="AD10009" t="str">
            <v>TFIT1028101539802</v>
          </cell>
          <cell r="AE10009">
            <v>39802</v>
          </cell>
          <cell r="AF10009" t="str">
            <v>TFIT10281015</v>
          </cell>
          <cell r="AG10009">
            <v>87.861346370000007</v>
          </cell>
        </row>
        <row r="10010">
          <cell r="T10010" t="str">
            <v>TFIT1028101539801</v>
          </cell>
          <cell r="U10010">
            <v>39801</v>
          </cell>
          <cell r="V10010" t="str">
            <v>TFIT10281015</v>
          </cell>
          <cell r="W10010">
            <v>0.11234</v>
          </cell>
          <cell r="Y10010" t="str">
            <v>TFIT1028101539801</v>
          </cell>
          <cell r="Z10010">
            <v>39801</v>
          </cell>
          <cell r="AA10010" t="str">
            <v>TFIT10281015</v>
          </cell>
          <cell r="AB10010">
            <v>84.017706919999995</v>
          </cell>
          <cell r="AD10010" t="str">
            <v>TFIT1028101539801</v>
          </cell>
          <cell r="AE10010">
            <v>39801</v>
          </cell>
          <cell r="AF10010" t="str">
            <v>TFIT10281015</v>
          </cell>
          <cell r="AG10010">
            <v>87.765652119999999</v>
          </cell>
        </row>
        <row r="10011">
          <cell r="T10011" t="str">
            <v>TFIT1028101539800</v>
          </cell>
          <cell r="U10011">
            <v>39800</v>
          </cell>
          <cell r="V10011" t="str">
            <v>TFIT10281015</v>
          </cell>
          <cell r="W10011">
            <v>0.11236</v>
          </cell>
          <cell r="Y10011" t="str">
            <v>TFIT1028101539800</v>
          </cell>
          <cell r="Z10011">
            <v>39800</v>
          </cell>
          <cell r="AA10011" t="str">
            <v>TFIT10281015</v>
          </cell>
          <cell r="AB10011">
            <v>84.005268970000003</v>
          </cell>
          <cell r="AD10011" t="str">
            <v>TFIT1028101539800</v>
          </cell>
          <cell r="AE10011">
            <v>39800</v>
          </cell>
          <cell r="AF10011" t="str">
            <v>TFIT10281015</v>
          </cell>
          <cell r="AG10011">
            <v>87.731296369999995</v>
          </cell>
        </row>
        <row r="10012">
          <cell r="T10012" t="str">
            <v>TFIT1028101539799</v>
          </cell>
          <cell r="U10012">
            <v>39799</v>
          </cell>
          <cell r="V10012" t="str">
            <v>TFIT10281015</v>
          </cell>
          <cell r="W10012">
            <v>0.11339</v>
          </cell>
          <cell r="Y10012" t="str">
            <v>TFIT1028101539799</v>
          </cell>
          <cell r="Z10012">
            <v>39799</v>
          </cell>
          <cell r="AA10012" t="str">
            <v>TFIT10281015</v>
          </cell>
          <cell r="AB10012">
            <v>83.552042009999994</v>
          </cell>
          <cell r="AD10012" t="str">
            <v>TFIT1028101539799</v>
          </cell>
          <cell r="AE10012">
            <v>39799</v>
          </cell>
          <cell r="AF10012" t="str">
            <v>TFIT10281015</v>
          </cell>
          <cell r="AG10012">
            <v>87.256151599999995</v>
          </cell>
        </row>
        <row r="10013">
          <cell r="T10013" t="str">
            <v>TFIT1028101539798</v>
          </cell>
          <cell r="U10013">
            <v>39798</v>
          </cell>
          <cell r="V10013" t="str">
            <v>TFIT10281015</v>
          </cell>
          <cell r="W10013">
            <v>0.11323999999999999</v>
          </cell>
          <cell r="Y10013" t="str">
            <v>TFIT1028101539798</v>
          </cell>
          <cell r="Z10013">
            <v>39798</v>
          </cell>
          <cell r="AA10013" t="str">
            <v>TFIT10281015</v>
          </cell>
          <cell r="AB10013">
            <v>83.613568470000004</v>
          </cell>
          <cell r="AD10013" t="str">
            <v>TFIT1028101539798</v>
          </cell>
          <cell r="AE10013">
            <v>39798</v>
          </cell>
          <cell r="AF10013" t="str">
            <v>TFIT10281015</v>
          </cell>
          <cell r="AG10013">
            <v>87.295760250000001</v>
          </cell>
        </row>
        <row r="10014">
          <cell r="T10014" t="str">
            <v>TFIT1028101539797</v>
          </cell>
          <cell r="U10014">
            <v>39797</v>
          </cell>
          <cell r="V10014" t="str">
            <v>TFIT10281015</v>
          </cell>
          <cell r="W10014">
            <v>0.11323999999999999</v>
          </cell>
          <cell r="Y10014" t="str">
            <v>TFIT1028101539797</v>
          </cell>
          <cell r="Z10014">
            <v>39797</v>
          </cell>
          <cell r="AA10014" t="str">
            <v>TFIT10281015</v>
          </cell>
          <cell r="AB10014">
            <v>83.609833539999997</v>
          </cell>
          <cell r="AD10014" t="str">
            <v>TFIT1028101539797</v>
          </cell>
          <cell r="AE10014">
            <v>39797</v>
          </cell>
          <cell r="AF10014" t="str">
            <v>TFIT10281015</v>
          </cell>
          <cell r="AG10014">
            <v>87.270107519999996</v>
          </cell>
        </row>
        <row r="10015">
          <cell r="T10015" t="str">
            <v>TFIT1028101539796</v>
          </cell>
          <cell r="U10015">
            <v>39796</v>
          </cell>
          <cell r="V10015" t="str">
            <v>TFIT10281015</v>
          </cell>
          <cell r="W10015">
            <v>0.11323999999999999</v>
          </cell>
          <cell r="Y10015" t="str">
            <v>TFIT1028101539796</v>
          </cell>
          <cell r="Z10015">
            <v>39796</v>
          </cell>
          <cell r="AA10015" t="str">
            <v>TFIT10281015</v>
          </cell>
          <cell r="AB10015">
            <v>83.606106150000002</v>
          </cell>
          <cell r="AD10015" t="str">
            <v>TFIT1028101539796</v>
          </cell>
          <cell r="AE10015">
            <v>39796</v>
          </cell>
          <cell r="AF10015" t="str">
            <v>TFIT10281015</v>
          </cell>
          <cell r="AG10015">
            <v>87.244462319999997</v>
          </cell>
        </row>
        <row r="10016">
          <cell r="T10016" t="str">
            <v>TFIT1028101539795</v>
          </cell>
          <cell r="U10016">
            <v>39795</v>
          </cell>
          <cell r="V10016" t="str">
            <v>TFIT10281015</v>
          </cell>
          <cell r="W10016">
            <v>0.11314</v>
          </cell>
          <cell r="Y10016" t="str">
            <v>TFIT1028101539795</v>
          </cell>
          <cell r="Z10016">
            <v>39795</v>
          </cell>
          <cell r="AA10016" t="str">
            <v>TFIT10281015</v>
          </cell>
          <cell r="AB10016">
            <v>83.64597148</v>
          </cell>
          <cell r="AD10016" t="str">
            <v>TFIT1028101539795</v>
          </cell>
          <cell r="AE10016">
            <v>39795</v>
          </cell>
          <cell r="AF10016" t="str">
            <v>TFIT10281015</v>
          </cell>
          <cell r="AG10016">
            <v>87.262409829999996</v>
          </cell>
        </row>
        <row r="10017">
          <cell r="T10017" t="str">
            <v>TFIT1028101539794</v>
          </cell>
          <cell r="U10017">
            <v>39794</v>
          </cell>
          <cell r="V10017" t="str">
            <v>TFIT10281015</v>
          </cell>
          <cell r="W10017">
            <v>0.11315</v>
          </cell>
          <cell r="Y10017" t="str">
            <v>TFIT1028101539794</v>
          </cell>
          <cell r="Z10017">
            <v>39794</v>
          </cell>
          <cell r="AA10017" t="str">
            <v>TFIT10281015</v>
          </cell>
          <cell r="AB10017">
            <v>83.637907069999997</v>
          </cell>
          <cell r="AD10017" t="str">
            <v>TFIT1028101539794</v>
          </cell>
          <cell r="AE10017">
            <v>39794</v>
          </cell>
          <cell r="AF10017" t="str">
            <v>TFIT10281015</v>
          </cell>
          <cell r="AG10017">
            <v>87.232427619999996</v>
          </cell>
        </row>
        <row r="10018">
          <cell r="T10018" t="str">
            <v>TFIT1028101539793</v>
          </cell>
          <cell r="U10018">
            <v>39793</v>
          </cell>
          <cell r="V10018" t="str">
            <v>TFIT10281015</v>
          </cell>
          <cell r="W10018">
            <v>0.113</v>
          </cell>
          <cell r="Y10018" t="str">
            <v>TFIT1028101539793</v>
          </cell>
          <cell r="Z10018">
            <v>39793</v>
          </cell>
          <cell r="AA10018" t="str">
            <v>TFIT10281015</v>
          </cell>
          <cell r="AB10018">
            <v>83.699666210000004</v>
          </cell>
          <cell r="AD10018" t="str">
            <v>TFIT1028101539793</v>
          </cell>
          <cell r="AE10018">
            <v>39793</v>
          </cell>
          <cell r="AF10018" t="str">
            <v>TFIT10281015</v>
          </cell>
          <cell r="AG10018">
            <v>87.272268949999997</v>
          </cell>
        </row>
        <row r="10019">
          <cell r="T10019" t="str">
            <v>TFIT1028101539792</v>
          </cell>
          <cell r="U10019">
            <v>39792</v>
          </cell>
          <cell r="V10019" t="str">
            <v>TFIT10281015</v>
          </cell>
          <cell r="W10019">
            <v>0.11364</v>
          </cell>
          <cell r="Y10019" t="str">
            <v>TFIT1028101539792</v>
          </cell>
          <cell r="Z10019">
            <v>39792</v>
          </cell>
          <cell r="AA10019" t="str">
            <v>TFIT10281015</v>
          </cell>
          <cell r="AB10019">
            <v>83.417130729999997</v>
          </cell>
          <cell r="AD10019" t="str">
            <v>TFIT1028101539792</v>
          </cell>
          <cell r="AE10019">
            <v>39792</v>
          </cell>
          <cell r="AF10019" t="str">
            <v>TFIT10281015</v>
          </cell>
          <cell r="AG10019">
            <v>86.967815659999999</v>
          </cell>
        </row>
        <row r="10020">
          <cell r="T10020" t="str">
            <v>TFIT1028101539791</v>
          </cell>
          <cell r="U10020">
            <v>39791</v>
          </cell>
          <cell r="V10020" t="str">
            <v>TFIT10281015</v>
          </cell>
          <cell r="W10020">
            <v>0.1138</v>
          </cell>
          <cell r="Y10020" t="str">
            <v>TFIT1028101539791</v>
          </cell>
          <cell r="Z10020">
            <v>39791</v>
          </cell>
          <cell r="AA10020" t="str">
            <v>TFIT10281015</v>
          </cell>
          <cell r="AB10020">
            <v>83.343872079999997</v>
          </cell>
          <cell r="AD10020" t="str">
            <v>TFIT1028101539791</v>
          </cell>
          <cell r="AE10020">
            <v>39791</v>
          </cell>
          <cell r="AF10020" t="str">
            <v>TFIT10281015</v>
          </cell>
          <cell r="AG10020">
            <v>86.872639210000003</v>
          </cell>
        </row>
        <row r="10021">
          <cell r="T10021" t="str">
            <v>TFIT1028101539790</v>
          </cell>
          <cell r="U10021">
            <v>39790</v>
          </cell>
          <cell r="V10021" t="str">
            <v>TFIT10281015</v>
          </cell>
          <cell r="W10021">
            <v>0.1138</v>
          </cell>
          <cell r="Y10021" t="str">
            <v>TFIT1028101539790</v>
          </cell>
          <cell r="Z10021">
            <v>39790</v>
          </cell>
          <cell r="AA10021" t="str">
            <v>TFIT10281015</v>
          </cell>
          <cell r="AB10021">
            <v>83.340141829999993</v>
          </cell>
          <cell r="AD10021" t="str">
            <v>TFIT1028101539790</v>
          </cell>
          <cell r="AE10021">
            <v>39790</v>
          </cell>
          <cell r="AF10021" t="str">
            <v>TFIT10281015</v>
          </cell>
          <cell r="AG10021">
            <v>86.846991149999994</v>
          </cell>
        </row>
        <row r="10022">
          <cell r="T10022" t="str">
            <v>TFIT1028101539789</v>
          </cell>
          <cell r="U10022">
            <v>39789</v>
          </cell>
          <cell r="V10022" t="str">
            <v>TFIT10281015</v>
          </cell>
          <cell r="W10022">
            <v>0.1138</v>
          </cell>
          <cell r="Y10022" t="str">
            <v>TFIT1028101539789</v>
          </cell>
          <cell r="Z10022">
            <v>39789</v>
          </cell>
          <cell r="AA10022" t="str">
            <v>TFIT10281015</v>
          </cell>
          <cell r="AB10022">
            <v>83.336419149999998</v>
          </cell>
          <cell r="AD10022" t="str">
            <v>TFIT1028101539789</v>
          </cell>
          <cell r="AE10022">
            <v>39789</v>
          </cell>
          <cell r="AF10022" t="str">
            <v>TFIT10281015</v>
          </cell>
          <cell r="AG10022">
            <v>86.821350659999993</v>
          </cell>
        </row>
        <row r="10023">
          <cell r="T10023" t="str">
            <v>TFIT1028101539788</v>
          </cell>
          <cell r="U10023">
            <v>39788</v>
          </cell>
          <cell r="V10023" t="str">
            <v>TFIT10281015</v>
          </cell>
          <cell r="W10023">
            <v>0.1145</v>
          </cell>
          <cell r="Y10023" t="str">
            <v>TFIT1028101539788</v>
          </cell>
          <cell r="Z10023">
            <v>39788</v>
          </cell>
          <cell r="AA10023" t="str">
            <v>TFIT10281015</v>
          </cell>
          <cell r="AB10023">
            <v>83.029221219999997</v>
          </cell>
          <cell r="AD10023" t="str">
            <v>TFIT1028101539788</v>
          </cell>
          <cell r="AE10023">
            <v>39788</v>
          </cell>
          <cell r="AF10023" t="str">
            <v>TFIT10281015</v>
          </cell>
          <cell r="AG10023">
            <v>86.492234920000001</v>
          </cell>
        </row>
        <row r="10024">
          <cell r="T10024" t="str">
            <v>TFIT1028101539787</v>
          </cell>
          <cell r="U10024">
            <v>39787</v>
          </cell>
          <cell r="V10024" t="str">
            <v>TFIT10281015</v>
          </cell>
          <cell r="W10024">
            <v>0.1148</v>
          </cell>
          <cell r="Y10024" t="str">
            <v>TFIT1028101539787</v>
          </cell>
          <cell r="Z10024">
            <v>39787</v>
          </cell>
          <cell r="AA10024" t="str">
            <v>TFIT10281015</v>
          </cell>
          <cell r="AB10024">
            <v>82.895817280000003</v>
          </cell>
          <cell r="AD10024" t="str">
            <v>TFIT1028101539787</v>
          </cell>
          <cell r="AE10024">
            <v>39787</v>
          </cell>
          <cell r="AF10024" t="str">
            <v>TFIT10281015</v>
          </cell>
          <cell r="AG10024">
            <v>86.336913170000003</v>
          </cell>
        </row>
        <row r="10025">
          <cell r="T10025" t="str">
            <v>TFIT1028101539786</v>
          </cell>
          <cell r="U10025">
            <v>39786</v>
          </cell>
          <cell r="V10025" t="str">
            <v>TFIT10281015</v>
          </cell>
          <cell r="W10025">
            <v>0.11525000000000001</v>
          </cell>
          <cell r="Y10025" t="str">
            <v>TFIT1028101539786</v>
          </cell>
          <cell r="Z10025">
            <v>39786</v>
          </cell>
          <cell r="AA10025" t="str">
            <v>TFIT10281015</v>
          </cell>
          <cell r="AB10025">
            <v>82.698046599999998</v>
          </cell>
          <cell r="AD10025" t="str">
            <v>TFIT1028101539786</v>
          </cell>
          <cell r="AE10025">
            <v>39786</v>
          </cell>
          <cell r="AF10025" t="str">
            <v>TFIT10281015</v>
          </cell>
          <cell r="AG10025">
            <v>86.11722469</v>
          </cell>
        </row>
        <row r="10026">
          <cell r="T10026" t="str">
            <v>TFIT1028101539785</v>
          </cell>
          <cell r="U10026">
            <v>39785</v>
          </cell>
          <cell r="V10026" t="str">
            <v>TFIT10281015</v>
          </cell>
          <cell r="W10026">
            <v>0.11601</v>
          </cell>
          <cell r="Y10026" t="str">
            <v>TFIT1028101539785</v>
          </cell>
          <cell r="Z10026">
            <v>39785</v>
          </cell>
          <cell r="AA10026" t="str">
            <v>TFIT10281015</v>
          </cell>
          <cell r="AB10026">
            <v>82.367924450000004</v>
          </cell>
          <cell r="AD10026" t="str">
            <v>TFIT1028101539785</v>
          </cell>
          <cell r="AE10026">
            <v>39785</v>
          </cell>
          <cell r="AF10026" t="str">
            <v>TFIT10281015</v>
          </cell>
          <cell r="AG10026">
            <v>85.765184730000001</v>
          </cell>
        </row>
        <row r="10027">
          <cell r="T10027" t="str">
            <v>TFIT1028101539784</v>
          </cell>
          <cell r="U10027">
            <v>39784</v>
          </cell>
          <cell r="V10027" t="str">
            <v>TFIT10281015</v>
          </cell>
          <cell r="W10027">
            <v>0.11600000000000001</v>
          </cell>
          <cell r="Y10027" t="str">
            <v>TFIT1028101539784</v>
          </cell>
          <cell r="Z10027">
            <v>39784</v>
          </cell>
          <cell r="AA10027" t="str">
            <v>TFIT10281015</v>
          </cell>
          <cell r="AB10027">
            <v>82.368338690000002</v>
          </cell>
          <cell r="AD10027" t="str">
            <v>TFIT1028101539784</v>
          </cell>
          <cell r="AE10027">
            <v>39784</v>
          </cell>
          <cell r="AF10027" t="str">
            <v>TFIT10281015</v>
          </cell>
          <cell r="AG10027">
            <v>85.74368115</v>
          </cell>
        </row>
        <row r="10028">
          <cell r="T10028" t="str">
            <v>TFIT1028101539783</v>
          </cell>
          <cell r="U10028">
            <v>39783</v>
          </cell>
          <cell r="V10028" t="str">
            <v>TFIT10281015</v>
          </cell>
          <cell r="W10028">
            <v>0.11600000000000001</v>
          </cell>
          <cell r="Y10028" t="str">
            <v>TFIT1028101539783</v>
          </cell>
          <cell r="Z10028">
            <v>39783</v>
          </cell>
          <cell r="AA10028" t="str">
            <v>TFIT10281015</v>
          </cell>
          <cell r="AB10028">
            <v>82.364478329999997</v>
          </cell>
          <cell r="AD10028" t="str">
            <v>TFIT1028101539783</v>
          </cell>
          <cell r="AE10028">
            <v>39783</v>
          </cell>
          <cell r="AF10028" t="str">
            <v>TFIT10281015</v>
          </cell>
          <cell r="AG10028">
            <v>85.717902989999999</v>
          </cell>
        </row>
        <row r="10029">
          <cell r="T10029" t="str">
            <v>TFIT1028101539782</v>
          </cell>
          <cell r="U10029">
            <v>39782</v>
          </cell>
          <cell r="V10029" t="str">
            <v>TFIT10281015</v>
          </cell>
          <cell r="W10029">
            <v>0.11600000000000001</v>
          </cell>
          <cell r="Y10029" t="str">
            <v>TFIT1028101539782</v>
          </cell>
          <cell r="Z10029">
            <v>39782</v>
          </cell>
          <cell r="AA10029" t="str">
            <v>TFIT10281015</v>
          </cell>
          <cell r="AB10029">
            <v>82.360625729999995</v>
          </cell>
          <cell r="AD10029" t="str">
            <v>TFIT1028101539782</v>
          </cell>
          <cell r="AE10029">
            <v>39782</v>
          </cell>
          <cell r="AF10029" t="str">
            <v>TFIT10281015</v>
          </cell>
          <cell r="AG10029">
            <v>85.692132580000006</v>
          </cell>
        </row>
        <row r="10030">
          <cell r="T10030" t="str">
            <v>TFIT1028101539781</v>
          </cell>
          <cell r="U10030">
            <v>39781</v>
          </cell>
          <cell r="V10030" t="str">
            <v>TFIT10281015</v>
          </cell>
          <cell r="W10030">
            <v>0.11631</v>
          </cell>
          <cell r="Y10030" t="str">
            <v>TFIT1028101539781</v>
          </cell>
          <cell r="Z10030">
            <v>39781</v>
          </cell>
          <cell r="AA10030" t="str">
            <v>TFIT10281015</v>
          </cell>
          <cell r="AB10030">
            <v>82.224065879999998</v>
          </cell>
          <cell r="AD10030" t="str">
            <v>TFIT1028101539781</v>
          </cell>
          <cell r="AE10030">
            <v>39781</v>
          </cell>
          <cell r="AF10030" t="str">
            <v>TFIT10281015</v>
          </cell>
          <cell r="AG10030">
            <v>85.533654920000004</v>
          </cell>
        </row>
        <row r="10031">
          <cell r="T10031" t="str">
            <v>TFIT1028101539780</v>
          </cell>
          <cell r="U10031">
            <v>39780</v>
          </cell>
          <cell r="V10031" t="str">
            <v>TFIT10281015</v>
          </cell>
          <cell r="W10031">
            <v>0.11659</v>
          </cell>
          <cell r="Y10031" t="str">
            <v>TFIT1028101539780</v>
          </cell>
          <cell r="Z10031">
            <v>39780</v>
          </cell>
          <cell r="AA10031" t="str">
            <v>TFIT10281015</v>
          </cell>
          <cell r="AB10031">
            <v>82.100555229999998</v>
          </cell>
          <cell r="AD10031" t="str">
            <v>TFIT1028101539780</v>
          </cell>
          <cell r="AE10031">
            <v>39780</v>
          </cell>
          <cell r="AF10031" t="str">
            <v>TFIT10281015</v>
          </cell>
          <cell r="AG10031">
            <v>85.388226459999998</v>
          </cell>
        </row>
        <row r="10032">
          <cell r="T10032" t="str">
            <v>TFIT1028101539779</v>
          </cell>
          <cell r="U10032">
            <v>39779</v>
          </cell>
          <cell r="V10032" t="str">
            <v>TFIT10281015</v>
          </cell>
          <cell r="W10032">
            <v>0.11650000000000001</v>
          </cell>
          <cell r="Y10032" t="str">
            <v>TFIT1028101539779</v>
          </cell>
          <cell r="Z10032">
            <v>39779</v>
          </cell>
          <cell r="AA10032" t="str">
            <v>TFIT10281015</v>
          </cell>
          <cell r="AB10032">
            <v>82.135118370000001</v>
          </cell>
          <cell r="AD10032" t="str">
            <v>TFIT1028101539779</v>
          </cell>
          <cell r="AE10032">
            <v>39779</v>
          </cell>
          <cell r="AF10032" t="str">
            <v>TFIT10281015</v>
          </cell>
          <cell r="AG10032">
            <v>85.400871789999997</v>
          </cell>
        </row>
        <row r="10033">
          <cell r="T10033" t="str">
            <v>TFIT1028101539778</v>
          </cell>
          <cell r="U10033">
            <v>39778</v>
          </cell>
          <cell r="V10033" t="str">
            <v>TFIT10281015</v>
          </cell>
          <cell r="W10033">
            <v>0.11677</v>
          </cell>
          <cell r="Y10033" t="str">
            <v>TFIT1028101539778</v>
          </cell>
          <cell r="Z10033">
            <v>39778</v>
          </cell>
          <cell r="AA10033" t="str">
            <v>TFIT10281015</v>
          </cell>
          <cell r="AB10033">
            <v>82.015986130000002</v>
          </cell>
          <cell r="AD10033" t="str">
            <v>TFIT1028101539778</v>
          </cell>
          <cell r="AE10033">
            <v>39778</v>
          </cell>
          <cell r="AF10033" t="str">
            <v>TFIT10281015</v>
          </cell>
          <cell r="AG10033">
            <v>85.25982175</v>
          </cell>
        </row>
        <row r="10034">
          <cell r="T10034" t="str">
            <v>TFIT1028101539777</v>
          </cell>
          <cell r="U10034">
            <v>39777</v>
          </cell>
          <cell r="V10034" t="str">
            <v>TFIT10281015</v>
          </cell>
          <cell r="W10034">
            <v>0.11677</v>
          </cell>
          <cell r="Y10034" t="str">
            <v>TFIT1028101539777</v>
          </cell>
          <cell r="Z10034">
            <v>39777</v>
          </cell>
          <cell r="AA10034" t="str">
            <v>TFIT10281015</v>
          </cell>
          <cell r="AB10034">
            <v>82.012110179999993</v>
          </cell>
          <cell r="AD10034" t="str">
            <v>TFIT1028101539777</v>
          </cell>
          <cell r="AE10034">
            <v>39777</v>
          </cell>
          <cell r="AF10034" t="str">
            <v>TFIT10281015</v>
          </cell>
          <cell r="AG10034">
            <v>85.234027990000001</v>
          </cell>
        </row>
        <row r="10035">
          <cell r="T10035" t="str">
            <v>TFIT1028101539776</v>
          </cell>
          <cell r="U10035">
            <v>39776</v>
          </cell>
          <cell r="V10035" t="str">
            <v>TFIT10281015</v>
          </cell>
          <cell r="W10035">
            <v>0.11677</v>
          </cell>
          <cell r="Y10035" t="str">
            <v>TFIT1028101539776</v>
          </cell>
          <cell r="Z10035">
            <v>39776</v>
          </cell>
          <cell r="AA10035" t="str">
            <v>TFIT10281015</v>
          </cell>
          <cell r="AB10035">
            <v>82.008242039999999</v>
          </cell>
          <cell r="AD10035" t="str">
            <v>TFIT1028101539776</v>
          </cell>
          <cell r="AE10035">
            <v>39776</v>
          </cell>
          <cell r="AF10035" t="str">
            <v>TFIT10281015</v>
          </cell>
          <cell r="AG10035">
            <v>85.208242040000002</v>
          </cell>
        </row>
        <row r="10036">
          <cell r="T10036" t="str">
            <v>TFIT1028101539775</v>
          </cell>
          <cell r="U10036">
            <v>39775</v>
          </cell>
          <cell r="V10036" t="str">
            <v>TFIT10281015</v>
          </cell>
          <cell r="W10036">
            <v>0.11677</v>
          </cell>
          <cell r="Y10036" t="str">
            <v>TFIT1028101539775</v>
          </cell>
          <cell r="Z10036">
            <v>39775</v>
          </cell>
          <cell r="AA10036" t="str">
            <v>TFIT10281015</v>
          </cell>
          <cell r="AB10036">
            <v>82.004381699999996</v>
          </cell>
          <cell r="AD10036" t="str">
            <v>TFIT1028101539775</v>
          </cell>
          <cell r="AE10036">
            <v>39775</v>
          </cell>
          <cell r="AF10036" t="str">
            <v>TFIT10281015</v>
          </cell>
          <cell r="AG10036">
            <v>85.182463889999994</v>
          </cell>
        </row>
        <row r="10037">
          <cell r="T10037" t="str">
            <v>TFIT1028101539774</v>
          </cell>
          <cell r="U10037">
            <v>39774</v>
          </cell>
          <cell r="V10037" t="str">
            <v>TFIT10281015</v>
          </cell>
          <cell r="W10037">
            <v>0.11677</v>
          </cell>
          <cell r="Y10037" t="str">
            <v>TFIT1028101539774</v>
          </cell>
          <cell r="Z10037">
            <v>39774</v>
          </cell>
          <cell r="AA10037" t="str">
            <v>TFIT10281015</v>
          </cell>
          <cell r="AB10037">
            <v>82.000529150000006</v>
          </cell>
          <cell r="AD10037" t="str">
            <v>TFIT1028101539774</v>
          </cell>
          <cell r="AE10037">
            <v>39774</v>
          </cell>
          <cell r="AF10037" t="str">
            <v>TFIT10281015</v>
          </cell>
          <cell r="AG10037">
            <v>85.156693540000006</v>
          </cell>
        </row>
        <row r="10038">
          <cell r="T10038" t="str">
            <v>TFIT1028101539773</v>
          </cell>
          <cell r="U10038">
            <v>39773</v>
          </cell>
          <cell r="V10038" t="str">
            <v>TFIT10281015</v>
          </cell>
          <cell r="W10038">
            <v>0.11677</v>
          </cell>
          <cell r="Y10038" t="str">
            <v>TFIT1028101539773</v>
          </cell>
          <cell r="Z10038">
            <v>39773</v>
          </cell>
          <cell r="AA10038" t="str">
            <v>TFIT10281015</v>
          </cell>
          <cell r="AB10038">
            <v>81.99668441</v>
          </cell>
          <cell r="AD10038" t="str">
            <v>TFIT1028101539773</v>
          </cell>
          <cell r="AE10038">
            <v>39773</v>
          </cell>
          <cell r="AF10038" t="str">
            <v>TFIT10281015</v>
          </cell>
          <cell r="AG10038">
            <v>85.130930980000002</v>
          </cell>
        </row>
        <row r="10039">
          <cell r="T10039" t="str">
            <v>TFIT1028101539772</v>
          </cell>
          <cell r="U10039">
            <v>39772</v>
          </cell>
          <cell r="V10039" t="str">
            <v>TFIT10281015</v>
          </cell>
          <cell r="W10039">
            <v>0.11650000000000001</v>
          </cell>
          <cell r="Y10039" t="str">
            <v>TFIT1028101539772</v>
          </cell>
          <cell r="Z10039">
            <v>39772</v>
          </cell>
          <cell r="AA10039" t="str">
            <v>TFIT10281015</v>
          </cell>
          <cell r="AB10039">
            <v>82.108247280000001</v>
          </cell>
          <cell r="AD10039" t="str">
            <v>TFIT1028101539772</v>
          </cell>
          <cell r="AE10039">
            <v>39772</v>
          </cell>
          <cell r="AF10039" t="str">
            <v>TFIT10281015</v>
          </cell>
          <cell r="AG10039">
            <v>85.220576050000005</v>
          </cell>
        </row>
        <row r="10040">
          <cell r="T10040" t="str">
            <v>TFIT1028101539771</v>
          </cell>
          <cell r="U10040">
            <v>39771</v>
          </cell>
          <cell r="V10040" t="str">
            <v>TFIT10281015</v>
          </cell>
          <cell r="W10040">
            <v>0.11744</v>
          </cell>
          <cell r="Y10040" t="str">
            <v>TFIT1028101539771</v>
          </cell>
          <cell r="Z10040">
            <v>39771</v>
          </cell>
          <cell r="AA10040" t="str">
            <v>TFIT10281015</v>
          </cell>
          <cell r="AB10040">
            <v>81.703539370000001</v>
          </cell>
          <cell r="AD10040" t="str">
            <v>TFIT1028101539771</v>
          </cell>
          <cell r="AE10040">
            <v>39771</v>
          </cell>
          <cell r="AF10040" t="str">
            <v>TFIT10281015</v>
          </cell>
          <cell r="AG10040">
            <v>84.793950330000001</v>
          </cell>
        </row>
        <row r="10041">
          <cell r="T10041" t="str">
            <v>TFIT1028101539770</v>
          </cell>
          <cell r="U10041">
            <v>39770</v>
          </cell>
          <cell r="V10041" t="str">
            <v>TFIT10281015</v>
          </cell>
          <cell r="W10041">
            <v>0.11635</v>
          </cell>
          <cell r="Y10041" t="str">
            <v>TFIT1028101539770</v>
          </cell>
          <cell r="Z10041">
            <v>39770</v>
          </cell>
          <cell r="AA10041" t="str">
            <v>TFIT10281015</v>
          </cell>
          <cell r="AB10041">
            <v>82.164868749999997</v>
          </cell>
          <cell r="AD10041" t="str">
            <v>TFIT1028101539770</v>
          </cell>
          <cell r="AE10041">
            <v>39770</v>
          </cell>
          <cell r="AF10041" t="str">
            <v>TFIT10281015</v>
          </cell>
          <cell r="AG10041">
            <v>85.233361900000006</v>
          </cell>
        </row>
        <row r="10042">
          <cell r="T10042" t="str">
            <v>TFIT1028101539769</v>
          </cell>
          <cell r="U10042">
            <v>39769</v>
          </cell>
          <cell r="V10042" t="str">
            <v>TFIT10281015</v>
          </cell>
          <cell r="W10042">
            <v>0.11635</v>
          </cell>
          <cell r="Y10042" t="str">
            <v>TFIT1028101539769</v>
          </cell>
          <cell r="Z10042">
            <v>39769</v>
          </cell>
          <cell r="AA10042" t="str">
            <v>TFIT10281015</v>
          </cell>
          <cell r="AB10042">
            <v>82.161088620000001</v>
          </cell>
          <cell r="AD10042" t="str">
            <v>TFIT1028101539769</v>
          </cell>
          <cell r="AE10042">
            <v>39769</v>
          </cell>
          <cell r="AF10042" t="str">
            <v>TFIT10281015</v>
          </cell>
          <cell r="AG10042">
            <v>85.207663960000005</v>
          </cell>
        </row>
        <row r="10043">
          <cell r="T10043" t="str">
            <v>TFIT1028101539768</v>
          </cell>
          <cell r="U10043">
            <v>39768</v>
          </cell>
          <cell r="V10043" t="str">
            <v>TFIT10281015</v>
          </cell>
          <cell r="W10043">
            <v>0.11635</v>
          </cell>
          <cell r="Y10043" t="str">
            <v>TFIT1028101539768</v>
          </cell>
          <cell r="Z10043">
            <v>39768</v>
          </cell>
          <cell r="AA10043" t="str">
            <v>TFIT10281015</v>
          </cell>
          <cell r="AB10043">
            <v>82.157316230000006</v>
          </cell>
          <cell r="AD10043" t="str">
            <v>TFIT1028101539768</v>
          </cell>
          <cell r="AE10043">
            <v>39768</v>
          </cell>
          <cell r="AF10043" t="str">
            <v>TFIT10281015</v>
          </cell>
          <cell r="AG10043">
            <v>85.181973769999999</v>
          </cell>
        </row>
        <row r="10044">
          <cell r="T10044" t="str">
            <v>TFIT1028101539767</v>
          </cell>
          <cell r="U10044">
            <v>39767</v>
          </cell>
          <cell r="V10044" t="str">
            <v>TFIT10281015</v>
          </cell>
          <cell r="W10044">
            <v>0.11645999999999999</v>
          </cell>
          <cell r="Y10044" t="str">
            <v>TFIT1028101539767</v>
          </cell>
          <cell r="Z10044">
            <v>39767</v>
          </cell>
          <cell r="AA10044" t="str">
            <v>TFIT10281015</v>
          </cell>
          <cell r="AB10044">
            <v>82.106417449999995</v>
          </cell>
          <cell r="AD10044" t="str">
            <v>TFIT1028101539767</v>
          </cell>
          <cell r="AE10044">
            <v>39767</v>
          </cell>
          <cell r="AF10044" t="str">
            <v>TFIT10281015</v>
          </cell>
          <cell r="AG10044">
            <v>85.109157170000003</v>
          </cell>
        </row>
        <row r="10045">
          <cell r="T10045" t="str">
            <v>TFIT1028101539766</v>
          </cell>
          <cell r="U10045">
            <v>39766</v>
          </cell>
          <cell r="V10045" t="str">
            <v>TFIT10281015</v>
          </cell>
          <cell r="W10045">
            <v>0.1158</v>
          </cell>
          <cell r="Y10045" t="str">
            <v>TFIT1028101539766</v>
          </cell>
          <cell r="Z10045">
            <v>39766</v>
          </cell>
          <cell r="AA10045" t="str">
            <v>TFIT10281015</v>
          </cell>
          <cell r="AB10045">
            <v>82.386053680000003</v>
          </cell>
          <cell r="AD10045" t="str">
            <v>TFIT1028101539766</v>
          </cell>
          <cell r="AE10045">
            <v>39766</v>
          </cell>
          <cell r="AF10045" t="str">
            <v>TFIT10281015</v>
          </cell>
          <cell r="AG10045">
            <v>85.3668756</v>
          </cell>
        </row>
        <row r="10046">
          <cell r="T10046" t="str">
            <v>TFIT1028101539765</v>
          </cell>
          <cell r="U10046">
            <v>39765</v>
          </cell>
          <cell r="V10046" t="str">
            <v>TFIT10281015</v>
          </cell>
          <cell r="W10046">
            <v>0.11523</v>
          </cell>
          <cell r="Y10046" t="str">
            <v>TFIT1028101539765</v>
          </cell>
          <cell r="Z10046">
            <v>39765</v>
          </cell>
          <cell r="AA10046" t="str">
            <v>TFIT10281015</v>
          </cell>
          <cell r="AB10046">
            <v>82.628205489999999</v>
          </cell>
          <cell r="AD10046" t="str">
            <v>TFIT1028101539765</v>
          </cell>
          <cell r="AE10046">
            <v>39765</v>
          </cell>
          <cell r="AF10046" t="str">
            <v>TFIT10281015</v>
          </cell>
          <cell r="AG10046">
            <v>85.587109600000005</v>
          </cell>
        </row>
        <row r="10047">
          <cell r="T10047" t="str">
            <v>TFIT1028101539764</v>
          </cell>
          <cell r="U10047">
            <v>39764</v>
          </cell>
          <cell r="V10047" t="str">
            <v>TFIT10281015</v>
          </cell>
          <cell r="W10047">
            <v>0.11598</v>
          </cell>
          <cell r="Y10047" t="str">
            <v>TFIT1028101539764</v>
          </cell>
          <cell r="Z10047">
            <v>39764</v>
          </cell>
          <cell r="AA10047" t="str">
            <v>TFIT10281015</v>
          </cell>
          <cell r="AB10047">
            <v>82.301201030000001</v>
          </cell>
          <cell r="AD10047" t="str">
            <v>TFIT1028101539764</v>
          </cell>
          <cell r="AE10047">
            <v>39764</v>
          </cell>
          <cell r="AF10047" t="str">
            <v>TFIT10281015</v>
          </cell>
          <cell r="AG10047">
            <v>85.238187339999996</v>
          </cell>
        </row>
        <row r="10048">
          <cell r="T10048" t="str">
            <v>TFIT1028101539763</v>
          </cell>
          <cell r="U10048">
            <v>39763</v>
          </cell>
          <cell r="V10048" t="str">
            <v>TFIT10281015</v>
          </cell>
          <cell r="W10048">
            <v>0.11679</v>
          </cell>
          <cell r="Y10048" t="str">
            <v>TFIT1028101539763</v>
          </cell>
          <cell r="Z10048">
            <v>39763</v>
          </cell>
          <cell r="AA10048" t="str">
            <v>TFIT10281015</v>
          </cell>
          <cell r="AB10048">
            <v>81.950111469999996</v>
          </cell>
          <cell r="AD10048" t="str">
            <v>TFIT1028101539763</v>
          </cell>
          <cell r="AE10048">
            <v>39763</v>
          </cell>
          <cell r="AF10048" t="str">
            <v>TFIT10281015</v>
          </cell>
          <cell r="AG10048">
            <v>84.865179960000006</v>
          </cell>
        </row>
        <row r="10049">
          <cell r="T10049" t="str">
            <v>TFIT1028101539762</v>
          </cell>
          <cell r="U10049">
            <v>39762</v>
          </cell>
          <cell r="V10049" t="str">
            <v>TFIT10281015</v>
          </cell>
          <cell r="W10049">
            <v>0.11679</v>
          </cell>
          <cell r="Y10049" t="str">
            <v>TFIT1028101539762</v>
          </cell>
          <cell r="Z10049">
            <v>39762</v>
          </cell>
          <cell r="AA10049" t="str">
            <v>TFIT10281015</v>
          </cell>
          <cell r="AB10049">
            <v>81.946350749999993</v>
          </cell>
          <cell r="AD10049" t="str">
            <v>TFIT1028101539762</v>
          </cell>
          <cell r="AE10049">
            <v>39762</v>
          </cell>
          <cell r="AF10049" t="str">
            <v>TFIT10281015</v>
          </cell>
          <cell r="AG10049">
            <v>84.839501429999999</v>
          </cell>
        </row>
        <row r="10050">
          <cell r="T10050" t="str">
            <v>TFIT1028101539761</v>
          </cell>
          <cell r="U10050">
            <v>39761</v>
          </cell>
          <cell r="V10050" t="str">
            <v>TFIT10281015</v>
          </cell>
          <cell r="W10050">
            <v>0.11679</v>
          </cell>
          <cell r="Y10050" t="str">
            <v>TFIT1028101539761</v>
          </cell>
          <cell r="Z10050">
            <v>39761</v>
          </cell>
          <cell r="AA10050" t="str">
            <v>TFIT10281015</v>
          </cell>
          <cell r="AB10050">
            <v>81.942597800000001</v>
          </cell>
          <cell r="AD10050" t="str">
            <v>TFIT1028101539761</v>
          </cell>
          <cell r="AE10050">
            <v>39761</v>
          </cell>
          <cell r="AF10050" t="str">
            <v>TFIT10281015</v>
          </cell>
          <cell r="AG10050">
            <v>84.813830679999995</v>
          </cell>
        </row>
        <row r="10051">
          <cell r="T10051" t="str">
            <v>TFIT1028101539760</v>
          </cell>
          <cell r="U10051">
            <v>39760</v>
          </cell>
          <cell r="V10051" t="str">
            <v>TFIT10281015</v>
          </cell>
          <cell r="W10051">
            <v>0.11724999999999999</v>
          </cell>
          <cell r="Y10051" t="str">
            <v>TFIT1028101539760</v>
          </cell>
          <cell r="Z10051">
            <v>39760</v>
          </cell>
          <cell r="AA10051" t="str">
            <v>TFIT10281015</v>
          </cell>
          <cell r="AB10051">
            <v>81.742338000000004</v>
          </cell>
          <cell r="AD10051" t="str">
            <v>TFIT1028101539760</v>
          </cell>
          <cell r="AE10051">
            <v>39760</v>
          </cell>
          <cell r="AF10051" t="str">
            <v>TFIT10281015</v>
          </cell>
          <cell r="AG10051">
            <v>84.591653070000007</v>
          </cell>
        </row>
        <row r="10052">
          <cell r="T10052" t="str">
            <v>TFIT1028101539759</v>
          </cell>
          <cell r="U10052">
            <v>39759</v>
          </cell>
          <cell r="V10052" t="str">
            <v>TFIT10281015</v>
          </cell>
          <cell r="W10052">
            <v>0.11679</v>
          </cell>
          <cell r="Y10052" t="str">
            <v>TFIT1028101539759</v>
          </cell>
          <cell r="Z10052">
            <v>39759</v>
          </cell>
          <cell r="AA10052" t="str">
            <v>TFIT10281015</v>
          </cell>
          <cell r="AB10052">
            <v>81.935115199999998</v>
          </cell>
          <cell r="AD10052" t="str">
            <v>TFIT1028101539759</v>
          </cell>
          <cell r="AE10052">
            <v>39759</v>
          </cell>
          <cell r="AF10052" t="str">
            <v>TFIT10281015</v>
          </cell>
          <cell r="AG10052">
            <v>84.762512459999996</v>
          </cell>
        </row>
        <row r="10053">
          <cell r="T10053" t="str">
            <v>TFIT1028101539758</v>
          </cell>
          <cell r="U10053">
            <v>39758</v>
          </cell>
          <cell r="V10053" t="str">
            <v>TFIT10281015</v>
          </cell>
          <cell r="W10053">
            <v>0.11745</v>
          </cell>
          <cell r="Y10053" t="str">
            <v>TFIT1028101539758</v>
          </cell>
          <cell r="Z10053">
            <v>39758</v>
          </cell>
          <cell r="AA10053" t="str">
            <v>TFIT10281015</v>
          </cell>
          <cell r="AB10053">
            <v>81.649523840000001</v>
          </cell>
          <cell r="AD10053" t="str">
            <v>TFIT1028101539758</v>
          </cell>
          <cell r="AE10053">
            <v>39758</v>
          </cell>
          <cell r="AF10053" t="str">
            <v>TFIT10281015</v>
          </cell>
          <cell r="AG10053">
            <v>84.455003289999993</v>
          </cell>
        </row>
        <row r="10054">
          <cell r="T10054" t="str">
            <v>TFIT1028101539757</v>
          </cell>
          <cell r="U10054">
            <v>39757</v>
          </cell>
          <cell r="V10054" t="str">
            <v>TFIT10281015</v>
          </cell>
          <cell r="W10054">
            <v>0.11611</v>
          </cell>
          <cell r="Y10054" t="str">
            <v>TFIT1028101539757</v>
          </cell>
          <cell r="Z10054">
            <v>39757</v>
          </cell>
          <cell r="AA10054" t="str">
            <v>TFIT10281015</v>
          </cell>
          <cell r="AB10054">
            <v>82.219485399999996</v>
          </cell>
          <cell r="AD10054" t="str">
            <v>TFIT1028101539757</v>
          </cell>
          <cell r="AE10054">
            <v>39757</v>
          </cell>
          <cell r="AF10054" t="str">
            <v>TFIT10281015</v>
          </cell>
          <cell r="AG10054">
            <v>85.003047039999998</v>
          </cell>
        </row>
        <row r="10055">
          <cell r="T10055" t="str">
            <v>TFIT1028101539756</v>
          </cell>
          <cell r="U10055">
            <v>39756</v>
          </cell>
          <cell r="V10055" t="str">
            <v>TFIT10281015</v>
          </cell>
          <cell r="W10055">
            <v>0.11565</v>
          </cell>
          <cell r="Y10055" t="str">
            <v>TFIT1028101539756</v>
          </cell>
          <cell r="Z10055">
            <v>39756</v>
          </cell>
          <cell r="AA10055" t="str">
            <v>TFIT10281015</v>
          </cell>
          <cell r="AB10055">
            <v>82.414060079999999</v>
          </cell>
          <cell r="AD10055" t="str">
            <v>TFIT1028101539756</v>
          </cell>
          <cell r="AE10055">
            <v>39756</v>
          </cell>
          <cell r="AF10055" t="str">
            <v>TFIT10281015</v>
          </cell>
          <cell r="AG10055">
            <v>85.175703909999996</v>
          </cell>
        </row>
        <row r="10056">
          <cell r="T10056" t="str">
            <v>TFIT1028101539755</v>
          </cell>
          <cell r="U10056">
            <v>39755</v>
          </cell>
          <cell r="V10056" t="str">
            <v>TFIT10281015</v>
          </cell>
          <cell r="W10056">
            <v>0.11565</v>
          </cell>
          <cell r="Y10056" t="str">
            <v>TFIT1028101539755</v>
          </cell>
          <cell r="Z10056">
            <v>39755</v>
          </cell>
          <cell r="AA10056" t="str">
            <v>TFIT10281015</v>
          </cell>
          <cell r="AB10056">
            <v>82.410443659999999</v>
          </cell>
          <cell r="AD10056" t="str">
            <v>TFIT1028101539755</v>
          </cell>
          <cell r="AE10056">
            <v>39755</v>
          </cell>
          <cell r="AF10056" t="str">
            <v>TFIT10281015</v>
          </cell>
          <cell r="AG10056">
            <v>85.150169680000005</v>
          </cell>
        </row>
        <row r="10057">
          <cell r="T10057" t="str">
            <v>TFIT1028101539754</v>
          </cell>
          <cell r="U10057">
            <v>39754</v>
          </cell>
          <cell r="V10057" t="str">
            <v>TFIT10281015</v>
          </cell>
          <cell r="W10057">
            <v>0.11565</v>
          </cell>
          <cell r="Y10057" t="str">
            <v>TFIT1028101539754</v>
          </cell>
          <cell r="Z10057">
            <v>39754</v>
          </cell>
          <cell r="AA10057" t="str">
            <v>TFIT10281015</v>
          </cell>
          <cell r="AB10057">
            <v>82.406834889999999</v>
          </cell>
          <cell r="AD10057" t="str">
            <v>TFIT1028101539754</v>
          </cell>
          <cell r="AE10057">
            <v>39754</v>
          </cell>
          <cell r="AF10057" t="str">
            <v>TFIT10281015</v>
          </cell>
          <cell r="AG10057">
            <v>85.124643109999994</v>
          </cell>
        </row>
        <row r="10058">
          <cell r="T10058" t="str">
            <v>TFIT1028101539753</v>
          </cell>
          <cell r="U10058">
            <v>39753</v>
          </cell>
          <cell r="V10058" t="str">
            <v>TFIT10281015</v>
          </cell>
          <cell r="W10058">
            <v>0.114</v>
          </cell>
          <cell r="Y10058" t="str">
            <v>TFIT1028101539753</v>
          </cell>
          <cell r="Z10058">
            <v>39753</v>
          </cell>
          <cell r="AA10058" t="str">
            <v>TFIT10281015</v>
          </cell>
          <cell r="AB10058">
            <v>83.119982190000002</v>
          </cell>
          <cell r="AD10058" t="str">
            <v>TFIT1028101539753</v>
          </cell>
          <cell r="AE10058">
            <v>39753</v>
          </cell>
          <cell r="AF10058" t="str">
            <v>TFIT10281015</v>
          </cell>
          <cell r="AG10058">
            <v>85.815872600000006</v>
          </cell>
        </row>
        <row r="10059">
          <cell r="T10059" t="str">
            <v>TFIT1028101539752</v>
          </cell>
          <cell r="U10059">
            <v>39752</v>
          </cell>
          <cell r="V10059" t="str">
            <v>TFIT10281015</v>
          </cell>
          <cell r="W10059">
            <v>0.11352</v>
          </cell>
          <cell r="Y10059" t="str">
            <v>TFIT1028101539752</v>
          </cell>
          <cell r="Z10059">
            <v>39752</v>
          </cell>
          <cell r="AA10059" t="str">
            <v>TFIT10281015</v>
          </cell>
          <cell r="AB10059">
            <v>83.326635679999995</v>
          </cell>
          <cell r="AD10059" t="str">
            <v>TFIT1028101539752</v>
          </cell>
          <cell r="AE10059">
            <v>39752</v>
          </cell>
          <cell r="AF10059" t="str">
            <v>TFIT10281015</v>
          </cell>
          <cell r="AG10059">
            <v>86.000608279999994</v>
          </cell>
        </row>
        <row r="10060">
          <cell r="T10060" t="str">
            <v>TFIT1028101539751</v>
          </cell>
          <cell r="U10060">
            <v>39751</v>
          </cell>
          <cell r="V10060" t="str">
            <v>TFIT10281015</v>
          </cell>
          <cell r="W10060">
            <v>0.11377</v>
          </cell>
          <cell r="Y10060" t="str">
            <v>TFIT1028101539751</v>
          </cell>
          <cell r="Z10060">
            <v>39751</v>
          </cell>
          <cell r="AA10060" t="str">
            <v>TFIT10281015</v>
          </cell>
          <cell r="AB10060">
            <v>83.213678639999998</v>
          </cell>
          <cell r="AD10060" t="str">
            <v>TFIT1028101539751</v>
          </cell>
          <cell r="AE10060">
            <v>39751</v>
          </cell>
          <cell r="AF10060" t="str">
            <v>TFIT10281015</v>
          </cell>
          <cell r="AG10060">
            <v>85.86573344</v>
          </cell>
        </row>
        <row r="10061">
          <cell r="T10061" t="str">
            <v>TFIT1028101539750</v>
          </cell>
          <cell r="U10061">
            <v>39750</v>
          </cell>
          <cell r="V10061" t="str">
            <v>TFIT10281015</v>
          </cell>
          <cell r="W10061">
            <v>0.11401</v>
          </cell>
          <cell r="Y10061" t="str">
            <v>TFIT1028101539750</v>
          </cell>
          <cell r="Z10061">
            <v>39750</v>
          </cell>
          <cell r="AA10061" t="str">
            <v>TFIT10281015</v>
          </cell>
          <cell r="AB10061">
            <v>83.105251870000004</v>
          </cell>
          <cell r="AD10061" t="str">
            <v>TFIT1028101539750</v>
          </cell>
          <cell r="AE10061">
            <v>39750</v>
          </cell>
          <cell r="AF10061" t="str">
            <v>TFIT10281015</v>
          </cell>
          <cell r="AG10061">
            <v>85.735388850000007</v>
          </cell>
        </row>
        <row r="10062">
          <cell r="T10062" t="str">
            <v>TFIT1028101539749</v>
          </cell>
          <cell r="U10062">
            <v>39749</v>
          </cell>
          <cell r="V10062" t="str">
            <v>TFIT10281015</v>
          </cell>
          <cell r="W10062">
            <v>0.11353000000000001</v>
          </cell>
          <cell r="Y10062" t="str">
            <v>TFIT1028101539749</v>
          </cell>
          <cell r="Z10062">
            <v>39749</v>
          </cell>
          <cell r="AA10062" t="str">
            <v>TFIT10281015</v>
          </cell>
          <cell r="AB10062">
            <v>83.31203026</v>
          </cell>
          <cell r="AD10062" t="str">
            <v>TFIT1028101539749</v>
          </cell>
          <cell r="AE10062">
            <v>39749</v>
          </cell>
          <cell r="AF10062" t="str">
            <v>TFIT10281015</v>
          </cell>
          <cell r="AG10062">
            <v>85.920249440000006</v>
          </cell>
        </row>
        <row r="10063">
          <cell r="T10063" t="str">
            <v>TFIT1028101539748</v>
          </cell>
          <cell r="U10063">
            <v>39748</v>
          </cell>
          <cell r="V10063" t="str">
            <v>TFIT10281015</v>
          </cell>
          <cell r="W10063">
            <v>0.11353000000000001</v>
          </cell>
          <cell r="Y10063" t="str">
            <v>TFIT1028101539748</v>
          </cell>
          <cell r="Z10063">
            <v>39748</v>
          </cell>
          <cell r="AA10063" t="str">
            <v>TFIT10281015</v>
          </cell>
          <cell r="AB10063">
            <v>83.308638239999993</v>
          </cell>
          <cell r="AD10063" t="str">
            <v>TFIT1028101539748</v>
          </cell>
          <cell r="AE10063">
            <v>39748</v>
          </cell>
          <cell r="AF10063" t="str">
            <v>TFIT10281015</v>
          </cell>
          <cell r="AG10063">
            <v>85.894939609999994</v>
          </cell>
        </row>
        <row r="10064">
          <cell r="T10064" t="str">
            <v>TFIT1028101539747</v>
          </cell>
          <cell r="U10064">
            <v>39747</v>
          </cell>
          <cell r="V10064" t="str">
            <v>TFIT10281015</v>
          </cell>
          <cell r="W10064">
            <v>0.11353000000000001</v>
          </cell>
          <cell r="Y10064" t="str">
            <v>TFIT1028101539747</v>
          </cell>
          <cell r="Z10064">
            <v>39747</v>
          </cell>
          <cell r="AA10064" t="str">
            <v>TFIT10281015</v>
          </cell>
          <cell r="AB10064">
            <v>83.305253680000007</v>
          </cell>
          <cell r="AD10064" t="str">
            <v>TFIT1028101539747</v>
          </cell>
          <cell r="AE10064">
            <v>39747</v>
          </cell>
          <cell r="AF10064" t="str">
            <v>TFIT10281015</v>
          </cell>
          <cell r="AG10064">
            <v>85.869637240000003</v>
          </cell>
        </row>
        <row r="10065">
          <cell r="T10065" t="str">
            <v>TFIT1028101539746</v>
          </cell>
          <cell r="U10065">
            <v>39746</v>
          </cell>
          <cell r="V10065" t="str">
            <v>TFIT10281015</v>
          </cell>
          <cell r="W10065">
            <v>0.1134</v>
          </cell>
          <cell r="Y10065" t="str">
            <v>TFIT1028101539746</v>
          </cell>
          <cell r="Z10065">
            <v>39746</v>
          </cell>
          <cell r="AA10065" t="str">
            <v>TFIT10281015</v>
          </cell>
          <cell r="AB10065">
            <v>83.358964839999999</v>
          </cell>
          <cell r="AD10065" t="str">
            <v>TFIT1028101539746</v>
          </cell>
          <cell r="AE10065">
            <v>39746</v>
          </cell>
          <cell r="AF10065" t="str">
            <v>TFIT10281015</v>
          </cell>
          <cell r="AG10065">
            <v>85.901430590000004</v>
          </cell>
        </row>
        <row r="10066">
          <cell r="T10066" t="str">
            <v>TFIT1028101539745</v>
          </cell>
          <cell r="U10066">
            <v>39745</v>
          </cell>
          <cell r="V10066" t="str">
            <v>TFIT10281015</v>
          </cell>
          <cell r="W10066">
            <v>0.11291</v>
          </cell>
          <cell r="Y10066" t="str">
            <v>TFIT1028101539745</v>
          </cell>
          <cell r="Z10066">
            <v>39745</v>
          </cell>
          <cell r="AA10066" t="str">
            <v>TFIT10281015</v>
          </cell>
          <cell r="AB10066">
            <v>83.571296169999997</v>
          </cell>
          <cell r="AD10066" t="str">
            <v>TFIT1028101539745</v>
          </cell>
          <cell r="AE10066">
            <v>39745</v>
          </cell>
          <cell r="AF10066" t="str">
            <v>TFIT10281015</v>
          </cell>
          <cell r="AG10066">
            <v>86.091844109999997</v>
          </cell>
        </row>
        <row r="10067">
          <cell r="T10067" t="str">
            <v>TFIT1028101539744</v>
          </cell>
          <cell r="U10067">
            <v>39744</v>
          </cell>
          <cell r="V10067" t="str">
            <v>TFIT10281015</v>
          </cell>
          <cell r="W10067">
            <v>0.11242000000000001</v>
          </cell>
          <cell r="Y10067" t="str">
            <v>TFIT1028101539744</v>
          </cell>
          <cell r="Z10067">
            <v>39744</v>
          </cell>
          <cell r="AA10067" t="str">
            <v>TFIT10281015</v>
          </cell>
          <cell r="AB10067">
            <v>83.78446323</v>
          </cell>
          <cell r="AD10067" t="str">
            <v>TFIT1028101539744</v>
          </cell>
          <cell r="AE10067">
            <v>39744</v>
          </cell>
          <cell r="AF10067" t="str">
            <v>TFIT10281015</v>
          </cell>
          <cell r="AG10067">
            <v>86.283093370000003</v>
          </cell>
        </row>
        <row r="10068">
          <cell r="T10068" t="str">
            <v>TFIT1028101539743</v>
          </cell>
          <cell r="U10068">
            <v>39743</v>
          </cell>
          <cell r="V10068" t="str">
            <v>TFIT10281015</v>
          </cell>
          <cell r="W10068">
            <v>0.11219999999999999</v>
          </cell>
          <cell r="Y10068" t="str">
            <v>TFIT1028101539743</v>
          </cell>
          <cell r="Z10068">
            <v>39743</v>
          </cell>
          <cell r="AA10068" t="str">
            <v>TFIT10281015</v>
          </cell>
          <cell r="AB10068">
            <v>83.878656710000001</v>
          </cell>
          <cell r="AD10068" t="str">
            <v>TFIT1028101539743</v>
          </cell>
          <cell r="AE10068">
            <v>39743</v>
          </cell>
          <cell r="AF10068" t="str">
            <v>TFIT10281015</v>
          </cell>
          <cell r="AG10068">
            <v>86.355369039999999</v>
          </cell>
        </row>
        <row r="10069">
          <cell r="T10069" t="str">
            <v>TFIT1028101539742</v>
          </cell>
          <cell r="U10069">
            <v>39742</v>
          </cell>
          <cell r="V10069" t="str">
            <v>TFIT10281015</v>
          </cell>
          <cell r="W10069">
            <v>0.11198</v>
          </cell>
          <cell r="Y10069" t="str">
            <v>TFIT1028101539742</v>
          </cell>
          <cell r="Z10069">
            <v>39742</v>
          </cell>
          <cell r="AA10069" t="str">
            <v>TFIT10281015</v>
          </cell>
          <cell r="AB10069">
            <v>83.973045970000001</v>
          </cell>
          <cell r="AD10069" t="str">
            <v>TFIT1028101539742</v>
          </cell>
          <cell r="AE10069">
            <v>39742</v>
          </cell>
          <cell r="AF10069" t="str">
            <v>TFIT10281015</v>
          </cell>
          <cell r="AG10069">
            <v>86.427840489999994</v>
          </cell>
        </row>
        <row r="10070">
          <cell r="T10070" t="str">
            <v>TFIT1028101539741</v>
          </cell>
          <cell r="U10070">
            <v>39741</v>
          </cell>
          <cell r="V10070" t="str">
            <v>TFIT10281015</v>
          </cell>
          <cell r="W10070">
            <v>0.11198</v>
          </cell>
          <cell r="Y10070" t="str">
            <v>TFIT1028101539741</v>
          </cell>
          <cell r="Z10070">
            <v>39741</v>
          </cell>
          <cell r="AA10070" t="str">
            <v>TFIT10281015</v>
          </cell>
          <cell r="AB10070">
            <v>83.969834160000005</v>
          </cell>
          <cell r="AD10070" t="str">
            <v>TFIT1028101539741</v>
          </cell>
          <cell r="AE10070">
            <v>39741</v>
          </cell>
          <cell r="AF10070" t="str">
            <v>TFIT10281015</v>
          </cell>
          <cell r="AG10070">
            <v>86.402710880000001</v>
          </cell>
        </row>
        <row r="10071">
          <cell r="T10071" t="str">
            <v>TFIT1028101539740</v>
          </cell>
          <cell r="U10071">
            <v>39740</v>
          </cell>
          <cell r="V10071" t="str">
            <v>TFIT10281015</v>
          </cell>
          <cell r="W10071">
            <v>0.11198</v>
          </cell>
          <cell r="Y10071" t="str">
            <v>TFIT1028101539740</v>
          </cell>
          <cell r="Z10071">
            <v>39740</v>
          </cell>
          <cell r="AA10071" t="str">
            <v>TFIT10281015</v>
          </cell>
          <cell r="AB10071">
            <v>83.966629670000003</v>
          </cell>
          <cell r="AD10071" t="str">
            <v>TFIT1028101539740</v>
          </cell>
          <cell r="AE10071">
            <v>39740</v>
          </cell>
          <cell r="AF10071" t="str">
            <v>TFIT10281015</v>
          </cell>
          <cell r="AG10071">
            <v>86.37758857</v>
          </cell>
        </row>
        <row r="10072">
          <cell r="T10072" t="str">
            <v>TFIT1028101539739</v>
          </cell>
          <cell r="U10072">
            <v>39739</v>
          </cell>
          <cell r="V10072" t="str">
            <v>TFIT10281015</v>
          </cell>
          <cell r="W10072">
            <v>0.11197</v>
          </cell>
          <cell r="Y10072" t="str">
            <v>TFIT1028101539739</v>
          </cell>
          <cell r="Z10072">
            <v>39739</v>
          </cell>
          <cell r="AA10072" t="str">
            <v>TFIT10281015</v>
          </cell>
          <cell r="AB10072">
            <v>83.967876169999997</v>
          </cell>
          <cell r="AD10072" t="str">
            <v>TFIT1028101539739</v>
          </cell>
          <cell r="AE10072">
            <v>39739</v>
          </cell>
          <cell r="AF10072" t="str">
            <v>TFIT10281015</v>
          </cell>
          <cell r="AG10072">
            <v>86.356917269999997</v>
          </cell>
        </row>
        <row r="10073">
          <cell r="T10073" t="str">
            <v>TFIT1028101539738</v>
          </cell>
          <cell r="U10073">
            <v>39738</v>
          </cell>
          <cell r="V10073" t="str">
            <v>TFIT10281015</v>
          </cell>
          <cell r="W10073">
            <v>0.11201</v>
          </cell>
          <cell r="Y10073" t="str">
            <v>TFIT1028101539738</v>
          </cell>
          <cell r="Z10073">
            <v>39738</v>
          </cell>
          <cell r="AA10073" t="str">
            <v>TFIT10281015</v>
          </cell>
          <cell r="AB10073">
            <v>83.946910860000003</v>
          </cell>
          <cell r="AD10073" t="str">
            <v>TFIT1028101539738</v>
          </cell>
          <cell r="AE10073">
            <v>39738</v>
          </cell>
          <cell r="AF10073" t="str">
            <v>TFIT10281015</v>
          </cell>
          <cell r="AG10073">
            <v>86.314034149999998</v>
          </cell>
        </row>
        <row r="10074">
          <cell r="T10074" t="str">
            <v>TFIT1028101539737</v>
          </cell>
          <cell r="U10074">
            <v>39737</v>
          </cell>
          <cell r="V10074" t="str">
            <v>TFIT10281015</v>
          </cell>
          <cell r="W10074">
            <v>0.11201</v>
          </cell>
          <cell r="Y10074" t="str">
            <v>TFIT1028101539737</v>
          </cell>
          <cell r="Z10074">
            <v>39737</v>
          </cell>
          <cell r="AA10074" t="str">
            <v>TFIT10281015</v>
          </cell>
          <cell r="AB10074">
            <v>83.94372577</v>
          </cell>
          <cell r="AD10074" t="str">
            <v>TFIT1028101539737</v>
          </cell>
          <cell r="AE10074">
            <v>39737</v>
          </cell>
          <cell r="AF10074" t="str">
            <v>TFIT10281015</v>
          </cell>
          <cell r="AG10074">
            <v>86.288931250000005</v>
          </cell>
        </row>
        <row r="10075">
          <cell r="T10075" t="str">
            <v>TFIT1028101539736</v>
          </cell>
          <cell r="U10075">
            <v>39736</v>
          </cell>
          <cell r="V10075" t="str">
            <v>TFIT10281015</v>
          </cell>
          <cell r="W10075">
            <v>0.11204</v>
          </cell>
          <cell r="Y10075" t="str">
            <v>TFIT1028101539736</v>
          </cell>
          <cell r="Z10075">
            <v>39736</v>
          </cell>
          <cell r="AA10075" t="str">
            <v>TFIT10281015</v>
          </cell>
          <cell r="AB10075">
            <v>83.9272141</v>
          </cell>
          <cell r="AD10075" t="str">
            <v>TFIT1028101539736</v>
          </cell>
          <cell r="AE10075">
            <v>39736</v>
          </cell>
          <cell r="AF10075" t="str">
            <v>TFIT10281015</v>
          </cell>
          <cell r="AG10075">
            <v>86.25050177</v>
          </cell>
        </row>
        <row r="10076">
          <cell r="T10076" t="str">
            <v>TFIT1028101539735</v>
          </cell>
          <cell r="U10076">
            <v>39735</v>
          </cell>
          <cell r="V10076" t="str">
            <v>TFIT10281015</v>
          </cell>
          <cell r="W10076">
            <v>0.11272</v>
          </cell>
          <cell r="Y10076" t="str">
            <v>TFIT1028101539735</v>
          </cell>
          <cell r="Z10076">
            <v>39735</v>
          </cell>
          <cell r="AA10076" t="str">
            <v>TFIT10281015</v>
          </cell>
          <cell r="AB10076">
            <v>83.622508730000007</v>
          </cell>
          <cell r="AD10076" t="str">
            <v>TFIT1028101539735</v>
          </cell>
          <cell r="AE10076">
            <v>39735</v>
          </cell>
          <cell r="AF10076" t="str">
            <v>TFIT10281015</v>
          </cell>
          <cell r="AG10076">
            <v>85.923878599999995</v>
          </cell>
        </row>
        <row r="10077">
          <cell r="T10077" t="str">
            <v>TFIT1028101539734</v>
          </cell>
          <cell r="U10077">
            <v>39734</v>
          </cell>
          <cell r="V10077" t="str">
            <v>TFIT10281015</v>
          </cell>
          <cell r="W10077">
            <v>0.11272</v>
          </cell>
          <cell r="Y10077" t="str">
            <v>TFIT1028101539734</v>
          </cell>
          <cell r="Z10077">
            <v>39734</v>
          </cell>
          <cell r="AA10077" t="str">
            <v>TFIT10281015</v>
          </cell>
          <cell r="AB10077">
            <v>83.619286900000006</v>
          </cell>
          <cell r="AD10077" t="str">
            <v>TFIT1028101539734</v>
          </cell>
          <cell r="AE10077">
            <v>39734</v>
          </cell>
          <cell r="AF10077" t="str">
            <v>TFIT10281015</v>
          </cell>
          <cell r="AG10077">
            <v>85.898738949999995</v>
          </cell>
        </row>
        <row r="10078">
          <cell r="T10078" t="str">
            <v>TFIT1028101539733</v>
          </cell>
          <cell r="U10078">
            <v>39733</v>
          </cell>
          <cell r="V10078" t="str">
            <v>TFIT10281015</v>
          </cell>
          <cell r="W10078">
            <v>0.11272</v>
          </cell>
          <cell r="Y10078" t="str">
            <v>TFIT1028101539733</v>
          </cell>
          <cell r="Z10078">
            <v>39733</v>
          </cell>
          <cell r="AA10078" t="str">
            <v>TFIT10281015</v>
          </cell>
          <cell r="AB10078">
            <v>83.616072419999995</v>
          </cell>
          <cell r="AD10078" t="str">
            <v>TFIT1028101539733</v>
          </cell>
          <cell r="AE10078">
            <v>39733</v>
          </cell>
          <cell r="AF10078" t="str">
            <v>TFIT10281015</v>
          </cell>
          <cell r="AG10078">
            <v>85.873606670000001</v>
          </cell>
        </row>
        <row r="10079">
          <cell r="T10079" t="str">
            <v>TFIT1028101539732</v>
          </cell>
          <cell r="U10079">
            <v>39732</v>
          </cell>
          <cell r="V10079" t="str">
            <v>TFIT10281015</v>
          </cell>
          <cell r="W10079">
            <v>0.11278000000000001</v>
          </cell>
          <cell r="Y10079" t="str">
            <v>TFIT1028101539732</v>
          </cell>
          <cell r="Z10079">
            <v>39732</v>
          </cell>
          <cell r="AA10079" t="str">
            <v>TFIT10281015</v>
          </cell>
          <cell r="AB10079">
            <v>83.586314389999998</v>
          </cell>
          <cell r="AD10079" t="str">
            <v>TFIT1028101539732</v>
          </cell>
          <cell r="AE10079">
            <v>39732</v>
          </cell>
          <cell r="AF10079" t="str">
            <v>TFIT10281015</v>
          </cell>
          <cell r="AG10079">
            <v>85.821930829999999</v>
          </cell>
        </row>
        <row r="10080">
          <cell r="T10080" t="str">
            <v>TFIT1028101539731</v>
          </cell>
          <cell r="U10080">
            <v>39731</v>
          </cell>
          <cell r="V10080" t="str">
            <v>TFIT10281015</v>
          </cell>
          <cell r="W10080">
            <v>0.11386</v>
          </cell>
          <cell r="Y10080" t="str">
            <v>TFIT1028101539731</v>
          </cell>
          <cell r="Z10080">
            <v>39731</v>
          </cell>
          <cell r="AA10080" t="str">
            <v>TFIT10281015</v>
          </cell>
          <cell r="AB10080">
            <v>83.107030300000005</v>
          </cell>
          <cell r="AD10080" t="str">
            <v>TFIT1028101539731</v>
          </cell>
          <cell r="AE10080">
            <v>39731</v>
          </cell>
          <cell r="AF10080" t="str">
            <v>TFIT10281015</v>
          </cell>
          <cell r="AG10080">
            <v>85.320728930000001</v>
          </cell>
        </row>
        <row r="10081">
          <cell r="T10081" t="str">
            <v>TFIT1028101539730</v>
          </cell>
          <cell r="U10081">
            <v>39730</v>
          </cell>
          <cell r="V10081" t="str">
            <v>TFIT10281015</v>
          </cell>
          <cell r="W10081">
            <v>0.1132</v>
          </cell>
          <cell r="Y10081" t="str">
            <v>TFIT1028101539730</v>
          </cell>
          <cell r="Z10081">
            <v>39730</v>
          </cell>
          <cell r="AA10081" t="str">
            <v>TFIT10281015</v>
          </cell>
          <cell r="AB10081">
            <v>83.394303370000003</v>
          </cell>
          <cell r="AD10081" t="str">
            <v>TFIT1028101539730</v>
          </cell>
          <cell r="AE10081">
            <v>39730</v>
          </cell>
          <cell r="AF10081" t="str">
            <v>TFIT10281015</v>
          </cell>
          <cell r="AG10081">
            <v>85.586084189999994</v>
          </cell>
        </row>
        <row r="10082">
          <cell r="T10082" t="str">
            <v>TFIT1028101539729</v>
          </cell>
          <cell r="U10082">
            <v>39729</v>
          </cell>
          <cell r="V10082" t="str">
            <v>TFIT10281015</v>
          </cell>
          <cell r="W10082">
            <v>0.1115</v>
          </cell>
          <cell r="Y10082" t="str">
            <v>TFIT1028101539729</v>
          </cell>
          <cell r="Z10082">
            <v>39729</v>
          </cell>
          <cell r="AA10082" t="str">
            <v>TFIT10281015</v>
          </cell>
          <cell r="AB10082">
            <v>84.145915349999996</v>
          </cell>
          <cell r="AD10082" t="str">
            <v>TFIT1028101539729</v>
          </cell>
          <cell r="AE10082">
            <v>39729</v>
          </cell>
          <cell r="AF10082" t="str">
            <v>TFIT10281015</v>
          </cell>
          <cell r="AG10082">
            <v>86.315778370000004</v>
          </cell>
        </row>
        <row r="10083">
          <cell r="T10083" t="str">
            <v>TFIT1028101539728</v>
          </cell>
          <cell r="U10083">
            <v>39728</v>
          </cell>
          <cell r="V10083" t="str">
            <v>TFIT10281015</v>
          </cell>
          <cell r="W10083">
            <v>0.1104</v>
          </cell>
          <cell r="Y10083" t="str">
            <v>TFIT1028101539728</v>
          </cell>
          <cell r="Z10083">
            <v>39728</v>
          </cell>
          <cell r="AA10083" t="str">
            <v>TFIT10281015</v>
          </cell>
          <cell r="AB10083">
            <v>84.636231809999998</v>
          </cell>
          <cell r="AD10083" t="str">
            <v>TFIT1028101539728</v>
          </cell>
          <cell r="AE10083">
            <v>39728</v>
          </cell>
          <cell r="AF10083" t="str">
            <v>TFIT10281015</v>
          </cell>
          <cell r="AG10083">
            <v>86.784177020000001</v>
          </cell>
        </row>
        <row r="10084">
          <cell r="T10084" t="str">
            <v>TFIT1028101539727</v>
          </cell>
          <cell r="U10084">
            <v>39727</v>
          </cell>
          <cell r="V10084" t="str">
            <v>TFIT10281015</v>
          </cell>
          <cell r="W10084">
            <v>0.1104</v>
          </cell>
          <cell r="Y10084" t="str">
            <v>TFIT1028101539727</v>
          </cell>
          <cell r="Z10084">
            <v>39727</v>
          </cell>
          <cell r="AA10084" t="str">
            <v>TFIT10281015</v>
          </cell>
          <cell r="AB10084">
            <v>84.633254379999997</v>
          </cell>
          <cell r="AD10084" t="str">
            <v>TFIT1028101539727</v>
          </cell>
          <cell r="AE10084">
            <v>39727</v>
          </cell>
          <cell r="AF10084" t="str">
            <v>TFIT10281015</v>
          </cell>
          <cell r="AG10084">
            <v>86.759281779999995</v>
          </cell>
        </row>
        <row r="10085">
          <cell r="T10085" t="str">
            <v>TFIT1028101539726</v>
          </cell>
          <cell r="U10085">
            <v>39726</v>
          </cell>
          <cell r="V10085" t="str">
            <v>TFIT10281015</v>
          </cell>
          <cell r="W10085">
            <v>0.1104</v>
          </cell>
          <cell r="Y10085" t="str">
            <v>TFIT1028101539726</v>
          </cell>
          <cell r="Z10085">
            <v>39726</v>
          </cell>
          <cell r="AA10085" t="str">
            <v>TFIT10281015</v>
          </cell>
          <cell r="AB10085">
            <v>84.630284090000004</v>
          </cell>
          <cell r="AD10085" t="str">
            <v>TFIT1028101539726</v>
          </cell>
          <cell r="AE10085">
            <v>39726</v>
          </cell>
          <cell r="AF10085" t="str">
            <v>TFIT10281015</v>
          </cell>
          <cell r="AG10085">
            <v>86.734393679999997</v>
          </cell>
        </row>
        <row r="10086">
          <cell r="T10086" t="str">
            <v>TFIT1028101539725</v>
          </cell>
          <cell r="U10086">
            <v>39725</v>
          </cell>
          <cell r="V10086" t="str">
            <v>TFIT10281015</v>
          </cell>
          <cell r="W10086">
            <v>0.11090999999999999</v>
          </cell>
          <cell r="Y10086" t="str">
            <v>TFIT1028101539725</v>
          </cell>
          <cell r="Z10086">
            <v>39725</v>
          </cell>
          <cell r="AA10086" t="str">
            <v>TFIT10281015</v>
          </cell>
          <cell r="AB10086">
            <v>84.397956769999993</v>
          </cell>
          <cell r="AD10086" t="str">
            <v>TFIT1028101539725</v>
          </cell>
          <cell r="AE10086">
            <v>39725</v>
          </cell>
          <cell r="AF10086" t="str">
            <v>TFIT10281015</v>
          </cell>
          <cell r="AG10086">
            <v>86.480148560000003</v>
          </cell>
        </row>
        <row r="10087">
          <cell r="T10087" t="str">
            <v>TFIT1028101539724</v>
          </cell>
          <cell r="U10087">
            <v>39724</v>
          </cell>
          <cell r="V10087" t="str">
            <v>TFIT10281015</v>
          </cell>
          <cell r="W10087">
            <v>0.1108</v>
          </cell>
          <cell r="Y10087" t="str">
            <v>TFIT1028101539724</v>
          </cell>
          <cell r="Z10087">
            <v>39724</v>
          </cell>
          <cell r="AA10087" t="str">
            <v>TFIT10281015</v>
          </cell>
          <cell r="AB10087">
            <v>84.444367339999999</v>
          </cell>
          <cell r="AD10087" t="str">
            <v>TFIT1028101539724</v>
          </cell>
          <cell r="AE10087">
            <v>39724</v>
          </cell>
          <cell r="AF10087" t="str">
            <v>TFIT10281015</v>
          </cell>
          <cell r="AG10087">
            <v>86.504641309999997</v>
          </cell>
        </row>
        <row r="10088">
          <cell r="T10088" t="str">
            <v>TFIT1028101539723</v>
          </cell>
          <cell r="U10088">
            <v>39723</v>
          </cell>
          <cell r="V10088" t="str">
            <v>TFIT10281015</v>
          </cell>
          <cell r="W10088">
            <v>0.11101999999999999</v>
          </cell>
          <cell r="Y10088" t="str">
            <v>TFIT1028101539723</v>
          </cell>
          <cell r="Z10088">
            <v>39723</v>
          </cell>
          <cell r="AA10088" t="str">
            <v>TFIT10281015</v>
          </cell>
          <cell r="AB10088">
            <v>84.342585900000003</v>
          </cell>
          <cell r="AD10088" t="str">
            <v>TFIT1028101539723</v>
          </cell>
          <cell r="AE10088">
            <v>39723</v>
          </cell>
          <cell r="AF10088" t="str">
            <v>TFIT10281015</v>
          </cell>
          <cell r="AG10088">
            <v>86.380942070000003</v>
          </cell>
        </row>
        <row r="10089">
          <cell r="T10089" t="str">
            <v>TFIT1028101539722</v>
          </cell>
          <cell r="U10089">
            <v>39722</v>
          </cell>
          <cell r="V10089" t="str">
            <v>TFIT10281015</v>
          </cell>
          <cell r="W10089">
            <v>0.11210000000000001</v>
          </cell>
          <cell r="Y10089" t="str">
            <v>TFIT1028101539722</v>
          </cell>
          <cell r="Z10089">
            <v>39722</v>
          </cell>
          <cell r="AA10089" t="str">
            <v>TFIT10281015</v>
          </cell>
          <cell r="AB10089">
            <v>83.856727109999994</v>
          </cell>
          <cell r="AD10089" t="str">
            <v>TFIT1028101539722</v>
          </cell>
          <cell r="AE10089">
            <v>39722</v>
          </cell>
          <cell r="AF10089" t="str">
            <v>TFIT10281015</v>
          </cell>
          <cell r="AG10089">
            <v>85.873165459999996</v>
          </cell>
        </row>
        <row r="10090">
          <cell r="T10090" t="str">
            <v>TFIT1028101539721</v>
          </cell>
          <cell r="U10090">
            <v>39721</v>
          </cell>
          <cell r="V10090" t="str">
            <v>TFIT10281015</v>
          </cell>
          <cell r="W10090">
            <v>0.11069</v>
          </cell>
          <cell r="Y10090" t="str">
            <v>TFIT1028101539721</v>
          </cell>
          <cell r="Z10090">
            <v>39721</v>
          </cell>
          <cell r="AA10090" t="str">
            <v>TFIT10281015</v>
          </cell>
          <cell r="AB10090">
            <v>84.484917060000001</v>
          </cell>
          <cell r="AD10090" t="str">
            <v>TFIT1028101539721</v>
          </cell>
          <cell r="AE10090">
            <v>39721</v>
          </cell>
          <cell r="AF10090" t="str">
            <v>TFIT10281015</v>
          </cell>
          <cell r="AG10090">
            <v>86.479437610000005</v>
          </cell>
        </row>
        <row r="10091">
          <cell r="T10091" t="str">
            <v>TFIT1028101539720</v>
          </cell>
          <cell r="U10091">
            <v>39720</v>
          </cell>
          <cell r="V10091" t="str">
            <v>TFIT10281015</v>
          </cell>
          <cell r="W10091">
            <v>0.11069</v>
          </cell>
          <cell r="Y10091" t="str">
            <v>TFIT1028101539720</v>
          </cell>
          <cell r="Z10091">
            <v>39720</v>
          </cell>
          <cell r="AA10091" t="str">
            <v>TFIT10281015</v>
          </cell>
          <cell r="AB10091">
            <v>84.481965189999997</v>
          </cell>
          <cell r="AD10091" t="str">
            <v>TFIT1028101539720</v>
          </cell>
          <cell r="AE10091">
            <v>39720</v>
          </cell>
          <cell r="AF10091" t="str">
            <v>TFIT10281015</v>
          </cell>
          <cell r="AG10091">
            <v>86.454567929999996</v>
          </cell>
        </row>
        <row r="10092">
          <cell r="T10092" t="str">
            <v>TFIT1028101539719</v>
          </cell>
          <cell r="U10092">
            <v>39719</v>
          </cell>
          <cell r="V10092" t="str">
            <v>TFIT10281015</v>
          </cell>
          <cell r="W10092">
            <v>0.11069</v>
          </cell>
          <cell r="Y10092" t="str">
            <v>TFIT1028101539719</v>
          </cell>
          <cell r="Z10092">
            <v>39719</v>
          </cell>
          <cell r="AA10092" t="str">
            <v>TFIT10281015</v>
          </cell>
          <cell r="AB10092">
            <v>84.479020480000003</v>
          </cell>
          <cell r="AD10092" t="str">
            <v>TFIT1028101539719</v>
          </cell>
          <cell r="AE10092">
            <v>39719</v>
          </cell>
          <cell r="AF10092" t="str">
            <v>TFIT10281015</v>
          </cell>
          <cell r="AG10092">
            <v>86.429705409999997</v>
          </cell>
        </row>
        <row r="10093">
          <cell r="T10093" t="str">
            <v>TFIT1028101539718</v>
          </cell>
          <cell r="U10093">
            <v>39718</v>
          </cell>
          <cell r="V10093" t="str">
            <v>TFIT10281015</v>
          </cell>
          <cell r="W10093">
            <v>0.1115</v>
          </cell>
          <cell r="Y10093" t="str">
            <v>TFIT1028101539718</v>
          </cell>
          <cell r="Z10093">
            <v>39718</v>
          </cell>
          <cell r="AA10093" t="str">
            <v>TFIT10281015</v>
          </cell>
          <cell r="AB10093">
            <v>84.112464470000006</v>
          </cell>
          <cell r="AD10093" t="str">
            <v>TFIT1028101539718</v>
          </cell>
          <cell r="AE10093">
            <v>39718</v>
          </cell>
          <cell r="AF10093" t="str">
            <v>TFIT10281015</v>
          </cell>
          <cell r="AG10093">
            <v>86.041231589999995</v>
          </cell>
        </row>
        <row r="10094">
          <cell r="T10094" t="str">
            <v>TFIT1028101539717</v>
          </cell>
          <cell r="U10094">
            <v>39717</v>
          </cell>
          <cell r="V10094" t="str">
            <v>TFIT10281015</v>
          </cell>
          <cell r="W10094">
            <v>0.11209</v>
          </cell>
          <cell r="Y10094" t="str">
            <v>TFIT1028101539717</v>
          </cell>
          <cell r="Z10094">
            <v>39717</v>
          </cell>
          <cell r="AA10094" t="str">
            <v>TFIT10281015</v>
          </cell>
          <cell r="AB10094">
            <v>83.845878350000007</v>
          </cell>
          <cell r="AD10094" t="str">
            <v>TFIT1028101539717</v>
          </cell>
          <cell r="AE10094">
            <v>39717</v>
          </cell>
          <cell r="AF10094" t="str">
            <v>TFIT10281015</v>
          </cell>
          <cell r="AG10094">
            <v>85.752727669999999</v>
          </cell>
        </row>
        <row r="10095">
          <cell r="T10095" t="str">
            <v>TFIT1028101539716</v>
          </cell>
          <cell r="U10095">
            <v>39716</v>
          </cell>
          <cell r="V10095" t="str">
            <v>TFIT10281015</v>
          </cell>
          <cell r="W10095">
            <v>0.1116</v>
          </cell>
          <cell r="Y10095" t="str">
            <v>TFIT1028101539716</v>
          </cell>
          <cell r="Z10095">
            <v>39716</v>
          </cell>
          <cell r="AA10095" t="str">
            <v>TFIT10281015</v>
          </cell>
          <cell r="AB10095">
            <v>84.061714140000007</v>
          </cell>
          <cell r="AD10095" t="str">
            <v>TFIT1028101539716</v>
          </cell>
          <cell r="AE10095">
            <v>39716</v>
          </cell>
          <cell r="AF10095" t="str">
            <v>TFIT10281015</v>
          </cell>
          <cell r="AG10095">
            <v>85.946645649999994</v>
          </cell>
        </row>
        <row r="10096">
          <cell r="T10096" t="str">
            <v>TFIT1028101539715</v>
          </cell>
          <cell r="U10096">
            <v>39715</v>
          </cell>
          <cell r="V10096" t="str">
            <v>TFIT10281015</v>
          </cell>
          <cell r="W10096">
            <v>0.11162</v>
          </cell>
          <cell r="Y10096" t="str">
            <v>TFIT1028101539715</v>
          </cell>
          <cell r="Z10096">
            <v>39715</v>
          </cell>
          <cell r="AA10096" t="str">
            <v>TFIT10281015</v>
          </cell>
          <cell r="AB10096">
            <v>84.049772450000006</v>
          </cell>
          <cell r="AD10096" t="str">
            <v>TFIT1028101539715</v>
          </cell>
          <cell r="AE10096">
            <v>39715</v>
          </cell>
          <cell r="AF10096" t="str">
            <v>TFIT10281015</v>
          </cell>
          <cell r="AG10096">
            <v>85.912786139999994</v>
          </cell>
        </row>
        <row r="10097">
          <cell r="T10097" t="str">
            <v>TFIT1028101539714</v>
          </cell>
          <cell r="U10097">
            <v>39714</v>
          </cell>
          <cell r="V10097" t="str">
            <v>TFIT10281015</v>
          </cell>
          <cell r="W10097">
            <v>0.10780000000000001</v>
          </cell>
          <cell r="Y10097" t="str">
            <v>TFIT1028101539714</v>
          </cell>
          <cell r="Z10097">
            <v>39714</v>
          </cell>
          <cell r="AA10097" t="str">
            <v>TFIT10281015</v>
          </cell>
          <cell r="AB10097">
            <v>85.780013699999998</v>
          </cell>
          <cell r="AD10097" t="str">
            <v>TFIT1028101539714</v>
          </cell>
          <cell r="AE10097">
            <v>39714</v>
          </cell>
          <cell r="AF10097" t="str">
            <v>TFIT10281015</v>
          </cell>
          <cell r="AG10097">
            <v>87.621109590000003</v>
          </cell>
        </row>
        <row r="10098">
          <cell r="T10098" t="str">
            <v>TFIT1028101539713</v>
          </cell>
          <cell r="U10098">
            <v>39713</v>
          </cell>
          <cell r="V10098" t="str">
            <v>TFIT10281015</v>
          </cell>
          <cell r="W10098">
            <v>0.10780000000000001</v>
          </cell>
          <cell r="Y10098" t="str">
            <v>TFIT1028101539713</v>
          </cell>
          <cell r="Z10098">
            <v>39713</v>
          </cell>
          <cell r="AA10098" t="str">
            <v>TFIT10281015</v>
          </cell>
          <cell r="AB10098">
            <v>85.77735878</v>
          </cell>
          <cell r="AD10098" t="str">
            <v>TFIT1028101539713</v>
          </cell>
          <cell r="AE10098">
            <v>39713</v>
          </cell>
          <cell r="AF10098" t="str">
            <v>TFIT10281015</v>
          </cell>
          <cell r="AG10098">
            <v>87.596536860000001</v>
          </cell>
        </row>
        <row r="10099">
          <cell r="T10099" t="str">
            <v>TFIT1028101539712</v>
          </cell>
          <cell r="U10099">
            <v>39712</v>
          </cell>
          <cell r="V10099" t="str">
            <v>TFIT10281015</v>
          </cell>
          <cell r="W10099">
            <v>0.10780000000000001</v>
          </cell>
          <cell r="Y10099" t="str">
            <v>TFIT1028101539712</v>
          </cell>
          <cell r="Z10099">
            <v>39712</v>
          </cell>
          <cell r="AA10099" t="str">
            <v>TFIT10281015</v>
          </cell>
          <cell r="AB10099">
            <v>85.774710740000003</v>
          </cell>
          <cell r="AD10099" t="str">
            <v>TFIT1028101539712</v>
          </cell>
          <cell r="AE10099">
            <v>39712</v>
          </cell>
          <cell r="AF10099" t="str">
            <v>TFIT10281015</v>
          </cell>
          <cell r="AG10099">
            <v>87.571971020000007</v>
          </cell>
        </row>
        <row r="10100">
          <cell r="T10100" t="str">
            <v>TFIT1028101539711</v>
          </cell>
          <cell r="U10100">
            <v>39711</v>
          </cell>
          <cell r="V10100" t="str">
            <v>TFIT10281015</v>
          </cell>
          <cell r="W10100">
            <v>0.10585</v>
          </cell>
          <cell r="Y10100" t="str">
            <v>TFIT1028101539711</v>
          </cell>
          <cell r="Z10100">
            <v>39711</v>
          </cell>
          <cell r="AA10100" t="str">
            <v>TFIT10281015</v>
          </cell>
          <cell r="AB10100">
            <v>86.67579551</v>
          </cell>
          <cell r="AD10100" t="str">
            <v>TFIT1028101539711</v>
          </cell>
          <cell r="AE10100">
            <v>39711</v>
          </cell>
          <cell r="AF10100" t="str">
            <v>TFIT10281015</v>
          </cell>
          <cell r="AG10100">
            <v>88.451137979999999</v>
          </cell>
        </row>
        <row r="10101">
          <cell r="T10101" t="str">
            <v>TFIT1028101539710</v>
          </cell>
          <cell r="U10101">
            <v>39710</v>
          </cell>
          <cell r="V10101" t="str">
            <v>TFIT10281015</v>
          </cell>
          <cell r="W10101">
            <v>0.1055</v>
          </cell>
          <cell r="Y10101" t="str">
            <v>TFIT1028101539710</v>
          </cell>
          <cell r="Z10101">
            <v>39710</v>
          </cell>
          <cell r="AA10101" t="str">
            <v>TFIT10281015</v>
          </cell>
          <cell r="AB10101">
            <v>86.836917690000007</v>
          </cell>
          <cell r="AD10101" t="str">
            <v>TFIT1028101539710</v>
          </cell>
          <cell r="AE10101">
            <v>39710</v>
          </cell>
          <cell r="AF10101" t="str">
            <v>TFIT10281015</v>
          </cell>
          <cell r="AG10101">
            <v>88.59034235</v>
          </cell>
        </row>
        <row r="10102">
          <cell r="T10102" t="str">
            <v>TFIT1028101539709</v>
          </cell>
          <cell r="U10102">
            <v>39709</v>
          </cell>
          <cell r="V10102" t="str">
            <v>TFIT10281015</v>
          </cell>
          <cell r="W10102">
            <v>0.1052</v>
          </cell>
          <cell r="Y10102" t="str">
            <v>TFIT1028101539709</v>
          </cell>
          <cell r="Z10102">
            <v>39709</v>
          </cell>
          <cell r="AA10102" t="str">
            <v>TFIT10281015</v>
          </cell>
          <cell r="AB10102">
            <v>86.975064770000003</v>
          </cell>
          <cell r="AD10102" t="str">
            <v>TFIT1028101539709</v>
          </cell>
          <cell r="AE10102">
            <v>39709</v>
          </cell>
          <cell r="AF10102" t="str">
            <v>TFIT10281015</v>
          </cell>
          <cell r="AG10102">
            <v>88.706571620000005</v>
          </cell>
        </row>
        <row r="10103">
          <cell r="T10103" t="str">
            <v>TFIT1028101539708</v>
          </cell>
          <cell r="U10103">
            <v>39708</v>
          </cell>
          <cell r="V10103" t="str">
            <v>TFIT10281015</v>
          </cell>
          <cell r="W10103">
            <v>0.1048</v>
          </cell>
          <cell r="Y10103" t="str">
            <v>TFIT1028101539708</v>
          </cell>
          <cell r="Z10103">
            <v>39708</v>
          </cell>
          <cell r="AA10103" t="str">
            <v>TFIT10281015</v>
          </cell>
          <cell r="AB10103">
            <v>87.160611779999996</v>
          </cell>
          <cell r="AD10103" t="str">
            <v>TFIT1028101539708</v>
          </cell>
          <cell r="AE10103">
            <v>39708</v>
          </cell>
          <cell r="AF10103" t="str">
            <v>TFIT10281015</v>
          </cell>
          <cell r="AG10103">
            <v>88.870200819999994</v>
          </cell>
        </row>
        <row r="10104">
          <cell r="T10104" t="str">
            <v>TFIT1028101539707</v>
          </cell>
          <cell r="U10104">
            <v>39707</v>
          </cell>
          <cell r="V10104" t="str">
            <v>TFIT10281015</v>
          </cell>
          <cell r="W10104">
            <v>0.1046</v>
          </cell>
          <cell r="Y10104" t="str">
            <v>TFIT1028101539707</v>
          </cell>
          <cell r="Z10104">
            <v>39707</v>
          </cell>
          <cell r="AA10104" t="str">
            <v>TFIT10281015</v>
          </cell>
          <cell r="AB10104">
            <v>87.252455979999993</v>
          </cell>
          <cell r="AD10104" t="str">
            <v>TFIT1028101539707</v>
          </cell>
          <cell r="AE10104">
            <v>39707</v>
          </cell>
          <cell r="AF10104" t="str">
            <v>TFIT10281015</v>
          </cell>
          <cell r="AG10104">
            <v>88.94012721</v>
          </cell>
        </row>
        <row r="10105">
          <cell r="T10105" t="str">
            <v>TFIT1028101539706</v>
          </cell>
          <cell r="U10105">
            <v>39706</v>
          </cell>
          <cell r="V10105" t="str">
            <v>TFIT10281015</v>
          </cell>
          <cell r="W10105">
            <v>0.1046</v>
          </cell>
          <cell r="Y10105" t="str">
            <v>TFIT1028101539706</v>
          </cell>
          <cell r="Z10105">
            <v>39706</v>
          </cell>
          <cell r="AA10105" t="str">
            <v>TFIT10281015</v>
          </cell>
          <cell r="AB10105">
            <v>87.250135839999999</v>
          </cell>
          <cell r="AD10105" t="str">
            <v>TFIT1028101539706</v>
          </cell>
          <cell r="AE10105">
            <v>39706</v>
          </cell>
          <cell r="AF10105" t="str">
            <v>TFIT10281015</v>
          </cell>
          <cell r="AG10105">
            <v>88.915889269999994</v>
          </cell>
        </row>
        <row r="10106">
          <cell r="T10106" t="str">
            <v>TFIT1028101539705</v>
          </cell>
          <cell r="U10106">
            <v>39705</v>
          </cell>
          <cell r="V10106" t="str">
            <v>TFIT10281015</v>
          </cell>
          <cell r="W10106">
            <v>0.1046</v>
          </cell>
          <cell r="Y10106" t="str">
            <v>TFIT1028101539705</v>
          </cell>
          <cell r="Z10106">
            <v>39705</v>
          </cell>
          <cell r="AA10106" t="str">
            <v>TFIT10281015</v>
          </cell>
          <cell r="AB10106">
            <v>87.247822310000004</v>
          </cell>
          <cell r="AD10106" t="str">
            <v>TFIT1028101539705</v>
          </cell>
          <cell r="AE10106">
            <v>39705</v>
          </cell>
          <cell r="AF10106" t="str">
            <v>TFIT10281015</v>
          </cell>
          <cell r="AG10106">
            <v>88.891657929999994</v>
          </cell>
        </row>
        <row r="10107">
          <cell r="T10107" t="str">
            <v>TFIT1028101539704</v>
          </cell>
          <cell r="U10107">
            <v>39704</v>
          </cell>
          <cell r="V10107" t="str">
            <v>TFIT10281015</v>
          </cell>
          <cell r="W10107">
            <v>0.10464</v>
          </cell>
          <cell r="Y10107" t="str">
            <v>TFIT1028101539704</v>
          </cell>
          <cell r="Z10107">
            <v>39704</v>
          </cell>
          <cell r="AA10107" t="str">
            <v>TFIT10281015</v>
          </cell>
          <cell r="AB10107">
            <v>87.226655620000003</v>
          </cell>
          <cell r="AD10107" t="str">
            <v>TFIT1028101539704</v>
          </cell>
          <cell r="AE10107">
            <v>39704</v>
          </cell>
          <cell r="AF10107" t="str">
            <v>TFIT10281015</v>
          </cell>
          <cell r="AG10107">
            <v>88.848573419999994</v>
          </cell>
        </row>
        <row r="10108">
          <cell r="T10108" t="str">
            <v>TFIT1028101539703</v>
          </cell>
          <cell r="U10108">
            <v>39703</v>
          </cell>
          <cell r="V10108" t="str">
            <v>TFIT10281015</v>
          </cell>
          <cell r="W10108">
            <v>0.10507</v>
          </cell>
          <cell r="Y10108" t="str">
            <v>TFIT1028101539703</v>
          </cell>
          <cell r="Z10108">
            <v>39703</v>
          </cell>
          <cell r="AA10108" t="str">
            <v>TFIT10281015</v>
          </cell>
          <cell r="AB10108">
            <v>87.021912979999996</v>
          </cell>
          <cell r="AD10108" t="str">
            <v>TFIT1028101539703</v>
          </cell>
          <cell r="AE10108">
            <v>39703</v>
          </cell>
          <cell r="AF10108" t="str">
            <v>TFIT10281015</v>
          </cell>
          <cell r="AG10108">
            <v>88.621912980000005</v>
          </cell>
        </row>
        <row r="10109">
          <cell r="T10109" t="str">
            <v>TFIT1028101539702</v>
          </cell>
          <cell r="U10109">
            <v>39702</v>
          </cell>
          <cell r="V10109" t="str">
            <v>TFIT10281015</v>
          </cell>
          <cell r="W10109">
            <v>0.10426000000000001</v>
          </cell>
          <cell r="Y10109" t="str">
            <v>TFIT1028101539702</v>
          </cell>
          <cell r="Z10109">
            <v>39702</v>
          </cell>
          <cell r="AA10109" t="str">
            <v>TFIT10281015</v>
          </cell>
          <cell r="AB10109">
            <v>87.401511869999993</v>
          </cell>
          <cell r="AD10109" t="str">
            <v>TFIT1028101539702</v>
          </cell>
          <cell r="AE10109">
            <v>39702</v>
          </cell>
          <cell r="AF10109" t="str">
            <v>TFIT10281015</v>
          </cell>
          <cell r="AG10109">
            <v>88.979594059999997</v>
          </cell>
        </row>
        <row r="10110">
          <cell r="T10110" t="str">
            <v>TFIT1028101539701</v>
          </cell>
          <cell r="U10110">
            <v>39701</v>
          </cell>
          <cell r="V10110" t="str">
            <v>TFIT10281015</v>
          </cell>
          <cell r="W10110">
            <v>0.10455</v>
          </cell>
          <cell r="Y10110" t="str">
            <v>TFIT1028101539701</v>
          </cell>
          <cell r="Z10110">
            <v>39701</v>
          </cell>
          <cell r="AA10110" t="str">
            <v>TFIT10281015</v>
          </cell>
          <cell r="AB10110">
            <v>87.262230340000002</v>
          </cell>
          <cell r="AD10110" t="str">
            <v>TFIT1028101539701</v>
          </cell>
          <cell r="AE10110">
            <v>39701</v>
          </cell>
          <cell r="AF10110" t="str">
            <v>TFIT10281015</v>
          </cell>
          <cell r="AG10110">
            <v>88.818394720000001</v>
          </cell>
        </row>
        <row r="10111">
          <cell r="T10111" t="str">
            <v>TFIT1028101539700</v>
          </cell>
          <cell r="U10111">
            <v>39700</v>
          </cell>
          <cell r="V10111" t="str">
            <v>TFIT10281015</v>
          </cell>
          <cell r="W10111">
            <v>0.10455</v>
          </cell>
          <cell r="Y10111" t="str">
            <v>TFIT1028101539700</v>
          </cell>
          <cell r="Z10111">
            <v>39700</v>
          </cell>
          <cell r="AA10111" t="str">
            <v>TFIT10281015</v>
          </cell>
          <cell r="AB10111">
            <v>87.259954390000004</v>
          </cell>
          <cell r="AD10111" t="str">
            <v>TFIT1028101539700</v>
          </cell>
          <cell r="AE10111">
            <v>39700</v>
          </cell>
          <cell r="AF10111" t="str">
            <v>TFIT10281015</v>
          </cell>
          <cell r="AG10111">
            <v>88.794200959999998</v>
          </cell>
        </row>
        <row r="10112">
          <cell r="T10112" t="str">
            <v>TFIT1028101539699</v>
          </cell>
          <cell r="U10112">
            <v>39699</v>
          </cell>
          <cell r="V10112" t="str">
            <v>TFIT10281015</v>
          </cell>
          <cell r="W10112">
            <v>0.10455</v>
          </cell>
          <cell r="Y10112" t="str">
            <v>TFIT1028101539699</v>
          </cell>
          <cell r="Z10112">
            <v>39699</v>
          </cell>
          <cell r="AA10112" t="str">
            <v>TFIT10281015</v>
          </cell>
          <cell r="AB10112">
            <v>87.257685030000005</v>
          </cell>
          <cell r="AD10112" t="str">
            <v>TFIT1028101539699</v>
          </cell>
          <cell r="AE10112">
            <v>39699</v>
          </cell>
          <cell r="AF10112" t="str">
            <v>TFIT10281015</v>
          </cell>
          <cell r="AG10112">
            <v>88.770013800000001</v>
          </cell>
        </row>
        <row r="10113">
          <cell r="T10113" t="str">
            <v>TFIT1028101539698</v>
          </cell>
          <cell r="U10113">
            <v>39698</v>
          </cell>
          <cell r="V10113" t="str">
            <v>TFIT10281015</v>
          </cell>
          <cell r="W10113">
            <v>0.10455</v>
          </cell>
          <cell r="Y10113" t="str">
            <v>TFIT1028101539698</v>
          </cell>
          <cell r="Z10113">
            <v>39698</v>
          </cell>
          <cell r="AA10113" t="str">
            <v>TFIT10281015</v>
          </cell>
          <cell r="AB10113">
            <v>87.255422260000003</v>
          </cell>
          <cell r="AD10113" t="str">
            <v>TFIT1028101539698</v>
          </cell>
          <cell r="AE10113">
            <v>39698</v>
          </cell>
          <cell r="AF10113" t="str">
            <v>TFIT10281015</v>
          </cell>
          <cell r="AG10113">
            <v>88.745833219999994</v>
          </cell>
        </row>
        <row r="10114">
          <cell r="T10114" t="str">
            <v>TFIT1028101539697</v>
          </cell>
          <cell r="U10114">
            <v>39697</v>
          </cell>
          <cell r="V10114" t="str">
            <v>TFIT10281015</v>
          </cell>
          <cell r="W10114">
            <v>0.10405</v>
          </cell>
          <cell r="Y10114" t="str">
            <v>TFIT1028101539697</v>
          </cell>
          <cell r="Z10114">
            <v>39697</v>
          </cell>
          <cell r="AA10114" t="str">
            <v>TFIT10281015</v>
          </cell>
          <cell r="AB10114">
            <v>87.489780400000001</v>
          </cell>
          <cell r="AD10114" t="str">
            <v>TFIT1028101539697</v>
          </cell>
          <cell r="AE10114">
            <v>39697</v>
          </cell>
          <cell r="AF10114" t="str">
            <v>TFIT10281015</v>
          </cell>
          <cell r="AG10114">
            <v>88.958273550000001</v>
          </cell>
        </row>
        <row r="10115">
          <cell r="T10115" t="str">
            <v>TFIT1028101539696</v>
          </cell>
          <cell r="U10115">
            <v>39696</v>
          </cell>
          <cell r="V10115" t="str">
            <v>TFIT10281015</v>
          </cell>
          <cell r="W10115">
            <v>0.1033</v>
          </cell>
          <cell r="Y10115" t="str">
            <v>TFIT1028101539696</v>
          </cell>
          <cell r="Z10115">
            <v>39696</v>
          </cell>
          <cell r="AA10115" t="str">
            <v>TFIT10281015</v>
          </cell>
          <cell r="AB10115">
            <v>87.844175870000001</v>
          </cell>
          <cell r="AD10115" t="str">
            <v>TFIT1028101539696</v>
          </cell>
          <cell r="AE10115">
            <v>39696</v>
          </cell>
          <cell r="AF10115" t="str">
            <v>TFIT10281015</v>
          </cell>
          <cell r="AG10115">
            <v>89.290751209999996</v>
          </cell>
        </row>
        <row r="10116">
          <cell r="T10116" t="str">
            <v>TFIT1028101539695</v>
          </cell>
          <cell r="U10116">
            <v>39695</v>
          </cell>
          <cell r="V10116" t="str">
            <v>TFIT10281015</v>
          </cell>
          <cell r="W10116">
            <v>0.10274999999999999</v>
          </cell>
          <cell r="Y10116" t="str">
            <v>TFIT1028101539695</v>
          </cell>
          <cell r="Z10116">
            <v>39695</v>
          </cell>
          <cell r="AA10116" t="str">
            <v>TFIT10281015</v>
          </cell>
          <cell r="AB10116">
            <v>88.104839119999994</v>
          </cell>
          <cell r="AD10116" t="str">
            <v>TFIT1028101539695</v>
          </cell>
          <cell r="AE10116">
            <v>39695</v>
          </cell>
          <cell r="AF10116" t="str">
            <v>TFIT10281015</v>
          </cell>
          <cell r="AG10116">
            <v>89.529496649999999</v>
          </cell>
        </row>
        <row r="10117">
          <cell r="T10117" t="str">
            <v>TFIT1028101539694</v>
          </cell>
          <cell r="U10117">
            <v>39694</v>
          </cell>
          <cell r="V10117" t="str">
            <v>TFIT10281015</v>
          </cell>
          <cell r="W10117">
            <v>0.10274999999999999</v>
          </cell>
          <cell r="Y10117" t="str">
            <v>TFIT1028101539694</v>
          </cell>
          <cell r="Z10117">
            <v>39694</v>
          </cell>
          <cell r="AA10117" t="str">
            <v>TFIT10281015</v>
          </cell>
          <cell r="AB10117">
            <v>88.102769409999993</v>
          </cell>
          <cell r="AD10117" t="str">
            <v>TFIT1028101539694</v>
          </cell>
          <cell r="AE10117">
            <v>39694</v>
          </cell>
          <cell r="AF10117" t="str">
            <v>TFIT10281015</v>
          </cell>
          <cell r="AG10117">
            <v>89.505509129999993</v>
          </cell>
        </row>
        <row r="10118">
          <cell r="T10118" t="str">
            <v>TFIT1028101539693</v>
          </cell>
          <cell r="U10118">
            <v>39693</v>
          </cell>
          <cell r="V10118" t="str">
            <v>TFIT10281015</v>
          </cell>
          <cell r="W10118">
            <v>0.10274999999999999</v>
          </cell>
          <cell r="Y10118" t="str">
            <v>TFIT1028101539693</v>
          </cell>
          <cell r="Z10118">
            <v>39693</v>
          </cell>
          <cell r="AA10118" t="str">
            <v>TFIT10281015</v>
          </cell>
          <cell r="AB10118">
            <v>88.100706130000006</v>
          </cell>
          <cell r="AD10118" t="str">
            <v>TFIT1028101539693</v>
          </cell>
          <cell r="AE10118">
            <v>39693</v>
          </cell>
          <cell r="AF10118" t="str">
            <v>TFIT10281015</v>
          </cell>
          <cell r="AG10118">
            <v>89.481528040000001</v>
          </cell>
        </row>
        <row r="10119">
          <cell r="T10119" t="str">
            <v>TFIT1028101539692</v>
          </cell>
          <cell r="U10119">
            <v>39692</v>
          </cell>
          <cell r="V10119" t="str">
            <v>TFIT10281015</v>
          </cell>
          <cell r="W10119">
            <v>0.10274999999999999</v>
          </cell>
          <cell r="Y10119" t="str">
            <v>TFIT1028101539692</v>
          </cell>
          <cell r="Z10119">
            <v>39692</v>
          </cell>
          <cell r="AA10119" t="str">
            <v>TFIT10281015</v>
          </cell>
          <cell r="AB10119">
            <v>88.098649269999996</v>
          </cell>
          <cell r="AD10119" t="str">
            <v>TFIT1028101539692</v>
          </cell>
          <cell r="AE10119">
            <v>39692</v>
          </cell>
          <cell r="AF10119" t="str">
            <v>TFIT10281015</v>
          </cell>
          <cell r="AG10119">
            <v>89.457553379999993</v>
          </cell>
        </row>
        <row r="10120">
          <cell r="T10120" t="str">
            <v>TFIT1028101539691</v>
          </cell>
          <cell r="U10120">
            <v>39691</v>
          </cell>
          <cell r="V10120" t="str">
            <v>TFIT10281015</v>
          </cell>
          <cell r="W10120">
            <v>0.10274999999999999</v>
          </cell>
          <cell r="Y10120" t="str">
            <v>TFIT1028101539691</v>
          </cell>
          <cell r="Z10120">
            <v>39691</v>
          </cell>
          <cell r="AA10120" t="str">
            <v>TFIT10281015</v>
          </cell>
          <cell r="AB10120">
            <v>88.096598839999999</v>
          </cell>
          <cell r="AD10120" t="str">
            <v>TFIT1028101539691</v>
          </cell>
          <cell r="AE10120">
            <v>39691</v>
          </cell>
          <cell r="AF10120" t="str">
            <v>TFIT10281015</v>
          </cell>
          <cell r="AG10120">
            <v>89.433585140000005</v>
          </cell>
        </row>
        <row r="10121">
          <cell r="T10121" t="str">
            <v>TFIT1028101539690</v>
          </cell>
          <cell r="U10121">
            <v>39690</v>
          </cell>
          <cell r="V10121" t="str">
            <v>TFIT10281015</v>
          </cell>
          <cell r="W10121">
            <v>0.10299999999999999</v>
          </cell>
          <cell r="Y10121" t="str">
            <v>TFIT1028101539690</v>
          </cell>
          <cell r="Z10121">
            <v>39690</v>
          </cell>
          <cell r="AA10121" t="str">
            <v>TFIT10281015</v>
          </cell>
          <cell r="AB10121">
            <v>87.97485743</v>
          </cell>
          <cell r="AD10121" t="str">
            <v>TFIT1028101539690</v>
          </cell>
          <cell r="AE10121">
            <v>39690</v>
          </cell>
          <cell r="AF10121" t="str">
            <v>TFIT10281015</v>
          </cell>
          <cell r="AG10121">
            <v>89.289925929999995</v>
          </cell>
        </row>
        <row r="10122">
          <cell r="T10122" t="str">
            <v>TFIT1028101539689</v>
          </cell>
          <cell r="U10122">
            <v>39689</v>
          </cell>
          <cell r="V10122" t="str">
            <v>TFIT10281015</v>
          </cell>
          <cell r="W10122">
            <v>0.10262</v>
          </cell>
          <cell r="Y10122" t="str">
            <v>TFIT1028101539689</v>
          </cell>
          <cell r="Z10122">
            <v>39689</v>
          </cell>
          <cell r="AA10122" t="str">
            <v>TFIT10281015</v>
          </cell>
          <cell r="AB10122">
            <v>88.154857939999999</v>
          </cell>
          <cell r="AD10122" t="str">
            <v>TFIT1028101539689</v>
          </cell>
          <cell r="AE10122">
            <v>39689</v>
          </cell>
          <cell r="AF10122" t="str">
            <v>TFIT10281015</v>
          </cell>
          <cell r="AG10122">
            <v>89.448008630000004</v>
          </cell>
        </row>
        <row r="10123">
          <cell r="T10123" t="str">
            <v>TFIT1028101539688</v>
          </cell>
          <cell r="U10123">
            <v>39688</v>
          </cell>
          <cell r="V10123" t="str">
            <v>TFIT10281015</v>
          </cell>
          <cell r="W10123">
            <v>0.10262</v>
          </cell>
          <cell r="Y10123" t="str">
            <v>TFIT1028101539688</v>
          </cell>
          <cell r="Z10123">
            <v>39688</v>
          </cell>
          <cell r="AA10123" t="str">
            <v>TFIT10281015</v>
          </cell>
          <cell r="AB10123">
            <v>88.152838950000003</v>
          </cell>
          <cell r="AD10123" t="str">
            <v>TFIT1028101539688</v>
          </cell>
          <cell r="AE10123">
            <v>39688</v>
          </cell>
          <cell r="AF10123" t="str">
            <v>TFIT10281015</v>
          </cell>
          <cell r="AG10123">
            <v>89.424071830000003</v>
          </cell>
        </row>
        <row r="10124">
          <cell r="T10124" t="str">
            <v>TFIT1028101539687</v>
          </cell>
          <cell r="U10124">
            <v>39687</v>
          </cell>
          <cell r="V10124" t="str">
            <v>TFIT10281015</v>
          </cell>
          <cell r="W10124">
            <v>0.10262</v>
          </cell>
          <cell r="Y10124" t="str">
            <v>TFIT1028101539687</v>
          </cell>
          <cell r="Z10124">
            <v>39687</v>
          </cell>
          <cell r="AA10124" t="str">
            <v>TFIT10281015</v>
          </cell>
          <cell r="AB10124">
            <v>88.150826359999996</v>
          </cell>
          <cell r="AD10124" t="str">
            <v>TFIT1028101539687</v>
          </cell>
          <cell r="AE10124">
            <v>39687</v>
          </cell>
          <cell r="AF10124" t="str">
            <v>TFIT10281015</v>
          </cell>
          <cell r="AG10124">
            <v>89.400141430000005</v>
          </cell>
        </row>
        <row r="10125">
          <cell r="T10125" t="str">
            <v>TFIT1028101539686</v>
          </cell>
          <cell r="U10125">
            <v>39686</v>
          </cell>
          <cell r="V10125" t="str">
            <v>TFIT10281015</v>
          </cell>
          <cell r="W10125">
            <v>0.10262</v>
          </cell>
          <cell r="Y10125" t="str">
            <v>TFIT1028101539686</v>
          </cell>
          <cell r="Z10125">
            <v>39686</v>
          </cell>
          <cell r="AA10125" t="str">
            <v>TFIT10281015</v>
          </cell>
          <cell r="AB10125">
            <v>88.148820180000001</v>
          </cell>
          <cell r="AD10125" t="str">
            <v>TFIT1028101539686</v>
          </cell>
          <cell r="AE10125">
            <v>39686</v>
          </cell>
          <cell r="AF10125" t="str">
            <v>TFIT10281015</v>
          </cell>
          <cell r="AG10125">
            <v>89.376217440000005</v>
          </cell>
        </row>
        <row r="10126">
          <cell r="T10126" t="str">
            <v>TFIT1028101539685</v>
          </cell>
          <cell r="U10126">
            <v>39685</v>
          </cell>
          <cell r="V10126" t="str">
            <v>TFIT10281015</v>
          </cell>
          <cell r="W10126">
            <v>0.10262</v>
          </cell>
          <cell r="Y10126" t="str">
            <v>TFIT1028101539685</v>
          </cell>
          <cell r="Z10126">
            <v>39685</v>
          </cell>
          <cell r="AA10126" t="str">
            <v>TFIT10281015</v>
          </cell>
          <cell r="AB10126">
            <v>88.146820399999996</v>
          </cell>
          <cell r="AD10126" t="str">
            <v>TFIT1028101539685</v>
          </cell>
          <cell r="AE10126">
            <v>39685</v>
          </cell>
          <cell r="AF10126" t="str">
            <v>TFIT10281015</v>
          </cell>
          <cell r="AG10126">
            <v>89.352299849999994</v>
          </cell>
        </row>
        <row r="10127">
          <cell r="T10127" t="str">
            <v>TFIT1028101539684</v>
          </cell>
          <cell r="U10127">
            <v>39684</v>
          </cell>
          <cell r="V10127" t="str">
            <v>TFIT10281015</v>
          </cell>
          <cell r="W10127">
            <v>0.10262</v>
          </cell>
          <cell r="Y10127" t="str">
            <v>TFIT1028101539684</v>
          </cell>
          <cell r="Z10127">
            <v>39684</v>
          </cell>
          <cell r="AA10127" t="str">
            <v>TFIT10281015</v>
          </cell>
          <cell r="AB10127">
            <v>88.144827019999994</v>
          </cell>
          <cell r="AD10127" t="str">
            <v>TFIT1028101539684</v>
          </cell>
          <cell r="AE10127">
            <v>39684</v>
          </cell>
          <cell r="AF10127" t="str">
            <v>TFIT10281015</v>
          </cell>
          <cell r="AG10127">
            <v>89.328388660000002</v>
          </cell>
        </row>
        <row r="10128">
          <cell r="T10128" t="str">
            <v>TFIT1028101539683</v>
          </cell>
          <cell r="U10128">
            <v>39683</v>
          </cell>
          <cell r="V10128" t="str">
            <v>TFIT10281015</v>
          </cell>
          <cell r="W10128">
            <v>0.10299999999999999</v>
          </cell>
          <cell r="Y10128" t="str">
            <v>TFIT1028101539683</v>
          </cell>
          <cell r="Z10128">
            <v>39683</v>
          </cell>
          <cell r="AA10128" t="str">
            <v>TFIT10281015</v>
          </cell>
          <cell r="AB10128">
            <v>87.960565889999998</v>
          </cell>
          <cell r="AD10128" t="str">
            <v>TFIT1028101539683</v>
          </cell>
          <cell r="AE10128">
            <v>39683</v>
          </cell>
          <cell r="AF10128" t="str">
            <v>TFIT10281015</v>
          </cell>
          <cell r="AG10128">
            <v>89.122209720000001</v>
          </cell>
        </row>
        <row r="10129">
          <cell r="T10129" t="str">
            <v>TFIT1028101539682</v>
          </cell>
          <cell r="U10129">
            <v>39682</v>
          </cell>
          <cell r="V10129" t="str">
            <v>TFIT10281015</v>
          </cell>
          <cell r="W10129">
            <v>0.10299999999999999</v>
          </cell>
          <cell r="Y10129" t="str">
            <v>TFIT1028101539682</v>
          </cell>
          <cell r="Z10129">
            <v>39682</v>
          </cell>
          <cell r="AA10129" t="str">
            <v>TFIT10281015</v>
          </cell>
          <cell r="AB10129">
            <v>87.958549970000007</v>
          </cell>
          <cell r="AD10129" t="str">
            <v>TFIT1028101539682</v>
          </cell>
          <cell r="AE10129">
            <v>39682</v>
          </cell>
          <cell r="AF10129" t="str">
            <v>TFIT10281015</v>
          </cell>
          <cell r="AG10129">
            <v>89.098275999999998</v>
          </cell>
        </row>
        <row r="10130">
          <cell r="T10130" t="str">
            <v>TFIT1028101539681</v>
          </cell>
          <cell r="U10130">
            <v>39681</v>
          </cell>
          <cell r="V10130" t="str">
            <v>TFIT10281015</v>
          </cell>
          <cell r="W10130">
            <v>0.10295</v>
          </cell>
          <cell r="Y10130" t="str">
            <v>TFIT1028101539681</v>
          </cell>
          <cell r="Z10130">
            <v>39681</v>
          </cell>
          <cell r="AA10130" t="str">
            <v>TFIT10281015</v>
          </cell>
          <cell r="AB10130">
            <v>87.980504429999996</v>
          </cell>
          <cell r="AD10130" t="str">
            <v>TFIT1028101539681</v>
          </cell>
          <cell r="AE10130">
            <v>39681</v>
          </cell>
          <cell r="AF10130" t="str">
            <v>TFIT10281015</v>
          </cell>
          <cell r="AG10130">
            <v>89.098312640000003</v>
          </cell>
        </row>
        <row r="10131">
          <cell r="T10131" t="str">
            <v>TFIT1028101539680</v>
          </cell>
          <cell r="U10131">
            <v>39680</v>
          </cell>
          <cell r="V10131" t="str">
            <v>TFIT10281015</v>
          </cell>
          <cell r="W10131">
            <v>0.10249</v>
          </cell>
          <cell r="Y10131" t="str">
            <v>TFIT1028101539680</v>
          </cell>
          <cell r="Z10131">
            <v>39680</v>
          </cell>
          <cell r="AA10131" t="str">
            <v>TFIT10281015</v>
          </cell>
          <cell r="AB10131">
            <v>88.199426529999997</v>
          </cell>
          <cell r="AD10131" t="str">
            <v>TFIT1028101539680</v>
          </cell>
          <cell r="AE10131">
            <v>39680</v>
          </cell>
          <cell r="AF10131" t="str">
            <v>TFIT10281015</v>
          </cell>
          <cell r="AG10131">
            <v>89.295316940000006</v>
          </cell>
        </row>
        <row r="10132">
          <cell r="T10132" t="str">
            <v>TFIT1028101539679</v>
          </cell>
          <cell r="U10132">
            <v>39679</v>
          </cell>
          <cell r="V10132" t="str">
            <v>TFIT10281015</v>
          </cell>
          <cell r="W10132">
            <v>0.10195</v>
          </cell>
          <cell r="Y10132" t="str">
            <v>TFIT1028101539679</v>
          </cell>
          <cell r="Z10132">
            <v>39679</v>
          </cell>
          <cell r="AA10132" t="str">
            <v>TFIT10281015</v>
          </cell>
          <cell r="AB10132">
            <v>88.457815100000005</v>
          </cell>
          <cell r="AD10132" t="str">
            <v>TFIT1028101539679</v>
          </cell>
          <cell r="AE10132">
            <v>39679</v>
          </cell>
          <cell r="AF10132" t="str">
            <v>TFIT10281015</v>
          </cell>
          <cell r="AG10132">
            <v>89.531787710000003</v>
          </cell>
        </row>
        <row r="10133">
          <cell r="T10133" t="str">
            <v>TFIT1028101539678</v>
          </cell>
          <cell r="U10133">
            <v>39678</v>
          </cell>
          <cell r="V10133" t="str">
            <v>TFIT10281015</v>
          </cell>
          <cell r="W10133">
            <v>0.10195</v>
          </cell>
          <cell r="Y10133" t="str">
            <v>TFIT1028101539678</v>
          </cell>
          <cell r="Z10133">
            <v>39678</v>
          </cell>
          <cell r="AA10133" t="str">
            <v>TFIT10281015</v>
          </cell>
          <cell r="AB10133">
            <v>88.455922749999999</v>
          </cell>
          <cell r="AD10133" t="str">
            <v>TFIT1028101539678</v>
          </cell>
          <cell r="AE10133">
            <v>39678</v>
          </cell>
          <cell r="AF10133" t="str">
            <v>TFIT10281015</v>
          </cell>
          <cell r="AG10133">
            <v>89.507977539999999</v>
          </cell>
        </row>
        <row r="10134">
          <cell r="T10134" t="str">
            <v>TFIT1028101539677</v>
          </cell>
          <cell r="U10134">
            <v>39677</v>
          </cell>
          <cell r="V10134" t="str">
            <v>TFIT10281015</v>
          </cell>
          <cell r="W10134">
            <v>0.10195</v>
          </cell>
          <cell r="Y10134" t="str">
            <v>TFIT1028101539677</v>
          </cell>
          <cell r="Z10134">
            <v>39677</v>
          </cell>
          <cell r="AA10134" t="str">
            <v>TFIT10281015</v>
          </cell>
          <cell r="AB10134">
            <v>88.454036720000005</v>
          </cell>
          <cell r="AD10134" t="str">
            <v>TFIT1028101539677</v>
          </cell>
          <cell r="AE10134">
            <v>39677</v>
          </cell>
          <cell r="AF10134" t="str">
            <v>TFIT10281015</v>
          </cell>
          <cell r="AG10134">
            <v>89.484173709999993</v>
          </cell>
        </row>
        <row r="10135">
          <cell r="T10135" t="str">
            <v>TFIT1028101539676</v>
          </cell>
          <cell r="U10135">
            <v>39676</v>
          </cell>
          <cell r="V10135" t="str">
            <v>TFIT10281015</v>
          </cell>
          <cell r="W10135">
            <v>0.10193000000000001</v>
          </cell>
          <cell r="Y10135" t="str">
            <v>TFIT1028101539676</v>
          </cell>
          <cell r="Z10135">
            <v>39676</v>
          </cell>
          <cell r="AA10135" t="str">
            <v>TFIT10281015</v>
          </cell>
          <cell r="AB10135">
            <v>88.461824500000006</v>
          </cell>
          <cell r="AD10135" t="str">
            <v>TFIT1028101539676</v>
          </cell>
          <cell r="AE10135">
            <v>39676</v>
          </cell>
          <cell r="AF10135" t="str">
            <v>TFIT10281015</v>
          </cell>
          <cell r="AG10135">
            <v>89.470043669999995</v>
          </cell>
        </row>
        <row r="10136">
          <cell r="T10136" t="str">
            <v>TFIT1028101539675</v>
          </cell>
          <cell r="U10136">
            <v>39675</v>
          </cell>
          <cell r="V10136" t="str">
            <v>TFIT10281015</v>
          </cell>
          <cell r="W10136">
            <v>0.10137</v>
          </cell>
          <cell r="Y10136" t="str">
            <v>TFIT1028101539675</v>
          </cell>
          <cell r="Z10136">
            <v>39675</v>
          </cell>
          <cell r="AA10136" t="str">
            <v>TFIT10281015</v>
          </cell>
          <cell r="AB10136">
            <v>88.731268270000001</v>
          </cell>
          <cell r="AD10136" t="str">
            <v>TFIT1028101539675</v>
          </cell>
          <cell r="AE10136">
            <v>39675</v>
          </cell>
          <cell r="AF10136" t="str">
            <v>TFIT10281015</v>
          </cell>
          <cell r="AG10136">
            <v>89.717569639999994</v>
          </cell>
        </row>
        <row r="10137">
          <cell r="T10137" t="str">
            <v>TFIT1028101539674</v>
          </cell>
          <cell r="U10137">
            <v>39674</v>
          </cell>
          <cell r="V10137" t="str">
            <v>TFIT10281015</v>
          </cell>
          <cell r="W10137">
            <v>0.10128</v>
          </cell>
          <cell r="Y10137" t="str">
            <v>TFIT1028101539674</v>
          </cell>
          <cell r="Z10137">
            <v>39674</v>
          </cell>
          <cell r="AA10137" t="str">
            <v>TFIT10281015</v>
          </cell>
          <cell r="AB10137">
            <v>88.773172169999995</v>
          </cell>
          <cell r="AD10137" t="str">
            <v>TFIT1028101539674</v>
          </cell>
          <cell r="AE10137">
            <v>39674</v>
          </cell>
          <cell r="AF10137" t="str">
            <v>TFIT10281015</v>
          </cell>
          <cell r="AG10137">
            <v>89.737555729999997</v>
          </cell>
        </row>
        <row r="10138">
          <cell r="T10138" t="str">
            <v>TFIT1028101539673</v>
          </cell>
          <cell r="U10138">
            <v>39673</v>
          </cell>
          <cell r="V10138" t="str">
            <v>TFIT10281015</v>
          </cell>
          <cell r="W10138">
            <v>0.10118000000000001</v>
          </cell>
          <cell r="Y10138" t="str">
            <v>TFIT1028101539673</v>
          </cell>
          <cell r="Z10138">
            <v>39673</v>
          </cell>
          <cell r="AA10138" t="str">
            <v>TFIT10281015</v>
          </cell>
          <cell r="AB10138">
            <v>88.819991439999995</v>
          </cell>
          <cell r="AD10138" t="str">
            <v>TFIT1028101539673</v>
          </cell>
          <cell r="AE10138">
            <v>39673</v>
          </cell>
          <cell r="AF10138" t="str">
            <v>TFIT10281015</v>
          </cell>
          <cell r="AG10138">
            <v>89.762457190000006</v>
          </cell>
        </row>
        <row r="10139">
          <cell r="T10139" t="str">
            <v>TFIT1028101539672</v>
          </cell>
          <cell r="U10139">
            <v>39672</v>
          </cell>
          <cell r="V10139" t="str">
            <v>TFIT10281015</v>
          </cell>
          <cell r="W10139">
            <v>0.10118000000000001</v>
          </cell>
          <cell r="Y10139" t="str">
            <v>TFIT1028101539672</v>
          </cell>
          <cell r="Z10139">
            <v>39672</v>
          </cell>
          <cell r="AA10139" t="str">
            <v>TFIT10281015</v>
          </cell>
          <cell r="AB10139">
            <v>88.818209589999995</v>
          </cell>
          <cell r="AD10139" t="str">
            <v>TFIT1028101539672</v>
          </cell>
          <cell r="AE10139">
            <v>39672</v>
          </cell>
          <cell r="AF10139" t="str">
            <v>TFIT10281015</v>
          </cell>
          <cell r="AG10139">
            <v>89.738757539999995</v>
          </cell>
        </row>
        <row r="10140">
          <cell r="T10140" t="str">
            <v>TFIT1028101539671</v>
          </cell>
          <cell r="U10140">
            <v>39671</v>
          </cell>
          <cell r="V10140" t="str">
            <v>TFIT10281015</v>
          </cell>
          <cell r="W10140">
            <v>0.10118000000000001</v>
          </cell>
          <cell r="Y10140" t="str">
            <v>TFIT1028101539671</v>
          </cell>
          <cell r="Z10140">
            <v>39671</v>
          </cell>
          <cell r="AA10140" t="str">
            <v>TFIT10281015</v>
          </cell>
          <cell r="AB10140">
            <v>88.816434009999995</v>
          </cell>
          <cell r="AD10140" t="str">
            <v>TFIT1028101539671</v>
          </cell>
          <cell r="AE10140">
            <v>39671</v>
          </cell>
          <cell r="AF10140" t="str">
            <v>TFIT10281015</v>
          </cell>
          <cell r="AG10140">
            <v>89.715064139999996</v>
          </cell>
        </row>
        <row r="10141">
          <cell r="T10141" t="str">
            <v>TFIT1028101539670</v>
          </cell>
          <cell r="U10141">
            <v>39670</v>
          </cell>
          <cell r="V10141" t="str">
            <v>TFIT10281015</v>
          </cell>
          <cell r="W10141">
            <v>0.10118000000000001</v>
          </cell>
          <cell r="Y10141" t="str">
            <v>TFIT1028101539670</v>
          </cell>
          <cell r="Z10141">
            <v>39670</v>
          </cell>
          <cell r="AA10141" t="str">
            <v>TFIT10281015</v>
          </cell>
          <cell r="AB10141">
            <v>88.814664680000007</v>
          </cell>
          <cell r="AD10141" t="str">
            <v>TFIT1028101539670</v>
          </cell>
          <cell r="AE10141">
            <v>39670</v>
          </cell>
          <cell r="AF10141" t="str">
            <v>TFIT10281015</v>
          </cell>
          <cell r="AG10141">
            <v>89.691377009999997</v>
          </cell>
        </row>
        <row r="10142">
          <cell r="T10142" t="str">
            <v>TFIT1028101539669</v>
          </cell>
          <cell r="U10142">
            <v>39669</v>
          </cell>
          <cell r="V10142" t="str">
            <v>TFIT10281015</v>
          </cell>
          <cell r="W10142">
            <v>0.10118000000000001</v>
          </cell>
          <cell r="Y10142" t="str">
            <v>TFIT1028101539669</v>
          </cell>
          <cell r="Z10142">
            <v>39669</v>
          </cell>
          <cell r="AA10142" t="str">
            <v>TFIT10281015</v>
          </cell>
          <cell r="AB10142">
            <v>88.812901600000004</v>
          </cell>
          <cell r="AD10142" t="str">
            <v>TFIT1028101539669</v>
          </cell>
          <cell r="AE10142">
            <v>39669</v>
          </cell>
          <cell r="AF10142" t="str">
            <v>TFIT10281015</v>
          </cell>
          <cell r="AG10142">
            <v>89.667696120000002</v>
          </cell>
        </row>
        <row r="10143">
          <cell r="T10143" t="str">
            <v>TFIT1028101539668</v>
          </cell>
          <cell r="U10143">
            <v>39668</v>
          </cell>
          <cell r="V10143" t="str">
            <v>TFIT10281015</v>
          </cell>
          <cell r="W10143">
            <v>0.10104</v>
          </cell>
          <cell r="Y10143" t="str">
            <v>TFIT1028101539668</v>
          </cell>
          <cell r="Z10143">
            <v>39668</v>
          </cell>
          <cell r="AA10143" t="str">
            <v>TFIT10281015</v>
          </cell>
          <cell r="AB10143">
            <v>88.879334439999994</v>
          </cell>
          <cell r="AD10143" t="str">
            <v>TFIT1028101539668</v>
          </cell>
          <cell r="AE10143">
            <v>39668</v>
          </cell>
          <cell r="AF10143" t="str">
            <v>TFIT10281015</v>
          </cell>
          <cell r="AG10143">
            <v>89.712211150000002</v>
          </cell>
        </row>
        <row r="10144">
          <cell r="T10144" t="str">
            <v>TFIT1028101539667</v>
          </cell>
          <cell r="U10144">
            <v>39667</v>
          </cell>
          <cell r="V10144" t="str">
            <v>TFIT10281015</v>
          </cell>
          <cell r="W10144">
            <v>0.1016</v>
          </cell>
          <cell r="Y10144" t="str">
            <v>TFIT1028101539667</v>
          </cell>
          <cell r="Z10144">
            <v>39667</v>
          </cell>
          <cell r="AA10144" t="str">
            <v>TFIT10281015</v>
          </cell>
          <cell r="AB10144">
            <v>88.605204200000003</v>
          </cell>
          <cell r="AD10144" t="str">
            <v>TFIT1028101539667</v>
          </cell>
          <cell r="AE10144">
            <v>39667</v>
          </cell>
          <cell r="AF10144" t="str">
            <v>TFIT10281015</v>
          </cell>
          <cell r="AG10144">
            <v>89.416163109999999</v>
          </cell>
        </row>
        <row r="10145">
          <cell r="T10145" t="str">
            <v>TFIT1028101539666</v>
          </cell>
          <cell r="U10145">
            <v>39666</v>
          </cell>
          <cell r="V10145" t="str">
            <v>TFIT10281015</v>
          </cell>
          <cell r="W10145">
            <v>0.1011</v>
          </cell>
          <cell r="Y10145" t="str">
            <v>TFIT1028101539666</v>
          </cell>
          <cell r="Z10145">
            <v>39666</v>
          </cell>
          <cell r="AA10145" t="str">
            <v>TFIT10281015</v>
          </cell>
          <cell r="AB10145">
            <v>88.846621959999993</v>
          </cell>
          <cell r="AD10145" t="str">
            <v>TFIT1028101539666</v>
          </cell>
          <cell r="AE10145">
            <v>39666</v>
          </cell>
          <cell r="AF10145" t="str">
            <v>TFIT10281015</v>
          </cell>
          <cell r="AG10145">
            <v>89.635663059999999</v>
          </cell>
        </row>
        <row r="10146">
          <cell r="T10146" t="str">
            <v>TFIT1028101539665</v>
          </cell>
          <cell r="U10146">
            <v>39665</v>
          </cell>
          <cell r="V10146" t="str">
            <v>TFIT10281015</v>
          </cell>
          <cell r="W10146">
            <v>0.1011</v>
          </cell>
          <cell r="Y10146" t="str">
            <v>TFIT1028101539665</v>
          </cell>
          <cell r="Z10146">
            <v>39665</v>
          </cell>
          <cell r="AA10146" t="str">
            <v>TFIT10281015</v>
          </cell>
          <cell r="AB10146">
            <v>88.844891430000004</v>
          </cell>
          <cell r="AD10146" t="str">
            <v>TFIT1028101539665</v>
          </cell>
          <cell r="AE10146">
            <v>39665</v>
          </cell>
          <cell r="AF10146" t="str">
            <v>TFIT10281015</v>
          </cell>
          <cell r="AG10146">
            <v>89.612014720000005</v>
          </cell>
        </row>
        <row r="10147">
          <cell r="T10147" t="str">
            <v>TFIT1028101539664</v>
          </cell>
          <cell r="U10147">
            <v>39664</v>
          </cell>
          <cell r="V10147" t="str">
            <v>TFIT10281015</v>
          </cell>
          <cell r="W10147">
            <v>0.1011</v>
          </cell>
          <cell r="Y10147" t="str">
            <v>TFIT1028101539664</v>
          </cell>
          <cell r="Z10147">
            <v>39664</v>
          </cell>
          <cell r="AA10147" t="str">
            <v>TFIT10281015</v>
          </cell>
          <cell r="AB10147">
            <v>88.843167140000006</v>
          </cell>
          <cell r="AD10147" t="str">
            <v>TFIT1028101539664</v>
          </cell>
          <cell r="AE10147">
            <v>39664</v>
          </cell>
          <cell r="AF10147" t="str">
            <v>TFIT10281015</v>
          </cell>
          <cell r="AG10147">
            <v>89.588372620000001</v>
          </cell>
        </row>
        <row r="10148">
          <cell r="T10148" t="str">
            <v>TFIT1028101539663</v>
          </cell>
          <cell r="U10148">
            <v>39663</v>
          </cell>
          <cell r="V10148" t="str">
            <v>TFIT10281015</v>
          </cell>
          <cell r="W10148">
            <v>0.1011</v>
          </cell>
          <cell r="Y10148" t="str">
            <v>TFIT1028101539663</v>
          </cell>
          <cell r="Z10148">
            <v>39663</v>
          </cell>
          <cell r="AA10148" t="str">
            <v>TFIT10281015</v>
          </cell>
          <cell r="AB10148">
            <v>88.841449089999998</v>
          </cell>
          <cell r="AD10148" t="str">
            <v>TFIT1028101539663</v>
          </cell>
          <cell r="AE10148">
            <v>39663</v>
          </cell>
          <cell r="AF10148" t="str">
            <v>TFIT10281015</v>
          </cell>
          <cell r="AG10148">
            <v>89.564736760000002</v>
          </cell>
        </row>
        <row r="10149">
          <cell r="T10149" t="str">
            <v>TFIT1028101539662</v>
          </cell>
          <cell r="U10149">
            <v>39662</v>
          </cell>
          <cell r="V10149" t="str">
            <v>TFIT10281015</v>
          </cell>
          <cell r="W10149">
            <v>0.10105</v>
          </cell>
          <cell r="Y10149" t="str">
            <v>TFIT1028101539662</v>
          </cell>
          <cell r="Z10149">
            <v>39662</v>
          </cell>
          <cell r="AA10149" t="str">
            <v>TFIT10281015</v>
          </cell>
          <cell r="AB10149">
            <v>88.864125279999996</v>
          </cell>
          <cell r="AD10149" t="str">
            <v>TFIT1028101539662</v>
          </cell>
          <cell r="AE10149">
            <v>39662</v>
          </cell>
          <cell r="AF10149" t="str">
            <v>TFIT10281015</v>
          </cell>
          <cell r="AG10149">
            <v>89.565495139999996</v>
          </cell>
        </row>
        <row r="10150">
          <cell r="T10150" t="str">
            <v>TFIT1028101539661</v>
          </cell>
          <cell r="U10150">
            <v>39661</v>
          </cell>
          <cell r="V10150" t="str">
            <v>TFIT10281015</v>
          </cell>
          <cell r="W10150">
            <v>0.10145999999999999</v>
          </cell>
          <cell r="Y10150" t="str">
            <v>TFIT1028101539661</v>
          </cell>
          <cell r="Z10150">
            <v>39661</v>
          </cell>
          <cell r="AA10150" t="str">
            <v>TFIT10281015</v>
          </cell>
          <cell r="AB10150">
            <v>88.662667799999994</v>
          </cell>
          <cell r="AD10150" t="str">
            <v>TFIT1028101539661</v>
          </cell>
          <cell r="AE10150">
            <v>39661</v>
          </cell>
          <cell r="AF10150" t="str">
            <v>TFIT10281015</v>
          </cell>
          <cell r="AG10150">
            <v>89.342119850000003</v>
          </cell>
        </row>
        <row r="10151">
          <cell r="T10151" t="str">
            <v>TFIT1028101539660</v>
          </cell>
          <cell r="U10151">
            <v>39660</v>
          </cell>
          <cell r="V10151" t="str">
            <v>TFIT10281015</v>
          </cell>
          <cell r="W10151">
            <v>0.10176</v>
          </cell>
          <cell r="Y10151" t="str">
            <v>TFIT1028101539660</v>
          </cell>
          <cell r="Z10151">
            <v>39660</v>
          </cell>
          <cell r="AA10151" t="str">
            <v>TFIT10281015</v>
          </cell>
          <cell r="AB10151">
            <v>88.515123169999995</v>
          </cell>
          <cell r="AD10151" t="str">
            <v>TFIT1028101539660</v>
          </cell>
          <cell r="AE10151">
            <v>39660</v>
          </cell>
          <cell r="AF10151" t="str">
            <v>TFIT10281015</v>
          </cell>
          <cell r="AG10151">
            <v>89.172657419999993</v>
          </cell>
        </row>
        <row r="10152">
          <cell r="T10152" t="str">
            <v>TFIT1028101539659</v>
          </cell>
          <cell r="U10152">
            <v>39659</v>
          </cell>
          <cell r="V10152" t="str">
            <v>TFIT10281015</v>
          </cell>
          <cell r="W10152">
            <v>0.10163</v>
          </cell>
          <cell r="Y10152" t="str">
            <v>TFIT1028101539659</v>
          </cell>
          <cell r="Z10152">
            <v>39659</v>
          </cell>
          <cell r="AA10152" t="str">
            <v>TFIT10281015</v>
          </cell>
          <cell r="AB10152">
            <v>88.576526169999994</v>
          </cell>
          <cell r="AD10152" t="str">
            <v>TFIT1028101539659</v>
          </cell>
          <cell r="AE10152">
            <v>39659</v>
          </cell>
          <cell r="AF10152" t="str">
            <v>TFIT10281015</v>
          </cell>
          <cell r="AG10152">
            <v>89.212142600000007</v>
          </cell>
        </row>
        <row r="10153">
          <cell r="T10153" t="str">
            <v>TFIT1028101539658</v>
          </cell>
          <cell r="U10153">
            <v>39658</v>
          </cell>
          <cell r="V10153" t="str">
            <v>TFIT10281015</v>
          </cell>
          <cell r="W10153">
            <v>0.10102999999999999</v>
          </cell>
          <cell r="Y10153" t="str">
            <v>TFIT1028101539658</v>
          </cell>
          <cell r="Z10153">
            <v>39658</v>
          </cell>
          <cell r="AA10153" t="str">
            <v>TFIT10281015</v>
          </cell>
          <cell r="AB10153">
            <v>88.867124369999999</v>
          </cell>
          <cell r="AD10153" t="str">
            <v>TFIT1028101539658</v>
          </cell>
          <cell r="AE10153">
            <v>39658</v>
          </cell>
          <cell r="AF10153" t="str">
            <v>TFIT10281015</v>
          </cell>
          <cell r="AG10153">
            <v>89.480823000000001</v>
          </cell>
        </row>
        <row r="10154">
          <cell r="T10154" t="str">
            <v>TFIT1028101539657</v>
          </cell>
          <cell r="U10154">
            <v>39657</v>
          </cell>
          <cell r="V10154" t="str">
            <v>TFIT10281015</v>
          </cell>
          <cell r="W10154">
            <v>0.10102999999999999</v>
          </cell>
          <cell r="Y10154" t="str">
            <v>TFIT1028101539657</v>
          </cell>
          <cell r="Z10154">
            <v>39657</v>
          </cell>
          <cell r="AA10154" t="str">
            <v>TFIT10281015</v>
          </cell>
          <cell r="AB10154">
            <v>88.865450269999997</v>
          </cell>
          <cell r="AD10154" t="str">
            <v>TFIT1028101539657</v>
          </cell>
          <cell r="AE10154">
            <v>39657</v>
          </cell>
          <cell r="AF10154" t="str">
            <v>TFIT10281015</v>
          </cell>
          <cell r="AG10154">
            <v>89.457231089999993</v>
          </cell>
        </row>
        <row r="10155">
          <cell r="T10155" t="str">
            <v>TFIT1028101539656</v>
          </cell>
          <cell r="U10155">
            <v>39656</v>
          </cell>
          <cell r="V10155" t="str">
            <v>TFIT10281015</v>
          </cell>
          <cell r="W10155">
            <v>0.10102999999999999</v>
          </cell>
          <cell r="Y10155" t="str">
            <v>TFIT1028101539656</v>
          </cell>
          <cell r="Z10155">
            <v>39656</v>
          </cell>
          <cell r="AA10155" t="str">
            <v>TFIT10281015</v>
          </cell>
          <cell r="AB10155">
            <v>88.863782389999997</v>
          </cell>
          <cell r="AD10155" t="str">
            <v>TFIT1028101539656</v>
          </cell>
          <cell r="AE10155">
            <v>39656</v>
          </cell>
          <cell r="AF10155" t="str">
            <v>TFIT10281015</v>
          </cell>
          <cell r="AG10155">
            <v>89.433645409999997</v>
          </cell>
        </row>
        <row r="10156">
          <cell r="T10156" t="str">
            <v>TFIT1028101539655</v>
          </cell>
          <cell r="U10156">
            <v>39655</v>
          </cell>
          <cell r="V10156" t="str">
            <v>TFIT10281015</v>
          </cell>
          <cell r="W10156">
            <v>0.10122</v>
          </cell>
          <cell r="Y10156" t="str">
            <v>TFIT1028101539655</v>
          </cell>
          <cell r="Z10156">
            <v>39655</v>
          </cell>
          <cell r="AA10156" t="str">
            <v>TFIT10281015</v>
          </cell>
          <cell r="AB10156">
            <v>88.769355520000005</v>
          </cell>
          <cell r="AD10156" t="str">
            <v>TFIT1028101539655</v>
          </cell>
          <cell r="AE10156">
            <v>39655</v>
          </cell>
          <cell r="AF10156" t="str">
            <v>TFIT10281015</v>
          </cell>
          <cell r="AG10156">
            <v>89.317300720000006</v>
          </cell>
        </row>
        <row r="10157">
          <cell r="T10157" t="str">
            <v>TFIT1028101539654</v>
          </cell>
          <cell r="U10157">
            <v>39654</v>
          </cell>
          <cell r="V10157" t="str">
            <v>TFIT10281015</v>
          </cell>
          <cell r="W10157">
            <v>0.1009</v>
          </cell>
          <cell r="Y10157" t="str">
            <v>TFIT1028101539654</v>
          </cell>
          <cell r="Z10157">
            <v>39654</v>
          </cell>
          <cell r="AA10157" t="str">
            <v>TFIT10281015</v>
          </cell>
          <cell r="AB10157">
            <v>88.924023030000001</v>
          </cell>
          <cell r="AD10157" t="str">
            <v>TFIT1028101539654</v>
          </cell>
          <cell r="AE10157">
            <v>39654</v>
          </cell>
          <cell r="AF10157" t="str">
            <v>TFIT10281015</v>
          </cell>
          <cell r="AG10157">
            <v>89.450050430000005</v>
          </cell>
        </row>
        <row r="10158">
          <cell r="T10158" t="str">
            <v>TFIT1028101539653</v>
          </cell>
          <cell r="U10158">
            <v>39653</v>
          </cell>
          <cell r="V10158" t="str">
            <v>TFIT10281015</v>
          </cell>
          <cell r="W10158">
            <v>0.10059999999999999</v>
          </cell>
          <cell r="Y10158" t="str">
            <v>TFIT1028101539653</v>
          </cell>
          <cell r="Z10158">
            <v>39653</v>
          </cell>
          <cell r="AA10158" t="str">
            <v>TFIT10281015</v>
          </cell>
          <cell r="AB10158">
            <v>89.069317789999999</v>
          </cell>
          <cell r="AD10158" t="str">
            <v>TFIT1028101539653</v>
          </cell>
          <cell r="AE10158">
            <v>39653</v>
          </cell>
          <cell r="AF10158" t="str">
            <v>TFIT10281015</v>
          </cell>
          <cell r="AG10158">
            <v>89.573427379999998</v>
          </cell>
        </row>
        <row r="10159">
          <cell r="T10159" t="str">
            <v>TFIT1028101539652</v>
          </cell>
          <cell r="U10159">
            <v>39652</v>
          </cell>
          <cell r="V10159" t="str">
            <v>TFIT10281015</v>
          </cell>
          <cell r="W10159">
            <v>0.10045999999999999</v>
          </cell>
          <cell r="Y10159" t="str">
            <v>TFIT1028101539652</v>
          </cell>
          <cell r="Z10159">
            <v>39652</v>
          </cell>
          <cell r="AA10159" t="str">
            <v>TFIT10281015</v>
          </cell>
          <cell r="AB10159">
            <v>89.136407469999995</v>
          </cell>
          <cell r="AD10159" t="str">
            <v>TFIT1028101539652</v>
          </cell>
          <cell r="AE10159">
            <v>39652</v>
          </cell>
          <cell r="AF10159" t="str">
            <v>TFIT10281015</v>
          </cell>
          <cell r="AG10159">
            <v>89.618599250000003</v>
          </cell>
        </row>
        <row r="10160">
          <cell r="T10160" t="str">
            <v>TFIT1028101539651</v>
          </cell>
          <cell r="U10160">
            <v>39651</v>
          </cell>
          <cell r="V10160" t="str">
            <v>TFIT10281015</v>
          </cell>
          <cell r="W10160">
            <v>0.10072</v>
          </cell>
          <cell r="Y10160" t="str">
            <v>TFIT1028101539651</v>
          </cell>
          <cell r="Z10160">
            <v>39651</v>
          </cell>
          <cell r="AA10160" t="str">
            <v>TFIT10281015</v>
          </cell>
          <cell r="AB10160">
            <v>89.007284440000006</v>
          </cell>
          <cell r="AD10160" t="str">
            <v>TFIT1028101539651</v>
          </cell>
          <cell r="AE10160">
            <v>39651</v>
          </cell>
          <cell r="AF10160" t="str">
            <v>TFIT10281015</v>
          </cell>
          <cell r="AG10160">
            <v>89.467558409999995</v>
          </cell>
        </row>
        <row r="10161">
          <cell r="T10161" t="str">
            <v>TFIT1028101539650</v>
          </cell>
          <cell r="U10161">
            <v>39650</v>
          </cell>
          <cell r="V10161" t="str">
            <v>TFIT10281015</v>
          </cell>
          <cell r="W10161">
            <v>0.10072</v>
          </cell>
          <cell r="Y10161" t="str">
            <v>TFIT1028101539650</v>
          </cell>
          <cell r="Z10161">
            <v>39650</v>
          </cell>
          <cell r="AA10161" t="str">
            <v>TFIT10281015</v>
          </cell>
          <cell r="AB10161">
            <v>89.005682849999999</v>
          </cell>
          <cell r="AD10161" t="str">
            <v>TFIT1028101539650</v>
          </cell>
          <cell r="AE10161">
            <v>39650</v>
          </cell>
          <cell r="AF10161" t="str">
            <v>TFIT10281015</v>
          </cell>
          <cell r="AG10161">
            <v>89.444039009999997</v>
          </cell>
        </row>
        <row r="10162">
          <cell r="T10162" t="str">
            <v>TFIT1028101539649</v>
          </cell>
          <cell r="U10162">
            <v>39649</v>
          </cell>
          <cell r="V10162" t="str">
            <v>TFIT10281015</v>
          </cell>
          <cell r="W10162">
            <v>0.10072</v>
          </cell>
          <cell r="Y10162" t="str">
            <v>TFIT1028101539649</v>
          </cell>
          <cell r="Z10162">
            <v>39649</v>
          </cell>
          <cell r="AA10162" t="str">
            <v>TFIT10281015</v>
          </cell>
          <cell r="AB10162">
            <v>89.004087440000006</v>
          </cell>
          <cell r="AD10162" t="str">
            <v>TFIT1028101539649</v>
          </cell>
          <cell r="AE10162">
            <v>39649</v>
          </cell>
          <cell r="AF10162" t="str">
            <v>TFIT10281015</v>
          </cell>
          <cell r="AG10162">
            <v>89.420525789999999</v>
          </cell>
        </row>
        <row r="10163">
          <cell r="T10163" t="str">
            <v>TFIT1028101539648</v>
          </cell>
          <cell r="U10163">
            <v>39648</v>
          </cell>
          <cell r="V10163" t="str">
            <v>TFIT10281015</v>
          </cell>
          <cell r="W10163">
            <v>0.10111000000000001</v>
          </cell>
          <cell r="Y10163" t="str">
            <v>TFIT1028101539648</v>
          </cell>
          <cell r="Z10163">
            <v>39648</v>
          </cell>
          <cell r="AA10163" t="str">
            <v>TFIT10281015</v>
          </cell>
          <cell r="AB10163">
            <v>88.811536050000001</v>
          </cell>
          <cell r="AD10163" t="str">
            <v>TFIT1028101539648</v>
          </cell>
          <cell r="AE10163">
            <v>39648</v>
          </cell>
          <cell r="AF10163" t="str">
            <v>TFIT10281015</v>
          </cell>
          <cell r="AG10163">
            <v>89.206056599999997</v>
          </cell>
        </row>
        <row r="10164">
          <cell r="T10164" t="str">
            <v>TFIT1028101539647</v>
          </cell>
          <cell r="U10164">
            <v>39647</v>
          </cell>
          <cell r="V10164" t="str">
            <v>TFIT10281015</v>
          </cell>
          <cell r="W10164">
            <v>0.1013</v>
          </cell>
          <cell r="Y10164" t="str">
            <v>TFIT1028101539647</v>
          </cell>
          <cell r="Z10164">
            <v>39647</v>
          </cell>
          <cell r="AA10164" t="str">
            <v>TFIT10281015</v>
          </cell>
          <cell r="AB10164">
            <v>88.717064500000006</v>
          </cell>
          <cell r="AD10164" t="str">
            <v>TFIT1028101539647</v>
          </cell>
          <cell r="AE10164">
            <v>39647</v>
          </cell>
          <cell r="AF10164" t="str">
            <v>TFIT10281015</v>
          </cell>
          <cell r="AG10164">
            <v>89.089667239999997</v>
          </cell>
        </row>
        <row r="10165">
          <cell r="T10165" t="str">
            <v>TFIT1028101539646</v>
          </cell>
          <cell r="U10165">
            <v>39646</v>
          </cell>
          <cell r="V10165" t="str">
            <v>TFIT10281015</v>
          </cell>
          <cell r="W10165">
            <v>0.10163</v>
          </cell>
          <cell r="Y10165" t="str">
            <v>TFIT1028101539646</v>
          </cell>
          <cell r="Z10165">
            <v>39646</v>
          </cell>
          <cell r="AA10165" t="str">
            <v>TFIT10281015</v>
          </cell>
          <cell r="AB10165">
            <v>88.554441940000004</v>
          </cell>
          <cell r="AD10165" t="str">
            <v>TFIT1028101539646</v>
          </cell>
          <cell r="AE10165">
            <v>39646</v>
          </cell>
          <cell r="AF10165" t="str">
            <v>TFIT10281015</v>
          </cell>
          <cell r="AG10165">
            <v>88.905126879999997</v>
          </cell>
        </row>
        <row r="10166">
          <cell r="T10166" t="str">
            <v>TFIT1028101539645</v>
          </cell>
          <cell r="U10166">
            <v>39645</v>
          </cell>
          <cell r="V10166" t="str">
            <v>TFIT10281015</v>
          </cell>
          <cell r="W10166">
            <v>0.10156999999999999</v>
          </cell>
          <cell r="Y10166" t="str">
            <v>TFIT1028101539645</v>
          </cell>
          <cell r="Z10166">
            <v>39645</v>
          </cell>
          <cell r="AA10166" t="str">
            <v>TFIT10281015</v>
          </cell>
          <cell r="AB10166">
            <v>88.582034640000003</v>
          </cell>
          <cell r="AD10166" t="str">
            <v>TFIT1028101539645</v>
          </cell>
          <cell r="AE10166">
            <v>39645</v>
          </cell>
          <cell r="AF10166" t="str">
            <v>TFIT10281015</v>
          </cell>
          <cell r="AG10166">
            <v>88.910801770000006</v>
          </cell>
        </row>
        <row r="10167">
          <cell r="T10167" t="str">
            <v>TFIT1028101539644</v>
          </cell>
          <cell r="U10167">
            <v>39644</v>
          </cell>
          <cell r="V10167" t="str">
            <v>TFIT10281015</v>
          </cell>
          <cell r="W10167">
            <v>0.10156999999999999</v>
          </cell>
          <cell r="Y10167" t="str">
            <v>TFIT1028101539644</v>
          </cell>
          <cell r="Z10167">
            <v>39644</v>
          </cell>
          <cell r="AA10167" t="str">
            <v>TFIT10281015</v>
          </cell>
          <cell r="AB10167">
            <v>88.580391430000006</v>
          </cell>
          <cell r="AD10167" t="str">
            <v>TFIT1028101539644</v>
          </cell>
          <cell r="AE10167">
            <v>39644</v>
          </cell>
          <cell r="AF10167" t="str">
            <v>TFIT10281015</v>
          </cell>
          <cell r="AG10167">
            <v>88.887240739999996</v>
          </cell>
        </row>
        <row r="10168">
          <cell r="T10168" t="str">
            <v>TFIT1028101539643</v>
          </cell>
          <cell r="U10168">
            <v>39643</v>
          </cell>
          <cell r="V10168" t="str">
            <v>TFIT10281015</v>
          </cell>
          <cell r="W10168">
            <v>0.10156999999999999</v>
          </cell>
          <cell r="Y10168" t="str">
            <v>TFIT1028101539643</v>
          </cell>
          <cell r="Z10168">
            <v>39643</v>
          </cell>
          <cell r="AA10168" t="str">
            <v>TFIT10281015</v>
          </cell>
          <cell r="AB10168">
            <v>88.578754450000005</v>
          </cell>
          <cell r="AD10168" t="str">
            <v>TFIT1028101539643</v>
          </cell>
          <cell r="AE10168">
            <v>39643</v>
          </cell>
          <cell r="AF10168" t="str">
            <v>TFIT10281015</v>
          </cell>
          <cell r="AG10168">
            <v>88.863685959999998</v>
          </cell>
        </row>
        <row r="10169">
          <cell r="T10169" t="str">
            <v>TFIT1028101539642</v>
          </cell>
          <cell r="U10169">
            <v>39642</v>
          </cell>
          <cell r="V10169" t="str">
            <v>TFIT10281015</v>
          </cell>
          <cell r="W10169">
            <v>0.10156999999999999</v>
          </cell>
          <cell r="Y10169" t="str">
            <v>TFIT1028101539642</v>
          </cell>
          <cell r="Z10169">
            <v>39642</v>
          </cell>
          <cell r="AA10169" t="str">
            <v>TFIT10281015</v>
          </cell>
          <cell r="AB10169">
            <v>88.577123720000003</v>
          </cell>
          <cell r="AD10169" t="str">
            <v>TFIT1028101539642</v>
          </cell>
          <cell r="AE10169">
            <v>39642</v>
          </cell>
          <cell r="AF10169" t="str">
            <v>TFIT10281015</v>
          </cell>
          <cell r="AG10169">
            <v>88.840137420000005</v>
          </cell>
        </row>
        <row r="10170">
          <cell r="T10170" t="str">
            <v>TFIT1028101539641</v>
          </cell>
          <cell r="U10170">
            <v>39641</v>
          </cell>
          <cell r="V10170" t="str">
            <v>TFIT10281015</v>
          </cell>
          <cell r="W10170">
            <v>0.10205</v>
          </cell>
          <cell r="Y10170" t="str">
            <v>TFIT1028101539641</v>
          </cell>
          <cell r="Z10170">
            <v>39641</v>
          </cell>
          <cell r="AA10170" t="str">
            <v>TFIT10281015</v>
          </cell>
          <cell r="AB10170">
            <v>88.341703580000001</v>
          </cell>
          <cell r="AD10170" t="str">
            <v>TFIT1028101539641</v>
          </cell>
          <cell r="AE10170">
            <v>39641</v>
          </cell>
          <cell r="AF10170" t="str">
            <v>TFIT10281015</v>
          </cell>
          <cell r="AG10170">
            <v>88.582799469999998</v>
          </cell>
        </row>
        <row r="10171">
          <cell r="T10171" t="str">
            <v>TFIT1028101539640</v>
          </cell>
          <cell r="U10171">
            <v>39640</v>
          </cell>
          <cell r="V10171" t="str">
            <v>TFIT10281015</v>
          </cell>
          <cell r="W10171">
            <v>0.10196</v>
          </cell>
          <cell r="Y10171" t="str">
            <v>TFIT1028101539640</v>
          </cell>
          <cell r="Z10171">
            <v>39640</v>
          </cell>
          <cell r="AA10171" t="str">
            <v>TFIT10281015</v>
          </cell>
          <cell r="AB10171">
            <v>88.383823500000005</v>
          </cell>
          <cell r="AD10171" t="str">
            <v>TFIT1028101539640</v>
          </cell>
          <cell r="AE10171">
            <v>39640</v>
          </cell>
          <cell r="AF10171" t="str">
            <v>TFIT10281015</v>
          </cell>
          <cell r="AG10171">
            <v>88.603001590000005</v>
          </cell>
        </row>
        <row r="10172">
          <cell r="T10172" t="str">
            <v>TFIT1028101539639</v>
          </cell>
          <cell r="U10172">
            <v>39639</v>
          </cell>
          <cell r="V10172" t="str">
            <v>TFIT10281015</v>
          </cell>
          <cell r="W10172">
            <v>0.10177</v>
          </cell>
          <cell r="Y10172" t="str">
            <v>TFIT1028101539639</v>
          </cell>
          <cell r="Z10172">
            <v>39639</v>
          </cell>
          <cell r="AA10172" t="str">
            <v>TFIT10281015</v>
          </cell>
          <cell r="AB10172">
            <v>88.47471711</v>
          </cell>
          <cell r="AD10172" t="str">
            <v>TFIT1028101539639</v>
          </cell>
          <cell r="AE10172">
            <v>39639</v>
          </cell>
          <cell r="AF10172" t="str">
            <v>TFIT10281015</v>
          </cell>
          <cell r="AG10172">
            <v>88.671977389999995</v>
          </cell>
        </row>
        <row r="10173">
          <cell r="T10173" t="str">
            <v>TFIT1028101539638</v>
          </cell>
          <cell r="U10173">
            <v>39638</v>
          </cell>
          <cell r="V10173" t="str">
            <v>TFIT10281015</v>
          </cell>
          <cell r="W10173">
            <v>0.10188999999999999</v>
          </cell>
          <cell r="Y10173" t="str">
            <v>TFIT1028101539638</v>
          </cell>
          <cell r="Z10173">
            <v>39638</v>
          </cell>
          <cell r="AA10173" t="str">
            <v>TFIT10281015</v>
          </cell>
          <cell r="AB10173">
            <v>88.414620049999996</v>
          </cell>
          <cell r="AD10173" t="str">
            <v>TFIT1028101539638</v>
          </cell>
          <cell r="AE10173">
            <v>39638</v>
          </cell>
          <cell r="AF10173" t="str">
            <v>TFIT10281015</v>
          </cell>
          <cell r="AG10173">
            <v>88.58996252</v>
          </cell>
        </row>
        <row r="10174">
          <cell r="T10174" t="str">
            <v>TFIT1028101539637</v>
          </cell>
          <cell r="U10174">
            <v>39637</v>
          </cell>
          <cell r="V10174" t="str">
            <v>TFIT10281015</v>
          </cell>
          <cell r="W10174">
            <v>0.10188999999999999</v>
          </cell>
          <cell r="Y10174" t="str">
            <v>TFIT1028101539637</v>
          </cell>
          <cell r="Z10174">
            <v>39637</v>
          </cell>
          <cell r="AA10174" t="str">
            <v>TFIT10281015</v>
          </cell>
          <cell r="AB10174">
            <v>88.412991379999994</v>
          </cell>
          <cell r="AD10174" t="str">
            <v>TFIT1028101539637</v>
          </cell>
          <cell r="AE10174">
            <v>39637</v>
          </cell>
          <cell r="AF10174" t="str">
            <v>TFIT10281015</v>
          </cell>
          <cell r="AG10174">
            <v>88.566416039999993</v>
          </cell>
        </row>
        <row r="10175">
          <cell r="T10175" t="str">
            <v>TFIT1028101539636</v>
          </cell>
          <cell r="U10175">
            <v>39636</v>
          </cell>
          <cell r="V10175" t="str">
            <v>TFIT10281015</v>
          </cell>
          <cell r="W10175">
            <v>0.10188999999999999</v>
          </cell>
          <cell r="Y10175" t="str">
            <v>TFIT1028101539636</v>
          </cell>
          <cell r="Z10175">
            <v>39636</v>
          </cell>
          <cell r="AA10175" t="str">
            <v>TFIT10281015</v>
          </cell>
          <cell r="AB10175">
            <v>88.411368969999998</v>
          </cell>
          <cell r="AD10175" t="str">
            <v>TFIT1028101539636</v>
          </cell>
          <cell r="AE10175">
            <v>39636</v>
          </cell>
          <cell r="AF10175" t="str">
            <v>TFIT10281015</v>
          </cell>
          <cell r="AG10175">
            <v>88.542875809999998</v>
          </cell>
        </row>
        <row r="10176">
          <cell r="T10176" t="str">
            <v>TFIT1028101539635</v>
          </cell>
          <cell r="U10176">
            <v>39635</v>
          </cell>
          <cell r="V10176" t="str">
            <v>TFIT10281015</v>
          </cell>
          <cell r="W10176">
            <v>0.10188999999999999</v>
          </cell>
          <cell r="Y10176" t="str">
            <v>TFIT1028101539635</v>
          </cell>
          <cell r="Z10176">
            <v>39635</v>
          </cell>
          <cell r="AA10176" t="str">
            <v>TFIT10281015</v>
          </cell>
          <cell r="AB10176">
            <v>88.409752810000001</v>
          </cell>
          <cell r="AD10176" t="str">
            <v>TFIT1028101539635</v>
          </cell>
          <cell r="AE10176">
            <v>39635</v>
          </cell>
          <cell r="AF10176" t="str">
            <v>TFIT10281015</v>
          </cell>
          <cell r="AG10176">
            <v>88.519341850000004</v>
          </cell>
        </row>
        <row r="10177">
          <cell r="T10177" t="str">
            <v>TFIT1028101539634</v>
          </cell>
          <cell r="U10177">
            <v>39634</v>
          </cell>
          <cell r="V10177" t="str">
            <v>TFIT10281015</v>
          </cell>
          <cell r="W10177">
            <v>0.10174999999999999</v>
          </cell>
          <cell r="Y10177" t="str">
            <v>TFIT1028101539634</v>
          </cell>
          <cell r="Z10177">
            <v>39634</v>
          </cell>
          <cell r="AA10177" t="str">
            <v>TFIT10281015</v>
          </cell>
          <cell r="AB10177">
            <v>88.476417290000001</v>
          </cell>
          <cell r="AD10177" t="str">
            <v>TFIT1028101539634</v>
          </cell>
          <cell r="AE10177">
            <v>39634</v>
          </cell>
          <cell r="AF10177" t="str">
            <v>TFIT10281015</v>
          </cell>
          <cell r="AG10177">
            <v>88.564088530000006</v>
          </cell>
        </row>
        <row r="10178">
          <cell r="T10178" t="str">
            <v>TFIT1028101539633</v>
          </cell>
          <cell r="U10178">
            <v>39633</v>
          </cell>
          <cell r="V10178" t="str">
            <v>TFIT10281015</v>
          </cell>
          <cell r="W10178">
            <v>0.10153</v>
          </cell>
          <cell r="Y10178" t="str">
            <v>TFIT1028101539633</v>
          </cell>
          <cell r="Z10178">
            <v>39633</v>
          </cell>
          <cell r="AA10178" t="str">
            <v>TFIT10281015</v>
          </cell>
          <cell r="AB10178">
            <v>88.582277270000006</v>
          </cell>
          <cell r="AD10178" t="str">
            <v>TFIT1028101539633</v>
          </cell>
          <cell r="AE10178">
            <v>39633</v>
          </cell>
          <cell r="AF10178" t="str">
            <v>TFIT10281015</v>
          </cell>
          <cell r="AG10178">
            <v>88.648030689999999</v>
          </cell>
        </row>
        <row r="10179">
          <cell r="T10179" t="str">
            <v>TFIT1028101539632</v>
          </cell>
          <cell r="U10179">
            <v>39632</v>
          </cell>
          <cell r="V10179" t="str">
            <v>TFIT10281015</v>
          </cell>
          <cell r="W10179">
            <v>0.10186000000000001</v>
          </cell>
          <cell r="Y10179" t="str">
            <v>TFIT1028101539632</v>
          </cell>
          <cell r="Z10179">
            <v>39632</v>
          </cell>
          <cell r="AA10179" t="str">
            <v>TFIT10281015</v>
          </cell>
          <cell r="AB10179">
            <v>88.419571570000002</v>
          </cell>
          <cell r="AD10179" t="str">
            <v>TFIT1028101539632</v>
          </cell>
          <cell r="AE10179">
            <v>39632</v>
          </cell>
          <cell r="AF10179" t="str">
            <v>TFIT10281015</v>
          </cell>
          <cell r="AG10179">
            <v>88.463407189999998</v>
          </cell>
        </row>
        <row r="10180">
          <cell r="T10180" t="str">
            <v>TFIT1028101539631</v>
          </cell>
          <cell r="U10180">
            <v>39631</v>
          </cell>
          <cell r="V10180" t="str">
            <v>TFIT10281015</v>
          </cell>
          <cell r="W10180">
            <v>0.10197000000000001</v>
          </cell>
          <cell r="Y10180" t="str">
            <v>TFIT1028101539631</v>
          </cell>
          <cell r="Z10180">
            <v>39631</v>
          </cell>
          <cell r="AA10180" t="str">
            <v>TFIT10281015</v>
          </cell>
          <cell r="AB10180">
            <v>88.364346760000004</v>
          </cell>
          <cell r="AD10180" t="str">
            <v>TFIT1028101539631</v>
          </cell>
          <cell r="AE10180">
            <v>39631</v>
          </cell>
          <cell r="AF10180" t="str">
            <v>TFIT10281015</v>
          </cell>
          <cell r="AG10180">
            <v>88.386264569999994</v>
          </cell>
        </row>
        <row r="10181">
          <cell r="T10181" t="str">
            <v>TFIT1028101539630</v>
          </cell>
          <cell r="U10181">
            <v>39630</v>
          </cell>
          <cell r="V10181" t="str">
            <v>TFIT10281015</v>
          </cell>
          <cell r="W10181">
            <v>0.10235</v>
          </cell>
          <cell r="Y10181" t="str">
            <v>TFIT1028101539630</v>
          </cell>
          <cell r="Z10181">
            <v>39630</v>
          </cell>
          <cell r="AA10181" t="str">
            <v>TFIT10281015</v>
          </cell>
          <cell r="AB10181">
            <v>88.177766099999999</v>
          </cell>
          <cell r="AD10181" t="str">
            <v>TFIT1028101539630</v>
          </cell>
          <cell r="AE10181">
            <v>39630</v>
          </cell>
          <cell r="AF10181" t="str">
            <v>TFIT10281015</v>
          </cell>
          <cell r="AG10181">
            <v>88.177766099999999</v>
          </cell>
        </row>
        <row r="10182">
          <cell r="T10182" t="str">
            <v>TFIT1028101539629</v>
          </cell>
          <cell r="U10182">
            <v>39629</v>
          </cell>
          <cell r="V10182" t="str">
            <v>TFIT10281015</v>
          </cell>
          <cell r="W10182">
            <v>0.10235</v>
          </cell>
          <cell r="Y10182" t="str">
            <v>TFIT1028101539629</v>
          </cell>
          <cell r="Z10182">
            <v>39629</v>
          </cell>
          <cell r="AA10182" t="str">
            <v>TFIT10281015</v>
          </cell>
          <cell r="AB10182">
            <v>88.174010699999997</v>
          </cell>
          <cell r="AD10182" t="str">
            <v>TFIT1028101539629</v>
          </cell>
          <cell r="AE10182">
            <v>39629</v>
          </cell>
          <cell r="AF10182" t="str">
            <v>TFIT10281015</v>
          </cell>
          <cell r="AG10182">
            <v>96.1520929</v>
          </cell>
        </row>
        <row r="10183">
          <cell r="T10183" t="str">
            <v>TFIT1028101539628</v>
          </cell>
          <cell r="U10183">
            <v>39628</v>
          </cell>
          <cell r="V10183" t="str">
            <v>TFIT10281015</v>
          </cell>
          <cell r="W10183">
            <v>0.10235</v>
          </cell>
          <cell r="Y10183" t="str">
            <v>TFIT1028101539628</v>
          </cell>
          <cell r="Z10183">
            <v>39628</v>
          </cell>
          <cell r="AA10183" t="str">
            <v>TFIT10281015</v>
          </cell>
          <cell r="AB10183">
            <v>88.170262159999993</v>
          </cell>
          <cell r="AD10183" t="str">
            <v>TFIT1028101539628</v>
          </cell>
          <cell r="AE10183">
            <v>39628</v>
          </cell>
          <cell r="AF10183" t="str">
            <v>TFIT10281015</v>
          </cell>
          <cell r="AG10183">
            <v>96.126426539999997</v>
          </cell>
        </row>
        <row r="10184">
          <cell r="T10184" t="str">
            <v>TFIT1028101539627</v>
          </cell>
          <cell r="U10184">
            <v>39627</v>
          </cell>
          <cell r="V10184" t="str">
            <v>TFIT10281015</v>
          </cell>
          <cell r="W10184">
            <v>0.10290000000000001</v>
          </cell>
          <cell r="Y10184" t="str">
            <v>TFIT1028101539627</v>
          </cell>
          <cell r="Z10184">
            <v>39627</v>
          </cell>
          <cell r="AA10184" t="str">
            <v>TFIT10281015</v>
          </cell>
          <cell r="AB10184">
            <v>87.899512060000006</v>
          </cell>
          <cell r="AD10184" t="str">
            <v>TFIT1028101539627</v>
          </cell>
          <cell r="AE10184">
            <v>39627</v>
          </cell>
          <cell r="AF10184" t="str">
            <v>TFIT10281015</v>
          </cell>
          <cell r="AG10184">
            <v>95.833758639999999</v>
          </cell>
        </row>
        <row r="10185">
          <cell r="T10185" t="str">
            <v>TFIT1028101539626</v>
          </cell>
          <cell r="U10185">
            <v>39626</v>
          </cell>
          <cell r="V10185" t="str">
            <v>TFIT10281015</v>
          </cell>
          <cell r="W10185">
            <v>0.10331</v>
          </cell>
          <cell r="Y10185" t="str">
            <v>TFIT1028101539626</v>
          </cell>
          <cell r="Z10185">
            <v>39626</v>
          </cell>
          <cell r="AA10185" t="str">
            <v>TFIT10281015</v>
          </cell>
          <cell r="AB10185">
            <v>87.697335039999999</v>
          </cell>
          <cell r="AD10185" t="str">
            <v>TFIT1028101539626</v>
          </cell>
          <cell r="AE10185">
            <v>39626</v>
          </cell>
          <cell r="AF10185" t="str">
            <v>TFIT10281015</v>
          </cell>
          <cell r="AG10185">
            <v>95.609663810000001</v>
          </cell>
        </row>
        <row r="10186">
          <cell r="T10186" t="str">
            <v>TFIT1028101539625</v>
          </cell>
          <cell r="U10186">
            <v>39625</v>
          </cell>
          <cell r="V10186" t="str">
            <v>TFIT10281015</v>
          </cell>
          <cell r="W10186">
            <v>0.10274999999999999</v>
          </cell>
          <cell r="Y10186" t="str">
            <v>TFIT1028101539625</v>
          </cell>
          <cell r="Z10186">
            <v>39625</v>
          </cell>
          <cell r="AA10186" t="str">
            <v>TFIT10281015</v>
          </cell>
          <cell r="AB10186">
            <v>87.964675319999998</v>
          </cell>
          <cell r="AD10186" t="str">
            <v>TFIT1028101539625</v>
          </cell>
          <cell r="AE10186">
            <v>39625</v>
          </cell>
          <cell r="AF10186" t="str">
            <v>TFIT10281015</v>
          </cell>
          <cell r="AG10186">
            <v>95.855086279999995</v>
          </cell>
        </row>
        <row r="10187">
          <cell r="T10187" t="str">
            <v>TFIT1028101539624</v>
          </cell>
          <cell r="U10187">
            <v>39624</v>
          </cell>
          <cell r="V10187" t="str">
            <v>TFIT10281015</v>
          </cell>
          <cell r="W10187">
            <v>0.10299</v>
          </cell>
          <cell r="Y10187" t="str">
            <v>TFIT1028101539624</v>
          </cell>
          <cell r="Z10187">
            <v>39624</v>
          </cell>
          <cell r="AA10187" t="str">
            <v>TFIT10281015</v>
          </cell>
          <cell r="AB10187">
            <v>87.844531000000003</v>
          </cell>
          <cell r="AD10187" t="str">
            <v>TFIT1028101539624</v>
          </cell>
          <cell r="AE10187">
            <v>39624</v>
          </cell>
          <cell r="AF10187" t="str">
            <v>TFIT10281015</v>
          </cell>
          <cell r="AG10187">
            <v>95.713024149999995</v>
          </cell>
        </row>
        <row r="10188">
          <cell r="T10188" t="str">
            <v>TFIT1028101539623</v>
          </cell>
          <cell r="U10188">
            <v>39623</v>
          </cell>
          <cell r="V10188" t="str">
            <v>TFIT10281015</v>
          </cell>
          <cell r="W10188">
            <v>0.10253</v>
          </cell>
          <cell r="Y10188" t="str">
            <v>TFIT1028101539623</v>
          </cell>
          <cell r="Z10188">
            <v>39623</v>
          </cell>
          <cell r="AA10188" t="str">
            <v>TFIT10281015</v>
          </cell>
          <cell r="AB10188">
            <v>88.064039940000001</v>
          </cell>
          <cell r="AD10188" t="str">
            <v>TFIT1028101539623</v>
          </cell>
          <cell r="AE10188">
            <v>39623</v>
          </cell>
          <cell r="AF10188" t="str">
            <v>TFIT10281015</v>
          </cell>
          <cell r="AG10188">
            <v>95.910615280000002</v>
          </cell>
        </row>
        <row r="10189">
          <cell r="T10189" t="str">
            <v>TFIT1028101539622</v>
          </cell>
          <cell r="U10189">
            <v>39622</v>
          </cell>
          <cell r="V10189" t="str">
            <v>TFIT10281015</v>
          </cell>
          <cell r="W10189">
            <v>0.10253</v>
          </cell>
          <cell r="Y10189" t="str">
            <v>TFIT1028101539622</v>
          </cell>
          <cell r="Z10189">
            <v>39622</v>
          </cell>
          <cell r="AA10189" t="str">
            <v>TFIT10281015</v>
          </cell>
          <cell r="AB10189">
            <v>88.060312960000005</v>
          </cell>
          <cell r="AD10189" t="str">
            <v>TFIT1028101539622</v>
          </cell>
          <cell r="AE10189">
            <v>39622</v>
          </cell>
          <cell r="AF10189" t="str">
            <v>TFIT10281015</v>
          </cell>
          <cell r="AG10189">
            <v>95.884970490000001</v>
          </cell>
        </row>
        <row r="10190">
          <cell r="T10190" t="str">
            <v>TFIT1028101539621</v>
          </cell>
          <cell r="U10190">
            <v>39621</v>
          </cell>
          <cell r="V10190" t="str">
            <v>TFIT10281015</v>
          </cell>
          <cell r="W10190">
            <v>0.10253</v>
          </cell>
          <cell r="Y10190" t="str">
            <v>TFIT1028101539621</v>
          </cell>
          <cell r="Z10190">
            <v>39621</v>
          </cell>
          <cell r="AA10190" t="str">
            <v>TFIT10281015</v>
          </cell>
          <cell r="AB10190">
            <v>88.056592839999993</v>
          </cell>
          <cell r="AD10190" t="str">
            <v>TFIT1028101539621</v>
          </cell>
          <cell r="AE10190">
            <v>39621</v>
          </cell>
          <cell r="AF10190" t="str">
            <v>TFIT10281015</v>
          </cell>
          <cell r="AG10190">
            <v>95.859332559999999</v>
          </cell>
        </row>
        <row r="10191">
          <cell r="T10191" t="str">
            <v>TFIT1028101539620</v>
          </cell>
          <cell r="U10191">
            <v>39620</v>
          </cell>
          <cell r="V10191" t="str">
            <v>TFIT10281015</v>
          </cell>
          <cell r="W10191">
            <v>0.10249999999999999</v>
          </cell>
          <cell r="Y10191" t="str">
            <v>TFIT1028101539620</v>
          </cell>
          <cell r="Z10191">
            <v>39620</v>
          </cell>
          <cell r="AA10191" t="str">
            <v>TFIT10281015</v>
          </cell>
          <cell r="AB10191">
            <v>88.067478249999994</v>
          </cell>
          <cell r="AD10191" t="str">
            <v>TFIT1028101539620</v>
          </cell>
          <cell r="AE10191">
            <v>39620</v>
          </cell>
          <cell r="AF10191" t="str">
            <v>TFIT10281015</v>
          </cell>
          <cell r="AG10191">
            <v>95.848300170000002</v>
          </cell>
        </row>
        <row r="10192">
          <cell r="T10192" t="str">
            <v>TFIT1028101539619</v>
          </cell>
          <cell r="U10192">
            <v>39619</v>
          </cell>
          <cell r="V10192" t="str">
            <v>TFIT10281015</v>
          </cell>
          <cell r="W10192">
            <v>0.10279000000000001</v>
          </cell>
          <cell r="Y10192" t="str">
            <v>TFIT1028101539619</v>
          </cell>
          <cell r="Z10192">
            <v>39619</v>
          </cell>
          <cell r="AA10192" t="str">
            <v>TFIT10281015</v>
          </cell>
          <cell r="AB10192">
            <v>87.922758889999997</v>
          </cell>
          <cell r="AD10192" t="str">
            <v>TFIT1028101539619</v>
          </cell>
          <cell r="AE10192">
            <v>39619</v>
          </cell>
          <cell r="AF10192" t="str">
            <v>TFIT10281015</v>
          </cell>
          <cell r="AG10192">
            <v>95.681663</v>
          </cell>
        </row>
        <row r="10193">
          <cell r="T10193" t="str">
            <v>TFIT1028101539618</v>
          </cell>
          <cell r="U10193">
            <v>39618</v>
          </cell>
          <cell r="V10193" t="str">
            <v>TFIT10281015</v>
          </cell>
          <cell r="W10193">
            <v>0.1027</v>
          </cell>
          <cell r="Y10193" t="str">
            <v>TFIT1028101539618</v>
          </cell>
          <cell r="Z10193">
            <v>39618</v>
          </cell>
          <cell r="AA10193" t="str">
            <v>TFIT10281015</v>
          </cell>
          <cell r="AB10193">
            <v>87.962772270000002</v>
          </cell>
          <cell r="AD10193" t="str">
            <v>TFIT1028101539618</v>
          </cell>
          <cell r="AE10193">
            <v>39618</v>
          </cell>
          <cell r="AF10193" t="str">
            <v>TFIT10281015</v>
          </cell>
          <cell r="AG10193">
            <v>95.69975857</v>
          </cell>
        </row>
        <row r="10194">
          <cell r="T10194" t="str">
            <v>TFIT1028101539617</v>
          </cell>
          <cell r="U10194">
            <v>39617</v>
          </cell>
          <cell r="V10194" t="str">
            <v>TFIT10281015</v>
          </cell>
          <cell r="W10194">
            <v>0.10234</v>
          </cell>
          <cell r="Y10194" t="str">
            <v>TFIT1028101539617</v>
          </cell>
          <cell r="Z10194">
            <v>39617</v>
          </cell>
          <cell r="AA10194" t="str">
            <v>TFIT10281015</v>
          </cell>
          <cell r="AB10194">
            <v>88.134355529999993</v>
          </cell>
          <cell r="AD10194" t="str">
            <v>TFIT1028101539617</v>
          </cell>
          <cell r="AE10194">
            <v>39617</v>
          </cell>
          <cell r="AF10194" t="str">
            <v>TFIT10281015</v>
          </cell>
          <cell r="AG10194">
            <v>95.849424020000001</v>
          </cell>
        </row>
        <row r="10195">
          <cell r="T10195" t="str">
            <v>TFIT1028101539616</v>
          </cell>
          <cell r="U10195">
            <v>39616</v>
          </cell>
          <cell r="V10195" t="str">
            <v>TFIT10281015</v>
          </cell>
          <cell r="W10195">
            <v>0.10234</v>
          </cell>
          <cell r="Y10195" t="str">
            <v>TFIT1028101539616</v>
          </cell>
          <cell r="Z10195">
            <v>39616</v>
          </cell>
          <cell r="AA10195" t="str">
            <v>TFIT10281015</v>
          </cell>
          <cell r="AB10195">
            <v>88.130690150000007</v>
          </cell>
          <cell r="AD10195" t="str">
            <v>TFIT1028101539616</v>
          </cell>
          <cell r="AE10195">
            <v>39616</v>
          </cell>
          <cell r="AF10195" t="str">
            <v>TFIT10281015</v>
          </cell>
          <cell r="AG10195">
            <v>95.823840840000003</v>
          </cell>
        </row>
        <row r="10196">
          <cell r="T10196" t="str">
            <v>TFIT1028101539615</v>
          </cell>
          <cell r="U10196">
            <v>39615</v>
          </cell>
          <cell r="V10196" t="str">
            <v>TFIT10281015</v>
          </cell>
          <cell r="W10196">
            <v>0.10234</v>
          </cell>
          <cell r="Y10196" t="str">
            <v>TFIT1028101539615</v>
          </cell>
          <cell r="Z10196">
            <v>39615</v>
          </cell>
          <cell r="AA10196" t="str">
            <v>TFIT10281015</v>
          </cell>
          <cell r="AB10196">
            <v>88.127031610000003</v>
          </cell>
          <cell r="AD10196" t="str">
            <v>TFIT1028101539615</v>
          </cell>
          <cell r="AE10196">
            <v>39615</v>
          </cell>
          <cell r="AF10196" t="str">
            <v>TFIT10281015</v>
          </cell>
          <cell r="AG10196">
            <v>95.798264489999994</v>
          </cell>
        </row>
        <row r="10197">
          <cell r="T10197" t="str">
            <v>TFIT1028101539614</v>
          </cell>
          <cell r="U10197">
            <v>39614</v>
          </cell>
          <cell r="V10197" t="str">
            <v>TFIT10281015</v>
          </cell>
          <cell r="W10197">
            <v>0.10234</v>
          </cell>
          <cell r="Y10197" t="str">
            <v>TFIT1028101539614</v>
          </cell>
          <cell r="Z10197">
            <v>39614</v>
          </cell>
          <cell r="AA10197" t="str">
            <v>TFIT10281015</v>
          </cell>
          <cell r="AB10197">
            <v>88.123379889999995</v>
          </cell>
          <cell r="AD10197" t="str">
            <v>TFIT1028101539614</v>
          </cell>
          <cell r="AE10197">
            <v>39614</v>
          </cell>
          <cell r="AF10197" t="str">
            <v>TFIT10281015</v>
          </cell>
          <cell r="AG10197">
            <v>95.772694959999995</v>
          </cell>
        </row>
        <row r="10198">
          <cell r="T10198" t="str">
            <v>TFIT1028101539613</v>
          </cell>
          <cell r="U10198">
            <v>39613</v>
          </cell>
          <cell r="V10198" t="str">
            <v>TFIT10281015</v>
          </cell>
          <cell r="W10198">
            <v>0.1021</v>
          </cell>
          <cell r="Y10198" t="str">
            <v>TFIT1028101539613</v>
          </cell>
          <cell r="Z10198">
            <v>39613</v>
          </cell>
          <cell r="AA10198" t="str">
            <v>TFIT10281015</v>
          </cell>
          <cell r="AB10198">
            <v>88.236961519999994</v>
          </cell>
          <cell r="AD10198" t="str">
            <v>TFIT1028101539613</v>
          </cell>
          <cell r="AE10198">
            <v>39613</v>
          </cell>
          <cell r="AF10198" t="str">
            <v>TFIT10281015</v>
          </cell>
          <cell r="AG10198">
            <v>95.864358780000003</v>
          </cell>
        </row>
        <row r="10199">
          <cell r="T10199" t="str">
            <v>TFIT1028101539612</v>
          </cell>
          <cell r="U10199">
            <v>39612</v>
          </cell>
          <cell r="V10199" t="str">
            <v>TFIT10281015</v>
          </cell>
          <cell r="W10199">
            <v>0.10237</v>
          </cell>
          <cell r="Y10199" t="str">
            <v>TFIT1028101539612</v>
          </cell>
          <cell r="Z10199">
            <v>39612</v>
          </cell>
          <cell r="AA10199" t="str">
            <v>TFIT10281015</v>
          </cell>
          <cell r="AB10199">
            <v>88.101455049999998</v>
          </cell>
          <cell r="AD10199" t="str">
            <v>TFIT1028101539612</v>
          </cell>
          <cell r="AE10199">
            <v>39612</v>
          </cell>
          <cell r="AF10199" t="str">
            <v>TFIT10281015</v>
          </cell>
          <cell r="AG10199">
            <v>95.706934500000003</v>
          </cell>
        </row>
        <row r="10200">
          <cell r="T10200" t="str">
            <v>TFIT1028101539611</v>
          </cell>
          <cell r="U10200">
            <v>39611</v>
          </cell>
          <cell r="V10200" t="str">
            <v>TFIT10281015</v>
          </cell>
          <cell r="W10200">
            <v>0.10246</v>
          </cell>
          <cell r="Y10200" t="str">
            <v>TFIT1028101539611</v>
          </cell>
          <cell r="Z10200">
            <v>39611</v>
          </cell>
          <cell r="AA10200" t="str">
            <v>TFIT10281015</v>
          </cell>
          <cell r="AB10200">
            <v>88.053904799999998</v>
          </cell>
          <cell r="AD10200" t="str">
            <v>TFIT1028101539611</v>
          </cell>
          <cell r="AE10200">
            <v>39611</v>
          </cell>
          <cell r="AF10200" t="str">
            <v>TFIT10281015</v>
          </cell>
          <cell r="AG10200">
            <v>95.637466439999997</v>
          </cell>
        </row>
        <row r="10201">
          <cell r="T10201" t="str">
            <v>TFIT1028101539610</v>
          </cell>
          <cell r="U10201">
            <v>39610</v>
          </cell>
          <cell r="V10201" t="str">
            <v>TFIT10281015</v>
          </cell>
          <cell r="W10201">
            <v>0.10206999999999999</v>
          </cell>
          <cell r="Y10201" t="str">
            <v>TFIT1028101539610</v>
          </cell>
          <cell r="Z10201">
            <v>39610</v>
          </cell>
          <cell r="AA10201" t="str">
            <v>TFIT10281015</v>
          </cell>
          <cell r="AB10201">
            <v>88.240823070000005</v>
          </cell>
          <cell r="AD10201" t="str">
            <v>TFIT1028101539610</v>
          </cell>
          <cell r="AE10201">
            <v>39610</v>
          </cell>
          <cell r="AF10201" t="str">
            <v>TFIT10281015</v>
          </cell>
          <cell r="AG10201">
            <v>95.802466899999999</v>
          </cell>
        </row>
        <row r="10202">
          <cell r="T10202" t="str">
            <v>TFIT1028101539609</v>
          </cell>
          <cell r="U10202">
            <v>39609</v>
          </cell>
          <cell r="V10202" t="str">
            <v>TFIT10281015</v>
          </cell>
          <cell r="W10202">
            <v>0.10163999999999999</v>
          </cell>
          <cell r="Y10202" t="str">
            <v>TFIT1028101539609</v>
          </cell>
          <cell r="Z10202">
            <v>39609</v>
          </cell>
          <cell r="AA10202" t="str">
            <v>TFIT10281015</v>
          </cell>
          <cell r="AB10202">
            <v>88.448021060000002</v>
          </cell>
          <cell r="AD10202" t="str">
            <v>TFIT1028101539609</v>
          </cell>
          <cell r="AE10202">
            <v>39609</v>
          </cell>
          <cell r="AF10202" t="str">
            <v>TFIT10281015</v>
          </cell>
          <cell r="AG10202">
            <v>95.987747089999999</v>
          </cell>
        </row>
        <row r="10203">
          <cell r="T10203" t="str">
            <v>TFIT1028101539608</v>
          </cell>
          <cell r="U10203">
            <v>39608</v>
          </cell>
          <cell r="V10203" t="str">
            <v>TFIT10281015</v>
          </cell>
          <cell r="W10203">
            <v>0.10163999999999999</v>
          </cell>
          <cell r="Y10203" t="str">
            <v>TFIT1028101539608</v>
          </cell>
          <cell r="Z10203">
            <v>39608</v>
          </cell>
          <cell r="AA10203" t="str">
            <v>TFIT10281015</v>
          </cell>
          <cell r="AB10203">
            <v>88.44448577</v>
          </cell>
          <cell r="AD10203" t="str">
            <v>TFIT1028101539608</v>
          </cell>
          <cell r="AE10203">
            <v>39608</v>
          </cell>
          <cell r="AF10203" t="str">
            <v>TFIT10281015</v>
          </cell>
          <cell r="AG10203">
            <v>95.962293990000006</v>
          </cell>
        </row>
        <row r="10204">
          <cell r="T10204" t="str">
            <v>TFIT1028101539607</v>
          </cell>
          <cell r="U10204">
            <v>39607</v>
          </cell>
          <cell r="V10204" t="str">
            <v>TFIT10281015</v>
          </cell>
          <cell r="W10204">
            <v>0.10163999999999999</v>
          </cell>
          <cell r="Y10204" t="str">
            <v>TFIT1028101539607</v>
          </cell>
          <cell r="Z10204">
            <v>39607</v>
          </cell>
          <cell r="AA10204" t="str">
            <v>TFIT10281015</v>
          </cell>
          <cell r="AB10204">
            <v>88.440957240000003</v>
          </cell>
          <cell r="AD10204" t="str">
            <v>TFIT1028101539607</v>
          </cell>
          <cell r="AE10204">
            <v>39607</v>
          </cell>
          <cell r="AF10204" t="str">
            <v>TFIT10281015</v>
          </cell>
          <cell r="AG10204">
            <v>95.936847650000004</v>
          </cell>
        </row>
        <row r="10205">
          <cell r="T10205" t="str">
            <v>TFIT1028101539606</v>
          </cell>
          <cell r="U10205">
            <v>39606</v>
          </cell>
          <cell r="V10205" t="str">
            <v>TFIT10281015</v>
          </cell>
          <cell r="W10205">
            <v>0.10153</v>
          </cell>
          <cell r="Y10205" t="str">
            <v>TFIT1028101539606</v>
          </cell>
          <cell r="Z10205">
            <v>39606</v>
          </cell>
          <cell r="AA10205" t="str">
            <v>TFIT10281015</v>
          </cell>
          <cell r="AB10205">
            <v>88.491501580000005</v>
          </cell>
          <cell r="AD10205" t="str">
            <v>TFIT1028101539606</v>
          </cell>
          <cell r="AE10205">
            <v>39606</v>
          </cell>
          <cell r="AF10205" t="str">
            <v>TFIT10281015</v>
          </cell>
          <cell r="AG10205">
            <v>95.965474189999995</v>
          </cell>
        </row>
        <row r="10206">
          <cell r="T10206" t="str">
            <v>TFIT1028101539605</v>
          </cell>
          <cell r="U10206">
            <v>39605</v>
          </cell>
          <cell r="V10206" t="str">
            <v>TFIT10281015</v>
          </cell>
          <cell r="W10206">
            <v>0.1016</v>
          </cell>
          <cell r="Y10206" t="str">
            <v>TFIT1028101539605</v>
          </cell>
          <cell r="Z10206">
            <v>39605</v>
          </cell>
          <cell r="AA10206" t="str">
            <v>TFIT10281015</v>
          </cell>
          <cell r="AB10206">
            <v>88.453580029999998</v>
          </cell>
          <cell r="AD10206" t="str">
            <v>TFIT1028101539605</v>
          </cell>
          <cell r="AE10206">
            <v>39605</v>
          </cell>
          <cell r="AF10206" t="str">
            <v>TFIT10281015</v>
          </cell>
          <cell r="AG10206">
            <v>95.905634820000003</v>
          </cell>
        </row>
        <row r="10207">
          <cell r="T10207" t="str">
            <v>TFIT1028101539604</v>
          </cell>
          <cell r="U10207">
            <v>39604</v>
          </cell>
          <cell r="V10207" t="str">
            <v>TFIT10281015</v>
          </cell>
          <cell r="W10207">
            <v>0.10128</v>
          </cell>
          <cell r="Y10207" t="str">
            <v>TFIT1028101539604</v>
          </cell>
          <cell r="Z10207">
            <v>39604</v>
          </cell>
          <cell r="AA10207" t="str">
            <v>TFIT10281015</v>
          </cell>
          <cell r="AB10207">
            <v>88.607598460000006</v>
          </cell>
          <cell r="AD10207" t="str">
            <v>TFIT1028101539604</v>
          </cell>
          <cell r="AE10207">
            <v>39604</v>
          </cell>
          <cell r="AF10207" t="str">
            <v>TFIT10281015</v>
          </cell>
          <cell r="AG10207">
            <v>96.037735440000006</v>
          </cell>
        </row>
        <row r="10208">
          <cell r="T10208" t="str">
            <v>TFIT1028101539603</v>
          </cell>
          <cell r="U10208">
            <v>39603</v>
          </cell>
          <cell r="V10208" t="str">
            <v>TFIT10281015</v>
          </cell>
          <cell r="W10208">
            <v>0.10185</v>
          </cell>
          <cell r="Y10208" t="str">
            <v>TFIT1028101539603</v>
          </cell>
          <cell r="Z10208">
            <v>39603</v>
          </cell>
          <cell r="AA10208" t="str">
            <v>TFIT10281015</v>
          </cell>
          <cell r="AB10208">
            <v>88.323748050000006</v>
          </cell>
          <cell r="AD10208" t="str">
            <v>TFIT1028101539603</v>
          </cell>
          <cell r="AE10208">
            <v>39603</v>
          </cell>
          <cell r="AF10208" t="str">
            <v>TFIT10281015</v>
          </cell>
          <cell r="AG10208">
            <v>95.731967220000001</v>
          </cell>
        </row>
        <row r="10209">
          <cell r="T10209" t="str">
            <v>TFIT0715061641302</v>
          </cell>
          <cell r="U10209">
            <v>41302</v>
          </cell>
          <cell r="V10209" t="str">
            <v>TFIT07150616</v>
          </cell>
          <cell r="W10209">
            <v>4.5199999999999997E-2</v>
          </cell>
          <cell r="Y10209" t="str">
            <v>TFIT0715061641302</v>
          </cell>
          <cell r="Z10209">
            <v>41302</v>
          </cell>
          <cell r="AA10209" t="str">
            <v>TFIT07150616</v>
          </cell>
          <cell r="AB10209">
            <v>0</v>
          </cell>
          <cell r="AD10209" t="str">
            <v>TFIT0715061641302</v>
          </cell>
          <cell r="AE10209">
            <v>41302</v>
          </cell>
          <cell r="AF10209" t="str">
            <v>TFIT07150616</v>
          </cell>
          <cell r="AG10209">
            <v>112856</v>
          </cell>
        </row>
        <row r="10210">
          <cell r="T10210" t="str">
            <v>TFIT0715061641301</v>
          </cell>
          <cell r="U10210">
            <v>41301</v>
          </cell>
          <cell r="V10210" t="str">
            <v>TFIT07150616</v>
          </cell>
          <cell r="W10210">
            <v>4.5400000000000003E-2</v>
          </cell>
          <cell r="Y10210" t="str">
            <v>TFIT0715061641301</v>
          </cell>
          <cell r="Z10210">
            <v>41301</v>
          </cell>
          <cell r="AA10210" t="str">
            <v>TFIT07150616</v>
          </cell>
          <cell r="AB10210">
            <v>0</v>
          </cell>
          <cell r="AD10210" t="str">
            <v>TFIT0715061641301</v>
          </cell>
          <cell r="AE10210">
            <v>41301</v>
          </cell>
          <cell r="AF10210" t="str">
            <v>TFIT07150616</v>
          </cell>
          <cell r="AG10210">
            <v>112734</v>
          </cell>
        </row>
        <row r="10211">
          <cell r="T10211" t="str">
            <v>TFIT0715061641300</v>
          </cell>
          <cell r="U10211">
            <v>41300</v>
          </cell>
          <cell r="V10211" t="str">
            <v>TFIT07150616</v>
          </cell>
          <cell r="W10211">
            <v>4.53E-2</v>
          </cell>
          <cell r="Y10211" t="str">
            <v>TFIT0715061641300</v>
          </cell>
          <cell r="Z10211">
            <v>41300</v>
          </cell>
          <cell r="AA10211" t="str">
            <v>TFIT07150616</v>
          </cell>
          <cell r="AB10211">
            <v>0</v>
          </cell>
          <cell r="AD10211" t="str">
            <v>TFIT0715061641300</v>
          </cell>
          <cell r="AE10211">
            <v>41300</v>
          </cell>
          <cell r="AF10211" t="str">
            <v>TFIT07150616</v>
          </cell>
          <cell r="AG10211">
            <v>112767</v>
          </cell>
        </row>
        <row r="10212">
          <cell r="T10212" t="str">
            <v>TFIT0715061641299</v>
          </cell>
          <cell r="U10212">
            <v>41299</v>
          </cell>
          <cell r="V10212" t="str">
            <v>TFIT07150616</v>
          </cell>
          <cell r="W10212">
            <v>4.53E-2</v>
          </cell>
          <cell r="Y10212" t="str">
            <v>TFIT0715061641299</v>
          </cell>
          <cell r="Z10212">
            <v>41299</v>
          </cell>
          <cell r="AA10212" t="str">
            <v>TFIT07150616</v>
          </cell>
          <cell r="AB10212">
            <v>0</v>
          </cell>
          <cell r="AD10212" t="str">
            <v>TFIT0715061641299</v>
          </cell>
          <cell r="AE10212">
            <v>41299</v>
          </cell>
          <cell r="AF10212" t="str">
            <v>TFIT07150616</v>
          </cell>
          <cell r="AG10212">
            <v>112747</v>
          </cell>
        </row>
        <row r="10213">
          <cell r="T10213" t="str">
            <v>TFIT0715061641298</v>
          </cell>
          <cell r="U10213">
            <v>41298</v>
          </cell>
          <cell r="V10213" t="str">
            <v>TFIT07150616</v>
          </cell>
          <cell r="W10213">
            <v>4.58E-2</v>
          </cell>
          <cell r="Y10213" t="str">
            <v>TFIT0715061641298</v>
          </cell>
          <cell r="Z10213">
            <v>41298</v>
          </cell>
          <cell r="AA10213" t="str">
            <v>TFIT07150616</v>
          </cell>
          <cell r="AB10213">
            <v>0</v>
          </cell>
          <cell r="AD10213" t="str">
            <v>TFIT0715061641298</v>
          </cell>
          <cell r="AE10213">
            <v>41298</v>
          </cell>
          <cell r="AF10213" t="str">
            <v>TFIT07150616</v>
          </cell>
          <cell r="AG10213">
            <v>112571</v>
          </cell>
        </row>
        <row r="10214">
          <cell r="T10214" t="str">
            <v>TFIT0715061641297</v>
          </cell>
          <cell r="U10214">
            <v>41297</v>
          </cell>
          <cell r="V10214" t="str">
            <v>TFIT07150616</v>
          </cell>
          <cell r="W10214">
            <v>4.5599999999999995E-2</v>
          </cell>
          <cell r="Y10214" t="str">
            <v>TFIT0715061641297</v>
          </cell>
          <cell r="Z10214">
            <v>41297</v>
          </cell>
          <cell r="AA10214" t="str">
            <v>TFIT07150616</v>
          </cell>
          <cell r="AB10214">
            <v>0</v>
          </cell>
          <cell r="AD10214" t="str">
            <v>TFIT0715061641297</v>
          </cell>
          <cell r="AE10214">
            <v>41297</v>
          </cell>
          <cell r="AF10214" t="str">
            <v>TFIT07150616</v>
          </cell>
          <cell r="AG10214">
            <v>112617</v>
          </cell>
        </row>
        <row r="10215">
          <cell r="T10215" t="str">
            <v>TFIT0715061641296</v>
          </cell>
          <cell r="U10215">
            <v>41296</v>
          </cell>
          <cell r="V10215" t="str">
            <v>TFIT07150616</v>
          </cell>
          <cell r="W10215">
            <v>4.6199999999999998E-2</v>
          </cell>
          <cell r="Y10215" t="str">
            <v>TFIT0715061641296</v>
          </cell>
          <cell r="Z10215">
            <v>41296</v>
          </cell>
          <cell r="AA10215" t="str">
            <v>TFIT07150616</v>
          </cell>
          <cell r="AB10215">
            <v>0</v>
          </cell>
          <cell r="AD10215" t="str">
            <v>TFIT0715061641296</v>
          </cell>
          <cell r="AE10215">
            <v>41296</v>
          </cell>
          <cell r="AF10215" t="str">
            <v>TFIT07150616</v>
          </cell>
          <cell r="AG10215">
            <v>112386</v>
          </cell>
        </row>
        <row r="10216">
          <cell r="T10216" t="str">
            <v>TFIT0715061641295</v>
          </cell>
          <cell r="U10216">
            <v>41295</v>
          </cell>
          <cell r="V10216" t="str">
            <v>TFIT07150616</v>
          </cell>
          <cell r="W10216">
            <v>4.65E-2</v>
          </cell>
          <cell r="Y10216" t="str">
            <v>TFIT0715061641295</v>
          </cell>
          <cell r="Z10216">
            <v>41295</v>
          </cell>
          <cell r="AA10216" t="str">
            <v>TFIT07150616</v>
          </cell>
          <cell r="AB10216">
            <v>0</v>
          </cell>
          <cell r="AD10216" t="str">
            <v>TFIT0715061641295</v>
          </cell>
          <cell r="AE10216">
            <v>41295</v>
          </cell>
          <cell r="AF10216" t="str">
            <v>TFIT07150616</v>
          </cell>
          <cell r="AG10216">
            <v>112273</v>
          </cell>
        </row>
        <row r="10217">
          <cell r="T10217" t="str">
            <v>TFIT0715061641294</v>
          </cell>
          <cell r="U10217">
            <v>41294</v>
          </cell>
          <cell r="V10217" t="str">
            <v>TFIT07150616</v>
          </cell>
          <cell r="W10217">
            <v>4.7100000000000003E-2</v>
          </cell>
          <cell r="Y10217" t="str">
            <v>TFIT0715061641294</v>
          </cell>
          <cell r="Z10217">
            <v>41294</v>
          </cell>
          <cell r="AA10217" t="str">
            <v>TFIT07150616</v>
          </cell>
          <cell r="AB10217">
            <v>0</v>
          </cell>
          <cell r="AD10217" t="str">
            <v>TFIT0715061641294</v>
          </cell>
          <cell r="AE10217">
            <v>41294</v>
          </cell>
          <cell r="AF10217" t="str">
            <v>TFIT07150616</v>
          </cell>
          <cell r="AG10217">
            <v>112069</v>
          </cell>
        </row>
        <row r="10218">
          <cell r="T10218" t="str">
            <v>TFIT0715061641293</v>
          </cell>
          <cell r="U10218">
            <v>41293</v>
          </cell>
          <cell r="V10218" t="str">
            <v>TFIT07150616</v>
          </cell>
          <cell r="W10218">
            <v>4.7199999999999999E-2</v>
          </cell>
          <cell r="Y10218" t="str">
            <v>TFIT0715061641293</v>
          </cell>
          <cell r="Z10218">
            <v>41293</v>
          </cell>
          <cell r="AA10218" t="str">
            <v>TFIT07150616</v>
          </cell>
          <cell r="AB10218">
            <v>0</v>
          </cell>
          <cell r="AD10218" t="str">
            <v>TFIT0715061641293</v>
          </cell>
          <cell r="AE10218">
            <v>41293</v>
          </cell>
          <cell r="AF10218" t="str">
            <v>TFIT07150616</v>
          </cell>
          <cell r="AG10218">
            <v>112027</v>
          </cell>
        </row>
        <row r="10219">
          <cell r="T10219" t="str">
            <v>TFIT0715061641292</v>
          </cell>
          <cell r="U10219">
            <v>41292</v>
          </cell>
          <cell r="V10219" t="str">
            <v>TFIT07150616</v>
          </cell>
          <cell r="W10219">
            <v>4.7100000000000003E-2</v>
          </cell>
          <cell r="Y10219" t="str">
            <v>TFIT0715061641292</v>
          </cell>
          <cell r="Z10219">
            <v>41292</v>
          </cell>
          <cell r="AA10219" t="str">
            <v>TFIT07150616</v>
          </cell>
          <cell r="AB10219">
            <v>0</v>
          </cell>
          <cell r="AD10219" t="str">
            <v>TFIT0715061641292</v>
          </cell>
          <cell r="AE10219">
            <v>41292</v>
          </cell>
          <cell r="AF10219" t="str">
            <v>TFIT07150616</v>
          </cell>
          <cell r="AG10219">
            <v>112048</v>
          </cell>
        </row>
        <row r="10220">
          <cell r="T10220" t="str">
            <v>TFIT0715061641291</v>
          </cell>
          <cell r="U10220">
            <v>41291</v>
          </cell>
          <cell r="V10220" t="str">
            <v>TFIT07150616</v>
          </cell>
          <cell r="W10220">
            <v>4.7500000000000001E-2</v>
          </cell>
          <cell r="Y10220" t="str">
            <v>TFIT0715061641291</v>
          </cell>
          <cell r="Z10220">
            <v>41291</v>
          </cell>
          <cell r="AA10220" t="str">
            <v>TFIT07150616</v>
          </cell>
          <cell r="AB10220">
            <v>0</v>
          </cell>
          <cell r="AD10220" t="str">
            <v>TFIT0715061641291</v>
          </cell>
          <cell r="AE10220">
            <v>41291</v>
          </cell>
          <cell r="AF10220" t="str">
            <v>TFIT07150616</v>
          </cell>
          <cell r="AG10220">
            <v>111869</v>
          </cell>
        </row>
        <row r="10221">
          <cell r="T10221" t="str">
            <v>TFIT0715061641290</v>
          </cell>
          <cell r="U10221">
            <v>41290</v>
          </cell>
          <cell r="V10221" t="str">
            <v>TFIT07150616</v>
          </cell>
          <cell r="W10221">
            <v>4.7400000000000005E-2</v>
          </cell>
          <cell r="Y10221" t="str">
            <v>TFIT0715061641290</v>
          </cell>
          <cell r="Z10221">
            <v>41290</v>
          </cell>
          <cell r="AA10221" t="str">
            <v>TFIT07150616</v>
          </cell>
          <cell r="AB10221">
            <v>0</v>
          </cell>
          <cell r="AD10221" t="str">
            <v>TFIT0715061641290</v>
          </cell>
          <cell r="AE10221">
            <v>41290</v>
          </cell>
          <cell r="AF10221" t="str">
            <v>TFIT07150616</v>
          </cell>
          <cell r="AG10221">
            <v>111888</v>
          </cell>
        </row>
        <row r="10222">
          <cell r="T10222" t="str">
            <v>TFIT0715061641289</v>
          </cell>
          <cell r="U10222">
            <v>41289</v>
          </cell>
          <cell r="V10222" t="str">
            <v>TFIT07150616</v>
          </cell>
          <cell r="W10222">
            <v>4.7699999999999992E-2</v>
          </cell>
          <cell r="Y10222" t="str">
            <v>TFIT0715061641289</v>
          </cell>
          <cell r="Z10222">
            <v>41289</v>
          </cell>
          <cell r="AA10222" t="str">
            <v>TFIT07150616</v>
          </cell>
          <cell r="AB10222">
            <v>0</v>
          </cell>
          <cell r="AD10222" t="str">
            <v>TFIT0715061641289</v>
          </cell>
          <cell r="AE10222">
            <v>41289</v>
          </cell>
          <cell r="AF10222" t="str">
            <v>TFIT07150616</v>
          </cell>
          <cell r="AG10222">
            <v>111761</v>
          </cell>
        </row>
        <row r="10223">
          <cell r="T10223" t="str">
            <v>TFIT0715061641288</v>
          </cell>
          <cell r="U10223">
            <v>41288</v>
          </cell>
          <cell r="V10223" t="str">
            <v>TFIT07150616</v>
          </cell>
          <cell r="W10223">
            <v>4.82E-2</v>
          </cell>
          <cell r="Y10223" t="str">
            <v>TFIT0715061641288</v>
          </cell>
          <cell r="Z10223">
            <v>41288</v>
          </cell>
          <cell r="AA10223" t="str">
            <v>TFIT07150616</v>
          </cell>
          <cell r="AB10223">
            <v>0</v>
          </cell>
          <cell r="AD10223" t="str">
            <v>TFIT0715061641288</v>
          </cell>
          <cell r="AE10223">
            <v>41288</v>
          </cell>
          <cell r="AF10223" t="str">
            <v>TFIT07150616</v>
          </cell>
          <cell r="AG10223">
            <v>111600</v>
          </cell>
        </row>
        <row r="10224">
          <cell r="T10224" t="str">
            <v>TFIT0715061641287</v>
          </cell>
          <cell r="U10224">
            <v>41287</v>
          </cell>
          <cell r="V10224" t="str">
            <v>TFIT07150616</v>
          </cell>
          <cell r="W10224">
            <v>4.9000000000000002E-2</v>
          </cell>
          <cell r="Y10224" t="str">
            <v>TFIT0715061641287</v>
          </cell>
          <cell r="Z10224">
            <v>41287</v>
          </cell>
          <cell r="AA10224" t="str">
            <v>TFIT07150616</v>
          </cell>
          <cell r="AB10224">
            <v>0</v>
          </cell>
          <cell r="AD10224" t="str">
            <v>TFIT0715061641287</v>
          </cell>
          <cell r="AE10224">
            <v>41287</v>
          </cell>
          <cell r="AF10224" t="str">
            <v>TFIT07150616</v>
          </cell>
          <cell r="AG10224">
            <v>111259</v>
          </cell>
        </row>
        <row r="10225">
          <cell r="T10225" t="str">
            <v>TFIT0715061641286</v>
          </cell>
          <cell r="U10225">
            <v>41286</v>
          </cell>
          <cell r="V10225" t="str">
            <v>TFIT07150616</v>
          </cell>
          <cell r="W10225">
            <v>4.9000000000000002E-2</v>
          </cell>
          <cell r="Y10225" t="str">
            <v>TFIT0715061641286</v>
          </cell>
          <cell r="Z10225">
            <v>41286</v>
          </cell>
          <cell r="AA10225" t="str">
            <v>TFIT07150616</v>
          </cell>
          <cell r="AB10225">
            <v>0</v>
          </cell>
          <cell r="AD10225" t="str">
            <v>TFIT0715061641286</v>
          </cell>
          <cell r="AE10225">
            <v>41286</v>
          </cell>
          <cell r="AF10225" t="str">
            <v>TFIT07150616</v>
          </cell>
          <cell r="AG10225">
            <v>111269</v>
          </cell>
        </row>
        <row r="10226">
          <cell r="T10226" t="str">
            <v>TFIT0715061641285</v>
          </cell>
          <cell r="U10226">
            <v>41285</v>
          </cell>
          <cell r="V10226" t="str">
            <v>TFIT07150616</v>
          </cell>
          <cell r="W10226">
            <v>4.9200000000000001E-2</v>
          </cell>
          <cell r="Y10226" t="str">
            <v>TFIT0715061641285</v>
          </cell>
          <cell r="Z10226">
            <v>41285</v>
          </cell>
          <cell r="AA10226" t="str">
            <v>TFIT07150616</v>
          </cell>
          <cell r="AB10226">
            <v>0</v>
          </cell>
          <cell r="AD10226" t="str">
            <v>TFIT0715061641285</v>
          </cell>
          <cell r="AE10226">
            <v>41285</v>
          </cell>
          <cell r="AF10226" t="str">
            <v>TFIT07150616</v>
          </cell>
          <cell r="AG10226">
            <v>111181</v>
          </cell>
        </row>
        <row r="10227">
          <cell r="T10227" t="str">
            <v>TFIT0715061641284</v>
          </cell>
          <cell r="U10227">
            <v>41284</v>
          </cell>
          <cell r="V10227" t="str">
            <v>TFIT07150616</v>
          </cell>
          <cell r="W10227">
            <v>4.9200000000000001E-2</v>
          </cell>
          <cell r="Y10227" t="str">
            <v>TFIT0715061641284</v>
          </cell>
          <cell r="Z10227">
            <v>41284</v>
          </cell>
          <cell r="AA10227" t="str">
            <v>TFIT07150616</v>
          </cell>
          <cell r="AB10227">
            <v>0</v>
          </cell>
          <cell r="AD10227" t="str">
            <v>TFIT0715061641284</v>
          </cell>
          <cell r="AE10227">
            <v>41284</v>
          </cell>
          <cell r="AF10227" t="str">
            <v>TFIT07150616</v>
          </cell>
          <cell r="AG10227">
            <v>111156</v>
          </cell>
        </row>
        <row r="10228">
          <cell r="T10228" t="str">
            <v>TFIT0715061641283</v>
          </cell>
          <cell r="U10228">
            <v>41283</v>
          </cell>
          <cell r="V10228" t="str">
            <v>TFIT07150616</v>
          </cell>
          <cell r="W10228">
            <v>4.9200000000000001E-2</v>
          </cell>
          <cell r="Y10228" t="str">
            <v>TFIT0715061641283</v>
          </cell>
          <cell r="Z10228">
            <v>41283</v>
          </cell>
          <cell r="AA10228" t="str">
            <v>TFIT07150616</v>
          </cell>
          <cell r="AB10228">
            <v>0</v>
          </cell>
          <cell r="AD10228" t="str">
            <v>TFIT0715061641283</v>
          </cell>
          <cell r="AE10228">
            <v>41283</v>
          </cell>
          <cell r="AF10228" t="str">
            <v>TFIT07150616</v>
          </cell>
          <cell r="AG10228">
            <v>111107</v>
          </cell>
        </row>
        <row r="10229">
          <cell r="T10229" t="str">
            <v>TFIT0715061641282</v>
          </cell>
          <cell r="U10229">
            <v>41282</v>
          </cell>
          <cell r="V10229" t="str">
            <v>TFIT07150616</v>
          </cell>
          <cell r="W10229">
            <v>4.9400000000000006E-2</v>
          </cell>
          <cell r="Y10229" t="str">
            <v>TFIT0715061641282</v>
          </cell>
          <cell r="Z10229">
            <v>41282</v>
          </cell>
          <cell r="AA10229" t="str">
            <v>TFIT07150616</v>
          </cell>
          <cell r="AB10229">
            <v>0</v>
          </cell>
          <cell r="AD10229" t="str">
            <v>TFIT0715061641282</v>
          </cell>
          <cell r="AE10229">
            <v>41282</v>
          </cell>
          <cell r="AF10229" t="str">
            <v>TFIT07150616</v>
          </cell>
          <cell r="AG10229">
            <v>111024</v>
          </cell>
        </row>
        <row r="10230">
          <cell r="T10230" t="str">
            <v>TFIT0715061641281</v>
          </cell>
          <cell r="U10230">
            <v>41281</v>
          </cell>
          <cell r="V10230" t="str">
            <v>TFIT07150616</v>
          </cell>
          <cell r="W10230">
            <v>4.9200000000000001E-2</v>
          </cell>
          <cell r="Y10230" t="str">
            <v>TFIT0715061641281</v>
          </cell>
          <cell r="Z10230">
            <v>41281</v>
          </cell>
          <cell r="AA10230" t="str">
            <v>TFIT07150616</v>
          </cell>
          <cell r="AB10230">
            <v>0</v>
          </cell>
          <cell r="AD10230" t="str">
            <v>TFIT0715061641281</v>
          </cell>
          <cell r="AE10230">
            <v>41281</v>
          </cell>
          <cell r="AF10230" t="str">
            <v>TFIT07150616</v>
          </cell>
          <cell r="AG10230">
            <v>111091</v>
          </cell>
        </row>
        <row r="10231">
          <cell r="T10231" t="str">
            <v>TFIT0715061641280</v>
          </cell>
          <cell r="U10231">
            <v>41280</v>
          </cell>
          <cell r="V10231" t="str">
            <v>TFIT07150616</v>
          </cell>
          <cell r="W10231">
            <v>4.9500000000000002E-2</v>
          </cell>
          <cell r="Y10231" t="str">
            <v>TFIT0715061641280</v>
          </cell>
          <cell r="Z10231">
            <v>41280</v>
          </cell>
          <cell r="AA10231" t="str">
            <v>TFIT07150616</v>
          </cell>
          <cell r="AB10231">
            <v>0</v>
          </cell>
          <cell r="AD10231" t="str">
            <v>TFIT0715061641280</v>
          </cell>
          <cell r="AE10231">
            <v>41280</v>
          </cell>
          <cell r="AF10231" t="str">
            <v>TFIT07150616</v>
          </cell>
          <cell r="AG10231">
            <v>110941</v>
          </cell>
        </row>
        <row r="10232">
          <cell r="T10232" t="str">
            <v>TFIT0715061641279</v>
          </cell>
          <cell r="U10232">
            <v>41279</v>
          </cell>
          <cell r="V10232" t="str">
            <v>TFIT07150616</v>
          </cell>
          <cell r="W10232">
            <v>5.0099999999999999E-2</v>
          </cell>
          <cell r="Y10232" t="str">
            <v>TFIT0715061641279</v>
          </cell>
          <cell r="Z10232">
            <v>41279</v>
          </cell>
          <cell r="AA10232" t="str">
            <v>TFIT07150616</v>
          </cell>
          <cell r="AB10232">
            <v>0</v>
          </cell>
          <cell r="AD10232" t="str">
            <v>TFIT0715061641279</v>
          </cell>
          <cell r="AE10232">
            <v>41279</v>
          </cell>
          <cell r="AF10232" t="str">
            <v>TFIT07150616</v>
          </cell>
          <cell r="AG10232">
            <v>110711</v>
          </cell>
        </row>
        <row r="10233">
          <cell r="T10233" t="str">
            <v>TFIT0715061641278</v>
          </cell>
          <cell r="U10233">
            <v>41278</v>
          </cell>
          <cell r="V10233" t="str">
            <v>TFIT07150616</v>
          </cell>
          <cell r="W10233">
            <v>5.16E-2</v>
          </cell>
          <cell r="Y10233" t="str">
            <v>TFIT0715061641278</v>
          </cell>
          <cell r="Z10233">
            <v>41278</v>
          </cell>
          <cell r="AA10233" t="str">
            <v>TFIT07150616</v>
          </cell>
          <cell r="AB10233">
            <v>0</v>
          </cell>
          <cell r="AD10233" t="str">
            <v>TFIT0715061641278</v>
          </cell>
          <cell r="AE10233">
            <v>41278</v>
          </cell>
          <cell r="AF10233" t="str">
            <v>TFIT07150616</v>
          </cell>
          <cell r="AG10233">
            <v>110217</v>
          </cell>
        </row>
        <row r="10234">
          <cell r="T10234" t="str">
            <v>TFIT0715061641277</v>
          </cell>
          <cell r="U10234">
            <v>41277</v>
          </cell>
          <cell r="V10234" t="str">
            <v>TFIT07150616</v>
          </cell>
          <cell r="W10234">
            <v>5.1699999999999996E-2</v>
          </cell>
          <cell r="Y10234" t="str">
            <v>TFIT0715061641277</v>
          </cell>
          <cell r="Z10234">
            <v>41277</v>
          </cell>
          <cell r="AA10234" t="str">
            <v>TFIT07150616</v>
          </cell>
          <cell r="AB10234">
            <v>0</v>
          </cell>
          <cell r="AD10234" t="str">
            <v>TFIT0715061641277</v>
          </cell>
          <cell r="AE10234">
            <v>41277</v>
          </cell>
          <cell r="AF10234" t="str">
            <v>TFIT07150616</v>
          </cell>
          <cell r="AG10234">
            <v>110170</v>
          </cell>
        </row>
        <row r="10235">
          <cell r="T10235" t="str">
            <v>TFIT0715061641276</v>
          </cell>
          <cell r="U10235">
            <v>41276</v>
          </cell>
          <cell r="V10235" t="str">
            <v>TFIT07150616</v>
          </cell>
          <cell r="W10235">
            <v>5.1699999999999996E-2</v>
          </cell>
          <cell r="Y10235" t="str">
            <v>TFIT0715061641276</v>
          </cell>
          <cell r="Z10235">
            <v>41276</v>
          </cell>
          <cell r="AA10235" t="str">
            <v>TFIT07150616</v>
          </cell>
          <cell r="AB10235">
            <v>0</v>
          </cell>
          <cell r="AD10235" t="str">
            <v>TFIT0715061641276</v>
          </cell>
          <cell r="AE10235">
            <v>41276</v>
          </cell>
          <cell r="AF10235" t="str">
            <v>TFIT07150616</v>
          </cell>
          <cell r="AG10235">
            <v>110129</v>
          </cell>
        </row>
        <row r="10236">
          <cell r="T10236" t="str">
            <v>TFIT0715061641275</v>
          </cell>
          <cell r="U10236">
            <v>41275</v>
          </cell>
          <cell r="V10236" t="str">
            <v>TFIT07150616</v>
          </cell>
          <cell r="W10236">
            <v>5.21E-2</v>
          </cell>
          <cell r="Y10236" t="str">
            <v>TFIT0715061641275</v>
          </cell>
          <cell r="Z10236">
            <v>41275</v>
          </cell>
          <cell r="AA10236" t="str">
            <v>TFIT07150616</v>
          </cell>
          <cell r="AB10236">
            <v>0</v>
          </cell>
          <cell r="AD10236" t="str">
            <v>TFIT0715061641275</v>
          </cell>
          <cell r="AE10236">
            <v>41275</v>
          </cell>
          <cell r="AF10236" t="str">
            <v>TFIT07150616</v>
          </cell>
          <cell r="AG10236">
            <v>110004</v>
          </cell>
        </row>
        <row r="10237">
          <cell r="T10237" t="str">
            <v>TFIT0715061641274</v>
          </cell>
          <cell r="U10237">
            <v>41274</v>
          </cell>
          <cell r="V10237" t="str">
            <v>TFIT07150616</v>
          </cell>
          <cell r="W10237">
            <v>5.2000000000000005E-2</v>
          </cell>
          <cell r="Y10237" t="str">
            <v>TFIT0715061641274</v>
          </cell>
          <cell r="Z10237">
            <v>41274</v>
          </cell>
          <cell r="AA10237" t="str">
            <v>TFIT07150616</v>
          </cell>
          <cell r="AB10237">
            <v>0</v>
          </cell>
          <cell r="AD10237" t="str">
            <v>TFIT0715061641274</v>
          </cell>
          <cell r="AE10237">
            <v>41274</v>
          </cell>
          <cell r="AF10237" t="str">
            <v>TFIT07150616</v>
          </cell>
          <cell r="AG10237">
            <v>109985</v>
          </cell>
        </row>
        <row r="10238">
          <cell r="T10238" t="str">
            <v>TFIT0715061641273</v>
          </cell>
          <cell r="U10238">
            <v>41273</v>
          </cell>
          <cell r="V10238" t="str">
            <v>TFIT07150616</v>
          </cell>
          <cell r="W10238">
            <v>5.2300000000000006E-2</v>
          </cell>
          <cell r="Y10238" t="str">
            <v>TFIT0715061641273</v>
          </cell>
          <cell r="Z10238">
            <v>41273</v>
          </cell>
          <cell r="AA10238" t="str">
            <v>TFIT07150616</v>
          </cell>
          <cell r="AB10238">
            <v>0</v>
          </cell>
          <cell r="AD10238" t="str">
            <v>TFIT0715061641273</v>
          </cell>
          <cell r="AE10238">
            <v>41273</v>
          </cell>
          <cell r="AF10238" t="str">
            <v>TFIT07150616</v>
          </cell>
          <cell r="AG10238">
            <v>109851</v>
          </cell>
        </row>
        <row r="10239">
          <cell r="T10239" t="str">
            <v>TFIT0715061641272</v>
          </cell>
          <cell r="U10239">
            <v>41272</v>
          </cell>
          <cell r="V10239" t="str">
            <v>TFIT07150616</v>
          </cell>
          <cell r="W10239">
            <v>5.2499999999999998E-2</v>
          </cell>
          <cell r="Y10239" t="str">
            <v>TFIT0715061641272</v>
          </cell>
          <cell r="Z10239">
            <v>41272</v>
          </cell>
          <cell r="AA10239" t="str">
            <v>TFIT07150616</v>
          </cell>
          <cell r="AB10239">
            <v>0</v>
          </cell>
          <cell r="AD10239" t="str">
            <v>TFIT0715061641272</v>
          </cell>
          <cell r="AE10239">
            <v>41272</v>
          </cell>
          <cell r="AF10239" t="str">
            <v>TFIT07150616</v>
          </cell>
          <cell r="AG10239">
            <v>109801</v>
          </cell>
        </row>
        <row r="10240">
          <cell r="T10240" t="str">
            <v>TFIT0715061641271</v>
          </cell>
          <cell r="U10240">
            <v>41271</v>
          </cell>
          <cell r="V10240" t="str">
            <v>TFIT07150616</v>
          </cell>
          <cell r="W10240">
            <v>5.21E-2</v>
          </cell>
          <cell r="Y10240" t="str">
            <v>TFIT0715061641271</v>
          </cell>
          <cell r="Z10240">
            <v>41271</v>
          </cell>
          <cell r="AA10240" t="str">
            <v>TFIT07150616</v>
          </cell>
          <cell r="AB10240">
            <v>0</v>
          </cell>
          <cell r="AD10240" t="str">
            <v>TFIT0715061641271</v>
          </cell>
          <cell r="AE10240">
            <v>41271</v>
          </cell>
          <cell r="AF10240" t="str">
            <v>TFIT07150616</v>
          </cell>
          <cell r="AG10240">
            <v>109904</v>
          </cell>
        </row>
        <row r="10241">
          <cell r="T10241" t="str">
            <v>TFIT0715061641270</v>
          </cell>
          <cell r="U10241">
            <v>41270</v>
          </cell>
          <cell r="V10241" t="str">
            <v>TFIT07150616</v>
          </cell>
          <cell r="W10241">
            <v>5.1299999999999998E-2</v>
          </cell>
          <cell r="Y10241" t="str">
            <v>TFIT0715061641270</v>
          </cell>
          <cell r="Z10241">
            <v>41270</v>
          </cell>
          <cell r="AA10241" t="str">
            <v>TFIT07150616</v>
          </cell>
          <cell r="AB10241">
            <v>0</v>
          </cell>
          <cell r="AD10241" t="str">
            <v>TFIT0715061641270</v>
          </cell>
          <cell r="AE10241">
            <v>41270</v>
          </cell>
          <cell r="AF10241" t="str">
            <v>TFIT07150616</v>
          </cell>
          <cell r="AG10241">
            <v>110150</v>
          </cell>
        </row>
        <row r="10242">
          <cell r="T10242" t="str">
            <v>TFIT0715061641269</v>
          </cell>
          <cell r="U10242">
            <v>41269</v>
          </cell>
          <cell r="V10242" t="str">
            <v>TFIT07150616</v>
          </cell>
          <cell r="W10242">
            <v>5.1500000000000004E-2</v>
          </cell>
          <cell r="Y10242" t="str">
            <v>TFIT0715061641269</v>
          </cell>
          <cell r="Z10242">
            <v>41269</v>
          </cell>
          <cell r="AA10242" t="str">
            <v>TFIT07150616</v>
          </cell>
          <cell r="AB10242">
            <v>0</v>
          </cell>
          <cell r="AD10242" t="str">
            <v>TFIT0715061641269</v>
          </cell>
          <cell r="AE10242">
            <v>41269</v>
          </cell>
          <cell r="AF10242" t="str">
            <v>TFIT07150616</v>
          </cell>
          <cell r="AG10242">
            <v>110037</v>
          </cell>
        </row>
        <row r="10243">
          <cell r="T10243" t="str">
            <v>TFIT0715061641268</v>
          </cell>
          <cell r="U10243">
            <v>41268</v>
          </cell>
          <cell r="V10243" t="str">
            <v>TFIT07150616</v>
          </cell>
          <cell r="W10243">
            <v>5.1399999999999994E-2</v>
          </cell>
          <cell r="Y10243" t="str">
            <v>TFIT0715061641268</v>
          </cell>
          <cell r="Z10243">
            <v>41268</v>
          </cell>
          <cell r="AA10243" t="str">
            <v>TFIT07150616</v>
          </cell>
          <cell r="AB10243">
            <v>0</v>
          </cell>
          <cell r="AD10243" t="str">
            <v>TFIT0715061641268</v>
          </cell>
          <cell r="AE10243">
            <v>41268</v>
          </cell>
          <cell r="AF10243" t="str">
            <v>TFIT07150616</v>
          </cell>
          <cell r="AG10243">
            <v>110061</v>
          </cell>
        </row>
        <row r="10244">
          <cell r="T10244" t="str">
            <v>TFIT0715061641267</v>
          </cell>
          <cell r="U10244">
            <v>41267</v>
          </cell>
          <cell r="V10244" t="str">
            <v>TFIT07150616</v>
          </cell>
          <cell r="W10244">
            <v>5.2499999999999998E-2</v>
          </cell>
          <cell r="Y10244" t="str">
            <v>TFIT0715061641267</v>
          </cell>
          <cell r="Z10244">
            <v>41267</v>
          </cell>
          <cell r="AA10244" t="str">
            <v>TFIT07150616</v>
          </cell>
          <cell r="AB10244">
            <v>0</v>
          </cell>
          <cell r="AD10244" t="str">
            <v>TFIT0715061641267</v>
          </cell>
          <cell r="AE10244">
            <v>41267</v>
          </cell>
          <cell r="AF10244" t="str">
            <v>TFIT07150616</v>
          </cell>
          <cell r="AG10244">
            <v>109666</v>
          </cell>
        </row>
        <row r="10245">
          <cell r="T10245" t="str">
            <v>TFIT0715061641266</v>
          </cell>
          <cell r="U10245">
            <v>41266</v>
          </cell>
          <cell r="V10245" t="str">
            <v>TFIT07150616</v>
          </cell>
          <cell r="W10245">
            <v>5.2900000000000003E-2</v>
          </cell>
          <cell r="Y10245" t="str">
            <v>TFIT0715061641266</v>
          </cell>
          <cell r="Z10245">
            <v>41266</v>
          </cell>
          <cell r="AA10245" t="str">
            <v>TFIT07150616</v>
          </cell>
          <cell r="AB10245">
            <v>0</v>
          </cell>
          <cell r="AD10245" t="str">
            <v>TFIT0715061641266</v>
          </cell>
          <cell r="AE10245">
            <v>41266</v>
          </cell>
          <cell r="AF10245" t="str">
            <v>TFIT07150616</v>
          </cell>
          <cell r="AG10245">
            <v>109545</v>
          </cell>
        </row>
        <row r="10246">
          <cell r="T10246" t="str">
            <v>TFIT0715061641265</v>
          </cell>
          <cell r="U10246">
            <v>41265</v>
          </cell>
          <cell r="V10246" t="str">
            <v>TFIT07150616</v>
          </cell>
          <cell r="W10246">
            <v>5.2699999999999997E-2</v>
          </cell>
          <cell r="Y10246" t="str">
            <v>TFIT0715061641265</v>
          </cell>
          <cell r="Z10246">
            <v>41265</v>
          </cell>
          <cell r="AA10246" t="str">
            <v>TFIT07150616</v>
          </cell>
          <cell r="AB10246">
            <v>0</v>
          </cell>
          <cell r="AD10246" t="str">
            <v>TFIT0715061641265</v>
          </cell>
          <cell r="AE10246">
            <v>41265</v>
          </cell>
          <cell r="AF10246" t="str">
            <v>TFIT07150616</v>
          </cell>
          <cell r="AG10246">
            <v>109588</v>
          </cell>
        </row>
        <row r="10247">
          <cell r="T10247" t="str">
            <v>TFIT0715061641264</v>
          </cell>
          <cell r="U10247">
            <v>41264</v>
          </cell>
          <cell r="V10247" t="str">
            <v>TFIT07150616</v>
          </cell>
          <cell r="W10247">
            <v>5.2400000000000002E-2</v>
          </cell>
          <cell r="Y10247" t="str">
            <v>TFIT0715061641264</v>
          </cell>
          <cell r="Z10247">
            <v>41264</v>
          </cell>
          <cell r="AA10247" t="str">
            <v>TFIT07150616</v>
          </cell>
          <cell r="AB10247">
            <v>0</v>
          </cell>
          <cell r="AD10247" t="str">
            <v>TFIT0715061641264</v>
          </cell>
          <cell r="AE10247">
            <v>41264</v>
          </cell>
          <cell r="AF10247" t="str">
            <v>TFIT07150616</v>
          </cell>
          <cell r="AG10247">
            <v>109620</v>
          </cell>
        </row>
        <row r="10248">
          <cell r="T10248" t="str">
            <v>TFIT0715061641263</v>
          </cell>
          <cell r="U10248">
            <v>41263</v>
          </cell>
          <cell r="V10248" t="str">
            <v>TFIT07150616</v>
          </cell>
          <cell r="W10248">
            <v>5.2600000000000001E-2</v>
          </cell>
          <cell r="Y10248" t="str">
            <v>TFIT0715061641263</v>
          </cell>
          <cell r="Z10248">
            <v>41263</v>
          </cell>
          <cell r="AA10248" t="str">
            <v>TFIT07150616</v>
          </cell>
          <cell r="AB10248">
            <v>0</v>
          </cell>
          <cell r="AD10248" t="str">
            <v>TFIT0715061641263</v>
          </cell>
          <cell r="AE10248">
            <v>41263</v>
          </cell>
          <cell r="AF10248" t="str">
            <v>TFIT07150616</v>
          </cell>
          <cell r="AG10248">
            <v>109564</v>
          </cell>
        </row>
        <row r="10249">
          <cell r="T10249" t="str">
            <v>TFIT0715061641262</v>
          </cell>
          <cell r="U10249">
            <v>41262</v>
          </cell>
          <cell r="V10249" t="str">
            <v>TFIT07150616</v>
          </cell>
          <cell r="W10249">
            <v>5.2600000000000001E-2</v>
          </cell>
          <cell r="Y10249" t="str">
            <v>TFIT0715061641262</v>
          </cell>
          <cell r="Z10249">
            <v>41262</v>
          </cell>
          <cell r="AA10249" t="str">
            <v>TFIT07150616</v>
          </cell>
          <cell r="AB10249">
            <v>0</v>
          </cell>
          <cell r="AD10249" t="str">
            <v>TFIT0715061641262</v>
          </cell>
          <cell r="AE10249">
            <v>41262</v>
          </cell>
          <cell r="AF10249" t="str">
            <v>TFIT07150616</v>
          </cell>
          <cell r="AG10249">
            <v>109531</v>
          </cell>
        </row>
        <row r="10250">
          <cell r="T10250" t="str">
            <v>TFIT0715061641261</v>
          </cell>
          <cell r="U10250">
            <v>41261</v>
          </cell>
          <cell r="V10250" t="str">
            <v>TFIT07150616</v>
          </cell>
          <cell r="W10250">
            <v>5.2600000000000001E-2</v>
          </cell>
          <cell r="Y10250" t="str">
            <v>TFIT0715061641261</v>
          </cell>
          <cell r="Z10250">
            <v>41261</v>
          </cell>
          <cell r="AA10250" t="str">
            <v>TFIT07150616</v>
          </cell>
          <cell r="AB10250">
            <v>0</v>
          </cell>
          <cell r="AD10250" t="str">
            <v>TFIT0715061641261</v>
          </cell>
          <cell r="AE10250">
            <v>41261</v>
          </cell>
          <cell r="AF10250" t="str">
            <v>TFIT07150616</v>
          </cell>
          <cell r="AG10250">
            <v>109532</v>
          </cell>
        </row>
        <row r="10251">
          <cell r="T10251" t="str">
            <v>TFIT0715061641260</v>
          </cell>
          <cell r="U10251">
            <v>41260</v>
          </cell>
          <cell r="V10251" t="str">
            <v>TFIT07150616</v>
          </cell>
          <cell r="W10251">
            <v>5.28E-2</v>
          </cell>
          <cell r="Y10251" t="str">
            <v>TFIT0715061641260</v>
          </cell>
          <cell r="Z10251">
            <v>41260</v>
          </cell>
          <cell r="AA10251" t="str">
            <v>TFIT07150616</v>
          </cell>
          <cell r="AB10251">
            <v>0</v>
          </cell>
          <cell r="AD10251" t="str">
            <v>TFIT0715061641260</v>
          </cell>
          <cell r="AE10251">
            <v>41260</v>
          </cell>
          <cell r="AF10251" t="str">
            <v>TFIT07150616</v>
          </cell>
          <cell r="AG10251">
            <v>109434</v>
          </cell>
        </row>
        <row r="10252">
          <cell r="T10252" t="str">
            <v>TFIT0715061641259</v>
          </cell>
          <cell r="U10252">
            <v>41259</v>
          </cell>
          <cell r="V10252" t="str">
            <v>TFIT07150616</v>
          </cell>
          <cell r="W10252">
            <v>5.4699999999999999E-2</v>
          </cell>
          <cell r="Y10252" t="str">
            <v>TFIT0715061641259</v>
          </cell>
          <cell r="Z10252">
            <v>41259</v>
          </cell>
          <cell r="AA10252" t="str">
            <v>TFIT07150616</v>
          </cell>
          <cell r="AB10252">
            <v>0</v>
          </cell>
          <cell r="AD10252" t="str">
            <v>TFIT0715061641259</v>
          </cell>
          <cell r="AE10252">
            <v>41259</v>
          </cell>
          <cell r="AF10252" t="str">
            <v>TFIT07150616</v>
          </cell>
          <cell r="AG10252">
            <v>108764</v>
          </cell>
        </row>
        <row r="10253">
          <cell r="T10253" t="str">
            <v>TFIT0715061641258</v>
          </cell>
          <cell r="U10253">
            <v>41258</v>
          </cell>
          <cell r="V10253" t="str">
            <v>TFIT07150616</v>
          </cell>
          <cell r="W10253">
            <v>5.5099999999999996E-2</v>
          </cell>
          <cell r="Y10253" t="str">
            <v>TFIT0715061641258</v>
          </cell>
          <cell r="Z10253">
            <v>41258</v>
          </cell>
          <cell r="AA10253" t="str">
            <v>TFIT07150616</v>
          </cell>
          <cell r="AB10253">
            <v>0</v>
          </cell>
          <cell r="AD10253" t="str">
            <v>TFIT0715061641258</v>
          </cell>
          <cell r="AE10253">
            <v>41258</v>
          </cell>
          <cell r="AF10253" t="str">
            <v>TFIT07150616</v>
          </cell>
          <cell r="AG10253">
            <v>108623</v>
          </cell>
        </row>
        <row r="10254">
          <cell r="T10254" t="str">
            <v>TFIT0715061641257</v>
          </cell>
          <cell r="U10254">
            <v>41257</v>
          </cell>
          <cell r="V10254" t="str">
            <v>TFIT07150616</v>
          </cell>
          <cell r="W10254">
            <v>5.4699999999999999E-2</v>
          </cell>
          <cell r="Y10254" t="str">
            <v>TFIT0715061641257</v>
          </cell>
          <cell r="Z10254">
            <v>41257</v>
          </cell>
          <cell r="AA10254" t="str">
            <v>TFIT07150616</v>
          </cell>
          <cell r="AB10254">
            <v>0</v>
          </cell>
          <cell r="AD10254" t="str">
            <v>TFIT0715061641257</v>
          </cell>
          <cell r="AE10254">
            <v>41257</v>
          </cell>
          <cell r="AF10254" t="str">
            <v>TFIT07150616</v>
          </cell>
          <cell r="AG10254">
            <v>108721</v>
          </cell>
        </row>
        <row r="10255">
          <cell r="T10255" t="str">
            <v>TFIT0715061641256</v>
          </cell>
          <cell r="U10255">
            <v>41256</v>
          </cell>
          <cell r="V10255" t="str">
            <v>TFIT07150616</v>
          </cell>
          <cell r="W10255">
            <v>5.4900000000000004E-2</v>
          </cell>
          <cell r="Y10255" t="str">
            <v>TFIT0715061641256</v>
          </cell>
          <cell r="Z10255">
            <v>41256</v>
          </cell>
          <cell r="AA10255" t="str">
            <v>TFIT07150616</v>
          </cell>
          <cell r="AB10255">
            <v>0</v>
          </cell>
          <cell r="AD10255" t="str">
            <v>TFIT0715061641256</v>
          </cell>
          <cell r="AE10255">
            <v>41256</v>
          </cell>
          <cell r="AF10255" t="str">
            <v>TFIT07150616</v>
          </cell>
          <cell r="AG10255">
            <v>108660</v>
          </cell>
        </row>
        <row r="10256">
          <cell r="T10256" t="str">
            <v>TFIT0715061641255</v>
          </cell>
          <cell r="U10256">
            <v>41255</v>
          </cell>
          <cell r="V10256" t="str">
            <v>TFIT07150616</v>
          </cell>
          <cell r="W10256">
            <v>5.4800000000000001E-2</v>
          </cell>
          <cell r="Y10256" t="str">
            <v>TFIT0715061641255</v>
          </cell>
          <cell r="Z10256">
            <v>41255</v>
          </cell>
          <cell r="AA10256" t="str">
            <v>TFIT07150616</v>
          </cell>
          <cell r="AB10256">
            <v>0</v>
          </cell>
          <cell r="AD10256" t="str">
            <v>TFIT0715061641255</v>
          </cell>
          <cell r="AE10256">
            <v>41255</v>
          </cell>
          <cell r="AF10256" t="str">
            <v>TFIT07150616</v>
          </cell>
          <cell r="AG10256">
            <v>108682</v>
          </cell>
        </row>
        <row r="10257">
          <cell r="T10257" t="str">
            <v>TFIT0715061641254</v>
          </cell>
          <cell r="U10257">
            <v>41254</v>
          </cell>
          <cell r="V10257" t="str">
            <v>TFIT07150616</v>
          </cell>
          <cell r="W10257">
            <v>5.5399999999999998E-2</v>
          </cell>
          <cell r="Y10257" t="str">
            <v>TFIT0715061641254</v>
          </cell>
          <cell r="Z10257">
            <v>41254</v>
          </cell>
          <cell r="AA10257" t="str">
            <v>TFIT07150616</v>
          </cell>
          <cell r="AB10257">
            <v>0</v>
          </cell>
          <cell r="AD10257" t="str">
            <v>TFIT0715061641254</v>
          </cell>
          <cell r="AE10257">
            <v>41254</v>
          </cell>
          <cell r="AF10257" t="str">
            <v>TFIT07150616</v>
          </cell>
          <cell r="AG10257">
            <v>108443</v>
          </cell>
        </row>
        <row r="10258">
          <cell r="T10258" t="str">
            <v>TFIT0715061641253</v>
          </cell>
          <cell r="U10258">
            <v>41253</v>
          </cell>
          <cell r="V10258" t="str">
            <v>TFIT07150616</v>
          </cell>
          <cell r="W10258">
            <v>5.5399999999999998E-2</v>
          </cell>
          <cell r="Y10258" t="str">
            <v>TFIT0715061641253</v>
          </cell>
          <cell r="Z10258">
            <v>41253</v>
          </cell>
          <cell r="AA10258" t="str">
            <v>TFIT07150616</v>
          </cell>
          <cell r="AB10258">
            <v>0</v>
          </cell>
          <cell r="AD10258" t="str">
            <v>TFIT0715061641253</v>
          </cell>
          <cell r="AE10258">
            <v>41253</v>
          </cell>
          <cell r="AF10258" t="str">
            <v>TFIT07150616</v>
          </cell>
          <cell r="AG10258">
            <v>108396</v>
          </cell>
        </row>
        <row r="10259">
          <cell r="T10259" t="str">
            <v>TFIT0715061641252</v>
          </cell>
          <cell r="U10259">
            <v>41252</v>
          </cell>
          <cell r="V10259" t="str">
            <v>TFIT07150616</v>
          </cell>
          <cell r="W10259">
            <v>5.5E-2</v>
          </cell>
          <cell r="Y10259" t="str">
            <v>TFIT0715061641252</v>
          </cell>
          <cell r="Z10259">
            <v>41252</v>
          </cell>
          <cell r="AA10259" t="str">
            <v>TFIT07150616</v>
          </cell>
          <cell r="AB10259">
            <v>0</v>
          </cell>
          <cell r="AD10259" t="str">
            <v>TFIT0715061641252</v>
          </cell>
          <cell r="AE10259">
            <v>41252</v>
          </cell>
          <cell r="AF10259" t="str">
            <v>TFIT07150616</v>
          </cell>
          <cell r="AG10259">
            <v>108516</v>
          </cell>
        </row>
        <row r="10260">
          <cell r="T10260" t="str">
            <v>TFIT0715061641251</v>
          </cell>
          <cell r="U10260">
            <v>41251</v>
          </cell>
          <cell r="V10260" t="str">
            <v>TFIT07150616</v>
          </cell>
          <cell r="W10260">
            <v>5.4299999999999994E-2</v>
          </cell>
          <cell r="Y10260" t="str">
            <v>TFIT0715061641251</v>
          </cell>
          <cell r="Z10260">
            <v>41251</v>
          </cell>
          <cell r="AA10260" t="str">
            <v>TFIT07150616</v>
          </cell>
          <cell r="AB10260">
            <v>0</v>
          </cell>
          <cell r="AD10260" t="str">
            <v>TFIT0715061641251</v>
          </cell>
          <cell r="AE10260">
            <v>41251</v>
          </cell>
          <cell r="AF10260" t="str">
            <v>TFIT07150616</v>
          </cell>
          <cell r="AG10260">
            <v>108737</v>
          </cell>
        </row>
        <row r="10261">
          <cell r="T10261" t="str">
            <v>TFIT0715061641250</v>
          </cell>
          <cell r="U10261">
            <v>41250</v>
          </cell>
          <cell r="V10261" t="str">
            <v>TFIT07150616</v>
          </cell>
          <cell r="W10261">
            <v>5.4000000000000006E-2</v>
          </cell>
          <cell r="Y10261" t="str">
            <v>TFIT0715061641250</v>
          </cell>
          <cell r="Z10261">
            <v>41250</v>
          </cell>
          <cell r="AA10261" t="str">
            <v>TFIT07150616</v>
          </cell>
          <cell r="AB10261">
            <v>0</v>
          </cell>
          <cell r="AD10261" t="str">
            <v>TFIT0715061641250</v>
          </cell>
          <cell r="AE10261">
            <v>41250</v>
          </cell>
          <cell r="AF10261" t="str">
            <v>TFIT07150616</v>
          </cell>
          <cell r="AG10261">
            <v>108785</v>
          </cell>
        </row>
        <row r="10262">
          <cell r="T10262" t="str">
            <v>TFIT0715061641249</v>
          </cell>
          <cell r="U10262">
            <v>41249</v>
          </cell>
          <cell r="V10262" t="str">
            <v>TFIT07150616</v>
          </cell>
          <cell r="W10262">
            <v>5.3499999999999999E-2</v>
          </cell>
          <cell r="Y10262" t="str">
            <v>TFIT0715061641249</v>
          </cell>
          <cell r="Z10262">
            <v>41249</v>
          </cell>
          <cell r="AA10262" t="str">
            <v>TFIT07150616</v>
          </cell>
          <cell r="AB10262">
            <v>0</v>
          </cell>
          <cell r="AD10262" t="str">
            <v>TFIT0715061641249</v>
          </cell>
          <cell r="AE10262">
            <v>41249</v>
          </cell>
          <cell r="AF10262" t="str">
            <v>TFIT07150616</v>
          </cell>
          <cell r="AG10262">
            <v>108935</v>
          </cell>
        </row>
        <row r="10263">
          <cell r="T10263" t="str">
            <v>TFIT0715061641248</v>
          </cell>
          <cell r="U10263">
            <v>41248</v>
          </cell>
          <cell r="V10263" t="str">
            <v>TFIT07150616</v>
          </cell>
          <cell r="W10263">
            <v>5.33E-2</v>
          </cell>
          <cell r="Y10263" t="str">
            <v>TFIT0715061641248</v>
          </cell>
          <cell r="Z10263">
            <v>41248</v>
          </cell>
          <cell r="AA10263" t="str">
            <v>TFIT07150616</v>
          </cell>
          <cell r="AB10263">
            <v>0</v>
          </cell>
          <cell r="AD10263" t="str">
            <v>TFIT0715061641248</v>
          </cell>
          <cell r="AE10263">
            <v>41248</v>
          </cell>
          <cell r="AF10263" t="str">
            <v>TFIT07150616</v>
          </cell>
          <cell r="AG10263">
            <v>108996</v>
          </cell>
        </row>
        <row r="10264">
          <cell r="T10264" t="str">
            <v>TFIT0715061641247</v>
          </cell>
          <cell r="U10264">
            <v>41247</v>
          </cell>
          <cell r="V10264" t="str">
            <v>TFIT07150616</v>
          </cell>
          <cell r="W10264">
            <v>5.3399999999999996E-2</v>
          </cell>
          <cell r="Y10264" t="str">
            <v>TFIT0715061641247</v>
          </cell>
          <cell r="Z10264">
            <v>41247</v>
          </cell>
          <cell r="AA10264" t="str">
            <v>TFIT07150616</v>
          </cell>
          <cell r="AB10264">
            <v>0</v>
          </cell>
          <cell r="AD10264" t="str">
            <v>TFIT0715061641247</v>
          </cell>
          <cell r="AE10264">
            <v>41247</v>
          </cell>
          <cell r="AF10264" t="str">
            <v>TFIT07150616</v>
          </cell>
          <cell r="AG10264">
            <v>108922</v>
          </cell>
        </row>
        <row r="10265">
          <cell r="T10265" t="str">
            <v>TFIT0715061641246</v>
          </cell>
          <cell r="U10265">
            <v>41246</v>
          </cell>
          <cell r="V10265" t="str">
            <v>TFIT07150616</v>
          </cell>
          <cell r="W10265">
            <v>5.3600000000000002E-2</v>
          </cell>
          <cell r="Y10265" t="str">
            <v>TFIT0715061641246</v>
          </cell>
          <cell r="Z10265">
            <v>41246</v>
          </cell>
          <cell r="AA10265" t="str">
            <v>TFIT07150616</v>
          </cell>
          <cell r="AB10265">
            <v>0</v>
          </cell>
          <cell r="AD10265" t="str">
            <v>TFIT0715061641246</v>
          </cell>
          <cell r="AE10265">
            <v>41246</v>
          </cell>
          <cell r="AF10265" t="str">
            <v>TFIT07150616</v>
          </cell>
          <cell r="AG10265">
            <v>108815</v>
          </cell>
        </row>
        <row r="10266">
          <cell r="T10266" t="str">
            <v>TFIT0715061641245</v>
          </cell>
          <cell r="U10266">
            <v>41245</v>
          </cell>
          <cell r="V10266" t="str">
            <v>TFIT07150616</v>
          </cell>
          <cell r="W10266">
            <v>5.2900000000000003E-2</v>
          </cell>
          <cell r="Y10266" t="str">
            <v>TFIT0715061641245</v>
          </cell>
          <cell r="Z10266">
            <v>41245</v>
          </cell>
          <cell r="AA10266" t="str">
            <v>TFIT07150616</v>
          </cell>
          <cell r="AB10266">
            <v>0</v>
          </cell>
          <cell r="AD10266" t="str">
            <v>TFIT0715061641245</v>
          </cell>
          <cell r="AE10266">
            <v>41245</v>
          </cell>
          <cell r="AF10266" t="str">
            <v>TFIT07150616</v>
          </cell>
          <cell r="AG10266">
            <v>109038</v>
          </cell>
        </row>
        <row r="10267">
          <cell r="T10267" t="str">
            <v>TFIT0715061641244</v>
          </cell>
          <cell r="U10267">
            <v>41244</v>
          </cell>
          <cell r="V10267" t="str">
            <v>TFIT07150616</v>
          </cell>
          <cell r="W10267">
            <v>5.28E-2</v>
          </cell>
          <cell r="Y10267" t="str">
            <v>TFIT0715061641244</v>
          </cell>
          <cell r="Z10267">
            <v>41244</v>
          </cell>
          <cell r="AA10267" t="str">
            <v>TFIT07150616</v>
          </cell>
          <cell r="AB10267">
            <v>0</v>
          </cell>
          <cell r="AD10267" t="str">
            <v>TFIT0715061641244</v>
          </cell>
          <cell r="AE10267">
            <v>41244</v>
          </cell>
          <cell r="AF10267" t="str">
            <v>TFIT07150616</v>
          </cell>
          <cell r="AG10267">
            <v>109054</v>
          </cell>
        </row>
        <row r="10268">
          <cell r="T10268" t="str">
            <v>TFIT0715061641243</v>
          </cell>
          <cell r="U10268">
            <v>41243</v>
          </cell>
          <cell r="V10268" t="str">
            <v>TFIT07150616</v>
          </cell>
          <cell r="W10268">
            <v>5.2600000000000001E-2</v>
          </cell>
          <cell r="Y10268" t="str">
            <v>TFIT0715061641243</v>
          </cell>
          <cell r="Z10268">
            <v>41243</v>
          </cell>
          <cell r="AA10268" t="str">
            <v>TFIT07150616</v>
          </cell>
          <cell r="AB10268">
            <v>0</v>
          </cell>
          <cell r="AD10268" t="str">
            <v>TFIT0715061641243</v>
          </cell>
          <cell r="AE10268">
            <v>41243</v>
          </cell>
          <cell r="AF10268" t="str">
            <v>TFIT07150616</v>
          </cell>
          <cell r="AG10268">
            <v>109090</v>
          </cell>
        </row>
        <row r="10269">
          <cell r="T10269" t="str">
            <v>TFIT0715061641242</v>
          </cell>
          <cell r="U10269">
            <v>41242</v>
          </cell>
          <cell r="V10269" t="str">
            <v>TFIT07150616</v>
          </cell>
          <cell r="W10269">
            <v>5.2400000000000002E-2</v>
          </cell>
          <cell r="Y10269" t="str">
            <v>TFIT0715061641242</v>
          </cell>
          <cell r="Z10269">
            <v>41242</v>
          </cell>
          <cell r="AA10269" t="str">
            <v>TFIT07150616</v>
          </cell>
          <cell r="AB10269">
            <v>0</v>
          </cell>
          <cell r="AD10269" t="str">
            <v>TFIT0715061641242</v>
          </cell>
          <cell r="AE10269">
            <v>41242</v>
          </cell>
          <cell r="AF10269" t="str">
            <v>TFIT07150616</v>
          </cell>
          <cell r="AG10269">
            <v>109143</v>
          </cell>
        </row>
        <row r="10270">
          <cell r="T10270" t="str">
            <v>TFIT0715061641241</v>
          </cell>
          <cell r="U10270">
            <v>41241</v>
          </cell>
          <cell r="V10270" t="str">
            <v>TFIT07150616</v>
          </cell>
          <cell r="W10270">
            <v>5.1999999999999998E-2</v>
          </cell>
          <cell r="Y10270" t="str">
            <v>TFIT0715061641241</v>
          </cell>
          <cell r="Z10270">
            <v>41241</v>
          </cell>
          <cell r="AA10270" t="str">
            <v>TFIT07150616</v>
          </cell>
          <cell r="AB10270">
            <v>0</v>
          </cell>
          <cell r="AD10270" t="str">
            <v>TFIT0715061641241</v>
          </cell>
          <cell r="AE10270">
            <v>41241</v>
          </cell>
          <cell r="AF10270" t="str">
            <v>TFIT07150616</v>
          </cell>
          <cell r="AG10270">
            <v>109221</v>
          </cell>
        </row>
        <row r="10271">
          <cell r="T10271" t="str">
            <v>TFIT0715061641240</v>
          </cell>
          <cell r="U10271">
            <v>41240</v>
          </cell>
          <cell r="V10271" t="str">
            <v>TFIT07150616</v>
          </cell>
          <cell r="W10271">
            <v>5.2499999999999998E-2</v>
          </cell>
          <cell r="Y10271" t="str">
            <v>TFIT0715061641240</v>
          </cell>
          <cell r="Z10271">
            <v>41240</v>
          </cell>
          <cell r="AA10271" t="str">
            <v>TFIT07150616</v>
          </cell>
          <cell r="AB10271">
            <v>0</v>
          </cell>
          <cell r="AD10271" t="str">
            <v>TFIT0715061641240</v>
          </cell>
          <cell r="AE10271">
            <v>41240</v>
          </cell>
          <cell r="AF10271" t="str">
            <v>TFIT07150616</v>
          </cell>
          <cell r="AG10271">
            <v>109060</v>
          </cell>
        </row>
        <row r="10272">
          <cell r="T10272" t="str">
            <v>TFIT0715061641239</v>
          </cell>
          <cell r="U10272">
            <v>41239</v>
          </cell>
          <cell r="V10272" t="str">
            <v>TFIT07150616</v>
          </cell>
          <cell r="W10272">
            <v>5.2200000000000003E-2</v>
          </cell>
          <cell r="Y10272" t="str">
            <v>TFIT0715061641239</v>
          </cell>
          <cell r="Z10272">
            <v>41239</v>
          </cell>
          <cell r="AA10272" t="str">
            <v>TFIT07150616</v>
          </cell>
          <cell r="AB10272">
            <v>0</v>
          </cell>
          <cell r="AD10272" t="str">
            <v>TFIT0715061641239</v>
          </cell>
          <cell r="AE10272">
            <v>41239</v>
          </cell>
          <cell r="AF10272" t="str">
            <v>TFIT07150616</v>
          </cell>
          <cell r="AG10272">
            <v>109139</v>
          </cell>
        </row>
        <row r="10273">
          <cell r="T10273" t="str">
            <v>TFIT0715061641238</v>
          </cell>
          <cell r="U10273">
            <v>41238</v>
          </cell>
          <cell r="V10273" t="str">
            <v>TFIT07150616</v>
          </cell>
          <cell r="W10273">
            <v>5.1900000000000002E-2</v>
          </cell>
          <cell r="Y10273" t="str">
            <v>TFIT0715061641238</v>
          </cell>
          <cell r="Z10273">
            <v>41238</v>
          </cell>
          <cell r="AA10273" t="str">
            <v>TFIT07150616</v>
          </cell>
          <cell r="AB10273">
            <v>0</v>
          </cell>
          <cell r="AD10273" t="str">
            <v>TFIT0715061641238</v>
          </cell>
          <cell r="AE10273">
            <v>41238</v>
          </cell>
          <cell r="AF10273" t="str">
            <v>TFIT07150616</v>
          </cell>
          <cell r="AG10273">
            <v>109207</v>
          </cell>
        </row>
        <row r="10274">
          <cell r="T10274" t="str">
            <v>TFIT0715061641237</v>
          </cell>
          <cell r="U10274">
            <v>41237</v>
          </cell>
          <cell r="V10274" t="str">
            <v>TFIT07150616</v>
          </cell>
          <cell r="W10274">
            <v>5.1799999999999999E-2</v>
          </cell>
          <cell r="Y10274" t="str">
            <v>TFIT0715061641237</v>
          </cell>
          <cell r="Z10274">
            <v>41237</v>
          </cell>
          <cell r="AA10274" t="str">
            <v>TFIT07150616</v>
          </cell>
          <cell r="AB10274">
            <v>0</v>
          </cell>
          <cell r="AD10274" t="str">
            <v>TFIT0715061641237</v>
          </cell>
          <cell r="AE10274">
            <v>41237</v>
          </cell>
          <cell r="AF10274" t="str">
            <v>TFIT07150616</v>
          </cell>
          <cell r="AG10274">
            <v>109245</v>
          </cell>
        </row>
        <row r="10275">
          <cell r="T10275" t="str">
            <v>TFIT0715061641236</v>
          </cell>
          <cell r="U10275">
            <v>41236</v>
          </cell>
          <cell r="V10275" t="str">
            <v>TFIT07150616</v>
          </cell>
          <cell r="W10275">
            <v>5.1700000000000003E-2</v>
          </cell>
          <cell r="Y10275" t="str">
            <v>TFIT0715061641236</v>
          </cell>
          <cell r="Z10275">
            <v>41236</v>
          </cell>
          <cell r="AA10275" t="str">
            <v>TFIT07150616</v>
          </cell>
          <cell r="AB10275">
            <v>0</v>
          </cell>
          <cell r="AD10275" t="str">
            <v>TFIT0715061641236</v>
          </cell>
          <cell r="AE10275">
            <v>41236</v>
          </cell>
          <cell r="AF10275" t="str">
            <v>TFIT07150616</v>
          </cell>
          <cell r="AG10275">
            <v>109216</v>
          </cell>
        </row>
        <row r="10276">
          <cell r="T10276" t="str">
            <v>TFIT0715061641235</v>
          </cell>
          <cell r="U10276">
            <v>41235</v>
          </cell>
          <cell r="V10276" t="str">
            <v>TFIT07150616</v>
          </cell>
          <cell r="W10276">
            <v>5.2600000000000001E-2</v>
          </cell>
          <cell r="Y10276" t="str">
            <v>TFIT0715061641235</v>
          </cell>
          <cell r="Z10276">
            <v>41235</v>
          </cell>
          <cell r="AA10276" t="str">
            <v>TFIT07150616</v>
          </cell>
          <cell r="AB10276">
            <v>0</v>
          </cell>
          <cell r="AD10276" t="str">
            <v>TFIT0715061641235</v>
          </cell>
          <cell r="AE10276">
            <v>41235</v>
          </cell>
          <cell r="AF10276" t="str">
            <v>TFIT07150616</v>
          </cell>
          <cell r="AG10276">
            <v>108917</v>
          </cell>
        </row>
        <row r="10277">
          <cell r="T10277" t="str">
            <v>TFIT0715061641234</v>
          </cell>
          <cell r="U10277">
            <v>41234</v>
          </cell>
          <cell r="V10277" t="str">
            <v>TFIT07150616</v>
          </cell>
          <cell r="W10277">
            <v>5.2499999999999998E-2</v>
          </cell>
          <cell r="Y10277" t="str">
            <v>TFIT0715061641234</v>
          </cell>
          <cell r="Z10277">
            <v>41234</v>
          </cell>
          <cell r="AA10277" t="str">
            <v>TFIT07150616</v>
          </cell>
          <cell r="AB10277">
            <v>0</v>
          </cell>
          <cell r="AD10277" t="str">
            <v>TFIT0715061641234</v>
          </cell>
          <cell r="AE10277">
            <v>41234</v>
          </cell>
          <cell r="AF10277" t="str">
            <v>TFIT07150616</v>
          </cell>
          <cell r="AG10277">
            <v>108931</v>
          </cell>
        </row>
        <row r="10278">
          <cell r="T10278" t="str">
            <v>TFIT0715061641233</v>
          </cell>
          <cell r="U10278">
            <v>41233</v>
          </cell>
          <cell r="V10278" t="str">
            <v>TFIT07150616</v>
          </cell>
          <cell r="W10278">
            <v>5.2299999999999999E-2</v>
          </cell>
          <cell r="Y10278" t="str">
            <v>TFIT0715061641233</v>
          </cell>
          <cell r="Z10278">
            <v>41233</v>
          </cell>
          <cell r="AA10278" t="str">
            <v>TFIT07150616</v>
          </cell>
          <cell r="AB10278">
            <v>0</v>
          </cell>
          <cell r="AD10278" t="str">
            <v>TFIT0715061641233</v>
          </cell>
          <cell r="AE10278">
            <v>41233</v>
          </cell>
          <cell r="AF10278" t="str">
            <v>TFIT07150616</v>
          </cell>
          <cell r="AG10278">
            <v>108997</v>
          </cell>
        </row>
        <row r="10279">
          <cell r="T10279" t="str">
            <v>TFIT0715061641232</v>
          </cell>
          <cell r="U10279">
            <v>41232</v>
          </cell>
          <cell r="V10279" t="str">
            <v>TFIT07150616</v>
          </cell>
          <cell r="W10279">
            <v>5.2600000000000001E-2</v>
          </cell>
          <cell r="Y10279" t="str">
            <v>TFIT0715061641232</v>
          </cell>
          <cell r="Z10279">
            <v>41232</v>
          </cell>
          <cell r="AA10279" t="str">
            <v>TFIT07150616</v>
          </cell>
          <cell r="AB10279">
            <v>0</v>
          </cell>
          <cell r="AD10279" t="str">
            <v>TFIT0715061641232</v>
          </cell>
          <cell r="AE10279">
            <v>41232</v>
          </cell>
          <cell r="AF10279" t="str">
            <v>TFIT07150616</v>
          </cell>
          <cell r="AG10279">
            <v>108820</v>
          </cell>
        </row>
        <row r="10280">
          <cell r="T10280" t="str">
            <v>TFIT0715061641231</v>
          </cell>
          <cell r="U10280">
            <v>41231</v>
          </cell>
          <cell r="V10280" t="str">
            <v>TFIT07150616</v>
          </cell>
          <cell r="W10280">
            <v>5.33E-2</v>
          </cell>
          <cell r="Y10280" t="str">
            <v>TFIT0715061641231</v>
          </cell>
          <cell r="Z10280">
            <v>41231</v>
          </cell>
          <cell r="AA10280" t="str">
            <v>TFIT07150616</v>
          </cell>
          <cell r="AB10280">
            <v>0</v>
          </cell>
          <cell r="AD10280" t="str">
            <v>TFIT0715061641231</v>
          </cell>
          <cell r="AE10280">
            <v>41231</v>
          </cell>
          <cell r="AF10280" t="str">
            <v>TFIT07150616</v>
          </cell>
          <cell r="AG10280">
            <v>108558</v>
          </cell>
        </row>
        <row r="10281">
          <cell r="T10281" t="str">
            <v>TFIT0715061641230</v>
          </cell>
          <cell r="U10281">
            <v>41230</v>
          </cell>
          <cell r="V10281" t="str">
            <v>TFIT07150616</v>
          </cell>
          <cell r="W10281">
            <v>5.3499999999999999E-2</v>
          </cell>
          <cell r="Y10281" t="str">
            <v>TFIT0715061641230</v>
          </cell>
          <cell r="Z10281">
            <v>41230</v>
          </cell>
          <cell r="AA10281" t="str">
            <v>TFIT07150616</v>
          </cell>
          <cell r="AB10281">
            <v>0</v>
          </cell>
          <cell r="AD10281" t="str">
            <v>TFIT0715061641230</v>
          </cell>
          <cell r="AE10281">
            <v>41230</v>
          </cell>
          <cell r="AF10281" t="str">
            <v>TFIT07150616</v>
          </cell>
          <cell r="AG10281">
            <v>108495</v>
          </cell>
        </row>
        <row r="10282">
          <cell r="T10282" t="str">
            <v>TFIT0715061641229</v>
          </cell>
          <cell r="U10282">
            <v>41229</v>
          </cell>
          <cell r="V10282" t="str">
            <v>TFIT07150616</v>
          </cell>
          <cell r="W10282">
            <v>5.33E-2</v>
          </cell>
          <cell r="Y10282" t="str">
            <v>TFIT0715061641229</v>
          </cell>
          <cell r="Z10282">
            <v>41229</v>
          </cell>
          <cell r="AA10282" t="str">
            <v>TFIT07150616</v>
          </cell>
          <cell r="AB10282">
            <v>0</v>
          </cell>
          <cell r="AD10282" t="str">
            <v>TFIT0715061641229</v>
          </cell>
          <cell r="AE10282">
            <v>41229</v>
          </cell>
          <cell r="AF10282" t="str">
            <v>TFIT07150616</v>
          </cell>
          <cell r="AG10282">
            <v>108533</v>
          </cell>
        </row>
        <row r="10283">
          <cell r="T10283" t="str">
            <v>TFIT0715061641228</v>
          </cell>
          <cell r="U10283">
            <v>41228</v>
          </cell>
          <cell r="V10283" t="str">
            <v>TFIT07150616</v>
          </cell>
          <cell r="W10283">
            <v>5.33E-2</v>
          </cell>
          <cell r="Y10283" t="str">
            <v>TFIT0715061641228</v>
          </cell>
          <cell r="Z10283">
            <v>41228</v>
          </cell>
          <cell r="AA10283" t="str">
            <v>TFIT07150616</v>
          </cell>
          <cell r="AB10283">
            <v>0</v>
          </cell>
          <cell r="AD10283" t="str">
            <v>TFIT0715061641228</v>
          </cell>
          <cell r="AE10283">
            <v>41228</v>
          </cell>
          <cell r="AF10283" t="str">
            <v>TFIT07150616</v>
          </cell>
          <cell r="AG10283">
            <v>108534</v>
          </cell>
        </row>
        <row r="10284">
          <cell r="T10284" t="str">
            <v>TFIT0715061641227</v>
          </cell>
          <cell r="U10284">
            <v>41227</v>
          </cell>
          <cell r="V10284" t="str">
            <v>TFIT07150616</v>
          </cell>
          <cell r="W10284">
            <v>5.3400000000000003E-2</v>
          </cell>
          <cell r="Y10284" t="str">
            <v>TFIT0715061641227</v>
          </cell>
          <cell r="Z10284">
            <v>41227</v>
          </cell>
          <cell r="AA10284" t="str">
            <v>TFIT07150616</v>
          </cell>
          <cell r="AB10284">
            <v>0</v>
          </cell>
          <cell r="AD10284" t="str">
            <v>TFIT0715061641227</v>
          </cell>
          <cell r="AE10284">
            <v>41227</v>
          </cell>
          <cell r="AF10284" t="str">
            <v>TFIT07150616</v>
          </cell>
          <cell r="AG10284">
            <v>108437</v>
          </cell>
        </row>
        <row r="10285">
          <cell r="T10285" t="str">
            <v>TFIT0715061641226</v>
          </cell>
          <cell r="U10285">
            <v>41226</v>
          </cell>
          <cell r="V10285" t="str">
            <v>TFIT07150616</v>
          </cell>
          <cell r="W10285">
            <v>5.3800000000000001E-2</v>
          </cell>
          <cell r="Y10285" t="str">
            <v>TFIT0715061641226</v>
          </cell>
          <cell r="Z10285">
            <v>41226</v>
          </cell>
          <cell r="AA10285" t="str">
            <v>TFIT07150616</v>
          </cell>
          <cell r="AB10285">
            <v>0</v>
          </cell>
          <cell r="AD10285" t="str">
            <v>TFIT0715061641226</v>
          </cell>
          <cell r="AE10285">
            <v>41226</v>
          </cell>
          <cell r="AF10285" t="str">
            <v>TFIT07150616</v>
          </cell>
          <cell r="AG10285">
            <v>108288</v>
          </cell>
        </row>
        <row r="10286">
          <cell r="T10286" t="str">
            <v>TFIT0715061641225</v>
          </cell>
          <cell r="U10286">
            <v>41225</v>
          </cell>
          <cell r="V10286" t="str">
            <v>TFIT07150616</v>
          </cell>
          <cell r="W10286">
            <v>5.3600000000000002E-2</v>
          </cell>
          <cell r="Y10286" t="str">
            <v>TFIT0715061641225</v>
          </cell>
          <cell r="Z10286">
            <v>41225</v>
          </cell>
          <cell r="AA10286" t="str">
            <v>TFIT07150616</v>
          </cell>
          <cell r="AB10286">
            <v>0</v>
          </cell>
          <cell r="AD10286" t="str">
            <v>TFIT0715061641225</v>
          </cell>
          <cell r="AE10286">
            <v>41225</v>
          </cell>
          <cell r="AF10286" t="str">
            <v>TFIT07150616</v>
          </cell>
          <cell r="AG10286">
            <v>108323</v>
          </cell>
        </row>
        <row r="10287">
          <cell r="T10287" t="str">
            <v>TFIT0715061641224</v>
          </cell>
          <cell r="U10287">
            <v>41224</v>
          </cell>
          <cell r="V10287" t="str">
            <v>TFIT07150616</v>
          </cell>
          <cell r="W10287">
            <v>5.3699999999999998E-2</v>
          </cell>
          <cell r="Y10287" t="str">
            <v>TFIT0715061641224</v>
          </cell>
          <cell r="Z10287">
            <v>41224</v>
          </cell>
          <cell r="AA10287" t="str">
            <v>TFIT07150616</v>
          </cell>
          <cell r="AB10287">
            <v>0</v>
          </cell>
          <cell r="AD10287" t="str">
            <v>TFIT0715061641224</v>
          </cell>
          <cell r="AE10287">
            <v>41224</v>
          </cell>
          <cell r="AF10287" t="str">
            <v>TFIT07150616</v>
          </cell>
          <cell r="AG10287">
            <v>108279</v>
          </cell>
        </row>
        <row r="10288">
          <cell r="T10288" t="str">
            <v>TFIT0715061641223</v>
          </cell>
          <cell r="U10288">
            <v>41223</v>
          </cell>
          <cell r="V10288" t="str">
            <v>TFIT07150616</v>
          </cell>
          <cell r="W10288">
            <v>5.4100000000000002E-2</v>
          </cell>
          <cell r="Y10288" t="str">
            <v>TFIT0715061641223</v>
          </cell>
          <cell r="Z10288">
            <v>41223</v>
          </cell>
          <cell r="AA10288" t="str">
            <v>TFIT07150616</v>
          </cell>
          <cell r="AB10288">
            <v>0</v>
          </cell>
          <cell r="AD10288" t="str">
            <v>TFIT0715061641223</v>
          </cell>
          <cell r="AE10288">
            <v>41223</v>
          </cell>
          <cell r="AF10288" t="str">
            <v>TFIT07150616</v>
          </cell>
          <cell r="AG10288">
            <v>108135</v>
          </cell>
        </row>
        <row r="10289">
          <cell r="T10289" t="str">
            <v>TFIT0715061641222</v>
          </cell>
          <cell r="U10289">
            <v>41222</v>
          </cell>
          <cell r="V10289" t="str">
            <v>TFIT07150616</v>
          </cell>
          <cell r="W10289">
            <v>5.3719999999999997E-2</v>
          </cell>
          <cell r="Y10289" t="str">
            <v>TFIT0715061641222</v>
          </cell>
          <cell r="Z10289">
            <v>41222</v>
          </cell>
          <cell r="AA10289" t="str">
            <v>TFIT07150616</v>
          </cell>
          <cell r="AB10289">
            <v>106.1333446</v>
          </cell>
          <cell r="AD10289" t="str">
            <v>TFIT0715061641222</v>
          </cell>
          <cell r="AE10289">
            <v>41222</v>
          </cell>
          <cell r="AF10289" t="str">
            <v>TFIT07150616</v>
          </cell>
          <cell r="AG10289">
            <v>108.2189611</v>
          </cell>
        </row>
        <row r="10290">
          <cell r="T10290" t="str">
            <v>TFIT0715061641221</v>
          </cell>
          <cell r="U10290">
            <v>41221</v>
          </cell>
          <cell r="V10290" t="str">
            <v>TFIT07150616</v>
          </cell>
          <cell r="W10290">
            <v>5.3580000000000003E-2</v>
          </cell>
          <cell r="Y10290" t="str">
            <v>TFIT0715061641221</v>
          </cell>
          <cell r="Z10290">
            <v>41221</v>
          </cell>
          <cell r="AA10290" t="str">
            <v>TFIT07150616</v>
          </cell>
          <cell r="AB10290">
            <v>106.185737</v>
          </cell>
          <cell r="AD10290" t="str">
            <v>TFIT0715061641221</v>
          </cell>
          <cell r="AE10290">
            <v>41221</v>
          </cell>
          <cell r="AF10290" t="str">
            <v>TFIT07150616</v>
          </cell>
          <cell r="AG10290">
            <v>108.2514905</v>
          </cell>
        </row>
        <row r="10291">
          <cell r="T10291" t="str">
            <v>TFIT0715061641220</v>
          </cell>
          <cell r="U10291">
            <v>41220</v>
          </cell>
          <cell r="V10291" t="str">
            <v>TFIT07150616</v>
          </cell>
          <cell r="W10291">
            <v>5.3870000000000001E-2</v>
          </cell>
          <cell r="Y10291" t="str">
            <v>TFIT0715061641220</v>
          </cell>
          <cell r="Z10291">
            <v>41220</v>
          </cell>
          <cell r="AA10291" t="str">
            <v>TFIT07150616</v>
          </cell>
          <cell r="AB10291">
            <v>106.09056959999999</v>
          </cell>
          <cell r="AD10291" t="str">
            <v>TFIT0715061641220</v>
          </cell>
          <cell r="AE10291">
            <v>41220</v>
          </cell>
          <cell r="AF10291" t="str">
            <v>TFIT07150616</v>
          </cell>
          <cell r="AG10291">
            <v>108.13646</v>
          </cell>
        </row>
        <row r="10292">
          <cell r="T10292" t="str">
            <v>TFIT0715061641219</v>
          </cell>
          <cell r="U10292">
            <v>41219</v>
          </cell>
          <cell r="V10292" t="str">
            <v>TFIT07150616</v>
          </cell>
          <cell r="W10292">
            <v>5.4019999999999999E-2</v>
          </cell>
          <cell r="Y10292" t="str">
            <v>TFIT0715061641219</v>
          </cell>
          <cell r="Z10292">
            <v>41219</v>
          </cell>
          <cell r="AA10292" t="str">
            <v>TFIT07150616</v>
          </cell>
          <cell r="AB10292">
            <v>106.04341100000001</v>
          </cell>
          <cell r="AD10292" t="str">
            <v>TFIT0715061641219</v>
          </cell>
          <cell r="AE10292">
            <v>41219</v>
          </cell>
          <cell r="AF10292" t="str">
            <v>TFIT07150616</v>
          </cell>
          <cell r="AG10292">
            <v>108.0694384</v>
          </cell>
        </row>
        <row r="10293">
          <cell r="T10293" t="str">
            <v>TFIT0715061641218</v>
          </cell>
          <cell r="U10293">
            <v>41218</v>
          </cell>
          <cell r="V10293" t="str">
            <v>TFIT07150616</v>
          </cell>
          <cell r="W10293">
            <v>5.423E-2</v>
          </cell>
          <cell r="Y10293" t="str">
            <v>TFIT0715061641218</v>
          </cell>
          <cell r="Z10293">
            <v>41218</v>
          </cell>
          <cell r="AA10293" t="str">
            <v>TFIT07150616</v>
          </cell>
          <cell r="AB10293">
            <v>105.97563630000001</v>
          </cell>
          <cell r="AD10293" t="str">
            <v>TFIT0715061641218</v>
          </cell>
          <cell r="AE10293">
            <v>41218</v>
          </cell>
          <cell r="AF10293" t="str">
            <v>TFIT07150616</v>
          </cell>
          <cell r="AG10293">
            <v>107.9818006</v>
          </cell>
        </row>
        <row r="10294">
          <cell r="T10294" t="str">
            <v>TFIT0715061641217</v>
          </cell>
          <cell r="U10294">
            <v>41217</v>
          </cell>
          <cell r="V10294" t="str">
            <v>TFIT07150616</v>
          </cell>
          <cell r="W10294">
            <v>5.4300000000000001E-2</v>
          </cell>
          <cell r="Y10294" t="str">
            <v>TFIT0715061641217</v>
          </cell>
          <cell r="Z10294">
            <v>41217</v>
          </cell>
          <cell r="AA10294" t="str">
            <v>TFIT07150616</v>
          </cell>
          <cell r="AB10294">
            <v>105.9643105</v>
          </cell>
          <cell r="AD10294" t="str">
            <v>TFIT0715061641217</v>
          </cell>
          <cell r="AE10294">
            <v>41217</v>
          </cell>
          <cell r="AF10294" t="str">
            <v>TFIT07150616</v>
          </cell>
          <cell r="AG10294">
            <v>107.9108858</v>
          </cell>
        </row>
        <row r="10295">
          <cell r="T10295" t="str">
            <v>TFIT0715061641216</v>
          </cell>
          <cell r="U10295">
            <v>41216</v>
          </cell>
          <cell r="V10295" t="str">
            <v>TFIT07150616</v>
          </cell>
          <cell r="W10295">
            <v>5.4699999999999999E-2</v>
          </cell>
          <cell r="Y10295" t="str">
            <v>TFIT0715061641216</v>
          </cell>
          <cell r="Z10295">
            <v>41216</v>
          </cell>
          <cell r="AA10295" t="str">
            <v>TFIT07150616</v>
          </cell>
          <cell r="AB10295">
            <v>105.83113590000001</v>
          </cell>
          <cell r="AD10295" t="str">
            <v>TFIT0715061641216</v>
          </cell>
          <cell r="AE10295">
            <v>41216</v>
          </cell>
          <cell r="AF10295" t="str">
            <v>TFIT07150616</v>
          </cell>
          <cell r="AG10295">
            <v>107.7578482</v>
          </cell>
        </row>
        <row r="10296">
          <cell r="T10296" t="str">
            <v>TFIT0715061641215</v>
          </cell>
          <cell r="U10296">
            <v>41215</v>
          </cell>
          <cell r="V10296" t="str">
            <v>TFIT07150616</v>
          </cell>
          <cell r="W10296">
            <v>5.4620000000000002E-2</v>
          </cell>
          <cell r="Y10296" t="str">
            <v>TFIT0715061641215</v>
          </cell>
          <cell r="Z10296">
            <v>41215</v>
          </cell>
          <cell r="AA10296" t="str">
            <v>TFIT07150616</v>
          </cell>
          <cell r="AB10296">
            <v>105.8627578</v>
          </cell>
          <cell r="AD10296" t="str">
            <v>TFIT0715061641215</v>
          </cell>
          <cell r="AE10296">
            <v>41215</v>
          </cell>
          <cell r="AF10296" t="str">
            <v>TFIT07150616</v>
          </cell>
          <cell r="AG10296">
            <v>107.7696071</v>
          </cell>
        </row>
        <row r="10297">
          <cell r="T10297" t="str">
            <v>TFIT0715061641214</v>
          </cell>
          <cell r="U10297">
            <v>41214</v>
          </cell>
          <cell r="V10297" t="str">
            <v>TFIT07150616</v>
          </cell>
          <cell r="W10297">
            <v>5.4800000000000001E-2</v>
          </cell>
          <cell r="Y10297" t="str">
            <v>TFIT0715061641214</v>
          </cell>
          <cell r="Z10297">
            <v>41214</v>
          </cell>
          <cell r="AA10297" t="str">
            <v>TFIT07150616</v>
          </cell>
          <cell r="AB10297">
            <v>105.8050609</v>
          </cell>
          <cell r="AD10297" t="str">
            <v>TFIT0715061641214</v>
          </cell>
          <cell r="AE10297">
            <v>41214</v>
          </cell>
          <cell r="AF10297" t="str">
            <v>TFIT07150616</v>
          </cell>
          <cell r="AG10297">
            <v>107.6920472</v>
          </cell>
        </row>
        <row r="10298">
          <cell r="T10298" t="str">
            <v>TFIT0715061641213</v>
          </cell>
          <cell r="U10298">
            <v>41213</v>
          </cell>
          <cell r="V10298" t="str">
            <v>TFIT07150616</v>
          </cell>
          <cell r="W10298">
            <v>5.457E-2</v>
          </cell>
          <cell r="Y10298" t="str">
            <v>TFIT0715061641213</v>
          </cell>
          <cell r="Z10298">
            <v>41213</v>
          </cell>
          <cell r="AA10298" t="str">
            <v>TFIT07150616</v>
          </cell>
          <cell r="AB10298">
            <v>105.8882874</v>
          </cell>
          <cell r="AD10298" t="str">
            <v>TFIT0715061641213</v>
          </cell>
          <cell r="AE10298">
            <v>41213</v>
          </cell>
          <cell r="AF10298" t="str">
            <v>TFIT07150616</v>
          </cell>
          <cell r="AG10298">
            <v>107.7554107</v>
          </cell>
        </row>
        <row r="10299">
          <cell r="T10299" t="str">
            <v>TFIT0715061641212</v>
          </cell>
          <cell r="U10299">
            <v>41212</v>
          </cell>
          <cell r="V10299" t="str">
            <v>TFIT07150616</v>
          </cell>
          <cell r="W10299">
            <v>5.4190000000000002E-2</v>
          </cell>
          <cell r="Y10299" t="str">
            <v>TFIT0715061641212</v>
          </cell>
          <cell r="Z10299">
            <v>41212</v>
          </cell>
          <cell r="AA10299" t="str">
            <v>TFIT07150616</v>
          </cell>
          <cell r="AB10299">
            <v>106.0319573</v>
          </cell>
          <cell r="AD10299" t="str">
            <v>TFIT0715061641212</v>
          </cell>
          <cell r="AE10299">
            <v>41212</v>
          </cell>
          <cell r="AF10299" t="str">
            <v>TFIT07150616</v>
          </cell>
          <cell r="AG10299">
            <v>107.8394916</v>
          </cell>
        </row>
        <row r="10300">
          <cell r="T10300" t="str">
            <v>TFIT0715061641211</v>
          </cell>
          <cell r="U10300">
            <v>41211</v>
          </cell>
          <cell r="V10300" t="str">
            <v>TFIT07150616</v>
          </cell>
          <cell r="W10300">
            <v>5.389E-2</v>
          </cell>
          <cell r="Y10300" t="str">
            <v>TFIT0715061641211</v>
          </cell>
          <cell r="Z10300">
            <v>41211</v>
          </cell>
          <cell r="AA10300" t="str">
            <v>TFIT07150616</v>
          </cell>
          <cell r="AB10300">
            <v>106.1399749</v>
          </cell>
          <cell r="AD10300" t="str">
            <v>TFIT0715061641211</v>
          </cell>
          <cell r="AE10300">
            <v>41211</v>
          </cell>
          <cell r="AF10300" t="str">
            <v>TFIT07150616</v>
          </cell>
          <cell r="AG10300">
            <v>107.9276462</v>
          </cell>
        </row>
        <row r="10301">
          <cell r="T10301" t="str">
            <v>TFIT0715061641210</v>
          </cell>
          <cell r="U10301">
            <v>41210</v>
          </cell>
          <cell r="V10301" t="str">
            <v>TFIT07150616</v>
          </cell>
          <cell r="W10301">
            <v>5.4199999999999998E-2</v>
          </cell>
          <cell r="Y10301" t="str">
            <v>TFIT0715061641210</v>
          </cell>
          <cell r="Z10301">
            <v>41210</v>
          </cell>
          <cell r="AA10301" t="str">
            <v>TFIT07150616</v>
          </cell>
          <cell r="AB10301">
            <v>106.03704620000001</v>
          </cell>
          <cell r="AD10301" t="str">
            <v>TFIT0715061641210</v>
          </cell>
          <cell r="AE10301">
            <v>41210</v>
          </cell>
          <cell r="AF10301" t="str">
            <v>TFIT07150616</v>
          </cell>
          <cell r="AG10301">
            <v>107.8048545</v>
          </cell>
        </row>
        <row r="10302">
          <cell r="T10302" t="str">
            <v>TFIT0715061641209</v>
          </cell>
          <cell r="U10302">
            <v>41209</v>
          </cell>
          <cell r="V10302" t="str">
            <v>TFIT07150616</v>
          </cell>
          <cell r="W10302">
            <v>5.391E-2</v>
          </cell>
          <cell r="Y10302" t="str">
            <v>TFIT0715061641209</v>
          </cell>
          <cell r="Z10302">
            <v>41209</v>
          </cell>
          <cell r="AA10302" t="str">
            <v>TFIT07150616</v>
          </cell>
          <cell r="AB10302">
            <v>106.141735</v>
          </cell>
          <cell r="AD10302" t="str">
            <v>TFIT0715061641209</v>
          </cell>
          <cell r="AE10302">
            <v>41209</v>
          </cell>
          <cell r="AF10302" t="str">
            <v>TFIT07150616</v>
          </cell>
          <cell r="AG10302">
            <v>107.8896802</v>
          </cell>
        </row>
        <row r="10303">
          <cell r="T10303" t="str">
            <v>TFIT0715061641208</v>
          </cell>
          <cell r="U10303">
            <v>41208</v>
          </cell>
          <cell r="V10303" t="str">
            <v>TFIT07150616</v>
          </cell>
          <cell r="W10303">
            <v>5.3400000000000003E-2</v>
          </cell>
          <cell r="Y10303" t="str">
            <v>TFIT0715061641208</v>
          </cell>
          <cell r="Z10303">
            <v>41208</v>
          </cell>
          <cell r="AA10303" t="str">
            <v>TFIT07150616</v>
          </cell>
          <cell r="AB10303">
            <v>106.3230958</v>
          </cell>
          <cell r="AD10303" t="str">
            <v>TFIT0715061641208</v>
          </cell>
          <cell r="AE10303">
            <v>41208</v>
          </cell>
          <cell r="AF10303" t="str">
            <v>TFIT07150616</v>
          </cell>
          <cell r="AG10303">
            <v>108.05117799999999</v>
          </cell>
        </row>
        <row r="10304">
          <cell r="T10304" t="str">
            <v>TFIT0715061641207</v>
          </cell>
          <cell r="U10304">
            <v>41207</v>
          </cell>
          <cell r="V10304" t="str">
            <v>TFIT07150616</v>
          </cell>
          <cell r="W10304">
            <v>5.3159999999999999E-2</v>
          </cell>
          <cell r="Y10304" t="str">
            <v>TFIT0715061641207</v>
          </cell>
          <cell r="Z10304">
            <v>41207</v>
          </cell>
          <cell r="AA10304" t="str">
            <v>TFIT07150616</v>
          </cell>
          <cell r="AB10304">
            <v>106.4200992</v>
          </cell>
          <cell r="AD10304" t="str">
            <v>TFIT0715061641207</v>
          </cell>
          <cell r="AE10304">
            <v>41207</v>
          </cell>
          <cell r="AF10304" t="str">
            <v>TFIT07150616</v>
          </cell>
          <cell r="AG10304">
            <v>108.0885923</v>
          </cell>
        </row>
        <row r="10305">
          <cell r="T10305" t="str">
            <v>TFIT0715061641206</v>
          </cell>
          <cell r="U10305">
            <v>41206</v>
          </cell>
          <cell r="V10305" t="str">
            <v>TFIT07150616</v>
          </cell>
          <cell r="W10305">
            <v>5.3920000000000003E-2</v>
          </cell>
          <cell r="Y10305" t="str">
            <v>TFIT0715061641206</v>
          </cell>
          <cell r="Z10305">
            <v>41206</v>
          </cell>
          <cell r="AA10305" t="str">
            <v>TFIT07150616</v>
          </cell>
          <cell r="AB10305">
            <v>106.1599995</v>
          </cell>
          <cell r="AD10305" t="str">
            <v>TFIT0715061641206</v>
          </cell>
          <cell r="AE10305">
            <v>41206</v>
          </cell>
          <cell r="AF10305" t="str">
            <v>TFIT07150616</v>
          </cell>
          <cell r="AG10305">
            <v>107.8086296</v>
          </cell>
        </row>
        <row r="10306">
          <cell r="T10306" t="str">
            <v>TFIT0715061641205</v>
          </cell>
          <cell r="U10306">
            <v>41205</v>
          </cell>
          <cell r="V10306" t="str">
            <v>TFIT07150616</v>
          </cell>
          <cell r="W10306">
            <v>5.4370000000000002E-2</v>
          </cell>
          <cell r="Y10306" t="str">
            <v>TFIT0715061641205</v>
          </cell>
          <cell r="Z10306">
            <v>41205</v>
          </cell>
          <cell r="AA10306" t="str">
            <v>TFIT07150616</v>
          </cell>
          <cell r="AB10306">
            <v>106.0079772</v>
          </cell>
          <cell r="AD10306" t="str">
            <v>TFIT0715061641205</v>
          </cell>
          <cell r="AE10306">
            <v>41205</v>
          </cell>
          <cell r="AF10306" t="str">
            <v>TFIT07150616</v>
          </cell>
          <cell r="AG10306">
            <v>107.6367444</v>
          </cell>
        </row>
        <row r="10307">
          <cell r="T10307" t="str">
            <v>TFIT0715061641204</v>
          </cell>
          <cell r="U10307">
            <v>41204</v>
          </cell>
          <cell r="V10307" t="str">
            <v>TFIT07150616</v>
          </cell>
          <cell r="W10307">
            <v>5.432E-2</v>
          </cell>
          <cell r="Y10307" t="str">
            <v>TFIT0715061641204</v>
          </cell>
          <cell r="Z10307">
            <v>41204</v>
          </cell>
          <cell r="AA10307" t="str">
            <v>TFIT07150616</v>
          </cell>
          <cell r="AB10307">
            <v>106.0295998</v>
          </cell>
          <cell r="AD10307" t="str">
            <v>TFIT0715061641204</v>
          </cell>
          <cell r="AE10307">
            <v>41204</v>
          </cell>
          <cell r="AF10307" t="str">
            <v>TFIT07150616</v>
          </cell>
          <cell r="AG10307">
            <v>107.6385039</v>
          </cell>
        </row>
        <row r="10308">
          <cell r="T10308" t="str">
            <v>TFIT0715061641203</v>
          </cell>
          <cell r="U10308">
            <v>41203</v>
          </cell>
          <cell r="V10308" t="str">
            <v>TFIT07150616</v>
          </cell>
          <cell r="W10308">
            <v>5.4199999999999998E-2</v>
          </cell>
          <cell r="Y10308" t="str">
            <v>TFIT0715061641203</v>
          </cell>
          <cell r="Z10308">
            <v>41203</v>
          </cell>
          <cell r="AA10308" t="str">
            <v>TFIT07150616</v>
          </cell>
          <cell r="AB10308">
            <v>106.0755989</v>
          </cell>
          <cell r="AD10308" t="str">
            <v>TFIT0715061641203</v>
          </cell>
          <cell r="AE10308">
            <v>41203</v>
          </cell>
          <cell r="AF10308" t="str">
            <v>TFIT07150616</v>
          </cell>
          <cell r="AG10308">
            <v>107.66464000000001</v>
          </cell>
        </row>
        <row r="10309">
          <cell r="T10309" t="str">
            <v>TFIT0715061641202</v>
          </cell>
          <cell r="U10309">
            <v>41202</v>
          </cell>
          <cell r="V10309" t="str">
            <v>TFIT07150616</v>
          </cell>
          <cell r="W10309">
            <v>5.4519999999999999E-2</v>
          </cell>
          <cell r="Y10309" t="str">
            <v>TFIT0715061641202</v>
          </cell>
          <cell r="Z10309">
            <v>41202</v>
          </cell>
          <cell r="AA10309" t="str">
            <v>TFIT07150616</v>
          </cell>
          <cell r="AB10309">
            <v>105.9770286</v>
          </cell>
          <cell r="AD10309" t="str">
            <v>TFIT0715061641202</v>
          </cell>
          <cell r="AE10309">
            <v>41202</v>
          </cell>
          <cell r="AF10309" t="str">
            <v>TFIT07150616</v>
          </cell>
          <cell r="AG10309">
            <v>107.5064807</v>
          </cell>
        </row>
        <row r="10310">
          <cell r="T10310" t="str">
            <v>TFIT0715061641201</v>
          </cell>
          <cell r="U10310">
            <v>41201</v>
          </cell>
          <cell r="V10310" t="str">
            <v>TFIT07150616</v>
          </cell>
          <cell r="W10310">
            <v>5.4820000000000001E-2</v>
          </cell>
          <cell r="Y10310" t="str">
            <v>TFIT0715061641201</v>
          </cell>
          <cell r="Z10310">
            <v>41201</v>
          </cell>
          <cell r="AA10310" t="str">
            <v>TFIT07150616</v>
          </cell>
          <cell r="AB10310">
            <v>105.8768353</v>
          </cell>
          <cell r="AD10310" t="str">
            <v>TFIT0715061641201</v>
          </cell>
          <cell r="AE10310">
            <v>41201</v>
          </cell>
          <cell r="AF10310" t="str">
            <v>TFIT07150616</v>
          </cell>
          <cell r="AG10310">
            <v>107.3864243</v>
          </cell>
        </row>
        <row r="10311">
          <cell r="T10311" t="str">
            <v>TFIT0715061641200</v>
          </cell>
          <cell r="U10311">
            <v>41200</v>
          </cell>
          <cell r="V10311" t="str">
            <v>TFIT07150616</v>
          </cell>
          <cell r="W10311">
            <v>5.4879999999999998E-2</v>
          </cell>
          <cell r="Y10311" t="str">
            <v>TFIT0715061641200</v>
          </cell>
          <cell r="Z10311">
            <v>41200</v>
          </cell>
          <cell r="AA10311" t="str">
            <v>TFIT07150616</v>
          </cell>
          <cell r="AB10311">
            <v>105.8601159</v>
          </cell>
          <cell r="AD10311" t="str">
            <v>TFIT0715061641200</v>
          </cell>
          <cell r="AE10311">
            <v>41200</v>
          </cell>
          <cell r="AF10311" t="str">
            <v>TFIT07150616</v>
          </cell>
          <cell r="AG10311">
            <v>107.349842</v>
          </cell>
        </row>
        <row r="10312">
          <cell r="T10312" t="str">
            <v>TFIT0715061641199</v>
          </cell>
          <cell r="U10312">
            <v>41199</v>
          </cell>
          <cell r="V10312" t="str">
            <v>TFIT07150616</v>
          </cell>
          <cell r="W10312">
            <v>5.45E-2</v>
          </cell>
          <cell r="Y10312" t="str">
            <v>TFIT0715061641199</v>
          </cell>
          <cell r="Z10312">
            <v>41199</v>
          </cell>
          <cell r="AA10312" t="str">
            <v>TFIT07150616</v>
          </cell>
          <cell r="AB10312">
            <v>105.99669609999999</v>
          </cell>
          <cell r="AD10312" t="str">
            <v>TFIT0715061641199</v>
          </cell>
          <cell r="AE10312">
            <v>41199</v>
          </cell>
          <cell r="AF10312" t="str">
            <v>TFIT07150616</v>
          </cell>
          <cell r="AG10312">
            <v>107.4665591</v>
          </cell>
        </row>
        <row r="10313">
          <cell r="T10313" t="str">
            <v>TFIT0715061641198</v>
          </cell>
          <cell r="U10313">
            <v>41198</v>
          </cell>
          <cell r="V10313" t="str">
            <v>TFIT07150616</v>
          </cell>
          <cell r="W10313">
            <v>5.4429999999999999E-2</v>
          </cell>
          <cell r="Y10313" t="str">
            <v>TFIT0715061641198</v>
          </cell>
          <cell r="Z10313">
            <v>41198</v>
          </cell>
          <cell r="AA10313" t="str">
            <v>TFIT07150616</v>
          </cell>
          <cell r="AB10313">
            <v>106.0253709</v>
          </cell>
          <cell r="AD10313" t="str">
            <v>TFIT0715061641198</v>
          </cell>
          <cell r="AE10313">
            <v>41198</v>
          </cell>
          <cell r="AF10313" t="str">
            <v>TFIT07150616</v>
          </cell>
          <cell r="AG10313">
            <v>107.4753709</v>
          </cell>
        </row>
        <row r="10314">
          <cell r="T10314" t="str">
            <v>TFIT0715061641197</v>
          </cell>
          <cell r="U10314">
            <v>41197</v>
          </cell>
          <cell r="V10314" t="str">
            <v>TFIT07150616</v>
          </cell>
          <cell r="W10314">
            <v>5.4649999999999997E-2</v>
          </cell>
          <cell r="Y10314" t="str">
            <v>TFIT0715061641197</v>
          </cell>
          <cell r="Z10314">
            <v>41197</v>
          </cell>
          <cell r="AA10314" t="str">
            <v>TFIT07150616</v>
          </cell>
          <cell r="AB10314">
            <v>105.9612307</v>
          </cell>
          <cell r="AD10314" t="str">
            <v>TFIT0715061641197</v>
          </cell>
          <cell r="AE10314">
            <v>41197</v>
          </cell>
          <cell r="AF10314" t="str">
            <v>TFIT07150616</v>
          </cell>
          <cell r="AG10314">
            <v>107.35164159999999</v>
          </cell>
        </row>
        <row r="10315">
          <cell r="T10315" t="str">
            <v>TFIT0715061641196</v>
          </cell>
          <cell r="U10315">
            <v>41196</v>
          </cell>
          <cell r="V10315" t="str">
            <v>TFIT07150616</v>
          </cell>
          <cell r="W10315">
            <v>5.5E-2</v>
          </cell>
          <cell r="Y10315" t="str">
            <v>TFIT0715061641196</v>
          </cell>
          <cell r="Z10315">
            <v>41196</v>
          </cell>
          <cell r="AA10315" t="str">
            <v>TFIT07150616</v>
          </cell>
          <cell r="AB10315">
            <v>105.8431448</v>
          </cell>
          <cell r="AD10315" t="str">
            <v>TFIT0715061641196</v>
          </cell>
          <cell r="AE10315">
            <v>41196</v>
          </cell>
          <cell r="AF10315" t="str">
            <v>TFIT07150616</v>
          </cell>
          <cell r="AG10315">
            <v>107.2136928</v>
          </cell>
        </row>
        <row r="10316">
          <cell r="T10316" t="str">
            <v>TFIT0715061641195</v>
          </cell>
          <cell r="U10316">
            <v>41195</v>
          </cell>
          <cell r="V10316" t="str">
            <v>TFIT07150616</v>
          </cell>
          <cell r="W10316">
            <v>5.4210000000000001E-2</v>
          </cell>
          <cell r="Y10316" t="str">
            <v>TFIT0715061641195</v>
          </cell>
          <cell r="Z10316">
            <v>41195</v>
          </cell>
          <cell r="AA10316" t="str">
            <v>TFIT07150616</v>
          </cell>
          <cell r="AB10316">
            <v>106.12378</v>
          </cell>
          <cell r="AD10316" t="str">
            <v>TFIT0715061641195</v>
          </cell>
          <cell r="AE10316">
            <v>41195</v>
          </cell>
          <cell r="AF10316" t="str">
            <v>TFIT07150616</v>
          </cell>
          <cell r="AG10316">
            <v>107.4744649</v>
          </cell>
        </row>
        <row r="10317">
          <cell r="T10317" t="str">
            <v>TFIT0715061641194</v>
          </cell>
          <cell r="U10317">
            <v>41194</v>
          </cell>
          <cell r="V10317" t="str">
            <v>TFIT07150616</v>
          </cell>
          <cell r="W10317">
            <v>5.389E-2</v>
          </cell>
          <cell r="Y10317" t="str">
            <v>TFIT0715061641194</v>
          </cell>
          <cell r="Z10317">
            <v>41194</v>
          </cell>
          <cell r="AA10317" t="str">
            <v>TFIT07150616</v>
          </cell>
          <cell r="AB10317">
            <v>106.24044670000001</v>
          </cell>
          <cell r="AD10317" t="str">
            <v>TFIT0715061641194</v>
          </cell>
          <cell r="AE10317">
            <v>41194</v>
          </cell>
          <cell r="AF10317" t="str">
            <v>TFIT07150616</v>
          </cell>
          <cell r="AG10317">
            <v>107.5712686</v>
          </cell>
        </row>
        <row r="10318">
          <cell r="T10318" t="str">
            <v>TFIT0715061641193</v>
          </cell>
          <cell r="U10318">
            <v>41193</v>
          </cell>
          <cell r="V10318" t="str">
            <v>TFIT07150616</v>
          </cell>
          <cell r="W10318">
            <v>5.3409999999999999E-2</v>
          </cell>
          <cell r="Y10318" t="str">
            <v>TFIT0715061641193</v>
          </cell>
          <cell r="Z10318">
            <v>41193</v>
          </cell>
          <cell r="AA10318" t="str">
            <v>TFIT07150616</v>
          </cell>
          <cell r="AB10318">
            <v>106.42729970000001</v>
          </cell>
          <cell r="AD10318" t="str">
            <v>TFIT0715061641193</v>
          </cell>
          <cell r="AE10318">
            <v>41193</v>
          </cell>
          <cell r="AF10318" t="str">
            <v>TFIT07150616</v>
          </cell>
          <cell r="AG10318">
            <v>107.67866960000001</v>
          </cell>
        </row>
        <row r="10319">
          <cell r="T10319" t="str">
            <v>TFIT0715061641192</v>
          </cell>
          <cell r="U10319">
            <v>41192</v>
          </cell>
          <cell r="V10319" t="str">
            <v>TFIT07150616</v>
          </cell>
          <cell r="W10319">
            <v>5.3929999999999999E-2</v>
          </cell>
          <cell r="Y10319" t="str">
            <v>TFIT0715061641192</v>
          </cell>
          <cell r="Z10319">
            <v>41192</v>
          </cell>
          <cell r="AA10319" t="str">
            <v>TFIT07150616</v>
          </cell>
          <cell r="AB10319">
            <v>106.2483464</v>
          </cell>
          <cell r="AD10319" t="str">
            <v>TFIT0715061641192</v>
          </cell>
          <cell r="AE10319">
            <v>41192</v>
          </cell>
          <cell r="AF10319" t="str">
            <v>TFIT07150616</v>
          </cell>
          <cell r="AG10319">
            <v>107.47985319999999</v>
          </cell>
        </row>
        <row r="10320">
          <cell r="T10320" t="str">
            <v>TFIT0715061641191</v>
          </cell>
          <cell r="U10320">
            <v>41191</v>
          </cell>
          <cell r="V10320" t="str">
            <v>TFIT07150616</v>
          </cell>
          <cell r="W10320">
            <v>5.373E-2</v>
          </cell>
          <cell r="Y10320" t="str">
            <v>TFIT0715061641191</v>
          </cell>
          <cell r="Z10320">
            <v>41191</v>
          </cell>
          <cell r="AA10320" t="str">
            <v>TFIT07150616</v>
          </cell>
          <cell r="AB10320">
            <v>106.32330349999999</v>
          </cell>
          <cell r="AD10320" t="str">
            <v>TFIT0715061641191</v>
          </cell>
          <cell r="AE10320">
            <v>41191</v>
          </cell>
          <cell r="AF10320" t="str">
            <v>TFIT07150616</v>
          </cell>
          <cell r="AG10320">
            <v>107.5349473</v>
          </cell>
        </row>
        <row r="10321">
          <cell r="T10321" t="str">
            <v>TFIT0715061641190</v>
          </cell>
          <cell r="U10321">
            <v>41190</v>
          </cell>
          <cell r="V10321" t="str">
            <v>TFIT07150616</v>
          </cell>
          <cell r="W10321">
            <v>5.3859999999999998E-2</v>
          </cell>
          <cell r="Y10321" t="str">
            <v>TFIT0715061641190</v>
          </cell>
          <cell r="Z10321">
            <v>41190</v>
          </cell>
          <cell r="AA10321" t="str">
            <v>TFIT07150616</v>
          </cell>
          <cell r="AB10321">
            <v>106.28184760000001</v>
          </cell>
          <cell r="AD10321" t="str">
            <v>TFIT0715061641190</v>
          </cell>
          <cell r="AE10321">
            <v>41190</v>
          </cell>
          <cell r="AF10321" t="str">
            <v>TFIT07150616</v>
          </cell>
          <cell r="AG10321">
            <v>107.4736284</v>
          </cell>
        </row>
        <row r="10322">
          <cell r="T10322" t="str">
            <v>TFIT0715061641189</v>
          </cell>
          <cell r="U10322">
            <v>41189</v>
          </cell>
          <cell r="V10322" t="str">
            <v>TFIT07150616</v>
          </cell>
          <cell r="W10322">
            <v>5.441E-2</v>
          </cell>
          <cell r="Y10322" t="str">
            <v>TFIT0715061641189</v>
          </cell>
          <cell r="Z10322">
            <v>41189</v>
          </cell>
          <cell r="AA10322" t="str">
            <v>TFIT07150616</v>
          </cell>
          <cell r="AB10322">
            <v>106.09223609999999</v>
          </cell>
          <cell r="AD10322" t="str">
            <v>TFIT0715061641189</v>
          </cell>
          <cell r="AE10322">
            <v>41189</v>
          </cell>
          <cell r="AF10322" t="str">
            <v>TFIT07150616</v>
          </cell>
          <cell r="AG10322">
            <v>107.2641539</v>
          </cell>
        </row>
        <row r="10323">
          <cell r="T10323" t="str">
            <v>TFIT0715061641188</v>
          </cell>
          <cell r="U10323">
            <v>41188</v>
          </cell>
          <cell r="V10323" t="str">
            <v>TFIT07150616</v>
          </cell>
          <cell r="W10323">
            <v>5.4600000000000003E-2</v>
          </cell>
          <cell r="Y10323" t="str">
            <v>TFIT0715061641188</v>
          </cell>
          <cell r="Z10323">
            <v>41188</v>
          </cell>
          <cell r="AA10323" t="str">
            <v>TFIT07150616</v>
          </cell>
          <cell r="AB10323">
            <v>106.0380779</v>
          </cell>
          <cell r="AD10323" t="str">
            <v>TFIT0715061641188</v>
          </cell>
          <cell r="AE10323">
            <v>41188</v>
          </cell>
          <cell r="AF10323" t="str">
            <v>TFIT07150616</v>
          </cell>
          <cell r="AG10323">
            <v>107.1504067</v>
          </cell>
        </row>
        <row r="10324">
          <cell r="T10324" t="str">
            <v>TFIT0715061641187</v>
          </cell>
          <cell r="U10324">
            <v>41187</v>
          </cell>
          <cell r="V10324" t="str">
            <v>TFIT07150616</v>
          </cell>
          <cell r="W10324">
            <v>5.509E-2</v>
          </cell>
          <cell r="Y10324" t="str">
            <v>TFIT0715061641187</v>
          </cell>
          <cell r="Z10324">
            <v>41187</v>
          </cell>
          <cell r="AA10324" t="str">
            <v>TFIT07150616</v>
          </cell>
          <cell r="AB10324">
            <v>105.8695732</v>
          </cell>
          <cell r="AD10324" t="str">
            <v>TFIT0715061641187</v>
          </cell>
          <cell r="AE10324">
            <v>41187</v>
          </cell>
          <cell r="AF10324" t="str">
            <v>TFIT07150616</v>
          </cell>
          <cell r="AG10324">
            <v>106.962039</v>
          </cell>
        </row>
        <row r="10325">
          <cell r="T10325" t="str">
            <v>TFIT0715061641186</v>
          </cell>
          <cell r="U10325">
            <v>41186</v>
          </cell>
          <cell r="V10325" t="str">
            <v>TFIT07150616</v>
          </cell>
          <cell r="W10325">
            <v>5.4800000000000001E-2</v>
          </cell>
          <cell r="Y10325" t="str">
            <v>TFIT0715061641186</v>
          </cell>
          <cell r="Z10325">
            <v>41186</v>
          </cell>
          <cell r="AA10325" t="str">
            <v>TFIT07150616</v>
          </cell>
          <cell r="AB10325">
            <v>105.9759899</v>
          </cell>
          <cell r="AD10325" t="str">
            <v>TFIT0715061641186</v>
          </cell>
          <cell r="AE10325">
            <v>41186</v>
          </cell>
          <cell r="AF10325" t="str">
            <v>TFIT07150616</v>
          </cell>
          <cell r="AG10325">
            <v>107.04859260000001</v>
          </cell>
        </row>
        <row r="10326">
          <cell r="T10326" t="str">
            <v>TFIT0715061641185</v>
          </cell>
          <cell r="U10326">
            <v>41185</v>
          </cell>
          <cell r="V10326" t="str">
            <v>TFIT07150616</v>
          </cell>
          <cell r="W10326">
            <v>5.5100000000000003E-2</v>
          </cell>
          <cell r="Y10326" t="str">
            <v>TFIT0715061641185</v>
          </cell>
          <cell r="Z10326">
            <v>41185</v>
          </cell>
          <cell r="AA10326" t="str">
            <v>TFIT07150616</v>
          </cell>
          <cell r="AB10326">
            <v>105.87849919999999</v>
          </cell>
          <cell r="AD10326" t="str">
            <v>TFIT0715061641185</v>
          </cell>
          <cell r="AE10326">
            <v>41185</v>
          </cell>
          <cell r="AF10326" t="str">
            <v>TFIT07150616</v>
          </cell>
          <cell r="AG10326">
            <v>106.9113759</v>
          </cell>
        </row>
        <row r="10327">
          <cell r="T10327" t="str">
            <v>TFIT0715061641184</v>
          </cell>
          <cell r="U10327">
            <v>41184</v>
          </cell>
          <cell r="V10327" t="str">
            <v>TFIT07150616</v>
          </cell>
          <cell r="W10327">
            <v>5.568E-2</v>
          </cell>
          <cell r="Y10327" t="str">
            <v>TFIT0715061641184</v>
          </cell>
          <cell r="Z10327">
            <v>41184</v>
          </cell>
          <cell r="AA10327" t="str">
            <v>TFIT07150616</v>
          </cell>
          <cell r="AB10327">
            <v>105.6861842</v>
          </cell>
          <cell r="AD10327" t="str">
            <v>TFIT0715061641184</v>
          </cell>
          <cell r="AE10327">
            <v>41184</v>
          </cell>
          <cell r="AF10327" t="str">
            <v>TFIT07150616</v>
          </cell>
          <cell r="AG10327">
            <v>106.65947180000001</v>
          </cell>
        </row>
        <row r="10328">
          <cell r="T10328" t="str">
            <v>TFIT0715061641183</v>
          </cell>
          <cell r="U10328">
            <v>41183</v>
          </cell>
          <cell r="V10328" t="str">
            <v>TFIT07150616</v>
          </cell>
          <cell r="W10328">
            <v>5.57E-2</v>
          </cell>
          <cell r="Y10328" t="str">
            <v>TFIT0715061641183</v>
          </cell>
          <cell r="Z10328">
            <v>41183</v>
          </cell>
          <cell r="AA10328" t="str">
            <v>TFIT07150616</v>
          </cell>
          <cell r="AB10328">
            <v>105.68315800000001</v>
          </cell>
          <cell r="AD10328" t="str">
            <v>TFIT0715061641183</v>
          </cell>
          <cell r="AE10328">
            <v>41183</v>
          </cell>
          <cell r="AF10328" t="str">
            <v>TFIT07150616</v>
          </cell>
          <cell r="AG10328">
            <v>106.6365826</v>
          </cell>
        </row>
        <row r="10329">
          <cell r="T10329" t="str">
            <v>TFIT0715061641182</v>
          </cell>
          <cell r="U10329">
            <v>41182</v>
          </cell>
          <cell r="V10329" t="str">
            <v>TFIT07150616</v>
          </cell>
          <cell r="W10329">
            <v>5.6000000000000001E-2</v>
          </cell>
          <cell r="Y10329" t="str">
            <v>TFIT0715061641182</v>
          </cell>
          <cell r="Z10329">
            <v>41182</v>
          </cell>
          <cell r="AA10329" t="str">
            <v>TFIT07150616</v>
          </cell>
          <cell r="AB10329">
            <v>105.5813461</v>
          </cell>
          <cell r="AD10329" t="str">
            <v>TFIT0715061641182</v>
          </cell>
          <cell r="AE10329">
            <v>41182</v>
          </cell>
          <cell r="AF10329" t="str">
            <v>TFIT07150616</v>
          </cell>
          <cell r="AG10329">
            <v>106.51490769999999</v>
          </cell>
        </row>
        <row r="10330">
          <cell r="T10330" t="str">
            <v>TFIT0715061641181</v>
          </cell>
          <cell r="U10330">
            <v>41181</v>
          </cell>
          <cell r="V10330" t="str">
            <v>TFIT07150616</v>
          </cell>
          <cell r="W10330">
            <v>5.611E-2</v>
          </cell>
          <cell r="Y10330" t="str">
            <v>TFIT0715061641181</v>
          </cell>
          <cell r="Z10330">
            <v>41181</v>
          </cell>
          <cell r="AA10330" t="str">
            <v>TFIT07150616</v>
          </cell>
          <cell r="AB10330">
            <v>105.5465123</v>
          </cell>
          <cell r="AD10330" t="str">
            <v>TFIT0715061641181</v>
          </cell>
          <cell r="AE10330">
            <v>41181</v>
          </cell>
          <cell r="AF10330" t="str">
            <v>TFIT07150616</v>
          </cell>
          <cell r="AG10330">
            <v>106.46021090000001</v>
          </cell>
        </row>
        <row r="10331">
          <cell r="T10331" t="str">
            <v>TFIT0715061641180</v>
          </cell>
          <cell r="U10331">
            <v>41180</v>
          </cell>
          <cell r="V10331" t="str">
            <v>TFIT07150616</v>
          </cell>
          <cell r="W10331">
            <v>5.6509999999999998E-2</v>
          </cell>
          <cell r="Y10331" t="str">
            <v>TFIT0715061641180</v>
          </cell>
          <cell r="Z10331">
            <v>41180</v>
          </cell>
          <cell r="AA10331" t="str">
            <v>TFIT07150616</v>
          </cell>
          <cell r="AB10331">
            <v>105.40944399999999</v>
          </cell>
          <cell r="AD10331" t="str">
            <v>TFIT0715061641180</v>
          </cell>
          <cell r="AE10331">
            <v>41180</v>
          </cell>
          <cell r="AF10331" t="str">
            <v>TFIT07150616</v>
          </cell>
          <cell r="AG10331">
            <v>106.3032796</v>
          </cell>
        </row>
        <row r="10332">
          <cell r="T10332" t="str">
            <v>TFIT0715061641179</v>
          </cell>
          <cell r="U10332">
            <v>41179</v>
          </cell>
          <cell r="V10332" t="str">
            <v>TFIT07150616</v>
          </cell>
          <cell r="W10332">
            <v>5.7860000000000002E-2</v>
          </cell>
          <cell r="Y10332" t="str">
            <v>TFIT0715061641179</v>
          </cell>
          <cell r="Z10332">
            <v>41179</v>
          </cell>
          <cell r="AA10332" t="str">
            <v>TFIT07150616</v>
          </cell>
          <cell r="AB10332">
            <v>104.9460646</v>
          </cell>
          <cell r="AD10332" t="str">
            <v>TFIT0715061641179</v>
          </cell>
          <cell r="AE10332">
            <v>41179</v>
          </cell>
          <cell r="AF10332" t="str">
            <v>TFIT07150616</v>
          </cell>
          <cell r="AG10332">
            <v>105.7803112</v>
          </cell>
        </row>
        <row r="10333">
          <cell r="T10333" t="str">
            <v>TFIT0715061641178</v>
          </cell>
          <cell r="U10333">
            <v>41178</v>
          </cell>
          <cell r="V10333" t="str">
            <v>TFIT07150616</v>
          </cell>
          <cell r="W10333">
            <v>5.765E-2</v>
          </cell>
          <cell r="Y10333" t="str">
            <v>TFIT0715061641178</v>
          </cell>
          <cell r="Z10333">
            <v>41178</v>
          </cell>
          <cell r="AA10333" t="str">
            <v>TFIT07150616</v>
          </cell>
          <cell r="AB10333">
            <v>105.02336699999999</v>
          </cell>
          <cell r="AD10333" t="str">
            <v>TFIT0715061641178</v>
          </cell>
          <cell r="AE10333">
            <v>41178</v>
          </cell>
          <cell r="AF10333" t="str">
            <v>TFIT07150616</v>
          </cell>
          <cell r="AG10333">
            <v>105.83775060000001</v>
          </cell>
        </row>
        <row r="10334">
          <cell r="T10334" t="str">
            <v>TFIT0715061641177</v>
          </cell>
          <cell r="U10334">
            <v>41177</v>
          </cell>
          <cell r="V10334" t="str">
            <v>TFIT07150616</v>
          </cell>
          <cell r="W10334">
            <v>5.8069999999999997E-2</v>
          </cell>
          <cell r="Y10334" t="str">
            <v>TFIT0715061641177</v>
          </cell>
          <cell r="Z10334">
            <v>41177</v>
          </cell>
          <cell r="AA10334" t="str">
            <v>TFIT07150616</v>
          </cell>
          <cell r="AB10334">
            <v>104.8794769</v>
          </cell>
          <cell r="AD10334" t="str">
            <v>TFIT0715061641177</v>
          </cell>
          <cell r="AE10334">
            <v>41177</v>
          </cell>
          <cell r="AF10334" t="str">
            <v>TFIT07150616</v>
          </cell>
          <cell r="AG10334">
            <v>105.6739975</v>
          </cell>
        </row>
        <row r="10335">
          <cell r="T10335" t="str">
            <v>TFIT0715061641176</v>
          </cell>
          <cell r="U10335">
            <v>41176</v>
          </cell>
          <cell r="V10335" t="str">
            <v>TFIT07150616</v>
          </cell>
          <cell r="W10335">
            <v>5.8299999999999998E-2</v>
          </cell>
          <cell r="Y10335" t="str">
            <v>TFIT0715061641176</v>
          </cell>
          <cell r="Z10335">
            <v>41176</v>
          </cell>
          <cell r="AA10335" t="str">
            <v>TFIT07150616</v>
          </cell>
          <cell r="AB10335">
            <v>104.8022909</v>
          </cell>
          <cell r="AD10335" t="str">
            <v>TFIT0715061641176</v>
          </cell>
          <cell r="AE10335">
            <v>41176</v>
          </cell>
          <cell r="AF10335" t="str">
            <v>TFIT07150616</v>
          </cell>
          <cell r="AG10335">
            <v>105.57694840000001</v>
          </cell>
        </row>
        <row r="10336">
          <cell r="T10336" t="str">
            <v>TFIT0715061641175</v>
          </cell>
          <cell r="U10336">
            <v>41175</v>
          </cell>
          <cell r="V10336" t="str">
            <v>TFIT07150616</v>
          </cell>
          <cell r="W10336">
            <v>5.808E-2</v>
          </cell>
          <cell r="Y10336" t="str">
            <v>TFIT0715061641175</v>
          </cell>
          <cell r="Z10336">
            <v>41175</v>
          </cell>
          <cell r="AA10336" t="str">
            <v>TFIT07150616</v>
          </cell>
          <cell r="AB10336">
            <v>104.8830105</v>
          </cell>
          <cell r="AD10336" t="str">
            <v>TFIT0715061641175</v>
          </cell>
          <cell r="AE10336">
            <v>41175</v>
          </cell>
          <cell r="AF10336" t="str">
            <v>TFIT07150616</v>
          </cell>
          <cell r="AG10336">
            <v>105.637805</v>
          </cell>
        </row>
        <row r="10337">
          <cell r="T10337" t="str">
            <v>TFIT0715061641174</v>
          </cell>
          <cell r="U10337">
            <v>41174</v>
          </cell>
          <cell r="V10337" t="str">
            <v>TFIT07150616</v>
          </cell>
          <cell r="W10337">
            <v>5.8630000000000002E-2</v>
          </cell>
          <cell r="Y10337" t="str">
            <v>TFIT0715061641174</v>
          </cell>
          <cell r="Z10337">
            <v>41174</v>
          </cell>
          <cell r="AA10337" t="str">
            <v>TFIT07150616</v>
          </cell>
          <cell r="AB10337">
            <v>104.7036731</v>
          </cell>
          <cell r="AD10337" t="str">
            <v>TFIT0715061641174</v>
          </cell>
          <cell r="AE10337">
            <v>41174</v>
          </cell>
          <cell r="AF10337" t="str">
            <v>TFIT07150616</v>
          </cell>
          <cell r="AG10337">
            <v>105.37901549999999</v>
          </cell>
        </row>
        <row r="10338">
          <cell r="T10338" t="str">
            <v>TFIT0715061641173</v>
          </cell>
          <cell r="U10338">
            <v>41173</v>
          </cell>
          <cell r="V10338" t="str">
            <v>TFIT07150616</v>
          </cell>
          <cell r="W10338">
            <v>5.8599999999999999E-2</v>
          </cell>
          <cell r="Y10338" t="str">
            <v>TFIT0715061641173</v>
          </cell>
          <cell r="Z10338">
            <v>41173</v>
          </cell>
          <cell r="AA10338" t="str">
            <v>TFIT07150616</v>
          </cell>
          <cell r="AB10338">
            <v>104.7176341</v>
          </cell>
          <cell r="AD10338" t="str">
            <v>TFIT0715061641173</v>
          </cell>
          <cell r="AE10338">
            <v>41173</v>
          </cell>
          <cell r="AF10338" t="str">
            <v>TFIT07150616</v>
          </cell>
          <cell r="AG10338">
            <v>105.3731136</v>
          </cell>
        </row>
        <row r="10339">
          <cell r="T10339" t="str">
            <v>TFIT0715061641172</v>
          </cell>
          <cell r="U10339">
            <v>41172</v>
          </cell>
          <cell r="V10339" t="str">
            <v>TFIT07150616</v>
          </cell>
          <cell r="W10339">
            <v>5.8529999999999999E-2</v>
          </cell>
          <cell r="Y10339" t="str">
            <v>TFIT0715061641172</v>
          </cell>
          <cell r="Z10339">
            <v>41172</v>
          </cell>
          <cell r="AA10339" t="str">
            <v>TFIT07150616</v>
          </cell>
          <cell r="AB10339">
            <v>104.74568669999999</v>
          </cell>
          <cell r="AD10339" t="str">
            <v>TFIT0715061641172</v>
          </cell>
          <cell r="AE10339">
            <v>41172</v>
          </cell>
          <cell r="AF10339" t="str">
            <v>TFIT07150616</v>
          </cell>
          <cell r="AG10339">
            <v>105.3813031</v>
          </cell>
        </row>
        <row r="10340">
          <cell r="T10340" t="str">
            <v>TFIT0715061641171</v>
          </cell>
          <cell r="U10340">
            <v>41171</v>
          </cell>
          <cell r="V10340" t="str">
            <v>TFIT07150616</v>
          </cell>
          <cell r="W10340">
            <v>5.8099999999999999E-2</v>
          </cell>
          <cell r="Y10340" t="str">
            <v>TFIT0715061641171</v>
          </cell>
          <cell r="Z10340">
            <v>41171</v>
          </cell>
          <cell r="AA10340" t="str">
            <v>TFIT07150616</v>
          </cell>
          <cell r="AB10340">
            <v>104.9006816</v>
          </cell>
          <cell r="AD10340" t="str">
            <v>TFIT0715061641171</v>
          </cell>
          <cell r="AE10340">
            <v>41171</v>
          </cell>
          <cell r="AF10340" t="str">
            <v>TFIT07150616</v>
          </cell>
          <cell r="AG10340">
            <v>105.516435</v>
          </cell>
        </row>
        <row r="10341">
          <cell r="T10341" t="str">
            <v>TFIT0715061641170</v>
          </cell>
          <cell r="U10341">
            <v>41170</v>
          </cell>
          <cell r="V10341" t="str">
            <v>TFIT07150616</v>
          </cell>
          <cell r="W10341">
            <v>5.8200000000000002E-2</v>
          </cell>
          <cell r="Y10341" t="str">
            <v>TFIT0715061641170</v>
          </cell>
          <cell r="Z10341">
            <v>41170</v>
          </cell>
          <cell r="AA10341" t="str">
            <v>TFIT07150616</v>
          </cell>
          <cell r="AB10341">
            <v>104.87596720000001</v>
          </cell>
          <cell r="AD10341" t="str">
            <v>TFIT0715061641170</v>
          </cell>
          <cell r="AE10341">
            <v>41170</v>
          </cell>
          <cell r="AF10341" t="str">
            <v>TFIT07150616</v>
          </cell>
          <cell r="AG10341">
            <v>105.43213160000001</v>
          </cell>
        </row>
        <row r="10342">
          <cell r="T10342" t="str">
            <v>TFIT0715061641169</v>
          </cell>
          <cell r="U10342">
            <v>41169</v>
          </cell>
          <cell r="V10342" t="str">
            <v>TFIT07150616</v>
          </cell>
          <cell r="W10342">
            <v>5.8599999999999999E-2</v>
          </cell>
          <cell r="Y10342" t="str">
            <v>TFIT0715061641169</v>
          </cell>
          <cell r="Z10342">
            <v>41169</v>
          </cell>
          <cell r="AA10342" t="str">
            <v>TFIT07150616</v>
          </cell>
          <cell r="AB10342">
            <v>104.73821649999999</v>
          </cell>
          <cell r="AD10342" t="str">
            <v>TFIT0715061641169</v>
          </cell>
          <cell r="AE10342">
            <v>41169</v>
          </cell>
          <cell r="AF10342" t="str">
            <v>TFIT07150616</v>
          </cell>
          <cell r="AG10342">
            <v>105.27451790000001</v>
          </cell>
        </row>
        <row r="10343">
          <cell r="T10343" t="str">
            <v>TFIT0715061641168</v>
          </cell>
          <cell r="U10343">
            <v>41168</v>
          </cell>
          <cell r="V10343" t="str">
            <v>TFIT07150616</v>
          </cell>
          <cell r="W10343">
            <v>5.9119999999999999E-2</v>
          </cell>
          <cell r="Y10343" t="str">
            <v>TFIT0715061641168</v>
          </cell>
          <cell r="Z10343">
            <v>41168</v>
          </cell>
          <cell r="AA10343" t="str">
            <v>TFIT07150616</v>
          </cell>
          <cell r="AB10343">
            <v>104.5582656</v>
          </cell>
          <cell r="AD10343" t="str">
            <v>TFIT0715061641168</v>
          </cell>
          <cell r="AE10343">
            <v>41168</v>
          </cell>
          <cell r="AF10343" t="str">
            <v>TFIT07150616</v>
          </cell>
          <cell r="AG10343">
            <v>105.074704</v>
          </cell>
        </row>
        <row r="10344">
          <cell r="T10344" t="str">
            <v>TFIT0715061641167</v>
          </cell>
          <cell r="U10344">
            <v>41167</v>
          </cell>
          <cell r="V10344" t="str">
            <v>TFIT07150616</v>
          </cell>
          <cell r="W10344">
            <v>5.9209999999999999E-2</v>
          </cell>
          <cell r="Y10344" t="str">
            <v>TFIT0715061641167</v>
          </cell>
          <cell r="Z10344">
            <v>41167</v>
          </cell>
          <cell r="AA10344" t="str">
            <v>TFIT07150616</v>
          </cell>
          <cell r="AB10344">
            <v>104.52987829999999</v>
          </cell>
          <cell r="AD10344" t="str">
            <v>TFIT0715061641167</v>
          </cell>
          <cell r="AE10344">
            <v>41167</v>
          </cell>
          <cell r="AF10344" t="str">
            <v>TFIT07150616</v>
          </cell>
          <cell r="AG10344">
            <v>105.0264536</v>
          </cell>
        </row>
        <row r="10345">
          <cell r="T10345" t="str">
            <v>TFIT0715061641166</v>
          </cell>
          <cell r="U10345">
            <v>41166</v>
          </cell>
          <cell r="V10345" t="str">
            <v>TFIT07150616</v>
          </cell>
          <cell r="W10345">
            <v>6.0199999999999997E-2</v>
          </cell>
          <cell r="Y10345" t="str">
            <v>TFIT0715061641166</v>
          </cell>
          <cell r="Z10345">
            <v>41166</v>
          </cell>
          <cell r="AA10345" t="str">
            <v>TFIT07150616</v>
          </cell>
          <cell r="AB10345">
            <v>104.1849412</v>
          </cell>
          <cell r="AD10345" t="str">
            <v>TFIT0715061641166</v>
          </cell>
          <cell r="AE10345">
            <v>41166</v>
          </cell>
          <cell r="AF10345" t="str">
            <v>TFIT07150616</v>
          </cell>
          <cell r="AG10345">
            <v>104.6616535</v>
          </cell>
        </row>
        <row r="10346">
          <cell r="T10346" t="str">
            <v>TFIT0715061641165</v>
          </cell>
          <cell r="U10346">
            <v>41165</v>
          </cell>
          <cell r="V10346" t="str">
            <v>TFIT07150616</v>
          </cell>
          <cell r="W10346">
            <v>0.06</v>
          </cell>
          <cell r="Y10346" t="str">
            <v>TFIT0715061641165</v>
          </cell>
          <cell r="Z10346">
            <v>41165</v>
          </cell>
          <cell r="AA10346" t="str">
            <v>TFIT07150616</v>
          </cell>
          <cell r="AB10346">
            <v>104.2646122</v>
          </cell>
          <cell r="AD10346" t="str">
            <v>TFIT0715061641165</v>
          </cell>
          <cell r="AE10346">
            <v>41165</v>
          </cell>
          <cell r="AF10346" t="str">
            <v>TFIT07150616</v>
          </cell>
          <cell r="AG10346">
            <v>104.6817355</v>
          </cell>
        </row>
        <row r="10347">
          <cell r="T10347" t="str">
            <v>TFIT0715061641164</v>
          </cell>
          <cell r="U10347">
            <v>41164</v>
          </cell>
          <cell r="V10347" t="str">
            <v>TFIT07150616</v>
          </cell>
          <cell r="W10347">
            <v>6.0400000000000002E-2</v>
          </cell>
          <cell r="Y10347" t="str">
            <v>TFIT0715061641164</v>
          </cell>
          <cell r="Z10347">
            <v>41164</v>
          </cell>
          <cell r="AA10347" t="str">
            <v>TFIT07150616</v>
          </cell>
          <cell r="AB10347">
            <v>104.1270287</v>
          </cell>
          <cell r="AD10347" t="str">
            <v>TFIT0715061641164</v>
          </cell>
          <cell r="AE10347">
            <v>41164</v>
          </cell>
          <cell r="AF10347" t="str">
            <v>TFIT07150616</v>
          </cell>
          <cell r="AG10347">
            <v>104.524289</v>
          </cell>
        </row>
        <row r="10348">
          <cell r="T10348" t="str">
            <v>TFIT0715061641163</v>
          </cell>
          <cell r="U10348">
            <v>41163</v>
          </cell>
          <cell r="V10348" t="str">
            <v>TFIT07150616</v>
          </cell>
          <cell r="W10348">
            <v>6.0699999999999997E-2</v>
          </cell>
          <cell r="Y10348" t="str">
            <v>TFIT0715061641163</v>
          </cell>
          <cell r="Z10348">
            <v>41163</v>
          </cell>
          <cell r="AA10348" t="str">
            <v>TFIT07150616</v>
          </cell>
          <cell r="AB10348">
            <v>104.0246487</v>
          </cell>
          <cell r="AD10348" t="str">
            <v>TFIT0715061641163</v>
          </cell>
          <cell r="AE10348">
            <v>41163</v>
          </cell>
          <cell r="AF10348" t="str">
            <v>TFIT07150616</v>
          </cell>
          <cell r="AG10348">
            <v>104.402046</v>
          </cell>
        </row>
        <row r="10349">
          <cell r="T10349" t="str">
            <v>TFIT0715061641162</v>
          </cell>
          <cell r="U10349">
            <v>41162</v>
          </cell>
          <cell r="V10349" t="str">
            <v>TFIT07150616</v>
          </cell>
          <cell r="W10349">
            <v>6.0560000000000003E-2</v>
          </cell>
          <cell r="Y10349" t="str">
            <v>TFIT0715061641162</v>
          </cell>
          <cell r="Z10349">
            <v>41162</v>
          </cell>
          <cell r="AA10349" t="str">
            <v>TFIT07150616</v>
          </cell>
          <cell r="AB10349">
            <v>104.0768795</v>
          </cell>
          <cell r="AD10349" t="str">
            <v>TFIT0715061641162</v>
          </cell>
          <cell r="AE10349">
            <v>41162</v>
          </cell>
          <cell r="AF10349" t="str">
            <v>TFIT07150616</v>
          </cell>
          <cell r="AG10349">
            <v>104.4344138</v>
          </cell>
        </row>
        <row r="10350">
          <cell r="T10350" t="str">
            <v>TFIT0715061641161</v>
          </cell>
          <cell r="U10350">
            <v>41161</v>
          </cell>
          <cell r="V10350" t="str">
            <v>TFIT07150616</v>
          </cell>
          <cell r="W10350">
            <v>6.0400000000000002E-2</v>
          </cell>
          <cell r="Y10350" t="str">
            <v>TFIT0715061641161</v>
          </cell>
          <cell r="Z10350">
            <v>41161</v>
          </cell>
          <cell r="AA10350" t="str">
            <v>TFIT07150616</v>
          </cell>
          <cell r="AB10350">
            <v>104.145489</v>
          </cell>
          <cell r="AD10350" t="str">
            <v>TFIT0715061641161</v>
          </cell>
          <cell r="AE10350">
            <v>41161</v>
          </cell>
          <cell r="AF10350" t="str">
            <v>TFIT07150616</v>
          </cell>
          <cell r="AG10350">
            <v>104.4235712</v>
          </cell>
        </row>
        <row r="10351">
          <cell r="T10351" t="str">
            <v>TFIT0715061641160</v>
          </cell>
          <cell r="U10351">
            <v>41160</v>
          </cell>
          <cell r="V10351" t="str">
            <v>TFIT07150616</v>
          </cell>
          <cell r="W10351">
            <v>6.0749999999999998E-2</v>
          </cell>
          <cell r="Y10351" t="str">
            <v>TFIT0715061641160</v>
          </cell>
          <cell r="Z10351">
            <v>41160</v>
          </cell>
          <cell r="AA10351" t="str">
            <v>TFIT07150616</v>
          </cell>
          <cell r="AB10351">
            <v>104.0251169</v>
          </cell>
          <cell r="AD10351" t="str">
            <v>TFIT0715061641160</v>
          </cell>
          <cell r="AE10351">
            <v>41160</v>
          </cell>
          <cell r="AF10351" t="str">
            <v>TFIT07150616</v>
          </cell>
          <cell r="AG10351">
            <v>104.2833361</v>
          </cell>
        </row>
        <row r="10352">
          <cell r="T10352" t="str">
            <v>TFIT0715061641159</v>
          </cell>
          <cell r="U10352">
            <v>41159</v>
          </cell>
          <cell r="V10352" t="str">
            <v>TFIT07150616</v>
          </cell>
          <cell r="W10352">
            <v>6.0519999999999997E-2</v>
          </cell>
          <cell r="Y10352" t="str">
            <v>TFIT0715061641159</v>
          </cell>
          <cell r="Z10352">
            <v>41159</v>
          </cell>
          <cell r="AA10352" t="str">
            <v>TFIT07150616</v>
          </cell>
          <cell r="AB10352">
            <v>104.1092879</v>
          </cell>
          <cell r="AD10352" t="str">
            <v>TFIT0715061641159</v>
          </cell>
          <cell r="AE10352">
            <v>41159</v>
          </cell>
          <cell r="AF10352" t="str">
            <v>TFIT07150616</v>
          </cell>
          <cell r="AG10352">
            <v>104.3476441</v>
          </cell>
        </row>
        <row r="10353">
          <cell r="T10353" t="str">
            <v>TFIT0715061641158</v>
          </cell>
          <cell r="U10353">
            <v>41158</v>
          </cell>
          <cell r="V10353" t="str">
            <v>TFIT07150616</v>
          </cell>
          <cell r="W10353">
            <v>6.0609999999999997E-2</v>
          </cell>
          <cell r="Y10353" t="str">
            <v>TFIT0715061641158</v>
          </cell>
          <cell r="Z10353">
            <v>41158</v>
          </cell>
          <cell r="AA10353" t="str">
            <v>TFIT07150616</v>
          </cell>
          <cell r="AB10353">
            <v>104.0805678</v>
          </cell>
          <cell r="AD10353" t="str">
            <v>TFIT0715061641158</v>
          </cell>
          <cell r="AE10353">
            <v>41158</v>
          </cell>
          <cell r="AF10353" t="str">
            <v>TFIT07150616</v>
          </cell>
          <cell r="AG10353">
            <v>104.29906099999999</v>
          </cell>
        </row>
        <row r="10354">
          <cell r="T10354" t="str">
            <v>TFIT0715061641157</v>
          </cell>
          <cell r="U10354">
            <v>41157</v>
          </cell>
          <cell r="V10354" t="str">
            <v>TFIT07150616</v>
          </cell>
          <cell r="W10354">
            <v>6.0389999999999999E-2</v>
          </cell>
          <cell r="Y10354" t="str">
            <v>TFIT0715061641157</v>
          </cell>
          <cell r="Z10354">
            <v>41157</v>
          </cell>
          <cell r="AA10354" t="str">
            <v>TFIT07150616</v>
          </cell>
          <cell r="AB10354">
            <v>104.16138650000001</v>
          </cell>
          <cell r="AD10354" t="str">
            <v>TFIT0715061641157</v>
          </cell>
          <cell r="AE10354">
            <v>41157</v>
          </cell>
          <cell r="AF10354" t="str">
            <v>TFIT07150616</v>
          </cell>
          <cell r="AG10354">
            <v>104.36001659999999</v>
          </cell>
        </row>
        <row r="10355">
          <cell r="T10355" t="str">
            <v>TFIT0715061641156</v>
          </cell>
          <cell r="U10355">
            <v>41156</v>
          </cell>
          <cell r="V10355" t="str">
            <v>TFIT07150616</v>
          </cell>
          <cell r="W10355">
            <v>6.1030000000000001E-2</v>
          </cell>
          <cell r="Y10355" t="str">
            <v>TFIT0715061641156</v>
          </cell>
          <cell r="Z10355">
            <v>41156</v>
          </cell>
          <cell r="AA10355" t="str">
            <v>TFIT07150616</v>
          </cell>
          <cell r="AB10355">
            <v>103.9442622</v>
          </cell>
          <cell r="AD10355" t="str">
            <v>TFIT0715061641156</v>
          </cell>
          <cell r="AE10355">
            <v>41156</v>
          </cell>
          <cell r="AF10355" t="str">
            <v>TFIT07150616</v>
          </cell>
          <cell r="AG10355">
            <v>104.0833033</v>
          </cell>
        </row>
        <row r="10356">
          <cell r="T10356" t="str">
            <v>TFIT0715061641155</v>
          </cell>
          <cell r="U10356">
            <v>41155</v>
          </cell>
          <cell r="V10356" t="str">
            <v>TFIT07150616</v>
          </cell>
          <cell r="W10356">
            <v>6.0999999999999999E-2</v>
          </cell>
          <cell r="Y10356" t="str">
            <v>TFIT0715061641155</v>
          </cell>
          <cell r="Z10356">
            <v>41155</v>
          </cell>
          <cell r="AA10356" t="str">
            <v>TFIT07150616</v>
          </cell>
          <cell r="AB10356">
            <v>103.9578392</v>
          </cell>
          <cell r="AD10356" t="str">
            <v>TFIT0715061641155</v>
          </cell>
          <cell r="AE10356">
            <v>41155</v>
          </cell>
          <cell r="AF10356" t="str">
            <v>TFIT07150616</v>
          </cell>
          <cell r="AG10356">
            <v>104.07701729999999</v>
          </cell>
        </row>
        <row r="10357">
          <cell r="T10357" t="str">
            <v>TFIT0715061641154</v>
          </cell>
          <cell r="U10357">
            <v>41154</v>
          </cell>
          <cell r="V10357" t="str">
            <v>TFIT07150616</v>
          </cell>
          <cell r="W10357">
            <v>6.1749999999999999E-2</v>
          </cell>
          <cell r="Y10357" t="str">
            <v>TFIT0715061641154</v>
          </cell>
          <cell r="Z10357">
            <v>41154</v>
          </cell>
          <cell r="AA10357" t="str">
            <v>TFIT07150616</v>
          </cell>
          <cell r="AB10357">
            <v>103.69595529999999</v>
          </cell>
          <cell r="AD10357" t="str">
            <v>TFIT0715061641154</v>
          </cell>
          <cell r="AE10357">
            <v>41154</v>
          </cell>
          <cell r="AF10357" t="str">
            <v>TFIT07150616</v>
          </cell>
          <cell r="AG10357">
            <v>103.79527040000001</v>
          </cell>
        </row>
        <row r="10358">
          <cell r="T10358" t="str">
            <v>TFIT0715061641153</v>
          </cell>
          <cell r="U10358">
            <v>41153</v>
          </cell>
          <cell r="V10358" t="str">
            <v>TFIT07150616</v>
          </cell>
          <cell r="W10358">
            <v>6.2039999999999998E-2</v>
          </cell>
          <cell r="Y10358" t="str">
            <v>TFIT0715061641153</v>
          </cell>
          <cell r="Z10358">
            <v>41153</v>
          </cell>
          <cell r="AA10358" t="str">
            <v>TFIT07150616</v>
          </cell>
          <cell r="AB10358">
            <v>103.596547</v>
          </cell>
          <cell r="AD10358" t="str">
            <v>TFIT0715061641153</v>
          </cell>
          <cell r="AE10358">
            <v>41153</v>
          </cell>
          <cell r="AF10358" t="str">
            <v>TFIT07150616</v>
          </cell>
          <cell r="AG10358">
            <v>103.675999</v>
          </cell>
        </row>
        <row r="10359">
          <cell r="T10359" t="str">
            <v>TFIT0715061641152</v>
          </cell>
          <cell r="U10359">
            <v>41152</v>
          </cell>
          <cell r="V10359" t="str">
            <v>TFIT07150616</v>
          </cell>
          <cell r="W10359">
            <v>6.2129999999999998E-2</v>
          </cell>
          <cell r="Y10359" t="str">
            <v>TFIT0715061641152</v>
          </cell>
          <cell r="Z10359">
            <v>41152</v>
          </cell>
          <cell r="AA10359" t="str">
            <v>TFIT07150616</v>
          </cell>
          <cell r="AB10359">
            <v>103.57585779999999</v>
          </cell>
          <cell r="AD10359" t="str">
            <v>TFIT0715061641152</v>
          </cell>
          <cell r="AE10359">
            <v>41152</v>
          </cell>
          <cell r="AF10359" t="str">
            <v>TFIT07150616</v>
          </cell>
          <cell r="AG10359">
            <v>103.57585779999999</v>
          </cell>
        </row>
        <row r="10360">
          <cell r="T10360" t="str">
            <v>TFIT0715061641151</v>
          </cell>
          <cell r="U10360">
            <v>41151</v>
          </cell>
          <cell r="V10360" t="str">
            <v>TFIT07150616</v>
          </cell>
          <cell r="W10360">
            <v>6.2390000000000001E-2</v>
          </cell>
          <cell r="Y10360" t="str">
            <v>TFIT0715061641151</v>
          </cell>
          <cell r="Z10360">
            <v>41151</v>
          </cell>
          <cell r="AA10360" t="str">
            <v>TFIT07150616</v>
          </cell>
          <cell r="AB10360">
            <v>103.4841344</v>
          </cell>
          <cell r="AD10360" t="str">
            <v>TFIT0715061641151</v>
          </cell>
          <cell r="AE10360">
            <v>41151</v>
          </cell>
          <cell r="AF10360" t="str">
            <v>TFIT07150616</v>
          </cell>
          <cell r="AG10360">
            <v>110.7341344</v>
          </cell>
        </row>
        <row r="10361">
          <cell r="T10361" t="str">
            <v>TFIT0715061641150</v>
          </cell>
          <cell r="U10361">
            <v>41150</v>
          </cell>
          <cell r="V10361" t="str">
            <v>TFIT07150616</v>
          </cell>
          <cell r="W10361">
            <v>6.2210000000000001E-2</v>
          </cell>
          <cell r="Y10361" t="str">
            <v>TFIT0715061641150</v>
          </cell>
          <cell r="Z10361">
            <v>41150</v>
          </cell>
          <cell r="AA10361" t="str">
            <v>TFIT07150616</v>
          </cell>
          <cell r="AB10361">
            <v>103.5491681</v>
          </cell>
          <cell r="AD10361" t="str">
            <v>TFIT0715061641150</v>
          </cell>
          <cell r="AE10361">
            <v>41150</v>
          </cell>
          <cell r="AF10361" t="str">
            <v>TFIT07150616</v>
          </cell>
          <cell r="AG10361">
            <v>110.7793051</v>
          </cell>
        </row>
        <row r="10362">
          <cell r="T10362" t="str">
            <v>TFIT0715061641149</v>
          </cell>
          <cell r="U10362">
            <v>41149</v>
          </cell>
          <cell r="V10362" t="str">
            <v>TFIT07150616</v>
          </cell>
          <cell r="W10362">
            <v>6.2420000000000003E-2</v>
          </cell>
          <cell r="Y10362" t="str">
            <v>TFIT0715061641149</v>
          </cell>
          <cell r="Z10362">
            <v>41149</v>
          </cell>
          <cell r="AA10362" t="str">
            <v>TFIT07150616</v>
          </cell>
          <cell r="AB10362">
            <v>103.47655450000001</v>
          </cell>
          <cell r="AD10362" t="str">
            <v>TFIT0715061641149</v>
          </cell>
          <cell r="AE10362">
            <v>41149</v>
          </cell>
          <cell r="AF10362" t="str">
            <v>TFIT07150616</v>
          </cell>
          <cell r="AG10362">
            <v>110.6868285</v>
          </cell>
        </row>
        <row r="10363">
          <cell r="T10363" t="str">
            <v>TFIT0715061641148</v>
          </cell>
          <cell r="U10363">
            <v>41148</v>
          </cell>
          <cell r="V10363" t="str">
            <v>TFIT07150616</v>
          </cell>
          <cell r="W10363">
            <v>6.2590000000000007E-2</v>
          </cell>
          <cell r="Y10363" t="str">
            <v>TFIT0715061641148</v>
          </cell>
          <cell r="Z10363">
            <v>41148</v>
          </cell>
          <cell r="AA10363" t="str">
            <v>TFIT07150616</v>
          </cell>
          <cell r="AB10363">
            <v>103.4224469</v>
          </cell>
          <cell r="AD10363" t="str">
            <v>TFIT0715061641148</v>
          </cell>
          <cell r="AE10363">
            <v>41148</v>
          </cell>
          <cell r="AF10363" t="str">
            <v>TFIT07150616</v>
          </cell>
          <cell r="AG10363">
            <v>110.5532688</v>
          </cell>
        </row>
        <row r="10364">
          <cell r="T10364" t="str">
            <v>TFIT0715061641147</v>
          </cell>
          <cell r="U10364">
            <v>41147</v>
          </cell>
          <cell r="V10364" t="str">
            <v>TFIT07150616</v>
          </cell>
          <cell r="W10364">
            <v>6.2619999999999995E-2</v>
          </cell>
          <cell r="Y10364" t="str">
            <v>TFIT0715061641147</v>
          </cell>
          <cell r="Z10364">
            <v>41147</v>
          </cell>
          <cell r="AA10364" t="str">
            <v>TFIT07150616</v>
          </cell>
          <cell r="AB10364">
            <v>103.413309</v>
          </cell>
          <cell r="AD10364" t="str">
            <v>TFIT0715061641147</v>
          </cell>
          <cell r="AE10364">
            <v>41147</v>
          </cell>
          <cell r="AF10364" t="str">
            <v>TFIT07150616</v>
          </cell>
          <cell r="AG10364">
            <v>110.5242679</v>
          </cell>
        </row>
        <row r="10365">
          <cell r="T10365" t="str">
            <v>TFIT0715061641146</v>
          </cell>
          <cell r="U10365">
            <v>41146</v>
          </cell>
          <cell r="V10365" t="str">
            <v>TFIT07150616</v>
          </cell>
          <cell r="W10365">
            <v>6.2850000000000003E-2</v>
          </cell>
          <cell r="Y10365" t="str">
            <v>TFIT0715061641146</v>
          </cell>
          <cell r="Z10365">
            <v>41146</v>
          </cell>
          <cell r="AA10365" t="str">
            <v>TFIT07150616</v>
          </cell>
          <cell r="AB10365">
            <v>103.3334009</v>
          </cell>
          <cell r="AD10365" t="str">
            <v>TFIT0715061641146</v>
          </cell>
          <cell r="AE10365">
            <v>41146</v>
          </cell>
          <cell r="AF10365" t="str">
            <v>TFIT07150616</v>
          </cell>
          <cell r="AG10365">
            <v>110.42449670000001</v>
          </cell>
        </row>
        <row r="10366">
          <cell r="T10366" t="str">
            <v>TFIT0715061641145</v>
          </cell>
          <cell r="U10366">
            <v>41145</v>
          </cell>
          <cell r="V10366" t="str">
            <v>TFIT07150616</v>
          </cell>
          <cell r="W10366">
            <v>6.2520000000000006E-2</v>
          </cell>
          <cell r="Y10366" t="str">
            <v>TFIT0715061641145</v>
          </cell>
          <cell r="Z10366">
            <v>41145</v>
          </cell>
          <cell r="AA10366" t="str">
            <v>TFIT07150616</v>
          </cell>
          <cell r="AB10366">
            <v>103.45169</v>
          </cell>
          <cell r="AD10366" t="str">
            <v>TFIT0715061641145</v>
          </cell>
          <cell r="AE10366">
            <v>41145</v>
          </cell>
          <cell r="AF10366" t="str">
            <v>TFIT07150616</v>
          </cell>
          <cell r="AG10366">
            <v>110.5229229</v>
          </cell>
        </row>
        <row r="10367">
          <cell r="T10367" t="str">
            <v>TFIT0715061641144</v>
          </cell>
          <cell r="U10367">
            <v>41144</v>
          </cell>
          <cell r="V10367" t="str">
            <v>TFIT07150616</v>
          </cell>
          <cell r="W10367">
            <v>6.25E-2</v>
          </cell>
          <cell r="Y10367" t="str">
            <v>TFIT0715061641144</v>
          </cell>
          <cell r="Z10367">
            <v>41144</v>
          </cell>
          <cell r="AA10367" t="str">
            <v>TFIT07150616</v>
          </cell>
          <cell r="AB10367">
            <v>103.4602845</v>
          </cell>
          <cell r="AD10367" t="str">
            <v>TFIT0715061641144</v>
          </cell>
          <cell r="AE10367">
            <v>41144</v>
          </cell>
          <cell r="AF10367" t="str">
            <v>TFIT07150616</v>
          </cell>
          <cell r="AG10367">
            <v>110.5116544</v>
          </cell>
        </row>
        <row r="10368">
          <cell r="T10368" t="str">
            <v>TFIT0715061641143</v>
          </cell>
          <cell r="U10368">
            <v>41143</v>
          </cell>
          <cell r="V10368" t="str">
            <v>TFIT07150616</v>
          </cell>
          <cell r="W10368">
            <v>6.3399999999999998E-2</v>
          </cell>
          <cell r="Y10368" t="str">
            <v>TFIT0715061641143</v>
          </cell>
          <cell r="Z10368">
            <v>41143</v>
          </cell>
          <cell r="AA10368" t="str">
            <v>TFIT07150616</v>
          </cell>
          <cell r="AB10368">
            <v>103.1456721</v>
          </cell>
          <cell r="AD10368" t="str">
            <v>TFIT0715061641143</v>
          </cell>
          <cell r="AE10368">
            <v>41143</v>
          </cell>
          <cell r="AF10368" t="str">
            <v>TFIT07150616</v>
          </cell>
          <cell r="AG10368">
            <v>110.13745299999999</v>
          </cell>
        </row>
        <row r="10369">
          <cell r="T10369" t="str">
            <v>TFIT0715061641142</v>
          </cell>
          <cell r="U10369">
            <v>41142</v>
          </cell>
          <cell r="V10369" t="str">
            <v>TFIT07150616</v>
          </cell>
          <cell r="W10369">
            <v>6.3969999999999999E-2</v>
          </cell>
          <cell r="Y10369" t="str">
            <v>TFIT0715061641142</v>
          </cell>
          <cell r="Z10369">
            <v>41142</v>
          </cell>
          <cell r="AA10369" t="str">
            <v>TFIT07150616</v>
          </cell>
          <cell r="AB10369">
            <v>102.9454108</v>
          </cell>
          <cell r="AD10369" t="str">
            <v>TFIT0715061641142</v>
          </cell>
          <cell r="AE10369">
            <v>41142</v>
          </cell>
          <cell r="AF10369" t="str">
            <v>TFIT07150616</v>
          </cell>
          <cell r="AG10369">
            <v>109.9173286</v>
          </cell>
        </row>
        <row r="10370">
          <cell r="T10370" t="str">
            <v>TFIT0715061641141</v>
          </cell>
          <cell r="U10370">
            <v>41141</v>
          </cell>
          <cell r="V10370" t="str">
            <v>TFIT07150616</v>
          </cell>
          <cell r="W10370">
            <v>6.4000000000000001E-2</v>
          </cell>
          <cell r="Y10370" t="str">
            <v>TFIT0715061641141</v>
          </cell>
          <cell r="Z10370">
            <v>41141</v>
          </cell>
          <cell r="AA10370" t="str">
            <v>TFIT07150616</v>
          </cell>
          <cell r="AB10370">
            <v>102.9360008</v>
          </cell>
          <cell r="AD10370" t="str">
            <v>TFIT0715061641141</v>
          </cell>
          <cell r="AE10370">
            <v>41141</v>
          </cell>
          <cell r="AF10370" t="str">
            <v>TFIT07150616</v>
          </cell>
          <cell r="AG10370">
            <v>109.8880556</v>
          </cell>
        </row>
        <row r="10371">
          <cell r="T10371" t="str">
            <v>TFIT0715061641140</v>
          </cell>
          <cell r="U10371">
            <v>41140</v>
          </cell>
          <cell r="V10371" t="str">
            <v>TFIT07150616</v>
          </cell>
          <cell r="W10371">
            <v>6.4079999999999998E-2</v>
          </cell>
          <cell r="Y10371" t="str">
            <v>TFIT0715061641140</v>
          </cell>
          <cell r="Z10371">
            <v>41140</v>
          </cell>
          <cell r="AA10371" t="str">
            <v>TFIT07150616</v>
          </cell>
          <cell r="AB10371">
            <v>102.9089075</v>
          </cell>
          <cell r="AD10371" t="str">
            <v>TFIT0715061641140</v>
          </cell>
          <cell r="AE10371">
            <v>41140</v>
          </cell>
          <cell r="AF10371" t="str">
            <v>TFIT07150616</v>
          </cell>
          <cell r="AG10371">
            <v>109.8410993</v>
          </cell>
        </row>
        <row r="10372">
          <cell r="T10372" t="str">
            <v>TFIT0715061641139</v>
          </cell>
          <cell r="U10372">
            <v>41139</v>
          </cell>
          <cell r="V10372" t="str">
            <v>TFIT07150616</v>
          </cell>
          <cell r="W10372">
            <v>6.4399999999999999E-2</v>
          </cell>
          <cell r="Y10372" t="str">
            <v>TFIT0715061641139</v>
          </cell>
          <cell r="Z10372">
            <v>41139</v>
          </cell>
          <cell r="AA10372" t="str">
            <v>TFIT07150616</v>
          </cell>
          <cell r="AB10372">
            <v>102.7969879</v>
          </cell>
          <cell r="AD10372" t="str">
            <v>TFIT0715061641139</v>
          </cell>
          <cell r="AE10372">
            <v>41139</v>
          </cell>
          <cell r="AF10372" t="str">
            <v>TFIT07150616</v>
          </cell>
          <cell r="AG10372">
            <v>109.70931659999999</v>
          </cell>
        </row>
        <row r="10373">
          <cell r="T10373" t="str">
            <v>TFIT0715061641138</v>
          </cell>
          <cell r="U10373">
            <v>41138</v>
          </cell>
          <cell r="V10373" t="str">
            <v>TFIT07150616</v>
          </cell>
          <cell r="W10373">
            <v>6.4560000000000006E-2</v>
          </cell>
          <cell r="Y10373" t="str">
            <v>TFIT0715061641138</v>
          </cell>
          <cell r="Z10373">
            <v>41138</v>
          </cell>
          <cell r="AA10373" t="str">
            <v>TFIT07150616</v>
          </cell>
          <cell r="AB10373">
            <v>102.74372289999999</v>
          </cell>
          <cell r="AD10373" t="str">
            <v>TFIT0715061641138</v>
          </cell>
          <cell r="AE10373">
            <v>41138</v>
          </cell>
          <cell r="AF10373" t="str">
            <v>TFIT07150616</v>
          </cell>
          <cell r="AG10373">
            <v>109.5964626</v>
          </cell>
        </row>
        <row r="10374">
          <cell r="T10374" t="str">
            <v>TFIT0715061641137</v>
          </cell>
          <cell r="U10374">
            <v>41137</v>
          </cell>
          <cell r="V10374" t="str">
            <v>TFIT07150616</v>
          </cell>
          <cell r="W10374">
            <v>6.447E-2</v>
          </cell>
          <cell r="Y10374" t="str">
            <v>TFIT0715061641137</v>
          </cell>
          <cell r="Z10374">
            <v>41137</v>
          </cell>
          <cell r="AA10374" t="str">
            <v>TFIT07150616</v>
          </cell>
          <cell r="AB10374">
            <v>102.77664969999999</v>
          </cell>
          <cell r="AD10374" t="str">
            <v>TFIT0715061641137</v>
          </cell>
          <cell r="AE10374">
            <v>41137</v>
          </cell>
          <cell r="AF10374" t="str">
            <v>TFIT07150616</v>
          </cell>
          <cell r="AG10374">
            <v>109.6095265</v>
          </cell>
        </row>
        <row r="10375">
          <cell r="T10375" t="str">
            <v>TFIT0715061641136</v>
          </cell>
          <cell r="U10375">
            <v>41136</v>
          </cell>
          <cell r="V10375" t="str">
            <v>TFIT07150616</v>
          </cell>
          <cell r="W10375">
            <v>6.4460000000000003E-2</v>
          </cell>
          <cell r="Y10375" t="str">
            <v>TFIT0715061641136</v>
          </cell>
          <cell r="Z10375">
            <v>41136</v>
          </cell>
          <cell r="AA10375" t="str">
            <v>TFIT07150616</v>
          </cell>
          <cell r="AB10375">
            <v>102.7812941</v>
          </cell>
          <cell r="AD10375" t="str">
            <v>TFIT0715061641136</v>
          </cell>
          <cell r="AE10375">
            <v>41136</v>
          </cell>
          <cell r="AF10375" t="str">
            <v>TFIT07150616</v>
          </cell>
          <cell r="AG10375">
            <v>109.5943078</v>
          </cell>
        </row>
        <row r="10376">
          <cell r="T10376" t="str">
            <v>TFIT0715061641135</v>
          </cell>
          <cell r="U10376">
            <v>41135</v>
          </cell>
          <cell r="V10376" t="str">
            <v>TFIT07150616</v>
          </cell>
          <cell r="W10376">
            <v>6.3600000000000004E-2</v>
          </cell>
          <cell r="Y10376" t="str">
            <v>TFIT0715061641135</v>
          </cell>
          <cell r="Z10376">
            <v>41135</v>
          </cell>
          <cell r="AA10376" t="str">
            <v>TFIT07150616</v>
          </cell>
          <cell r="AB10376">
            <v>103.0877799</v>
          </cell>
          <cell r="AD10376" t="str">
            <v>TFIT0715061641135</v>
          </cell>
          <cell r="AE10376">
            <v>41135</v>
          </cell>
          <cell r="AF10376" t="str">
            <v>TFIT07150616</v>
          </cell>
          <cell r="AG10376">
            <v>109.8809306</v>
          </cell>
        </row>
        <row r="10377">
          <cell r="T10377" t="str">
            <v>TFIT0715061641134</v>
          </cell>
          <cell r="U10377">
            <v>41134</v>
          </cell>
          <cell r="V10377" t="str">
            <v>TFIT07150616</v>
          </cell>
          <cell r="W10377">
            <v>6.3689999999999997E-2</v>
          </cell>
          <cell r="Y10377" t="str">
            <v>TFIT0715061641134</v>
          </cell>
          <cell r="Z10377">
            <v>41134</v>
          </cell>
          <cell r="AA10377" t="str">
            <v>TFIT07150616</v>
          </cell>
          <cell r="AB10377">
            <v>103.06091360000001</v>
          </cell>
          <cell r="AD10377" t="str">
            <v>TFIT0715061641134</v>
          </cell>
          <cell r="AE10377">
            <v>41134</v>
          </cell>
          <cell r="AF10377" t="str">
            <v>TFIT07150616</v>
          </cell>
          <cell r="AG10377">
            <v>109.77461220000001</v>
          </cell>
        </row>
        <row r="10378">
          <cell r="T10378" t="str">
            <v>TFIT0715061641133</v>
          </cell>
          <cell r="U10378">
            <v>41133</v>
          </cell>
          <cell r="V10378" t="str">
            <v>TFIT07150616</v>
          </cell>
          <cell r="W10378">
            <v>6.4049999999999996E-2</v>
          </cell>
          <cell r="Y10378" t="str">
            <v>TFIT0715061641133</v>
          </cell>
          <cell r="Z10378">
            <v>41133</v>
          </cell>
          <cell r="AA10378" t="str">
            <v>TFIT07150616</v>
          </cell>
          <cell r="AB10378">
            <v>102.9338822</v>
          </cell>
          <cell r="AD10378" t="str">
            <v>TFIT0715061641133</v>
          </cell>
          <cell r="AE10378">
            <v>41133</v>
          </cell>
          <cell r="AF10378" t="str">
            <v>TFIT07150616</v>
          </cell>
          <cell r="AG10378">
            <v>109.6277178</v>
          </cell>
        </row>
        <row r="10379">
          <cell r="T10379" t="str">
            <v>TFIT0715061641132</v>
          </cell>
          <cell r="U10379">
            <v>41132</v>
          </cell>
          <cell r="V10379" t="str">
            <v>TFIT07150616</v>
          </cell>
          <cell r="W10379">
            <v>6.4199999999999993E-2</v>
          </cell>
          <cell r="Y10379" t="str">
            <v>TFIT0715061641132</v>
          </cell>
          <cell r="Z10379">
            <v>41132</v>
          </cell>
          <cell r="AA10379" t="str">
            <v>TFIT07150616</v>
          </cell>
          <cell r="AB10379">
            <v>102.8816605</v>
          </cell>
          <cell r="AD10379" t="str">
            <v>TFIT0715061641132</v>
          </cell>
          <cell r="AE10379">
            <v>41132</v>
          </cell>
          <cell r="AF10379" t="str">
            <v>TFIT07150616</v>
          </cell>
          <cell r="AG10379">
            <v>109.55563309999999</v>
          </cell>
        </row>
        <row r="10380">
          <cell r="T10380" t="str">
            <v>TFIT0715061641131</v>
          </cell>
          <cell r="U10380">
            <v>41131</v>
          </cell>
          <cell r="V10380" t="str">
            <v>TFIT07150616</v>
          </cell>
          <cell r="W10380">
            <v>6.4149999999999999E-2</v>
          </cell>
          <cell r="Y10380" t="str">
            <v>TFIT0715061641131</v>
          </cell>
          <cell r="Z10380">
            <v>41131</v>
          </cell>
          <cell r="AA10380" t="str">
            <v>TFIT07150616</v>
          </cell>
          <cell r="AB10380">
            <v>102.9006689</v>
          </cell>
          <cell r="AD10380" t="str">
            <v>TFIT0715061641131</v>
          </cell>
          <cell r="AE10380">
            <v>41131</v>
          </cell>
          <cell r="AF10380" t="str">
            <v>TFIT07150616</v>
          </cell>
          <cell r="AG10380">
            <v>109.5547785</v>
          </cell>
        </row>
        <row r="10381">
          <cell r="T10381" t="str">
            <v>TFIT0715061641130</v>
          </cell>
          <cell r="U10381">
            <v>41130</v>
          </cell>
          <cell r="V10381" t="str">
            <v>TFIT07150616</v>
          </cell>
          <cell r="W10381">
            <v>6.4079999999999998E-2</v>
          </cell>
          <cell r="Y10381" t="str">
            <v>TFIT0715061641130</v>
          </cell>
          <cell r="Z10381">
            <v>41130</v>
          </cell>
          <cell r="AA10381" t="str">
            <v>TFIT07150616</v>
          </cell>
          <cell r="AB10381">
            <v>102.92684199999999</v>
          </cell>
          <cell r="AD10381" t="str">
            <v>TFIT0715061641130</v>
          </cell>
          <cell r="AE10381">
            <v>41130</v>
          </cell>
          <cell r="AF10381" t="str">
            <v>TFIT07150616</v>
          </cell>
          <cell r="AG10381">
            <v>109.56108860000001</v>
          </cell>
        </row>
        <row r="10382">
          <cell r="T10382" t="str">
            <v>TFIT0715061641129</v>
          </cell>
          <cell r="U10382">
            <v>41129</v>
          </cell>
          <cell r="V10382" t="str">
            <v>TFIT07150616</v>
          </cell>
          <cell r="W10382">
            <v>6.3530000000000003E-2</v>
          </cell>
          <cell r="Y10382" t="str">
            <v>TFIT0715061641129</v>
          </cell>
          <cell r="Z10382">
            <v>41129</v>
          </cell>
          <cell r="AA10382" t="str">
            <v>TFIT07150616</v>
          </cell>
          <cell r="AB10382">
            <v>103.12735960000001</v>
          </cell>
          <cell r="AD10382" t="str">
            <v>TFIT0715061641129</v>
          </cell>
          <cell r="AE10382">
            <v>41129</v>
          </cell>
          <cell r="AF10382" t="str">
            <v>TFIT07150616</v>
          </cell>
          <cell r="AG10382">
            <v>109.70201710000001</v>
          </cell>
        </row>
        <row r="10383">
          <cell r="T10383" t="str">
            <v>TFIT0715061641128</v>
          </cell>
          <cell r="U10383">
            <v>41128</v>
          </cell>
          <cell r="V10383" t="str">
            <v>TFIT07150616</v>
          </cell>
          <cell r="W10383">
            <v>6.3409999999999994E-2</v>
          </cell>
          <cell r="Y10383" t="str">
            <v>TFIT0715061641128</v>
          </cell>
          <cell r="Z10383">
            <v>41128</v>
          </cell>
          <cell r="AA10383" t="str">
            <v>TFIT07150616</v>
          </cell>
          <cell r="AB10383">
            <v>103.1717531</v>
          </cell>
          <cell r="AD10383" t="str">
            <v>TFIT0715061641128</v>
          </cell>
          <cell r="AE10383">
            <v>41128</v>
          </cell>
          <cell r="AF10383" t="str">
            <v>TFIT07150616</v>
          </cell>
          <cell r="AG10383">
            <v>109.7265476</v>
          </cell>
        </row>
        <row r="10384">
          <cell r="T10384" t="str">
            <v>TFIT0715061641127</v>
          </cell>
          <cell r="U10384">
            <v>41127</v>
          </cell>
          <cell r="V10384" t="str">
            <v>TFIT07150616</v>
          </cell>
          <cell r="W10384">
            <v>6.3310000000000005E-2</v>
          </cell>
          <cell r="Y10384" t="str">
            <v>TFIT0715061641127</v>
          </cell>
          <cell r="Z10384">
            <v>41127</v>
          </cell>
          <cell r="AA10384" t="str">
            <v>TFIT07150616</v>
          </cell>
          <cell r="AB10384">
            <v>103.2090433</v>
          </cell>
          <cell r="AD10384" t="str">
            <v>TFIT0715061641127</v>
          </cell>
          <cell r="AE10384">
            <v>41127</v>
          </cell>
          <cell r="AF10384" t="str">
            <v>TFIT07150616</v>
          </cell>
          <cell r="AG10384">
            <v>109.7439748</v>
          </cell>
        </row>
        <row r="10385">
          <cell r="T10385" t="str">
            <v>TFIT0715061641126</v>
          </cell>
          <cell r="U10385">
            <v>41126</v>
          </cell>
          <cell r="V10385" t="str">
            <v>TFIT07150616</v>
          </cell>
          <cell r="W10385">
            <v>6.2979999999999994E-2</v>
          </cell>
          <cell r="Y10385" t="str">
            <v>TFIT0715061641126</v>
          </cell>
          <cell r="Z10385">
            <v>41126</v>
          </cell>
          <cell r="AA10385" t="str">
            <v>TFIT07150616</v>
          </cell>
          <cell r="AB10385">
            <v>103.3291387</v>
          </cell>
          <cell r="AD10385" t="str">
            <v>TFIT0715061641126</v>
          </cell>
          <cell r="AE10385">
            <v>41126</v>
          </cell>
          <cell r="AF10385" t="str">
            <v>TFIT07150616</v>
          </cell>
          <cell r="AG10385">
            <v>109.8442072</v>
          </cell>
        </row>
        <row r="10386">
          <cell r="T10386" t="str">
            <v>TFIT0715061641125</v>
          </cell>
          <cell r="U10386">
            <v>41125</v>
          </cell>
          <cell r="V10386" t="str">
            <v>TFIT07150616</v>
          </cell>
          <cell r="W10386">
            <v>6.268E-2</v>
          </cell>
          <cell r="Y10386" t="str">
            <v>TFIT0715061641125</v>
          </cell>
          <cell r="Z10386">
            <v>41125</v>
          </cell>
          <cell r="AA10386" t="str">
            <v>TFIT07150616</v>
          </cell>
          <cell r="AB10386">
            <v>103.438745</v>
          </cell>
          <cell r="AD10386" t="str">
            <v>TFIT0715061641125</v>
          </cell>
          <cell r="AE10386">
            <v>41125</v>
          </cell>
          <cell r="AF10386" t="str">
            <v>TFIT07150616</v>
          </cell>
          <cell r="AG10386">
            <v>109.93395049999999</v>
          </cell>
        </row>
        <row r="10387">
          <cell r="T10387" t="str">
            <v>TFIT0715061641124</v>
          </cell>
          <cell r="U10387">
            <v>41124</v>
          </cell>
          <cell r="V10387" t="str">
            <v>TFIT07150616</v>
          </cell>
          <cell r="W10387">
            <v>6.2820000000000001E-2</v>
          </cell>
          <cell r="Y10387" t="str">
            <v>TFIT0715061641124</v>
          </cell>
          <cell r="Z10387">
            <v>41124</v>
          </cell>
          <cell r="AA10387" t="str">
            <v>TFIT07150616</v>
          </cell>
          <cell r="AB10387">
            <v>103.3928469</v>
          </cell>
          <cell r="AD10387" t="str">
            <v>TFIT0715061641124</v>
          </cell>
          <cell r="AE10387">
            <v>41124</v>
          </cell>
          <cell r="AF10387" t="str">
            <v>TFIT07150616</v>
          </cell>
          <cell r="AG10387">
            <v>109.8284633</v>
          </cell>
        </row>
        <row r="10388">
          <cell r="T10388" t="str">
            <v>TFIT0715061641123</v>
          </cell>
          <cell r="U10388">
            <v>41123</v>
          </cell>
          <cell r="V10388" t="str">
            <v>TFIT07150616</v>
          </cell>
          <cell r="W10388">
            <v>6.241E-2</v>
          </cell>
          <cell r="Y10388" t="str">
            <v>TFIT0715061641123</v>
          </cell>
          <cell r="Z10388">
            <v>41123</v>
          </cell>
          <cell r="AA10388" t="str">
            <v>TFIT07150616</v>
          </cell>
          <cell r="AB10388">
            <v>103.5426593</v>
          </cell>
          <cell r="AD10388" t="str">
            <v>TFIT0715061641123</v>
          </cell>
          <cell r="AE10388">
            <v>41123</v>
          </cell>
          <cell r="AF10388" t="str">
            <v>TFIT07150616</v>
          </cell>
          <cell r="AG10388">
            <v>109.9584127</v>
          </cell>
        </row>
        <row r="10389">
          <cell r="T10389" t="str">
            <v>TFIT0715061641122</v>
          </cell>
          <cell r="U10389">
            <v>41122</v>
          </cell>
          <cell r="V10389" t="str">
            <v>TFIT07150616</v>
          </cell>
          <cell r="W10389">
            <v>6.2710000000000002E-2</v>
          </cell>
          <cell r="Y10389" t="str">
            <v>TFIT0715061641122</v>
          </cell>
          <cell r="Z10389">
            <v>41122</v>
          </cell>
          <cell r="AA10389" t="str">
            <v>TFIT07150616</v>
          </cell>
          <cell r="AB10389">
            <v>103.4356933</v>
          </cell>
          <cell r="AD10389" t="str">
            <v>TFIT0715061641122</v>
          </cell>
          <cell r="AE10389">
            <v>41122</v>
          </cell>
          <cell r="AF10389" t="str">
            <v>TFIT07150616</v>
          </cell>
          <cell r="AG10389">
            <v>109.8315837</v>
          </cell>
        </row>
        <row r="10390">
          <cell r="T10390" t="str">
            <v>TFIT0715061641121</v>
          </cell>
          <cell r="U10390">
            <v>41121</v>
          </cell>
          <cell r="V10390" t="str">
            <v>TFIT07150616</v>
          </cell>
          <cell r="W10390">
            <v>6.2570000000000001E-2</v>
          </cell>
          <cell r="Y10390" t="str">
            <v>TFIT0715061641121</v>
          </cell>
          <cell r="Z10390">
            <v>41121</v>
          </cell>
          <cell r="AA10390" t="str">
            <v>TFIT07150616</v>
          </cell>
          <cell r="AB10390">
            <v>103.48794479999999</v>
          </cell>
          <cell r="AD10390" t="str">
            <v>TFIT0715061641121</v>
          </cell>
          <cell r="AE10390">
            <v>41121</v>
          </cell>
          <cell r="AF10390" t="str">
            <v>TFIT07150616</v>
          </cell>
          <cell r="AG10390">
            <v>109.86397220000001</v>
          </cell>
        </row>
        <row r="10391">
          <cell r="T10391" t="str">
            <v>TFIT0715061641120</v>
          </cell>
          <cell r="U10391">
            <v>41120</v>
          </cell>
          <cell r="V10391" t="str">
            <v>TFIT07150616</v>
          </cell>
          <cell r="W10391">
            <v>6.2570000000000001E-2</v>
          </cell>
          <cell r="Y10391" t="str">
            <v>TFIT0715061641120</v>
          </cell>
          <cell r="Z10391">
            <v>41120</v>
          </cell>
          <cell r="AA10391" t="str">
            <v>TFIT07150616</v>
          </cell>
          <cell r="AB10391">
            <v>103.4895417</v>
          </cell>
          <cell r="AD10391" t="str">
            <v>TFIT0715061641120</v>
          </cell>
          <cell r="AE10391">
            <v>41120</v>
          </cell>
          <cell r="AF10391" t="str">
            <v>TFIT07150616</v>
          </cell>
          <cell r="AG10391">
            <v>109.8457061</v>
          </cell>
        </row>
        <row r="10392">
          <cell r="T10392" t="str">
            <v>TFIT0715061641119</v>
          </cell>
          <cell r="U10392">
            <v>41119</v>
          </cell>
          <cell r="V10392" t="str">
            <v>TFIT07150616</v>
          </cell>
          <cell r="W10392">
            <v>6.25E-2</v>
          </cell>
          <cell r="Y10392" t="str">
            <v>TFIT0715061641119</v>
          </cell>
          <cell r="Z10392">
            <v>41119</v>
          </cell>
          <cell r="AA10392" t="str">
            <v>TFIT07150616</v>
          </cell>
          <cell r="AB10392">
            <v>103.5197697</v>
          </cell>
          <cell r="AD10392" t="str">
            <v>TFIT0715061641119</v>
          </cell>
          <cell r="AE10392">
            <v>41119</v>
          </cell>
          <cell r="AF10392" t="str">
            <v>TFIT07150616</v>
          </cell>
          <cell r="AG10392">
            <v>109.81634510000001</v>
          </cell>
        </row>
        <row r="10393">
          <cell r="T10393" t="str">
            <v>TFIT0715061641118</v>
          </cell>
          <cell r="U10393">
            <v>41118</v>
          </cell>
          <cell r="V10393" t="str">
            <v>TFIT07150616</v>
          </cell>
          <cell r="W10393">
            <v>6.2530000000000002E-2</v>
          </cell>
          <cell r="Y10393" t="str">
            <v>TFIT0715061641118</v>
          </cell>
          <cell r="Z10393">
            <v>41118</v>
          </cell>
          <cell r="AA10393" t="str">
            <v>TFIT07150616</v>
          </cell>
          <cell r="AB10393">
            <v>103.5104927</v>
          </cell>
          <cell r="AD10393" t="str">
            <v>TFIT0715061641118</v>
          </cell>
          <cell r="AE10393">
            <v>41118</v>
          </cell>
          <cell r="AF10393" t="str">
            <v>TFIT07150616</v>
          </cell>
          <cell r="AG10393">
            <v>109.787205</v>
          </cell>
        </row>
        <row r="10394">
          <cell r="T10394" t="str">
            <v>TFIT0715061641117</v>
          </cell>
          <cell r="U10394">
            <v>41117</v>
          </cell>
          <cell r="V10394" t="str">
            <v>TFIT07150616</v>
          </cell>
          <cell r="W10394">
            <v>6.2799999999999995E-2</v>
          </cell>
          <cell r="Y10394" t="str">
            <v>TFIT0715061641117</v>
          </cell>
          <cell r="Z10394">
            <v>41117</v>
          </cell>
          <cell r="AA10394" t="str">
            <v>TFIT07150616</v>
          </cell>
          <cell r="AB10394">
            <v>103.41400710000001</v>
          </cell>
          <cell r="AD10394" t="str">
            <v>TFIT0715061641117</v>
          </cell>
          <cell r="AE10394">
            <v>41117</v>
          </cell>
          <cell r="AF10394" t="str">
            <v>TFIT07150616</v>
          </cell>
          <cell r="AG10394">
            <v>109.67085640000001</v>
          </cell>
        </row>
        <row r="10395">
          <cell r="T10395" t="str">
            <v>TFIT0715061641116</v>
          </cell>
          <cell r="U10395">
            <v>41116</v>
          </cell>
          <cell r="V10395" t="str">
            <v>TFIT07150616</v>
          </cell>
          <cell r="W10395">
            <v>6.2700000000000006E-2</v>
          </cell>
          <cell r="Y10395" t="str">
            <v>TFIT0715061641116</v>
          </cell>
          <cell r="Z10395">
            <v>41116</v>
          </cell>
          <cell r="AA10395" t="str">
            <v>TFIT07150616</v>
          </cell>
          <cell r="AB10395">
            <v>103.45191459999999</v>
          </cell>
          <cell r="AD10395" t="str">
            <v>TFIT0715061641116</v>
          </cell>
          <cell r="AE10395">
            <v>41116</v>
          </cell>
          <cell r="AF10395" t="str">
            <v>TFIT07150616</v>
          </cell>
          <cell r="AG10395">
            <v>109.68890089999999</v>
          </cell>
        </row>
        <row r="10396">
          <cell r="T10396" t="str">
            <v>TFIT0715061641115</v>
          </cell>
          <cell r="U10396">
            <v>41115</v>
          </cell>
          <cell r="V10396" t="str">
            <v>TFIT07150616</v>
          </cell>
          <cell r="W10396">
            <v>6.2799999999999995E-2</v>
          </cell>
          <cell r="Y10396" t="str">
            <v>TFIT0715061641115</v>
          </cell>
          <cell r="Z10396">
            <v>41115</v>
          </cell>
          <cell r="AA10396" t="str">
            <v>TFIT07150616</v>
          </cell>
          <cell r="AB10396">
            <v>103.4171381</v>
          </cell>
          <cell r="AD10396" t="str">
            <v>TFIT0715061641115</v>
          </cell>
          <cell r="AE10396">
            <v>41115</v>
          </cell>
          <cell r="AF10396" t="str">
            <v>TFIT07150616</v>
          </cell>
          <cell r="AG10396">
            <v>109.6342614</v>
          </cell>
        </row>
        <row r="10397">
          <cell r="T10397" t="str">
            <v>TFIT0715061641114</v>
          </cell>
          <cell r="U10397">
            <v>41114</v>
          </cell>
          <cell r="V10397" t="str">
            <v>TFIT07150616</v>
          </cell>
          <cell r="W10397">
            <v>6.2480000000000001E-2</v>
          </cell>
          <cell r="Y10397" t="str">
            <v>TFIT0715061641114</v>
          </cell>
          <cell r="Z10397">
            <v>41114</v>
          </cell>
          <cell r="AA10397" t="str">
            <v>TFIT07150616</v>
          </cell>
          <cell r="AB10397">
            <v>103.53850079999999</v>
          </cell>
          <cell r="AD10397" t="str">
            <v>TFIT0715061641114</v>
          </cell>
          <cell r="AE10397">
            <v>41114</v>
          </cell>
          <cell r="AF10397" t="str">
            <v>TFIT07150616</v>
          </cell>
          <cell r="AG10397">
            <v>109.6960351</v>
          </cell>
        </row>
        <row r="10398">
          <cell r="T10398" t="str">
            <v>TFIT0715061641113</v>
          </cell>
          <cell r="U10398">
            <v>41113</v>
          </cell>
          <cell r="V10398" t="str">
            <v>TFIT07150616</v>
          </cell>
          <cell r="W10398">
            <v>6.232E-2</v>
          </cell>
          <cell r="Y10398" t="str">
            <v>TFIT0715061641113</v>
          </cell>
          <cell r="Z10398">
            <v>41113</v>
          </cell>
          <cell r="AA10398" t="str">
            <v>TFIT07150616</v>
          </cell>
          <cell r="AB10398">
            <v>103.5985737</v>
          </cell>
          <cell r="AD10398" t="str">
            <v>TFIT0715061641113</v>
          </cell>
          <cell r="AE10398">
            <v>41113</v>
          </cell>
          <cell r="AF10398" t="str">
            <v>TFIT07150616</v>
          </cell>
          <cell r="AG10398">
            <v>109.736245</v>
          </cell>
        </row>
        <row r="10399">
          <cell r="T10399" t="str">
            <v>TFIT0715061641112</v>
          </cell>
          <cell r="U10399">
            <v>41112</v>
          </cell>
          <cell r="V10399" t="str">
            <v>TFIT07150616</v>
          </cell>
          <cell r="W10399">
            <v>6.234E-2</v>
          </cell>
          <cell r="Y10399" t="str">
            <v>TFIT0715061641112</v>
          </cell>
          <cell r="Z10399">
            <v>41112</v>
          </cell>
          <cell r="AA10399" t="str">
            <v>TFIT07150616</v>
          </cell>
          <cell r="AB10399">
            <v>103.5929529</v>
          </cell>
          <cell r="AD10399" t="str">
            <v>TFIT0715061641112</v>
          </cell>
          <cell r="AE10399">
            <v>41112</v>
          </cell>
          <cell r="AF10399" t="str">
            <v>TFIT07150616</v>
          </cell>
          <cell r="AG10399">
            <v>109.7107611</v>
          </cell>
        </row>
        <row r="10400">
          <cell r="T10400" t="str">
            <v>TFIT0715061641111</v>
          </cell>
          <cell r="U10400">
            <v>41111</v>
          </cell>
          <cell r="V10400" t="str">
            <v>TFIT07150616</v>
          </cell>
          <cell r="W10400">
            <v>6.2289999999999998E-2</v>
          </cell>
          <cell r="Y10400" t="str">
            <v>TFIT0715061641111</v>
          </cell>
          <cell r="Z10400">
            <v>41111</v>
          </cell>
          <cell r="AA10400" t="str">
            <v>TFIT07150616</v>
          </cell>
          <cell r="AB10400">
            <v>103.61292690000001</v>
          </cell>
          <cell r="AD10400" t="str">
            <v>TFIT0715061641111</v>
          </cell>
          <cell r="AE10400">
            <v>41111</v>
          </cell>
          <cell r="AF10400" t="str">
            <v>TFIT07150616</v>
          </cell>
          <cell r="AG10400">
            <v>109.7108721</v>
          </cell>
        </row>
        <row r="10401">
          <cell r="T10401" t="str">
            <v>TFIT0715061641110</v>
          </cell>
          <cell r="U10401">
            <v>41110</v>
          </cell>
          <cell r="V10401" t="str">
            <v>TFIT07150616</v>
          </cell>
          <cell r="W10401">
            <v>6.2E-2</v>
          </cell>
          <cell r="Y10401" t="str">
            <v>TFIT0715061641110</v>
          </cell>
          <cell r="Z10401">
            <v>41110</v>
          </cell>
          <cell r="AA10401" t="str">
            <v>TFIT07150616</v>
          </cell>
          <cell r="AB10401">
            <v>103.7208395</v>
          </cell>
          <cell r="AD10401" t="str">
            <v>TFIT0715061641110</v>
          </cell>
          <cell r="AE10401">
            <v>41110</v>
          </cell>
          <cell r="AF10401" t="str">
            <v>TFIT07150616</v>
          </cell>
          <cell r="AG10401">
            <v>109.79892169999999</v>
          </cell>
        </row>
        <row r="10402">
          <cell r="T10402" t="str">
            <v>TFIT0715061641109</v>
          </cell>
          <cell r="U10402">
            <v>41109</v>
          </cell>
          <cell r="V10402" t="str">
            <v>TFIT07150616</v>
          </cell>
          <cell r="W10402">
            <v>6.225E-2</v>
          </cell>
          <cell r="Y10402" t="str">
            <v>TFIT0715061641109</v>
          </cell>
          <cell r="Z10402">
            <v>41109</v>
          </cell>
          <cell r="AA10402" t="str">
            <v>TFIT07150616</v>
          </cell>
          <cell r="AB10402">
            <v>103.6344189</v>
          </cell>
          <cell r="AD10402" t="str">
            <v>TFIT0715061641109</v>
          </cell>
          <cell r="AE10402">
            <v>41109</v>
          </cell>
          <cell r="AF10402" t="str">
            <v>TFIT07150616</v>
          </cell>
          <cell r="AG10402">
            <v>109.652912</v>
          </cell>
        </row>
        <row r="10403">
          <cell r="T10403" t="str">
            <v>TFIT0715061641108</v>
          </cell>
          <cell r="U10403">
            <v>41108</v>
          </cell>
          <cell r="V10403" t="str">
            <v>TFIT07150616</v>
          </cell>
          <cell r="W10403">
            <v>6.2899999999999998E-2</v>
          </cell>
          <cell r="Y10403" t="str">
            <v>TFIT0715061641108</v>
          </cell>
          <cell r="Z10403">
            <v>41108</v>
          </cell>
          <cell r="AA10403" t="str">
            <v>TFIT07150616</v>
          </cell>
          <cell r="AB10403">
            <v>103.3979841</v>
          </cell>
          <cell r="AD10403" t="str">
            <v>TFIT0715061641108</v>
          </cell>
          <cell r="AE10403">
            <v>41108</v>
          </cell>
          <cell r="AF10403" t="str">
            <v>TFIT07150616</v>
          </cell>
          <cell r="AG10403">
            <v>109.3966142</v>
          </cell>
        </row>
        <row r="10404">
          <cell r="T10404" t="str">
            <v>TFIT0715061641107</v>
          </cell>
          <cell r="U10404">
            <v>41107</v>
          </cell>
          <cell r="V10404" t="str">
            <v>TFIT07150616</v>
          </cell>
          <cell r="W10404">
            <v>6.2899999999999998E-2</v>
          </cell>
          <cell r="Y10404" t="str">
            <v>TFIT0715061641107</v>
          </cell>
          <cell r="Z10404">
            <v>41107</v>
          </cell>
          <cell r="AA10404" t="str">
            <v>TFIT07150616</v>
          </cell>
          <cell r="AB10404">
            <v>103.3995656</v>
          </cell>
          <cell r="AD10404" t="str">
            <v>TFIT0715061641107</v>
          </cell>
          <cell r="AE10404">
            <v>41107</v>
          </cell>
          <cell r="AF10404" t="str">
            <v>TFIT07150616</v>
          </cell>
          <cell r="AG10404">
            <v>109.3783327</v>
          </cell>
        </row>
        <row r="10405">
          <cell r="T10405" t="str">
            <v>TFIT0715061641106</v>
          </cell>
          <cell r="U10405">
            <v>41106</v>
          </cell>
          <cell r="V10405" t="str">
            <v>TFIT07150616</v>
          </cell>
          <cell r="W10405">
            <v>6.2740000000000004E-2</v>
          </cell>
          <cell r="Y10405" t="str">
            <v>TFIT0715061641106</v>
          </cell>
          <cell r="Z10405">
            <v>41106</v>
          </cell>
          <cell r="AA10405" t="str">
            <v>TFIT07150616</v>
          </cell>
          <cell r="AB10405">
            <v>103.45977689999999</v>
          </cell>
          <cell r="AD10405" t="str">
            <v>TFIT0715061641106</v>
          </cell>
          <cell r="AE10405">
            <v>41106</v>
          </cell>
          <cell r="AF10405" t="str">
            <v>TFIT07150616</v>
          </cell>
          <cell r="AG10405">
            <v>109.41868100000001</v>
          </cell>
        </row>
        <row r="10406">
          <cell r="T10406" t="str">
            <v>TFIT0715061641105</v>
          </cell>
          <cell r="U10406">
            <v>41105</v>
          </cell>
          <cell r="V10406" t="str">
            <v>TFIT07150616</v>
          </cell>
          <cell r="W10406">
            <v>6.2520000000000006E-2</v>
          </cell>
          <cell r="Y10406" t="str">
            <v>TFIT0715061641105</v>
          </cell>
          <cell r="Z10406">
            <v>41105</v>
          </cell>
          <cell r="AA10406" t="str">
            <v>TFIT07150616</v>
          </cell>
          <cell r="AB10406">
            <v>103.5421321</v>
          </cell>
          <cell r="AD10406" t="str">
            <v>TFIT0715061641105</v>
          </cell>
          <cell r="AE10406">
            <v>41105</v>
          </cell>
          <cell r="AF10406" t="str">
            <v>TFIT07150616</v>
          </cell>
          <cell r="AG10406">
            <v>109.4811732</v>
          </cell>
        </row>
        <row r="10407">
          <cell r="T10407" t="str">
            <v>TFIT0715061641104</v>
          </cell>
          <cell r="U10407">
            <v>41104</v>
          </cell>
          <cell r="V10407" t="str">
            <v>TFIT07150616</v>
          </cell>
          <cell r="W10407">
            <v>6.3310000000000005E-2</v>
          </cell>
          <cell r="Y10407" t="str">
            <v>TFIT0715061641104</v>
          </cell>
          <cell r="Z10407">
            <v>41104</v>
          </cell>
          <cell r="AA10407" t="str">
            <v>TFIT07150616</v>
          </cell>
          <cell r="AB10407">
            <v>103.26015</v>
          </cell>
          <cell r="AD10407" t="str">
            <v>TFIT0715061641104</v>
          </cell>
          <cell r="AE10407">
            <v>41104</v>
          </cell>
          <cell r="AF10407" t="str">
            <v>TFIT07150616</v>
          </cell>
          <cell r="AG10407">
            <v>109.0998761</v>
          </cell>
        </row>
        <row r="10408">
          <cell r="T10408" t="str">
            <v>TFIT0715061641103</v>
          </cell>
          <cell r="U10408">
            <v>41103</v>
          </cell>
          <cell r="V10408" t="str">
            <v>TFIT07150616</v>
          </cell>
          <cell r="W10408">
            <v>6.2820000000000001E-2</v>
          </cell>
          <cell r="Y10408" t="str">
            <v>TFIT0715061641103</v>
          </cell>
          <cell r="Z10408">
            <v>41103</v>
          </cell>
          <cell r="AA10408" t="str">
            <v>TFIT07150616</v>
          </cell>
          <cell r="AB10408">
            <v>103.441759</v>
          </cell>
          <cell r="AD10408" t="str">
            <v>TFIT0715061641103</v>
          </cell>
          <cell r="AE10408">
            <v>41103</v>
          </cell>
          <cell r="AF10408" t="str">
            <v>TFIT07150616</v>
          </cell>
          <cell r="AG10408">
            <v>109.261622</v>
          </cell>
        </row>
        <row r="10409">
          <cell r="T10409" t="str">
            <v>TFIT0715061641102</v>
          </cell>
          <cell r="U10409">
            <v>41102</v>
          </cell>
          <cell r="V10409" t="str">
            <v>TFIT07150616</v>
          </cell>
          <cell r="W10409">
            <v>6.3399999999999998E-2</v>
          </cell>
          <cell r="Y10409" t="str">
            <v>TFIT0715061641102</v>
          </cell>
          <cell r="Z10409">
            <v>41102</v>
          </cell>
          <cell r="AA10409" t="str">
            <v>TFIT07150616</v>
          </cell>
          <cell r="AB10409">
            <v>103.2301319</v>
          </cell>
          <cell r="AD10409" t="str">
            <v>TFIT0715061641102</v>
          </cell>
          <cell r="AE10409">
            <v>41102</v>
          </cell>
          <cell r="AF10409" t="str">
            <v>TFIT07150616</v>
          </cell>
          <cell r="AG10409">
            <v>109.0301319</v>
          </cell>
        </row>
        <row r="10410">
          <cell r="T10410" t="str">
            <v>TFIT0715061641101</v>
          </cell>
          <cell r="U10410">
            <v>41101</v>
          </cell>
          <cell r="V10410" t="str">
            <v>TFIT07150616</v>
          </cell>
          <cell r="W10410">
            <v>6.3899999999999998E-2</v>
          </cell>
          <cell r="Y10410" t="str">
            <v>TFIT0715061641101</v>
          </cell>
          <cell r="Z10410">
            <v>41101</v>
          </cell>
          <cell r="AA10410" t="str">
            <v>TFIT07150616</v>
          </cell>
          <cell r="AB10410">
            <v>103.0509474</v>
          </cell>
          <cell r="AD10410" t="str">
            <v>TFIT0715061641101</v>
          </cell>
          <cell r="AE10410">
            <v>41101</v>
          </cell>
          <cell r="AF10410" t="str">
            <v>TFIT07150616</v>
          </cell>
          <cell r="AG10410">
            <v>108.79135839999999</v>
          </cell>
        </row>
        <row r="10411">
          <cell r="T10411" t="str">
            <v>TFIT0715061641100</v>
          </cell>
          <cell r="U10411">
            <v>41100</v>
          </cell>
          <cell r="V10411" t="str">
            <v>TFIT07150616</v>
          </cell>
          <cell r="W10411">
            <v>6.4299999999999996E-2</v>
          </cell>
          <cell r="Y10411" t="str">
            <v>TFIT0715061641100</v>
          </cell>
          <cell r="Z10411">
            <v>41100</v>
          </cell>
          <cell r="AA10411" t="str">
            <v>TFIT07150616</v>
          </cell>
          <cell r="AB10411">
            <v>102.9056135</v>
          </cell>
          <cell r="AD10411" t="str">
            <v>TFIT0715061641100</v>
          </cell>
          <cell r="AE10411">
            <v>41100</v>
          </cell>
          <cell r="AF10411" t="str">
            <v>TFIT07150616</v>
          </cell>
          <cell r="AG10411">
            <v>108.6261614</v>
          </cell>
        </row>
        <row r="10412">
          <cell r="T10412" t="str">
            <v>TFIT0715061641099</v>
          </cell>
          <cell r="U10412">
            <v>41099</v>
          </cell>
          <cell r="V10412" t="str">
            <v>TFIT07150616</v>
          </cell>
          <cell r="W10412">
            <v>6.4100000000000004E-2</v>
          </cell>
          <cell r="Y10412" t="str">
            <v>TFIT0715061641099</v>
          </cell>
          <cell r="Z10412">
            <v>41099</v>
          </cell>
          <cell r="AA10412" t="str">
            <v>TFIT07150616</v>
          </cell>
          <cell r="AB10412">
            <v>102.9803091</v>
          </cell>
          <cell r="AD10412" t="str">
            <v>TFIT0715061641099</v>
          </cell>
          <cell r="AE10412">
            <v>41099</v>
          </cell>
          <cell r="AF10412" t="str">
            <v>TFIT07150616</v>
          </cell>
          <cell r="AG10412">
            <v>108.68099410000001</v>
          </cell>
        </row>
        <row r="10413">
          <cell r="T10413" t="str">
            <v>TFIT0715061641098</v>
          </cell>
          <cell r="U10413">
            <v>41098</v>
          </cell>
          <cell r="V10413" t="str">
            <v>TFIT07150616</v>
          </cell>
          <cell r="W10413">
            <v>6.4000000000000001E-2</v>
          </cell>
          <cell r="Y10413" t="str">
            <v>TFIT0715061641098</v>
          </cell>
          <cell r="Z10413">
            <v>41098</v>
          </cell>
          <cell r="AA10413" t="str">
            <v>TFIT07150616</v>
          </cell>
          <cell r="AB10413">
            <v>103.0184105</v>
          </cell>
          <cell r="AD10413" t="str">
            <v>TFIT0715061641098</v>
          </cell>
          <cell r="AE10413">
            <v>41098</v>
          </cell>
          <cell r="AF10413" t="str">
            <v>TFIT07150616</v>
          </cell>
          <cell r="AG10413">
            <v>108.69923249999999</v>
          </cell>
        </row>
        <row r="10414">
          <cell r="T10414" t="str">
            <v>TFIT0715061641097</v>
          </cell>
          <cell r="U10414">
            <v>41097</v>
          </cell>
          <cell r="V10414" t="str">
            <v>TFIT07150616</v>
          </cell>
          <cell r="W10414">
            <v>6.4420000000000005E-2</v>
          </cell>
          <cell r="Y10414" t="str">
            <v>TFIT0715061641097</v>
          </cell>
          <cell r="Z10414">
            <v>41097</v>
          </cell>
          <cell r="AA10414" t="str">
            <v>TFIT07150616</v>
          </cell>
          <cell r="AB10414">
            <v>102.8655337</v>
          </cell>
          <cell r="AD10414" t="str">
            <v>TFIT0715061641097</v>
          </cell>
          <cell r="AE10414">
            <v>41097</v>
          </cell>
          <cell r="AF10414" t="str">
            <v>TFIT07150616</v>
          </cell>
          <cell r="AG10414">
            <v>108.5264926</v>
          </cell>
        </row>
        <row r="10415">
          <cell r="T10415" t="str">
            <v>TFIT0715061641096</v>
          </cell>
          <cell r="U10415">
            <v>41096</v>
          </cell>
          <cell r="V10415" t="str">
            <v>TFIT07150616</v>
          </cell>
          <cell r="W10415">
            <v>6.479E-2</v>
          </cell>
          <cell r="Y10415" t="str">
            <v>TFIT0715061641096</v>
          </cell>
          <cell r="Z10415">
            <v>41096</v>
          </cell>
          <cell r="AA10415" t="str">
            <v>TFIT07150616</v>
          </cell>
          <cell r="AB10415">
            <v>102.73356080000001</v>
          </cell>
          <cell r="AD10415" t="str">
            <v>TFIT0715061641096</v>
          </cell>
          <cell r="AE10415">
            <v>41096</v>
          </cell>
          <cell r="AF10415" t="str">
            <v>TFIT07150616</v>
          </cell>
          <cell r="AG10415">
            <v>108.33493060000001</v>
          </cell>
        </row>
        <row r="10416">
          <cell r="T10416" t="str">
            <v>TFIT0715061641095</v>
          </cell>
          <cell r="U10416">
            <v>41095</v>
          </cell>
          <cell r="V10416" t="str">
            <v>TFIT07150616</v>
          </cell>
          <cell r="W10416">
            <v>6.4939999999999998E-2</v>
          </cell>
          <cell r="Y10416" t="str">
            <v>TFIT0715061641095</v>
          </cell>
          <cell r="Z10416">
            <v>41095</v>
          </cell>
          <cell r="AA10416" t="str">
            <v>TFIT07150616</v>
          </cell>
          <cell r="AB10416">
            <v>102.6797377</v>
          </cell>
          <cell r="AD10416" t="str">
            <v>TFIT0715061641095</v>
          </cell>
          <cell r="AE10416">
            <v>41095</v>
          </cell>
          <cell r="AF10416" t="str">
            <v>TFIT07150616</v>
          </cell>
          <cell r="AG10416">
            <v>108.2612446</v>
          </cell>
        </row>
        <row r="10417">
          <cell r="T10417" t="str">
            <v>TFIT0715061641094</v>
          </cell>
          <cell r="U10417">
            <v>41094</v>
          </cell>
          <cell r="V10417" t="str">
            <v>TFIT07150616</v>
          </cell>
          <cell r="W10417">
            <v>6.4930000000000002E-2</v>
          </cell>
          <cell r="Y10417" t="str">
            <v>TFIT0715061641094</v>
          </cell>
          <cell r="Z10417">
            <v>41094</v>
          </cell>
          <cell r="AA10417" t="str">
            <v>TFIT07150616</v>
          </cell>
          <cell r="AB10417">
            <v>102.6846116</v>
          </cell>
          <cell r="AD10417" t="str">
            <v>TFIT0715061641094</v>
          </cell>
          <cell r="AE10417">
            <v>41094</v>
          </cell>
          <cell r="AF10417" t="str">
            <v>TFIT07150616</v>
          </cell>
          <cell r="AG10417">
            <v>108.2462554</v>
          </cell>
        </row>
        <row r="10418">
          <cell r="T10418" t="str">
            <v>TFIT0715061641093</v>
          </cell>
          <cell r="U10418">
            <v>41093</v>
          </cell>
          <cell r="V10418" t="str">
            <v>TFIT07150616</v>
          </cell>
          <cell r="W10418">
            <v>6.4939999999999998E-2</v>
          </cell>
          <cell r="Y10418" t="str">
            <v>TFIT0715061641093</v>
          </cell>
          <cell r="Z10418">
            <v>41093</v>
          </cell>
          <cell r="AA10418" t="str">
            <v>TFIT07150616</v>
          </cell>
          <cell r="AB10418">
            <v>102.68214620000001</v>
          </cell>
          <cell r="AD10418" t="str">
            <v>TFIT0715061641093</v>
          </cell>
          <cell r="AE10418">
            <v>41093</v>
          </cell>
          <cell r="AF10418" t="str">
            <v>TFIT07150616</v>
          </cell>
          <cell r="AG10418">
            <v>108.223927</v>
          </cell>
        </row>
        <row r="10419">
          <cell r="T10419" t="str">
            <v>TFIT0715061641092</v>
          </cell>
          <cell r="U10419">
            <v>41092</v>
          </cell>
          <cell r="V10419" t="str">
            <v>TFIT07150616</v>
          </cell>
          <cell r="W10419">
            <v>6.5040000000000001E-2</v>
          </cell>
          <cell r="Y10419" t="str">
            <v>TFIT0715061641092</v>
          </cell>
          <cell r="Z10419">
            <v>41092</v>
          </cell>
          <cell r="AA10419" t="str">
            <v>TFIT07150616</v>
          </cell>
          <cell r="AB10419">
            <v>102.65019119999999</v>
          </cell>
          <cell r="AD10419" t="str">
            <v>TFIT0715061641092</v>
          </cell>
          <cell r="AE10419">
            <v>41092</v>
          </cell>
          <cell r="AF10419" t="str">
            <v>TFIT07150616</v>
          </cell>
          <cell r="AG10419">
            <v>108.11252</v>
          </cell>
        </row>
        <row r="10420">
          <cell r="T10420" t="str">
            <v>TFIT0715061641091</v>
          </cell>
          <cell r="U10420">
            <v>41091</v>
          </cell>
          <cell r="V10420" t="str">
            <v>TFIT07150616</v>
          </cell>
          <cell r="W10420">
            <v>6.5030000000000004E-2</v>
          </cell>
          <cell r="Y10420" t="str">
            <v>TFIT0715061641091</v>
          </cell>
          <cell r="Z10420">
            <v>41091</v>
          </cell>
          <cell r="AA10420" t="str">
            <v>TFIT07150616</v>
          </cell>
          <cell r="AB10420">
            <v>102.65507409999999</v>
          </cell>
          <cell r="AD10420" t="str">
            <v>TFIT0715061641091</v>
          </cell>
          <cell r="AE10420">
            <v>41091</v>
          </cell>
          <cell r="AF10420" t="str">
            <v>TFIT07150616</v>
          </cell>
          <cell r="AG10420">
            <v>108.09753980000001</v>
          </cell>
        </row>
        <row r="10421">
          <cell r="T10421" t="str">
            <v>TFIT0715061641090</v>
          </cell>
          <cell r="U10421">
            <v>41090</v>
          </cell>
          <cell r="V10421" t="str">
            <v>TFIT07150616</v>
          </cell>
          <cell r="W10421">
            <v>6.5699999999999995E-2</v>
          </cell>
          <cell r="Y10421" t="str">
            <v>TFIT0715061641090</v>
          </cell>
          <cell r="Z10421">
            <v>41090</v>
          </cell>
          <cell r="AA10421" t="str">
            <v>TFIT07150616</v>
          </cell>
          <cell r="AB10421">
            <v>102.4098005</v>
          </cell>
          <cell r="AD10421" t="str">
            <v>TFIT0715061641090</v>
          </cell>
          <cell r="AE10421">
            <v>41090</v>
          </cell>
          <cell r="AF10421" t="str">
            <v>TFIT07150616</v>
          </cell>
          <cell r="AG10421">
            <v>107.8324032</v>
          </cell>
        </row>
        <row r="10422">
          <cell r="T10422" t="str">
            <v>TFIT0715061641089</v>
          </cell>
          <cell r="U10422">
            <v>41089</v>
          </cell>
          <cell r="V10422" t="str">
            <v>TFIT07150616</v>
          </cell>
          <cell r="W10422">
            <v>6.479E-2</v>
          </cell>
          <cell r="Y10422" t="str">
            <v>TFIT0715061641089</v>
          </cell>
          <cell r="Z10422">
            <v>41089</v>
          </cell>
          <cell r="AA10422" t="str">
            <v>TFIT07150616</v>
          </cell>
          <cell r="AB10422">
            <v>102.7460221</v>
          </cell>
          <cell r="AD10422" t="str">
            <v>TFIT0715061641089</v>
          </cell>
          <cell r="AE10422">
            <v>41089</v>
          </cell>
          <cell r="AF10422" t="str">
            <v>TFIT07150616</v>
          </cell>
          <cell r="AG10422">
            <v>108.1487618</v>
          </cell>
        </row>
        <row r="10423">
          <cell r="T10423" t="str">
            <v>TFIT0715061641088</v>
          </cell>
          <cell r="U10423">
            <v>41088</v>
          </cell>
          <cell r="V10423" t="str">
            <v>TFIT07150616</v>
          </cell>
          <cell r="W10423">
            <v>6.4860000000000001E-2</v>
          </cell>
          <cell r="Y10423" t="str">
            <v>TFIT0715061641088</v>
          </cell>
          <cell r="Z10423">
            <v>41088</v>
          </cell>
          <cell r="AA10423" t="str">
            <v>TFIT07150616</v>
          </cell>
          <cell r="AB10423">
            <v>102.72143819999999</v>
          </cell>
          <cell r="AD10423" t="str">
            <v>TFIT0715061641088</v>
          </cell>
          <cell r="AE10423">
            <v>41088</v>
          </cell>
          <cell r="AF10423" t="str">
            <v>TFIT07150616</v>
          </cell>
          <cell r="AG10423">
            <v>108.10431490000001</v>
          </cell>
        </row>
        <row r="10424">
          <cell r="T10424" t="str">
            <v>TFIT0715061641087</v>
          </cell>
          <cell r="U10424">
            <v>41087</v>
          </cell>
          <cell r="V10424" t="str">
            <v>TFIT07150616</v>
          </cell>
          <cell r="W10424">
            <v>6.4710000000000004E-2</v>
          </cell>
          <cell r="Y10424" t="str">
            <v>TFIT0715061641087</v>
          </cell>
          <cell r="Z10424">
            <v>41087</v>
          </cell>
          <cell r="AA10424" t="str">
            <v>TFIT07150616</v>
          </cell>
          <cell r="AB10424">
            <v>102.78069840000001</v>
          </cell>
          <cell r="AD10424" t="str">
            <v>TFIT0715061641087</v>
          </cell>
          <cell r="AE10424">
            <v>41087</v>
          </cell>
          <cell r="AF10424" t="str">
            <v>TFIT07150616</v>
          </cell>
          <cell r="AG10424">
            <v>108.1039861</v>
          </cell>
        </row>
        <row r="10425">
          <cell r="T10425" t="str">
            <v>TFIT0715061641086</v>
          </cell>
          <cell r="U10425">
            <v>41086</v>
          </cell>
          <cell r="V10425" t="str">
            <v>TFIT07150616</v>
          </cell>
          <cell r="W10425">
            <v>6.4979999999999996E-2</v>
          </cell>
          <cell r="Y10425" t="str">
            <v>TFIT0715061641086</v>
          </cell>
          <cell r="Z10425">
            <v>41086</v>
          </cell>
          <cell r="AA10425" t="str">
            <v>TFIT07150616</v>
          </cell>
          <cell r="AB10425">
            <v>102.68207200000001</v>
          </cell>
          <cell r="AD10425" t="str">
            <v>TFIT0715061641086</v>
          </cell>
          <cell r="AE10425">
            <v>41086</v>
          </cell>
          <cell r="AF10425" t="str">
            <v>TFIT07150616</v>
          </cell>
          <cell r="AG10425">
            <v>107.9854967</v>
          </cell>
        </row>
        <row r="10426">
          <cell r="T10426" t="str">
            <v>TFIT0715061641085</v>
          </cell>
          <cell r="U10426">
            <v>41085</v>
          </cell>
          <cell r="V10426" t="str">
            <v>TFIT07150616</v>
          </cell>
          <cell r="W10426">
            <v>6.4519999999999994E-2</v>
          </cell>
          <cell r="Y10426" t="str">
            <v>TFIT0715061641085</v>
          </cell>
          <cell r="Z10426">
            <v>41085</v>
          </cell>
          <cell r="AA10426" t="str">
            <v>TFIT07150616</v>
          </cell>
          <cell r="AB10426">
            <v>102.8537208</v>
          </cell>
          <cell r="AD10426" t="str">
            <v>TFIT0715061641085</v>
          </cell>
          <cell r="AE10426">
            <v>41085</v>
          </cell>
          <cell r="AF10426" t="str">
            <v>TFIT07150616</v>
          </cell>
          <cell r="AG10426">
            <v>108.1372825</v>
          </cell>
        </row>
        <row r="10427">
          <cell r="T10427" t="str">
            <v>TFIT0715061641084</v>
          </cell>
          <cell r="U10427">
            <v>41084</v>
          </cell>
          <cell r="V10427" t="str">
            <v>TFIT07150616</v>
          </cell>
          <cell r="W10427">
            <v>6.479E-2</v>
          </cell>
          <cell r="Y10427" t="str">
            <v>TFIT0715061641084</v>
          </cell>
          <cell r="Z10427">
            <v>41084</v>
          </cell>
          <cell r="AA10427" t="str">
            <v>TFIT07150616</v>
          </cell>
          <cell r="AB10427">
            <v>102.75493539999999</v>
          </cell>
          <cell r="AD10427" t="str">
            <v>TFIT0715061641084</v>
          </cell>
          <cell r="AE10427">
            <v>41084</v>
          </cell>
          <cell r="AF10427" t="str">
            <v>TFIT07150616</v>
          </cell>
          <cell r="AG10427">
            <v>108.01863400000001</v>
          </cell>
        </row>
        <row r="10428">
          <cell r="T10428" t="str">
            <v>TFIT0715061641083</v>
          </cell>
          <cell r="U10428">
            <v>41083</v>
          </cell>
          <cell r="V10428" t="str">
            <v>TFIT07150616</v>
          </cell>
          <cell r="W10428">
            <v>6.5449999999999994E-2</v>
          </cell>
          <cell r="Y10428" t="str">
            <v>TFIT0715061641083</v>
          </cell>
          <cell r="Z10428">
            <v>41083</v>
          </cell>
          <cell r="AA10428" t="str">
            <v>TFIT07150616</v>
          </cell>
          <cell r="AB10428">
            <v>102.51186850000001</v>
          </cell>
          <cell r="AD10428" t="str">
            <v>TFIT0715061641083</v>
          </cell>
          <cell r="AE10428">
            <v>41083</v>
          </cell>
          <cell r="AF10428" t="str">
            <v>TFIT07150616</v>
          </cell>
          <cell r="AG10428">
            <v>107.7557041</v>
          </cell>
        </row>
        <row r="10429">
          <cell r="T10429" t="str">
            <v>TFIT0715061641082</v>
          </cell>
          <cell r="U10429">
            <v>41082</v>
          </cell>
          <cell r="V10429" t="str">
            <v>TFIT07150616</v>
          </cell>
          <cell r="W10429">
            <v>6.5430000000000002E-2</v>
          </cell>
          <cell r="Y10429" t="str">
            <v>TFIT0715061641082</v>
          </cell>
          <cell r="Z10429">
            <v>41082</v>
          </cell>
          <cell r="AA10429" t="str">
            <v>TFIT07150616</v>
          </cell>
          <cell r="AB10429">
            <v>102.52272960000001</v>
          </cell>
          <cell r="AD10429" t="str">
            <v>TFIT0715061641082</v>
          </cell>
          <cell r="AE10429">
            <v>41082</v>
          </cell>
          <cell r="AF10429" t="str">
            <v>TFIT07150616</v>
          </cell>
          <cell r="AG10429">
            <v>107.7069762</v>
          </cell>
        </row>
        <row r="10430">
          <cell r="T10430" t="str">
            <v>TFIT0715061641081</v>
          </cell>
          <cell r="U10430">
            <v>41081</v>
          </cell>
          <cell r="V10430" t="str">
            <v>TFIT07150616</v>
          </cell>
          <cell r="W10430">
            <v>6.6350000000000006E-2</v>
          </cell>
          <cell r="Y10430" t="str">
            <v>TFIT0715061641081</v>
          </cell>
          <cell r="Z10430">
            <v>41081</v>
          </cell>
          <cell r="AA10430" t="str">
            <v>TFIT07150616</v>
          </cell>
          <cell r="AB10430">
            <v>102.1837445</v>
          </cell>
          <cell r="AD10430" t="str">
            <v>TFIT0715061641081</v>
          </cell>
          <cell r="AE10430">
            <v>41081</v>
          </cell>
          <cell r="AF10430" t="str">
            <v>TFIT07150616</v>
          </cell>
          <cell r="AG10430">
            <v>107.3481281</v>
          </cell>
        </row>
        <row r="10431">
          <cell r="T10431" t="str">
            <v>TFIT0715061641080</v>
          </cell>
          <cell r="U10431">
            <v>41080</v>
          </cell>
          <cell r="V10431" t="str">
            <v>TFIT07150616</v>
          </cell>
          <cell r="W10431">
            <v>6.676E-2</v>
          </cell>
          <cell r="Y10431" t="str">
            <v>TFIT0715061641080</v>
          </cell>
          <cell r="Z10431">
            <v>41080</v>
          </cell>
          <cell r="AA10431" t="str">
            <v>TFIT07150616</v>
          </cell>
          <cell r="AB10431">
            <v>102.0335212</v>
          </cell>
          <cell r="AD10431" t="str">
            <v>TFIT0715061641080</v>
          </cell>
          <cell r="AE10431">
            <v>41080</v>
          </cell>
          <cell r="AF10431" t="str">
            <v>TFIT07150616</v>
          </cell>
          <cell r="AG10431">
            <v>107.1780418</v>
          </cell>
        </row>
        <row r="10432">
          <cell r="T10432" t="str">
            <v>TFIT0715061641079</v>
          </cell>
          <cell r="U10432">
            <v>41079</v>
          </cell>
          <cell r="V10432" t="str">
            <v>TFIT07150616</v>
          </cell>
          <cell r="W10432">
            <v>6.6979999999999998E-2</v>
          </cell>
          <cell r="Y10432" t="str">
            <v>TFIT0715061641079</v>
          </cell>
          <cell r="Z10432">
            <v>41079</v>
          </cell>
          <cell r="AA10432" t="str">
            <v>TFIT07150616</v>
          </cell>
          <cell r="AB10432">
            <v>101.9533562</v>
          </cell>
          <cell r="AD10432" t="str">
            <v>TFIT0715061641079</v>
          </cell>
          <cell r="AE10432">
            <v>41079</v>
          </cell>
          <cell r="AF10432" t="str">
            <v>TFIT07150616</v>
          </cell>
          <cell r="AG10432">
            <v>107.0780137</v>
          </cell>
        </row>
        <row r="10433">
          <cell r="T10433" t="str">
            <v>TFIT0715061641078</v>
          </cell>
          <cell r="U10433">
            <v>41078</v>
          </cell>
          <cell r="V10433" t="str">
            <v>TFIT07150616</v>
          </cell>
          <cell r="W10433">
            <v>6.7199999999999996E-2</v>
          </cell>
          <cell r="Y10433" t="str">
            <v>TFIT0715061641078</v>
          </cell>
          <cell r="Z10433">
            <v>41078</v>
          </cell>
          <cell r="AA10433" t="str">
            <v>TFIT07150616</v>
          </cell>
          <cell r="AB10433">
            <v>101.8731872</v>
          </cell>
          <cell r="AD10433" t="str">
            <v>TFIT0715061641078</v>
          </cell>
          <cell r="AE10433">
            <v>41078</v>
          </cell>
          <cell r="AF10433" t="str">
            <v>TFIT07150616</v>
          </cell>
          <cell r="AG10433">
            <v>106.9779817</v>
          </cell>
        </row>
        <row r="10434">
          <cell r="T10434" t="str">
            <v>TFIT0715061641077</v>
          </cell>
          <cell r="U10434">
            <v>41077</v>
          </cell>
          <cell r="V10434" t="str">
            <v>TFIT07150616</v>
          </cell>
          <cell r="W10434">
            <v>6.7500000000000004E-2</v>
          </cell>
          <cell r="Y10434" t="str">
            <v>TFIT0715061641077</v>
          </cell>
          <cell r="Z10434">
            <v>41077</v>
          </cell>
          <cell r="AA10434" t="str">
            <v>TFIT07150616</v>
          </cell>
          <cell r="AB10434">
            <v>101.7650802</v>
          </cell>
          <cell r="AD10434" t="str">
            <v>TFIT0715061641077</v>
          </cell>
          <cell r="AE10434">
            <v>41077</v>
          </cell>
          <cell r="AF10434" t="str">
            <v>TFIT07150616</v>
          </cell>
          <cell r="AG10434">
            <v>106.81028569999999</v>
          </cell>
        </row>
        <row r="10435">
          <cell r="T10435" t="str">
            <v>TFIT0715061641076</v>
          </cell>
          <cell r="U10435">
            <v>41076</v>
          </cell>
          <cell r="V10435" t="str">
            <v>TFIT07150616</v>
          </cell>
          <cell r="W10435">
            <v>6.7570000000000005E-2</v>
          </cell>
          <cell r="Y10435" t="str">
            <v>TFIT0715061641076</v>
          </cell>
          <cell r="Z10435">
            <v>41076</v>
          </cell>
          <cell r="AA10435" t="str">
            <v>TFIT07150616</v>
          </cell>
          <cell r="AB10435">
            <v>101.7400495</v>
          </cell>
          <cell r="AD10435" t="str">
            <v>TFIT0715061641076</v>
          </cell>
          <cell r="AE10435">
            <v>41076</v>
          </cell>
          <cell r="AF10435" t="str">
            <v>TFIT07150616</v>
          </cell>
          <cell r="AG10435">
            <v>106.76539200000001</v>
          </cell>
        </row>
        <row r="10436">
          <cell r="T10436" t="str">
            <v>TFIT0715061641075</v>
          </cell>
          <cell r="U10436">
            <v>41075</v>
          </cell>
          <cell r="V10436" t="str">
            <v>TFIT07150616</v>
          </cell>
          <cell r="W10436">
            <v>6.7339999999999997E-2</v>
          </cell>
          <cell r="Y10436" t="str">
            <v>TFIT0715061641075</v>
          </cell>
          <cell r="Z10436">
            <v>41075</v>
          </cell>
          <cell r="AA10436" t="str">
            <v>TFIT07150616</v>
          </cell>
          <cell r="AB10436">
            <v>101.8255777</v>
          </cell>
          <cell r="AD10436" t="str">
            <v>TFIT0715061641075</v>
          </cell>
          <cell r="AE10436">
            <v>41075</v>
          </cell>
          <cell r="AF10436" t="str">
            <v>TFIT07150616</v>
          </cell>
          <cell r="AG10436">
            <v>106.8310571</v>
          </cell>
        </row>
        <row r="10437">
          <cell r="T10437" t="str">
            <v>TFIT0715061641074</v>
          </cell>
          <cell r="U10437">
            <v>41074</v>
          </cell>
          <cell r="V10437" t="str">
            <v>TFIT07150616</v>
          </cell>
          <cell r="W10437">
            <v>6.7510000000000001E-2</v>
          </cell>
          <cell r="Y10437" t="str">
            <v>TFIT0715061641074</v>
          </cell>
          <cell r="Z10437">
            <v>41074</v>
          </cell>
          <cell r="AA10437" t="str">
            <v>TFIT07150616</v>
          </cell>
          <cell r="AB10437">
            <v>101.7636535</v>
          </cell>
          <cell r="AD10437" t="str">
            <v>TFIT0715061641074</v>
          </cell>
          <cell r="AE10437">
            <v>41074</v>
          </cell>
          <cell r="AF10437" t="str">
            <v>TFIT07150616</v>
          </cell>
          <cell r="AG10437">
            <v>106.7492699</v>
          </cell>
        </row>
        <row r="10438">
          <cell r="T10438" t="str">
            <v>TFIT0715061641073</v>
          </cell>
          <cell r="U10438">
            <v>41073</v>
          </cell>
          <cell r="V10438" t="str">
            <v>TFIT07150616</v>
          </cell>
          <cell r="W10438">
            <v>6.7089999999999997E-2</v>
          </cell>
          <cell r="Y10438" t="str">
            <v>TFIT0715061641073</v>
          </cell>
          <cell r="Z10438">
            <v>41073</v>
          </cell>
          <cell r="AA10438" t="str">
            <v>TFIT07150616</v>
          </cell>
          <cell r="AB10438">
            <v>101.9195339</v>
          </cell>
          <cell r="AD10438" t="str">
            <v>TFIT0715061641073</v>
          </cell>
          <cell r="AE10438">
            <v>41073</v>
          </cell>
          <cell r="AF10438" t="str">
            <v>TFIT07150616</v>
          </cell>
          <cell r="AG10438">
            <v>106.8852873</v>
          </cell>
        </row>
        <row r="10439">
          <cell r="T10439" t="str">
            <v>TFIT0715061641072</v>
          </cell>
          <cell r="U10439">
            <v>41072</v>
          </cell>
          <cell r="V10439" t="str">
            <v>TFIT07150616</v>
          </cell>
          <cell r="W10439">
            <v>6.6500000000000004E-2</v>
          </cell>
          <cell r="Y10439" t="str">
            <v>TFIT0715061641072</v>
          </cell>
          <cell r="Z10439">
            <v>41072</v>
          </cell>
          <cell r="AA10439" t="str">
            <v>TFIT07150616</v>
          </cell>
          <cell r="AB10439">
            <v>102.1408983</v>
          </cell>
          <cell r="AD10439" t="str">
            <v>TFIT0715061641072</v>
          </cell>
          <cell r="AE10439">
            <v>41072</v>
          </cell>
          <cell r="AF10439" t="str">
            <v>TFIT07150616</v>
          </cell>
          <cell r="AG10439">
            <v>107.0470627</v>
          </cell>
        </row>
        <row r="10440">
          <cell r="T10440" t="str">
            <v>TFIT0715061641071</v>
          </cell>
          <cell r="U10440">
            <v>41071</v>
          </cell>
          <cell r="V10440" t="str">
            <v>TFIT07150616</v>
          </cell>
          <cell r="W10440">
            <v>6.6559999999999994E-2</v>
          </cell>
          <cell r="Y10440" t="str">
            <v>TFIT0715061641071</v>
          </cell>
          <cell r="Z10440">
            <v>41071</v>
          </cell>
          <cell r="AA10440" t="str">
            <v>TFIT07150616</v>
          </cell>
          <cell r="AB10440">
            <v>102.11958869999999</v>
          </cell>
          <cell r="AD10440" t="str">
            <v>TFIT0715061641071</v>
          </cell>
          <cell r="AE10440">
            <v>41071</v>
          </cell>
          <cell r="AF10440" t="str">
            <v>TFIT07150616</v>
          </cell>
          <cell r="AG10440">
            <v>107.0058901</v>
          </cell>
        </row>
        <row r="10441">
          <cell r="T10441" t="str">
            <v>TFIT0715061641070</v>
          </cell>
          <cell r="U10441">
            <v>41070</v>
          </cell>
          <cell r="V10441" t="str">
            <v>TFIT07150616</v>
          </cell>
          <cell r="W10441">
            <v>6.6989999999999994E-2</v>
          </cell>
          <cell r="Y10441" t="str">
            <v>TFIT0715061641070</v>
          </cell>
          <cell r="Z10441">
            <v>41070</v>
          </cell>
          <cell r="AA10441" t="str">
            <v>TFIT07150616</v>
          </cell>
          <cell r="AB10441">
            <v>101.96089809999999</v>
          </cell>
          <cell r="AD10441" t="str">
            <v>TFIT0715061641070</v>
          </cell>
          <cell r="AE10441">
            <v>41070</v>
          </cell>
          <cell r="AF10441" t="str">
            <v>TFIT07150616</v>
          </cell>
          <cell r="AG10441">
            <v>106.8273365</v>
          </cell>
        </row>
        <row r="10442">
          <cell r="T10442" t="str">
            <v>TFIT0715061641069</v>
          </cell>
          <cell r="U10442">
            <v>41069</v>
          </cell>
          <cell r="V10442" t="str">
            <v>TFIT07150616</v>
          </cell>
          <cell r="W10442">
            <v>6.6970000000000002E-2</v>
          </cell>
          <cell r="Y10442" t="str">
            <v>TFIT0715061641069</v>
          </cell>
          <cell r="Z10442">
            <v>41069</v>
          </cell>
          <cell r="AA10442" t="str">
            <v>TFIT07150616</v>
          </cell>
          <cell r="AB10442">
            <v>101.9692082</v>
          </cell>
          <cell r="AD10442" t="str">
            <v>TFIT0715061641069</v>
          </cell>
          <cell r="AE10442">
            <v>41069</v>
          </cell>
          <cell r="AF10442" t="str">
            <v>TFIT07150616</v>
          </cell>
          <cell r="AG10442">
            <v>106.8157836</v>
          </cell>
        </row>
        <row r="10443">
          <cell r="T10443" t="str">
            <v>TFIT0715061641068</v>
          </cell>
          <cell r="U10443">
            <v>41068</v>
          </cell>
          <cell r="V10443" t="str">
            <v>TFIT07150616</v>
          </cell>
          <cell r="W10443">
            <v>6.7290000000000003E-2</v>
          </cell>
          <cell r="Y10443" t="str">
            <v>TFIT0715061641068</v>
          </cell>
          <cell r="Z10443">
            <v>41068</v>
          </cell>
          <cell r="AA10443" t="str">
            <v>TFIT07150616</v>
          </cell>
          <cell r="AB10443">
            <v>101.8513519</v>
          </cell>
          <cell r="AD10443" t="str">
            <v>TFIT0715061641068</v>
          </cell>
          <cell r="AE10443">
            <v>41068</v>
          </cell>
          <cell r="AF10443" t="str">
            <v>TFIT07150616</v>
          </cell>
          <cell r="AG10443">
            <v>106.6780643</v>
          </cell>
        </row>
        <row r="10444">
          <cell r="T10444" t="str">
            <v>TFIT0715061641067</v>
          </cell>
          <cell r="U10444">
            <v>41067</v>
          </cell>
          <cell r="V10444" t="str">
            <v>TFIT07150616</v>
          </cell>
          <cell r="W10444">
            <v>6.6820000000000004E-2</v>
          </cell>
          <cell r="Y10444" t="str">
            <v>TFIT0715061641067</v>
          </cell>
          <cell r="Z10444">
            <v>41067</v>
          </cell>
          <cell r="AA10444" t="str">
            <v>TFIT07150616</v>
          </cell>
          <cell r="AB10444">
            <v>102.02862759999999</v>
          </cell>
          <cell r="AD10444" t="str">
            <v>TFIT0715061641067</v>
          </cell>
          <cell r="AE10444">
            <v>41067</v>
          </cell>
          <cell r="AF10444" t="str">
            <v>TFIT07150616</v>
          </cell>
          <cell r="AG10444">
            <v>106.7957509</v>
          </cell>
        </row>
        <row r="10445">
          <cell r="T10445" t="str">
            <v>TFIT0715061641066</v>
          </cell>
          <cell r="U10445">
            <v>41066</v>
          </cell>
          <cell r="V10445" t="str">
            <v>TFIT07150616</v>
          </cell>
          <cell r="W10445">
            <v>6.6049999999999998E-2</v>
          </cell>
          <cell r="Y10445" t="str">
            <v>TFIT0715061641066</v>
          </cell>
          <cell r="Z10445">
            <v>41066</v>
          </cell>
          <cell r="AA10445" t="str">
            <v>TFIT07150616</v>
          </cell>
          <cell r="AB10445">
            <v>102.31690999999999</v>
          </cell>
          <cell r="AD10445" t="str">
            <v>TFIT0715061641066</v>
          </cell>
          <cell r="AE10445">
            <v>41066</v>
          </cell>
          <cell r="AF10445" t="str">
            <v>TFIT07150616</v>
          </cell>
          <cell r="AG10445">
            <v>107.0641703</v>
          </cell>
        </row>
        <row r="10446">
          <cell r="T10446" t="str">
            <v>TFIT0715061641065</v>
          </cell>
          <cell r="U10446">
            <v>41065</v>
          </cell>
          <cell r="V10446" t="str">
            <v>TFIT07150616</v>
          </cell>
          <cell r="W10446">
            <v>6.6100000000000006E-2</v>
          </cell>
          <cell r="Y10446" t="str">
            <v>TFIT0715061641065</v>
          </cell>
          <cell r="Z10446">
            <v>41065</v>
          </cell>
          <cell r="AA10446" t="str">
            <v>TFIT07150616</v>
          </cell>
          <cell r="AB10446">
            <v>102.299312</v>
          </cell>
          <cell r="AD10446" t="str">
            <v>TFIT0715061641065</v>
          </cell>
          <cell r="AE10446">
            <v>41065</v>
          </cell>
          <cell r="AF10446" t="str">
            <v>TFIT07150616</v>
          </cell>
          <cell r="AG10446">
            <v>107.02670929999999</v>
          </cell>
        </row>
        <row r="10447">
          <cell r="T10447" t="str">
            <v>TFIT0715061641064</v>
          </cell>
          <cell r="U10447">
            <v>41064</v>
          </cell>
          <cell r="V10447" t="str">
            <v>TFIT07150616</v>
          </cell>
          <cell r="W10447">
            <v>6.5970000000000001E-2</v>
          </cell>
          <cell r="Y10447" t="str">
            <v>TFIT0715061641064</v>
          </cell>
          <cell r="Z10447">
            <v>41064</v>
          </cell>
          <cell r="AA10447" t="str">
            <v>TFIT07150616</v>
          </cell>
          <cell r="AB10447">
            <v>102.3490686</v>
          </cell>
          <cell r="AD10447" t="str">
            <v>TFIT0715061641064</v>
          </cell>
          <cell r="AE10447">
            <v>41064</v>
          </cell>
          <cell r="AF10447" t="str">
            <v>TFIT07150616</v>
          </cell>
          <cell r="AG10447">
            <v>107.0566029</v>
          </cell>
        </row>
        <row r="10448">
          <cell r="T10448" t="str">
            <v>TFIT0715061641063</v>
          </cell>
          <cell r="U10448">
            <v>41063</v>
          </cell>
          <cell r="V10448" t="str">
            <v>TFIT07150616</v>
          </cell>
          <cell r="W10448">
            <v>6.5860000000000002E-2</v>
          </cell>
          <cell r="Y10448" t="str">
            <v>TFIT0715061641063</v>
          </cell>
          <cell r="Z10448">
            <v>41063</v>
          </cell>
          <cell r="AA10448" t="str">
            <v>TFIT07150616</v>
          </cell>
          <cell r="AB10448">
            <v>102.39141650000001</v>
          </cell>
          <cell r="AD10448" t="str">
            <v>TFIT0715061641063</v>
          </cell>
          <cell r="AE10448">
            <v>41063</v>
          </cell>
          <cell r="AF10448" t="str">
            <v>TFIT07150616</v>
          </cell>
          <cell r="AG10448">
            <v>107.0790877</v>
          </cell>
        </row>
        <row r="10449">
          <cell r="T10449" t="str">
            <v>TFIT0715061641062</v>
          </cell>
          <cell r="U10449">
            <v>41062</v>
          </cell>
          <cell r="V10449" t="str">
            <v>TFIT07150616</v>
          </cell>
          <cell r="W10449">
            <v>6.5780000000000005E-2</v>
          </cell>
          <cell r="Y10449" t="str">
            <v>TFIT0715061641062</v>
          </cell>
          <cell r="Z10449">
            <v>41062</v>
          </cell>
          <cell r="AA10449" t="str">
            <v>TFIT07150616</v>
          </cell>
          <cell r="AB10449">
            <v>102.4249286</v>
          </cell>
          <cell r="AD10449" t="str">
            <v>TFIT0715061641062</v>
          </cell>
          <cell r="AE10449">
            <v>41062</v>
          </cell>
          <cell r="AF10449" t="str">
            <v>TFIT07150616</v>
          </cell>
          <cell r="AG10449">
            <v>107.0530108</v>
          </cell>
        </row>
        <row r="10450">
          <cell r="T10450" t="str">
            <v>TFIT0715061641061</v>
          </cell>
          <cell r="U10450">
            <v>41061</v>
          </cell>
          <cell r="V10450" t="str">
            <v>TFIT07150616</v>
          </cell>
          <cell r="W10450">
            <v>6.5600000000000006E-2</v>
          </cell>
          <cell r="Y10450" t="str">
            <v>TFIT0715061641061</v>
          </cell>
          <cell r="Z10450">
            <v>41061</v>
          </cell>
          <cell r="AA10450" t="str">
            <v>TFIT07150616</v>
          </cell>
          <cell r="AB10450">
            <v>102.4937852</v>
          </cell>
          <cell r="AD10450" t="str">
            <v>TFIT0715061641061</v>
          </cell>
          <cell r="AE10450">
            <v>41061</v>
          </cell>
          <cell r="AF10450" t="str">
            <v>TFIT07150616</v>
          </cell>
          <cell r="AG10450">
            <v>107.1020044</v>
          </cell>
        </row>
        <row r="10451">
          <cell r="T10451" t="str">
            <v>TFIT0715061641060</v>
          </cell>
          <cell r="U10451">
            <v>41060</v>
          </cell>
          <cell r="V10451" t="str">
            <v>TFIT07150616</v>
          </cell>
          <cell r="W10451">
            <v>6.5689999999999998E-2</v>
          </cell>
          <cell r="Y10451" t="str">
            <v>TFIT0715061641060</v>
          </cell>
          <cell r="Z10451">
            <v>41060</v>
          </cell>
          <cell r="AA10451" t="str">
            <v>TFIT07150616</v>
          </cell>
          <cell r="AB10451">
            <v>102.4611412</v>
          </cell>
          <cell r="AD10451" t="str">
            <v>TFIT0715061641060</v>
          </cell>
          <cell r="AE10451">
            <v>41060</v>
          </cell>
          <cell r="AF10451" t="str">
            <v>TFIT07150616</v>
          </cell>
          <cell r="AG10451">
            <v>107.0494973</v>
          </cell>
        </row>
        <row r="10452">
          <cell r="T10452" t="str">
            <v>TFIT0715061641059</v>
          </cell>
          <cell r="U10452">
            <v>41059</v>
          </cell>
          <cell r="V10452" t="str">
            <v>TFIT07150616</v>
          </cell>
          <cell r="W10452">
            <v>6.6320000000000004E-2</v>
          </cell>
          <cell r="Y10452" t="str">
            <v>TFIT0715061641059</v>
          </cell>
          <cell r="Z10452">
            <v>41059</v>
          </cell>
          <cell r="AA10452" t="str">
            <v>TFIT07150616</v>
          </cell>
          <cell r="AB10452">
            <v>102.2255734</v>
          </cell>
          <cell r="AD10452" t="str">
            <v>TFIT0715061641059</v>
          </cell>
          <cell r="AE10452">
            <v>41059</v>
          </cell>
          <cell r="AF10452" t="str">
            <v>TFIT07150616</v>
          </cell>
          <cell r="AG10452">
            <v>106.7940665</v>
          </cell>
        </row>
        <row r="10453">
          <cell r="T10453" t="str">
            <v>TFIT0715061641058</v>
          </cell>
          <cell r="U10453">
            <v>41058</v>
          </cell>
          <cell r="V10453" t="str">
            <v>TFIT07150616</v>
          </cell>
          <cell r="W10453">
            <v>6.5500000000000003E-2</v>
          </cell>
          <cell r="Y10453" t="str">
            <v>TFIT0715061641058</v>
          </cell>
          <cell r="Z10453">
            <v>41058</v>
          </cell>
          <cell r="AA10453" t="str">
            <v>TFIT07150616</v>
          </cell>
          <cell r="AB10453">
            <v>102.53514370000001</v>
          </cell>
          <cell r="AD10453" t="str">
            <v>TFIT0715061641058</v>
          </cell>
          <cell r="AE10453">
            <v>41058</v>
          </cell>
          <cell r="AF10453" t="str">
            <v>TFIT07150616</v>
          </cell>
          <cell r="AG10453">
            <v>107.0837738</v>
          </cell>
        </row>
        <row r="10454">
          <cell r="T10454" t="str">
            <v>TFIT0715061641057</v>
          </cell>
          <cell r="U10454">
            <v>41057</v>
          </cell>
          <cell r="V10454" t="str">
            <v>TFIT07150616</v>
          </cell>
          <cell r="W10454">
            <v>6.5449999999999994E-2</v>
          </cell>
          <cell r="Y10454" t="str">
            <v>TFIT0715061641057</v>
          </cell>
          <cell r="Z10454">
            <v>41057</v>
          </cell>
          <cell r="AA10454" t="str">
            <v>TFIT07150616</v>
          </cell>
          <cell r="AB10454">
            <v>102.55778909999999</v>
          </cell>
          <cell r="AD10454" t="str">
            <v>TFIT0715061641057</v>
          </cell>
          <cell r="AE10454">
            <v>41057</v>
          </cell>
          <cell r="AF10454" t="str">
            <v>TFIT07150616</v>
          </cell>
          <cell r="AG10454">
            <v>107.0468302</v>
          </cell>
        </row>
        <row r="10455">
          <cell r="T10455" t="str">
            <v>TFIT0715061641056</v>
          </cell>
          <cell r="U10455">
            <v>41056</v>
          </cell>
          <cell r="V10455" t="str">
            <v>TFIT07150616</v>
          </cell>
          <cell r="W10455">
            <v>6.4979999999999996E-2</v>
          </cell>
          <cell r="Y10455" t="str">
            <v>TFIT0715061641056</v>
          </cell>
          <cell r="Z10455">
            <v>41056</v>
          </cell>
          <cell r="AA10455" t="str">
            <v>TFIT07150616</v>
          </cell>
          <cell r="AB10455">
            <v>102.73687080000001</v>
          </cell>
          <cell r="AD10455" t="str">
            <v>TFIT0715061641056</v>
          </cell>
          <cell r="AE10455">
            <v>41056</v>
          </cell>
          <cell r="AF10455" t="str">
            <v>TFIT07150616</v>
          </cell>
          <cell r="AG10455">
            <v>107.2060489</v>
          </cell>
        </row>
        <row r="10456">
          <cell r="T10456" t="str">
            <v>TFIT0715061641055</v>
          </cell>
          <cell r="U10456">
            <v>41055</v>
          </cell>
          <cell r="V10456" t="str">
            <v>TFIT07150616</v>
          </cell>
          <cell r="W10456">
            <v>6.4680000000000001E-2</v>
          </cell>
          <cell r="Y10456" t="str">
            <v>TFIT0715061641055</v>
          </cell>
          <cell r="Z10456">
            <v>41055</v>
          </cell>
          <cell r="AA10456" t="str">
            <v>TFIT07150616</v>
          </cell>
          <cell r="AB10456">
            <v>102.85201549999999</v>
          </cell>
          <cell r="AD10456" t="str">
            <v>TFIT0715061641055</v>
          </cell>
          <cell r="AE10456">
            <v>41055</v>
          </cell>
          <cell r="AF10456" t="str">
            <v>TFIT07150616</v>
          </cell>
          <cell r="AG10456">
            <v>107.30133050000001</v>
          </cell>
        </row>
        <row r="10457">
          <cell r="T10457" t="str">
            <v>TFIT0715061641054</v>
          </cell>
          <cell r="U10457">
            <v>41054</v>
          </cell>
          <cell r="V10457" t="str">
            <v>TFIT07150616</v>
          </cell>
          <cell r="W10457">
            <v>6.5439999999999998E-2</v>
          </cell>
          <cell r="Y10457" t="str">
            <v>TFIT0715061641054</v>
          </cell>
          <cell r="Z10457">
            <v>41054</v>
          </cell>
          <cell r="AA10457" t="str">
            <v>TFIT07150616</v>
          </cell>
          <cell r="AB10457">
            <v>102.5653966</v>
          </cell>
          <cell r="AD10457" t="str">
            <v>TFIT0715061641054</v>
          </cell>
          <cell r="AE10457">
            <v>41054</v>
          </cell>
          <cell r="AF10457" t="str">
            <v>TFIT07150616</v>
          </cell>
          <cell r="AG10457">
            <v>106.99484870000001</v>
          </cell>
        </row>
        <row r="10458">
          <cell r="T10458" t="str">
            <v>TFIT0715061641053</v>
          </cell>
          <cell r="U10458">
            <v>41053</v>
          </cell>
          <cell r="V10458" t="str">
            <v>TFIT07150616</v>
          </cell>
          <cell r="W10458">
            <v>6.5509999999999999E-2</v>
          </cell>
          <cell r="Y10458" t="str">
            <v>TFIT0715061641053</v>
          </cell>
          <cell r="Z10458">
            <v>41053</v>
          </cell>
          <cell r="AA10458" t="str">
            <v>TFIT07150616</v>
          </cell>
          <cell r="AB10458">
            <v>102.540187</v>
          </cell>
          <cell r="AD10458" t="str">
            <v>TFIT0715061641053</v>
          </cell>
          <cell r="AE10458">
            <v>41053</v>
          </cell>
          <cell r="AF10458" t="str">
            <v>TFIT07150616</v>
          </cell>
          <cell r="AG10458">
            <v>106.949776</v>
          </cell>
        </row>
        <row r="10459">
          <cell r="T10459" t="str">
            <v>TFIT0715061641052</v>
          </cell>
          <cell r="U10459">
            <v>41052</v>
          </cell>
          <cell r="V10459" t="str">
            <v>TFIT07150616</v>
          </cell>
          <cell r="W10459">
            <v>6.5740000000000007E-2</v>
          </cell>
          <cell r="Y10459" t="str">
            <v>TFIT0715061641052</v>
          </cell>
          <cell r="Z10459">
            <v>41052</v>
          </cell>
          <cell r="AA10459" t="str">
            <v>TFIT07150616</v>
          </cell>
          <cell r="AB10459">
            <v>102.4568833</v>
          </cell>
          <cell r="AD10459" t="str">
            <v>TFIT0715061641052</v>
          </cell>
          <cell r="AE10459">
            <v>41052</v>
          </cell>
          <cell r="AF10459" t="str">
            <v>TFIT07150616</v>
          </cell>
          <cell r="AG10459">
            <v>106.8068833</v>
          </cell>
        </row>
        <row r="10460">
          <cell r="T10460" t="str">
            <v>TFIT0715061641051</v>
          </cell>
          <cell r="U10460">
            <v>41051</v>
          </cell>
          <cell r="V10460" t="str">
            <v>TFIT07150616</v>
          </cell>
          <cell r="W10460">
            <v>6.5930000000000002E-2</v>
          </cell>
          <cell r="Y10460" t="str">
            <v>TFIT0715061641051</v>
          </cell>
          <cell r="Z10460">
            <v>41051</v>
          </cell>
          <cell r="AA10460" t="str">
            <v>TFIT07150616</v>
          </cell>
          <cell r="AB10460">
            <v>102.3861746</v>
          </cell>
          <cell r="AD10460" t="str">
            <v>TFIT0715061641051</v>
          </cell>
          <cell r="AE10460">
            <v>41051</v>
          </cell>
          <cell r="AF10460" t="str">
            <v>TFIT07150616</v>
          </cell>
          <cell r="AG10460">
            <v>106.7163116</v>
          </cell>
        </row>
        <row r="10461">
          <cell r="T10461" t="str">
            <v>TFIT0715061641050</v>
          </cell>
          <cell r="U10461">
            <v>41050</v>
          </cell>
          <cell r="V10461" t="str">
            <v>TFIT07150616</v>
          </cell>
          <cell r="W10461">
            <v>6.5759999999999999E-2</v>
          </cell>
          <cell r="Y10461" t="str">
            <v>TFIT0715061641050</v>
          </cell>
          <cell r="Z10461">
            <v>41050</v>
          </cell>
          <cell r="AA10461" t="str">
            <v>TFIT07150616</v>
          </cell>
          <cell r="AB10461">
            <v>102.4517736</v>
          </cell>
          <cell r="AD10461" t="str">
            <v>TFIT0715061641050</v>
          </cell>
          <cell r="AE10461">
            <v>41050</v>
          </cell>
          <cell r="AF10461" t="str">
            <v>TFIT07150616</v>
          </cell>
          <cell r="AG10461">
            <v>106.7620476</v>
          </cell>
        </row>
        <row r="10462">
          <cell r="T10462" t="str">
            <v>TFIT0715061641049</v>
          </cell>
          <cell r="U10462">
            <v>41049</v>
          </cell>
          <cell r="V10462" t="str">
            <v>TFIT07150616</v>
          </cell>
          <cell r="W10462">
            <v>6.5860000000000002E-2</v>
          </cell>
          <cell r="Y10462" t="str">
            <v>TFIT0715061641049</v>
          </cell>
          <cell r="Z10462">
            <v>41049</v>
          </cell>
          <cell r="AA10462" t="str">
            <v>TFIT07150616</v>
          </cell>
          <cell r="AB10462">
            <v>102.4150989</v>
          </cell>
          <cell r="AD10462" t="str">
            <v>TFIT0715061641049</v>
          </cell>
          <cell r="AE10462">
            <v>41049</v>
          </cell>
          <cell r="AF10462" t="str">
            <v>TFIT07150616</v>
          </cell>
          <cell r="AG10462">
            <v>106.7055098</v>
          </cell>
        </row>
        <row r="10463">
          <cell r="T10463" t="str">
            <v>TFIT0715061641048</v>
          </cell>
          <cell r="U10463">
            <v>41048</v>
          </cell>
          <cell r="V10463" t="str">
            <v>TFIT07150616</v>
          </cell>
          <cell r="W10463">
            <v>6.6110000000000002E-2</v>
          </cell>
          <cell r="Y10463" t="str">
            <v>TFIT0715061641048</v>
          </cell>
          <cell r="Z10463">
            <v>41048</v>
          </cell>
          <cell r="AA10463" t="str">
            <v>TFIT07150616</v>
          </cell>
          <cell r="AB10463">
            <v>102.3215694</v>
          </cell>
          <cell r="AD10463" t="str">
            <v>TFIT0715061641048</v>
          </cell>
          <cell r="AE10463">
            <v>41048</v>
          </cell>
          <cell r="AF10463" t="str">
            <v>TFIT07150616</v>
          </cell>
          <cell r="AG10463">
            <v>106.5921173</v>
          </cell>
        </row>
        <row r="10464">
          <cell r="T10464" t="str">
            <v>TFIT0715061641047</v>
          </cell>
          <cell r="U10464">
            <v>41047</v>
          </cell>
          <cell r="V10464" t="str">
            <v>TFIT07150616</v>
          </cell>
          <cell r="W10464">
            <v>6.6309999999999994E-2</v>
          </cell>
          <cell r="Y10464" t="str">
            <v>TFIT0715061641047</v>
          </cell>
          <cell r="Z10464">
            <v>41047</v>
          </cell>
          <cell r="AA10464" t="str">
            <v>TFIT07150616</v>
          </cell>
          <cell r="AB10464">
            <v>102.2492487</v>
          </cell>
          <cell r="AD10464" t="str">
            <v>TFIT0715061641047</v>
          </cell>
          <cell r="AE10464">
            <v>41047</v>
          </cell>
          <cell r="AF10464" t="str">
            <v>TFIT07150616</v>
          </cell>
          <cell r="AG10464">
            <v>106.4602076</v>
          </cell>
        </row>
        <row r="10465">
          <cell r="T10465" t="str">
            <v>TFIT0715061641046</v>
          </cell>
          <cell r="U10465">
            <v>41046</v>
          </cell>
          <cell r="V10465" t="str">
            <v>TFIT07150616</v>
          </cell>
          <cell r="W10465">
            <v>6.6530000000000006E-2</v>
          </cell>
          <cell r="Y10465" t="str">
            <v>TFIT0715061641046</v>
          </cell>
          <cell r="Z10465">
            <v>41046</v>
          </cell>
          <cell r="AA10465" t="str">
            <v>TFIT07150616</v>
          </cell>
          <cell r="AB10465">
            <v>102.1670031</v>
          </cell>
          <cell r="AD10465" t="str">
            <v>TFIT0715061641046</v>
          </cell>
          <cell r="AE10465">
            <v>41046</v>
          </cell>
          <cell r="AF10465" t="str">
            <v>TFIT07150616</v>
          </cell>
          <cell r="AG10465">
            <v>106.358099</v>
          </cell>
        </row>
        <row r="10466">
          <cell r="T10466" t="str">
            <v>TFIT0715061641045</v>
          </cell>
          <cell r="U10466">
            <v>41045</v>
          </cell>
          <cell r="V10466" t="str">
            <v>TFIT07150616</v>
          </cell>
          <cell r="W10466">
            <v>6.6949999999999996E-2</v>
          </cell>
          <cell r="Y10466" t="str">
            <v>TFIT0715061641045</v>
          </cell>
          <cell r="Z10466">
            <v>41045</v>
          </cell>
          <cell r="AA10466" t="str">
            <v>TFIT07150616</v>
          </cell>
          <cell r="AB10466">
            <v>102.00907359999999</v>
          </cell>
          <cell r="AD10466" t="str">
            <v>TFIT0715061641045</v>
          </cell>
          <cell r="AE10466">
            <v>41045</v>
          </cell>
          <cell r="AF10466" t="str">
            <v>TFIT07150616</v>
          </cell>
          <cell r="AG10466">
            <v>106.18030640000001</v>
          </cell>
        </row>
        <row r="10467">
          <cell r="T10467" t="str">
            <v>TFIT0715061641044</v>
          </cell>
          <cell r="U10467">
            <v>41044</v>
          </cell>
          <cell r="V10467" t="str">
            <v>TFIT07150616</v>
          </cell>
          <cell r="W10467">
            <v>6.7229999999999998E-2</v>
          </cell>
          <cell r="Y10467" t="str">
            <v>TFIT0715061641044</v>
          </cell>
          <cell r="Z10467">
            <v>41044</v>
          </cell>
          <cell r="AA10467" t="str">
            <v>TFIT07150616</v>
          </cell>
          <cell r="AB10467">
            <v>101.9041927</v>
          </cell>
          <cell r="AD10467" t="str">
            <v>TFIT0715061641044</v>
          </cell>
          <cell r="AE10467">
            <v>41044</v>
          </cell>
          <cell r="AF10467" t="str">
            <v>TFIT07150616</v>
          </cell>
          <cell r="AG10467">
            <v>106.05556249999999</v>
          </cell>
        </row>
        <row r="10468">
          <cell r="T10468" t="str">
            <v>TFIT0715061641043</v>
          </cell>
          <cell r="U10468">
            <v>41043</v>
          </cell>
          <cell r="V10468" t="str">
            <v>TFIT07150616</v>
          </cell>
          <cell r="W10468">
            <v>6.7199999999999996E-2</v>
          </cell>
          <cell r="Y10468" t="str">
            <v>TFIT0715061641043</v>
          </cell>
          <cell r="Z10468">
            <v>41043</v>
          </cell>
          <cell r="AA10468" t="str">
            <v>TFIT07150616</v>
          </cell>
          <cell r="AB10468">
            <v>101.9194114</v>
          </cell>
          <cell r="AD10468" t="str">
            <v>TFIT0715061641043</v>
          </cell>
          <cell r="AE10468">
            <v>41043</v>
          </cell>
          <cell r="AF10468" t="str">
            <v>TFIT07150616</v>
          </cell>
          <cell r="AG10468">
            <v>105.9913292</v>
          </cell>
        </row>
        <row r="10469">
          <cell r="T10469" t="str">
            <v>TFIT0715061641042</v>
          </cell>
          <cell r="U10469">
            <v>41042</v>
          </cell>
          <cell r="V10469" t="str">
            <v>TFIT07150616</v>
          </cell>
          <cell r="W10469">
            <v>6.7049999999999998E-2</v>
          </cell>
          <cell r="Y10469" t="str">
            <v>TFIT0715061641042</v>
          </cell>
          <cell r="Z10469">
            <v>41042</v>
          </cell>
          <cell r="AA10469" t="str">
            <v>TFIT07150616</v>
          </cell>
          <cell r="AB10469">
            <v>101.97726249999999</v>
          </cell>
          <cell r="AD10469" t="str">
            <v>TFIT0715061641042</v>
          </cell>
          <cell r="AE10469">
            <v>41042</v>
          </cell>
          <cell r="AF10469" t="str">
            <v>TFIT07150616</v>
          </cell>
          <cell r="AG10469">
            <v>106.0293173</v>
          </cell>
        </row>
        <row r="10470">
          <cell r="T10470" t="str">
            <v>TFIT0715061641041</v>
          </cell>
          <cell r="U10470">
            <v>41041</v>
          </cell>
          <cell r="V10470" t="str">
            <v>TFIT07150616</v>
          </cell>
          <cell r="W10470">
            <v>6.7369999999999999E-2</v>
          </cell>
          <cell r="Y10470" t="str">
            <v>TFIT0715061641041</v>
          </cell>
          <cell r="Z10470">
            <v>41041</v>
          </cell>
          <cell r="AA10470" t="str">
            <v>TFIT07150616</v>
          </cell>
          <cell r="AB10470">
            <v>101.85693139999999</v>
          </cell>
          <cell r="AD10470" t="str">
            <v>TFIT0715061641041</v>
          </cell>
          <cell r="AE10470">
            <v>41041</v>
          </cell>
          <cell r="AF10470" t="str">
            <v>TFIT07150616</v>
          </cell>
          <cell r="AG10470">
            <v>105.88912310000001</v>
          </cell>
        </row>
        <row r="10471">
          <cell r="T10471" t="str">
            <v>TFIT0715061641040</v>
          </cell>
          <cell r="U10471">
            <v>41040</v>
          </cell>
          <cell r="V10471" t="str">
            <v>TFIT07150616</v>
          </cell>
          <cell r="W10471">
            <v>6.7809999999999995E-2</v>
          </cell>
          <cell r="Y10471" t="str">
            <v>TFIT0715061641040</v>
          </cell>
          <cell r="Z10471">
            <v>41040</v>
          </cell>
          <cell r="AA10471" t="str">
            <v>TFIT07150616</v>
          </cell>
          <cell r="AB10471">
            <v>101.69125440000001</v>
          </cell>
          <cell r="AD10471" t="str">
            <v>TFIT0715061641040</v>
          </cell>
          <cell r="AE10471">
            <v>41040</v>
          </cell>
          <cell r="AF10471" t="str">
            <v>TFIT07150616</v>
          </cell>
          <cell r="AG10471">
            <v>105.7035831</v>
          </cell>
        </row>
        <row r="10472">
          <cell r="T10472" t="str">
            <v>TFIT0715061641039</v>
          </cell>
          <cell r="U10472">
            <v>41039</v>
          </cell>
          <cell r="V10472" t="str">
            <v>TFIT07150616</v>
          </cell>
          <cell r="W10472">
            <v>6.7860000000000004E-2</v>
          </cell>
          <cell r="Y10472" t="str">
            <v>TFIT0715061641039</v>
          </cell>
          <cell r="Z10472">
            <v>41039</v>
          </cell>
          <cell r="AA10472" t="str">
            <v>TFIT07150616</v>
          </cell>
          <cell r="AB10472">
            <v>101.67319620000001</v>
          </cell>
          <cell r="AD10472" t="str">
            <v>TFIT0715061641039</v>
          </cell>
          <cell r="AE10472">
            <v>41039</v>
          </cell>
          <cell r="AF10472" t="str">
            <v>TFIT07150616</v>
          </cell>
          <cell r="AG10472">
            <v>105.6656619</v>
          </cell>
        </row>
        <row r="10473">
          <cell r="T10473" t="str">
            <v>TFIT0715061641038</v>
          </cell>
          <cell r="U10473">
            <v>41038</v>
          </cell>
          <cell r="V10473" t="str">
            <v>TFIT07150616</v>
          </cell>
          <cell r="W10473">
            <v>6.7629999999999996E-2</v>
          </cell>
          <cell r="Y10473" t="str">
            <v>TFIT0715061641038</v>
          </cell>
          <cell r="Z10473">
            <v>41038</v>
          </cell>
          <cell r="AA10473" t="str">
            <v>TFIT07150616</v>
          </cell>
          <cell r="AB10473">
            <v>101.7630004</v>
          </cell>
          <cell r="AD10473" t="str">
            <v>TFIT0715061641038</v>
          </cell>
          <cell r="AE10473">
            <v>41038</v>
          </cell>
          <cell r="AF10473" t="str">
            <v>TFIT07150616</v>
          </cell>
          <cell r="AG10473">
            <v>105.6958771</v>
          </cell>
        </row>
        <row r="10474">
          <cell r="T10474" t="str">
            <v>TFIT0715061641037</v>
          </cell>
          <cell r="U10474">
            <v>41037</v>
          </cell>
          <cell r="V10474" t="str">
            <v>TFIT07150616</v>
          </cell>
          <cell r="W10474">
            <v>6.7629999999999996E-2</v>
          </cell>
          <cell r="Y10474" t="str">
            <v>TFIT0715061641037</v>
          </cell>
          <cell r="Z10474">
            <v>41037</v>
          </cell>
          <cell r="AA10474" t="str">
            <v>TFIT07150616</v>
          </cell>
          <cell r="AB10474">
            <v>101.7639147</v>
          </cell>
          <cell r="AD10474" t="str">
            <v>TFIT0715061641037</v>
          </cell>
          <cell r="AE10474">
            <v>41037</v>
          </cell>
          <cell r="AF10474" t="str">
            <v>TFIT07150616</v>
          </cell>
          <cell r="AG10474">
            <v>105.67692839999999</v>
          </cell>
        </row>
        <row r="10475">
          <cell r="T10475" t="str">
            <v>TFIT0715061641036</v>
          </cell>
          <cell r="U10475">
            <v>41036</v>
          </cell>
          <cell r="V10475" t="str">
            <v>TFIT07150616</v>
          </cell>
          <cell r="W10475">
            <v>6.7799999999999999E-2</v>
          </cell>
          <cell r="Y10475" t="str">
            <v>TFIT0715061641036</v>
          </cell>
          <cell r="Z10475">
            <v>41036</v>
          </cell>
          <cell r="AA10475" t="str">
            <v>TFIT07150616</v>
          </cell>
          <cell r="AB10475">
            <v>101.7002859</v>
          </cell>
          <cell r="AD10475" t="str">
            <v>TFIT0715061641036</v>
          </cell>
          <cell r="AE10475">
            <v>41036</v>
          </cell>
          <cell r="AF10475" t="str">
            <v>TFIT07150616</v>
          </cell>
          <cell r="AG10475">
            <v>105.5934366</v>
          </cell>
        </row>
        <row r="10476">
          <cell r="T10476" t="str">
            <v>TFIT0715061641035</v>
          </cell>
          <cell r="U10476">
            <v>41035</v>
          </cell>
          <cell r="V10476" t="str">
            <v>TFIT07150616</v>
          </cell>
          <cell r="W10476">
            <v>6.7900000000000002E-2</v>
          </cell>
          <cell r="Y10476" t="str">
            <v>TFIT0715061641035</v>
          </cell>
          <cell r="Z10476">
            <v>41035</v>
          </cell>
          <cell r="AA10476" t="str">
            <v>TFIT07150616</v>
          </cell>
          <cell r="AB10476">
            <v>101.6632089</v>
          </cell>
          <cell r="AD10476" t="str">
            <v>TFIT0715061641035</v>
          </cell>
          <cell r="AE10476">
            <v>41035</v>
          </cell>
          <cell r="AF10476" t="str">
            <v>TFIT07150616</v>
          </cell>
          <cell r="AG10476">
            <v>105.53649660000001</v>
          </cell>
        </row>
        <row r="10477">
          <cell r="T10477" t="str">
            <v>TFIT0715061641034</v>
          </cell>
          <cell r="U10477">
            <v>41034</v>
          </cell>
          <cell r="V10477" t="str">
            <v>TFIT07150616</v>
          </cell>
          <cell r="W10477">
            <v>6.7799999999999999E-2</v>
          </cell>
          <cell r="Y10477" t="str">
            <v>TFIT0715061641034</v>
          </cell>
          <cell r="Z10477">
            <v>41034</v>
          </cell>
          <cell r="AA10477" t="str">
            <v>TFIT07150616</v>
          </cell>
          <cell r="AB10477">
            <v>101.7020627</v>
          </cell>
          <cell r="AD10477" t="str">
            <v>TFIT0715061641034</v>
          </cell>
          <cell r="AE10477">
            <v>41034</v>
          </cell>
          <cell r="AF10477" t="str">
            <v>TFIT07150616</v>
          </cell>
          <cell r="AG10477">
            <v>105.5554874</v>
          </cell>
        </row>
        <row r="10478">
          <cell r="T10478" t="str">
            <v>TFIT0715061641033</v>
          </cell>
          <cell r="U10478">
            <v>41033</v>
          </cell>
          <cell r="V10478" t="str">
            <v>TFIT07150616</v>
          </cell>
          <cell r="W10478">
            <v>6.7799999999999999E-2</v>
          </cell>
          <cell r="Y10478" t="str">
            <v>TFIT0715061641033</v>
          </cell>
          <cell r="Z10478">
            <v>41033</v>
          </cell>
          <cell r="AA10478" t="str">
            <v>TFIT07150616</v>
          </cell>
          <cell r="AB10478">
            <v>101.7047535</v>
          </cell>
          <cell r="AD10478" t="str">
            <v>TFIT0715061641033</v>
          </cell>
          <cell r="AE10478">
            <v>41033</v>
          </cell>
          <cell r="AF10478" t="str">
            <v>TFIT07150616</v>
          </cell>
          <cell r="AG10478">
            <v>105.4985891</v>
          </cell>
        </row>
        <row r="10479">
          <cell r="T10479" t="str">
            <v>TFIT0715061641032</v>
          </cell>
          <cell r="U10479">
            <v>41032</v>
          </cell>
          <cell r="V10479" t="str">
            <v>TFIT07150616</v>
          </cell>
          <cell r="W10479">
            <v>6.7799999999999999E-2</v>
          </cell>
          <cell r="Y10479" t="str">
            <v>TFIT0715061641032</v>
          </cell>
          <cell r="Z10479">
            <v>41032</v>
          </cell>
          <cell r="AA10479" t="str">
            <v>TFIT07150616</v>
          </cell>
          <cell r="AB10479">
            <v>101.7056573</v>
          </cell>
          <cell r="AD10479" t="str">
            <v>TFIT0715061641032</v>
          </cell>
          <cell r="AE10479">
            <v>41032</v>
          </cell>
          <cell r="AF10479" t="str">
            <v>TFIT07150616</v>
          </cell>
          <cell r="AG10479">
            <v>105.47962990000001</v>
          </cell>
        </row>
        <row r="10480">
          <cell r="T10480" t="str">
            <v>TFIT0715061641031</v>
          </cell>
          <cell r="U10480">
            <v>41031</v>
          </cell>
          <cell r="V10480" t="str">
            <v>TFIT07150616</v>
          </cell>
          <cell r="W10480">
            <v>6.7449999999999996E-2</v>
          </cell>
          <cell r="Y10480" t="str">
            <v>TFIT0715061641031</v>
          </cell>
          <cell r="Z10480">
            <v>41031</v>
          </cell>
          <cell r="AA10480" t="str">
            <v>TFIT07150616</v>
          </cell>
          <cell r="AB10480">
            <v>101.8400099</v>
          </cell>
          <cell r="AD10480" t="str">
            <v>TFIT0715061641031</v>
          </cell>
          <cell r="AE10480">
            <v>41031</v>
          </cell>
          <cell r="AF10480" t="str">
            <v>TFIT07150616</v>
          </cell>
          <cell r="AG10480">
            <v>105.59411950000001</v>
          </cell>
        </row>
        <row r="10481">
          <cell r="T10481" t="str">
            <v>TFIT0715061641030</v>
          </cell>
          <cell r="U10481">
            <v>41030</v>
          </cell>
          <cell r="V10481" t="str">
            <v>TFIT07150616</v>
          </cell>
          <cell r="W10481">
            <v>6.7449999999999996E-2</v>
          </cell>
          <cell r="Y10481" t="str">
            <v>TFIT0715061641030</v>
          </cell>
          <cell r="Z10481">
            <v>41030</v>
          </cell>
          <cell r="AA10481" t="str">
            <v>TFIT07150616</v>
          </cell>
          <cell r="AB10481">
            <v>101.8409913</v>
          </cell>
          <cell r="AD10481" t="str">
            <v>TFIT0715061641030</v>
          </cell>
          <cell r="AE10481">
            <v>41030</v>
          </cell>
          <cell r="AF10481" t="str">
            <v>TFIT07150616</v>
          </cell>
          <cell r="AG10481">
            <v>105.5752378</v>
          </cell>
        </row>
        <row r="10482">
          <cell r="T10482" t="str">
            <v>TFIT0715061641029</v>
          </cell>
          <cell r="U10482">
            <v>41029</v>
          </cell>
          <cell r="V10482" t="str">
            <v>TFIT07150616</v>
          </cell>
          <cell r="W10482">
            <v>6.7339999999999997E-2</v>
          </cell>
          <cell r="Y10482" t="str">
            <v>TFIT0715061641029</v>
          </cell>
          <cell r="Z10482">
            <v>41029</v>
          </cell>
          <cell r="AA10482" t="str">
            <v>TFIT07150616</v>
          </cell>
          <cell r="AB10482">
            <v>101.8840081</v>
          </cell>
          <cell r="AD10482" t="str">
            <v>TFIT0715061641029</v>
          </cell>
          <cell r="AE10482">
            <v>41029</v>
          </cell>
          <cell r="AF10482" t="str">
            <v>TFIT07150616</v>
          </cell>
          <cell r="AG10482">
            <v>105.59839169999999</v>
          </cell>
        </row>
        <row r="10483">
          <cell r="T10483" t="str">
            <v>TFIT0715061641028</v>
          </cell>
          <cell r="U10483">
            <v>41028</v>
          </cell>
          <cell r="V10483" t="str">
            <v>TFIT07150616</v>
          </cell>
          <cell r="W10483">
            <v>6.7159999999999997E-2</v>
          </cell>
          <cell r="Y10483" t="str">
            <v>TFIT0715061641028</v>
          </cell>
          <cell r="Z10483">
            <v>41028</v>
          </cell>
          <cell r="AA10483" t="str">
            <v>TFIT07150616</v>
          </cell>
          <cell r="AB10483">
            <v>101.9559881</v>
          </cell>
          <cell r="AD10483" t="str">
            <v>TFIT0715061641028</v>
          </cell>
          <cell r="AE10483">
            <v>41028</v>
          </cell>
          <cell r="AF10483" t="str">
            <v>TFIT07150616</v>
          </cell>
          <cell r="AG10483">
            <v>105.61078259999999</v>
          </cell>
        </row>
        <row r="10484">
          <cell r="T10484" t="str">
            <v>TFIT0715061641027</v>
          </cell>
          <cell r="U10484">
            <v>41027</v>
          </cell>
          <cell r="V10484" t="str">
            <v>TFIT07150616</v>
          </cell>
          <cell r="W10484">
            <v>6.701E-2</v>
          </cell>
          <cell r="Y10484" t="str">
            <v>TFIT0715061641027</v>
          </cell>
          <cell r="Z10484">
            <v>41027</v>
          </cell>
          <cell r="AA10484" t="str">
            <v>TFIT07150616</v>
          </cell>
          <cell r="AB10484">
            <v>102.0145711</v>
          </cell>
          <cell r="AD10484" t="str">
            <v>TFIT0715061641027</v>
          </cell>
          <cell r="AE10484">
            <v>41027</v>
          </cell>
          <cell r="AF10484" t="str">
            <v>TFIT07150616</v>
          </cell>
          <cell r="AG10484">
            <v>105.64950260000001</v>
          </cell>
        </row>
        <row r="10485">
          <cell r="T10485" t="str">
            <v>TFIT0715061641026</v>
          </cell>
          <cell r="U10485">
            <v>41026</v>
          </cell>
          <cell r="V10485" t="str">
            <v>TFIT07150616</v>
          </cell>
          <cell r="W10485">
            <v>6.7460000000000006E-2</v>
          </cell>
          <cell r="Y10485" t="str">
            <v>TFIT0715061641026</v>
          </cell>
          <cell r="Z10485">
            <v>41026</v>
          </cell>
          <cell r="AA10485" t="str">
            <v>TFIT07150616</v>
          </cell>
          <cell r="AB10485">
            <v>101.8431205</v>
          </cell>
          <cell r="AD10485" t="str">
            <v>TFIT0715061641026</v>
          </cell>
          <cell r="AE10485">
            <v>41026</v>
          </cell>
          <cell r="AF10485" t="str">
            <v>TFIT07150616</v>
          </cell>
          <cell r="AG10485">
            <v>105.4581889</v>
          </cell>
        </row>
        <row r="10486">
          <cell r="T10486" t="str">
            <v>TFIT0715061641025</v>
          </cell>
          <cell r="U10486">
            <v>41025</v>
          </cell>
          <cell r="V10486" t="str">
            <v>TFIT07150616</v>
          </cell>
          <cell r="W10486">
            <v>6.7640000000000006E-2</v>
          </cell>
          <cell r="Y10486" t="str">
            <v>TFIT0715061641025</v>
          </cell>
          <cell r="Z10486">
            <v>41025</v>
          </cell>
          <cell r="AA10486" t="str">
            <v>TFIT07150616</v>
          </cell>
          <cell r="AB10486">
            <v>101.77517779999999</v>
          </cell>
          <cell r="AD10486" t="str">
            <v>TFIT0715061641025</v>
          </cell>
          <cell r="AE10486">
            <v>41025</v>
          </cell>
          <cell r="AF10486" t="str">
            <v>TFIT07150616</v>
          </cell>
          <cell r="AG10486">
            <v>105.3703833</v>
          </cell>
        </row>
        <row r="10487">
          <cell r="T10487" t="str">
            <v>TFIT0715061641024</v>
          </cell>
          <cell r="U10487">
            <v>41024</v>
          </cell>
          <cell r="V10487" t="str">
            <v>TFIT07150616</v>
          </cell>
          <cell r="W10487">
            <v>6.7680000000000004E-2</v>
          </cell>
          <cell r="Y10487" t="str">
            <v>TFIT0715061641024</v>
          </cell>
          <cell r="Z10487">
            <v>41024</v>
          </cell>
          <cell r="AA10487" t="str">
            <v>TFIT07150616</v>
          </cell>
          <cell r="AB10487">
            <v>101.7608268</v>
          </cell>
          <cell r="AD10487" t="str">
            <v>TFIT0715061641024</v>
          </cell>
          <cell r="AE10487">
            <v>41024</v>
          </cell>
          <cell r="AF10487" t="str">
            <v>TFIT07150616</v>
          </cell>
          <cell r="AG10487">
            <v>105.33616929999999</v>
          </cell>
        </row>
        <row r="10488">
          <cell r="T10488" t="str">
            <v>TFIT0715061641023</v>
          </cell>
          <cell r="U10488">
            <v>41023</v>
          </cell>
          <cell r="V10488" t="str">
            <v>TFIT07150616</v>
          </cell>
          <cell r="W10488">
            <v>6.7449999999999996E-2</v>
          </cell>
          <cell r="Y10488" t="str">
            <v>TFIT0715061641023</v>
          </cell>
          <cell r="Z10488">
            <v>41023</v>
          </cell>
          <cell r="AA10488" t="str">
            <v>TFIT07150616</v>
          </cell>
          <cell r="AB10488">
            <v>101.8520094</v>
          </cell>
          <cell r="AD10488" t="str">
            <v>TFIT0715061641023</v>
          </cell>
          <cell r="AE10488">
            <v>41023</v>
          </cell>
          <cell r="AF10488" t="str">
            <v>TFIT07150616</v>
          </cell>
          <cell r="AG10488">
            <v>105.36776279999999</v>
          </cell>
        </row>
        <row r="10489">
          <cell r="T10489" t="str">
            <v>TFIT0715061641022</v>
          </cell>
          <cell r="U10489">
            <v>41022</v>
          </cell>
          <cell r="V10489" t="str">
            <v>TFIT07150616</v>
          </cell>
          <cell r="W10489">
            <v>6.7489999999999994E-2</v>
          </cell>
          <cell r="Y10489" t="str">
            <v>TFIT0715061641022</v>
          </cell>
          <cell r="Z10489">
            <v>41022</v>
          </cell>
          <cell r="AA10489" t="str">
            <v>TFIT07150616</v>
          </cell>
          <cell r="AB10489">
            <v>101.8386807</v>
          </cell>
          <cell r="AD10489" t="str">
            <v>TFIT0715061641022</v>
          </cell>
          <cell r="AE10489">
            <v>41022</v>
          </cell>
          <cell r="AF10489" t="str">
            <v>TFIT07150616</v>
          </cell>
          <cell r="AG10489">
            <v>105.3147081</v>
          </cell>
        </row>
        <row r="10490">
          <cell r="T10490" t="str">
            <v>TFIT0715061641021</v>
          </cell>
          <cell r="U10490">
            <v>41021</v>
          </cell>
          <cell r="V10490" t="str">
            <v>TFIT07150616</v>
          </cell>
          <cell r="W10490">
            <v>6.7540000000000003E-2</v>
          </cell>
          <cell r="Y10490" t="str">
            <v>TFIT0715061641021</v>
          </cell>
          <cell r="Z10490">
            <v>41021</v>
          </cell>
          <cell r="AA10490" t="str">
            <v>TFIT07150616</v>
          </cell>
          <cell r="AB10490">
            <v>101.8204758</v>
          </cell>
          <cell r="AD10490" t="str">
            <v>TFIT0715061641021</v>
          </cell>
          <cell r="AE10490">
            <v>41021</v>
          </cell>
          <cell r="AF10490" t="str">
            <v>TFIT07150616</v>
          </cell>
          <cell r="AG10490">
            <v>105.2766402</v>
          </cell>
        </row>
        <row r="10491">
          <cell r="T10491" t="str">
            <v>TFIT0715061641020</v>
          </cell>
          <cell r="U10491">
            <v>41020</v>
          </cell>
          <cell r="V10491" t="str">
            <v>TFIT07150616</v>
          </cell>
          <cell r="W10491">
            <v>6.7250000000000004E-2</v>
          </cell>
          <cell r="Y10491" t="str">
            <v>TFIT0715061641020</v>
          </cell>
          <cell r="Z10491">
            <v>41020</v>
          </cell>
          <cell r="AA10491" t="str">
            <v>TFIT07150616</v>
          </cell>
          <cell r="AB10491">
            <v>101.9331222</v>
          </cell>
          <cell r="AD10491" t="str">
            <v>TFIT0715061641020</v>
          </cell>
          <cell r="AE10491">
            <v>41020</v>
          </cell>
          <cell r="AF10491" t="str">
            <v>TFIT07150616</v>
          </cell>
          <cell r="AG10491">
            <v>105.3694236</v>
          </cell>
        </row>
        <row r="10492">
          <cell r="T10492" t="str">
            <v>TFIT0715061641019</v>
          </cell>
          <cell r="U10492">
            <v>41019</v>
          </cell>
          <cell r="V10492" t="str">
            <v>TFIT07150616</v>
          </cell>
          <cell r="W10492">
            <v>6.7150000000000001E-2</v>
          </cell>
          <cell r="Y10492" t="str">
            <v>TFIT0715061641019</v>
          </cell>
          <cell r="Z10492">
            <v>41019</v>
          </cell>
          <cell r="AA10492" t="str">
            <v>TFIT07150616</v>
          </cell>
          <cell r="AB10492">
            <v>101.974951</v>
          </cell>
          <cell r="AD10492" t="str">
            <v>TFIT0715061641019</v>
          </cell>
          <cell r="AE10492">
            <v>41019</v>
          </cell>
          <cell r="AF10492" t="str">
            <v>TFIT07150616</v>
          </cell>
          <cell r="AG10492">
            <v>105.3516633</v>
          </cell>
        </row>
        <row r="10493">
          <cell r="T10493" t="str">
            <v>TFIT0715061641018</v>
          </cell>
          <cell r="U10493">
            <v>41018</v>
          </cell>
          <cell r="V10493" t="str">
            <v>TFIT07150616</v>
          </cell>
          <cell r="W10493">
            <v>6.7339999999999997E-2</v>
          </cell>
          <cell r="Y10493" t="str">
            <v>TFIT0715061641018</v>
          </cell>
          <cell r="Z10493">
            <v>41018</v>
          </cell>
          <cell r="AA10493" t="str">
            <v>TFIT07150616</v>
          </cell>
          <cell r="AB10493">
            <v>101.90271060000001</v>
          </cell>
          <cell r="AD10493" t="str">
            <v>TFIT0715061641018</v>
          </cell>
          <cell r="AE10493">
            <v>41018</v>
          </cell>
          <cell r="AF10493" t="str">
            <v>TFIT07150616</v>
          </cell>
          <cell r="AG10493">
            <v>105.2595599</v>
          </cell>
        </row>
        <row r="10494">
          <cell r="T10494" t="str">
            <v>TFIT0715061641017</v>
          </cell>
          <cell r="U10494">
            <v>41017</v>
          </cell>
          <cell r="V10494" t="str">
            <v>TFIT07150616</v>
          </cell>
          <cell r="W10494">
            <v>6.7519999999999997E-2</v>
          </cell>
          <cell r="Y10494" t="str">
            <v>TFIT0715061641017</v>
          </cell>
          <cell r="Z10494">
            <v>41017</v>
          </cell>
          <cell r="AA10494" t="str">
            <v>TFIT07150616</v>
          </cell>
          <cell r="AB10494">
            <v>101.83432329999999</v>
          </cell>
          <cell r="AD10494" t="str">
            <v>TFIT0715061641017</v>
          </cell>
          <cell r="AE10494">
            <v>41017</v>
          </cell>
          <cell r="AF10494" t="str">
            <v>TFIT07150616</v>
          </cell>
          <cell r="AG10494">
            <v>105.1713096</v>
          </cell>
        </row>
        <row r="10495">
          <cell r="T10495" t="str">
            <v>TFIT0715061641016</v>
          </cell>
          <cell r="U10495">
            <v>41016</v>
          </cell>
          <cell r="V10495" t="str">
            <v>TFIT07150616</v>
          </cell>
          <cell r="W10495">
            <v>6.7729999999999999E-2</v>
          </cell>
          <cell r="Y10495" t="str">
            <v>TFIT0715061641016</v>
          </cell>
          <cell r="Z10495">
            <v>41016</v>
          </cell>
          <cell r="AA10495" t="str">
            <v>TFIT07150616</v>
          </cell>
          <cell r="AB10495">
            <v>101.75436310000001</v>
          </cell>
          <cell r="AD10495" t="str">
            <v>TFIT0715061641016</v>
          </cell>
          <cell r="AE10495">
            <v>41016</v>
          </cell>
          <cell r="AF10495" t="str">
            <v>TFIT07150616</v>
          </cell>
          <cell r="AG10495">
            <v>105.0714864</v>
          </cell>
        </row>
        <row r="10496">
          <cell r="T10496" t="str">
            <v>TFIT0715061641015</v>
          </cell>
          <cell r="U10496">
            <v>41015</v>
          </cell>
          <cell r="V10496" t="str">
            <v>TFIT07150616</v>
          </cell>
          <cell r="W10496">
            <v>6.7320000000000005E-2</v>
          </cell>
          <cell r="Y10496" t="str">
            <v>TFIT0715061641015</v>
          </cell>
          <cell r="Z10496">
            <v>41015</v>
          </cell>
          <cell r="AA10496" t="str">
            <v>TFIT07150616</v>
          </cell>
          <cell r="AB10496">
            <v>101.913663</v>
          </cell>
          <cell r="AD10496" t="str">
            <v>TFIT0715061641015</v>
          </cell>
          <cell r="AE10496">
            <v>41015</v>
          </cell>
          <cell r="AF10496" t="str">
            <v>TFIT07150616</v>
          </cell>
          <cell r="AG10496">
            <v>105.2109232</v>
          </cell>
        </row>
        <row r="10497">
          <cell r="T10497" t="str">
            <v>TFIT0715061641014</v>
          </cell>
          <cell r="U10497">
            <v>41014</v>
          </cell>
          <cell r="V10497" t="str">
            <v>TFIT07150616</v>
          </cell>
          <cell r="W10497">
            <v>6.7890000000000006E-2</v>
          </cell>
          <cell r="Y10497" t="str">
            <v>TFIT0715061641014</v>
          </cell>
          <cell r="Z10497">
            <v>41014</v>
          </cell>
          <cell r="AA10497" t="str">
            <v>TFIT07150616</v>
          </cell>
          <cell r="AB10497">
            <v>101.69659660000001</v>
          </cell>
          <cell r="AD10497" t="str">
            <v>TFIT0715061641014</v>
          </cell>
          <cell r="AE10497">
            <v>41014</v>
          </cell>
          <cell r="AF10497" t="str">
            <v>TFIT07150616</v>
          </cell>
          <cell r="AG10497">
            <v>104.93426789999999</v>
          </cell>
        </row>
        <row r="10498">
          <cell r="T10498" t="str">
            <v>TFIT0715061641013</v>
          </cell>
          <cell r="U10498">
            <v>41013</v>
          </cell>
          <cell r="V10498" t="str">
            <v>TFIT07150616</v>
          </cell>
          <cell r="W10498">
            <v>6.837E-2</v>
          </cell>
          <cell r="Y10498" t="str">
            <v>TFIT0715061641013</v>
          </cell>
          <cell r="Z10498">
            <v>41013</v>
          </cell>
          <cell r="AA10498" t="str">
            <v>TFIT07150616</v>
          </cell>
          <cell r="AB10498">
            <v>101.512424</v>
          </cell>
          <cell r="AD10498" t="str">
            <v>TFIT0715061641013</v>
          </cell>
          <cell r="AE10498">
            <v>41013</v>
          </cell>
          <cell r="AF10498" t="str">
            <v>TFIT07150616</v>
          </cell>
          <cell r="AG10498">
            <v>104.7302322</v>
          </cell>
        </row>
        <row r="10499">
          <cell r="T10499" t="str">
            <v>TFIT0715061641012</v>
          </cell>
          <cell r="U10499">
            <v>41012</v>
          </cell>
          <cell r="V10499" t="str">
            <v>TFIT07150616</v>
          </cell>
          <cell r="W10499">
            <v>6.8320000000000006E-2</v>
          </cell>
          <cell r="Y10499" t="str">
            <v>TFIT0715061641012</v>
          </cell>
          <cell r="Z10499">
            <v>41012</v>
          </cell>
          <cell r="AA10499" t="str">
            <v>TFIT07150616</v>
          </cell>
          <cell r="AB10499">
            <v>101.5325888</v>
          </cell>
          <cell r="AD10499" t="str">
            <v>TFIT0715061641012</v>
          </cell>
          <cell r="AE10499">
            <v>41012</v>
          </cell>
          <cell r="AF10499" t="str">
            <v>TFIT07150616</v>
          </cell>
          <cell r="AG10499">
            <v>104.73053400000001</v>
          </cell>
        </row>
        <row r="10500">
          <cell r="T10500" t="str">
            <v>TFIT0715061641011</v>
          </cell>
          <cell r="U10500">
            <v>41011</v>
          </cell>
          <cell r="V10500" t="str">
            <v>TFIT07150616</v>
          </cell>
          <cell r="W10500">
            <v>6.8360000000000004E-2</v>
          </cell>
          <cell r="Y10500" t="str">
            <v>TFIT0715061641011</v>
          </cell>
          <cell r="Z10500">
            <v>41011</v>
          </cell>
          <cell r="AA10500" t="str">
            <v>TFIT07150616</v>
          </cell>
          <cell r="AB10500">
            <v>101.5180617</v>
          </cell>
          <cell r="AD10500" t="str">
            <v>TFIT0715061641011</v>
          </cell>
          <cell r="AE10500">
            <v>41011</v>
          </cell>
          <cell r="AF10500" t="str">
            <v>TFIT07150616</v>
          </cell>
          <cell r="AG10500">
            <v>104.6961439</v>
          </cell>
        </row>
        <row r="10501">
          <cell r="T10501" t="str">
            <v>TFIT0715061641010</v>
          </cell>
          <cell r="U10501">
            <v>41010</v>
          </cell>
          <cell r="V10501" t="str">
            <v>TFIT07150616</v>
          </cell>
          <cell r="W10501">
            <v>6.8690000000000001E-2</v>
          </cell>
          <cell r="Y10501" t="str">
            <v>TFIT0715061641010</v>
          </cell>
          <cell r="Z10501">
            <v>41010</v>
          </cell>
          <cell r="AA10501" t="str">
            <v>TFIT07150616</v>
          </cell>
          <cell r="AB10501">
            <v>101.3917199</v>
          </cell>
          <cell r="AD10501" t="str">
            <v>TFIT0715061641010</v>
          </cell>
          <cell r="AE10501">
            <v>41010</v>
          </cell>
          <cell r="AF10501" t="str">
            <v>TFIT07150616</v>
          </cell>
          <cell r="AG10501">
            <v>104.5499391</v>
          </cell>
        </row>
        <row r="10502">
          <cell r="T10502" t="str">
            <v>TFIT0715061641009</v>
          </cell>
          <cell r="U10502">
            <v>41009</v>
          </cell>
          <cell r="V10502" t="str">
            <v>TFIT07150616</v>
          </cell>
          <cell r="W10502">
            <v>6.8379999999999996E-2</v>
          </cell>
          <cell r="Y10502" t="str">
            <v>TFIT0715061641009</v>
          </cell>
          <cell r="Z10502">
            <v>41009</v>
          </cell>
          <cell r="AA10502" t="str">
            <v>TFIT07150616</v>
          </cell>
          <cell r="AB10502">
            <v>101.51394329999999</v>
          </cell>
          <cell r="AD10502" t="str">
            <v>TFIT0715061641009</v>
          </cell>
          <cell r="AE10502">
            <v>41009</v>
          </cell>
          <cell r="AF10502" t="str">
            <v>TFIT07150616</v>
          </cell>
          <cell r="AG10502">
            <v>104.6125735</v>
          </cell>
        </row>
        <row r="10503">
          <cell r="T10503" t="str">
            <v>TFIT0715061641008</v>
          </cell>
          <cell r="U10503">
            <v>41008</v>
          </cell>
          <cell r="V10503" t="str">
            <v>TFIT07150616</v>
          </cell>
          <cell r="W10503">
            <v>6.88E-2</v>
          </cell>
          <cell r="Y10503" t="str">
            <v>TFIT0715061641008</v>
          </cell>
          <cell r="Z10503">
            <v>41008</v>
          </cell>
          <cell r="AA10503" t="str">
            <v>TFIT07150616</v>
          </cell>
          <cell r="AB10503">
            <v>101.3526296</v>
          </cell>
          <cell r="AD10503" t="str">
            <v>TFIT0715061641008</v>
          </cell>
          <cell r="AE10503">
            <v>41008</v>
          </cell>
          <cell r="AF10503" t="str">
            <v>TFIT07150616</v>
          </cell>
          <cell r="AG10503">
            <v>104.43139669999999</v>
          </cell>
        </row>
        <row r="10504">
          <cell r="T10504" t="str">
            <v>TFIT0715061641007</v>
          </cell>
          <cell r="U10504">
            <v>41007</v>
          </cell>
          <cell r="V10504" t="str">
            <v>TFIT07150616</v>
          </cell>
          <cell r="W10504">
            <v>6.8159999999999998E-2</v>
          </cell>
          <cell r="Y10504" t="str">
            <v>TFIT0715061641007</v>
          </cell>
          <cell r="Z10504">
            <v>41007</v>
          </cell>
          <cell r="AA10504" t="str">
            <v>TFIT07150616</v>
          </cell>
          <cell r="AB10504">
            <v>101.60091389999999</v>
          </cell>
          <cell r="AD10504" t="str">
            <v>TFIT0715061641007</v>
          </cell>
          <cell r="AE10504">
            <v>41007</v>
          </cell>
          <cell r="AF10504" t="str">
            <v>TFIT07150616</v>
          </cell>
          <cell r="AG10504">
            <v>104.659818</v>
          </cell>
        </row>
        <row r="10505">
          <cell r="T10505" t="str">
            <v>TFIT0715061641006</v>
          </cell>
          <cell r="U10505">
            <v>41006</v>
          </cell>
          <cell r="V10505" t="str">
            <v>TFIT07150616</v>
          </cell>
          <cell r="W10505">
            <v>6.7710000000000006E-2</v>
          </cell>
          <cell r="Y10505" t="str">
            <v>TFIT0715061641006</v>
          </cell>
          <cell r="Z10505">
            <v>41006</v>
          </cell>
          <cell r="AA10505" t="str">
            <v>TFIT07150616</v>
          </cell>
          <cell r="AB10505">
            <v>101.7764287</v>
          </cell>
          <cell r="AD10505" t="str">
            <v>TFIT0715061641006</v>
          </cell>
          <cell r="AE10505">
            <v>41006</v>
          </cell>
          <cell r="AF10505" t="str">
            <v>TFIT07150616</v>
          </cell>
          <cell r="AG10505">
            <v>104.8154698</v>
          </cell>
        </row>
        <row r="10506">
          <cell r="T10506" t="str">
            <v>TFIT0715061641005</v>
          </cell>
          <cell r="U10506">
            <v>41005</v>
          </cell>
          <cell r="V10506" t="str">
            <v>TFIT07150616</v>
          </cell>
          <cell r="W10506">
            <v>6.6979999999999998E-2</v>
          </cell>
          <cell r="Y10506" t="str">
            <v>TFIT0715061641005</v>
          </cell>
          <cell r="Z10506">
            <v>41005</v>
          </cell>
          <cell r="AA10506" t="str">
            <v>TFIT07150616</v>
          </cell>
          <cell r="AB10506">
            <v>102.06524229999999</v>
          </cell>
          <cell r="AD10506" t="str">
            <v>TFIT0715061641005</v>
          </cell>
          <cell r="AE10506">
            <v>41005</v>
          </cell>
          <cell r="AF10506" t="str">
            <v>TFIT07150616</v>
          </cell>
          <cell r="AG10506">
            <v>105.0248314</v>
          </cell>
        </row>
        <row r="10507">
          <cell r="T10507" t="str">
            <v>TFIT0715061641004</v>
          </cell>
          <cell r="U10507">
            <v>41004</v>
          </cell>
          <cell r="V10507" t="str">
            <v>TFIT07150616</v>
          </cell>
          <cell r="W10507">
            <v>6.7379999999999995E-2</v>
          </cell>
          <cell r="Y10507" t="str">
            <v>TFIT0715061641004</v>
          </cell>
          <cell r="Z10507">
            <v>41004</v>
          </cell>
          <cell r="AA10507" t="str">
            <v>TFIT07150616</v>
          </cell>
          <cell r="AB10507">
            <v>101.9103032</v>
          </cell>
          <cell r="AD10507" t="str">
            <v>TFIT0715061641004</v>
          </cell>
          <cell r="AE10507">
            <v>41004</v>
          </cell>
          <cell r="AF10507" t="str">
            <v>TFIT07150616</v>
          </cell>
          <cell r="AG10507">
            <v>104.8500293</v>
          </cell>
        </row>
        <row r="10508">
          <cell r="T10508" t="str">
            <v>TFIT0715061641003</v>
          </cell>
          <cell r="U10508">
            <v>41003</v>
          </cell>
          <cell r="V10508" t="str">
            <v>TFIT07150616</v>
          </cell>
          <cell r="W10508">
            <v>6.6850000000000007E-2</v>
          </cell>
          <cell r="Y10508" t="str">
            <v>TFIT0715061641003</v>
          </cell>
          <cell r="Z10508">
            <v>41003</v>
          </cell>
          <cell r="AA10508" t="str">
            <v>TFIT07150616</v>
          </cell>
          <cell r="AB10508">
            <v>102.1185074</v>
          </cell>
          <cell r="AD10508" t="str">
            <v>TFIT0715061641003</v>
          </cell>
          <cell r="AE10508">
            <v>41003</v>
          </cell>
          <cell r="AF10508" t="str">
            <v>TFIT07150616</v>
          </cell>
          <cell r="AG10508">
            <v>105.03837040000001</v>
          </cell>
        </row>
        <row r="10509">
          <cell r="T10509" t="str">
            <v>TFIT0715061641002</v>
          </cell>
          <cell r="U10509">
            <v>41002</v>
          </cell>
          <cell r="V10509" t="str">
            <v>TFIT07150616</v>
          </cell>
          <cell r="W10509">
            <v>6.6659999999999997E-2</v>
          </cell>
          <cell r="Y10509" t="str">
            <v>TFIT0715061641002</v>
          </cell>
          <cell r="Z10509">
            <v>41002</v>
          </cell>
          <cell r="AA10509" t="str">
            <v>TFIT07150616</v>
          </cell>
          <cell r="AB10509">
            <v>102.19415530000001</v>
          </cell>
          <cell r="AD10509" t="str">
            <v>TFIT0715061641002</v>
          </cell>
          <cell r="AE10509">
            <v>41002</v>
          </cell>
          <cell r="AF10509" t="str">
            <v>TFIT07150616</v>
          </cell>
          <cell r="AG10509">
            <v>105.0941553</v>
          </cell>
        </row>
        <row r="10510">
          <cell r="T10510" t="str">
            <v>TFIT0715061641001</v>
          </cell>
          <cell r="U10510">
            <v>41001</v>
          </cell>
          <cell r="V10510" t="str">
            <v>TFIT07150616</v>
          </cell>
          <cell r="W10510">
            <v>6.6989999999999994E-2</v>
          </cell>
          <cell r="Y10510" t="str">
            <v>TFIT0715061641001</v>
          </cell>
          <cell r="Z10510">
            <v>41001</v>
          </cell>
          <cell r="AA10510" t="str">
            <v>TFIT07150616</v>
          </cell>
          <cell r="AB10510">
            <v>102.0698616</v>
          </cell>
          <cell r="AD10510" t="str">
            <v>TFIT0715061641001</v>
          </cell>
          <cell r="AE10510">
            <v>41001</v>
          </cell>
          <cell r="AF10510" t="str">
            <v>TFIT07150616</v>
          </cell>
          <cell r="AG10510">
            <v>104.8904095</v>
          </cell>
        </row>
        <row r="10511">
          <cell r="T10511" t="str">
            <v>TFIT0715061641000</v>
          </cell>
          <cell r="U10511">
            <v>41000</v>
          </cell>
          <cell r="V10511" t="str">
            <v>TFIT07150616</v>
          </cell>
          <cell r="W10511">
            <v>6.6400000000000001E-2</v>
          </cell>
          <cell r="Y10511" t="str">
            <v>TFIT0715061641000</v>
          </cell>
          <cell r="Z10511">
            <v>41000</v>
          </cell>
          <cell r="AA10511" t="str">
            <v>TFIT07150616</v>
          </cell>
          <cell r="AB10511">
            <v>102.3028017</v>
          </cell>
          <cell r="AD10511" t="str">
            <v>TFIT0715061641000</v>
          </cell>
          <cell r="AE10511">
            <v>41000</v>
          </cell>
          <cell r="AF10511" t="str">
            <v>TFIT07150616</v>
          </cell>
          <cell r="AG10511">
            <v>105.1034866</v>
          </cell>
        </row>
        <row r="10512">
          <cell r="T10512" t="str">
            <v>TFIT0715061640999</v>
          </cell>
          <cell r="U10512">
            <v>40999</v>
          </cell>
          <cell r="V10512" t="str">
            <v>TFIT07150616</v>
          </cell>
          <cell r="W10512">
            <v>6.6449999999999995E-2</v>
          </cell>
          <cell r="Y10512" t="str">
            <v>TFIT0715061640999</v>
          </cell>
          <cell r="Z10512">
            <v>40999</v>
          </cell>
          <cell r="AA10512" t="str">
            <v>TFIT07150616</v>
          </cell>
          <cell r="AB10512">
            <v>102.284481</v>
          </cell>
          <cell r="AD10512" t="str">
            <v>TFIT0715061640999</v>
          </cell>
          <cell r="AE10512">
            <v>40999</v>
          </cell>
          <cell r="AF10512" t="str">
            <v>TFIT07150616</v>
          </cell>
          <cell r="AG10512">
            <v>105.065303</v>
          </cell>
        </row>
        <row r="10513">
          <cell r="T10513" t="str">
            <v>TFIT0715061640998</v>
          </cell>
          <cell r="U10513">
            <v>40998</v>
          </cell>
          <cell r="V10513" t="str">
            <v>TFIT07150616</v>
          </cell>
          <cell r="W10513">
            <v>6.6589999999999996E-2</v>
          </cell>
          <cell r="Y10513" t="str">
            <v>TFIT0715061640998</v>
          </cell>
          <cell r="Z10513">
            <v>40998</v>
          </cell>
          <cell r="AA10513" t="str">
            <v>TFIT07150616</v>
          </cell>
          <cell r="AB10513">
            <v>102.2307404</v>
          </cell>
          <cell r="AD10513" t="str">
            <v>TFIT0715061640998</v>
          </cell>
          <cell r="AE10513">
            <v>40998</v>
          </cell>
          <cell r="AF10513" t="str">
            <v>TFIT07150616</v>
          </cell>
          <cell r="AG10513">
            <v>104.99169929999999</v>
          </cell>
        </row>
        <row r="10514">
          <cell r="T10514" t="str">
            <v>TFIT0715061640997</v>
          </cell>
          <cell r="U10514">
            <v>40997</v>
          </cell>
          <cell r="V10514" t="str">
            <v>TFIT07150616</v>
          </cell>
          <cell r="W10514">
            <v>6.5850000000000006E-2</v>
          </cell>
          <cell r="Y10514" t="str">
            <v>TFIT0715061640997</v>
          </cell>
          <cell r="Z10514">
            <v>40997</v>
          </cell>
          <cell r="AA10514" t="str">
            <v>TFIT07150616</v>
          </cell>
          <cell r="AB10514">
            <v>102.5238217</v>
          </cell>
          <cell r="AD10514" t="str">
            <v>TFIT0715061640997</v>
          </cell>
          <cell r="AE10514">
            <v>40997</v>
          </cell>
          <cell r="AF10514" t="str">
            <v>TFIT07150616</v>
          </cell>
          <cell r="AG10514">
            <v>105.2649176</v>
          </cell>
        </row>
        <row r="10515">
          <cell r="T10515" t="str">
            <v>TFIT0715061640996</v>
          </cell>
          <cell r="U10515">
            <v>40996</v>
          </cell>
          <cell r="V10515" t="str">
            <v>TFIT07150616</v>
          </cell>
          <cell r="W10515">
            <v>6.6199999999999995E-2</v>
          </cell>
          <cell r="Y10515" t="str">
            <v>TFIT0715061640996</v>
          </cell>
          <cell r="Z10515">
            <v>40996</v>
          </cell>
          <cell r="AA10515" t="str">
            <v>TFIT07150616</v>
          </cell>
          <cell r="AB10515">
            <v>102.38990800000001</v>
          </cell>
          <cell r="AD10515" t="str">
            <v>TFIT0715061640996</v>
          </cell>
          <cell r="AE10515">
            <v>40996</v>
          </cell>
          <cell r="AF10515" t="str">
            <v>TFIT07150616</v>
          </cell>
          <cell r="AG10515">
            <v>105.07141489999999</v>
          </cell>
        </row>
        <row r="10516">
          <cell r="T10516" t="str">
            <v>TFIT0715061640995</v>
          </cell>
          <cell r="U10516">
            <v>40995</v>
          </cell>
          <cell r="V10516" t="str">
            <v>TFIT07150616</v>
          </cell>
          <cell r="W10516">
            <v>6.5949999999999995E-2</v>
          </cell>
          <cell r="Y10516" t="str">
            <v>TFIT0715061640995</v>
          </cell>
          <cell r="Z10516">
            <v>40995</v>
          </cell>
          <cell r="AA10516" t="str">
            <v>TFIT07150616</v>
          </cell>
          <cell r="AB10516">
            <v>102.49016090000001</v>
          </cell>
          <cell r="AD10516" t="str">
            <v>TFIT0715061640995</v>
          </cell>
          <cell r="AE10516">
            <v>40995</v>
          </cell>
          <cell r="AF10516" t="str">
            <v>TFIT07150616</v>
          </cell>
          <cell r="AG10516">
            <v>105.1518047</v>
          </cell>
        </row>
        <row r="10517">
          <cell r="T10517" t="str">
            <v>TFIT0715061640994</v>
          </cell>
          <cell r="U10517">
            <v>40994</v>
          </cell>
          <cell r="V10517" t="str">
            <v>TFIT07150616</v>
          </cell>
          <cell r="W10517">
            <v>6.6369999999999998E-2</v>
          </cell>
          <cell r="Y10517" t="str">
            <v>TFIT0715061640994</v>
          </cell>
          <cell r="Z10517">
            <v>40994</v>
          </cell>
          <cell r="AA10517" t="str">
            <v>TFIT07150616</v>
          </cell>
          <cell r="AB10517">
            <v>102.32556099999999</v>
          </cell>
          <cell r="AD10517" t="str">
            <v>TFIT0715061640994</v>
          </cell>
          <cell r="AE10517">
            <v>40994</v>
          </cell>
          <cell r="AF10517" t="str">
            <v>TFIT07150616</v>
          </cell>
          <cell r="AG10517">
            <v>104.9673418</v>
          </cell>
        </row>
        <row r="10518">
          <cell r="T10518" t="str">
            <v>TFIT0715061640993</v>
          </cell>
          <cell r="U10518">
            <v>40993</v>
          </cell>
          <cell r="V10518" t="str">
            <v>TFIT07150616</v>
          </cell>
          <cell r="W10518">
            <v>6.6379999999999995E-2</v>
          </cell>
          <cell r="Y10518" t="str">
            <v>TFIT0715061640993</v>
          </cell>
          <cell r="Z10518">
            <v>40993</v>
          </cell>
          <cell r="AA10518" t="str">
            <v>TFIT07150616</v>
          </cell>
          <cell r="AB10518">
            <v>102.3229939</v>
          </cell>
          <cell r="AD10518" t="str">
            <v>TFIT0715061640993</v>
          </cell>
          <cell r="AE10518">
            <v>40993</v>
          </cell>
          <cell r="AF10518" t="str">
            <v>TFIT07150616</v>
          </cell>
          <cell r="AG10518">
            <v>104.94491170000001</v>
          </cell>
        </row>
        <row r="10519">
          <cell r="T10519" t="str">
            <v>TFIT0715061640992</v>
          </cell>
          <cell r="U10519">
            <v>40992</v>
          </cell>
          <cell r="V10519" t="str">
            <v>TFIT07150616</v>
          </cell>
          <cell r="W10519">
            <v>6.6100000000000006E-2</v>
          </cell>
          <cell r="Y10519" t="str">
            <v>TFIT0715061640992</v>
          </cell>
          <cell r="Z10519">
            <v>40992</v>
          </cell>
          <cell r="AA10519" t="str">
            <v>TFIT07150616</v>
          </cell>
          <cell r="AB10519">
            <v>102.4351573</v>
          </cell>
          <cell r="AD10519" t="str">
            <v>TFIT0715061640992</v>
          </cell>
          <cell r="AE10519">
            <v>40992</v>
          </cell>
          <cell r="AF10519" t="str">
            <v>TFIT07150616</v>
          </cell>
          <cell r="AG10519">
            <v>105.0372121</v>
          </cell>
        </row>
        <row r="10520">
          <cell r="T10520" t="str">
            <v>TFIT0715061640991</v>
          </cell>
          <cell r="U10520">
            <v>40991</v>
          </cell>
          <cell r="V10520" t="str">
            <v>TFIT07150616</v>
          </cell>
          <cell r="W10520">
            <v>6.6000000000000003E-2</v>
          </cell>
          <cell r="Y10520" t="str">
            <v>TFIT0715061640991</v>
          </cell>
          <cell r="Z10520">
            <v>40991</v>
          </cell>
          <cell r="AA10520" t="str">
            <v>TFIT07150616</v>
          </cell>
          <cell r="AB10520">
            <v>102.4791639</v>
          </cell>
          <cell r="AD10520" t="str">
            <v>TFIT0715061640991</v>
          </cell>
          <cell r="AE10520">
            <v>40991</v>
          </cell>
          <cell r="AF10520" t="str">
            <v>TFIT07150616</v>
          </cell>
          <cell r="AG10520">
            <v>105.02162970000001</v>
          </cell>
        </row>
        <row r="10521">
          <cell r="T10521" t="str">
            <v>TFIT0715061640990</v>
          </cell>
          <cell r="U10521">
            <v>40990</v>
          </cell>
          <cell r="V10521" t="str">
            <v>TFIT07150616</v>
          </cell>
          <cell r="W10521">
            <v>6.6400000000000001E-2</v>
          </cell>
          <cell r="Y10521" t="str">
            <v>TFIT0715061640990</v>
          </cell>
          <cell r="Z10521">
            <v>40990</v>
          </cell>
          <cell r="AA10521" t="str">
            <v>TFIT07150616</v>
          </cell>
          <cell r="AB10521">
            <v>102.32203269999999</v>
          </cell>
          <cell r="AD10521" t="str">
            <v>TFIT0715061640990</v>
          </cell>
          <cell r="AE10521">
            <v>40990</v>
          </cell>
          <cell r="AF10521" t="str">
            <v>TFIT07150616</v>
          </cell>
          <cell r="AG10521">
            <v>104.8446354</v>
          </cell>
        </row>
        <row r="10522">
          <cell r="T10522" t="str">
            <v>TFIT0715061640989</v>
          </cell>
          <cell r="U10522">
            <v>40989</v>
          </cell>
          <cell r="V10522" t="str">
            <v>TFIT07150616</v>
          </cell>
          <cell r="W10522">
            <v>6.5780000000000005E-2</v>
          </cell>
          <cell r="Y10522" t="str">
            <v>TFIT0715061640989</v>
          </cell>
          <cell r="Z10522">
            <v>40989</v>
          </cell>
          <cell r="AA10522" t="str">
            <v>TFIT07150616</v>
          </cell>
          <cell r="AB10522">
            <v>102.5695315</v>
          </cell>
          <cell r="AD10522" t="str">
            <v>TFIT0715061640989</v>
          </cell>
          <cell r="AE10522">
            <v>40989</v>
          </cell>
          <cell r="AF10522" t="str">
            <v>TFIT07150616</v>
          </cell>
          <cell r="AG10522">
            <v>105.0722712</v>
          </cell>
        </row>
        <row r="10523">
          <cell r="T10523" t="str">
            <v>TFIT0715061640988</v>
          </cell>
          <cell r="U10523">
            <v>40988</v>
          </cell>
          <cell r="V10523" t="str">
            <v>TFIT07150616</v>
          </cell>
          <cell r="W10523">
            <v>6.54E-2</v>
          </cell>
          <cell r="Y10523" t="str">
            <v>TFIT0715061640988</v>
          </cell>
          <cell r="Z10523">
            <v>40988</v>
          </cell>
          <cell r="AA10523" t="str">
            <v>TFIT07150616</v>
          </cell>
          <cell r="AB10523">
            <v>102.72235240000001</v>
          </cell>
          <cell r="AD10523" t="str">
            <v>TFIT0715061640988</v>
          </cell>
          <cell r="AE10523">
            <v>40988</v>
          </cell>
          <cell r="AF10523" t="str">
            <v>TFIT07150616</v>
          </cell>
          <cell r="AG10523">
            <v>105.2052291</v>
          </cell>
        </row>
        <row r="10524">
          <cell r="T10524" t="str">
            <v>TFIT0715061640987</v>
          </cell>
          <cell r="U10524">
            <v>40987</v>
          </cell>
          <cell r="V10524" t="str">
            <v>TFIT07150616</v>
          </cell>
          <cell r="W10524">
            <v>6.5269999999999995E-2</v>
          </cell>
          <cell r="Y10524" t="str">
            <v>TFIT0715061640987</v>
          </cell>
          <cell r="Z10524">
            <v>40987</v>
          </cell>
          <cell r="AA10524" t="str">
            <v>TFIT07150616</v>
          </cell>
          <cell r="AB10524">
            <v>102.78072179999999</v>
          </cell>
          <cell r="AD10524" t="str">
            <v>TFIT0715061640987</v>
          </cell>
          <cell r="AE10524">
            <v>40987</v>
          </cell>
          <cell r="AF10524" t="str">
            <v>TFIT07150616</v>
          </cell>
          <cell r="AG10524">
            <v>105.1841465</v>
          </cell>
        </row>
        <row r="10525">
          <cell r="T10525" t="str">
            <v>TFIT0715061640986</v>
          </cell>
          <cell r="U10525">
            <v>40986</v>
          </cell>
          <cell r="V10525" t="str">
            <v>TFIT07150616</v>
          </cell>
          <cell r="W10525">
            <v>6.5409999999999996E-2</v>
          </cell>
          <cell r="Y10525" t="str">
            <v>TFIT0715061640986</v>
          </cell>
          <cell r="Z10525">
            <v>40986</v>
          </cell>
          <cell r="AA10525" t="str">
            <v>TFIT07150616</v>
          </cell>
          <cell r="AB10525">
            <v>102.7264134</v>
          </cell>
          <cell r="AD10525" t="str">
            <v>TFIT0715061640986</v>
          </cell>
          <cell r="AE10525">
            <v>40986</v>
          </cell>
          <cell r="AF10525" t="str">
            <v>TFIT07150616</v>
          </cell>
          <cell r="AG10525">
            <v>105.10997500000001</v>
          </cell>
        </row>
        <row r="10526">
          <cell r="T10526" t="str">
            <v>TFIT0715061640985</v>
          </cell>
          <cell r="U10526">
            <v>40985</v>
          </cell>
          <cell r="V10526" t="str">
            <v>TFIT07150616</v>
          </cell>
          <cell r="W10526">
            <v>6.5100000000000005E-2</v>
          </cell>
          <cell r="Y10526" t="str">
            <v>TFIT0715061640985</v>
          </cell>
          <cell r="Z10526">
            <v>40985</v>
          </cell>
          <cell r="AA10526" t="str">
            <v>TFIT07150616</v>
          </cell>
          <cell r="AB10526">
            <v>102.8520422</v>
          </cell>
          <cell r="AD10526" t="str">
            <v>TFIT0715061640985</v>
          </cell>
          <cell r="AE10526">
            <v>40985</v>
          </cell>
          <cell r="AF10526" t="str">
            <v>TFIT07150616</v>
          </cell>
          <cell r="AG10526">
            <v>105.2157409</v>
          </cell>
        </row>
        <row r="10527">
          <cell r="T10527" t="str">
            <v>TFIT0715061640984</v>
          </cell>
          <cell r="U10527">
            <v>40984</v>
          </cell>
          <cell r="V10527" t="str">
            <v>TFIT07150616</v>
          </cell>
          <cell r="W10527">
            <v>6.5490000000000007E-2</v>
          </cell>
          <cell r="Y10527" t="str">
            <v>TFIT0715061640984</v>
          </cell>
          <cell r="Z10527">
            <v>40984</v>
          </cell>
          <cell r="AA10527" t="str">
            <v>TFIT07150616</v>
          </cell>
          <cell r="AB10527">
            <v>102.6976671</v>
          </cell>
          <cell r="AD10527" t="str">
            <v>TFIT0715061640984</v>
          </cell>
          <cell r="AE10527">
            <v>40984</v>
          </cell>
          <cell r="AF10527" t="str">
            <v>TFIT07150616</v>
          </cell>
          <cell r="AG10527">
            <v>105.0415027</v>
          </cell>
        </row>
        <row r="10528">
          <cell r="T10528" t="str">
            <v>TFIT0715061640983</v>
          </cell>
          <cell r="U10528">
            <v>40983</v>
          </cell>
          <cell r="V10528" t="str">
            <v>TFIT07150616</v>
          </cell>
          <cell r="W10528">
            <v>6.4949999999999994E-2</v>
          </cell>
          <cell r="Y10528" t="str">
            <v>TFIT0715061640983</v>
          </cell>
          <cell r="Z10528">
            <v>40983</v>
          </cell>
          <cell r="AA10528" t="str">
            <v>TFIT07150616</v>
          </cell>
          <cell r="AB10528">
            <v>102.91554960000001</v>
          </cell>
          <cell r="AD10528" t="str">
            <v>TFIT0715061640983</v>
          </cell>
          <cell r="AE10528">
            <v>40983</v>
          </cell>
          <cell r="AF10528" t="str">
            <v>TFIT07150616</v>
          </cell>
          <cell r="AG10528">
            <v>105.2395222</v>
          </cell>
        </row>
        <row r="10529">
          <cell r="T10529" t="str">
            <v>TFIT0715061640982</v>
          </cell>
          <cell r="U10529">
            <v>40982</v>
          </cell>
          <cell r="V10529" t="str">
            <v>TFIT07150616</v>
          </cell>
          <cell r="W10529">
            <v>6.5600000000000006E-2</v>
          </cell>
          <cell r="Y10529" t="str">
            <v>TFIT0715061640982</v>
          </cell>
          <cell r="Z10529">
            <v>40982</v>
          </cell>
          <cell r="AA10529" t="str">
            <v>TFIT07150616</v>
          </cell>
          <cell r="AB10529">
            <v>102.6600734</v>
          </cell>
          <cell r="AD10529" t="str">
            <v>TFIT0715061640982</v>
          </cell>
          <cell r="AE10529">
            <v>40982</v>
          </cell>
          <cell r="AF10529" t="str">
            <v>TFIT07150616</v>
          </cell>
          <cell r="AG10529">
            <v>104.924457</v>
          </cell>
        </row>
        <row r="10530">
          <cell r="T10530" t="str">
            <v>TFIT0715061640981</v>
          </cell>
          <cell r="U10530">
            <v>40981</v>
          </cell>
          <cell r="V10530" t="str">
            <v>TFIT07150616</v>
          </cell>
          <cell r="W10530">
            <v>6.6530000000000006E-2</v>
          </cell>
          <cell r="Y10530" t="str">
            <v>TFIT0715061640981</v>
          </cell>
          <cell r="Z10530">
            <v>40981</v>
          </cell>
          <cell r="AA10530" t="str">
            <v>TFIT07150616</v>
          </cell>
          <cell r="AB10530">
            <v>102.2900614</v>
          </cell>
          <cell r="AD10530" t="str">
            <v>TFIT0715061640981</v>
          </cell>
          <cell r="AE10530">
            <v>40981</v>
          </cell>
          <cell r="AF10530" t="str">
            <v>TFIT07150616</v>
          </cell>
          <cell r="AG10530">
            <v>104.534582</v>
          </cell>
        </row>
        <row r="10531">
          <cell r="T10531" t="str">
            <v>TFIT0715061640980</v>
          </cell>
          <cell r="U10531">
            <v>40980</v>
          </cell>
          <cell r="V10531" t="str">
            <v>TFIT07150616</v>
          </cell>
          <cell r="W10531">
            <v>6.5509999999999999E-2</v>
          </cell>
          <cell r="Y10531" t="str">
            <v>TFIT0715061640980</v>
          </cell>
          <cell r="Z10531">
            <v>40980</v>
          </cell>
          <cell r="AA10531" t="str">
            <v>TFIT07150616</v>
          </cell>
          <cell r="AB10531">
            <v>102.6993501</v>
          </cell>
          <cell r="AD10531" t="str">
            <v>TFIT0715061640980</v>
          </cell>
          <cell r="AE10531">
            <v>40980</v>
          </cell>
          <cell r="AF10531" t="str">
            <v>TFIT07150616</v>
          </cell>
          <cell r="AG10531">
            <v>104.9240077</v>
          </cell>
        </row>
        <row r="10532">
          <cell r="T10532" t="str">
            <v>TFIT0715061640979</v>
          </cell>
          <cell r="U10532">
            <v>40979</v>
          </cell>
          <cell r="V10532" t="str">
            <v>TFIT07150616</v>
          </cell>
          <cell r="W10532">
            <v>6.6850000000000007E-2</v>
          </cell>
          <cell r="Y10532" t="str">
            <v>TFIT0715061640979</v>
          </cell>
          <cell r="Z10532">
            <v>40979</v>
          </cell>
          <cell r="AA10532" t="str">
            <v>TFIT07150616</v>
          </cell>
          <cell r="AB10532">
            <v>102.16531449999999</v>
          </cell>
          <cell r="AD10532" t="str">
            <v>TFIT0715061640979</v>
          </cell>
          <cell r="AE10532">
            <v>40979</v>
          </cell>
          <cell r="AF10532" t="str">
            <v>TFIT07150616</v>
          </cell>
          <cell r="AG10532">
            <v>104.370109</v>
          </cell>
        </row>
        <row r="10533">
          <cell r="T10533" t="str">
            <v>TFIT0715061640978</v>
          </cell>
          <cell r="U10533">
            <v>40978</v>
          </cell>
          <cell r="V10533" t="str">
            <v>TFIT07150616</v>
          </cell>
          <cell r="W10533">
            <v>6.6949999999999996E-2</v>
          </cell>
          <cell r="Y10533" t="str">
            <v>TFIT0715061640978</v>
          </cell>
          <cell r="Z10533">
            <v>40978</v>
          </cell>
          <cell r="AA10533" t="str">
            <v>TFIT07150616</v>
          </cell>
          <cell r="AB10533">
            <v>102.126828</v>
          </cell>
          <cell r="AD10533" t="str">
            <v>TFIT0715061640978</v>
          </cell>
          <cell r="AE10533">
            <v>40978</v>
          </cell>
          <cell r="AF10533" t="str">
            <v>TFIT07150616</v>
          </cell>
          <cell r="AG10533">
            <v>104.31175949999999</v>
          </cell>
        </row>
        <row r="10534">
          <cell r="T10534" t="str">
            <v>TFIT0715061640977</v>
          </cell>
          <cell r="U10534">
            <v>40977</v>
          </cell>
          <cell r="V10534" t="str">
            <v>TFIT07150616</v>
          </cell>
          <cell r="W10534">
            <v>6.5280000000000005E-2</v>
          </cell>
          <cell r="Y10534" t="str">
            <v>TFIT0715061640977</v>
          </cell>
          <cell r="Z10534">
            <v>40977</v>
          </cell>
          <cell r="AA10534" t="str">
            <v>TFIT07150616</v>
          </cell>
          <cell r="AB10534">
            <v>102.7999971</v>
          </cell>
          <cell r="AD10534" t="str">
            <v>TFIT0715061640977</v>
          </cell>
          <cell r="AE10534">
            <v>40977</v>
          </cell>
          <cell r="AF10534" t="str">
            <v>TFIT07150616</v>
          </cell>
          <cell r="AG10534">
            <v>104.92533950000001</v>
          </cell>
        </row>
        <row r="10535">
          <cell r="T10535" t="str">
            <v>TFIT0715061640976</v>
          </cell>
          <cell r="U10535">
            <v>40976</v>
          </cell>
          <cell r="V10535" t="str">
            <v>TFIT07150616</v>
          </cell>
          <cell r="W10535">
            <v>6.4850000000000005E-2</v>
          </cell>
          <cell r="Y10535" t="str">
            <v>TFIT0715061640976</v>
          </cell>
          <cell r="Z10535">
            <v>40976</v>
          </cell>
          <cell r="AA10535" t="str">
            <v>TFIT07150616</v>
          </cell>
          <cell r="AB10535">
            <v>102.9749872</v>
          </cell>
          <cell r="AD10535" t="str">
            <v>TFIT0715061640976</v>
          </cell>
          <cell r="AE10535">
            <v>40976</v>
          </cell>
          <cell r="AF10535" t="str">
            <v>TFIT07150616</v>
          </cell>
          <cell r="AG10535">
            <v>105.08046659999999</v>
          </cell>
        </row>
        <row r="10536">
          <cell r="T10536" t="str">
            <v>TFIT0715061640975</v>
          </cell>
          <cell r="U10536">
            <v>40975</v>
          </cell>
          <cell r="V10536" t="str">
            <v>TFIT07150616</v>
          </cell>
          <cell r="W10536">
            <v>6.4729999999999996E-2</v>
          </cell>
          <cell r="Y10536" t="str">
            <v>TFIT0715061640975</v>
          </cell>
          <cell r="Z10536">
            <v>40975</v>
          </cell>
          <cell r="AA10536" t="str">
            <v>TFIT07150616</v>
          </cell>
          <cell r="AB10536">
            <v>103.0252187</v>
          </cell>
          <cell r="AD10536" t="str">
            <v>TFIT0715061640975</v>
          </cell>
          <cell r="AE10536">
            <v>40975</v>
          </cell>
          <cell r="AF10536" t="str">
            <v>TFIT07150616</v>
          </cell>
          <cell r="AG10536">
            <v>105.1108352</v>
          </cell>
        </row>
        <row r="10537">
          <cell r="T10537" t="str">
            <v>TFIT0715061640974</v>
          </cell>
          <cell r="U10537">
            <v>40974</v>
          </cell>
          <cell r="V10537" t="str">
            <v>TFIT07150616</v>
          </cell>
          <cell r="W10537">
            <v>6.4630000000000007E-2</v>
          </cell>
          <cell r="Y10537" t="str">
            <v>TFIT0715061640974</v>
          </cell>
          <cell r="Z10537">
            <v>40974</v>
          </cell>
          <cell r="AA10537" t="str">
            <v>TFIT07150616</v>
          </cell>
          <cell r="AB10537">
            <v>103.06744430000001</v>
          </cell>
          <cell r="AD10537" t="str">
            <v>TFIT0715061640974</v>
          </cell>
          <cell r="AE10537">
            <v>40974</v>
          </cell>
          <cell r="AF10537" t="str">
            <v>TFIT07150616</v>
          </cell>
          <cell r="AG10537">
            <v>105.1331977</v>
          </cell>
        </row>
        <row r="10538">
          <cell r="T10538" t="str">
            <v>TFIT0715061640973</v>
          </cell>
          <cell r="U10538">
            <v>40973</v>
          </cell>
          <cell r="V10538" t="str">
            <v>TFIT07150616</v>
          </cell>
          <cell r="W10538">
            <v>6.5439999999999998E-2</v>
          </cell>
          <cell r="Y10538" t="str">
            <v>TFIT0715061640973</v>
          </cell>
          <cell r="Z10538">
            <v>40973</v>
          </cell>
          <cell r="AA10538" t="str">
            <v>TFIT07150616</v>
          </cell>
          <cell r="AB10538">
            <v>102.7422756</v>
          </cell>
          <cell r="AD10538" t="str">
            <v>TFIT0715061640973</v>
          </cell>
          <cell r="AE10538">
            <v>40973</v>
          </cell>
          <cell r="AF10538" t="str">
            <v>TFIT07150616</v>
          </cell>
          <cell r="AG10538">
            <v>104.788166</v>
          </cell>
        </row>
        <row r="10539">
          <cell r="T10539" t="str">
            <v>TFIT0715061640972</v>
          </cell>
          <cell r="U10539">
            <v>40972</v>
          </cell>
          <cell r="V10539" t="str">
            <v>TFIT07150616</v>
          </cell>
          <cell r="W10539">
            <v>6.6489999999999994E-2</v>
          </cell>
          <cell r="Y10539" t="str">
            <v>TFIT0715061640972</v>
          </cell>
          <cell r="Z10539">
            <v>40972</v>
          </cell>
          <cell r="AA10539" t="str">
            <v>TFIT07150616</v>
          </cell>
          <cell r="AB10539">
            <v>102.3247958</v>
          </cell>
          <cell r="AD10539" t="str">
            <v>TFIT0715061640972</v>
          </cell>
          <cell r="AE10539">
            <v>40972</v>
          </cell>
          <cell r="AF10539" t="str">
            <v>TFIT07150616</v>
          </cell>
          <cell r="AG10539">
            <v>104.31109720000001</v>
          </cell>
        </row>
        <row r="10540">
          <cell r="T10540" t="str">
            <v>TFIT0715061640971</v>
          </cell>
          <cell r="U10540">
            <v>40971</v>
          </cell>
          <cell r="V10540" t="str">
            <v>TFIT07150616</v>
          </cell>
          <cell r="W10540">
            <v>6.5790000000000001E-2</v>
          </cell>
          <cell r="Y10540" t="str">
            <v>TFIT0715061640971</v>
          </cell>
          <cell r="Z10540">
            <v>40971</v>
          </cell>
          <cell r="AA10540" t="str">
            <v>TFIT07150616</v>
          </cell>
          <cell r="AB10540">
            <v>102.60780819999999</v>
          </cell>
          <cell r="AD10540" t="str">
            <v>TFIT0715061640971</v>
          </cell>
          <cell r="AE10540">
            <v>40971</v>
          </cell>
          <cell r="AF10540" t="str">
            <v>TFIT07150616</v>
          </cell>
          <cell r="AG10540">
            <v>104.5742466</v>
          </cell>
        </row>
        <row r="10541">
          <cell r="T10541" t="str">
            <v>TFIT0715061640970</v>
          </cell>
          <cell r="U10541">
            <v>40970</v>
          </cell>
          <cell r="V10541" t="str">
            <v>TFIT07150616</v>
          </cell>
          <cell r="W10541">
            <v>6.3750000000000001E-2</v>
          </cell>
          <cell r="Y10541" t="str">
            <v>TFIT0715061640970</v>
          </cell>
          <cell r="Z10541">
            <v>40970</v>
          </cell>
          <cell r="AA10541" t="str">
            <v>TFIT07150616</v>
          </cell>
          <cell r="AB10541">
            <v>103.43613019999999</v>
          </cell>
          <cell r="AD10541" t="str">
            <v>TFIT0715061640970</v>
          </cell>
          <cell r="AE10541">
            <v>40970</v>
          </cell>
          <cell r="AF10541" t="str">
            <v>TFIT07150616</v>
          </cell>
          <cell r="AG10541">
            <v>105.38270559999999</v>
          </cell>
        </row>
        <row r="10542">
          <cell r="T10542" t="str">
            <v>TFIT0715061640969</v>
          </cell>
          <cell r="U10542">
            <v>40969</v>
          </cell>
          <cell r="V10542" t="str">
            <v>TFIT07150616</v>
          </cell>
          <cell r="W10542">
            <v>6.2350000000000003E-2</v>
          </cell>
          <cell r="Y10542" t="str">
            <v>TFIT0715061640969</v>
          </cell>
          <cell r="Z10542">
            <v>40969</v>
          </cell>
          <cell r="AA10542" t="str">
            <v>TFIT07150616</v>
          </cell>
          <cell r="AB10542">
            <v>104.01083559999999</v>
          </cell>
          <cell r="AD10542" t="str">
            <v>TFIT0715061640969</v>
          </cell>
          <cell r="AE10542">
            <v>40969</v>
          </cell>
          <cell r="AF10542" t="str">
            <v>TFIT07150616</v>
          </cell>
          <cell r="AG10542">
            <v>105.9375479</v>
          </cell>
        </row>
        <row r="10543">
          <cell r="T10543" t="str">
            <v>TFIT0715061640968</v>
          </cell>
          <cell r="U10543">
            <v>40968</v>
          </cell>
          <cell r="V10543" t="str">
            <v>TFIT07150616</v>
          </cell>
          <cell r="W10543">
            <v>6.2600000000000003E-2</v>
          </cell>
          <cell r="Y10543" t="str">
            <v>TFIT0715061640968</v>
          </cell>
          <cell r="Z10543">
            <v>40968</v>
          </cell>
          <cell r="AA10543" t="str">
            <v>TFIT07150616</v>
          </cell>
          <cell r="AB10543">
            <v>103.9105256</v>
          </cell>
          <cell r="AD10543" t="str">
            <v>TFIT0715061640968</v>
          </cell>
          <cell r="AE10543">
            <v>40968</v>
          </cell>
          <cell r="AF10543" t="str">
            <v>TFIT07150616</v>
          </cell>
          <cell r="AG10543">
            <v>105.8173749</v>
          </cell>
        </row>
        <row r="10544">
          <cell r="T10544" t="str">
            <v>TFIT0715061640967</v>
          </cell>
          <cell r="U10544">
            <v>40967</v>
          </cell>
          <cell r="V10544" t="str">
            <v>TFIT07150616</v>
          </cell>
          <cell r="W10544">
            <v>6.2399999999999997E-2</v>
          </cell>
          <cell r="Y10544" t="str">
            <v>TFIT0715061640967</v>
          </cell>
          <cell r="Z10544">
            <v>40967</v>
          </cell>
          <cell r="AA10544" t="str">
            <v>TFIT07150616</v>
          </cell>
          <cell r="AB10544">
            <v>103.9995268</v>
          </cell>
          <cell r="AD10544" t="str">
            <v>TFIT0715061640967</v>
          </cell>
          <cell r="AE10544">
            <v>40967</v>
          </cell>
          <cell r="AF10544" t="str">
            <v>TFIT07150616</v>
          </cell>
          <cell r="AG10544">
            <v>105.8467871</v>
          </cell>
        </row>
        <row r="10545">
          <cell r="T10545" t="str">
            <v>TFIT0715061640966</v>
          </cell>
          <cell r="U10545">
            <v>40966</v>
          </cell>
          <cell r="V10545" t="str">
            <v>TFIT07150616</v>
          </cell>
          <cell r="W10545">
            <v>6.2350000000000003E-2</v>
          </cell>
          <cell r="Y10545" t="str">
            <v>TFIT0715061640966</v>
          </cell>
          <cell r="Z10545">
            <v>40966</v>
          </cell>
          <cell r="AA10545" t="str">
            <v>TFIT07150616</v>
          </cell>
          <cell r="AB10545">
            <v>104.0224135</v>
          </cell>
          <cell r="AD10545" t="str">
            <v>TFIT0715061640966</v>
          </cell>
          <cell r="AE10545">
            <v>40966</v>
          </cell>
          <cell r="AF10545" t="str">
            <v>TFIT07150616</v>
          </cell>
          <cell r="AG10545">
            <v>105.84981070000001</v>
          </cell>
        </row>
        <row r="10546">
          <cell r="T10546" t="str">
            <v>TFIT0715061640965</v>
          </cell>
          <cell r="U10546">
            <v>40965</v>
          </cell>
          <cell r="V10546" t="str">
            <v>TFIT07150616</v>
          </cell>
          <cell r="W10546">
            <v>6.2509999999999996E-2</v>
          </cell>
          <cell r="Y10546" t="str">
            <v>TFIT0715061640965</v>
          </cell>
          <cell r="Z10546">
            <v>40965</v>
          </cell>
          <cell r="AA10546" t="str">
            <v>TFIT07150616</v>
          </cell>
          <cell r="AB10546">
            <v>103.9588821</v>
          </cell>
          <cell r="AD10546" t="str">
            <v>TFIT0715061640965</v>
          </cell>
          <cell r="AE10546">
            <v>40965</v>
          </cell>
          <cell r="AF10546" t="str">
            <v>TFIT07150616</v>
          </cell>
          <cell r="AG10546">
            <v>105.7664164</v>
          </cell>
        </row>
        <row r="10547">
          <cell r="T10547" t="str">
            <v>TFIT0715061640964</v>
          </cell>
          <cell r="U10547">
            <v>40964</v>
          </cell>
          <cell r="V10547" t="str">
            <v>TFIT07150616</v>
          </cell>
          <cell r="W10547">
            <v>6.1769999999999999E-2</v>
          </cell>
          <cell r="Y10547" t="str">
            <v>TFIT0715061640964</v>
          </cell>
          <cell r="Z10547">
            <v>40964</v>
          </cell>
          <cell r="AA10547" t="str">
            <v>TFIT07150616</v>
          </cell>
          <cell r="AB10547">
            <v>104.26636860000001</v>
          </cell>
          <cell r="AD10547" t="str">
            <v>TFIT0715061640964</v>
          </cell>
          <cell r="AE10547">
            <v>40964</v>
          </cell>
          <cell r="AF10547" t="str">
            <v>TFIT07150616</v>
          </cell>
          <cell r="AG10547">
            <v>106.05403990000001</v>
          </cell>
        </row>
        <row r="10548">
          <cell r="T10548" t="str">
            <v>TFIT0715061640963</v>
          </cell>
          <cell r="U10548">
            <v>40963</v>
          </cell>
          <cell r="V10548" t="str">
            <v>TFIT07150616</v>
          </cell>
          <cell r="W10548">
            <v>6.1370000000000001E-2</v>
          </cell>
          <cell r="Y10548" t="str">
            <v>TFIT0715061640963</v>
          </cell>
          <cell r="Z10548">
            <v>40963</v>
          </cell>
          <cell r="AA10548" t="str">
            <v>TFIT07150616</v>
          </cell>
          <cell r="AB10548">
            <v>104.4343566</v>
          </cell>
          <cell r="AD10548" t="str">
            <v>TFIT0715061640963</v>
          </cell>
          <cell r="AE10548">
            <v>40963</v>
          </cell>
          <cell r="AF10548" t="str">
            <v>TFIT07150616</v>
          </cell>
          <cell r="AG10548">
            <v>106.2021649</v>
          </cell>
        </row>
        <row r="10549">
          <cell r="T10549" t="str">
            <v>TFIT0715061640962</v>
          </cell>
          <cell r="U10549">
            <v>40962</v>
          </cell>
          <cell r="V10549" t="str">
            <v>TFIT07150616</v>
          </cell>
          <cell r="W10549">
            <v>6.1240000000000003E-2</v>
          </cell>
          <cell r="Y10549" t="str">
            <v>TFIT0715061640962</v>
          </cell>
          <cell r="Z10549">
            <v>40962</v>
          </cell>
          <cell r="AA10549" t="str">
            <v>TFIT07150616</v>
          </cell>
          <cell r="AB10549">
            <v>104.495923</v>
          </cell>
          <cell r="AD10549" t="str">
            <v>TFIT0715061640962</v>
          </cell>
          <cell r="AE10549">
            <v>40962</v>
          </cell>
          <cell r="AF10549" t="str">
            <v>TFIT07150616</v>
          </cell>
          <cell r="AG10549">
            <v>106.20414220000001</v>
          </cell>
        </row>
        <row r="10550">
          <cell r="T10550" t="str">
            <v>TFIT0715061640961</v>
          </cell>
          <cell r="U10550">
            <v>40961</v>
          </cell>
          <cell r="V10550" t="str">
            <v>TFIT07150616</v>
          </cell>
          <cell r="W10550">
            <v>6.1199999999999997E-2</v>
          </cell>
          <cell r="Y10550" t="str">
            <v>TFIT0715061640961</v>
          </cell>
          <cell r="Z10550">
            <v>40961</v>
          </cell>
          <cell r="AA10550" t="str">
            <v>TFIT07150616</v>
          </cell>
          <cell r="AB10550">
            <v>104.5151098</v>
          </cell>
          <cell r="AD10550" t="str">
            <v>TFIT0715061640961</v>
          </cell>
          <cell r="AE10550">
            <v>40961</v>
          </cell>
          <cell r="AF10550" t="str">
            <v>TFIT07150616</v>
          </cell>
          <cell r="AG10550">
            <v>106.2034659</v>
          </cell>
        </row>
        <row r="10551">
          <cell r="T10551" t="str">
            <v>TFIT0715061640960</v>
          </cell>
          <cell r="U10551">
            <v>40960</v>
          </cell>
          <cell r="V10551" t="str">
            <v>TFIT07150616</v>
          </cell>
          <cell r="W10551">
            <v>6.1699999999999998E-2</v>
          </cell>
          <cell r="Y10551" t="str">
            <v>TFIT0715061640960</v>
          </cell>
          <cell r="Z10551">
            <v>40960</v>
          </cell>
          <cell r="AA10551" t="str">
            <v>TFIT07150616</v>
          </cell>
          <cell r="AB10551">
            <v>104.31012269999999</v>
          </cell>
          <cell r="AD10551" t="str">
            <v>TFIT0715061640960</v>
          </cell>
          <cell r="AE10551">
            <v>40960</v>
          </cell>
          <cell r="AF10551" t="str">
            <v>TFIT07150616</v>
          </cell>
          <cell r="AG10551">
            <v>105.9786158</v>
          </cell>
        </row>
        <row r="10552">
          <cell r="T10552" t="str">
            <v>TFIT0715061640959</v>
          </cell>
          <cell r="U10552">
            <v>40959</v>
          </cell>
          <cell r="V10552" t="str">
            <v>TFIT07150616</v>
          </cell>
          <cell r="W10552">
            <v>6.1719999999999997E-2</v>
          </cell>
          <cell r="Y10552" t="str">
            <v>TFIT0715061640959</v>
          </cell>
          <cell r="Z10552">
            <v>40959</v>
          </cell>
          <cell r="AA10552" t="str">
            <v>TFIT07150616</v>
          </cell>
          <cell r="AB10552">
            <v>104.3043077</v>
          </cell>
          <cell r="AD10552" t="str">
            <v>TFIT0715061640959</v>
          </cell>
          <cell r="AE10552">
            <v>40959</v>
          </cell>
          <cell r="AF10552" t="str">
            <v>TFIT07150616</v>
          </cell>
          <cell r="AG10552">
            <v>105.9529378</v>
          </cell>
        </row>
        <row r="10553">
          <cell r="T10553" t="str">
            <v>TFIT0715061640958</v>
          </cell>
          <cell r="U10553">
            <v>40958</v>
          </cell>
          <cell r="V10553" t="str">
            <v>TFIT07150616</v>
          </cell>
          <cell r="W10553">
            <v>6.2269999999999999E-2</v>
          </cell>
          <cell r="Y10553" t="str">
            <v>TFIT0715061640958</v>
          </cell>
          <cell r="Z10553">
            <v>40958</v>
          </cell>
          <cell r="AA10553" t="str">
            <v>TFIT07150616</v>
          </cell>
          <cell r="AB10553">
            <v>104.07888269999999</v>
          </cell>
          <cell r="AD10553" t="str">
            <v>TFIT0715061640958</v>
          </cell>
          <cell r="AE10553">
            <v>40958</v>
          </cell>
          <cell r="AF10553" t="str">
            <v>TFIT07150616</v>
          </cell>
          <cell r="AG10553">
            <v>105.7076498</v>
          </cell>
        </row>
        <row r="10554">
          <cell r="T10554" t="str">
            <v>TFIT0715061640957</v>
          </cell>
          <cell r="U10554">
            <v>40957</v>
          </cell>
          <cell r="V10554" t="str">
            <v>TFIT07150616</v>
          </cell>
          <cell r="W10554">
            <v>6.25E-2</v>
          </cell>
          <cell r="Y10554" t="str">
            <v>TFIT0715061640957</v>
          </cell>
          <cell r="Z10554">
            <v>40957</v>
          </cell>
          <cell r="AA10554" t="str">
            <v>TFIT07150616</v>
          </cell>
          <cell r="AB10554">
            <v>103.9907473</v>
          </cell>
          <cell r="AD10554" t="str">
            <v>TFIT0715061640957</v>
          </cell>
          <cell r="AE10554">
            <v>40957</v>
          </cell>
          <cell r="AF10554" t="str">
            <v>TFIT07150616</v>
          </cell>
          <cell r="AG10554">
            <v>105.5599254</v>
          </cell>
        </row>
        <row r="10555">
          <cell r="T10555" t="str">
            <v>TFIT0715061640956</v>
          </cell>
          <cell r="U10555">
            <v>40956</v>
          </cell>
          <cell r="V10555" t="str">
            <v>TFIT07150616</v>
          </cell>
          <cell r="W10555">
            <v>6.3549999999999995E-2</v>
          </cell>
          <cell r="Y10555" t="str">
            <v>TFIT0715061640956</v>
          </cell>
          <cell r="Z10555">
            <v>40956</v>
          </cell>
          <cell r="AA10555" t="str">
            <v>TFIT07150616</v>
          </cell>
          <cell r="AB10555">
            <v>103.55946</v>
          </cell>
          <cell r="AD10555" t="str">
            <v>TFIT0715061640956</v>
          </cell>
          <cell r="AE10555">
            <v>40956</v>
          </cell>
          <cell r="AF10555" t="str">
            <v>TFIT07150616</v>
          </cell>
          <cell r="AG10555">
            <v>105.1087751</v>
          </cell>
        </row>
        <row r="10556">
          <cell r="T10556" t="str">
            <v>TFIT0715061640955</v>
          </cell>
          <cell r="U10556">
            <v>40955</v>
          </cell>
          <cell r="V10556" t="str">
            <v>TFIT07150616</v>
          </cell>
          <cell r="W10556">
            <v>6.4130000000000006E-2</v>
          </cell>
          <cell r="Y10556" t="str">
            <v>TFIT0715061640955</v>
          </cell>
          <cell r="Z10556">
            <v>40955</v>
          </cell>
          <cell r="AA10556" t="str">
            <v>TFIT07150616</v>
          </cell>
          <cell r="AB10556">
            <v>103.32295619999999</v>
          </cell>
          <cell r="AD10556" t="str">
            <v>TFIT0715061640955</v>
          </cell>
          <cell r="AE10556">
            <v>40955</v>
          </cell>
          <cell r="AF10556" t="str">
            <v>TFIT07150616</v>
          </cell>
          <cell r="AG10556">
            <v>104.8524082</v>
          </cell>
        </row>
        <row r="10557">
          <cell r="T10557" t="str">
            <v>TFIT0715061640954</v>
          </cell>
          <cell r="U10557">
            <v>40954</v>
          </cell>
          <cell r="V10557" t="str">
            <v>TFIT07150616</v>
          </cell>
          <cell r="W10557">
            <v>6.3990000000000005E-2</v>
          </cell>
          <cell r="Y10557" t="str">
            <v>TFIT0715061640954</v>
          </cell>
          <cell r="Z10557">
            <v>40954</v>
          </cell>
          <cell r="AA10557" t="str">
            <v>TFIT07150616</v>
          </cell>
          <cell r="AB10557">
            <v>103.3825264</v>
          </cell>
          <cell r="AD10557" t="str">
            <v>TFIT0715061640954</v>
          </cell>
          <cell r="AE10557">
            <v>40954</v>
          </cell>
          <cell r="AF10557" t="str">
            <v>TFIT07150616</v>
          </cell>
          <cell r="AG10557">
            <v>104.89211539999999</v>
          </cell>
        </row>
        <row r="10558">
          <cell r="T10558" t="str">
            <v>TFIT0715061640953</v>
          </cell>
          <cell r="U10558">
            <v>40953</v>
          </cell>
          <cell r="V10558" t="str">
            <v>TFIT07150616</v>
          </cell>
          <cell r="W10558">
            <v>6.4070000000000002E-2</v>
          </cell>
          <cell r="Y10558" t="str">
            <v>TFIT0715061640953</v>
          </cell>
          <cell r="Z10558">
            <v>40953</v>
          </cell>
          <cell r="AA10558" t="str">
            <v>TFIT07150616</v>
          </cell>
          <cell r="AB10558">
            <v>103.3516527</v>
          </cell>
          <cell r="AD10558" t="str">
            <v>TFIT0715061640953</v>
          </cell>
          <cell r="AE10558">
            <v>40953</v>
          </cell>
          <cell r="AF10558" t="str">
            <v>TFIT07150616</v>
          </cell>
          <cell r="AG10558">
            <v>104.8413788</v>
          </cell>
        </row>
        <row r="10559">
          <cell r="T10559" t="str">
            <v>TFIT0715061640952</v>
          </cell>
          <cell r="U10559">
            <v>40952</v>
          </cell>
          <cell r="V10559" t="str">
            <v>TFIT07150616</v>
          </cell>
          <cell r="W10559">
            <v>6.3950000000000007E-2</v>
          </cell>
          <cell r="Y10559" t="str">
            <v>TFIT0715061640952</v>
          </cell>
          <cell r="Z10559">
            <v>40952</v>
          </cell>
          <cell r="AA10559" t="str">
            <v>TFIT07150616</v>
          </cell>
          <cell r="AB10559">
            <v>103.4071895</v>
          </cell>
          <cell r="AD10559" t="str">
            <v>TFIT0715061640952</v>
          </cell>
          <cell r="AE10559">
            <v>40952</v>
          </cell>
          <cell r="AF10559" t="str">
            <v>TFIT07150616</v>
          </cell>
          <cell r="AG10559">
            <v>104.8373265</v>
          </cell>
        </row>
        <row r="10560">
          <cell r="T10560" t="str">
            <v>TFIT0715061640951</v>
          </cell>
          <cell r="U10560">
            <v>40951</v>
          </cell>
          <cell r="V10560" t="str">
            <v>TFIT07150616</v>
          </cell>
          <cell r="W10560">
            <v>6.4000000000000001E-2</v>
          </cell>
          <cell r="Y10560" t="str">
            <v>TFIT0715061640951</v>
          </cell>
          <cell r="Z10560">
            <v>40951</v>
          </cell>
          <cell r="AA10560" t="str">
            <v>TFIT07150616</v>
          </cell>
          <cell r="AB10560">
            <v>103.38863259999999</v>
          </cell>
          <cell r="AD10560" t="str">
            <v>TFIT0715061640951</v>
          </cell>
          <cell r="AE10560">
            <v>40951</v>
          </cell>
          <cell r="AF10560" t="str">
            <v>TFIT07150616</v>
          </cell>
          <cell r="AG10560">
            <v>104.7989066</v>
          </cell>
        </row>
        <row r="10561">
          <cell r="T10561" t="str">
            <v>TFIT0715061640950</v>
          </cell>
          <cell r="U10561">
            <v>40950</v>
          </cell>
          <cell r="V10561" t="str">
            <v>TFIT07150616</v>
          </cell>
          <cell r="W10561">
            <v>6.3899999999999998E-2</v>
          </cell>
          <cell r="Y10561" t="str">
            <v>TFIT0715061640950</v>
          </cell>
          <cell r="Z10561">
            <v>40950</v>
          </cell>
          <cell r="AA10561" t="str">
            <v>TFIT07150616</v>
          </cell>
          <cell r="AB10561">
            <v>103.43194440000001</v>
          </cell>
          <cell r="AD10561" t="str">
            <v>TFIT0715061640950</v>
          </cell>
          <cell r="AE10561">
            <v>40950</v>
          </cell>
          <cell r="AF10561" t="str">
            <v>TFIT07150616</v>
          </cell>
          <cell r="AG10561">
            <v>104.82235540000001</v>
          </cell>
        </row>
        <row r="10562">
          <cell r="T10562" t="str">
            <v>TFIT0715061640949</v>
          </cell>
          <cell r="U10562">
            <v>40949</v>
          </cell>
          <cell r="V10562" t="str">
            <v>TFIT07150616</v>
          </cell>
          <cell r="W10562">
            <v>6.3479999999999995E-2</v>
          </cell>
          <cell r="Y10562" t="str">
            <v>TFIT0715061640949</v>
          </cell>
          <cell r="Z10562">
            <v>40949</v>
          </cell>
          <cell r="AA10562" t="str">
            <v>TFIT07150616</v>
          </cell>
          <cell r="AB10562">
            <v>103.6076271</v>
          </cell>
          <cell r="AD10562" t="str">
            <v>TFIT0715061640949</v>
          </cell>
          <cell r="AE10562">
            <v>40949</v>
          </cell>
          <cell r="AF10562" t="str">
            <v>TFIT07150616</v>
          </cell>
          <cell r="AG10562">
            <v>104.97817499999999</v>
          </cell>
        </row>
        <row r="10563">
          <cell r="T10563" t="str">
            <v>TFIT0715061640948</v>
          </cell>
          <cell r="U10563">
            <v>40948</v>
          </cell>
          <cell r="V10563" t="str">
            <v>TFIT07150616</v>
          </cell>
          <cell r="W10563">
            <v>6.3229999999999995E-2</v>
          </cell>
          <cell r="Y10563" t="str">
            <v>TFIT0715061640948</v>
          </cell>
          <cell r="Z10563">
            <v>40948</v>
          </cell>
          <cell r="AA10563" t="str">
            <v>TFIT07150616</v>
          </cell>
          <cell r="AB10563">
            <v>103.71335860000001</v>
          </cell>
          <cell r="AD10563" t="str">
            <v>TFIT0715061640948</v>
          </cell>
          <cell r="AE10563">
            <v>40948</v>
          </cell>
          <cell r="AF10563" t="str">
            <v>TFIT07150616</v>
          </cell>
          <cell r="AG10563">
            <v>105.0640435</v>
          </cell>
        </row>
        <row r="10564">
          <cell r="T10564" t="str">
            <v>TFIT0715061640947</v>
          </cell>
          <cell r="U10564">
            <v>40947</v>
          </cell>
          <cell r="V10564" t="str">
            <v>TFIT07150616</v>
          </cell>
          <cell r="W10564">
            <v>6.4159999999999995E-2</v>
          </cell>
          <cell r="Y10564" t="str">
            <v>TFIT0715061640947</v>
          </cell>
          <cell r="Z10564">
            <v>40947</v>
          </cell>
          <cell r="AA10564" t="str">
            <v>TFIT07150616</v>
          </cell>
          <cell r="AB10564">
            <v>103.3348665</v>
          </cell>
          <cell r="AD10564" t="str">
            <v>TFIT0715061640947</v>
          </cell>
          <cell r="AE10564">
            <v>40947</v>
          </cell>
          <cell r="AF10564" t="str">
            <v>TFIT07150616</v>
          </cell>
          <cell r="AG10564">
            <v>104.6259623</v>
          </cell>
        </row>
        <row r="10565">
          <cell r="T10565" t="str">
            <v>TFIT0715061640946</v>
          </cell>
          <cell r="U10565">
            <v>40946</v>
          </cell>
          <cell r="V10565" t="str">
            <v>TFIT07150616</v>
          </cell>
          <cell r="W10565">
            <v>6.4670000000000005E-2</v>
          </cell>
          <cell r="Y10565" t="str">
            <v>TFIT0715061640946</v>
          </cell>
          <cell r="Z10565">
            <v>40946</v>
          </cell>
          <cell r="AA10565" t="str">
            <v>TFIT07150616</v>
          </cell>
          <cell r="AB10565">
            <v>103.12638699999999</v>
          </cell>
          <cell r="AD10565" t="str">
            <v>TFIT0715061640946</v>
          </cell>
          <cell r="AE10565">
            <v>40946</v>
          </cell>
          <cell r="AF10565" t="str">
            <v>TFIT07150616</v>
          </cell>
          <cell r="AG10565">
            <v>104.3976199</v>
          </cell>
        </row>
        <row r="10566">
          <cell r="T10566" t="str">
            <v>TFIT0715061640945</v>
          </cell>
          <cell r="U10566">
            <v>40945</v>
          </cell>
          <cell r="V10566" t="str">
            <v>TFIT07150616</v>
          </cell>
          <cell r="W10566">
            <v>6.4500000000000002E-2</v>
          </cell>
          <cell r="Y10566" t="str">
            <v>TFIT0715061640945</v>
          </cell>
          <cell r="Z10566">
            <v>40945</v>
          </cell>
          <cell r="AA10566" t="str">
            <v>TFIT07150616</v>
          </cell>
          <cell r="AB10566">
            <v>103.19847230000001</v>
          </cell>
          <cell r="AD10566" t="str">
            <v>TFIT0715061640945</v>
          </cell>
          <cell r="AE10566">
            <v>40945</v>
          </cell>
          <cell r="AF10566" t="str">
            <v>TFIT07150616</v>
          </cell>
          <cell r="AG10566">
            <v>104.4498421</v>
          </cell>
        </row>
        <row r="10567">
          <cell r="T10567" t="str">
            <v>TFIT0715061640944</v>
          </cell>
          <cell r="U10567">
            <v>40944</v>
          </cell>
          <cell r="V10567" t="str">
            <v>TFIT07150616</v>
          </cell>
          <cell r="W10567">
            <v>6.4210000000000003E-2</v>
          </cell>
          <cell r="Y10567" t="str">
            <v>TFIT0715061640944</v>
          </cell>
          <cell r="Z10567">
            <v>40944</v>
          </cell>
          <cell r="AA10567" t="str">
            <v>TFIT07150616</v>
          </cell>
          <cell r="AB10567">
            <v>103.3203094</v>
          </cell>
          <cell r="AD10567" t="str">
            <v>TFIT0715061640944</v>
          </cell>
          <cell r="AE10567">
            <v>40944</v>
          </cell>
          <cell r="AF10567" t="str">
            <v>TFIT07150616</v>
          </cell>
          <cell r="AG10567">
            <v>104.5518162</v>
          </cell>
        </row>
        <row r="10568">
          <cell r="T10568" t="str">
            <v>TFIT0715061640943</v>
          </cell>
          <cell r="U10568">
            <v>40943</v>
          </cell>
          <cell r="V10568" t="str">
            <v>TFIT07150616</v>
          </cell>
          <cell r="W10568">
            <v>6.4909999999999995E-2</v>
          </cell>
          <cell r="Y10568" t="str">
            <v>TFIT0715061640943</v>
          </cell>
          <cell r="Z10568">
            <v>40943</v>
          </cell>
          <cell r="AA10568" t="str">
            <v>TFIT07150616</v>
          </cell>
          <cell r="AB10568">
            <v>103.0389218</v>
          </cell>
          <cell r="AD10568" t="str">
            <v>TFIT0715061640943</v>
          </cell>
          <cell r="AE10568">
            <v>40943</v>
          </cell>
          <cell r="AF10568" t="str">
            <v>TFIT07150616</v>
          </cell>
          <cell r="AG10568">
            <v>104.1909766</v>
          </cell>
        </row>
        <row r="10569">
          <cell r="T10569" t="str">
            <v>TFIT0715061640942</v>
          </cell>
          <cell r="U10569">
            <v>40942</v>
          </cell>
          <cell r="V10569" t="str">
            <v>TFIT07150616</v>
          </cell>
          <cell r="W10569">
            <v>6.5500000000000003E-2</v>
          </cell>
          <cell r="Y10569" t="str">
            <v>TFIT0715061640942</v>
          </cell>
          <cell r="Z10569">
            <v>40942</v>
          </cell>
          <cell r="AA10569" t="str">
            <v>TFIT07150616</v>
          </cell>
          <cell r="AB10569">
            <v>102.7974845</v>
          </cell>
          <cell r="AD10569" t="str">
            <v>TFIT0715061640942</v>
          </cell>
          <cell r="AE10569">
            <v>40942</v>
          </cell>
          <cell r="AF10569" t="str">
            <v>TFIT07150616</v>
          </cell>
          <cell r="AG10569">
            <v>103.9296763</v>
          </cell>
        </row>
        <row r="10570">
          <cell r="T10570" t="str">
            <v>TFIT0715061640941</v>
          </cell>
          <cell r="U10570">
            <v>40941</v>
          </cell>
          <cell r="V10570" t="str">
            <v>TFIT07150616</v>
          </cell>
          <cell r="W10570">
            <v>6.5780000000000005E-2</v>
          </cell>
          <cell r="Y10570" t="str">
            <v>TFIT0715061640941</v>
          </cell>
          <cell r="Z10570">
            <v>40941</v>
          </cell>
          <cell r="AA10570" t="str">
            <v>TFIT07150616</v>
          </cell>
          <cell r="AB10570">
            <v>102.68400440000001</v>
          </cell>
          <cell r="AD10570" t="str">
            <v>TFIT0715061640941</v>
          </cell>
          <cell r="AE10570">
            <v>40941</v>
          </cell>
          <cell r="AF10570" t="str">
            <v>TFIT07150616</v>
          </cell>
          <cell r="AG10570">
            <v>103.79633320000001</v>
          </cell>
        </row>
        <row r="10571">
          <cell r="T10571" t="str">
            <v>TFIT0715061640940</v>
          </cell>
          <cell r="U10571">
            <v>40940</v>
          </cell>
          <cell r="V10571" t="str">
            <v>TFIT07150616</v>
          </cell>
          <cell r="W10571">
            <v>6.7199999999999996E-2</v>
          </cell>
          <cell r="Y10571" t="str">
            <v>TFIT0715061640940</v>
          </cell>
          <cell r="Z10571">
            <v>40940</v>
          </cell>
          <cell r="AA10571" t="str">
            <v>TFIT07150616</v>
          </cell>
          <cell r="AB10571">
            <v>102.1034403</v>
          </cell>
          <cell r="AD10571" t="str">
            <v>TFIT0715061640940</v>
          </cell>
          <cell r="AE10571">
            <v>40940</v>
          </cell>
          <cell r="AF10571" t="str">
            <v>TFIT07150616</v>
          </cell>
          <cell r="AG10571">
            <v>103.1959061</v>
          </cell>
        </row>
        <row r="10572">
          <cell r="T10572" t="str">
            <v>TFIT0715061640939</v>
          </cell>
          <cell r="U10572">
            <v>40939</v>
          </cell>
          <cell r="V10572" t="str">
            <v>TFIT07150616</v>
          </cell>
          <cell r="W10572">
            <v>6.7269999999999996E-2</v>
          </cell>
          <cell r="Y10572" t="str">
            <v>TFIT0715061640939</v>
          </cell>
          <cell r="Z10572">
            <v>40939</v>
          </cell>
          <cell r="AA10572" t="str">
            <v>TFIT07150616</v>
          </cell>
          <cell r="AB10572">
            <v>102.0763096</v>
          </cell>
          <cell r="AD10572" t="str">
            <v>TFIT0715061640939</v>
          </cell>
          <cell r="AE10572">
            <v>40939</v>
          </cell>
          <cell r="AF10572" t="str">
            <v>TFIT07150616</v>
          </cell>
          <cell r="AG10572">
            <v>103.1489124</v>
          </cell>
        </row>
        <row r="10573">
          <cell r="T10573" t="str">
            <v>TFIT0715061640938</v>
          </cell>
          <cell r="U10573">
            <v>40938</v>
          </cell>
          <cell r="V10573" t="str">
            <v>TFIT07150616</v>
          </cell>
          <cell r="W10573">
            <v>6.7320000000000005E-2</v>
          </cell>
          <cell r="Y10573" t="str">
            <v>TFIT0715061640938</v>
          </cell>
          <cell r="Z10573">
            <v>40938</v>
          </cell>
          <cell r="AA10573" t="str">
            <v>TFIT07150616</v>
          </cell>
          <cell r="AB10573">
            <v>102.06026230000001</v>
          </cell>
          <cell r="AD10573" t="str">
            <v>TFIT0715061640938</v>
          </cell>
          <cell r="AE10573">
            <v>40938</v>
          </cell>
          <cell r="AF10573" t="str">
            <v>TFIT07150616</v>
          </cell>
          <cell r="AG10573">
            <v>103.07327600000001</v>
          </cell>
        </row>
        <row r="10574">
          <cell r="T10574" t="str">
            <v>TFIT0715061640937</v>
          </cell>
          <cell r="U10574">
            <v>40937</v>
          </cell>
          <cell r="V10574" t="str">
            <v>TFIT07150616</v>
          </cell>
          <cell r="W10574">
            <v>6.7299999999999999E-2</v>
          </cell>
          <cell r="Y10574" t="str">
            <v>TFIT0715061640937</v>
          </cell>
          <cell r="Z10574">
            <v>40937</v>
          </cell>
          <cell r="AA10574" t="str">
            <v>TFIT07150616</v>
          </cell>
          <cell r="AB10574">
            <v>102.0699145</v>
          </cell>
          <cell r="AD10574" t="str">
            <v>TFIT0715061640937</v>
          </cell>
          <cell r="AE10574">
            <v>40937</v>
          </cell>
          <cell r="AF10574" t="str">
            <v>TFIT07150616</v>
          </cell>
          <cell r="AG10574">
            <v>103.0630651</v>
          </cell>
        </row>
        <row r="10575">
          <cell r="T10575" t="str">
            <v>TFIT0715061640936</v>
          </cell>
          <cell r="U10575">
            <v>40936</v>
          </cell>
          <cell r="V10575" t="str">
            <v>TFIT07150616</v>
          </cell>
          <cell r="W10575">
            <v>6.701E-2</v>
          </cell>
          <cell r="Y10575" t="str">
            <v>TFIT0715061640936</v>
          </cell>
          <cell r="Z10575">
            <v>40936</v>
          </cell>
          <cell r="AA10575" t="str">
            <v>TFIT07150616</v>
          </cell>
          <cell r="AB10575">
            <v>102.1902314</v>
          </cell>
          <cell r="AD10575" t="str">
            <v>TFIT0715061640936</v>
          </cell>
          <cell r="AE10575">
            <v>40936</v>
          </cell>
          <cell r="AF10575" t="str">
            <v>TFIT07150616</v>
          </cell>
          <cell r="AG10575">
            <v>103.1635191</v>
          </cell>
        </row>
        <row r="10576">
          <cell r="T10576" t="str">
            <v>TFIT0715061640935</v>
          </cell>
          <cell r="U10576">
            <v>40935</v>
          </cell>
          <cell r="V10576" t="str">
            <v>TFIT07150616</v>
          </cell>
          <cell r="W10576">
            <v>6.719E-2</v>
          </cell>
          <cell r="Y10576" t="str">
            <v>TFIT0715061640935</v>
          </cell>
          <cell r="Z10576">
            <v>40935</v>
          </cell>
          <cell r="AA10576" t="str">
            <v>TFIT07150616</v>
          </cell>
          <cell r="AB10576">
            <v>102.11794329999999</v>
          </cell>
          <cell r="AD10576" t="str">
            <v>TFIT0715061640935</v>
          </cell>
          <cell r="AE10576">
            <v>40935</v>
          </cell>
          <cell r="AF10576" t="str">
            <v>TFIT07150616</v>
          </cell>
          <cell r="AG10576">
            <v>103.07136800000001</v>
          </cell>
        </row>
        <row r="10577">
          <cell r="T10577" t="str">
            <v>TFIT0715061640934</v>
          </cell>
          <cell r="U10577">
            <v>40934</v>
          </cell>
          <cell r="V10577" t="str">
            <v>TFIT07150616</v>
          </cell>
          <cell r="W10577">
            <v>6.6629999999999995E-2</v>
          </cell>
          <cell r="Y10577" t="str">
            <v>TFIT0715061640934</v>
          </cell>
          <cell r="Z10577">
            <v>40934</v>
          </cell>
          <cell r="AA10577" t="str">
            <v>TFIT07150616</v>
          </cell>
          <cell r="AB10577">
            <v>102.3494456</v>
          </cell>
          <cell r="AD10577" t="str">
            <v>TFIT0715061640934</v>
          </cell>
          <cell r="AE10577">
            <v>40934</v>
          </cell>
          <cell r="AF10577" t="str">
            <v>TFIT07150616</v>
          </cell>
          <cell r="AG10577">
            <v>103.2830072</v>
          </cell>
        </row>
        <row r="10578">
          <cell r="T10578" t="str">
            <v>TFIT0715061640933</v>
          </cell>
          <cell r="U10578">
            <v>40933</v>
          </cell>
          <cell r="V10578" t="str">
            <v>TFIT07150616</v>
          </cell>
          <cell r="W10578">
            <v>6.6500000000000004E-2</v>
          </cell>
          <cell r="Y10578" t="str">
            <v>TFIT0715061640933</v>
          </cell>
          <cell r="Z10578">
            <v>40933</v>
          </cell>
          <cell r="AA10578" t="str">
            <v>TFIT07150616</v>
          </cell>
          <cell r="AB10578">
            <v>102.40785649999999</v>
          </cell>
          <cell r="AD10578" t="str">
            <v>TFIT0715061640933</v>
          </cell>
          <cell r="AE10578">
            <v>40933</v>
          </cell>
          <cell r="AF10578" t="str">
            <v>TFIT07150616</v>
          </cell>
          <cell r="AG10578">
            <v>103.2818292</v>
          </cell>
        </row>
        <row r="10579">
          <cell r="T10579" t="str">
            <v>TFIT0715061640932</v>
          </cell>
          <cell r="U10579">
            <v>40932</v>
          </cell>
          <cell r="V10579" t="str">
            <v>TFIT07150616</v>
          </cell>
          <cell r="W10579">
            <v>6.7000000000000004E-2</v>
          </cell>
          <cell r="Y10579" t="str">
            <v>TFIT0715061640932</v>
          </cell>
          <cell r="Z10579">
            <v>40932</v>
          </cell>
          <cell r="AA10579" t="str">
            <v>TFIT07150616</v>
          </cell>
          <cell r="AB10579">
            <v>102.2035882</v>
          </cell>
          <cell r="AD10579" t="str">
            <v>TFIT0715061640932</v>
          </cell>
          <cell r="AE10579">
            <v>40932</v>
          </cell>
          <cell r="AF10579" t="str">
            <v>TFIT07150616</v>
          </cell>
          <cell r="AG10579">
            <v>103.0576978</v>
          </cell>
        </row>
        <row r="10580">
          <cell r="T10580" t="str">
            <v>TFIT0715061640931</v>
          </cell>
          <cell r="U10580">
            <v>40931</v>
          </cell>
          <cell r="V10580" t="str">
            <v>TFIT07150616</v>
          </cell>
          <cell r="W10580">
            <v>6.7199999999999996E-2</v>
          </cell>
          <cell r="Y10580" t="str">
            <v>TFIT0715061640931</v>
          </cell>
          <cell r="Z10580">
            <v>40931</v>
          </cell>
          <cell r="AA10580" t="str">
            <v>TFIT07150616</v>
          </cell>
          <cell r="AB10580">
            <v>102.1228895</v>
          </cell>
          <cell r="AD10580" t="str">
            <v>TFIT0715061640931</v>
          </cell>
          <cell r="AE10580">
            <v>40931</v>
          </cell>
          <cell r="AF10580" t="str">
            <v>TFIT07150616</v>
          </cell>
          <cell r="AG10580">
            <v>102.95713600000001</v>
          </cell>
        </row>
        <row r="10581">
          <cell r="T10581" t="str">
            <v>TFIT0715061640930</v>
          </cell>
          <cell r="U10581">
            <v>40930</v>
          </cell>
          <cell r="V10581" t="str">
            <v>TFIT07150616</v>
          </cell>
          <cell r="W10581">
            <v>6.7699999999999996E-2</v>
          </cell>
          <cell r="Y10581" t="str">
            <v>TFIT0715061640930</v>
          </cell>
          <cell r="Z10581">
            <v>40930</v>
          </cell>
          <cell r="AA10581" t="str">
            <v>TFIT07150616</v>
          </cell>
          <cell r="AB10581">
            <v>101.91905989999999</v>
          </cell>
          <cell r="AD10581" t="str">
            <v>TFIT0715061640930</v>
          </cell>
          <cell r="AE10581">
            <v>40930</v>
          </cell>
          <cell r="AF10581" t="str">
            <v>TFIT07150616</v>
          </cell>
          <cell r="AG10581">
            <v>102.7334434</v>
          </cell>
        </row>
        <row r="10582">
          <cell r="T10582" t="str">
            <v>TFIT0715061640929</v>
          </cell>
          <cell r="U10582">
            <v>40929</v>
          </cell>
          <cell r="V10582" t="str">
            <v>TFIT07150616</v>
          </cell>
          <cell r="W10582">
            <v>6.8150000000000002E-2</v>
          </cell>
          <cell r="Y10582" t="str">
            <v>TFIT0715061640929</v>
          </cell>
          <cell r="Z10582">
            <v>40929</v>
          </cell>
          <cell r="AA10582" t="str">
            <v>TFIT07150616</v>
          </cell>
          <cell r="AB10582">
            <v>101.73604949999999</v>
          </cell>
          <cell r="AD10582" t="str">
            <v>TFIT0715061640929</v>
          </cell>
          <cell r="AE10582">
            <v>40929</v>
          </cell>
          <cell r="AF10582" t="str">
            <v>TFIT07150616</v>
          </cell>
          <cell r="AG10582">
            <v>102.53057</v>
          </cell>
        </row>
        <row r="10583">
          <cell r="T10583" t="str">
            <v>TFIT0715061640928</v>
          </cell>
          <cell r="U10583">
            <v>40928</v>
          </cell>
          <cell r="V10583" t="str">
            <v>TFIT07150616</v>
          </cell>
          <cell r="W10583">
            <v>6.8400000000000002E-2</v>
          </cell>
          <cell r="Y10583" t="str">
            <v>TFIT0715061640928</v>
          </cell>
          <cell r="Z10583">
            <v>40928</v>
          </cell>
          <cell r="AA10583" t="str">
            <v>TFIT07150616</v>
          </cell>
          <cell r="AB10583">
            <v>101.63767660000001</v>
          </cell>
          <cell r="AD10583" t="str">
            <v>TFIT0715061640928</v>
          </cell>
          <cell r="AE10583">
            <v>40928</v>
          </cell>
          <cell r="AF10583" t="str">
            <v>TFIT07150616</v>
          </cell>
          <cell r="AG10583">
            <v>102.37260809999999</v>
          </cell>
        </row>
        <row r="10584">
          <cell r="T10584" t="str">
            <v>TFIT0715061640927</v>
          </cell>
          <cell r="U10584">
            <v>40927</v>
          </cell>
          <cell r="V10584" t="str">
            <v>TFIT07150616</v>
          </cell>
          <cell r="W10584">
            <v>6.8930000000000005E-2</v>
          </cell>
          <cell r="Y10584" t="str">
            <v>TFIT0715061640927</v>
          </cell>
          <cell r="Z10584">
            <v>40927</v>
          </cell>
          <cell r="AA10584" t="str">
            <v>TFIT07150616</v>
          </cell>
          <cell r="AB10584">
            <v>101.4222044</v>
          </cell>
          <cell r="AD10584" t="str">
            <v>TFIT0715061640927</v>
          </cell>
          <cell r="AE10584">
            <v>40927</v>
          </cell>
          <cell r="AF10584" t="str">
            <v>TFIT07150616</v>
          </cell>
          <cell r="AG10584">
            <v>102.1372729</v>
          </cell>
        </row>
        <row r="10585">
          <cell r="T10585" t="str">
            <v>TFIT0715061640926</v>
          </cell>
          <cell r="U10585">
            <v>40926</v>
          </cell>
          <cell r="V10585" t="str">
            <v>TFIT07150616</v>
          </cell>
          <cell r="W10585">
            <v>6.9180000000000005E-2</v>
          </cell>
          <cell r="Y10585" t="str">
            <v>TFIT0715061640926</v>
          </cell>
          <cell r="Z10585">
            <v>40926</v>
          </cell>
          <cell r="AA10585" t="str">
            <v>TFIT07150616</v>
          </cell>
          <cell r="AB10585">
            <v>101.3224932</v>
          </cell>
          <cell r="AD10585" t="str">
            <v>TFIT0715061640926</v>
          </cell>
          <cell r="AE10585">
            <v>40926</v>
          </cell>
          <cell r="AF10585" t="str">
            <v>TFIT07150616</v>
          </cell>
          <cell r="AG10585">
            <v>101.9978357</v>
          </cell>
        </row>
        <row r="10586">
          <cell r="T10586" t="str">
            <v>TFIT0715061640925</v>
          </cell>
          <cell r="U10586">
            <v>40925</v>
          </cell>
          <cell r="V10586" t="str">
            <v>TFIT07150616</v>
          </cell>
          <cell r="W10586">
            <v>6.9059999999999996E-2</v>
          </cell>
          <cell r="Y10586" t="str">
            <v>TFIT0715061640925</v>
          </cell>
          <cell r="Z10586">
            <v>40925</v>
          </cell>
          <cell r="AA10586" t="str">
            <v>TFIT07150616</v>
          </cell>
          <cell r="AB10586">
            <v>101.3726972</v>
          </cell>
          <cell r="AD10586" t="str">
            <v>TFIT0715061640925</v>
          </cell>
          <cell r="AE10586">
            <v>40925</v>
          </cell>
          <cell r="AF10586" t="str">
            <v>TFIT07150616</v>
          </cell>
          <cell r="AG10586">
            <v>102.0281767</v>
          </cell>
        </row>
        <row r="10587">
          <cell r="T10587" t="str">
            <v>TFIT0715061640924</v>
          </cell>
          <cell r="U10587">
            <v>40924</v>
          </cell>
          <cell r="V10587" t="str">
            <v>TFIT07150616</v>
          </cell>
          <cell r="W10587">
            <v>6.8400000000000002E-2</v>
          </cell>
          <cell r="Y10587" t="str">
            <v>TFIT0715061640924</v>
          </cell>
          <cell r="Z10587">
            <v>40924</v>
          </cell>
          <cell r="AA10587" t="str">
            <v>TFIT07150616</v>
          </cell>
          <cell r="AB10587">
            <v>101.6469032</v>
          </cell>
          <cell r="AD10587" t="str">
            <v>TFIT0715061640924</v>
          </cell>
          <cell r="AE10587">
            <v>40924</v>
          </cell>
          <cell r="AF10587" t="str">
            <v>TFIT07150616</v>
          </cell>
          <cell r="AG10587">
            <v>102.2427936</v>
          </cell>
        </row>
        <row r="10588">
          <cell r="T10588" t="str">
            <v>TFIT0715061640923</v>
          </cell>
          <cell r="U10588">
            <v>40923</v>
          </cell>
          <cell r="V10588" t="str">
            <v>TFIT07150616</v>
          </cell>
          <cell r="W10588">
            <v>6.8379999999999996E-2</v>
          </cell>
          <cell r="Y10588" t="str">
            <v>TFIT0715061640923</v>
          </cell>
          <cell r="Z10588">
            <v>40923</v>
          </cell>
          <cell r="AA10588" t="str">
            <v>TFIT07150616</v>
          </cell>
          <cell r="AB10588">
            <v>101.6564533</v>
          </cell>
          <cell r="AD10588" t="str">
            <v>TFIT0715061640923</v>
          </cell>
          <cell r="AE10588">
            <v>40923</v>
          </cell>
          <cell r="AF10588" t="str">
            <v>TFIT07150616</v>
          </cell>
          <cell r="AG10588">
            <v>102.2324807</v>
          </cell>
        </row>
        <row r="10589">
          <cell r="T10589" t="str">
            <v>TFIT0715061640922</v>
          </cell>
          <cell r="U10589">
            <v>40922</v>
          </cell>
          <cell r="V10589" t="str">
            <v>TFIT07150616</v>
          </cell>
          <cell r="W10589">
            <v>6.8419999999999995E-2</v>
          </cell>
          <cell r="Y10589" t="str">
            <v>TFIT0715061640922</v>
          </cell>
          <cell r="Z10589">
            <v>40922</v>
          </cell>
          <cell r="AA10589" t="str">
            <v>TFIT07150616</v>
          </cell>
          <cell r="AB10589">
            <v>101.6413481</v>
          </cell>
          <cell r="AD10589" t="str">
            <v>TFIT0715061640922</v>
          </cell>
          <cell r="AE10589">
            <v>40922</v>
          </cell>
          <cell r="AF10589" t="str">
            <v>TFIT07150616</v>
          </cell>
          <cell r="AG10589">
            <v>102.1975125</v>
          </cell>
        </row>
        <row r="10590">
          <cell r="T10590" t="str">
            <v>TFIT0715061640921</v>
          </cell>
          <cell r="U10590">
            <v>40921</v>
          </cell>
          <cell r="V10590" t="str">
            <v>TFIT07150616</v>
          </cell>
          <cell r="W10590">
            <v>6.8479999999999999E-2</v>
          </cell>
          <cell r="Y10590" t="str">
            <v>TFIT0715061640921</v>
          </cell>
          <cell r="Z10590">
            <v>40921</v>
          </cell>
          <cell r="AA10590" t="str">
            <v>TFIT07150616</v>
          </cell>
          <cell r="AB10590">
            <v>101.6180122</v>
          </cell>
          <cell r="AD10590" t="str">
            <v>TFIT0715061640921</v>
          </cell>
          <cell r="AE10590">
            <v>40921</v>
          </cell>
          <cell r="AF10590" t="str">
            <v>TFIT07150616</v>
          </cell>
          <cell r="AG10590">
            <v>102.15431359999999</v>
          </cell>
        </row>
        <row r="10591">
          <cell r="T10591" t="str">
            <v>TFIT0715061640920</v>
          </cell>
          <cell r="U10591">
            <v>40920</v>
          </cell>
          <cell r="V10591" t="str">
            <v>TFIT07150616</v>
          </cell>
          <cell r="W10591">
            <v>6.8470000000000003E-2</v>
          </cell>
          <cell r="Y10591" t="str">
            <v>TFIT0715061640920</v>
          </cell>
          <cell r="Z10591">
            <v>40920</v>
          </cell>
          <cell r="AA10591" t="str">
            <v>TFIT07150616</v>
          </cell>
          <cell r="AB10591">
            <v>101.62345190000001</v>
          </cell>
          <cell r="AD10591" t="str">
            <v>TFIT0715061640920</v>
          </cell>
          <cell r="AE10591">
            <v>40920</v>
          </cell>
          <cell r="AF10591" t="str">
            <v>TFIT07150616</v>
          </cell>
          <cell r="AG10591">
            <v>102.1398903</v>
          </cell>
        </row>
        <row r="10592">
          <cell r="T10592" t="str">
            <v>TFIT0715061640919</v>
          </cell>
          <cell r="U10592">
            <v>40919</v>
          </cell>
          <cell r="V10592" t="str">
            <v>TFIT07150616</v>
          </cell>
          <cell r="W10592">
            <v>6.8099999999999994E-2</v>
          </cell>
          <cell r="Y10592" t="str">
            <v>TFIT0715061640919</v>
          </cell>
          <cell r="Z10592">
            <v>40919</v>
          </cell>
          <cell r="AA10592" t="str">
            <v>TFIT07150616</v>
          </cell>
          <cell r="AB10592">
            <v>101.780002</v>
          </cell>
          <cell r="AD10592" t="str">
            <v>TFIT0715061640919</v>
          </cell>
          <cell r="AE10592">
            <v>40919</v>
          </cell>
          <cell r="AF10592" t="str">
            <v>TFIT07150616</v>
          </cell>
          <cell r="AG10592">
            <v>102.2368513</v>
          </cell>
        </row>
        <row r="10593">
          <cell r="T10593" t="str">
            <v>TFIT0715061640918</v>
          </cell>
          <cell r="U10593">
            <v>40918</v>
          </cell>
          <cell r="V10593" t="str">
            <v>TFIT07150616</v>
          </cell>
          <cell r="W10593">
            <v>6.7760000000000001E-2</v>
          </cell>
          <cell r="Y10593" t="str">
            <v>TFIT0715061640918</v>
          </cell>
          <cell r="Z10593">
            <v>40918</v>
          </cell>
          <cell r="AA10593" t="str">
            <v>TFIT07150616</v>
          </cell>
          <cell r="AB10593">
            <v>101.9219174</v>
          </cell>
          <cell r="AD10593" t="str">
            <v>TFIT0715061640918</v>
          </cell>
          <cell r="AE10593">
            <v>40918</v>
          </cell>
          <cell r="AF10593" t="str">
            <v>TFIT07150616</v>
          </cell>
          <cell r="AG10593">
            <v>102.3589037</v>
          </cell>
        </row>
        <row r="10594">
          <cell r="T10594" t="str">
            <v>TFIT0715061640917</v>
          </cell>
          <cell r="U10594">
            <v>40917</v>
          </cell>
          <cell r="V10594" t="str">
            <v>TFIT07150616</v>
          </cell>
          <cell r="W10594">
            <v>6.9159999999999999E-2</v>
          </cell>
          <cell r="Y10594" t="str">
            <v>TFIT0715061640917</v>
          </cell>
          <cell r="Z10594">
            <v>40917</v>
          </cell>
          <cell r="AA10594" t="str">
            <v>TFIT07150616</v>
          </cell>
          <cell r="AB10594">
            <v>101.3462109</v>
          </cell>
          <cell r="AD10594" t="str">
            <v>TFIT0715061640917</v>
          </cell>
          <cell r="AE10594">
            <v>40917</v>
          </cell>
          <cell r="AF10594" t="str">
            <v>TFIT07150616</v>
          </cell>
          <cell r="AG10594">
            <v>101.7633342</v>
          </cell>
        </row>
        <row r="10595">
          <cell r="T10595" t="str">
            <v>TFIT0715061640916</v>
          </cell>
          <cell r="U10595">
            <v>40916</v>
          </cell>
          <cell r="V10595" t="str">
            <v>TFIT07150616</v>
          </cell>
          <cell r="W10595">
            <v>6.8690000000000001E-2</v>
          </cell>
          <cell r="Y10595" t="str">
            <v>TFIT0715061640916</v>
          </cell>
          <cell r="Z10595">
            <v>40916</v>
          </cell>
          <cell r="AA10595" t="str">
            <v>TFIT07150616</v>
          </cell>
          <cell r="AB10595">
            <v>101.54080980000001</v>
          </cell>
          <cell r="AD10595" t="str">
            <v>TFIT0715061640916</v>
          </cell>
          <cell r="AE10595">
            <v>40916</v>
          </cell>
          <cell r="AF10595" t="str">
            <v>TFIT07150616</v>
          </cell>
          <cell r="AG10595">
            <v>101.9380701</v>
          </cell>
        </row>
        <row r="10596">
          <cell r="T10596" t="str">
            <v>TFIT0715061640915</v>
          </cell>
          <cell r="U10596">
            <v>40915</v>
          </cell>
          <cell r="V10596" t="str">
            <v>TFIT07150616</v>
          </cell>
          <cell r="W10596">
            <v>6.948E-2</v>
          </cell>
          <cell r="Y10596" t="str">
            <v>TFIT0715061640915</v>
          </cell>
          <cell r="Z10596">
            <v>40915</v>
          </cell>
          <cell r="AA10596" t="str">
            <v>TFIT07150616</v>
          </cell>
          <cell r="AB10596">
            <v>101.2207229</v>
          </cell>
          <cell r="AD10596" t="str">
            <v>TFIT0715061640915</v>
          </cell>
          <cell r="AE10596">
            <v>40915</v>
          </cell>
          <cell r="AF10596" t="str">
            <v>TFIT07150616</v>
          </cell>
          <cell r="AG10596">
            <v>101.5385311</v>
          </cell>
        </row>
        <row r="10597">
          <cell r="T10597" t="str">
            <v>TFIT0715061640914</v>
          </cell>
          <cell r="U10597">
            <v>40914</v>
          </cell>
          <cell r="V10597" t="str">
            <v>TFIT07150616</v>
          </cell>
          <cell r="W10597">
            <v>6.8159999999999998E-2</v>
          </cell>
          <cell r="Y10597" t="str">
            <v>TFIT0715061640914</v>
          </cell>
          <cell r="Z10597">
            <v>40914</v>
          </cell>
          <cell r="AA10597" t="str">
            <v>TFIT07150616</v>
          </cell>
          <cell r="AB10597">
            <v>101.7665379</v>
          </cell>
          <cell r="AD10597" t="str">
            <v>TFIT0715061640914</v>
          </cell>
          <cell r="AE10597">
            <v>40914</v>
          </cell>
          <cell r="AF10597" t="str">
            <v>TFIT07150616</v>
          </cell>
          <cell r="AG10597">
            <v>102.0644831</v>
          </cell>
        </row>
        <row r="10598">
          <cell r="T10598" t="str">
            <v>TFIT0715061640913</v>
          </cell>
          <cell r="U10598">
            <v>40913</v>
          </cell>
          <cell r="V10598" t="str">
            <v>TFIT07150616</v>
          </cell>
          <cell r="W10598">
            <v>6.8330000000000002E-2</v>
          </cell>
          <cell r="Y10598" t="str">
            <v>TFIT0715061640913</v>
          </cell>
          <cell r="Z10598">
            <v>40913</v>
          </cell>
          <cell r="AA10598" t="str">
            <v>TFIT07150616</v>
          </cell>
          <cell r="AB10598">
            <v>101.6975755</v>
          </cell>
          <cell r="AD10598" t="str">
            <v>TFIT0715061640913</v>
          </cell>
          <cell r="AE10598">
            <v>40913</v>
          </cell>
          <cell r="AF10598" t="str">
            <v>TFIT07150616</v>
          </cell>
          <cell r="AG10598">
            <v>101.97565760000001</v>
          </cell>
        </row>
        <row r="10599">
          <cell r="T10599" t="str">
            <v>TFIT0715061640912</v>
          </cell>
          <cell r="U10599">
            <v>40912</v>
          </cell>
          <cell r="V10599" t="str">
            <v>TFIT07150616</v>
          </cell>
          <cell r="W10599">
            <v>6.8049999999999999E-2</v>
          </cell>
          <cell r="Y10599" t="str">
            <v>TFIT0715061640912</v>
          </cell>
          <cell r="Z10599">
            <v>40912</v>
          </cell>
          <cell r="AA10599" t="str">
            <v>TFIT07150616</v>
          </cell>
          <cell r="AB10599">
            <v>101.814995</v>
          </cell>
          <cell r="AD10599" t="str">
            <v>TFIT0715061640912</v>
          </cell>
          <cell r="AE10599">
            <v>40912</v>
          </cell>
          <cell r="AF10599" t="str">
            <v>TFIT07150616</v>
          </cell>
          <cell r="AG10599">
            <v>102.0732142</v>
          </cell>
        </row>
        <row r="10600">
          <cell r="T10600" t="str">
            <v>TFIT0715061640911</v>
          </cell>
          <cell r="U10600">
            <v>40911</v>
          </cell>
          <cell r="V10600" t="str">
            <v>TFIT07150616</v>
          </cell>
          <cell r="W10600">
            <v>6.7900000000000002E-2</v>
          </cell>
          <cell r="Y10600" t="str">
            <v>TFIT0715061640911</v>
          </cell>
          <cell r="Z10600">
            <v>40911</v>
          </cell>
          <cell r="AA10600" t="str">
            <v>TFIT07150616</v>
          </cell>
          <cell r="AB10600">
            <v>101.88316810000001</v>
          </cell>
          <cell r="AD10600" t="str">
            <v>TFIT0715061640911</v>
          </cell>
          <cell r="AE10600">
            <v>40911</v>
          </cell>
          <cell r="AF10600" t="str">
            <v>TFIT07150616</v>
          </cell>
          <cell r="AG10600">
            <v>102.06193519999999</v>
          </cell>
        </row>
        <row r="10601">
          <cell r="T10601" t="str">
            <v>TFIT0715061640910</v>
          </cell>
          <cell r="U10601">
            <v>40910</v>
          </cell>
          <cell r="V10601" t="str">
            <v>TFIT07150616</v>
          </cell>
          <cell r="W10601">
            <v>6.8390000000000006E-2</v>
          </cell>
          <cell r="Y10601" t="str">
            <v>TFIT0715061640910</v>
          </cell>
          <cell r="Z10601">
            <v>40910</v>
          </cell>
          <cell r="AA10601" t="str">
            <v>TFIT07150616</v>
          </cell>
          <cell r="AB10601">
            <v>101.68112000000001</v>
          </cell>
          <cell r="AD10601" t="str">
            <v>TFIT0715061640910</v>
          </cell>
          <cell r="AE10601">
            <v>40910</v>
          </cell>
          <cell r="AF10601" t="str">
            <v>TFIT07150616</v>
          </cell>
          <cell r="AG10601">
            <v>101.84002409999999</v>
          </cell>
        </row>
        <row r="10602">
          <cell r="T10602" t="str">
            <v>TFIT0715061640909</v>
          </cell>
          <cell r="U10602">
            <v>40909</v>
          </cell>
          <cell r="V10602" t="str">
            <v>TFIT07150616</v>
          </cell>
          <cell r="W10602">
            <v>6.8449999999999997E-2</v>
          </cell>
          <cell r="Y10602" t="str">
            <v>TFIT0715061640909</v>
          </cell>
          <cell r="Z10602">
            <v>40909</v>
          </cell>
          <cell r="AA10602" t="str">
            <v>TFIT07150616</v>
          </cell>
          <cell r="AB10602">
            <v>101.6576288</v>
          </cell>
          <cell r="AD10602" t="str">
            <v>TFIT0715061640909</v>
          </cell>
          <cell r="AE10602">
            <v>40909</v>
          </cell>
          <cell r="AF10602" t="str">
            <v>TFIT07150616</v>
          </cell>
          <cell r="AG10602">
            <v>101.7966699</v>
          </cell>
        </row>
        <row r="10603">
          <cell r="T10603" t="str">
            <v>TFIT0715061640908</v>
          </cell>
          <cell r="U10603">
            <v>40908</v>
          </cell>
          <cell r="V10603" t="str">
            <v>TFIT07150616</v>
          </cell>
          <cell r="W10603">
            <v>6.8309999999999996E-2</v>
          </cell>
          <cell r="Y10603" t="str">
            <v>TFIT0715061640908</v>
          </cell>
          <cell r="Z10603">
            <v>40908</v>
          </cell>
          <cell r="AA10603" t="str">
            <v>TFIT07150616</v>
          </cell>
          <cell r="AB10603">
            <v>101.7171625</v>
          </cell>
          <cell r="AD10603" t="str">
            <v>TFIT0715061640908</v>
          </cell>
          <cell r="AE10603">
            <v>40908</v>
          </cell>
          <cell r="AF10603" t="str">
            <v>TFIT07150616</v>
          </cell>
          <cell r="AG10603">
            <v>101.8363406</v>
          </cell>
        </row>
        <row r="10604">
          <cell r="T10604" t="str">
            <v>TFIT0715061640907</v>
          </cell>
          <cell r="U10604">
            <v>40907</v>
          </cell>
          <cell r="V10604" t="str">
            <v>TFIT07150616</v>
          </cell>
          <cell r="W10604">
            <v>6.8260000000000001E-2</v>
          </cell>
          <cell r="Y10604" t="str">
            <v>TFIT0715061640907</v>
          </cell>
          <cell r="Z10604">
            <v>40907</v>
          </cell>
          <cell r="AA10604" t="str">
            <v>TFIT07150616</v>
          </cell>
          <cell r="AB10604">
            <v>101.7393733</v>
          </cell>
          <cell r="AD10604" t="str">
            <v>TFIT0715061640907</v>
          </cell>
          <cell r="AE10604">
            <v>40907</v>
          </cell>
          <cell r="AF10604" t="str">
            <v>TFIT07150616</v>
          </cell>
          <cell r="AG10604">
            <v>101.8386884</v>
          </cell>
        </row>
        <row r="10605">
          <cell r="T10605" t="str">
            <v>TFIT0715061640906</v>
          </cell>
          <cell r="U10605">
            <v>40906</v>
          </cell>
          <cell r="V10605" t="str">
            <v>TFIT07150616</v>
          </cell>
          <cell r="W10605">
            <v>6.8110000000000004E-2</v>
          </cell>
          <cell r="Y10605" t="str">
            <v>TFIT0715061640906</v>
          </cell>
          <cell r="Z10605">
            <v>40906</v>
          </cell>
          <cell r="AA10605" t="str">
            <v>TFIT07150616</v>
          </cell>
          <cell r="AB10605">
            <v>101.8061706</v>
          </cell>
          <cell r="AD10605" t="str">
            <v>TFIT0715061640906</v>
          </cell>
          <cell r="AE10605">
            <v>40906</v>
          </cell>
          <cell r="AF10605" t="str">
            <v>TFIT07150616</v>
          </cell>
          <cell r="AG10605">
            <v>101.8458967</v>
          </cell>
        </row>
        <row r="10606">
          <cell r="T10606" t="str">
            <v>TFIT0715061640905</v>
          </cell>
          <cell r="U10606">
            <v>40905</v>
          </cell>
          <cell r="V10606" t="str">
            <v>TFIT07150616</v>
          </cell>
          <cell r="W10606">
            <v>6.8599999999999994E-2</v>
          </cell>
          <cell r="Y10606" t="str">
            <v>TFIT0715061640905</v>
          </cell>
          <cell r="Z10606">
            <v>40905</v>
          </cell>
          <cell r="AA10606" t="str">
            <v>TFIT07150616</v>
          </cell>
          <cell r="AB10606">
            <v>101.6036975</v>
          </cell>
          <cell r="AD10606" t="str">
            <v>TFIT0715061640905</v>
          </cell>
          <cell r="AE10606">
            <v>40905</v>
          </cell>
          <cell r="AF10606" t="str">
            <v>TFIT07150616</v>
          </cell>
          <cell r="AG10606">
            <v>101.6235605</v>
          </cell>
        </row>
        <row r="10607">
          <cell r="T10607" t="str">
            <v>TFIT0715061640904</v>
          </cell>
          <cell r="U10607">
            <v>40904</v>
          </cell>
          <cell r="V10607" t="str">
            <v>TFIT07150616</v>
          </cell>
          <cell r="W10607">
            <v>6.8309999999999996E-2</v>
          </cell>
          <cell r="Y10607" t="str">
            <v>TFIT0715061640904</v>
          </cell>
          <cell r="Z10607">
            <v>40904</v>
          </cell>
          <cell r="AA10607" t="str">
            <v>TFIT07150616</v>
          </cell>
          <cell r="AB10607">
            <v>101.72578470000001</v>
          </cell>
          <cell r="AD10607" t="str">
            <v>TFIT0715061640904</v>
          </cell>
          <cell r="AE10607">
            <v>40904</v>
          </cell>
          <cell r="AF10607" t="str">
            <v>TFIT07150616</v>
          </cell>
          <cell r="AG10607">
            <v>101.72578470000001</v>
          </cell>
        </row>
        <row r="10608">
          <cell r="T10608" t="str">
            <v>TFIT0715061640903</v>
          </cell>
          <cell r="U10608">
            <v>40903</v>
          </cell>
          <cell r="V10608" t="str">
            <v>TFIT07150616</v>
          </cell>
          <cell r="W10608">
            <v>6.8870000000000001E-2</v>
          </cell>
          <cell r="Y10608" t="str">
            <v>TFIT0715061640903</v>
          </cell>
          <cell r="Z10608">
            <v>40903</v>
          </cell>
          <cell r="AA10608" t="str">
            <v>TFIT07150616</v>
          </cell>
          <cell r="AB10608">
            <v>101.49290809999999</v>
          </cell>
          <cell r="AD10608" t="str">
            <v>TFIT0715061640903</v>
          </cell>
          <cell r="AE10608">
            <v>40903</v>
          </cell>
          <cell r="AF10608" t="str">
            <v>TFIT07150616</v>
          </cell>
          <cell r="AG10608">
            <v>108.72304509999999</v>
          </cell>
        </row>
        <row r="10609">
          <cell r="T10609" t="str">
            <v>TFIT0715061640902</v>
          </cell>
          <cell r="U10609">
            <v>40902</v>
          </cell>
          <cell r="V10609" t="str">
            <v>TFIT07150616</v>
          </cell>
          <cell r="W10609">
            <v>6.9500000000000006E-2</v>
          </cell>
          <cell r="Y10609" t="str">
            <v>TFIT0715061640902</v>
          </cell>
          <cell r="Z10609">
            <v>40902</v>
          </cell>
          <cell r="AA10609" t="str">
            <v>TFIT07150616</v>
          </cell>
          <cell r="AB10609">
            <v>101.23150130000001</v>
          </cell>
          <cell r="AD10609" t="str">
            <v>TFIT0715061640902</v>
          </cell>
          <cell r="AE10609">
            <v>40902</v>
          </cell>
          <cell r="AF10609" t="str">
            <v>TFIT07150616</v>
          </cell>
          <cell r="AG10609">
            <v>108.4417753</v>
          </cell>
        </row>
        <row r="10610">
          <cell r="T10610" t="str">
            <v>TFIT0715061640901</v>
          </cell>
          <cell r="U10610">
            <v>40901</v>
          </cell>
          <cell r="V10610" t="str">
            <v>TFIT07150616</v>
          </cell>
          <cell r="W10610">
            <v>6.9000000000000006E-2</v>
          </cell>
          <cell r="Y10610" t="str">
            <v>TFIT0715061640901</v>
          </cell>
          <cell r="Z10610">
            <v>40901</v>
          </cell>
          <cell r="AA10610" t="str">
            <v>TFIT07150616</v>
          </cell>
          <cell r="AB10610">
            <v>101.43893610000001</v>
          </cell>
          <cell r="AD10610" t="str">
            <v>TFIT0715061640901</v>
          </cell>
          <cell r="AE10610">
            <v>40901</v>
          </cell>
          <cell r="AF10610" t="str">
            <v>TFIT07150616</v>
          </cell>
          <cell r="AG10610">
            <v>108.58962099999999</v>
          </cell>
        </row>
        <row r="10611">
          <cell r="T10611" t="str">
            <v>TFIT0715061640900</v>
          </cell>
          <cell r="U10611">
            <v>40900</v>
          </cell>
          <cell r="V10611" t="str">
            <v>TFIT07150616</v>
          </cell>
          <cell r="W10611">
            <v>6.9239999999999996E-2</v>
          </cell>
          <cell r="Y10611" t="str">
            <v>TFIT0715061640900</v>
          </cell>
          <cell r="Z10611">
            <v>40900</v>
          </cell>
          <cell r="AA10611" t="str">
            <v>TFIT07150616</v>
          </cell>
          <cell r="AB10611">
            <v>101.3391281</v>
          </cell>
          <cell r="AD10611" t="str">
            <v>TFIT0715061640900</v>
          </cell>
          <cell r="AE10611">
            <v>40900</v>
          </cell>
          <cell r="AF10611" t="str">
            <v>TFIT07150616</v>
          </cell>
          <cell r="AG10611">
            <v>108.46995</v>
          </cell>
        </row>
        <row r="10612">
          <cell r="T10612" t="str">
            <v>TFIT0715061640899</v>
          </cell>
          <cell r="U10612">
            <v>40899</v>
          </cell>
          <cell r="V10612" t="str">
            <v>TFIT07150616</v>
          </cell>
          <cell r="W10612">
            <v>6.8839999999999998E-2</v>
          </cell>
          <cell r="Y10612" t="str">
            <v>TFIT0715061640899</v>
          </cell>
          <cell r="Z10612">
            <v>40899</v>
          </cell>
          <cell r="AA10612" t="str">
            <v>TFIT07150616</v>
          </cell>
          <cell r="AB10612">
            <v>101.5056199</v>
          </cell>
          <cell r="AD10612" t="str">
            <v>TFIT0715061640899</v>
          </cell>
          <cell r="AE10612">
            <v>40899</v>
          </cell>
          <cell r="AF10612" t="str">
            <v>TFIT07150616</v>
          </cell>
          <cell r="AG10612">
            <v>108.6165788</v>
          </cell>
        </row>
        <row r="10613">
          <cell r="T10613" t="str">
            <v>TFIT0715061640898</v>
          </cell>
          <cell r="U10613">
            <v>40898</v>
          </cell>
          <cell r="V10613" t="str">
            <v>TFIT07150616</v>
          </cell>
          <cell r="W10613">
            <v>7.0029999999999995E-2</v>
          </cell>
          <cell r="Y10613" t="str">
            <v>TFIT0715061640898</v>
          </cell>
          <cell r="Z10613">
            <v>40898</v>
          </cell>
          <cell r="AA10613" t="str">
            <v>TFIT07150616</v>
          </cell>
          <cell r="AB10613">
            <v>101.0110782</v>
          </cell>
          <cell r="AD10613" t="str">
            <v>TFIT0715061640898</v>
          </cell>
          <cell r="AE10613">
            <v>40898</v>
          </cell>
          <cell r="AF10613" t="str">
            <v>TFIT07150616</v>
          </cell>
          <cell r="AG10613">
            <v>108.1021741</v>
          </cell>
        </row>
        <row r="10614">
          <cell r="T10614" t="str">
            <v>TFIT0715061640897</v>
          </cell>
          <cell r="U10614">
            <v>40897</v>
          </cell>
          <cell r="V10614" t="str">
            <v>TFIT07150616</v>
          </cell>
          <cell r="W10614">
            <v>7.0999999999999994E-2</v>
          </cell>
          <cell r="Y10614" t="str">
            <v>TFIT0715061640897</v>
          </cell>
          <cell r="Z10614">
            <v>40897</v>
          </cell>
          <cell r="AA10614" t="str">
            <v>TFIT07150616</v>
          </cell>
          <cell r="AB10614">
            <v>100.6087733</v>
          </cell>
          <cell r="AD10614" t="str">
            <v>TFIT0715061640897</v>
          </cell>
          <cell r="AE10614">
            <v>40897</v>
          </cell>
          <cell r="AF10614" t="str">
            <v>TFIT07150616</v>
          </cell>
          <cell r="AG10614">
            <v>107.6204171</v>
          </cell>
        </row>
        <row r="10615">
          <cell r="T10615" t="str">
            <v>TFIT0715061640896</v>
          </cell>
          <cell r="U10615">
            <v>40896</v>
          </cell>
          <cell r="V10615" t="str">
            <v>TFIT07150616</v>
          </cell>
          <cell r="W10615">
            <v>7.0860000000000006E-2</v>
          </cell>
          <cell r="Y10615" t="str">
            <v>TFIT0715061640896</v>
          </cell>
          <cell r="Z10615">
            <v>40896</v>
          </cell>
          <cell r="AA10615" t="str">
            <v>TFIT07150616</v>
          </cell>
          <cell r="AB10615">
            <v>100.666275</v>
          </cell>
          <cell r="AD10615" t="str">
            <v>TFIT0715061640896</v>
          </cell>
          <cell r="AE10615">
            <v>40896</v>
          </cell>
          <cell r="AF10615" t="str">
            <v>TFIT07150616</v>
          </cell>
          <cell r="AG10615">
            <v>107.6580558</v>
          </cell>
        </row>
        <row r="10616">
          <cell r="T10616" t="str">
            <v>TFIT0715061640895</v>
          </cell>
          <cell r="U10616">
            <v>40895</v>
          </cell>
          <cell r="V10616" t="str">
            <v>TFIT07150616</v>
          </cell>
          <cell r="W10616">
            <v>7.0300000000000001E-2</v>
          </cell>
          <cell r="Y10616" t="str">
            <v>TFIT0715061640895</v>
          </cell>
          <cell r="Z10616">
            <v>40895</v>
          </cell>
          <cell r="AA10616" t="str">
            <v>TFIT07150616</v>
          </cell>
          <cell r="AB10616">
            <v>100.8979392</v>
          </cell>
          <cell r="AD10616" t="str">
            <v>TFIT0715061640895</v>
          </cell>
          <cell r="AE10616">
            <v>40895</v>
          </cell>
          <cell r="AF10616" t="str">
            <v>TFIT07150616</v>
          </cell>
          <cell r="AG10616">
            <v>107.869857</v>
          </cell>
        </row>
        <row r="10617">
          <cell r="T10617" t="str">
            <v>TFIT0715061640894</v>
          </cell>
          <cell r="U10617">
            <v>40894</v>
          </cell>
          <cell r="V10617" t="str">
            <v>TFIT07150616</v>
          </cell>
          <cell r="W10617">
            <v>7.1300000000000002E-2</v>
          </cell>
          <cell r="Y10617" t="str">
            <v>TFIT0715061640894</v>
          </cell>
          <cell r="Z10617">
            <v>40894</v>
          </cell>
          <cell r="AA10617" t="str">
            <v>TFIT07150616</v>
          </cell>
          <cell r="AB10617">
            <v>100.4837449</v>
          </cell>
          <cell r="AD10617" t="str">
            <v>TFIT0715061640894</v>
          </cell>
          <cell r="AE10617">
            <v>40894</v>
          </cell>
          <cell r="AF10617" t="str">
            <v>TFIT07150616</v>
          </cell>
          <cell r="AG10617">
            <v>107.4357997</v>
          </cell>
        </row>
        <row r="10618">
          <cell r="T10618" t="str">
            <v>TFIT0715061640893</v>
          </cell>
          <cell r="U10618">
            <v>40893</v>
          </cell>
          <cell r="V10618" t="str">
            <v>TFIT07150616</v>
          </cell>
          <cell r="W10618">
            <v>7.1879999999999999E-2</v>
          </cell>
          <cell r="Y10618" t="str">
            <v>TFIT0715061640893</v>
          </cell>
          <cell r="Z10618">
            <v>40893</v>
          </cell>
          <cell r="AA10618" t="str">
            <v>TFIT07150616</v>
          </cell>
          <cell r="AB10618">
            <v>100.24413199999999</v>
          </cell>
          <cell r="AD10618" t="str">
            <v>TFIT0715061640893</v>
          </cell>
          <cell r="AE10618">
            <v>40893</v>
          </cell>
          <cell r="AF10618" t="str">
            <v>TFIT07150616</v>
          </cell>
          <cell r="AG10618">
            <v>107.17632380000001</v>
          </cell>
        </row>
        <row r="10619">
          <cell r="T10619" t="str">
            <v>TFIT0715061640892</v>
          </cell>
          <cell r="U10619">
            <v>40892</v>
          </cell>
          <cell r="V10619" t="str">
            <v>TFIT07150616</v>
          </cell>
          <cell r="W10619">
            <v>7.17E-2</v>
          </cell>
          <cell r="Y10619" t="str">
            <v>TFIT0715061640892</v>
          </cell>
          <cell r="Z10619">
            <v>40892</v>
          </cell>
          <cell r="AA10619" t="str">
            <v>TFIT07150616</v>
          </cell>
          <cell r="AB10619">
            <v>100.3168536</v>
          </cell>
          <cell r="AD10619" t="str">
            <v>TFIT0715061640892</v>
          </cell>
          <cell r="AE10619">
            <v>40892</v>
          </cell>
          <cell r="AF10619" t="str">
            <v>TFIT07150616</v>
          </cell>
          <cell r="AG10619">
            <v>107.1894563</v>
          </cell>
        </row>
        <row r="10620">
          <cell r="T10620" t="str">
            <v>TFIT0715061640891</v>
          </cell>
          <cell r="U10620">
            <v>40891</v>
          </cell>
          <cell r="V10620" t="str">
            <v>TFIT07150616</v>
          </cell>
          <cell r="W10620">
            <v>7.238E-2</v>
          </cell>
          <cell r="Y10620" t="str">
            <v>TFIT0715061640891</v>
          </cell>
          <cell r="Z10620">
            <v>40891</v>
          </cell>
          <cell r="AA10620" t="str">
            <v>TFIT07150616</v>
          </cell>
          <cell r="AB10620">
            <v>100.0360816</v>
          </cell>
          <cell r="AD10620" t="str">
            <v>TFIT0715061640891</v>
          </cell>
          <cell r="AE10620">
            <v>40891</v>
          </cell>
          <cell r="AF10620" t="str">
            <v>TFIT07150616</v>
          </cell>
          <cell r="AG10620">
            <v>106.8888213</v>
          </cell>
        </row>
        <row r="10621">
          <cell r="T10621" t="str">
            <v>TFIT0715061640890</v>
          </cell>
          <cell r="U10621">
            <v>40890</v>
          </cell>
          <cell r="V10621" t="str">
            <v>TFIT07150616</v>
          </cell>
          <cell r="W10621">
            <v>7.2539999999999993E-2</v>
          </cell>
          <cell r="Y10621" t="str">
            <v>TFIT0715061640890</v>
          </cell>
          <cell r="Z10621">
            <v>40890</v>
          </cell>
          <cell r="AA10621" t="str">
            <v>TFIT07150616</v>
          </cell>
          <cell r="AB10621">
            <v>99.969646879999999</v>
          </cell>
          <cell r="AD10621" t="str">
            <v>TFIT0715061640890</v>
          </cell>
          <cell r="AE10621">
            <v>40890</v>
          </cell>
          <cell r="AF10621" t="str">
            <v>TFIT07150616</v>
          </cell>
          <cell r="AG10621">
            <v>106.8025236</v>
          </cell>
        </row>
        <row r="10622">
          <cell r="T10622" t="str">
            <v>TFIT0715061640889</v>
          </cell>
          <cell r="U10622">
            <v>40889</v>
          </cell>
          <cell r="V10622" t="str">
            <v>TFIT07150616</v>
          </cell>
          <cell r="W10622">
            <v>7.2400000000000006E-2</v>
          </cell>
          <cell r="Y10622" t="str">
            <v>TFIT0715061640889</v>
          </cell>
          <cell r="Z10622">
            <v>40889</v>
          </cell>
          <cell r="AA10622" t="str">
            <v>TFIT07150616</v>
          </cell>
          <cell r="AB10622">
            <v>100.0266506</v>
          </cell>
          <cell r="AD10622" t="str">
            <v>TFIT0715061640889</v>
          </cell>
          <cell r="AE10622">
            <v>40889</v>
          </cell>
          <cell r="AF10622" t="str">
            <v>TFIT07150616</v>
          </cell>
          <cell r="AG10622">
            <v>106.8396643</v>
          </cell>
        </row>
        <row r="10623">
          <cell r="T10623" t="str">
            <v>TFIT0715061640888</v>
          </cell>
          <cell r="U10623">
            <v>40888</v>
          </cell>
          <cell r="V10623" t="str">
            <v>TFIT07150616</v>
          </cell>
          <cell r="W10623">
            <v>7.2700000000000001E-2</v>
          </cell>
          <cell r="Y10623" t="str">
            <v>TFIT0715061640888</v>
          </cell>
          <cell r="Z10623">
            <v>40888</v>
          </cell>
          <cell r="AA10623" t="str">
            <v>TFIT07150616</v>
          </cell>
          <cell r="AB10623">
            <v>99.902557250000001</v>
          </cell>
          <cell r="AD10623" t="str">
            <v>TFIT0715061640888</v>
          </cell>
          <cell r="AE10623">
            <v>40888</v>
          </cell>
          <cell r="AF10623" t="str">
            <v>TFIT07150616</v>
          </cell>
          <cell r="AG10623">
            <v>106.6957079</v>
          </cell>
        </row>
        <row r="10624">
          <cell r="T10624" t="str">
            <v>TFIT0715061640887</v>
          </cell>
          <cell r="U10624">
            <v>40887</v>
          </cell>
          <cell r="V10624" t="str">
            <v>TFIT07150616</v>
          </cell>
          <cell r="W10624">
            <v>7.2099999999999997E-2</v>
          </cell>
          <cell r="Y10624" t="str">
            <v>TFIT0715061640887</v>
          </cell>
          <cell r="Z10624">
            <v>40887</v>
          </cell>
          <cell r="AA10624" t="str">
            <v>TFIT07150616</v>
          </cell>
          <cell r="AB10624">
            <v>100.1481653</v>
          </cell>
          <cell r="AD10624" t="str">
            <v>TFIT0715061640887</v>
          </cell>
          <cell r="AE10624">
            <v>40887</v>
          </cell>
          <cell r="AF10624" t="str">
            <v>TFIT07150616</v>
          </cell>
          <cell r="AG10624">
            <v>106.881727</v>
          </cell>
        </row>
        <row r="10625">
          <cell r="T10625" t="str">
            <v>TFIT0715061640886</v>
          </cell>
          <cell r="U10625">
            <v>40886</v>
          </cell>
          <cell r="V10625" t="str">
            <v>TFIT07150616</v>
          </cell>
          <cell r="W10625">
            <v>7.1999999999999995E-2</v>
          </cell>
          <cell r="Y10625" t="str">
            <v>TFIT0715061640886</v>
          </cell>
          <cell r="Z10625">
            <v>40886</v>
          </cell>
          <cell r="AA10625" t="str">
            <v>TFIT07150616</v>
          </cell>
          <cell r="AB10625">
            <v>100.1889987</v>
          </cell>
          <cell r="AD10625" t="str">
            <v>TFIT0715061640886</v>
          </cell>
          <cell r="AE10625">
            <v>40886</v>
          </cell>
          <cell r="AF10625" t="str">
            <v>TFIT07150616</v>
          </cell>
          <cell r="AG10625">
            <v>106.9026973</v>
          </cell>
        </row>
        <row r="10626">
          <cell r="T10626" t="str">
            <v>TFIT0715061640885</v>
          </cell>
          <cell r="U10626">
            <v>40885</v>
          </cell>
          <cell r="V10626" t="str">
            <v>TFIT07150616</v>
          </cell>
          <cell r="W10626">
            <v>7.2270000000000001E-2</v>
          </cell>
          <cell r="Y10626" t="str">
            <v>TFIT0715061640885</v>
          </cell>
          <cell r="Z10626">
            <v>40885</v>
          </cell>
          <cell r="AA10626" t="str">
            <v>TFIT07150616</v>
          </cell>
          <cell r="AB10626">
            <v>100.07684140000001</v>
          </cell>
          <cell r="AD10626" t="str">
            <v>TFIT0715061640885</v>
          </cell>
          <cell r="AE10626">
            <v>40885</v>
          </cell>
          <cell r="AF10626" t="str">
            <v>TFIT07150616</v>
          </cell>
          <cell r="AG10626">
            <v>106.77067700000001</v>
          </cell>
        </row>
        <row r="10627">
          <cell r="T10627" t="str">
            <v>TFIT0715061640884</v>
          </cell>
          <cell r="U10627">
            <v>40884</v>
          </cell>
          <cell r="V10627" t="str">
            <v>TFIT07150616</v>
          </cell>
          <cell r="W10627">
            <v>7.2419999999999998E-2</v>
          </cell>
          <cell r="Y10627" t="str">
            <v>TFIT0715061640884</v>
          </cell>
          <cell r="Z10627">
            <v>40884</v>
          </cell>
          <cell r="AA10627" t="str">
            <v>TFIT07150616</v>
          </cell>
          <cell r="AB10627">
            <v>100.01430310000001</v>
          </cell>
          <cell r="AD10627" t="str">
            <v>TFIT0715061640884</v>
          </cell>
          <cell r="AE10627">
            <v>40884</v>
          </cell>
          <cell r="AF10627" t="str">
            <v>TFIT07150616</v>
          </cell>
          <cell r="AG10627">
            <v>106.68827570000001</v>
          </cell>
        </row>
        <row r="10628">
          <cell r="T10628" t="str">
            <v>TFIT0715061640883</v>
          </cell>
          <cell r="U10628">
            <v>40883</v>
          </cell>
          <cell r="V10628" t="str">
            <v>TFIT07150616</v>
          </cell>
          <cell r="W10628">
            <v>7.3200000000000001E-2</v>
          </cell>
          <cell r="Y10628" t="str">
            <v>TFIT0715061640883</v>
          </cell>
          <cell r="Z10628">
            <v>40883</v>
          </cell>
          <cell r="AA10628" t="str">
            <v>TFIT07150616</v>
          </cell>
          <cell r="AB10628">
            <v>99.692031990000004</v>
          </cell>
          <cell r="AD10628" t="str">
            <v>TFIT0715061640883</v>
          </cell>
          <cell r="AE10628">
            <v>40883</v>
          </cell>
          <cell r="AF10628" t="str">
            <v>TFIT07150616</v>
          </cell>
          <cell r="AG10628">
            <v>106.3461416</v>
          </cell>
        </row>
        <row r="10629">
          <cell r="T10629" t="str">
            <v>TFIT0715061640882</v>
          </cell>
          <cell r="U10629">
            <v>40882</v>
          </cell>
          <cell r="V10629" t="str">
            <v>TFIT07150616</v>
          </cell>
          <cell r="W10629">
            <v>7.238E-2</v>
          </cell>
          <cell r="Y10629" t="str">
            <v>TFIT0715061640882</v>
          </cell>
          <cell r="Z10629">
            <v>40882</v>
          </cell>
          <cell r="AA10629" t="str">
            <v>TFIT07150616</v>
          </cell>
          <cell r="AB10629">
            <v>100.02859669999999</v>
          </cell>
          <cell r="AD10629" t="str">
            <v>TFIT0715061640882</v>
          </cell>
          <cell r="AE10629">
            <v>40882</v>
          </cell>
          <cell r="AF10629" t="str">
            <v>TFIT07150616</v>
          </cell>
          <cell r="AG10629">
            <v>106.6231172</v>
          </cell>
        </row>
        <row r="10630">
          <cell r="T10630" t="str">
            <v>TFIT0715061640881</v>
          </cell>
          <cell r="U10630">
            <v>40881</v>
          </cell>
          <cell r="V10630" t="str">
            <v>TFIT07150616</v>
          </cell>
          <cell r="W10630">
            <v>7.2090000000000001E-2</v>
          </cell>
          <cell r="Y10630" t="str">
            <v>TFIT0715061640881</v>
          </cell>
          <cell r="Z10630">
            <v>40881</v>
          </cell>
          <cell r="AA10630" t="str">
            <v>TFIT07150616</v>
          </cell>
          <cell r="AB10630">
            <v>100.14825070000001</v>
          </cell>
          <cell r="AD10630" t="str">
            <v>TFIT0715061640881</v>
          </cell>
          <cell r="AE10630">
            <v>40881</v>
          </cell>
          <cell r="AF10630" t="str">
            <v>TFIT07150616</v>
          </cell>
          <cell r="AG10630">
            <v>106.72290820000001</v>
          </cell>
        </row>
        <row r="10631">
          <cell r="T10631" t="str">
            <v>TFIT0715061640880</v>
          </cell>
          <cell r="U10631">
            <v>40880</v>
          </cell>
          <cell r="V10631" t="str">
            <v>TFIT07150616</v>
          </cell>
          <cell r="W10631">
            <v>7.2849999999999998E-2</v>
          </cell>
          <cell r="Y10631" t="str">
            <v>TFIT0715061640880</v>
          </cell>
          <cell r="Z10631">
            <v>40880</v>
          </cell>
          <cell r="AA10631" t="str">
            <v>TFIT07150616</v>
          </cell>
          <cell r="AB10631">
            <v>99.833002370000003</v>
          </cell>
          <cell r="AD10631" t="str">
            <v>TFIT0715061640880</v>
          </cell>
          <cell r="AE10631">
            <v>40880</v>
          </cell>
          <cell r="AF10631" t="str">
            <v>TFIT07150616</v>
          </cell>
          <cell r="AG10631">
            <v>106.3877969</v>
          </cell>
        </row>
        <row r="10632">
          <cell r="T10632" t="str">
            <v>TFIT0715061640879</v>
          </cell>
          <cell r="U10632">
            <v>40879</v>
          </cell>
          <cell r="V10632" t="str">
            <v>TFIT07150616</v>
          </cell>
          <cell r="W10632">
            <v>7.1800000000000003E-2</v>
          </cell>
          <cell r="Y10632" t="str">
            <v>TFIT0715061640879</v>
          </cell>
          <cell r="Z10632">
            <v>40879</v>
          </cell>
          <cell r="AA10632" t="str">
            <v>TFIT07150616</v>
          </cell>
          <cell r="AB10632">
            <v>100.2677812</v>
          </cell>
          <cell r="AD10632" t="str">
            <v>TFIT0715061640879</v>
          </cell>
          <cell r="AE10632">
            <v>40879</v>
          </cell>
          <cell r="AF10632" t="str">
            <v>TFIT07150616</v>
          </cell>
          <cell r="AG10632">
            <v>106.80271279999999</v>
          </cell>
        </row>
        <row r="10633">
          <cell r="T10633" t="str">
            <v>TFIT0715061640878</v>
          </cell>
          <cell r="U10633">
            <v>40878</v>
          </cell>
          <cell r="V10633" t="str">
            <v>TFIT07150616</v>
          </cell>
          <cell r="W10633">
            <v>7.1999999999999995E-2</v>
          </cell>
          <cell r="Y10633" t="str">
            <v>TFIT0715061640878</v>
          </cell>
          <cell r="Z10633">
            <v>40878</v>
          </cell>
          <cell r="AA10633" t="str">
            <v>TFIT07150616</v>
          </cell>
          <cell r="AB10633">
            <v>100.1841919</v>
          </cell>
          <cell r="AD10633" t="str">
            <v>TFIT0715061640878</v>
          </cell>
          <cell r="AE10633">
            <v>40878</v>
          </cell>
          <cell r="AF10633" t="str">
            <v>TFIT07150616</v>
          </cell>
          <cell r="AG10633">
            <v>106.6992604</v>
          </cell>
        </row>
        <row r="10634">
          <cell r="T10634" t="str">
            <v>TFIT0715061640877</v>
          </cell>
          <cell r="U10634">
            <v>40877</v>
          </cell>
          <cell r="V10634" t="str">
            <v>TFIT07150616</v>
          </cell>
          <cell r="W10634">
            <v>7.2230000000000003E-2</v>
          </cell>
          <cell r="Y10634" t="str">
            <v>TFIT0715061640877</v>
          </cell>
          <cell r="Z10634">
            <v>40877</v>
          </cell>
          <cell r="AA10634" t="str">
            <v>TFIT07150616</v>
          </cell>
          <cell r="AB10634">
            <v>100.0871637</v>
          </cell>
          <cell r="AD10634" t="str">
            <v>TFIT0715061640877</v>
          </cell>
          <cell r="AE10634">
            <v>40877</v>
          </cell>
          <cell r="AF10634" t="str">
            <v>TFIT07150616</v>
          </cell>
          <cell r="AG10634">
            <v>106.5426432</v>
          </cell>
        </row>
        <row r="10635">
          <cell r="T10635" t="str">
            <v>TFIT0715061640876</v>
          </cell>
          <cell r="U10635">
            <v>40876</v>
          </cell>
          <cell r="V10635" t="str">
            <v>TFIT07150616</v>
          </cell>
          <cell r="W10635">
            <v>7.2450000000000001E-2</v>
          </cell>
          <cell r="Y10635" t="str">
            <v>TFIT0715061640876</v>
          </cell>
          <cell r="Z10635">
            <v>40876</v>
          </cell>
          <cell r="AA10635" t="str">
            <v>TFIT07150616</v>
          </cell>
          <cell r="AB10635">
            <v>99.995238380000004</v>
          </cell>
          <cell r="AD10635" t="str">
            <v>TFIT0715061640876</v>
          </cell>
          <cell r="AE10635">
            <v>40876</v>
          </cell>
          <cell r="AF10635" t="str">
            <v>TFIT07150616</v>
          </cell>
          <cell r="AG10635">
            <v>106.43085480000001</v>
          </cell>
        </row>
        <row r="10636">
          <cell r="T10636" t="str">
            <v>TFIT0715061640875</v>
          </cell>
          <cell r="U10636">
            <v>40875</v>
          </cell>
          <cell r="V10636" t="str">
            <v>TFIT07150616</v>
          </cell>
          <cell r="W10636">
            <v>7.2679999999999995E-2</v>
          </cell>
          <cell r="Y10636" t="str">
            <v>TFIT0715061640875</v>
          </cell>
          <cell r="Z10636">
            <v>40875</v>
          </cell>
          <cell r="AA10636" t="str">
            <v>TFIT07150616</v>
          </cell>
          <cell r="AB10636">
            <v>99.899190910000002</v>
          </cell>
          <cell r="AD10636" t="str">
            <v>TFIT0715061640875</v>
          </cell>
          <cell r="AE10636">
            <v>40875</v>
          </cell>
          <cell r="AF10636" t="str">
            <v>TFIT07150616</v>
          </cell>
          <cell r="AG10636">
            <v>106.31494429999999</v>
          </cell>
        </row>
        <row r="10637">
          <cell r="T10637" t="str">
            <v>TFIT0715061640874</v>
          </cell>
          <cell r="U10637">
            <v>40874</v>
          </cell>
          <cell r="V10637" t="str">
            <v>TFIT07150616</v>
          </cell>
          <cell r="W10637">
            <v>7.2700000000000001E-2</v>
          </cell>
          <cell r="Y10637" t="str">
            <v>TFIT0715061640874</v>
          </cell>
          <cell r="Z10637">
            <v>40874</v>
          </cell>
          <cell r="AA10637" t="str">
            <v>TFIT07150616</v>
          </cell>
          <cell r="AB10637">
            <v>99.890316040000002</v>
          </cell>
          <cell r="AD10637" t="str">
            <v>TFIT0715061640874</v>
          </cell>
          <cell r="AE10637">
            <v>40874</v>
          </cell>
          <cell r="AF10637" t="str">
            <v>TFIT07150616</v>
          </cell>
          <cell r="AG10637">
            <v>106.28620650000001</v>
          </cell>
        </row>
        <row r="10638">
          <cell r="T10638" t="str">
            <v>TFIT0715061640873</v>
          </cell>
          <cell r="U10638">
            <v>40873</v>
          </cell>
          <cell r="V10638" t="str">
            <v>TFIT07150616</v>
          </cell>
          <cell r="W10638">
            <v>7.3450000000000001E-2</v>
          </cell>
          <cell r="Y10638" t="str">
            <v>TFIT0715061640873</v>
          </cell>
          <cell r="Z10638">
            <v>40873</v>
          </cell>
          <cell r="AA10638" t="str">
            <v>TFIT07150616</v>
          </cell>
          <cell r="AB10638">
            <v>99.578850869999997</v>
          </cell>
          <cell r="AD10638" t="str">
            <v>TFIT0715061640873</v>
          </cell>
          <cell r="AE10638">
            <v>40873</v>
          </cell>
          <cell r="AF10638" t="str">
            <v>TFIT07150616</v>
          </cell>
          <cell r="AG10638">
            <v>105.9548783</v>
          </cell>
        </row>
        <row r="10639">
          <cell r="T10639" t="str">
            <v>TFIT0715061640872</v>
          </cell>
          <cell r="U10639">
            <v>40872</v>
          </cell>
          <cell r="V10639" t="str">
            <v>TFIT07150616</v>
          </cell>
          <cell r="W10639">
            <v>7.3999999999999996E-2</v>
          </cell>
          <cell r="Y10639" t="str">
            <v>TFIT0715061640872</v>
          </cell>
          <cell r="Z10639">
            <v>40872</v>
          </cell>
          <cell r="AA10639" t="str">
            <v>TFIT07150616</v>
          </cell>
          <cell r="AB10639">
            <v>99.349233780000006</v>
          </cell>
          <cell r="AD10639" t="str">
            <v>TFIT0715061640872</v>
          </cell>
          <cell r="AE10639">
            <v>40872</v>
          </cell>
          <cell r="AF10639" t="str">
            <v>TFIT07150616</v>
          </cell>
          <cell r="AG10639">
            <v>105.66567209999999</v>
          </cell>
        </row>
        <row r="10640">
          <cell r="T10640" t="str">
            <v>TFIT0715061640871</v>
          </cell>
          <cell r="U10640">
            <v>40871</v>
          </cell>
          <cell r="V10640" t="str">
            <v>TFIT07150616</v>
          </cell>
          <cell r="W10640">
            <v>7.442E-2</v>
          </cell>
          <cell r="Y10640" t="str">
            <v>TFIT0715061640871</v>
          </cell>
          <cell r="Z10640">
            <v>40871</v>
          </cell>
          <cell r="AA10640" t="str">
            <v>TFIT07150616</v>
          </cell>
          <cell r="AB10640">
            <v>99.175082599999996</v>
          </cell>
          <cell r="AD10640" t="str">
            <v>TFIT0715061640871</v>
          </cell>
          <cell r="AE10640">
            <v>40871</v>
          </cell>
          <cell r="AF10640" t="str">
            <v>TFIT07150616</v>
          </cell>
          <cell r="AG10640">
            <v>105.4716579</v>
          </cell>
        </row>
        <row r="10641">
          <cell r="T10641" t="str">
            <v>TFIT0715061640870</v>
          </cell>
          <cell r="U10641">
            <v>40870</v>
          </cell>
          <cell r="V10641" t="str">
            <v>TFIT07150616</v>
          </cell>
          <cell r="W10641">
            <v>7.4499999999999997E-2</v>
          </cell>
          <cell r="Y10641" t="str">
            <v>TFIT0715061640870</v>
          </cell>
          <cell r="Z10641">
            <v>40870</v>
          </cell>
          <cell r="AA10641" t="str">
            <v>TFIT07150616</v>
          </cell>
          <cell r="AB10641">
            <v>99.141216450000002</v>
          </cell>
          <cell r="AD10641" t="str">
            <v>TFIT0715061640870</v>
          </cell>
          <cell r="AE10641">
            <v>40870</v>
          </cell>
          <cell r="AF10641" t="str">
            <v>TFIT07150616</v>
          </cell>
          <cell r="AG10641">
            <v>105.4179288</v>
          </cell>
        </row>
        <row r="10642">
          <cell r="T10642" t="str">
            <v>TFIT0715061640869</v>
          </cell>
          <cell r="U10642">
            <v>40869</v>
          </cell>
          <cell r="V10642" t="str">
            <v>TFIT07150616</v>
          </cell>
          <cell r="W10642">
            <v>7.4800000000000005E-2</v>
          </cell>
          <cell r="Y10642" t="str">
            <v>TFIT0715061640869</v>
          </cell>
          <cell r="Z10642">
            <v>40869</v>
          </cell>
          <cell r="AA10642" t="str">
            <v>TFIT07150616</v>
          </cell>
          <cell r="AB10642">
            <v>99.016690560000001</v>
          </cell>
          <cell r="AD10642" t="str">
            <v>TFIT0715061640869</v>
          </cell>
          <cell r="AE10642">
            <v>40869</v>
          </cell>
          <cell r="AF10642" t="str">
            <v>TFIT07150616</v>
          </cell>
          <cell r="AG10642">
            <v>105.2735399</v>
          </cell>
        </row>
        <row r="10643">
          <cell r="T10643" t="str">
            <v>TFIT0715061640868</v>
          </cell>
          <cell r="U10643">
            <v>40868</v>
          </cell>
          <cell r="V10643" t="str">
            <v>TFIT07150616</v>
          </cell>
          <cell r="W10643">
            <v>7.4300000000000005E-2</v>
          </cell>
          <cell r="Y10643" t="str">
            <v>TFIT0715061640868</v>
          </cell>
          <cell r="Z10643">
            <v>40868</v>
          </cell>
          <cell r="AA10643" t="str">
            <v>TFIT07150616</v>
          </cell>
          <cell r="AB10643">
            <v>99.222019399999994</v>
          </cell>
          <cell r="AD10643" t="str">
            <v>TFIT0715061640868</v>
          </cell>
          <cell r="AE10643">
            <v>40868</v>
          </cell>
          <cell r="AF10643" t="str">
            <v>TFIT07150616</v>
          </cell>
          <cell r="AG10643">
            <v>105.45900570000001</v>
          </cell>
        </row>
        <row r="10644">
          <cell r="T10644" t="str">
            <v>TFIT0715061640867</v>
          </cell>
          <cell r="U10644">
            <v>40867</v>
          </cell>
          <cell r="V10644" t="str">
            <v>TFIT07150616</v>
          </cell>
          <cell r="W10644">
            <v>7.2499999999999995E-2</v>
          </cell>
          <cell r="Y10644" t="str">
            <v>TFIT0715061640867</v>
          </cell>
          <cell r="Z10644">
            <v>40867</v>
          </cell>
          <cell r="AA10644" t="str">
            <v>TFIT07150616</v>
          </cell>
          <cell r="AB10644">
            <v>99.966780450000002</v>
          </cell>
          <cell r="AD10644" t="str">
            <v>TFIT0715061640867</v>
          </cell>
          <cell r="AE10644">
            <v>40867</v>
          </cell>
          <cell r="AF10644" t="str">
            <v>TFIT07150616</v>
          </cell>
          <cell r="AG10644">
            <v>106.1044517</v>
          </cell>
        </row>
        <row r="10645">
          <cell r="T10645" t="str">
            <v>TFIT0715061640866</v>
          </cell>
          <cell r="U10645">
            <v>40866</v>
          </cell>
          <cell r="V10645" t="str">
            <v>TFIT07150616</v>
          </cell>
          <cell r="W10645">
            <v>7.2950000000000001E-2</v>
          </cell>
          <cell r="Y10645" t="str">
            <v>TFIT0715061640866</v>
          </cell>
          <cell r="Z10645">
            <v>40866</v>
          </cell>
          <cell r="AA10645" t="str">
            <v>TFIT07150616</v>
          </cell>
          <cell r="AB10645">
            <v>99.778290769999998</v>
          </cell>
          <cell r="AD10645" t="str">
            <v>TFIT0715061640866</v>
          </cell>
          <cell r="AE10645">
            <v>40866</v>
          </cell>
          <cell r="AF10645" t="str">
            <v>TFIT07150616</v>
          </cell>
          <cell r="AG10645">
            <v>105.89609900000001</v>
          </cell>
        </row>
        <row r="10646">
          <cell r="T10646" t="str">
            <v>TFIT0715061640865</v>
          </cell>
          <cell r="U10646">
            <v>40865</v>
          </cell>
          <cell r="V10646" t="str">
            <v>TFIT07150616</v>
          </cell>
          <cell r="W10646">
            <v>7.3800000000000004E-2</v>
          </cell>
          <cell r="Y10646" t="str">
            <v>TFIT0715061640865</v>
          </cell>
          <cell r="Z10646">
            <v>40865</v>
          </cell>
          <cell r="AA10646" t="str">
            <v>TFIT07150616</v>
          </cell>
          <cell r="AB10646">
            <v>99.423696890000002</v>
          </cell>
          <cell r="AD10646" t="str">
            <v>TFIT0715061640865</v>
          </cell>
          <cell r="AE10646">
            <v>40865</v>
          </cell>
          <cell r="AF10646" t="str">
            <v>TFIT07150616</v>
          </cell>
          <cell r="AG10646">
            <v>105.52164209999999</v>
          </cell>
        </row>
        <row r="10647">
          <cell r="T10647" t="str">
            <v>TFIT0715061640864</v>
          </cell>
          <cell r="U10647">
            <v>40864</v>
          </cell>
          <cell r="V10647" t="str">
            <v>TFIT07150616</v>
          </cell>
          <cell r="W10647">
            <v>7.3150000000000007E-2</v>
          </cell>
          <cell r="Y10647" t="str">
            <v>TFIT0715061640864</v>
          </cell>
          <cell r="Z10647">
            <v>40864</v>
          </cell>
          <cell r="AA10647" t="str">
            <v>TFIT07150616</v>
          </cell>
          <cell r="AB10647">
            <v>99.692498279999995</v>
          </cell>
          <cell r="AD10647" t="str">
            <v>TFIT0715061640864</v>
          </cell>
          <cell r="AE10647">
            <v>40864</v>
          </cell>
          <cell r="AF10647" t="str">
            <v>TFIT07150616</v>
          </cell>
          <cell r="AG10647">
            <v>105.7308544</v>
          </cell>
        </row>
        <row r="10648">
          <cell r="T10648" t="str">
            <v>TFIT0715061640863</v>
          </cell>
          <cell r="U10648">
            <v>40863</v>
          </cell>
          <cell r="V10648" t="str">
            <v>TFIT07150616</v>
          </cell>
          <cell r="W10648">
            <v>7.3300000000000004E-2</v>
          </cell>
          <cell r="Y10648" t="str">
            <v>TFIT0715061640863</v>
          </cell>
          <cell r="Z10648">
            <v>40863</v>
          </cell>
          <cell r="AA10648" t="str">
            <v>TFIT07150616</v>
          </cell>
          <cell r="AB10648">
            <v>99.629272310000005</v>
          </cell>
          <cell r="AD10648" t="str">
            <v>TFIT0715061640863</v>
          </cell>
          <cell r="AE10648">
            <v>40863</v>
          </cell>
          <cell r="AF10648" t="str">
            <v>TFIT07150616</v>
          </cell>
          <cell r="AG10648">
            <v>105.64776550000001</v>
          </cell>
        </row>
        <row r="10649">
          <cell r="T10649" t="str">
            <v>TFIT0715061640862</v>
          </cell>
          <cell r="U10649">
            <v>40862</v>
          </cell>
          <cell r="V10649" t="str">
            <v>TFIT07150616</v>
          </cell>
          <cell r="W10649">
            <v>7.3999999999999996E-2</v>
          </cell>
          <cell r="Y10649" t="str">
            <v>TFIT0715061640862</v>
          </cell>
          <cell r="Z10649">
            <v>40862</v>
          </cell>
          <cell r="AA10649" t="str">
            <v>TFIT07150616</v>
          </cell>
          <cell r="AB10649">
            <v>99.336886129999996</v>
          </cell>
          <cell r="AD10649" t="str">
            <v>TFIT0715061640862</v>
          </cell>
          <cell r="AE10649">
            <v>40862</v>
          </cell>
          <cell r="AF10649" t="str">
            <v>TFIT07150616</v>
          </cell>
          <cell r="AG10649">
            <v>105.33551629999999</v>
          </cell>
        </row>
        <row r="10650">
          <cell r="T10650" t="str">
            <v>TFIT0715061640861</v>
          </cell>
          <cell r="U10650">
            <v>40861</v>
          </cell>
          <cell r="V10650" t="str">
            <v>TFIT07150616</v>
          </cell>
          <cell r="W10650">
            <v>7.4700000000000003E-2</v>
          </cell>
          <cell r="Y10650" t="str">
            <v>TFIT0715061640861</v>
          </cell>
          <cell r="Z10650">
            <v>40861</v>
          </cell>
          <cell r="AA10650" t="str">
            <v>TFIT07150616</v>
          </cell>
          <cell r="AB10650">
            <v>99.045355090000001</v>
          </cell>
          <cell r="AD10650" t="str">
            <v>TFIT0715061640861</v>
          </cell>
          <cell r="AE10650">
            <v>40861</v>
          </cell>
          <cell r="AF10650" t="str">
            <v>TFIT07150616</v>
          </cell>
          <cell r="AG10650">
            <v>105.02412219999999</v>
          </cell>
        </row>
        <row r="10651">
          <cell r="T10651" t="str">
            <v>TFIT0715061640860</v>
          </cell>
          <cell r="U10651">
            <v>40860</v>
          </cell>
          <cell r="V10651" t="str">
            <v>TFIT07150616</v>
          </cell>
          <cell r="W10651">
            <v>7.4899999999999994E-2</v>
          </cell>
          <cell r="Y10651" t="str">
            <v>TFIT0715061640860</v>
          </cell>
          <cell r="Z10651">
            <v>40860</v>
          </cell>
          <cell r="AA10651" t="str">
            <v>TFIT07150616</v>
          </cell>
          <cell r="AB10651">
            <v>98.961574049999996</v>
          </cell>
          <cell r="AD10651" t="str">
            <v>TFIT0715061640860</v>
          </cell>
          <cell r="AE10651">
            <v>40860</v>
          </cell>
          <cell r="AF10651" t="str">
            <v>TFIT07150616</v>
          </cell>
          <cell r="AG10651">
            <v>104.92047820000001</v>
          </cell>
        </row>
        <row r="10652">
          <cell r="T10652" t="str">
            <v>TFIT0715061640859</v>
          </cell>
          <cell r="U10652">
            <v>40859</v>
          </cell>
          <cell r="V10652" t="str">
            <v>TFIT07150616</v>
          </cell>
          <cell r="W10652">
            <v>7.5359999999999996E-2</v>
          </cell>
          <cell r="Y10652" t="str">
            <v>TFIT0715061640859</v>
          </cell>
          <cell r="Z10652">
            <v>40859</v>
          </cell>
          <cell r="AA10652" t="str">
            <v>TFIT07150616</v>
          </cell>
          <cell r="AB10652">
            <v>98.768274309999995</v>
          </cell>
          <cell r="AD10652" t="str">
            <v>TFIT0715061640859</v>
          </cell>
          <cell r="AE10652">
            <v>40859</v>
          </cell>
          <cell r="AF10652" t="str">
            <v>TFIT07150616</v>
          </cell>
          <cell r="AG10652">
            <v>104.6675894</v>
          </cell>
        </row>
        <row r="10653">
          <cell r="T10653" t="str">
            <v>TFIT0715061640858</v>
          </cell>
          <cell r="U10653">
            <v>40858</v>
          </cell>
          <cell r="V10653" t="str">
            <v>TFIT07150616</v>
          </cell>
          <cell r="W10653">
            <v>7.5770000000000004E-2</v>
          </cell>
          <cell r="Y10653" t="str">
            <v>TFIT0715061640858</v>
          </cell>
          <cell r="Z10653">
            <v>40858</v>
          </cell>
          <cell r="AA10653" t="str">
            <v>TFIT07150616</v>
          </cell>
          <cell r="AB10653">
            <v>98.597731370000005</v>
          </cell>
          <cell r="AD10653" t="str">
            <v>TFIT0715061640858</v>
          </cell>
          <cell r="AE10653">
            <v>40858</v>
          </cell>
          <cell r="AF10653" t="str">
            <v>TFIT07150616</v>
          </cell>
          <cell r="AG10653">
            <v>104.4771834</v>
          </cell>
        </row>
        <row r="10654">
          <cell r="T10654" t="str">
            <v>TFIT0715061640857</v>
          </cell>
          <cell r="U10654">
            <v>40857</v>
          </cell>
          <cell r="V10654" t="str">
            <v>TFIT07150616</v>
          </cell>
          <cell r="W10654">
            <v>7.6300000000000007E-2</v>
          </cell>
          <cell r="Y10654" t="str">
            <v>TFIT0715061640857</v>
          </cell>
          <cell r="Z10654">
            <v>40857</v>
          </cell>
          <cell r="AA10654" t="str">
            <v>TFIT07150616</v>
          </cell>
          <cell r="AB10654">
            <v>98.377951319999994</v>
          </cell>
          <cell r="AD10654" t="str">
            <v>TFIT0715061640857</v>
          </cell>
          <cell r="AE10654">
            <v>40857</v>
          </cell>
          <cell r="AF10654" t="str">
            <v>TFIT07150616</v>
          </cell>
          <cell r="AG10654">
            <v>104.2375404</v>
          </cell>
        </row>
        <row r="10655">
          <cell r="T10655" t="str">
            <v>TFIT0715061640856</v>
          </cell>
          <cell r="U10655">
            <v>40856</v>
          </cell>
          <cell r="V10655" t="str">
            <v>TFIT07150616</v>
          </cell>
          <cell r="W10655">
            <v>7.6249999999999998E-2</v>
          </cell>
          <cell r="Y10655" t="str">
            <v>TFIT0715061640856</v>
          </cell>
          <cell r="Z10655">
            <v>40856</v>
          </cell>
          <cell r="AA10655" t="str">
            <v>TFIT07150616</v>
          </cell>
          <cell r="AB10655">
            <v>98.397435639999998</v>
          </cell>
          <cell r="AD10655" t="str">
            <v>TFIT0715061640856</v>
          </cell>
          <cell r="AE10655">
            <v>40856</v>
          </cell>
          <cell r="AF10655" t="str">
            <v>TFIT07150616</v>
          </cell>
          <cell r="AG10655">
            <v>104.2371617</v>
          </cell>
        </row>
        <row r="10656">
          <cell r="T10656" t="str">
            <v>TFIT0715061640855</v>
          </cell>
          <cell r="U10656">
            <v>40855</v>
          </cell>
          <cell r="V10656" t="str">
            <v>TFIT07150616</v>
          </cell>
          <cell r="W10656">
            <v>7.6450000000000004E-2</v>
          </cell>
          <cell r="Y10656" t="str">
            <v>TFIT0715061640855</v>
          </cell>
          <cell r="Z10656">
            <v>40855</v>
          </cell>
          <cell r="AA10656" t="str">
            <v>TFIT07150616</v>
          </cell>
          <cell r="AB10656">
            <v>98.313841490000001</v>
          </cell>
          <cell r="AD10656" t="str">
            <v>TFIT0715061640855</v>
          </cell>
          <cell r="AE10656">
            <v>40855</v>
          </cell>
          <cell r="AF10656" t="str">
            <v>TFIT07150616</v>
          </cell>
          <cell r="AG10656">
            <v>104.13370449999999</v>
          </cell>
        </row>
        <row r="10657">
          <cell r="T10657" t="str">
            <v>TFIT0715061640854</v>
          </cell>
          <cell r="U10657">
            <v>40854</v>
          </cell>
          <cell r="V10657" t="str">
            <v>TFIT07150616</v>
          </cell>
          <cell r="W10657">
            <v>7.6600000000000001E-2</v>
          </cell>
          <cell r="Y10657" t="str">
            <v>TFIT0715061640854</v>
          </cell>
          <cell r="Z10657">
            <v>40854</v>
          </cell>
          <cell r="AA10657" t="str">
            <v>TFIT07150616</v>
          </cell>
          <cell r="AB10657">
            <v>98.248519130000005</v>
          </cell>
          <cell r="AD10657" t="str">
            <v>TFIT0715061640854</v>
          </cell>
          <cell r="AE10657">
            <v>40854</v>
          </cell>
          <cell r="AF10657" t="str">
            <v>TFIT07150616</v>
          </cell>
          <cell r="AG10657">
            <v>104.00879310000001</v>
          </cell>
        </row>
        <row r="10658">
          <cell r="T10658" t="str">
            <v>TFIT0715061640853</v>
          </cell>
          <cell r="U10658">
            <v>40853</v>
          </cell>
          <cell r="V10658" t="str">
            <v>TFIT07150616</v>
          </cell>
          <cell r="W10658">
            <v>7.7780000000000002E-2</v>
          </cell>
          <cell r="Y10658" t="str">
            <v>TFIT0715061640853</v>
          </cell>
          <cell r="Z10658">
            <v>40853</v>
          </cell>
          <cell r="AA10658" t="str">
            <v>TFIT07150616</v>
          </cell>
          <cell r="AB10658">
            <v>97.762132800000003</v>
          </cell>
          <cell r="AD10658" t="str">
            <v>TFIT0715061640853</v>
          </cell>
          <cell r="AE10658">
            <v>40853</v>
          </cell>
          <cell r="AF10658" t="str">
            <v>TFIT07150616</v>
          </cell>
          <cell r="AG10658">
            <v>103.5025438</v>
          </cell>
        </row>
        <row r="10659">
          <cell r="T10659" t="str">
            <v>TFIT0715061640852</v>
          </cell>
          <cell r="U10659">
            <v>40852</v>
          </cell>
          <cell r="V10659" t="str">
            <v>TFIT07150616</v>
          </cell>
          <cell r="W10659">
            <v>7.8619999999999995E-2</v>
          </cell>
          <cell r="Y10659" t="str">
            <v>TFIT0715061640852</v>
          </cell>
          <cell r="Z10659">
            <v>40852</v>
          </cell>
          <cell r="AA10659" t="str">
            <v>TFIT07150616</v>
          </cell>
          <cell r="AB10659">
            <v>97.417100559999994</v>
          </cell>
          <cell r="AD10659" t="str">
            <v>TFIT0715061640852</v>
          </cell>
          <cell r="AE10659">
            <v>40852</v>
          </cell>
          <cell r="AF10659" t="str">
            <v>TFIT07150616</v>
          </cell>
          <cell r="AG10659">
            <v>103.1376485</v>
          </cell>
        </row>
        <row r="10660">
          <cell r="T10660" t="str">
            <v>TFIT0715061640851</v>
          </cell>
          <cell r="U10660">
            <v>40851</v>
          </cell>
          <cell r="V10660" t="str">
            <v>TFIT07150616</v>
          </cell>
          <cell r="W10660">
            <v>7.8399999999999997E-2</v>
          </cell>
          <cell r="Y10660" t="str">
            <v>TFIT0715061640851</v>
          </cell>
          <cell r="Z10660">
            <v>40851</v>
          </cell>
          <cell r="AA10660" t="str">
            <v>TFIT07150616</v>
          </cell>
          <cell r="AB10660">
            <v>97.505472280000006</v>
          </cell>
          <cell r="AD10660" t="str">
            <v>TFIT0715061640851</v>
          </cell>
          <cell r="AE10660">
            <v>40851</v>
          </cell>
          <cell r="AF10660" t="str">
            <v>TFIT07150616</v>
          </cell>
          <cell r="AG10660">
            <v>103.20615720000001</v>
          </cell>
        </row>
        <row r="10661">
          <cell r="T10661" t="str">
            <v>TFIT0715061640850</v>
          </cell>
          <cell r="U10661">
            <v>40850</v>
          </cell>
          <cell r="V10661" t="str">
            <v>TFIT07150616</v>
          </cell>
          <cell r="W10661">
            <v>7.8450000000000006E-2</v>
          </cell>
          <cell r="Y10661" t="str">
            <v>TFIT0715061640850</v>
          </cell>
          <cell r="Z10661">
            <v>40850</v>
          </cell>
          <cell r="AA10661" t="str">
            <v>TFIT07150616</v>
          </cell>
          <cell r="AB10661">
            <v>97.483547099999996</v>
          </cell>
          <cell r="AD10661" t="str">
            <v>TFIT0715061640850</v>
          </cell>
          <cell r="AE10661">
            <v>40850</v>
          </cell>
          <cell r="AF10661" t="str">
            <v>TFIT07150616</v>
          </cell>
          <cell r="AG10661">
            <v>103.16436899999999</v>
          </cell>
        </row>
        <row r="10662">
          <cell r="T10662" t="str">
            <v>TFIT0715061640849</v>
          </cell>
          <cell r="U10662">
            <v>40849</v>
          </cell>
          <cell r="V10662" t="str">
            <v>TFIT07150616</v>
          </cell>
          <cell r="W10662">
            <v>7.8229999999999994E-2</v>
          </cell>
          <cell r="Y10662" t="str">
            <v>TFIT0715061640849</v>
          </cell>
          <cell r="Z10662">
            <v>40849</v>
          </cell>
          <cell r="AA10662" t="str">
            <v>TFIT07150616</v>
          </cell>
          <cell r="AB10662">
            <v>97.570681820000004</v>
          </cell>
          <cell r="AD10662" t="str">
            <v>TFIT0715061640849</v>
          </cell>
          <cell r="AE10662">
            <v>40849</v>
          </cell>
          <cell r="AF10662" t="str">
            <v>TFIT07150616</v>
          </cell>
          <cell r="AG10662">
            <v>103.2117777</v>
          </cell>
        </row>
        <row r="10663">
          <cell r="T10663" t="str">
            <v>TFIT0715061640848</v>
          </cell>
          <cell r="U10663">
            <v>40848</v>
          </cell>
          <cell r="V10663" t="str">
            <v>TFIT07150616</v>
          </cell>
          <cell r="W10663">
            <v>7.8229999999999994E-2</v>
          </cell>
          <cell r="Y10663" t="str">
            <v>TFIT0715061640848</v>
          </cell>
          <cell r="Z10663">
            <v>40848</v>
          </cell>
          <cell r="AA10663" t="str">
            <v>TFIT07150616</v>
          </cell>
          <cell r="AB10663">
            <v>97.56924841</v>
          </cell>
          <cell r="AD10663" t="str">
            <v>TFIT0715061640848</v>
          </cell>
          <cell r="AE10663">
            <v>40848</v>
          </cell>
          <cell r="AF10663" t="str">
            <v>TFIT07150616</v>
          </cell>
          <cell r="AG10663">
            <v>103.1904813</v>
          </cell>
        </row>
        <row r="10664">
          <cell r="T10664" t="str">
            <v>TFIT0715061640847</v>
          </cell>
          <cell r="U10664">
            <v>40847</v>
          </cell>
          <cell r="V10664" t="str">
            <v>TFIT07150616</v>
          </cell>
          <cell r="W10664">
            <v>7.8579999999999997E-2</v>
          </cell>
          <cell r="Y10664" t="str">
            <v>TFIT0715061640847</v>
          </cell>
          <cell r="Z10664">
            <v>40847</v>
          </cell>
          <cell r="AA10664" t="str">
            <v>TFIT07150616</v>
          </cell>
          <cell r="AB10664">
            <v>97.42441676</v>
          </cell>
          <cell r="AD10664" t="str">
            <v>TFIT0715061640847</v>
          </cell>
          <cell r="AE10664">
            <v>40847</v>
          </cell>
          <cell r="AF10664" t="str">
            <v>TFIT07150616</v>
          </cell>
          <cell r="AG10664">
            <v>103.0257866</v>
          </cell>
        </row>
        <row r="10665">
          <cell r="T10665" t="str">
            <v>TFIT0715061640846</v>
          </cell>
          <cell r="U10665">
            <v>40846</v>
          </cell>
          <cell r="V10665" t="str">
            <v>TFIT07150616</v>
          </cell>
          <cell r="W10665">
            <v>7.6980000000000007E-2</v>
          </cell>
          <cell r="Y10665" t="str">
            <v>TFIT0715061640846</v>
          </cell>
          <cell r="Z10665">
            <v>40846</v>
          </cell>
          <cell r="AA10665" t="str">
            <v>TFIT07150616</v>
          </cell>
          <cell r="AB10665">
            <v>98.081022590000003</v>
          </cell>
          <cell r="AD10665" t="str">
            <v>TFIT0715061640846</v>
          </cell>
          <cell r="AE10665">
            <v>40846</v>
          </cell>
          <cell r="AF10665" t="str">
            <v>TFIT07150616</v>
          </cell>
          <cell r="AG10665">
            <v>103.6625294</v>
          </cell>
        </row>
        <row r="10666">
          <cell r="T10666" t="str">
            <v>TFIT0715061640845</v>
          </cell>
          <cell r="U10666">
            <v>40845</v>
          </cell>
          <cell r="V10666" t="str">
            <v>TFIT07150616</v>
          </cell>
          <cell r="W10666">
            <v>7.6950000000000005E-2</v>
          </cell>
          <cell r="Y10666" t="str">
            <v>TFIT0715061640845</v>
          </cell>
          <cell r="Z10666">
            <v>40845</v>
          </cell>
          <cell r="AA10666" t="str">
            <v>TFIT07150616</v>
          </cell>
          <cell r="AB10666">
            <v>98.092225450000001</v>
          </cell>
          <cell r="AD10666" t="str">
            <v>TFIT0715061640845</v>
          </cell>
          <cell r="AE10666">
            <v>40845</v>
          </cell>
          <cell r="AF10666" t="str">
            <v>TFIT07150616</v>
          </cell>
          <cell r="AG10666">
            <v>103.6538693</v>
          </cell>
        </row>
        <row r="10667">
          <cell r="T10667" t="str">
            <v>TFIT0715061640844</v>
          </cell>
          <cell r="U10667">
            <v>40844</v>
          </cell>
          <cell r="V10667" t="str">
            <v>TFIT07150616</v>
          </cell>
          <cell r="W10667">
            <v>7.6530000000000001E-2</v>
          </cell>
          <cell r="Y10667" t="str">
            <v>TFIT0715061640844</v>
          </cell>
          <cell r="Z10667">
            <v>40844</v>
          </cell>
          <cell r="AA10667" t="str">
            <v>TFIT07150616</v>
          </cell>
          <cell r="AB10667">
            <v>98.261617180000002</v>
          </cell>
          <cell r="AD10667" t="str">
            <v>TFIT0715061640844</v>
          </cell>
          <cell r="AE10667">
            <v>40844</v>
          </cell>
          <cell r="AF10667" t="str">
            <v>TFIT07150616</v>
          </cell>
          <cell r="AG10667">
            <v>103.743809</v>
          </cell>
        </row>
        <row r="10668">
          <cell r="T10668" t="str">
            <v>TFIT0715061640843</v>
          </cell>
          <cell r="U10668">
            <v>40843</v>
          </cell>
          <cell r="V10668" t="str">
            <v>TFIT07150616</v>
          </cell>
          <cell r="W10668">
            <v>7.6899999999999996E-2</v>
          </cell>
          <cell r="Y10668" t="str">
            <v>TFIT0715061640843</v>
          </cell>
          <cell r="Z10668">
            <v>40843</v>
          </cell>
          <cell r="AA10668" t="str">
            <v>TFIT07150616</v>
          </cell>
          <cell r="AB10668">
            <v>98.107047269999995</v>
          </cell>
          <cell r="AD10668" t="str">
            <v>TFIT0715061640843</v>
          </cell>
          <cell r="AE10668">
            <v>40843</v>
          </cell>
          <cell r="AF10668" t="str">
            <v>TFIT07150616</v>
          </cell>
          <cell r="AG10668">
            <v>103.56937600000001</v>
          </cell>
        </row>
        <row r="10669">
          <cell r="T10669" t="str">
            <v>TFIT0715061640842</v>
          </cell>
          <cell r="U10669">
            <v>40842</v>
          </cell>
          <cell r="V10669" t="str">
            <v>TFIT07150616</v>
          </cell>
          <cell r="W10669">
            <v>7.7499999999999999E-2</v>
          </cell>
          <cell r="Y10669" t="str">
            <v>TFIT0715061640842</v>
          </cell>
          <cell r="Z10669">
            <v>40842</v>
          </cell>
          <cell r="AA10669" t="str">
            <v>TFIT07150616</v>
          </cell>
          <cell r="AB10669">
            <v>97.85756773</v>
          </cell>
          <cell r="AD10669" t="str">
            <v>TFIT0715061640842</v>
          </cell>
          <cell r="AE10669">
            <v>40842</v>
          </cell>
          <cell r="AF10669" t="str">
            <v>TFIT07150616</v>
          </cell>
          <cell r="AG10669">
            <v>103.3000335</v>
          </cell>
        </row>
        <row r="10670">
          <cell r="T10670" t="str">
            <v>TFIT0715061640841</v>
          </cell>
          <cell r="U10670">
            <v>40841</v>
          </cell>
          <cell r="V10670" t="str">
            <v>TFIT07150616</v>
          </cell>
          <cell r="W10670">
            <v>7.7179999999999999E-2</v>
          </cell>
          <cell r="Y10670" t="str">
            <v>TFIT0715061640841</v>
          </cell>
          <cell r="Z10670">
            <v>40841</v>
          </cell>
          <cell r="AA10670" t="str">
            <v>TFIT07150616</v>
          </cell>
          <cell r="AB10670">
            <v>97.988701449999994</v>
          </cell>
          <cell r="AD10670" t="str">
            <v>TFIT0715061640841</v>
          </cell>
          <cell r="AE10670">
            <v>40841</v>
          </cell>
          <cell r="AF10670" t="str">
            <v>TFIT07150616</v>
          </cell>
          <cell r="AG10670">
            <v>103.4113042</v>
          </cell>
        </row>
        <row r="10671">
          <cell r="T10671" t="str">
            <v>TFIT0715061640840</v>
          </cell>
          <cell r="U10671">
            <v>40840</v>
          </cell>
          <cell r="V10671" t="str">
            <v>TFIT07150616</v>
          </cell>
          <cell r="W10671">
            <v>7.6980000000000007E-2</v>
          </cell>
          <cell r="Y10671" t="str">
            <v>TFIT0715061640840</v>
          </cell>
          <cell r="Z10671">
            <v>40840</v>
          </cell>
          <cell r="AA10671" t="str">
            <v>TFIT07150616</v>
          </cell>
          <cell r="AB10671">
            <v>98.070403229999997</v>
          </cell>
          <cell r="AD10671" t="str">
            <v>TFIT0715061640840</v>
          </cell>
          <cell r="AE10671">
            <v>40840</v>
          </cell>
          <cell r="AF10671" t="str">
            <v>TFIT07150616</v>
          </cell>
          <cell r="AG10671">
            <v>103.47314299999999</v>
          </cell>
        </row>
        <row r="10672">
          <cell r="T10672" t="str">
            <v>TFIT0715061640839</v>
          </cell>
          <cell r="U10672">
            <v>40839</v>
          </cell>
          <cell r="V10672" t="str">
            <v>TFIT07150616</v>
          </cell>
          <cell r="W10672">
            <v>7.6899999999999996E-2</v>
          </cell>
          <cell r="Y10672" t="str">
            <v>TFIT0715061640839</v>
          </cell>
          <cell r="Z10672">
            <v>40839</v>
          </cell>
          <cell r="AA10672" t="str">
            <v>TFIT07150616</v>
          </cell>
          <cell r="AB10672">
            <v>98.100169030000004</v>
          </cell>
          <cell r="AD10672" t="str">
            <v>TFIT0715061640839</v>
          </cell>
          <cell r="AE10672">
            <v>40839</v>
          </cell>
          <cell r="AF10672" t="str">
            <v>TFIT07150616</v>
          </cell>
          <cell r="AG10672">
            <v>103.4433197</v>
          </cell>
        </row>
        <row r="10673">
          <cell r="T10673" t="str">
            <v>TFIT0715061640838</v>
          </cell>
          <cell r="U10673">
            <v>40838</v>
          </cell>
          <cell r="V10673" t="str">
            <v>TFIT07150616</v>
          </cell>
          <cell r="W10673">
            <v>7.7270000000000005E-2</v>
          </cell>
          <cell r="Y10673" t="str">
            <v>TFIT0715061640838</v>
          </cell>
          <cell r="Z10673">
            <v>40838</v>
          </cell>
          <cell r="AA10673" t="str">
            <v>TFIT07150616</v>
          </cell>
          <cell r="AB10673">
            <v>97.945411800000002</v>
          </cell>
          <cell r="AD10673" t="str">
            <v>TFIT0715061640838</v>
          </cell>
          <cell r="AE10673">
            <v>40838</v>
          </cell>
          <cell r="AF10673" t="str">
            <v>TFIT07150616</v>
          </cell>
          <cell r="AG10673">
            <v>103.2686995</v>
          </cell>
        </row>
        <row r="10674">
          <cell r="T10674" t="str">
            <v>TFIT0715061640837</v>
          </cell>
          <cell r="U10674">
            <v>40837</v>
          </cell>
          <cell r="V10674" t="str">
            <v>TFIT07150616</v>
          </cell>
          <cell r="W10674">
            <v>7.7270000000000005E-2</v>
          </cell>
          <cell r="Y10674" t="str">
            <v>TFIT0715061640837</v>
          </cell>
          <cell r="Z10674">
            <v>40837</v>
          </cell>
          <cell r="AA10674" t="str">
            <v>TFIT07150616</v>
          </cell>
          <cell r="AB10674">
            <v>97.944218609999993</v>
          </cell>
          <cell r="AD10674" t="str">
            <v>TFIT0715061640837</v>
          </cell>
          <cell r="AE10674">
            <v>40837</v>
          </cell>
          <cell r="AF10674" t="str">
            <v>TFIT07150616</v>
          </cell>
          <cell r="AG10674">
            <v>103.24764329999999</v>
          </cell>
        </row>
        <row r="10675">
          <cell r="T10675" t="str">
            <v>TFIT0715061640836</v>
          </cell>
          <cell r="U10675">
            <v>40836</v>
          </cell>
          <cell r="V10675" t="str">
            <v>TFIT07150616</v>
          </cell>
          <cell r="W10675">
            <v>7.6880000000000004E-2</v>
          </cell>
          <cell r="Y10675" t="str">
            <v>TFIT0715061640836</v>
          </cell>
          <cell r="Z10675">
            <v>40836</v>
          </cell>
          <cell r="AA10675" t="str">
            <v>TFIT07150616</v>
          </cell>
          <cell r="AB10675">
            <v>98.105107630000006</v>
          </cell>
          <cell r="AD10675" t="str">
            <v>TFIT0715061640836</v>
          </cell>
          <cell r="AE10675">
            <v>40836</v>
          </cell>
          <cell r="AF10675" t="str">
            <v>TFIT07150616</v>
          </cell>
          <cell r="AG10675">
            <v>103.3886693</v>
          </cell>
        </row>
        <row r="10676">
          <cell r="T10676" t="str">
            <v>TFIT0715061640835</v>
          </cell>
          <cell r="U10676">
            <v>40835</v>
          </cell>
          <cell r="V10676" t="str">
            <v>TFIT07150616</v>
          </cell>
          <cell r="W10676">
            <v>7.757E-2</v>
          </cell>
          <cell r="Y10676" t="str">
            <v>TFIT0715061640835</v>
          </cell>
          <cell r="Z10676">
            <v>40835</v>
          </cell>
          <cell r="AA10676" t="str">
            <v>TFIT07150616</v>
          </cell>
          <cell r="AB10676">
            <v>97.817353819999994</v>
          </cell>
          <cell r="AD10676" t="str">
            <v>TFIT0715061640835</v>
          </cell>
          <cell r="AE10676">
            <v>40835</v>
          </cell>
          <cell r="AF10676" t="str">
            <v>TFIT07150616</v>
          </cell>
          <cell r="AG10676">
            <v>103.0810524</v>
          </cell>
        </row>
        <row r="10677">
          <cell r="T10677" t="str">
            <v>TFIT0715061640834</v>
          </cell>
          <cell r="U10677">
            <v>40834</v>
          </cell>
          <cell r="V10677" t="str">
            <v>TFIT07150616</v>
          </cell>
          <cell r="W10677">
            <v>7.8399999999999997E-2</v>
          </cell>
          <cell r="Y10677" t="str">
            <v>TFIT0715061640834</v>
          </cell>
          <cell r="Z10677">
            <v>40834</v>
          </cell>
          <cell r="AA10677" t="str">
            <v>TFIT07150616</v>
          </cell>
          <cell r="AB10677">
            <v>97.4698736</v>
          </cell>
          <cell r="AD10677" t="str">
            <v>TFIT0715061640834</v>
          </cell>
          <cell r="AE10677">
            <v>40834</v>
          </cell>
          <cell r="AF10677" t="str">
            <v>TFIT07150616</v>
          </cell>
          <cell r="AG10677">
            <v>102.6739832</v>
          </cell>
        </row>
        <row r="10678">
          <cell r="T10678" t="str">
            <v>TFIT0715061640833</v>
          </cell>
          <cell r="U10678">
            <v>40833</v>
          </cell>
          <cell r="V10678" t="str">
            <v>TFIT07150616</v>
          </cell>
          <cell r="W10678">
            <v>7.9399999999999998E-2</v>
          </cell>
          <cell r="Y10678" t="str">
            <v>TFIT0715061640833</v>
          </cell>
          <cell r="Z10678">
            <v>40833</v>
          </cell>
          <cell r="AA10678" t="str">
            <v>TFIT07150616</v>
          </cell>
          <cell r="AB10678">
            <v>97.056212340000002</v>
          </cell>
          <cell r="AD10678" t="str">
            <v>TFIT0715061640833</v>
          </cell>
          <cell r="AE10678">
            <v>40833</v>
          </cell>
          <cell r="AF10678" t="str">
            <v>TFIT07150616</v>
          </cell>
          <cell r="AG10678">
            <v>102.24045889999999</v>
          </cell>
        </row>
        <row r="10679">
          <cell r="T10679" t="str">
            <v>TFIT0715061640832</v>
          </cell>
          <cell r="U10679">
            <v>40832</v>
          </cell>
          <cell r="V10679" t="str">
            <v>TFIT07150616</v>
          </cell>
          <cell r="W10679">
            <v>7.9490000000000005E-2</v>
          </cell>
          <cell r="Y10679" t="str">
            <v>TFIT0715061640832</v>
          </cell>
          <cell r="Z10679">
            <v>40832</v>
          </cell>
          <cell r="AA10679" t="str">
            <v>TFIT07150616</v>
          </cell>
          <cell r="AB10679">
            <v>97.017665070000007</v>
          </cell>
          <cell r="AD10679" t="str">
            <v>TFIT0715061640832</v>
          </cell>
          <cell r="AE10679">
            <v>40832</v>
          </cell>
          <cell r="AF10679" t="str">
            <v>TFIT07150616</v>
          </cell>
          <cell r="AG10679">
            <v>102.1820486</v>
          </cell>
        </row>
        <row r="10680">
          <cell r="T10680" t="str">
            <v>TFIT0715061640831</v>
          </cell>
          <cell r="U10680">
            <v>40831</v>
          </cell>
          <cell r="V10680" t="str">
            <v>TFIT07150616</v>
          </cell>
          <cell r="W10680">
            <v>7.9500000000000001E-2</v>
          </cell>
          <cell r="Y10680" t="str">
            <v>TFIT0715061640831</v>
          </cell>
          <cell r="Z10680">
            <v>40831</v>
          </cell>
          <cell r="AA10680" t="str">
            <v>TFIT07150616</v>
          </cell>
          <cell r="AB10680">
            <v>97.01200437</v>
          </cell>
          <cell r="AD10680" t="str">
            <v>TFIT0715061640831</v>
          </cell>
          <cell r="AE10680">
            <v>40831</v>
          </cell>
          <cell r="AF10680" t="str">
            <v>TFIT07150616</v>
          </cell>
          <cell r="AG10680">
            <v>102.15652489999999</v>
          </cell>
        </row>
        <row r="10681">
          <cell r="T10681" t="str">
            <v>TFIT0715061640830</v>
          </cell>
          <cell r="U10681">
            <v>40830</v>
          </cell>
          <cell r="V10681" t="str">
            <v>TFIT07150616</v>
          </cell>
          <cell r="W10681">
            <v>7.9170000000000004E-2</v>
          </cell>
          <cell r="Y10681" t="str">
            <v>TFIT0715061640830</v>
          </cell>
          <cell r="Z10681">
            <v>40830</v>
          </cell>
          <cell r="AA10681" t="str">
            <v>TFIT07150616</v>
          </cell>
          <cell r="AB10681">
            <v>97.146361600000006</v>
          </cell>
          <cell r="AD10681" t="str">
            <v>TFIT0715061640830</v>
          </cell>
          <cell r="AE10681">
            <v>40830</v>
          </cell>
          <cell r="AF10681" t="str">
            <v>TFIT07150616</v>
          </cell>
          <cell r="AG10681">
            <v>102.2710191</v>
          </cell>
        </row>
        <row r="10682">
          <cell r="T10682" t="str">
            <v>TFIT0715061640829</v>
          </cell>
          <cell r="U10682">
            <v>40829</v>
          </cell>
          <cell r="V10682" t="str">
            <v>TFIT07150616</v>
          </cell>
          <cell r="W10682">
            <v>7.8799999999999995E-2</v>
          </cell>
          <cell r="Y10682" t="str">
            <v>TFIT0715061640829</v>
          </cell>
          <cell r="Z10682">
            <v>40829</v>
          </cell>
          <cell r="AA10682" t="str">
            <v>TFIT07150616</v>
          </cell>
          <cell r="AB10682">
            <v>97.294788060000002</v>
          </cell>
          <cell r="AD10682" t="str">
            <v>TFIT0715061640829</v>
          </cell>
          <cell r="AE10682">
            <v>40829</v>
          </cell>
          <cell r="AF10682" t="str">
            <v>TFIT07150616</v>
          </cell>
          <cell r="AG10682">
            <v>102.3598566</v>
          </cell>
        </row>
        <row r="10683">
          <cell r="T10683" t="str">
            <v>TFIT0715061640828</v>
          </cell>
          <cell r="U10683">
            <v>40828</v>
          </cell>
          <cell r="V10683" t="str">
            <v>TFIT07150616</v>
          </cell>
          <cell r="W10683">
            <v>7.8799999999999995E-2</v>
          </cell>
          <cell r="Y10683" t="str">
            <v>TFIT0715061640828</v>
          </cell>
          <cell r="Z10683">
            <v>40828</v>
          </cell>
          <cell r="AA10683" t="str">
            <v>TFIT07150616</v>
          </cell>
          <cell r="AB10683">
            <v>97.293382260000001</v>
          </cell>
          <cell r="AD10683" t="str">
            <v>TFIT0715061640828</v>
          </cell>
          <cell r="AE10683">
            <v>40828</v>
          </cell>
          <cell r="AF10683" t="str">
            <v>TFIT07150616</v>
          </cell>
          <cell r="AG10683">
            <v>102.33858770000001</v>
          </cell>
        </row>
        <row r="10684">
          <cell r="T10684" t="str">
            <v>TFIT0715061640827</v>
          </cell>
          <cell r="U10684">
            <v>40827</v>
          </cell>
          <cell r="V10684" t="str">
            <v>TFIT07150616</v>
          </cell>
          <cell r="W10684">
            <v>7.8299999999999995E-2</v>
          </cell>
          <cell r="Y10684" t="str">
            <v>TFIT0715061640827</v>
          </cell>
          <cell r="Z10684">
            <v>40827</v>
          </cell>
          <cell r="AA10684" t="str">
            <v>TFIT07150616</v>
          </cell>
          <cell r="AB10684">
            <v>97.499225449999997</v>
          </cell>
          <cell r="AD10684" t="str">
            <v>TFIT0715061640827</v>
          </cell>
          <cell r="AE10684">
            <v>40827</v>
          </cell>
          <cell r="AF10684" t="str">
            <v>TFIT07150616</v>
          </cell>
          <cell r="AG10684">
            <v>102.52456789999999</v>
          </cell>
        </row>
        <row r="10685">
          <cell r="T10685" t="str">
            <v>TFIT0715061640826</v>
          </cell>
          <cell r="U10685">
            <v>40826</v>
          </cell>
          <cell r="V10685" t="str">
            <v>TFIT07150616</v>
          </cell>
          <cell r="W10685">
            <v>7.8E-2</v>
          </cell>
          <cell r="Y10685" t="str">
            <v>TFIT0715061640826</v>
          </cell>
          <cell r="Z10685">
            <v>40826</v>
          </cell>
          <cell r="AA10685" t="str">
            <v>TFIT07150616</v>
          </cell>
          <cell r="AB10685">
            <v>97.622590849999995</v>
          </cell>
          <cell r="AD10685" t="str">
            <v>TFIT0715061640826</v>
          </cell>
          <cell r="AE10685">
            <v>40826</v>
          </cell>
          <cell r="AF10685" t="str">
            <v>TFIT07150616</v>
          </cell>
          <cell r="AG10685">
            <v>102.6280703</v>
          </cell>
        </row>
        <row r="10686">
          <cell r="T10686" t="str">
            <v>TFIT0715061640825</v>
          </cell>
          <cell r="U10686">
            <v>40825</v>
          </cell>
          <cell r="V10686" t="str">
            <v>TFIT07150616</v>
          </cell>
          <cell r="W10686">
            <v>7.8E-2</v>
          </cell>
          <cell r="Y10686" t="str">
            <v>TFIT0715061640825</v>
          </cell>
          <cell r="Z10686">
            <v>40825</v>
          </cell>
          <cell r="AA10686" t="str">
            <v>TFIT07150616</v>
          </cell>
          <cell r="AB10686">
            <v>97.621337859999997</v>
          </cell>
          <cell r="AD10686" t="str">
            <v>TFIT0715061640825</v>
          </cell>
          <cell r="AE10686">
            <v>40825</v>
          </cell>
          <cell r="AF10686" t="str">
            <v>TFIT07150616</v>
          </cell>
          <cell r="AG10686">
            <v>102.6069543</v>
          </cell>
        </row>
        <row r="10687">
          <cell r="T10687" t="str">
            <v>TFIT0715061640824</v>
          </cell>
          <cell r="U10687">
            <v>40824</v>
          </cell>
          <cell r="V10687" t="str">
            <v>TFIT07150616</v>
          </cell>
          <cell r="W10687">
            <v>7.7950000000000005E-2</v>
          </cell>
          <cell r="Y10687" t="str">
            <v>TFIT0715061640824</v>
          </cell>
          <cell r="Z10687">
            <v>40824</v>
          </cell>
          <cell r="AA10687" t="str">
            <v>TFIT07150616</v>
          </cell>
          <cell r="AB10687">
            <v>97.638439349999999</v>
          </cell>
          <cell r="AD10687" t="str">
            <v>TFIT0715061640824</v>
          </cell>
          <cell r="AE10687">
            <v>40824</v>
          </cell>
          <cell r="AF10687" t="str">
            <v>TFIT07150616</v>
          </cell>
          <cell r="AG10687">
            <v>102.56446680000001</v>
          </cell>
        </row>
        <row r="10688">
          <cell r="T10688" t="str">
            <v>TFIT0715061640823</v>
          </cell>
          <cell r="U10688">
            <v>40823</v>
          </cell>
          <cell r="V10688" t="str">
            <v>TFIT07150616</v>
          </cell>
          <cell r="W10688">
            <v>7.7799999999999994E-2</v>
          </cell>
          <cell r="Y10688" t="str">
            <v>TFIT0715061640823</v>
          </cell>
          <cell r="Z10688">
            <v>40823</v>
          </cell>
          <cell r="AA10688" t="str">
            <v>TFIT07150616</v>
          </cell>
          <cell r="AB10688">
            <v>97.699776700000001</v>
          </cell>
          <cell r="AD10688" t="str">
            <v>TFIT0715061640823</v>
          </cell>
          <cell r="AE10688">
            <v>40823</v>
          </cell>
          <cell r="AF10688" t="str">
            <v>TFIT07150616</v>
          </cell>
          <cell r="AG10688">
            <v>102.6059411</v>
          </cell>
        </row>
        <row r="10689">
          <cell r="T10689" t="str">
            <v>TFIT0715061640822</v>
          </cell>
          <cell r="U10689">
            <v>40822</v>
          </cell>
          <cell r="V10689" t="str">
            <v>TFIT07150616</v>
          </cell>
          <cell r="W10689">
            <v>7.7990000000000004E-2</v>
          </cell>
          <cell r="Y10689" t="str">
            <v>TFIT0715061640822</v>
          </cell>
          <cell r="Z10689">
            <v>40822</v>
          </cell>
          <cell r="AA10689" t="str">
            <v>TFIT07150616</v>
          </cell>
          <cell r="AB10689">
            <v>97.61930796</v>
          </cell>
          <cell r="AD10689" t="str">
            <v>TFIT0715061640822</v>
          </cell>
          <cell r="AE10689">
            <v>40822</v>
          </cell>
          <cell r="AF10689" t="str">
            <v>TFIT07150616</v>
          </cell>
          <cell r="AG10689">
            <v>102.5056093</v>
          </cell>
        </row>
        <row r="10690">
          <cell r="T10690" t="str">
            <v>TFIT0715061640821</v>
          </cell>
          <cell r="U10690">
            <v>40821</v>
          </cell>
          <cell r="V10690" t="str">
            <v>TFIT07150616</v>
          </cell>
          <cell r="W10690">
            <v>7.8490000000000004E-2</v>
          </cell>
          <cell r="Y10690" t="str">
            <v>TFIT0715061640821</v>
          </cell>
          <cell r="Z10690">
            <v>40821</v>
          </cell>
          <cell r="AA10690" t="str">
            <v>TFIT07150616</v>
          </cell>
          <cell r="AB10690">
            <v>97.409783689999998</v>
          </cell>
          <cell r="AD10690" t="str">
            <v>TFIT0715061640821</v>
          </cell>
          <cell r="AE10690">
            <v>40821</v>
          </cell>
          <cell r="AF10690" t="str">
            <v>TFIT07150616</v>
          </cell>
          <cell r="AG10690">
            <v>102.276222</v>
          </cell>
        </row>
        <row r="10691">
          <cell r="T10691" t="str">
            <v>TFIT0715061640820</v>
          </cell>
          <cell r="U10691">
            <v>40820</v>
          </cell>
          <cell r="V10691" t="str">
            <v>TFIT07150616</v>
          </cell>
          <cell r="W10691">
            <v>7.8399999999999997E-2</v>
          </cell>
          <cell r="Y10691" t="str">
            <v>TFIT0715061640820</v>
          </cell>
          <cell r="Z10691">
            <v>40820</v>
          </cell>
          <cell r="AA10691" t="str">
            <v>TFIT07150616</v>
          </cell>
          <cell r="AB10691">
            <v>97.445942520000003</v>
          </cell>
          <cell r="AD10691" t="str">
            <v>TFIT0715061640820</v>
          </cell>
          <cell r="AE10691">
            <v>40820</v>
          </cell>
          <cell r="AF10691" t="str">
            <v>TFIT07150616</v>
          </cell>
          <cell r="AG10691">
            <v>102.29251790000001</v>
          </cell>
        </row>
        <row r="10692">
          <cell r="T10692" t="str">
            <v>TFIT0715061640819</v>
          </cell>
          <cell r="U10692">
            <v>40819</v>
          </cell>
          <cell r="V10692" t="str">
            <v>TFIT07150616</v>
          </cell>
          <cell r="W10692">
            <v>7.7450000000000005E-2</v>
          </cell>
          <cell r="Y10692" t="str">
            <v>TFIT0715061640819</v>
          </cell>
          <cell r="Z10692">
            <v>40819</v>
          </cell>
          <cell r="AA10692" t="str">
            <v>TFIT07150616</v>
          </cell>
          <cell r="AB10692">
            <v>97.839218040000006</v>
          </cell>
          <cell r="AD10692" t="str">
            <v>TFIT0715061640819</v>
          </cell>
          <cell r="AE10692">
            <v>40819</v>
          </cell>
          <cell r="AF10692" t="str">
            <v>TFIT07150616</v>
          </cell>
          <cell r="AG10692">
            <v>102.6262043</v>
          </cell>
        </row>
        <row r="10693">
          <cell r="T10693" t="str">
            <v>TFIT0715061640818</v>
          </cell>
          <cell r="U10693">
            <v>40818</v>
          </cell>
          <cell r="V10693" t="str">
            <v>TFIT07150616</v>
          </cell>
          <cell r="W10693">
            <v>7.7200000000000005E-2</v>
          </cell>
          <cell r="Y10693" t="str">
            <v>TFIT0715061640818</v>
          </cell>
          <cell r="Z10693">
            <v>40818</v>
          </cell>
          <cell r="AA10693" t="str">
            <v>TFIT07150616</v>
          </cell>
          <cell r="AB10693">
            <v>97.943009590000003</v>
          </cell>
          <cell r="AD10693" t="str">
            <v>TFIT0715061640818</v>
          </cell>
          <cell r="AE10693">
            <v>40818</v>
          </cell>
          <cell r="AF10693" t="str">
            <v>TFIT07150616</v>
          </cell>
          <cell r="AG10693">
            <v>102.7101329</v>
          </cell>
        </row>
        <row r="10694">
          <cell r="T10694" t="str">
            <v>TFIT0715061640817</v>
          </cell>
          <cell r="U10694">
            <v>40817</v>
          </cell>
          <cell r="V10694" t="str">
            <v>TFIT07150616</v>
          </cell>
          <cell r="W10694">
            <v>7.8460000000000002E-2</v>
          </cell>
          <cell r="Y10694" t="str">
            <v>TFIT0715061640817</v>
          </cell>
          <cell r="Z10694">
            <v>40817</v>
          </cell>
          <cell r="AA10694" t="str">
            <v>TFIT07150616</v>
          </cell>
          <cell r="AB10694">
            <v>97.414514789999998</v>
          </cell>
          <cell r="AD10694" t="str">
            <v>TFIT0715061640817</v>
          </cell>
          <cell r="AE10694">
            <v>40817</v>
          </cell>
          <cell r="AF10694" t="str">
            <v>TFIT07150616</v>
          </cell>
          <cell r="AG10694">
            <v>102.1617751</v>
          </cell>
        </row>
        <row r="10695">
          <cell r="T10695" t="str">
            <v>TFIT0715061640816</v>
          </cell>
          <cell r="U10695">
            <v>40816</v>
          </cell>
          <cell r="V10695" t="str">
            <v>TFIT07150616</v>
          </cell>
          <cell r="W10695">
            <v>7.85E-2</v>
          </cell>
          <cell r="Y10695" t="str">
            <v>TFIT0715061640816</v>
          </cell>
          <cell r="Z10695">
            <v>40816</v>
          </cell>
          <cell r="AA10695" t="str">
            <v>TFIT07150616</v>
          </cell>
          <cell r="AB10695">
            <v>97.396548100000004</v>
          </cell>
          <cell r="AD10695" t="str">
            <v>TFIT0715061640816</v>
          </cell>
          <cell r="AE10695">
            <v>40816</v>
          </cell>
          <cell r="AF10695" t="str">
            <v>TFIT07150616</v>
          </cell>
          <cell r="AG10695">
            <v>102.1239454</v>
          </cell>
        </row>
        <row r="10696">
          <cell r="T10696" t="str">
            <v>TFIT0715061640815</v>
          </cell>
          <cell r="U10696">
            <v>40815</v>
          </cell>
          <cell r="V10696" t="str">
            <v>TFIT07150616</v>
          </cell>
          <cell r="W10696">
            <v>7.7509999999999996E-2</v>
          </cell>
          <cell r="Y10696" t="str">
            <v>TFIT0715061640815</v>
          </cell>
          <cell r="Z10696">
            <v>40815</v>
          </cell>
          <cell r="AA10696" t="str">
            <v>TFIT07150616</v>
          </cell>
          <cell r="AB10696">
            <v>97.809621250000006</v>
          </cell>
          <cell r="AD10696" t="str">
            <v>TFIT0715061640815</v>
          </cell>
          <cell r="AE10696">
            <v>40815</v>
          </cell>
          <cell r="AF10696" t="str">
            <v>TFIT07150616</v>
          </cell>
          <cell r="AG10696">
            <v>102.5171555</v>
          </cell>
        </row>
        <row r="10697">
          <cell r="T10697" t="str">
            <v>TFIT0715061640814</v>
          </cell>
          <cell r="U10697">
            <v>40814</v>
          </cell>
          <cell r="V10697" t="str">
            <v>TFIT07150616</v>
          </cell>
          <cell r="W10697">
            <v>7.6850000000000002E-2</v>
          </cell>
          <cell r="Y10697" t="str">
            <v>TFIT0715061640814</v>
          </cell>
          <cell r="Z10697">
            <v>40814</v>
          </cell>
          <cell r="AA10697" t="str">
            <v>TFIT07150616</v>
          </cell>
          <cell r="AB10697">
            <v>98.084183479999993</v>
          </cell>
          <cell r="AD10697" t="str">
            <v>TFIT0715061640814</v>
          </cell>
          <cell r="AE10697">
            <v>40814</v>
          </cell>
          <cell r="AF10697" t="str">
            <v>TFIT07150616</v>
          </cell>
          <cell r="AG10697">
            <v>102.7321287</v>
          </cell>
        </row>
        <row r="10698">
          <cell r="T10698" t="str">
            <v>TFIT0715061640813</v>
          </cell>
          <cell r="U10698">
            <v>40813</v>
          </cell>
          <cell r="V10698" t="str">
            <v>TFIT07150616</v>
          </cell>
          <cell r="W10698">
            <v>7.6799999999999993E-2</v>
          </cell>
          <cell r="Y10698" t="str">
            <v>TFIT0715061640813</v>
          </cell>
          <cell r="Z10698">
            <v>40813</v>
          </cell>
          <cell r="AA10698" t="str">
            <v>TFIT07150616</v>
          </cell>
          <cell r="AB10698">
            <v>98.104309810000004</v>
          </cell>
          <cell r="AD10698" t="str">
            <v>TFIT0715061640813</v>
          </cell>
          <cell r="AE10698">
            <v>40813</v>
          </cell>
          <cell r="AF10698" t="str">
            <v>TFIT07150616</v>
          </cell>
          <cell r="AG10698">
            <v>102.732392</v>
          </cell>
        </row>
        <row r="10699">
          <cell r="T10699" t="str">
            <v>TFIT0715061640812</v>
          </cell>
          <cell r="U10699">
            <v>40812</v>
          </cell>
          <cell r="V10699" t="str">
            <v>TFIT07150616</v>
          </cell>
          <cell r="W10699">
            <v>7.6850000000000002E-2</v>
          </cell>
          <cell r="Y10699" t="str">
            <v>TFIT0715061640812</v>
          </cell>
          <cell r="Z10699">
            <v>40812</v>
          </cell>
          <cell r="AA10699" t="str">
            <v>TFIT07150616</v>
          </cell>
          <cell r="AB10699">
            <v>98.082239619999996</v>
          </cell>
          <cell r="AD10699" t="str">
            <v>TFIT0715061640812</v>
          </cell>
          <cell r="AE10699">
            <v>40812</v>
          </cell>
          <cell r="AF10699" t="str">
            <v>TFIT07150616</v>
          </cell>
          <cell r="AG10699">
            <v>102.6904588</v>
          </cell>
        </row>
        <row r="10700">
          <cell r="T10700" t="str">
            <v>TFIT0715061640811</v>
          </cell>
          <cell r="U10700">
            <v>40811</v>
          </cell>
          <cell r="V10700" t="str">
            <v>TFIT07150616</v>
          </cell>
          <cell r="W10700">
            <v>7.6950000000000005E-2</v>
          </cell>
          <cell r="Y10700" t="str">
            <v>TFIT0715061640811</v>
          </cell>
          <cell r="Z10700">
            <v>40811</v>
          </cell>
          <cell r="AA10700" t="str">
            <v>TFIT07150616</v>
          </cell>
          <cell r="AB10700">
            <v>98.039055869999999</v>
          </cell>
          <cell r="AD10700" t="str">
            <v>TFIT0715061640811</v>
          </cell>
          <cell r="AE10700">
            <v>40811</v>
          </cell>
          <cell r="AF10700" t="str">
            <v>TFIT07150616</v>
          </cell>
          <cell r="AG10700">
            <v>102.62741200000001</v>
          </cell>
        </row>
        <row r="10701">
          <cell r="T10701" t="str">
            <v>TFIT0715061640810</v>
          </cell>
          <cell r="U10701">
            <v>40810</v>
          </cell>
          <cell r="V10701" t="str">
            <v>TFIT07150616</v>
          </cell>
          <cell r="W10701">
            <v>7.6350000000000001E-2</v>
          </cell>
          <cell r="Y10701" t="str">
            <v>TFIT0715061640810</v>
          </cell>
          <cell r="Z10701">
            <v>40810</v>
          </cell>
          <cell r="AA10701" t="str">
            <v>TFIT07150616</v>
          </cell>
          <cell r="AB10701">
            <v>98.291846480000004</v>
          </cell>
          <cell r="AD10701" t="str">
            <v>TFIT0715061640810</v>
          </cell>
          <cell r="AE10701">
            <v>40810</v>
          </cell>
          <cell r="AF10701" t="str">
            <v>TFIT07150616</v>
          </cell>
          <cell r="AG10701">
            <v>102.8603396</v>
          </cell>
        </row>
        <row r="10702">
          <cell r="T10702" t="str">
            <v>TFIT0715061640809</v>
          </cell>
          <cell r="U10702">
            <v>40809</v>
          </cell>
          <cell r="V10702" t="str">
            <v>TFIT07150616</v>
          </cell>
          <cell r="W10702">
            <v>7.6200000000000004E-2</v>
          </cell>
          <cell r="Y10702" t="str">
            <v>TFIT0715061640809</v>
          </cell>
          <cell r="Z10702">
            <v>40809</v>
          </cell>
          <cell r="AA10702" t="str">
            <v>TFIT07150616</v>
          </cell>
          <cell r="AB10702">
            <v>98.35290664</v>
          </cell>
          <cell r="AD10702" t="str">
            <v>TFIT0715061640809</v>
          </cell>
          <cell r="AE10702">
            <v>40809</v>
          </cell>
          <cell r="AF10702" t="str">
            <v>TFIT07150616</v>
          </cell>
          <cell r="AG10702">
            <v>102.86181070000001</v>
          </cell>
        </row>
        <row r="10703">
          <cell r="T10703" t="str">
            <v>TFIT0715061640808</v>
          </cell>
          <cell r="U10703">
            <v>40808</v>
          </cell>
          <cell r="V10703" t="str">
            <v>TFIT07150616</v>
          </cell>
          <cell r="W10703">
            <v>7.5639999999999999E-2</v>
          </cell>
          <cell r="Y10703" t="str">
            <v>TFIT0715061640808</v>
          </cell>
          <cell r="Z10703">
            <v>40808</v>
          </cell>
          <cell r="AA10703" t="str">
            <v>TFIT07150616</v>
          </cell>
          <cell r="AB10703">
            <v>98.590295839999996</v>
          </cell>
          <cell r="AD10703" t="str">
            <v>TFIT0715061640808</v>
          </cell>
          <cell r="AE10703">
            <v>40808</v>
          </cell>
          <cell r="AF10703" t="str">
            <v>TFIT07150616</v>
          </cell>
          <cell r="AG10703">
            <v>103.0793369</v>
          </cell>
        </row>
        <row r="10704">
          <cell r="T10704" t="str">
            <v>TFIT0715061640807</v>
          </cell>
          <cell r="U10704">
            <v>40807</v>
          </cell>
          <cell r="V10704" t="str">
            <v>TFIT07150616</v>
          </cell>
          <cell r="W10704">
            <v>7.6100000000000001E-2</v>
          </cell>
          <cell r="Y10704" t="str">
            <v>TFIT0715061640807</v>
          </cell>
          <cell r="Z10704">
            <v>40807</v>
          </cell>
          <cell r="AA10704" t="str">
            <v>TFIT07150616</v>
          </cell>
          <cell r="AB10704">
            <v>98.393752239999998</v>
          </cell>
          <cell r="AD10704" t="str">
            <v>TFIT0715061640807</v>
          </cell>
          <cell r="AE10704">
            <v>40807</v>
          </cell>
          <cell r="AF10704" t="str">
            <v>TFIT07150616</v>
          </cell>
          <cell r="AG10704">
            <v>102.8629303</v>
          </cell>
        </row>
        <row r="10705">
          <cell r="T10705" t="str">
            <v>TFIT0715061640806</v>
          </cell>
          <cell r="U10705">
            <v>40806</v>
          </cell>
          <cell r="V10705" t="str">
            <v>TFIT07150616</v>
          </cell>
          <cell r="W10705">
            <v>7.5469999999999995E-2</v>
          </cell>
          <cell r="Y10705" t="str">
            <v>TFIT0715061640806</v>
          </cell>
          <cell r="Z10705">
            <v>40806</v>
          </cell>
          <cell r="AA10705" t="str">
            <v>TFIT07150616</v>
          </cell>
          <cell r="AB10705">
            <v>98.661371279999997</v>
          </cell>
          <cell r="AD10705" t="str">
            <v>TFIT0715061640806</v>
          </cell>
          <cell r="AE10705">
            <v>40806</v>
          </cell>
          <cell r="AF10705" t="str">
            <v>TFIT07150616</v>
          </cell>
          <cell r="AG10705">
            <v>103.1106863</v>
          </cell>
        </row>
        <row r="10706">
          <cell r="T10706" t="str">
            <v>TFIT0715061640805</v>
          </cell>
          <cell r="U10706">
            <v>40805</v>
          </cell>
          <cell r="V10706" t="str">
            <v>TFIT07150616</v>
          </cell>
          <cell r="W10706">
            <v>7.5579999999999994E-2</v>
          </cell>
          <cell r="Y10706" t="str">
            <v>TFIT0715061640805</v>
          </cell>
          <cell r="Z10706">
            <v>40805</v>
          </cell>
          <cell r="AA10706" t="str">
            <v>TFIT07150616</v>
          </cell>
          <cell r="AB10706">
            <v>98.613727010000005</v>
          </cell>
          <cell r="AD10706" t="str">
            <v>TFIT0715061640805</v>
          </cell>
          <cell r="AE10706">
            <v>40805</v>
          </cell>
          <cell r="AF10706" t="str">
            <v>TFIT07150616</v>
          </cell>
          <cell r="AG10706">
            <v>103.0431791</v>
          </cell>
        </row>
        <row r="10707">
          <cell r="T10707" t="str">
            <v>TFIT0715061640804</v>
          </cell>
          <cell r="U10707">
            <v>40804</v>
          </cell>
          <cell r="V10707" t="str">
            <v>TFIT07150616</v>
          </cell>
          <cell r="W10707">
            <v>7.4660000000000004E-2</v>
          </cell>
          <cell r="Y10707" t="str">
            <v>TFIT0715061640804</v>
          </cell>
          <cell r="Z10707">
            <v>40804</v>
          </cell>
          <cell r="AA10707" t="str">
            <v>TFIT07150616</v>
          </cell>
          <cell r="AB10707">
            <v>99.005734840000002</v>
          </cell>
          <cell r="AD10707" t="str">
            <v>TFIT0715061640804</v>
          </cell>
          <cell r="AE10707">
            <v>40804</v>
          </cell>
          <cell r="AF10707" t="str">
            <v>TFIT07150616</v>
          </cell>
          <cell r="AG10707">
            <v>103.3755979</v>
          </cell>
        </row>
        <row r="10708">
          <cell r="T10708" t="str">
            <v>TFIT0715061640803</v>
          </cell>
          <cell r="U10708">
            <v>40803</v>
          </cell>
          <cell r="V10708" t="str">
            <v>TFIT07150616</v>
          </cell>
          <cell r="W10708">
            <v>7.4800000000000005E-2</v>
          </cell>
          <cell r="Y10708" t="str">
            <v>TFIT0715061640803</v>
          </cell>
          <cell r="Z10708">
            <v>40803</v>
          </cell>
          <cell r="AA10708" t="str">
            <v>TFIT07150616</v>
          </cell>
          <cell r="AB10708">
            <v>98.945076929999999</v>
          </cell>
          <cell r="AD10708" t="str">
            <v>TFIT0715061640803</v>
          </cell>
          <cell r="AE10708">
            <v>40803</v>
          </cell>
          <cell r="AF10708" t="str">
            <v>TFIT07150616</v>
          </cell>
          <cell r="AG10708">
            <v>103.2950769</v>
          </cell>
        </row>
        <row r="10709">
          <cell r="T10709" t="str">
            <v>TFIT0715061640802</v>
          </cell>
          <cell r="U10709">
            <v>40802</v>
          </cell>
          <cell r="V10709" t="str">
            <v>TFIT07150616</v>
          </cell>
          <cell r="W10709">
            <v>7.399E-2</v>
          </cell>
          <cell r="Y10709" t="str">
            <v>TFIT0715061640802</v>
          </cell>
          <cell r="Z10709">
            <v>40802</v>
          </cell>
          <cell r="AA10709" t="str">
            <v>TFIT07150616</v>
          </cell>
          <cell r="AB10709">
            <v>99.29322526</v>
          </cell>
          <cell r="AD10709" t="str">
            <v>TFIT0715061640802</v>
          </cell>
          <cell r="AE10709">
            <v>40802</v>
          </cell>
          <cell r="AF10709" t="str">
            <v>TFIT07150616</v>
          </cell>
          <cell r="AG10709">
            <v>103.6233622</v>
          </cell>
        </row>
        <row r="10710">
          <cell r="T10710" t="str">
            <v>TFIT0715061640801</v>
          </cell>
          <cell r="U10710">
            <v>40801</v>
          </cell>
          <cell r="V10710" t="str">
            <v>TFIT07150616</v>
          </cell>
          <cell r="W10710">
            <v>7.4120000000000005E-2</v>
          </cell>
          <cell r="Y10710" t="str">
            <v>TFIT0715061640801</v>
          </cell>
          <cell r="Z10710">
            <v>40801</v>
          </cell>
          <cell r="AA10710" t="str">
            <v>TFIT07150616</v>
          </cell>
          <cell r="AB10710">
            <v>99.236730699999995</v>
          </cell>
          <cell r="AD10710" t="str">
            <v>TFIT0715061640801</v>
          </cell>
          <cell r="AE10710">
            <v>40801</v>
          </cell>
          <cell r="AF10710" t="str">
            <v>TFIT07150616</v>
          </cell>
          <cell r="AG10710">
            <v>103.5470047</v>
          </cell>
        </row>
        <row r="10711">
          <cell r="T10711" t="str">
            <v>TFIT0715061640800</v>
          </cell>
          <cell r="U10711">
            <v>40800</v>
          </cell>
          <cell r="V10711" t="str">
            <v>TFIT07150616</v>
          </cell>
          <cell r="W10711">
            <v>7.4490000000000001E-2</v>
          </cell>
          <cell r="Y10711" t="str">
            <v>TFIT0715061640800</v>
          </cell>
          <cell r="Z10711">
            <v>40800</v>
          </cell>
          <cell r="AA10711" t="str">
            <v>TFIT07150616</v>
          </cell>
          <cell r="AB10711">
            <v>99.076816370000003</v>
          </cell>
          <cell r="AD10711" t="str">
            <v>TFIT0715061640800</v>
          </cell>
          <cell r="AE10711">
            <v>40800</v>
          </cell>
          <cell r="AF10711" t="str">
            <v>TFIT07150616</v>
          </cell>
          <cell r="AG10711">
            <v>103.3672273</v>
          </cell>
        </row>
        <row r="10712">
          <cell r="T10712" t="str">
            <v>TFIT0715061640799</v>
          </cell>
          <cell r="U10712">
            <v>40799</v>
          </cell>
          <cell r="V10712" t="str">
            <v>TFIT07150616</v>
          </cell>
          <cell r="W10712">
            <v>7.3539999999999994E-2</v>
          </cell>
          <cell r="Y10712" t="str">
            <v>TFIT0715061640799</v>
          </cell>
          <cell r="Z10712">
            <v>40799</v>
          </cell>
          <cell r="AA10712" t="str">
            <v>TFIT07150616</v>
          </cell>
          <cell r="AB10712">
            <v>99.486081400000003</v>
          </cell>
          <cell r="AD10712" t="str">
            <v>TFIT0715061640799</v>
          </cell>
          <cell r="AE10712">
            <v>40799</v>
          </cell>
          <cell r="AF10712" t="str">
            <v>TFIT07150616</v>
          </cell>
          <cell r="AG10712">
            <v>103.7169033</v>
          </cell>
        </row>
        <row r="10713">
          <cell r="T10713" t="str">
            <v>TFIT0715061640798</v>
          </cell>
          <cell r="U10713">
            <v>40798</v>
          </cell>
          <cell r="V10713" t="str">
            <v>TFIT07150616</v>
          </cell>
          <cell r="W10713">
            <v>7.2739999999999999E-2</v>
          </cell>
          <cell r="Y10713" t="str">
            <v>TFIT0715061640798</v>
          </cell>
          <cell r="Z10713">
            <v>40798</v>
          </cell>
          <cell r="AA10713" t="str">
            <v>TFIT07150616</v>
          </cell>
          <cell r="AB10713">
            <v>99.833494930000001</v>
          </cell>
          <cell r="AD10713" t="str">
            <v>TFIT0715061640798</v>
          </cell>
          <cell r="AE10713">
            <v>40798</v>
          </cell>
          <cell r="AF10713" t="str">
            <v>TFIT07150616</v>
          </cell>
          <cell r="AG10713">
            <v>104.0444538</v>
          </cell>
        </row>
        <row r="10714">
          <cell r="T10714" t="str">
            <v>TFIT0715061640797</v>
          </cell>
          <cell r="U10714">
            <v>40797</v>
          </cell>
          <cell r="V10714" t="str">
            <v>TFIT07150616</v>
          </cell>
          <cell r="W10714">
            <v>7.2749999999999995E-2</v>
          </cell>
          <cell r="Y10714" t="str">
            <v>TFIT0715061640797</v>
          </cell>
          <cell r="Z10714">
            <v>40797</v>
          </cell>
          <cell r="AA10714" t="str">
            <v>TFIT07150616</v>
          </cell>
          <cell r="AB10714">
            <v>99.828986569999998</v>
          </cell>
          <cell r="AD10714" t="str">
            <v>TFIT0715061640797</v>
          </cell>
          <cell r="AE10714">
            <v>40797</v>
          </cell>
          <cell r="AF10714" t="str">
            <v>TFIT07150616</v>
          </cell>
          <cell r="AG10714">
            <v>104.0200825</v>
          </cell>
        </row>
        <row r="10715">
          <cell r="T10715" t="str">
            <v>TFIT0715061640796</v>
          </cell>
          <cell r="U10715">
            <v>40796</v>
          </cell>
          <cell r="V10715" t="str">
            <v>TFIT07150616</v>
          </cell>
          <cell r="W10715">
            <v>7.2900000000000006E-2</v>
          </cell>
          <cell r="Y10715" t="str">
            <v>TFIT0715061640796</v>
          </cell>
          <cell r="Z10715">
            <v>40796</v>
          </cell>
          <cell r="AA10715" t="str">
            <v>TFIT07150616</v>
          </cell>
          <cell r="AB10715">
            <v>99.763471179999996</v>
          </cell>
          <cell r="AD10715" t="str">
            <v>TFIT0715061640796</v>
          </cell>
          <cell r="AE10715">
            <v>40796</v>
          </cell>
          <cell r="AF10715" t="str">
            <v>TFIT07150616</v>
          </cell>
          <cell r="AG10715">
            <v>103.9347041</v>
          </cell>
        </row>
        <row r="10716">
          <cell r="T10716" t="str">
            <v>TFIT0715061640795</v>
          </cell>
          <cell r="U10716">
            <v>40795</v>
          </cell>
          <cell r="V10716" t="str">
            <v>TFIT07150616</v>
          </cell>
          <cell r="W10716">
            <v>7.3400000000000007E-2</v>
          </cell>
          <cell r="Y10716" t="str">
            <v>TFIT0715061640795</v>
          </cell>
          <cell r="Z10716">
            <v>40795</v>
          </cell>
          <cell r="AA10716" t="str">
            <v>TFIT07150616</v>
          </cell>
          <cell r="AB10716">
            <v>99.544956819999996</v>
          </cell>
          <cell r="AD10716" t="str">
            <v>TFIT0715061640795</v>
          </cell>
          <cell r="AE10716">
            <v>40795</v>
          </cell>
          <cell r="AF10716" t="str">
            <v>TFIT07150616</v>
          </cell>
          <cell r="AG10716">
            <v>103.6367376</v>
          </cell>
        </row>
        <row r="10717">
          <cell r="T10717" t="str">
            <v>TFIT0715061640794</v>
          </cell>
          <cell r="U10717">
            <v>40794</v>
          </cell>
          <cell r="V10717" t="str">
            <v>TFIT07150616</v>
          </cell>
          <cell r="W10717">
            <v>7.3400000000000007E-2</v>
          </cell>
          <cell r="Y10717" t="str">
            <v>TFIT0715061640794</v>
          </cell>
          <cell r="Z10717">
            <v>40794</v>
          </cell>
          <cell r="AA10717" t="str">
            <v>TFIT07150616</v>
          </cell>
          <cell r="AB10717">
            <v>99.544710249999994</v>
          </cell>
          <cell r="AD10717" t="str">
            <v>TFIT0715061640794</v>
          </cell>
          <cell r="AE10717">
            <v>40794</v>
          </cell>
          <cell r="AF10717" t="str">
            <v>TFIT07150616</v>
          </cell>
          <cell r="AG10717">
            <v>103.6166281</v>
          </cell>
        </row>
        <row r="10718">
          <cell r="T10718" t="str">
            <v>TFIT0715061640793</v>
          </cell>
          <cell r="U10718">
            <v>40793</v>
          </cell>
          <cell r="V10718" t="str">
            <v>TFIT07150616</v>
          </cell>
          <cell r="W10718">
            <v>7.3069999999999996E-2</v>
          </cell>
          <cell r="Y10718" t="str">
            <v>TFIT0715061640793</v>
          </cell>
          <cell r="Z10718">
            <v>40793</v>
          </cell>
          <cell r="AA10718" t="str">
            <v>TFIT07150616</v>
          </cell>
          <cell r="AB10718">
            <v>99.688298540000005</v>
          </cell>
          <cell r="AD10718" t="str">
            <v>TFIT0715061640793</v>
          </cell>
          <cell r="AE10718">
            <v>40793</v>
          </cell>
          <cell r="AF10718" t="str">
            <v>TFIT07150616</v>
          </cell>
          <cell r="AG10718">
            <v>103.7403533</v>
          </cell>
        </row>
        <row r="10719">
          <cell r="T10719" t="str">
            <v>TFIT0715061640792</v>
          </cell>
          <cell r="U10719">
            <v>40792</v>
          </cell>
          <cell r="V10719" t="str">
            <v>TFIT07150616</v>
          </cell>
          <cell r="W10719">
            <v>7.2900000000000006E-2</v>
          </cell>
          <cell r="Y10719" t="str">
            <v>TFIT0715061640792</v>
          </cell>
          <cell r="Z10719">
            <v>40792</v>
          </cell>
          <cell r="AA10719" t="str">
            <v>TFIT07150616</v>
          </cell>
          <cell r="AB10719">
            <v>99.76235002</v>
          </cell>
          <cell r="AD10719" t="str">
            <v>TFIT0715061640792</v>
          </cell>
          <cell r="AE10719">
            <v>40792</v>
          </cell>
          <cell r="AF10719" t="str">
            <v>TFIT07150616</v>
          </cell>
          <cell r="AG10719">
            <v>103.7945418</v>
          </cell>
        </row>
        <row r="10720">
          <cell r="T10720" t="str">
            <v>TFIT0715061640791</v>
          </cell>
          <cell r="U10720">
            <v>40791</v>
          </cell>
          <cell r="V10720" t="str">
            <v>TFIT07150616</v>
          </cell>
          <cell r="W10720">
            <v>7.1879999999999999E-2</v>
          </cell>
          <cell r="Y10720" t="str">
            <v>TFIT0715061640791</v>
          </cell>
          <cell r="Z10720">
            <v>40791</v>
          </cell>
          <cell r="AA10720" t="str">
            <v>TFIT07150616</v>
          </cell>
          <cell r="AB10720">
            <v>100.2092859</v>
          </cell>
          <cell r="AD10720" t="str">
            <v>TFIT0715061640791</v>
          </cell>
          <cell r="AE10720">
            <v>40791</v>
          </cell>
          <cell r="AF10720" t="str">
            <v>TFIT07150616</v>
          </cell>
          <cell r="AG10720">
            <v>104.2216146</v>
          </cell>
        </row>
        <row r="10721">
          <cell r="T10721" t="str">
            <v>TFIT0715061640790</v>
          </cell>
          <cell r="U10721">
            <v>40790</v>
          </cell>
          <cell r="V10721" t="str">
            <v>TFIT07150616</v>
          </cell>
          <cell r="W10721">
            <v>7.145E-2</v>
          </cell>
          <cell r="Y10721" t="str">
            <v>TFIT0715061640790</v>
          </cell>
          <cell r="Z10721">
            <v>40790</v>
          </cell>
          <cell r="AA10721" t="str">
            <v>TFIT07150616</v>
          </cell>
          <cell r="AB10721">
            <v>100.3989213</v>
          </cell>
          <cell r="AD10721" t="str">
            <v>TFIT0715061640790</v>
          </cell>
          <cell r="AE10721">
            <v>40790</v>
          </cell>
          <cell r="AF10721" t="str">
            <v>TFIT07150616</v>
          </cell>
          <cell r="AG10721">
            <v>104.35166100000001</v>
          </cell>
        </row>
        <row r="10722">
          <cell r="T10722" t="str">
            <v>TFIT0715061640789</v>
          </cell>
          <cell r="U10722">
            <v>40789</v>
          </cell>
          <cell r="V10722" t="str">
            <v>TFIT07150616</v>
          </cell>
          <cell r="W10722">
            <v>7.145E-2</v>
          </cell>
          <cell r="Y10722" t="str">
            <v>TFIT0715061640789</v>
          </cell>
          <cell r="Z10722">
            <v>40789</v>
          </cell>
          <cell r="AA10722" t="str">
            <v>TFIT07150616</v>
          </cell>
          <cell r="AB10722">
            <v>100.3990558</v>
          </cell>
          <cell r="AD10722" t="str">
            <v>TFIT0715061640789</v>
          </cell>
          <cell r="AE10722">
            <v>40789</v>
          </cell>
          <cell r="AF10722" t="str">
            <v>TFIT07150616</v>
          </cell>
          <cell r="AG10722">
            <v>104.33193249999999</v>
          </cell>
        </row>
        <row r="10723">
          <cell r="T10723" t="str">
            <v>TFIT0715061640788</v>
          </cell>
          <cell r="U10723">
            <v>40788</v>
          </cell>
          <cell r="V10723" t="str">
            <v>TFIT07150616</v>
          </cell>
          <cell r="W10723">
            <v>7.145E-2</v>
          </cell>
          <cell r="Y10723" t="str">
            <v>TFIT0715061640788</v>
          </cell>
          <cell r="Z10723">
            <v>40788</v>
          </cell>
          <cell r="AA10723" t="str">
            <v>TFIT07150616</v>
          </cell>
          <cell r="AB10723">
            <v>100.3991939</v>
          </cell>
          <cell r="AD10723" t="str">
            <v>TFIT0715061640788</v>
          </cell>
          <cell r="AE10723">
            <v>40788</v>
          </cell>
          <cell r="AF10723" t="str">
            <v>TFIT07150616</v>
          </cell>
          <cell r="AG10723">
            <v>104.31220759999999</v>
          </cell>
        </row>
        <row r="10724">
          <cell r="T10724" t="str">
            <v>TFIT0715061640787</v>
          </cell>
          <cell r="U10724">
            <v>40787</v>
          </cell>
          <cell r="V10724" t="str">
            <v>TFIT07150616</v>
          </cell>
          <cell r="W10724">
            <v>7.1529999999999996E-2</v>
          </cell>
          <cell r="Y10724" t="str">
            <v>TFIT0715061640787</v>
          </cell>
          <cell r="Z10724">
            <v>40787</v>
          </cell>
          <cell r="AA10724" t="str">
            <v>TFIT07150616</v>
          </cell>
          <cell r="AB10724">
            <v>100.36400260000001</v>
          </cell>
          <cell r="AD10724" t="str">
            <v>TFIT0715061640787</v>
          </cell>
          <cell r="AE10724">
            <v>40787</v>
          </cell>
          <cell r="AF10724" t="str">
            <v>TFIT07150616</v>
          </cell>
          <cell r="AG10724">
            <v>104.2571533</v>
          </cell>
        </row>
        <row r="10725">
          <cell r="T10725" t="str">
            <v>TFIT0715061640786</v>
          </cell>
          <cell r="U10725">
            <v>40786</v>
          </cell>
          <cell r="V10725" t="str">
            <v>TFIT07150616</v>
          </cell>
          <cell r="W10725">
            <v>7.1749999999999994E-2</v>
          </cell>
          <cell r="Y10725" t="str">
            <v>TFIT0715061640786</v>
          </cell>
          <cell r="Z10725">
            <v>40786</v>
          </cell>
          <cell r="AA10725" t="str">
            <v>TFIT07150616</v>
          </cell>
          <cell r="AB10725">
            <v>100.2670102</v>
          </cell>
          <cell r="AD10725" t="str">
            <v>TFIT0715061640786</v>
          </cell>
          <cell r="AE10725">
            <v>40786</v>
          </cell>
          <cell r="AF10725" t="str">
            <v>TFIT07150616</v>
          </cell>
          <cell r="AG10725">
            <v>104.1402978</v>
          </cell>
        </row>
        <row r="10726">
          <cell r="T10726" t="str">
            <v>TFIT0715061640785</v>
          </cell>
          <cell r="U10726">
            <v>40785</v>
          </cell>
          <cell r="V10726" t="str">
            <v>TFIT07150616</v>
          </cell>
          <cell r="W10726">
            <v>7.1669999999999998E-2</v>
          </cell>
          <cell r="Y10726" t="str">
            <v>TFIT0715061640785</v>
          </cell>
          <cell r="Z10726">
            <v>40785</v>
          </cell>
          <cell r="AA10726" t="str">
            <v>TFIT07150616</v>
          </cell>
          <cell r="AB10726">
            <v>100.3024228</v>
          </cell>
          <cell r="AD10726" t="str">
            <v>TFIT0715061640785</v>
          </cell>
          <cell r="AE10726">
            <v>40785</v>
          </cell>
          <cell r="AF10726" t="str">
            <v>TFIT07150616</v>
          </cell>
          <cell r="AG10726">
            <v>104.15584749999999</v>
          </cell>
        </row>
        <row r="10727">
          <cell r="T10727" t="str">
            <v>TFIT0715061640784</v>
          </cell>
          <cell r="U10727">
            <v>40784</v>
          </cell>
          <cell r="V10727" t="str">
            <v>TFIT07150616</v>
          </cell>
          <cell r="W10727">
            <v>7.1669999999999998E-2</v>
          </cell>
          <cell r="Y10727" t="str">
            <v>TFIT0715061640784</v>
          </cell>
          <cell r="Z10727">
            <v>40784</v>
          </cell>
          <cell r="AA10727" t="str">
            <v>TFIT07150616</v>
          </cell>
          <cell r="AB10727">
            <v>100.30253570000001</v>
          </cell>
          <cell r="AD10727" t="str">
            <v>TFIT0715061640784</v>
          </cell>
          <cell r="AE10727">
            <v>40784</v>
          </cell>
          <cell r="AF10727" t="str">
            <v>TFIT07150616</v>
          </cell>
          <cell r="AG10727">
            <v>104.1360973</v>
          </cell>
        </row>
        <row r="10728">
          <cell r="T10728" t="str">
            <v>TFIT0715061640783</v>
          </cell>
          <cell r="U10728">
            <v>40783</v>
          </cell>
          <cell r="V10728" t="str">
            <v>TFIT07150616</v>
          </cell>
          <cell r="W10728">
            <v>7.1669999999999998E-2</v>
          </cell>
          <cell r="Y10728" t="str">
            <v>TFIT0715061640783</v>
          </cell>
          <cell r="Z10728">
            <v>40783</v>
          </cell>
          <cell r="AA10728" t="str">
            <v>TFIT07150616</v>
          </cell>
          <cell r="AB10728">
            <v>100.30265230000001</v>
          </cell>
          <cell r="AD10728" t="str">
            <v>TFIT0715061640783</v>
          </cell>
          <cell r="AE10728">
            <v>40783</v>
          </cell>
          <cell r="AF10728" t="str">
            <v>TFIT07150616</v>
          </cell>
          <cell r="AG10728">
            <v>104.11635099999999</v>
          </cell>
        </row>
        <row r="10729">
          <cell r="T10729" t="str">
            <v>TFIT0715061640782</v>
          </cell>
          <cell r="U10729">
            <v>40782</v>
          </cell>
          <cell r="V10729" t="str">
            <v>TFIT07150616</v>
          </cell>
          <cell r="W10729">
            <v>7.1669999999999998E-2</v>
          </cell>
          <cell r="Y10729" t="str">
            <v>TFIT0715061640782</v>
          </cell>
          <cell r="Z10729">
            <v>40782</v>
          </cell>
          <cell r="AA10729" t="str">
            <v>TFIT07150616</v>
          </cell>
          <cell r="AB10729">
            <v>100.30277270000001</v>
          </cell>
          <cell r="AD10729" t="str">
            <v>TFIT0715061640782</v>
          </cell>
          <cell r="AE10729">
            <v>40782</v>
          </cell>
          <cell r="AF10729" t="str">
            <v>TFIT07150616</v>
          </cell>
          <cell r="AG10729">
            <v>104.0966083</v>
          </cell>
        </row>
        <row r="10730">
          <cell r="T10730" t="str">
            <v>TFIT0715061640781</v>
          </cell>
          <cell r="U10730">
            <v>40781</v>
          </cell>
          <cell r="V10730" t="str">
            <v>TFIT07150616</v>
          </cell>
          <cell r="W10730">
            <v>7.2099999999999997E-2</v>
          </cell>
          <cell r="Y10730" t="str">
            <v>TFIT0715061640781</v>
          </cell>
          <cell r="Z10730">
            <v>40781</v>
          </cell>
          <cell r="AA10730" t="str">
            <v>TFIT07150616</v>
          </cell>
          <cell r="AB10730">
            <v>100.11293879999999</v>
          </cell>
          <cell r="AD10730" t="str">
            <v>TFIT0715061640781</v>
          </cell>
          <cell r="AE10730">
            <v>40781</v>
          </cell>
          <cell r="AF10730" t="str">
            <v>TFIT07150616</v>
          </cell>
          <cell r="AG10730">
            <v>103.8869114</v>
          </cell>
        </row>
        <row r="10731">
          <cell r="T10731" t="str">
            <v>TFIT0715061640780</v>
          </cell>
          <cell r="U10731">
            <v>40780</v>
          </cell>
          <cell r="V10731" t="str">
            <v>TFIT07150616</v>
          </cell>
          <cell r="W10731">
            <v>7.2190000000000004E-2</v>
          </cell>
          <cell r="Y10731" t="str">
            <v>TFIT0715061640780</v>
          </cell>
          <cell r="Z10731">
            <v>40780</v>
          </cell>
          <cell r="AA10731" t="str">
            <v>TFIT07150616</v>
          </cell>
          <cell r="AB10731">
            <v>100.0732727</v>
          </cell>
          <cell r="AD10731" t="str">
            <v>TFIT0715061640780</v>
          </cell>
          <cell r="AE10731">
            <v>40780</v>
          </cell>
          <cell r="AF10731" t="str">
            <v>TFIT07150616</v>
          </cell>
          <cell r="AG10731">
            <v>103.8273823</v>
          </cell>
        </row>
        <row r="10732">
          <cell r="T10732" t="str">
            <v>TFIT0715061640779</v>
          </cell>
          <cell r="U10732">
            <v>40779</v>
          </cell>
          <cell r="V10732" t="str">
            <v>TFIT07150616</v>
          </cell>
          <cell r="W10732">
            <v>7.152E-2</v>
          </cell>
          <cell r="Y10732" t="str">
            <v>TFIT0715061640779</v>
          </cell>
          <cell r="Z10732">
            <v>40779</v>
          </cell>
          <cell r="AA10732" t="str">
            <v>TFIT07150616</v>
          </cell>
          <cell r="AB10732">
            <v>100.3695855</v>
          </cell>
          <cell r="AD10732" t="str">
            <v>TFIT0715061640779</v>
          </cell>
          <cell r="AE10732">
            <v>40779</v>
          </cell>
          <cell r="AF10732" t="str">
            <v>TFIT07150616</v>
          </cell>
          <cell r="AG10732">
            <v>104.103832</v>
          </cell>
        </row>
        <row r="10733">
          <cell r="T10733" t="str">
            <v>TFIT0715061640778</v>
          </cell>
          <cell r="U10733">
            <v>40778</v>
          </cell>
          <cell r="V10733" t="str">
            <v>TFIT07150616</v>
          </cell>
          <cell r="W10733">
            <v>7.1840000000000001E-2</v>
          </cell>
          <cell r="Y10733" t="str">
            <v>TFIT0715061640778</v>
          </cell>
          <cell r="Z10733">
            <v>40778</v>
          </cell>
          <cell r="AA10733" t="str">
            <v>TFIT07150616</v>
          </cell>
          <cell r="AB10733">
            <v>100.2280434</v>
          </cell>
          <cell r="AD10733" t="str">
            <v>TFIT0715061640778</v>
          </cell>
          <cell r="AE10733">
            <v>40778</v>
          </cell>
          <cell r="AF10733" t="str">
            <v>TFIT07150616</v>
          </cell>
          <cell r="AG10733">
            <v>103.9424269</v>
          </cell>
        </row>
        <row r="10734">
          <cell r="T10734" t="str">
            <v>TFIT0715061640777</v>
          </cell>
          <cell r="U10734">
            <v>40777</v>
          </cell>
          <cell r="V10734" t="str">
            <v>TFIT07150616</v>
          </cell>
          <cell r="W10734">
            <v>7.1840000000000001E-2</v>
          </cell>
          <cell r="Y10734" t="str">
            <v>TFIT0715061640777</v>
          </cell>
          <cell r="Z10734">
            <v>40777</v>
          </cell>
          <cell r="AA10734" t="str">
            <v>TFIT07150616</v>
          </cell>
          <cell r="AB10734">
            <v>100.2281516</v>
          </cell>
          <cell r="AD10734" t="str">
            <v>TFIT0715061640777</v>
          </cell>
          <cell r="AE10734">
            <v>40777</v>
          </cell>
          <cell r="AF10734" t="str">
            <v>TFIT07150616</v>
          </cell>
          <cell r="AG10734">
            <v>103.9226721</v>
          </cell>
        </row>
        <row r="10735">
          <cell r="T10735" t="str">
            <v>TFIT0715061640776</v>
          </cell>
          <cell r="U10735">
            <v>40776</v>
          </cell>
          <cell r="V10735" t="str">
            <v>TFIT07150616</v>
          </cell>
          <cell r="W10735">
            <v>7.1840000000000001E-2</v>
          </cell>
          <cell r="Y10735" t="str">
            <v>TFIT0715061640776</v>
          </cell>
          <cell r="Z10735">
            <v>40776</v>
          </cell>
          <cell r="AA10735" t="str">
            <v>TFIT07150616</v>
          </cell>
          <cell r="AB10735">
            <v>100.2282635</v>
          </cell>
          <cell r="AD10735" t="str">
            <v>TFIT0715061640776</v>
          </cell>
          <cell r="AE10735">
            <v>40776</v>
          </cell>
          <cell r="AF10735" t="str">
            <v>TFIT07150616</v>
          </cell>
          <cell r="AG10735">
            <v>103.90292100000001</v>
          </cell>
        </row>
        <row r="10736">
          <cell r="T10736" t="str">
            <v>TFIT0715061640775</v>
          </cell>
          <cell r="U10736">
            <v>40775</v>
          </cell>
          <cell r="V10736" t="str">
            <v>TFIT07150616</v>
          </cell>
          <cell r="W10736">
            <v>7.1900000000000006E-2</v>
          </cell>
          <cell r="Y10736" t="str">
            <v>TFIT0715061640775</v>
          </cell>
          <cell r="Z10736">
            <v>40775</v>
          </cell>
          <cell r="AA10736" t="str">
            <v>TFIT07150616</v>
          </cell>
          <cell r="AB10736">
            <v>100.2018058</v>
          </cell>
          <cell r="AD10736" t="str">
            <v>TFIT0715061640775</v>
          </cell>
          <cell r="AE10736">
            <v>40775</v>
          </cell>
          <cell r="AF10736" t="str">
            <v>TFIT07150616</v>
          </cell>
          <cell r="AG10736">
            <v>103.8566003</v>
          </cell>
        </row>
        <row r="10737">
          <cell r="T10737" t="str">
            <v>TFIT0715061640774</v>
          </cell>
          <cell r="U10737">
            <v>40774</v>
          </cell>
          <cell r="V10737" t="str">
            <v>TFIT07150616</v>
          </cell>
          <cell r="W10737">
            <v>7.1360000000000007E-2</v>
          </cell>
          <cell r="Y10737" t="str">
            <v>TFIT0715061640774</v>
          </cell>
          <cell r="Z10737">
            <v>40774</v>
          </cell>
          <cell r="AA10737" t="str">
            <v>TFIT07150616</v>
          </cell>
          <cell r="AB10737">
            <v>100.44150260000001</v>
          </cell>
          <cell r="AD10737" t="str">
            <v>TFIT0715061640774</v>
          </cell>
          <cell r="AE10737">
            <v>40774</v>
          </cell>
          <cell r="AF10737" t="str">
            <v>TFIT07150616</v>
          </cell>
          <cell r="AG10737">
            <v>104.0764341</v>
          </cell>
        </row>
        <row r="10738">
          <cell r="T10738" t="str">
            <v>TFIT0715061640773</v>
          </cell>
          <cell r="U10738">
            <v>40773</v>
          </cell>
          <cell r="V10738" t="str">
            <v>TFIT07150616</v>
          </cell>
          <cell r="W10738">
            <v>7.2239999999999999E-2</v>
          </cell>
          <cell r="Y10738" t="str">
            <v>TFIT0715061640773</v>
          </cell>
          <cell r="Z10738">
            <v>40773</v>
          </cell>
          <cell r="AA10738" t="str">
            <v>TFIT07150616</v>
          </cell>
          <cell r="AB10738">
            <v>100.0514938</v>
          </cell>
          <cell r="AD10738" t="str">
            <v>TFIT0715061640773</v>
          </cell>
          <cell r="AE10738">
            <v>40773</v>
          </cell>
          <cell r="AF10738" t="str">
            <v>TFIT07150616</v>
          </cell>
          <cell r="AG10738">
            <v>103.6665623</v>
          </cell>
        </row>
        <row r="10739">
          <cell r="T10739" t="str">
            <v>TFIT0715061640772</v>
          </cell>
          <cell r="U10739">
            <v>40772</v>
          </cell>
          <cell r="V10739" t="str">
            <v>TFIT07150616</v>
          </cell>
          <cell r="W10739">
            <v>7.1550000000000002E-2</v>
          </cell>
          <cell r="Y10739" t="str">
            <v>TFIT0715061640772</v>
          </cell>
          <cell r="Z10739">
            <v>40772</v>
          </cell>
          <cell r="AA10739" t="str">
            <v>TFIT07150616</v>
          </cell>
          <cell r="AB10739">
            <v>100.35747379999999</v>
          </cell>
          <cell r="AD10739" t="str">
            <v>TFIT0715061640772</v>
          </cell>
          <cell r="AE10739">
            <v>40772</v>
          </cell>
          <cell r="AF10739" t="str">
            <v>TFIT07150616</v>
          </cell>
          <cell r="AG10739">
            <v>103.9526793</v>
          </cell>
        </row>
        <row r="10740">
          <cell r="T10740" t="str">
            <v>TFIT0715061640771</v>
          </cell>
          <cell r="U10740">
            <v>40771</v>
          </cell>
          <cell r="V10740" t="str">
            <v>TFIT07150616</v>
          </cell>
          <cell r="W10740">
            <v>7.0699999999999999E-2</v>
          </cell>
          <cell r="Y10740" t="str">
            <v>TFIT0715061640771</v>
          </cell>
          <cell r="Z10740">
            <v>40771</v>
          </cell>
          <cell r="AA10740" t="str">
            <v>TFIT07150616</v>
          </cell>
          <cell r="AB10740">
            <v>100.7363472</v>
          </cell>
          <cell r="AD10740" t="str">
            <v>TFIT0715061640771</v>
          </cell>
          <cell r="AE10740">
            <v>40771</v>
          </cell>
          <cell r="AF10740" t="str">
            <v>TFIT07150616</v>
          </cell>
          <cell r="AG10740">
            <v>104.3116897</v>
          </cell>
        </row>
        <row r="10741">
          <cell r="T10741" t="str">
            <v>TFIT0715061640770</v>
          </cell>
          <cell r="U10741">
            <v>40770</v>
          </cell>
          <cell r="V10741" t="str">
            <v>TFIT07150616</v>
          </cell>
          <cell r="W10741">
            <v>7.0699999999999999E-2</v>
          </cell>
          <cell r="Y10741" t="str">
            <v>TFIT0715061640770</v>
          </cell>
          <cell r="Z10741">
            <v>40770</v>
          </cell>
          <cell r="AA10741" t="str">
            <v>TFIT07150616</v>
          </cell>
          <cell r="AB10741">
            <v>100.73668929999999</v>
          </cell>
          <cell r="AD10741" t="str">
            <v>TFIT0715061640770</v>
          </cell>
          <cell r="AE10741">
            <v>40770</v>
          </cell>
          <cell r="AF10741" t="str">
            <v>TFIT07150616</v>
          </cell>
          <cell r="AG10741">
            <v>104.2921688</v>
          </cell>
        </row>
        <row r="10742">
          <cell r="T10742" t="str">
            <v>TFIT0715061640769</v>
          </cell>
          <cell r="U10742">
            <v>40769</v>
          </cell>
          <cell r="V10742" t="str">
            <v>TFIT07150616</v>
          </cell>
          <cell r="W10742">
            <v>7.0699999999999999E-2</v>
          </cell>
          <cell r="Y10742" t="str">
            <v>TFIT0715061640769</v>
          </cell>
          <cell r="Z10742">
            <v>40769</v>
          </cell>
          <cell r="AA10742" t="str">
            <v>TFIT07150616</v>
          </cell>
          <cell r="AB10742">
            <v>100.7370351</v>
          </cell>
          <cell r="AD10742" t="str">
            <v>TFIT0715061640769</v>
          </cell>
          <cell r="AE10742">
            <v>40769</v>
          </cell>
          <cell r="AF10742" t="str">
            <v>TFIT07150616</v>
          </cell>
          <cell r="AG10742">
            <v>104.27265149999999</v>
          </cell>
        </row>
        <row r="10743">
          <cell r="T10743" t="str">
            <v>TFIT0715061640768</v>
          </cell>
          <cell r="U10743">
            <v>40768</v>
          </cell>
          <cell r="V10743" t="str">
            <v>TFIT07150616</v>
          </cell>
          <cell r="W10743">
            <v>6.9599999999999995E-2</v>
          </cell>
          <cell r="Y10743" t="str">
            <v>TFIT0715061640768</v>
          </cell>
          <cell r="Z10743">
            <v>40768</v>
          </cell>
          <cell r="AA10743" t="str">
            <v>TFIT07150616</v>
          </cell>
          <cell r="AB10743">
            <v>101.2308185</v>
          </cell>
          <cell r="AD10743" t="str">
            <v>TFIT0715061640768</v>
          </cell>
          <cell r="AE10743">
            <v>40768</v>
          </cell>
          <cell r="AF10743" t="str">
            <v>TFIT07150616</v>
          </cell>
          <cell r="AG10743">
            <v>104.74657190000001</v>
          </cell>
        </row>
        <row r="10744">
          <cell r="T10744" t="str">
            <v>TFIT0715061640767</v>
          </cell>
          <cell r="U10744">
            <v>40767</v>
          </cell>
          <cell r="V10744" t="str">
            <v>TFIT07150616</v>
          </cell>
          <cell r="W10744">
            <v>6.88E-2</v>
          </cell>
          <cell r="Y10744" t="str">
            <v>TFIT0715061640767</v>
          </cell>
          <cell r="Z10744">
            <v>40767</v>
          </cell>
          <cell r="AA10744" t="str">
            <v>TFIT07150616</v>
          </cell>
          <cell r="AB10744">
            <v>101.59235409999999</v>
          </cell>
          <cell r="AD10744" t="str">
            <v>TFIT0715061640767</v>
          </cell>
          <cell r="AE10744">
            <v>40767</v>
          </cell>
          <cell r="AF10744" t="str">
            <v>TFIT07150616</v>
          </cell>
          <cell r="AG10744">
            <v>105.0882445</v>
          </cell>
        </row>
        <row r="10745">
          <cell r="T10745" t="str">
            <v>TFIT0715061640766</v>
          </cell>
          <cell r="U10745">
            <v>40766</v>
          </cell>
          <cell r="V10745" t="str">
            <v>TFIT07150616</v>
          </cell>
          <cell r="W10745">
            <v>6.88E-2</v>
          </cell>
          <cell r="Y10745" t="str">
            <v>TFIT0715061640766</v>
          </cell>
          <cell r="Z10745">
            <v>40766</v>
          </cell>
          <cell r="AA10745" t="str">
            <v>TFIT07150616</v>
          </cell>
          <cell r="AB10745">
            <v>101.5930621</v>
          </cell>
          <cell r="AD10745" t="str">
            <v>TFIT0715061640766</v>
          </cell>
          <cell r="AE10745">
            <v>40766</v>
          </cell>
          <cell r="AF10745" t="str">
            <v>TFIT07150616</v>
          </cell>
          <cell r="AG10745">
            <v>105.0690895</v>
          </cell>
        </row>
        <row r="10746">
          <cell r="T10746" t="str">
            <v>TFIT0715061640765</v>
          </cell>
          <cell r="U10746">
            <v>40765</v>
          </cell>
          <cell r="V10746" t="str">
            <v>TFIT07150616</v>
          </cell>
          <cell r="W10746">
            <v>6.7750000000000005E-2</v>
          </cell>
          <cell r="Y10746" t="str">
            <v>TFIT0715061640765</v>
          </cell>
          <cell r="Z10746">
            <v>40765</v>
          </cell>
          <cell r="AA10746" t="str">
            <v>TFIT07150616</v>
          </cell>
          <cell r="AB10746">
            <v>102.0704913</v>
          </cell>
          <cell r="AD10746" t="str">
            <v>TFIT0715061640765</v>
          </cell>
          <cell r="AE10746">
            <v>40765</v>
          </cell>
          <cell r="AF10746" t="str">
            <v>TFIT07150616</v>
          </cell>
          <cell r="AG10746">
            <v>105.52665570000001</v>
          </cell>
        </row>
        <row r="10747">
          <cell r="T10747" t="str">
            <v>TFIT0715061640764</v>
          </cell>
          <cell r="U10747">
            <v>40764</v>
          </cell>
          <cell r="V10747" t="str">
            <v>TFIT07150616</v>
          </cell>
          <cell r="W10747">
            <v>6.8239999999999995E-2</v>
          </cell>
          <cell r="Y10747" t="str">
            <v>TFIT0715061640764</v>
          </cell>
          <cell r="Z10747">
            <v>40764</v>
          </cell>
          <cell r="AA10747" t="str">
            <v>TFIT07150616</v>
          </cell>
          <cell r="AB10747">
            <v>101.84848289999999</v>
          </cell>
          <cell r="AD10747" t="str">
            <v>TFIT0715061640764</v>
          </cell>
          <cell r="AE10747">
            <v>40764</v>
          </cell>
          <cell r="AF10747" t="str">
            <v>TFIT07150616</v>
          </cell>
          <cell r="AG10747">
            <v>105.2847843</v>
          </cell>
        </row>
        <row r="10748">
          <cell r="T10748" t="str">
            <v>TFIT0715061640763</v>
          </cell>
          <cell r="U10748">
            <v>40763</v>
          </cell>
          <cell r="V10748" t="str">
            <v>TFIT07150616</v>
          </cell>
          <cell r="W10748">
            <v>6.8239999999999995E-2</v>
          </cell>
          <cell r="Y10748" t="str">
            <v>TFIT0715061640763</v>
          </cell>
          <cell r="Z10748">
            <v>40763</v>
          </cell>
          <cell r="AA10748" t="str">
            <v>TFIT07150616</v>
          </cell>
          <cell r="AB10748">
            <v>101.84930629999999</v>
          </cell>
          <cell r="AD10748" t="str">
            <v>TFIT0715061640763</v>
          </cell>
          <cell r="AE10748">
            <v>40763</v>
          </cell>
          <cell r="AF10748" t="str">
            <v>TFIT07150616</v>
          </cell>
          <cell r="AG10748">
            <v>105.2657447</v>
          </cell>
        </row>
        <row r="10749">
          <cell r="T10749" t="str">
            <v>TFIT0715061640762</v>
          </cell>
          <cell r="U10749">
            <v>40762</v>
          </cell>
          <cell r="V10749" t="str">
            <v>TFIT07150616</v>
          </cell>
          <cell r="W10749">
            <v>6.8239999999999995E-2</v>
          </cell>
          <cell r="Y10749" t="str">
            <v>TFIT0715061640762</v>
          </cell>
          <cell r="Z10749">
            <v>40762</v>
          </cell>
          <cell r="AA10749" t="str">
            <v>TFIT07150616</v>
          </cell>
          <cell r="AB10749">
            <v>101.85013309999999</v>
          </cell>
          <cell r="AD10749" t="str">
            <v>TFIT0715061640762</v>
          </cell>
          <cell r="AE10749">
            <v>40762</v>
          </cell>
          <cell r="AF10749" t="str">
            <v>TFIT07150616</v>
          </cell>
          <cell r="AG10749">
            <v>105.2467084</v>
          </cell>
        </row>
        <row r="10750">
          <cell r="T10750" t="str">
            <v>TFIT0715061640761</v>
          </cell>
          <cell r="U10750">
            <v>40761</v>
          </cell>
          <cell r="V10750" t="str">
            <v>TFIT07150616</v>
          </cell>
          <cell r="W10750">
            <v>6.83E-2</v>
          </cell>
          <cell r="Y10750" t="str">
            <v>TFIT0715061640761</v>
          </cell>
          <cell r="Z10750">
            <v>40761</v>
          </cell>
          <cell r="AA10750" t="str">
            <v>TFIT07150616</v>
          </cell>
          <cell r="AB10750">
            <v>101.8236765</v>
          </cell>
          <cell r="AD10750" t="str">
            <v>TFIT0715061640761</v>
          </cell>
          <cell r="AE10750">
            <v>40761</v>
          </cell>
          <cell r="AF10750" t="str">
            <v>TFIT07150616</v>
          </cell>
          <cell r="AG10750">
            <v>105.20038889999999</v>
          </cell>
        </row>
        <row r="10751">
          <cell r="T10751" t="str">
            <v>TFIT0715061640760</v>
          </cell>
          <cell r="U10751">
            <v>40760</v>
          </cell>
          <cell r="V10751" t="str">
            <v>TFIT07150616</v>
          </cell>
          <cell r="W10751">
            <v>6.7909999999999998E-2</v>
          </cell>
          <cell r="Y10751" t="str">
            <v>TFIT0715061640760</v>
          </cell>
          <cell r="Z10751">
            <v>40760</v>
          </cell>
          <cell r="AA10751" t="str">
            <v>TFIT07150616</v>
          </cell>
          <cell r="AB10751">
            <v>102.0021059</v>
          </cell>
          <cell r="AD10751" t="str">
            <v>TFIT0715061640760</v>
          </cell>
          <cell r="AE10751">
            <v>40760</v>
          </cell>
          <cell r="AF10751" t="str">
            <v>TFIT07150616</v>
          </cell>
          <cell r="AG10751">
            <v>105.35895530000001</v>
          </cell>
        </row>
        <row r="10752">
          <cell r="T10752" t="str">
            <v>TFIT0715061640759</v>
          </cell>
          <cell r="U10752">
            <v>40759</v>
          </cell>
          <cell r="V10752" t="str">
            <v>TFIT07150616</v>
          </cell>
          <cell r="W10752">
            <v>6.9000000000000006E-2</v>
          </cell>
          <cell r="Y10752" t="str">
            <v>TFIT0715061640759</v>
          </cell>
          <cell r="Z10752">
            <v>40759</v>
          </cell>
          <cell r="AA10752" t="str">
            <v>TFIT07150616</v>
          </cell>
          <cell r="AB10752">
            <v>101.5074166</v>
          </cell>
          <cell r="AD10752" t="str">
            <v>TFIT0715061640759</v>
          </cell>
          <cell r="AE10752">
            <v>40759</v>
          </cell>
          <cell r="AF10752" t="str">
            <v>TFIT07150616</v>
          </cell>
          <cell r="AG10752">
            <v>104.84440290000001</v>
          </cell>
        </row>
        <row r="10753">
          <cell r="T10753" t="str">
            <v>TFIT0715061640758</v>
          </cell>
          <cell r="U10753">
            <v>40758</v>
          </cell>
          <cell r="V10753" t="str">
            <v>TFIT07150616</v>
          </cell>
          <cell r="W10753">
            <v>6.8059999999999996E-2</v>
          </cell>
          <cell r="Y10753" t="str">
            <v>TFIT0715061640758</v>
          </cell>
          <cell r="Z10753">
            <v>40758</v>
          </cell>
          <cell r="AA10753" t="str">
            <v>TFIT07150616</v>
          </cell>
          <cell r="AB10753">
            <v>101.9354933</v>
          </cell>
          <cell r="AD10753" t="str">
            <v>TFIT0715061640758</v>
          </cell>
          <cell r="AE10753">
            <v>40758</v>
          </cell>
          <cell r="AF10753" t="str">
            <v>TFIT07150616</v>
          </cell>
          <cell r="AG10753">
            <v>105.2526166</v>
          </cell>
        </row>
        <row r="10754">
          <cell r="T10754" t="str">
            <v>TFIT0715061640757</v>
          </cell>
          <cell r="U10754">
            <v>40757</v>
          </cell>
          <cell r="V10754" t="str">
            <v>TFIT07150616</v>
          </cell>
          <cell r="W10754">
            <v>6.7699999999999996E-2</v>
          </cell>
          <cell r="Y10754" t="str">
            <v>TFIT0715061640757</v>
          </cell>
          <cell r="Z10754">
            <v>40757</v>
          </cell>
          <cell r="AA10754" t="str">
            <v>TFIT07150616</v>
          </cell>
          <cell r="AB10754">
            <v>102.10073300000001</v>
          </cell>
          <cell r="AD10754" t="str">
            <v>TFIT0715061640757</v>
          </cell>
          <cell r="AE10754">
            <v>40757</v>
          </cell>
          <cell r="AF10754" t="str">
            <v>TFIT07150616</v>
          </cell>
          <cell r="AG10754">
            <v>105.3979933</v>
          </cell>
        </row>
        <row r="10755">
          <cell r="T10755" t="str">
            <v>TFIT0715061640756</v>
          </cell>
          <cell r="U10755">
            <v>40756</v>
          </cell>
          <cell r="V10755" t="str">
            <v>TFIT07150616</v>
          </cell>
          <cell r="W10755">
            <v>6.7699999999999996E-2</v>
          </cell>
          <cell r="Y10755" t="str">
            <v>TFIT0715061640756</v>
          </cell>
          <cell r="Z10755">
            <v>40756</v>
          </cell>
          <cell r="AA10755" t="str">
            <v>TFIT07150616</v>
          </cell>
          <cell r="AB10755">
            <v>102.1016819</v>
          </cell>
          <cell r="AD10755" t="str">
            <v>TFIT0715061640756</v>
          </cell>
          <cell r="AE10755">
            <v>40756</v>
          </cell>
          <cell r="AF10755" t="str">
            <v>TFIT07150616</v>
          </cell>
          <cell r="AG10755">
            <v>105.3790791</v>
          </cell>
        </row>
        <row r="10756">
          <cell r="T10756" t="str">
            <v>TFIT0715061640755</v>
          </cell>
          <cell r="U10756">
            <v>40755</v>
          </cell>
          <cell r="V10756" t="str">
            <v>TFIT07150616</v>
          </cell>
          <cell r="W10756">
            <v>6.7699999999999996E-2</v>
          </cell>
          <cell r="Y10756" t="str">
            <v>TFIT0715061640755</v>
          </cell>
          <cell r="Z10756">
            <v>40755</v>
          </cell>
          <cell r="AA10756" t="str">
            <v>TFIT07150616</v>
          </cell>
          <cell r="AB10756">
            <v>102.1026341</v>
          </cell>
          <cell r="AD10756" t="str">
            <v>TFIT0715061640755</v>
          </cell>
          <cell r="AE10756">
            <v>40755</v>
          </cell>
          <cell r="AF10756" t="str">
            <v>TFIT07150616</v>
          </cell>
          <cell r="AG10756">
            <v>105.36016840000001</v>
          </cell>
        </row>
        <row r="10757">
          <cell r="T10757" t="str">
            <v>TFIT0715061640754</v>
          </cell>
          <cell r="U10757">
            <v>40754</v>
          </cell>
          <cell r="V10757" t="str">
            <v>TFIT07150616</v>
          </cell>
          <cell r="W10757">
            <v>6.7540000000000003E-2</v>
          </cell>
          <cell r="Y10757" t="str">
            <v>TFIT0715061640754</v>
          </cell>
          <cell r="Z10757">
            <v>40754</v>
          </cell>
          <cell r="AA10757" t="str">
            <v>TFIT07150616</v>
          </cell>
          <cell r="AB10757">
            <v>102.1768402</v>
          </cell>
          <cell r="AD10757" t="str">
            <v>TFIT0715061640754</v>
          </cell>
          <cell r="AE10757">
            <v>40754</v>
          </cell>
          <cell r="AF10757" t="str">
            <v>TFIT07150616</v>
          </cell>
          <cell r="AG10757">
            <v>105.41451139999999</v>
          </cell>
        </row>
        <row r="10758">
          <cell r="T10758" t="str">
            <v>TFIT0715061640753</v>
          </cell>
          <cell r="U10758">
            <v>40753</v>
          </cell>
          <cell r="V10758" t="str">
            <v>TFIT07150616</v>
          </cell>
          <cell r="W10758">
            <v>6.7680000000000004E-2</v>
          </cell>
          <cell r="Y10758" t="str">
            <v>TFIT0715061640753</v>
          </cell>
          <cell r="Z10758">
            <v>40753</v>
          </cell>
          <cell r="AA10758" t="str">
            <v>TFIT07150616</v>
          </cell>
          <cell r="AB10758">
            <v>102.1137051</v>
          </cell>
          <cell r="AD10758" t="str">
            <v>TFIT0715061640753</v>
          </cell>
          <cell r="AE10758">
            <v>40753</v>
          </cell>
          <cell r="AF10758" t="str">
            <v>TFIT07150616</v>
          </cell>
          <cell r="AG10758">
            <v>105.33151340000001</v>
          </cell>
        </row>
        <row r="10759">
          <cell r="T10759" t="str">
            <v>TFIT0715061640752</v>
          </cell>
          <cell r="U10759">
            <v>40752</v>
          </cell>
          <cell r="V10759" t="str">
            <v>TFIT07150616</v>
          </cell>
          <cell r="W10759">
            <v>6.8790000000000004E-2</v>
          </cell>
          <cell r="Y10759" t="str">
            <v>TFIT0715061640752</v>
          </cell>
          <cell r="Z10759">
            <v>40752</v>
          </cell>
          <cell r="AA10759" t="str">
            <v>TFIT07150616</v>
          </cell>
          <cell r="AB10759">
            <v>101.6078916</v>
          </cell>
          <cell r="AD10759" t="str">
            <v>TFIT0715061640752</v>
          </cell>
          <cell r="AE10759">
            <v>40752</v>
          </cell>
          <cell r="AF10759" t="str">
            <v>TFIT07150616</v>
          </cell>
          <cell r="AG10759">
            <v>104.80583679999999</v>
          </cell>
        </row>
        <row r="10760">
          <cell r="T10760" t="str">
            <v>TFIT0715061640751</v>
          </cell>
          <cell r="U10760">
            <v>40751</v>
          </cell>
          <cell r="V10760" t="str">
            <v>TFIT07150616</v>
          </cell>
          <cell r="W10760">
            <v>6.7799999999999999E-2</v>
          </cell>
          <cell r="Y10760" t="str">
            <v>TFIT0715061640751</v>
          </cell>
          <cell r="Z10760">
            <v>40751</v>
          </cell>
          <cell r="AA10760" t="str">
            <v>TFIT07150616</v>
          </cell>
          <cell r="AB10760">
            <v>102.0606737</v>
          </cell>
          <cell r="AD10760" t="str">
            <v>TFIT0715061640751</v>
          </cell>
          <cell r="AE10760">
            <v>40751</v>
          </cell>
          <cell r="AF10760" t="str">
            <v>TFIT07150616</v>
          </cell>
          <cell r="AG10760">
            <v>105.2387559</v>
          </cell>
        </row>
        <row r="10761">
          <cell r="T10761" t="str">
            <v>TFIT0715061640750</v>
          </cell>
          <cell r="U10761">
            <v>40750</v>
          </cell>
          <cell r="V10761" t="str">
            <v>TFIT07150616</v>
          </cell>
          <cell r="W10761">
            <v>6.6850000000000007E-2</v>
          </cell>
          <cell r="Y10761" t="str">
            <v>TFIT0715061640750</v>
          </cell>
          <cell r="Z10761">
            <v>40750</v>
          </cell>
          <cell r="AA10761" t="str">
            <v>TFIT07150616</v>
          </cell>
          <cell r="AB10761">
            <v>102.4980127</v>
          </cell>
          <cell r="AD10761" t="str">
            <v>TFIT0715061640750</v>
          </cell>
          <cell r="AE10761">
            <v>40750</v>
          </cell>
          <cell r="AF10761" t="str">
            <v>TFIT07150616</v>
          </cell>
          <cell r="AG10761">
            <v>105.65623189999999</v>
          </cell>
        </row>
        <row r="10762">
          <cell r="T10762" t="str">
            <v>TFIT0715061640749</v>
          </cell>
          <cell r="U10762">
            <v>40749</v>
          </cell>
          <cell r="V10762" t="str">
            <v>TFIT07150616</v>
          </cell>
          <cell r="W10762">
            <v>6.6850000000000007E-2</v>
          </cell>
          <cell r="Y10762" t="str">
            <v>TFIT0715061640749</v>
          </cell>
          <cell r="Z10762">
            <v>40749</v>
          </cell>
          <cell r="AA10762" t="str">
            <v>TFIT07150616</v>
          </cell>
          <cell r="AB10762">
            <v>102.49914579999999</v>
          </cell>
          <cell r="AD10762" t="str">
            <v>TFIT0715061640749</v>
          </cell>
          <cell r="AE10762">
            <v>40749</v>
          </cell>
          <cell r="AF10762" t="str">
            <v>TFIT07150616</v>
          </cell>
          <cell r="AG10762">
            <v>105.6375019</v>
          </cell>
        </row>
        <row r="10763">
          <cell r="T10763" t="str">
            <v>TFIT0715061640748</v>
          </cell>
          <cell r="U10763">
            <v>40748</v>
          </cell>
          <cell r="V10763" t="str">
            <v>TFIT07150616</v>
          </cell>
          <cell r="W10763">
            <v>6.6850000000000007E-2</v>
          </cell>
          <cell r="Y10763" t="str">
            <v>TFIT0715061640748</v>
          </cell>
          <cell r="Z10763">
            <v>40748</v>
          </cell>
          <cell r="AA10763" t="str">
            <v>TFIT07150616</v>
          </cell>
          <cell r="AB10763">
            <v>102.50028210000001</v>
          </cell>
          <cell r="AD10763" t="str">
            <v>TFIT0715061640748</v>
          </cell>
          <cell r="AE10763">
            <v>40748</v>
          </cell>
          <cell r="AF10763" t="str">
            <v>TFIT07150616</v>
          </cell>
          <cell r="AG10763">
            <v>105.6187752</v>
          </cell>
        </row>
        <row r="10764">
          <cell r="T10764" t="str">
            <v>TFIT0715061640747</v>
          </cell>
          <cell r="U10764">
            <v>40747</v>
          </cell>
          <cell r="V10764" t="str">
            <v>TFIT07150616</v>
          </cell>
          <cell r="W10764">
            <v>6.651E-2</v>
          </cell>
          <cell r="Y10764" t="str">
            <v>TFIT0715061640747</v>
          </cell>
          <cell r="Z10764">
            <v>40747</v>
          </cell>
          <cell r="AA10764" t="str">
            <v>TFIT07150616</v>
          </cell>
          <cell r="AB10764">
            <v>102.6583839</v>
          </cell>
          <cell r="AD10764" t="str">
            <v>TFIT0715061640747</v>
          </cell>
          <cell r="AE10764">
            <v>40747</v>
          </cell>
          <cell r="AF10764" t="str">
            <v>TFIT07150616</v>
          </cell>
          <cell r="AG10764">
            <v>105.757014</v>
          </cell>
        </row>
        <row r="10765">
          <cell r="T10765" t="str">
            <v>TFIT0715061640746</v>
          </cell>
          <cell r="U10765">
            <v>40746</v>
          </cell>
          <cell r="V10765" t="str">
            <v>TFIT07150616</v>
          </cell>
          <cell r="W10765">
            <v>6.6549999999999998E-2</v>
          </cell>
          <cell r="Y10765" t="str">
            <v>TFIT0715061640746</v>
          </cell>
          <cell r="Z10765">
            <v>40746</v>
          </cell>
          <cell r="AA10765" t="str">
            <v>TFIT07150616</v>
          </cell>
          <cell r="AB10765">
            <v>102.6411015</v>
          </cell>
          <cell r="AD10765" t="str">
            <v>TFIT0715061640746</v>
          </cell>
          <cell r="AE10765">
            <v>40746</v>
          </cell>
          <cell r="AF10765" t="str">
            <v>TFIT07150616</v>
          </cell>
          <cell r="AG10765">
            <v>105.7198686</v>
          </cell>
        </row>
        <row r="10766">
          <cell r="T10766" t="str">
            <v>TFIT0715061640745</v>
          </cell>
          <cell r="U10766">
            <v>40745</v>
          </cell>
          <cell r="V10766" t="str">
            <v>TFIT07150616</v>
          </cell>
          <cell r="W10766">
            <v>6.7049999999999998E-2</v>
          </cell>
          <cell r="Y10766" t="str">
            <v>TFIT0715061640745</v>
          </cell>
          <cell r="Z10766">
            <v>40745</v>
          </cell>
          <cell r="AA10766" t="str">
            <v>TFIT07150616</v>
          </cell>
          <cell r="AB10766">
            <v>102.41144989999999</v>
          </cell>
          <cell r="AD10766" t="str">
            <v>TFIT0715061640745</v>
          </cell>
          <cell r="AE10766">
            <v>40745</v>
          </cell>
          <cell r="AF10766" t="str">
            <v>TFIT07150616</v>
          </cell>
          <cell r="AG10766">
            <v>105.470354</v>
          </cell>
        </row>
        <row r="10767">
          <cell r="T10767" t="str">
            <v>TFIT0715061640744</v>
          </cell>
          <cell r="U10767">
            <v>40744</v>
          </cell>
          <cell r="V10767" t="str">
            <v>TFIT07150616</v>
          </cell>
          <cell r="W10767">
            <v>6.6600000000000006E-2</v>
          </cell>
          <cell r="Y10767" t="str">
            <v>TFIT0715061640744</v>
          </cell>
          <cell r="Z10767">
            <v>40744</v>
          </cell>
          <cell r="AA10767" t="str">
            <v>TFIT07150616</v>
          </cell>
          <cell r="AB10767">
            <v>102.6203859</v>
          </cell>
          <cell r="AD10767" t="str">
            <v>TFIT0715061640744</v>
          </cell>
          <cell r="AE10767">
            <v>40744</v>
          </cell>
          <cell r="AF10767" t="str">
            <v>TFIT07150616</v>
          </cell>
          <cell r="AG10767">
            <v>105.65942699999999</v>
          </cell>
        </row>
        <row r="10768">
          <cell r="T10768" t="str">
            <v>TFIT0715061640743</v>
          </cell>
          <cell r="U10768">
            <v>40743</v>
          </cell>
          <cell r="V10768" t="str">
            <v>TFIT07150616</v>
          </cell>
          <cell r="W10768">
            <v>6.6600000000000006E-2</v>
          </cell>
          <cell r="Y10768" t="str">
            <v>TFIT0715061640743</v>
          </cell>
          <cell r="Z10768">
            <v>40743</v>
          </cell>
          <cell r="AA10768" t="str">
            <v>TFIT07150616</v>
          </cell>
          <cell r="AB10768">
            <v>102.6215862</v>
          </cell>
          <cell r="AD10768" t="str">
            <v>TFIT0715061640743</v>
          </cell>
          <cell r="AE10768">
            <v>40743</v>
          </cell>
          <cell r="AF10768" t="str">
            <v>TFIT07150616</v>
          </cell>
          <cell r="AG10768">
            <v>105.64076420000001</v>
          </cell>
        </row>
        <row r="10769">
          <cell r="T10769" t="str">
            <v>TFIT0715061640742</v>
          </cell>
          <cell r="U10769">
            <v>40742</v>
          </cell>
          <cell r="V10769" t="str">
            <v>TFIT07150616</v>
          </cell>
          <cell r="W10769">
            <v>6.6600000000000006E-2</v>
          </cell>
          <cell r="Y10769" t="str">
            <v>TFIT0715061640742</v>
          </cell>
          <cell r="Z10769">
            <v>40742</v>
          </cell>
          <cell r="AA10769" t="str">
            <v>TFIT07150616</v>
          </cell>
          <cell r="AB10769">
            <v>102.6227897</v>
          </cell>
          <cell r="AD10769" t="str">
            <v>TFIT0715061640742</v>
          </cell>
          <cell r="AE10769">
            <v>40742</v>
          </cell>
          <cell r="AF10769" t="str">
            <v>TFIT07150616</v>
          </cell>
          <cell r="AG10769">
            <v>105.6221048</v>
          </cell>
        </row>
        <row r="10770">
          <cell r="T10770" t="str">
            <v>TFIT0715061640741</v>
          </cell>
          <cell r="U10770">
            <v>40741</v>
          </cell>
          <cell r="V10770" t="str">
            <v>TFIT07150616</v>
          </cell>
          <cell r="W10770">
            <v>6.6600000000000006E-2</v>
          </cell>
          <cell r="Y10770" t="str">
            <v>TFIT0715061640741</v>
          </cell>
          <cell r="Z10770">
            <v>40741</v>
          </cell>
          <cell r="AA10770" t="str">
            <v>TFIT07150616</v>
          </cell>
          <cell r="AB10770">
            <v>102.6239966</v>
          </cell>
          <cell r="AD10770" t="str">
            <v>TFIT0715061640741</v>
          </cell>
          <cell r="AE10770">
            <v>40741</v>
          </cell>
          <cell r="AF10770" t="str">
            <v>TFIT07150616</v>
          </cell>
          <cell r="AG10770">
            <v>105.6034487</v>
          </cell>
        </row>
        <row r="10771">
          <cell r="T10771" t="str">
            <v>TFIT0715061640740</v>
          </cell>
          <cell r="U10771">
            <v>40740</v>
          </cell>
          <cell r="V10771" t="str">
            <v>TFIT07150616</v>
          </cell>
          <cell r="W10771">
            <v>6.5600000000000006E-2</v>
          </cell>
          <cell r="Y10771" t="str">
            <v>TFIT0715061640740</v>
          </cell>
          <cell r="Z10771">
            <v>40740</v>
          </cell>
          <cell r="AA10771" t="str">
            <v>TFIT07150616</v>
          </cell>
          <cell r="AB10771">
            <v>103.08976029999999</v>
          </cell>
          <cell r="AD10771" t="str">
            <v>TFIT0715061640740</v>
          </cell>
          <cell r="AE10771">
            <v>40740</v>
          </cell>
          <cell r="AF10771" t="str">
            <v>TFIT07150616</v>
          </cell>
          <cell r="AG10771">
            <v>106.0493493</v>
          </cell>
        </row>
        <row r="10772">
          <cell r="T10772" t="str">
            <v>TFIT0715061640739</v>
          </cell>
          <cell r="U10772">
            <v>40739</v>
          </cell>
          <cell r="V10772" t="str">
            <v>TFIT07150616</v>
          </cell>
          <cell r="W10772">
            <v>6.472E-2</v>
          </cell>
          <cell r="Y10772" t="str">
            <v>TFIT0715061640739</v>
          </cell>
          <cell r="Z10772">
            <v>40739</v>
          </cell>
          <cell r="AA10772" t="str">
            <v>TFIT07150616</v>
          </cell>
          <cell r="AB10772">
            <v>103.50239550000001</v>
          </cell>
          <cell r="AD10772" t="str">
            <v>TFIT0715061640739</v>
          </cell>
          <cell r="AE10772">
            <v>40739</v>
          </cell>
          <cell r="AF10772" t="str">
            <v>TFIT07150616</v>
          </cell>
          <cell r="AG10772">
            <v>106.4421215</v>
          </cell>
        </row>
        <row r="10773">
          <cell r="T10773" t="str">
            <v>TFIT0715061640738</v>
          </cell>
          <cell r="U10773">
            <v>40738</v>
          </cell>
          <cell r="V10773" t="str">
            <v>TFIT07150616</v>
          </cell>
          <cell r="W10773">
            <v>6.4680000000000001E-2</v>
          </cell>
          <cell r="Y10773" t="str">
            <v>TFIT0715061640738</v>
          </cell>
          <cell r="Z10773">
            <v>40738</v>
          </cell>
          <cell r="AA10773" t="str">
            <v>TFIT07150616</v>
          </cell>
          <cell r="AB10773">
            <v>103.52272240000001</v>
          </cell>
          <cell r="AD10773" t="str">
            <v>TFIT0715061640738</v>
          </cell>
          <cell r="AE10773">
            <v>40738</v>
          </cell>
          <cell r="AF10773" t="str">
            <v>TFIT07150616</v>
          </cell>
          <cell r="AG10773">
            <v>106.4425854</v>
          </cell>
        </row>
        <row r="10774">
          <cell r="T10774" t="str">
            <v>TFIT0715061640737</v>
          </cell>
          <cell r="U10774">
            <v>40737</v>
          </cell>
          <cell r="V10774" t="str">
            <v>TFIT07150616</v>
          </cell>
          <cell r="W10774">
            <v>6.3950000000000007E-2</v>
          </cell>
          <cell r="Y10774" t="str">
            <v>TFIT0715061640737</v>
          </cell>
          <cell r="Z10774">
            <v>40737</v>
          </cell>
          <cell r="AA10774" t="str">
            <v>TFIT07150616</v>
          </cell>
          <cell r="AB10774">
            <v>103.8674216</v>
          </cell>
          <cell r="AD10774" t="str">
            <v>TFIT0715061640737</v>
          </cell>
          <cell r="AE10774">
            <v>40737</v>
          </cell>
          <cell r="AF10774" t="str">
            <v>TFIT07150616</v>
          </cell>
          <cell r="AG10774">
            <v>106.76742160000001</v>
          </cell>
        </row>
        <row r="10775">
          <cell r="T10775" t="str">
            <v>TFIT0715061640736</v>
          </cell>
          <cell r="U10775">
            <v>40736</v>
          </cell>
          <cell r="V10775" t="str">
            <v>TFIT07150616</v>
          </cell>
          <cell r="W10775">
            <v>6.3869999999999996E-2</v>
          </cell>
          <cell r="Y10775" t="str">
            <v>TFIT0715061640736</v>
          </cell>
          <cell r="Z10775">
            <v>40736</v>
          </cell>
          <cell r="AA10775" t="str">
            <v>TFIT07150616</v>
          </cell>
          <cell r="AB10775">
            <v>103.90685999999999</v>
          </cell>
          <cell r="AD10775" t="str">
            <v>TFIT0715061640736</v>
          </cell>
          <cell r="AE10775">
            <v>40736</v>
          </cell>
          <cell r="AF10775" t="str">
            <v>TFIT07150616</v>
          </cell>
          <cell r="AG10775">
            <v>106.786997</v>
          </cell>
        </row>
        <row r="10776">
          <cell r="T10776" t="str">
            <v>TFIT0715061640735</v>
          </cell>
          <cell r="U10776">
            <v>40735</v>
          </cell>
          <cell r="V10776" t="str">
            <v>TFIT07150616</v>
          </cell>
          <cell r="W10776">
            <v>6.3869999999999996E-2</v>
          </cell>
          <cell r="Y10776" t="str">
            <v>TFIT0715061640735</v>
          </cell>
          <cell r="Z10776">
            <v>40735</v>
          </cell>
          <cell r="AA10776" t="str">
            <v>TFIT07150616</v>
          </cell>
          <cell r="AB10776">
            <v>103.90861080000001</v>
          </cell>
          <cell r="AD10776" t="str">
            <v>TFIT0715061640735</v>
          </cell>
          <cell r="AE10776">
            <v>40735</v>
          </cell>
          <cell r="AF10776" t="str">
            <v>TFIT07150616</v>
          </cell>
          <cell r="AG10776">
            <v>106.7688848</v>
          </cell>
        </row>
        <row r="10777">
          <cell r="T10777" t="str">
            <v>TFIT0715061640734</v>
          </cell>
          <cell r="U10777">
            <v>40734</v>
          </cell>
          <cell r="V10777" t="str">
            <v>TFIT07150616</v>
          </cell>
          <cell r="W10777">
            <v>6.3869999999999996E-2</v>
          </cell>
          <cell r="Y10777" t="str">
            <v>TFIT0715061640734</v>
          </cell>
          <cell r="Z10777">
            <v>40734</v>
          </cell>
          <cell r="AA10777" t="str">
            <v>TFIT07150616</v>
          </cell>
          <cell r="AB10777">
            <v>103.9103647</v>
          </cell>
          <cell r="AD10777" t="str">
            <v>TFIT0715061640734</v>
          </cell>
          <cell r="AE10777">
            <v>40734</v>
          </cell>
          <cell r="AF10777" t="str">
            <v>TFIT07150616</v>
          </cell>
          <cell r="AG10777">
            <v>106.7507756</v>
          </cell>
        </row>
        <row r="10778">
          <cell r="T10778" t="str">
            <v>TFIT0715061640733</v>
          </cell>
          <cell r="U10778">
            <v>40733</v>
          </cell>
          <cell r="V10778" t="str">
            <v>TFIT07150616</v>
          </cell>
          <cell r="W10778">
            <v>6.4089999999999994E-2</v>
          </cell>
          <cell r="Y10778" t="str">
            <v>TFIT0715061640733</v>
          </cell>
          <cell r="Z10778">
            <v>40733</v>
          </cell>
          <cell r="AA10778" t="str">
            <v>TFIT07150616</v>
          </cell>
          <cell r="AB10778">
            <v>103.8083433</v>
          </cell>
          <cell r="AD10778" t="str">
            <v>TFIT0715061640733</v>
          </cell>
          <cell r="AE10778">
            <v>40733</v>
          </cell>
          <cell r="AF10778" t="str">
            <v>TFIT07150616</v>
          </cell>
          <cell r="AG10778">
            <v>106.6288912</v>
          </cell>
        </row>
        <row r="10779">
          <cell r="T10779" t="str">
            <v>TFIT0715061640732</v>
          </cell>
          <cell r="U10779">
            <v>40732</v>
          </cell>
          <cell r="V10779" t="str">
            <v>TFIT07150616</v>
          </cell>
          <cell r="W10779">
            <v>6.4670000000000005E-2</v>
          </cell>
          <cell r="Y10779" t="str">
            <v>TFIT0715061640732</v>
          </cell>
          <cell r="Z10779">
            <v>40732</v>
          </cell>
          <cell r="AA10779" t="str">
            <v>TFIT07150616</v>
          </cell>
          <cell r="AB10779">
            <v>103.5369931</v>
          </cell>
          <cell r="AD10779" t="str">
            <v>TFIT0715061640732</v>
          </cell>
          <cell r="AE10779">
            <v>40732</v>
          </cell>
          <cell r="AF10779" t="str">
            <v>TFIT07150616</v>
          </cell>
          <cell r="AG10779">
            <v>106.337678</v>
          </cell>
        </row>
        <row r="10780">
          <cell r="T10780" t="str">
            <v>TFIT0715061640731</v>
          </cell>
          <cell r="U10780">
            <v>40731</v>
          </cell>
          <cell r="V10780" t="str">
            <v>TFIT07150616</v>
          </cell>
          <cell r="W10780">
            <v>6.4680000000000001E-2</v>
          </cell>
          <cell r="Y10780" t="str">
            <v>TFIT0715061640731</v>
          </cell>
          <cell r="Z10780">
            <v>40731</v>
          </cell>
          <cell r="AA10780" t="str">
            <v>TFIT07150616</v>
          </cell>
          <cell r="AB10780">
            <v>103.5338993</v>
          </cell>
          <cell r="AD10780" t="str">
            <v>TFIT0715061640731</v>
          </cell>
          <cell r="AE10780">
            <v>40731</v>
          </cell>
          <cell r="AF10780" t="str">
            <v>TFIT07150616</v>
          </cell>
          <cell r="AG10780">
            <v>106.31472119999999</v>
          </cell>
        </row>
        <row r="10781">
          <cell r="T10781" t="str">
            <v>TFIT0715061640730</v>
          </cell>
          <cell r="U10781">
            <v>40730</v>
          </cell>
          <cell r="V10781" t="str">
            <v>TFIT07150616</v>
          </cell>
          <cell r="W10781">
            <v>6.404E-2</v>
          </cell>
          <cell r="Y10781" t="str">
            <v>TFIT0715061640730</v>
          </cell>
          <cell r="Z10781">
            <v>40730</v>
          </cell>
          <cell r="AA10781" t="str">
            <v>TFIT07150616</v>
          </cell>
          <cell r="AB10781">
            <v>103.8371075</v>
          </cell>
          <cell r="AD10781" t="str">
            <v>TFIT0715061640730</v>
          </cell>
          <cell r="AE10781">
            <v>40730</v>
          </cell>
          <cell r="AF10781" t="str">
            <v>TFIT07150616</v>
          </cell>
          <cell r="AG10781">
            <v>106.59806639999999</v>
          </cell>
        </row>
        <row r="10782">
          <cell r="T10782" t="str">
            <v>TFIT0715061640729</v>
          </cell>
          <cell r="U10782">
            <v>40729</v>
          </cell>
          <cell r="V10782" t="str">
            <v>TFIT07150616</v>
          </cell>
          <cell r="W10782">
            <v>6.404E-2</v>
          </cell>
          <cell r="Y10782" t="str">
            <v>TFIT0715061640729</v>
          </cell>
          <cell r="Z10782">
            <v>40729</v>
          </cell>
          <cell r="AA10782" t="str">
            <v>TFIT07150616</v>
          </cell>
          <cell r="AB10782">
            <v>103.8388437</v>
          </cell>
          <cell r="AD10782" t="str">
            <v>TFIT0715061640729</v>
          </cell>
          <cell r="AE10782">
            <v>40729</v>
          </cell>
          <cell r="AF10782" t="str">
            <v>TFIT07150616</v>
          </cell>
          <cell r="AG10782">
            <v>106.57993949999999</v>
          </cell>
        </row>
        <row r="10783">
          <cell r="T10783" t="str">
            <v>TFIT0715061640728</v>
          </cell>
          <cell r="U10783">
            <v>40728</v>
          </cell>
          <cell r="V10783" t="str">
            <v>TFIT07150616</v>
          </cell>
          <cell r="W10783">
            <v>6.404E-2</v>
          </cell>
          <cell r="Y10783" t="str">
            <v>TFIT0715061640728</v>
          </cell>
          <cell r="Z10783">
            <v>40728</v>
          </cell>
          <cell r="AA10783" t="str">
            <v>TFIT07150616</v>
          </cell>
          <cell r="AB10783">
            <v>103.8405829</v>
          </cell>
          <cell r="AD10783" t="str">
            <v>TFIT0715061640728</v>
          </cell>
          <cell r="AE10783">
            <v>40728</v>
          </cell>
          <cell r="AF10783" t="str">
            <v>TFIT07150616</v>
          </cell>
          <cell r="AG10783">
            <v>106.56181580000001</v>
          </cell>
        </row>
        <row r="10784">
          <cell r="T10784" t="str">
            <v>TFIT0715061640727</v>
          </cell>
          <cell r="U10784">
            <v>40727</v>
          </cell>
          <cell r="V10784" t="str">
            <v>TFIT07150616</v>
          </cell>
          <cell r="W10784">
            <v>6.404E-2</v>
          </cell>
          <cell r="Y10784" t="str">
            <v>TFIT0715061640727</v>
          </cell>
          <cell r="Z10784">
            <v>40727</v>
          </cell>
          <cell r="AA10784" t="str">
            <v>TFIT07150616</v>
          </cell>
          <cell r="AB10784">
            <v>103.8423252</v>
          </cell>
          <cell r="AD10784" t="str">
            <v>TFIT0715061640727</v>
          </cell>
          <cell r="AE10784">
            <v>40727</v>
          </cell>
          <cell r="AF10784" t="str">
            <v>TFIT07150616</v>
          </cell>
          <cell r="AG10784">
            <v>106.54369509999999</v>
          </cell>
        </row>
        <row r="10785">
          <cell r="T10785" t="str">
            <v>TFIT0715061640726</v>
          </cell>
          <cell r="U10785">
            <v>40726</v>
          </cell>
          <cell r="V10785" t="str">
            <v>TFIT07150616</v>
          </cell>
          <cell r="W10785">
            <v>6.4199999999999993E-2</v>
          </cell>
          <cell r="Y10785" t="str">
            <v>TFIT0715061640726</v>
          </cell>
          <cell r="Z10785">
            <v>40726</v>
          </cell>
          <cell r="AA10785" t="str">
            <v>TFIT07150616</v>
          </cell>
          <cell r="AB10785">
            <v>103.7684404</v>
          </cell>
          <cell r="AD10785" t="str">
            <v>TFIT0715061640726</v>
          </cell>
          <cell r="AE10785">
            <v>40726</v>
          </cell>
          <cell r="AF10785" t="str">
            <v>TFIT07150616</v>
          </cell>
          <cell r="AG10785">
            <v>106.4499472</v>
          </cell>
        </row>
        <row r="10786">
          <cell r="T10786" t="str">
            <v>TFIT0715061640725</v>
          </cell>
          <cell r="U10786">
            <v>40725</v>
          </cell>
          <cell r="V10786" t="str">
            <v>TFIT07150616</v>
          </cell>
          <cell r="W10786">
            <v>6.4189999999999997E-2</v>
          </cell>
          <cell r="Y10786" t="str">
            <v>TFIT0715061640725</v>
          </cell>
          <cell r="Z10786">
            <v>40725</v>
          </cell>
          <cell r="AA10786" t="str">
            <v>TFIT07150616</v>
          </cell>
          <cell r="AB10786">
            <v>103.77488459999999</v>
          </cell>
          <cell r="AD10786" t="str">
            <v>TFIT0715061640725</v>
          </cell>
          <cell r="AE10786">
            <v>40725</v>
          </cell>
          <cell r="AF10786" t="str">
            <v>TFIT07150616</v>
          </cell>
          <cell r="AG10786">
            <v>106.43652849999999</v>
          </cell>
        </row>
        <row r="10787">
          <cell r="T10787" t="str">
            <v>TFIT0715061640724</v>
          </cell>
          <cell r="U10787">
            <v>40724</v>
          </cell>
          <cell r="V10787" t="str">
            <v>TFIT07150616</v>
          </cell>
          <cell r="W10787">
            <v>6.4219999999999999E-2</v>
          </cell>
          <cell r="Y10787" t="str">
            <v>TFIT0715061640724</v>
          </cell>
          <cell r="Z10787">
            <v>40724</v>
          </cell>
          <cell r="AA10787" t="str">
            <v>TFIT07150616</v>
          </cell>
          <cell r="AB10787">
            <v>103.762422</v>
          </cell>
          <cell r="AD10787" t="str">
            <v>TFIT0715061640724</v>
          </cell>
          <cell r="AE10787">
            <v>40724</v>
          </cell>
          <cell r="AF10787" t="str">
            <v>TFIT07150616</v>
          </cell>
          <cell r="AG10787">
            <v>106.40420279999999</v>
          </cell>
        </row>
        <row r="10788">
          <cell r="T10788" t="str">
            <v>TFIT0715061640723</v>
          </cell>
          <cell r="U10788">
            <v>40723</v>
          </cell>
          <cell r="V10788" t="str">
            <v>TFIT07150616</v>
          </cell>
          <cell r="W10788">
            <v>6.3719999999999999E-2</v>
          </cell>
          <cell r="Y10788" t="str">
            <v>TFIT0715061640723</v>
          </cell>
          <cell r="Z10788">
            <v>40723</v>
          </cell>
          <cell r="AA10788" t="str">
            <v>TFIT07150616</v>
          </cell>
          <cell r="AB10788">
            <v>104.0009865</v>
          </cell>
          <cell r="AD10788" t="str">
            <v>TFIT0715061640723</v>
          </cell>
          <cell r="AE10788">
            <v>40723</v>
          </cell>
          <cell r="AF10788" t="str">
            <v>TFIT07150616</v>
          </cell>
          <cell r="AG10788">
            <v>106.6229043</v>
          </cell>
        </row>
        <row r="10789">
          <cell r="T10789" t="str">
            <v>TFIT0715061640722</v>
          </cell>
          <cell r="U10789">
            <v>40722</v>
          </cell>
          <cell r="V10789" t="str">
            <v>TFIT07150616</v>
          </cell>
          <cell r="W10789">
            <v>6.4299999999999996E-2</v>
          </cell>
          <cell r="Y10789" t="str">
            <v>TFIT0715061640722</v>
          </cell>
          <cell r="Z10789">
            <v>40722</v>
          </cell>
          <cell r="AA10789" t="str">
            <v>TFIT07150616</v>
          </cell>
          <cell r="AB10789">
            <v>103.728019</v>
          </cell>
          <cell r="AD10789" t="str">
            <v>TFIT0715061640722</v>
          </cell>
          <cell r="AE10789">
            <v>40722</v>
          </cell>
          <cell r="AF10789" t="str">
            <v>TFIT07150616</v>
          </cell>
          <cell r="AG10789">
            <v>106.3300737</v>
          </cell>
        </row>
        <row r="10790">
          <cell r="T10790" t="str">
            <v>TFIT0715061640721</v>
          </cell>
          <cell r="U10790">
            <v>40721</v>
          </cell>
          <cell r="V10790" t="str">
            <v>TFIT07150616</v>
          </cell>
          <cell r="W10790">
            <v>6.4299999999999996E-2</v>
          </cell>
          <cell r="Y10790" t="str">
            <v>TFIT0715061640721</v>
          </cell>
          <cell r="Z10790">
            <v>40721</v>
          </cell>
          <cell r="AA10790" t="str">
            <v>TFIT07150616</v>
          </cell>
          <cell r="AB10790">
            <v>103.7297295</v>
          </cell>
          <cell r="AD10790" t="str">
            <v>TFIT0715061640721</v>
          </cell>
          <cell r="AE10790">
            <v>40721</v>
          </cell>
          <cell r="AF10790" t="str">
            <v>TFIT07150616</v>
          </cell>
          <cell r="AG10790">
            <v>106.31192129999999</v>
          </cell>
        </row>
        <row r="10791">
          <cell r="T10791" t="str">
            <v>TFIT0715061640720</v>
          </cell>
          <cell r="U10791">
            <v>40720</v>
          </cell>
          <cell r="V10791" t="str">
            <v>TFIT07150616</v>
          </cell>
          <cell r="W10791">
            <v>6.4299999999999996E-2</v>
          </cell>
          <cell r="Y10791" t="str">
            <v>TFIT0715061640720</v>
          </cell>
          <cell r="Z10791">
            <v>40720</v>
          </cell>
          <cell r="AA10791" t="str">
            <v>TFIT07150616</v>
          </cell>
          <cell r="AB10791">
            <v>103.7314432</v>
          </cell>
          <cell r="AD10791" t="str">
            <v>TFIT0715061640720</v>
          </cell>
          <cell r="AE10791">
            <v>40720</v>
          </cell>
          <cell r="AF10791" t="str">
            <v>TFIT07150616</v>
          </cell>
          <cell r="AG10791">
            <v>106.293772</v>
          </cell>
        </row>
        <row r="10792">
          <cell r="T10792" t="str">
            <v>TFIT0715061640719</v>
          </cell>
          <cell r="U10792">
            <v>40719</v>
          </cell>
          <cell r="V10792" t="str">
            <v>TFIT07150616</v>
          </cell>
          <cell r="W10792">
            <v>6.4710000000000004E-2</v>
          </cell>
          <cell r="Y10792" t="str">
            <v>TFIT0715061640719</v>
          </cell>
          <cell r="Z10792">
            <v>40719</v>
          </cell>
          <cell r="AA10792" t="str">
            <v>TFIT07150616</v>
          </cell>
          <cell r="AB10792">
            <v>103.53924379999999</v>
          </cell>
          <cell r="AD10792" t="str">
            <v>TFIT0715061640719</v>
          </cell>
          <cell r="AE10792">
            <v>40719</v>
          </cell>
          <cell r="AF10792" t="str">
            <v>TFIT07150616</v>
          </cell>
          <cell r="AG10792">
            <v>106.0817096</v>
          </cell>
        </row>
        <row r="10793">
          <cell r="T10793" t="str">
            <v>TFIT0715061640718</v>
          </cell>
          <cell r="U10793">
            <v>40718</v>
          </cell>
          <cell r="V10793" t="str">
            <v>TFIT07150616</v>
          </cell>
          <cell r="W10793">
            <v>6.4899999999999999E-2</v>
          </cell>
          <cell r="Y10793" t="str">
            <v>TFIT0715061640718</v>
          </cell>
          <cell r="Z10793">
            <v>40718</v>
          </cell>
          <cell r="AA10793" t="str">
            <v>TFIT07150616</v>
          </cell>
          <cell r="AB10793">
            <v>103.451144</v>
          </cell>
          <cell r="AD10793" t="str">
            <v>TFIT0715061640718</v>
          </cell>
          <cell r="AE10793">
            <v>40718</v>
          </cell>
          <cell r="AF10793" t="str">
            <v>TFIT07150616</v>
          </cell>
          <cell r="AG10793">
            <v>105.9737468</v>
          </cell>
        </row>
        <row r="10794">
          <cell r="T10794" t="str">
            <v>TFIT0715061640717</v>
          </cell>
          <cell r="U10794">
            <v>40717</v>
          </cell>
          <cell r="V10794" t="str">
            <v>TFIT07150616</v>
          </cell>
          <cell r="W10794">
            <v>6.5860000000000002E-2</v>
          </cell>
          <cell r="Y10794" t="str">
            <v>TFIT0715061640717</v>
          </cell>
          <cell r="Z10794">
            <v>40717</v>
          </cell>
          <cell r="AA10794" t="str">
            <v>TFIT07150616</v>
          </cell>
          <cell r="AB10794">
            <v>103.00067799999999</v>
          </cell>
          <cell r="AD10794" t="str">
            <v>TFIT0715061640717</v>
          </cell>
          <cell r="AE10794">
            <v>40717</v>
          </cell>
          <cell r="AF10794" t="str">
            <v>TFIT07150616</v>
          </cell>
          <cell r="AG10794">
            <v>105.5034177</v>
          </cell>
        </row>
        <row r="10795">
          <cell r="T10795" t="str">
            <v>TFIT0715061640716</v>
          </cell>
          <cell r="U10795">
            <v>40716</v>
          </cell>
          <cell r="V10795" t="str">
            <v>TFIT07150616</v>
          </cell>
          <cell r="W10795">
            <v>6.59E-2</v>
          </cell>
          <cell r="Y10795" t="str">
            <v>TFIT0715061640716</v>
          </cell>
          <cell r="Z10795">
            <v>40716</v>
          </cell>
          <cell r="AA10795" t="str">
            <v>TFIT07150616</v>
          </cell>
          <cell r="AB10795">
            <v>102.983318</v>
          </cell>
          <cell r="AD10795" t="str">
            <v>TFIT0715061640716</v>
          </cell>
          <cell r="AE10795">
            <v>40716</v>
          </cell>
          <cell r="AF10795" t="str">
            <v>TFIT07150616</v>
          </cell>
          <cell r="AG10795">
            <v>105.4661947</v>
          </cell>
        </row>
        <row r="10796">
          <cell r="T10796" t="str">
            <v>TFIT0715061640715</v>
          </cell>
          <cell r="U10796">
            <v>40715</v>
          </cell>
          <cell r="V10796" t="str">
            <v>TFIT07150616</v>
          </cell>
          <cell r="W10796">
            <v>6.59E-2</v>
          </cell>
          <cell r="Y10796" t="str">
            <v>TFIT0715061640715</v>
          </cell>
          <cell r="Z10796">
            <v>40715</v>
          </cell>
          <cell r="AA10796" t="str">
            <v>TFIT07150616</v>
          </cell>
          <cell r="AB10796">
            <v>102.98474210000001</v>
          </cell>
          <cell r="AD10796" t="str">
            <v>TFIT0715061640715</v>
          </cell>
          <cell r="AE10796">
            <v>40715</v>
          </cell>
          <cell r="AF10796" t="str">
            <v>TFIT07150616</v>
          </cell>
          <cell r="AG10796">
            <v>105.4477557</v>
          </cell>
        </row>
        <row r="10797">
          <cell r="T10797" t="str">
            <v>TFIT0715061640714</v>
          </cell>
          <cell r="U10797">
            <v>40714</v>
          </cell>
          <cell r="V10797" t="str">
            <v>TFIT07150616</v>
          </cell>
          <cell r="W10797">
            <v>6.59E-2</v>
          </cell>
          <cell r="Y10797" t="str">
            <v>TFIT0715061640714</v>
          </cell>
          <cell r="Z10797">
            <v>40714</v>
          </cell>
          <cell r="AA10797" t="str">
            <v>TFIT07150616</v>
          </cell>
          <cell r="AB10797">
            <v>102.9861693</v>
          </cell>
          <cell r="AD10797" t="str">
            <v>TFIT0715061640714</v>
          </cell>
          <cell r="AE10797">
            <v>40714</v>
          </cell>
          <cell r="AF10797" t="str">
            <v>TFIT07150616</v>
          </cell>
          <cell r="AG10797">
            <v>105.42932</v>
          </cell>
        </row>
        <row r="10798">
          <cell r="T10798" t="str">
            <v>TFIT0715061640713</v>
          </cell>
          <cell r="U10798">
            <v>40713</v>
          </cell>
          <cell r="V10798" t="str">
            <v>TFIT07150616</v>
          </cell>
          <cell r="W10798">
            <v>6.59E-2</v>
          </cell>
          <cell r="Y10798" t="str">
            <v>TFIT0715061640713</v>
          </cell>
          <cell r="Z10798">
            <v>40713</v>
          </cell>
          <cell r="AA10798" t="str">
            <v>TFIT07150616</v>
          </cell>
          <cell r="AB10798">
            <v>102.98759990000001</v>
          </cell>
          <cell r="AD10798" t="str">
            <v>TFIT0715061640713</v>
          </cell>
          <cell r="AE10798">
            <v>40713</v>
          </cell>
          <cell r="AF10798" t="str">
            <v>TFIT07150616</v>
          </cell>
          <cell r="AG10798">
            <v>105.4108875</v>
          </cell>
        </row>
        <row r="10799">
          <cell r="T10799" t="str">
            <v>TFIT0715061640712</v>
          </cell>
          <cell r="U10799">
            <v>40712</v>
          </cell>
          <cell r="V10799" t="str">
            <v>TFIT07150616</v>
          </cell>
          <cell r="W10799">
            <v>6.5949999999999995E-2</v>
          </cell>
          <cell r="Y10799" t="str">
            <v>TFIT0715061640712</v>
          </cell>
          <cell r="Z10799">
            <v>40712</v>
          </cell>
          <cell r="AA10799" t="str">
            <v>TFIT07150616</v>
          </cell>
          <cell r="AB10799">
            <v>102.9655166</v>
          </cell>
          <cell r="AD10799" t="str">
            <v>TFIT0715061640712</v>
          </cell>
          <cell r="AE10799">
            <v>40712</v>
          </cell>
          <cell r="AF10799" t="str">
            <v>TFIT07150616</v>
          </cell>
          <cell r="AG10799">
            <v>105.36894119999999</v>
          </cell>
        </row>
        <row r="10800">
          <cell r="T10800" t="str">
            <v>TFIT0715061640711</v>
          </cell>
          <cell r="U10800">
            <v>40711</v>
          </cell>
          <cell r="V10800" t="str">
            <v>TFIT07150616</v>
          </cell>
          <cell r="W10800">
            <v>6.5820000000000004E-2</v>
          </cell>
          <cell r="Y10800" t="str">
            <v>TFIT0715061640711</v>
          </cell>
          <cell r="Z10800">
            <v>40711</v>
          </cell>
          <cell r="AA10800" t="str">
            <v>TFIT07150616</v>
          </cell>
          <cell r="AB10800">
            <v>103.0281274</v>
          </cell>
          <cell r="AD10800" t="str">
            <v>TFIT0715061640711</v>
          </cell>
          <cell r="AE10800">
            <v>40711</v>
          </cell>
          <cell r="AF10800" t="str">
            <v>TFIT07150616</v>
          </cell>
          <cell r="AG10800">
            <v>105.411689</v>
          </cell>
        </row>
        <row r="10801">
          <cell r="T10801" t="str">
            <v>TFIT0715061640710</v>
          </cell>
          <cell r="U10801">
            <v>40710</v>
          </cell>
          <cell r="V10801" t="str">
            <v>TFIT07150616</v>
          </cell>
          <cell r="W10801">
            <v>6.6500000000000004E-2</v>
          </cell>
          <cell r="Y10801" t="str">
            <v>TFIT0715061640710</v>
          </cell>
          <cell r="Z10801">
            <v>40710</v>
          </cell>
          <cell r="AA10801" t="str">
            <v>TFIT07150616</v>
          </cell>
          <cell r="AB10801">
            <v>102.7099393</v>
          </cell>
          <cell r="AD10801" t="str">
            <v>TFIT0715061640710</v>
          </cell>
          <cell r="AE10801">
            <v>40710</v>
          </cell>
          <cell r="AF10801" t="str">
            <v>TFIT07150616</v>
          </cell>
          <cell r="AG10801">
            <v>105.07363789999999</v>
          </cell>
        </row>
        <row r="10802">
          <cell r="T10802" t="str">
            <v>TFIT0715061640709</v>
          </cell>
          <cell r="U10802">
            <v>40709</v>
          </cell>
          <cell r="V10802" t="str">
            <v>TFIT07150616</v>
          </cell>
          <cell r="W10802">
            <v>6.5809999999999994E-2</v>
          </cell>
          <cell r="Y10802" t="str">
            <v>TFIT0715061640709</v>
          </cell>
          <cell r="Z10802">
            <v>40709</v>
          </cell>
          <cell r="AA10802" t="str">
            <v>TFIT07150616</v>
          </cell>
          <cell r="AB10802">
            <v>103.0357533</v>
          </cell>
          <cell r="AD10802" t="str">
            <v>TFIT0715061640709</v>
          </cell>
          <cell r="AE10802">
            <v>40709</v>
          </cell>
          <cell r="AF10802" t="str">
            <v>TFIT07150616</v>
          </cell>
          <cell r="AG10802">
            <v>105.3795889</v>
          </cell>
        </row>
        <row r="10803">
          <cell r="T10803" t="str">
            <v>TFIT0715061640708</v>
          </cell>
          <cell r="U10803">
            <v>40708</v>
          </cell>
          <cell r="V10803" t="str">
            <v>TFIT07150616</v>
          </cell>
          <cell r="W10803">
            <v>6.5500000000000003E-2</v>
          </cell>
          <cell r="Y10803" t="str">
            <v>TFIT0715061640708</v>
          </cell>
          <cell r="Z10803">
            <v>40708</v>
          </cell>
          <cell r="AA10803" t="str">
            <v>TFIT07150616</v>
          </cell>
          <cell r="AB10803">
            <v>103.1834899</v>
          </cell>
          <cell r="AD10803" t="str">
            <v>TFIT0715061640708</v>
          </cell>
          <cell r="AE10803">
            <v>40708</v>
          </cell>
          <cell r="AF10803" t="str">
            <v>TFIT07150616</v>
          </cell>
          <cell r="AG10803">
            <v>105.5074625</v>
          </cell>
        </row>
        <row r="10804">
          <cell r="T10804" t="str">
            <v>TFIT0715061640707</v>
          </cell>
          <cell r="U10804">
            <v>40707</v>
          </cell>
          <cell r="V10804" t="str">
            <v>TFIT07150616</v>
          </cell>
          <cell r="W10804">
            <v>6.5500000000000003E-2</v>
          </cell>
          <cell r="Y10804" t="str">
            <v>TFIT0715061640707</v>
          </cell>
          <cell r="Z10804">
            <v>40707</v>
          </cell>
          <cell r="AA10804" t="str">
            <v>TFIT07150616</v>
          </cell>
          <cell r="AB10804">
            <v>103.1850152</v>
          </cell>
          <cell r="AD10804" t="str">
            <v>TFIT0715061640707</v>
          </cell>
          <cell r="AE10804">
            <v>40707</v>
          </cell>
          <cell r="AF10804" t="str">
            <v>TFIT07150616</v>
          </cell>
          <cell r="AG10804">
            <v>105.4891248</v>
          </cell>
        </row>
        <row r="10805">
          <cell r="T10805" t="str">
            <v>TFIT0715061640706</v>
          </cell>
          <cell r="U10805">
            <v>40706</v>
          </cell>
          <cell r="V10805" t="str">
            <v>TFIT07150616</v>
          </cell>
          <cell r="W10805">
            <v>6.5500000000000003E-2</v>
          </cell>
          <cell r="Y10805" t="str">
            <v>TFIT0715061640706</v>
          </cell>
          <cell r="Z10805">
            <v>40706</v>
          </cell>
          <cell r="AA10805" t="str">
            <v>TFIT07150616</v>
          </cell>
          <cell r="AB10805">
            <v>103.1865438</v>
          </cell>
          <cell r="AD10805" t="str">
            <v>TFIT0715061640706</v>
          </cell>
          <cell r="AE10805">
            <v>40706</v>
          </cell>
          <cell r="AF10805" t="str">
            <v>TFIT07150616</v>
          </cell>
          <cell r="AG10805">
            <v>105.4707903</v>
          </cell>
        </row>
        <row r="10806">
          <cell r="T10806" t="str">
            <v>TFIT0715061640705</v>
          </cell>
          <cell r="U10806">
            <v>40705</v>
          </cell>
          <cell r="V10806" t="str">
            <v>TFIT07150616</v>
          </cell>
          <cell r="W10806">
            <v>6.6420000000000007E-2</v>
          </cell>
          <cell r="Y10806" t="str">
            <v>TFIT0715061640705</v>
          </cell>
          <cell r="Z10806">
            <v>40705</v>
          </cell>
          <cell r="AA10806" t="str">
            <v>TFIT07150616</v>
          </cell>
          <cell r="AB10806">
            <v>102.7542388</v>
          </cell>
          <cell r="AD10806" t="str">
            <v>TFIT0715061640705</v>
          </cell>
          <cell r="AE10806">
            <v>40705</v>
          </cell>
          <cell r="AF10806" t="str">
            <v>TFIT07150616</v>
          </cell>
          <cell r="AG10806">
            <v>105.0186224</v>
          </cell>
        </row>
        <row r="10807">
          <cell r="T10807" t="str">
            <v>TFIT0715061640704</v>
          </cell>
          <cell r="U10807">
            <v>40704</v>
          </cell>
          <cell r="V10807" t="str">
            <v>TFIT07150616</v>
          </cell>
          <cell r="W10807">
            <v>6.6900000000000001E-2</v>
          </cell>
          <cell r="Y10807" t="str">
            <v>TFIT0715061640704</v>
          </cell>
          <cell r="Z10807">
            <v>40704</v>
          </cell>
          <cell r="AA10807" t="str">
            <v>TFIT07150616</v>
          </cell>
          <cell r="AB10807">
            <v>102.5300993</v>
          </cell>
          <cell r="AD10807" t="str">
            <v>TFIT0715061640704</v>
          </cell>
          <cell r="AE10807">
            <v>40704</v>
          </cell>
          <cell r="AF10807" t="str">
            <v>TFIT07150616</v>
          </cell>
          <cell r="AG10807">
            <v>104.7746198</v>
          </cell>
        </row>
        <row r="10808">
          <cell r="T10808" t="str">
            <v>TFIT0715061640703</v>
          </cell>
          <cell r="U10808">
            <v>40703</v>
          </cell>
          <cell r="V10808" t="str">
            <v>TFIT07150616</v>
          </cell>
          <cell r="W10808">
            <v>6.7849999999999994E-2</v>
          </cell>
          <cell r="Y10808" t="str">
            <v>TFIT0715061640703</v>
          </cell>
          <cell r="Z10808">
            <v>40703</v>
          </cell>
          <cell r="AA10808" t="str">
            <v>TFIT07150616</v>
          </cell>
          <cell r="AB10808">
            <v>102.0867806</v>
          </cell>
          <cell r="AD10808" t="str">
            <v>TFIT0715061640703</v>
          </cell>
          <cell r="AE10808">
            <v>40703</v>
          </cell>
          <cell r="AF10808" t="str">
            <v>TFIT07150616</v>
          </cell>
          <cell r="AG10808">
            <v>104.3114382</v>
          </cell>
        </row>
        <row r="10809">
          <cell r="T10809" t="str">
            <v>TFIT0715061640702</v>
          </cell>
          <cell r="U10809">
            <v>40702</v>
          </cell>
          <cell r="V10809" t="str">
            <v>TFIT07150616</v>
          </cell>
          <cell r="W10809">
            <v>6.8089999999999998E-2</v>
          </cell>
          <cell r="Y10809" t="str">
            <v>TFIT0715061640702</v>
          </cell>
          <cell r="Z10809">
            <v>40702</v>
          </cell>
          <cell r="AA10809" t="str">
            <v>TFIT07150616</v>
          </cell>
          <cell r="AB10809">
            <v>101.975917</v>
          </cell>
          <cell r="AD10809" t="str">
            <v>TFIT0715061640702</v>
          </cell>
          <cell r="AE10809">
            <v>40702</v>
          </cell>
          <cell r="AF10809" t="str">
            <v>TFIT07150616</v>
          </cell>
          <cell r="AG10809">
            <v>104.1807116</v>
          </cell>
        </row>
        <row r="10810">
          <cell r="T10810" t="str">
            <v>TFIT0715061640701</v>
          </cell>
          <cell r="U10810">
            <v>40701</v>
          </cell>
          <cell r="V10810" t="str">
            <v>TFIT07150616</v>
          </cell>
          <cell r="W10810">
            <v>6.7669999999999994E-2</v>
          </cell>
          <cell r="Y10810" t="str">
            <v>TFIT0715061640701</v>
          </cell>
          <cell r="Z10810">
            <v>40701</v>
          </cell>
          <cell r="AA10810" t="str">
            <v>TFIT07150616</v>
          </cell>
          <cell r="AB10810">
            <v>102.17310449999999</v>
          </cell>
          <cell r="AD10810" t="str">
            <v>TFIT0715061640701</v>
          </cell>
          <cell r="AE10810">
            <v>40701</v>
          </cell>
          <cell r="AF10810" t="str">
            <v>TFIT07150616</v>
          </cell>
          <cell r="AG10810">
            <v>104.358036</v>
          </cell>
        </row>
        <row r="10811">
          <cell r="T10811" t="str">
            <v>TFIT0715061640700</v>
          </cell>
          <cell r="U10811">
            <v>40700</v>
          </cell>
          <cell r="V10811" t="str">
            <v>TFIT07150616</v>
          </cell>
          <cell r="W10811">
            <v>6.7669999999999994E-2</v>
          </cell>
          <cell r="Y10811" t="str">
            <v>TFIT0715061640700</v>
          </cell>
          <cell r="Z10811">
            <v>40700</v>
          </cell>
          <cell r="AA10811" t="str">
            <v>TFIT07150616</v>
          </cell>
          <cell r="AB10811">
            <v>102.17424800000001</v>
          </cell>
          <cell r="AD10811" t="str">
            <v>TFIT0715061640700</v>
          </cell>
          <cell r="AE10811">
            <v>40700</v>
          </cell>
          <cell r="AF10811" t="str">
            <v>TFIT07150616</v>
          </cell>
          <cell r="AG10811">
            <v>104.3393165</v>
          </cell>
        </row>
        <row r="10812">
          <cell r="T10812" t="str">
            <v>TFIT0715061640699</v>
          </cell>
          <cell r="U10812">
            <v>40699</v>
          </cell>
          <cell r="V10812" t="str">
            <v>TFIT07150616</v>
          </cell>
          <cell r="W10812">
            <v>6.7669999999999994E-2</v>
          </cell>
          <cell r="Y10812" t="str">
            <v>TFIT0715061640699</v>
          </cell>
          <cell r="Z10812">
            <v>40699</v>
          </cell>
          <cell r="AA10812" t="str">
            <v>TFIT07150616</v>
          </cell>
          <cell r="AB10812">
            <v>102.1753949</v>
          </cell>
          <cell r="AD10812" t="str">
            <v>TFIT0715061640699</v>
          </cell>
          <cell r="AE10812">
            <v>40699</v>
          </cell>
          <cell r="AF10812" t="str">
            <v>TFIT07150616</v>
          </cell>
          <cell r="AG10812">
            <v>104.3206004</v>
          </cell>
        </row>
        <row r="10813">
          <cell r="T10813" t="str">
            <v>TFIT0715061640698</v>
          </cell>
          <cell r="U10813">
            <v>40698</v>
          </cell>
          <cell r="V10813" t="str">
            <v>TFIT07150616</v>
          </cell>
          <cell r="W10813">
            <v>6.7299999999999999E-2</v>
          </cell>
          <cell r="Y10813" t="str">
            <v>TFIT0715061640698</v>
          </cell>
          <cell r="Z10813">
            <v>40698</v>
          </cell>
          <cell r="AA10813" t="str">
            <v>TFIT07150616</v>
          </cell>
          <cell r="AB10813">
            <v>102.3499309</v>
          </cell>
          <cell r="AD10813" t="str">
            <v>TFIT0715061640698</v>
          </cell>
          <cell r="AE10813">
            <v>40698</v>
          </cell>
          <cell r="AF10813" t="str">
            <v>TFIT07150616</v>
          </cell>
          <cell r="AG10813">
            <v>104.4752733</v>
          </cell>
        </row>
        <row r="10814">
          <cell r="T10814" t="str">
            <v>TFIT0715061640697</v>
          </cell>
          <cell r="U10814">
            <v>40697</v>
          </cell>
          <cell r="V10814" t="str">
            <v>TFIT07150616</v>
          </cell>
          <cell r="W10814">
            <v>6.7400000000000002E-2</v>
          </cell>
          <cell r="Y10814" t="str">
            <v>TFIT0715061640697</v>
          </cell>
          <cell r="Z10814">
            <v>40697</v>
          </cell>
          <cell r="AA10814" t="str">
            <v>TFIT07150616</v>
          </cell>
          <cell r="AB10814">
            <v>102.3042356</v>
          </cell>
          <cell r="AD10814" t="str">
            <v>TFIT0715061640697</v>
          </cell>
          <cell r="AE10814">
            <v>40697</v>
          </cell>
          <cell r="AF10814" t="str">
            <v>TFIT07150616</v>
          </cell>
          <cell r="AG10814">
            <v>104.40971500000001</v>
          </cell>
        </row>
        <row r="10815">
          <cell r="T10815" t="str">
            <v>TFIT0715061640696</v>
          </cell>
          <cell r="U10815">
            <v>40696</v>
          </cell>
          <cell r="V10815" t="str">
            <v>TFIT07150616</v>
          </cell>
          <cell r="W10815">
            <v>6.7000000000000004E-2</v>
          </cell>
          <cell r="Y10815" t="str">
            <v>TFIT0715061640696</v>
          </cell>
          <cell r="Z10815">
            <v>40696</v>
          </cell>
          <cell r="AA10815" t="str">
            <v>TFIT07150616</v>
          </cell>
          <cell r="AB10815">
            <v>102.4933513</v>
          </cell>
          <cell r="AD10815" t="str">
            <v>TFIT0715061640696</v>
          </cell>
          <cell r="AE10815">
            <v>40696</v>
          </cell>
          <cell r="AF10815" t="str">
            <v>TFIT07150616</v>
          </cell>
          <cell r="AG10815">
            <v>104.57896770000001</v>
          </cell>
        </row>
        <row r="10816">
          <cell r="T10816" t="str">
            <v>TFIT0715061640695</v>
          </cell>
          <cell r="U10816">
            <v>40695</v>
          </cell>
          <cell r="V10816" t="str">
            <v>TFIT07150616</v>
          </cell>
          <cell r="W10816">
            <v>6.7049999999999998E-2</v>
          </cell>
          <cell r="Y10816" t="str">
            <v>TFIT0715061640695</v>
          </cell>
          <cell r="Z10816">
            <v>40695</v>
          </cell>
          <cell r="AA10816" t="str">
            <v>TFIT07150616</v>
          </cell>
          <cell r="AB10816">
            <v>102.47111270000001</v>
          </cell>
          <cell r="AD10816" t="str">
            <v>TFIT0715061640695</v>
          </cell>
          <cell r="AE10816">
            <v>40695</v>
          </cell>
          <cell r="AF10816" t="str">
            <v>TFIT07150616</v>
          </cell>
          <cell r="AG10816">
            <v>104.5368661</v>
          </cell>
        </row>
        <row r="10817">
          <cell r="T10817" t="str">
            <v>TFIT0715061640694</v>
          </cell>
          <cell r="U10817">
            <v>40694</v>
          </cell>
          <cell r="V10817" t="str">
            <v>TFIT07150616</v>
          </cell>
          <cell r="W10817">
            <v>6.7760000000000001E-2</v>
          </cell>
          <cell r="Y10817" t="str">
            <v>TFIT0715061640694</v>
          </cell>
          <cell r="Z10817">
            <v>40694</v>
          </cell>
          <cell r="AA10817" t="str">
            <v>TFIT07150616</v>
          </cell>
          <cell r="AB10817">
            <v>102.1389963</v>
          </cell>
          <cell r="AD10817" t="str">
            <v>TFIT0715061640694</v>
          </cell>
          <cell r="AE10817">
            <v>40694</v>
          </cell>
          <cell r="AF10817" t="str">
            <v>TFIT07150616</v>
          </cell>
          <cell r="AG10817">
            <v>104.18488670000001</v>
          </cell>
        </row>
        <row r="10818">
          <cell r="T10818" t="str">
            <v>TFIT0715061640693</v>
          </cell>
          <cell r="U10818">
            <v>40693</v>
          </cell>
          <cell r="V10818" t="str">
            <v>TFIT07150616</v>
          </cell>
          <cell r="W10818">
            <v>6.7760000000000001E-2</v>
          </cell>
          <cell r="Y10818" t="str">
            <v>TFIT0715061640693</v>
          </cell>
          <cell r="Z10818">
            <v>40693</v>
          </cell>
          <cell r="AA10818" t="str">
            <v>TFIT07150616</v>
          </cell>
          <cell r="AB10818">
            <v>102.1401468</v>
          </cell>
          <cell r="AD10818" t="str">
            <v>TFIT0715061640693</v>
          </cell>
          <cell r="AE10818">
            <v>40693</v>
          </cell>
          <cell r="AF10818" t="str">
            <v>TFIT07150616</v>
          </cell>
          <cell r="AG10818">
            <v>104.1661742</v>
          </cell>
        </row>
        <row r="10819">
          <cell r="T10819" t="str">
            <v>TFIT0715061640692</v>
          </cell>
          <cell r="U10819">
            <v>40692</v>
          </cell>
          <cell r="V10819" t="str">
            <v>TFIT07150616</v>
          </cell>
          <cell r="W10819">
            <v>6.7760000000000001E-2</v>
          </cell>
          <cell r="Y10819" t="str">
            <v>TFIT0715061640692</v>
          </cell>
          <cell r="Z10819">
            <v>40692</v>
          </cell>
          <cell r="AA10819" t="str">
            <v>TFIT07150616</v>
          </cell>
          <cell r="AB10819">
            <v>102.1413007</v>
          </cell>
          <cell r="AD10819" t="str">
            <v>TFIT0715061640692</v>
          </cell>
          <cell r="AE10819">
            <v>40692</v>
          </cell>
          <cell r="AF10819" t="str">
            <v>TFIT07150616</v>
          </cell>
          <cell r="AG10819">
            <v>104.147465</v>
          </cell>
        </row>
        <row r="10820">
          <cell r="T10820" t="str">
            <v>TFIT0715061640691</v>
          </cell>
          <cell r="U10820">
            <v>40691</v>
          </cell>
          <cell r="V10820" t="str">
            <v>TFIT07150616</v>
          </cell>
          <cell r="W10820">
            <v>6.8190000000000001E-2</v>
          </cell>
          <cell r="Y10820" t="str">
            <v>TFIT0715061640691</v>
          </cell>
          <cell r="Z10820">
            <v>40691</v>
          </cell>
          <cell r="AA10820" t="str">
            <v>TFIT07150616</v>
          </cell>
          <cell r="AB10820">
            <v>101.94099060000001</v>
          </cell>
          <cell r="AD10820" t="str">
            <v>TFIT0715061640691</v>
          </cell>
          <cell r="AE10820">
            <v>40691</v>
          </cell>
          <cell r="AF10820" t="str">
            <v>TFIT07150616</v>
          </cell>
          <cell r="AG10820">
            <v>103.92729199999999</v>
          </cell>
        </row>
        <row r="10821">
          <cell r="T10821" t="str">
            <v>TFIT0715061640690</v>
          </cell>
          <cell r="U10821">
            <v>40690</v>
          </cell>
          <cell r="V10821" t="str">
            <v>TFIT07150616</v>
          </cell>
          <cell r="W10821">
            <v>6.862E-2</v>
          </cell>
          <cell r="Y10821" t="str">
            <v>TFIT0715061640690</v>
          </cell>
          <cell r="Z10821">
            <v>40690</v>
          </cell>
          <cell r="AA10821" t="str">
            <v>TFIT07150616</v>
          </cell>
          <cell r="AB10821">
            <v>101.74104199999999</v>
          </cell>
          <cell r="AD10821" t="str">
            <v>TFIT0715061640690</v>
          </cell>
          <cell r="AE10821">
            <v>40690</v>
          </cell>
          <cell r="AF10821" t="str">
            <v>TFIT07150616</v>
          </cell>
          <cell r="AG10821">
            <v>103.7074803</v>
          </cell>
        </row>
        <row r="10822">
          <cell r="T10822" t="str">
            <v>TFIT0715061640689</v>
          </cell>
          <cell r="U10822">
            <v>40689</v>
          </cell>
          <cell r="V10822" t="str">
            <v>TFIT07150616</v>
          </cell>
          <cell r="W10822">
            <v>6.7890000000000006E-2</v>
          </cell>
          <cell r="Y10822" t="str">
            <v>TFIT0715061640689</v>
          </cell>
          <cell r="Z10822">
            <v>40689</v>
          </cell>
          <cell r="AA10822" t="str">
            <v>TFIT07150616</v>
          </cell>
          <cell r="AB10822">
            <v>102.0837719</v>
          </cell>
          <cell r="AD10822" t="str">
            <v>TFIT0715061640689</v>
          </cell>
          <cell r="AE10822">
            <v>40689</v>
          </cell>
          <cell r="AF10822" t="str">
            <v>TFIT07150616</v>
          </cell>
          <cell r="AG10822">
            <v>104.03034719999999</v>
          </cell>
        </row>
        <row r="10823">
          <cell r="T10823" t="str">
            <v>TFIT0715061640688</v>
          </cell>
          <cell r="U10823">
            <v>40688</v>
          </cell>
          <cell r="V10823" t="str">
            <v>TFIT07150616</v>
          </cell>
          <cell r="W10823">
            <v>6.7140000000000005E-2</v>
          </cell>
          <cell r="Y10823" t="str">
            <v>TFIT0715061640688</v>
          </cell>
          <cell r="Z10823">
            <v>40688</v>
          </cell>
          <cell r="AA10823" t="str">
            <v>TFIT07150616</v>
          </cell>
          <cell r="AB10823">
            <v>102.4376877</v>
          </cell>
          <cell r="AD10823" t="str">
            <v>TFIT0715061640688</v>
          </cell>
          <cell r="AE10823">
            <v>40688</v>
          </cell>
          <cell r="AF10823" t="str">
            <v>TFIT07150616</v>
          </cell>
          <cell r="AG10823">
            <v>104.3644</v>
          </cell>
        </row>
        <row r="10824">
          <cell r="T10824" t="str">
            <v>TFIT0715061640687</v>
          </cell>
          <cell r="U10824">
            <v>40687</v>
          </cell>
          <cell r="V10824" t="str">
            <v>TFIT07150616</v>
          </cell>
          <cell r="W10824">
            <v>6.7330000000000001E-2</v>
          </cell>
          <cell r="Y10824" t="str">
            <v>TFIT0715061640687</v>
          </cell>
          <cell r="Z10824">
            <v>40687</v>
          </cell>
          <cell r="AA10824" t="str">
            <v>TFIT07150616</v>
          </cell>
          <cell r="AB10824">
            <v>102.349419</v>
          </cell>
          <cell r="AD10824" t="str">
            <v>TFIT0715061640687</v>
          </cell>
          <cell r="AE10824">
            <v>40687</v>
          </cell>
          <cell r="AF10824" t="str">
            <v>TFIT07150616</v>
          </cell>
          <cell r="AG10824">
            <v>104.2562683</v>
          </cell>
        </row>
        <row r="10825">
          <cell r="T10825" t="str">
            <v>TFIT0715061640686</v>
          </cell>
          <cell r="U10825">
            <v>40686</v>
          </cell>
          <cell r="V10825" t="str">
            <v>TFIT07150616</v>
          </cell>
          <cell r="W10825">
            <v>6.7330000000000001E-2</v>
          </cell>
          <cell r="Y10825" t="str">
            <v>TFIT0715061640686</v>
          </cell>
          <cell r="Z10825">
            <v>40686</v>
          </cell>
          <cell r="AA10825" t="str">
            <v>TFIT07150616</v>
          </cell>
          <cell r="AB10825">
            <v>102.35067170000001</v>
          </cell>
          <cell r="AD10825" t="str">
            <v>TFIT0715061640686</v>
          </cell>
          <cell r="AE10825">
            <v>40686</v>
          </cell>
          <cell r="AF10825" t="str">
            <v>TFIT07150616</v>
          </cell>
          <cell r="AG10825">
            <v>104.237658</v>
          </cell>
        </row>
        <row r="10826">
          <cell r="T10826" t="str">
            <v>TFIT0715061640685</v>
          </cell>
          <cell r="U10826">
            <v>40685</v>
          </cell>
          <cell r="V10826" t="str">
            <v>TFIT07150616</v>
          </cell>
          <cell r="W10826">
            <v>6.7330000000000001E-2</v>
          </cell>
          <cell r="Y10826" t="str">
            <v>TFIT0715061640685</v>
          </cell>
          <cell r="Z10826">
            <v>40685</v>
          </cell>
          <cell r="AA10826" t="str">
            <v>TFIT07150616</v>
          </cell>
          <cell r="AB10826">
            <v>102.3519278</v>
          </cell>
          <cell r="AD10826" t="str">
            <v>TFIT0715061640685</v>
          </cell>
          <cell r="AE10826">
            <v>40685</v>
          </cell>
          <cell r="AF10826" t="str">
            <v>TFIT07150616</v>
          </cell>
          <cell r="AG10826">
            <v>104.2190511</v>
          </cell>
        </row>
        <row r="10827">
          <cell r="T10827" t="str">
            <v>TFIT0715061640684</v>
          </cell>
          <cell r="U10827">
            <v>40684</v>
          </cell>
          <cell r="V10827" t="str">
            <v>TFIT07150616</v>
          </cell>
          <cell r="W10827">
            <v>6.7330000000000001E-2</v>
          </cell>
          <cell r="Y10827" t="str">
            <v>TFIT0715061640684</v>
          </cell>
          <cell r="Z10827">
            <v>40684</v>
          </cell>
          <cell r="AA10827" t="str">
            <v>TFIT07150616</v>
          </cell>
          <cell r="AB10827">
            <v>102.35318719999999</v>
          </cell>
          <cell r="AD10827" t="str">
            <v>TFIT0715061640684</v>
          </cell>
          <cell r="AE10827">
            <v>40684</v>
          </cell>
          <cell r="AF10827" t="str">
            <v>TFIT07150616</v>
          </cell>
          <cell r="AG10827">
            <v>104.2004474</v>
          </cell>
        </row>
        <row r="10828">
          <cell r="T10828" t="str">
            <v>TFIT0715061640683</v>
          </cell>
          <cell r="U10828">
            <v>40683</v>
          </cell>
          <cell r="V10828" t="str">
            <v>TFIT07150616</v>
          </cell>
          <cell r="W10828">
            <v>6.744E-2</v>
          </cell>
          <cell r="Y10828" t="str">
            <v>TFIT0715061640683</v>
          </cell>
          <cell r="Z10828">
            <v>40683</v>
          </cell>
          <cell r="AA10828" t="str">
            <v>TFIT07150616</v>
          </cell>
          <cell r="AB10828">
            <v>102.3025691</v>
          </cell>
          <cell r="AD10828" t="str">
            <v>TFIT0715061640683</v>
          </cell>
          <cell r="AE10828">
            <v>40683</v>
          </cell>
          <cell r="AF10828" t="str">
            <v>TFIT07150616</v>
          </cell>
          <cell r="AG10828">
            <v>104.12996630000001</v>
          </cell>
        </row>
        <row r="10829">
          <cell r="T10829" t="str">
            <v>TFIT0715061640682</v>
          </cell>
          <cell r="U10829">
            <v>40682</v>
          </cell>
          <cell r="V10829" t="str">
            <v>TFIT07150616</v>
          </cell>
          <cell r="W10829">
            <v>6.8599999999999994E-2</v>
          </cell>
          <cell r="Y10829" t="str">
            <v>TFIT0715061640682</v>
          </cell>
          <cell r="Z10829">
            <v>40682</v>
          </cell>
          <cell r="AA10829" t="str">
            <v>TFIT07150616</v>
          </cell>
          <cell r="AB10829">
            <v>101.7585661</v>
          </cell>
          <cell r="AD10829" t="str">
            <v>TFIT0715061640682</v>
          </cell>
          <cell r="AE10829">
            <v>40682</v>
          </cell>
          <cell r="AF10829" t="str">
            <v>TFIT07150616</v>
          </cell>
          <cell r="AG10829">
            <v>103.5661004</v>
          </cell>
        </row>
        <row r="10830">
          <cell r="T10830" t="str">
            <v>TFIT0715061640681</v>
          </cell>
          <cell r="U10830">
            <v>40681</v>
          </cell>
          <cell r="V10830" t="str">
            <v>TFIT07150616</v>
          </cell>
          <cell r="W10830">
            <v>6.9150000000000003E-2</v>
          </cell>
          <cell r="Y10830" t="str">
            <v>TFIT0715061640681</v>
          </cell>
          <cell r="Z10830">
            <v>40681</v>
          </cell>
          <cell r="AA10830" t="str">
            <v>TFIT07150616</v>
          </cell>
          <cell r="AB10830">
            <v>101.50229849999999</v>
          </cell>
          <cell r="AD10830" t="str">
            <v>TFIT0715061640681</v>
          </cell>
          <cell r="AE10830">
            <v>40681</v>
          </cell>
          <cell r="AF10830" t="str">
            <v>TFIT07150616</v>
          </cell>
          <cell r="AG10830">
            <v>103.2899697</v>
          </cell>
        </row>
        <row r="10831">
          <cell r="T10831" t="str">
            <v>TFIT0715061640680</v>
          </cell>
          <cell r="U10831">
            <v>40680</v>
          </cell>
          <cell r="V10831" t="str">
            <v>TFIT07150616</v>
          </cell>
          <cell r="W10831">
            <v>6.9199999999999998E-2</v>
          </cell>
          <cell r="Y10831" t="str">
            <v>TFIT0715061640680</v>
          </cell>
          <cell r="Z10831">
            <v>40680</v>
          </cell>
          <cell r="AA10831" t="str">
            <v>TFIT07150616</v>
          </cell>
          <cell r="AB10831">
            <v>101.4798831</v>
          </cell>
          <cell r="AD10831" t="str">
            <v>TFIT0715061640680</v>
          </cell>
          <cell r="AE10831">
            <v>40680</v>
          </cell>
          <cell r="AF10831" t="str">
            <v>TFIT07150616</v>
          </cell>
          <cell r="AG10831">
            <v>103.2476913</v>
          </cell>
        </row>
        <row r="10832">
          <cell r="T10832" t="str">
            <v>TFIT0715061640679</v>
          </cell>
          <cell r="U10832">
            <v>40679</v>
          </cell>
          <cell r="V10832" t="str">
            <v>TFIT07150616</v>
          </cell>
          <cell r="W10832">
            <v>6.9199999999999998E-2</v>
          </cell>
          <cell r="Y10832" t="str">
            <v>TFIT0715061640679</v>
          </cell>
          <cell r="Z10832">
            <v>40679</v>
          </cell>
          <cell r="AA10832" t="str">
            <v>TFIT07150616</v>
          </cell>
          <cell r="AB10832">
            <v>101.4808208</v>
          </cell>
          <cell r="AD10832" t="str">
            <v>TFIT0715061640679</v>
          </cell>
          <cell r="AE10832">
            <v>40679</v>
          </cell>
          <cell r="AF10832" t="str">
            <v>TFIT07150616</v>
          </cell>
          <cell r="AG10832">
            <v>103.22876599999999</v>
          </cell>
        </row>
        <row r="10833">
          <cell r="T10833" t="str">
            <v>TFIT0715061640678</v>
          </cell>
          <cell r="U10833">
            <v>40678</v>
          </cell>
          <cell r="V10833" t="str">
            <v>TFIT07150616</v>
          </cell>
          <cell r="W10833">
            <v>6.9199999999999998E-2</v>
          </cell>
          <cell r="Y10833" t="str">
            <v>TFIT0715061640678</v>
          </cell>
          <cell r="Z10833">
            <v>40678</v>
          </cell>
          <cell r="AA10833" t="str">
            <v>TFIT07150616</v>
          </cell>
          <cell r="AB10833">
            <v>101.4817619</v>
          </cell>
          <cell r="AD10833" t="str">
            <v>TFIT0715061640678</v>
          </cell>
          <cell r="AE10833">
            <v>40678</v>
          </cell>
          <cell r="AF10833" t="str">
            <v>TFIT07150616</v>
          </cell>
          <cell r="AG10833">
            <v>103.2098441</v>
          </cell>
        </row>
        <row r="10834">
          <cell r="T10834" t="str">
            <v>TFIT0715061640677</v>
          </cell>
          <cell r="U10834">
            <v>40677</v>
          </cell>
          <cell r="V10834" t="str">
            <v>TFIT07150616</v>
          </cell>
          <cell r="W10834">
            <v>6.8279999999999993E-2</v>
          </cell>
          <cell r="Y10834" t="str">
            <v>TFIT0715061640677</v>
          </cell>
          <cell r="Z10834">
            <v>40677</v>
          </cell>
          <cell r="AA10834" t="str">
            <v>TFIT07150616</v>
          </cell>
          <cell r="AB10834">
            <v>101.9141187</v>
          </cell>
          <cell r="AD10834" t="str">
            <v>TFIT0715061640677</v>
          </cell>
          <cell r="AE10834">
            <v>40677</v>
          </cell>
          <cell r="AF10834" t="str">
            <v>TFIT07150616</v>
          </cell>
          <cell r="AG10834">
            <v>103.6223378</v>
          </cell>
        </row>
        <row r="10835">
          <cell r="T10835" t="str">
            <v>TFIT0715061640676</v>
          </cell>
          <cell r="U10835">
            <v>40676</v>
          </cell>
          <cell r="V10835" t="str">
            <v>TFIT07150616</v>
          </cell>
          <cell r="W10835">
            <v>6.8150000000000002E-2</v>
          </cell>
          <cell r="Y10835" t="str">
            <v>TFIT0715061640676</v>
          </cell>
          <cell r="Z10835">
            <v>40676</v>
          </cell>
          <cell r="AA10835" t="str">
            <v>TFIT07150616</v>
          </cell>
          <cell r="AB10835">
            <v>101.9764074</v>
          </cell>
          <cell r="AD10835" t="str">
            <v>TFIT0715061640676</v>
          </cell>
          <cell r="AE10835">
            <v>40676</v>
          </cell>
          <cell r="AF10835" t="str">
            <v>TFIT07150616</v>
          </cell>
          <cell r="AG10835">
            <v>103.6647636</v>
          </cell>
        </row>
        <row r="10836">
          <cell r="T10836" t="str">
            <v>TFIT0715061640675</v>
          </cell>
          <cell r="U10836">
            <v>40675</v>
          </cell>
          <cell r="V10836" t="str">
            <v>TFIT07150616</v>
          </cell>
          <cell r="W10836">
            <v>6.7650000000000002E-2</v>
          </cell>
          <cell r="Y10836" t="str">
            <v>TFIT0715061640675</v>
          </cell>
          <cell r="Z10836">
            <v>40675</v>
          </cell>
          <cell r="AA10836" t="str">
            <v>TFIT07150616</v>
          </cell>
          <cell r="AB10836">
            <v>102.2133723</v>
          </cell>
          <cell r="AD10836" t="str">
            <v>TFIT0715061640675</v>
          </cell>
          <cell r="AE10836">
            <v>40675</v>
          </cell>
          <cell r="AF10836" t="str">
            <v>TFIT07150616</v>
          </cell>
          <cell r="AG10836">
            <v>103.8818654</v>
          </cell>
        </row>
        <row r="10837">
          <cell r="T10837" t="str">
            <v>TFIT0715061640674</v>
          </cell>
          <cell r="U10837">
            <v>40674</v>
          </cell>
          <cell r="V10837" t="str">
            <v>TFIT07150616</v>
          </cell>
          <cell r="W10837">
            <v>6.7299999999999999E-2</v>
          </cell>
          <cell r="Y10837" t="str">
            <v>TFIT0715061640674</v>
          </cell>
          <cell r="Z10837">
            <v>40674</v>
          </cell>
          <cell r="AA10837" t="str">
            <v>TFIT07150616</v>
          </cell>
          <cell r="AB10837">
            <v>102.380168</v>
          </cell>
          <cell r="AD10837" t="str">
            <v>TFIT0715061640674</v>
          </cell>
          <cell r="AE10837">
            <v>40674</v>
          </cell>
          <cell r="AF10837" t="str">
            <v>TFIT07150616</v>
          </cell>
          <cell r="AG10837">
            <v>104.0287982</v>
          </cell>
        </row>
        <row r="10838">
          <cell r="T10838" t="str">
            <v>TFIT0715061640673</v>
          </cell>
          <cell r="U10838">
            <v>40673</v>
          </cell>
          <cell r="V10838" t="str">
            <v>TFIT07150616</v>
          </cell>
          <cell r="W10838">
            <v>6.6699999999999995E-2</v>
          </cell>
          <cell r="Y10838" t="str">
            <v>TFIT0715061640673</v>
          </cell>
          <cell r="Z10838">
            <v>40673</v>
          </cell>
          <cell r="AA10838" t="str">
            <v>TFIT07150616</v>
          </cell>
          <cell r="AB10838">
            <v>102.66620810000001</v>
          </cell>
          <cell r="AD10838" t="str">
            <v>TFIT0715061640673</v>
          </cell>
          <cell r="AE10838">
            <v>40673</v>
          </cell>
          <cell r="AF10838" t="str">
            <v>TFIT07150616</v>
          </cell>
          <cell r="AG10838">
            <v>104.2949752</v>
          </cell>
        </row>
        <row r="10839">
          <cell r="T10839" t="str">
            <v>TFIT0715061640672</v>
          </cell>
          <cell r="U10839">
            <v>40672</v>
          </cell>
          <cell r="V10839" t="str">
            <v>TFIT07150616</v>
          </cell>
          <cell r="W10839">
            <v>6.6699999999999995E-2</v>
          </cell>
          <cell r="Y10839" t="str">
            <v>TFIT0715061640672</v>
          </cell>
          <cell r="Z10839">
            <v>40672</v>
          </cell>
          <cell r="AA10839" t="str">
            <v>TFIT07150616</v>
          </cell>
          <cell r="AB10839">
            <v>102.6676226</v>
          </cell>
          <cell r="AD10839" t="str">
            <v>TFIT0715061640672</v>
          </cell>
          <cell r="AE10839">
            <v>40672</v>
          </cell>
          <cell r="AF10839" t="str">
            <v>TFIT07150616</v>
          </cell>
          <cell r="AG10839">
            <v>104.27652670000001</v>
          </cell>
        </row>
        <row r="10840">
          <cell r="T10840" t="str">
            <v>TFIT0715061640671</v>
          </cell>
          <cell r="U10840">
            <v>40671</v>
          </cell>
          <cell r="V10840" t="str">
            <v>TFIT07150616</v>
          </cell>
          <cell r="W10840">
            <v>6.6699999999999995E-2</v>
          </cell>
          <cell r="Y10840" t="str">
            <v>TFIT0715061640671</v>
          </cell>
          <cell r="Z10840">
            <v>40671</v>
          </cell>
          <cell r="AA10840" t="str">
            <v>TFIT07150616</v>
          </cell>
          <cell r="AB10840">
            <v>102.6690404</v>
          </cell>
          <cell r="AD10840" t="str">
            <v>TFIT0715061640671</v>
          </cell>
          <cell r="AE10840">
            <v>40671</v>
          </cell>
          <cell r="AF10840" t="str">
            <v>TFIT07150616</v>
          </cell>
          <cell r="AG10840">
            <v>104.25808139999999</v>
          </cell>
        </row>
        <row r="10841">
          <cell r="T10841" t="str">
            <v>TFIT0715061640670</v>
          </cell>
          <cell r="U10841">
            <v>40670</v>
          </cell>
          <cell r="V10841" t="str">
            <v>TFIT07150616</v>
          </cell>
          <cell r="W10841">
            <v>6.6839999999999997E-2</v>
          </cell>
          <cell r="Y10841" t="str">
            <v>TFIT0715061640670</v>
          </cell>
          <cell r="Z10841">
            <v>40670</v>
          </cell>
          <cell r="AA10841" t="str">
            <v>TFIT07150616</v>
          </cell>
          <cell r="AB10841">
            <v>102.60385359999999</v>
          </cell>
          <cell r="AD10841" t="str">
            <v>TFIT0715061640670</v>
          </cell>
          <cell r="AE10841">
            <v>40670</v>
          </cell>
          <cell r="AF10841" t="str">
            <v>TFIT07150616</v>
          </cell>
          <cell r="AG10841">
            <v>104.1730317</v>
          </cell>
        </row>
        <row r="10842">
          <cell r="T10842" t="str">
            <v>TFIT0715061640669</v>
          </cell>
          <cell r="U10842">
            <v>40669</v>
          </cell>
          <cell r="V10842" t="str">
            <v>TFIT07150616</v>
          </cell>
          <cell r="W10842">
            <v>6.6949999999999996E-2</v>
          </cell>
          <cell r="Y10842" t="str">
            <v>TFIT0715061640669</v>
          </cell>
          <cell r="Z10842">
            <v>40669</v>
          </cell>
          <cell r="AA10842" t="str">
            <v>TFIT07150616</v>
          </cell>
          <cell r="AB10842">
            <v>102.5529367</v>
          </cell>
          <cell r="AD10842" t="str">
            <v>TFIT0715061640669</v>
          </cell>
          <cell r="AE10842">
            <v>40669</v>
          </cell>
          <cell r="AF10842" t="str">
            <v>TFIT07150616</v>
          </cell>
          <cell r="AG10842">
            <v>104.1022518</v>
          </cell>
        </row>
        <row r="10843">
          <cell r="T10843" t="str">
            <v>TFIT0715061640668</v>
          </cell>
          <cell r="U10843">
            <v>40668</v>
          </cell>
          <cell r="V10843" t="str">
            <v>TFIT07150616</v>
          </cell>
          <cell r="W10843">
            <v>6.7059999999999995E-2</v>
          </cell>
          <cell r="Y10843" t="str">
            <v>TFIT0715061640668</v>
          </cell>
          <cell r="Z10843">
            <v>40668</v>
          </cell>
          <cell r="AA10843" t="str">
            <v>TFIT07150616</v>
          </cell>
          <cell r="AB10843">
            <v>102.5020174</v>
          </cell>
          <cell r="AD10843" t="str">
            <v>TFIT0715061640668</v>
          </cell>
          <cell r="AE10843">
            <v>40668</v>
          </cell>
          <cell r="AF10843" t="str">
            <v>TFIT07150616</v>
          </cell>
          <cell r="AG10843">
            <v>104.03146940000001</v>
          </cell>
        </row>
        <row r="10844">
          <cell r="T10844" t="str">
            <v>TFIT0715061640667</v>
          </cell>
          <cell r="U10844">
            <v>40667</v>
          </cell>
          <cell r="V10844" t="str">
            <v>TFIT07150616</v>
          </cell>
          <cell r="W10844">
            <v>6.719E-2</v>
          </cell>
          <cell r="Y10844" t="str">
            <v>TFIT0715061640667</v>
          </cell>
          <cell r="Z10844">
            <v>40667</v>
          </cell>
          <cell r="AA10844" t="str">
            <v>TFIT07150616</v>
          </cell>
          <cell r="AB10844">
            <v>102.4415928</v>
          </cell>
          <cell r="AD10844" t="str">
            <v>TFIT0715061640667</v>
          </cell>
          <cell r="AE10844">
            <v>40667</v>
          </cell>
          <cell r="AF10844" t="str">
            <v>TFIT07150616</v>
          </cell>
          <cell r="AG10844">
            <v>103.9511818</v>
          </cell>
        </row>
        <row r="10845">
          <cell r="T10845" t="str">
            <v>TFIT0715061640666</v>
          </cell>
          <cell r="U10845">
            <v>40666</v>
          </cell>
          <cell r="V10845" t="str">
            <v>TFIT07150616</v>
          </cell>
          <cell r="W10845">
            <v>6.7500000000000004E-2</v>
          </cell>
          <cell r="Y10845" t="str">
            <v>TFIT0715061640666</v>
          </cell>
          <cell r="Z10845">
            <v>40666</v>
          </cell>
          <cell r="AA10845" t="str">
            <v>TFIT07150616</v>
          </cell>
          <cell r="AB10845">
            <v>102.29573120000001</v>
          </cell>
          <cell r="AD10845" t="str">
            <v>TFIT0715061640666</v>
          </cell>
          <cell r="AE10845">
            <v>40666</v>
          </cell>
          <cell r="AF10845" t="str">
            <v>TFIT07150616</v>
          </cell>
          <cell r="AG10845">
            <v>103.7854572</v>
          </cell>
        </row>
        <row r="10846">
          <cell r="T10846" t="str">
            <v>TFIT0715061640665</v>
          </cell>
          <cell r="U10846">
            <v>40665</v>
          </cell>
          <cell r="V10846" t="str">
            <v>TFIT07150616</v>
          </cell>
          <cell r="W10846">
            <v>6.7500000000000004E-2</v>
          </cell>
          <cell r="Y10846" t="str">
            <v>TFIT0715061640665</v>
          </cell>
          <cell r="Z10846">
            <v>40665</v>
          </cell>
          <cell r="AA10846" t="str">
            <v>TFIT07150616</v>
          </cell>
          <cell r="AB10846">
            <v>102.2970227</v>
          </cell>
          <cell r="AD10846" t="str">
            <v>TFIT0715061640665</v>
          </cell>
          <cell r="AE10846">
            <v>40665</v>
          </cell>
          <cell r="AF10846" t="str">
            <v>TFIT07150616</v>
          </cell>
          <cell r="AG10846">
            <v>103.7668857</v>
          </cell>
        </row>
        <row r="10847">
          <cell r="T10847" t="str">
            <v>TFIT0715061640664</v>
          </cell>
          <cell r="U10847">
            <v>40664</v>
          </cell>
          <cell r="V10847" t="str">
            <v>TFIT07150616</v>
          </cell>
          <cell r="W10847">
            <v>6.7500000000000004E-2</v>
          </cell>
          <cell r="Y10847" t="str">
            <v>TFIT0715061640664</v>
          </cell>
          <cell r="Z10847">
            <v>40664</v>
          </cell>
          <cell r="AA10847" t="str">
            <v>TFIT07150616</v>
          </cell>
          <cell r="AB10847">
            <v>102.2983175</v>
          </cell>
          <cell r="AD10847" t="str">
            <v>TFIT0715061640664</v>
          </cell>
          <cell r="AE10847">
            <v>40664</v>
          </cell>
          <cell r="AF10847" t="str">
            <v>TFIT07150616</v>
          </cell>
          <cell r="AG10847">
            <v>103.7483175</v>
          </cell>
        </row>
        <row r="10848">
          <cell r="T10848" t="str">
            <v>TFIT0715061640663</v>
          </cell>
          <cell r="U10848">
            <v>40663</v>
          </cell>
          <cell r="V10848" t="str">
            <v>TFIT07150616</v>
          </cell>
          <cell r="W10848">
            <v>6.7760000000000001E-2</v>
          </cell>
          <cell r="Y10848" t="str">
            <v>TFIT0715061640663</v>
          </cell>
          <cell r="Z10848">
            <v>40663</v>
          </cell>
          <cell r="AA10848" t="str">
            <v>TFIT07150616</v>
          </cell>
          <cell r="AB10848">
            <v>102.17622249999999</v>
          </cell>
          <cell r="AD10848" t="str">
            <v>TFIT0715061640663</v>
          </cell>
          <cell r="AE10848">
            <v>40663</v>
          </cell>
          <cell r="AF10848" t="str">
            <v>TFIT07150616</v>
          </cell>
          <cell r="AG10848">
            <v>103.6063595</v>
          </cell>
        </row>
        <row r="10849">
          <cell r="T10849" t="str">
            <v>TFIT0715061640662</v>
          </cell>
          <cell r="U10849">
            <v>40662</v>
          </cell>
          <cell r="V10849" t="str">
            <v>TFIT07150616</v>
          </cell>
          <cell r="W10849">
            <v>6.7250000000000004E-2</v>
          </cell>
          <cell r="Y10849" t="str">
            <v>TFIT0715061640662</v>
          </cell>
          <cell r="Z10849">
            <v>40662</v>
          </cell>
          <cell r="AA10849" t="str">
            <v>TFIT07150616</v>
          </cell>
          <cell r="AB10849">
            <v>102.41979190000001</v>
          </cell>
          <cell r="AD10849" t="str">
            <v>TFIT0715061640662</v>
          </cell>
          <cell r="AE10849">
            <v>40662</v>
          </cell>
          <cell r="AF10849" t="str">
            <v>TFIT07150616</v>
          </cell>
          <cell r="AG10849">
            <v>103.83006589999999</v>
          </cell>
        </row>
        <row r="10850">
          <cell r="T10850" t="str">
            <v>TFIT0715061640661</v>
          </cell>
          <cell r="U10850">
            <v>40661</v>
          </cell>
          <cell r="V10850" t="str">
            <v>TFIT07150616</v>
          </cell>
          <cell r="W10850">
            <v>6.7349999999999993E-2</v>
          </cell>
          <cell r="Y10850" t="str">
            <v>TFIT0715061640661</v>
          </cell>
          <cell r="Z10850">
            <v>40661</v>
          </cell>
          <cell r="AA10850" t="str">
            <v>TFIT07150616</v>
          </cell>
          <cell r="AB10850">
            <v>102.3735525</v>
          </cell>
          <cell r="AD10850" t="str">
            <v>TFIT0715061640661</v>
          </cell>
          <cell r="AE10850">
            <v>40661</v>
          </cell>
          <cell r="AF10850" t="str">
            <v>TFIT07150616</v>
          </cell>
          <cell r="AG10850">
            <v>103.7639635</v>
          </cell>
        </row>
        <row r="10851">
          <cell r="T10851" t="str">
            <v>TFIT0715061640660</v>
          </cell>
          <cell r="U10851">
            <v>40660</v>
          </cell>
          <cell r="V10851" t="str">
            <v>TFIT07150616</v>
          </cell>
          <cell r="W10851">
            <v>6.8019999999999997E-2</v>
          </cell>
          <cell r="Y10851" t="str">
            <v>TFIT0715061640660</v>
          </cell>
          <cell r="Z10851">
            <v>40660</v>
          </cell>
          <cell r="AA10851" t="str">
            <v>TFIT07150616</v>
          </cell>
          <cell r="AB10851">
            <v>102.0566549</v>
          </cell>
          <cell r="AD10851" t="str">
            <v>TFIT0715061640660</v>
          </cell>
          <cell r="AE10851">
            <v>40660</v>
          </cell>
          <cell r="AF10851" t="str">
            <v>TFIT07150616</v>
          </cell>
          <cell r="AG10851">
            <v>103.4272028</v>
          </cell>
        </row>
        <row r="10852">
          <cell r="T10852" t="str">
            <v>TFIT0715061640659</v>
          </cell>
          <cell r="U10852">
            <v>40659</v>
          </cell>
          <cell r="V10852" t="str">
            <v>TFIT07150616</v>
          </cell>
          <cell r="W10852">
            <v>6.7530000000000007E-2</v>
          </cell>
          <cell r="Y10852" t="str">
            <v>TFIT0715061640659</v>
          </cell>
          <cell r="Z10852">
            <v>40659</v>
          </cell>
          <cell r="AA10852" t="str">
            <v>TFIT07150616</v>
          </cell>
          <cell r="AB10852">
            <v>102.2905722</v>
          </cell>
          <cell r="AD10852" t="str">
            <v>TFIT0715061640659</v>
          </cell>
          <cell r="AE10852">
            <v>40659</v>
          </cell>
          <cell r="AF10852" t="str">
            <v>TFIT07150616</v>
          </cell>
          <cell r="AG10852">
            <v>103.6412571</v>
          </cell>
        </row>
        <row r="10853">
          <cell r="T10853" t="str">
            <v>TFIT0715061640658</v>
          </cell>
          <cell r="U10853">
            <v>40658</v>
          </cell>
          <cell r="V10853" t="str">
            <v>TFIT07150616</v>
          </cell>
          <cell r="W10853">
            <v>6.7530000000000007E-2</v>
          </cell>
          <cell r="Y10853" t="str">
            <v>TFIT0715061640658</v>
          </cell>
          <cell r="Z10853">
            <v>40658</v>
          </cell>
          <cell r="AA10853" t="str">
            <v>TFIT07150616</v>
          </cell>
          <cell r="AB10853">
            <v>102.2918815</v>
          </cell>
          <cell r="AD10853" t="str">
            <v>TFIT0715061640658</v>
          </cell>
          <cell r="AE10853">
            <v>40658</v>
          </cell>
          <cell r="AF10853" t="str">
            <v>TFIT07150616</v>
          </cell>
          <cell r="AG10853">
            <v>103.62270340000001</v>
          </cell>
        </row>
        <row r="10854">
          <cell r="T10854" t="str">
            <v>TFIT0715061640657</v>
          </cell>
          <cell r="U10854">
            <v>40657</v>
          </cell>
          <cell r="V10854" t="str">
            <v>TFIT07150616</v>
          </cell>
          <cell r="W10854">
            <v>6.7530000000000007E-2</v>
          </cell>
          <cell r="Y10854" t="str">
            <v>TFIT0715061640657</v>
          </cell>
          <cell r="Z10854">
            <v>40657</v>
          </cell>
          <cell r="AA10854" t="str">
            <v>TFIT07150616</v>
          </cell>
          <cell r="AB10854">
            <v>102.2931942</v>
          </cell>
          <cell r="AD10854" t="str">
            <v>TFIT0715061640657</v>
          </cell>
          <cell r="AE10854">
            <v>40657</v>
          </cell>
          <cell r="AF10854" t="str">
            <v>TFIT07150616</v>
          </cell>
          <cell r="AG10854">
            <v>103.6041531</v>
          </cell>
        </row>
        <row r="10855">
          <cell r="T10855" t="str">
            <v>TFIT0715061640656</v>
          </cell>
          <cell r="U10855">
            <v>40656</v>
          </cell>
          <cell r="V10855" t="str">
            <v>TFIT07150616</v>
          </cell>
          <cell r="W10855">
            <v>6.83E-2</v>
          </cell>
          <cell r="Y10855" t="str">
            <v>TFIT0715061640656</v>
          </cell>
          <cell r="Z10855">
            <v>40656</v>
          </cell>
          <cell r="AA10855" t="str">
            <v>TFIT07150616</v>
          </cell>
          <cell r="AB10855">
            <v>101.92873160000001</v>
          </cell>
          <cell r="AD10855" t="str">
            <v>TFIT0715061640656</v>
          </cell>
          <cell r="AE10855">
            <v>40656</v>
          </cell>
          <cell r="AF10855" t="str">
            <v>TFIT07150616</v>
          </cell>
          <cell r="AG10855">
            <v>103.21982749999999</v>
          </cell>
        </row>
        <row r="10856">
          <cell r="T10856" t="str">
            <v>TFIT0715061640655</v>
          </cell>
          <cell r="U10856">
            <v>40655</v>
          </cell>
          <cell r="V10856" t="str">
            <v>TFIT07150616</v>
          </cell>
          <cell r="W10856">
            <v>6.83E-2</v>
          </cell>
          <cell r="Y10856" t="str">
            <v>TFIT0715061640655</v>
          </cell>
          <cell r="Z10856">
            <v>40655</v>
          </cell>
          <cell r="AA10856" t="str">
            <v>TFIT07150616</v>
          </cell>
          <cell r="AB10856">
            <v>101.9299125</v>
          </cell>
          <cell r="AD10856" t="str">
            <v>TFIT0715061640655</v>
          </cell>
          <cell r="AE10856">
            <v>40655</v>
          </cell>
          <cell r="AF10856" t="str">
            <v>TFIT07150616</v>
          </cell>
          <cell r="AG10856">
            <v>103.20114529999999</v>
          </cell>
        </row>
        <row r="10857">
          <cell r="T10857" t="str">
            <v>TFIT0715061640654</v>
          </cell>
          <cell r="U10857">
            <v>40654</v>
          </cell>
          <cell r="V10857" t="str">
            <v>TFIT07150616</v>
          </cell>
          <cell r="W10857">
            <v>6.8940000000000001E-2</v>
          </cell>
          <cell r="Y10857" t="str">
            <v>TFIT0715061640654</v>
          </cell>
          <cell r="Z10857">
            <v>40654</v>
          </cell>
          <cell r="AA10857" t="str">
            <v>TFIT07150616</v>
          </cell>
          <cell r="AB10857">
            <v>101.628134</v>
          </cell>
          <cell r="AD10857" t="str">
            <v>TFIT0715061640654</v>
          </cell>
          <cell r="AE10857">
            <v>40654</v>
          </cell>
          <cell r="AF10857" t="str">
            <v>TFIT07150616</v>
          </cell>
          <cell r="AG10857">
            <v>102.8795039</v>
          </cell>
        </row>
        <row r="10858">
          <cell r="T10858" t="str">
            <v>TFIT0715061640653</v>
          </cell>
          <cell r="U10858">
            <v>40653</v>
          </cell>
          <cell r="V10858" t="str">
            <v>TFIT07150616</v>
          </cell>
          <cell r="W10858">
            <v>6.9860000000000005E-2</v>
          </cell>
          <cell r="Y10858" t="str">
            <v>TFIT0715061640653</v>
          </cell>
          <cell r="Z10858">
            <v>40653</v>
          </cell>
          <cell r="AA10858" t="str">
            <v>TFIT07150616</v>
          </cell>
          <cell r="AB10858">
            <v>101.1955785</v>
          </cell>
          <cell r="AD10858" t="str">
            <v>TFIT0715061640653</v>
          </cell>
          <cell r="AE10858">
            <v>40653</v>
          </cell>
          <cell r="AF10858" t="str">
            <v>TFIT07150616</v>
          </cell>
          <cell r="AG10858">
            <v>102.4270853</v>
          </cell>
        </row>
        <row r="10859">
          <cell r="T10859" t="str">
            <v>TFIT0715061640652</v>
          </cell>
          <cell r="U10859">
            <v>40652</v>
          </cell>
          <cell r="V10859" t="str">
            <v>TFIT07150616</v>
          </cell>
          <cell r="W10859">
            <v>6.9860000000000005E-2</v>
          </cell>
          <cell r="Y10859" t="str">
            <v>TFIT0715061640652</v>
          </cell>
          <cell r="Z10859">
            <v>40652</v>
          </cell>
          <cell r="AA10859" t="str">
            <v>TFIT07150616</v>
          </cell>
          <cell r="AB10859">
            <v>101.19649339999999</v>
          </cell>
          <cell r="AD10859" t="str">
            <v>TFIT0715061640652</v>
          </cell>
          <cell r="AE10859">
            <v>40652</v>
          </cell>
          <cell r="AF10859" t="str">
            <v>TFIT07150616</v>
          </cell>
          <cell r="AG10859">
            <v>102.40813730000001</v>
          </cell>
        </row>
        <row r="10860">
          <cell r="T10860" t="str">
            <v>TFIT0715061640651</v>
          </cell>
          <cell r="U10860">
            <v>40651</v>
          </cell>
          <cell r="V10860" t="str">
            <v>TFIT07150616</v>
          </cell>
          <cell r="W10860">
            <v>6.9860000000000005E-2</v>
          </cell>
          <cell r="Y10860" t="str">
            <v>TFIT0715061640651</v>
          </cell>
          <cell r="Z10860">
            <v>40651</v>
          </cell>
          <cell r="AA10860" t="str">
            <v>TFIT07150616</v>
          </cell>
          <cell r="AB10860">
            <v>101.19741190000001</v>
          </cell>
          <cell r="AD10860" t="str">
            <v>TFIT0715061640651</v>
          </cell>
          <cell r="AE10860">
            <v>40651</v>
          </cell>
          <cell r="AF10860" t="str">
            <v>TFIT07150616</v>
          </cell>
          <cell r="AG10860">
            <v>102.3891927</v>
          </cell>
        </row>
        <row r="10861">
          <cell r="T10861" t="str">
            <v>TFIT0715061640650</v>
          </cell>
          <cell r="U10861">
            <v>40650</v>
          </cell>
          <cell r="V10861" t="str">
            <v>TFIT07150616</v>
          </cell>
          <cell r="W10861">
            <v>6.9860000000000005E-2</v>
          </cell>
          <cell r="Y10861" t="str">
            <v>TFIT0715061640650</v>
          </cell>
          <cell r="Z10861">
            <v>40650</v>
          </cell>
          <cell r="AA10861" t="str">
            <v>TFIT07150616</v>
          </cell>
          <cell r="AB10861">
            <v>101.19833389999999</v>
          </cell>
          <cell r="AD10861" t="str">
            <v>TFIT0715061640650</v>
          </cell>
          <cell r="AE10861">
            <v>40650</v>
          </cell>
          <cell r="AF10861" t="str">
            <v>TFIT07150616</v>
          </cell>
          <cell r="AG10861">
            <v>102.3702517</v>
          </cell>
        </row>
        <row r="10862">
          <cell r="T10862" t="str">
            <v>TFIT0715061640649</v>
          </cell>
          <cell r="U10862">
            <v>40649</v>
          </cell>
          <cell r="V10862" t="str">
            <v>TFIT07150616</v>
          </cell>
          <cell r="W10862">
            <v>6.9989999999999997E-2</v>
          </cell>
          <cell r="Y10862" t="str">
            <v>TFIT0715061640649</v>
          </cell>
          <cell r="Z10862">
            <v>40649</v>
          </cell>
          <cell r="AA10862" t="str">
            <v>TFIT07150616</v>
          </cell>
          <cell r="AB10862">
            <v>101.1380882</v>
          </cell>
          <cell r="AD10862" t="str">
            <v>TFIT0715061640649</v>
          </cell>
          <cell r="AE10862">
            <v>40649</v>
          </cell>
          <cell r="AF10862" t="str">
            <v>TFIT07150616</v>
          </cell>
          <cell r="AG10862">
            <v>102.290143</v>
          </cell>
        </row>
        <row r="10863">
          <cell r="T10863" t="str">
            <v>TFIT0715061640648</v>
          </cell>
          <cell r="U10863">
            <v>40648</v>
          </cell>
          <cell r="V10863" t="str">
            <v>TFIT07150616</v>
          </cell>
          <cell r="W10863">
            <v>7.0000000000000007E-2</v>
          </cell>
          <cell r="Y10863" t="str">
            <v>TFIT0715061640648</v>
          </cell>
          <cell r="Z10863">
            <v>40648</v>
          </cell>
          <cell r="AA10863" t="str">
            <v>TFIT07150616</v>
          </cell>
          <cell r="AB10863">
            <v>101.13428930000001</v>
          </cell>
          <cell r="AD10863" t="str">
            <v>TFIT0715061640648</v>
          </cell>
          <cell r="AE10863">
            <v>40648</v>
          </cell>
          <cell r="AF10863" t="str">
            <v>TFIT07150616</v>
          </cell>
          <cell r="AG10863">
            <v>102.266481</v>
          </cell>
        </row>
        <row r="10864">
          <cell r="T10864" t="str">
            <v>TFIT0715061640647</v>
          </cell>
          <cell r="U10864">
            <v>40647</v>
          </cell>
          <cell r="V10864" t="str">
            <v>TFIT07150616</v>
          </cell>
          <cell r="W10864">
            <v>6.93E-2</v>
          </cell>
          <cell r="Y10864" t="str">
            <v>TFIT0715061640647</v>
          </cell>
          <cell r="Z10864">
            <v>40647</v>
          </cell>
          <cell r="AA10864" t="str">
            <v>TFIT07150616</v>
          </cell>
          <cell r="AB10864">
            <v>101.46537309999999</v>
          </cell>
          <cell r="AD10864" t="str">
            <v>TFIT0715061640647</v>
          </cell>
          <cell r="AE10864">
            <v>40647</v>
          </cell>
          <cell r="AF10864" t="str">
            <v>TFIT07150616</v>
          </cell>
          <cell r="AG10864">
            <v>102.5777018</v>
          </cell>
        </row>
        <row r="10865">
          <cell r="T10865" t="str">
            <v>TFIT0715061640646</v>
          </cell>
          <cell r="U10865">
            <v>40646</v>
          </cell>
          <cell r="V10865" t="str">
            <v>TFIT07150616</v>
          </cell>
          <cell r="W10865">
            <v>6.9500000000000006E-2</v>
          </cell>
          <cell r="Y10865" t="str">
            <v>TFIT0715061640646</v>
          </cell>
          <cell r="Z10865">
            <v>40646</v>
          </cell>
          <cell r="AA10865" t="str">
            <v>TFIT07150616</v>
          </cell>
          <cell r="AB10865">
            <v>101.3718937</v>
          </cell>
          <cell r="AD10865" t="str">
            <v>TFIT0715061640646</v>
          </cell>
          <cell r="AE10865">
            <v>40646</v>
          </cell>
          <cell r="AF10865" t="str">
            <v>TFIT07150616</v>
          </cell>
          <cell r="AG10865">
            <v>102.4643595</v>
          </cell>
        </row>
        <row r="10866">
          <cell r="T10866" t="str">
            <v>TFIT0715061640645</v>
          </cell>
          <cell r="U10866">
            <v>40645</v>
          </cell>
          <cell r="V10866" t="str">
            <v>TFIT07150616</v>
          </cell>
          <cell r="W10866">
            <v>6.9750000000000006E-2</v>
          </cell>
          <cell r="Y10866" t="str">
            <v>TFIT0715061640645</v>
          </cell>
          <cell r="Z10866">
            <v>40645</v>
          </cell>
          <cell r="AA10866" t="str">
            <v>TFIT07150616</v>
          </cell>
          <cell r="AB10866">
            <v>101.25487099999999</v>
          </cell>
          <cell r="AD10866" t="str">
            <v>TFIT0715061640645</v>
          </cell>
          <cell r="AE10866">
            <v>40645</v>
          </cell>
          <cell r="AF10866" t="str">
            <v>TFIT07150616</v>
          </cell>
          <cell r="AG10866">
            <v>102.3274737</v>
          </cell>
        </row>
        <row r="10867">
          <cell r="T10867" t="str">
            <v>TFIT0715061640644</v>
          </cell>
          <cell r="U10867">
            <v>40644</v>
          </cell>
          <cell r="V10867" t="str">
            <v>TFIT07150616</v>
          </cell>
          <cell r="W10867">
            <v>6.9750000000000006E-2</v>
          </cell>
          <cell r="Y10867" t="str">
            <v>TFIT0715061640644</v>
          </cell>
          <cell r="Z10867">
            <v>40644</v>
          </cell>
          <cell r="AA10867" t="str">
            <v>TFIT07150616</v>
          </cell>
          <cell r="AB10867">
            <v>101.2558332</v>
          </cell>
          <cell r="AD10867" t="str">
            <v>TFIT0715061640644</v>
          </cell>
          <cell r="AE10867">
            <v>40644</v>
          </cell>
          <cell r="AF10867" t="str">
            <v>TFIT07150616</v>
          </cell>
          <cell r="AG10867">
            <v>102.3085729</v>
          </cell>
        </row>
        <row r="10868">
          <cell r="T10868" t="str">
            <v>TFIT0715061640643</v>
          </cell>
          <cell r="U10868">
            <v>40643</v>
          </cell>
          <cell r="V10868" t="str">
            <v>TFIT07150616</v>
          </cell>
          <cell r="W10868">
            <v>6.9750000000000006E-2</v>
          </cell>
          <cell r="Y10868" t="str">
            <v>TFIT0715061640643</v>
          </cell>
          <cell r="Z10868">
            <v>40643</v>
          </cell>
          <cell r="AA10868" t="str">
            <v>TFIT07150616</v>
          </cell>
          <cell r="AB10868">
            <v>101.25679890000001</v>
          </cell>
          <cell r="AD10868" t="str">
            <v>TFIT0715061640643</v>
          </cell>
          <cell r="AE10868">
            <v>40643</v>
          </cell>
          <cell r="AF10868" t="str">
            <v>TFIT07150616</v>
          </cell>
          <cell r="AG10868">
            <v>102.2896756</v>
          </cell>
        </row>
        <row r="10869">
          <cell r="T10869" t="str">
            <v>TFIT0715061640642</v>
          </cell>
          <cell r="U10869">
            <v>40642</v>
          </cell>
          <cell r="V10869" t="str">
            <v>TFIT07150616</v>
          </cell>
          <cell r="W10869">
            <v>7.0419999999999996E-2</v>
          </cell>
          <cell r="Y10869" t="str">
            <v>TFIT0715061640642</v>
          </cell>
          <cell r="Z10869">
            <v>40642</v>
          </cell>
          <cell r="AA10869" t="str">
            <v>TFIT07150616</v>
          </cell>
          <cell r="AB10869">
            <v>100.94198799999999</v>
          </cell>
          <cell r="AD10869" t="str">
            <v>TFIT0715061640642</v>
          </cell>
          <cell r="AE10869">
            <v>40642</v>
          </cell>
          <cell r="AF10869" t="str">
            <v>TFIT07150616</v>
          </cell>
          <cell r="AG10869">
            <v>101.9550017</v>
          </cell>
        </row>
        <row r="10870">
          <cell r="T10870" t="str">
            <v>TFIT0715061640641</v>
          </cell>
          <cell r="U10870">
            <v>40641</v>
          </cell>
          <cell r="V10870" t="str">
            <v>TFIT07150616</v>
          </cell>
          <cell r="W10870">
            <v>7.0499999999999993E-2</v>
          </cell>
          <cell r="Y10870" t="str">
            <v>TFIT0715061640641</v>
          </cell>
          <cell r="Z10870">
            <v>40641</v>
          </cell>
          <cell r="AA10870" t="str">
            <v>TFIT07150616</v>
          </cell>
          <cell r="AB10870">
            <v>100.9052107</v>
          </cell>
          <cell r="AD10870" t="str">
            <v>TFIT0715061640641</v>
          </cell>
          <cell r="AE10870">
            <v>40641</v>
          </cell>
          <cell r="AF10870" t="str">
            <v>TFIT07150616</v>
          </cell>
          <cell r="AG10870">
            <v>101.8983614</v>
          </cell>
        </row>
        <row r="10871">
          <cell r="T10871" t="str">
            <v>TFIT0715061640640</v>
          </cell>
          <cell r="U10871">
            <v>40640</v>
          </cell>
          <cell r="V10871" t="str">
            <v>TFIT07150616</v>
          </cell>
          <cell r="W10871">
            <v>7.1199999999999999E-2</v>
          </cell>
          <cell r="Y10871" t="str">
            <v>TFIT0715061640640</v>
          </cell>
          <cell r="Z10871">
            <v>40640</v>
          </cell>
          <cell r="AA10871" t="str">
            <v>TFIT07150616</v>
          </cell>
          <cell r="AB10871">
            <v>100.57741780000001</v>
          </cell>
          <cell r="AD10871" t="str">
            <v>TFIT0715061640640</v>
          </cell>
          <cell r="AE10871">
            <v>40640</v>
          </cell>
          <cell r="AF10871" t="str">
            <v>TFIT07150616</v>
          </cell>
          <cell r="AG10871">
            <v>101.5507054</v>
          </cell>
        </row>
        <row r="10872">
          <cell r="T10872" t="str">
            <v>TFIT0715061640639</v>
          </cell>
          <cell r="U10872">
            <v>40639</v>
          </cell>
          <cell r="V10872" t="str">
            <v>TFIT07150616</v>
          </cell>
          <cell r="W10872">
            <v>7.0849999999999996E-2</v>
          </cell>
          <cell r="Y10872" t="str">
            <v>TFIT0715061640639</v>
          </cell>
          <cell r="Z10872">
            <v>40639</v>
          </cell>
          <cell r="AA10872" t="str">
            <v>TFIT07150616</v>
          </cell>
          <cell r="AB10872">
            <v>100.74235229999999</v>
          </cell>
          <cell r="AD10872" t="str">
            <v>TFIT0715061640639</v>
          </cell>
          <cell r="AE10872">
            <v>40639</v>
          </cell>
          <cell r="AF10872" t="str">
            <v>TFIT07150616</v>
          </cell>
          <cell r="AG10872">
            <v>101.69577700000001</v>
          </cell>
        </row>
        <row r="10873">
          <cell r="T10873" t="str">
            <v>TFIT0715061640638</v>
          </cell>
          <cell r="U10873">
            <v>40638</v>
          </cell>
          <cell r="V10873" t="str">
            <v>TFIT07150616</v>
          </cell>
          <cell r="W10873">
            <v>7.0889999999999995E-2</v>
          </cell>
          <cell r="Y10873" t="str">
            <v>TFIT0715061640638</v>
          </cell>
          <cell r="Z10873">
            <v>40638</v>
          </cell>
          <cell r="AA10873" t="str">
            <v>TFIT07150616</v>
          </cell>
          <cell r="AB10873">
            <v>100.7243541</v>
          </cell>
          <cell r="AD10873" t="str">
            <v>TFIT0715061640638</v>
          </cell>
          <cell r="AE10873">
            <v>40638</v>
          </cell>
          <cell r="AF10873" t="str">
            <v>TFIT07150616</v>
          </cell>
          <cell r="AG10873">
            <v>101.6579157</v>
          </cell>
        </row>
        <row r="10874">
          <cell r="T10874" t="str">
            <v>TFIT0715061640637</v>
          </cell>
          <cell r="U10874">
            <v>40637</v>
          </cell>
          <cell r="V10874" t="str">
            <v>TFIT07150616</v>
          </cell>
          <cell r="W10874">
            <v>7.0889999999999995E-2</v>
          </cell>
          <cell r="Y10874" t="str">
            <v>TFIT0715061640637</v>
          </cell>
          <cell r="Z10874">
            <v>40637</v>
          </cell>
          <cell r="AA10874" t="str">
            <v>TFIT07150616</v>
          </cell>
          <cell r="AB10874">
            <v>100.72514339999999</v>
          </cell>
          <cell r="AD10874" t="str">
            <v>TFIT0715061640637</v>
          </cell>
          <cell r="AE10874">
            <v>40637</v>
          </cell>
          <cell r="AF10874" t="str">
            <v>TFIT07150616</v>
          </cell>
          <cell r="AG10874">
            <v>101.638842</v>
          </cell>
        </row>
        <row r="10875">
          <cell r="T10875" t="str">
            <v>TFIT0715061640636</v>
          </cell>
          <cell r="U10875">
            <v>40636</v>
          </cell>
          <cell r="V10875" t="str">
            <v>TFIT07150616</v>
          </cell>
          <cell r="W10875">
            <v>7.0889999999999995E-2</v>
          </cell>
          <cell r="Y10875" t="str">
            <v>TFIT0715061640636</v>
          </cell>
          <cell r="Z10875">
            <v>40636</v>
          </cell>
          <cell r="AA10875" t="str">
            <v>TFIT07150616</v>
          </cell>
          <cell r="AB10875">
            <v>100.72593620000001</v>
          </cell>
          <cell r="AD10875" t="str">
            <v>TFIT0715061640636</v>
          </cell>
          <cell r="AE10875">
            <v>40636</v>
          </cell>
          <cell r="AF10875" t="str">
            <v>TFIT07150616</v>
          </cell>
          <cell r="AG10875">
            <v>101.6197719</v>
          </cell>
        </row>
        <row r="10876">
          <cell r="T10876" t="str">
            <v>TFIT0715061640635</v>
          </cell>
          <cell r="U10876">
            <v>40635</v>
          </cell>
          <cell r="V10876" t="str">
            <v>TFIT07150616</v>
          </cell>
          <cell r="W10876">
            <v>7.1599999999999997E-2</v>
          </cell>
          <cell r="Y10876" t="str">
            <v>TFIT0715061640635</v>
          </cell>
          <cell r="Z10876">
            <v>40635</v>
          </cell>
          <cell r="AA10876" t="str">
            <v>TFIT07150616</v>
          </cell>
          <cell r="AB10876">
            <v>100.3935864</v>
          </cell>
          <cell r="AD10876" t="str">
            <v>TFIT0715061640635</v>
          </cell>
          <cell r="AE10876">
            <v>40635</v>
          </cell>
          <cell r="AF10876" t="str">
            <v>TFIT07150616</v>
          </cell>
          <cell r="AG10876">
            <v>101.2675591</v>
          </cell>
        </row>
        <row r="10877">
          <cell r="T10877" t="str">
            <v>TFIT0715061640634</v>
          </cell>
          <cell r="U10877">
            <v>40634</v>
          </cell>
          <cell r="V10877" t="str">
            <v>TFIT07150616</v>
          </cell>
          <cell r="W10877">
            <v>7.1800000000000003E-2</v>
          </cell>
          <cell r="Y10877" t="str">
            <v>TFIT0715061640634</v>
          </cell>
          <cell r="Z10877">
            <v>40634</v>
          </cell>
          <cell r="AA10877" t="str">
            <v>TFIT07150616</v>
          </cell>
          <cell r="AB10877">
            <v>100.3006453</v>
          </cell>
          <cell r="AD10877" t="str">
            <v>TFIT0715061640634</v>
          </cell>
          <cell r="AE10877">
            <v>40634</v>
          </cell>
          <cell r="AF10877" t="str">
            <v>TFIT07150616</v>
          </cell>
          <cell r="AG10877">
            <v>101.1547549</v>
          </cell>
        </row>
        <row r="10878">
          <cell r="T10878" t="str">
            <v>TFIT0715061640633</v>
          </cell>
          <cell r="U10878">
            <v>40633</v>
          </cell>
          <cell r="V10878" t="str">
            <v>TFIT07150616</v>
          </cell>
          <cell r="W10878">
            <v>7.2599999999999998E-2</v>
          </cell>
          <cell r="Y10878" t="str">
            <v>TFIT0715061640633</v>
          </cell>
          <cell r="Z10878">
            <v>40633</v>
          </cell>
          <cell r="AA10878" t="str">
            <v>TFIT07150616</v>
          </cell>
          <cell r="AB10878">
            <v>99.927810550000004</v>
          </cell>
          <cell r="AD10878" t="str">
            <v>TFIT0715061640633</v>
          </cell>
          <cell r="AE10878">
            <v>40633</v>
          </cell>
          <cell r="AF10878" t="str">
            <v>TFIT07150616</v>
          </cell>
          <cell r="AG10878">
            <v>100.76205710000001</v>
          </cell>
        </row>
        <row r="10879">
          <cell r="T10879" t="str">
            <v>TFIT0715061640632</v>
          </cell>
          <cell r="U10879">
            <v>40632</v>
          </cell>
          <cell r="V10879" t="str">
            <v>TFIT07150616</v>
          </cell>
          <cell r="W10879">
            <v>7.2020000000000001E-2</v>
          </cell>
          <cell r="Y10879" t="str">
            <v>TFIT0715061640632</v>
          </cell>
          <cell r="Z10879">
            <v>40632</v>
          </cell>
          <cell r="AA10879" t="str">
            <v>TFIT07150616</v>
          </cell>
          <cell r="AB10879">
            <v>100.19902020000001</v>
          </cell>
          <cell r="AD10879" t="str">
            <v>TFIT0715061640632</v>
          </cell>
          <cell r="AE10879">
            <v>40632</v>
          </cell>
          <cell r="AF10879" t="str">
            <v>TFIT07150616</v>
          </cell>
          <cell r="AG10879">
            <v>101.01340380000001</v>
          </cell>
        </row>
        <row r="10880">
          <cell r="T10880" t="str">
            <v>TFIT0715061640631</v>
          </cell>
          <cell r="U10880">
            <v>40631</v>
          </cell>
          <cell r="V10880" t="str">
            <v>TFIT07150616</v>
          </cell>
          <cell r="W10880">
            <v>7.1999999999999995E-2</v>
          </cell>
          <cell r="Y10880" t="str">
            <v>TFIT0715061640631</v>
          </cell>
          <cell r="Z10880">
            <v>40631</v>
          </cell>
          <cell r="AA10880" t="str">
            <v>TFIT07150616</v>
          </cell>
          <cell r="AB10880">
            <v>100.20899319999999</v>
          </cell>
          <cell r="AD10880" t="str">
            <v>TFIT0715061640631</v>
          </cell>
          <cell r="AE10880">
            <v>40631</v>
          </cell>
          <cell r="AF10880" t="str">
            <v>TFIT07150616</v>
          </cell>
          <cell r="AG10880">
            <v>101.0035137</v>
          </cell>
        </row>
        <row r="10881">
          <cell r="T10881" t="str">
            <v>TFIT0715061640630</v>
          </cell>
          <cell r="U10881">
            <v>40630</v>
          </cell>
          <cell r="V10881" t="str">
            <v>TFIT07150616</v>
          </cell>
          <cell r="W10881">
            <v>7.1999999999999995E-2</v>
          </cell>
          <cell r="Y10881" t="str">
            <v>TFIT0715061640630</v>
          </cell>
          <cell r="Z10881">
            <v>40630</v>
          </cell>
          <cell r="AA10881" t="str">
            <v>TFIT07150616</v>
          </cell>
          <cell r="AB10881">
            <v>100.2096186</v>
          </cell>
          <cell r="AD10881" t="str">
            <v>TFIT0715061640630</v>
          </cell>
          <cell r="AE10881">
            <v>40630</v>
          </cell>
          <cell r="AF10881" t="str">
            <v>TFIT07150616</v>
          </cell>
          <cell r="AG10881">
            <v>100.9842762</v>
          </cell>
        </row>
        <row r="10882">
          <cell r="T10882" t="str">
            <v>TFIT0715061640629</v>
          </cell>
          <cell r="U10882">
            <v>40629</v>
          </cell>
          <cell r="V10882" t="str">
            <v>TFIT07150616</v>
          </cell>
          <cell r="W10882">
            <v>7.1999999999999995E-2</v>
          </cell>
          <cell r="Y10882" t="str">
            <v>TFIT0715061640629</v>
          </cell>
          <cell r="Z10882">
            <v>40629</v>
          </cell>
          <cell r="AA10882" t="str">
            <v>TFIT07150616</v>
          </cell>
          <cell r="AB10882">
            <v>100.2102478</v>
          </cell>
          <cell r="AD10882" t="str">
            <v>TFIT0715061640629</v>
          </cell>
          <cell r="AE10882">
            <v>40629</v>
          </cell>
          <cell r="AF10882" t="str">
            <v>TFIT07150616</v>
          </cell>
          <cell r="AG10882">
            <v>100.96504229999999</v>
          </cell>
        </row>
        <row r="10883">
          <cell r="T10883" t="str">
            <v>TFIT0715061640628</v>
          </cell>
          <cell r="U10883">
            <v>40628</v>
          </cell>
          <cell r="V10883" t="str">
            <v>TFIT07150616</v>
          </cell>
          <cell r="W10883">
            <v>7.177E-2</v>
          </cell>
          <cell r="Y10883" t="str">
            <v>TFIT0715061640628</v>
          </cell>
          <cell r="Z10883">
            <v>40628</v>
          </cell>
          <cell r="AA10883" t="str">
            <v>TFIT07150616</v>
          </cell>
          <cell r="AB10883">
            <v>100.31865639999999</v>
          </cell>
          <cell r="AD10883" t="str">
            <v>TFIT0715061640628</v>
          </cell>
          <cell r="AE10883">
            <v>40628</v>
          </cell>
          <cell r="AF10883" t="str">
            <v>TFIT07150616</v>
          </cell>
          <cell r="AG10883">
            <v>101.0535879</v>
          </cell>
        </row>
        <row r="10884">
          <cell r="T10884" t="str">
            <v>TFIT0715061640627</v>
          </cell>
          <cell r="U10884">
            <v>40627</v>
          </cell>
          <cell r="V10884" t="str">
            <v>TFIT07150616</v>
          </cell>
          <cell r="W10884">
            <v>7.0849999999999996E-2</v>
          </cell>
          <cell r="Y10884" t="str">
            <v>TFIT0715061640627</v>
          </cell>
          <cell r="Z10884">
            <v>40627</v>
          </cell>
          <cell r="AA10884" t="str">
            <v>TFIT07150616</v>
          </cell>
          <cell r="AB10884">
            <v>100.75209940000001</v>
          </cell>
          <cell r="AD10884" t="str">
            <v>TFIT0715061640627</v>
          </cell>
          <cell r="AE10884">
            <v>40627</v>
          </cell>
          <cell r="AF10884" t="str">
            <v>TFIT07150616</v>
          </cell>
          <cell r="AG10884">
            <v>101.46716790000001</v>
          </cell>
        </row>
        <row r="10885">
          <cell r="T10885" t="str">
            <v>TFIT0715061640626</v>
          </cell>
          <cell r="U10885">
            <v>40626</v>
          </cell>
          <cell r="V10885" t="str">
            <v>TFIT07150616</v>
          </cell>
          <cell r="W10885">
            <v>7.1099999999999997E-2</v>
          </cell>
          <cell r="Y10885" t="str">
            <v>TFIT0715061640626</v>
          </cell>
          <cell r="Z10885">
            <v>40626</v>
          </cell>
          <cell r="AA10885" t="str">
            <v>TFIT07150616</v>
          </cell>
          <cell r="AB10885">
            <v>100.63505290000001</v>
          </cell>
          <cell r="AD10885" t="str">
            <v>TFIT0715061640626</v>
          </cell>
          <cell r="AE10885">
            <v>40626</v>
          </cell>
          <cell r="AF10885" t="str">
            <v>TFIT07150616</v>
          </cell>
          <cell r="AG10885">
            <v>101.33025840000001</v>
          </cell>
        </row>
        <row r="10886">
          <cell r="T10886" t="str">
            <v>TFIT0715061640625</v>
          </cell>
          <cell r="U10886">
            <v>40625</v>
          </cell>
          <cell r="V10886" t="str">
            <v>TFIT07150616</v>
          </cell>
          <cell r="W10886">
            <v>7.1099999999999997E-2</v>
          </cell>
          <cell r="Y10886" t="str">
            <v>TFIT0715061640625</v>
          </cell>
          <cell r="Z10886">
            <v>40625</v>
          </cell>
          <cell r="AA10886" t="str">
            <v>TFIT07150616</v>
          </cell>
          <cell r="AB10886">
            <v>100.6358493</v>
          </cell>
          <cell r="AD10886" t="str">
            <v>TFIT0715061640625</v>
          </cell>
          <cell r="AE10886">
            <v>40625</v>
          </cell>
          <cell r="AF10886" t="str">
            <v>TFIT07150616</v>
          </cell>
          <cell r="AG10886">
            <v>101.31119169999999</v>
          </cell>
        </row>
        <row r="10887">
          <cell r="T10887" t="str">
            <v>TFIT0715061640624</v>
          </cell>
          <cell r="U10887">
            <v>40624</v>
          </cell>
          <cell r="V10887" t="str">
            <v>TFIT07150616</v>
          </cell>
          <cell r="W10887">
            <v>7.1510000000000004E-2</v>
          </cell>
          <cell r="Y10887" t="str">
            <v>TFIT0715061640624</v>
          </cell>
          <cell r="Z10887">
            <v>40624</v>
          </cell>
          <cell r="AA10887" t="str">
            <v>TFIT07150616</v>
          </cell>
          <cell r="AB10887">
            <v>100.4435706</v>
          </cell>
          <cell r="AD10887" t="str">
            <v>TFIT0715061640624</v>
          </cell>
          <cell r="AE10887">
            <v>40624</v>
          </cell>
          <cell r="AF10887" t="str">
            <v>TFIT07150616</v>
          </cell>
          <cell r="AG10887">
            <v>101.09905000000001</v>
          </cell>
        </row>
        <row r="10888">
          <cell r="T10888" t="str">
            <v>TFIT0715061640623</v>
          </cell>
          <cell r="U10888">
            <v>40623</v>
          </cell>
          <cell r="V10888" t="str">
            <v>TFIT07150616</v>
          </cell>
          <cell r="W10888">
            <v>7.1510000000000004E-2</v>
          </cell>
          <cell r="Y10888" t="str">
            <v>TFIT0715061640623</v>
          </cell>
          <cell r="Z10888">
            <v>40623</v>
          </cell>
          <cell r="AA10888" t="str">
            <v>TFIT07150616</v>
          </cell>
          <cell r="AB10888">
            <v>100.44430439999999</v>
          </cell>
          <cell r="AD10888" t="str">
            <v>TFIT0715061640623</v>
          </cell>
          <cell r="AE10888">
            <v>40623</v>
          </cell>
          <cell r="AF10888" t="str">
            <v>TFIT07150616</v>
          </cell>
          <cell r="AG10888">
            <v>101.0799209</v>
          </cell>
        </row>
        <row r="10889">
          <cell r="T10889" t="str">
            <v>TFIT0715061640622</v>
          </cell>
          <cell r="U10889">
            <v>40622</v>
          </cell>
          <cell r="V10889" t="str">
            <v>TFIT07150616</v>
          </cell>
          <cell r="W10889">
            <v>7.1510000000000004E-2</v>
          </cell>
          <cell r="Y10889" t="str">
            <v>TFIT0715061640622</v>
          </cell>
          <cell r="Z10889">
            <v>40622</v>
          </cell>
          <cell r="AA10889" t="str">
            <v>TFIT07150616</v>
          </cell>
          <cell r="AB10889">
            <v>100.44504190000001</v>
          </cell>
          <cell r="AD10889" t="str">
            <v>TFIT0715061640622</v>
          </cell>
          <cell r="AE10889">
            <v>40622</v>
          </cell>
          <cell r="AF10889" t="str">
            <v>TFIT07150616</v>
          </cell>
          <cell r="AG10889">
            <v>101.0607954</v>
          </cell>
        </row>
        <row r="10890">
          <cell r="T10890" t="str">
            <v>TFIT0715061640621</v>
          </cell>
          <cell r="U10890">
            <v>40621</v>
          </cell>
          <cell r="V10890" t="str">
            <v>TFIT07150616</v>
          </cell>
          <cell r="W10890">
            <v>7.238E-2</v>
          </cell>
          <cell r="Y10890" t="str">
            <v>TFIT0715061640621</v>
          </cell>
          <cell r="Z10890">
            <v>40621</v>
          </cell>
          <cell r="AA10890" t="str">
            <v>TFIT07150616</v>
          </cell>
          <cell r="AB10890">
            <v>100.03722999999999</v>
          </cell>
          <cell r="AD10890" t="str">
            <v>TFIT0715061640621</v>
          </cell>
          <cell r="AE10890">
            <v>40621</v>
          </cell>
          <cell r="AF10890" t="str">
            <v>TFIT07150616</v>
          </cell>
          <cell r="AG10890">
            <v>100.6331204</v>
          </cell>
        </row>
        <row r="10891">
          <cell r="T10891" t="str">
            <v>TFIT0715061640620</v>
          </cell>
          <cell r="U10891">
            <v>40620</v>
          </cell>
          <cell r="V10891" t="str">
            <v>TFIT07150616</v>
          </cell>
          <cell r="W10891">
            <v>7.1529999999999996E-2</v>
          </cell>
          <cell r="Y10891" t="str">
            <v>TFIT0715061640620</v>
          </cell>
          <cell r="Z10891">
            <v>40620</v>
          </cell>
          <cell r="AA10891" t="str">
            <v>TFIT07150616</v>
          </cell>
          <cell r="AB10891">
            <v>100.4371081</v>
          </cell>
          <cell r="AD10891" t="str">
            <v>TFIT0715061640620</v>
          </cell>
          <cell r="AE10891">
            <v>40620</v>
          </cell>
          <cell r="AF10891" t="str">
            <v>TFIT07150616</v>
          </cell>
          <cell r="AG10891">
            <v>101.0131355</v>
          </cell>
        </row>
        <row r="10892">
          <cell r="T10892" t="str">
            <v>TFIT0715061640619</v>
          </cell>
          <cell r="U10892">
            <v>40619</v>
          </cell>
          <cell r="V10892" t="str">
            <v>TFIT07150616</v>
          </cell>
          <cell r="W10892">
            <v>7.1959999999999996E-2</v>
          </cell>
          <cell r="Y10892" t="str">
            <v>TFIT0715061640619</v>
          </cell>
          <cell r="Z10892">
            <v>40619</v>
          </cell>
          <cell r="AA10892" t="str">
            <v>TFIT07150616</v>
          </cell>
          <cell r="AB10892">
            <v>100.2355338</v>
          </cell>
          <cell r="AD10892" t="str">
            <v>TFIT0715061640619</v>
          </cell>
          <cell r="AE10892">
            <v>40619</v>
          </cell>
          <cell r="AF10892" t="str">
            <v>TFIT07150616</v>
          </cell>
          <cell r="AG10892">
            <v>100.7916982</v>
          </cell>
        </row>
        <row r="10893">
          <cell r="T10893" t="str">
            <v>TFIT0715061640618</v>
          </cell>
          <cell r="U10893">
            <v>40618</v>
          </cell>
          <cell r="V10893" t="str">
            <v>TFIT07150616</v>
          </cell>
          <cell r="W10893">
            <v>7.2239999999999999E-2</v>
          </cell>
          <cell r="Y10893" t="str">
            <v>TFIT0715061640618</v>
          </cell>
          <cell r="Z10893">
            <v>40618</v>
          </cell>
          <cell r="AA10893" t="str">
            <v>TFIT07150616</v>
          </cell>
          <cell r="AB10893">
            <v>100.10470460000001</v>
          </cell>
          <cell r="AD10893" t="str">
            <v>TFIT0715061640618</v>
          </cell>
          <cell r="AE10893">
            <v>40618</v>
          </cell>
          <cell r="AF10893" t="str">
            <v>TFIT07150616</v>
          </cell>
          <cell r="AG10893">
            <v>100.641006</v>
          </cell>
        </row>
        <row r="10894">
          <cell r="T10894" t="str">
            <v>TFIT0715061640617</v>
          </cell>
          <cell r="U10894">
            <v>40617</v>
          </cell>
          <cell r="V10894" t="str">
            <v>TFIT07150616</v>
          </cell>
          <cell r="W10894">
            <v>7.2730000000000003E-2</v>
          </cell>
          <cell r="Y10894" t="str">
            <v>TFIT0715061640617</v>
          </cell>
          <cell r="Z10894">
            <v>40617</v>
          </cell>
          <cell r="AA10894" t="str">
            <v>TFIT07150616</v>
          </cell>
          <cell r="AB10894">
            <v>99.875659920000004</v>
          </cell>
          <cell r="AD10894" t="str">
            <v>TFIT0715061640617</v>
          </cell>
          <cell r="AE10894">
            <v>40617</v>
          </cell>
          <cell r="AF10894" t="str">
            <v>TFIT07150616</v>
          </cell>
          <cell r="AG10894">
            <v>100.3920983</v>
          </cell>
        </row>
        <row r="10895">
          <cell r="T10895" t="str">
            <v>TFIT0715061640616</v>
          </cell>
          <cell r="U10895">
            <v>40616</v>
          </cell>
          <cell r="V10895" t="str">
            <v>TFIT07150616</v>
          </cell>
          <cell r="W10895">
            <v>7.2730000000000003E-2</v>
          </cell>
          <cell r="Y10895" t="str">
            <v>TFIT0715061640616</v>
          </cell>
          <cell r="Z10895">
            <v>40616</v>
          </cell>
          <cell r="AA10895" t="str">
            <v>TFIT07150616</v>
          </cell>
          <cell r="AB10895">
            <v>99.876214630000007</v>
          </cell>
          <cell r="AD10895" t="str">
            <v>TFIT0715061640616</v>
          </cell>
          <cell r="AE10895">
            <v>40616</v>
          </cell>
          <cell r="AF10895" t="str">
            <v>TFIT07150616</v>
          </cell>
          <cell r="AG10895">
            <v>100.37278999999999</v>
          </cell>
        </row>
        <row r="10896">
          <cell r="T10896" t="str">
            <v>TFIT0715061640615</v>
          </cell>
          <cell r="U10896">
            <v>40615</v>
          </cell>
          <cell r="V10896" t="str">
            <v>TFIT07150616</v>
          </cell>
          <cell r="W10896">
            <v>7.2730000000000003E-2</v>
          </cell>
          <cell r="Y10896" t="str">
            <v>TFIT0715061640615</v>
          </cell>
          <cell r="Z10896">
            <v>40615</v>
          </cell>
          <cell r="AA10896" t="str">
            <v>TFIT07150616</v>
          </cell>
          <cell r="AB10896">
            <v>99.876773049999997</v>
          </cell>
          <cell r="AD10896" t="str">
            <v>TFIT0715061640615</v>
          </cell>
          <cell r="AE10896">
            <v>40615</v>
          </cell>
          <cell r="AF10896" t="str">
            <v>TFIT07150616</v>
          </cell>
          <cell r="AG10896">
            <v>100.3534854</v>
          </cell>
        </row>
        <row r="10897">
          <cell r="T10897" t="str">
            <v>TFIT0715061640614</v>
          </cell>
          <cell r="U10897">
            <v>40614</v>
          </cell>
          <cell r="V10897" t="str">
            <v>TFIT07150616</v>
          </cell>
          <cell r="W10897">
            <v>7.2599999999999998E-2</v>
          </cell>
          <cell r="Y10897" t="str">
            <v>TFIT0715061640614</v>
          </cell>
          <cell r="Z10897">
            <v>40614</v>
          </cell>
          <cell r="AA10897" t="str">
            <v>TFIT07150616</v>
          </cell>
          <cell r="AB10897">
            <v>99.938268170000001</v>
          </cell>
          <cell r="AD10897" t="str">
            <v>TFIT0715061640614</v>
          </cell>
          <cell r="AE10897">
            <v>40614</v>
          </cell>
          <cell r="AF10897" t="str">
            <v>TFIT07150616</v>
          </cell>
          <cell r="AG10897">
            <v>100.3951175</v>
          </cell>
        </row>
        <row r="10898">
          <cell r="T10898" t="str">
            <v>TFIT0715061640613</v>
          </cell>
          <cell r="U10898">
            <v>40613</v>
          </cell>
          <cell r="V10898" t="str">
            <v>TFIT07150616</v>
          </cell>
          <cell r="W10898">
            <v>7.349E-2</v>
          </cell>
          <cell r="Y10898" t="str">
            <v>TFIT0715061640613</v>
          </cell>
          <cell r="Z10898">
            <v>40613</v>
          </cell>
          <cell r="AA10898" t="str">
            <v>TFIT07150616</v>
          </cell>
          <cell r="AB10898">
            <v>99.522515870000007</v>
          </cell>
          <cell r="AD10898" t="str">
            <v>TFIT0715061640613</v>
          </cell>
          <cell r="AE10898">
            <v>40613</v>
          </cell>
          <cell r="AF10898" t="str">
            <v>TFIT07150616</v>
          </cell>
          <cell r="AG10898">
            <v>99.959502169999993</v>
          </cell>
        </row>
        <row r="10899">
          <cell r="T10899" t="str">
            <v>TFIT0715061640612</v>
          </cell>
          <cell r="U10899">
            <v>40612</v>
          </cell>
          <cell r="V10899" t="str">
            <v>TFIT07150616</v>
          </cell>
          <cell r="W10899">
            <v>7.3630000000000001E-2</v>
          </cell>
          <cell r="Y10899" t="str">
            <v>TFIT0715061640612</v>
          </cell>
          <cell r="Z10899">
            <v>40612</v>
          </cell>
          <cell r="AA10899" t="str">
            <v>TFIT07150616</v>
          </cell>
          <cell r="AB10899">
            <v>99.457650439999995</v>
          </cell>
          <cell r="AD10899" t="str">
            <v>TFIT0715061640612</v>
          </cell>
          <cell r="AE10899">
            <v>40612</v>
          </cell>
          <cell r="AF10899" t="str">
            <v>TFIT07150616</v>
          </cell>
          <cell r="AG10899">
            <v>99.874773730000001</v>
          </cell>
        </row>
        <row r="10900">
          <cell r="T10900" t="str">
            <v>TFIT0715061640611</v>
          </cell>
          <cell r="U10900">
            <v>40611</v>
          </cell>
          <cell r="V10900" t="str">
            <v>TFIT07150616</v>
          </cell>
          <cell r="W10900">
            <v>7.2940000000000005E-2</v>
          </cell>
          <cell r="Y10900" t="str">
            <v>TFIT0715061640611</v>
          </cell>
          <cell r="Z10900">
            <v>40611</v>
          </cell>
          <cell r="AA10900" t="str">
            <v>TFIT07150616</v>
          </cell>
          <cell r="AB10900">
            <v>99.780611120000003</v>
          </cell>
          <cell r="AD10900" t="str">
            <v>TFIT0715061640611</v>
          </cell>
          <cell r="AE10900">
            <v>40611</v>
          </cell>
          <cell r="AF10900" t="str">
            <v>TFIT07150616</v>
          </cell>
          <cell r="AG10900">
            <v>100.1778714</v>
          </cell>
        </row>
        <row r="10901">
          <cell r="T10901" t="str">
            <v>TFIT0715061640610</v>
          </cell>
          <cell r="U10901">
            <v>40610</v>
          </cell>
          <cell r="V10901" t="str">
            <v>TFIT07150616</v>
          </cell>
          <cell r="W10901">
            <v>7.2940000000000005E-2</v>
          </cell>
          <cell r="Y10901" t="str">
            <v>TFIT0715061640610</v>
          </cell>
          <cell r="Z10901">
            <v>40610</v>
          </cell>
          <cell r="AA10901" t="str">
            <v>TFIT07150616</v>
          </cell>
          <cell r="AB10901">
            <v>99.781153320000001</v>
          </cell>
          <cell r="AD10901" t="str">
            <v>TFIT0715061640610</v>
          </cell>
          <cell r="AE10901">
            <v>40610</v>
          </cell>
          <cell r="AF10901" t="str">
            <v>TFIT07150616</v>
          </cell>
          <cell r="AG10901">
            <v>100.1585506</v>
          </cell>
        </row>
        <row r="10902">
          <cell r="T10902" t="str">
            <v>TFIT0715061640609</v>
          </cell>
          <cell r="U10902">
            <v>40609</v>
          </cell>
          <cell r="V10902" t="str">
            <v>TFIT07150616</v>
          </cell>
          <cell r="W10902">
            <v>7.2940000000000005E-2</v>
          </cell>
          <cell r="Y10902" t="str">
            <v>TFIT0715061640609</v>
          </cell>
          <cell r="Z10902">
            <v>40609</v>
          </cell>
          <cell r="AA10902" t="str">
            <v>TFIT07150616</v>
          </cell>
          <cell r="AB10902">
            <v>99.781699250000003</v>
          </cell>
          <cell r="AD10902" t="str">
            <v>TFIT0715061640609</v>
          </cell>
          <cell r="AE10902">
            <v>40609</v>
          </cell>
          <cell r="AF10902" t="str">
            <v>TFIT07150616</v>
          </cell>
          <cell r="AG10902">
            <v>100.1392335</v>
          </cell>
        </row>
        <row r="10903">
          <cell r="T10903" t="str">
            <v>TFIT0715061640608</v>
          </cell>
          <cell r="U10903">
            <v>40608</v>
          </cell>
          <cell r="V10903" t="str">
            <v>TFIT07150616</v>
          </cell>
          <cell r="W10903">
            <v>7.2940000000000005E-2</v>
          </cell>
          <cell r="Y10903" t="str">
            <v>TFIT0715061640608</v>
          </cell>
          <cell r="Z10903">
            <v>40608</v>
          </cell>
          <cell r="AA10903" t="str">
            <v>TFIT07150616</v>
          </cell>
          <cell r="AB10903">
            <v>99.782248899999999</v>
          </cell>
          <cell r="AD10903" t="str">
            <v>TFIT0715061640608</v>
          </cell>
          <cell r="AE10903">
            <v>40608</v>
          </cell>
          <cell r="AF10903" t="str">
            <v>TFIT07150616</v>
          </cell>
          <cell r="AG10903">
            <v>100.1199201</v>
          </cell>
        </row>
        <row r="10904">
          <cell r="T10904" t="str">
            <v>TFIT0715061640607</v>
          </cell>
          <cell r="U10904">
            <v>40607</v>
          </cell>
          <cell r="V10904" t="str">
            <v>TFIT07150616</v>
          </cell>
          <cell r="W10904">
            <v>7.3010000000000005E-2</v>
          </cell>
          <cell r="Y10904" t="str">
            <v>TFIT0715061640607</v>
          </cell>
          <cell r="Z10904">
            <v>40607</v>
          </cell>
          <cell r="AA10904" t="str">
            <v>TFIT07150616</v>
          </cell>
          <cell r="AB10904">
            <v>99.749973109999999</v>
          </cell>
          <cell r="AD10904" t="str">
            <v>TFIT0715061640607</v>
          </cell>
          <cell r="AE10904">
            <v>40607</v>
          </cell>
          <cell r="AF10904" t="str">
            <v>TFIT07150616</v>
          </cell>
          <cell r="AG10904">
            <v>100.06778129999999</v>
          </cell>
        </row>
        <row r="10905">
          <cell r="T10905" t="str">
            <v>TFIT0715061640606</v>
          </cell>
          <cell r="U10905">
            <v>40606</v>
          </cell>
          <cell r="V10905" t="str">
            <v>TFIT07150616</v>
          </cell>
          <cell r="W10905">
            <v>7.2900000000000006E-2</v>
          </cell>
          <cell r="Y10905" t="str">
            <v>TFIT0715061640606</v>
          </cell>
          <cell r="Z10905">
            <v>40606</v>
          </cell>
          <cell r="AA10905" t="str">
            <v>TFIT07150616</v>
          </cell>
          <cell r="AB10905">
            <v>99.802131810000006</v>
          </cell>
          <cell r="AD10905" t="str">
            <v>TFIT0715061640606</v>
          </cell>
          <cell r="AE10905">
            <v>40606</v>
          </cell>
          <cell r="AF10905" t="str">
            <v>TFIT07150616</v>
          </cell>
          <cell r="AG10905">
            <v>100.100077</v>
          </cell>
        </row>
        <row r="10906">
          <cell r="T10906" t="str">
            <v>TFIT0715061640605</v>
          </cell>
          <cell r="U10906">
            <v>40605</v>
          </cell>
          <cell r="V10906" t="str">
            <v>TFIT07150616</v>
          </cell>
          <cell r="W10906">
            <v>7.5200000000000003E-2</v>
          </cell>
          <cell r="Y10906" t="str">
            <v>TFIT0715061640605</v>
          </cell>
          <cell r="Z10906">
            <v>40605</v>
          </cell>
          <cell r="AA10906" t="str">
            <v>TFIT07150616</v>
          </cell>
          <cell r="AB10906">
            <v>98.730322189999995</v>
          </cell>
          <cell r="AD10906" t="str">
            <v>TFIT0715061640605</v>
          </cell>
          <cell r="AE10906">
            <v>40605</v>
          </cell>
          <cell r="AF10906" t="str">
            <v>TFIT07150616</v>
          </cell>
          <cell r="AG10906">
            <v>99.008404380000002</v>
          </cell>
        </row>
        <row r="10907">
          <cell r="T10907" t="str">
            <v>TFIT0715061640604</v>
          </cell>
          <cell r="U10907">
            <v>40604</v>
          </cell>
          <cell r="V10907" t="str">
            <v>TFIT07150616</v>
          </cell>
          <cell r="W10907">
            <v>7.5359999999999996E-2</v>
          </cell>
          <cell r="Y10907" t="str">
            <v>TFIT0715061640604</v>
          </cell>
          <cell r="Z10907">
            <v>40604</v>
          </cell>
          <cell r="AA10907" t="str">
            <v>TFIT07150616</v>
          </cell>
          <cell r="AB10907">
            <v>98.656451950000005</v>
          </cell>
          <cell r="AD10907" t="str">
            <v>TFIT0715061640604</v>
          </cell>
          <cell r="AE10907">
            <v>40604</v>
          </cell>
          <cell r="AF10907" t="str">
            <v>TFIT07150616</v>
          </cell>
          <cell r="AG10907">
            <v>98.914671130000002</v>
          </cell>
        </row>
        <row r="10908">
          <cell r="T10908" t="str">
            <v>TFIT0715061640603</v>
          </cell>
          <cell r="U10908">
            <v>40603</v>
          </cell>
          <cell r="V10908" t="str">
            <v>TFIT07150616</v>
          </cell>
          <cell r="W10908">
            <v>7.6130000000000003E-2</v>
          </cell>
          <cell r="Y10908" t="str">
            <v>TFIT0715061640603</v>
          </cell>
          <cell r="Z10908">
            <v>40603</v>
          </cell>
          <cell r="AA10908" t="str">
            <v>TFIT07150616</v>
          </cell>
          <cell r="AB10908">
            <v>98.301064629999999</v>
          </cell>
          <cell r="AD10908" t="str">
            <v>TFIT0715061640603</v>
          </cell>
          <cell r="AE10908">
            <v>40603</v>
          </cell>
          <cell r="AF10908" t="str">
            <v>TFIT07150616</v>
          </cell>
          <cell r="AG10908">
            <v>98.539420789999994</v>
          </cell>
        </row>
        <row r="10909">
          <cell r="T10909" t="str">
            <v>TFIT0715061640602</v>
          </cell>
          <cell r="U10909">
            <v>40602</v>
          </cell>
          <cell r="V10909" t="str">
            <v>TFIT07150616</v>
          </cell>
          <cell r="W10909">
            <v>7.6130000000000003E-2</v>
          </cell>
          <cell r="Y10909" t="str">
            <v>TFIT0715061640602</v>
          </cell>
          <cell r="Z10909">
            <v>40602</v>
          </cell>
          <cell r="AA10909" t="str">
            <v>TFIT07150616</v>
          </cell>
          <cell r="AB10909">
            <v>98.301121510000002</v>
          </cell>
          <cell r="AD10909" t="str">
            <v>TFIT0715061640602</v>
          </cell>
          <cell r="AE10909">
            <v>40602</v>
          </cell>
          <cell r="AF10909" t="str">
            <v>TFIT07150616</v>
          </cell>
          <cell r="AG10909">
            <v>98.519614660000002</v>
          </cell>
        </row>
        <row r="10910">
          <cell r="T10910" t="str">
            <v>TFIT0715061640601</v>
          </cell>
          <cell r="U10910">
            <v>40601</v>
          </cell>
          <cell r="V10910" t="str">
            <v>TFIT07150616</v>
          </cell>
          <cell r="W10910">
            <v>7.6130000000000003E-2</v>
          </cell>
          <cell r="Y10910" t="str">
            <v>TFIT0715061640601</v>
          </cell>
          <cell r="Z10910">
            <v>40601</v>
          </cell>
          <cell r="AA10910" t="str">
            <v>TFIT07150616</v>
          </cell>
          <cell r="AB10910">
            <v>98.30118238</v>
          </cell>
          <cell r="AD10910" t="str">
            <v>TFIT0715061640601</v>
          </cell>
          <cell r="AE10910">
            <v>40601</v>
          </cell>
          <cell r="AF10910" t="str">
            <v>TFIT07150616</v>
          </cell>
          <cell r="AG10910">
            <v>98.499812520000006</v>
          </cell>
        </row>
        <row r="10911">
          <cell r="T10911" t="str">
            <v>TFIT0715061640600</v>
          </cell>
          <cell r="U10911">
            <v>40600</v>
          </cell>
          <cell r="V10911" t="str">
            <v>TFIT07150616</v>
          </cell>
          <cell r="W10911">
            <v>7.6600000000000001E-2</v>
          </cell>
          <cell r="Y10911" t="str">
            <v>TFIT0715061640600</v>
          </cell>
          <cell r="Z10911">
            <v>40600</v>
          </cell>
          <cell r="AA10911" t="str">
            <v>TFIT07150616</v>
          </cell>
          <cell r="AB10911">
            <v>98.084812029999995</v>
          </cell>
          <cell r="AD10911" t="str">
            <v>TFIT0715061640600</v>
          </cell>
          <cell r="AE10911">
            <v>40600</v>
          </cell>
          <cell r="AF10911" t="str">
            <v>TFIT07150616</v>
          </cell>
          <cell r="AG10911">
            <v>98.263579149999998</v>
          </cell>
        </row>
        <row r="10912">
          <cell r="T10912" t="str">
            <v>TFIT0715061640599</v>
          </cell>
          <cell r="U10912">
            <v>40599</v>
          </cell>
          <cell r="V10912" t="str">
            <v>TFIT07150616</v>
          </cell>
          <cell r="W10912">
            <v>7.6920000000000002E-2</v>
          </cell>
          <cell r="Y10912" t="str">
            <v>TFIT0715061640599</v>
          </cell>
          <cell r="Z10912">
            <v>40599</v>
          </cell>
          <cell r="AA10912" t="str">
            <v>TFIT07150616</v>
          </cell>
          <cell r="AB10912">
            <v>97.93775119</v>
          </cell>
          <cell r="AD10912" t="str">
            <v>TFIT0715061640599</v>
          </cell>
          <cell r="AE10912">
            <v>40599</v>
          </cell>
          <cell r="AF10912" t="str">
            <v>TFIT07150616</v>
          </cell>
          <cell r="AG10912">
            <v>98.096655299999995</v>
          </cell>
        </row>
        <row r="10913">
          <cell r="T10913" t="str">
            <v>TFIT0715061640598</v>
          </cell>
          <cell r="U10913">
            <v>40598</v>
          </cell>
          <cell r="V10913" t="str">
            <v>TFIT07150616</v>
          </cell>
          <cell r="W10913">
            <v>7.7079999999999996E-2</v>
          </cell>
          <cell r="Y10913" t="str">
            <v>TFIT0715061640598</v>
          </cell>
          <cell r="Z10913">
            <v>40598</v>
          </cell>
          <cell r="AA10913" t="str">
            <v>TFIT07150616</v>
          </cell>
          <cell r="AB10913">
            <v>97.864254650000007</v>
          </cell>
          <cell r="AD10913" t="str">
            <v>TFIT0715061640598</v>
          </cell>
          <cell r="AE10913">
            <v>40598</v>
          </cell>
          <cell r="AF10913" t="str">
            <v>TFIT07150616</v>
          </cell>
          <cell r="AG10913">
            <v>98.003295750000007</v>
          </cell>
        </row>
        <row r="10914">
          <cell r="T10914" t="str">
            <v>TFIT0715061640597</v>
          </cell>
          <cell r="U10914">
            <v>40597</v>
          </cell>
          <cell r="V10914" t="str">
            <v>TFIT07150616</v>
          </cell>
          <cell r="W10914">
            <v>7.7350000000000002E-2</v>
          </cell>
          <cell r="Y10914" t="str">
            <v>TFIT0715061640597</v>
          </cell>
          <cell r="Z10914">
            <v>40597</v>
          </cell>
          <cell r="AA10914" t="str">
            <v>TFIT07150616</v>
          </cell>
          <cell r="AB10914">
            <v>97.740364020000001</v>
          </cell>
          <cell r="AD10914" t="str">
            <v>TFIT0715061640597</v>
          </cell>
          <cell r="AE10914">
            <v>40597</v>
          </cell>
          <cell r="AF10914" t="str">
            <v>TFIT07150616</v>
          </cell>
          <cell r="AG10914">
            <v>97.859542099999999</v>
          </cell>
        </row>
        <row r="10915">
          <cell r="T10915" t="str">
            <v>TFIT0715061640596</v>
          </cell>
          <cell r="U10915">
            <v>40596</v>
          </cell>
          <cell r="V10915" t="str">
            <v>TFIT07150616</v>
          </cell>
          <cell r="W10915">
            <v>7.7670000000000003E-2</v>
          </cell>
          <cell r="Y10915" t="str">
            <v>TFIT0715061640596</v>
          </cell>
          <cell r="Z10915">
            <v>40596</v>
          </cell>
          <cell r="AA10915" t="str">
            <v>TFIT07150616</v>
          </cell>
          <cell r="AB10915">
            <v>97.593720390000001</v>
          </cell>
          <cell r="AD10915" t="str">
            <v>TFIT0715061640596</v>
          </cell>
          <cell r="AE10915">
            <v>40596</v>
          </cell>
          <cell r="AF10915" t="str">
            <v>TFIT07150616</v>
          </cell>
          <cell r="AG10915">
            <v>97.693035460000004</v>
          </cell>
        </row>
        <row r="10916">
          <cell r="T10916" t="str">
            <v>TFIT0715061640595</v>
          </cell>
          <cell r="U10916">
            <v>40595</v>
          </cell>
          <cell r="V10916" t="str">
            <v>TFIT07150616</v>
          </cell>
          <cell r="W10916">
            <v>7.7670000000000003E-2</v>
          </cell>
          <cell r="Y10916" t="str">
            <v>TFIT0715061640595</v>
          </cell>
          <cell r="Z10916">
            <v>40595</v>
          </cell>
          <cell r="AA10916" t="str">
            <v>TFIT07150616</v>
          </cell>
          <cell r="AB10916">
            <v>97.593564720000003</v>
          </cell>
          <cell r="AD10916" t="str">
            <v>TFIT0715061640595</v>
          </cell>
          <cell r="AE10916">
            <v>40595</v>
          </cell>
          <cell r="AF10916" t="str">
            <v>TFIT07150616</v>
          </cell>
          <cell r="AG10916">
            <v>97.673016779999998</v>
          </cell>
        </row>
        <row r="10917">
          <cell r="T10917" t="str">
            <v>TFIT0715061640594</v>
          </cell>
          <cell r="U10917">
            <v>40594</v>
          </cell>
          <cell r="V10917" t="str">
            <v>TFIT07150616</v>
          </cell>
          <cell r="W10917">
            <v>7.7670000000000003E-2</v>
          </cell>
          <cell r="Y10917" t="str">
            <v>TFIT0715061640594</v>
          </cell>
          <cell r="Z10917">
            <v>40594</v>
          </cell>
          <cell r="AA10917" t="str">
            <v>TFIT07150616</v>
          </cell>
          <cell r="AB10917">
            <v>97.593413159999997</v>
          </cell>
          <cell r="AD10917" t="str">
            <v>TFIT0715061640594</v>
          </cell>
          <cell r="AE10917">
            <v>40594</v>
          </cell>
          <cell r="AF10917" t="str">
            <v>TFIT07150616</v>
          </cell>
          <cell r="AG10917">
            <v>97.653002200000003</v>
          </cell>
        </row>
        <row r="10918">
          <cell r="T10918" t="str">
            <v>TFIT0715061640593</v>
          </cell>
          <cell r="U10918">
            <v>40593</v>
          </cell>
          <cell r="V10918" t="str">
            <v>TFIT07150616</v>
          </cell>
          <cell r="W10918">
            <v>7.7829999999999996E-2</v>
          </cell>
          <cell r="Y10918" t="str">
            <v>TFIT0715061640593</v>
          </cell>
          <cell r="Z10918">
            <v>40593</v>
          </cell>
          <cell r="AA10918" t="str">
            <v>TFIT07150616</v>
          </cell>
          <cell r="AB10918">
            <v>97.520032119999996</v>
          </cell>
          <cell r="AD10918" t="str">
            <v>TFIT0715061640593</v>
          </cell>
          <cell r="AE10918">
            <v>40593</v>
          </cell>
          <cell r="AF10918" t="str">
            <v>TFIT07150616</v>
          </cell>
          <cell r="AG10918">
            <v>97.559758149999993</v>
          </cell>
        </row>
        <row r="10919">
          <cell r="T10919" t="str">
            <v>TFIT0715061640592</v>
          </cell>
          <cell r="U10919">
            <v>40592</v>
          </cell>
          <cell r="V10919" t="str">
            <v>TFIT07150616</v>
          </cell>
          <cell r="W10919">
            <v>7.7560000000000004E-2</v>
          </cell>
          <cell r="Y10919" t="str">
            <v>TFIT0715061640592</v>
          </cell>
          <cell r="Z10919">
            <v>40592</v>
          </cell>
          <cell r="AA10919" t="str">
            <v>TFIT07150616</v>
          </cell>
          <cell r="AB10919">
            <v>97.643528939999996</v>
          </cell>
          <cell r="AD10919" t="str">
            <v>TFIT0715061640592</v>
          </cell>
          <cell r="AE10919">
            <v>40592</v>
          </cell>
          <cell r="AF10919" t="str">
            <v>TFIT07150616</v>
          </cell>
          <cell r="AG10919">
            <v>97.663391959999998</v>
          </cell>
        </row>
        <row r="10920">
          <cell r="T10920" t="str">
            <v>TFIT0715061640591</v>
          </cell>
          <cell r="U10920">
            <v>40591</v>
          </cell>
          <cell r="V10920" t="str">
            <v>TFIT07150616</v>
          </cell>
          <cell r="W10920">
            <v>7.7479999999999993E-2</v>
          </cell>
          <cell r="Y10920" t="str">
            <v>TFIT0715061640591</v>
          </cell>
          <cell r="Z10920">
            <v>40591</v>
          </cell>
          <cell r="AA10920" t="str">
            <v>TFIT07150616</v>
          </cell>
          <cell r="AB10920">
            <v>97.680099659999996</v>
          </cell>
          <cell r="AD10920" t="str">
            <v>TFIT0715061640591</v>
          </cell>
          <cell r="AE10920">
            <v>40591</v>
          </cell>
          <cell r="AF10920" t="str">
            <v>TFIT07150616</v>
          </cell>
          <cell r="AG10920">
            <v>97.680099659999996</v>
          </cell>
        </row>
        <row r="10921">
          <cell r="T10921" t="str">
            <v>TFIT0715061640590</v>
          </cell>
          <cell r="U10921">
            <v>40590</v>
          </cell>
          <cell r="V10921" t="str">
            <v>TFIT07150616</v>
          </cell>
          <cell r="W10921">
            <v>7.7109999999999998E-2</v>
          </cell>
          <cell r="Y10921" t="str">
            <v>TFIT0715061640590</v>
          </cell>
          <cell r="Z10921">
            <v>40590</v>
          </cell>
          <cell r="AA10921" t="str">
            <v>TFIT07150616</v>
          </cell>
          <cell r="AB10921">
            <v>97.848514640000005</v>
          </cell>
          <cell r="AD10921" t="str">
            <v>TFIT0715061640590</v>
          </cell>
          <cell r="AE10921">
            <v>40590</v>
          </cell>
          <cell r="AF10921" t="str">
            <v>TFIT07150616</v>
          </cell>
          <cell r="AG10921">
            <v>105.0786516</v>
          </cell>
        </row>
        <row r="10922">
          <cell r="T10922" t="str">
            <v>TFIT0715061640589</v>
          </cell>
          <cell r="U10922">
            <v>40589</v>
          </cell>
          <cell r="V10922" t="str">
            <v>TFIT07150616</v>
          </cell>
          <cell r="W10922">
            <v>7.7109999999999998E-2</v>
          </cell>
          <cell r="Y10922" t="str">
            <v>TFIT0715061640589</v>
          </cell>
          <cell r="Z10922">
            <v>40589</v>
          </cell>
          <cell r="AA10922" t="str">
            <v>TFIT07150616</v>
          </cell>
          <cell r="AB10922">
            <v>97.84699517</v>
          </cell>
          <cell r="AD10922" t="str">
            <v>TFIT0715061640589</v>
          </cell>
          <cell r="AE10922">
            <v>40589</v>
          </cell>
          <cell r="AF10922" t="str">
            <v>TFIT07150616</v>
          </cell>
          <cell r="AG10922">
            <v>105.0572691</v>
          </cell>
        </row>
        <row r="10923">
          <cell r="T10923" t="str">
            <v>TFIT0715061640588</v>
          </cell>
          <cell r="U10923">
            <v>40588</v>
          </cell>
          <cell r="V10923" t="str">
            <v>TFIT07150616</v>
          </cell>
          <cell r="W10923">
            <v>7.7109999999999998E-2</v>
          </cell>
          <cell r="Y10923" t="str">
            <v>TFIT0715061640588</v>
          </cell>
          <cell r="Z10923">
            <v>40588</v>
          </cell>
          <cell r="AA10923" t="str">
            <v>TFIT07150616</v>
          </cell>
          <cell r="AB10923">
            <v>97.845480039999998</v>
          </cell>
          <cell r="AD10923" t="str">
            <v>TFIT0715061640588</v>
          </cell>
          <cell r="AE10923">
            <v>40588</v>
          </cell>
          <cell r="AF10923" t="str">
            <v>TFIT07150616</v>
          </cell>
          <cell r="AG10923">
            <v>105.03589100000001</v>
          </cell>
        </row>
        <row r="10924">
          <cell r="T10924" t="str">
            <v>TFIT0715061640587</v>
          </cell>
          <cell r="U10924">
            <v>40587</v>
          </cell>
          <cell r="V10924" t="str">
            <v>TFIT07150616</v>
          </cell>
          <cell r="W10924">
            <v>7.7109999999999998E-2</v>
          </cell>
          <cell r="Y10924" t="str">
            <v>TFIT0715061640587</v>
          </cell>
          <cell r="Z10924">
            <v>40587</v>
          </cell>
          <cell r="AA10924" t="str">
            <v>TFIT07150616</v>
          </cell>
          <cell r="AB10924">
            <v>97.843969270000002</v>
          </cell>
          <cell r="AD10924" t="str">
            <v>TFIT0715061640587</v>
          </cell>
          <cell r="AE10924">
            <v>40587</v>
          </cell>
          <cell r="AF10924" t="str">
            <v>TFIT07150616</v>
          </cell>
          <cell r="AG10924">
            <v>105.0145172</v>
          </cell>
        </row>
        <row r="10925">
          <cell r="T10925" t="str">
            <v>TFIT0715061640586</v>
          </cell>
          <cell r="U10925">
            <v>40586</v>
          </cell>
          <cell r="V10925" t="str">
            <v>TFIT07150616</v>
          </cell>
          <cell r="W10925">
            <v>7.6740000000000003E-2</v>
          </cell>
          <cell r="Y10925" t="str">
            <v>TFIT0715061640586</v>
          </cell>
          <cell r="Z10925">
            <v>40586</v>
          </cell>
          <cell r="AA10925" t="str">
            <v>TFIT07150616</v>
          </cell>
          <cell r="AB10925">
            <v>98.013108399999993</v>
          </cell>
          <cell r="AD10925" t="str">
            <v>TFIT0715061640586</v>
          </cell>
          <cell r="AE10925">
            <v>40586</v>
          </cell>
          <cell r="AF10925" t="str">
            <v>TFIT07150616</v>
          </cell>
          <cell r="AG10925">
            <v>105.16379329999999</v>
          </cell>
        </row>
        <row r="10926">
          <cell r="T10926" t="str">
            <v>TFIT0715061640585</v>
          </cell>
          <cell r="U10926">
            <v>40585</v>
          </cell>
          <cell r="V10926" t="str">
            <v>TFIT07150616</v>
          </cell>
          <cell r="W10926">
            <v>7.7039999999999997E-2</v>
          </cell>
          <cell r="Y10926" t="str">
            <v>TFIT0715061640585</v>
          </cell>
          <cell r="Z10926">
            <v>40585</v>
          </cell>
          <cell r="AA10926" t="str">
            <v>TFIT07150616</v>
          </cell>
          <cell r="AB10926">
            <v>97.873227529999994</v>
          </cell>
          <cell r="AD10926" t="str">
            <v>TFIT0715061640585</v>
          </cell>
          <cell r="AE10926">
            <v>40585</v>
          </cell>
          <cell r="AF10926" t="str">
            <v>TFIT07150616</v>
          </cell>
          <cell r="AG10926">
            <v>105.0040494</v>
          </cell>
        </row>
        <row r="10927">
          <cell r="T10927" t="str">
            <v>TFIT0715061640584</v>
          </cell>
          <cell r="U10927">
            <v>40584</v>
          </cell>
          <cell r="V10927" t="str">
            <v>TFIT07150616</v>
          </cell>
          <cell r="W10927">
            <v>7.7890000000000001E-2</v>
          </cell>
          <cell r="Y10927" t="str">
            <v>TFIT0715061640584</v>
          </cell>
          <cell r="Z10927">
            <v>40584</v>
          </cell>
          <cell r="AA10927" t="str">
            <v>TFIT07150616</v>
          </cell>
          <cell r="AB10927">
            <v>97.480719429999994</v>
          </cell>
          <cell r="AD10927" t="str">
            <v>TFIT0715061640584</v>
          </cell>
          <cell r="AE10927">
            <v>40584</v>
          </cell>
          <cell r="AF10927" t="str">
            <v>TFIT07150616</v>
          </cell>
          <cell r="AG10927">
            <v>104.5916783</v>
          </cell>
        </row>
        <row r="10928">
          <cell r="T10928" t="str">
            <v>TFIT0715061640583</v>
          </cell>
          <cell r="U10928">
            <v>40583</v>
          </cell>
          <cell r="V10928" t="str">
            <v>TFIT07150616</v>
          </cell>
          <cell r="W10928">
            <v>7.6999999999999999E-2</v>
          </cell>
          <cell r="Y10928" t="str">
            <v>TFIT0715061640583</v>
          </cell>
          <cell r="Z10928">
            <v>40583</v>
          </cell>
          <cell r="AA10928" t="str">
            <v>TFIT07150616</v>
          </cell>
          <cell r="AB10928">
            <v>97.888718890000007</v>
          </cell>
          <cell r="AD10928" t="str">
            <v>TFIT0715061640583</v>
          </cell>
          <cell r="AE10928">
            <v>40583</v>
          </cell>
          <cell r="AF10928" t="str">
            <v>TFIT07150616</v>
          </cell>
          <cell r="AG10928">
            <v>104.9798148</v>
          </cell>
        </row>
        <row r="10929">
          <cell r="T10929" t="str">
            <v>TFIT0715061640582</v>
          </cell>
          <cell r="U10929">
            <v>40582</v>
          </cell>
          <cell r="V10929" t="str">
            <v>TFIT07150616</v>
          </cell>
          <cell r="W10929">
            <v>7.6999999999999999E-2</v>
          </cell>
          <cell r="Y10929" t="str">
            <v>TFIT0715061640582</v>
          </cell>
          <cell r="Z10929">
            <v>40582</v>
          </cell>
          <cell r="AA10929" t="str">
            <v>TFIT07150616</v>
          </cell>
          <cell r="AB10929">
            <v>97.887248900000003</v>
          </cell>
          <cell r="AD10929" t="str">
            <v>TFIT0715061640582</v>
          </cell>
          <cell r="AE10929">
            <v>40582</v>
          </cell>
          <cell r="AF10929" t="str">
            <v>TFIT07150616</v>
          </cell>
          <cell r="AG10929">
            <v>104.9584818</v>
          </cell>
        </row>
        <row r="10930">
          <cell r="T10930" t="str">
            <v>TFIT0715061640581</v>
          </cell>
          <cell r="U10930">
            <v>40581</v>
          </cell>
          <cell r="V10930" t="str">
            <v>TFIT07150616</v>
          </cell>
          <cell r="W10930">
            <v>7.6999999999999999E-2</v>
          </cell>
          <cell r="Y10930" t="str">
            <v>TFIT0715061640581</v>
          </cell>
          <cell r="Z10930">
            <v>40581</v>
          </cell>
          <cell r="AA10930" t="str">
            <v>TFIT07150616</v>
          </cell>
          <cell r="AB10930">
            <v>97.885783239999995</v>
          </cell>
          <cell r="AD10930" t="str">
            <v>TFIT0715061640581</v>
          </cell>
          <cell r="AE10930">
            <v>40581</v>
          </cell>
          <cell r="AF10930" t="str">
            <v>TFIT07150616</v>
          </cell>
          <cell r="AG10930">
            <v>104.9371531</v>
          </cell>
        </row>
        <row r="10931">
          <cell r="T10931" t="str">
            <v>TFIT0715061640580</v>
          </cell>
          <cell r="U10931">
            <v>40580</v>
          </cell>
          <cell r="V10931" t="str">
            <v>TFIT07150616</v>
          </cell>
          <cell r="W10931">
            <v>7.6999999999999999E-2</v>
          </cell>
          <cell r="Y10931" t="str">
            <v>TFIT0715061640580</v>
          </cell>
          <cell r="Z10931">
            <v>40580</v>
          </cell>
          <cell r="AA10931" t="str">
            <v>TFIT07150616</v>
          </cell>
          <cell r="AB10931">
            <v>97.884321909999997</v>
          </cell>
          <cell r="AD10931" t="str">
            <v>TFIT0715061640580</v>
          </cell>
          <cell r="AE10931">
            <v>40580</v>
          </cell>
          <cell r="AF10931" t="str">
            <v>TFIT07150616</v>
          </cell>
          <cell r="AG10931">
            <v>104.9158288</v>
          </cell>
        </row>
        <row r="10932">
          <cell r="T10932" t="str">
            <v>TFIT0715061640579</v>
          </cell>
          <cell r="U10932">
            <v>40579</v>
          </cell>
          <cell r="V10932" t="str">
            <v>TFIT07150616</v>
          </cell>
          <cell r="W10932">
            <v>7.6859999999999998E-2</v>
          </cell>
          <cell r="Y10932" t="str">
            <v>TFIT0715061640579</v>
          </cell>
          <cell r="Z10932">
            <v>40579</v>
          </cell>
          <cell r="AA10932" t="str">
            <v>TFIT07150616</v>
          </cell>
          <cell r="AB10932">
            <v>97.947601399999996</v>
          </cell>
          <cell r="AD10932" t="str">
            <v>TFIT0715061640579</v>
          </cell>
          <cell r="AE10932">
            <v>40579</v>
          </cell>
          <cell r="AF10932" t="str">
            <v>TFIT07150616</v>
          </cell>
          <cell r="AG10932">
            <v>104.9592452</v>
          </cell>
        </row>
        <row r="10933">
          <cell r="T10933" t="str">
            <v>TFIT0715061640578</v>
          </cell>
          <cell r="U10933">
            <v>40578</v>
          </cell>
          <cell r="V10933" t="str">
            <v>TFIT07150616</v>
          </cell>
          <cell r="W10933">
            <v>7.7200000000000005E-2</v>
          </cell>
          <cell r="Y10933" t="str">
            <v>TFIT0715061640578</v>
          </cell>
          <cell r="Z10933">
            <v>40578</v>
          </cell>
          <cell r="AA10933" t="str">
            <v>TFIT07150616</v>
          </cell>
          <cell r="AB10933">
            <v>97.788993540000007</v>
          </cell>
          <cell r="AD10933" t="str">
            <v>TFIT0715061640578</v>
          </cell>
          <cell r="AE10933">
            <v>40578</v>
          </cell>
          <cell r="AF10933" t="str">
            <v>TFIT07150616</v>
          </cell>
          <cell r="AG10933">
            <v>104.7807744</v>
          </cell>
        </row>
        <row r="10934">
          <cell r="T10934" t="str">
            <v>TFIT0715061640577</v>
          </cell>
          <cell r="U10934">
            <v>40577</v>
          </cell>
          <cell r="V10934" t="str">
            <v>TFIT07150616</v>
          </cell>
          <cell r="W10934">
            <v>7.7340000000000006E-2</v>
          </cell>
          <cell r="Y10934" t="str">
            <v>TFIT0715061640577</v>
          </cell>
          <cell r="Z10934">
            <v>40577</v>
          </cell>
          <cell r="AA10934" t="str">
            <v>TFIT07150616</v>
          </cell>
          <cell r="AB10934">
            <v>97.722861019999996</v>
          </cell>
          <cell r="AD10934" t="str">
            <v>TFIT0715061640577</v>
          </cell>
          <cell r="AE10934">
            <v>40577</v>
          </cell>
          <cell r="AF10934" t="str">
            <v>TFIT07150616</v>
          </cell>
          <cell r="AG10934">
            <v>104.69477879999999</v>
          </cell>
        </row>
        <row r="10935">
          <cell r="T10935" t="str">
            <v>TFIT0715061640576</v>
          </cell>
          <cell r="U10935">
            <v>40576</v>
          </cell>
          <cell r="V10935" t="str">
            <v>TFIT07150616</v>
          </cell>
          <cell r="W10935">
            <v>7.7530000000000002E-2</v>
          </cell>
          <cell r="Y10935" t="str">
            <v>TFIT0715061640576</v>
          </cell>
          <cell r="Z10935">
            <v>40576</v>
          </cell>
          <cell r="AA10935" t="str">
            <v>TFIT07150616</v>
          </cell>
          <cell r="AB10935">
            <v>97.633675819999993</v>
          </cell>
          <cell r="AD10935" t="str">
            <v>TFIT0715061640576</v>
          </cell>
          <cell r="AE10935">
            <v>40576</v>
          </cell>
          <cell r="AF10935" t="str">
            <v>TFIT07150616</v>
          </cell>
          <cell r="AG10935">
            <v>104.58573060000001</v>
          </cell>
        </row>
        <row r="10936">
          <cell r="T10936" t="str">
            <v>TFIT0715061640575</v>
          </cell>
          <cell r="U10936">
            <v>40575</v>
          </cell>
          <cell r="V10936" t="str">
            <v>TFIT07150616</v>
          </cell>
          <cell r="W10936">
            <v>7.8359999999999999E-2</v>
          </cell>
          <cell r="Y10936" t="str">
            <v>TFIT0715061640575</v>
          </cell>
          <cell r="Z10936">
            <v>40575</v>
          </cell>
          <cell r="AA10936" t="str">
            <v>TFIT07150616</v>
          </cell>
          <cell r="AB10936">
            <v>97.250166609999994</v>
          </cell>
          <cell r="AD10936" t="str">
            <v>TFIT0715061640575</v>
          </cell>
          <cell r="AE10936">
            <v>40575</v>
          </cell>
          <cell r="AF10936" t="str">
            <v>TFIT07150616</v>
          </cell>
          <cell r="AG10936">
            <v>104.1823584</v>
          </cell>
        </row>
        <row r="10937">
          <cell r="T10937" t="str">
            <v>TFIT0715061640574</v>
          </cell>
          <cell r="U10937">
            <v>40574</v>
          </cell>
          <cell r="V10937" t="str">
            <v>TFIT07150616</v>
          </cell>
          <cell r="W10937">
            <v>7.8359999999999999E-2</v>
          </cell>
          <cell r="Y10937" t="str">
            <v>TFIT0715061640574</v>
          </cell>
          <cell r="Z10937">
            <v>40574</v>
          </cell>
          <cell r="AA10937" t="str">
            <v>TFIT07150616</v>
          </cell>
          <cell r="AB10937">
            <v>97.248498530000006</v>
          </cell>
          <cell r="AD10937" t="str">
            <v>TFIT0715061640574</v>
          </cell>
          <cell r="AE10937">
            <v>40574</v>
          </cell>
          <cell r="AF10937" t="str">
            <v>TFIT07150616</v>
          </cell>
          <cell r="AG10937">
            <v>104.16082729999999</v>
          </cell>
        </row>
        <row r="10938">
          <cell r="T10938" t="str">
            <v>TFIT0715061640573</v>
          </cell>
          <cell r="U10938">
            <v>40573</v>
          </cell>
          <cell r="V10938" t="str">
            <v>TFIT07150616</v>
          </cell>
          <cell r="W10938">
            <v>7.8359999999999999E-2</v>
          </cell>
          <cell r="Y10938" t="str">
            <v>TFIT0715061640573</v>
          </cell>
          <cell r="Z10938">
            <v>40573</v>
          </cell>
          <cell r="AA10938" t="str">
            <v>TFIT07150616</v>
          </cell>
          <cell r="AB10938">
            <v>97.246834910000004</v>
          </cell>
          <cell r="AD10938" t="str">
            <v>TFIT0715061640573</v>
          </cell>
          <cell r="AE10938">
            <v>40573</v>
          </cell>
          <cell r="AF10938" t="str">
            <v>TFIT07150616</v>
          </cell>
          <cell r="AG10938">
            <v>104.13930070000001</v>
          </cell>
        </row>
        <row r="10939">
          <cell r="T10939" t="str">
            <v>TFIT0715061640572</v>
          </cell>
          <cell r="U10939">
            <v>40572</v>
          </cell>
          <cell r="V10939" t="str">
            <v>TFIT07150616</v>
          </cell>
          <cell r="W10939">
            <v>7.8350000000000003E-2</v>
          </cell>
          <cell r="Y10939" t="str">
            <v>TFIT0715061640572</v>
          </cell>
          <cell r="Z10939">
            <v>40572</v>
          </cell>
          <cell r="AA10939" t="str">
            <v>TFIT07150616</v>
          </cell>
          <cell r="AB10939">
            <v>97.249771390000006</v>
          </cell>
          <cell r="AD10939" t="str">
            <v>TFIT0715061640572</v>
          </cell>
          <cell r="AE10939">
            <v>40572</v>
          </cell>
          <cell r="AF10939" t="str">
            <v>TFIT07150616</v>
          </cell>
          <cell r="AG10939">
            <v>104.1223741</v>
          </cell>
        </row>
        <row r="10940">
          <cell r="T10940" t="str">
            <v>TFIT0715061640571</v>
          </cell>
          <cell r="U10940">
            <v>40571</v>
          </cell>
          <cell r="V10940" t="str">
            <v>TFIT07150616</v>
          </cell>
          <cell r="W10940">
            <v>7.7890000000000001E-2</v>
          </cell>
          <cell r="Y10940" t="str">
            <v>TFIT0715061640571</v>
          </cell>
          <cell r="Z10940">
            <v>40571</v>
          </cell>
          <cell r="AA10940" t="str">
            <v>TFIT07150616</v>
          </cell>
          <cell r="AB10940">
            <v>97.459902540000002</v>
          </cell>
          <cell r="AD10940" t="str">
            <v>TFIT0715061640571</v>
          </cell>
          <cell r="AE10940">
            <v>40571</v>
          </cell>
          <cell r="AF10940" t="str">
            <v>TFIT07150616</v>
          </cell>
          <cell r="AG10940">
            <v>104.31264229999999</v>
          </cell>
        </row>
        <row r="10941">
          <cell r="T10941" t="str">
            <v>TFIT0715061640570</v>
          </cell>
          <cell r="U10941">
            <v>40570</v>
          </cell>
          <cell r="V10941" t="str">
            <v>TFIT07150616</v>
          </cell>
          <cell r="W10941">
            <v>7.8609999999999999E-2</v>
          </cell>
          <cell r="Y10941" t="str">
            <v>TFIT0715061640570</v>
          </cell>
          <cell r="Z10941">
            <v>40570</v>
          </cell>
          <cell r="AA10941" t="str">
            <v>TFIT07150616</v>
          </cell>
          <cell r="AB10941">
            <v>97.126986450000004</v>
          </cell>
          <cell r="AD10941" t="str">
            <v>TFIT0715061640570</v>
          </cell>
          <cell r="AE10941">
            <v>40570</v>
          </cell>
          <cell r="AF10941" t="str">
            <v>TFIT07150616</v>
          </cell>
          <cell r="AG10941">
            <v>103.9598632</v>
          </cell>
        </row>
        <row r="10942">
          <cell r="T10942" t="str">
            <v>TFIT0715061640569</v>
          </cell>
          <cell r="U10942">
            <v>40569</v>
          </cell>
          <cell r="V10942" t="str">
            <v>TFIT07150616</v>
          </cell>
          <cell r="W10942">
            <v>7.8020000000000006E-2</v>
          </cell>
          <cell r="Y10942" t="str">
            <v>TFIT0715061640569</v>
          </cell>
          <cell r="Z10942">
            <v>40569</v>
          </cell>
          <cell r="AA10942" t="str">
            <v>TFIT07150616</v>
          </cell>
          <cell r="AB10942">
            <v>97.396809009999998</v>
          </cell>
          <cell r="AD10942" t="str">
            <v>TFIT0715061640569</v>
          </cell>
          <cell r="AE10942">
            <v>40569</v>
          </cell>
          <cell r="AF10942" t="str">
            <v>TFIT07150616</v>
          </cell>
          <cell r="AG10942">
            <v>104.2098227</v>
          </cell>
        </row>
        <row r="10943">
          <cell r="T10943" t="str">
            <v>TFIT0715061640568</v>
          </cell>
          <cell r="U10943">
            <v>40568</v>
          </cell>
          <cell r="V10943" t="str">
            <v>TFIT07150616</v>
          </cell>
          <cell r="W10943">
            <v>7.9500000000000001E-2</v>
          </cell>
          <cell r="Y10943" t="str">
            <v>TFIT0715061640568</v>
          </cell>
          <cell r="Z10943">
            <v>40568</v>
          </cell>
          <cell r="AA10943" t="str">
            <v>TFIT07150616</v>
          </cell>
          <cell r="AB10943">
            <v>96.715758260000001</v>
          </cell>
          <cell r="AD10943" t="str">
            <v>TFIT0715061640568</v>
          </cell>
          <cell r="AE10943">
            <v>40568</v>
          </cell>
          <cell r="AF10943" t="str">
            <v>TFIT07150616</v>
          </cell>
          <cell r="AG10943">
            <v>103.50890889999999</v>
          </cell>
        </row>
        <row r="10944">
          <cell r="T10944" t="str">
            <v>TFIT0715061640567</v>
          </cell>
          <cell r="U10944">
            <v>40567</v>
          </cell>
          <cell r="V10944" t="str">
            <v>TFIT07150616</v>
          </cell>
          <cell r="W10944">
            <v>7.9500000000000001E-2</v>
          </cell>
          <cell r="Y10944" t="str">
            <v>TFIT0715061640567</v>
          </cell>
          <cell r="Z10944">
            <v>40567</v>
          </cell>
          <cell r="AA10944" t="str">
            <v>TFIT07150616</v>
          </cell>
          <cell r="AB10944">
            <v>96.713929789999995</v>
          </cell>
          <cell r="AD10944" t="str">
            <v>TFIT0715061640567</v>
          </cell>
          <cell r="AE10944">
            <v>40567</v>
          </cell>
          <cell r="AF10944" t="str">
            <v>TFIT07150616</v>
          </cell>
          <cell r="AG10944">
            <v>103.4872175</v>
          </cell>
        </row>
        <row r="10945">
          <cell r="T10945" t="str">
            <v>TFIT0715061640566</v>
          </cell>
          <cell r="U10945">
            <v>40566</v>
          </cell>
          <cell r="V10945" t="str">
            <v>TFIT07150616</v>
          </cell>
          <cell r="W10945">
            <v>7.9500000000000001E-2</v>
          </cell>
          <cell r="Y10945" t="str">
            <v>TFIT0715061640566</v>
          </cell>
          <cell r="Z10945">
            <v>40566</v>
          </cell>
          <cell r="AA10945" t="str">
            <v>TFIT07150616</v>
          </cell>
          <cell r="AB10945">
            <v>96.712105870000002</v>
          </cell>
          <cell r="AD10945" t="str">
            <v>TFIT0715061640566</v>
          </cell>
          <cell r="AE10945">
            <v>40566</v>
          </cell>
          <cell r="AF10945" t="str">
            <v>TFIT07150616</v>
          </cell>
          <cell r="AG10945">
            <v>103.4655305</v>
          </cell>
        </row>
        <row r="10946">
          <cell r="T10946" t="str">
            <v>TFIT0715061640565</v>
          </cell>
          <cell r="U10946">
            <v>40565</v>
          </cell>
          <cell r="V10946" t="str">
            <v>TFIT07150616</v>
          </cell>
          <cell r="W10946">
            <v>7.9990000000000006E-2</v>
          </cell>
          <cell r="Y10946" t="str">
            <v>TFIT0715061640565</v>
          </cell>
          <cell r="Z10946">
            <v>40565</v>
          </cell>
          <cell r="AA10946" t="str">
            <v>TFIT07150616</v>
          </cell>
          <cell r="AB10946">
            <v>96.486442769999996</v>
          </cell>
          <cell r="AD10946" t="str">
            <v>TFIT0715061640565</v>
          </cell>
          <cell r="AE10946">
            <v>40565</v>
          </cell>
          <cell r="AF10946" t="str">
            <v>TFIT07150616</v>
          </cell>
          <cell r="AG10946">
            <v>103.22000439999999</v>
          </cell>
        </row>
        <row r="10947">
          <cell r="T10947" t="str">
            <v>TFIT0715061640564</v>
          </cell>
          <cell r="U10947">
            <v>40564</v>
          </cell>
          <cell r="V10947" t="str">
            <v>TFIT07150616</v>
          </cell>
          <cell r="W10947">
            <v>8.0259999999999998E-2</v>
          </cell>
          <cell r="Y10947" t="str">
            <v>TFIT0715061640564</v>
          </cell>
          <cell r="Z10947">
            <v>40564</v>
          </cell>
          <cell r="AA10947" t="str">
            <v>TFIT07150616</v>
          </cell>
          <cell r="AB10947">
            <v>96.36144745</v>
          </cell>
          <cell r="AD10947" t="str">
            <v>TFIT0715061640564</v>
          </cell>
          <cell r="AE10947">
            <v>40564</v>
          </cell>
          <cell r="AF10947" t="str">
            <v>TFIT07150616</v>
          </cell>
          <cell r="AG10947">
            <v>103.0751461</v>
          </cell>
        </row>
        <row r="10948">
          <cell r="T10948" t="str">
            <v>TFIT0715061640563</v>
          </cell>
          <cell r="U10948">
            <v>40563</v>
          </cell>
          <cell r="V10948" t="str">
            <v>TFIT07150616</v>
          </cell>
          <cell r="W10948">
            <v>8.0360000000000001E-2</v>
          </cell>
          <cell r="Y10948" t="str">
            <v>TFIT0715061640563</v>
          </cell>
          <cell r="Z10948">
            <v>40563</v>
          </cell>
          <cell r="AA10948" t="str">
            <v>TFIT07150616</v>
          </cell>
          <cell r="AB10948">
            <v>96.313954300000006</v>
          </cell>
          <cell r="AD10948" t="str">
            <v>TFIT0715061640563</v>
          </cell>
          <cell r="AE10948">
            <v>40563</v>
          </cell>
          <cell r="AF10948" t="str">
            <v>TFIT07150616</v>
          </cell>
          <cell r="AG10948">
            <v>103.00778990000001</v>
          </cell>
        </row>
        <row r="10949">
          <cell r="T10949" t="str">
            <v>TFIT0715061640562</v>
          </cell>
          <cell r="U10949">
            <v>40562</v>
          </cell>
          <cell r="V10949" t="str">
            <v>TFIT07150616</v>
          </cell>
          <cell r="W10949">
            <v>7.911E-2</v>
          </cell>
          <cell r="Y10949" t="str">
            <v>TFIT0715061640562</v>
          </cell>
          <cell r="Z10949">
            <v>40562</v>
          </cell>
          <cell r="AA10949" t="str">
            <v>TFIT07150616</v>
          </cell>
          <cell r="AB10949">
            <v>96.883695270000004</v>
          </cell>
          <cell r="AD10949" t="str">
            <v>TFIT0715061640562</v>
          </cell>
          <cell r="AE10949">
            <v>40562</v>
          </cell>
          <cell r="AF10949" t="str">
            <v>TFIT07150616</v>
          </cell>
          <cell r="AG10949">
            <v>103.5576679</v>
          </cell>
        </row>
        <row r="10950">
          <cell r="T10950" t="str">
            <v>TFIT0715061640561</v>
          </cell>
          <cell r="U10950">
            <v>40561</v>
          </cell>
          <cell r="V10950" t="str">
            <v>TFIT07150616</v>
          </cell>
          <cell r="W10950">
            <v>7.911E-2</v>
          </cell>
          <cell r="Y10950" t="str">
            <v>TFIT0715061640561</v>
          </cell>
          <cell r="Z10950">
            <v>40561</v>
          </cell>
          <cell r="AA10950" t="str">
            <v>TFIT07150616</v>
          </cell>
          <cell r="AB10950">
            <v>96.881959080000001</v>
          </cell>
          <cell r="AD10950" t="str">
            <v>TFIT0715061640561</v>
          </cell>
          <cell r="AE10950">
            <v>40561</v>
          </cell>
          <cell r="AF10950" t="str">
            <v>TFIT07150616</v>
          </cell>
          <cell r="AG10950">
            <v>103.5360687</v>
          </cell>
        </row>
        <row r="10951">
          <cell r="T10951" t="str">
            <v>TFIT0715061640560</v>
          </cell>
          <cell r="U10951">
            <v>40560</v>
          </cell>
          <cell r="V10951" t="str">
            <v>TFIT07150616</v>
          </cell>
          <cell r="W10951">
            <v>7.911E-2</v>
          </cell>
          <cell r="Y10951" t="str">
            <v>TFIT0715061640560</v>
          </cell>
          <cell r="Z10951">
            <v>40560</v>
          </cell>
          <cell r="AA10951" t="str">
            <v>TFIT07150616</v>
          </cell>
          <cell r="AB10951">
            <v>96.880227399999995</v>
          </cell>
          <cell r="AD10951" t="str">
            <v>TFIT0715061640560</v>
          </cell>
          <cell r="AE10951">
            <v>40560</v>
          </cell>
          <cell r="AF10951" t="str">
            <v>TFIT07150616</v>
          </cell>
          <cell r="AG10951">
            <v>103.51447400000001</v>
          </cell>
        </row>
        <row r="10952">
          <cell r="T10952" t="str">
            <v>TFIT0715061640559</v>
          </cell>
          <cell r="U10952">
            <v>40559</v>
          </cell>
          <cell r="V10952" t="str">
            <v>TFIT07150616</v>
          </cell>
          <cell r="W10952">
            <v>7.911E-2</v>
          </cell>
          <cell r="Y10952" t="str">
            <v>TFIT0715061640559</v>
          </cell>
          <cell r="Z10952">
            <v>40559</v>
          </cell>
          <cell r="AA10952" t="str">
            <v>TFIT07150616</v>
          </cell>
          <cell r="AB10952">
            <v>96.878500209999999</v>
          </cell>
          <cell r="AD10952" t="str">
            <v>TFIT0715061640559</v>
          </cell>
          <cell r="AE10952">
            <v>40559</v>
          </cell>
          <cell r="AF10952" t="str">
            <v>TFIT07150616</v>
          </cell>
          <cell r="AG10952">
            <v>103.4928838</v>
          </cell>
        </row>
        <row r="10953">
          <cell r="T10953" t="str">
            <v>TFIT0715061640558</v>
          </cell>
          <cell r="U10953">
            <v>40558</v>
          </cell>
          <cell r="V10953" t="str">
            <v>TFIT07150616</v>
          </cell>
          <cell r="W10953">
            <v>7.85E-2</v>
          </cell>
          <cell r="Y10953" t="str">
            <v>TFIT0715061640558</v>
          </cell>
          <cell r="Z10953">
            <v>40558</v>
          </cell>
          <cell r="AA10953" t="str">
            <v>TFIT07150616</v>
          </cell>
          <cell r="AB10953">
            <v>97.157773520000006</v>
          </cell>
          <cell r="AD10953" t="str">
            <v>TFIT0715061640558</v>
          </cell>
          <cell r="AE10953">
            <v>40558</v>
          </cell>
          <cell r="AF10953" t="str">
            <v>TFIT07150616</v>
          </cell>
          <cell r="AG10953">
            <v>103.7522941</v>
          </cell>
        </row>
        <row r="10954">
          <cell r="T10954" t="str">
            <v>TFIT0715061640557</v>
          </cell>
          <cell r="U10954">
            <v>40557</v>
          </cell>
          <cell r="V10954" t="str">
            <v>TFIT07150616</v>
          </cell>
          <cell r="W10954">
            <v>7.8100000000000003E-2</v>
          </cell>
          <cell r="Y10954" t="str">
            <v>TFIT0715061640557</v>
          </cell>
          <cell r="Z10954">
            <v>40557</v>
          </cell>
          <cell r="AA10954" t="str">
            <v>TFIT07150616</v>
          </cell>
          <cell r="AB10954">
            <v>97.341059900000005</v>
          </cell>
          <cell r="AD10954" t="str">
            <v>TFIT0715061640557</v>
          </cell>
          <cell r="AE10954">
            <v>40557</v>
          </cell>
          <cell r="AF10954" t="str">
            <v>TFIT07150616</v>
          </cell>
          <cell r="AG10954">
            <v>103.91571740000001</v>
          </cell>
        </row>
        <row r="10955">
          <cell r="T10955" t="str">
            <v>TFIT0715061640556</v>
          </cell>
          <cell r="U10955">
            <v>40556</v>
          </cell>
          <cell r="V10955" t="str">
            <v>TFIT07150616</v>
          </cell>
          <cell r="W10955">
            <v>7.9210000000000003E-2</v>
          </cell>
          <cell r="Y10955" t="str">
            <v>TFIT0715061640556</v>
          </cell>
          <cell r="Z10955">
            <v>40556</v>
          </cell>
          <cell r="AA10955" t="str">
            <v>TFIT07150616</v>
          </cell>
          <cell r="AB10955">
            <v>96.827348310000005</v>
          </cell>
          <cell r="AD10955" t="str">
            <v>TFIT0715061640556</v>
          </cell>
          <cell r="AE10955">
            <v>40556</v>
          </cell>
          <cell r="AF10955" t="str">
            <v>TFIT07150616</v>
          </cell>
          <cell r="AG10955">
            <v>103.3821428</v>
          </cell>
        </row>
        <row r="10956">
          <cell r="T10956" t="str">
            <v>TFIT0715061640555</v>
          </cell>
          <cell r="U10956">
            <v>40555</v>
          </cell>
          <cell r="V10956" t="str">
            <v>TFIT07150616</v>
          </cell>
          <cell r="W10956">
            <v>7.9159999999999994E-2</v>
          </cell>
          <cell r="Y10956" t="str">
            <v>TFIT0715061640555</v>
          </cell>
          <cell r="Z10956">
            <v>40555</v>
          </cell>
          <cell r="AA10956" t="str">
            <v>TFIT07150616</v>
          </cell>
          <cell r="AB10956">
            <v>96.848625949999999</v>
          </cell>
          <cell r="AD10956" t="str">
            <v>TFIT0715061640555</v>
          </cell>
          <cell r="AE10956">
            <v>40555</v>
          </cell>
          <cell r="AF10956" t="str">
            <v>TFIT07150616</v>
          </cell>
          <cell r="AG10956">
            <v>103.38355749999999</v>
          </cell>
        </row>
        <row r="10957">
          <cell r="T10957" t="str">
            <v>TFIT0715061640554</v>
          </cell>
          <cell r="U10957">
            <v>40554</v>
          </cell>
          <cell r="V10957" t="str">
            <v>TFIT07150616</v>
          </cell>
          <cell r="W10957">
            <v>8.0119999999999997E-2</v>
          </cell>
          <cell r="Y10957" t="str">
            <v>TFIT0715061640554</v>
          </cell>
          <cell r="Z10957">
            <v>40554</v>
          </cell>
          <cell r="AA10957" t="str">
            <v>TFIT07150616</v>
          </cell>
          <cell r="AB10957">
            <v>96.406326320000005</v>
          </cell>
          <cell r="AD10957" t="str">
            <v>TFIT0715061640554</v>
          </cell>
          <cell r="AE10957">
            <v>40554</v>
          </cell>
          <cell r="AF10957" t="str">
            <v>TFIT07150616</v>
          </cell>
          <cell r="AG10957">
            <v>102.9213948</v>
          </cell>
        </row>
        <row r="10958">
          <cell r="T10958" t="str">
            <v>TFIT0715061640553</v>
          </cell>
          <cell r="U10958">
            <v>40553</v>
          </cell>
          <cell r="V10958" t="str">
            <v>TFIT07150616</v>
          </cell>
          <cell r="W10958">
            <v>8.0119999999999997E-2</v>
          </cell>
          <cell r="Y10958" t="str">
            <v>TFIT0715061640553</v>
          </cell>
          <cell r="Z10958">
            <v>40553</v>
          </cell>
          <cell r="AA10958" t="str">
            <v>TFIT07150616</v>
          </cell>
          <cell r="AB10958">
            <v>96.404459099999997</v>
          </cell>
          <cell r="AD10958" t="str">
            <v>TFIT0715061640553</v>
          </cell>
          <cell r="AE10958">
            <v>40553</v>
          </cell>
          <cell r="AF10958" t="str">
            <v>TFIT07150616</v>
          </cell>
          <cell r="AG10958">
            <v>102.89966459999999</v>
          </cell>
        </row>
        <row r="10959">
          <cell r="T10959" t="str">
            <v>TFIT0715061640552</v>
          </cell>
          <cell r="U10959">
            <v>40552</v>
          </cell>
          <cell r="V10959" t="str">
            <v>TFIT07150616</v>
          </cell>
          <cell r="W10959">
            <v>8.0119999999999997E-2</v>
          </cell>
          <cell r="Y10959" t="str">
            <v>TFIT0715061640552</v>
          </cell>
          <cell r="Z10959">
            <v>40552</v>
          </cell>
          <cell r="AA10959" t="str">
            <v>TFIT07150616</v>
          </cell>
          <cell r="AB10959">
            <v>96.402596470000006</v>
          </cell>
          <cell r="AD10959" t="str">
            <v>TFIT0715061640552</v>
          </cell>
          <cell r="AE10959">
            <v>40552</v>
          </cell>
          <cell r="AF10959" t="str">
            <v>TFIT07150616</v>
          </cell>
          <cell r="AG10959">
            <v>102.8779389</v>
          </cell>
        </row>
        <row r="10960">
          <cell r="T10960" t="str">
            <v>TFIT0715061640551</v>
          </cell>
          <cell r="U10960">
            <v>40551</v>
          </cell>
          <cell r="V10960" t="str">
            <v>TFIT07150616</v>
          </cell>
          <cell r="W10960">
            <v>8.0589999999999995E-2</v>
          </cell>
          <cell r="Y10960" t="str">
            <v>TFIT0715061640551</v>
          </cell>
          <cell r="Z10960">
            <v>40551</v>
          </cell>
          <cell r="AA10960" t="str">
            <v>TFIT07150616</v>
          </cell>
          <cell r="AB10960">
            <v>96.185753930000004</v>
          </cell>
          <cell r="AD10960" t="str">
            <v>TFIT0715061640551</v>
          </cell>
          <cell r="AE10960">
            <v>40551</v>
          </cell>
          <cell r="AF10960" t="str">
            <v>TFIT07150616</v>
          </cell>
          <cell r="AG10960">
            <v>102.6412334</v>
          </cell>
        </row>
        <row r="10961">
          <cell r="T10961" t="str">
            <v>TFIT0715061640550</v>
          </cell>
          <cell r="U10961">
            <v>40550</v>
          </cell>
          <cell r="V10961" t="str">
            <v>TFIT07150616</v>
          </cell>
          <cell r="W10961">
            <v>7.8409999999999994E-2</v>
          </cell>
          <cell r="Y10961" t="str">
            <v>TFIT0715061640550</v>
          </cell>
          <cell r="Z10961">
            <v>40550</v>
          </cell>
          <cell r="AA10961" t="str">
            <v>TFIT07150616</v>
          </cell>
          <cell r="AB10961">
            <v>97.186638139999999</v>
          </cell>
          <cell r="AD10961" t="str">
            <v>TFIT0715061640550</v>
          </cell>
          <cell r="AE10961">
            <v>40550</v>
          </cell>
          <cell r="AF10961" t="str">
            <v>TFIT07150616</v>
          </cell>
          <cell r="AG10961">
            <v>103.62225460000001</v>
          </cell>
        </row>
        <row r="10962">
          <cell r="T10962" t="str">
            <v>TFIT0715061640549</v>
          </cell>
          <cell r="U10962">
            <v>40549</v>
          </cell>
          <cell r="V10962" t="str">
            <v>TFIT07150616</v>
          </cell>
          <cell r="W10962">
            <v>7.8570000000000001E-2</v>
          </cell>
          <cell r="Y10962" t="str">
            <v>TFIT0715061640549</v>
          </cell>
          <cell r="Z10962">
            <v>40549</v>
          </cell>
          <cell r="AA10962" t="str">
            <v>TFIT07150616</v>
          </cell>
          <cell r="AB10962">
            <v>97.110983959999999</v>
          </cell>
          <cell r="AD10962" t="str">
            <v>TFIT0715061640549</v>
          </cell>
          <cell r="AE10962">
            <v>40549</v>
          </cell>
          <cell r="AF10962" t="str">
            <v>TFIT07150616</v>
          </cell>
          <cell r="AG10962">
            <v>103.5267374</v>
          </cell>
        </row>
        <row r="10963">
          <cell r="T10963" t="str">
            <v>TFIT0715061640548</v>
          </cell>
          <cell r="U10963">
            <v>40548</v>
          </cell>
          <cell r="V10963" t="str">
            <v>TFIT07150616</v>
          </cell>
          <cell r="W10963">
            <v>7.7219999999999997E-2</v>
          </cell>
          <cell r="Y10963" t="str">
            <v>TFIT0715061640548</v>
          </cell>
          <cell r="Z10963">
            <v>40548</v>
          </cell>
          <cell r="AA10963" t="str">
            <v>TFIT07150616</v>
          </cell>
          <cell r="AB10963">
            <v>97.737058070000003</v>
          </cell>
          <cell r="AD10963" t="str">
            <v>TFIT0715061640548</v>
          </cell>
          <cell r="AE10963">
            <v>40548</v>
          </cell>
          <cell r="AF10963" t="str">
            <v>TFIT07150616</v>
          </cell>
          <cell r="AG10963">
            <v>104.1329485</v>
          </cell>
        </row>
        <row r="10964">
          <cell r="T10964" t="str">
            <v>TFIT0715061640547</v>
          </cell>
          <cell r="U10964">
            <v>40547</v>
          </cell>
          <cell r="V10964" t="str">
            <v>TFIT07150616</v>
          </cell>
          <cell r="W10964">
            <v>8.1079999999999999E-2</v>
          </cell>
          <cell r="Y10964" t="str">
            <v>TFIT0715061640547</v>
          </cell>
          <cell r="Z10964">
            <v>40547</v>
          </cell>
          <cell r="AA10964" t="str">
            <v>TFIT07150616</v>
          </cell>
          <cell r="AB10964">
            <v>95.954272189999998</v>
          </cell>
          <cell r="AD10964" t="str">
            <v>TFIT0715061640547</v>
          </cell>
          <cell r="AE10964">
            <v>40547</v>
          </cell>
          <cell r="AF10964" t="str">
            <v>TFIT07150616</v>
          </cell>
          <cell r="AG10964">
            <v>102.3302996</v>
          </cell>
        </row>
        <row r="10965">
          <cell r="T10965" t="str">
            <v>TFIT0715061640546</v>
          </cell>
          <cell r="U10965">
            <v>40546</v>
          </cell>
          <cell r="V10965" t="str">
            <v>TFIT07150616</v>
          </cell>
          <cell r="W10965">
            <v>8.1079999999999999E-2</v>
          </cell>
          <cell r="Y10965" t="str">
            <v>TFIT0715061640546</v>
          </cell>
          <cell r="Z10965">
            <v>40546</v>
          </cell>
          <cell r="AA10965" t="str">
            <v>TFIT07150616</v>
          </cell>
          <cell r="AB10965">
            <v>95.952280759999994</v>
          </cell>
          <cell r="AD10965" t="str">
            <v>TFIT0715061640546</v>
          </cell>
          <cell r="AE10965">
            <v>40546</v>
          </cell>
          <cell r="AF10965" t="str">
            <v>TFIT07150616</v>
          </cell>
          <cell r="AG10965">
            <v>102.3084451</v>
          </cell>
        </row>
        <row r="10966">
          <cell r="T10966" t="str">
            <v>TFIT0715061640545</v>
          </cell>
          <cell r="U10966">
            <v>40545</v>
          </cell>
          <cell r="V10966" t="str">
            <v>TFIT07150616</v>
          </cell>
          <cell r="W10966">
            <v>8.1079999999999999E-2</v>
          </cell>
          <cell r="Y10966" t="str">
            <v>TFIT0715061640545</v>
          </cell>
          <cell r="Z10966">
            <v>40545</v>
          </cell>
          <cell r="AA10966" t="str">
            <v>TFIT07150616</v>
          </cell>
          <cell r="AB10966">
            <v>95.950293990000006</v>
          </cell>
          <cell r="AD10966" t="str">
            <v>TFIT0715061640545</v>
          </cell>
          <cell r="AE10966">
            <v>40545</v>
          </cell>
          <cell r="AF10966" t="str">
            <v>TFIT07150616</v>
          </cell>
          <cell r="AG10966">
            <v>102.2865954</v>
          </cell>
        </row>
        <row r="10967">
          <cell r="T10967" t="str">
            <v>TFIT0715061640544</v>
          </cell>
          <cell r="U10967">
            <v>40544</v>
          </cell>
          <cell r="V10967" t="str">
            <v>TFIT07150616</v>
          </cell>
          <cell r="W10967">
            <v>8.0479999999999996E-2</v>
          </cell>
          <cell r="Y10967" t="str">
            <v>TFIT0715061640544</v>
          </cell>
          <cell r="Z10967">
            <v>40544</v>
          </cell>
          <cell r="AA10967" t="str">
            <v>TFIT07150616</v>
          </cell>
          <cell r="AB10967">
            <v>96.222723529999996</v>
          </cell>
          <cell r="AD10967" t="str">
            <v>TFIT0715061640544</v>
          </cell>
          <cell r="AE10967">
            <v>40544</v>
          </cell>
          <cell r="AF10967" t="str">
            <v>TFIT07150616</v>
          </cell>
          <cell r="AG10967">
            <v>102.5391619</v>
          </cell>
        </row>
        <row r="10968">
          <cell r="T10968" t="str">
            <v>TFIT0715061640543</v>
          </cell>
          <cell r="U10968">
            <v>40543</v>
          </cell>
          <cell r="V10968" t="str">
            <v>TFIT07150616</v>
          </cell>
          <cell r="W10968">
            <v>8.1860000000000002E-2</v>
          </cell>
          <cell r="Y10968" t="str">
            <v>TFIT0715061640543</v>
          </cell>
          <cell r="Z10968">
            <v>40543</v>
          </cell>
          <cell r="AA10968" t="str">
            <v>TFIT07150616</v>
          </cell>
          <cell r="AB10968">
            <v>95.590993389999994</v>
          </cell>
          <cell r="AD10968" t="str">
            <v>TFIT0715061640543</v>
          </cell>
          <cell r="AE10968">
            <v>40543</v>
          </cell>
          <cell r="AF10968" t="str">
            <v>TFIT07150616</v>
          </cell>
          <cell r="AG10968">
            <v>101.8875687</v>
          </cell>
        </row>
        <row r="10969">
          <cell r="T10969" t="str">
            <v>TFIT0715061640542</v>
          </cell>
          <cell r="U10969">
            <v>40542</v>
          </cell>
          <cell r="V10969" t="str">
            <v>TFIT07150616</v>
          </cell>
          <cell r="W10969">
            <v>8.1799999999999998E-2</v>
          </cell>
          <cell r="Y10969" t="str">
            <v>TFIT0715061640542</v>
          </cell>
          <cell r="Z10969">
            <v>40542</v>
          </cell>
          <cell r="AA10969" t="str">
            <v>TFIT07150616</v>
          </cell>
          <cell r="AB10969">
            <v>95.616177919999998</v>
          </cell>
          <cell r="AD10969" t="str">
            <v>TFIT0715061640542</v>
          </cell>
          <cell r="AE10969">
            <v>40542</v>
          </cell>
          <cell r="AF10969" t="str">
            <v>TFIT07150616</v>
          </cell>
          <cell r="AG10969">
            <v>101.8928902</v>
          </cell>
        </row>
        <row r="10970">
          <cell r="T10970" t="str">
            <v>TFIT0715061640541</v>
          </cell>
          <cell r="U10970">
            <v>40541</v>
          </cell>
          <cell r="V10970" t="str">
            <v>TFIT07150616</v>
          </cell>
          <cell r="W10970">
            <v>7.9949999999999993E-2</v>
          </cell>
          <cell r="Y10970" t="str">
            <v>TFIT0715061640541</v>
          </cell>
          <cell r="Z10970">
            <v>40541</v>
          </cell>
          <cell r="AA10970" t="str">
            <v>TFIT07150616</v>
          </cell>
          <cell r="AB10970">
            <v>96.460602890000004</v>
          </cell>
          <cell r="AD10970" t="str">
            <v>TFIT0715061640541</v>
          </cell>
          <cell r="AE10970">
            <v>40541</v>
          </cell>
          <cell r="AF10970" t="str">
            <v>TFIT07150616</v>
          </cell>
          <cell r="AG10970">
            <v>102.7174522</v>
          </cell>
        </row>
        <row r="10971">
          <cell r="T10971" t="str">
            <v>TFIT0715061640540</v>
          </cell>
          <cell r="U10971">
            <v>40540</v>
          </cell>
          <cell r="V10971" t="str">
            <v>TFIT07150616</v>
          </cell>
          <cell r="W10971">
            <v>7.9899999999999999E-2</v>
          </cell>
          <cell r="Y10971" t="str">
            <v>TFIT0715061640540</v>
          </cell>
          <cell r="Z10971">
            <v>40540</v>
          </cell>
          <cell r="AA10971" t="str">
            <v>TFIT07150616</v>
          </cell>
          <cell r="AB10971">
            <v>96.481844780000003</v>
          </cell>
          <cell r="AD10971" t="str">
            <v>TFIT0715061640540</v>
          </cell>
          <cell r="AE10971">
            <v>40540</v>
          </cell>
          <cell r="AF10971" t="str">
            <v>TFIT07150616</v>
          </cell>
          <cell r="AG10971">
            <v>102.7188311</v>
          </cell>
        </row>
        <row r="10972">
          <cell r="T10972" t="str">
            <v>TFIT0715061640539</v>
          </cell>
          <cell r="U10972">
            <v>40539</v>
          </cell>
          <cell r="V10972" t="str">
            <v>TFIT07150616</v>
          </cell>
          <cell r="W10972">
            <v>7.9899999999999999E-2</v>
          </cell>
          <cell r="Y10972" t="str">
            <v>TFIT0715061640539</v>
          </cell>
          <cell r="Z10972">
            <v>40539</v>
          </cell>
          <cell r="AA10972" t="str">
            <v>TFIT07150616</v>
          </cell>
          <cell r="AB10972">
            <v>96.480077640000005</v>
          </cell>
          <cell r="AD10972" t="str">
            <v>TFIT0715061640539</v>
          </cell>
          <cell r="AE10972">
            <v>40539</v>
          </cell>
          <cell r="AF10972" t="str">
            <v>TFIT07150616</v>
          </cell>
          <cell r="AG10972">
            <v>102.6972009</v>
          </cell>
        </row>
        <row r="10973">
          <cell r="T10973" t="str">
            <v>TFIT0715061640538</v>
          </cell>
          <cell r="U10973">
            <v>40538</v>
          </cell>
          <cell r="V10973" t="str">
            <v>TFIT07150616</v>
          </cell>
          <cell r="W10973">
            <v>7.9899999999999999E-2</v>
          </cell>
          <cell r="Y10973" t="str">
            <v>TFIT0715061640538</v>
          </cell>
          <cell r="Z10973">
            <v>40538</v>
          </cell>
          <cell r="AA10973" t="str">
            <v>TFIT07150616</v>
          </cell>
          <cell r="AB10973">
            <v>96.47831506</v>
          </cell>
          <cell r="AD10973" t="str">
            <v>TFIT0715061640538</v>
          </cell>
          <cell r="AE10973">
            <v>40538</v>
          </cell>
          <cell r="AF10973" t="str">
            <v>TFIT07150616</v>
          </cell>
          <cell r="AG10973">
            <v>102.67557530000001</v>
          </cell>
        </row>
        <row r="10974">
          <cell r="T10974" t="str">
            <v>TFIT0715061640537</v>
          </cell>
          <cell r="U10974">
            <v>40537</v>
          </cell>
          <cell r="V10974" t="str">
            <v>TFIT07150616</v>
          </cell>
          <cell r="W10974">
            <v>8.0079999999999998E-2</v>
          </cell>
          <cell r="Y10974" t="str">
            <v>TFIT0715061640537</v>
          </cell>
          <cell r="Z10974">
            <v>40537</v>
          </cell>
          <cell r="AA10974" t="str">
            <v>TFIT07150616</v>
          </cell>
          <cell r="AB10974">
            <v>96.393623890000001</v>
          </cell>
          <cell r="AD10974" t="str">
            <v>TFIT0715061640537</v>
          </cell>
          <cell r="AE10974">
            <v>40537</v>
          </cell>
          <cell r="AF10974" t="str">
            <v>TFIT07150616</v>
          </cell>
          <cell r="AG10974">
            <v>102.5710212</v>
          </cell>
        </row>
        <row r="10975">
          <cell r="T10975" t="str">
            <v>TFIT0715061640536</v>
          </cell>
          <cell r="U10975">
            <v>40536</v>
          </cell>
          <cell r="V10975" t="str">
            <v>TFIT07150616</v>
          </cell>
          <cell r="W10975">
            <v>8.0240000000000006E-2</v>
          </cell>
          <cell r="Y10975" t="str">
            <v>TFIT0715061640536</v>
          </cell>
          <cell r="Z10975">
            <v>40536</v>
          </cell>
          <cell r="AA10975" t="str">
            <v>TFIT07150616</v>
          </cell>
          <cell r="AB10975">
            <v>96.318174440000007</v>
          </cell>
          <cell r="AD10975" t="str">
            <v>TFIT0715061640536</v>
          </cell>
          <cell r="AE10975">
            <v>40536</v>
          </cell>
          <cell r="AF10975" t="str">
            <v>TFIT07150616</v>
          </cell>
          <cell r="AG10975">
            <v>102.4757087</v>
          </cell>
        </row>
        <row r="10976">
          <cell r="T10976" t="str">
            <v>TFIT0715061640535</v>
          </cell>
          <cell r="U10976">
            <v>40535</v>
          </cell>
          <cell r="V10976" t="str">
            <v>TFIT07150616</v>
          </cell>
          <cell r="W10976">
            <v>0.08</v>
          </cell>
          <cell r="Y10976" t="str">
            <v>TFIT0715061640535</v>
          </cell>
          <cell r="Z10976">
            <v>40535</v>
          </cell>
          <cell r="AA10976" t="str">
            <v>TFIT07150616</v>
          </cell>
          <cell r="AB10976">
            <v>96.426936589999997</v>
          </cell>
          <cell r="AD10976" t="str">
            <v>TFIT0715061640535</v>
          </cell>
          <cell r="AE10976">
            <v>40535</v>
          </cell>
          <cell r="AF10976" t="str">
            <v>TFIT07150616</v>
          </cell>
          <cell r="AG10976">
            <v>102.5646078</v>
          </cell>
        </row>
        <row r="10977">
          <cell r="T10977" t="str">
            <v>TFIT0715061640534</v>
          </cell>
          <cell r="U10977">
            <v>40534</v>
          </cell>
          <cell r="V10977" t="str">
            <v>TFIT07150616</v>
          </cell>
          <cell r="W10977">
            <v>7.9880000000000007E-2</v>
          </cell>
          <cell r="Y10977" t="str">
            <v>TFIT0715061640534</v>
          </cell>
          <cell r="Z10977">
            <v>40534</v>
          </cell>
          <cell r="AA10977" t="str">
            <v>TFIT07150616</v>
          </cell>
          <cell r="AB10977">
            <v>96.480540559999994</v>
          </cell>
          <cell r="AD10977" t="str">
            <v>TFIT0715061640534</v>
          </cell>
          <cell r="AE10977">
            <v>40534</v>
          </cell>
          <cell r="AF10977" t="str">
            <v>TFIT07150616</v>
          </cell>
          <cell r="AG10977">
            <v>102.5983488</v>
          </cell>
        </row>
        <row r="10978">
          <cell r="T10978" t="str">
            <v>TFIT0715061640533</v>
          </cell>
          <cell r="U10978">
            <v>40533</v>
          </cell>
          <cell r="V10978" t="str">
            <v>TFIT07150616</v>
          </cell>
          <cell r="W10978">
            <v>7.9659999999999995E-2</v>
          </cell>
          <cell r="Y10978" t="str">
            <v>TFIT0715061640533</v>
          </cell>
          <cell r="Z10978">
            <v>40533</v>
          </cell>
          <cell r="AA10978" t="str">
            <v>TFIT07150616</v>
          </cell>
          <cell r="AB10978">
            <v>96.580449119999997</v>
          </cell>
          <cell r="AD10978" t="str">
            <v>TFIT0715061640533</v>
          </cell>
          <cell r="AE10978">
            <v>40533</v>
          </cell>
          <cell r="AF10978" t="str">
            <v>TFIT07150616</v>
          </cell>
          <cell r="AG10978">
            <v>102.67839429999999</v>
          </cell>
        </row>
        <row r="10979">
          <cell r="T10979" t="str">
            <v>TFIT0715061640532</v>
          </cell>
          <cell r="U10979">
            <v>40532</v>
          </cell>
          <cell r="V10979" t="str">
            <v>TFIT07150616</v>
          </cell>
          <cell r="W10979">
            <v>7.9659999999999995E-2</v>
          </cell>
          <cell r="Y10979" t="str">
            <v>TFIT0715061640532</v>
          </cell>
          <cell r="Z10979">
            <v>40532</v>
          </cell>
          <cell r="AA10979" t="str">
            <v>TFIT07150616</v>
          </cell>
          <cell r="AB10979">
            <v>96.57875301</v>
          </cell>
          <cell r="AD10979" t="str">
            <v>TFIT0715061640532</v>
          </cell>
          <cell r="AE10979">
            <v>40532</v>
          </cell>
          <cell r="AF10979" t="str">
            <v>TFIT07150616</v>
          </cell>
          <cell r="AG10979">
            <v>102.6568352</v>
          </cell>
        </row>
        <row r="10980">
          <cell r="T10980" t="str">
            <v>TFIT0715061640531</v>
          </cell>
          <cell r="U10980">
            <v>40531</v>
          </cell>
          <cell r="V10980" t="str">
            <v>TFIT07150616</v>
          </cell>
          <cell r="W10980">
            <v>7.9659999999999995E-2</v>
          </cell>
          <cell r="Y10980" t="str">
            <v>TFIT0715061640531</v>
          </cell>
          <cell r="Z10980">
            <v>40531</v>
          </cell>
          <cell r="AA10980" t="str">
            <v>TFIT07150616</v>
          </cell>
          <cell r="AB10980">
            <v>96.577061430000001</v>
          </cell>
          <cell r="AD10980" t="str">
            <v>TFIT0715061640531</v>
          </cell>
          <cell r="AE10980">
            <v>40531</v>
          </cell>
          <cell r="AF10980" t="str">
            <v>TFIT07150616</v>
          </cell>
          <cell r="AG10980">
            <v>102.6352806</v>
          </cell>
        </row>
        <row r="10981">
          <cell r="T10981" t="str">
            <v>TFIT0715061640530</v>
          </cell>
          <cell r="U10981">
            <v>40530</v>
          </cell>
          <cell r="V10981" t="str">
            <v>TFIT07150616</v>
          </cell>
          <cell r="W10981">
            <v>7.986E-2</v>
          </cell>
          <cell r="Y10981" t="str">
            <v>TFIT0715061640530</v>
          </cell>
          <cell r="Z10981">
            <v>40530</v>
          </cell>
          <cell r="AA10981" t="str">
            <v>TFIT07150616</v>
          </cell>
          <cell r="AB10981">
            <v>96.482866090000002</v>
          </cell>
          <cell r="AD10981" t="str">
            <v>TFIT0715061640530</v>
          </cell>
          <cell r="AE10981">
            <v>40530</v>
          </cell>
          <cell r="AF10981" t="str">
            <v>TFIT07150616</v>
          </cell>
          <cell r="AG10981">
            <v>102.52122230000001</v>
          </cell>
        </row>
        <row r="10982">
          <cell r="T10982" t="str">
            <v>TFIT0715061640529</v>
          </cell>
          <cell r="U10982">
            <v>40529</v>
          </cell>
          <cell r="V10982" t="str">
            <v>TFIT07150616</v>
          </cell>
          <cell r="W10982">
            <v>7.9219999999999999E-2</v>
          </cell>
          <cell r="Y10982" t="str">
            <v>TFIT0715061640529</v>
          </cell>
          <cell r="Z10982">
            <v>40529</v>
          </cell>
          <cell r="AA10982" t="str">
            <v>TFIT07150616</v>
          </cell>
          <cell r="AB10982">
            <v>96.777688029999993</v>
          </cell>
          <cell r="AD10982" t="str">
            <v>TFIT0715061640529</v>
          </cell>
          <cell r="AE10982">
            <v>40529</v>
          </cell>
          <cell r="AF10982" t="str">
            <v>TFIT07150616</v>
          </cell>
          <cell r="AG10982">
            <v>102.79618120000001</v>
          </cell>
        </row>
        <row r="10983">
          <cell r="T10983" t="str">
            <v>TFIT0715061640528</v>
          </cell>
          <cell r="U10983">
            <v>40528</v>
          </cell>
          <cell r="V10983" t="str">
            <v>TFIT07150616</v>
          </cell>
          <cell r="W10983">
            <v>8.0600000000000005E-2</v>
          </cell>
          <cell r="Y10983" t="str">
            <v>TFIT0715061640528</v>
          </cell>
          <cell r="Z10983">
            <v>40528</v>
          </cell>
          <cell r="AA10983" t="str">
            <v>TFIT07150616</v>
          </cell>
          <cell r="AB10983">
            <v>96.137919490000002</v>
          </cell>
          <cell r="AD10983" t="str">
            <v>TFIT0715061640528</v>
          </cell>
          <cell r="AE10983">
            <v>40528</v>
          </cell>
          <cell r="AF10983" t="str">
            <v>TFIT07150616</v>
          </cell>
          <cell r="AG10983">
            <v>102.1365496</v>
          </cell>
        </row>
        <row r="10984">
          <cell r="T10984" t="str">
            <v>TFIT0715061640527</v>
          </cell>
          <cell r="U10984">
            <v>40527</v>
          </cell>
          <cell r="V10984" t="str">
            <v>TFIT07150616</v>
          </cell>
          <cell r="W10984">
            <v>7.9799999999999996E-2</v>
          </cell>
          <cell r="Y10984" t="str">
            <v>TFIT0715061640527</v>
          </cell>
          <cell r="Z10984">
            <v>40527</v>
          </cell>
          <cell r="AA10984" t="str">
            <v>TFIT07150616</v>
          </cell>
          <cell r="AB10984">
            <v>96.505504020000004</v>
          </cell>
          <cell r="AD10984" t="str">
            <v>TFIT0715061640527</v>
          </cell>
          <cell r="AE10984">
            <v>40527</v>
          </cell>
          <cell r="AF10984" t="str">
            <v>TFIT07150616</v>
          </cell>
          <cell r="AG10984">
            <v>102.4842711</v>
          </cell>
        </row>
        <row r="10985">
          <cell r="T10985" t="str">
            <v>TFIT0715061640526</v>
          </cell>
          <cell r="U10985">
            <v>40526</v>
          </cell>
          <cell r="V10985" t="str">
            <v>TFIT07150616</v>
          </cell>
          <cell r="W10985">
            <v>7.986E-2</v>
          </cell>
          <cell r="Y10985" t="str">
            <v>TFIT0715061640526</v>
          </cell>
          <cell r="Z10985">
            <v>40526</v>
          </cell>
          <cell r="AA10985" t="str">
            <v>TFIT07150616</v>
          </cell>
          <cell r="AB10985">
            <v>96.476032829999994</v>
          </cell>
          <cell r="AD10985" t="str">
            <v>TFIT0715061640526</v>
          </cell>
          <cell r="AE10985">
            <v>40526</v>
          </cell>
          <cell r="AF10985" t="str">
            <v>TFIT07150616</v>
          </cell>
          <cell r="AG10985">
            <v>102.4349369</v>
          </cell>
        </row>
        <row r="10986">
          <cell r="T10986" t="str">
            <v>TFIT0715061640525</v>
          </cell>
          <cell r="U10986">
            <v>40525</v>
          </cell>
          <cell r="V10986" t="str">
            <v>TFIT07150616</v>
          </cell>
          <cell r="W10986">
            <v>7.986E-2</v>
          </cell>
          <cell r="Y10986" t="str">
            <v>TFIT0715061640525</v>
          </cell>
          <cell r="Z10986">
            <v>40525</v>
          </cell>
          <cell r="AA10986" t="str">
            <v>TFIT07150616</v>
          </cell>
          <cell r="AB10986">
            <v>96.474335870000004</v>
          </cell>
          <cell r="AD10986" t="str">
            <v>TFIT0715061640525</v>
          </cell>
          <cell r="AE10986">
            <v>40525</v>
          </cell>
          <cell r="AF10986" t="str">
            <v>TFIT07150616</v>
          </cell>
          <cell r="AG10986">
            <v>102.413377</v>
          </cell>
        </row>
        <row r="10987">
          <cell r="T10987" t="str">
            <v>TFIT0715061640524</v>
          </cell>
          <cell r="U10987">
            <v>40524</v>
          </cell>
          <cell r="V10987" t="str">
            <v>TFIT07150616</v>
          </cell>
          <cell r="W10987">
            <v>7.986E-2</v>
          </cell>
          <cell r="Y10987" t="str">
            <v>TFIT0715061640524</v>
          </cell>
          <cell r="Z10987">
            <v>40524</v>
          </cell>
          <cell r="AA10987" t="str">
            <v>TFIT07150616</v>
          </cell>
          <cell r="AB10987">
            <v>96.472643450000007</v>
          </cell>
          <cell r="AD10987" t="str">
            <v>TFIT0715061640524</v>
          </cell>
          <cell r="AE10987">
            <v>40524</v>
          </cell>
          <cell r="AF10987" t="str">
            <v>TFIT07150616</v>
          </cell>
          <cell r="AG10987">
            <v>102.39182150000001</v>
          </cell>
        </row>
        <row r="10988">
          <cell r="T10988" t="str">
            <v>TFIT0715061640523</v>
          </cell>
          <cell r="U10988">
            <v>40523</v>
          </cell>
          <cell r="V10988" t="str">
            <v>TFIT07150616</v>
          </cell>
          <cell r="W10988">
            <v>8.0439999999999998E-2</v>
          </cell>
          <cell r="Y10988" t="str">
            <v>TFIT0715061640523</v>
          </cell>
          <cell r="Z10988">
            <v>40523</v>
          </cell>
          <cell r="AA10988" t="str">
            <v>TFIT07150616</v>
          </cell>
          <cell r="AB10988">
            <v>96.202674439999996</v>
          </cell>
          <cell r="AD10988" t="str">
            <v>TFIT0715061640523</v>
          </cell>
          <cell r="AE10988">
            <v>40523</v>
          </cell>
          <cell r="AF10988" t="str">
            <v>TFIT07150616</v>
          </cell>
          <cell r="AG10988">
            <v>102.1019895</v>
          </cell>
        </row>
        <row r="10989">
          <cell r="T10989" t="str">
            <v>TFIT0715061640522</v>
          </cell>
          <cell r="U10989">
            <v>40522</v>
          </cell>
          <cell r="V10989" t="str">
            <v>TFIT07150616</v>
          </cell>
          <cell r="W10989">
            <v>8.0140000000000003E-2</v>
          </cell>
          <cell r="Y10989" t="str">
            <v>TFIT0715061640522</v>
          </cell>
          <cell r="Z10989">
            <v>40522</v>
          </cell>
          <cell r="AA10989" t="str">
            <v>TFIT07150616</v>
          </cell>
          <cell r="AB10989">
            <v>96.339590680000001</v>
          </cell>
          <cell r="AD10989" t="str">
            <v>TFIT0715061640522</v>
          </cell>
          <cell r="AE10989">
            <v>40522</v>
          </cell>
          <cell r="AF10989" t="str">
            <v>TFIT07150616</v>
          </cell>
          <cell r="AG10989">
            <v>102.2190427</v>
          </cell>
        </row>
        <row r="10990">
          <cell r="T10990" t="str">
            <v>TFIT0715061640521</v>
          </cell>
          <cell r="U10990">
            <v>40521</v>
          </cell>
          <cell r="V10990" t="str">
            <v>TFIT07150616</v>
          </cell>
          <cell r="W10990">
            <v>8.1280000000000005E-2</v>
          </cell>
          <cell r="Y10990" t="str">
            <v>TFIT0715061640521</v>
          </cell>
          <cell r="Z10990">
            <v>40521</v>
          </cell>
          <cell r="AA10990" t="str">
            <v>TFIT07150616</v>
          </cell>
          <cell r="AB10990">
            <v>95.812026849999995</v>
          </cell>
          <cell r="AD10990" t="str">
            <v>TFIT0715061640521</v>
          </cell>
          <cell r="AE10990">
            <v>40521</v>
          </cell>
          <cell r="AF10990" t="str">
            <v>TFIT07150616</v>
          </cell>
          <cell r="AG10990">
            <v>101.67161590000001</v>
          </cell>
        </row>
        <row r="10991">
          <cell r="T10991" t="str">
            <v>TFIT0715061640520</v>
          </cell>
          <cell r="U10991">
            <v>40520</v>
          </cell>
          <cell r="V10991" t="str">
            <v>TFIT07150616</v>
          </cell>
          <cell r="W10991">
            <v>8.3659999999999998E-2</v>
          </cell>
          <cell r="Y10991" t="str">
            <v>TFIT0715061640520</v>
          </cell>
          <cell r="Z10991">
            <v>40520</v>
          </cell>
          <cell r="AA10991" t="str">
            <v>TFIT07150616</v>
          </cell>
          <cell r="AB10991">
            <v>94.723911810000004</v>
          </cell>
          <cell r="AD10991" t="str">
            <v>TFIT0715061640520</v>
          </cell>
          <cell r="AE10991">
            <v>40520</v>
          </cell>
          <cell r="AF10991" t="str">
            <v>TFIT07150616</v>
          </cell>
          <cell r="AG10991">
            <v>100.5636378</v>
          </cell>
        </row>
        <row r="10992">
          <cell r="T10992" t="str">
            <v>TFIT0715061640519</v>
          </cell>
          <cell r="U10992">
            <v>40519</v>
          </cell>
          <cell r="V10992" t="str">
            <v>TFIT07150616</v>
          </cell>
          <cell r="W10992">
            <v>8.3390000000000006E-2</v>
          </cell>
          <cell r="Y10992" t="str">
            <v>TFIT0715061640519</v>
          </cell>
          <cell r="Z10992">
            <v>40519</v>
          </cell>
          <cell r="AA10992" t="str">
            <v>TFIT07150616</v>
          </cell>
          <cell r="AB10992">
            <v>94.844100830000002</v>
          </cell>
          <cell r="AD10992" t="str">
            <v>TFIT0715061640519</v>
          </cell>
          <cell r="AE10992">
            <v>40519</v>
          </cell>
          <cell r="AF10992" t="str">
            <v>TFIT07150616</v>
          </cell>
          <cell r="AG10992">
            <v>100.6639638</v>
          </cell>
        </row>
        <row r="10993">
          <cell r="T10993" t="str">
            <v>TFIT0715061640518</v>
          </cell>
          <cell r="U10993">
            <v>40518</v>
          </cell>
          <cell r="V10993" t="str">
            <v>TFIT07150616</v>
          </cell>
          <cell r="W10993">
            <v>8.3390000000000006E-2</v>
          </cell>
          <cell r="Y10993" t="str">
            <v>TFIT0715061640518</v>
          </cell>
          <cell r="Z10993">
            <v>40518</v>
          </cell>
          <cell r="AA10993" t="str">
            <v>TFIT07150616</v>
          </cell>
          <cell r="AB10993">
            <v>94.841876729999996</v>
          </cell>
          <cell r="AD10993" t="str">
            <v>TFIT0715061640518</v>
          </cell>
          <cell r="AE10993">
            <v>40518</v>
          </cell>
          <cell r="AF10993" t="str">
            <v>TFIT07150616</v>
          </cell>
          <cell r="AG10993">
            <v>100.6418767</v>
          </cell>
        </row>
        <row r="10994">
          <cell r="T10994" t="str">
            <v>TFIT0715061640517</v>
          </cell>
          <cell r="U10994">
            <v>40517</v>
          </cell>
          <cell r="V10994" t="str">
            <v>TFIT07150616</v>
          </cell>
          <cell r="W10994">
            <v>8.3390000000000006E-2</v>
          </cell>
          <cell r="Y10994" t="str">
            <v>TFIT0715061640517</v>
          </cell>
          <cell r="Z10994">
            <v>40517</v>
          </cell>
          <cell r="AA10994" t="str">
            <v>TFIT07150616</v>
          </cell>
          <cell r="AB10994">
            <v>94.83965748</v>
          </cell>
          <cell r="AD10994" t="str">
            <v>TFIT0715061640517</v>
          </cell>
          <cell r="AE10994">
            <v>40517</v>
          </cell>
          <cell r="AF10994" t="str">
            <v>TFIT07150616</v>
          </cell>
          <cell r="AG10994">
            <v>100.6197945</v>
          </cell>
        </row>
        <row r="10995">
          <cell r="T10995" t="str">
            <v>TFIT0715061640516</v>
          </cell>
          <cell r="U10995">
            <v>40516</v>
          </cell>
          <cell r="V10995" t="str">
            <v>TFIT07150616</v>
          </cell>
          <cell r="W10995">
            <v>8.3390000000000006E-2</v>
          </cell>
          <cell r="Y10995" t="str">
            <v>TFIT0715061640516</v>
          </cell>
          <cell r="Z10995">
            <v>40516</v>
          </cell>
          <cell r="AA10995" t="str">
            <v>TFIT07150616</v>
          </cell>
          <cell r="AB10995">
            <v>94.837443070000006</v>
          </cell>
          <cell r="AD10995" t="str">
            <v>TFIT0715061640516</v>
          </cell>
          <cell r="AE10995">
            <v>40516</v>
          </cell>
          <cell r="AF10995" t="str">
            <v>TFIT07150616</v>
          </cell>
          <cell r="AG10995">
            <v>100.597717</v>
          </cell>
        </row>
        <row r="10996">
          <cell r="T10996" t="str">
            <v>TFIT0715061640515</v>
          </cell>
          <cell r="U10996">
            <v>40515</v>
          </cell>
          <cell r="V10996" t="str">
            <v>TFIT07150616</v>
          </cell>
          <cell r="W10996">
            <v>8.3390000000000006E-2</v>
          </cell>
          <cell r="Y10996" t="str">
            <v>TFIT0715061640515</v>
          </cell>
          <cell r="Z10996">
            <v>40515</v>
          </cell>
          <cell r="AA10996" t="str">
            <v>TFIT07150616</v>
          </cell>
          <cell r="AB10996">
            <v>94.835233500000001</v>
          </cell>
          <cell r="AD10996" t="str">
            <v>TFIT0715061640515</v>
          </cell>
          <cell r="AE10996">
            <v>40515</v>
          </cell>
          <cell r="AF10996" t="str">
            <v>TFIT07150616</v>
          </cell>
          <cell r="AG10996">
            <v>100.5756445</v>
          </cell>
        </row>
        <row r="10997">
          <cell r="T10997" t="str">
            <v>TFIT0715061640514</v>
          </cell>
          <cell r="U10997">
            <v>40514</v>
          </cell>
          <cell r="V10997" t="str">
            <v>TFIT07150616</v>
          </cell>
          <cell r="W10997">
            <v>8.3599999999999994E-2</v>
          </cell>
          <cell r="Y10997" t="str">
            <v>TFIT0715061640514</v>
          </cell>
          <cell r="Z10997">
            <v>40514</v>
          </cell>
          <cell r="AA10997" t="str">
            <v>TFIT07150616</v>
          </cell>
          <cell r="AB10997">
            <v>94.737602269999996</v>
          </cell>
          <cell r="AD10997" t="str">
            <v>TFIT0715061640514</v>
          </cell>
          <cell r="AE10997">
            <v>40514</v>
          </cell>
          <cell r="AF10997" t="str">
            <v>TFIT07150616</v>
          </cell>
          <cell r="AG10997">
            <v>100.45815020000001</v>
          </cell>
        </row>
        <row r="10998">
          <cell r="T10998" t="str">
            <v>TFIT0715061640513</v>
          </cell>
          <cell r="U10998">
            <v>40513</v>
          </cell>
          <cell r="V10998" t="str">
            <v>TFIT07150616</v>
          </cell>
          <cell r="W10998">
            <v>8.4209999999999993E-2</v>
          </cell>
          <cell r="Y10998" t="str">
            <v>TFIT0715061640513</v>
          </cell>
          <cell r="Z10998">
            <v>40513</v>
          </cell>
          <cell r="AA10998" t="str">
            <v>TFIT07150616</v>
          </cell>
          <cell r="AB10998">
            <v>94.458792299999999</v>
          </cell>
          <cell r="AD10998" t="str">
            <v>TFIT0715061640513</v>
          </cell>
          <cell r="AE10998">
            <v>40513</v>
          </cell>
          <cell r="AF10998" t="str">
            <v>TFIT07150616</v>
          </cell>
          <cell r="AG10998">
            <v>100.1594772</v>
          </cell>
        </row>
        <row r="10999">
          <cell r="T10999" t="str">
            <v>TFIT0715061640512</v>
          </cell>
          <cell r="U10999">
            <v>40512</v>
          </cell>
          <cell r="V10999" t="str">
            <v>TFIT07150616</v>
          </cell>
          <cell r="W10999">
            <v>8.4309999999999996E-2</v>
          </cell>
          <cell r="Y10999" t="str">
            <v>TFIT0715061640512</v>
          </cell>
          <cell r="Z10999">
            <v>40512</v>
          </cell>
          <cell r="AA10999" t="str">
            <v>TFIT07150616</v>
          </cell>
          <cell r="AB10999">
            <v>94.411215659999996</v>
          </cell>
          <cell r="AD10999" t="str">
            <v>TFIT0715061640512</v>
          </cell>
          <cell r="AE10999">
            <v>40512</v>
          </cell>
          <cell r="AF10999" t="str">
            <v>TFIT07150616</v>
          </cell>
          <cell r="AG10999">
            <v>100.0920376</v>
          </cell>
        </row>
        <row r="11000">
          <cell r="T11000" t="str">
            <v>TFIT0715061640511</v>
          </cell>
          <cell r="U11000">
            <v>40511</v>
          </cell>
          <cell r="V11000" t="str">
            <v>TFIT07150616</v>
          </cell>
          <cell r="W11000">
            <v>8.4309999999999996E-2</v>
          </cell>
          <cell r="Y11000" t="str">
            <v>TFIT0715061640511</v>
          </cell>
          <cell r="Z11000">
            <v>40511</v>
          </cell>
          <cell r="AA11000" t="str">
            <v>TFIT07150616</v>
          </cell>
          <cell r="AB11000">
            <v>94.408884330000006</v>
          </cell>
          <cell r="AD11000" t="str">
            <v>TFIT0715061640511</v>
          </cell>
          <cell r="AE11000">
            <v>40511</v>
          </cell>
          <cell r="AF11000" t="str">
            <v>TFIT07150616</v>
          </cell>
          <cell r="AG11000">
            <v>100.06984319999999</v>
          </cell>
        </row>
        <row r="11001">
          <cell r="T11001" t="str">
            <v>TFIT0715061640510</v>
          </cell>
          <cell r="U11001">
            <v>40510</v>
          </cell>
          <cell r="V11001" t="str">
            <v>TFIT07150616</v>
          </cell>
          <cell r="W11001">
            <v>8.4309999999999996E-2</v>
          </cell>
          <cell r="Y11001" t="str">
            <v>TFIT0715061640510</v>
          </cell>
          <cell r="Z11001">
            <v>40510</v>
          </cell>
          <cell r="AA11001" t="str">
            <v>TFIT07150616</v>
          </cell>
          <cell r="AB11001">
            <v>94.406557919999997</v>
          </cell>
          <cell r="AD11001" t="str">
            <v>TFIT0715061640510</v>
          </cell>
          <cell r="AE11001">
            <v>40510</v>
          </cell>
          <cell r="AF11001" t="str">
            <v>TFIT07150616</v>
          </cell>
          <cell r="AG11001">
            <v>100.04765380000001</v>
          </cell>
        </row>
        <row r="11002">
          <cell r="T11002" t="str">
            <v>TFIT0715061640509</v>
          </cell>
          <cell r="U11002">
            <v>40509</v>
          </cell>
          <cell r="V11002" t="str">
            <v>TFIT07150616</v>
          </cell>
          <cell r="W11002">
            <v>8.4559999999999996E-2</v>
          </cell>
          <cell r="Y11002" t="str">
            <v>TFIT0715061640509</v>
          </cell>
          <cell r="Z11002">
            <v>40509</v>
          </cell>
          <cell r="AA11002" t="str">
            <v>TFIT07150616</v>
          </cell>
          <cell r="AB11002">
            <v>94.291106450000001</v>
          </cell>
          <cell r="AD11002" t="str">
            <v>TFIT0715061640509</v>
          </cell>
          <cell r="AE11002">
            <v>40509</v>
          </cell>
          <cell r="AF11002" t="str">
            <v>TFIT07150616</v>
          </cell>
          <cell r="AG11002">
            <v>99.912339329999995</v>
          </cell>
        </row>
        <row r="11003">
          <cell r="T11003" t="str">
            <v>TFIT0715061640508</v>
          </cell>
          <cell r="U11003">
            <v>40508</v>
          </cell>
          <cell r="V11003" t="str">
            <v>TFIT07150616</v>
          </cell>
          <cell r="W11003">
            <v>8.4849999999999995E-2</v>
          </cell>
          <cell r="Y11003" t="str">
            <v>TFIT0715061640508</v>
          </cell>
          <cell r="Z11003">
            <v>40508</v>
          </cell>
          <cell r="AA11003" t="str">
            <v>TFIT07150616</v>
          </cell>
          <cell r="AB11003">
            <v>94.157697949999999</v>
          </cell>
          <cell r="AD11003" t="str">
            <v>TFIT0715061640508</v>
          </cell>
          <cell r="AE11003">
            <v>40508</v>
          </cell>
          <cell r="AF11003" t="str">
            <v>TFIT07150616</v>
          </cell>
          <cell r="AG11003">
            <v>99.759067810000005</v>
          </cell>
        </row>
        <row r="11004">
          <cell r="T11004" t="str">
            <v>TFIT0715061640507</v>
          </cell>
          <cell r="U11004">
            <v>40507</v>
          </cell>
          <cell r="V11004" t="str">
            <v>TFIT07150616</v>
          </cell>
          <cell r="W11004">
            <v>8.4070000000000006E-2</v>
          </cell>
          <cell r="Y11004" t="str">
            <v>TFIT0715061640507</v>
          </cell>
          <cell r="Z11004">
            <v>40507</v>
          </cell>
          <cell r="AA11004" t="str">
            <v>TFIT07150616</v>
          </cell>
          <cell r="AB11004">
            <v>94.50845228</v>
          </cell>
          <cell r="AD11004" t="str">
            <v>TFIT0715061640507</v>
          </cell>
          <cell r="AE11004">
            <v>40507</v>
          </cell>
          <cell r="AF11004" t="str">
            <v>TFIT07150616</v>
          </cell>
          <cell r="AG11004">
            <v>100.0899591</v>
          </cell>
        </row>
        <row r="11005">
          <cell r="T11005" t="str">
            <v>TFIT0715061640506</v>
          </cell>
          <cell r="U11005">
            <v>40506</v>
          </cell>
          <cell r="V11005" t="str">
            <v>TFIT07150616</v>
          </cell>
          <cell r="W11005">
            <v>8.3900000000000002E-2</v>
          </cell>
          <cell r="Y11005" t="str">
            <v>TFIT0715061640506</v>
          </cell>
          <cell r="Z11005">
            <v>40506</v>
          </cell>
          <cell r="AA11005" t="str">
            <v>TFIT07150616</v>
          </cell>
          <cell r="AB11005">
            <v>94.583404689999995</v>
          </cell>
          <cell r="AD11005" t="str">
            <v>TFIT0715061640506</v>
          </cell>
          <cell r="AE11005">
            <v>40506</v>
          </cell>
          <cell r="AF11005" t="str">
            <v>TFIT07150616</v>
          </cell>
          <cell r="AG11005">
            <v>100.1450485</v>
          </cell>
        </row>
        <row r="11006">
          <cell r="T11006" t="str">
            <v>TFIT0715061640505</v>
          </cell>
          <cell r="U11006">
            <v>40505</v>
          </cell>
          <cell r="V11006" t="str">
            <v>TFIT07150616</v>
          </cell>
          <cell r="W11006">
            <v>8.3900000000000002E-2</v>
          </cell>
          <cell r="Y11006" t="str">
            <v>TFIT0715061640505</v>
          </cell>
          <cell r="Z11006">
            <v>40505</v>
          </cell>
          <cell r="AA11006" t="str">
            <v>TFIT07150616</v>
          </cell>
          <cell r="AB11006">
            <v>94.581165339999998</v>
          </cell>
          <cell r="AD11006" t="str">
            <v>TFIT0715061640505</v>
          </cell>
          <cell r="AE11006">
            <v>40505</v>
          </cell>
          <cell r="AF11006" t="str">
            <v>TFIT07150616</v>
          </cell>
          <cell r="AG11006">
            <v>100.1229462</v>
          </cell>
        </row>
        <row r="11007">
          <cell r="T11007" t="str">
            <v>TFIT0715061640504</v>
          </cell>
          <cell r="U11007">
            <v>40504</v>
          </cell>
          <cell r="V11007" t="str">
            <v>TFIT07150616</v>
          </cell>
          <cell r="W11007">
            <v>8.3900000000000002E-2</v>
          </cell>
          <cell r="Y11007" t="str">
            <v>TFIT0715061640504</v>
          </cell>
          <cell r="Z11007">
            <v>40504</v>
          </cell>
          <cell r="AA11007" t="str">
            <v>TFIT07150616</v>
          </cell>
          <cell r="AB11007">
            <v>94.578930880000001</v>
          </cell>
          <cell r="AD11007" t="str">
            <v>TFIT0715061640504</v>
          </cell>
          <cell r="AE11007">
            <v>40504</v>
          </cell>
          <cell r="AF11007" t="str">
            <v>TFIT07150616</v>
          </cell>
          <cell r="AG11007">
            <v>100.1008487</v>
          </cell>
        </row>
        <row r="11008">
          <cell r="T11008" t="str">
            <v>TFIT0715061640503</v>
          </cell>
          <cell r="U11008">
            <v>40503</v>
          </cell>
          <cell r="V11008" t="str">
            <v>TFIT07150616</v>
          </cell>
          <cell r="W11008">
            <v>8.3900000000000002E-2</v>
          </cell>
          <cell r="Y11008" t="str">
            <v>TFIT0715061640503</v>
          </cell>
          <cell r="Z11008">
            <v>40503</v>
          </cell>
          <cell r="AA11008" t="str">
            <v>TFIT07150616</v>
          </cell>
          <cell r="AB11008">
            <v>94.576701290000003</v>
          </cell>
          <cell r="AD11008" t="str">
            <v>TFIT0715061640503</v>
          </cell>
          <cell r="AE11008">
            <v>40503</v>
          </cell>
          <cell r="AF11008" t="str">
            <v>TFIT07150616</v>
          </cell>
          <cell r="AG11008">
            <v>100.07875610000001</v>
          </cell>
        </row>
        <row r="11009">
          <cell r="T11009" t="str">
            <v>TFIT0715061640502</v>
          </cell>
          <cell r="U11009">
            <v>40502</v>
          </cell>
          <cell r="V11009" t="str">
            <v>TFIT07150616</v>
          </cell>
          <cell r="W11009">
            <v>8.3989999999999995E-2</v>
          </cell>
          <cell r="Y11009" t="str">
            <v>TFIT0715061640502</v>
          </cell>
          <cell r="Z11009">
            <v>40502</v>
          </cell>
          <cell r="AA11009" t="str">
            <v>TFIT07150616</v>
          </cell>
          <cell r="AB11009">
            <v>94.533528899999993</v>
          </cell>
          <cell r="AD11009" t="str">
            <v>TFIT0715061640502</v>
          </cell>
          <cell r="AE11009">
            <v>40502</v>
          </cell>
          <cell r="AF11009" t="str">
            <v>TFIT07150616</v>
          </cell>
          <cell r="AG11009">
            <v>100.0157207</v>
          </cell>
        </row>
        <row r="11010">
          <cell r="T11010" t="str">
            <v>TFIT0715061640501</v>
          </cell>
          <cell r="U11010">
            <v>40501</v>
          </cell>
          <cell r="V11010" t="str">
            <v>TFIT07150616</v>
          </cell>
          <cell r="W11010">
            <v>8.4000000000000005E-2</v>
          </cell>
          <cell r="Y11010" t="str">
            <v>TFIT0715061640501</v>
          </cell>
          <cell r="Z11010">
            <v>40501</v>
          </cell>
          <cell r="AA11010" t="str">
            <v>TFIT07150616</v>
          </cell>
          <cell r="AB11010">
            <v>94.526745509999998</v>
          </cell>
          <cell r="AD11010" t="str">
            <v>TFIT0715061640501</v>
          </cell>
          <cell r="AE11010">
            <v>40501</v>
          </cell>
          <cell r="AF11010" t="str">
            <v>TFIT07150616</v>
          </cell>
          <cell r="AG11010">
            <v>99.989074279999997</v>
          </cell>
        </row>
        <row r="11011">
          <cell r="T11011" t="str">
            <v>TFIT0715061640500</v>
          </cell>
          <cell r="U11011">
            <v>40500</v>
          </cell>
          <cell r="V11011" t="str">
            <v>TFIT07150616</v>
          </cell>
          <cell r="W11011">
            <v>8.387E-2</v>
          </cell>
          <cell r="Y11011" t="str">
            <v>TFIT0715061640500</v>
          </cell>
          <cell r="Z11011">
            <v>40500</v>
          </cell>
          <cell r="AA11011" t="str">
            <v>TFIT07150616</v>
          </cell>
          <cell r="AB11011">
            <v>94.583705269999996</v>
          </cell>
          <cell r="AD11011" t="str">
            <v>TFIT0715061640500</v>
          </cell>
          <cell r="AE11011">
            <v>40500</v>
          </cell>
          <cell r="AF11011" t="str">
            <v>TFIT07150616</v>
          </cell>
          <cell r="AG11011">
            <v>100.02617100000001</v>
          </cell>
        </row>
        <row r="11012">
          <cell r="T11012" t="str">
            <v>TFIT0715061640499</v>
          </cell>
          <cell r="U11012">
            <v>40499</v>
          </cell>
          <cell r="V11012" t="str">
            <v>TFIT07150616</v>
          </cell>
          <cell r="W11012">
            <v>8.387E-2</v>
          </cell>
          <cell r="Y11012" t="str">
            <v>TFIT0715061640499</v>
          </cell>
          <cell r="Z11012">
            <v>40499</v>
          </cell>
          <cell r="AA11012" t="str">
            <v>TFIT07150616</v>
          </cell>
          <cell r="AB11012">
            <v>94.581499750000006</v>
          </cell>
          <cell r="AD11012" t="str">
            <v>TFIT0715061640499</v>
          </cell>
          <cell r="AE11012">
            <v>40499</v>
          </cell>
          <cell r="AF11012" t="str">
            <v>TFIT07150616</v>
          </cell>
          <cell r="AG11012">
            <v>100.0041025</v>
          </cell>
        </row>
        <row r="11013">
          <cell r="T11013" t="str">
            <v>TFIT0715061640498</v>
          </cell>
          <cell r="U11013">
            <v>40498</v>
          </cell>
          <cell r="V11013" t="str">
            <v>TFIT07150616</v>
          </cell>
          <cell r="W11013">
            <v>8.3210000000000006E-2</v>
          </cell>
          <cell r="Y11013" t="str">
            <v>TFIT0715061640498</v>
          </cell>
          <cell r="Z11013">
            <v>40498</v>
          </cell>
          <cell r="AA11013" t="str">
            <v>TFIT07150616</v>
          </cell>
          <cell r="AB11013">
            <v>94.88074804</v>
          </cell>
          <cell r="AD11013" t="str">
            <v>TFIT0715061640498</v>
          </cell>
          <cell r="AE11013">
            <v>40498</v>
          </cell>
          <cell r="AF11013" t="str">
            <v>TFIT07150616</v>
          </cell>
          <cell r="AG11013">
            <v>100.2834878</v>
          </cell>
        </row>
        <row r="11014">
          <cell r="T11014" t="str">
            <v>TFIT0715061640497</v>
          </cell>
          <cell r="U11014">
            <v>40497</v>
          </cell>
          <cell r="V11014" t="str">
            <v>TFIT07150616</v>
          </cell>
          <cell r="W11014">
            <v>8.3210000000000006E-2</v>
          </cell>
          <cell r="Y11014" t="str">
            <v>TFIT0715061640497</v>
          </cell>
          <cell r="Z11014">
            <v>40497</v>
          </cell>
          <cell r="AA11014" t="str">
            <v>TFIT07150616</v>
          </cell>
          <cell r="AB11014">
            <v>94.878653069999999</v>
          </cell>
          <cell r="AD11014" t="str">
            <v>TFIT0715061640497</v>
          </cell>
          <cell r="AE11014">
            <v>40497</v>
          </cell>
          <cell r="AF11014" t="str">
            <v>TFIT07150616</v>
          </cell>
          <cell r="AG11014">
            <v>100.26152980000001</v>
          </cell>
        </row>
        <row r="11015">
          <cell r="T11015" t="str">
            <v>TFIT0715061640496</v>
          </cell>
          <cell r="U11015">
            <v>40496</v>
          </cell>
          <cell r="V11015" t="str">
            <v>TFIT07150616</v>
          </cell>
          <cell r="W11015">
            <v>8.3210000000000006E-2</v>
          </cell>
          <cell r="Y11015" t="str">
            <v>TFIT0715061640496</v>
          </cell>
          <cell r="Z11015">
            <v>40496</v>
          </cell>
          <cell r="AA11015" t="str">
            <v>TFIT07150616</v>
          </cell>
          <cell r="AB11015">
            <v>94.876562899999996</v>
          </cell>
          <cell r="AD11015" t="str">
            <v>TFIT0715061640496</v>
          </cell>
          <cell r="AE11015">
            <v>40496</v>
          </cell>
          <cell r="AF11015" t="str">
            <v>TFIT07150616</v>
          </cell>
          <cell r="AG11015">
            <v>100.23957660000001</v>
          </cell>
        </row>
        <row r="11016">
          <cell r="T11016" t="str">
            <v>TFIT0715061640495</v>
          </cell>
          <cell r="U11016">
            <v>40495</v>
          </cell>
          <cell r="V11016" t="str">
            <v>TFIT07150616</v>
          </cell>
          <cell r="W11016">
            <v>8.3900000000000002E-2</v>
          </cell>
          <cell r="Y11016" t="str">
            <v>TFIT0715061640495</v>
          </cell>
          <cell r="Z11016">
            <v>40495</v>
          </cell>
          <cell r="AA11016" t="str">
            <v>TFIT07150616</v>
          </cell>
          <cell r="AB11016">
            <v>94.559040030000006</v>
          </cell>
          <cell r="AD11016" t="str">
            <v>TFIT0715061640495</v>
          </cell>
          <cell r="AE11016">
            <v>40495</v>
          </cell>
          <cell r="AF11016" t="str">
            <v>TFIT07150616</v>
          </cell>
          <cell r="AG11016">
            <v>99.902190709999999</v>
          </cell>
        </row>
        <row r="11017">
          <cell r="T11017" t="str">
            <v>TFIT0715061640494</v>
          </cell>
          <cell r="U11017">
            <v>40494</v>
          </cell>
          <cell r="V11017" t="str">
            <v>TFIT07150616</v>
          </cell>
          <cell r="W11017">
            <v>8.4500000000000006E-2</v>
          </cell>
          <cell r="Y11017" t="str">
            <v>TFIT0715061640494</v>
          </cell>
          <cell r="Z11017">
            <v>40494</v>
          </cell>
          <cell r="AA11017" t="str">
            <v>TFIT07150616</v>
          </cell>
          <cell r="AB11017">
            <v>94.283577289999997</v>
          </cell>
          <cell r="AD11017" t="str">
            <v>TFIT0715061640494</v>
          </cell>
          <cell r="AE11017">
            <v>40494</v>
          </cell>
          <cell r="AF11017" t="str">
            <v>TFIT07150616</v>
          </cell>
          <cell r="AG11017">
            <v>99.606864959999996</v>
          </cell>
        </row>
        <row r="11018">
          <cell r="T11018" t="str">
            <v>TFIT0715061640493</v>
          </cell>
          <cell r="U11018">
            <v>40493</v>
          </cell>
          <cell r="V11018" t="str">
            <v>TFIT07150616</v>
          </cell>
          <cell r="W11018">
            <v>8.4419999999999995E-2</v>
          </cell>
          <cell r="Y11018" t="str">
            <v>TFIT0715061640493</v>
          </cell>
          <cell r="Z11018">
            <v>40493</v>
          </cell>
          <cell r="AA11018" t="str">
            <v>TFIT07150616</v>
          </cell>
          <cell r="AB11018">
            <v>94.317695349999994</v>
          </cell>
          <cell r="AD11018" t="str">
            <v>TFIT0715061640493</v>
          </cell>
          <cell r="AE11018">
            <v>40493</v>
          </cell>
          <cell r="AF11018" t="str">
            <v>TFIT07150616</v>
          </cell>
          <cell r="AG11018">
            <v>99.621120000000005</v>
          </cell>
        </row>
        <row r="11019">
          <cell r="T11019" t="str">
            <v>TFIT0715061640492</v>
          </cell>
          <cell r="U11019">
            <v>40492</v>
          </cell>
          <cell r="V11019" t="str">
            <v>TFIT07150616</v>
          </cell>
          <cell r="W11019">
            <v>8.4199999999999997E-2</v>
          </cell>
          <cell r="Y11019" t="str">
            <v>TFIT0715061640492</v>
          </cell>
          <cell r="Z11019">
            <v>40492</v>
          </cell>
          <cell r="AA11019" t="str">
            <v>TFIT07150616</v>
          </cell>
          <cell r="AB11019">
            <v>94.415639560000002</v>
          </cell>
          <cell r="AD11019" t="str">
            <v>TFIT0715061640492</v>
          </cell>
          <cell r="AE11019">
            <v>40492</v>
          </cell>
          <cell r="AF11019" t="str">
            <v>TFIT07150616</v>
          </cell>
          <cell r="AG11019">
            <v>99.699201200000005</v>
          </cell>
        </row>
        <row r="11020">
          <cell r="T11020" t="str">
            <v>TFIT0715061640491</v>
          </cell>
          <cell r="U11020">
            <v>40491</v>
          </cell>
          <cell r="V11020" t="str">
            <v>TFIT07150616</v>
          </cell>
          <cell r="W11020">
            <v>8.4199999999999997E-2</v>
          </cell>
          <cell r="Y11020" t="str">
            <v>TFIT0715061640491</v>
          </cell>
          <cell r="Z11020">
            <v>40491</v>
          </cell>
          <cell r="AA11020" t="str">
            <v>TFIT07150616</v>
          </cell>
          <cell r="AB11020">
            <v>94.413423039999998</v>
          </cell>
          <cell r="AD11020" t="str">
            <v>TFIT0715061640491</v>
          </cell>
          <cell r="AE11020">
            <v>40491</v>
          </cell>
          <cell r="AF11020" t="str">
            <v>TFIT07150616</v>
          </cell>
          <cell r="AG11020">
            <v>99.677121670000005</v>
          </cell>
        </row>
        <row r="11021">
          <cell r="T11021" t="str">
            <v>TFIT0715061640490</v>
          </cell>
          <cell r="U11021">
            <v>40490</v>
          </cell>
          <cell r="V11021" t="str">
            <v>TFIT07150616</v>
          </cell>
          <cell r="W11021">
            <v>8.4199999999999997E-2</v>
          </cell>
          <cell r="Y11021" t="str">
            <v>TFIT0715061640490</v>
          </cell>
          <cell r="Z11021">
            <v>40490</v>
          </cell>
          <cell r="AA11021" t="str">
            <v>TFIT07150616</v>
          </cell>
          <cell r="AB11021">
            <v>94.411211410000007</v>
          </cell>
          <cell r="AD11021" t="str">
            <v>TFIT0715061640490</v>
          </cell>
          <cell r="AE11021">
            <v>40490</v>
          </cell>
          <cell r="AF11021" t="str">
            <v>TFIT07150616</v>
          </cell>
          <cell r="AG11021">
            <v>99.655047030000006</v>
          </cell>
        </row>
        <row r="11022">
          <cell r="T11022" t="str">
            <v>TFIT0715061640489</v>
          </cell>
          <cell r="U11022">
            <v>40489</v>
          </cell>
          <cell r="V11022" t="str">
            <v>TFIT07150616</v>
          </cell>
          <cell r="W11022">
            <v>8.4199999999999997E-2</v>
          </cell>
          <cell r="Y11022" t="str">
            <v>TFIT0715061640489</v>
          </cell>
          <cell r="Z11022">
            <v>40489</v>
          </cell>
          <cell r="AA11022" t="str">
            <v>TFIT07150616</v>
          </cell>
          <cell r="AB11022">
            <v>94.409004670000002</v>
          </cell>
          <cell r="AD11022" t="str">
            <v>TFIT0715061640489</v>
          </cell>
          <cell r="AE11022">
            <v>40489</v>
          </cell>
          <cell r="AF11022" t="str">
            <v>TFIT07150616</v>
          </cell>
          <cell r="AG11022">
            <v>99.632977269999998</v>
          </cell>
        </row>
        <row r="11023">
          <cell r="T11023" t="str">
            <v>TFIT0715061640488</v>
          </cell>
          <cell r="U11023">
            <v>40488</v>
          </cell>
          <cell r="V11023" t="str">
            <v>TFIT07150616</v>
          </cell>
          <cell r="W11023">
            <v>8.4089999999999998E-2</v>
          </cell>
          <cell r="Y11023" t="str">
            <v>TFIT0715061640488</v>
          </cell>
          <cell r="Z11023">
            <v>40488</v>
          </cell>
          <cell r="AA11023" t="str">
            <v>TFIT07150616</v>
          </cell>
          <cell r="AB11023">
            <v>94.457020510000007</v>
          </cell>
          <cell r="AD11023" t="str">
            <v>TFIT0715061640488</v>
          </cell>
          <cell r="AE11023">
            <v>40488</v>
          </cell>
          <cell r="AF11023" t="str">
            <v>TFIT07150616</v>
          </cell>
          <cell r="AG11023">
            <v>99.661130099999994</v>
          </cell>
        </row>
        <row r="11024">
          <cell r="T11024" t="str">
            <v>TFIT0715061640487</v>
          </cell>
          <cell r="U11024">
            <v>40487</v>
          </cell>
          <cell r="V11024" t="str">
            <v>TFIT07150616</v>
          </cell>
          <cell r="W11024">
            <v>8.4099999999999994E-2</v>
          </cell>
          <cell r="Y11024" t="str">
            <v>TFIT0715061640487</v>
          </cell>
          <cell r="Z11024">
            <v>40487</v>
          </cell>
          <cell r="AA11024" t="str">
            <v>TFIT07150616</v>
          </cell>
          <cell r="AB11024">
            <v>94.450271939999993</v>
          </cell>
          <cell r="AD11024" t="str">
            <v>TFIT0715061640487</v>
          </cell>
          <cell r="AE11024">
            <v>40487</v>
          </cell>
          <cell r="AF11024" t="str">
            <v>TFIT07150616</v>
          </cell>
          <cell r="AG11024">
            <v>99.634518510000007</v>
          </cell>
        </row>
        <row r="11025">
          <cell r="T11025" t="str">
            <v>TFIT0715061640486</v>
          </cell>
          <cell r="U11025">
            <v>40486</v>
          </cell>
          <cell r="V11025" t="str">
            <v>TFIT07150616</v>
          </cell>
          <cell r="W11025">
            <v>8.4099999999999994E-2</v>
          </cell>
          <cell r="Y11025" t="str">
            <v>TFIT0715061640486</v>
          </cell>
          <cell r="Z11025">
            <v>40486</v>
          </cell>
          <cell r="AA11025" t="str">
            <v>TFIT07150616</v>
          </cell>
          <cell r="AB11025">
            <v>94.448094920000003</v>
          </cell>
          <cell r="AD11025" t="str">
            <v>TFIT0715061640486</v>
          </cell>
          <cell r="AE11025">
            <v>40486</v>
          </cell>
          <cell r="AF11025" t="str">
            <v>TFIT07150616</v>
          </cell>
          <cell r="AG11025">
            <v>99.612478479999993</v>
          </cell>
        </row>
        <row r="11026">
          <cell r="T11026" t="str">
            <v>TFIT0715061640485</v>
          </cell>
          <cell r="U11026">
            <v>40485</v>
          </cell>
          <cell r="V11026" t="str">
            <v>TFIT07150616</v>
          </cell>
          <cell r="W11026">
            <v>8.3830000000000002E-2</v>
          </cell>
          <cell r="Y11026" t="str">
            <v>TFIT0715061640485</v>
          </cell>
          <cell r="Z11026">
            <v>40485</v>
          </cell>
          <cell r="AA11026" t="str">
            <v>TFIT07150616</v>
          </cell>
          <cell r="AB11026">
            <v>94.569446170000006</v>
          </cell>
          <cell r="AD11026" t="str">
            <v>TFIT0715061640485</v>
          </cell>
          <cell r="AE11026">
            <v>40485</v>
          </cell>
          <cell r="AF11026" t="str">
            <v>TFIT07150616</v>
          </cell>
          <cell r="AG11026">
            <v>99.713966720000002</v>
          </cell>
        </row>
        <row r="11027">
          <cell r="T11027" t="str">
            <v>TFIT0715061640484</v>
          </cell>
          <cell r="U11027">
            <v>40484</v>
          </cell>
          <cell r="V11027" t="str">
            <v>TFIT07150616</v>
          </cell>
          <cell r="W11027">
            <v>8.4400000000000003E-2</v>
          </cell>
          <cell r="Y11027" t="str">
            <v>TFIT0715061640484</v>
          </cell>
          <cell r="Z11027">
            <v>40484</v>
          </cell>
          <cell r="AA11027" t="str">
            <v>TFIT07150616</v>
          </cell>
          <cell r="AB11027">
            <v>94.306708020000002</v>
          </cell>
          <cell r="AD11027" t="str">
            <v>TFIT0715061640484</v>
          </cell>
          <cell r="AE11027">
            <v>40484</v>
          </cell>
          <cell r="AF11027" t="str">
            <v>TFIT07150616</v>
          </cell>
          <cell r="AG11027">
            <v>99.431365560000003</v>
          </cell>
        </row>
        <row r="11028">
          <cell r="T11028" t="str">
            <v>TFIT0715061640483</v>
          </cell>
          <cell r="U11028">
            <v>40483</v>
          </cell>
          <cell r="V11028" t="str">
            <v>TFIT07150616</v>
          </cell>
          <cell r="W11028">
            <v>8.4400000000000003E-2</v>
          </cell>
          <cell r="Y11028" t="str">
            <v>TFIT0715061640483</v>
          </cell>
          <cell r="Z11028">
            <v>40483</v>
          </cell>
          <cell r="AA11028" t="str">
            <v>TFIT07150616</v>
          </cell>
          <cell r="AB11028">
            <v>94.304500590000004</v>
          </cell>
          <cell r="AD11028" t="str">
            <v>TFIT0715061640483</v>
          </cell>
          <cell r="AE11028">
            <v>40483</v>
          </cell>
          <cell r="AF11028" t="str">
            <v>TFIT07150616</v>
          </cell>
          <cell r="AG11028">
            <v>99.409295110000002</v>
          </cell>
        </row>
        <row r="11029">
          <cell r="T11029" t="str">
            <v>TFIT0715061640482</v>
          </cell>
          <cell r="U11029">
            <v>40482</v>
          </cell>
          <cell r="V11029" t="str">
            <v>TFIT07150616</v>
          </cell>
          <cell r="W11029">
            <v>8.4400000000000003E-2</v>
          </cell>
          <cell r="Y11029" t="str">
            <v>TFIT0715061640482</v>
          </cell>
          <cell r="Z11029">
            <v>40482</v>
          </cell>
          <cell r="AA11029" t="str">
            <v>TFIT07150616</v>
          </cell>
          <cell r="AB11029">
            <v>94.302298050000005</v>
          </cell>
          <cell r="AD11029" t="str">
            <v>TFIT0715061640482</v>
          </cell>
          <cell r="AE11029">
            <v>40482</v>
          </cell>
          <cell r="AF11029" t="str">
            <v>TFIT07150616</v>
          </cell>
          <cell r="AG11029">
            <v>99.387229550000001</v>
          </cell>
        </row>
        <row r="11030">
          <cell r="T11030" t="str">
            <v>TFIT0715061640481</v>
          </cell>
          <cell r="U11030">
            <v>40481</v>
          </cell>
          <cell r="V11030" t="str">
            <v>TFIT07150616</v>
          </cell>
          <cell r="W11030">
            <v>8.5680000000000006E-2</v>
          </cell>
          <cell r="Y11030" t="str">
            <v>TFIT0715061640481</v>
          </cell>
          <cell r="Z11030">
            <v>40481</v>
          </cell>
          <cell r="AA11030" t="str">
            <v>TFIT07150616</v>
          </cell>
          <cell r="AB11030">
            <v>93.717689969999995</v>
          </cell>
          <cell r="AD11030" t="str">
            <v>TFIT0715061640481</v>
          </cell>
          <cell r="AE11030">
            <v>40481</v>
          </cell>
          <cell r="AF11030" t="str">
            <v>TFIT07150616</v>
          </cell>
          <cell r="AG11030">
            <v>98.782758459999997</v>
          </cell>
        </row>
        <row r="11031">
          <cell r="T11031" t="str">
            <v>TFIT0715061640480</v>
          </cell>
          <cell r="U11031">
            <v>40480</v>
          </cell>
          <cell r="V11031" t="str">
            <v>TFIT07150616</v>
          </cell>
          <cell r="W11031">
            <v>8.5000000000000006E-2</v>
          </cell>
          <cell r="Y11031" t="str">
            <v>TFIT0715061640480</v>
          </cell>
          <cell r="Z11031">
            <v>40480</v>
          </cell>
          <cell r="AA11031" t="str">
            <v>TFIT07150616</v>
          </cell>
          <cell r="AB11031">
            <v>94.02422928</v>
          </cell>
          <cell r="AD11031" t="str">
            <v>TFIT0715061640480</v>
          </cell>
          <cell r="AE11031">
            <v>40480</v>
          </cell>
          <cell r="AF11031" t="str">
            <v>TFIT07150616</v>
          </cell>
          <cell r="AG11031">
            <v>99.069434749999999</v>
          </cell>
        </row>
        <row r="11032">
          <cell r="T11032" t="str">
            <v>TFIT0715061640479</v>
          </cell>
          <cell r="U11032">
            <v>40479</v>
          </cell>
          <cell r="V11032" t="str">
            <v>TFIT07150616</v>
          </cell>
          <cell r="W11032">
            <v>8.5699999999999998E-2</v>
          </cell>
          <cell r="Y11032" t="str">
            <v>TFIT0715061640479</v>
          </cell>
          <cell r="Z11032">
            <v>40479</v>
          </cell>
          <cell r="AA11032" t="str">
            <v>TFIT07150616</v>
          </cell>
          <cell r="AB11032">
            <v>93.703860759999998</v>
          </cell>
          <cell r="AD11032" t="str">
            <v>TFIT0715061640479</v>
          </cell>
          <cell r="AE11032">
            <v>40479</v>
          </cell>
          <cell r="AF11032" t="str">
            <v>TFIT07150616</v>
          </cell>
          <cell r="AG11032">
            <v>98.729203229999996</v>
          </cell>
        </row>
        <row r="11033">
          <cell r="T11033" t="str">
            <v>TFIT0715061640478</v>
          </cell>
          <cell r="U11033">
            <v>40478</v>
          </cell>
          <cell r="V11033" t="str">
            <v>TFIT07150616</v>
          </cell>
          <cell r="W11033">
            <v>8.6300000000000002E-2</v>
          </cell>
          <cell r="Y11033" t="str">
            <v>TFIT0715061640478</v>
          </cell>
          <cell r="Z11033">
            <v>40478</v>
          </cell>
          <cell r="AA11033" t="str">
            <v>TFIT07150616</v>
          </cell>
          <cell r="AB11033">
            <v>93.42986046</v>
          </cell>
          <cell r="AD11033" t="str">
            <v>TFIT0715061640478</v>
          </cell>
          <cell r="AE11033">
            <v>40478</v>
          </cell>
          <cell r="AF11033" t="str">
            <v>TFIT07150616</v>
          </cell>
          <cell r="AG11033">
            <v>98.435339920000004</v>
          </cell>
        </row>
        <row r="11034">
          <cell r="T11034" t="str">
            <v>TFIT0715061640477</v>
          </cell>
          <cell r="U11034">
            <v>40477</v>
          </cell>
          <cell r="V11034" t="str">
            <v>TFIT07150616</v>
          </cell>
          <cell r="W11034">
            <v>8.634E-2</v>
          </cell>
          <cell r="Y11034" t="str">
            <v>TFIT0715061640477</v>
          </cell>
          <cell r="Z11034">
            <v>40477</v>
          </cell>
          <cell r="AA11034" t="str">
            <v>TFIT07150616</v>
          </cell>
          <cell r="AB11034">
            <v>93.409324389999995</v>
          </cell>
          <cell r="AD11034" t="str">
            <v>TFIT0715061640477</v>
          </cell>
          <cell r="AE11034">
            <v>40477</v>
          </cell>
          <cell r="AF11034" t="str">
            <v>TFIT07150616</v>
          </cell>
          <cell r="AG11034">
            <v>98.394940829999996</v>
          </cell>
        </row>
        <row r="11035">
          <cell r="T11035" t="str">
            <v>TFIT0715061640476</v>
          </cell>
          <cell r="U11035">
            <v>40476</v>
          </cell>
          <cell r="V11035" t="str">
            <v>TFIT07150616</v>
          </cell>
          <cell r="W11035">
            <v>8.634E-2</v>
          </cell>
          <cell r="Y11035" t="str">
            <v>TFIT0715061640476</v>
          </cell>
          <cell r="Z11035">
            <v>40476</v>
          </cell>
          <cell r="AA11035" t="str">
            <v>TFIT07150616</v>
          </cell>
          <cell r="AB11035">
            <v>93.406865269999997</v>
          </cell>
          <cell r="AD11035" t="str">
            <v>TFIT0715061640476</v>
          </cell>
          <cell r="AE11035">
            <v>40476</v>
          </cell>
          <cell r="AF11035" t="str">
            <v>TFIT07150616</v>
          </cell>
          <cell r="AG11035">
            <v>98.372618700000004</v>
          </cell>
        </row>
        <row r="11036">
          <cell r="T11036" t="str">
            <v>TFIT0715061640475</v>
          </cell>
          <cell r="U11036">
            <v>40475</v>
          </cell>
          <cell r="V11036" t="str">
            <v>TFIT07150616</v>
          </cell>
          <cell r="W11036">
            <v>8.634E-2</v>
          </cell>
          <cell r="Y11036" t="str">
            <v>TFIT0715061640475</v>
          </cell>
          <cell r="Z11036">
            <v>40475</v>
          </cell>
          <cell r="AA11036" t="str">
            <v>TFIT07150616</v>
          </cell>
          <cell r="AB11036">
            <v>93.40441122</v>
          </cell>
          <cell r="AD11036" t="str">
            <v>TFIT0715061640475</v>
          </cell>
          <cell r="AE11036">
            <v>40475</v>
          </cell>
          <cell r="AF11036" t="str">
            <v>TFIT07150616</v>
          </cell>
          <cell r="AG11036">
            <v>98.350301630000004</v>
          </cell>
        </row>
        <row r="11037">
          <cell r="T11037" t="str">
            <v>TFIT0715061640474</v>
          </cell>
          <cell r="U11037">
            <v>40474</v>
          </cell>
          <cell r="V11037" t="str">
            <v>TFIT07150616</v>
          </cell>
          <cell r="W11037">
            <v>8.5999999999999993E-2</v>
          </cell>
          <cell r="Y11037" t="str">
            <v>TFIT0715061640474</v>
          </cell>
          <cell r="Z11037">
            <v>40474</v>
          </cell>
          <cell r="AA11037" t="str">
            <v>TFIT07150616</v>
          </cell>
          <cell r="AB11037">
            <v>93.55591665</v>
          </cell>
          <cell r="AD11037" t="str">
            <v>TFIT0715061640474</v>
          </cell>
          <cell r="AE11037">
            <v>40474</v>
          </cell>
          <cell r="AF11037" t="str">
            <v>TFIT07150616</v>
          </cell>
          <cell r="AG11037">
            <v>98.481944049999996</v>
          </cell>
        </row>
        <row r="11038">
          <cell r="T11038" t="str">
            <v>TFIT0715061640473</v>
          </cell>
          <cell r="U11038">
            <v>40473</v>
          </cell>
          <cell r="V11038" t="str">
            <v>TFIT07150616</v>
          </cell>
          <cell r="W11038">
            <v>8.5500000000000007E-2</v>
          </cell>
          <cell r="Y11038" t="str">
            <v>TFIT0715061640473</v>
          </cell>
          <cell r="Z11038">
            <v>40473</v>
          </cell>
          <cell r="AA11038" t="str">
            <v>TFIT07150616</v>
          </cell>
          <cell r="AB11038">
            <v>93.780598949999998</v>
          </cell>
          <cell r="AD11038" t="str">
            <v>TFIT0715061640473</v>
          </cell>
          <cell r="AE11038">
            <v>40473</v>
          </cell>
          <cell r="AF11038" t="str">
            <v>TFIT07150616</v>
          </cell>
          <cell r="AG11038">
            <v>98.686763330000005</v>
          </cell>
        </row>
        <row r="11039">
          <cell r="T11039" t="str">
            <v>TFIT0715061640472</v>
          </cell>
          <cell r="U11039">
            <v>40472</v>
          </cell>
          <cell r="V11039" t="str">
            <v>TFIT07150616</v>
          </cell>
          <cell r="W11039">
            <v>8.5699999999999998E-2</v>
          </cell>
          <cell r="Y11039" t="str">
            <v>TFIT0715061640472</v>
          </cell>
          <cell r="Z11039">
            <v>40472</v>
          </cell>
          <cell r="AA11039" t="str">
            <v>TFIT07150616</v>
          </cell>
          <cell r="AB11039">
            <v>93.687336819999999</v>
          </cell>
          <cell r="AD11039" t="str">
            <v>TFIT0715061640472</v>
          </cell>
          <cell r="AE11039">
            <v>40472</v>
          </cell>
          <cell r="AF11039" t="str">
            <v>TFIT07150616</v>
          </cell>
          <cell r="AG11039">
            <v>98.573638189999997</v>
          </cell>
        </row>
        <row r="11040">
          <cell r="T11040" t="str">
            <v>TFIT0715061640471</v>
          </cell>
          <cell r="U11040">
            <v>40471</v>
          </cell>
          <cell r="V11040" t="str">
            <v>TFIT07150616</v>
          </cell>
          <cell r="W11040">
            <v>8.5500000000000007E-2</v>
          </cell>
          <cell r="Y11040" t="str">
            <v>TFIT0715061640471</v>
          </cell>
          <cell r="Z11040">
            <v>40471</v>
          </cell>
          <cell r="AA11040" t="str">
            <v>TFIT07150616</v>
          </cell>
          <cell r="AB11040">
            <v>93.775971479999995</v>
          </cell>
          <cell r="AD11040" t="str">
            <v>TFIT0715061640471</v>
          </cell>
          <cell r="AE11040">
            <v>40471</v>
          </cell>
          <cell r="AF11040" t="str">
            <v>TFIT07150616</v>
          </cell>
          <cell r="AG11040">
            <v>98.642409839999999</v>
          </cell>
        </row>
        <row r="11041">
          <cell r="T11041" t="str">
            <v>TFIT0715061640470</v>
          </cell>
          <cell r="U11041">
            <v>40470</v>
          </cell>
          <cell r="V11041" t="str">
            <v>TFIT07150616</v>
          </cell>
          <cell r="W11041">
            <v>8.5500000000000007E-2</v>
          </cell>
          <cell r="Y11041" t="str">
            <v>TFIT0715061640470</v>
          </cell>
          <cell r="Z11041">
            <v>40470</v>
          </cell>
          <cell r="AA11041" t="str">
            <v>TFIT07150616</v>
          </cell>
          <cell r="AB11041">
            <v>93.773665219999998</v>
          </cell>
          <cell r="AD11041" t="str">
            <v>TFIT0715061640470</v>
          </cell>
          <cell r="AE11041">
            <v>40470</v>
          </cell>
          <cell r="AF11041" t="str">
            <v>TFIT07150616</v>
          </cell>
          <cell r="AG11041">
            <v>98.620240570000007</v>
          </cell>
        </row>
        <row r="11042">
          <cell r="T11042" t="str">
            <v>TFIT0715061640469</v>
          </cell>
          <cell r="U11042">
            <v>40469</v>
          </cell>
          <cell r="V11042" t="str">
            <v>TFIT07150616</v>
          </cell>
          <cell r="W11042">
            <v>8.5500000000000007E-2</v>
          </cell>
          <cell r="Y11042" t="str">
            <v>TFIT0715061640469</v>
          </cell>
          <cell r="Z11042">
            <v>40469</v>
          </cell>
          <cell r="AA11042" t="str">
            <v>TFIT07150616</v>
          </cell>
          <cell r="AB11042">
            <v>93.771363949999994</v>
          </cell>
          <cell r="AD11042" t="str">
            <v>TFIT0715061640469</v>
          </cell>
          <cell r="AE11042">
            <v>40469</v>
          </cell>
          <cell r="AF11042" t="str">
            <v>TFIT07150616</v>
          </cell>
          <cell r="AG11042">
            <v>98.598076280000001</v>
          </cell>
        </row>
        <row r="11043">
          <cell r="T11043" t="str">
            <v>TFIT0715061640468</v>
          </cell>
          <cell r="U11043">
            <v>40468</v>
          </cell>
          <cell r="V11043" t="str">
            <v>TFIT07150616</v>
          </cell>
          <cell r="W11043">
            <v>8.5500000000000007E-2</v>
          </cell>
          <cell r="Y11043" t="str">
            <v>TFIT0715061640468</v>
          </cell>
          <cell r="Z11043">
            <v>40468</v>
          </cell>
          <cell r="AA11043" t="str">
            <v>TFIT07150616</v>
          </cell>
          <cell r="AB11043">
            <v>93.769067649999997</v>
          </cell>
          <cell r="AD11043" t="str">
            <v>TFIT0715061640468</v>
          </cell>
          <cell r="AE11043">
            <v>40468</v>
          </cell>
          <cell r="AF11043" t="str">
            <v>TFIT07150616</v>
          </cell>
          <cell r="AG11043">
            <v>98.575916969999994</v>
          </cell>
        </row>
        <row r="11044">
          <cell r="T11044" t="str">
            <v>TFIT0715061640467</v>
          </cell>
          <cell r="U11044">
            <v>40467</v>
          </cell>
          <cell r="V11044" t="str">
            <v>TFIT07150616</v>
          </cell>
          <cell r="W11044">
            <v>8.5019999999999998E-2</v>
          </cell>
          <cell r="Y11044" t="str">
            <v>TFIT0715061640467</v>
          </cell>
          <cell r="Z11044">
            <v>40467</v>
          </cell>
          <cell r="AA11044" t="str">
            <v>TFIT07150616</v>
          </cell>
          <cell r="AB11044">
            <v>93.985867970000001</v>
          </cell>
          <cell r="AD11044" t="str">
            <v>TFIT0715061640467</v>
          </cell>
          <cell r="AE11044">
            <v>40467</v>
          </cell>
          <cell r="AF11044" t="str">
            <v>TFIT07150616</v>
          </cell>
          <cell r="AG11044">
            <v>98.772854280000004</v>
          </cell>
        </row>
        <row r="11045">
          <cell r="T11045" t="str">
            <v>TFIT0715061640466</v>
          </cell>
          <cell r="U11045">
            <v>40466</v>
          </cell>
          <cell r="V11045" t="str">
            <v>TFIT07150616</v>
          </cell>
          <cell r="W11045">
            <v>8.6150000000000004E-2</v>
          </cell>
          <cell r="Y11045" t="str">
            <v>TFIT0715061640466</v>
          </cell>
          <cell r="Z11045">
            <v>40466</v>
          </cell>
          <cell r="AA11045" t="str">
            <v>TFIT07150616</v>
          </cell>
          <cell r="AB11045">
            <v>93.468765790000006</v>
          </cell>
          <cell r="AD11045" t="str">
            <v>TFIT0715061640466</v>
          </cell>
          <cell r="AE11045">
            <v>40466</v>
          </cell>
          <cell r="AF11045" t="str">
            <v>TFIT07150616</v>
          </cell>
          <cell r="AG11045">
            <v>98.235889080000007</v>
          </cell>
        </row>
        <row r="11046">
          <cell r="T11046" t="str">
            <v>TFIT0715061640465</v>
          </cell>
          <cell r="U11046">
            <v>40465</v>
          </cell>
          <cell r="V11046" t="str">
            <v>TFIT07150616</v>
          </cell>
          <cell r="W11046">
            <v>8.5080000000000003E-2</v>
          </cell>
          <cell r="Y11046" t="str">
            <v>TFIT0715061640465</v>
          </cell>
          <cell r="Z11046">
            <v>40465</v>
          </cell>
          <cell r="AA11046" t="str">
            <v>TFIT07150616</v>
          </cell>
          <cell r="AB11046">
            <v>93.954000620000002</v>
          </cell>
          <cell r="AD11046" t="str">
            <v>TFIT0715061640465</v>
          </cell>
          <cell r="AE11046">
            <v>40465</v>
          </cell>
          <cell r="AF11046" t="str">
            <v>TFIT07150616</v>
          </cell>
          <cell r="AG11046">
            <v>98.70126089</v>
          </cell>
        </row>
        <row r="11047">
          <cell r="T11047" t="str">
            <v>TFIT0715061640464</v>
          </cell>
          <cell r="U11047">
            <v>40464</v>
          </cell>
          <cell r="V11047" t="str">
            <v>TFIT07150616</v>
          </cell>
          <cell r="W11047">
            <v>8.2400000000000001E-2</v>
          </cell>
          <cell r="Y11047" t="str">
            <v>TFIT0715061640464</v>
          </cell>
          <cell r="Z11047">
            <v>40464</v>
          </cell>
          <cell r="AA11047" t="str">
            <v>TFIT07150616</v>
          </cell>
          <cell r="AB11047">
            <v>95.188083770000006</v>
          </cell>
          <cell r="AD11047" t="str">
            <v>TFIT0715061640464</v>
          </cell>
          <cell r="AE11047">
            <v>40464</v>
          </cell>
          <cell r="AF11047" t="str">
            <v>TFIT07150616</v>
          </cell>
          <cell r="AG11047">
            <v>99.915481029999995</v>
          </cell>
        </row>
        <row r="11048">
          <cell r="T11048" t="str">
            <v>TFIT0715061640463</v>
          </cell>
          <cell r="U11048">
            <v>40463</v>
          </cell>
          <cell r="V11048" t="str">
            <v>TFIT07150616</v>
          </cell>
          <cell r="W11048">
            <v>8.2400000000000001E-2</v>
          </cell>
          <cell r="Y11048" t="str">
            <v>TFIT0715061640463</v>
          </cell>
          <cell r="Z11048">
            <v>40463</v>
          </cell>
          <cell r="AA11048" t="str">
            <v>TFIT07150616</v>
          </cell>
          <cell r="AB11048">
            <v>95.186274100000006</v>
          </cell>
          <cell r="AD11048" t="str">
            <v>TFIT0715061640463</v>
          </cell>
          <cell r="AE11048">
            <v>40463</v>
          </cell>
          <cell r="AF11048" t="str">
            <v>TFIT07150616</v>
          </cell>
          <cell r="AG11048">
            <v>99.89380835</v>
          </cell>
        </row>
        <row r="11049">
          <cell r="T11049" t="str">
            <v>TFIT0715061640462</v>
          </cell>
          <cell r="U11049">
            <v>40462</v>
          </cell>
          <cell r="V11049" t="str">
            <v>TFIT07150616</v>
          </cell>
          <cell r="W11049">
            <v>8.2400000000000001E-2</v>
          </cell>
          <cell r="Y11049" t="str">
            <v>TFIT0715061640462</v>
          </cell>
          <cell r="Z11049">
            <v>40462</v>
          </cell>
          <cell r="AA11049" t="str">
            <v>TFIT07150616</v>
          </cell>
          <cell r="AB11049">
            <v>95.184469129999997</v>
          </cell>
          <cell r="AD11049" t="str">
            <v>TFIT0715061640462</v>
          </cell>
          <cell r="AE11049">
            <v>40462</v>
          </cell>
          <cell r="AF11049" t="str">
            <v>TFIT07150616</v>
          </cell>
          <cell r="AG11049">
            <v>99.872140360000003</v>
          </cell>
        </row>
        <row r="11050">
          <cell r="T11050" t="str">
            <v>TFIT0715061640461</v>
          </cell>
          <cell r="U11050">
            <v>40461</v>
          </cell>
          <cell r="V11050" t="str">
            <v>TFIT07150616</v>
          </cell>
          <cell r="W11050">
            <v>8.2400000000000001E-2</v>
          </cell>
          <cell r="Y11050" t="str">
            <v>TFIT0715061640461</v>
          </cell>
          <cell r="Z11050">
            <v>40461</v>
          </cell>
          <cell r="AA11050" t="str">
            <v>TFIT07150616</v>
          </cell>
          <cell r="AB11050">
            <v>95.182668860000007</v>
          </cell>
          <cell r="AD11050" t="str">
            <v>TFIT0715061640461</v>
          </cell>
          <cell r="AE11050">
            <v>40461</v>
          </cell>
          <cell r="AF11050" t="str">
            <v>TFIT07150616</v>
          </cell>
          <cell r="AG11050">
            <v>99.850477080000005</v>
          </cell>
        </row>
        <row r="11051">
          <cell r="T11051" t="str">
            <v>TFIT0715061640460</v>
          </cell>
          <cell r="U11051">
            <v>40460</v>
          </cell>
          <cell r="V11051" t="str">
            <v>TFIT07150616</v>
          </cell>
          <cell r="W11051">
            <v>8.2400000000000001E-2</v>
          </cell>
          <cell r="Y11051" t="str">
            <v>TFIT0715061640460</v>
          </cell>
          <cell r="Z11051">
            <v>40460</v>
          </cell>
          <cell r="AA11051" t="str">
            <v>TFIT07150616</v>
          </cell>
          <cell r="AB11051">
            <v>95.180873289999994</v>
          </cell>
          <cell r="AD11051" t="str">
            <v>TFIT0715061640460</v>
          </cell>
          <cell r="AE11051">
            <v>40460</v>
          </cell>
          <cell r="AF11051" t="str">
            <v>TFIT07150616</v>
          </cell>
          <cell r="AG11051">
            <v>99.828818499999997</v>
          </cell>
        </row>
        <row r="11052">
          <cell r="T11052" t="str">
            <v>TFIT0715061640459</v>
          </cell>
          <cell r="U11052">
            <v>40459</v>
          </cell>
          <cell r="V11052" t="str">
            <v>TFIT07150616</v>
          </cell>
          <cell r="W11052">
            <v>8.2400000000000001E-2</v>
          </cell>
          <cell r="Y11052" t="str">
            <v>TFIT0715061640459</v>
          </cell>
          <cell r="Z11052">
            <v>40459</v>
          </cell>
          <cell r="AA11052" t="str">
            <v>TFIT07150616</v>
          </cell>
          <cell r="AB11052">
            <v>95.17908242</v>
          </cell>
          <cell r="AD11052" t="str">
            <v>TFIT0715061640459</v>
          </cell>
          <cell r="AE11052">
            <v>40459</v>
          </cell>
          <cell r="AF11052" t="str">
            <v>TFIT07150616</v>
          </cell>
          <cell r="AG11052">
            <v>99.807164610000001</v>
          </cell>
        </row>
        <row r="11053">
          <cell r="T11053" t="str">
            <v>TFIT0715061640458</v>
          </cell>
          <cell r="U11053">
            <v>40458</v>
          </cell>
          <cell r="V11053" t="str">
            <v>TFIT07150616</v>
          </cell>
          <cell r="W11053">
            <v>8.2400000000000001E-2</v>
          </cell>
          <cell r="Y11053" t="str">
            <v>TFIT0715061640458</v>
          </cell>
          <cell r="Z11053">
            <v>40458</v>
          </cell>
          <cell r="AA11053" t="str">
            <v>TFIT07150616</v>
          </cell>
          <cell r="AB11053">
            <v>95.177296249999998</v>
          </cell>
          <cell r="AD11053" t="str">
            <v>TFIT0715061640458</v>
          </cell>
          <cell r="AE11053">
            <v>40458</v>
          </cell>
          <cell r="AF11053" t="str">
            <v>TFIT07150616</v>
          </cell>
          <cell r="AG11053">
            <v>99.785515419999996</v>
          </cell>
        </row>
        <row r="11054">
          <cell r="T11054" t="str">
            <v>TFIT0715061640457</v>
          </cell>
          <cell r="U11054">
            <v>40457</v>
          </cell>
          <cell r="V11054" t="str">
            <v>TFIT07150616</v>
          </cell>
          <cell r="W11054">
            <v>8.2400000000000001E-2</v>
          </cell>
          <cell r="Y11054" t="str">
            <v>TFIT0715061640457</v>
          </cell>
          <cell r="Z11054">
            <v>40457</v>
          </cell>
          <cell r="AA11054" t="str">
            <v>TFIT07150616</v>
          </cell>
          <cell r="AB11054">
            <v>95.175514770000007</v>
          </cell>
          <cell r="AD11054" t="str">
            <v>TFIT0715061640457</v>
          </cell>
          <cell r="AE11054">
            <v>40457</v>
          </cell>
          <cell r="AF11054" t="str">
            <v>TFIT07150616</v>
          </cell>
          <cell r="AG11054">
            <v>99.763870929999996</v>
          </cell>
        </row>
        <row r="11055">
          <cell r="T11055" t="str">
            <v>TFIT0715061640456</v>
          </cell>
          <cell r="U11055">
            <v>40456</v>
          </cell>
          <cell r="V11055" t="str">
            <v>TFIT07150616</v>
          </cell>
          <cell r="W11055">
            <v>8.2400000000000001E-2</v>
          </cell>
          <cell r="Y11055" t="str">
            <v>TFIT0715061640456</v>
          </cell>
          <cell r="Z11055">
            <v>40456</v>
          </cell>
          <cell r="AA11055" t="str">
            <v>TFIT07150616</v>
          </cell>
          <cell r="AB11055">
            <v>95.173737979999999</v>
          </cell>
          <cell r="AD11055" t="str">
            <v>TFIT0715061640456</v>
          </cell>
          <cell r="AE11055">
            <v>40456</v>
          </cell>
          <cell r="AF11055" t="str">
            <v>TFIT07150616</v>
          </cell>
          <cell r="AG11055">
            <v>99.742231129999993</v>
          </cell>
        </row>
        <row r="11056">
          <cell r="T11056" t="str">
            <v>TFIT0715061640455</v>
          </cell>
          <cell r="U11056">
            <v>40455</v>
          </cell>
          <cell r="V11056" t="str">
            <v>TFIT07150616</v>
          </cell>
          <cell r="W11056">
            <v>8.2400000000000001E-2</v>
          </cell>
          <cell r="Y11056" t="str">
            <v>TFIT0715061640455</v>
          </cell>
          <cell r="Z11056">
            <v>40455</v>
          </cell>
          <cell r="AA11056" t="str">
            <v>TFIT07150616</v>
          </cell>
          <cell r="AB11056">
            <v>95.171965889999996</v>
          </cell>
          <cell r="AD11056" t="str">
            <v>TFIT0715061640455</v>
          </cell>
          <cell r="AE11056">
            <v>40455</v>
          </cell>
          <cell r="AF11056" t="str">
            <v>TFIT07150616</v>
          </cell>
          <cell r="AG11056">
            <v>99.720596029999996</v>
          </cell>
        </row>
        <row r="11057">
          <cell r="T11057" t="str">
            <v>TFIT0715061640454</v>
          </cell>
          <cell r="U11057">
            <v>40454</v>
          </cell>
          <cell r="V11057" t="str">
            <v>TFIT07150616</v>
          </cell>
          <cell r="W11057">
            <v>8.2400000000000001E-2</v>
          </cell>
          <cell r="Y11057" t="str">
            <v>TFIT0715061640454</v>
          </cell>
          <cell r="Z11057">
            <v>40454</v>
          </cell>
          <cell r="AA11057" t="str">
            <v>TFIT07150616</v>
          </cell>
          <cell r="AB11057">
            <v>95.170198499999998</v>
          </cell>
          <cell r="AD11057" t="str">
            <v>TFIT0715061640454</v>
          </cell>
          <cell r="AE11057">
            <v>40454</v>
          </cell>
          <cell r="AF11057" t="str">
            <v>TFIT07150616</v>
          </cell>
          <cell r="AG11057">
            <v>99.698965619999996</v>
          </cell>
        </row>
        <row r="11058">
          <cell r="T11058" t="str">
            <v>TFIT0715061640453</v>
          </cell>
          <cell r="U11058">
            <v>40453</v>
          </cell>
          <cell r="V11058" t="str">
            <v>TFIT07150616</v>
          </cell>
          <cell r="W11058">
            <v>8.2400000000000001E-2</v>
          </cell>
          <cell r="Y11058" t="str">
            <v>TFIT0715061640453</v>
          </cell>
          <cell r="Z11058">
            <v>40453</v>
          </cell>
          <cell r="AA11058" t="str">
            <v>TFIT07150616</v>
          </cell>
          <cell r="AB11058">
            <v>95.168435790000004</v>
          </cell>
          <cell r="AD11058" t="str">
            <v>TFIT0715061640453</v>
          </cell>
          <cell r="AE11058">
            <v>40453</v>
          </cell>
          <cell r="AF11058" t="str">
            <v>TFIT07150616</v>
          </cell>
          <cell r="AG11058">
            <v>99.677339900000007</v>
          </cell>
        </row>
        <row r="11059">
          <cell r="T11059" t="str">
            <v>TFIT0715061640452</v>
          </cell>
          <cell r="U11059">
            <v>40452</v>
          </cell>
          <cell r="V11059" t="str">
            <v>TFIT07150616</v>
          </cell>
          <cell r="W11059">
            <v>8.1000000000000003E-2</v>
          </cell>
          <cell r="Y11059" t="str">
            <v>TFIT0715061640452</v>
          </cell>
          <cell r="Z11059">
            <v>40452</v>
          </cell>
          <cell r="AA11059" t="str">
            <v>TFIT07150616</v>
          </cell>
          <cell r="AB11059">
            <v>95.823478210000005</v>
          </cell>
          <cell r="AD11059" t="str">
            <v>TFIT0715061640452</v>
          </cell>
          <cell r="AE11059">
            <v>40452</v>
          </cell>
          <cell r="AF11059" t="str">
            <v>TFIT07150616</v>
          </cell>
          <cell r="AG11059">
            <v>100.31251930000001</v>
          </cell>
        </row>
        <row r="11060">
          <cell r="T11060" t="str">
            <v>TFIT0715061640451</v>
          </cell>
          <cell r="U11060">
            <v>40451</v>
          </cell>
          <cell r="V11060" t="str">
            <v>TFIT07150616</v>
          </cell>
          <cell r="W11060">
            <v>8.1000000000000003E-2</v>
          </cell>
          <cell r="Y11060" t="str">
            <v>TFIT0715061640451</v>
          </cell>
          <cell r="Z11060">
            <v>40451</v>
          </cell>
          <cell r="AA11060" t="str">
            <v>TFIT07150616</v>
          </cell>
          <cell r="AB11060">
            <v>95.82193805</v>
          </cell>
          <cell r="AD11060" t="str">
            <v>TFIT0715061640451</v>
          </cell>
          <cell r="AE11060">
            <v>40451</v>
          </cell>
          <cell r="AF11060" t="str">
            <v>TFIT07150616</v>
          </cell>
          <cell r="AG11060">
            <v>100.2911161</v>
          </cell>
        </row>
        <row r="11061">
          <cell r="T11061" t="str">
            <v>TFIT0715061640450</v>
          </cell>
          <cell r="U11061">
            <v>40450</v>
          </cell>
          <cell r="V11061" t="str">
            <v>TFIT07150616</v>
          </cell>
          <cell r="W11061">
            <v>8.1009999999999999E-2</v>
          </cell>
          <cell r="Y11061" t="str">
            <v>TFIT0715061640450</v>
          </cell>
          <cell r="Z11061">
            <v>40450</v>
          </cell>
          <cell r="AA11061" t="str">
            <v>TFIT07150616</v>
          </cell>
          <cell r="AB11061">
            <v>95.815687109999999</v>
          </cell>
          <cell r="AD11061" t="str">
            <v>TFIT0715061640450</v>
          </cell>
          <cell r="AE11061">
            <v>40450</v>
          </cell>
          <cell r="AF11061" t="str">
            <v>TFIT07150616</v>
          </cell>
          <cell r="AG11061">
            <v>100.2650022</v>
          </cell>
        </row>
        <row r="11062">
          <cell r="T11062" t="str">
            <v>TFIT0715061640449</v>
          </cell>
          <cell r="U11062">
            <v>40449</v>
          </cell>
          <cell r="V11062" t="str">
            <v>TFIT07150616</v>
          </cell>
          <cell r="W11062">
            <v>8.1089999999999995E-2</v>
          </cell>
          <cell r="Y11062" t="str">
            <v>TFIT0715061640449</v>
          </cell>
          <cell r="Z11062">
            <v>40449</v>
          </cell>
          <cell r="AA11062" t="str">
            <v>TFIT07150616</v>
          </cell>
          <cell r="AB11062">
            <v>95.776430469999994</v>
          </cell>
          <cell r="AD11062" t="str">
            <v>TFIT0715061640449</v>
          </cell>
          <cell r="AE11062">
            <v>40449</v>
          </cell>
          <cell r="AF11062" t="str">
            <v>TFIT07150616</v>
          </cell>
          <cell r="AG11062">
            <v>100.2058825</v>
          </cell>
        </row>
        <row r="11063">
          <cell r="T11063" t="str">
            <v>TFIT0715061640448</v>
          </cell>
          <cell r="U11063">
            <v>40448</v>
          </cell>
          <cell r="V11063" t="str">
            <v>TFIT07150616</v>
          </cell>
          <cell r="W11063">
            <v>8.1089999999999995E-2</v>
          </cell>
          <cell r="Y11063" t="str">
            <v>TFIT0715061640448</v>
          </cell>
          <cell r="Z11063">
            <v>40448</v>
          </cell>
          <cell r="AA11063" t="str">
            <v>TFIT07150616</v>
          </cell>
          <cell r="AB11063">
            <v>95.774890200000002</v>
          </cell>
          <cell r="AD11063" t="str">
            <v>TFIT0715061640448</v>
          </cell>
          <cell r="AE11063">
            <v>40448</v>
          </cell>
          <cell r="AF11063" t="str">
            <v>TFIT07150616</v>
          </cell>
          <cell r="AG11063">
            <v>100.1844792</v>
          </cell>
        </row>
        <row r="11064">
          <cell r="T11064" t="str">
            <v>TFIT0715061640447</v>
          </cell>
          <cell r="U11064">
            <v>40447</v>
          </cell>
          <cell r="V11064" t="str">
            <v>TFIT07150616</v>
          </cell>
          <cell r="W11064">
            <v>8.1089999999999995E-2</v>
          </cell>
          <cell r="Y11064" t="str">
            <v>TFIT0715061640447</v>
          </cell>
          <cell r="Z11064">
            <v>40447</v>
          </cell>
          <cell r="AA11064" t="str">
            <v>TFIT07150616</v>
          </cell>
          <cell r="AB11064">
            <v>95.773354510000004</v>
          </cell>
          <cell r="AD11064" t="str">
            <v>TFIT0715061640447</v>
          </cell>
          <cell r="AE11064">
            <v>40447</v>
          </cell>
          <cell r="AF11064" t="str">
            <v>TFIT07150616</v>
          </cell>
          <cell r="AG11064">
            <v>100.16308050000001</v>
          </cell>
        </row>
        <row r="11065">
          <cell r="T11065" t="str">
            <v>TFIT0715061640446</v>
          </cell>
          <cell r="U11065">
            <v>40446</v>
          </cell>
          <cell r="V11065" t="str">
            <v>TFIT07150616</v>
          </cell>
          <cell r="W11065">
            <v>8.0799999999999997E-2</v>
          </cell>
          <cell r="Y11065" t="str">
            <v>TFIT0715061640446</v>
          </cell>
          <cell r="Z11065">
            <v>40446</v>
          </cell>
          <cell r="AA11065" t="str">
            <v>TFIT07150616</v>
          </cell>
          <cell r="AB11065">
            <v>95.908798379999993</v>
          </cell>
          <cell r="AD11065" t="str">
            <v>TFIT0715061640446</v>
          </cell>
          <cell r="AE11065">
            <v>40446</v>
          </cell>
          <cell r="AF11065" t="str">
            <v>TFIT07150616</v>
          </cell>
          <cell r="AG11065">
            <v>100.2786614</v>
          </cell>
        </row>
        <row r="11066">
          <cell r="T11066" t="str">
            <v>TFIT0715061640445</v>
          </cell>
          <cell r="U11066">
            <v>40445</v>
          </cell>
          <cell r="V11066" t="str">
            <v>TFIT07150616</v>
          </cell>
          <cell r="W11066">
            <v>8.1100000000000005E-2</v>
          </cell>
          <cell r="Y11066" t="str">
            <v>TFIT0715061640445</v>
          </cell>
          <cell r="Z11066">
            <v>40445</v>
          </cell>
          <cell r="AA11066" t="str">
            <v>TFIT07150616</v>
          </cell>
          <cell r="AB11066">
            <v>95.765576550000006</v>
          </cell>
          <cell r="AD11066" t="str">
            <v>TFIT0715061640445</v>
          </cell>
          <cell r="AE11066">
            <v>40445</v>
          </cell>
          <cell r="AF11066" t="str">
            <v>TFIT07150616</v>
          </cell>
          <cell r="AG11066">
            <v>100.1155766</v>
          </cell>
        </row>
        <row r="11067">
          <cell r="T11067" t="str">
            <v>TFIT0715061640444</v>
          </cell>
          <cell r="U11067">
            <v>40444</v>
          </cell>
          <cell r="V11067" t="str">
            <v>TFIT07150616</v>
          </cell>
          <cell r="W11067">
            <v>8.1100000000000005E-2</v>
          </cell>
          <cell r="Y11067" t="str">
            <v>TFIT0715061640444</v>
          </cell>
          <cell r="Z11067">
            <v>40444</v>
          </cell>
          <cell r="AA11067" t="str">
            <v>TFIT07150616</v>
          </cell>
          <cell r="AB11067">
            <v>95.764053039999993</v>
          </cell>
          <cell r="AD11067" t="str">
            <v>TFIT0715061640444</v>
          </cell>
          <cell r="AE11067">
            <v>40444</v>
          </cell>
          <cell r="AF11067" t="str">
            <v>TFIT07150616</v>
          </cell>
          <cell r="AG11067">
            <v>100.09419</v>
          </cell>
        </row>
        <row r="11068">
          <cell r="T11068" t="str">
            <v>TFIT0715061640443</v>
          </cell>
          <cell r="U11068">
            <v>40443</v>
          </cell>
          <cell r="V11068" t="str">
            <v>TFIT07150616</v>
          </cell>
          <cell r="W11068">
            <v>8.2659999999999997E-2</v>
          </cell>
          <cell r="Y11068" t="str">
            <v>TFIT0715061640443</v>
          </cell>
          <cell r="Z11068">
            <v>40443</v>
          </cell>
          <cell r="AA11068" t="str">
            <v>TFIT07150616</v>
          </cell>
          <cell r="AB11068">
            <v>95.029381720000003</v>
          </cell>
          <cell r="AD11068" t="str">
            <v>TFIT0715061640443</v>
          </cell>
          <cell r="AE11068">
            <v>40443</v>
          </cell>
          <cell r="AF11068" t="str">
            <v>TFIT07150616</v>
          </cell>
          <cell r="AG11068">
            <v>99.339655690000001</v>
          </cell>
        </row>
        <row r="11069">
          <cell r="T11069" t="str">
            <v>TFIT0715061640442</v>
          </cell>
          <cell r="U11069">
            <v>40442</v>
          </cell>
          <cell r="V11069" t="str">
            <v>TFIT07150616</v>
          </cell>
          <cell r="W11069">
            <v>8.3790000000000003E-2</v>
          </cell>
          <cell r="Y11069" t="str">
            <v>TFIT0715061640442</v>
          </cell>
          <cell r="Z11069">
            <v>40442</v>
          </cell>
          <cell r="AA11069" t="str">
            <v>TFIT07150616</v>
          </cell>
          <cell r="AB11069">
            <v>94.500943980000002</v>
          </cell>
          <cell r="AD11069" t="str">
            <v>TFIT0715061640442</v>
          </cell>
          <cell r="AE11069">
            <v>40442</v>
          </cell>
          <cell r="AF11069" t="str">
            <v>TFIT07150616</v>
          </cell>
          <cell r="AG11069">
            <v>98.791354940000005</v>
          </cell>
        </row>
        <row r="11070">
          <cell r="T11070" t="str">
            <v>TFIT0715061640441</v>
          </cell>
          <cell r="U11070">
            <v>40441</v>
          </cell>
          <cell r="V11070" t="str">
            <v>TFIT07150616</v>
          </cell>
          <cell r="W11070">
            <v>8.3790000000000003E-2</v>
          </cell>
          <cell r="Y11070" t="str">
            <v>TFIT0715061640441</v>
          </cell>
          <cell r="Z11070">
            <v>40441</v>
          </cell>
          <cell r="AA11070" t="str">
            <v>TFIT07150616</v>
          </cell>
          <cell r="AB11070">
            <v>94.499030860000005</v>
          </cell>
          <cell r="AD11070" t="str">
            <v>TFIT0715061640441</v>
          </cell>
          <cell r="AE11070">
            <v>40441</v>
          </cell>
          <cell r="AF11070" t="str">
            <v>TFIT07150616</v>
          </cell>
          <cell r="AG11070">
            <v>98.769578809999999</v>
          </cell>
        </row>
        <row r="11071">
          <cell r="T11071" t="str">
            <v>TFIT0715061640440</v>
          </cell>
          <cell r="U11071">
            <v>40440</v>
          </cell>
          <cell r="V11071" t="str">
            <v>TFIT07150616</v>
          </cell>
          <cell r="W11071">
            <v>8.3790000000000003E-2</v>
          </cell>
          <cell r="Y11071" t="str">
            <v>TFIT0715061640440</v>
          </cell>
          <cell r="Z11071">
            <v>40440</v>
          </cell>
          <cell r="AA11071" t="str">
            <v>TFIT07150616</v>
          </cell>
          <cell r="AB11071">
            <v>94.49712255</v>
          </cell>
          <cell r="AD11071" t="str">
            <v>TFIT0715061640440</v>
          </cell>
          <cell r="AE11071">
            <v>40440</v>
          </cell>
          <cell r="AF11071" t="str">
            <v>TFIT07150616</v>
          </cell>
          <cell r="AG11071">
            <v>98.747807480000006</v>
          </cell>
        </row>
        <row r="11072">
          <cell r="T11072" t="str">
            <v>TFIT0715061640439</v>
          </cell>
          <cell r="U11072">
            <v>40439</v>
          </cell>
          <cell r="V11072" t="str">
            <v>TFIT07150616</v>
          </cell>
          <cell r="W11072">
            <v>8.4239999999999995E-2</v>
          </cell>
          <cell r="Y11072" t="str">
            <v>TFIT0715061640439</v>
          </cell>
          <cell r="Z11072">
            <v>40439</v>
          </cell>
          <cell r="AA11072" t="str">
            <v>TFIT07150616</v>
          </cell>
          <cell r="AB11072">
            <v>94.286333630000001</v>
          </cell>
          <cell r="AD11072" t="str">
            <v>TFIT0715061640439</v>
          </cell>
          <cell r="AE11072">
            <v>40439</v>
          </cell>
          <cell r="AF11072" t="str">
            <v>TFIT07150616</v>
          </cell>
          <cell r="AG11072">
            <v>98.517155540000005</v>
          </cell>
        </row>
        <row r="11073">
          <cell r="T11073" t="str">
            <v>TFIT0715061640438</v>
          </cell>
          <cell r="U11073">
            <v>40438</v>
          </cell>
          <cell r="V11073" t="str">
            <v>TFIT07150616</v>
          </cell>
          <cell r="W11073">
            <v>0</v>
          </cell>
          <cell r="Y11073" t="str">
            <v>TFIT0715061640438</v>
          </cell>
          <cell r="Z11073">
            <v>40438</v>
          </cell>
          <cell r="AA11073" t="str">
            <v>TFIT07150616</v>
          </cell>
          <cell r="AB11073">
            <v>0</v>
          </cell>
          <cell r="AD11073" t="str">
            <v>TFIT0715061640438</v>
          </cell>
          <cell r="AE11073">
            <v>40438</v>
          </cell>
          <cell r="AF11073" t="str">
            <v>TFIT07150616</v>
          </cell>
          <cell r="AG11073">
            <v>0</v>
          </cell>
        </row>
        <row r="11074">
          <cell r="T11074" t="str">
            <v>TFIT0715061640437</v>
          </cell>
          <cell r="U11074">
            <v>40437</v>
          </cell>
          <cell r="V11074" t="str">
            <v>TFIT07150616</v>
          </cell>
          <cell r="W11074">
            <v>0</v>
          </cell>
          <cell r="Y11074" t="str">
            <v>TFIT0715061640437</v>
          </cell>
          <cell r="Z11074">
            <v>40437</v>
          </cell>
          <cell r="AA11074" t="str">
            <v>TFIT07150616</v>
          </cell>
          <cell r="AB11074">
            <v>0</v>
          </cell>
          <cell r="AD11074" t="str">
            <v>TFIT0715061640437</v>
          </cell>
          <cell r="AE11074">
            <v>40437</v>
          </cell>
          <cell r="AF11074" t="str">
            <v>TFIT07150616</v>
          </cell>
          <cell r="AG11074">
            <v>0</v>
          </cell>
        </row>
        <row r="11075">
          <cell r="T11075" t="str">
            <v>TFIT0715061640436</v>
          </cell>
          <cell r="U11075">
            <v>40436</v>
          </cell>
          <cell r="V11075" t="str">
            <v>TFIT07150616</v>
          </cell>
          <cell r="W11075">
            <v>0</v>
          </cell>
          <cell r="Y11075" t="str">
            <v>TFIT0715061640436</v>
          </cell>
          <cell r="Z11075">
            <v>40436</v>
          </cell>
          <cell r="AA11075" t="str">
            <v>TFIT07150616</v>
          </cell>
          <cell r="AB11075">
            <v>0</v>
          </cell>
          <cell r="AD11075" t="str">
            <v>TFIT0715061640436</v>
          </cell>
          <cell r="AE11075">
            <v>40436</v>
          </cell>
          <cell r="AF11075" t="str">
            <v>TFIT07150616</v>
          </cell>
          <cell r="AG11075">
            <v>0</v>
          </cell>
        </row>
        <row r="11076">
          <cell r="T11076" t="str">
            <v>TFIT0715061640435</v>
          </cell>
          <cell r="U11076">
            <v>40435</v>
          </cell>
          <cell r="V11076" t="str">
            <v>TFIT07150616</v>
          </cell>
          <cell r="W11076">
            <v>0</v>
          </cell>
          <cell r="Y11076" t="str">
            <v>TFIT0715061640435</v>
          </cell>
          <cell r="Z11076">
            <v>40435</v>
          </cell>
          <cell r="AA11076" t="str">
            <v>TFIT07150616</v>
          </cell>
          <cell r="AB11076">
            <v>0</v>
          </cell>
          <cell r="AD11076" t="str">
            <v>TFIT0715061640435</v>
          </cell>
          <cell r="AE11076">
            <v>40435</v>
          </cell>
          <cell r="AF11076" t="str">
            <v>TFIT07150616</v>
          </cell>
          <cell r="AG11076">
            <v>0</v>
          </cell>
        </row>
        <row r="11077">
          <cell r="T11077" t="str">
            <v>TFIT0715061640434</v>
          </cell>
          <cell r="U11077">
            <v>40434</v>
          </cell>
          <cell r="V11077" t="str">
            <v>TFIT07150616</v>
          </cell>
          <cell r="W11077">
            <v>0</v>
          </cell>
          <cell r="Y11077" t="str">
            <v>TFIT0715061640434</v>
          </cell>
          <cell r="Z11077">
            <v>40434</v>
          </cell>
          <cell r="AA11077" t="str">
            <v>TFIT07150616</v>
          </cell>
          <cell r="AB11077">
            <v>0</v>
          </cell>
          <cell r="AD11077" t="str">
            <v>TFIT0715061640434</v>
          </cell>
          <cell r="AE11077">
            <v>40434</v>
          </cell>
          <cell r="AF11077" t="str">
            <v>TFIT07150616</v>
          </cell>
          <cell r="AG11077">
            <v>0</v>
          </cell>
        </row>
        <row r="11078">
          <cell r="T11078" t="str">
            <v>TFIT0715061640433</v>
          </cell>
          <cell r="U11078">
            <v>40433</v>
          </cell>
          <cell r="V11078" t="str">
            <v>TFIT07150616</v>
          </cell>
          <cell r="W11078">
            <v>0</v>
          </cell>
          <cell r="Y11078" t="str">
            <v>TFIT0715061640433</v>
          </cell>
          <cell r="Z11078">
            <v>40433</v>
          </cell>
          <cell r="AA11078" t="str">
            <v>TFIT07150616</v>
          </cell>
          <cell r="AB11078">
            <v>0</v>
          </cell>
          <cell r="AD11078" t="str">
            <v>TFIT0715061640433</v>
          </cell>
          <cell r="AE11078">
            <v>40433</v>
          </cell>
          <cell r="AF11078" t="str">
            <v>TFIT07150616</v>
          </cell>
          <cell r="AG11078">
            <v>0</v>
          </cell>
        </row>
        <row r="11079">
          <cell r="T11079" t="str">
            <v>TFIT0715061640432</v>
          </cell>
          <cell r="U11079">
            <v>40432</v>
          </cell>
          <cell r="V11079" t="str">
            <v>TFIT07150616</v>
          </cell>
          <cell r="W11079">
            <v>0</v>
          </cell>
          <cell r="Y11079" t="str">
            <v>TFIT0715061640432</v>
          </cell>
          <cell r="Z11079">
            <v>40432</v>
          </cell>
          <cell r="AA11079" t="str">
            <v>TFIT07150616</v>
          </cell>
          <cell r="AB11079">
            <v>0</v>
          </cell>
          <cell r="AD11079" t="str">
            <v>TFIT0715061640432</v>
          </cell>
          <cell r="AE11079">
            <v>40432</v>
          </cell>
          <cell r="AF11079" t="str">
            <v>TFIT07150616</v>
          </cell>
          <cell r="AG11079">
            <v>0</v>
          </cell>
        </row>
        <row r="11080">
          <cell r="T11080" t="str">
            <v>TFIT0715061640431</v>
          </cell>
          <cell r="U11080">
            <v>40431</v>
          </cell>
          <cell r="V11080" t="str">
            <v>TFIT07150616</v>
          </cell>
          <cell r="W11080">
            <v>0</v>
          </cell>
          <cell r="Y11080" t="str">
            <v>TFIT0715061640431</v>
          </cell>
          <cell r="Z11080">
            <v>40431</v>
          </cell>
          <cell r="AA11080" t="str">
            <v>TFIT07150616</v>
          </cell>
          <cell r="AB11080">
            <v>0</v>
          </cell>
          <cell r="AD11080" t="str">
            <v>TFIT0715061640431</v>
          </cell>
          <cell r="AE11080">
            <v>40431</v>
          </cell>
          <cell r="AF11080" t="str">
            <v>TFIT07150616</v>
          </cell>
          <cell r="AG11080">
            <v>0</v>
          </cell>
        </row>
        <row r="11081">
          <cell r="T11081" t="str">
            <v>TFIT0715061640430</v>
          </cell>
          <cell r="U11081">
            <v>40430</v>
          </cell>
          <cell r="V11081" t="str">
            <v>TFIT07150616</v>
          </cell>
          <cell r="W11081">
            <v>0</v>
          </cell>
          <cell r="Y11081" t="str">
            <v>TFIT0715061640430</v>
          </cell>
          <cell r="Z11081">
            <v>40430</v>
          </cell>
          <cell r="AA11081" t="str">
            <v>TFIT07150616</v>
          </cell>
          <cell r="AB11081">
            <v>0</v>
          </cell>
          <cell r="AD11081" t="str">
            <v>TFIT0715061640430</v>
          </cell>
          <cell r="AE11081">
            <v>40430</v>
          </cell>
          <cell r="AF11081" t="str">
            <v>TFIT07150616</v>
          </cell>
          <cell r="AG11081">
            <v>0</v>
          </cell>
        </row>
        <row r="11082">
          <cell r="T11082" t="str">
            <v>TFIT0715061640429</v>
          </cell>
          <cell r="U11082">
            <v>40429</v>
          </cell>
          <cell r="V11082" t="str">
            <v>TFIT07150616</v>
          </cell>
          <cell r="W11082">
            <v>0</v>
          </cell>
          <cell r="Y11082" t="str">
            <v>TFIT0715061640429</v>
          </cell>
          <cell r="Z11082">
            <v>40429</v>
          </cell>
          <cell r="AA11082" t="str">
            <v>TFIT07150616</v>
          </cell>
          <cell r="AB11082">
            <v>0</v>
          </cell>
          <cell r="AD11082" t="str">
            <v>TFIT0715061640429</v>
          </cell>
          <cell r="AE11082">
            <v>40429</v>
          </cell>
          <cell r="AF11082" t="str">
            <v>TFIT07150616</v>
          </cell>
          <cell r="AG11082">
            <v>0</v>
          </cell>
        </row>
        <row r="11083">
          <cell r="T11083" t="str">
            <v>TFIT0715061640428</v>
          </cell>
          <cell r="U11083">
            <v>40428</v>
          </cell>
          <cell r="V11083" t="str">
            <v>TFIT07150616</v>
          </cell>
          <cell r="W11083">
            <v>0</v>
          </cell>
          <cell r="Y11083" t="str">
            <v>TFIT0715061640428</v>
          </cell>
          <cell r="Z11083">
            <v>40428</v>
          </cell>
          <cell r="AA11083" t="str">
            <v>TFIT07150616</v>
          </cell>
          <cell r="AB11083">
            <v>0</v>
          </cell>
          <cell r="AD11083" t="str">
            <v>TFIT0715061640428</v>
          </cell>
          <cell r="AE11083">
            <v>40428</v>
          </cell>
          <cell r="AF11083" t="str">
            <v>TFIT07150616</v>
          </cell>
          <cell r="AG11083">
            <v>0</v>
          </cell>
        </row>
        <row r="11084">
          <cell r="T11084" t="str">
            <v>TFIT0715061640427</v>
          </cell>
          <cell r="U11084">
            <v>40427</v>
          </cell>
          <cell r="V11084" t="str">
            <v>TFIT07150616</v>
          </cell>
          <cell r="W11084">
            <v>0</v>
          </cell>
          <cell r="Y11084" t="str">
            <v>TFIT0715061640427</v>
          </cell>
          <cell r="Z11084">
            <v>40427</v>
          </cell>
          <cell r="AA11084" t="str">
            <v>TFIT07150616</v>
          </cell>
          <cell r="AB11084">
            <v>0</v>
          </cell>
          <cell r="AD11084" t="str">
            <v>TFIT0715061640427</v>
          </cell>
          <cell r="AE11084">
            <v>40427</v>
          </cell>
          <cell r="AF11084" t="str">
            <v>TFIT07150616</v>
          </cell>
          <cell r="AG11084">
            <v>0</v>
          </cell>
        </row>
        <row r="11085">
          <cell r="T11085" t="str">
            <v>TFIT0715061640426</v>
          </cell>
          <cell r="U11085">
            <v>40426</v>
          </cell>
          <cell r="V11085" t="str">
            <v>TFIT07150616</v>
          </cell>
          <cell r="W11085">
            <v>0</v>
          </cell>
          <cell r="Y11085" t="str">
            <v>TFIT0715061640426</v>
          </cell>
          <cell r="Z11085">
            <v>40426</v>
          </cell>
          <cell r="AA11085" t="str">
            <v>TFIT07150616</v>
          </cell>
          <cell r="AB11085">
            <v>0</v>
          </cell>
          <cell r="AD11085" t="str">
            <v>TFIT0715061640426</v>
          </cell>
          <cell r="AE11085">
            <v>40426</v>
          </cell>
          <cell r="AF11085" t="str">
            <v>TFIT07150616</v>
          </cell>
          <cell r="AG11085">
            <v>0</v>
          </cell>
        </row>
        <row r="11086">
          <cell r="T11086" t="str">
            <v>TFIT0715061640425</v>
          </cell>
          <cell r="U11086">
            <v>40425</v>
          </cell>
          <cell r="V11086" t="str">
            <v>TFIT07150616</v>
          </cell>
          <cell r="W11086">
            <v>0</v>
          </cell>
          <cell r="Y11086" t="str">
            <v>TFIT0715061640425</v>
          </cell>
          <cell r="Z11086">
            <v>40425</v>
          </cell>
          <cell r="AA11086" t="str">
            <v>TFIT07150616</v>
          </cell>
          <cell r="AB11086">
            <v>0</v>
          </cell>
          <cell r="AD11086" t="str">
            <v>TFIT0715061640425</v>
          </cell>
          <cell r="AE11086">
            <v>40425</v>
          </cell>
          <cell r="AF11086" t="str">
            <v>TFIT07150616</v>
          </cell>
          <cell r="AG11086">
            <v>0</v>
          </cell>
        </row>
        <row r="11087">
          <cell r="T11087" t="str">
            <v>TFIT0715061640424</v>
          </cell>
          <cell r="U11087">
            <v>40424</v>
          </cell>
          <cell r="V11087" t="str">
            <v>TFIT07150616</v>
          </cell>
          <cell r="W11087">
            <v>0</v>
          </cell>
          <cell r="Y11087" t="str">
            <v>TFIT0715061640424</v>
          </cell>
          <cell r="Z11087">
            <v>40424</v>
          </cell>
          <cell r="AA11087" t="str">
            <v>TFIT07150616</v>
          </cell>
          <cell r="AB11087">
            <v>0</v>
          </cell>
          <cell r="AD11087" t="str">
            <v>TFIT0715061640424</v>
          </cell>
          <cell r="AE11087">
            <v>40424</v>
          </cell>
          <cell r="AF11087" t="str">
            <v>TFIT07150616</v>
          </cell>
          <cell r="AG11087">
            <v>0</v>
          </cell>
        </row>
        <row r="11088">
          <cell r="T11088" t="str">
            <v>TFIT0715061640423</v>
          </cell>
          <cell r="U11088">
            <v>40423</v>
          </cell>
          <cell r="V11088" t="str">
            <v>TFIT07150616</v>
          </cell>
          <cell r="W11088">
            <v>0</v>
          </cell>
          <cell r="Y11088" t="str">
            <v>TFIT0715061640423</v>
          </cell>
          <cell r="Z11088">
            <v>40423</v>
          </cell>
          <cell r="AA11088" t="str">
            <v>TFIT07150616</v>
          </cell>
          <cell r="AB11088">
            <v>0</v>
          </cell>
          <cell r="AD11088" t="str">
            <v>TFIT0715061640423</v>
          </cell>
          <cell r="AE11088">
            <v>40423</v>
          </cell>
          <cell r="AF11088" t="str">
            <v>TFIT07150616</v>
          </cell>
          <cell r="AG11088">
            <v>0</v>
          </cell>
        </row>
        <row r="11089">
          <cell r="T11089" t="str">
            <v>TFIT0715061640422</v>
          </cell>
          <cell r="U11089">
            <v>40422</v>
          </cell>
          <cell r="V11089" t="str">
            <v>TFIT07150616</v>
          </cell>
          <cell r="W11089">
            <v>0</v>
          </cell>
          <cell r="Y11089" t="str">
            <v>TFIT0715061640422</v>
          </cell>
          <cell r="Z11089">
            <v>40422</v>
          </cell>
          <cell r="AA11089" t="str">
            <v>TFIT07150616</v>
          </cell>
          <cell r="AB11089">
            <v>0</v>
          </cell>
          <cell r="AD11089" t="str">
            <v>TFIT0715061640422</v>
          </cell>
          <cell r="AE11089">
            <v>40422</v>
          </cell>
          <cell r="AF11089" t="str">
            <v>TFIT07150616</v>
          </cell>
          <cell r="AG11089">
            <v>0</v>
          </cell>
        </row>
        <row r="11090">
          <cell r="T11090" t="str">
            <v>TFIT0715061640421</v>
          </cell>
          <cell r="U11090">
            <v>40421</v>
          </cell>
          <cell r="V11090" t="str">
            <v>TFIT07150616</v>
          </cell>
          <cell r="W11090">
            <v>0</v>
          </cell>
          <cell r="Y11090" t="str">
            <v>TFIT0715061640421</v>
          </cell>
          <cell r="Z11090">
            <v>40421</v>
          </cell>
          <cell r="AA11090" t="str">
            <v>TFIT07150616</v>
          </cell>
          <cell r="AB11090">
            <v>0</v>
          </cell>
          <cell r="AD11090" t="str">
            <v>TFIT0715061640421</v>
          </cell>
          <cell r="AE11090">
            <v>40421</v>
          </cell>
          <cell r="AF11090" t="str">
            <v>TFIT07150616</v>
          </cell>
          <cell r="AG11090">
            <v>0</v>
          </cell>
        </row>
        <row r="11091">
          <cell r="T11091" t="str">
            <v>TFIT0715061640420</v>
          </cell>
          <cell r="U11091">
            <v>40420</v>
          </cell>
          <cell r="V11091" t="str">
            <v>TFIT07150616</v>
          </cell>
          <cell r="W11091">
            <v>0</v>
          </cell>
          <cell r="Y11091" t="str">
            <v>TFIT0715061640420</v>
          </cell>
          <cell r="Z11091">
            <v>40420</v>
          </cell>
          <cell r="AA11091" t="str">
            <v>TFIT07150616</v>
          </cell>
          <cell r="AB11091">
            <v>0</v>
          </cell>
          <cell r="AD11091" t="str">
            <v>TFIT0715061640420</v>
          </cell>
          <cell r="AE11091">
            <v>40420</v>
          </cell>
          <cell r="AF11091" t="str">
            <v>TFIT07150616</v>
          </cell>
          <cell r="AG11091">
            <v>0</v>
          </cell>
        </row>
        <row r="11092">
          <cell r="T11092" t="str">
            <v>TFIT0715061640419</v>
          </cell>
          <cell r="U11092">
            <v>40419</v>
          </cell>
          <cell r="V11092" t="str">
            <v>TFIT07150616</v>
          </cell>
          <cell r="W11092">
            <v>0</v>
          </cell>
          <cell r="Y11092" t="str">
            <v>TFIT0715061640419</v>
          </cell>
          <cell r="Z11092">
            <v>40419</v>
          </cell>
          <cell r="AA11092" t="str">
            <v>TFIT07150616</v>
          </cell>
          <cell r="AB11092">
            <v>0</v>
          </cell>
          <cell r="AD11092" t="str">
            <v>TFIT0715061640419</v>
          </cell>
          <cell r="AE11092">
            <v>40419</v>
          </cell>
          <cell r="AF11092" t="str">
            <v>TFIT07150616</v>
          </cell>
          <cell r="AG11092">
            <v>0</v>
          </cell>
        </row>
        <row r="11093">
          <cell r="T11093" t="str">
            <v>TFIT0715061640418</v>
          </cell>
          <cell r="U11093">
            <v>40418</v>
          </cell>
          <cell r="V11093" t="str">
            <v>TFIT07150616</v>
          </cell>
          <cell r="W11093">
            <v>0</v>
          </cell>
          <cell r="Y11093" t="str">
            <v>TFIT0715061640418</v>
          </cell>
          <cell r="Z11093">
            <v>40418</v>
          </cell>
          <cell r="AA11093" t="str">
            <v>TFIT07150616</v>
          </cell>
          <cell r="AB11093">
            <v>0</v>
          </cell>
          <cell r="AD11093" t="str">
            <v>TFIT0715061640418</v>
          </cell>
          <cell r="AE11093">
            <v>40418</v>
          </cell>
          <cell r="AF11093" t="str">
            <v>TFIT07150616</v>
          </cell>
          <cell r="AG11093">
            <v>0</v>
          </cell>
        </row>
        <row r="11094">
          <cell r="T11094" t="str">
            <v>TFIT0715061640417</v>
          </cell>
          <cell r="U11094">
            <v>40417</v>
          </cell>
          <cell r="V11094" t="str">
            <v>TFIT07150616</v>
          </cell>
          <cell r="W11094">
            <v>0</v>
          </cell>
          <cell r="Y11094" t="str">
            <v>TFIT0715061640417</v>
          </cell>
          <cell r="Z11094">
            <v>40417</v>
          </cell>
          <cell r="AA11094" t="str">
            <v>TFIT07150616</v>
          </cell>
          <cell r="AB11094">
            <v>0</v>
          </cell>
          <cell r="AD11094" t="str">
            <v>TFIT0715061640417</v>
          </cell>
          <cell r="AE11094">
            <v>40417</v>
          </cell>
          <cell r="AF11094" t="str">
            <v>TFIT07150616</v>
          </cell>
          <cell r="AG11094">
            <v>0</v>
          </cell>
        </row>
        <row r="11095">
          <cell r="T11095" t="str">
            <v>TFIT0715061640416</v>
          </cell>
          <cell r="U11095">
            <v>40416</v>
          </cell>
          <cell r="V11095" t="str">
            <v>TFIT07150616</v>
          </cell>
          <cell r="W11095">
            <v>0</v>
          </cell>
          <cell r="Y11095" t="str">
            <v>TFIT0715061640416</v>
          </cell>
          <cell r="Z11095">
            <v>40416</v>
          </cell>
          <cell r="AA11095" t="str">
            <v>TFIT07150616</v>
          </cell>
          <cell r="AB11095">
            <v>0</v>
          </cell>
          <cell r="AD11095" t="str">
            <v>TFIT0715061640416</v>
          </cell>
          <cell r="AE11095">
            <v>40416</v>
          </cell>
          <cell r="AF11095" t="str">
            <v>TFIT07150616</v>
          </cell>
          <cell r="AG11095">
            <v>0</v>
          </cell>
        </row>
        <row r="11096">
          <cell r="T11096" t="str">
            <v>TFIT0715061640415</v>
          </cell>
          <cell r="U11096">
            <v>40415</v>
          </cell>
          <cell r="V11096" t="str">
            <v>TFIT07150616</v>
          </cell>
          <cell r="W11096">
            <v>0</v>
          </cell>
          <cell r="Y11096" t="str">
            <v>TFIT0715061640415</v>
          </cell>
          <cell r="Z11096">
            <v>40415</v>
          </cell>
          <cell r="AA11096" t="str">
            <v>TFIT07150616</v>
          </cell>
          <cell r="AB11096">
            <v>0</v>
          </cell>
          <cell r="AD11096" t="str">
            <v>TFIT0715061640415</v>
          </cell>
          <cell r="AE11096">
            <v>40415</v>
          </cell>
          <cell r="AF11096" t="str">
            <v>TFIT07150616</v>
          </cell>
          <cell r="AG11096">
            <v>0</v>
          </cell>
        </row>
        <row r="11097">
          <cell r="T11097" t="str">
            <v>TFIT0715061640414</v>
          </cell>
          <cell r="U11097">
            <v>40414</v>
          </cell>
          <cell r="V11097" t="str">
            <v>TFIT07150616</v>
          </cell>
          <cell r="W11097">
            <v>0</v>
          </cell>
          <cell r="Y11097" t="str">
            <v>TFIT0715061640414</v>
          </cell>
          <cell r="Z11097">
            <v>40414</v>
          </cell>
          <cell r="AA11097" t="str">
            <v>TFIT07150616</v>
          </cell>
          <cell r="AB11097">
            <v>0</v>
          </cell>
          <cell r="AD11097" t="str">
            <v>TFIT0715061640414</v>
          </cell>
          <cell r="AE11097">
            <v>40414</v>
          </cell>
          <cell r="AF11097" t="str">
            <v>TFIT07150616</v>
          </cell>
          <cell r="AG11097">
            <v>0</v>
          </cell>
        </row>
        <row r="11098">
          <cell r="T11098" t="str">
            <v>TFIT0715061640413</v>
          </cell>
          <cell r="U11098">
            <v>40413</v>
          </cell>
          <cell r="V11098" t="str">
            <v>TFIT07150616</v>
          </cell>
          <cell r="W11098">
            <v>0</v>
          </cell>
          <cell r="Y11098" t="str">
            <v>TFIT0715061640413</v>
          </cell>
          <cell r="Z11098">
            <v>40413</v>
          </cell>
          <cell r="AA11098" t="str">
            <v>TFIT07150616</v>
          </cell>
          <cell r="AB11098">
            <v>0</v>
          </cell>
          <cell r="AD11098" t="str">
            <v>TFIT0715061640413</v>
          </cell>
          <cell r="AE11098">
            <v>40413</v>
          </cell>
          <cell r="AF11098" t="str">
            <v>TFIT07150616</v>
          </cell>
          <cell r="AG11098">
            <v>0</v>
          </cell>
        </row>
        <row r="11099">
          <cell r="T11099" t="str">
            <v>TFIT0715061640412</v>
          </cell>
          <cell r="U11099">
            <v>40412</v>
          </cell>
          <cell r="V11099" t="str">
            <v>TFIT07150616</v>
          </cell>
          <cell r="W11099">
            <v>0</v>
          </cell>
          <cell r="Y11099" t="str">
            <v>TFIT0715061640412</v>
          </cell>
          <cell r="Z11099">
            <v>40412</v>
          </cell>
          <cell r="AA11099" t="str">
            <v>TFIT07150616</v>
          </cell>
          <cell r="AB11099">
            <v>0</v>
          </cell>
          <cell r="AD11099" t="str">
            <v>TFIT0715061640412</v>
          </cell>
          <cell r="AE11099">
            <v>40412</v>
          </cell>
          <cell r="AF11099" t="str">
            <v>TFIT07150616</v>
          </cell>
          <cell r="AG11099">
            <v>0</v>
          </cell>
        </row>
        <row r="11100">
          <cell r="T11100" t="str">
            <v>TFIT0715061640411</v>
          </cell>
          <cell r="U11100">
            <v>40411</v>
          </cell>
          <cell r="V11100" t="str">
            <v>TFIT07150616</v>
          </cell>
          <cell r="W11100">
            <v>0</v>
          </cell>
          <cell r="Y11100" t="str">
            <v>TFIT0715061640411</v>
          </cell>
          <cell r="Z11100">
            <v>40411</v>
          </cell>
          <cell r="AA11100" t="str">
            <v>TFIT07150616</v>
          </cell>
          <cell r="AB11100">
            <v>0</v>
          </cell>
          <cell r="AD11100" t="str">
            <v>TFIT0715061640411</v>
          </cell>
          <cell r="AE11100">
            <v>40411</v>
          </cell>
          <cell r="AF11100" t="str">
            <v>TFIT07150616</v>
          </cell>
          <cell r="AG11100">
            <v>0</v>
          </cell>
        </row>
        <row r="11101">
          <cell r="T11101" t="str">
            <v>TFIT0715061640410</v>
          </cell>
          <cell r="U11101">
            <v>40410</v>
          </cell>
          <cell r="V11101" t="str">
            <v>TFIT07150616</v>
          </cell>
          <cell r="W11101">
            <v>0</v>
          </cell>
          <cell r="Y11101" t="str">
            <v>TFIT0715061640410</v>
          </cell>
          <cell r="Z11101">
            <v>40410</v>
          </cell>
          <cell r="AA11101" t="str">
            <v>TFIT07150616</v>
          </cell>
          <cell r="AB11101">
            <v>0</v>
          </cell>
          <cell r="AD11101" t="str">
            <v>TFIT0715061640410</v>
          </cell>
          <cell r="AE11101">
            <v>40410</v>
          </cell>
          <cell r="AF11101" t="str">
            <v>TFIT07150616</v>
          </cell>
          <cell r="AG11101">
            <v>0</v>
          </cell>
        </row>
        <row r="11102">
          <cell r="T11102" t="str">
            <v>TFIT0715061640409</v>
          </cell>
          <cell r="U11102">
            <v>40409</v>
          </cell>
          <cell r="V11102" t="str">
            <v>TFIT07150616</v>
          </cell>
          <cell r="W11102">
            <v>0</v>
          </cell>
          <cell r="Y11102" t="str">
            <v>TFIT0715061640409</v>
          </cell>
          <cell r="Z11102">
            <v>40409</v>
          </cell>
          <cell r="AA11102" t="str">
            <v>TFIT07150616</v>
          </cell>
          <cell r="AB11102">
            <v>0</v>
          </cell>
          <cell r="AD11102" t="str">
            <v>TFIT0715061640409</v>
          </cell>
          <cell r="AE11102">
            <v>40409</v>
          </cell>
          <cell r="AF11102" t="str">
            <v>TFIT07150616</v>
          </cell>
          <cell r="AG11102">
            <v>0</v>
          </cell>
        </row>
        <row r="11103">
          <cell r="T11103" t="str">
            <v>TFIT0715061640408</v>
          </cell>
          <cell r="U11103">
            <v>40408</v>
          </cell>
          <cell r="V11103" t="str">
            <v>TFIT07150616</v>
          </cell>
          <cell r="W11103">
            <v>0</v>
          </cell>
          <cell r="Y11103" t="str">
            <v>TFIT0715061640408</v>
          </cell>
          <cell r="Z11103">
            <v>40408</v>
          </cell>
          <cell r="AA11103" t="str">
            <v>TFIT07150616</v>
          </cell>
          <cell r="AB11103">
            <v>0</v>
          </cell>
          <cell r="AD11103" t="str">
            <v>TFIT0715061640408</v>
          </cell>
          <cell r="AE11103">
            <v>40408</v>
          </cell>
          <cell r="AF11103" t="str">
            <v>TFIT07150616</v>
          </cell>
          <cell r="AG11103">
            <v>0</v>
          </cell>
        </row>
        <row r="11104">
          <cell r="T11104" t="str">
            <v>TFIT0715061640407</v>
          </cell>
          <cell r="U11104">
            <v>40407</v>
          </cell>
          <cell r="V11104" t="str">
            <v>TFIT07150616</v>
          </cell>
          <cell r="W11104">
            <v>0</v>
          </cell>
          <cell r="Y11104" t="str">
            <v>TFIT0715061640407</v>
          </cell>
          <cell r="Z11104">
            <v>40407</v>
          </cell>
          <cell r="AA11104" t="str">
            <v>TFIT07150616</v>
          </cell>
          <cell r="AB11104">
            <v>0</v>
          </cell>
          <cell r="AD11104" t="str">
            <v>TFIT0715061640407</v>
          </cell>
          <cell r="AE11104">
            <v>40407</v>
          </cell>
          <cell r="AF11104" t="str">
            <v>TFIT07150616</v>
          </cell>
          <cell r="AG11104">
            <v>0</v>
          </cell>
        </row>
        <row r="11105">
          <cell r="T11105" t="str">
            <v>TFIT0715061640406</v>
          </cell>
          <cell r="U11105">
            <v>40406</v>
          </cell>
          <cell r="V11105" t="str">
            <v>TFIT07150616</v>
          </cell>
          <cell r="W11105">
            <v>0</v>
          </cell>
          <cell r="Y11105" t="str">
            <v>TFIT0715061640406</v>
          </cell>
          <cell r="Z11105">
            <v>40406</v>
          </cell>
          <cell r="AA11105" t="str">
            <v>TFIT07150616</v>
          </cell>
          <cell r="AB11105">
            <v>0</v>
          </cell>
          <cell r="AD11105" t="str">
            <v>TFIT0715061640406</v>
          </cell>
          <cell r="AE11105">
            <v>40406</v>
          </cell>
          <cell r="AF11105" t="str">
            <v>TFIT07150616</v>
          </cell>
          <cell r="AG11105">
            <v>0</v>
          </cell>
        </row>
        <row r="11106">
          <cell r="T11106" t="str">
            <v>TFIT0715061640405</v>
          </cell>
          <cell r="U11106">
            <v>40405</v>
          </cell>
          <cell r="V11106" t="str">
            <v>TFIT07150616</v>
          </cell>
          <cell r="W11106">
            <v>0</v>
          </cell>
          <cell r="Y11106" t="str">
            <v>TFIT0715061640405</v>
          </cell>
          <cell r="Z11106">
            <v>40405</v>
          </cell>
          <cell r="AA11106" t="str">
            <v>TFIT07150616</v>
          </cell>
          <cell r="AB11106">
            <v>0</v>
          </cell>
          <cell r="AD11106" t="str">
            <v>TFIT0715061640405</v>
          </cell>
          <cell r="AE11106">
            <v>40405</v>
          </cell>
          <cell r="AF11106" t="str">
            <v>TFIT07150616</v>
          </cell>
          <cell r="AG11106">
            <v>0</v>
          </cell>
        </row>
        <row r="11107">
          <cell r="T11107" t="str">
            <v>TFIT0715061640404</v>
          </cell>
          <cell r="U11107">
            <v>40404</v>
          </cell>
          <cell r="V11107" t="str">
            <v>TFIT07150616</v>
          </cell>
          <cell r="W11107">
            <v>0</v>
          </cell>
          <cell r="Y11107" t="str">
            <v>TFIT0715061640404</v>
          </cell>
          <cell r="Z11107">
            <v>40404</v>
          </cell>
          <cell r="AA11107" t="str">
            <v>TFIT07150616</v>
          </cell>
          <cell r="AB11107">
            <v>0</v>
          </cell>
          <cell r="AD11107" t="str">
            <v>TFIT0715061640404</v>
          </cell>
          <cell r="AE11107">
            <v>40404</v>
          </cell>
          <cell r="AF11107" t="str">
            <v>TFIT07150616</v>
          </cell>
          <cell r="AG11107">
            <v>0</v>
          </cell>
        </row>
        <row r="11108">
          <cell r="T11108" t="str">
            <v>TFIT0715061640403</v>
          </cell>
          <cell r="U11108">
            <v>40403</v>
          </cell>
          <cell r="V11108" t="str">
            <v>TFIT07150616</v>
          </cell>
          <cell r="W11108">
            <v>0</v>
          </cell>
          <cell r="Y11108" t="str">
            <v>TFIT0715061640403</v>
          </cell>
          <cell r="Z11108">
            <v>40403</v>
          </cell>
          <cell r="AA11108" t="str">
            <v>TFIT07150616</v>
          </cell>
          <cell r="AB11108">
            <v>0</v>
          </cell>
          <cell r="AD11108" t="str">
            <v>TFIT0715061640403</v>
          </cell>
          <cell r="AE11108">
            <v>40403</v>
          </cell>
          <cell r="AF11108" t="str">
            <v>TFIT07150616</v>
          </cell>
          <cell r="AG11108">
            <v>0</v>
          </cell>
        </row>
        <row r="11109">
          <cell r="T11109" t="str">
            <v>TFIT0715061640402</v>
          </cell>
          <cell r="U11109">
            <v>40402</v>
          </cell>
          <cell r="V11109" t="str">
            <v>TFIT07150616</v>
          </cell>
          <cell r="W11109">
            <v>0</v>
          </cell>
          <cell r="Y11109" t="str">
            <v>TFIT0715061640402</v>
          </cell>
          <cell r="Z11109">
            <v>40402</v>
          </cell>
          <cell r="AA11109" t="str">
            <v>TFIT07150616</v>
          </cell>
          <cell r="AB11109">
            <v>0</v>
          </cell>
          <cell r="AD11109" t="str">
            <v>TFIT0715061640402</v>
          </cell>
          <cell r="AE11109">
            <v>40402</v>
          </cell>
          <cell r="AF11109" t="str">
            <v>TFIT07150616</v>
          </cell>
          <cell r="AG11109">
            <v>0</v>
          </cell>
        </row>
        <row r="11110">
          <cell r="T11110" t="str">
            <v>TFIT0715061640401</v>
          </cell>
          <cell r="U11110">
            <v>40401</v>
          </cell>
          <cell r="V11110" t="str">
            <v>TFIT07150616</v>
          </cell>
          <cell r="W11110">
            <v>0</v>
          </cell>
          <cell r="Y11110" t="str">
            <v>TFIT0715061640401</v>
          </cell>
          <cell r="Z11110">
            <v>40401</v>
          </cell>
          <cell r="AA11110" t="str">
            <v>TFIT07150616</v>
          </cell>
          <cell r="AB11110">
            <v>0</v>
          </cell>
          <cell r="AD11110" t="str">
            <v>TFIT0715061640401</v>
          </cell>
          <cell r="AE11110">
            <v>40401</v>
          </cell>
          <cell r="AF11110" t="str">
            <v>TFIT07150616</v>
          </cell>
          <cell r="AG11110">
            <v>0</v>
          </cell>
        </row>
        <row r="11111">
          <cell r="T11111" t="str">
            <v>TFIT0715061640400</v>
          </cell>
          <cell r="U11111">
            <v>40400</v>
          </cell>
          <cell r="V11111" t="str">
            <v>TFIT07150616</v>
          </cell>
          <cell r="W11111">
            <v>0</v>
          </cell>
          <cell r="Y11111" t="str">
            <v>TFIT0715061640400</v>
          </cell>
          <cell r="Z11111">
            <v>40400</v>
          </cell>
          <cell r="AA11111" t="str">
            <v>TFIT07150616</v>
          </cell>
          <cell r="AB11111">
            <v>0</v>
          </cell>
          <cell r="AD11111" t="str">
            <v>TFIT0715061640400</v>
          </cell>
          <cell r="AE11111">
            <v>40400</v>
          </cell>
          <cell r="AF11111" t="str">
            <v>TFIT07150616</v>
          </cell>
          <cell r="AG11111">
            <v>0</v>
          </cell>
        </row>
        <row r="11112">
          <cell r="T11112" t="str">
            <v>TFIT0715061640399</v>
          </cell>
          <cell r="U11112">
            <v>40399</v>
          </cell>
          <cell r="V11112" t="str">
            <v>TFIT07150616</v>
          </cell>
          <cell r="W11112">
            <v>0</v>
          </cell>
          <cell r="Y11112" t="str">
            <v>TFIT0715061640399</v>
          </cell>
          <cell r="Z11112">
            <v>40399</v>
          </cell>
          <cell r="AA11112" t="str">
            <v>TFIT07150616</v>
          </cell>
          <cell r="AB11112">
            <v>0</v>
          </cell>
          <cell r="AD11112" t="str">
            <v>TFIT0715061640399</v>
          </cell>
          <cell r="AE11112">
            <v>40399</v>
          </cell>
          <cell r="AF11112" t="str">
            <v>TFIT07150616</v>
          </cell>
          <cell r="AG11112">
            <v>0</v>
          </cell>
        </row>
        <row r="11113">
          <cell r="T11113" t="str">
            <v>TFIT0715061640398</v>
          </cell>
          <cell r="U11113">
            <v>40398</v>
          </cell>
          <cell r="V11113" t="str">
            <v>TFIT07150616</v>
          </cell>
          <cell r="W11113">
            <v>0</v>
          </cell>
          <cell r="Y11113" t="str">
            <v>TFIT0715061640398</v>
          </cell>
          <cell r="Z11113">
            <v>40398</v>
          </cell>
          <cell r="AA11113" t="str">
            <v>TFIT07150616</v>
          </cell>
          <cell r="AB11113">
            <v>0</v>
          </cell>
          <cell r="AD11113" t="str">
            <v>TFIT0715061640398</v>
          </cell>
          <cell r="AE11113">
            <v>40398</v>
          </cell>
          <cell r="AF11113" t="str">
            <v>TFIT07150616</v>
          </cell>
          <cell r="AG11113">
            <v>0</v>
          </cell>
        </row>
        <row r="11114">
          <cell r="T11114" t="str">
            <v>TFIT0715061640397</v>
          </cell>
          <cell r="U11114">
            <v>40397</v>
          </cell>
          <cell r="V11114" t="str">
            <v>TFIT07150616</v>
          </cell>
          <cell r="W11114">
            <v>0</v>
          </cell>
          <cell r="Y11114" t="str">
            <v>TFIT0715061640397</v>
          </cell>
          <cell r="Z11114">
            <v>40397</v>
          </cell>
          <cell r="AA11114" t="str">
            <v>TFIT07150616</v>
          </cell>
          <cell r="AB11114">
            <v>0</v>
          </cell>
          <cell r="AD11114" t="str">
            <v>TFIT0715061640397</v>
          </cell>
          <cell r="AE11114">
            <v>40397</v>
          </cell>
          <cell r="AF11114" t="str">
            <v>TFIT07150616</v>
          </cell>
          <cell r="AG11114">
            <v>0</v>
          </cell>
        </row>
        <row r="11115">
          <cell r="T11115" t="str">
            <v>TFIT0715061640396</v>
          </cell>
          <cell r="U11115">
            <v>40396</v>
          </cell>
          <cell r="V11115" t="str">
            <v>TFIT07150616</v>
          </cell>
          <cell r="W11115">
            <v>0</v>
          </cell>
          <cell r="Y11115" t="str">
            <v>TFIT0715061640396</v>
          </cell>
          <cell r="Z11115">
            <v>40396</v>
          </cell>
          <cell r="AA11115" t="str">
            <v>TFIT07150616</v>
          </cell>
          <cell r="AB11115">
            <v>0</v>
          </cell>
          <cell r="AD11115" t="str">
            <v>TFIT0715061640396</v>
          </cell>
          <cell r="AE11115">
            <v>40396</v>
          </cell>
          <cell r="AF11115" t="str">
            <v>TFIT07150616</v>
          </cell>
          <cell r="AG11115">
            <v>0</v>
          </cell>
        </row>
        <row r="11116">
          <cell r="T11116" t="str">
            <v>TFIT0715061640395</v>
          </cell>
          <cell r="U11116">
            <v>40395</v>
          </cell>
          <cell r="V11116" t="str">
            <v>TFIT07150616</v>
          </cell>
          <cell r="W11116">
            <v>0</v>
          </cell>
          <cell r="Y11116" t="str">
            <v>TFIT0715061640395</v>
          </cell>
          <cell r="Z11116">
            <v>40395</v>
          </cell>
          <cell r="AA11116" t="str">
            <v>TFIT07150616</v>
          </cell>
          <cell r="AB11116">
            <v>0</v>
          </cell>
          <cell r="AD11116" t="str">
            <v>TFIT0715061640395</v>
          </cell>
          <cell r="AE11116">
            <v>40395</v>
          </cell>
          <cell r="AF11116" t="str">
            <v>TFIT07150616</v>
          </cell>
          <cell r="AG11116">
            <v>0</v>
          </cell>
        </row>
        <row r="11117">
          <cell r="T11117" t="str">
            <v>TFIT0715061640394</v>
          </cell>
          <cell r="U11117">
            <v>40394</v>
          </cell>
          <cell r="V11117" t="str">
            <v>TFIT07150616</v>
          </cell>
          <cell r="W11117">
            <v>0</v>
          </cell>
          <cell r="Y11117" t="str">
            <v>TFIT0715061640394</v>
          </cell>
          <cell r="Z11117">
            <v>40394</v>
          </cell>
          <cell r="AA11117" t="str">
            <v>TFIT07150616</v>
          </cell>
          <cell r="AB11117">
            <v>0</v>
          </cell>
          <cell r="AD11117" t="str">
            <v>TFIT0715061640394</v>
          </cell>
          <cell r="AE11117">
            <v>40394</v>
          </cell>
          <cell r="AF11117" t="str">
            <v>TFIT07150616</v>
          </cell>
          <cell r="AG11117">
            <v>0</v>
          </cell>
        </row>
        <row r="11118">
          <cell r="T11118" t="str">
            <v>TFIT0715061640393</v>
          </cell>
          <cell r="U11118">
            <v>40393</v>
          </cell>
          <cell r="V11118" t="str">
            <v>TFIT07150616</v>
          </cell>
          <cell r="W11118">
            <v>0</v>
          </cell>
          <cell r="Y11118" t="str">
            <v>TFIT0715061640393</v>
          </cell>
          <cell r="Z11118">
            <v>40393</v>
          </cell>
          <cell r="AA11118" t="str">
            <v>TFIT07150616</v>
          </cell>
          <cell r="AB11118">
            <v>0</v>
          </cell>
          <cell r="AD11118" t="str">
            <v>TFIT0715061640393</v>
          </cell>
          <cell r="AE11118">
            <v>40393</v>
          </cell>
          <cell r="AF11118" t="str">
            <v>TFIT07150616</v>
          </cell>
          <cell r="AG11118">
            <v>0</v>
          </cell>
        </row>
        <row r="11119">
          <cell r="T11119" t="str">
            <v>TFIT0715061640392</v>
          </cell>
          <cell r="U11119">
            <v>40392</v>
          </cell>
          <cell r="V11119" t="str">
            <v>TFIT07150616</v>
          </cell>
          <cell r="W11119">
            <v>0</v>
          </cell>
          <cell r="Y11119" t="str">
            <v>TFIT0715061640392</v>
          </cell>
          <cell r="Z11119">
            <v>40392</v>
          </cell>
          <cell r="AA11119" t="str">
            <v>TFIT07150616</v>
          </cell>
          <cell r="AB11119">
            <v>0</v>
          </cell>
          <cell r="AD11119" t="str">
            <v>TFIT0715061640392</v>
          </cell>
          <cell r="AE11119">
            <v>40392</v>
          </cell>
          <cell r="AF11119" t="str">
            <v>TFIT07150616</v>
          </cell>
          <cell r="AG11119">
            <v>0</v>
          </cell>
        </row>
        <row r="11120">
          <cell r="T11120" t="str">
            <v>TFIT0715061640391</v>
          </cell>
          <cell r="U11120">
            <v>40391</v>
          </cell>
          <cell r="V11120" t="str">
            <v>TFIT07150616</v>
          </cell>
          <cell r="W11120">
            <v>0</v>
          </cell>
          <cell r="Y11120" t="str">
            <v>TFIT0715061640391</v>
          </cell>
          <cell r="Z11120">
            <v>40391</v>
          </cell>
          <cell r="AA11120" t="str">
            <v>TFIT07150616</v>
          </cell>
          <cell r="AB11120">
            <v>0</v>
          </cell>
          <cell r="AD11120" t="str">
            <v>TFIT0715061640391</v>
          </cell>
          <cell r="AE11120">
            <v>40391</v>
          </cell>
          <cell r="AF11120" t="str">
            <v>TFIT07150616</v>
          </cell>
          <cell r="AG11120">
            <v>0</v>
          </cell>
        </row>
        <row r="11121">
          <cell r="T11121" t="str">
            <v>TFIT0715061640390</v>
          </cell>
          <cell r="U11121">
            <v>40390</v>
          </cell>
          <cell r="V11121" t="str">
            <v>TFIT07150616</v>
          </cell>
          <cell r="W11121">
            <v>0</v>
          </cell>
          <cell r="Y11121" t="str">
            <v>TFIT0715061640390</v>
          </cell>
          <cell r="Z11121">
            <v>40390</v>
          </cell>
          <cell r="AA11121" t="str">
            <v>TFIT07150616</v>
          </cell>
          <cell r="AB11121">
            <v>0</v>
          </cell>
          <cell r="AD11121" t="str">
            <v>TFIT0715061640390</v>
          </cell>
          <cell r="AE11121">
            <v>40390</v>
          </cell>
          <cell r="AF11121" t="str">
            <v>TFIT07150616</v>
          </cell>
          <cell r="AG11121">
            <v>0</v>
          </cell>
        </row>
        <row r="11122">
          <cell r="T11122" t="str">
            <v>TFIT0715061640389</v>
          </cell>
          <cell r="U11122">
            <v>40389</v>
          </cell>
          <cell r="V11122" t="str">
            <v>TFIT07150616</v>
          </cell>
          <cell r="W11122">
            <v>0</v>
          </cell>
          <cell r="Y11122" t="str">
            <v>TFIT0715061640389</v>
          </cell>
          <cell r="Z11122">
            <v>40389</v>
          </cell>
          <cell r="AA11122" t="str">
            <v>TFIT07150616</v>
          </cell>
          <cell r="AB11122">
            <v>0</v>
          </cell>
          <cell r="AD11122" t="str">
            <v>TFIT0715061640389</v>
          </cell>
          <cell r="AE11122">
            <v>40389</v>
          </cell>
          <cell r="AF11122" t="str">
            <v>TFIT07150616</v>
          </cell>
          <cell r="AG11122">
            <v>0</v>
          </cell>
        </row>
        <row r="11123">
          <cell r="T11123" t="str">
            <v>TFIT0715061640388</v>
          </cell>
          <cell r="U11123">
            <v>40388</v>
          </cell>
          <cell r="V11123" t="str">
            <v>TFIT07150616</v>
          </cell>
          <cell r="W11123">
            <v>0</v>
          </cell>
          <cell r="Y11123" t="str">
            <v>TFIT0715061640388</v>
          </cell>
          <cell r="Z11123">
            <v>40388</v>
          </cell>
          <cell r="AA11123" t="str">
            <v>TFIT07150616</v>
          </cell>
          <cell r="AB11123">
            <v>0</v>
          </cell>
          <cell r="AD11123" t="str">
            <v>TFIT0715061640388</v>
          </cell>
          <cell r="AE11123">
            <v>40388</v>
          </cell>
          <cell r="AF11123" t="str">
            <v>TFIT07150616</v>
          </cell>
          <cell r="AG11123">
            <v>0</v>
          </cell>
        </row>
        <row r="11124">
          <cell r="T11124" t="str">
            <v>TFIT0715061640387</v>
          </cell>
          <cell r="U11124">
            <v>40387</v>
          </cell>
          <cell r="V11124" t="str">
            <v>TFIT07150616</v>
          </cell>
          <cell r="W11124">
            <v>0</v>
          </cell>
          <cell r="Y11124" t="str">
            <v>TFIT0715061640387</v>
          </cell>
          <cell r="Z11124">
            <v>40387</v>
          </cell>
          <cell r="AA11124" t="str">
            <v>TFIT07150616</v>
          </cell>
          <cell r="AB11124">
            <v>0</v>
          </cell>
          <cell r="AD11124" t="str">
            <v>TFIT0715061640387</v>
          </cell>
          <cell r="AE11124">
            <v>40387</v>
          </cell>
          <cell r="AF11124" t="str">
            <v>TFIT07150616</v>
          </cell>
          <cell r="AG11124">
            <v>0</v>
          </cell>
        </row>
        <row r="11125">
          <cell r="T11125" t="str">
            <v>TFIT0715061640386</v>
          </cell>
          <cell r="U11125">
            <v>40386</v>
          </cell>
          <cell r="V11125" t="str">
            <v>TFIT07150616</v>
          </cell>
          <cell r="W11125">
            <v>0</v>
          </cell>
          <cell r="Y11125" t="str">
            <v>TFIT0715061640386</v>
          </cell>
          <cell r="Z11125">
            <v>40386</v>
          </cell>
          <cell r="AA11125" t="str">
            <v>TFIT07150616</v>
          </cell>
          <cell r="AB11125">
            <v>0</v>
          </cell>
          <cell r="AD11125" t="str">
            <v>TFIT0715061640386</v>
          </cell>
          <cell r="AE11125">
            <v>40386</v>
          </cell>
          <cell r="AF11125" t="str">
            <v>TFIT07150616</v>
          </cell>
          <cell r="AG11125">
            <v>0</v>
          </cell>
        </row>
        <row r="11126">
          <cell r="T11126" t="str">
            <v>TFIT0715061640385</v>
          </cell>
          <cell r="U11126">
            <v>40385</v>
          </cell>
          <cell r="V11126" t="str">
            <v>TFIT07150616</v>
          </cell>
          <cell r="W11126">
            <v>0</v>
          </cell>
          <cell r="Y11126" t="str">
            <v>TFIT0715061640385</v>
          </cell>
          <cell r="Z11126">
            <v>40385</v>
          </cell>
          <cell r="AA11126" t="str">
            <v>TFIT07150616</v>
          </cell>
          <cell r="AB11126">
            <v>0</v>
          </cell>
          <cell r="AD11126" t="str">
            <v>TFIT0715061640385</v>
          </cell>
          <cell r="AE11126">
            <v>40385</v>
          </cell>
          <cell r="AF11126" t="str">
            <v>TFIT07150616</v>
          </cell>
          <cell r="AG11126">
            <v>0</v>
          </cell>
        </row>
        <row r="11127">
          <cell r="T11127" t="str">
            <v>TFIT0715061640384</v>
          </cell>
          <cell r="U11127">
            <v>40384</v>
          </cell>
          <cell r="V11127" t="str">
            <v>TFIT07150616</v>
          </cell>
          <cell r="W11127">
            <v>0</v>
          </cell>
          <cell r="Y11127" t="str">
            <v>TFIT0715061640384</v>
          </cell>
          <cell r="Z11127">
            <v>40384</v>
          </cell>
          <cell r="AA11127" t="str">
            <v>TFIT07150616</v>
          </cell>
          <cell r="AB11127">
            <v>0</v>
          </cell>
          <cell r="AD11127" t="str">
            <v>TFIT0715061640384</v>
          </cell>
          <cell r="AE11127">
            <v>40384</v>
          </cell>
          <cell r="AF11127" t="str">
            <v>TFIT07150616</v>
          </cell>
          <cell r="AG11127">
            <v>0</v>
          </cell>
        </row>
        <row r="11128">
          <cell r="T11128" t="str">
            <v>TFIT0715061640383</v>
          </cell>
          <cell r="U11128">
            <v>40383</v>
          </cell>
          <cell r="V11128" t="str">
            <v>TFIT07150616</v>
          </cell>
          <cell r="W11128">
            <v>0</v>
          </cell>
          <cell r="Y11128" t="str">
            <v>TFIT0715061640383</v>
          </cell>
          <cell r="Z11128">
            <v>40383</v>
          </cell>
          <cell r="AA11128" t="str">
            <v>TFIT07150616</v>
          </cell>
          <cell r="AB11128">
            <v>0</v>
          </cell>
          <cell r="AD11128" t="str">
            <v>TFIT0715061640383</v>
          </cell>
          <cell r="AE11128">
            <v>40383</v>
          </cell>
          <cell r="AF11128" t="str">
            <v>TFIT07150616</v>
          </cell>
          <cell r="AG11128">
            <v>0</v>
          </cell>
        </row>
        <row r="11129">
          <cell r="T11129" t="str">
            <v>TFIT0715061640382</v>
          </cell>
          <cell r="U11129">
            <v>40382</v>
          </cell>
          <cell r="V11129" t="str">
            <v>TFIT07150616</v>
          </cell>
          <cell r="W11129">
            <v>0</v>
          </cell>
          <cell r="Y11129" t="str">
            <v>TFIT0715061640382</v>
          </cell>
          <cell r="Z11129">
            <v>40382</v>
          </cell>
          <cell r="AA11129" t="str">
            <v>TFIT07150616</v>
          </cell>
          <cell r="AB11129">
            <v>0</v>
          </cell>
          <cell r="AD11129" t="str">
            <v>TFIT0715061640382</v>
          </cell>
          <cell r="AE11129">
            <v>40382</v>
          </cell>
          <cell r="AF11129" t="str">
            <v>TFIT07150616</v>
          </cell>
          <cell r="AG11129">
            <v>0</v>
          </cell>
        </row>
        <row r="11130">
          <cell r="T11130" t="str">
            <v>TFIT0715061640381</v>
          </cell>
          <cell r="U11130">
            <v>40381</v>
          </cell>
          <cell r="V11130" t="str">
            <v>TFIT07150616</v>
          </cell>
          <cell r="W11130">
            <v>0</v>
          </cell>
          <cell r="Y11130" t="str">
            <v>TFIT0715061640381</v>
          </cell>
          <cell r="Z11130">
            <v>40381</v>
          </cell>
          <cell r="AA11130" t="str">
            <v>TFIT07150616</v>
          </cell>
          <cell r="AB11130">
            <v>0</v>
          </cell>
          <cell r="AD11130" t="str">
            <v>TFIT0715061640381</v>
          </cell>
          <cell r="AE11130">
            <v>40381</v>
          </cell>
          <cell r="AF11130" t="str">
            <v>TFIT07150616</v>
          </cell>
          <cell r="AG11130">
            <v>0</v>
          </cell>
        </row>
        <row r="11131">
          <cell r="T11131" t="str">
            <v>TFIT0715061640380</v>
          </cell>
          <cell r="U11131">
            <v>40380</v>
          </cell>
          <cell r="V11131" t="str">
            <v>TFIT07150616</v>
          </cell>
          <cell r="W11131">
            <v>0</v>
          </cell>
          <cell r="Y11131" t="str">
            <v>TFIT0715061640380</v>
          </cell>
          <cell r="Z11131">
            <v>40380</v>
          </cell>
          <cell r="AA11131" t="str">
            <v>TFIT07150616</v>
          </cell>
          <cell r="AB11131">
            <v>0</v>
          </cell>
          <cell r="AD11131" t="str">
            <v>TFIT0715061640380</v>
          </cell>
          <cell r="AE11131">
            <v>40380</v>
          </cell>
          <cell r="AF11131" t="str">
            <v>TFIT07150616</v>
          </cell>
          <cell r="AG11131">
            <v>0</v>
          </cell>
        </row>
        <row r="11132">
          <cell r="T11132" t="str">
            <v>TFIT0715061640379</v>
          </cell>
          <cell r="U11132">
            <v>40379</v>
          </cell>
          <cell r="V11132" t="str">
            <v>TFIT07150616</v>
          </cell>
          <cell r="W11132">
            <v>0</v>
          </cell>
          <cell r="Y11132" t="str">
            <v>TFIT0715061640379</v>
          </cell>
          <cell r="Z11132">
            <v>40379</v>
          </cell>
          <cell r="AA11132" t="str">
            <v>TFIT07150616</v>
          </cell>
          <cell r="AB11132">
            <v>0</v>
          </cell>
          <cell r="AD11132" t="str">
            <v>TFIT0715061640379</v>
          </cell>
          <cell r="AE11132">
            <v>40379</v>
          </cell>
          <cell r="AF11132" t="str">
            <v>TFIT07150616</v>
          </cell>
          <cell r="AG11132">
            <v>0</v>
          </cell>
        </row>
        <row r="11133">
          <cell r="T11133" t="str">
            <v>TFIT0715061640378</v>
          </cell>
          <cell r="U11133">
            <v>40378</v>
          </cell>
          <cell r="V11133" t="str">
            <v>TFIT07150616</v>
          </cell>
          <cell r="W11133">
            <v>0</v>
          </cell>
          <cell r="Y11133" t="str">
            <v>TFIT0715061640378</v>
          </cell>
          <cell r="Z11133">
            <v>40378</v>
          </cell>
          <cell r="AA11133" t="str">
            <v>TFIT07150616</v>
          </cell>
          <cell r="AB11133">
            <v>0</v>
          </cell>
          <cell r="AD11133" t="str">
            <v>TFIT0715061640378</v>
          </cell>
          <cell r="AE11133">
            <v>40378</v>
          </cell>
          <cell r="AF11133" t="str">
            <v>TFIT07150616</v>
          </cell>
          <cell r="AG11133">
            <v>0</v>
          </cell>
        </row>
        <row r="11134">
          <cell r="T11134" t="str">
            <v>TFIT0715061640377</v>
          </cell>
          <cell r="U11134">
            <v>40377</v>
          </cell>
          <cell r="V11134" t="str">
            <v>TFIT07150616</v>
          </cell>
          <cell r="W11134">
            <v>0</v>
          </cell>
          <cell r="Y11134" t="str">
            <v>TFIT0715061640377</v>
          </cell>
          <cell r="Z11134">
            <v>40377</v>
          </cell>
          <cell r="AA11134" t="str">
            <v>TFIT07150616</v>
          </cell>
          <cell r="AB11134">
            <v>0</v>
          </cell>
          <cell r="AD11134" t="str">
            <v>TFIT0715061640377</v>
          </cell>
          <cell r="AE11134">
            <v>40377</v>
          </cell>
          <cell r="AF11134" t="str">
            <v>TFIT07150616</v>
          </cell>
          <cell r="AG11134">
            <v>0</v>
          </cell>
        </row>
        <row r="11135">
          <cell r="T11135" t="str">
            <v>TFIT0715061640376</v>
          </cell>
          <cell r="U11135">
            <v>40376</v>
          </cell>
          <cell r="V11135" t="str">
            <v>TFIT07150616</v>
          </cell>
          <cell r="W11135">
            <v>0</v>
          </cell>
          <cell r="Y11135" t="str">
            <v>TFIT0715061640376</v>
          </cell>
          <cell r="Z11135">
            <v>40376</v>
          </cell>
          <cell r="AA11135" t="str">
            <v>TFIT07150616</v>
          </cell>
          <cell r="AB11135">
            <v>0</v>
          </cell>
          <cell r="AD11135" t="str">
            <v>TFIT0715061640376</v>
          </cell>
          <cell r="AE11135">
            <v>40376</v>
          </cell>
          <cell r="AF11135" t="str">
            <v>TFIT07150616</v>
          </cell>
          <cell r="AG11135">
            <v>0</v>
          </cell>
        </row>
        <row r="11136">
          <cell r="T11136" t="str">
            <v>TFIT0715061640375</v>
          </cell>
          <cell r="U11136">
            <v>40375</v>
          </cell>
          <cell r="V11136" t="str">
            <v>TFIT07150616</v>
          </cell>
          <cell r="W11136">
            <v>0</v>
          </cell>
          <cell r="Y11136" t="str">
            <v>TFIT0715061640375</v>
          </cell>
          <cell r="Z11136">
            <v>40375</v>
          </cell>
          <cell r="AA11136" t="str">
            <v>TFIT07150616</v>
          </cell>
          <cell r="AB11136">
            <v>0</v>
          </cell>
          <cell r="AD11136" t="str">
            <v>TFIT0715061640375</v>
          </cell>
          <cell r="AE11136">
            <v>40375</v>
          </cell>
          <cell r="AF11136" t="str">
            <v>TFIT07150616</v>
          </cell>
          <cell r="AG11136">
            <v>0</v>
          </cell>
        </row>
        <row r="11137">
          <cell r="T11137" t="str">
            <v>TFIT0715061640374</v>
          </cell>
          <cell r="U11137">
            <v>40374</v>
          </cell>
          <cell r="V11137" t="str">
            <v>TFIT07150616</v>
          </cell>
          <cell r="W11137">
            <v>0</v>
          </cell>
          <cell r="Y11137" t="str">
            <v>TFIT0715061640374</v>
          </cell>
          <cell r="Z11137">
            <v>40374</v>
          </cell>
          <cell r="AA11137" t="str">
            <v>TFIT07150616</v>
          </cell>
          <cell r="AB11137">
            <v>0</v>
          </cell>
          <cell r="AD11137" t="str">
            <v>TFIT0715061640374</v>
          </cell>
          <cell r="AE11137">
            <v>40374</v>
          </cell>
          <cell r="AF11137" t="str">
            <v>TFIT07150616</v>
          </cell>
          <cell r="AG11137">
            <v>0</v>
          </cell>
        </row>
        <row r="11138">
          <cell r="T11138" t="str">
            <v>TFIT0715061640373</v>
          </cell>
          <cell r="U11138">
            <v>40373</v>
          </cell>
          <cell r="V11138" t="str">
            <v>TFIT07150616</v>
          </cell>
          <cell r="W11138">
            <v>0</v>
          </cell>
          <cell r="Y11138" t="str">
            <v>TFIT0715061640373</v>
          </cell>
          <cell r="Z11138">
            <v>40373</v>
          </cell>
          <cell r="AA11138" t="str">
            <v>TFIT07150616</v>
          </cell>
          <cell r="AB11138">
            <v>0</v>
          </cell>
          <cell r="AD11138" t="str">
            <v>TFIT0715061640373</v>
          </cell>
          <cell r="AE11138">
            <v>40373</v>
          </cell>
          <cell r="AF11138" t="str">
            <v>TFIT07150616</v>
          </cell>
          <cell r="AG11138">
            <v>0</v>
          </cell>
        </row>
        <row r="11139">
          <cell r="T11139" t="str">
            <v>TFIT0715061640372</v>
          </cell>
          <cell r="U11139">
            <v>40372</v>
          </cell>
          <cell r="V11139" t="str">
            <v>TFIT07150616</v>
          </cell>
          <cell r="W11139">
            <v>0</v>
          </cell>
          <cell r="Y11139" t="str">
            <v>TFIT0715061640372</v>
          </cell>
          <cell r="Z11139">
            <v>40372</v>
          </cell>
          <cell r="AA11139" t="str">
            <v>TFIT07150616</v>
          </cell>
          <cell r="AB11139">
            <v>0</v>
          </cell>
          <cell r="AD11139" t="str">
            <v>TFIT0715061640372</v>
          </cell>
          <cell r="AE11139">
            <v>40372</v>
          </cell>
          <cell r="AF11139" t="str">
            <v>TFIT07150616</v>
          </cell>
          <cell r="AG11139">
            <v>0</v>
          </cell>
        </row>
        <row r="11140">
          <cell r="T11140" t="str">
            <v>TFIT0715061640371</v>
          </cell>
          <cell r="U11140">
            <v>40371</v>
          </cell>
          <cell r="V11140" t="str">
            <v>TFIT07150616</v>
          </cell>
          <cell r="W11140">
            <v>0</v>
          </cell>
          <cell r="Y11140" t="str">
            <v>TFIT0715061640371</v>
          </cell>
          <cell r="Z11140">
            <v>40371</v>
          </cell>
          <cell r="AA11140" t="str">
            <v>TFIT07150616</v>
          </cell>
          <cell r="AB11140">
            <v>0</v>
          </cell>
          <cell r="AD11140" t="str">
            <v>TFIT0715061640371</v>
          </cell>
          <cell r="AE11140">
            <v>40371</v>
          </cell>
          <cell r="AF11140" t="str">
            <v>TFIT07150616</v>
          </cell>
          <cell r="AG11140">
            <v>0</v>
          </cell>
        </row>
        <row r="11141">
          <cell r="T11141" t="str">
            <v>TFIT0715061640370</v>
          </cell>
          <cell r="U11141">
            <v>40370</v>
          </cell>
          <cell r="V11141" t="str">
            <v>TFIT07150616</v>
          </cell>
          <cell r="W11141">
            <v>0</v>
          </cell>
          <cell r="Y11141" t="str">
            <v>TFIT0715061640370</v>
          </cell>
          <cell r="Z11141">
            <v>40370</v>
          </cell>
          <cell r="AA11141" t="str">
            <v>TFIT07150616</v>
          </cell>
          <cell r="AB11141">
            <v>0</v>
          </cell>
          <cell r="AD11141" t="str">
            <v>TFIT0715061640370</v>
          </cell>
          <cell r="AE11141">
            <v>40370</v>
          </cell>
          <cell r="AF11141" t="str">
            <v>TFIT07150616</v>
          </cell>
          <cell r="AG11141">
            <v>0</v>
          </cell>
        </row>
        <row r="11142">
          <cell r="T11142" t="str">
            <v>TFIT0715061640369</v>
          </cell>
          <cell r="U11142">
            <v>40369</v>
          </cell>
          <cell r="V11142" t="str">
            <v>TFIT07150616</v>
          </cell>
          <cell r="W11142">
            <v>0</v>
          </cell>
          <cell r="Y11142" t="str">
            <v>TFIT0715061640369</v>
          </cell>
          <cell r="Z11142">
            <v>40369</v>
          </cell>
          <cell r="AA11142" t="str">
            <v>TFIT07150616</v>
          </cell>
          <cell r="AB11142">
            <v>0</v>
          </cell>
          <cell r="AD11142" t="str">
            <v>TFIT0715061640369</v>
          </cell>
          <cell r="AE11142">
            <v>40369</v>
          </cell>
          <cell r="AF11142" t="str">
            <v>TFIT07150616</v>
          </cell>
          <cell r="AG11142">
            <v>0</v>
          </cell>
        </row>
        <row r="11143">
          <cell r="T11143" t="str">
            <v>TFIT0715061640368</v>
          </cell>
          <cell r="U11143">
            <v>40368</v>
          </cell>
          <cell r="V11143" t="str">
            <v>TFIT07150616</v>
          </cell>
          <cell r="W11143">
            <v>0</v>
          </cell>
          <cell r="Y11143" t="str">
            <v>TFIT0715061640368</v>
          </cell>
          <cell r="Z11143">
            <v>40368</v>
          </cell>
          <cell r="AA11143" t="str">
            <v>TFIT07150616</v>
          </cell>
          <cell r="AB11143">
            <v>0</v>
          </cell>
          <cell r="AD11143" t="str">
            <v>TFIT0715061640368</v>
          </cell>
          <cell r="AE11143">
            <v>40368</v>
          </cell>
          <cell r="AF11143" t="str">
            <v>TFIT07150616</v>
          </cell>
          <cell r="AG11143">
            <v>0</v>
          </cell>
        </row>
        <row r="11144">
          <cell r="T11144" t="str">
            <v>TFIT0715061640367</v>
          </cell>
          <cell r="U11144">
            <v>40367</v>
          </cell>
          <cell r="V11144" t="str">
            <v>TFIT07150616</v>
          </cell>
          <cell r="W11144">
            <v>0</v>
          </cell>
          <cell r="Y11144" t="str">
            <v>TFIT0715061640367</v>
          </cell>
          <cell r="Z11144">
            <v>40367</v>
          </cell>
          <cell r="AA11144" t="str">
            <v>TFIT07150616</v>
          </cell>
          <cell r="AB11144">
            <v>0</v>
          </cell>
          <cell r="AD11144" t="str">
            <v>TFIT0715061640367</v>
          </cell>
          <cell r="AE11144">
            <v>40367</v>
          </cell>
          <cell r="AF11144" t="str">
            <v>TFIT07150616</v>
          </cell>
          <cell r="AG11144">
            <v>0</v>
          </cell>
        </row>
        <row r="11145">
          <cell r="T11145" t="str">
            <v>TFIT0715061640366</v>
          </cell>
          <cell r="U11145">
            <v>40366</v>
          </cell>
          <cell r="V11145" t="str">
            <v>TFIT07150616</v>
          </cell>
          <cell r="W11145">
            <v>0</v>
          </cell>
          <cell r="Y11145" t="str">
            <v>TFIT0715061640366</v>
          </cell>
          <cell r="Z11145">
            <v>40366</v>
          </cell>
          <cell r="AA11145" t="str">
            <v>TFIT07150616</v>
          </cell>
          <cell r="AB11145">
            <v>0</v>
          </cell>
          <cell r="AD11145" t="str">
            <v>TFIT0715061640366</v>
          </cell>
          <cell r="AE11145">
            <v>40366</v>
          </cell>
          <cell r="AF11145" t="str">
            <v>TFIT07150616</v>
          </cell>
          <cell r="AG11145">
            <v>0</v>
          </cell>
        </row>
        <row r="11146">
          <cell r="T11146" t="str">
            <v>TFIT0715061640365</v>
          </cell>
          <cell r="U11146">
            <v>40365</v>
          </cell>
          <cell r="V11146" t="str">
            <v>TFIT07150616</v>
          </cell>
          <cell r="W11146">
            <v>0</v>
          </cell>
          <cell r="Y11146" t="str">
            <v>TFIT0715061640365</v>
          </cell>
          <cell r="Z11146">
            <v>40365</v>
          </cell>
          <cell r="AA11146" t="str">
            <v>TFIT07150616</v>
          </cell>
          <cell r="AB11146">
            <v>0</v>
          </cell>
          <cell r="AD11146" t="str">
            <v>TFIT0715061640365</v>
          </cell>
          <cell r="AE11146">
            <v>40365</v>
          </cell>
          <cell r="AF11146" t="str">
            <v>TFIT07150616</v>
          </cell>
          <cell r="AG11146">
            <v>0</v>
          </cell>
        </row>
        <row r="11147">
          <cell r="T11147" t="str">
            <v>TFIT0715061640364</v>
          </cell>
          <cell r="U11147">
            <v>40364</v>
          </cell>
          <cell r="V11147" t="str">
            <v>TFIT07150616</v>
          </cell>
          <cell r="W11147">
            <v>0</v>
          </cell>
          <cell r="Y11147" t="str">
            <v>TFIT0715061640364</v>
          </cell>
          <cell r="Z11147">
            <v>40364</v>
          </cell>
          <cell r="AA11147" t="str">
            <v>TFIT07150616</v>
          </cell>
          <cell r="AB11147">
            <v>0</v>
          </cell>
          <cell r="AD11147" t="str">
            <v>TFIT0715061640364</v>
          </cell>
          <cell r="AE11147">
            <v>40364</v>
          </cell>
          <cell r="AF11147" t="str">
            <v>TFIT07150616</v>
          </cell>
          <cell r="AG11147">
            <v>0</v>
          </cell>
        </row>
        <row r="11148">
          <cell r="T11148" t="str">
            <v>TFIT0715061640363</v>
          </cell>
          <cell r="U11148">
            <v>40363</v>
          </cell>
          <cell r="V11148" t="str">
            <v>TFIT07150616</v>
          </cell>
          <cell r="W11148">
            <v>0</v>
          </cell>
          <cell r="Y11148" t="str">
            <v>TFIT0715061640363</v>
          </cell>
          <cell r="Z11148">
            <v>40363</v>
          </cell>
          <cell r="AA11148" t="str">
            <v>TFIT07150616</v>
          </cell>
          <cell r="AB11148">
            <v>0</v>
          </cell>
          <cell r="AD11148" t="str">
            <v>TFIT0715061640363</v>
          </cell>
          <cell r="AE11148">
            <v>40363</v>
          </cell>
          <cell r="AF11148" t="str">
            <v>TFIT07150616</v>
          </cell>
          <cell r="AG11148">
            <v>0</v>
          </cell>
        </row>
        <row r="11149">
          <cell r="T11149" t="str">
            <v>TFIT0715061640362</v>
          </cell>
          <cell r="U11149">
            <v>40362</v>
          </cell>
          <cell r="V11149" t="str">
            <v>TFIT07150616</v>
          </cell>
          <cell r="W11149">
            <v>0</v>
          </cell>
          <cell r="Y11149" t="str">
            <v>TFIT0715061640362</v>
          </cell>
          <cell r="Z11149">
            <v>40362</v>
          </cell>
          <cell r="AA11149" t="str">
            <v>TFIT07150616</v>
          </cell>
          <cell r="AB11149">
            <v>0</v>
          </cell>
          <cell r="AD11149" t="str">
            <v>TFIT0715061640362</v>
          </cell>
          <cell r="AE11149">
            <v>40362</v>
          </cell>
          <cell r="AF11149" t="str">
            <v>TFIT07150616</v>
          </cell>
          <cell r="AG11149">
            <v>0</v>
          </cell>
        </row>
        <row r="11150">
          <cell r="T11150" t="str">
            <v>TFIT0715061640361</v>
          </cell>
          <cell r="U11150">
            <v>40361</v>
          </cell>
          <cell r="V11150" t="str">
            <v>TFIT07150616</v>
          </cell>
          <cell r="W11150">
            <v>0</v>
          </cell>
          <cell r="Y11150" t="str">
            <v>TFIT0715061640361</v>
          </cell>
          <cell r="Z11150">
            <v>40361</v>
          </cell>
          <cell r="AA11150" t="str">
            <v>TFIT07150616</v>
          </cell>
          <cell r="AB11150">
            <v>0</v>
          </cell>
          <cell r="AD11150" t="str">
            <v>TFIT0715061640361</v>
          </cell>
          <cell r="AE11150">
            <v>40361</v>
          </cell>
          <cell r="AF11150" t="str">
            <v>TFIT07150616</v>
          </cell>
          <cell r="AG11150">
            <v>0</v>
          </cell>
        </row>
        <row r="11151">
          <cell r="T11151" t="str">
            <v>TFIT0715061640360</v>
          </cell>
          <cell r="U11151">
            <v>40360</v>
          </cell>
          <cell r="V11151" t="str">
            <v>TFIT07150616</v>
          </cell>
          <cell r="W11151">
            <v>0</v>
          </cell>
          <cell r="Y11151" t="str">
            <v>TFIT0715061640360</v>
          </cell>
          <cell r="Z11151">
            <v>40360</v>
          </cell>
          <cell r="AA11151" t="str">
            <v>TFIT07150616</v>
          </cell>
          <cell r="AB11151">
            <v>0</v>
          </cell>
          <cell r="AD11151" t="str">
            <v>TFIT0715061640360</v>
          </cell>
          <cell r="AE11151">
            <v>40360</v>
          </cell>
          <cell r="AF11151" t="str">
            <v>TFIT07150616</v>
          </cell>
          <cell r="AG11151">
            <v>0</v>
          </cell>
        </row>
        <row r="11152">
          <cell r="T11152" t="str">
            <v>TFIT0715061640359</v>
          </cell>
          <cell r="U11152">
            <v>40359</v>
          </cell>
          <cell r="V11152" t="str">
            <v>TFIT07150616</v>
          </cell>
          <cell r="W11152">
            <v>0</v>
          </cell>
          <cell r="Y11152" t="str">
            <v>TFIT0715061640359</v>
          </cell>
          <cell r="Z11152">
            <v>40359</v>
          </cell>
          <cell r="AA11152" t="str">
            <v>TFIT07150616</v>
          </cell>
          <cell r="AB11152">
            <v>0</v>
          </cell>
          <cell r="AD11152" t="str">
            <v>TFIT0715061640359</v>
          </cell>
          <cell r="AE11152">
            <v>40359</v>
          </cell>
          <cell r="AF11152" t="str">
            <v>TFIT07150616</v>
          </cell>
          <cell r="AG11152">
            <v>0</v>
          </cell>
        </row>
        <row r="11153">
          <cell r="T11153" t="str">
            <v>TFIT0715061640358</v>
          </cell>
          <cell r="U11153">
            <v>40358</v>
          </cell>
          <cell r="V11153" t="str">
            <v>TFIT07150616</v>
          </cell>
          <cell r="W11153">
            <v>0</v>
          </cell>
          <cell r="Y11153" t="str">
            <v>TFIT0715061640358</v>
          </cell>
          <cell r="Z11153">
            <v>40358</v>
          </cell>
          <cell r="AA11153" t="str">
            <v>TFIT07150616</v>
          </cell>
          <cell r="AB11153">
            <v>0</v>
          </cell>
          <cell r="AD11153" t="str">
            <v>TFIT0715061640358</v>
          </cell>
          <cell r="AE11153">
            <v>40358</v>
          </cell>
          <cell r="AF11153" t="str">
            <v>TFIT07150616</v>
          </cell>
          <cell r="AG11153">
            <v>0</v>
          </cell>
        </row>
        <row r="11154">
          <cell r="T11154" t="str">
            <v>TFIT0715061640357</v>
          </cell>
          <cell r="U11154">
            <v>40357</v>
          </cell>
          <cell r="V11154" t="str">
            <v>TFIT07150616</v>
          </cell>
          <cell r="W11154">
            <v>0</v>
          </cell>
          <cell r="Y11154" t="str">
            <v>TFIT0715061640357</v>
          </cell>
          <cell r="Z11154">
            <v>40357</v>
          </cell>
          <cell r="AA11154" t="str">
            <v>TFIT07150616</v>
          </cell>
          <cell r="AB11154">
            <v>0</v>
          </cell>
          <cell r="AD11154" t="str">
            <v>TFIT0715061640357</v>
          </cell>
          <cell r="AE11154">
            <v>40357</v>
          </cell>
          <cell r="AF11154" t="str">
            <v>TFIT07150616</v>
          </cell>
          <cell r="AG11154">
            <v>0</v>
          </cell>
        </row>
        <row r="11155">
          <cell r="T11155" t="str">
            <v>TFIT0715061640356</v>
          </cell>
          <cell r="U11155">
            <v>40356</v>
          </cell>
          <cell r="V11155" t="str">
            <v>TFIT07150616</v>
          </cell>
          <cell r="W11155">
            <v>0</v>
          </cell>
          <cell r="Y11155" t="str">
            <v>TFIT0715061640356</v>
          </cell>
          <cell r="Z11155">
            <v>40356</v>
          </cell>
          <cell r="AA11155" t="str">
            <v>TFIT07150616</v>
          </cell>
          <cell r="AB11155">
            <v>0</v>
          </cell>
          <cell r="AD11155" t="str">
            <v>TFIT0715061640356</v>
          </cell>
          <cell r="AE11155">
            <v>40356</v>
          </cell>
          <cell r="AF11155" t="str">
            <v>TFIT07150616</v>
          </cell>
          <cell r="AG11155">
            <v>0</v>
          </cell>
        </row>
        <row r="11156">
          <cell r="T11156" t="str">
            <v>TFIT0715061640355</v>
          </cell>
          <cell r="U11156">
            <v>40355</v>
          </cell>
          <cell r="V11156" t="str">
            <v>TFIT07150616</v>
          </cell>
          <cell r="W11156">
            <v>0</v>
          </cell>
          <cell r="Y11156" t="str">
            <v>TFIT0715061640355</v>
          </cell>
          <cell r="Z11156">
            <v>40355</v>
          </cell>
          <cell r="AA11156" t="str">
            <v>TFIT07150616</v>
          </cell>
          <cell r="AB11156">
            <v>0</v>
          </cell>
          <cell r="AD11156" t="str">
            <v>TFIT0715061640355</v>
          </cell>
          <cell r="AE11156">
            <v>40355</v>
          </cell>
          <cell r="AF11156" t="str">
            <v>TFIT07150616</v>
          </cell>
          <cell r="AG11156">
            <v>0</v>
          </cell>
        </row>
        <row r="11157">
          <cell r="T11157" t="str">
            <v>TFIT0715061640354</v>
          </cell>
          <cell r="U11157">
            <v>40354</v>
          </cell>
          <cell r="V11157" t="str">
            <v>TFIT07150616</v>
          </cell>
          <cell r="W11157">
            <v>0</v>
          </cell>
          <cell r="Y11157" t="str">
            <v>TFIT0715061640354</v>
          </cell>
          <cell r="Z11157">
            <v>40354</v>
          </cell>
          <cell r="AA11157" t="str">
            <v>TFIT07150616</v>
          </cell>
          <cell r="AB11157">
            <v>0</v>
          </cell>
          <cell r="AD11157" t="str">
            <v>TFIT0715061640354</v>
          </cell>
          <cell r="AE11157">
            <v>40354</v>
          </cell>
          <cell r="AF11157" t="str">
            <v>TFIT07150616</v>
          </cell>
          <cell r="AG11157">
            <v>0</v>
          </cell>
        </row>
        <row r="11158">
          <cell r="T11158" t="str">
            <v>TFIT0715061640353</v>
          </cell>
          <cell r="U11158">
            <v>40353</v>
          </cell>
          <cell r="V11158" t="str">
            <v>TFIT07150616</v>
          </cell>
          <cell r="W11158">
            <v>0</v>
          </cell>
          <cell r="Y11158" t="str">
            <v>TFIT0715061640353</v>
          </cell>
          <cell r="Z11158">
            <v>40353</v>
          </cell>
          <cell r="AA11158" t="str">
            <v>TFIT07150616</v>
          </cell>
          <cell r="AB11158">
            <v>0</v>
          </cell>
          <cell r="AD11158" t="str">
            <v>TFIT0715061640353</v>
          </cell>
          <cell r="AE11158">
            <v>40353</v>
          </cell>
          <cell r="AF11158" t="str">
            <v>TFIT07150616</v>
          </cell>
          <cell r="AG11158">
            <v>0</v>
          </cell>
        </row>
        <row r="11159">
          <cell r="T11159" t="str">
            <v>TFIT0715061640352</v>
          </cell>
          <cell r="U11159">
            <v>40352</v>
          </cell>
          <cell r="V11159" t="str">
            <v>TFIT07150616</v>
          </cell>
          <cell r="W11159">
            <v>0</v>
          </cell>
          <cell r="Y11159" t="str">
            <v>TFIT0715061640352</v>
          </cell>
          <cell r="Z11159">
            <v>40352</v>
          </cell>
          <cell r="AA11159" t="str">
            <v>TFIT07150616</v>
          </cell>
          <cell r="AB11159">
            <v>0</v>
          </cell>
          <cell r="AD11159" t="str">
            <v>TFIT0715061640352</v>
          </cell>
          <cell r="AE11159">
            <v>40352</v>
          </cell>
          <cell r="AF11159" t="str">
            <v>TFIT07150616</v>
          </cell>
          <cell r="AG11159">
            <v>0</v>
          </cell>
        </row>
        <row r="11160">
          <cell r="T11160" t="str">
            <v>TFIT0715061640351</v>
          </cell>
          <cell r="U11160">
            <v>40351</v>
          </cell>
          <cell r="V11160" t="str">
            <v>TFIT07150616</v>
          </cell>
          <cell r="W11160">
            <v>0</v>
          </cell>
          <cell r="Y11160" t="str">
            <v>TFIT0715061640351</v>
          </cell>
          <cell r="Z11160">
            <v>40351</v>
          </cell>
          <cell r="AA11160" t="str">
            <v>TFIT07150616</v>
          </cell>
          <cell r="AB11160">
            <v>0</v>
          </cell>
          <cell r="AD11160" t="str">
            <v>TFIT0715061640351</v>
          </cell>
          <cell r="AE11160">
            <v>40351</v>
          </cell>
          <cell r="AF11160" t="str">
            <v>TFIT07150616</v>
          </cell>
          <cell r="AG11160">
            <v>0</v>
          </cell>
        </row>
        <row r="11161">
          <cell r="T11161" t="str">
            <v>TFIT0715061640350</v>
          </cell>
          <cell r="U11161">
            <v>40350</v>
          </cell>
          <cell r="V11161" t="str">
            <v>TFIT07150616</v>
          </cell>
          <cell r="W11161">
            <v>0</v>
          </cell>
          <cell r="Y11161" t="str">
            <v>TFIT0715061640350</v>
          </cell>
          <cell r="Z11161">
            <v>40350</v>
          </cell>
          <cell r="AA11161" t="str">
            <v>TFIT07150616</v>
          </cell>
          <cell r="AB11161">
            <v>0</v>
          </cell>
          <cell r="AD11161" t="str">
            <v>TFIT0715061640350</v>
          </cell>
          <cell r="AE11161">
            <v>40350</v>
          </cell>
          <cell r="AF11161" t="str">
            <v>TFIT07150616</v>
          </cell>
          <cell r="AG11161">
            <v>0</v>
          </cell>
        </row>
        <row r="11162">
          <cell r="T11162" t="str">
            <v>TFIT0715061640349</v>
          </cell>
          <cell r="U11162">
            <v>40349</v>
          </cell>
          <cell r="V11162" t="str">
            <v>TFIT07150616</v>
          </cell>
          <cell r="W11162">
            <v>0</v>
          </cell>
          <cell r="Y11162" t="str">
            <v>TFIT0715061640349</v>
          </cell>
          <cell r="Z11162">
            <v>40349</v>
          </cell>
          <cell r="AA11162" t="str">
            <v>TFIT07150616</v>
          </cell>
          <cell r="AB11162">
            <v>0</v>
          </cell>
          <cell r="AD11162" t="str">
            <v>TFIT0715061640349</v>
          </cell>
          <cell r="AE11162">
            <v>40349</v>
          </cell>
          <cell r="AF11162" t="str">
            <v>TFIT07150616</v>
          </cell>
          <cell r="AG11162">
            <v>0</v>
          </cell>
        </row>
        <row r="11163">
          <cell r="T11163" t="str">
            <v>TFIT0715061640348</v>
          </cell>
          <cell r="U11163">
            <v>40348</v>
          </cell>
          <cell r="V11163" t="str">
            <v>TFIT07150616</v>
          </cell>
          <cell r="W11163">
            <v>0</v>
          </cell>
          <cell r="Y11163" t="str">
            <v>TFIT0715061640348</v>
          </cell>
          <cell r="Z11163">
            <v>40348</v>
          </cell>
          <cell r="AA11163" t="str">
            <v>TFIT07150616</v>
          </cell>
          <cell r="AB11163">
            <v>0</v>
          </cell>
          <cell r="AD11163" t="str">
            <v>TFIT0715061640348</v>
          </cell>
          <cell r="AE11163">
            <v>40348</v>
          </cell>
          <cell r="AF11163" t="str">
            <v>TFIT07150616</v>
          </cell>
          <cell r="AG11163">
            <v>0</v>
          </cell>
        </row>
        <row r="11164">
          <cell r="T11164" t="str">
            <v>TFIT0715061640347</v>
          </cell>
          <cell r="U11164">
            <v>40347</v>
          </cell>
          <cell r="V11164" t="str">
            <v>TFIT07150616</v>
          </cell>
          <cell r="W11164">
            <v>0</v>
          </cell>
          <cell r="Y11164" t="str">
            <v>TFIT0715061640347</v>
          </cell>
          <cell r="Z11164">
            <v>40347</v>
          </cell>
          <cell r="AA11164" t="str">
            <v>TFIT07150616</v>
          </cell>
          <cell r="AB11164">
            <v>0</v>
          </cell>
          <cell r="AD11164" t="str">
            <v>TFIT0715061640347</v>
          </cell>
          <cell r="AE11164">
            <v>40347</v>
          </cell>
          <cell r="AF11164" t="str">
            <v>TFIT07150616</v>
          </cell>
          <cell r="AG11164">
            <v>0</v>
          </cell>
        </row>
        <row r="11165">
          <cell r="T11165" t="str">
            <v>TFIT0715061640346</v>
          </cell>
          <cell r="U11165">
            <v>40346</v>
          </cell>
          <cell r="V11165" t="str">
            <v>TFIT07150616</v>
          </cell>
          <cell r="W11165">
            <v>0</v>
          </cell>
          <cell r="Y11165" t="str">
            <v>TFIT0715061640346</v>
          </cell>
          <cell r="Z11165">
            <v>40346</v>
          </cell>
          <cell r="AA11165" t="str">
            <v>TFIT07150616</v>
          </cell>
          <cell r="AB11165">
            <v>0</v>
          </cell>
          <cell r="AD11165" t="str">
            <v>TFIT0715061640346</v>
          </cell>
          <cell r="AE11165">
            <v>40346</v>
          </cell>
          <cell r="AF11165" t="str">
            <v>TFIT07150616</v>
          </cell>
          <cell r="AG11165">
            <v>0</v>
          </cell>
        </row>
        <row r="11166">
          <cell r="T11166" t="str">
            <v>TFIT0715061640345</v>
          </cell>
          <cell r="U11166">
            <v>40345</v>
          </cell>
          <cell r="V11166" t="str">
            <v>TFIT07150616</v>
          </cell>
          <cell r="W11166">
            <v>0</v>
          </cell>
          <cell r="Y11166" t="str">
            <v>TFIT0715061640345</v>
          </cell>
          <cell r="Z11166">
            <v>40345</v>
          </cell>
          <cell r="AA11166" t="str">
            <v>TFIT07150616</v>
          </cell>
          <cell r="AB11166">
            <v>0</v>
          </cell>
          <cell r="AD11166" t="str">
            <v>TFIT0715061640345</v>
          </cell>
          <cell r="AE11166">
            <v>40345</v>
          </cell>
          <cell r="AF11166" t="str">
            <v>TFIT07150616</v>
          </cell>
          <cell r="AG11166">
            <v>0</v>
          </cell>
        </row>
        <row r="11167">
          <cell r="T11167" t="str">
            <v>TFIT0715061640344</v>
          </cell>
          <cell r="U11167">
            <v>40344</v>
          </cell>
          <cell r="V11167" t="str">
            <v>TFIT07150616</v>
          </cell>
          <cell r="W11167">
            <v>0</v>
          </cell>
          <cell r="Y11167" t="str">
            <v>TFIT0715061640344</v>
          </cell>
          <cell r="Z11167">
            <v>40344</v>
          </cell>
          <cell r="AA11167" t="str">
            <v>TFIT07150616</v>
          </cell>
          <cell r="AB11167">
            <v>0</v>
          </cell>
          <cell r="AD11167" t="str">
            <v>TFIT0715061640344</v>
          </cell>
          <cell r="AE11167">
            <v>40344</v>
          </cell>
          <cell r="AF11167" t="str">
            <v>TFIT07150616</v>
          </cell>
          <cell r="AG11167">
            <v>0</v>
          </cell>
        </row>
        <row r="11168">
          <cell r="T11168" t="str">
            <v>TFIT0715061640343</v>
          </cell>
          <cell r="U11168">
            <v>40343</v>
          </cell>
          <cell r="V11168" t="str">
            <v>TFIT07150616</v>
          </cell>
          <cell r="W11168">
            <v>0</v>
          </cell>
          <cell r="Y11168" t="str">
            <v>TFIT0715061640343</v>
          </cell>
          <cell r="Z11168">
            <v>40343</v>
          </cell>
          <cell r="AA11168" t="str">
            <v>TFIT07150616</v>
          </cell>
          <cell r="AB11168">
            <v>0</v>
          </cell>
          <cell r="AD11168" t="str">
            <v>TFIT0715061640343</v>
          </cell>
          <cell r="AE11168">
            <v>40343</v>
          </cell>
          <cell r="AF11168" t="str">
            <v>TFIT07150616</v>
          </cell>
          <cell r="AG11168">
            <v>0</v>
          </cell>
        </row>
        <row r="11169">
          <cell r="T11169" t="str">
            <v>TFIT0715061640342</v>
          </cell>
          <cell r="U11169">
            <v>40342</v>
          </cell>
          <cell r="V11169" t="str">
            <v>TFIT07150616</v>
          </cell>
          <cell r="W11169">
            <v>0</v>
          </cell>
          <cell r="Y11169" t="str">
            <v>TFIT0715061640342</v>
          </cell>
          <cell r="Z11169">
            <v>40342</v>
          </cell>
          <cell r="AA11169" t="str">
            <v>TFIT07150616</v>
          </cell>
          <cell r="AB11169">
            <v>0</v>
          </cell>
          <cell r="AD11169" t="str">
            <v>TFIT0715061640342</v>
          </cell>
          <cell r="AE11169">
            <v>40342</v>
          </cell>
          <cell r="AF11169" t="str">
            <v>TFIT07150616</v>
          </cell>
          <cell r="AG11169">
            <v>0</v>
          </cell>
        </row>
        <row r="11170">
          <cell r="T11170" t="str">
            <v>TFIT0715061640341</v>
          </cell>
          <cell r="U11170">
            <v>40341</v>
          </cell>
          <cell r="V11170" t="str">
            <v>TFIT07150616</v>
          </cell>
          <cell r="W11170">
            <v>0</v>
          </cell>
          <cell r="Y11170" t="str">
            <v>TFIT0715061640341</v>
          </cell>
          <cell r="Z11170">
            <v>40341</v>
          </cell>
          <cell r="AA11170" t="str">
            <v>TFIT07150616</v>
          </cell>
          <cell r="AB11170">
            <v>0</v>
          </cell>
          <cell r="AD11170" t="str">
            <v>TFIT0715061640341</v>
          </cell>
          <cell r="AE11170">
            <v>40341</v>
          </cell>
          <cell r="AF11170" t="str">
            <v>TFIT07150616</v>
          </cell>
          <cell r="AG11170">
            <v>0</v>
          </cell>
        </row>
        <row r="11171">
          <cell r="T11171" t="str">
            <v>TFIT0715061640340</v>
          </cell>
          <cell r="U11171">
            <v>40340</v>
          </cell>
          <cell r="V11171" t="str">
            <v>TFIT07150616</v>
          </cell>
          <cell r="W11171">
            <v>0</v>
          </cell>
          <cell r="Y11171" t="str">
            <v>TFIT0715061640340</v>
          </cell>
          <cell r="Z11171">
            <v>40340</v>
          </cell>
          <cell r="AA11171" t="str">
            <v>TFIT07150616</v>
          </cell>
          <cell r="AB11171">
            <v>0</v>
          </cell>
          <cell r="AD11171" t="str">
            <v>TFIT0715061640340</v>
          </cell>
          <cell r="AE11171">
            <v>40340</v>
          </cell>
          <cell r="AF11171" t="str">
            <v>TFIT07150616</v>
          </cell>
          <cell r="AG11171">
            <v>0</v>
          </cell>
        </row>
        <row r="11172">
          <cell r="T11172" t="str">
            <v>TFIT0715061640339</v>
          </cell>
          <cell r="U11172">
            <v>40339</v>
          </cell>
          <cell r="V11172" t="str">
            <v>TFIT07150616</v>
          </cell>
          <cell r="W11172">
            <v>0</v>
          </cell>
          <cell r="Y11172" t="str">
            <v>TFIT0715061640339</v>
          </cell>
          <cell r="Z11172">
            <v>40339</v>
          </cell>
          <cell r="AA11172" t="str">
            <v>TFIT07150616</v>
          </cell>
          <cell r="AB11172">
            <v>0</v>
          </cell>
          <cell r="AD11172" t="str">
            <v>TFIT0715061640339</v>
          </cell>
          <cell r="AE11172">
            <v>40339</v>
          </cell>
          <cell r="AF11172" t="str">
            <v>TFIT07150616</v>
          </cell>
          <cell r="AG11172">
            <v>0</v>
          </cell>
        </row>
        <row r="11173">
          <cell r="T11173" t="str">
            <v>TFIT0715061640338</v>
          </cell>
          <cell r="U11173">
            <v>40338</v>
          </cell>
          <cell r="V11173" t="str">
            <v>TFIT07150616</v>
          </cell>
          <cell r="W11173">
            <v>0</v>
          </cell>
          <cell r="Y11173" t="str">
            <v>TFIT0715061640338</v>
          </cell>
          <cell r="Z11173">
            <v>40338</v>
          </cell>
          <cell r="AA11173" t="str">
            <v>TFIT07150616</v>
          </cell>
          <cell r="AB11173">
            <v>0</v>
          </cell>
          <cell r="AD11173" t="str">
            <v>TFIT0715061640338</v>
          </cell>
          <cell r="AE11173">
            <v>40338</v>
          </cell>
          <cell r="AF11173" t="str">
            <v>TFIT07150616</v>
          </cell>
          <cell r="AG11173">
            <v>0</v>
          </cell>
        </row>
        <row r="11174">
          <cell r="T11174" t="str">
            <v>TFIT0715061640337</v>
          </cell>
          <cell r="U11174">
            <v>40337</v>
          </cell>
          <cell r="V11174" t="str">
            <v>TFIT07150616</v>
          </cell>
          <cell r="W11174">
            <v>0</v>
          </cell>
          <cell r="Y11174" t="str">
            <v>TFIT0715061640337</v>
          </cell>
          <cell r="Z11174">
            <v>40337</v>
          </cell>
          <cell r="AA11174" t="str">
            <v>TFIT07150616</v>
          </cell>
          <cell r="AB11174">
            <v>0</v>
          </cell>
          <cell r="AD11174" t="str">
            <v>TFIT0715061640337</v>
          </cell>
          <cell r="AE11174">
            <v>40337</v>
          </cell>
          <cell r="AF11174" t="str">
            <v>TFIT07150616</v>
          </cell>
          <cell r="AG11174">
            <v>0</v>
          </cell>
        </row>
        <row r="11175">
          <cell r="T11175" t="str">
            <v>TFIT0715061640336</v>
          </cell>
          <cell r="U11175">
            <v>40336</v>
          </cell>
          <cell r="V11175" t="str">
            <v>TFIT07150616</v>
          </cell>
          <cell r="W11175">
            <v>0</v>
          </cell>
          <cell r="Y11175" t="str">
            <v>TFIT0715061640336</v>
          </cell>
          <cell r="Z11175">
            <v>40336</v>
          </cell>
          <cell r="AA11175" t="str">
            <v>TFIT07150616</v>
          </cell>
          <cell r="AB11175">
            <v>0</v>
          </cell>
          <cell r="AD11175" t="str">
            <v>TFIT0715061640336</v>
          </cell>
          <cell r="AE11175">
            <v>40336</v>
          </cell>
          <cell r="AF11175" t="str">
            <v>TFIT07150616</v>
          </cell>
          <cell r="AG11175">
            <v>0</v>
          </cell>
        </row>
        <row r="11176">
          <cell r="T11176" t="str">
            <v>TFIT0715061640335</v>
          </cell>
          <cell r="U11176">
            <v>40335</v>
          </cell>
          <cell r="V11176" t="str">
            <v>TFIT07150616</v>
          </cell>
          <cell r="W11176">
            <v>0</v>
          </cell>
          <cell r="Y11176" t="str">
            <v>TFIT0715061640335</v>
          </cell>
          <cell r="Z11176">
            <v>40335</v>
          </cell>
          <cell r="AA11176" t="str">
            <v>TFIT07150616</v>
          </cell>
          <cell r="AB11176">
            <v>0</v>
          </cell>
          <cell r="AD11176" t="str">
            <v>TFIT0715061640335</v>
          </cell>
          <cell r="AE11176">
            <v>40335</v>
          </cell>
          <cell r="AF11176" t="str">
            <v>TFIT07150616</v>
          </cell>
          <cell r="AG11176">
            <v>0</v>
          </cell>
        </row>
        <row r="11177">
          <cell r="T11177" t="str">
            <v>TFIT0715061640334</v>
          </cell>
          <cell r="U11177">
            <v>40334</v>
          </cell>
          <cell r="V11177" t="str">
            <v>TFIT07150616</v>
          </cell>
          <cell r="W11177">
            <v>0</v>
          </cell>
          <cell r="Y11177" t="str">
            <v>TFIT0715061640334</v>
          </cell>
          <cell r="Z11177">
            <v>40334</v>
          </cell>
          <cell r="AA11177" t="str">
            <v>TFIT07150616</v>
          </cell>
          <cell r="AB11177">
            <v>0</v>
          </cell>
          <cell r="AD11177" t="str">
            <v>TFIT0715061640334</v>
          </cell>
          <cell r="AE11177">
            <v>40334</v>
          </cell>
          <cell r="AF11177" t="str">
            <v>TFIT07150616</v>
          </cell>
          <cell r="AG11177">
            <v>0</v>
          </cell>
        </row>
        <row r="11178">
          <cell r="T11178" t="str">
            <v>TFIT0715061640333</v>
          </cell>
          <cell r="U11178">
            <v>40333</v>
          </cell>
          <cell r="V11178" t="str">
            <v>TFIT07150616</v>
          </cell>
          <cell r="W11178">
            <v>0</v>
          </cell>
          <cell r="Y11178" t="str">
            <v>TFIT0715061640333</v>
          </cell>
          <cell r="Z11178">
            <v>40333</v>
          </cell>
          <cell r="AA11178" t="str">
            <v>TFIT07150616</v>
          </cell>
          <cell r="AB11178">
            <v>0</v>
          </cell>
          <cell r="AD11178" t="str">
            <v>TFIT0715061640333</v>
          </cell>
          <cell r="AE11178">
            <v>40333</v>
          </cell>
          <cell r="AF11178" t="str">
            <v>TFIT07150616</v>
          </cell>
          <cell r="AG11178">
            <v>0</v>
          </cell>
        </row>
        <row r="11179">
          <cell r="T11179" t="str">
            <v>TFIT0715061640332</v>
          </cell>
          <cell r="U11179">
            <v>40332</v>
          </cell>
          <cell r="V11179" t="str">
            <v>TFIT07150616</v>
          </cell>
          <cell r="W11179">
            <v>0</v>
          </cell>
          <cell r="Y11179" t="str">
            <v>TFIT0715061640332</v>
          </cell>
          <cell r="Z11179">
            <v>40332</v>
          </cell>
          <cell r="AA11179" t="str">
            <v>TFIT07150616</v>
          </cell>
          <cell r="AB11179">
            <v>0</v>
          </cell>
          <cell r="AD11179" t="str">
            <v>TFIT0715061640332</v>
          </cell>
          <cell r="AE11179">
            <v>40332</v>
          </cell>
          <cell r="AF11179" t="str">
            <v>TFIT07150616</v>
          </cell>
          <cell r="AG11179">
            <v>0</v>
          </cell>
        </row>
        <row r="11180">
          <cell r="T11180" t="str">
            <v>TFIT0715061640331</v>
          </cell>
          <cell r="U11180">
            <v>40331</v>
          </cell>
          <cell r="V11180" t="str">
            <v>TFIT07150616</v>
          </cell>
          <cell r="W11180">
            <v>0</v>
          </cell>
          <cell r="Y11180" t="str">
            <v>TFIT0715061640331</v>
          </cell>
          <cell r="Z11180">
            <v>40331</v>
          </cell>
          <cell r="AA11180" t="str">
            <v>TFIT07150616</v>
          </cell>
          <cell r="AB11180">
            <v>0</v>
          </cell>
          <cell r="AD11180" t="str">
            <v>TFIT0715061640331</v>
          </cell>
          <cell r="AE11180">
            <v>40331</v>
          </cell>
          <cell r="AF11180" t="str">
            <v>TFIT07150616</v>
          </cell>
          <cell r="AG11180">
            <v>0</v>
          </cell>
        </row>
        <row r="11181">
          <cell r="T11181" t="str">
            <v>TFIT0715061640330</v>
          </cell>
          <cell r="U11181">
            <v>40330</v>
          </cell>
          <cell r="V11181" t="str">
            <v>TFIT07150616</v>
          </cell>
          <cell r="W11181">
            <v>0</v>
          </cell>
          <cell r="Y11181" t="str">
            <v>TFIT0715061640330</v>
          </cell>
          <cell r="Z11181">
            <v>40330</v>
          </cell>
          <cell r="AA11181" t="str">
            <v>TFIT07150616</v>
          </cell>
          <cell r="AB11181">
            <v>0</v>
          </cell>
          <cell r="AD11181" t="str">
            <v>TFIT0715061640330</v>
          </cell>
          <cell r="AE11181">
            <v>40330</v>
          </cell>
          <cell r="AF11181" t="str">
            <v>TFIT07150616</v>
          </cell>
          <cell r="AG11181">
            <v>0</v>
          </cell>
        </row>
        <row r="11182">
          <cell r="T11182" t="str">
            <v>TFIT0715061640329</v>
          </cell>
          <cell r="U11182">
            <v>40329</v>
          </cell>
          <cell r="V11182" t="str">
            <v>TFIT07150616</v>
          </cell>
          <cell r="W11182">
            <v>0</v>
          </cell>
          <cell r="Y11182" t="str">
            <v>TFIT0715061640329</v>
          </cell>
          <cell r="Z11182">
            <v>40329</v>
          </cell>
          <cell r="AA11182" t="str">
            <v>TFIT07150616</v>
          </cell>
          <cell r="AB11182">
            <v>0</v>
          </cell>
          <cell r="AD11182" t="str">
            <v>TFIT0715061640329</v>
          </cell>
          <cell r="AE11182">
            <v>40329</v>
          </cell>
          <cell r="AF11182" t="str">
            <v>TFIT07150616</v>
          </cell>
          <cell r="AG11182">
            <v>0</v>
          </cell>
        </row>
        <row r="11183">
          <cell r="T11183" t="str">
            <v>TFIT0715061640328</v>
          </cell>
          <cell r="U11183">
            <v>40328</v>
          </cell>
          <cell r="V11183" t="str">
            <v>TFIT07150616</v>
          </cell>
          <cell r="W11183">
            <v>0</v>
          </cell>
          <cell r="Y11183" t="str">
            <v>TFIT0715061640328</v>
          </cell>
          <cell r="Z11183">
            <v>40328</v>
          </cell>
          <cell r="AA11183" t="str">
            <v>TFIT07150616</v>
          </cell>
          <cell r="AB11183">
            <v>0</v>
          </cell>
          <cell r="AD11183" t="str">
            <v>TFIT0715061640328</v>
          </cell>
          <cell r="AE11183">
            <v>40328</v>
          </cell>
          <cell r="AF11183" t="str">
            <v>TFIT07150616</v>
          </cell>
          <cell r="AG11183">
            <v>0</v>
          </cell>
        </row>
        <row r="11184">
          <cell r="T11184" t="str">
            <v>TFIT0715061640327</v>
          </cell>
          <cell r="U11184">
            <v>40327</v>
          </cell>
          <cell r="V11184" t="str">
            <v>TFIT07150616</v>
          </cell>
          <cell r="W11184">
            <v>0</v>
          </cell>
          <cell r="Y11184" t="str">
            <v>TFIT0715061640327</v>
          </cell>
          <cell r="Z11184">
            <v>40327</v>
          </cell>
          <cell r="AA11184" t="str">
            <v>TFIT07150616</v>
          </cell>
          <cell r="AB11184">
            <v>0</v>
          </cell>
          <cell r="AD11184" t="str">
            <v>TFIT0715061640327</v>
          </cell>
          <cell r="AE11184">
            <v>40327</v>
          </cell>
          <cell r="AF11184" t="str">
            <v>TFIT07150616</v>
          </cell>
          <cell r="AG11184">
            <v>0</v>
          </cell>
        </row>
        <row r="11185">
          <cell r="T11185" t="str">
            <v>TFIT0715061640326</v>
          </cell>
          <cell r="U11185">
            <v>40326</v>
          </cell>
          <cell r="V11185" t="str">
            <v>TFIT07150616</v>
          </cell>
          <cell r="W11185">
            <v>0</v>
          </cell>
          <cell r="Y11185" t="str">
            <v>TFIT0715061640326</v>
          </cell>
          <cell r="Z11185">
            <v>40326</v>
          </cell>
          <cell r="AA11185" t="str">
            <v>TFIT07150616</v>
          </cell>
          <cell r="AB11185">
            <v>0</v>
          </cell>
          <cell r="AD11185" t="str">
            <v>TFIT0715061640326</v>
          </cell>
          <cell r="AE11185">
            <v>40326</v>
          </cell>
          <cell r="AF11185" t="str">
            <v>TFIT07150616</v>
          </cell>
          <cell r="AG11185">
            <v>0</v>
          </cell>
        </row>
        <row r="11186">
          <cell r="T11186" t="str">
            <v>TFIT0715061640325</v>
          </cell>
          <cell r="U11186">
            <v>40325</v>
          </cell>
          <cell r="V11186" t="str">
            <v>TFIT07150616</v>
          </cell>
          <cell r="W11186">
            <v>0</v>
          </cell>
          <cell r="Y11186" t="str">
            <v>TFIT0715061640325</v>
          </cell>
          <cell r="Z11186">
            <v>40325</v>
          </cell>
          <cell r="AA11186" t="str">
            <v>TFIT07150616</v>
          </cell>
          <cell r="AB11186">
            <v>0</v>
          </cell>
          <cell r="AD11186" t="str">
            <v>TFIT0715061640325</v>
          </cell>
          <cell r="AE11186">
            <v>40325</v>
          </cell>
          <cell r="AF11186" t="str">
            <v>TFIT07150616</v>
          </cell>
          <cell r="AG11186">
            <v>0</v>
          </cell>
        </row>
        <row r="11187">
          <cell r="T11187" t="str">
            <v>TFIT0715061640324</v>
          </cell>
          <cell r="U11187">
            <v>40324</v>
          </cell>
          <cell r="V11187" t="str">
            <v>TFIT07150616</v>
          </cell>
          <cell r="W11187">
            <v>0</v>
          </cell>
          <cell r="Y11187" t="str">
            <v>TFIT0715061640324</v>
          </cell>
          <cell r="Z11187">
            <v>40324</v>
          </cell>
          <cell r="AA11187" t="str">
            <v>TFIT07150616</v>
          </cell>
          <cell r="AB11187">
            <v>0</v>
          </cell>
          <cell r="AD11187" t="str">
            <v>TFIT0715061640324</v>
          </cell>
          <cell r="AE11187">
            <v>40324</v>
          </cell>
          <cell r="AF11187" t="str">
            <v>TFIT07150616</v>
          </cell>
          <cell r="AG11187">
            <v>0</v>
          </cell>
        </row>
        <row r="11188">
          <cell r="T11188" t="str">
            <v>TFIT0715061640323</v>
          </cell>
          <cell r="U11188">
            <v>40323</v>
          </cell>
          <cell r="V11188" t="str">
            <v>TFIT07150616</v>
          </cell>
          <cell r="W11188">
            <v>0</v>
          </cell>
          <cell r="Y11188" t="str">
            <v>TFIT0715061640323</v>
          </cell>
          <cell r="Z11188">
            <v>40323</v>
          </cell>
          <cell r="AA11188" t="str">
            <v>TFIT07150616</v>
          </cell>
          <cell r="AB11188">
            <v>0</v>
          </cell>
          <cell r="AD11188" t="str">
            <v>TFIT0715061640323</v>
          </cell>
          <cell r="AE11188">
            <v>40323</v>
          </cell>
          <cell r="AF11188" t="str">
            <v>TFIT07150616</v>
          </cell>
          <cell r="AG11188">
            <v>0</v>
          </cell>
        </row>
        <row r="11189">
          <cell r="T11189" t="str">
            <v>TFIT0715061640322</v>
          </cell>
          <cell r="U11189">
            <v>40322</v>
          </cell>
          <cell r="V11189" t="str">
            <v>TFIT07150616</v>
          </cell>
          <cell r="W11189">
            <v>0</v>
          </cell>
          <cell r="Y11189" t="str">
            <v>TFIT0715061640322</v>
          </cell>
          <cell r="Z11189">
            <v>40322</v>
          </cell>
          <cell r="AA11189" t="str">
            <v>TFIT07150616</v>
          </cell>
          <cell r="AB11189">
            <v>0</v>
          </cell>
          <cell r="AD11189" t="str">
            <v>TFIT0715061640322</v>
          </cell>
          <cell r="AE11189">
            <v>40322</v>
          </cell>
          <cell r="AF11189" t="str">
            <v>TFIT07150616</v>
          </cell>
          <cell r="AG11189">
            <v>0</v>
          </cell>
        </row>
        <row r="11190">
          <cell r="T11190" t="str">
            <v>TFIT0715061640321</v>
          </cell>
          <cell r="U11190">
            <v>40321</v>
          </cell>
          <cell r="V11190" t="str">
            <v>TFIT07150616</v>
          </cell>
          <cell r="W11190">
            <v>0</v>
          </cell>
          <cell r="Y11190" t="str">
            <v>TFIT0715061640321</v>
          </cell>
          <cell r="Z11190">
            <v>40321</v>
          </cell>
          <cell r="AA11190" t="str">
            <v>TFIT07150616</v>
          </cell>
          <cell r="AB11190">
            <v>0</v>
          </cell>
          <cell r="AD11190" t="str">
            <v>TFIT0715061640321</v>
          </cell>
          <cell r="AE11190">
            <v>40321</v>
          </cell>
          <cell r="AF11190" t="str">
            <v>TFIT07150616</v>
          </cell>
          <cell r="AG11190">
            <v>0</v>
          </cell>
        </row>
        <row r="11191">
          <cell r="T11191" t="str">
            <v>TFIT0715061640320</v>
          </cell>
          <cell r="U11191">
            <v>40320</v>
          </cell>
          <cell r="V11191" t="str">
            <v>TFIT07150616</v>
          </cell>
          <cell r="W11191">
            <v>0</v>
          </cell>
          <cell r="Y11191" t="str">
            <v>TFIT0715061640320</v>
          </cell>
          <cell r="Z11191">
            <v>40320</v>
          </cell>
          <cell r="AA11191" t="str">
            <v>TFIT07150616</v>
          </cell>
          <cell r="AB11191">
            <v>0</v>
          </cell>
          <cell r="AD11191" t="str">
            <v>TFIT0715061640320</v>
          </cell>
          <cell r="AE11191">
            <v>40320</v>
          </cell>
          <cell r="AF11191" t="str">
            <v>TFIT07150616</v>
          </cell>
          <cell r="AG11191">
            <v>0</v>
          </cell>
        </row>
        <row r="11192">
          <cell r="T11192" t="str">
            <v>TFIT0715061640319</v>
          </cell>
          <cell r="U11192">
            <v>40319</v>
          </cell>
          <cell r="V11192" t="str">
            <v>TFIT07150616</v>
          </cell>
          <cell r="W11192">
            <v>0</v>
          </cell>
          <cell r="Y11192" t="str">
            <v>TFIT0715061640319</v>
          </cell>
          <cell r="Z11192">
            <v>40319</v>
          </cell>
          <cell r="AA11192" t="str">
            <v>TFIT07150616</v>
          </cell>
          <cell r="AB11192">
            <v>0</v>
          </cell>
          <cell r="AD11192" t="str">
            <v>TFIT0715061640319</v>
          </cell>
          <cell r="AE11192">
            <v>40319</v>
          </cell>
          <cell r="AF11192" t="str">
            <v>TFIT07150616</v>
          </cell>
          <cell r="AG11192">
            <v>0</v>
          </cell>
        </row>
        <row r="11193">
          <cell r="T11193" t="str">
            <v>TFIT0715061640318</v>
          </cell>
          <cell r="U11193">
            <v>40318</v>
          </cell>
          <cell r="V11193" t="str">
            <v>TFIT07150616</v>
          </cell>
          <cell r="W11193">
            <v>0</v>
          </cell>
          <cell r="Y11193" t="str">
            <v>TFIT0715061640318</v>
          </cell>
          <cell r="Z11193">
            <v>40318</v>
          </cell>
          <cell r="AA11193" t="str">
            <v>TFIT07150616</v>
          </cell>
          <cell r="AB11193">
            <v>0</v>
          </cell>
          <cell r="AD11193" t="str">
            <v>TFIT0715061640318</v>
          </cell>
          <cell r="AE11193">
            <v>40318</v>
          </cell>
          <cell r="AF11193" t="str">
            <v>TFIT07150616</v>
          </cell>
          <cell r="AG11193">
            <v>0</v>
          </cell>
        </row>
        <row r="11194">
          <cell r="T11194" t="str">
            <v>TFIT0715061640317</v>
          </cell>
          <cell r="U11194">
            <v>40317</v>
          </cell>
          <cell r="V11194" t="str">
            <v>TFIT07150616</v>
          </cell>
          <cell r="W11194">
            <v>0</v>
          </cell>
          <cell r="Y11194" t="str">
            <v>TFIT0715061640317</v>
          </cell>
          <cell r="Z11194">
            <v>40317</v>
          </cell>
          <cell r="AA11194" t="str">
            <v>TFIT07150616</v>
          </cell>
          <cell r="AB11194">
            <v>0</v>
          </cell>
          <cell r="AD11194" t="str">
            <v>TFIT0715061640317</v>
          </cell>
          <cell r="AE11194">
            <v>40317</v>
          </cell>
          <cell r="AF11194" t="str">
            <v>TFIT07150616</v>
          </cell>
          <cell r="AG11194">
            <v>0</v>
          </cell>
        </row>
        <row r="11195">
          <cell r="T11195" t="str">
            <v>TFIT0715061640316</v>
          </cell>
          <cell r="U11195">
            <v>40316</v>
          </cell>
          <cell r="V11195" t="str">
            <v>TFIT07150616</v>
          </cell>
          <cell r="W11195">
            <v>0</v>
          </cell>
          <cell r="Y11195" t="str">
            <v>TFIT0715061640316</v>
          </cell>
          <cell r="Z11195">
            <v>40316</v>
          </cell>
          <cell r="AA11195" t="str">
            <v>TFIT07150616</v>
          </cell>
          <cell r="AB11195">
            <v>0</v>
          </cell>
          <cell r="AD11195" t="str">
            <v>TFIT0715061640316</v>
          </cell>
          <cell r="AE11195">
            <v>40316</v>
          </cell>
          <cell r="AF11195" t="str">
            <v>TFIT07150616</v>
          </cell>
          <cell r="AG11195">
            <v>0</v>
          </cell>
        </row>
        <row r="11196">
          <cell r="T11196" t="str">
            <v>TFIT0715061640315</v>
          </cell>
          <cell r="U11196">
            <v>40315</v>
          </cell>
          <cell r="V11196" t="str">
            <v>TFIT07150616</v>
          </cell>
          <cell r="W11196">
            <v>0</v>
          </cell>
          <cell r="Y11196" t="str">
            <v>TFIT0715061640315</v>
          </cell>
          <cell r="Z11196">
            <v>40315</v>
          </cell>
          <cell r="AA11196" t="str">
            <v>TFIT07150616</v>
          </cell>
          <cell r="AB11196">
            <v>0</v>
          </cell>
          <cell r="AD11196" t="str">
            <v>TFIT0715061640315</v>
          </cell>
          <cell r="AE11196">
            <v>40315</v>
          </cell>
          <cell r="AF11196" t="str">
            <v>TFIT07150616</v>
          </cell>
          <cell r="AG11196">
            <v>0</v>
          </cell>
        </row>
        <row r="11197">
          <cell r="T11197" t="str">
            <v>TFIT0715061640314</v>
          </cell>
          <cell r="U11197">
            <v>40314</v>
          </cell>
          <cell r="V11197" t="str">
            <v>TFIT07150616</v>
          </cell>
          <cell r="W11197">
            <v>0</v>
          </cell>
          <cell r="Y11197" t="str">
            <v>TFIT0715061640314</v>
          </cell>
          <cell r="Z11197">
            <v>40314</v>
          </cell>
          <cell r="AA11197" t="str">
            <v>TFIT07150616</v>
          </cell>
          <cell r="AB11197">
            <v>0</v>
          </cell>
          <cell r="AD11197" t="str">
            <v>TFIT0715061640314</v>
          </cell>
          <cell r="AE11197">
            <v>40314</v>
          </cell>
          <cell r="AF11197" t="str">
            <v>TFIT07150616</v>
          </cell>
          <cell r="AG11197">
            <v>0</v>
          </cell>
        </row>
        <row r="11198">
          <cell r="T11198" t="str">
            <v>TFIT0715061640313</v>
          </cell>
          <cell r="U11198">
            <v>40313</v>
          </cell>
          <cell r="V11198" t="str">
            <v>TFIT07150616</v>
          </cell>
          <cell r="W11198">
            <v>0</v>
          </cell>
          <cell r="Y11198" t="str">
            <v>TFIT0715061640313</v>
          </cell>
          <cell r="Z11198">
            <v>40313</v>
          </cell>
          <cell r="AA11198" t="str">
            <v>TFIT07150616</v>
          </cell>
          <cell r="AB11198">
            <v>0</v>
          </cell>
          <cell r="AD11198" t="str">
            <v>TFIT0715061640313</v>
          </cell>
          <cell r="AE11198">
            <v>40313</v>
          </cell>
          <cell r="AF11198" t="str">
            <v>TFIT07150616</v>
          </cell>
          <cell r="AG11198">
            <v>0</v>
          </cell>
        </row>
        <row r="11199">
          <cell r="T11199" t="str">
            <v>TFIT0715061640312</v>
          </cell>
          <cell r="U11199">
            <v>40312</v>
          </cell>
          <cell r="V11199" t="str">
            <v>TFIT07150616</v>
          </cell>
          <cell r="W11199">
            <v>0</v>
          </cell>
          <cell r="Y11199" t="str">
            <v>TFIT0715061640312</v>
          </cell>
          <cell r="Z11199">
            <v>40312</v>
          </cell>
          <cell r="AA11199" t="str">
            <v>TFIT07150616</v>
          </cell>
          <cell r="AB11199">
            <v>0</v>
          </cell>
          <cell r="AD11199" t="str">
            <v>TFIT0715061640312</v>
          </cell>
          <cell r="AE11199">
            <v>40312</v>
          </cell>
          <cell r="AF11199" t="str">
            <v>TFIT07150616</v>
          </cell>
          <cell r="AG11199">
            <v>0</v>
          </cell>
        </row>
        <row r="11200">
          <cell r="T11200" t="str">
            <v>TFIT0715061640311</v>
          </cell>
          <cell r="U11200">
            <v>40311</v>
          </cell>
          <cell r="V11200" t="str">
            <v>TFIT07150616</v>
          </cell>
          <cell r="W11200">
            <v>0</v>
          </cell>
          <cell r="Y11200" t="str">
            <v>TFIT0715061640311</v>
          </cell>
          <cell r="Z11200">
            <v>40311</v>
          </cell>
          <cell r="AA11200" t="str">
            <v>TFIT07150616</v>
          </cell>
          <cell r="AB11200">
            <v>0</v>
          </cell>
          <cell r="AD11200" t="str">
            <v>TFIT0715061640311</v>
          </cell>
          <cell r="AE11200">
            <v>40311</v>
          </cell>
          <cell r="AF11200" t="str">
            <v>TFIT07150616</v>
          </cell>
          <cell r="AG11200">
            <v>0</v>
          </cell>
        </row>
        <row r="11201">
          <cell r="T11201" t="str">
            <v>TFIT0715061640310</v>
          </cell>
          <cell r="U11201">
            <v>40310</v>
          </cell>
          <cell r="V11201" t="str">
            <v>TFIT07150616</v>
          </cell>
          <cell r="W11201">
            <v>0</v>
          </cell>
          <cell r="Y11201" t="str">
            <v>TFIT0715061640310</v>
          </cell>
          <cell r="Z11201">
            <v>40310</v>
          </cell>
          <cell r="AA11201" t="str">
            <v>TFIT07150616</v>
          </cell>
          <cell r="AB11201">
            <v>0</v>
          </cell>
          <cell r="AD11201" t="str">
            <v>TFIT0715061640310</v>
          </cell>
          <cell r="AE11201">
            <v>40310</v>
          </cell>
          <cell r="AF11201" t="str">
            <v>TFIT07150616</v>
          </cell>
          <cell r="AG11201">
            <v>0</v>
          </cell>
        </row>
        <row r="11202">
          <cell r="T11202" t="str">
            <v>TFIT0715061640309</v>
          </cell>
          <cell r="U11202">
            <v>40309</v>
          </cell>
          <cell r="V11202" t="str">
            <v>TFIT07150616</v>
          </cell>
          <cell r="W11202">
            <v>0</v>
          </cell>
          <cell r="Y11202" t="str">
            <v>TFIT0715061640309</v>
          </cell>
          <cell r="Z11202">
            <v>40309</v>
          </cell>
          <cell r="AA11202" t="str">
            <v>TFIT07150616</v>
          </cell>
          <cell r="AB11202">
            <v>0</v>
          </cell>
          <cell r="AD11202" t="str">
            <v>TFIT0715061640309</v>
          </cell>
          <cell r="AE11202">
            <v>40309</v>
          </cell>
          <cell r="AF11202" t="str">
            <v>TFIT07150616</v>
          </cell>
          <cell r="AG11202">
            <v>0</v>
          </cell>
        </row>
        <row r="11203">
          <cell r="T11203" t="str">
            <v>TFIT0715061640308</v>
          </cell>
          <cell r="U11203">
            <v>40308</v>
          </cell>
          <cell r="V11203" t="str">
            <v>TFIT07150616</v>
          </cell>
          <cell r="W11203">
            <v>0</v>
          </cell>
          <cell r="Y11203" t="str">
            <v>TFIT0715061640308</v>
          </cell>
          <cell r="Z11203">
            <v>40308</v>
          </cell>
          <cell r="AA11203" t="str">
            <v>TFIT07150616</v>
          </cell>
          <cell r="AB11203">
            <v>0</v>
          </cell>
          <cell r="AD11203" t="str">
            <v>TFIT0715061640308</v>
          </cell>
          <cell r="AE11203">
            <v>40308</v>
          </cell>
          <cell r="AF11203" t="str">
            <v>TFIT07150616</v>
          </cell>
          <cell r="AG11203">
            <v>0</v>
          </cell>
        </row>
        <row r="11204">
          <cell r="T11204" t="str">
            <v>TFIT0715061640307</v>
          </cell>
          <cell r="U11204">
            <v>40307</v>
          </cell>
          <cell r="V11204" t="str">
            <v>TFIT07150616</v>
          </cell>
          <cell r="W11204">
            <v>0</v>
          </cell>
          <cell r="Y11204" t="str">
            <v>TFIT0715061640307</v>
          </cell>
          <cell r="Z11204">
            <v>40307</v>
          </cell>
          <cell r="AA11204" t="str">
            <v>TFIT07150616</v>
          </cell>
          <cell r="AB11204">
            <v>0</v>
          </cell>
          <cell r="AD11204" t="str">
            <v>TFIT0715061640307</v>
          </cell>
          <cell r="AE11204">
            <v>40307</v>
          </cell>
          <cell r="AF11204" t="str">
            <v>TFIT07150616</v>
          </cell>
          <cell r="AG11204">
            <v>0</v>
          </cell>
        </row>
        <row r="11205">
          <cell r="T11205" t="str">
            <v>TFIT0715061640306</v>
          </cell>
          <cell r="U11205">
            <v>40306</v>
          </cell>
          <cell r="V11205" t="str">
            <v>TFIT07150616</v>
          </cell>
          <cell r="W11205">
            <v>0</v>
          </cell>
          <cell r="Y11205" t="str">
            <v>TFIT0715061640306</v>
          </cell>
          <cell r="Z11205">
            <v>40306</v>
          </cell>
          <cell r="AA11205" t="str">
            <v>TFIT07150616</v>
          </cell>
          <cell r="AB11205">
            <v>0</v>
          </cell>
          <cell r="AD11205" t="str">
            <v>TFIT0715061640306</v>
          </cell>
          <cell r="AE11205">
            <v>40306</v>
          </cell>
          <cell r="AF11205" t="str">
            <v>TFIT07150616</v>
          </cell>
          <cell r="AG11205">
            <v>0</v>
          </cell>
        </row>
        <row r="11206">
          <cell r="T11206" t="str">
            <v>TFIT0715061640305</v>
          </cell>
          <cell r="U11206">
            <v>40305</v>
          </cell>
          <cell r="V11206" t="str">
            <v>TFIT07150616</v>
          </cell>
          <cell r="W11206">
            <v>0</v>
          </cell>
          <cell r="Y11206" t="str">
            <v>TFIT0715061640305</v>
          </cell>
          <cell r="Z11206">
            <v>40305</v>
          </cell>
          <cell r="AA11206" t="str">
            <v>TFIT07150616</v>
          </cell>
          <cell r="AB11206">
            <v>0</v>
          </cell>
          <cell r="AD11206" t="str">
            <v>TFIT0715061640305</v>
          </cell>
          <cell r="AE11206">
            <v>40305</v>
          </cell>
          <cell r="AF11206" t="str">
            <v>TFIT07150616</v>
          </cell>
          <cell r="AG11206">
            <v>0</v>
          </cell>
        </row>
        <row r="11207">
          <cell r="T11207" t="str">
            <v>TFIT0715061640304</v>
          </cell>
          <cell r="U11207">
            <v>40304</v>
          </cell>
          <cell r="V11207" t="str">
            <v>TFIT07150616</v>
          </cell>
          <cell r="W11207">
            <v>0</v>
          </cell>
          <cell r="Y11207" t="str">
            <v>TFIT0715061640304</v>
          </cell>
          <cell r="Z11207">
            <v>40304</v>
          </cell>
          <cell r="AA11207" t="str">
            <v>TFIT07150616</v>
          </cell>
          <cell r="AB11207">
            <v>0</v>
          </cell>
          <cell r="AD11207" t="str">
            <v>TFIT0715061640304</v>
          </cell>
          <cell r="AE11207">
            <v>40304</v>
          </cell>
          <cell r="AF11207" t="str">
            <v>TFIT07150616</v>
          </cell>
          <cell r="AG11207">
            <v>0</v>
          </cell>
        </row>
        <row r="11208">
          <cell r="T11208" t="str">
            <v>TFIT0715061640303</v>
          </cell>
          <cell r="U11208">
            <v>40303</v>
          </cell>
          <cell r="V11208" t="str">
            <v>TFIT07150616</v>
          </cell>
          <cell r="W11208">
            <v>0</v>
          </cell>
          <cell r="Y11208" t="str">
            <v>TFIT0715061640303</v>
          </cell>
          <cell r="Z11208">
            <v>40303</v>
          </cell>
          <cell r="AA11208" t="str">
            <v>TFIT07150616</v>
          </cell>
          <cell r="AB11208">
            <v>0</v>
          </cell>
          <cell r="AD11208" t="str">
            <v>TFIT0715061640303</v>
          </cell>
          <cell r="AE11208">
            <v>40303</v>
          </cell>
          <cell r="AF11208" t="str">
            <v>TFIT07150616</v>
          </cell>
          <cell r="AG11208">
            <v>0</v>
          </cell>
        </row>
        <row r="11209">
          <cell r="T11209" t="str">
            <v>TFIT0715061640302</v>
          </cell>
          <cell r="U11209">
            <v>40302</v>
          </cell>
          <cell r="V11209" t="str">
            <v>TFIT07150616</v>
          </cell>
          <cell r="W11209">
            <v>0</v>
          </cell>
          <cell r="Y11209" t="str">
            <v>TFIT0715061640302</v>
          </cell>
          <cell r="Z11209">
            <v>40302</v>
          </cell>
          <cell r="AA11209" t="str">
            <v>TFIT07150616</v>
          </cell>
          <cell r="AB11209">
            <v>0</v>
          </cell>
          <cell r="AD11209" t="str">
            <v>TFIT0715061640302</v>
          </cell>
          <cell r="AE11209">
            <v>40302</v>
          </cell>
          <cell r="AF11209" t="str">
            <v>TFIT07150616</v>
          </cell>
          <cell r="AG11209">
            <v>0</v>
          </cell>
        </row>
        <row r="11210">
          <cell r="T11210" t="str">
            <v>TFIT0715061640301</v>
          </cell>
          <cell r="U11210">
            <v>40301</v>
          </cell>
          <cell r="V11210" t="str">
            <v>TFIT07150616</v>
          </cell>
          <cell r="W11210">
            <v>0</v>
          </cell>
          <cell r="Y11210" t="str">
            <v>TFIT0715061640301</v>
          </cell>
          <cell r="Z11210">
            <v>40301</v>
          </cell>
          <cell r="AA11210" t="str">
            <v>TFIT07150616</v>
          </cell>
          <cell r="AB11210">
            <v>0</v>
          </cell>
          <cell r="AD11210" t="str">
            <v>TFIT0715061640301</v>
          </cell>
          <cell r="AE11210">
            <v>40301</v>
          </cell>
          <cell r="AF11210" t="str">
            <v>TFIT07150616</v>
          </cell>
          <cell r="AG11210">
            <v>0</v>
          </cell>
        </row>
        <row r="11211">
          <cell r="T11211" t="str">
            <v>TFIT0715061640300</v>
          </cell>
          <cell r="U11211">
            <v>40300</v>
          </cell>
          <cell r="V11211" t="str">
            <v>TFIT07150616</v>
          </cell>
          <cell r="W11211">
            <v>0</v>
          </cell>
          <cell r="Y11211" t="str">
            <v>TFIT0715061640300</v>
          </cell>
          <cell r="Z11211">
            <v>40300</v>
          </cell>
          <cell r="AA11211" t="str">
            <v>TFIT07150616</v>
          </cell>
          <cell r="AB11211">
            <v>0</v>
          </cell>
          <cell r="AD11211" t="str">
            <v>TFIT0715061640300</v>
          </cell>
          <cell r="AE11211">
            <v>40300</v>
          </cell>
          <cell r="AF11211" t="str">
            <v>TFIT07150616</v>
          </cell>
          <cell r="AG11211">
            <v>0</v>
          </cell>
        </row>
        <row r="11212">
          <cell r="T11212" t="str">
            <v>TFIT0715061640299</v>
          </cell>
          <cell r="U11212">
            <v>40299</v>
          </cell>
          <cell r="V11212" t="str">
            <v>TFIT07150616</v>
          </cell>
          <cell r="W11212">
            <v>0</v>
          </cell>
          <cell r="Y11212" t="str">
            <v>TFIT0715061640299</v>
          </cell>
          <cell r="Z11212">
            <v>40299</v>
          </cell>
          <cell r="AA11212" t="str">
            <v>TFIT07150616</v>
          </cell>
          <cell r="AB11212">
            <v>0</v>
          </cell>
          <cell r="AD11212" t="str">
            <v>TFIT0715061640299</v>
          </cell>
          <cell r="AE11212">
            <v>40299</v>
          </cell>
          <cell r="AF11212" t="str">
            <v>TFIT07150616</v>
          </cell>
          <cell r="AG11212">
            <v>0</v>
          </cell>
        </row>
        <row r="11213">
          <cell r="T11213" t="str">
            <v>TFIT0715061640298</v>
          </cell>
          <cell r="U11213">
            <v>40298</v>
          </cell>
          <cell r="V11213" t="str">
            <v>TFIT07150616</v>
          </cell>
          <cell r="W11213">
            <v>0</v>
          </cell>
          <cell r="Y11213" t="str">
            <v>TFIT0715061640298</v>
          </cell>
          <cell r="Z11213">
            <v>40298</v>
          </cell>
          <cell r="AA11213" t="str">
            <v>TFIT07150616</v>
          </cell>
          <cell r="AB11213">
            <v>0</v>
          </cell>
          <cell r="AD11213" t="str">
            <v>TFIT0715061640298</v>
          </cell>
          <cell r="AE11213">
            <v>40298</v>
          </cell>
          <cell r="AF11213" t="str">
            <v>TFIT07150616</v>
          </cell>
          <cell r="AG11213">
            <v>0</v>
          </cell>
        </row>
        <row r="11214">
          <cell r="T11214" t="str">
            <v>TFIT0715061640297</v>
          </cell>
          <cell r="U11214">
            <v>40297</v>
          </cell>
          <cell r="V11214" t="str">
            <v>TFIT07150616</v>
          </cell>
          <cell r="W11214">
            <v>0</v>
          </cell>
          <cell r="Y11214" t="str">
            <v>TFIT0715061640297</v>
          </cell>
          <cell r="Z11214">
            <v>40297</v>
          </cell>
          <cell r="AA11214" t="str">
            <v>TFIT07150616</v>
          </cell>
          <cell r="AB11214">
            <v>0</v>
          </cell>
          <cell r="AD11214" t="str">
            <v>TFIT0715061640297</v>
          </cell>
          <cell r="AE11214">
            <v>40297</v>
          </cell>
          <cell r="AF11214" t="str">
            <v>TFIT07150616</v>
          </cell>
          <cell r="AG11214">
            <v>0</v>
          </cell>
        </row>
        <row r="11215">
          <cell r="T11215" t="str">
            <v>TFIT0715061640296</v>
          </cell>
          <cell r="U11215">
            <v>40296</v>
          </cell>
          <cell r="V11215" t="str">
            <v>TFIT07150616</v>
          </cell>
          <cell r="W11215">
            <v>0</v>
          </cell>
          <cell r="Y11215" t="str">
            <v>TFIT0715061640296</v>
          </cell>
          <cell r="Z11215">
            <v>40296</v>
          </cell>
          <cell r="AA11215" t="str">
            <v>TFIT07150616</v>
          </cell>
          <cell r="AB11215">
            <v>0</v>
          </cell>
          <cell r="AD11215" t="str">
            <v>TFIT0715061640296</v>
          </cell>
          <cell r="AE11215">
            <v>40296</v>
          </cell>
          <cell r="AF11215" t="str">
            <v>TFIT07150616</v>
          </cell>
          <cell r="AG11215">
            <v>0</v>
          </cell>
        </row>
        <row r="11216">
          <cell r="T11216" t="str">
            <v>TFIT0715061640295</v>
          </cell>
          <cell r="U11216">
            <v>40295</v>
          </cell>
          <cell r="V11216" t="str">
            <v>TFIT07150616</v>
          </cell>
          <cell r="W11216">
            <v>0</v>
          </cell>
          <cell r="Y11216" t="str">
            <v>TFIT0715061640295</v>
          </cell>
          <cell r="Z11216">
            <v>40295</v>
          </cell>
          <cell r="AA11216" t="str">
            <v>TFIT07150616</v>
          </cell>
          <cell r="AB11216">
            <v>0</v>
          </cell>
          <cell r="AD11216" t="str">
            <v>TFIT0715061640295</v>
          </cell>
          <cell r="AE11216">
            <v>40295</v>
          </cell>
          <cell r="AF11216" t="str">
            <v>TFIT07150616</v>
          </cell>
          <cell r="AG11216">
            <v>0</v>
          </cell>
        </row>
        <row r="11217">
          <cell r="T11217" t="str">
            <v>TFIT0715061640294</v>
          </cell>
          <cell r="U11217">
            <v>40294</v>
          </cell>
          <cell r="V11217" t="str">
            <v>TFIT07150616</v>
          </cell>
          <cell r="W11217">
            <v>0</v>
          </cell>
          <cell r="Y11217" t="str">
            <v>TFIT0715061640294</v>
          </cell>
          <cell r="Z11217">
            <v>40294</v>
          </cell>
          <cell r="AA11217" t="str">
            <v>TFIT07150616</v>
          </cell>
          <cell r="AB11217">
            <v>0</v>
          </cell>
          <cell r="AD11217" t="str">
            <v>TFIT0715061640294</v>
          </cell>
          <cell r="AE11217">
            <v>40294</v>
          </cell>
          <cell r="AF11217" t="str">
            <v>TFIT07150616</v>
          </cell>
          <cell r="AG11217">
            <v>0</v>
          </cell>
        </row>
        <row r="11218">
          <cell r="T11218" t="str">
            <v>TFIT0715061640293</v>
          </cell>
          <cell r="U11218">
            <v>40293</v>
          </cell>
          <cell r="V11218" t="str">
            <v>TFIT07150616</v>
          </cell>
          <cell r="W11218">
            <v>0</v>
          </cell>
          <cell r="Y11218" t="str">
            <v>TFIT0715061640293</v>
          </cell>
          <cell r="Z11218">
            <v>40293</v>
          </cell>
          <cell r="AA11218" t="str">
            <v>TFIT07150616</v>
          </cell>
          <cell r="AB11218">
            <v>0</v>
          </cell>
          <cell r="AD11218" t="str">
            <v>TFIT0715061640293</v>
          </cell>
          <cell r="AE11218">
            <v>40293</v>
          </cell>
          <cell r="AF11218" t="str">
            <v>TFIT07150616</v>
          </cell>
          <cell r="AG11218">
            <v>0</v>
          </cell>
        </row>
        <row r="11219">
          <cell r="T11219" t="str">
            <v>TFIT0715061640292</v>
          </cell>
          <cell r="U11219">
            <v>40292</v>
          </cell>
          <cell r="V11219" t="str">
            <v>TFIT07150616</v>
          </cell>
          <cell r="W11219">
            <v>0</v>
          </cell>
          <cell r="Y11219" t="str">
            <v>TFIT0715061640292</v>
          </cell>
          <cell r="Z11219">
            <v>40292</v>
          </cell>
          <cell r="AA11219" t="str">
            <v>TFIT07150616</v>
          </cell>
          <cell r="AB11219">
            <v>0</v>
          </cell>
          <cell r="AD11219" t="str">
            <v>TFIT0715061640292</v>
          </cell>
          <cell r="AE11219">
            <v>40292</v>
          </cell>
          <cell r="AF11219" t="str">
            <v>TFIT07150616</v>
          </cell>
          <cell r="AG11219">
            <v>0</v>
          </cell>
        </row>
        <row r="11220">
          <cell r="T11220" t="str">
            <v>TFIT0715061640291</v>
          </cell>
          <cell r="U11220">
            <v>40291</v>
          </cell>
          <cell r="V11220" t="str">
            <v>TFIT07150616</v>
          </cell>
          <cell r="W11220">
            <v>0</v>
          </cell>
          <cell r="Y11220" t="str">
            <v>TFIT0715061640291</v>
          </cell>
          <cell r="Z11220">
            <v>40291</v>
          </cell>
          <cell r="AA11220" t="str">
            <v>TFIT07150616</v>
          </cell>
          <cell r="AB11220">
            <v>0</v>
          </cell>
          <cell r="AD11220" t="str">
            <v>TFIT0715061640291</v>
          </cell>
          <cell r="AE11220">
            <v>40291</v>
          </cell>
          <cell r="AF11220" t="str">
            <v>TFIT07150616</v>
          </cell>
          <cell r="AG11220">
            <v>0</v>
          </cell>
        </row>
        <row r="11221">
          <cell r="T11221" t="str">
            <v>TFIT0715061640290</v>
          </cell>
          <cell r="U11221">
            <v>40290</v>
          </cell>
          <cell r="V11221" t="str">
            <v>TFIT07150616</v>
          </cell>
          <cell r="W11221">
            <v>0</v>
          </cell>
          <cell r="Y11221" t="str">
            <v>TFIT0715061640290</v>
          </cell>
          <cell r="Z11221">
            <v>40290</v>
          </cell>
          <cell r="AA11221" t="str">
            <v>TFIT07150616</v>
          </cell>
          <cell r="AB11221">
            <v>0</v>
          </cell>
          <cell r="AD11221" t="str">
            <v>TFIT0715061640290</v>
          </cell>
          <cell r="AE11221">
            <v>40290</v>
          </cell>
          <cell r="AF11221" t="str">
            <v>TFIT07150616</v>
          </cell>
          <cell r="AG11221">
            <v>0</v>
          </cell>
        </row>
        <row r="11222">
          <cell r="T11222" t="str">
            <v>TFIT0715061640289</v>
          </cell>
          <cell r="U11222">
            <v>40289</v>
          </cell>
          <cell r="V11222" t="str">
            <v>TFIT07150616</v>
          </cell>
          <cell r="W11222">
            <v>0</v>
          </cell>
          <cell r="Y11222" t="str">
            <v>TFIT0715061640289</v>
          </cell>
          <cell r="Z11222">
            <v>40289</v>
          </cell>
          <cell r="AA11222" t="str">
            <v>TFIT07150616</v>
          </cell>
          <cell r="AB11222">
            <v>0</v>
          </cell>
          <cell r="AD11222" t="str">
            <v>TFIT0715061640289</v>
          </cell>
          <cell r="AE11222">
            <v>40289</v>
          </cell>
          <cell r="AF11222" t="str">
            <v>TFIT07150616</v>
          </cell>
          <cell r="AG11222">
            <v>0</v>
          </cell>
        </row>
        <row r="11223">
          <cell r="T11223" t="str">
            <v>TFIT0715061640288</v>
          </cell>
          <cell r="U11223">
            <v>40288</v>
          </cell>
          <cell r="V11223" t="str">
            <v>TFIT07150616</v>
          </cell>
          <cell r="W11223">
            <v>0</v>
          </cell>
          <cell r="Y11223" t="str">
            <v>TFIT0715061640288</v>
          </cell>
          <cell r="Z11223">
            <v>40288</v>
          </cell>
          <cell r="AA11223" t="str">
            <v>TFIT07150616</v>
          </cell>
          <cell r="AB11223">
            <v>0</v>
          </cell>
          <cell r="AD11223" t="str">
            <v>TFIT0715061640288</v>
          </cell>
          <cell r="AE11223">
            <v>40288</v>
          </cell>
          <cell r="AF11223" t="str">
            <v>TFIT07150616</v>
          </cell>
          <cell r="AG11223">
            <v>0</v>
          </cell>
        </row>
        <row r="11224">
          <cell r="T11224" t="str">
            <v>TFIT0715061640287</v>
          </cell>
          <cell r="U11224">
            <v>40287</v>
          </cell>
          <cell r="V11224" t="str">
            <v>TFIT07150616</v>
          </cell>
          <cell r="W11224">
            <v>0</v>
          </cell>
          <cell r="Y11224" t="str">
            <v>TFIT0715061640287</v>
          </cell>
          <cell r="Z11224">
            <v>40287</v>
          </cell>
          <cell r="AA11224" t="str">
            <v>TFIT07150616</v>
          </cell>
          <cell r="AB11224">
            <v>0</v>
          </cell>
          <cell r="AD11224" t="str">
            <v>TFIT0715061640287</v>
          </cell>
          <cell r="AE11224">
            <v>40287</v>
          </cell>
          <cell r="AF11224" t="str">
            <v>TFIT07150616</v>
          </cell>
          <cell r="AG11224">
            <v>0</v>
          </cell>
        </row>
        <row r="11225">
          <cell r="T11225" t="str">
            <v>TFIT0715061640286</v>
          </cell>
          <cell r="U11225">
            <v>40286</v>
          </cell>
          <cell r="V11225" t="str">
            <v>TFIT07150616</v>
          </cell>
          <cell r="W11225">
            <v>0</v>
          </cell>
          <cell r="Y11225" t="str">
            <v>TFIT0715061640286</v>
          </cell>
          <cell r="Z11225">
            <v>40286</v>
          </cell>
          <cell r="AA11225" t="str">
            <v>TFIT07150616</v>
          </cell>
          <cell r="AB11225">
            <v>0</v>
          </cell>
          <cell r="AD11225" t="str">
            <v>TFIT0715061640286</v>
          </cell>
          <cell r="AE11225">
            <v>40286</v>
          </cell>
          <cell r="AF11225" t="str">
            <v>TFIT07150616</v>
          </cell>
          <cell r="AG11225">
            <v>0</v>
          </cell>
        </row>
        <row r="11226">
          <cell r="T11226" t="str">
            <v>TFIT0715061640285</v>
          </cell>
          <cell r="U11226">
            <v>40285</v>
          </cell>
          <cell r="V11226" t="str">
            <v>TFIT07150616</v>
          </cell>
          <cell r="W11226">
            <v>0</v>
          </cell>
          <cell r="Y11226" t="str">
            <v>TFIT0715061640285</v>
          </cell>
          <cell r="Z11226">
            <v>40285</v>
          </cell>
          <cell r="AA11226" t="str">
            <v>TFIT07150616</v>
          </cell>
          <cell r="AB11226">
            <v>0</v>
          </cell>
          <cell r="AD11226" t="str">
            <v>TFIT0715061640285</v>
          </cell>
          <cell r="AE11226">
            <v>40285</v>
          </cell>
          <cell r="AF11226" t="str">
            <v>TFIT07150616</v>
          </cell>
          <cell r="AG11226">
            <v>0</v>
          </cell>
        </row>
        <row r="11227">
          <cell r="T11227" t="str">
            <v>TFIT0715061640284</v>
          </cell>
          <cell r="U11227">
            <v>40284</v>
          </cell>
          <cell r="V11227" t="str">
            <v>TFIT07150616</v>
          </cell>
          <cell r="W11227">
            <v>0</v>
          </cell>
          <cell r="Y11227" t="str">
            <v>TFIT0715061640284</v>
          </cell>
          <cell r="Z11227">
            <v>40284</v>
          </cell>
          <cell r="AA11227" t="str">
            <v>TFIT07150616</v>
          </cell>
          <cell r="AB11227">
            <v>0</v>
          </cell>
          <cell r="AD11227" t="str">
            <v>TFIT0715061640284</v>
          </cell>
          <cell r="AE11227">
            <v>40284</v>
          </cell>
          <cell r="AF11227" t="str">
            <v>TFIT07150616</v>
          </cell>
          <cell r="AG11227">
            <v>0</v>
          </cell>
        </row>
        <row r="11228">
          <cell r="T11228" t="str">
            <v>TFIT0715061640283</v>
          </cell>
          <cell r="U11228">
            <v>40283</v>
          </cell>
          <cell r="V11228" t="str">
            <v>TFIT07150616</v>
          </cell>
          <cell r="W11228">
            <v>0</v>
          </cell>
          <cell r="Y11228" t="str">
            <v>TFIT0715061640283</v>
          </cell>
          <cell r="Z11228">
            <v>40283</v>
          </cell>
          <cell r="AA11228" t="str">
            <v>TFIT07150616</v>
          </cell>
          <cell r="AB11228">
            <v>0</v>
          </cell>
          <cell r="AD11228" t="str">
            <v>TFIT0715061640283</v>
          </cell>
          <cell r="AE11228">
            <v>40283</v>
          </cell>
          <cell r="AF11228" t="str">
            <v>TFIT07150616</v>
          </cell>
          <cell r="AG11228">
            <v>0</v>
          </cell>
        </row>
        <row r="11229">
          <cell r="T11229" t="str">
            <v>TFIT0715061640282</v>
          </cell>
          <cell r="U11229">
            <v>40282</v>
          </cell>
          <cell r="V11229" t="str">
            <v>TFIT07150616</v>
          </cell>
          <cell r="W11229">
            <v>0</v>
          </cell>
          <cell r="Y11229" t="str">
            <v>TFIT0715061640282</v>
          </cell>
          <cell r="Z11229">
            <v>40282</v>
          </cell>
          <cell r="AA11229" t="str">
            <v>TFIT07150616</v>
          </cell>
          <cell r="AB11229">
            <v>0</v>
          </cell>
          <cell r="AD11229" t="str">
            <v>TFIT0715061640282</v>
          </cell>
          <cell r="AE11229">
            <v>40282</v>
          </cell>
          <cell r="AF11229" t="str">
            <v>TFIT07150616</v>
          </cell>
          <cell r="AG11229">
            <v>0</v>
          </cell>
        </row>
        <row r="11230">
          <cell r="T11230" t="str">
            <v>TFIT0715061640281</v>
          </cell>
          <cell r="U11230">
            <v>40281</v>
          </cell>
          <cell r="V11230" t="str">
            <v>TFIT07150616</v>
          </cell>
          <cell r="W11230">
            <v>0</v>
          </cell>
          <cell r="Y11230" t="str">
            <v>TFIT0715061640281</v>
          </cell>
          <cell r="Z11230">
            <v>40281</v>
          </cell>
          <cell r="AA11230" t="str">
            <v>TFIT07150616</v>
          </cell>
          <cell r="AB11230">
            <v>0</v>
          </cell>
          <cell r="AD11230" t="str">
            <v>TFIT0715061640281</v>
          </cell>
          <cell r="AE11230">
            <v>40281</v>
          </cell>
          <cell r="AF11230" t="str">
            <v>TFIT07150616</v>
          </cell>
          <cell r="AG11230">
            <v>0</v>
          </cell>
        </row>
        <row r="11231">
          <cell r="T11231" t="str">
            <v>TFIT0715061640280</v>
          </cell>
          <cell r="U11231">
            <v>40280</v>
          </cell>
          <cell r="V11231" t="str">
            <v>TFIT07150616</v>
          </cell>
          <cell r="W11231">
            <v>0</v>
          </cell>
          <cell r="Y11231" t="str">
            <v>TFIT0715061640280</v>
          </cell>
          <cell r="Z11231">
            <v>40280</v>
          </cell>
          <cell r="AA11231" t="str">
            <v>TFIT07150616</v>
          </cell>
          <cell r="AB11231">
            <v>0</v>
          </cell>
          <cell r="AD11231" t="str">
            <v>TFIT0715061640280</v>
          </cell>
          <cell r="AE11231">
            <v>40280</v>
          </cell>
          <cell r="AF11231" t="str">
            <v>TFIT07150616</v>
          </cell>
          <cell r="AG11231">
            <v>0</v>
          </cell>
        </row>
        <row r="11232">
          <cell r="T11232" t="str">
            <v>TFIT0715061640279</v>
          </cell>
          <cell r="U11232">
            <v>40279</v>
          </cell>
          <cell r="V11232" t="str">
            <v>TFIT07150616</v>
          </cell>
          <cell r="W11232">
            <v>0</v>
          </cell>
          <cell r="Y11232" t="str">
            <v>TFIT0715061640279</v>
          </cell>
          <cell r="Z11232">
            <v>40279</v>
          </cell>
          <cell r="AA11232" t="str">
            <v>TFIT07150616</v>
          </cell>
          <cell r="AB11232">
            <v>0</v>
          </cell>
          <cell r="AD11232" t="str">
            <v>TFIT0715061640279</v>
          </cell>
          <cell r="AE11232">
            <v>40279</v>
          </cell>
          <cell r="AF11232" t="str">
            <v>TFIT07150616</v>
          </cell>
          <cell r="AG11232">
            <v>0</v>
          </cell>
        </row>
        <row r="11233">
          <cell r="T11233" t="str">
            <v>TFIT0715061640278</v>
          </cell>
          <cell r="U11233">
            <v>40278</v>
          </cell>
          <cell r="V11233" t="str">
            <v>TFIT07150616</v>
          </cell>
          <cell r="W11233">
            <v>0</v>
          </cell>
          <cell r="Y11233" t="str">
            <v>TFIT0715061640278</v>
          </cell>
          <cell r="Z11233">
            <v>40278</v>
          </cell>
          <cell r="AA11233" t="str">
            <v>TFIT07150616</v>
          </cell>
          <cell r="AB11233">
            <v>0</v>
          </cell>
          <cell r="AD11233" t="str">
            <v>TFIT0715061640278</v>
          </cell>
          <cell r="AE11233">
            <v>40278</v>
          </cell>
          <cell r="AF11233" t="str">
            <v>TFIT07150616</v>
          </cell>
          <cell r="AG11233">
            <v>0</v>
          </cell>
        </row>
        <row r="11234">
          <cell r="T11234" t="str">
            <v>TFIT0715061640277</v>
          </cell>
          <cell r="U11234">
            <v>40277</v>
          </cell>
          <cell r="V11234" t="str">
            <v>TFIT07150616</v>
          </cell>
          <cell r="W11234">
            <v>0</v>
          </cell>
          <cell r="Y11234" t="str">
            <v>TFIT0715061640277</v>
          </cell>
          <cell r="Z11234">
            <v>40277</v>
          </cell>
          <cell r="AA11234" t="str">
            <v>TFIT07150616</v>
          </cell>
          <cell r="AB11234">
            <v>0</v>
          </cell>
          <cell r="AD11234" t="str">
            <v>TFIT0715061640277</v>
          </cell>
          <cell r="AE11234">
            <v>40277</v>
          </cell>
          <cell r="AF11234" t="str">
            <v>TFIT07150616</v>
          </cell>
          <cell r="AG11234">
            <v>0</v>
          </cell>
        </row>
        <row r="11235">
          <cell r="T11235" t="str">
            <v>TFIT0715061640276</v>
          </cell>
          <cell r="U11235">
            <v>40276</v>
          </cell>
          <cell r="V11235" t="str">
            <v>TFIT07150616</v>
          </cell>
          <cell r="W11235">
            <v>0</v>
          </cell>
          <cell r="Y11235" t="str">
            <v>TFIT0715061640276</v>
          </cell>
          <cell r="Z11235">
            <v>40276</v>
          </cell>
          <cell r="AA11235" t="str">
            <v>TFIT07150616</v>
          </cell>
          <cell r="AB11235">
            <v>0</v>
          </cell>
          <cell r="AD11235" t="str">
            <v>TFIT0715061640276</v>
          </cell>
          <cell r="AE11235">
            <v>40276</v>
          </cell>
          <cell r="AF11235" t="str">
            <v>TFIT07150616</v>
          </cell>
          <cell r="AG11235">
            <v>0</v>
          </cell>
        </row>
        <row r="11236">
          <cell r="T11236" t="str">
            <v>TFIT0715061640275</v>
          </cell>
          <cell r="U11236">
            <v>40275</v>
          </cell>
          <cell r="V11236" t="str">
            <v>TFIT07150616</v>
          </cell>
          <cell r="W11236">
            <v>0</v>
          </cell>
          <cell r="Y11236" t="str">
            <v>TFIT0715061640275</v>
          </cell>
          <cell r="Z11236">
            <v>40275</v>
          </cell>
          <cell r="AA11236" t="str">
            <v>TFIT07150616</v>
          </cell>
          <cell r="AB11236">
            <v>0</v>
          </cell>
          <cell r="AD11236" t="str">
            <v>TFIT0715061640275</v>
          </cell>
          <cell r="AE11236">
            <v>40275</v>
          </cell>
          <cell r="AF11236" t="str">
            <v>TFIT07150616</v>
          </cell>
          <cell r="AG11236">
            <v>0</v>
          </cell>
        </row>
        <row r="11237">
          <cell r="T11237" t="str">
            <v>TFIT0715061640274</v>
          </cell>
          <cell r="U11237">
            <v>40274</v>
          </cell>
          <cell r="V11237" t="str">
            <v>TFIT07150616</v>
          </cell>
          <cell r="W11237">
            <v>0</v>
          </cell>
          <cell r="Y11237" t="str">
            <v>TFIT0715061640274</v>
          </cell>
          <cell r="Z11237">
            <v>40274</v>
          </cell>
          <cell r="AA11237" t="str">
            <v>TFIT07150616</v>
          </cell>
          <cell r="AB11237">
            <v>0</v>
          </cell>
          <cell r="AD11237" t="str">
            <v>TFIT0715061640274</v>
          </cell>
          <cell r="AE11237">
            <v>40274</v>
          </cell>
          <cell r="AF11237" t="str">
            <v>TFIT07150616</v>
          </cell>
          <cell r="AG11237">
            <v>0</v>
          </cell>
        </row>
        <row r="11238">
          <cell r="T11238" t="str">
            <v>TFIT0715061640273</v>
          </cell>
          <cell r="U11238">
            <v>40273</v>
          </cell>
          <cell r="V11238" t="str">
            <v>TFIT07150616</v>
          </cell>
          <cell r="W11238">
            <v>0</v>
          </cell>
          <cell r="Y11238" t="str">
            <v>TFIT0715061640273</v>
          </cell>
          <cell r="Z11238">
            <v>40273</v>
          </cell>
          <cell r="AA11238" t="str">
            <v>TFIT07150616</v>
          </cell>
          <cell r="AB11238">
            <v>0</v>
          </cell>
          <cell r="AD11238" t="str">
            <v>TFIT0715061640273</v>
          </cell>
          <cell r="AE11238">
            <v>40273</v>
          </cell>
          <cell r="AF11238" t="str">
            <v>TFIT07150616</v>
          </cell>
          <cell r="AG11238">
            <v>0</v>
          </cell>
        </row>
        <row r="11239">
          <cell r="T11239" t="str">
            <v>TFIT0715061640272</v>
          </cell>
          <cell r="U11239">
            <v>40272</v>
          </cell>
          <cell r="V11239" t="str">
            <v>TFIT07150616</v>
          </cell>
          <cell r="W11239">
            <v>0</v>
          </cell>
          <cell r="Y11239" t="str">
            <v>TFIT0715061640272</v>
          </cell>
          <cell r="Z11239">
            <v>40272</v>
          </cell>
          <cell r="AA11239" t="str">
            <v>TFIT07150616</v>
          </cell>
          <cell r="AB11239">
            <v>0</v>
          </cell>
          <cell r="AD11239" t="str">
            <v>TFIT0715061640272</v>
          </cell>
          <cell r="AE11239">
            <v>40272</v>
          </cell>
          <cell r="AF11239" t="str">
            <v>TFIT07150616</v>
          </cell>
          <cell r="AG11239">
            <v>0</v>
          </cell>
        </row>
        <row r="11240">
          <cell r="T11240" t="str">
            <v>TFIT0715061640271</v>
          </cell>
          <cell r="U11240">
            <v>40271</v>
          </cell>
          <cell r="V11240" t="str">
            <v>TFIT07150616</v>
          </cell>
          <cell r="W11240">
            <v>0</v>
          </cell>
          <cell r="Y11240" t="str">
            <v>TFIT0715061640271</v>
          </cell>
          <cell r="Z11240">
            <v>40271</v>
          </cell>
          <cell r="AA11240" t="str">
            <v>TFIT07150616</v>
          </cell>
          <cell r="AB11240">
            <v>0</v>
          </cell>
          <cell r="AD11240" t="str">
            <v>TFIT0715061640271</v>
          </cell>
          <cell r="AE11240">
            <v>40271</v>
          </cell>
          <cell r="AF11240" t="str">
            <v>TFIT07150616</v>
          </cell>
          <cell r="AG11240">
            <v>0</v>
          </cell>
        </row>
        <row r="11241">
          <cell r="T11241" t="str">
            <v>TFIT0715061640270</v>
          </cell>
          <cell r="U11241">
            <v>40270</v>
          </cell>
          <cell r="V11241" t="str">
            <v>TFIT07150616</v>
          </cell>
          <cell r="W11241">
            <v>0</v>
          </cell>
          <cell r="Y11241" t="str">
            <v>TFIT0715061640270</v>
          </cell>
          <cell r="Z11241">
            <v>40270</v>
          </cell>
          <cell r="AA11241" t="str">
            <v>TFIT07150616</v>
          </cell>
          <cell r="AB11241">
            <v>0</v>
          </cell>
          <cell r="AD11241" t="str">
            <v>TFIT0715061640270</v>
          </cell>
          <cell r="AE11241">
            <v>40270</v>
          </cell>
          <cell r="AF11241" t="str">
            <v>TFIT07150616</v>
          </cell>
          <cell r="AG11241">
            <v>0</v>
          </cell>
        </row>
        <row r="11242">
          <cell r="T11242" t="str">
            <v>TFIT0715061640269</v>
          </cell>
          <cell r="U11242">
            <v>40269</v>
          </cell>
          <cell r="V11242" t="str">
            <v>TFIT07150616</v>
          </cell>
          <cell r="W11242">
            <v>0</v>
          </cell>
          <cell r="Y11242" t="str">
            <v>TFIT0715061640269</v>
          </cell>
          <cell r="Z11242">
            <v>40269</v>
          </cell>
          <cell r="AA11242" t="str">
            <v>TFIT07150616</v>
          </cell>
          <cell r="AB11242">
            <v>0</v>
          </cell>
          <cell r="AD11242" t="str">
            <v>TFIT0715061640269</v>
          </cell>
          <cell r="AE11242">
            <v>40269</v>
          </cell>
          <cell r="AF11242" t="str">
            <v>TFIT07150616</v>
          </cell>
          <cell r="AG11242">
            <v>0</v>
          </cell>
        </row>
        <row r="11243">
          <cell r="T11243" t="str">
            <v>TFIT0715061640268</v>
          </cell>
          <cell r="U11243">
            <v>40268</v>
          </cell>
          <cell r="V11243" t="str">
            <v>TFIT07150616</v>
          </cell>
          <cell r="W11243">
            <v>0</v>
          </cell>
          <cell r="Y11243" t="str">
            <v>TFIT0715061640268</v>
          </cell>
          <cell r="Z11243">
            <v>40268</v>
          </cell>
          <cell r="AA11243" t="str">
            <v>TFIT07150616</v>
          </cell>
          <cell r="AB11243">
            <v>0</v>
          </cell>
          <cell r="AD11243" t="str">
            <v>TFIT0715061640268</v>
          </cell>
          <cell r="AE11243">
            <v>40268</v>
          </cell>
          <cell r="AF11243" t="str">
            <v>TFIT07150616</v>
          </cell>
          <cell r="AG11243">
            <v>0</v>
          </cell>
        </row>
        <row r="11244">
          <cell r="T11244" t="str">
            <v>TFIT0715061640267</v>
          </cell>
          <cell r="U11244">
            <v>40267</v>
          </cell>
          <cell r="V11244" t="str">
            <v>TFIT07150616</v>
          </cell>
          <cell r="W11244">
            <v>0</v>
          </cell>
          <cell r="Y11244" t="str">
            <v>TFIT0715061640267</v>
          </cell>
          <cell r="Z11244">
            <v>40267</v>
          </cell>
          <cell r="AA11244" t="str">
            <v>TFIT07150616</v>
          </cell>
          <cell r="AB11244">
            <v>0</v>
          </cell>
          <cell r="AD11244" t="str">
            <v>TFIT0715061640267</v>
          </cell>
          <cell r="AE11244">
            <v>40267</v>
          </cell>
          <cell r="AF11244" t="str">
            <v>TFIT07150616</v>
          </cell>
          <cell r="AG11244">
            <v>0</v>
          </cell>
        </row>
        <row r="11245">
          <cell r="T11245" t="str">
            <v>TFIT0715061640266</v>
          </cell>
          <cell r="U11245">
            <v>40266</v>
          </cell>
          <cell r="V11245" t="str">
            <v>TFIT07150616</v>
          </cell>
          <cell r="W11245">
            <v>0</v>
          </cell>
          <cell r="Y11245" t="str">
            <v>TFIT0715061640266</v>
          </cell>
          <cell r="Z11245">
            <v>40266</v>
          </cell>
          <cell r="AA11245" t="str">
            <v>TFIT07150616</v>
          </cell>
          <cell r="AB11245">
            <v>0</v>
          </cell>
          <cell r="AD11245" t="str">
            <v>TFIT0715061640266</v>
          </cell>
          <cell r="AE11245">
            <v>40266</v>
          </cell>
          <cell r="AF11245" t="str">
            <v>TFIT07150616</v>
          </cell>
          <cell r="AG11245">
            <v>0</v>
          </cell>
        </row>
        <row r="11246">
          <cell r="T11246" t="str">
            <v>TFIT0715061640265</v>
          </cell>
          <cell r="U11246">
            <v>40265</v>
          </cell>
          <cell r="V11246" t="str">
            <v>TFIT07150616</v>
          </cell>
          <cell r="W11246">
            <v>0</v>
          </cell>
          <cell r="Y11246" t="str">
            <v>TFIT0715061640265</v>
          </cell>
          <cell r="Z11246">
            <v>40265</v>
          </cell>
          <cell r="AA11246" t="str">
            <v>TFIT07150616</v>
          </cell>
          <cell r="AB11246">
            <v>0</v>
          </cell>
          <cell r="AD11246" t="str">
            <v>TFIT0715061640265</v>
          </cell>
          <cell r="AE11246">
            <v>40265</v>
          </cell>
          <cell r="AF11246" t="str">
            <v>TFIT07150616</v>
          </cell>
          <cell r="AG11246">
            <v>0</v>
          </cell>
        </row>
        <row r="11247">
          <cell r="T11247" t="str">
            <v>TFIT0715061640264</v>
          </cell>
          <cell r="U11247">
            <v>40264</v>
          </cell>
          <cell r="V11247" t="str">
            <v>TFIT07150616</v>
          </cell>
          <cell r="W11247">
            <v>0</v>
          </cell>
          <cell r="Y11247" t="str">
            <v>TFIT0715061640264</v>
          </cell>
          <cell r="Z11247">
            <v>40264</v>
          </cell>
          <cell r="AA11247" t="str">
            <v>TFIT07150616</v>
          </cell>
          <cell r="AB11247">
            <v>0</v>
          </cell>
          <cell r="AD11247" t="str">
            <v>TFIT0715061640264</v>
          </cell>
          <cell r="AE11247">
            <v>40264</v>
          </cell>
          <cell r="AF11247" t="str">
            <v>TFIT07150616</v>
          </cell>
          <cell r="AG11247">
            <v>0</v>
          </cell>
        </row>
        <row r="11248">
          <cell r="T11248" t="str">
            <v>TFIT0715061640263</v>
          </cell>
          <cell r="U11248">
            <v>40263</v>
          </cell>
          <cell r="V11248" t="str">
            <v>TFIT07150616</v>
          </cell>
          <cell r="W11248">
            <v>0</v>
          </cell>
          <cell r="Y11248" t="str">
            <v>TFIT0715061640263</v>
          </cell>
          <cell r="Z11248">
            <v>40263</v>
          </cell>
          <cell r="AA11248" t="str">
            <v>TFIT07150616</v>
          </cell>
          <cell r="AB11248">
            <v>0</v>
          </cell>
          <cell r="AD11248" t="str">
            <v>TFIT0715061640263</v>
          </cell>
          <cell r="AE11248">
            <v>40263</v>
          </cell>
          <cell r="AF11248" t="str">
            <v>TFIT07150616</v>
          </cell>
          <cell r="AG11248">
            <v>0</v>
          </cell>
        </row>
        <row r="11249">
          <cell r="T11249" t="str">
            <v>TFIT0715061640262</v>
          </cell>
          <cell r="U11249">
            <v>40262</v>
          </cell>
          <cell r="V11249" t="str">
            <v>TFIT07150616</v>
          </cell>
          <cell r="W11249">
            <v>0</v>
          </cell>
          <cell r="Y11249" t="str">
            <v>TFIT0715061640262</v>
          </cell>
          <cell r="Z11249">
            <v>40262</v>
          </cell>
          <cell r="AA11249" t="str">
            <v>TFIT07150616</v>
          </cell>
          <cell r="AB11249">
            <v>0</v>
          </cell>
          <cell r="AD11249" t="str">
            <v>TFIT0715061640262</v>
          </cell>
          <cell r="AE11249">
            <v>40262</v>
          </cell>
          <cell r="AF11249" t="str">
            <v>TFIT07150616</v>
          </cell>
          <cell r="AG11249">
            <v>0</v>
          </cell>
        </row>
        <row r="11250">
          <cell r="T11250" t="str">
            <v>TFIT0715061640261</v>
          </cell>
          <cell r="U11250">
            <v>40261</v>
          </cell>
          <cell r="V11250" t="str">
            <v>TFIT07150616</v>
          </cell>
          <cell r="W11250">
            <v>0</v>
          </cell>
          <cell r="Y11250" t="str">
            <v>TFIT0715061640261</v>
          </cell>
          <cell r="Z11250">
            <v>40261</v>
          </cell>
          <cell r="AA11250" t="str">
            <v>TFIT07150616</v>
          </cell>
          <cell r="AB11250">
            <v>0</v>
          </cell>
          <cell r="AD11250" t="str">
            <v>TFIT0715061640261</v>
          </cell>
          <cell r="AE11250">
            <v>40261</v>
          </cell>
          <cell r="AF11250" t="str">
            <v>TFIT07150616</v>
          </cell>
          <cell r="AG11250">
            <v>0</v>
          </cell>
        </row>
        <row r="11251">
          <cell r="T11251" t="str">
            <v>TFIT0715061640260</v>
          </cell>
          <cell r="U11251">
            <v>40260</v>
          </cell>
          <cell r="V11251" t="str">
            <v>TFIT07150616</v>
          </cell>
          <cell r="W11251">
            <v>0</v>
          </cell>
          <cell r="Y11251" t="str">
            <v>TFIT0715061640260</v>
          </cell>
          <cell r="Z11251">
            <v>40260</v>
          </cell>
          <cell r="AA11251" t="str">
            <v>TFIT07150616</v>
          </cell>
          <cell r="AB11251">
            <v>0</v>
          </cell>
          <cell r="AD11251" t="str">
            <v>TFIT0715061640260</v>
          </cell>
          <cell r="AE11251">
            <v>40260</v>
          </cell>
          <cell r="AF11251" t="str">
            <v>TFIT07150616</v>
          </cell>
          <cell r="AG11251">
            <v>0</v>
          </cell>
        </row>
        <row r="11252">
          <cell r="T11252" t="str">
            <v>TFIT0715061640259</v>
          </cell>
          <cell r="U11252">
            <v>40259</v>
          </cell>
          <cell r="V11252" t="str">
            <v>TFIT07150616</v>
          </cell>
          <cell r="W11252">
            <v>0</v>
          </cell>
          <cell r="Y11252" t="str">
            <v>TFIT0715061640259</v>
          </cell>
          <cell r="Z11252">
            <v>40259</v>
          </cell>
          <cell r="AA11252" t="str">
            <v>TFIT07150616</v>
          </cell>
          <cell r="AB11252">
            <v>0</v>
          </cell>
          <cell r="AD11252" t="str">
            <v>TFIT0715061640259</v>
          </cell>
          <cell r="AE11252">
            <v>40259</v>
          </cell>
          <cell r="AF11252" t="str">
            <v>TFIT07150616</v>
          </cell>
          <cell r="AG11252">
            <v>0</v>
          </cell>
        </row>
        <row r="11253">
          <cell r="T11253" t="str">
            <v>TFIT0715061640258</v>
          </cell>
          <cell r="U11253">
            <v>40258</v>
          </cell>
          <cell r="V11253" t="str">
            <v>TFIT07150616</v>
          </cell>
          <cell r="W11253">
            <v>0</v>
          </cell>
          <cell r="Y11253" t="str">
            <v>TFIT0715061640258</v>
          </cell>
          <cell r="Z11253">
            <v>40258</v>
          </cell>
          <cell r="AA11253" t="str">
            <v>TFIT07150616</v>
          </cell>
          <cell r="AB11253">
            <v>0</v>
          </cell>
          <cell r="AD11253" t="str">
            <v>TFIT0715061640258</v>
          </cell>
          <cell r="AE11253">
            <v>40258</v>
          </cell>
          <cell r="AF11253" t="str">
            <v>TFIT07150616</v>
          </cell>
          <cell r="AG11253">
            <v>0</v>
          </cell>
        </row>
        <row r="11254">
          <cell r="T11254" t="str">
            <v>TFIT0715061640257</v>
          </cell>
          <cell r="U11254">
            <v>40257</v>
          </cell>
          <cell r="V11254" t="str">
            <v>TFIT07150616</v>
          </cell>
          <cell r="W11254">
            <v>0</v>
          </cell>
          <cell r="Y11254" t="str">
            <v>TFIT0715061640257</v>
          </cell>
          <cell r="Z11254">
            <v>40257</v>
          </cell>
          <cell r="AA11254" t="str">
            <v>TFIT07150616</v>
          </cell>
          <cell r="AB11254">
            <v>0</v>
          </cell>
          <cell r="AD11254" t="str">
            <v>TFIT0715061640257</v>
          </cell>
          <cell r="AE11254">
            <v>40257</v>
          </cell>
          <cell r="AF11254" t="str">
            <v>TFIT07150616</v>
          </cell>
          <cell r="AG11254">
            <v>0</v>
          </cell>
        </row>
        <row r="11255">
          <cell r="T11255" t="str">
            <v>TFIT0715061640256</v>
          </cell>
          <cell r="U11255">
            <v>40256</v>
          </cell>
          <cell r="V11255" t="str">
            <v>TFIT07150616</v>
          </cell>
          <cell r="W11255">
            <v>0</v>
          </cell>
          <cell r="Y11255" t="str">
            <v>TFIT0715061640256</v>
          </cell>
          <cell r="Z11255">
            <v>40256</v>
          </cell>
          <cell r="AA11255" t="str">
            <v>TFIT07150616</v>
          </cell>
          <cell r="AB11255">
            <v>0</v>
          </cell>
          <cell r="AD11255" t="str">
            <v>TFIT0715061640256</v>
          </cell>
          <cell r="AE11255">
            <v>40256</v>
          </cell>
          <cell r="AF11255" t="str">
            <v>TFIT07150616</v>
          </cell>
          <cell r="AG11255">
            <v>0</v>
          </cell>
        </row>
        <row r="11256">
          <cell r="T11256" t="str">
            <v>TFIT0715061640255</v>
          </cell>
          <cell r="U11256">
            <v>40255</v>
          </cell>
          <cell r="V11256" t="str">
            <v>TFIT07150616</v>
          </cell>
          <cell r="W11256">
            <v>0</v>
          </cell>
          <cell r="Y11256" t="str">
            <v>TFIT0715061640255</v>
          </cell>
          <cell r="Z11256">
            <v>40255</v>
          </cell>
          <cell r="AA11256" t="str">
            <v>TFIT07150616</v>
          </cell>
          <cell r="AB11256">
            <v>0</v>
          </cell>
          <cell r="AD11256" t="str">
            <v>TFIT0715061640255</v>
          </cell>
          <cell r="AE11256">
            <v>40255</v>
          </cell>
          <cell r="AF11256" t="str">
            <v>TFIT07150616</v>
          </cell>
          <cell r="AG11256">
            <v>0</v>
          </cell>
        </row>
        <row r="11257">
          <cell r="T11257" t="str">
            <v>TFIT0715061640254</v>
          </cell>
          <cell r="U11257">
            <v>40254</v>
          </cell>
          <cell r="V11257" t="str">
            <v>TFIT07150616</v>
          </cell>
          <cell r="W11257">
            <v>0</v>
          </cell>
          <cell r="Y11257" t="str">
            <v>TFIT0715061640254</v>
          </cell>
          <cell r="Z11257">
            <v>40254</v>
          </cell>
          <cell r="AA11257" t="str">
            <v>TFIT07150616</v>
          </cell>
          <cell r="AB11257">
            <v>0</v>
          </cell>
          <cell r="AD11257" t="str">
            <v>TFIT0715061640254</v>
          </cell>
          <cell r="AE11257">
            <v>40254</v>
          </cell>
          <cell r="AF11257" t="str">
            <v>TFIT07150616</v>
          </cell>
          <cell r="AG11257">
            <v>0</v>
          </cell>
        </row>
        <row r="11258">
          <cell r="T11258" t="str">
            <v>TFIT0715061640253</v>
          </cell>
          <cell r="U11258">
            <v>40253</v>
          </cell>
          <cell r="V11258" t="str">
            <v>TFIT07150616</v>
          </cell>
          <cell r="W11258">
            <v>0</v>
          </cell>
          <cell r="Y11258" t="str">
            <v>TFIT0715061640253</v>
          </cell>
          <cell r="Z11258">
            <v>40253</v>
          </cell>
          <cell r="AA11258" t="str">
            <v>TFIT07150616</v>
          </cell>
          <cell r="AB11258">
            <v>0</v>
          </cell>
          <cell r="AD11258" t="str">
            <v>TFIT0715061640253</v>
          </cell>
          <cell r="AE11258">
            <v>40253</v>
          </cell>
          <cell r="AF11258" t="str">
            <v>TFIT07150616</v>
          </cell>
          <cell r="AG11258">
            <v>0</v>
          </cell>
        </row>
        <row r="11259">
          <cell r="T11259" t="str">
            <v>TFIT0715061640252</v>
          </cell>
          <cell r="U11259">
            <v>40252</v>
          </cell>
          <cell r="V11259" t="str">
            <v>TFIT07150616</v>
          </cell>
          <cell r="W11259">
            <v>0</v>
          </cell>
          <cell r="Y11259" t="str">
            <v>TFIT0715061640252</v>
          </cell>
          <cell r="Z11259">
            <v>40252</v>
          </cell>
          <cell r="AA11259" t="str">
            <v>TFIT07150616</v>
          </cell>
          <cell r="AB11259">
            <v>0</v>
          </cell>
          <cell r="AD11259" t="str">
            <v>TFIT0715061640252</v>
          </cell>
          <cell r="AE11259">
            <v>40252</v>
          </cell>
          <cell r="AF11259" t="str">
            <v>TFIT07150616</v>
          </cell>
          <cell r="AG11259">
            <v>0</v>
          </cell>
        </row>
        <row r="11260">
          <cell r="T11260" t="str">
            <v>TFIT0715061640251</v>
          </cell>
          <cell r="U11260">
            <v>40251</v>
          </cell>
          <cell r="V11260" t="str">
            <v>TFIT07150616</v>
          </cell>
          <cell r="W11260">
            <v>0</v>
          </cell>
          <cell r="Y11260" t="str">
            <v>TFIT0715061640251</v>
          </cell>
          <cell r="Z11260">
            <v>40251</v>
          </cell>
          <cell r="AA11260" t="str">
            <v>TFIT07150616</v>
          </cell>
          <cell r="AB11260">
            <v>0</v>
          </cell>
          <cell r="AD11260" t="str">
            <v>TFIT0715061640251</v>
          </cell>
          <cell r="AE11260">
            <v>40251</v>
          </cell>
          <cell r="AF11260" t="str">
            <v>TFIT07150616</v>
          </cell>
          <cell r="AG11260">
            <v>0</v>
          </cell>
        </row>
        <row r="11261">
          <cell r="T11261" t="str">
            <v>TFIT0715061640250</v>
          </cell>
          <cell r="U11261">
            <v>40250</v>
          </cell>
          <cell r="V11261" t="str">
            <v>TFIT07150616</v>
          </cell>
          <cell r="W11261">
            <v>0</v>
          </cell>
          <cell r="Y11261" t="str">
            <v>TFIT0715061640250</v>
          </cell>
          <cell r="Z11261">
            <v>40250</v>
          </cell>
          <cell r="AA11261" t="str">
            <v>TFIT07150616</v>
          </cell>
          <cell r="AB11261">
            <v>0</v>
          </cell>
          <cell r="AD11261" t="str">
            <v>TFIT0715061640250</v>
          </cell>
          <cell r="AE11261">
            <v>40250</v>
          </cell>
          <cell r="AF11261" t="str">
            <v>TFIT07150616</v>
          </cell>
          <cell r="AG11261">
            <v>0</v>
          </cell>
        </row>
        <row r="11262">
          <cell r="T11262" t="str">
            <v>TFIT0715061640249</v>
          </cell>
          <cell r="U11262">
            <v>40249</v>
          </cell>
          <cell r="V11262" t="str">
            <v>TFIT07150616</v>
          </cell>
          <cell r="W11262">
            <v>0</v>
          </cell>
          <cell r="Y11262" t="str">
            <v>TFIT0715061640249</v>
          </cell>
          <cell r="Z11262">
            <v>40249</v>
          </cell>
          <cell r="AA11262" t="str">
            <v>TFIT07150616</v>
          </cell>
          <cell r="AB11262">
            <v>0</v>
          </cell>
          <cell r="AD11262" t="str">
            <v>TFIT0715061640249</v>
          </cell>
          <cell r="AE11262">
            <v>40249</v>
          </cell>
          <cell r="AF11262" t="str">
            <v>TFIT07150616</v>
          </cell>
          <cell r="AG11262">
            <v>0</v>
          </cell>
        </row>
        <row r="11263">
          <cell r="T11263" t="str">
            <v>TFIT0715061640248</v>
          </cell>
          <cell r="U11263">
            <v>40248</v>
          </cell>
          <cell r="V11263" t="str">
            <v>TFIT07150616</v>
          </cell>
          <cell r="W11263">
            <v>0</v>
          </cell>
          <cell r="Y11263" t="str">
            <v>TFIT0715061640248</v>
          </cell>
          <cell r="Z11263">
            <v>40248</v>
          </cell>
          <cell r="AA11263" t="str">
            <v>TFIT07150616</v>
          </cell>
          <cell r="AB11263">
            <v>0</v>
          </cell>
          <cell r="AD11263" t="str">
            <v>TFIT0715061640248</v>
          </cell>
          <cell r="AE11263">
            <v>40248</v>
          </cell>
          <cell r="AF11263" t="str">
            <v>TFIT07150616</v>
          </cell>
          <cell r="AG11263">
            <v>0</v>
          </cell>
        </row>
        <row r="11264">
          <cell r="T11264" t="str">
            <v>TFIT0715061640247</v>
          </cell>
          <cell r="U11264">
            <v>40247</v>
          </cell>
          <cell r="V11264" t="str">
            <v>TFIT07150616</v>
          </cell>
          <cell r="W11264">
            <v>0</v>
          </cell>
          <cell r="Y11264" t="str">
            <v>TFIT0715061640247</v>
          </cell>
          <cell r="Z11264">
            <v>40247</v>
          </cell>
          <cell r="AA11264" t="str">
            <v>TFIT07150616</v>
          </cell>
          <cell r="AB11264">
            <v>0</v>
          </cell>
          <cell r="AD11264" t="str">
            <v>TFIT0715061640247</v>
          </cell>
          <cell r="AE11264">
            <v>40247</v>
          </cell>
          <cell r="AF11264" t="str">
            <v>TFIT07150616</v>
          </cell>
          <cell r="AG11264">
            <v>0</v>
          </cell>
        </row>
        <row r="11265">
          <cell r="T11265" t="str">
            <v>TFIT0715061640246</v>
          </cell>
          <cell r="U11265">
            <v>40246</v>
          </cell>
          <cell r="V11265" t="str">
            <v>TFIT07150616</v>
          </cell>
          <cell r="W11265">
            <v>0</v>
          </cell>
          <cell r="Y11265" t="str">
            <v>TFIT0715061640246</v>
          </cell>
          <cell r="Z11265">
            <v>40246</v>
          </cell>
          <cell r="AA11265" t="str">
            <v>TFIT07150616</v>
          </cell>
          <cell r="AB11265">
            <v>0</v>
          </cell>
          <cell r="AD11265" t="str">
            <v>TFIT0715061640246</v>
          </cell>
          <cell r="AE11265">
            <v>40246</v>
          </cell>
          <cell r="AF11265" t="str">
            <v>TFIT07150616</v>
          </cell>
          <cell r="AG11265">
            <v>0</v>
          </cell>
        </row>
        <row r="11266">
          <cell r="T11266" t="str">
            <v>TFIT0715061640245</v>
          </cell>
          <cell r="U11266">
            <v>40245</v>
          </cell>
          <cell r="V11266" t="str">
            <v>TFIT07150616</v>
          </cell>
          <cell r="W11266">
            <v>0</v>
          </cell>
          <cell r="Y11266" t="str">
            <v>TFIT0715061640245</v>
          </cell>
          <cell r="Z11266">
            <v>40245</v>
          </cell>
          <cell r="AA11266" t="str">
            <v>TFIT07150616</v>
          </cell>
          <cell r="AB11266">
            <v>0</v>
          </cell>
          <cell r="AD11266" t="str">
            <v>TFIT0715061640245</v>
          </cell>
          <cell r="AE11266">
            <v>40245</v>
          </cell>
          <cell r="AF11266" t="str">
            <v>TFIT07150616</v>
          </cell>
          <cell r="AG11266">
            <v>0</v>
          </cell>
        </row>
        <row r="11267">
          <cell r="T11267" t="str">
            <v>TFIT0715061640244</v>
          </cell>
          <cell r="U11267">
            <v>40244</v>
          </cell>
          <cell r="V11267" t="str">
            <v>TFIT07150616</v>
          </cell>
          <cell r="W11267">
            <v>0</v>
          </cell>
          <cell r="Y11267" t="str">
            <v>TFIT0715061640244</v>
          </cell>
          <cell r="Z11267">
            <v>40244</v>
          </cell>
          <cell r="AA11267" t="str">
            <v>TFIT07150616</v>
          </cell>
          <cell r="AB11267">
            <v>0</v>
          </cell>
          <cell r="AD11267" t="str">
            <v>TFIT0715061640244</v>
          </cell>
          <cell r="AE11267">
            <v>40244</v>
          </cell>
          <cell r="AF11267" t="str">
            <v>TFIT07150616</v>
          </cell>
          <cell r="AG11267">
            <v>0</v>
          </cell>
        </row>
        <row r="11268">
          <cell r="T11268" t="str">
            <v>TFIT0715061640243</v>
          </cell>
          <cell r="U11268">
            <v>40243</v>
          </cell>
          <cell r="V11268" t="str">
            <v>TFIT07150616</v>
          </cell>
          <cell r="W11268">
            <v>0</v>
          </cell>
          <cell r="Y11268" t="str">
            <v>TFIT0715061640243</v>
          </cell>
          <cell r="Z11268">
            <v>40243</v>
          </cell>
          <cell r="AA11268" t="str">
            <v>TFIT07150616</v>
          </cell>
          <cell r="AB11268">
            <v>0</v>
          </cell>
          <cell r="AD11268" t="str">
            <v>TFIT0715061640243</v>
          </cell>
          <cell r="AE11268">
            <v>40243</v>
          </cell>
          <cell r="AF11268" t="str">
            <v>TFIT07150616</v>
          </cell>
          <cell r="AG11268">
            <v>0</v>
          </cell>
        </row>
        <row r="11269">
          <cell r="T11269" t="str">
            <v>TFIT0715061640242</v>
          </cell>
          <cell r="U11269">
            <v>40242</v>
          </cell>
          <cell r="V11269" t="str">
            <v>TFIT07150616</v>
          </cell>
          <cell r="W11269">
            <v>0</v>
          </cell>
          <cell r="Y11269" t="str">
            <v>TFIT0715061640242</v>
          </cell>
          <cell r="Z11269">
            <v>40242</v>
          </cell>
          <cell r="AA11269" t="str">
            <v>TFIT07150616</v>
          </cell>
          <cell r="AB11269">
            <v>0</v>
          </cell>
          <cell r="AD11269" t="str">
            <v>TFIT0715061640242</v>
          </cell>
          <cell r="AE11269">
            <v>40242</v>
          </cell>
          <cell r="AF11269" t="str">
            <v>TFIT07150616</v>
          </cell>
          <cell r="AG11269">
            <v>0</v>
          </cell>
        </row>
        <row r="11270">
          <cell r="T11270" t="str">
            <v>TFIT0715061640241</v>
          </cell>
          <cell r="U11270">
            <v>40241</v>
          </cell>
          <cell r="V11270" t="str">
            <v>TFIT07150616</v>
          </cell>
          <cell r="W11270">
            <v>0</v>
          </cell>
          <cell r="Y11270" t="str">
            <v>TFIT0715061640241</v>
          </cell>
          <cell r="Z11270">
            <v>40241</v>
          </cell>
          <cell r="AA11270" t="str">
            <v>TFIT07150616</v>
          </cell>
          <cell r="AB11270">
            <v>0</v>
          </cell>
          <cell r="AD11270" t="str">
            <v>TFIT0715061640241</v>
          </cell>
          <cell r="AE11270">
            <v>40241</v>
          </cell>
          <cell r="AF11270" t="str">
            <v>TFIT07150616</v>
          </cell>
          <cell r="AG11270">
            <v>0</v>
          </cell>
        </row>
        <row r="11271">
          <cell r="T11271" t="str">
            <v>TFIT0715061640240</v>
          </cell>
          <cell r="U11271">
            <v>40240</v>
          </cell>
          <cell r="V11271" t="str">
            <v>TFIT07150616</v>
          </cell>
          <cell r="W11271">
            <v>0</v>
          </cell>
          <cell r="Y11271" t="str">
            <v>TFIT0715061640240</v>
          </cell>
          <cell r="Z11271">
            <v>40240</v>
          </cell>
          <cell r="AA11271" t="str">
            <v>TFIT07150616</v>
          </cell>
          <cell r="AB11271">
            <v>0</v>
          </cell>
          <cell r="AD11271" t="str">
            <v>TFIT0715061640240</v>
          </cell>
          <cell r="AE11271">
            <v>40240</v>
          </cell>
          <cell r="AF11271" t="str">
            <v>TFIT07150616</v>
          </cell>
          <cell r="AG11271">
            <v>0</v>
          </cell>
        </row>
        <row r="11272">
          <cell r="T11272" t="str">
            <v>TFIT0715061640239</v>
          </cell>
          <cell r="U11272">
            <v>40239</v>
          </cell>
          <cell r="V11272" t="str">
            <v>TFIT07150616</v>
          </cell>
          <cell r="W11272">
            <v>0</v>
          </cell>
          <cell r="Y11272" t="str">
            <v>TFIT0715061640239</v>
          </cell>
          <cell r="Z11272">
            <v>40239</v>
          </cell>
          <cell r="AA11272" t="str">
            <v>TFIT07150616</v>
          </cell>
          <cell r="AB11272">
            <v>0</v>
          </cell>
          <cell r="AD11272" t="str">
            <v>TFIT0715061640239</v>
          </cell>
          <cell r="AE11272">
            <v>40239</v>
          </cell>
          <cell r="AF11272" t="str">
            <v>TFIT07150616</v>
          </cell>
          <cell r="AG11272">
            <v>0</v>
          </cell>
        </row>
        <row r="11273">
          <cell r="T11273" t="str">
            <v>TFIT0715061640238</v>
          </cell>
          <cell r="U11273">
            <v>40238</v>
          </cell>
          <cell r="V11273" t="str">
            <v>TFIT07150616</v>
          </cell>
          <cell r="W11273">
            <v>0</v>
          </cell>
          <cell r="Y11273" t="str">
            <v>TFIT0715061640238</v>
          </cell>
          <cell r="Z11273">
            <v>40238</v>
          </cell>
          <cell r="AA11273" t="str">
            <v>TFIT07150616</v>
          </cell>
          <cell r="AB11273">
            <v>0</v>
          </cell>
          <cell r="AD11273" t="str">
            <v>TFIT0715061640238</v>
          </cell>
          <cell r="AE11273">
            <v>40238</v>
          </cell>
          <cell r="AF11273" t="str">
            <v>TFIT07150616</v>
          </cell>
          <cell r="AG11273">
            <v>0</v>
          </cell>
        </row>
        <row r="11274">
          <cell r="T11274" t="str">
            <v>TFIT0715061640237</v>
          </cell>
          <cell r="U11274">
            <v>40237</v>
          </cell>
          <cell r="V11274" t="str">
            <v>TFIT07150616</v>
          </cell>
          <cell r="W11274">
            <v>0</v>
          </cell>
          <cell r="Y11274" t="str">
            <v>TFIT0715061640237</v>
          </cell>
          <cell r="Z11274">
            <v>40237</v>
          </cell>
          <cell r="AA11274" t="str">
            <v>TFIT07150616</v>
          </cell>
          <cell r="AB11274">
            <v>0</v>
          </cell>
          <cell r="AD11274" t="str">
            <v>TFIT0715061640237</v>
          </cell>
          <cell r="AE11274">
            <v>40237</v>
          </cell>
          <cell r="AF11274" t="str">
            <v>TFIT07150616</v>
          </cell>
          <cell r="AG11274">
            <v>0</v>
          </cell>
        </row>
        <row r="11275">
          <cell r="T11275" t="str">
            <v>TFIT0715061640236</v>
          </cell>
          <cell r="U11275">
            <v>40236</v>
          </cell>
          <cell r="V11275" t="str">
            <v>TFIT07150616</v>
          </cell>
          <cell r="W11275">
            <v>0</v>
          </cell>
          <cell r="Y11275" t="str">
            <v>TFIT0715061640236</v>
          </cell>
          <cell r="Z11275">
            <v>40236</v>
          </cell>
          <cell r="AA11275" t="str">
            <v>TFIT07150616</v>
          </cell>
          <cell r="AB11275">
            <v>0</v>
          </cell>
          <cell r="AD11275" t="str">
            <v>TFIT0715061640236</v>
          </cell>
          <cell r="AE11275">
            <v>40236</v>
          </cell>
          <cell r="AF11275" t="str">
            <v>TFIT07150616</v>
          </cell>
          <cell r="AG11275">
            <v>0</v>
          </cell>
        </row>
        <row r="11276">
          <cell r="T11276" t="str">
            <v>TFIT0715061640235</v>
          </cell>
          <cell r="U11276">
            <v>40235</v>
          </cell>
          <cell r="V11276" t="str">
            <v>TFIT07150616</v>
          </cell>
          <cell r="W11276">
            <v>0</v>
          </cell>
          <cell r="Y11276" t="str">
            <v>TFIT0715061640235</v>
          </cell>
          <cell r="Z11276">
            <v>40235</v>
          </cell>
          <cell r="AA11276" t="str">
            <v>TFIT07150616</v>
          </cell>
          <cell r="AB11276">
            <v>0</v>
          </cell>
          <cell r="AD11276" t="str">
            <v>TFIT0715061640235</v>
          </cell>
          <cell r="AE11276">
            <v>40235</v>
          </cell>
          <cell r="AF11276" t="str">
            <v>TFIT07150616</v>
          </cell>
          <cell r="AG11276">
            <v>0</v>
          </cell>
        </row>
        <row r="11277">
          <cell r="T11277" t="str">
            <v>TFIT0715061640234</v>
          </cell>
          <cell r="U11277">
            <v>40234</v>
          </cell>
          <cell r="V11277" t="str">
            <v>TFIT07150616</v>
          </cell>
          <cell r="W11277">
            <v>0</v>
          </cell>
          <cell r="Y11277" t="str">
            <v>TFIT0715061640234</v>
          </cell>
          <cell r="Z11277">
            <v>40234</v>
          </cell>
          <cell r="AA11277" t="str">
            <v>TFIT07150616</v>
          </cell>
          <cell r="AB11277">
            <v>0</v>
          </cell>
          <cell r="AD11277" t="str">
            <v>TFIT0715061640234</v>
          </cell>
          <cell r="AE11277">
            <v>40234</v>
          </cell>
          <cell r="AF11277" t="str">
            <v>TFIT07150616</v>
          </cell>
          <cell r="AG11277">
            <v>0</v>
          </cell>
        </row>
        <row r="11278">
          <cell r="T11278" t="str">
            <v>TFIT0715061640233</v>
          </cell>
          <cell r="U11278">
            <v>40233</v>
          </cell>
          <cell r="V11278" t="str">
            <v>TFIT07150616</v>
          </cell>
          <cell r="W11278">
            <v>0</v>
          </cell>
          <cell r="Y11278" t="str">
            <v>TFIT0715061640233</v>
          </cell>
          <cell r="Z11278">
            <v>40233</v>
          </cell>
          <cell r="AA11278" t="str">
            <v>TFIT07150616</v>
          </cell>
          <cell r="AB11278">
            <v>0</v>
          </cell>
          <cell r="AD11278" t="str">
            <v>TFIT0715061640233</v>
          </cell>
          <cell r="AE11278">
            <v>40233</v>
          </cell>
          <cell r="AF11278" t="str">
            <v>TFIT07150616</v>
          </cell>
          <cell r="AG11278">
            <v>0</v>
          </cell>
        </row>
        <row r="11279">
          <cell r="T11279" t="str">
            <v>TFIT0715061640232</v>
          </cell>
          <cell r="U11279">
            <v>40232</v>
          </cell>
          <cell r="V11279" t="str">
            <v>TFIT07150616</v>
          </cell>
          <cell r="W11279">
            <v>0</v>
          </cell>
          <cell r="Y11279" t="str">
            <v>TFIT0715061640232</v>
          </cell>
          <cell r="Z11279">
            <v>40232</v>
          </cell>
          <cell r="AA11279" t="str">
            <v>TFIT07150616</v>
          </cell>
          <cell r="AB11279">
            <v>0</v>
          </cell>
          <cell r="AD11279" t="str">
            <v>TFIT0715061640232</v>
          </cell>
          <cell r="AE11279">
            <v>40232</v>
          </cell>
          <cell r="AF11279" t="str">
            <v>TFIT07150616</v>
          </cell>
          <cell r="AG11279">
            <v>0</v>
          </cell>
        </row>
        <row r="11280">
          <cell r="T11280" t="str">
            <v>TFIT0715061640231</v>
          </cell>
          <cell r="U11280">
            <v>40231</v>
          </cell>
          <cell r="V11280" t="str">
            <v>TFIT07150616</v>
          </cell>
          <cell r="W11280">
            <v>0</v>
          </cell>
          <cell r="Y11280" t="str">
            <v>TFIT0715061640231</v>
          </cell>
          <cell r="Z11280">
            <v>40231</v>
          </cell>
          <cell r="AA11280" t="str">
            <v>TFIT07150616</v>
          </cell>
          <cell r="AB11280">
            <v>0</v>
          </cell>
          <cell r="AD11280" t="str">
            <v>TFIT0715061640231</v>
          </cell>
          <cell r="AE11280">
            <v>40231</v>
          </cell>
          <cell r="AF11280" t="str">
            <v>TFIT07150616</v>
          </cell>
          <cell r="AG11280">
            <v>0</v>
          </cell>
        </row>
        <row r="11281">
          <cell r="T11281" t="str">
            <v>TFIT0715061640230</v>
          </cell>
          <cell r="U11281">
            <v>40230</v>
          </cell>
          <cell r="V11281" t="str">
            <v>TFIT07150616</v>
          </cell>
          <cell r="W11281">
            <v>0</v>
          </cell>
          <cell r="Y11281" t="str">
            <v>TFIT0715061640230</v>
          </cell>
          <cell r="Z11281">
            <v>40230</v>
          </cell>
          <cell r="AA11281" t="str">
            <v>TFIT07150616</v>
          </cell>
          <cell r="AB11281">
            <v>0</v>
          </cell>
          <cell r="AD11281" t="str">
            <v>TFIT0715061640230</v>
          </cell>
          <cell r="AE11281">
            <v>40230</v>
          </cell>
          <cell r="AF11281" t="str">
            <v>TFIT07150616</v>
          </cell>
          <cell r="AG11281">
            <v>0</v>
          </cell>
        </row>
        <row r="11282">
          <cell r="T11282" t="str">
            <v>TFIT0715061640229</v>
          </cell>
          <cell r="U11282">
            <v>40229</v>
          </cell>
          <cell r="V11282" t="str">
            <v>TFIT07150616</v>
          </cell>
          <cell r="W11282">
            <v>0</v>
          </cell>
          <cell r="Y11282" t="str">
            <v>TFIT0715061640229</v>
          </cell>
          <cell r="Z11282">
            <v>40229</v>
          </cell>
          <cell r="AA11282" t="str">
            <v>TFIT07150616</v>
          </cell>
          <cell r="AB11282">
            <v>0</v>
          </cell>
          <cell r="AD11282" t="str">
            <v>TFIT0715061640229</v>
          </cell>
          <cell r="AE11282">
            <v>40229</v>
          </cell>
          <cell r="AF11282" t="str">
            <v>TFIT07150616</v>
          </cell>
          <cell r="AG11282">
            <v>0</v>
          </cell>
        </row>
        <row r="11283">
          <cell r="T11283" t="str">
            <v>TFIT0715061640228</v>
          </cell>
          <cell r="U11283">
            <v>40228</v>
          </cell>
          <cell r="V11283" t="str">
            <v>TFIT07150616</v>
          </cell>
          <cell r="W11283">
            <v>0</v>
          </cell>
          <cell r="Y11283" t="str">
            <v>TFIT0715061640228</v>
          </cell>
          <cell r="Z11283">
            <v>40228</v>
          </cell>
          <cell r="AA11283" t="str">
            <v>TFIT07150616</v>
          </cell>
          <cell r="AB11283">
            <v>0</v>
          </cell>
          <cell r="AD11283" t="str">
            <v>TFIT0715061640228</v>
          </cell>
          <cell r="AE11283">
            <v>40228</v>
          </cell>
          <cell r="AF11283" t="str">
            <v>TFIT07150616</v>
          </cell>
          <cell r="AG11283">
            <v>0</v>
          </cell>
        </row>
        <row r="11284">
          <cell r="T11284" t="str">
            <v>TFIT0715061640227</v>
          </cell>
          <cell r="U11284">
            <v>40227</v>
          </cell>
          <cell r="V11284" t="str">
            <v>TFIT07150616</v>
          </cell>
          <cell r="W11284">
            <v>0</v>
          </cell>
          <cell r="Y11284" t="str">
            <v>TFIT0715061640227</v>
          </cell>
          <cell r="Z11284">
            <v>40227</v>
          </cell>
          <cell r="AA11284" t="str">
            <v>TFIT07150616</v>
          </cell>
          <cell r="AB11284">
            <v>0</v>
          </cell>
          <cell r="AD11284" t="str">
            <v>TFIT0715061640227</v>
          </cell>
          <cell r="AE11284">
            <v>40227</v>
          </cell>
          <cell r="AF11284" t="str">
            <v>TFIT07150616</v>
          </cell>
          <cell r="AG11284">
            <v>0</v>
          </cell>
        </row>
        <row r="11285">
          <cell r="T11285" t="str">
            <v>TFIT0715061640226</v>
          </cell>
          <cell r="U11285">
            <v>40226</v>
          </cell>
          <cell r="V11285" t="str">
            <v>TFIT07150616</v>
          </cell>
          <cell r="W11285">
            <v>0</v>
          </cell>
          <cell r="Y11285" t="str">
            <v>TFIT0715061640226</v>
          </cell>
          <cell r="Z11285">
            <v>40226</v>
          </cell>
          <cell r="AA11285" t="str">
            <v>TFIT07150616</v>
          </cell>
          <cell r="AB11285">
            <v>0</v>
          </cell>
          <cell r="AD11285" t="str">
            <v>TFIT0715061640226</v>
          </cell>
          <cell r="AE11285">
            <v>40226</v>
          </cell>
          <cell r="AF11285" t="str">
            <v>TFIT07150616</v>
          </cell>
          <cell r="AG11285">
            <v>0</v>
          </cell>
        </row>
        <row r="11286">
          <cell r="T11286" t="str">
            <v>TFIT0715061640225</v>
          </cell>
          <cell r="U11286">
            <v>40225</v>
          </cell>
          <cell r="V11286" t="str">
            <v>TFIT07150616</v>
          </cell>
          <cell r="W11286">
            <v>0</v>
          </cell>
          <cell r="Y11286" t="str">
            <v>TFIT0715061640225</v>
          </cell>
          <cell r="Z11286">
            <v>40225</v>
          </cell>
          <cell r="AA11286" t="str">
            <v>TFIT07150616</v>
          </cell>
          <cell r="AB11286">
            <v>0</v>
          </cell>
          <cell r="AD11286" t="str">
            <v>TFIT0715061640225</v>
          </cell>
          <cell r="AE11286">
            <v>40225</v>
          </cell>
          <cell r="AF11286" t="str">
            <v>TFIT07150616</v>
          </cell>
          <cell r="AG11286">
            <v>0</v>
          </cell>
        </row>
        <row r="11287">
          <cell r="T11287" t="str">
            <v>TFIT0715061640224</v>
          </cell>
          <cell r="U11287">
            <v>40224</v>
          </cell>
          <cell r="V11287" t="str">
            <v>TFIT07150616</v>
          </cell>
          <cell r="W11287">
            <v>0</v>
          </cell>
          <cell r="Y11287" t="str">
            <v>TFIT0715061640224</v>
          </cell>
          <cell r="Z11287">
            <v>40224</v>
          </cell>
          <cell r="AA11287" t="str">
            <v>TFIT07150616</v>
          </cell>
          <cell r="AB11287">
            <v>0</v>
          </cell>
          <cell r="AD11287" t="str">
            <v>TFIT0715061640224</v>
          </cell>
          <cell r="AE11287">
            <v>40224</v>
          </cell>
          <cell r="AF11287" t="str">
            <v>TFIT07150616</v>
          </cell>
          <cell r="AG11287">
            <v>0</v>
          </cell>
        </row>
        <row r="11288">
          <cell r="T11288" t="str">
            <v>TFIT0715061640223</v>
          </cell>
          <cell r="U11288">
            <v>40223</v>
          </cell>
          <cell r="V11288" t="str">
            <v>TFIT07150616</v>
          </cell>
          <cell r="W11288">
            <v>0</v>
          </cell>
          <cell r="Y11288" t="str">
            <v>TFIT0715061640223</v>
          </cell>
          <cell r="Z11288">
            <v>40223</v>
          </cell>
          <cell r="AA11288" t="str">
            <v>TFIT07150616</v>
          </cell>
          <cell r="AB11288">
            <v>0</v>
          </cell>
          <cell r="AD11288" t="str">
            <v>TFIT0715061640223</v>
          </cell>
          <cell r="AE11288">
            <v>40223</v>
          </cell>
          <cell r="AF11288" t="str">
            <v>TFIT07150616</v>
          </cell>
          <cell r="AG11288">
            <v>0</v>
          </cell>
        </row>
        <row r="11289">
          <cell r="T11289" t="str">
            <v>TFIT0715061640222</v>
          </cell>
          <cell r="U11289">
            <v>40222</v>
          </cell>
          <cell r="V11289" t="str">
            <v>TFIT07150616</v>
          </cell>
          <cell r="W11289">
            <v>0</v>
          </cell>
          <cell r="Y11289" t="str">
            <v>TFIT0715061640222</v>
          </cell>
          <cell r="Z11289">
            <v>40222</v>
          </cell>
          <cell r="AA11289" t="str">
            <v>TFIT07150616</v>
          </cell>
          <cell r="AB11289">
            <v>0</v>
          </cell>
          <cell r="AD11289" t="str">
            <v>TFIT0715061640222</v>
          </cell>
          <cell r="AE11289">
            <v>40222</v>
          </cell>
          <cell r="AF11289" t="str">
            <v>TFIT07150616</v>
          </cell>
          <cell r="AG11289">
            <v>0</v>
          </cell>
        </row>
        <row r="11290">
          <cell r="T11290" t="str">
            <v>TFIT0715061640221</v>
          </cell>
          <cell r="U11290">
            <v>40221</v>
          </cell>
          <cell r="V11290" t="str">
            <v>TFIT07150616</v>
          </cell>
          <cell r="W11290">
            <v>0</v>
          </cell>
          <cell r="Y11290" t="str">
            <v>TFIT0715061640221</v>
          </cell>
          <cell r="Z11290">
            <v>40221</v>
          </cell>
          <cell r="AA11290" t="str">
            <v>TFIT07150616</v>
          </cell>
          <cell r="AB11290">
            <v>0</v>
          </cell>
          <cell r="AD11290" t="str">
            <v>TFIT0715061640221</v>
          </cell>
          <cell r="AE11290">
            <v>40221</v>
          </cell>
          <cell r="AF11290" t="str">
            <v>TFIT07150616</v>
          </cell>
          <cell r="AG11290">
            <v>0</v>
          </cell>
        </row>
        <row r="11291">
          <cell r="T11291" t="str">
            <v>TFIT0715061640220</v>
          </cell>
          <cell r="U11291">
            <v>40220</v>
          </cell>
          <cell r="V11291" t="str">
            <v>TFIT07150616</v>
          </cell>
          <cell r="W11291">
            <v>0</v>
          </cell>
          <cell r="Y11291" t="str">
            <v>TFIT0715061640220</v>
          </cell>
          <cell r="Z11291">
            <v>40220</v>
          </cell>
          <cell r="AA11291" t="str">
            <v>TFIT07150616</v>
          </cell>
          <cell r="AB11291">
            <v>0</v>
          </cell>
          <cell r="AD11291" t="str">
            <v>TFIT0715061640220</v>
          </cell>
          <cell r="AE11291">
            <v>40220</v>
          </cell>
          <cell r="AF11291" t="str">
            <v>TFIT07150616</v>
          </cell>
          <cell r="AG11291">
            <v>0</v>
          </cell>
        </row>
        <row r="11292">
          <cell r="T11292" t="str">
            <v>TFIT0715061640219</v>
          </cell>
          <cell r="U11292">
            <v>40219</v>
          </cell>
          <cell r="V11292" t="str">
            <v>TFIT07150616</v>
          </cell>
          <cell r="W11292">
            <v>0</v>
          </cell>
          <cell r="Y11292" t="str">
            <v>TFIT0715061640219</v>
          </cell>
          <cell r="Z11292">
            <v>40219</v>
          </cell>
          <cell r="AA11292" t="str">
            <v>TFIT07150616</v>
          </cell>
          <cell r="AB11292">
            <v>0</v>
          </cell>
          <cell r="AD11292" t="str">
            <v>TFIT0715061640219</v>
          </cell>
          <cell r="AE11292">
            <v>40219</v>
          </cell>
          <cell r="AF11292" t="str">
            <v>TFIT07150616</v>
          </cell>
          <cell r="AG11292">
            <v>0</v>
          </cell>
        </row>
        <row r="11293">
          <cell r="T11293" t="str">
            <v>TFIT0715061640218</v>
          </cell>
          <cell r="U11293">
            <v>40218</v>
          </cell>
          <cell r="V11293" t="str">
            <v>TFIT07150616</v>
          </cell>
          <cell r="W11293">
            <v>0</v>
          </cell>
          <cell r="Y11293" t="str">
            <v>TFIT0715061640218</v>
          </cell>
          <cell r="Z11293">
            <v>40218</v>
          </cell>
          <cell r="AA11293" t="str">
            <v>TFIT07150616</v>
          </cell>
          <cell r="AB11293">
            <v>0</v>
          </cell>
          <cell r="AD11293" t="str">
            <v>TFIT0715061640218</v>
          </cell>
          <cell r="AE11293">
            <v>40218</v>
          </cell>
          <cell r="AF11293" t="str">
            <v>TFIT07150616</v>
          </cell>
          <cell r="AG11293">
            <v>0</v>
          </cell>
        </row>
        <row r="11294">
          <cell r="T11294" t="str">
            <v>TFIT0715061640217</v>
          </cell>
          <cell r="U11294">
            <v>40217</v>
          </cell>
          <cell r="V11294" t="str">
            <v>TFIT07150616</v>
          </cell>
          <cell r="W11294">
            <v>0</v>
          </cell>
          <cell r="Y11294" t="str">
            <v>TFIT0715061640217</v>
          </cell>
          <cell r="Z11294">
            <v>40217</v>
          </cell>
          <cell r="AA11294" t="str">
            <v>TFIT07150616</v>
          </cell>
          <cell r="AB11294">
            <v>0</v>
          </cell>
          <cell r="AD11294" t="str">
            <v>TFIT0715061640217</v>
          </cell>
          <cell r="AE11294">
            <v>40217</v>
          </cell>
          <cell r="AF11294" t="str">
            <v>TFIT07150616</v>
          </cell>
          <cell r="AG11294">
            <v>0</v>
          </cell>
        </row>
        <row r="11295">
          <cell r="T11295" t="str">
            <v>TFIT0715061640216</v>
          </cell>
          <cell r="U11295">
            <v>40216</v>
          </cell>
          <cell r="V11295" t="str">
            <v>TFIT07150616</v>
          </cell>
          <cell r="W11295">
            <v>0</v>
          </cell>
          <cell r="Y11295" t="str">
            <v>TFIT0715061640216</v>
          </cell>
          <cell r="Z11295">
            <v>40216</v>
          </cell>
          <cell r="AA11295" t="str">
            <v>TFIT07150616</v>
          </cell>
          <cell r="AB11295">
            <v>0</v>
          </cell>
          <cell r="AD11295" t="str">
            <v>TFIT0715061640216</v>
          </cell>
          <cell r="AE11295">
            <v>40216</v>
          </cell>
          <cell r="AF11295" t="str">
            <v>TFIT07150616</v>
          </cell>
          <cell r="AG11295">
            <v>0</v>
          </cell>
        </row>
        <row r="11296">
          <cell r="T11296" t="str">
            <v>TFIT0715061640215</v>
          </cell>
          <cell r="U11296">
            <v>40215</v>
          </cell>
          <cell r="V11296" t="str">
            <v>TFIT07150616</v>
          </cell>
          <cell r="W11296">
            <v>0</v>
          </cell>
          <cell r="Y11296" t="str">
            <v>TFIT0715061640215</v>
          </cell>
          <cell r="Z11296">
            <v>40215</v>
          </cell>
          <cell r="AA11296" t="str">
            <v>TFIT07150616</v>
          </cell>
          <cell r="AB11296">
            <v>0</v>
          </cell>
          <cell r="AD11296" t="str">
            <v>TFIT0715061640215</v>
          </cell>
          <cell r="AE11296">
            <v>40215</v>
          </cell>
          <cell r="AF11296" t="str">
            <v>TFIT07150616</v>
          </cell>
          <cell r="AG11296">
            <v>0</v>
          </cell>
        </row>
        <row r="11297">
          <cell r="T11297" t="str">
            <v>TFIT0715061640214</v>
          </cell>
          <cell r="U11297">
            <v>40214</v>
          </cell>
          <cell r="V11297" t="str">
            <v>TFIT07150616</v>
          </cell>
          <cell r="W11297">
            <v>0</v>
          </cell>
          <cell r="Y11297" t="str">
            <v>TFIT0715061640214</v>
          </cell>
          <cell r="Z11297">
            <v>40214</v>
          </cell>
          <cell r="AA11297" t="str">
            <v>TFIT07150616</v>
          </cell>
          <cell r="AB11297">
            <v>0</v>
          </cell>
          <cell r="AD11297" t="str">
            <v>TFIT0715061640214</v>
          </cell>
          <cell r="AE11297">
            <v>40214</v>
          </cell>
          <cell r="AF11297" t="str">
            <v>TFIT07150616</v>
          </cell>
          <cell r="AG11297">
            <v>0</v>
          </cell>
        </row>
        <row r="11298">
          <cell r="T11298" t="str">
            <v>TFIT0715061640213</v>
          </cell>
          <cell r="U11298">
            <v>40213</v>
          </cell>
          <cell r="V11298" t="str">
            <v>TFIT07150616</v>
          </cell>
          <cell r="W11298">
            <v>0</v>
          </cell>
          <cell r="Y11298" t="str">
            <v>TFIT0715061640213</v>
          </cell>
          <cell r="Z11298">
            <v>40213</v>
          </cell>
          <cell r="AA11298" t="str">
            <v>TFIT07150616</v>
          </cell>
          <cell r="AB11298">
            <v>0</v>
          </cell>
          <cell r="AD11298" t="str">
            <v>TFIT0715061640213</v>
          </cell>
          <cell r="AE11298">
            <v>40213</v>
          </cell>
          <cell r="AF11298" t="str">
            <v>TFIT07150616</v>
          </cell>
          <cell r="AG11298">
            <v>0</v>
          </cell>
        </row>
        <row r="11299">
          <cell r="T11299" t="str">
            <v>TFIT0715061640212</v>
          </cell>
          <cell r="U11299">
            <v>40212</v>
          </cell>
          <cell r="V11299" t="str">
            <v>TFIT07150616</v>
          </cell>
          <cell r="W11299">
            <v>0</v>
          </cell>
          <cell r="Y11299" t="str">
            <v>TFIT0715061640212</v>
          </cell>
          <cell r="Z11299">
            <v>40212</v>
          </cell>
          <cell r="AA11299" t="str">
            <v>TFIT07150616</v>
          </cell>
          <cell r="AB11299">
            <v>0</v>
          </cell>
          <cell r="AD11299" t="str">
            <v>TFIT0715061640212</v>
          </cell>
          <cell r="AE11299">
            <v>40212</v>
          </cell>
          <cell r="AF11299" t="str">
            <v>TFIT07150616</v>
          </cell>
          <cell r="AG11299">
            <v>0</v>
          </cell>
        </row>
        <row r="11300">
          <cell r="T11300" t="str">
            <v>TFIT0715061640211</v>
          </cell>
          <cell r="U11300">
            <v>40211</v>
          </cell>
          <cell r="V11300" t="str">
            <v>TFIT07150616</v>
          </cell>
          <cell r="W11300">
            <v>0</v>
          </cell>
          <cell r="Y11300" t="str">
            <v>TFIT0715061640211</v>
          </cell>
          <cell r="Z11300">
            <v>40211</v>
          </cell>
          <cell r="AA11300" t="str">
            <v>TFIT07150616</v>
          </cell>
          <cell r="AB11300">
            <v>0</v>
          </cell>
          <cell r="AD11300" t="str">
            <v>TFIT0715061640211</v>
          </cell>
          <cell r="AE11300">
            <v>40211</v>
          </cell>
          <cell r="AF11300" t="str">
            <v>TFIT07150616</v>
          </cell>
          <cell r="AG11300">
            <v>0</v>
          </cell>
        </row>
        <row r="11301">
          <cell r="T11301" t="str">
            <v>TFIT0715061640210</v>
          </cell>
          <cell r="U11301">
            <v>40210</v>
          </cell>
          <cell r="V11301" t="str">
            <v>TFIT07150616</v>
          </cell>
          <cell r="W11301">
            <v>0</v>
          </cell>
          <cell r="Y11301" t="str">
            <v>TFIT0715061640210</v>
          </cell>
          <cell r="Z11301">
            <v>40210</v>
          </cell>
          <cell r="AA11301" t="str">
            <v>TFIT07150616</v>
          </cell>
          <cell r="AB11301">
            <v>0</v>
          </cell>
          <cell r="AD11301" t="str">
            <v>TFIT0715061640210</v>
          </cell>
          <cell r="AE11301">
            <v>40210</v>
          </cell>
          <cell r="AF11301" t="str">
            <v>TFIT07150616</v>
          </cell>
          <cell r="AG11301">
            <v>0</v>
          </cell>
        </row>
        <row r="11302">
          <cell r="T11302" t="str">
            <v>TFIT0715061640209</v>
          </cell>
          <cell r="U11302">
            <v>40209</v>
          </cell>
          <cell r="V11302" t="str">
            <v>TFIT07150616</v>
          </cell>
          <cell r="W11302">
            <v>0</v>
          </cell>
          <cell r="Y11302" t="str">
            <v>TFIT0715061640209</v>
          </cell>
          <cell r="Z11302">
            <v>40209</v>
          </cell>
          <cell r="AA11302" t="str">
            <v>TFIT07150616</v>
          </cell>
          <cell r="AB11302">
            <v>0</v>
          </cell>
          <cell r="AD11302" t="str">
            <v>TFIT0715061640209</v>
          </cell>
          <cell r="AE11302">
            <v>40209</v>
          </cell>
          <cell r="AF11302" t="str">
            <v>TFIT07150616</v>
          </cell>
          <cell r="AG11302">
            <v>0</v>
          </cell>
        </row>
        <row r="11303">
          <cell r="T11303" t="str">
            <v>TFIT0715061640208</v>
          </cell>
          <cell r="U11303">
            <v>40208</v>
          </cell>
          <cell r="V11303" t="str">
            <v>TFIT07150616</v>
          </cell>
          <cell r="W11303">
            <v>0</v>
          </cell>
          <cell r="Y11303" t="str">
            <v>TFIT0715061640208</v>
          </cell>
          <cell r="Z11303">
            <v>40208</v>
          </cell>
          <cell r="AA11303" t="str">
            <v>TFIT07150616</v>
          </cell>
          <cell r="AB11303">
            <v>0</v>
          </cell>
          <cell r="AD11303" t="str">
            <v>TFIT0715061640208</v>
          </cell>
          <cell r="AE11303">
            <v>40208</v>
          </cell>
          <cell r="AF11303" t="str">
            <v>TFIT07150616</v>
          </cell>
          <cell r="AG11303">
            <v>0</v>
          </cell>
        </row>
        <row r="11304">
          <cell r="T11304" t="str">
            <v>TFIT0715061640207</v>
          </cell>
          <cell r="U11304">
            <v>40207</v>
          </cell>
          <cell r="V11304" t="str">
            <v>TFIT07150616</v>
          </cell>
          <cell r="W11304">
            <v>0</v>
          </cell>
          <cell r="Y11304" t="str">
            <v>TFIT0715061640207</v>
          </cell>
          <cell r="Z11304">
            <v>40207</v>
          </cell>
          <cell r="AA11304" t="str">
            <v>TFIT07150616</v>
          </cell>
          <cell r="AB11304">
            <v>0</v>
          </cell>
          <cell r="AD11304" t="str">
            <v>TFIT0715061640207</v>
          </cell>
          <cell r="AE11304">
            <v>40207</v>
          </cell>
          <cell r="AF11304" t="str">
            <v>TFIT07150616</v>
          </cell>
          <cell r="AG11304">
            <v>0</v>
          </cell>
        </row>
        <row r="11305">
          <cell r="T11305" t="str">
            <v>TFIT0715061640206</v>
          </cell>
          <cell r="U11305">
            <v>40206</v>
          </cell>
          <cell r="V11305" t="str">
            <v>TFIT07150616</v>
          </cell>
          <cell r="W11305">
            <v>0</v>
          </cell>
          <cell r="Y11305" t="str">
            <v>TFIT0715061640206</v>
          </cell>
          <cell r="Z11305">
            <v>40206</v>
          </cell>
          <cell r="AA11305" t="str">
            <v>TFIT07150616</v>
          </cell>
          <cell r="AB11305">
            <v>0</v>
          </cell>
          <cell r="AD11305" t="str">
            <v>TFIT0715061640206</v>
          </cell>
          <cell r="AE11305">
            <v>40206</v>
          </cell>
          <cell r="AF11305" t="str">
            <v>TFIT07150616</v>
          </cell>
          <cell r="AG11305">
            <v>0</v>
          </cell>
        </row>
        <row r="11306">
          <cell r="T11306" t="str">
            <v>TFIT0715061640205</v>
          </cell>
          <cell r="U11306">
            <v>40205</v>
          </cell>
          <cell r="V11306" t="str">
            <v>TFIT07150616</v>
          </cell>
          <cell r="W11306">
            <v>0</v>
          </cell>
          <cell r="Y11306" t="str">
            <v>TFIT0715061640205</v>
          </cell>
          <cell r="Z11306">
            <v>40205</v>
          </cell>
          <cell r="AA11306" t="str">
            <v>TFIT07150616</v>
          </cell>
          <cell r="AB11306">
            <v>0</v>
          </cell>
          <cell r="AD11306" t="str">
            <v>TFIT0715061640205</v>
          </cell>
          <cell r="AE11306">
            <v>40205</v>
          </cell>
          <cell r="AF11306" t="str">
            <v>TFIT07150616</v>
          </cell>
          <cell r="AG11306">
            <v>0</v>
          </cell>
        </row>
        <row r="11307">
          <cell r="T11307" t="str">
            <v>TFIT0715061640204</v>
          </cell>
          <cell r="U11307">
            <v>40204</v>
          </cell>
          <cell r="V11307" t="str">
            <v>TFIT07150616</v>
          </cell>
          <cell r="W11307">
            <v>0</v>
          </cell>
          <cell r="Y11307" t="str">
            <v>TFIT0715061640204</v>
          </cell>
          <cell r="Z11307">
            <v>40204</v>
          </cell>
          <cell r="AA11307" t="str">
            <v>TFIT07150616</v>
          </cell>
          <cell r="AB11307">
            <v>0</v>
          </cell>
          <cell r="AD11307" t="str">
            <v>TFIT0715061640204</v>
          </cell>
          <cell r="AE11307">
            <v>40204</v>
          </cell>
          <cell r="AF11307" t="str">
            <v>TFIT07150616</v>
          </cell>
          <cell r="AG11307">
            <v>0</v>
          </cell>
        </row>
        <row r="11308">
          <cell r="T11308" t="str">
            <v>TFIT0715061640203</v>
          </cell>
          <cell r="U11308">
            <v>40203</v>
          </cell>
          <cell r="V11308" t="str">
            <v>TFIT07150616</v>
          </cell>
          <cell r="W11308">
            <v>0</v>
          </cell>
          <cell r="Y11308" t="str">
            <v>TFIT0715061640203</v>
          </cell>
          <cell r="Z11308">
            <v>40203</v>
          </cell>
          <cell r="AA11308" t="str">
            <v>TFIT07150616</v>
          </cell>
          <cell r="AB11308">
            <v>0</v>
          </cell>
          <cell r="AD11308" t="str">
            <v>TFIT0715061640203</v>
          </cell>
          <cell r="AE11308">
            <v>40203</v>
          </cell>
          <cell r="AF11308" t="str">
            <v>TFIT07150616</v>
          </cell>
          <cell r="AG11308">
            <v>0</v>
          </cell>
        </row>
        <row r="11309">
          <cell r="T11309" t="str">
            <v>TFIT0715061640202</v>
          </cell>
          <cell r="U11309">
            <v>40202</v>
          </cell>
          <cell r="V11309" t="str">
            <v>TFIT07150616</v>
          </cell>
          <cell r="W11309">
            <v>0</v>
          </cell>
          <cell r="Y11309" t="str">
            <v>TFIT0715061640202</v>
          </cell>
          <cell r="Z11309">
            <v>40202</v>
          </cell>
          <cell r="AA11309" t="str">
            <v>TFIT07150616</v>
          </cell>
          <cell r="AB11309">
            <v>0</v>
          </cell>
          <cell r="AD11309" t="str">
            <v>TFIT0715061640202</v>
          </cell>
          <cell r="AE11309">
            <v>40202</v>
          </cell>
          <cell r="AF11309" t="str">
            <v>TFIT07150616</v>
          </cell>
          <cell r="AG11309">
            <v>0</v>
          </cell>
        </row>
        <row r="11310">
          <cell r="T11310" t="str">
            <v>TFIT0715061640201</v>
          </cell>
          <cell r="U11310">
            <v>40201</v>
          </cell>
          <cell r="V11310" t="str">
            <v>TFIT07150616</v>
          </cell>
          <cell r="W11310">
            <v>0</v>
          </cell>
          <cell r="Y11310" t="str">
            <v>TFIT0715061640201</v>
          </cell>
          <cell r="Z11310">
            <v>40201</v>
          </cell>
          <cell r="AA11310" t="str">
            <v>TFIT07150616</v>
          </cell>
          <cell r="AB11310">
            <v>0</v>
          </cell>
          <cell r="AD11310" t="str">
            <v>TFIT0715061640201</v>
          </cell>
          <cell r="AE11310">
            <v>40201</v>
          </cell>
          <cell r="AF11310" t="str">
            <v>TFIT07150616</v>
          </cell>
          <cell r="AG11310">
            <v>0</v>
          </cell>
        </row>
        <row r="11311">
          <cell r="T11311" t="str">
            <v>TFIT0715061640200</v>
          </cell>
          <cell r="U11311">
            <v>40200</v>
          </cell>
          <cell r="V11311" t="str">
            <v>TFIT07150616</v>
          </cell>
          <cell r="W11311">
            <v>0</v>
          </cell>
          <cell r="Y11311" t="str">
            <v>TFIT0715061640200</v>
          </cell>
          <cell r="Z11311">
            <v>40200</v>
          </cell>
          <cell r="AA11311" t="str">
            <v>TFIT07150616</v>
          </cell>
          <cell r="AB11311">
            <v>0</v>
          </cell>
          <cell r="AD11311" t="str">
            <v>TFIT0715061640200</v>
          </cell>
          <cell r="AE11311">
            <v>40200</v>
          </cell>
          <cell r="AF11311" t="str">
            <v>TFIT07150616</v>
          </cell>
          <cell r="AG11311">
            <v>0</v>
          </cell>
        </row>
        <row r="11312">
          <cell r="T11312" t="str">
            <v>TFIT0715061640199</v>
          </cell>
          <cell r="U11312">
            <v>40199</v>
          </cell>
          <cell r="V11312" t="str">
            <v>TFIT07150616</v>
          </cell>
          <cell r="W11312">
            <v>0</v>
          </cell>
          <cell r="Y11312" t="str">
            <v>TFIT0715061640199</v>
          </cell>
          <cell r="Z11312">
            <v>40199</v>
          </cell>
          <cell r="AA11312" t="str">
            <v>TFIT07150616</v>
          </cell>
          <cell r="AB11312">
            <v>0</v>
          </cell>
          <cell r="AD11312" t="str">
            <v>TFIT0715061640199</v>
          </cell>
          <cell r="AE11312">
            <v>40199</v>
          </cell>
          <cell r="AF11312" t="str">
            <v>TFIT07150616</v>
          </cell>
          <cell r="AG11312">
            <v>0</v>
          </cell>
        </row>
        <row r="11313">
          <cell r="T11313" t="str">
            <v>TFIT0715061640198</v>
          </cell>
          <cell r="U11313">
            <v>40198</v>
          </cell>
          <cell r="V11313" t="str">
            <v>TFIT07150616</v>
          </cell>
          <cell r="W11313">
            <v>0</v>
          </cell>
          <cell r="Y11313" t="str">
            <v>TFIT0715061640198</v>
          </cell>
          <cell r="Z11313">
            <v>40198</v>
          </cell>
          <cell r="AA11313" t="str">
            <v>TFIT07150616</v>
          </cell>
          <cell r="AB11313">
            <v>0</v>
          </cell>
          <cell r="AD11313" t="str">
            <v>TFIT0715061640198</v>
          </cell>
          <cell r="AE11313">
            <v>40198</v>
          </cell>
          <cell r="AF11313" t="str">
            <v>TFIT07150616</v>
          </cell>
          <cell r="AG11313">
            <v>0</v>
          </cell>
        </row>
        <row r="11314">
          <cell r="T11314" t="str">
            <v>TFIT0715061640197</v>
          </cell>
          <cell r="U11314">
            <v>40197</v>
          </cell>
          <cell r="V11314" t="str">
            <v>TFIT07150616</v>
          </cell>
          <cell r="W11314">
            <v>0</v>
          </cell>
          <cell r="Y11314" t="str">
            <v>TFIT0715061640197</v>
          </cell>
          <cell r="Z11314">
            <v>40197</v>
          </cell>
          <cell r="AA11314" t="str">
            <v>TFIT07150616</v>
          </cell>
          <cell r="AB11314">
            <v>0</v>
          </cell>
          <cell r="AD11314" t="str">
            <v>TFIT0715061640197</v>
          </cell>
          <cell r="AE11314">
            <v>40197</v>
          </cell>
          <cell r="AF11314" t="str">
            <v>TFIT07150616</v>
          </cell>
          <cell r="AG11314">
            <v>0</v>
          </cell>
        </row>
        <row r="11315">
          <cell r="T11315" t="str">
            <v>TFIT0715061640196</v>
          </cell>
          <cell r="U11315">
            <v>40196</v>
          </cell>
          <cell r="V11315" t="str">
            <v>TFIT07150616</v>
          </cell>
          <cell r="W11315">
            <v>0</v>
          </cell>
          <cell r="Y11315" t="str">
            <v>TFIT0715061640196</v>
          </cell>
          <cell r="Z11315">
            <v>40196</v>
          </cell>
          <cell r="AA11315" t="str">
            <v>TFIT07150616</v>
          </cell>
          <cell r="AB11315">
            <v>0</v>
          </cell>
          <cell r="AD11315" t="str">
            <v>TFIT0715061640196</v>
          </cell>
          <cell r="AE11315">
            <v>40196</v>
          </cell>
          <cell r="AF11315" t="str">
            <v>TFIT07150616</v>
          </cell>
          <cell r="AG11315">
            <v>0</v>
          </cell>
        </row>
        <row r="11316">
          <cell r="T11316" t="str">
            <v>TFIT0715061640195</v>
          </cell>
          <cell r="U11316">
            <v>40195</v>
          </cell>
          <cell r="V11316" t="str">
            <v>TFIT07150616</v>
          </cell>
          <cell r="W11316">
            <v>0</v>
          </cell>
          <cell r="Y11316" t="str">
            <v>TFIT0715061640195</v>
          </cell>
          <cell r="Z11316">
            <v>40195</v>
          </cell>
          <cell r="AA11316" t="str">
            <v>TFIT07150616</v>
          </cell>
          <cell r="AB11316">
            <v>0</v>
          </cell>
          <cell r="AD11316" t="str">
            <v>TFIT0715061640195</v>
          </cell>
          <cell r="AE11316">
            <v>40195</v>
          </cell>
          <cell r="AF11316" t="str">
            <v>TFIT07150616</v>
          </cell>
          <cell r="AG11316">
            <v>0</v>
          </cell>
        </row>
        <row r="11317">
          <cell r="T11317" t="str">
            <v>TFIT0715061640194</v>
          </cell>
          <cell r="U11317">
            <v>40194</v>
          </cell>
          <cell r="V11317" t="str">
            <v>TFIT07150616</v>
          </cell>
          <cell r="W11317">
            <v>0</v>
          </cell>
          <cell r="Y11317" t="str">
            <v>TFIT0715061640194</v>
          </cell>
          <cell r="Z11317">
            <v>40194</v>
          </cell>
          <cell r="AA11317" t="str">
            <v>TFIT07150616</v>
          </cell>
          <cell r="AB11317">
            <v>0</v>
          </cell>
          <cell r="AD11317" t="str">
            <v>TFIT0715061640194</v>
          </cell>
          <cell r="AE11317">
            <v>40194</v>
          </cell>
          <cell r="AF11317" t="str">
            <v>TFIT07150616</v>
          </cell>
          <cell r="AG11317">
            <v>0</v>
          </cell>
        </row>
        <row r="11318">
          <cell r="T11318" t="str">
            <v>TFIT0715061640193</v>
          </cell>
          <cell r="U11318">
            <v>40193</v>
          </cell>
          <cell r="V11318" t="str">
            <v>TFIT07150616</v>
          </cell>
          <cell r="W11318">
            <v>0</v>
          </cell>
          <cell r="Y11318" t="str">
            <v>TFIT0715061640193</v>
          </cell>
          <cell r="Z11318">
            <v>40193</v>
          </cell>
          <cell r="AA11318" t="str">
            <v>TFIT07150616</v>
          </cell>
          <cell r="AB11318">
            <v>0</v>
          </cell>
          <cell r="AD11318" t="str">
            <v>TFIT0715061640193</v>
          </cell>
          <cell r="AE11318">
            <v>40193</v>
          </cell>
          <cell r="AF11318" t="str">
            <v>TFIT07150616</v>
          </cell>
          <cell r="AG11318">
            <v>0</v>
          </cell>
        </row>
        <row r="11319">
          <cell r="T11319" t="str">
            <v>TFIT0715061640192</v>
          </cell>
          <cell r="U11319">
            <v>40192</v>
          </cell>
          <cell r="V11319" t="str">
            <v>TFIT07150616</v>
          </cell>
          <cell r="W11319">
            <v>0</v>
          </cell>
          <cell r="Y11319" t="str">
            <v>TFIT0715061640192</v>
          </cell>
          <cell r="Z11319">
            <v>40192</v>
          </cell>
          <cell r="AA11319" t="str">
            <v>TFIT07150616</v>
          </cell>
          <cell r="AB11319">
            <v>0</v>
          </cell>
          <cell r="AD11319" t="str">
            <v>TFIT0715061640192</v>
          </cell>
          <cell r="AE11319">
            <v>40192</v>
          </cell>
          <cell r="AF11319" t="str">
            <v>TFIT07150616</v>
          </cell>
          <cell r="AG11319">
            <v>0</v>
          </cell>
        </row>
        <row r="11320">
          <cell r="T11320" t="str">
            <v>TFIT0715061640191</v>
          </cell>
          <cell r="U11320">
            <v>40191</v>
          </cell>
          <cell r="V11320" t="str">
            <v>TFIT07150616</v>
          </cell>
          <cell r="W11320">
            <v>0</v>
          </cell>
          <cell r="Y11320" t="str">
            <v>TFIT0715061640191</v>
          </cell>
          <cell r="Z11320">
            <v>40191</v>
          </cell>
          <cell r="AA11320" t="str">
            <v>TFIT07150616</v>
          </cell>
          <cell r="AB11320">
            <v>0</v>
          </cell>
          <cell r="AD11320" t="str">
            <v>TFIT0715061640191</v>
          </cell>
          <cell r="AE11320">
            <v>40191</v>
          </cell>
          <cell r="AF11320" t="str">
            <v>TFIT07150616</v>
          </cell>
          <cell r="AG11320">
            <v>0</v>
          </cell>
        </row>
        <row r="11321">
          <cell r="T11321" t="str">
            <v>TFIT0715061640190</v>
          </cell>
          <cell r="U11321">
            <v>40190</v>
          </cell>
          <cell r="V11321" t="str">
            <v>TFIT07150616</v>
          </cell>
          <cell r="W11321">
            <v>0</v>
          </cell>
          <cell r="Y11321" t="str">
            <v>TFIT0715061640190</v>
          </cell>
          <cell r="Z11321">
            <v>40190</v>
          </cell>
          <cell r="AA11321" t="str">
            <v>TFIT07150616</v>
          </cell>
          <cell r="AB11321">
            <v>0</v>
          </cell>
          <cell r="AD11321" t="str">
            <v>TFIT0715061640190</v>
          </cell>
          <cell r="AE11321">
            <v>40190</v>
          </cell>
          <cell r="AF11321" t="str">
            <v>TFIT07150616</v>
          </cell>
          <cell r="AG11321">
            <v>0</v>
          </cell>
        </row>
        <row r="11322">
          <cell r="T11322" t="str">
            <v>TFIT0715061640189</v>
          </cell>
          <cell r="U11322">
            <v>40189</v>
          </cell>
          <cell r="V11322" t="str">
            <v>TFIT07150616</v>
          </cell>
          <cell r="W11322">
            <v>0</v>
          </cell>
          <cell r="Y11322" t="str">
            <v>TFIT0715061640189</v>
          </cell>
          <cell r="Z11322">
            <v>40189</v>
          </cell>
          <cell r="AA11322" t="str">
            <v>TFIT07150616</v>
          </cell>
          <cell r="AB11322">
            <v>0</v>
          </cell>
          <cell r="AD11322" t="str">
            <v>TFIT0715061640189</v>
          </cell>
          <cell r="AE11322">
            <v>40189</v>
          </cell>
          <cell r="AF11322" t="str">
            <v>TFIT07150616</v>
          </cell>
          <cell r="AG11322">
            <v>0</v>
          </cell>
        </row>
        <row r="11323">
          <cell r="T11323" t="str">
            <v>TFIT0715061640188</v>
          </cell>
          <cell r="U11323">
            <v>40188</v>
          </cell>
          <cell r="V11323" t="str">
            <v>TFIT07150616</v>
          </cell>
          <cell r="W11323">
            <v>0</v>
          </cell>
          <cell r="Y11323" t="str">
            <v>TFIT0715061640188</v>
          </cell>
          <cell r="Z11323">
            <v>40188</v>
          </cell>
          <cell r="AA11323" t="str">
            <v>TFIT07150616</v>
          </cell>
          <cell r="AB11323">
            <v>0</v>
          </cell>
          <cell r="AD11323" t="str">
            <v>TFIT0715061640188</v>
          </cell>
          <cell r="AE11323">
            <v>40188</v>
          </cell>
          <cell r="AF11323" t="str">
            <v>TFIT07150616</v>
          </cell>
          <cell r="AG11323">
            <v>0</v>
          </cell>
        </row>
        <row r="11324">
          <cell r="T11324" t="str">
            <v>TFIT0715061640187</v>
          </cell>
          <cell r="U11324">
            <v>40187</v>
          </cell>
          <cell r="V11324" t="str">
            <v>TFIT07150616</v>
          </cell>
          <cell r="W11324">
            <v>0</v>
          </cell>
          <cell r="Y11324" t="str">
            <v>TFIT0715061640187</v>
          </cell>
          <cell r="Z11324">
            <v>40187</v>
          </cell>
          <cell r="AA11324" t="str">
            <v>TFIT07150616</v>
          </cell>
          <cell r="AB11324">
            <v>0</v>
          </cell>
          <cell r="AD11324" t="str">
            <v>TFIT0715061640187</v>
          </cell>
          <cell r="AE11324">
            <v>40187</v>
          </cell>
          <cell r="AF11324" t="str">
            <v>TFIT07150616</v>
          </cell>
          <cell r="AG11324">
            <v>0</v>
          </cell>
        </row>
        <row r="11325">
          <cell r="T11325" t="str">
            <v>TFIT0715061640186</v>
          </cell>
          <cell r="U11325">
            <v>40186</v>
          </cell>
          <cell r="V11325" t="str">
            <v>TFIT07150616</v>
          </cell>
          <cell r="W11325">
            <v>0</v>
          </cell>
          <cell r="Y11325" t="str">
            <v>TFIT0715061640186</v>
          </cell>
          <cell r="Z11325">
            <v>40186</v>
          </cell>
          <cell r="AA11325" t="str">
            <v>TFIT07150616</v>
          </cell>
          <cell r="AB11325">
            <v>0</v>
          </cell>
          <cell r="AD11325" t="str">
            <v>TFIT0715061640186</v>
          </cell>
          <cell r="AE11325">
            <v>40186</v>
          </cell>
          <cell r="AF11325" t="str">
            <v>TFIT07150616</v>
          </cell>
          <cell r="AG11325">
            <v>0</v>
          </cell>
        </row>
        <row r="11326">
          <cell r="T11326" t="str">
            <v>TFIT0715061640185</v>
          </cell>
          <cell r="U11326">
            <v>40185</v>
          </cell>
          <cell r="V11326" t="str">
            <v>TFIT07150616</v>
          </cell>
          <cell r="W11326">
            <v>0</v>
          </cell>
          <cell r="Y11326" t="str">
            <v>TFIT0715061640185</v>
          </cell>
          <cell r="Z11326">
            <v>40185</v>
          </cell>
          <cell r="AA11326" t="str">
            <v>TFIT07150616</v>
          </cell>
          <cell r="AB11326">
            <v>0</v>
          </cell>
          <cell r="AD11326" t="str">
            <v>TFIT0715061640185</v>
          </cell>
          <cell r="AE11326">
            <v>40185</v>
          </cell>
          <cell r="AF11326" t="str">
            <v>TFIT07150616</v>
          </cell>
          <cell r="AG11326">
            <v>0</v>
          </cell>
        </row>
        <row r="11327">
          <cell r="T11327" t="str">
            <v>TFIT0715061640184</v>
          </cell>
          <cell r="U11327">
            <v>40184</v>
          </cell>
          <cell r="V11327" t="str">
            <v>TFIT07150616</v>
          </cell>
          <cell r="W11327">
            <v>0</v>
          </cell>
          <cell r="Y11327" t="str">
            <v>TFIT0715061640184</v>
          </cell>
          <cell r="Z11327">
            <v>40184</v>
          </cell>
          <cell r="AA11327" t="str">
            <v>TFIT07150616</v>
          </cell>
          <cell r="AB11327">
            <v>0</v>
          </cell>
          <cell r="AD11327" t="str">
            <v>TFIT0715061640184</v>
          </cell>
          <cell r="AE11327">
            <v>40184</v>
          </cell>
          <cell r="AF11327" t="str">
            <v>TFIT07150616</v>
          </cell>
          <cell r="AG11327">
            <v>0</v>
          </cell>
        </row>
        <row r="11328">
          <cell r="T11328" t="str">
            <v>TFIT0715061640183</v>
          </cell>
          <cell r="U11328">
            <v>40183</v>
          </cell>
          <cell r="V11328" t="str">
            <v>TFIT07150616</v>
          </cell>
          <cell r="W11328">
            <v>0</v>
          </cell>
          <cell r="Y11328" t="str">
            <v>TFIT0715061640183</v>
          </cell>
          <cell r="Z11328">
            <v>40183</v>
          </cell>
          <cell r="AA11328" t="str">
            <v>TFIT07150616</v>
          </cell>
          <cell r="AB11328">
            <v>0</v>
          </cell>
          <cell r="AD11328" t="str">
            <v>TFIT0715061640183</v>
          </cell>
          <cell r="AE11328">
            <v>40183</v>
          </cell>
          <cell r="AF11328" t="str">
            <v>TFIT07150616</v>
          </cell>
          <cell r="AG11328">
            <v>0</v>
          </cell>
        </row>
        <row r="11329">
          <cell r="T11329" t="str">
            <v>TFIT0715061640182</v>
          </cell>
          <cell r="U11329">
            <v>40182</v>
          </cell>
          <cell r="V11329" t="str">
            <v>TFIT07150616</v>
          </cell>
          <cell r="W11329">
            <v>0</v>
          </cell>
          <cell r="Y11329" t="str">
            <v>TFIT0715061640182</v>
          </cell>
          <cell r="Z11329">
            <v>40182</v>
          </cell>
          <cell r="AA11329" t="str">
            <v>TFIT07150616</v>
          </cell>
          <cell r="AB11329">
            <v>0</v>
          </cell>
          <cell r="AD11329" t="str">
            <v>TFIT0715061640182</v>
          </cell>
          <cell r="AE11329">
            <v>40182</v>
          </cell>
          <cell r="AF11329" t="str">
            <v>TFIT07150616</v>
          </cell>
          <cell r="AG11329">
            <v>0</v>
          </cell>
        </row>
        <row r="11330">
          <cell r="T11330" t="str">
            <v>TFIT0715061640181</v>
          </cell>
          <cell r="U11330">
            <v>40181</v>
          </cell>
          <cell r="V11330" t="str">
            <v>TFIT07150616</v>
          </cell>
          <cell r="W11330">
            <v>0</v>
          </cell>
          <cell r="Y11330" t="str">
            <v>TFIT0715061640181</v>
          </cell>
          <cell r="Z11330">
            <v>40181</v>
          </cell>
          <cell r="AA11330" t="str">
            <v>TFIT07150616</v>
          </cell>
          <cell r="AB11330">
            <v>0</v>
          </cell>
          <cell r="AD11330" t="str">
            <v>TFIT0715061640181</v>
          </cell>
          <cell r="AE11330">
            <v>40181</v>
          </cell>
          <cell r="AF11330" t="str">
            <v>TFIT07150616</v>
          </cell>
          <cell r="AG11330">
            <v>0</v>
          </cell>
        </row>
        <row r="11331">
          <cell r="T11331" t="str">
            <v>TFIT0715061640180</v>
          </cell>
          <cell r="U11331">
            <v>40180</v>
          </cell>
          <cell r="V11331" t="str">
            <v>TFIT07150616</v>
          </cell>
          <cell r="W11331">
            <v>0</v>
          </cell>
          <cell r="Y11331" t="str">
            <v>TFIT0715061640180</v>
          </cell>
          <cell r="Z11331">
            <v>40180</v>
          </cell>
          <cell r="AA11331" t="str">
            <v>TFIT07150616</v>
          </cell>
          <cell r="AB11331">
            <v>0</v>
          </cell>
          <cell r="AD11331" t="str">
            <v>TFIT0715061640180</v>
          </cell>
          <cell r="AE11331">
            <v>40180</v>
          </cell>
          <cell r="AF11331" t="str">
            <v>TFIT07150616</v>
          </cell>
          <cell r="AG11331">
            <v>0</v>
          </cell>
        </row>
        <row r="11332">
          <cell r="T11332" t="str">
            <v>TFIT0715061640179</v>
          </cell>
          <cell r="U11332">
            <v>40179</v>
          </cell>
          <cell r="V11332" t="str">
            <v>TFIT07150616</v>
          </cell>
          <cell r="W11332">
            <v>0</v>
          </cell>
          <cell r="Y11332" t="str">
            <v>TFIT0715061640179</v>
          </cell>
          <cell r="Z11332">
            <v>40179</v>
          </cell>
          <cell r="AA11332" t="str">
            <v>TFIT07150616</v>
          </cell>
          <cell r="AB11332">
            <v>0</v>
          </cell>
          <cell r="AD11332" t="str">
            <v>TFIT0715061640179</v>
          </cell>
          <cell r="AE11332">
            <v>40179</v>
          </cell>
          <cell r="AF11332" t="str">
            <v>TFIT07150616</v>
          </cell>
          <cell r="AG11332">
            <v>0</v>
          </cell>
        </row>
        <row r="11333">
          <cell r="T11333" t="str">
            <v>TFIT0715061640178</v>
          </cell>
          <cell r="U11333">
            <v>40178</v>
          </cell>
          <cell r="V11333" t="str">
            <v>TFIT07150616</v>
          </cell>
          <cell r="W11333">
            <v>0</v>
          </cell>
          <cell r="Y11333" t="str">
            <v>TFIT0715061640178</v>
          </cell>
          <cell r="Z11333">
            <v>40178</v>
          </cell>
          <cell r="AA11333" t="str">
            <v>TFIT07150616</v>
          </cell>
          <cell r="AB11333">
            <v>0</v>
          </cell>
          <cell r="AD11333" t="str">
            <v>TFIT0715061640178</v>
          </cell>
          <cell r="AE11333">
            <v>40178</v>
          </cell>
          <cell r="AF11333" t="str">
            <v>TFIT07150616</v>
          </cell>
          <cell r="AG11333">
            <v>0</v>
          </cell>
        </row>
        <row r="11334">
          <cell r="T11334" t="str">
            <v>TFIT0715061640177</v>
          </cell>
          <cell r="U11334">
            <v>40177</v>
          </cell>
          <cell r="V11334" t="str">
            <v>TFIT07150616</v>
          </cell>
          <cell r="W11334">
            <v>0</v>
          </cell>
          <cell r="Y11334" t="str">
            <v>TFIT0715061640177</v>
          </cell>
          <cell r="Z11334">
            <v>40177</v>
          </cell>
          <cell r="AA11334" t="str">
            <v>TFIT07150616</v>
          </cell>
          <cell r="AB11334">
            <v>0</v>
          </cell>
          <cell r="AD11334" t="str">
            <v>TFIT0715061640177</v>
          </cell>
          <cell r="AE11334">
            <v>40177</v>
          </cell>
          <cell r="AF11334" t="str">
            <v>TFIT07150616</v>
          </cell>
          <cell r="AG11334">
            <v>0</v>
          </cell>
        </row>
        <row r="11335">
          <cell r="T11335" t="str">
            <v>TFIT0715061640176</v>
          </cell>
          <cell r="U11335">
            <v>40176</v>
          </cell>
          <cell r="V11335" t="str">
            <v>TFIT07150616</v>
          </cell>
          <cell r="W11335">
            <v>0</v>
          </cell>
          <cell r="Y11335" t="str">
            <v>TFIT0715061640176</v>
          </cell>
          <cell r="Z11335">
            <v>40176</v>
          </cell>
          <cell r="AA11335" t="str">
            <v>TFIT07150616</v>
          </cell>
          <cell r="AB11335">
            <v>0</v>
          </cell>
          <cell r="AD11335" t="str">
            <v>TFIT0715061640176</v>
          </cell>
          <cell r="AE11335">
            <v>40176</v>
          </cell>
          <cell r="AF11335" t="str">
            <v>TFIT07150616</v>
          </cell>
          <cell r="AG11335">
            <v>0</v>
          </cell>
        </row>
        <row r="11336">
          <cell r="T11336" t="str">
            <v>TFIT0715061640175</v>
          </cell>
          <cell r="U11336">
            <v>40175</v>
          </cell>
          <cell r="V11336" t="str">
            <v>TFIT07150616</v>
          </cell>
          <cell r="W11336">
            <v>0</v>
          </cell>
          <cell r="Y11336" t="str">
            <v>TFIT0715061640175</v>
          </cell>
          <cell r="Z11336">
            <v>40175</v>
          </cell>
          <cell r="AA11336" t="str">
            <v>TFIT07150616</v>
          </cell>
          <cell r="AB11336">
            <v>0</v>
          </cell>
          <cell r="AD11336" t="str">
            <v>TFIT0715061640175</v>
          </cell>
          <cell r="AE11336">
            <v>40175</v>
          </cell>
          <cell r="AF11336" t="str">
            <v>TFIT07150616</v>
          </cell>
          <cell r="AG11336">
            <v>0</v>
          </cell>
        </row>
        <row r="11337">
          <cell r="T11337" t="str">
            <v>TFIT0715061640174</v>
          </cell>
          <cell r="U11337">
            <v>40174</v>
          </cell>
          <cell r="V11337" t="str">
            <v>TFIT07150616</v>
          </cell>
          <cell r="W11337">
            <v>0</v>
          </cell>
          <cell r="Y11337" t="str">
            <v>TFIT0715061640174</v>
          </cell>
          <cell r="Z11337">
            <v>40174</v>
          </cell>
          <cell r="AA11337" t="str">
            <v>TFIT07150616</v>
          </cell>
          <cell r="AB11337">
            <v>0</v>
          </cell>
          <cell r="AD11337" t="str">
            <v>TFIT0715061640174</v>
          </cell>
          <cell r="AE11337">
            <v>40174</v>
          </cell>
          <cell r="AF11337" t="str">
            <v>TFIT07150616</v>
          </cell>
          <cell r="AG11337">
            <v>0</v>
          </cell>
        </row>
        <row r="11338">
          <cell r="T11338" t="str">
            <v>TFIT0715061640173</v>
          </cell>
          <cell r="U11338">
            <v>40173</v>
          </cell>
          <cell r="V11338" t="str">
            <v>TFIT07150616</v>
          </cell>
          <cell r="W11338">
            <v>0</v>
          </cell>
          <cell r="Y11338" t="str">
            <v>TFIT0715061640173</v>
          </cell>
          <cell r="Z11338">
            <v>40173</v>
          </cell>
          <cell r="AA11338" t="str">
            <v>TFIT07150616</v>
          </cell>
          <cell r="AB11338">
            <v>0</v>
          </cell>
          <cell r="AD11338" t="str">
            <v>TFIT0715061640173</v>
          </cell>
          <cell r="AE11338">
            <v>40173</v>
          </cell>
          <cell r="AF11338" t="str">
            <v>TFIT07150616</v>
          </cell>
          <cell r="AG11338">
            <v>0</v>
          </cell>
        </row>
        <row r="11339">
          <cell r="T11339" t="str">
            <v>TFIT0715061640172</v>
          </cell>
          <cell r="U11339">
            <v>40172</v>
          </cell>
          <cell r="V11339" t="str">
            <v>TFIT07150616</v>
          </cell>
          <cell r="W11339">
            <v>0</v>
          </cell>
          <cell r="Y11339" t="str">
            <v>TFIT0715061640172</v>
          </cell>
          <cell r="Z11339">
            <v>40172</v>
          </cell>
          <cell r="AA11339" t="str">
            <v>TFIT07150616</v>
          </cell>
          <cell r="AB11339">
            <v>0</v>
          </cell>
          <cell r="AD11339" t="str">
            <v>TFIT0715061640172</v>
          </cell>
          <cell r="AE11339">
            <v>40172</v>
          </cell>
          <cell r="AF11339" t="str">
            <v>TFIT07150616</v>
          </cell>
          <cell r="AG11339">
            <v>0</v>
          </cell>
        </row>
        <row r="11340">
          <cell r="T11340" t="str">
            <v>TFIT0715061640171</v>
          </cell>
          <cell r="U11340">
            <v>40171</v>
          </cell>
          <cell r="V11340" t="str">
            <v>TFIT07150616</v>
          </cell>
          <cell r="W11340">
            <v>0</v>
          </cell>
          <cell r="Y11340" t="str">
            <v>TFIT0715061640171</v>
          </cell>
          <cell r="Z11340">
            <v>40171</v>
          </cell>
          <cell r="AA11340" t="str">
            <v>TFIT07150616</v>
          </cell>
          <cell r="AB11340">
            <v>0</v>
          </cell>
          <cell r="AD11340" t="str">
            <v>TFIT0715061640171</v>
          </cell>
          <cell r="AE11340">
            <v>40171</v>
          </cell>
          <cell r="AF11340" t="str">
            <v>TFIT07150616</v>
          </cell>
          <cell r="AG11340">
            <v>0</v>
          </cell>
        </row>
        <row r="11341">
          <cell r="T11341" t="str">
            <v>TFIT0715061640170</v>
          </cell>
          <cell r="U11341">
            <v>40170</v>
          </cell>
          <cell r="V11341" t="str">
            <v>TFIT07150616</v>
          </cell>
          <cell r="W11341">
            <v>0</v>
          </cell>
          <cell r="Y11341" t="str">
            <v>TFIT0715061640170</v>
          </cell>
          <cell r="Z11341">
            <v>40170</v>
          </cell>
          <cell r="AA11341" t="str">
            <v>TFIT07150616</v>
          </cell>
          <cell r="AB11341">
            <v>0</v>
          </cell>
          <cell r="AD11341" t="str">
            <v>TFIT0715061640170</v>
          </cell>
          <cell r="AE11341">
            <v>40170</v>
          </cell>
          <cell r="AF11341" t="str">
            <v>TFIT07150616</v>
          </cell>
          <cell r="AG11341">
            <v>0</v>
          </cell>
        </row>
        <row r="11342">
          <cell r="T11342" t="str">
            <v>TFIT0715061640169</v>
          </cell>
          <cell r="U11342">
            <v>40169</v>
          </cell>
          <cell r="V11342" t="str">
            <v>TFIT07150616</v>
          </cell>
          <cell r="W11342">
            <v>0</v>
          </cell>
          <cell r="Y11342" t="str">
            <v>TFIT0715061640169</v>
          </cell>
          <cell r="Z11342">
            <v>40169</v>
          </cell>
          <cell r="AA11342" t="str">
            <v>TFIT07150616</v>
          </cell>
          <cell r="AB11342">
            <v>0</v>
          </cell>
          <cell r="AD11342" t="str">
            <v>TFIT0715061640169</v>
          </cell>
          <cell r="AE11342">
            <v>40169</v>
          </cell>
          <cell r="AF11342" t="str">
            <v>TFIT07150616</v>
          </cell>
          <cell r="AG11342">
            <v>0</v>
          </cell>
        </row>
        <row r="11343">
          <cell r="T11343" t="str">
            <v>TFIT0715061640168</v>
          </cell>
          <cell r="U11343">
            <v>40168</v>
          </cell>
          <cell r="V11343" t="str">
            <v>TFIT07150616</v>
          </cell>
          <cell r="W11343">
            <v>0</v>
          </cell>
          <cell r="Y11343" t="str">
            <v>TFIT0715061640168</v>
          </cell>
          <cell r="Z11343">
            <v>40168</v>
          </cell>
          <cell r="AA11343" t="str">
            <v>TFIT07150616</v>
          </cell>
          <cell r="AB11343">
            <v>0</v>
          </cell>
          <cell r="AD11343" t="str">
            <v>TFIT0715061640168</v>
          </cell>
          <cell r="AE11343">
            <v>40168</v>
          </cell>
          <cell r="AF11343" t="str">
            <v>TFIT07150616</v>
          </cell>
          <cell r="AG11343">
            <v>0</v>
          </cell>
        </row>
        <row r="11344">
          <cell r="T11344" t="str">
            <v>TFIT0715061640167</v>
          </cell>
          <cell r="U11344">
            <v>40167</v>
          </cell>
          <cell r="V11344" t="str">
            <v>TFIT07150616</v>
          </cell>
          <cell r="W11344">
            <v>0</v>
          </cell>
          <cell r="Y11344" t="str">
            <v>TFIT0715061640167</v>
          </cell>
          <cell r="Z11344">
            <v>40167</v>
          </cell>
          <cell r="AA11344" t="str">
            <v>TFIT07150616</v>
          </cell>
          <cell r="AB11344">
            <v>0</v>
          </cell>
          <cell r="AD11344" t="str">
            <v>TFIT0715061640167</v>
          </cell>
          <cell r="AE11344">
            <v>40167</v>
          </cell>
          <cell r="AF11344" t="str">
            <v>TFIT07150616</v>
          </cell>
          <cell r="AG11344">
            <v>0</v>
          </cell>
        </row>
        <row r="11345">
          <cell r="T11345" t="str">
            <v>TFIT0715061640166</v>
          </cell>
          <cell r="U11345">
            <v>40166</v>
          </cell>
          <cell r="V11345" t="str">
            <v>TFIT07150616</v>
          </cell>
          <cell r="W11345">
            <v>0</v>
          </cell>
          <cell r="Y11345" t="str">
            <v>TFIT0715061640166</v>
          </cell>
          <cell r="Z11345">
            <v>40166</v>
          </cell>
          <cell r="AA11345" t="str">
            <v>TFIT07150616</v>
          </cell>
          <cell r="AB11345">
            <v>0</v>
          </cell>
          <cell r="AD11345" t="str">
            <v>TFIT0715061640166</v>
          </cell>
          <cell r="AE11345">
            <v>40166</v>
          </cell>
          <cell r="AF11345" t="str">
            <v>TFIT07150616</v>
          </cell>
          <cell r="AG11345">
            <v>0</v>
          </cell>
        </row>
        <row r="11346">
          <cell r="T11346" t="str">
            <v>TFIT0715061640165</v>
          </cell>
          <cell r="U11346">
            <v>40165</v>
          </cell>
          <cell r="V11346" t="str">
            <v>TFIT07150616</v>
          </cell>
          <cell r="W11346">
            <v>0</v>
          </cell>
          <cell r="Y11346" t="str">
            <v>TFIT0715061640165</v>
          </cell>
          <cell r="Z11346">
            <v>40165</v>
          </cell>
          <cell r="AA11346" t="str">
            <v>TFIT07150616</v>
          </cell>
          <cell r="AB11346">
            <v>0</v>
          </cell>
          <cell r="AD11346" t="str">
            <v>TFIT0715061640165</v>
          </cell>
          <cell r="AE11346">
            <v>40165</v>
          </cell>
          <cell r="AF11346" t="str">
            <v>TFIT07150616</v>
          </cell>
          <cell r="AG11346">
            <v>0</v>
          </cell>
        </row>
        <row r="11347">
          <cell r="T11347" t="str">
            <v>TFIT0715061640164</v>
          </cell>
          <cell r="U11347">
            <v>40164</v>
          </cell>
          <cell r="V11347" t="str">
            <v>TFIT07150616</v>
          </cell>
          <cell r="W11347">
            <v>0</v>
          </cell>
          <cell r="Y11347" t="str">
            <v>TFIT0715061640164</v>
          </cell>
          <cell r="Z11347">
            <v>40164</v>
          </cell>
          <cell r="AA11347" t="str">
            <v>TFIT07150616</v>
          </cell>
          <cell r="AB11347">
            <v>0</v>
          </cell>
          <cell r="AD11347" t="str">
            <v>TFIT0715061640164</v>
          </cell>
          <cell r="AE11347">
            <v>40164</v>
          </cell>
          <cell r="AF11347" t="str">
            <v>TFIT07150616</v>
          </cell>
          <cell r="AG11347">
            <v>0</v>
          </cell>
        </row>
        <row r="11348">
          <cell r="T11348" t="str">
            <v>TFIT0715061640163</v>
          </cell>
          <cell r="U11348">
            <v>40163</v>
          </cell>
          <cell r="V11348" t="str">
            <v>TFIT07150616</v>
          </cell>
          <cell r="W11348">
            <v>0</v>
          </cell>
          <cell r="Y11348" t="str">
            <v>TFIT0715061640163</v>
          </cell>
          <cell r="Z11348">
            <v>40163</v>
          </cell>
          <cell r="AA11348" t="str">
            <v>TFIT07150616</v>
          </cell>
          <cell r="AB11348">
            <v>0</v>
          </cell>
          <cell r="AD11348" t="str">
            <v>TFIT0715061640163</v>
          </cell>
          <cell r="AE11348">
            <v>40163</v>
          </cell>
          <cell r="AF11348" t="str">
            <v>TFIT07150616</v>
          </cell>
          <cell r="AG11348">
            <v>0</v>
          </cell>
        </row>
        <row r="11349">
          <cell r="T11349" t="str">
            <v>TFIT0715061640162</v>
          </cell>
          <cell r="U11349">
            <v>40162</v>
          </cell>
          <cell r="V11349" t="str">
            <v>TFIT07150616</v>
          </cell>
          <cell r="W11349">
            <v>0</v>
          </cell>
          <cell r="Y11349" t="str">
            <v>TFIT0715061640162</v>
          </cell>
          <cell r="Z11349">
            <v>40162</v>
          </cell>
          <cell r="AA11349" t="str">
            <v>TFIT07150616</v>
          </cell>
          <cell r="AB11349">
            <v>0</v>
          </cell>
          <cell r="AD11349" t="str">
            <v>TFIT0715061640162</v>
          </cell>
          <cell r="AE11349">
            <v>40162</v>
          </cell>
          <cell r="AF11349" t="str">
            <v>TFIT07150616</v>
          </cell>
          <cell r="AG11349">
            <v>0</v>
          </cell>
        </row>
        <row r="11350">
          <cell r="T11350" t="str">
            <v>TFIT0715061640161</v>
          </cell>
          <cell r="U11350">
            <v>40161</v>
          </cell>
          <cell r="V11350" t="str">
            <v>TFIT07150616</v>
          </cell>
          <cell r="W11350">
            <v>0</v>
          </cell>
          <cell r="Y11350" t="str">
            <v>TFIT0715061640161</v>
          </cell>
          <cell r="Z11350">
            <v>40161</v>
          </cell>
          <cell r="AA11350" t="str">
            <v>TFIT07150616</v>
          </cell>
          <cell r="AB11350">
            <v>0</v>
          </cell>
          <cell r="AD11350" t="str">
            <v>TFIT0715061640161</v>
          </cell>
          <cell r="AE11350">
            <v>40161</v>
          </cell>
          <cell r="AF11350" t="str">
            <v>TFIT07150616</v>
          </cell>
          <cell r="AG11350">
            <v>0</v>
          </cell>
        </row>
        <row r="11351">
          <cell r="T11351" t="str">
            <v>TFIT0715061640160</v>
          </cell>
          <cell r="U11351">
            <v>40160</v>
          </cell>
          <cell r="V11351" t="str">
            <v>TFIT07150616</v>
          </cell>
          <cell r="W11351">
            <v>0</v>
          </cell>
          <cell r="Y11351" t="str">
            <v>TFIT0715061640160</v>
          </cell>
          <cell r="Z11351">
            <v>40160</v>
          </cell>
          <cell r="AA11351" t="str">
            <v>TFIT07150616</v>
          </cell>
          <cell r="AB11351">
            <v>0</v>
          </cell>
          <cell r="AD11351" t="str">
            <v>TFIT0715061640160</v>
          </cell>
          <cell r="AE11351">
            <v>40160</v>
          </cell>
          <cell r="AF11351" t="str">
            <v>TFIT07150616</v>
          </cell>
          <cell r="AG11351">
            <v>0</v>
          </cell>
        </row>
        <row r="11352">
          <cell r="T11352" t="str">
            <v>TFIT0715061640159</v>
          </cell>
          <cell r="U11352">
            <v>40159</v>
          </cell>
          <cell r="V11352" t="str">
            <v>TFIT07150616</v>
          </cell>
          <cell r="W11352">
            <v>0</v>
          </cell>
          <cell r="Y11352" t="str">
            <v>TFIT0715061640159</v>
          </cell>
          <cell r="Z11352">
            <v>40159</v>
          </cell>
          <cell r="AA11352" t="str">
            <v>TFIT07150616</v>
          </cell>
          <cell r="AB11352">
            <v>0</v>
          </cell>
          <cell r="AD11352" t="str">
            <v>TFIT0715061640159</v>
          </cell>
          <cell r="AE11352">
            <v>40159</v>
          </cell>
          <cell r="AF11352" t="str">
            <v>TFIT07150616</v>
          </cell>
          <cell r="AG11352">
            <v>0</v>
          </cell>
        </row>
        <row r="11353">
          <cell r="T11353" t="str">
            <v>TFIT0715061640158</v>
          </cell>
          <cell r="U11353">
            <v>40158</v>
          </cell>
          <cell r="V11353" t="str">
            <v>TFIT07150616</v>
          </cell>
          <cell r="W11353">
            <v>0</v>
          </cell>
          <cell r="Y11353" t="str">
            <v>TFIT0715061640158</v>
          </cell>
          <cell r="Z11353">
            <v>40158</v>
          </cell>
          <cell r="AA11353" t="str">
            <v>TFIT07150616</v>
          </cell>
          <cell r="AB11353">
            <v>0</v>
          </cell>
          <cell r="AD11353" t="str">
            <v>TFIT0715061640158</v>
          </cell>
          <cell r="AE11353">
            <v>40158</v>
          </cell>
          <cell r="AF11353" t="str">
            <v>TFIT07150616</v>
          </cell>
          <cell r="AG11353">
            <v>0</v>
          </cell>
        </row>
        <row r="11354">
          <cell r="T11354" t="str">
            <v>TFIT0715061640157</v>
          </cell>
          <cell r="U11354">
            <v>40157</v>
          </cell>
          <cell r="V11354" t="str">
            <v>TFIT07150616</v>
          </cell>
          <cell r="W11354">
            <v>0</v>
          </cell>
          <cell r="Y11354" t="str">
            <v>TFIT0715061640157</v>
          </cell>
          <cell r="Z11354">
            <v>40157</v>
          </cell>
          <cell r="AA11354" t="str">
            <v>TFIT07150616</v>
          </cell>
          <cell r="AB11354">
            <v>0</v>
          </cell>
          <cell r="AD11354" t="str">
            <v>TFIT0715061640157</v>
          </cell>
          <cell r="AE11354">
            <v>40157</v>
          </cell>
          <cell r="AF11354" t="str">
            <v>TFIT07150616</v>
          </cell>
          <cell r="AG11354">
            <v>0</v>
          </cell>
        </row>
        <row r="11355">
          <cell r="T11355" t="str">
            <v>TFIT0715061640156</v>
          </cell>
          <cell r="U11355">
            <v>40156</v>
          </cell>
          <cell r="V11355" t="str">
            <v>TFIT07150616</v>
          </cell>
          <cell r="W11355">
            <v>0</v>
          </cell>
          <cell r="Y11355" t="str">
            <v>TFIT0715061640156</v>
          </cell>
          <cell r="Z11355">
            <v>40156</v>
          </cell>
          <cell r="AA11355" t="str">
            <v>TFIT07150616</v>
          </cell>
          <cell r="AB11355">
            <v>0</v>
          </cell>
          <cell r="AD11355" t="str">
            <v>TFIT0715061640156</v>
          </cell>
          <cell r="AE11355">
            <v>40156</v>
          </cell>
          <cell r="AF11355" t="str">
            <v>TFIT07150616</v>
          </cell>
          <cell r="AG11355">
            <v>0</v>
          </cell>
        </row>
        <row r="11356">
          <cell r="T11356" t="str">
            <v>TFIT0715061640155</v>
          </cell>
          <cell r="U11356">
            <v>40155</v>
          </cell>
          <cell r="V11356" t="str">
            <v>TFIT07150616</v>
          </cell>
          <cell r="W11356">
            <v>0</v>
          </cell>
          <cell r="Y11356" t="str">
            <v>TFIT0715061640155</v>
          </cell>
          <cell r="Z11356">
            <v>40155</v>
          </cell>
          <cell r="AA11356" t="str">
            <v>TFIT07150616</v>
          </cell>
          <cell r="AB11356">
            <v>0</v>
          </cell>
          <cell r="AD11356" t="str">
            <v>TFIT0715061640155</v>
          </cell>
          <cell r="AE11356">
            <v>40155</v>
          </cell>
          <cell r="AF11356" t="str">
            <v>TFIT07150616</v>
          </cell>
          <cell r="AG11356">
            <v>0</v>
          </cell>
        </row>
        <row r="11357">
          <cell r="T11357" t="str">
            <v>TFIT0715061640154</v>
          </cell>
          <cell r="U11357">
            <v>40154</v>
          </cell>
          <cell r="V11357" t="str">
            <v>TFIT07150616</v>
          </cell>
          <cell r="W11357">
            <v>0</v>
          </cell>
          <cell r="Y11357" t="str">
            <v>TFIT0715061640154</v>
          </cell>
          <cell r="Z11357">
            <v>40154</v>
          </cell>
          <cell r="AA11357" t="str">
            <v>TFIT07150616</v>
          </cell>
          <cell r="AB11357">
            <v>0</v>
          </cell>
          <cell r="AD11357" t="str">
            <v>TFIT0715061640154</v>
          </cell>
          <cell r="AE11357">
            <v>40154</v>
          </cell>
          <cell r="AF11357" t="str">
            <v>TFIT07150616</v>
          </cell>
          <cell r="AG11357">
            <v>0</v>
          </cell>
        </row>
        <row r="11358">
          <cell r="T11358" t="str">
            <v>TFIT0715061640153</v>
          </cell>
          <cell r="U11358">
            <v>40153</v>
          </cell>
          <cell r="V11358" t="str">
            <v>TFIT07150616</v>
          </cell>
          <cell r="W11358">
            <v>0</v>
          </cell>
          <cell r="Y11358" t="str">
            <v>TFIT0715061640153</v>
          </cell>
          <cell r="Z11358">
            <v>40153</v>
          </cell>
          <cell r="AA11358" t="str">
            <v>TFIT07150616</v>
          </cell>
          <cell r="AB11358">
            <v>0</v>
          </cell>
          <cell r="AD11358" t="str">
            <v>TFIT0715061640153</v>
          </cell>
          <cell r="AE11358">
            <v>40153</v>
          </cell>
          <cell r="AF11358" t="str">
            <v>TFIT07150616</v>
          </cell>
          <cell r="AG11358">
            <v>0</v>
          </cell>
        </row>
        <row r="11359">
          <cell r="T11359" t="str">
            <v>TFIT0715061640152</v>
          </cell>
          <cell r="U11359">
            <v>40152</v>
          </cell>
          <cell r="V11359" t="str">
            <v>TFIT07150616</v>
          </cell>
          <cell r="W11359">
            <v>0</v>
          </cell>
          <cell r="Y11359" t="str">
            <v>TFIT0715061640152</v>
          </cell>
          <cell r="Z11359">
            <v>40152</v>
          </cell>
          <cell r="AA11359" t="str">
            <v>TFIT07150616</v>
          </cell>
          <cell r="AB11359">
            <v>0</v>
          </cell>
          <cell r="AD11359" t="str">
            <v>TFIT0715061640152</v>
          </cell>
          <cell r="AE11359">
            <v>40152</v>
          </cell>
          <cell r="AF11359" t="str">
            <v>TFIT07150616</v>
          </cell>
          <cell r="AG11359">
            <v>0</v>
          </cell>
        </row>
        <row r="11360">
          <cell r="T11360" t="str">
            <v>TFIT0715061640151</v>
          </cell>
          <cell r="U11360">
            <v>40151</v>
          </cell>
          <cell r="V11360" t="str">
            <v>TFIT07150616</v>
          </cell>
          <cell r="W11360">
            <v>0</v>
          </cell>
          <cell r="Y11360" t="str">
            <v>TFIT0715061640151</v>
          </cell>
          <cell r="Z11360">
            <v>40151</v>
          </cell>
          <cell r="AA11360" t="str">
            <v>TFIT07150616</v>
          </cell>
          <cell r="AB11360">
            <v>0</v>
          </cell>
          <cell r="AD11360" t="str">
            <v>TFIT0715061640151</v>
          </cell>
          <cell r="AE11360">
            <v>40151</v>
          </cell>
          <cell r="AF11360" t="str">
            <v>TFIT07150616</v>
          </cell>
          <cell r="AG11360">
            <v>0</v>
          </cell>
        </row>
        <row r="11361">
          <cell r="T11361" t="str">
            <v>TFIT0715061640150</v>
          </cell>
          <cell r="U11361">
            <v>40150</v>
          </cell>
          <cell r="V11361" t="str">
            <v>TFIT07150616</v>
          </cell>
          <cell r="W11361">
            <v>0</v>
          </cell>
          <cell r="Y11361" t="str">
            <v>TFIT0715061640150</v>
          </cell>
          <cell r="Z11361">
            <v>40150</v>
          </cell>
          <cell r="AA11361" t="str">
            <v>TFIT07150616</v>
          </cell>
          <cell r="AB11361">
            <v>0</v>
          </cell>
          <cell r="AD11361" t="str">
            <v>TFIT0715061640150</v>
          </cell>
          <cell r="AE11361">
            <v>40150</v>
          </cell>
          <cell r="AF11361" t="str">
            <v>TFIT07150616</v>
          </cell>
          <cell r="AG11361">
            <v>0</v>
          </cell>
        </row>
        <row r="11362">
          <cell r="T11362" t="str">
            <v>TFIT0715061640149</v>
          </cell>
          <cell r="U11362">
            <v>40149</v>
          </cell>
          <cell r="V11362" t="str">
            <v>TFIT07150616</v>
          </cell>
          <cell r="W11362">
            <v>0</v>
          </cell>
          <cell r="Y11362" t="str">
            <v>TFIT0715061640149</v>
          </cell>
          <cell r="Z11362">
            <v>40149</v>
          </cell>
          <cell r="AA11362" t="str">
            <v>TFIT07150616</v>
          </cell>
          <cell r="AB11362">
            <v>0</v>
          </cell>
          <cell r="AD11362" t="str">
            <v>TFIT0715061640149</v>
          </cell>
          <cell r="AE11362">
            <v>40149</v>
          </cell>
          <cell r="AF11362" t="str">
            <v>TFIT07150616</v>
          </cell>
          <cell r="AG11362">
            <v>0</v>
          </cell>
        </row>
        <row r="11363">
          <cell r="T11363" t="str">
            <v>TFIT0715061640148</v>
          </cell>
          <cell r="U11363">
            <v>40148</v>
          </cell>
          <cell r="V11363" t="str">
            <v>TFIT07150616</v>
          </cell>
          <cell r="W11363">
            <v>0</v>
          </cell>
          <cell r="Y11363" t="str">
            <v>TFIT0715061640148</v>
          </cell>
          <cell r="Z11363">
            <v>40148</v>
          </cell>
          <cell r="AA11363" t="str">
            <v>TFIT07150616</v>
          </cell>
          <cell r="AB11363">
            <v>0</v>
          </cell>
          <cell r="AD11363" t="str">
            <v>TFIT0715061640148</v>
          </cell>
          <cell r="AE11363">
            <v>40148</v>
          </cell>
          <cell r="AF11363" t="str">
            <v>TFIT07150616</v>
          </cell>
          <cell r="AG11363">
            <v>0</v>
          </cell>
        </row>
        <row r="11364">
          <cell r="T11364" t="str">
            <v>TFIT0715061640147</v>
          </cell>
          <cell r="U11364">
            <v>40147</v>
          </cell>
          <cell r="V11364" t="str">
            <v>TFIT07150616</v>
          </cell>
          <cell r="W11364">
            <v>0</v>
          </cell>
          <cell r="Y11364" t="str">
            <v>TFIT0715061640147</v>
          </cell>
          <cell r="Z11364">
            <v>40147</v>
          </cell>
          <cell r="AA11364" t="str">
            <v>TFIT07150616</v>
          </cell>
          <cell r="AB11364">
            <v>0</v>
          </cell>
          <cell r="AD11364" t="str">
            <v>TFIT0715061640147</v>
          </cell>
          <cell r="AE11364">
            <v>40147</v>
          </cell>
          <cell r="AF11364" t="str">
            <v>TFIT07150616</v>
          </cell>
          <cell r="AG11364">
            <v>0</v>
          </cell>
        </row>
        <row r="11365">
          <cell r="T11365" t="str">
            <v>TFIT0715061640146</v>
          </cell>
          <cell r="U11365">
            <v>40146</v>
          </cell>
          <cell r="V11365" t="str">
            <v>TFIT07150616</v>
          </cell>
          <cell r="W11365">
            <v>0</v>
          </cell>
          <cell r="Y11365" t="str">
            <v>TFIT0715061640146</v>
          </cell>
          <cell r="Z11365">
            <v>40146</v>
          </cell>
          <cell r="AA11365" t="str">
            <v>TFIT07150616</v>
          </cell>
          <cell r="AB11365">
            <v>0</v>
          </cell>
          <cell r="AD11365" t="str">
            <v>TFIT0715061640146</v>
          </cell>
          <cell r="AE11365">
            <v>40146</v>
          </cell>
          <cell r="AF11365" t="str">
            <v>TFIT07150616</v>
          </cell>
          <cell r="AG11365">
            <v>0</v>
          </cell>
        </row>
        <row r="11366">
          <cell r="T11366" t="str">
            <v>TFIT0715061640145</v>
          </cell>
          <cell r="U11366">
            <v>40145</v>
          </cell>
          <cell r="V11366" t="str">
            <v>TFIT07150616</v>
          </cell>
          <cell r="W11366">
            <v>0</v>
          </cell>
          <cell r="Y11366" t="str">
            <v>TFIT0715061640145</v>
          </cell>
          <cell r="Z11366">
            <v>40145</v>
          </cell>
          <cell r="AA11366" t="str">
            <v>TFIT07150616</v>
          </cell>
          <cell r="AB11366">
            <v>0</v>
          </cell>
          <cell r="AD11366" t="str">
            <v>TFIT0715061640145</v>
          </cell>
          <cell r="AE11366">
            <v>40145</v>
          </cell>
          <cell r="AF11366" t="str">
            <v>TFIT07150616</v>
          </cell>
          <cell r="AG11366">
            <v>0</v>
          </cell>
        </row>
        <row r="11367">
          <cell r="T11367" t="str">
            <v>TFIT0715061640144</v>
          </cell>
          <cell r="U11367">
            <v>40144</v>
          </cell>
          <cell r="V11367" t="str">
            <v>TFIT07150616</v>
          </cell>
          <cell r="W11367">
            <v>0</v>
          </cell>
          <cell r="Y11367" t="str">
            <v>TFIT0715061640144</v>
          </cell>
          <cell r="Z11367">
            <v>40144</v>
          </cell>
          <cell r="AA11367" t="str">
            <v>TFIT07150616</v>
          </cell>
          <cell r="AB11367">
            <v>0</v>
          </cell>
          <cell r="AD11367" t="str">
            <v>TFIT0715061640144</v>
          </cell>
          <cell r="AE11367">
            <v>40144</v>
          </cell>
          <cell r="AF11367" t="str">
            <v>TFIT07150616</v>
          </cell>
          <cell r="AG11367">
            <v>0</v>
          </cell>
        </row>
        <row r="11368">
          <cell r="T11368" t="str">
            <v>TFIT0715061640143</v>
          </cell>
          <cell r="U11368">
            <v>40143</v>
          </cell>
          <cell r="V11368" t="str">
            <v>TFIT07150616</v>
          </cell>
          <cell r="W11368">
            <v>0</v>
          </cell>
          <cell r="Y11368" t="str">
            <v>TFIT0715061640143</v>
          </cell>
          <cell r="Z11368">
            <v>40143</v>
          </cell>
          <cell r="AA11368" t="str">
            <v>TFIT07150616</v>
          </cell>
          <cell r="AB11368">
            <v>0</v>
          </cell>
          <cell r="AD11368" t="str">
            <v>TFIT0715061640143</v>
          </cell>
          <cell r="AE11368">
            <v>40143</v>
          </cell>
          <cell r="AF11368" t="str">
            <v>TFIT07150616</v>
          </cell>
          <cell r="AG11368">
            <v>0</v>
          </cell>
        </row>
        <row r="11369">
          <cell r="T11369" t="str">
            <v>TFIT0715061640142</v>
          </cell>
          <cell r="U11369">
            <v>40142</v>
          </cell>
          <cell r="V11369" t="str">
            <v>TFIT07150616</v>
          </cell>
          <cell r="W11369">
            <v>0</v>
          </cell>
          <cell r="Y11369" t="str">
            <v>TFIT0715061640142</v>
          </cell>
          <cell r="Z11369">
            <v>40142</v>
          </cell>
          <cell r="AA11369" t="str">
            <v>TFIT07150616</v>
          </cell>
          <cell r="AB11369">
            <v>0</v>
          </cell>
          <cell r="AD11369" t="str">
            <v>TFIT0715061640142</v>
          </cell>
          <cell r="AE11369">
            <v>40142</v>
          </cell>
          <cell r="AF11369" t="str">
            <v>TFIT07150616</v>
          </cell>
          <cell r="AG11369">
            <v>0</v>
          </cell>
        </row>
        <row r="11370">
          <cell r="T11370" t="str">
            <v>TFIT0715061640141</v>
          </cell>
          <cell r="U11370">
            <v>40141</v>
          </cell>
          <cell r="V11370" t="str">
            <v>TFIT07150616</v>
          </cell>
          <cell r="W11370">
            <v>0</v>
          </cell>
          <cell r="Y11370" t="str">
            <v>TFIT0715061640141</v>
          </cell>
          <cell r="Z11370">
            <v>40141</v>
          </cell>
          <cell r="AA11370" t="str">
            <v>TFIT07150616</v>
          </cell>
          <cell r="AB11370">
            <v>0</v>
          </cell>
          <cell r="AD11370" t="str">
            <v>TFIT0715061640141</v>
          </cell>
          <cell r="AE11370">
            <v>40141</v>
          </cell>
          <cell r="AF11370" t="str">
            <v>TFIT07150616</v>
          </cell>
          <cell r="AG11370">
            <v>0</v>
          </cell>
        </row>
        <row r="11371">
          <cell r="T11371" t="str">
            <v>TFIT0715061640140</v>
          </cell>
          <cell r="U11371">
            <v>40140</v>
          </cell>
          <cell r="V11371" t="str">
            <v>TFIT07150616</v>
          </cell>
          <cell r="W11371">
            <v>0</v>
          </cell>
          <cell r="Y11371" t="str">
            <v>TFIT0715061640140</v>
          </cell>
          <cell r="Z11371">
            <v>40140</v>
          </cell>
          <cell r="AA11371" t="str">
            <v>TFIT07150616</v>
          </cell>
          <cell r="AB11371">
            <v>0</v>
          </cell>
          <cell r="AD11371" t="str">
            <v>TFIT0715061640140</v>
          </cell>
          <cell r="AE11371">
            <v>40140</v>
          </cell>
          <cell r="AF11371" t="str">
            <v>TFIT07150616</v>
          </cell>
          <cell r="AG11371">
            <v>0</v>
          </cell>
        </row>
        <row r="11372">
          <cell r="T11372" t="str">
            <v>TFIT0715061640139</v>
          </cell>
          <cell r="U11372">
            <v>40139</v>
          </cell>
          <cell r="V11372" t="str">
            <v>TFIT07150616</v>
          </cell>
          <cell r="W11372">
            <v>0</v>
          </cell>
          <cell r="Y11372" t="str">
            <v>TFIT0715061640139</v>
          </cell>
          <cell r="Z11372">
            <v>40139</v>
          </cell>
          <cell r="AA11372" t="str">
            <v>TFIT07150616</v>
          </cell>
          <cell r="AB11372">
            <v>0</v>
          </cell>
          <cell r="AD11372" t="str">
            <v>TFIT0715061640139</v>
          </cell>
          <cell r="AE11372">
            <v>40139</v>
          </cell>
          <cell r="AF11372" t="str">
            <v>TFIT07150616</v>
          </cell>
          <cell r="AG11372">
            <v>0</v>
          </cell>
        </row>
        <row r="11373">
          <cell r="T11373" t="str">
            <v>TFIT0715061640138</v>
          </cell>
          <cell r="U11373">
            <v>40138</v>
          </cell>
          <cell r="V11373" t="str">
            <v>TFIT07150616</v>
          </cell>
          <cell r="W11373">
            <v>0</v>
          </cell>
          <cell r="Y11373" t="str">
            <v>TFIT0715061640138</v>
          </cell>
          <cell r="Z11373">
            <v>40138</v>
          </cell>
          <cell r="AA11373" t="str">
            <v>TFIT07150616</v>
          </cell>
          <cell r="AB11373">
            <v>0</v>
          </cell>
          <cell r="AD11373" t="str">
            <v>TFIT0715061640138</v>
          </cell>
          <cell r="AE11373">
            <v>40138</v>
          </cell>
          <cell r="AF11373" t="str">
            <v>TFIT07150616</v>
          </cell>
          <cell r="AG11373">
            <v>0</v>
          </cell>
        </row>
        <row r="11374">
          <cell r="T11374" t="str">
            <v>TFIT0715061640137</v>
          </cell>
          <cell r="U11374">
            <v>40137</v>
          </cell>
          <cell r="V11374" t="str">
            <v>TFIT07150616</v>
          </cell>
          <cell r="W11374">
            <v>0</v>
          </cell>
          <cell r="Y11374" t="str">
            <v>TFIT0715061640137</v>
          </cell>
          <cell r="Z11374">
            <v>40137</v>
          </cell>
          <cell r="AA11374" t="str">
            <v>TFIT07150616</v>
          </cell>
          <cell r="AB11374">
            <v>0</v>
          </cell>
          <cell r="AD11374" t="str">
            <v>TFIT0715061640137</v>
          </cell>
          <cell r="AE11374">
            <v>40137</v>
          </cell>
          <cell r="AF11374" t="str">
            <v>TFIT07150616</v>
          </cell>
          <cell r="AG11374">
            <v>0</v>
          </cell>
        </row>
        <row r="11375">
          <cell r="T11375" t="str">
            <v>TFIT0715061640136</v>
          </cell>
          <cell r="U11375">
            <v>40136</v>
          </cell>
          <cell r="V11375" t="str">
            <v>TFIT07150616</v>
          </cell>
          <cell r="W11375">
            <v>0</v>
          </cell>
          <cell r="Y11375" t="str">
            <v>TFIT0715061640136</v>
          </cell>
          <cell r="Z11375">
            <v>40136</v>
          </cell>
          <cell r="AA11375" t="str">
            <v>TFIT07150616</v>
          </cell>
          <cell r="AB11375">
            <v>0</v>
          </cell>
          <cell r="AD11375" t="str">
            <v>TFIT0715061640136</v>
          </cell>
          <cell r="AE11375">
            <v>40136</v>
          </cell>
          <cell r="AF11375" t="str">
            <v>TFIT07150616</v>
          </cell>
          <cell r="AG11375">
            <v>0</v>
          </cell>
        </row>
        <row r="11376">
          <cell r="T11376" t="str">
            <v>TFIT0715061640135</v>
          </cell>
          <cell r="U11376">
            <v>40135</v>
          </cell>
          <cell r="V11376" t="str">
            <v>TFIT07150616</v>
          </cell>
          <cell r="W11376">
            <v>0</v>
          </cell>
          <cell r="Y11376" t="str">
            <v>TFIT0715061640135</v>
          </cell>
          <cell r="Z11376">
            <v>40135</v>
          </cell>
          <cell r="AA11376" t="str">
            <v>TFIT07150616</v>
          </cell>
          <cell r="AB11376">
            <v>0</v>
          </cell>
          <cell r="AD11376" t="str">
            <v>TFIT0715061640135</v>
          </cell>
          <cell r="AE11376">
            <v>40135</v>
          </cell>
          <cell r="AF11376" t="str">
            <v>TFIT07150616</v>
          </cell>
          <cell r="AG11376">
            <v>0</v>
          </cell>
        </row>
        <row r="11377">
          <cell r="T11377" t="str">
            <v>TFIT0715061640134</v>
          </cell>
          <cell r="U11377">
            <v>40134</v>
          </cell>
          <cell r="V11377" t="str">
            <v>TFIT07150616</v>
          </cell>
          <cell r="W11377">
            <v>0</v>
          </cell>
          <cell r="Y11377" t="str">
            <v>TFIT0715061640134</v>
          </cell>
          <cell r="Z11377">
            <v>40134</v>
          </cell>
          <cell r="AA11377" t="str">
            <v>TFIT07150616</v>
          </cell>
          <cell r="AB11377">
            <v>0</v>
          </cell>
          <cell r="AD11377" t="str">
            <v>TFIT0715061640134</v>
          </cell>
          <cell r="AE11377">
            <v>40134</v>
          </cell>
          <cell r="AF11377" t="str">
            <v>TFIT07150616</v>
          </cell>
          <cell r="AG11377">
            <v>0</v>
          </cell>
        </row>
        <row r="11378">
          <cell r="T11378" t="str">
            <v>TFIT0715061640133</v>
          </cell>
          <cell r="U11378">
            <v>40133</v>
          </cell>
          <cell r="V11378" t="str">
            <v>TFIT07150616</v>
          </cell>
          <cell r="W11378">
            <v>0</v>
          </cell>
          <cell r="Y11378" t="str">
            <v>TFIT0715061640133</v>
          </cell>
          <cell r="Z11378">
            <v>40133</v>
          </cell>
          <cell r="AA11378" t="str">
            <v>TFIT07150616</v>
          </cell>
          <cell r="AB11378">
            <v>0</v>
          </cell>
          <cell r="AD11378" t="str">
            <v>TFIT0715061640133</v>
          </cell>
          <cell r="AE11378">
            <v>40133</v>
          </cell>
          <cell r="AF11378" t="str">
            <v>TFIT07150616</v>
          </cell>
          <cell r="AG11378">
            <v>0</v>
          </cell>
        </row>
        <row r="11379">
          <cell r="T11379" t="str">
            <v>TFIT0715061640132</v>
          </cell>
          <cell r="U11379">
            <v>40132</v>
          </cell>
          <cell r="V11379" t="str">
            <v>TFIT07150616</v>
          </cell>
          <cell r="W11379">
            <v>0</v>
          </cell>
          <cell r="Y11379" t="str">
            <v>TFIT0715061640132</v>
          </cell>
          <cell r="Z11379">
            <v>40132</v>
          </cell>
          <cell r="AA11379" t="str">
            <v>TFIT07150616</v>
          </cell>
          <cell r="AB11379">
            <v>0</v>
          </cell>
          <cell r="AD11379" t="str">
            <v>TFIT0715061640132</v>
          </cell>
          <cell r="AE11379">
            <v>40132</v>
          </cell>
          <cell r="AF11379" t="str">
            <v>TFIT07150616</v>
          </cell>
          <cell r="AG11379">
            <v>0</v>
          </cell>
        </row>
        <row r="11380">
          <cell r="T11380" t="str">
            <v>TFIT0715061640131</v>
          </cell>
          <cell r="U11380">
            <v>40131</v>
          </cell>
          <cell r="V11380" t="str">
            <v>TFIT07150616</v>
          </cell>
          <cell r="W11380">
            <v>0</v>
          </cell>
          <cell r="Y11380" t="str">
            <v>TFIT0715061640131</v>
          </cell>
          <cell r="Z11380">
            <v>40131</v>
          </cell>
          <cell r="AA11380" t="str">
            <v>TFIT07150616</v>
          </cell>
          <cell r="AB11380">
            <v>0</v>
          </cell>
          <cell r="AD11380" t="str">
            <v>TFIT0715061640131</v>
          </cell>
          <cell r="AE11380">
            <v>40131</v>
          </cell>
          <cell r="AF11380" t="str">
            <v>TFIT07150616</v>
          </cell>
          <cell r="AG11380">
            <v>0</v>
          </cell>
        </row>
        <row r="11381">
          <cell r="T11381" t="str">
            <v>TFIT0715061640130</v>
          </cell>
          <cell r="U11381">
            <v>40130</v>
          </cell>
          <cell r="V11381" t="str">
            <v>TFIT07150616</v>
          </cell>
          <cell r="W11381">
            <v>0</v>
          </cell>
          <cell r="Y11381" t="str">
            <v>TFIT0715061640130</v>
          </cell>
          <cell r="Z11381">
            <v>40130</v>
          </cell>
          <cell r="AA11381" t="str">
            <v>TFIT07150616</v>
          </cell>
          <cell r="AB11381">
            <v>0</v>
          </cell>
          <cell r="AD11381" t="str">
            <v>TFIT0715061640130</v>
          </cell>
          <cell r="AE11381">
            <v>40130</v>
          </cell>
          <cell r="AF11381" t="str">
            <v>TFIT07150616</v>
          </cell>
          <cell r="AG11381">
            <v>0</v>
          </cell>
        </row>
        <row r="11382">
          <cell r="T11382" t="str">
            <v>TFIT0715061640129</v>
          </cell>
          <cell r="U11382">
            <v>40129</v>
          </cell>
          <cell r="V11382" t="str">
            <v>TFIT07150616</v>
          </cell>
          <cell r="W11382">
            <v>0</v>
          </cell>
          <cell r="Y11382" t="str">
            <v>TFIT0715061640129</v>
          </cell>
          <cell r="Z11382">
            <v>40129</v>
          </cell>
          <cell r="AA11382" t="str">
            <v>TFIT07150616</v>
          </cell>
          <cell r="AB11382">
            <v>0</v>
          </cell>
          <cell r="AD11382" t="str">
            <v>TFIT0715061640129</v>
          </cell>
          <cell r="AE11382">
            <v>40129</v>
          </cell>
          <cell r="AF11382" t="str">
            <v>TFIT07150616</v>
          </cell>
          <cell r="AG11382">
            <v>0</v>
          </cell>
        </row>
        <row r="11383">
          <cell r="T11383" t="str">
            <v>TFIT0715061640128</v>
          </cell>
          <cell r="U11383">
            <v>40128</v>
          </cell>
          <cell r="V11383" t="str">
            <v>TFIT07150616</v>
          </cell>
          <cell r="W11383">
            <v>0</v>
          </cell>
          <cell r="Y11383" t="str">
            <v>TFIT0715061640128</v>
          </cell>
          <cell r="Z11383">
            <v>40128</v>
          </cell>
          <cell r="AA11383" t="str">
            <v>TFIT07150616</v>
          </cell>
          <cell r="AB11383">
            <v>0</v>
          </cell>
          <cell r="AD11383" t="str">
            <v>TFIT0715061640128</v>
          </cell>
          <cell r="AE11383">
            <v>40128</v>
          </cell>
          <cell r="AF11383" t="str">
            <v>TFIT07150616</v>
          </cell>
          <cell r="AG11383">
            <v>0</v>
          </cell>
        </row>
        <row r="11384">
          <cell r="T11384" t="str">
            <v>TFIT0715061640127</v>
          </cell>
          <cell r="U11384">
            <v>40127</v>
          </cell>
          <cell r="V11384" t="str">
            <v>TFIT07150616</v>
          </cell>
          <cell r="W11384">
            <v>0</v>
          </cell>
          <cell r="Y11384" t="str">
            <v>TFIT0715061640127</v>
          </cell>
          <cell r="Z11384">
            <v>40127</v>
          </cell>
          <cell r="AA11384" t="str">
            <v>TFIT07150616</v>
          </cell>
          <cell r="AB11384">
            <v>0</v>
          </cell>
          <cell r="AD11384" t="str">
            <v>TFIT0715061640127</v>
          </cell>
          <cell r="AE11384">
            <v>40127</v>
          </cell>
          <cell r="AF11384" t="str">
            <v>TFIT07150616</v>
          </cell>
          <cell r="AG11384">
            <v>0</v>
          </cell>
        </row>
        <row r="11385">
          <cell r="T11385" t="str">
            <v>TFIT0715061640126</v>
          </cell>
          <cell r="U11385">
            <v>40126</v>
          </cell>
          <cell r="V11385" t="str">
            <v>TFIT07150616</v>
          </cell>
          <cell r="W11385">
            <v>0</v>
          </cell>
          <cell r="Y11385" t="str">
            <v>TFIT0715061640126</v>
          </cell>
          <cell r="Z11385">
            <v>40126</v>
          </cell>
          <cell r="AA11385" t="str">
            <v>TFIT07150616</v>
          </cell>
          <cell r="AB11385">
            <v>0</v>
          </cell>
          <cell r="AD11385" t="str">
            <v>TFIT0715061640126</v>
          </cell>
          <cell r="AE11385">
            <v>40126</v>
          </cell>
          <cell r="AF11385" t="str">
            <v>TFIT07150616</v>
          </cell>
          <cell r="AG11385">
            <v>0</v>
          </cell>
        </row>
        <row r="11386">
          <cell r="T11386" t="str">
            <v>TFIT0715061640125</v>
          </cell>
          <cell r="U11386">
            <v>40125</v>
          </cell>
          <cell r="V11386" t="str">
            <v>TFIT07150616</v>
          </cell>
          <cell r="W11386">
            <v>0</v>
          </cell>
          <cell r="Y11386" t="str">
            <v>TFIT0715061640125</v>
          </cell>
          <cell r="Z11386">
            <v>40125</v>
          </cell>
          <cell r="AA11386" t="str">
            <v>TFIT07150616</v>
          </cell>
          <cell r="AB11386">
            <v>0</v>
          </cell>
          <cell r="AD11386" t="str">
            <v>TFIT0715061640125</v>
          </cell>
          <cell r="AE11386">
            <v>40125</v>
          </cell>
          <cell r="AF11386" t="str">
            <v>TFIT07150616</v>
          </cell>
          <cell r="AG11386">
            <v>0</v>
          </cell>
        </row>
        <row r="11387">
          <cell r="T11387" t="str">
            <v>TFIT0715061640124</v>
          </cell>
          <cell r="U11387">
            <v>40124</v>
          </cell>
          <cell r="V11387" t="str">
            <v>TFIT07150616</v>
          </cell>
          <cell r="W11387">
            <v>0</v>
          </cell>
          <cell r="Y11387" t="str">
            <v>TFIT0715061640124</v>
          </cell>
          <cell r="Z11387">
            <v>40124</v>
          </cell>
          <cell r="AA11387" t="str">
            <v>TFIT07150616</v>
          </cell>
          <cell r="AB11387">
            <v>0</v>
          </cell>
          <cell r="AD11387" t="str">
            <v>TFIT0715061640124</v>
          </cell>
          <cell r="AE11387">
            <v>40124</v>
          </cell>
          <cell r="AF11387" t="str">
            <v>TFIT07150616</v>
          </cell>
          <cell r="AG11387">
            <v>0</v>
          </cell>
        </row>
        <row r="11388">
          <cell r="T11388" t="str">
            <v>TFIT0715061640123</v>
          </cell>
          <cell r="U11388">
            <v>40123</v>
          </cell>
          <cell r="V11388" t="str">
            <v>TFIT07150616</v>
          </cell>
          <cell r="W11388">
            <v>0</v>
          </cell>
          <cell r="Y11388" t="str">
            <v>TFIT0715061640123</v>
          </cell>
          <cell r="Z11388">
            <v>40123</v>
          </cell>
          <cell r="AA11388" t="str">
            <v>TFIT07150616</v>
          </cell>
          <cell r="AB11388">
            <v>0</v>
          </cell>
          <cell r="AD11388" t="str">
            <v>TFIT0715061640123</v>
          </cell>
          <cell r="AE11388">
            <v>40123</v>
          </cell>
          <cell r="AF11388" t="str">
            <v>TFIT07150616</v>
          </cell>
          <cell r="AG11388">
            <v>0</v>
          </cell>
        </row>
        <row r="11389">
          <cell r="T11389" t="str">
            <v>TFIT0715061640122</v>
          </cell>
          <cell r="U11389">
            <v>40122</v>
          </cell>
          <cell r="V11389" t="str">
            <v>TFIT07150616</v>
          </cell>
          <cell r="W11389">
            <v>0</v>
          </cell>
          <cell r="Y11389" t="str">
            <v>TFIT0715061640122</v>
          </cell>
          <cell r="Z11389">
            <v>40122</v>
          </cell>
          <cell r="AA11389" t="str">
            <v>TFIT07150616</v>
          </cell>
          <cell r="AB11389">
            <v>0</v>
          </cell>
          <cell r="AD11389" t="str">
            <v>TFIT0715061640122</v>
          </cell>
          <cell r="AE11389">
            <v>40122</v>
          </cell>
          <cell r="AF11389" t="str">
            <v>TFIT07150616</v>
          </cell>
          <cell r="AG11389">
            <v>0</v>
          </cell>
        </row>
        <row r="11390">
          <cell r="T11390" t="str">
            <v>TFIT0715061640121</v>
          </cell>
          <cell r="U11390">
            <v>40121</v>
          </cell>
          <cell r="V11390" t="str">
            <v>TFIT07150616</v>
          </cell>
          <cell r="W11390">
            <v>0</v>
          </cell>
          <cell r="Y11390" t="str">
            <v>TFIT0715061640121</v>
          </cell>
          <cell r="Z11390">
            <v>40121</v>
          </cell>
          <cell r="AA11390" t="str">
            <v>TFIT07150616</v>
          </cell>
          <cell r="AB11390">
            <v>0</v>
          </cell>
          <cell r="AD11390" t="str">
            <v>TFIT0715061640121</v>
          </cell>
          <cell r="AE11390">
            <v>40121</v>
          </cell>
          <cell r="AF11390" t="str">
            <v>TFIT07150616</v>
          </cell>
          <cell r="AG11390">
            <v>0</v>
          </cell>
        </row>
        <row r="11391">
          <cell r="T11391" t="str">
            <v>TFIT0715061640120</v>
          </cell>
          <cell r="U11391">
            <v>40120</v>
          </cell>
          <cell r="V11391" t="str">
            <v>TFIT07150616</v>
          </cell>
          <cell r="W11391">
            <v>0</v>
          </cell>
          <cell r="Y11391" t="str">
            <v>TFIT0715061640120</v>
          </cell>
          <cell r="Z11391">
            <v>40120</v>
          </cell>
          <cell r="AA11391" t="str">
            <v>TFIT07150616</v>
          </cell>
          <cell r="AB11391">
            <v>0</v>
          </cell>
          <cell r="AD11391" t="str">
            <v>TFIT0715061640120</v>
          </cell>
          <cell r="AE11391">
            <v>40120</v>
          </cell>
          <cell r="AF11391" t="str">
            <v>TFIT07150616</v>
          </cell>
          <cell r="AG11391">
            <v>0</v>
          </cell>
        </row>
        <row r="11392">
          <cell r="T11392" t="str">
            <v>TFIT0715061640119</v>
          </cell>
          <cell r="U11392">
            <v>40119</v>
          </cell>
          <cell r="V11392" t="str">
            <v>TFIT07150616</v>
          </cell>
          <cell r="W11392">
            <v>0</v>
          </cell>
          <cell r="Y11392" t="str">
            <v>TFIT0715061640119</v>
          </cell>
          <cell r="Z11392">
            <v>40119</v>
          </cell>
          <cell r="AA11392" t="str">
            <v>TFIT07150616</v>
          </cell>
          <cell r="AB11392">
            <v>0</v>
          </cell>
          <cell r="AD11392" t="str">
            <v>TFIT0715061640119</v>
          </cell>
          <cell r="AE11392">
            <v>40119</v>
          </cell>
          <cell r="AF11392" t="str">
            <v>TFIT07150616</v>
          </cell>
          <cell r="AG11392">
            <v>0</v>
          </cell>
        </row>
        <row r="11393">
          <cell r="T11393" t="str">
            <v>TFIT0715061640118</v>
          </cell>
          <cell r="U11393">
            <v>40118</v>
          </cell>
          <cell r="V11393" t="str">
            <v>TFIT07150616</v>
          </cell>
          <cell r="W11393">
            <v>0</v>
          </cell>
          <cell r="Y11393" t="str">
            <v>TFIT0715061640118</v>
          </cell>
          <cell r="Z11393">
            <v>40118</v>
          </cell>
          <cell r="AA11393" t="str">
            <v>TFIT07150616</v>
          </cell>
          <cell r="AB11393">
            <v>0</v>
          </cell>
          <cell r="AD11393" t="str">
            <v>TFIT0715061640118</v>
          </cell>
          <cell r="AE11393">
            <v>40118</v>
          </cell>
          <cell r="AF11393" t="str">
            <v>TFIT07150616</v>
          </cell>
          <cell r="AG11393">
            <v>0</v>
          </cell>
        </row>
        <row r="11394">
          <cell r="T11394" t="str">
            <v>TFIT0715061640117</v>
          </cell>
          <cell r="U11394">
            <v>40117</v>
          </cell>
          <cell r="V11394" t="str">
            <v>TFIT07150616</v>
          </cell>
          <cell r="W11394">
            <v>0</v>
          </cell>
          <cell r="Y11394" t="str">
            <v>TFIT0715061640117</v>
          </cell>
          <cell r="Z11394">
            <v>40117</v>
          </cell>
          <cell r="AA11394" t="str">
            <v>TFIT07150616</v>
          </cell>
          <cell r="AB11394">
            <v>0</v>
          </cell>
          <cell r="AD11394" t="str">
            <v>TFIT0715061640117</v>
          </cell>
          <cell r="AE11394">
            <v>40117</v>
          </cell>
          <cell r="AF11394" t="str">
            <v>TFIT07150616</v>
          </cell>
          <cell r="AG11394">
            <v>0</v>
          </cell>
        </row>
        <row r="11395">
          <cell r="T11395" t="str">
            <v>TFIT0715061640116</v>
          </cell>
          <cell r="U11395">
            <v>40116</v>
          </cell>
          <cell r="V11395" t="str">
            <v>TFIT07150616</v>
          </cell>
          <cell r="W11395">
            <v>0</v>
          </cell>
          <cell r="Y11395" t="str">
            <v>TFIT0715061640116</v>
          </cell>
          <cell r="Z11395">
            <v>40116</v>
          </cell>
          <cell r="AA11395" t="str">
            <v>TFIT07150616</v>
          </cell>
          <cell r="AB11395">
            <v>0</v>
          </cell>
          <cell r="AD11395" t="str">
            <v>TFIT0715061640116</v>
          </cell>
          <cell r="AE11395">
            <v>40116</v>
          </cell>
          <cell r="AF11395" t="str">
            <v>TFIT07150616</v>
          </cell>
          <cell r="AG11395">
            <v>0</v>
          </cell>
        </row>
        <row r="11396">
          <cell r="T11396" t="str">
            <v>TFIT0715061640115</v>
          </cell>
          <cell r="U11396">
            <v>40115</v>
          </cell>
          <cell r="V11396" t="str">
            <v>TFIT07150616</v>
          </cell>
          <cell r="W11396">
            <v>0</v>
          </cell>
          <cell r="Y11396" t="str">
            <v>TFIT0715061640115</v>
          </cell>
          <cell r="Z11396">
            <v>40115</v>
          </cell>
          <cell r="AA11396" t="str">
            <v>TFIT07150616</v>
          </cell>
          <cell r="AB11396">
            <v>0</v>
          </cell>
          <cell r="AD11396" t="str">
            <v>TFIT0715061640115</v>
          </cell>
          <cell r="AE11396">
            <v>40115</v>
          </cell>
          <cell r="AF11396" t="str">
            <v>TFIT07150616</v>
          </cell>
          <cell r="AG11396">
            <v>0</v>
          </cell>
        </row>
        <row r="11397">
          <cell r="T11397" t="str">
            <v>TFIT0715061640114</v>
          </cell>
          <cell r="U11397">
            <v>40114</v>
          </cell>
          <cell r="V11397" t="str">
            <v>TFIT07150616</v>
          </cell>
          <cell r="W11397">
            <v>0</v>
          </cell>
          <cell r="Y11397" t="str">
            <v>TFIT0715061640114</v>
          </cell>
          <cell r="Z11397">
            <v>40114</v>
          </cell>
          <cell r="AA11397" t="str">
            <v>TFIT07150616</v>
          </cell>
          <cell r="AB11397">
            <v>0</v>
          </cell>
          <cell r="AD11397" t="str">
            <v>TFIT0715061640114</v>
          </cell>
          <cell r="AE11397">
            <v>40114</v>
          </cell>
          <cell r="AF11397" t="str">
            <v>TFIT07150616</v>
          </cell>
          <cell r="AG11397">
            <v>0</v>
          </cell>
        </row>
        <row r="11398">
          <cell r="T11398" t="str">
            <v>TFIT0715061640113</v>
          </cell>
          <cell r="U11398">
            <v>40113</v>
          </cell>
          <cell r="V11398" t="str">
            <v>TFIT07150616</v>
          </cell>
          <cell r="W11398">
            <v>0</v>
          </cell>
          <cell r="Y11398" t="str">
            <v>TFIT0715061640113</v>
          </cell>
          <cell r="Z11398">
            <v>40113</v>
          </cell>
          <cell r="AA11398" t="str">
            <v>TFIT07150616</v>
          </cell>
          <cell r="AB11398">
            <v>0</v>
          </cell>
          <cell r="AD11398" t="str">
            <v>TFIT0715061640113</v>
          </cell>
          <cell r="AE11398">
            <v>40113</v>
          </cell>
          <cell r="AF11398" t="str">
            <v>TFIT07150616</v>
          </cell>
          <cell r="AG11398">
            <v>0</v>
          </cell>
        </row>
        <row r="11399">
          <cell r="T11399" t="str">
            <v>TFIT0715061640112</v>
          </cell>
          <cell r="U11399">
            <v>40112</v>
          </cell>
          <cell r="V11399" t="str">
            <v>TFIT07150616</v>
          </cell>
          <cell r="W11399">
            <v>0</v>
          </cell>
          <cell r="Y11399" t="str">
            <v>TFIT0715061640112</v>
          </cell>
          <cell r="Z11399">
            <v>40112</v>
          </cell>
          <cell r="AA11399" t="str">
            <v>TFIT07150616</v>
          </cell>
          <cell r="AB11399">
            <v>0</v>
          </cell>
          <cell r="AD11399" t="str">
            <v>TFIT0715061640112</v>
          </cell>
          <cell r="AE11399">
            <v>40112</v>
          </cell>
          <cell r="AF11399" t="str">
            <v>TFIT07150616</v>
          </cell>
          <cell r="AG11399">
            <v>0</v>
          </cell>
        </row>
        <row r="11400">
          <cell r="T11400" t="str">
            <v>TFIT0715061640111</v>
          </cell>
          <cell r="U11400">
            <v>40111</v>
          </cell>
          <cell r="V11400" t="str">
            <v>TFIT07150616</v>
          </cell>
          <cell r="W11400">
            <v>0</v>
          </cell>
          <cell r="Y11400" t="str">
            <v>TFIT0715061640111</v>
          </cell>
          <cell r="Z11400">
            <v>40111</v>
          </cell>
          <cell r="AA11400" t="str">
            <v>TFIT07150616</v>
          </cell>
          <cell r="AB11400">
            <v>0</v>
          </cell>
          <cell r="AD11400" t="str">
            <v>TFIT0715061640111</v>
          </cell>
          <cell r="AE11400">
            <v>40111</v>
          </cell>
          <cell r="AF11400" t="str">
            <v>TFIT07150616</v>
          </cell>
          <cell r="AG11400">
            <v>0</v>
          </cell>
        </row>
        <row r="11401">
          <cell r="T11401" t="str">
            <v>TFIT0715061640110</v>
          </cell>
          <cell r="U11401">
            <v>40110</v>
          </cell>
          <cell r="V11401" t="str">
            <v>TFIT07150616</v>
          </cell>
          <cell r="W11401">
            <v>0</v>
          </cell>
          <cell r="Y11401" t="str">
            <v>TFIT0715061640110</v>
          </cell>
          <cell r="Z11401">
            <v>40110</v>
          </cell>
          <cell r="AA11401" t="str">
            <v>TFIT07150616</v>
          </cell>
          <cell r="AB11401">
            <v>0</v>
          </cell>
          <cell r="AD11401" t="str">
            <v>TFIT0715061640110</v>
          </cell>
          <cell r="AE11401">
            <v>40110</v>
          </cell>
          <cell r="AF11401" t="str">
            <v>TFIT07150616</v>
          </cell>
          <cell r="AG11401">
            <v>0</v>
          </cell>
        </row>
        <row r="11402">
          <cell r="T11402" t="str">
            <v>TFIT0715061640109</v>
          </cell>
          <cell r="U11402">
            <v>40109</v>
          </cell>
          <cell r="V11402" t="str">
            <v>TFIT07150616</v>
          </cell>
          <cell r="W11402">
            <v>0</v>
          </cell>
          <cell r="Y11402" t="str">
            <v>TFIT0715061640109</v>
          </cell>
          <cell r="Z11402">
            <v>40109</v>
          </cell>
          <cell r="AA11402" t="str">
            <v>TFIT07150616</v>
          </cell>
          <cell r="AB11402">
            <v>0</v>
          </cell>
          <cell r="AD11402" t="str">
            <v>TFIT0715061640109</v>
          </cell>
          <cell r="AE11402">
            <v>40109</v>
          </cell>
          <cell r="AF11402" t="str">
            <v>TFIT07150616</v>
          </cell>
          <cell r="AG11402">
            <v>0</v>
          </cell>
        </row>
        <row r="11403">
          <cell r="T11403" t="str">
            <v>TFIT0715061640108</v>
          </cell>
          <cell r="U11403">
            <v>40108</v>
          </cell>
          <cell r="V11403" t="str">
            <v>TFIT07150616</v>
          </cell>
          <cell r="W11403">
            <v>0</v>
          </cell>
          <cell r="Y11403" t="str">
            <v>TFIT0715061640108</v>
          </cell>
          <cell r="Z11403">
            <v>40108</v>
          </cell>
          <cell r="AA11403" t="str">
            <v>TFIT07150616</v>
          </cell>
          <cell r="AB11403">
            <v>0</v>
          </cell>
          <cell r="AD11403" t="str">
            <v>TFIT0715061640108</v>
          </cell>
          <cell r="AE11403">
            <v>40108</v>
          </cell>
          <cell r="AF11403" t="str">
            <v>TFIT07150616</v>
          </cell>
          <cell r="AG11403">
            <v>0</v>
          </cell>
        </row>
        <row r="11404">
          <cell r="T11404" t="str">
            <v>TFIT0715061640107</v>
          </cell>
          <cell r="U11404">
            <v>40107</v>
          </cell>
          <cell r="V11404" t="str">
            <v>TFIT07150616</v>
          </cell>
          <cell r="W11404">
            <v>0</v>
          </cell>
          <cell r="Y11404" t="str">
            <v>TFIT0715061640107</v>
          </cell>
          <cell r="Z11404">
            <v>40107</v>
          </cell>
          <cell r="AA11404" t="str">
            <v>TFIT07150616</v>
          </cell>
          <cell r="AB11404">
            <v>0</v>
          </cell>
          <cell r="AD11404" t="str">
            <v>TFIT0715061640107</v>
          </cell>
          <cell r="AE11404">
            <v>40107</v>
          </cell>
          <cell r="AF11404" t="str">
            <v>TFIT07150616</v>
          </cell>
          <cell r="AG11404">
            <v>0</v>
          </cell>
        </row>
        <row r="11405">
          <cell r="T11405" t="str">
            <v>TFIT0715061640106</v>
          </cell>
          <cell r="U11405">
            <v>40106</v>
          </cell>
          <cell r="V11405" t="str">
            <v>TFIT07150616</v>
          </cell>
          <cell r="W11405">
            <v>0</v>
          </cell>
          <cell r="Y11405" t="str">
            <v>TFIT0715061640106</v>
          </cell>
          <cell r="Z11405">
            <v>40106</v>
          </cell>
          <cell r="AA11405" t="str">
            <v>TFIT07150616</v>
          </cell>
          <cell r="AB11405">
            <v>0</v>
          </cell>
          <cell r="AD11405" t="str">
            <v>TFIT0715061640106</v>
          </cell>
          <cell r="AE11405">
            <v>40106</v>
          </cell>
          <cell r="AF11405" t="str">
            <v>TFIT07150616</v>
          </cell>
          <cell r="AG11405">
            <v>0</v>
          </cell>
        </row>
        <row r="11406">
          <cell r="T11406" t="str">
            <v>TFIT0715061640105</v>
          </cell>
          <cell r="U11406">
            <v>40105</v>
          </cell>
          <cell r="V11406" t="str">
            <v>TFIT07150616</v>
          </cell>
          <cell r="W11406">
            <v>0</v>
          </cell>
          <cell r="Y11406" t="str">
            <v>TFIT0715061640105</v>
          </cell>
          <cell r="Z11406">
            <v>40105</v>
          </cell>
          <cell r="AA11406" t="str">
            <v>TFIT07150616</v>
          </cell>
          <cell r="AB11406">
            <v>0</v>
          </cell>
          <cell r="AD11406" t="str">
            <v>TFIT0715061640105</v>
          </cell>
          <cell r="AE11406">
            <v>40105</v>
          </cell>
          <cell r="AF11406" t="str">
            <v>TFIT07150616</v>
          </cell>
          <cell r="AG11406">
            <v>0</v>
          </cell>
        </row>
        <row r="11407">
          <cell r="T11407" t="str">
            <v>TFIT0715061640104</v>
          </cell>
          <cell r="U11407">
            <v>40104</v>
          </cell>
          <cell r="V11407" t="str">
            <v>TFIT07150616</v>
          </cell>
          <cell r="W11407">
            <v>0</v>
          </cell>
          <cell r="Y11407" t="str">
            <v>TFIT0715061640104</v>
          </cell>
          <cell r="Z11407">
            <v>40104</v>
          </cell>
          <cell r="AA11407" t="str">
            <v>TFIT07150616</v>
          </cell>
          <cell r="AB11407">
            <v>0</v>
          </cell>
          <cell r="AD11407" t="str">
            <v>TFIT0715061640104</v>
          </cell>
          <cell r="AE11407">
            <v>40104</v>
          </cell>
          <cell r="AF11407" t="str">
            <v>TFIT07150616</v>
          </cell>
          <cell r="AG11407">
            <v>0</v>
          </cell>
        </row>
        <row r="11408">
          <cell r="T11408" t="str">
            <v>TFIT0715061640103</v>
          </cell>
          <cell r="U11408">
            <v>40103</v>
          </cell>
          <cell r="V11408" t="str">
            <v>TFIT07150616</v>
          </cell>
          <cell r="W11408">
            <v>0</v>
          </cell>
          <cell r="Y11408" t="str">
            <v>TFIT0715061640103</v>
          </cell>
          <cell r="Z11408">
            <v>40103</v>
          </cell>
          <cell r="AA11408" t="str">
            <v>TFIT07150616</v>
          </cell>
          <cell r="AB11408">
            <v>0</v>
          </cell>
          <cell r="AD11408" t="str">
            <v>TFIT0715061640103</v>
          </cell>
          <cell r="AE11408">
            <v>40103</v>
          </cell>
          <cell r="AF11408" t="str">
            <v>TFIT07150616</v>
          </cell>
          <cell r="AG11408">
            <v>0</v>
          </cell>
        </row>
        <row r="11409">
          <cell r="T11409" t="str">
            <v>TFIT0715061640102</v>
          </cell>
          <cell r="U11409">
            <v>40102</v>
          </cell>
          <cell r="V11409" t="str">
            <v>TFIT07150616</v>
          </cell>
          <cell r="W11409">
            <v>0</v>
          </cell>
          <cell r="Y11409" t="str">
            <v>TFIT0715061640102</v>
          </cell>
          <cell r="Z11409">
            <v>40102</v>
          </cell>
          <cell r="AA11409" t="str">
            <v>TFIT07150616</v>
          </cell>
          <cell r="AB11409">
            <v>0</v>
          </cell>
          <cell r="AD11409" t="str">
            <v>TFIT0715061640102</v>
          </cell>
          <cell r="AE11409">
            <v>40102</v>
          </cell>
          <cell r="AF11409" t="str">
            <v>TFIT07150616</v>
          </cell>
          <cell r="AG11409">
            <v>0</v>
          </cell>
        </row>
        <row r="11410">
          <cell r="T11410" t="str">
            <v>TFIT0715061640101</v>
          </cell>
          <cell r="U11410">
            <v>40101</v>
          </cell>
          <cell r="V11410" t="str">
            <v>TFIT07150616</v>
          </cell>
          <cell r="W11410">
            <v>0</v>
          </cell>
          <cell r="Y11410" t="str">
            <v>TFIT0715061640101</v>
          </cell>
          <cell r="Z11410">
            <v>40101</v>
          </cell>
          <cell r="AA11410" t="str">
            <v>TFIT07150616</v>
          </cell>
          <cell r="AB11410">
            <v>0</v>
          </cell>
          <cell r="AD11410" t="str">
            <v>TFIT0715061640101</v>
          </cell>
          <cell r="AE11410">
            <v>40101</v>
          </cell>
          <cell r="AF11410" t="str">
            <v>TFIT07150616</v>
          </cell>
          <cell r="AG11410">
            <v>0</v>
          </cell>
        </row>
        <row r="11411">
          <cell r="T11411" t="str">
            <v>TFIT0715061640100</v>
          </cell>
          <cell r="U11411">
            <v>40100</v>
          </cell>
          <cell r="V11411" t="str">
            <v>TFIT07150616</v>
          </cell>
          <cell r="W11411">
            <v>0</v>
          </cell>
          <cell r="Y11411" t="str">
            <v>TFIT0715061640100</v>
          </cell>
          <cell r="Z11411">
            <v>40100</v>
          </cell>
          <cell r="AA11411" t="str">
            <v>TFIT07150616</v>
          </cell>
          <cell r="AB11411">
            <v>0</v>
          </cell>
          <cell r="AD11411" t="str">
            <v>TFIT0715061640100</v>
          </cell>
          <cell r="AE11411">
            <v>40100</v>
          </cell>
          <cell r="AF11411" t="str">
            <v>TFIT07150616</v>
          </cell>
          <cell r="AG11411">
            <v>0</v>
          </cell>
        </row>
        <row r="11412">
          <cell r="T11412" t="str">
            <v>TFIT0715061640099</v>
          </cell>
          <cell r="U11412">
            <v>40099</v>
          </cell>
          <cell r="V11412" t="str">
            <v>TFIT07150616</v>
          </cell>
          <cell r="W11412">
            <v>0</v>
          </cell>
          <cell r="Y11412" t="str">
            <v>TFIT0715061640099</v>
          </cell>
          <cell r="Z11412">
            <v>40099</v>
          </cell>
          <cell r="AA11412" t="str">
            <v>TFIT07150616</v>
          </cell>
          <cell r="AB11412">
            <v>0</v>
          </cell>
          <cell r="AD11412" t="str">
            <v>TFIT0715061640099</v>
          </cell>
          <cell r="AE11412">
            <v>40099</v>
          </cell>
          <cell r="AF11412" t="str">
            <v>TFIT07150616</v>
          </cell>
          <cell r="AG11412">
            <v>0</v>
          </cell>
        </row>
        <row r="11413">
          <cell r="T11413" t="str">
            <v>TFIT0715061640098</v>
          </cell>
          <cell r="U11413">
            <v>40098</v>
          </cell>
          <cell r="V11413" t="str">
            <v>TFIT07150616</v>
          </cell>
          <cell r="W11413">
            <v>0</v>
          </cell>
          <cell r="Y11413" t="str">
            <v>TFIT0715061640098</v>
          </cell>
          <cell r="Z11413">
            <v>40098</v>
          </cell>
          <cell r="AA11413" t="str">
            <v>TFIT07150616</v>
          </cell>
          <cell r="AB11413">
            <v>0</v>
          </cell>
          <cell r="AD11413" t="str">
            <v>TFIT0715061640098</v>
          </cell>
          <cell r="AE11413">
            <v>40098</v>
          </cell>
          <cell r="AF11413" t="str">
            <v>TFIT07150616</v>
          </cell>
          <cell r="AG11413">
            <v>0</v>
          </cell>
        </row>
        <row r="11414">
          <cell r="T11414" t="str">
            <v>TFIT0715061640097</v>
          </cell>
          <cell r="U11414">
            <v>40097</v>
          </cell>
          <cell r="V11414" t="str">
            <v>TFIT07150616</v>
          </cell>
          <cell r="W11414">
            <v>0</v>
          </cell>
          <cell r="Y11414" t="str">
            <v>TFIT0715061640097</v>
          </cell>
          <cell r="Z11414">
            <v>40097</v>
          </cell>
          <cell r="AA11414" t="str">
            <v>TFIT07150616</v>
          </cell>
          <cell r="AB11414">
            <v>0</v>
          </cell>
          <cell r="AD11414" t="str">
            <v>TFIT0715061640097</v>
          </cell>
          <cell r="AE11414">
            <v>40097</v>
          </cell>
          <cell r="AF11414" t="str">
            <v>TFIT07150616</v>
          </cell>
          <cell r="AG11414">
            <v>0</v>
          </cell>
        </row>
        <row r="11415">
          <cell r="T11415" t="str">
            <v>TFIT0715061640096</v>
          </cell>
          <cell r="U11415">
            <v>40096</v>
          </cell>
          <cell r="V11415" t="str">
            <v>TFIT07150616</v>
          </cell>
          <cell r="W11415">
            <v>0</v>
          </cell>
          <cell r="Y11415" t="str">
            <v>TFIT0715061640096</v>
          </cell>
          <cell r="Z11415">
            <v>40096</v>
          </cell>
          <cell r="AA11415" t="str">
            <v>TFIT07150616</v>
          </cell>
          <cell r="AB11415">
            <v>0</v>
          </cell>
          <cell r="AD11415" t="str">
            <v>TFIT0715061640096</v>
          </cell>
          <cell r="AE11415">
            <v>40096</v>
          </cell>
          <cell r="AF11415" t="str">
            <v>TFIT07150616</v>
          </cell>
          <cell r="AG11415">
            <v>0</v>
          </cell>
        </row>
        <row r="11416">
          <cell r="T11416" t="str">
            <v>TFIT0715061640095</v>
          </cell>
          <cell r="U11416">
            <v>40095</v>
          </cell>
          <cell r="V11416" t="str">
            <v>TFIT07150616</v>
          </cell>
          <cell r="W11416">
            <v>0</v>
          </cell>
          <cell r="Y11416" t="str">
            <v>TFIT0715061640095</v>
          </cell>
          <cell r="Z11416">
            <v>40095</v>
          </cell>
          <cell r="AA11416" t="str">
            <v>TFIT07150616</v>
          </cell>
          <cell r="AB11416">
            <v>0</v>
          </cell>
          <cell r="AD11416" t="str">
            <v>TFIT0715061640095</v>
          </cell>
          <cell r="AE11416">
            <v>40095</v>
          </cell>
          <cell r="AF11416" t="str">
            <v>TFIT07150616</v>
          </cell>
          <cell r="AG11416">
            <v>0</v>
          </cell>
        </row>
        <row r="11417">
          <cell r="T11417" t="str">
            <v>TFIT0715061640094</v>
          </cell>
          <cell r="U11417">
            <v>40094</v>
          </cell>
          <cell r="V11417" t="str">
            <v>TFIT07150616</v>
          </cell>
          <cell r="W11417">
            <v>0</v>
          </cell>
          <cell r="Y11417" t="str">
            <v>TFIT0715061640094</v>
          </cell>
          <cell r="Z11417">
            <v>40094</v>
          </cell>
          <cell r="AA11417" t="str">
            <v>TFIT07150616</v>
          </cell>
          <cell r="AB11417">
            <v>0</v>
          </cell>
          <cell r="AD11417" t="str">
            <v>TFIT0715061640094</v>
          </cell>
          <cell r="AE11417">
            <v>40094</v>
          </cell>
          <cell r="AF11417" t="str">
            <v>TFIT07150616</v>
          </cell>
          <cell r="AG11417">
            <v>0</v>
          </cell>
        </row>
        <row r="11418">
          <cell r="T11418" t="str">
            <v>TFIT0715061640093</v>
          </cell>
          <cell r="U11418">
            <v>40093</v>
          </cell>
          <cell r="V11418" t="str">
            <v>TFIT07150616</v>
          </cell>
          <cell r="W11418">
            <v>0</v>
          </cell>
          <cell r="Y11418" t="str">
            <v>TFIT0715061640093</v>
          </cell>
          <cell r="Z11418">
            <v>40093</v>
          </cell>
          <cell r="AA11418" t="str">
            <v>TFIT07150616</v>
          </cell>
          <cell r="AB11418">
            <v>0</v>
          </cell>
          <cell r="AD11418" t="str">
            <v>TFIT0715061640093</v>
          </cell>
          <cell r="AE11418">
            <v>40093</v>
          </cell>
          <cell r="AF11418" t="str">
            <v>TFIT07150616</v>
          </cell>
          <cell r="AG11418">
            <v>0</v>
          </cell>
        </row>
        <row r="11419">
          <cell r="T11419" t="str">
            <v>TFIT0715061640092</v>
          </cell>
          <cell r="U11419">
            <v>40092</v>
          </cell>
          <cell r="V11419" t="str">
            <v>TFIT07150616</v>
          </cell>
          <cell r="W11419">
            <v>0</v>
          </cell>
          <cell r="Y11419" t="str">
            <v>TFIT0715061640092</v>
          </cell>
          <cell r="Z11419">
            <v>40092</v>
          </cell>
          <cell r="AA11419" t="str">
            <v>TFIT07150616</v>
          </cell>
          <cell r="AB11419">
            <v>0</v>
          </cell>
          <cell r="AD11419" t="str">
            <v>TFIT0715061640092</v>
          </cell>
          <cell r="AE11419">
            <v>40092</v>
          </cell>
          <cell r="AF11419" t="str">
            <v>TFIT07150616</v>
          </cell>
          <cell r="AG11419">
            <v>0</v>
          </cell>
        </row>
        <row r="11420">
          <cell r="T11420" t="str">
            <v>TFIT0715061640091</v>
          </cell>
          <cell r="U11420">
            <v>40091</v>
          </cell>
          <cell r="V11420" t="str">
            <v>TFIT07150616</v>
          </cell>
          <cell r="W11420">
            <v>0</v>
          </cell>
          <cell r="Y11420" t="str">
            <v>TFIT0715061640091</v>
          </cell>
          <cell r="Z11420">
            <v>40091</v>
          </cell>
          <cell r="AA11420" t="str">
            <v>TFIT07150616</v>
          </cell>
          <cell r="AB11420">
            <v>0</v>
          </cell>
          <cell r="AD11420" t="str">
            <v>TFIT0715061640091</v>
          </cell>
          <cell r="AE11420">
            <v>40091</v>
          </cell>
          <cell r="AF11420" t="str">
            <v>TFIT07150616</v>
          </cell>
          <cell r="AG11420">
            <v>0</v>
          </cell>
        </row>
        <row r="11421">
          <cell r="T11421" t="str">
            <v>TFIT0715061640090</v>
          </cell>
          <cell r="U11421">
            <v>40090</v>
          </cell>
          <cell r="V11421" t="str">
            <v>TFIT07150616</v>
          </cell>
          <cell r="W11421">
            <v>0</v>
          </cell>
          <cell r="Y11421" t="str">
            <v>TFIT0715061640090</v>
          </cell>
          <cell r="Z11421">
            <v>40090</v>
          </cell>
          <cell r="AA11421" t="str">
            <v>TFIT07150616</v>
          </cell>
          <cell r="AB11421">
            <v>0</v>
          </cell>
          <cell r="AD11421" t="str">
            <v>TFIT0715061640090</v>
          </cell>
          <cell r="AE11421">
            <v>40090</v>
          </cell>
          <cell r="AF11421" t="str">
            <v>TFIT07150616</v>
          </cell>
          <cell r="AG11421">
            <v>0</v>
          </cell>
        </row>
        <row r="11422">
          <cell r="T11422" t="str">
            <v>TFIT0715061640089</v>
          </cell>
          <cell r="U11422">
            <v>40089</v>
          </cell>
          <cell r="V11422" t="str">
            <v>TFIT07150616</v>
          </cell>
          <cell r="W11422">
            <v>0</v>
          </cell>
          <cell r="Y11422" t="str">
            <v>TFIT0715061640089</v>
          </cell>
          <cell r="Z11422">
            <v>40089</v>
          </cell>
          <cell r="AA11422" t="str">
            <v>TFIT07150616</v>
          </cell>
          <cell r="AB11422">
            <v>0</v>
          </cell>
          <cell r="AD11422" t="str">
            <v>TFIT0715061640089</v>
          </cell>
          <cell r="AE11422">
            <v>40089</v>
          </cell>
          <cell r="AF11422" t="str">
            <v>TFIT07150616</v>
          </cell>
          <cell r="AG11422">
            <v>0</v>
          </cell>
        </row>
        <row r="11423">
          <cell r="T11423" t="str">
            <v>TFIT0715061640088</v>
          </cell>
          <cell r="U11423">
            <v>40088</v>
          </cell>
          <cell r="V11423" t="str">
            <v>TFIT07150616</v>
          </cell>
          <cell r="W11423">
            <v>0</v>
          </cell>
          <cell r="Y11423" t="str">
            <v>TFIT0715061640088</v>
          </cell>
          <cell r="Z11423">
            <v>40088</v>
          </cell>
          <cell r="AA11423" t="str">
            <v>TFIT07150616</v>
          </cell>
          <cell r="AB11423">
            <v>0</v>
          </cell>
          <cell r="AD11423" t="str">
            <v>TFIT0715061640088</v>
          </cell>
          <cell r="AE11423">
            <v>40088</v>
          </cell>
          <cell r="AF11423" t="str">
            <v>TFIT07150616</v>
          </cell>
          <cell r="AG11423">
            <v>0</v>
          </cell>
        </row>
        <row r="11424">
          <cell r="T11424" t="str">
            <v>TFIT0715061640087</v>
          </cell>
          <cell r="U11424">
            <v>40087</v>
          </cell>
          <cell r="V11424" t="str">
            <v>TFIT07150616</v>
          </cell>
          <cell r="W11424">
            <v>0</v>
          </cell>
          <cell r="Y11424" t="str">
            <v>TFIT0715061640087</v>
          </cell>
          <cell r="Z11424">
            <v>40087</v>
          </cell>
          <cell r="AA11424" t="str">
            <v>TFIT07150616</v>
          </cell>
          <cell r="AB11424">
            <v>0</v>
          </cell>
          <cell r="AD11424" t="str">
            <v>TFIT0715061640087</v>
          </cell>
          <cell r="AE11424">
            <v>40087</v>
          </cell>
          <cell r="AF11424" t="str">
            <v>TFIT07150616</v>
          </cell>
          <cell r="AG11424">
            <v>0</v>
          </cell>
        </row>
        <row r="11425">
          <cell r="T11425" t="str">
            <v>TFIT0715061640086</v>
          </cell>
          <cell r="U11425">
            <v>40086</v>
          </cell>
          <cell r="V11425" t="str">
            <v>TFIT07150616</v>
          </cell>
          <cell r="W11425">
            <v>0</v>
          </cell>
          <cell r="Y11425" t="str">
            <v>TFIT0715061640086</v>
          </cell>
          <cell r="Z11425">
            <v>40086</v>
          </cell>
          <cell r="AA11425" t="str">
            <v>TFIT07150616</v>
          </cell>
          <cell r="AB11425">
            <v>0</v>
          </cell>
          <cell r="AD11425" t="str">
            <v>TFIT0715061640086</v>
          </cell>
          <cell r="AE11425">
            <v>40086</v>
          </cell>
          <cell r="AF11425" t="str">
            <v>TFIT07150616</v>
          </cell>
          <cell r="AG11425">
            <v>0</v>
          </cell>
        </row>
        <row r="11426">
          <cell r="T11426" t="str">
            <v>TFIT0715061640085</v>
          </cell>
          <cell r="U11426">
            <v>40085</v>
          </cell>
          <cell r="V11426" t="str">
            <v>TFIT07150616</v>
          </cell>
          <cell r="W11426">
            <v>0</v>
          </cell>
          <cell r="Y11426" t="str">
            <v>TFIT0715061640085</v>
          </cell>
          <cell r="Z11426">
            <v>40085</v>
          </cell>
          <cell r="AA11426" t="str">
            <v>TFIT07150616</v>
          </cell>
          <cell r="AB11426">
            <v>0</v>
          </cell>
          <cell r="AD11426" t="str">
            <v>TFIT0715061640085</v>
          </cell>
          <cell r="AE11426">
            <v>40085</v>
          </cell>
          <cell r="AF11426" t="str">
            <v>TFIT07150616</v>
          </cell>
          <cell r="AG11426">
            <v>0</v>
          </cell>
        </row>
        <row r="11427">
          <cell r="T11427" t="str">
            <v>TFIT0715061640084</v>
          </cell>
          <cell r="U11427">
            <v>40084</v>
          </cell>
          <cell r="V11427" t="str">
            <v>TFIT07150616</v>
          </cell>
          <cell r="W11427">
            <v>0</v>
          </cell>
          <cell r="Y11427" t="str">
            <v>TFIT0715061640084</v>
          </cell>
          <cell r="Z11427">
            <v>40084</v>
          </cell>
          <cell r="AA11427" t="str">
            <v>TFIT07150616</v>
          </cell>
          <cell r="AB11427">
            <v>0</v>
          </cell>
          <cell r="AD11427" t="str">
            <v>TFIT0715061640084</v>
          </cell>
          <cell r="AE11427">
            <v>40084</v>
          </cell>
          <cell r="AF11427" t="str">
            <v>TFIT07150616</v>
          </cell>
          <cell r="AG11427">
            <v>0</v>
          </cell>
        </row>
        <row r="11428">
          <cell r="T11428" t="str">
            <v>TFIT0715061640083</v>
          </cell>
          <cell r="U11428">
            <v>40083</v>
          </cell>
          <cell r="V11428" t="str">
            <v>TFIT07150616</v>
          </cell>
          <cell r="W11428">
            <v>0</v>
          </cell>
          <cell r="Y11428" t="str">
            <v>TFIT0715061640083</v>
          </cell>
          <cell r="Z11428">
            <v>40083</v>
          </cell>
          <cell r="AA11428" t="str">
            <v>TFIT07150616</v>
          </cell>
          <cell r="AB11428">
            <v>0</v>
          </cell>
          <cell r="AD11428" t="str">
            <v>TFIT0715061640083</v>
          </cell>
          <cell r="AE11428">
            <v>40083</v>
          </cell>
          <cell r="AF11428" t="str">
            <v>TFIT07150616</v>
          </cell>
          <cell r="AG11428">
            <v>0</v>
          </cell>
        </row>
        <row r="11429">
          <cell r="T11429" t="str">
            <v>TFIT0715061640082</v>
          </cell>
          <cell r="U11429">
            <v>40082</v>
          </cell>
          <cell r="V11429" t="str">
            <v>TFIT07150616</v>
          </cell>
          <cell r="W11429">
            <v>0</v>
          </cell>
          <cell r="Y11429" t="str">
            <v>TFIT0715061640082</v>
          </cell>
          <cell r="Z11429">
            <v>40082</v>
          </cell>
          <cell r="AA11429" t="str">
            <v>TFIT07150616</v>
          </cell>
          <cell r="AB11429">
            <v>0</v>
          </cell>
          <cell r="AD11429" t="str">
            <v>TFIT0715061640082</v>
          </cell>
          <cell r="AE11429">
            <v>40082</v>
          </cell>
          <cell r="AF11429" t="str">
            <v>TFIT07150616</v>
          </cell>
          <cell r="AG11429">
            <v>0</v>
          </cell>
        </row>
        <row r="11430">
          <cell r="T11430" t="str">
            <v>TFIT0715061640081</v>
          </cell>
          <cell r="U11430">
            <v>40081</v>
          </cell>
          <cell r="V11430" t="str">
            <v>TFIT07150616</v>
          </cell>
          <cell r="W11430">
            <v>0</v>
          </cell>
          <cell r="Y11430" t="str">
            <v>TFIT0715061640081</v>
          </cell>
          <cell r="Z11430">
            <v>40081</v>
          </cell>
          <cell r="AA11430" t="str">
            <v>TFIT07150616</v>
          </cell>
          <cell r="AB11430">
            <v>0</v>
          </cell>
          <cell r="AD11430" t="str">
            <v>TFIT0715061640081</v>
          </cell>
          <cell r="AE11430">
            <v>40081</v>
          </cell>
          <cell r="AF11430" t="str">
            <v>TFIT07150616</v>
          </cell>
          <cell r="AG11430">
            <v>0</v>
          </cell>
        </row>
        <row r="11431">
          <cell r="T11431" t="str">
            <v>TFIT0715061640080</v>
          </cell>
          <cell r="U11431">
            <v>40080</v>
          </cell>
          <cell r="V11431" t="str">
            <v>TFIT07150616</v>
          </cell>
          <cell r="W11431">
            <v>0</v>
          </cell>
          <cell r="Y11431" t="str">
            <v>TFIT0715061640080</v>
          </cell>
          <cell r="Z11431">
            <v>40080</v>
          </cell>
          <cell r="AA11431" t="str">
            <v>TFIT07150616</v>
          </cell>
          <cell r="AB11431">
            <v>0</v>
          </cell>
          <cell r="AD11431" t="str">
            <v>TFIT0715061640080</v>
          </cell>
          <cell r="AE11431">
            <v>40080</v>
          </cell>
          <cell r="AF11431" t="str">
            <v>TFIT07150616</v>
          </cell>
          <cell r="AG11431">
            <v>0</v>
          </cell>
        </row>
        <row r="11432">
          <cell r="T11432" t="str">
            <v>TFIT0715061640079</v>
          </cell>
          <cell r="U11432">
            <v>40079</v>
          </cell>
          <cell r="V11432" t="str">
            <v>TFIT07150616</v>
          </cell>
          <cell r="W11432">
            <v>0</v>
          </cell>
          <cell r="Y11432" t="str">
            <v>TFIT0715061640079</v>
          </cell>
          <cell r="Z11432">
            <v>40079</v>
          </cell>
          <cell r="AA11432" t="str">
            <v>TFIT07150616</v>
          </cell>
          <cell r="AB11432">
            <v>0</v>
          </cell>
          <cell r="AD11432" t="str">
            <v>TFIT0715061640079</v>
          </cell>
          <cell r="AE11432">
            <v>40079</v>
          </cell>
          <cell r="AF11432" t="str">
            <v>TFIT07150616</v>
          </cell>
          <cell r="AG11432">
            <v>0</v>
          </cell>
        </row>
        <row r="11433">
          <cell r="T11433" t="str">
            <v>TFIT0715061640078</v>
          </cell>
          <cell r="U11433">
            <v>40078</v>
          </cell>
          <cell r="V11433" t="str">
            <v>TFIT07150616</v>
          </cell>
          <cell r="W11433">
            <v>0</v>
          </cell>
          <cell r="Y11433" t="str">
            <v>TFIT0715061640078</v>
          </cell>
          <cell r="Z11433">
            <v>40078</v>
          </cell>
          <cell r="AA11433" t="str">
            <v>TFIT07150616</v>
          </cell>
          <cell r="AB11433">
            <v>0</v>
          </cell>
          <cell r="AD11433" t="str">
            <v>TFIT0715061640078</v>
          </cell>
          <cell r="AE11433">
            <v>40078</v>
          </cell>
          <cell r="AF11433" t="str">
            <v>TFIT07150616</v>
          </cell>
          <cell r="AG11433">
            <v>0</v>
          </cell>
        </row>
        <row r="11434">
          <cell r="T11434" t="str">
            <v>TFIT0715061640077</v>
          </cell>
          <cell r="U11434">
            <v>40077</v>
          </cell>
          <cell r="V11434" t="str">
            <v>TFIT07150616</v>
          </cell>
          <cell r="W11434">
            <v>0</v>
          </cell>
          <cell r="Y11434" t="str">
            <v>TFIT0715061640077</v>
          </cell>
          <cell r="Z11434">
            <v>40077</v>
          </cell>
          <cell r="AA11434" t="str">
            <v>TFIT07150616</v>
          </cell>
          <cell r="AB11434">
            <v>0</v>
          </cell>
          <cell r="AD11434" t="str">
            <v>TFIT0715061640077</v>
          </cell>
          <cell r="AE11434">
            <v>40077</v>
          </cell>
          <cell r="AF11434" t="str">
            <v>TFIT07150616</v>
          </cell>
          <cell r="AG11434">
            <v>0</v>
          </cell>
        </row>
        <row r="11435">
          <cell r="T11435" t="str">
            <v>TFIT0715061640076</v>
          </cell>
          <cell r="U11435">
            <v>40076</v>
          </cell>
          <cell r="V11435" t="str">
            <v>TFIT07150616</v>
          </cell>
          <cell r="W11435">
            <v>0</v>
          </cell>
          <cell r="Y11435" t="str">
            <v>TFIT0715061640076</v>
          </cell>
          <cell r="Z11435">
            <v>40076</v>
          </cell>
          <cell r="AA11435" t="str">
            <v>TFIT07150616</v>
          </cell>
          <cell r="AB11435">
            <v>0</v>
          </cell>
          <cell r="AD11435" t="str">
            <v>TFIT0715061640076</v>
          </cell>
          <cell r="AE11435">
            <v>40076</v>
          </cell>
          <cell r="AF11435" t="str">
            <v>TFIT07150616</v>
          </cell>
          <cell r="AG11435">
            <v>0</v>
          </cell>
        </row>
        <row r="11436">
          <cell r="T11436" t="str">
            <v>TFIT0715061640075</v>
          </cell>
          <cell r="U11436">
            <v>40075</v>
          </cell>
          <cell r="V11436" t="str">
            <v>TFIT07150616</v>
          </cell>
          <cell r="W11436">
            <v>0</v>
          </cell>
          <cell r="Y11436" t="str">
            <v>TFIT0715061640075</v>
          </cell>
          <cell r="Z11436">
            <v>40075</v>
          </cell>
          <cell r="AA11436" t="str">
            <v>TFIT07150616</v>
          </cell>
          <cell r="AB11436">
            <v>0</v>
          </cell>
          <cell r="AD11436" t="str">
            <v>TFIT0715061640075</v>
          </cell>
          <cell r="AE11436">
            <v>40075</v>
          </cell>
          <cell r="AF11436" t="str">
            <v>TFIT07150616</v>
          </cell>
          <cell r="AG11436">
            <v>0</v>
          </cell>
        </row>
        <row r="11437">
          <cell r="T11437" t="str">
            <v>TFIT0715061640074</v>
          </cell>
          <cell r="U11437">
            <v>40074</v>
          </cell>
          <cell r="V11437" t="str">
            <v>TFIT07150616</v>
          </cell>
          <cell r="W11437">
            <v>0</v>
          </cell>
          <cell r="Y11437" t="str">
            <v>TFIT0715061640074</v>
          </cell>
          <cell r="Z11437">
            <v>40074</v>
          </cell>
          <cell r="AA11437" t="str">
            <v>TFIT07150616</v>
          </cell>
          <cell r="AB11437">
            <v>0</v>
          </cell>
          <cell r="AD11437" t="str">
            <v>TFIT0715061640074</v>
          </cell>
          <cell r="AE11437">
            <v>40074</v>
          </cell>
          <cell r="AF11437" t="str">
            <v>TFIT07150616</v>
          </cell>
          <cell r="AG11437">
            <v>0</v>
          </cell>
        </row>
        <row r="11438">
          <cell r="T11438" t="str">
            <v>TFIT0715061640073</v>
          </cell>
          <cell r="U11438">
            <v>40073</v>
          </cell>
          <cell r="V11438" t="str">
            <v>TFIT07150616</v>
          </cell>
          <cell r="W11438">
            <v>0</v>
          </cell>
          <cell r="Y11438" t="str">
            <v>TFIT0715061640073</v>
          </cell>
          <cell r="Z11438">
            <v>40073</v>
          </cell>
          <cell r="AA11438" t="str">
            <v>TFIT07150616</v>
          </cell>
          <cell r="AB11438">
            <v>0</v>
          </cell>
          <cell r="AD11438" t="str">
            <v>TFIT0715061640073</v>
          </cell>
          <cell r="AE11438">
            <v>40073</v>
          </cell>
          <cell r="AF11438" t="str">
            <v>TFIT07150616</v>
          </cell>
          <cell r="AG11438">
            <v>0</v>
          </cell>
        </row>
        <row r="11439">
          <cell r="T11439" t="str">
            <v>TFIT0715061640072</v>
          </cell>
          <cell r="U11439">
            <v>40072</v>
          </cell>
          <cell r="V11439" t="str">
            <v>TFIT07150616</v>
          </cell>
          <cell r="W11439">
            <v>0</v>
          </cell>
          <cell r="Y11439" t="str">
            <v>TFIT0715061640072</v>
          </cell>
          <cell r="Z11439">
            <v>40072</v>
          </cell>
          <cell r="AA11439" t="str">
            <v>TFIT07150616</v>
          </cell>
          <cell r="AB11439">
            <v>0</v>
          </cell>
          <cell r="AD11439" t="str">
            <v>TFIT0715061640072</v>
          </cell>
          <cell r="AE11439">
            <v>40072</v>
          </cell>
          <cell r="AF11439" t="str">
            <v>TFIT07150616</v>
          </cell>
          <cell r="AG11439">
            <v>0</v>
          </cell>
        </row>
        <row r="11440">
          <cell r="T11440" t="str">
            <v>TFIT0715061640071</v>
          </cell>
          <cell r="U11440">
            <v>40071</v>
          </cell>
          <cell r="V11440" t="str">
            <v>TFIT07150616</v>
          </cell>
          <cell r="W11440">
            <v>0</v>
          </cell>
          <cell r="Y11440" t="str">
            <v>TFIT0715061640071</v>
          </cell>
          <cell r="Z11440">
            <v>40071</v>
          </cell>
          <cell r="AA11440" t="str">
            <v>TFIT07150616</v>
          </cell>
          <cell r="AB11440">
            <v>0</v>
          </cell>
          <cell r="AD11440" t="str">
            <v>TFIT0715061640071</v>
          </cell>
          <cell r="AE11440">
            <v>40071</v>
          </cell>
          <cell r="AF11440" t="str">
            <v>TFIT07150616</v>
          </cell>
          <cell r="AG11440">
            <v>0</v>
          </cell>
        </row>
        <row r="11441">
          <cell r="T11441" t="str">
            <v>TFIT0715061640070</v>
          </cell>
          <cell r="U11441">
            <v>40070</v>
          </cell>
          <cell r="V11441" t="str">
            <v>TFIT07150616</v>
          </cell>
          <cell r="W11441">
            <v>0</v>
          </cell>
          <cell r="Y11441" t="str">
            <v>TFIT0715061640070</v>
          </cell>
          <cell r="Z11441">
            <v>40070</v>
          </cell>
          <cell r="AA11441" t="str">
            <v>TFIT07150616</v>
          </cell>
          <cell r="AB11441">
            <v>0</v>
          </cell>
          <cell r="AD11441" t="str">
            <v>TFIT0715061640070</v>
          </cell>
          <cell r="AE11441">
            <v>40070</v>
          </cell>
          <cell r="AF11441" t="str">
            <v>TFIT07150616</v>
          </cell>
          <cell r="AG11441">
            <v>0</v>
          </cell>
        </row>
        <row r="11442">
          <cell r="T11442" t="str">
            <v>TFIT0715061640069</v>
          </cell>
          <cell r="U11442">
            <v>40069</v>
          </cell>
          <cell r="V11442" t="str">
            <v>TFIT07150616</v>
          </cell>
          <cell r="W11442">
            <v>0</v>
          </cell>
          <cell r="Y11442" t="str">
            <v>TFIT0715061640069</v>
          </cell>
          <cell r="Z11442">
            <v>40069</v>
          </cell>
          <cell r="AA11442" t="str">
            <v>TFIT07150616</v>
          </cell>
          <cell r="AB11442">
            <v>0</v>
          </cell>
          <cell r="AD11442" t="str">
            <v>TFIT0715061640069</v>
          </cell>
          <cell r="AE11442">
            <v>40069</v>
          </cell>
          <cell r="AF11442" t="str">
            <v>TFIT07150616</v>
          </cell>
          <cell r="AG11442">
            <v>0</v>
          </cell>
        </row>
        <row r="11443">
          <cell r="T11443" t="str">
            <v>TFIT0715061640068</v>
          </cell>
          <cell r="U11443">
            <v>40068</v>
          </cell>
          <cell r="V11443" t="str">
            <v>TFIT07150616</v>
          </cell>
          <cell r="W11443">
            <v>0</v>
          </cell>
          <cell r="Y11443" t="str">
            <v>TFIT0715061640068</v>
          </cell>
          <cell r="Z11443">
            <v>40068</v>
          </cell>
          <cell r="AA11443" t="str">
            <v>TFIT07150616</v>
          </cell>
          <cell r="AB11443">
            <v>0</v>
          </cell>
          <cell r="AD11443" t="str">
            <v>TFIT0715061640068</v>
          </cell>
          <cell r="AE11443">
            <v>40068</v>
          </cell>
          <cell r="AF11443" t="str">
            <v>TFIT07150616</v>
          </cell>
          <cell r="AG11443">
            <v>0</v>
          </cell>
        </row>
        <row r="11444">
          <cell r="T11444" t="str">
            <v>TFIT0715061640067</v>
          </cell>
          <cell r="U11444">
            <v>40067</v>
          </cell>
          <cell r="V11444" t="str">
            <v>TFIT07150616</v>
          </cell>
          <cell r="W11444">
            <v>0</v>
          </cell>
          <cell r="Y11444" t="str">
            <v>TFIT0715061640067</v>
          </cell>
          <cell r="Z11444">
            <v>40067</v>
          </cell>
          <cell r="AA11444" t="str">
            <v>TFIT07150616</v>
          </cell>
          <cell r="AB11444">
            <v>0</v>
          </cell>
          <cell r="AD11444" t="str">
            <v>TFIT0715061640067</v>
          </cell>
          <cell r="AE11444">
            <v>40067</v>
          </cell>
          <cell r="AF11444" t="str">
            <v>TFIT07150616</v>
          </cell>
          <cell r="AG11444">
            <v>0</v>
          </cell>
        </row>
        <row r="11445">
          <cell r="T11445" t="str">
            <v>TFIT0715061640066</v>
          </cell>
          <cell r="U11445">
            <v>40066</v>
          </cell>
          <cell r="V11445" t="str">
            <v>TFIT07150616</v>
          </cell>
          <cell r="W11445">
            <v>0</v>
          </cell>
          <cell r="Y11445" t="str">
            <v>TFIT0715061640066</v>
          </cell>
          <cell r="Z11445">
            <v>40066</v>
          </cell>
          <cell r="AA11445" t="str">
            <v>TFIT07150616</v>
          </cell>
          <cell r="AB11445">
            <v>0</v>
          </cell>
          <cell r="AD11445" t="str">
            <v>TFIT0715061640066</v>
          </cell>
          <cell r="AE11445">
            <v>40066</v>
          </cell>
          <cell r="AF11445" t="str">
            <v>TFIT07150616</v>
          </cell>
          <cell r="AG11445">
            <v>0</v>
          </cell>
        </row>
        <row r="11446">
          <cell r="T11446" t="str">
            <v>TFIT0715061640065</v>
          </cell>
          <cell r="U11446">
            <v>40065</v>
          </cell>
          <cell r="V11446" t="str">
            <v>TFIT07150616</v>
          </cell>
          <cell r="W11446">
            <v>0</v>
          </cell>
          <cell r="Y11446" t="str">
            <v>TFIT0715061640065</v>
          </cell>
          <cell r="Z11446">
            <v>40065</v>
          </cell>
          <cell r="AA11446" t="str">
            <v>TFIT07150616</v>
          </cell>
          <cell r="AB11446">
            <v>0</v>
          </cell>
          <cell r="AD11446" t="str">
            <v>TFIT0715061640065</v>
          </cell>
          <cell r="AE11446">
            <v>40065</v>
          </cell>
          <cell r="AF11446" t="str">
            <v>TFIT07150616</v>
          </cell>
          <cell r="AG11446">
            <v>0</v>
          </cell>
        </row>
        <row r="11447">
          <cell r="T11447" t="str">
            <v>TFIT0715061640064</v>
          </cell>
          <cell r="U11447">
            <v>40064</v>
          </cell>
          <cell r="V11447" t="str">
            <v>TFIT07150616</v>
          </cell>
          <cell r="W11447">
            <v>0</v>
          </cell>
          <cell r="Y11447" t="str">
            <v>TFIT0715061640064</v>
          </cell>
          <cell r="Z11447">
            <v>40064</v>
          </cell>
          <cell r="AA11447" t="str">
            <v>TFIT07150616</v>
          </cell>
          <cell r="AB11447">
            <v>0</v>
          </cell>
          <cell r="AD11447" t="str">
            <v>TFIT0715061640064</v>
          </cell>
          <cell r="AE11447">
            <v>40064</v>
          </cell>
          <cell r="AF11447" t="str">
            <v>TFIT07150616</v>
          </cell>
          <cell r="AG11447">
            <v>0</v>
          </cell>
        </row>
        <row r="11448">
          <cell r="T11448" t="str">
            <v>TFIT0715061640063</v>
          </cell>
          <cell r="U11448">
            <v>40063</v>
          </cell>
          <cell r="V11448" t="str">
            <v>TFIT07150616</v>
          </cell>
          <cell r="W11448">
            <v>0</v>
          </cell>
          <cell r="Y11448" t="str">
            <v>TFIT0715061640063</v>
          </cell>
          <cell r="Z11448">
            <v>40063</v>
          </cell>
          <cell r="AA11448" t="str">
            <v>TFIT07150616</v>
          </cell>
          <cell r="AB11448">
            <v>0</v>
          </cell>
          <cell r="AD11448" t="str">
            <v>TFIT0715061640063</v>
          </cell>
          <cell r="AE11448">
            <v>40063</v>
          </cell>
          <cell r="AF11448" t="str">
            <v>TFIT07150616</v>
          </cell>
          <cell r="AG11448">
            <v>0</v>
          </cell>
        </row>
        <row r="11449">
          <cell r="T11449" t="str">
            <v>TFIT0715061640062</v>
          </cell>
          <cell r="U11449">
            <v>40062</v>
          </cell>
          <cell r="V11449" t="str">
            <v>TFIT07150616</v>
          </cell>
          <cell r="W11449">
            <v>0</v>
          </cell>
          <cell r="Y11449" t="str">
            <v>TFIT0715061640062</v>
          </cell>
          <cell r="Z11449">
            <v>40062</v>
          </cell>
          <cell r="AA11449" t="str">
            <v>TFIT07150616</v>
          </cell>
          <cell r="AB11449">
            <v>0</v>
          </cell>
          <cell r="AD11449" t="str">
            <v>TFIT0715061640062</v>
          </cell>
          <cell r="AE11449">
            <v>40062</v>
          </cell>
          <cell r="AF11449" t="str">
            <v>TFIT07150616</v>
          </cell>
          <cell r="AG11449">
            <v>0</v>
          </cell>
        </row>
        <row r="11450">
          <cell r="T11450" t="str">
            <v>TFIT0715061640061</v>
          </cell>
          <cell r="U11450">
            <v>40061</v>
          </cell>
          <cell r="V11450" t="str">
            <v>TFIT07150616</v>
          </cell>
          <cell r="W11450">
            <v>0</v>
          </cell>
          <cell r="Y11450" t="str">
            <v>TFIT0715061640061</v>
          </cell>
          <cell r="Z11450">
            <v>40061</v>
          </cell>
          <cell r="AA11450" t="str">
            <v>TFIT07150616</v>
          </cell>
          <cell r="AB11450">
            <v>0</v>
          </cell>
          <cell r="AD11450" t="str">
            <v>TFIT0715061640061</v>
          </cell>
          <cell r="AE11450">
            <v>40061</v>
          </cell>
          <cell r="AF11450" t="str">
            <v>TFIT07150616</v>
          </cell>
          <cell r="AG11450">
            <v>0</v>
          </cell>
        </row>
        <row r="11451">
          <cell r="T11451" t="str">
            <v>TFIT0715061640060</v>
          </cell>
          <cell r="U11451">
            <v>40060</v>
          </cell>
          <cell r="V11451" t="str">
            <v>TFIT07150616</v>
          </cell>
          <cell r="W11451">
            <v>0</v>
          </cell>
          <cell r="Y11451" t="str">
            <v>TFIT0715061640060</v>
          </cell>
          <cell r="Z11451">
            <v>40060</v>
          </cell>
          <cell r="AA11451" t="str">
            <v>TFIT07150616</v>
          </cell>
          <cell r="AB11451">
            <v>0</v>
          </cell>
          <cell r="AD11451" t="str">
            <v>TFIT0715061640060</v>
          </cell>
          <cell r="AE11451">
            <v>40060</v>
          </cell>
          <cell r="AF11451" t="str">
            <v>TFIT07150616</v>
          </cell>
          <cell r="AG11451">
            <v>0</v>
          </cell>
        </row>
        <row r="11452">
          <cell r="T11452" t="str">
            <v>TFIT0715061640059</v>
          </cell>
          <cell r="U11452">
            <v>40059</v>
          </cell>
          <cell r="V11452" t="str">
            <v>TFIT07150616</v>
          </cell>
          <cell r="W11452">
            <v>0</v>
          </cell>
          <cell r="Y11452" t="str">
            <v>TFIT0715061640059</v>
          </cell>
          <cell r="Z11452">
            <v>40059</v>
          </cell>
          <cell r="AA11452" t="str">
            <v>TFIT07150616</v>
          </cell>
          <cell r="AB11452">
            <v>0</v>
          </cell>
          <cell r="AD11452" t="str">
            <v>TFIT0715061640059</v>
          </cell>
          <cell r="AE11452">
            <v>40059</v>
          </cell>
          <cell r="AF11452" t="str">
            <v>TFIT07150616</v>
          </cell>
          <cell r="AG11452">
            <v>0</v>
          </cell>
        </row>
        <row r="11453">
          <cell r="T11453" t="str">
            <v>TFIT0715061640058</v>
          </cell>
          <cell r="U11453">
            <v>40058</v>
          </cell>
          <cell r="V11453" t="str">
            <v>TFIT07150616</v>
          </cell>
          <cell r="W11453">
            <v>0</v>
          </cell>
          <cell r="Y11453" t="str">
            <v>TFIT0715061640058</v>
          </cell>
          <cell r="Z11453">
            <v>40058</v>
          </cell>
          <cell r="AA11453" t="str">
            <v>TFIT07150616</v>
          </cell>
          <cell r="AB11453">
            <v>0</v>
          </cell>
          <cell r="AD11453" t="str">
            <v>TFIT0715061640058</v>
          </cell>
          <cell r="AE11453">
            <v>40058</v>
          </cell>
          <cell r="AF11453" t="str">
            <v>TFIT07150616</v>
          </cell>
          <cell r="AG11453">
            <v>0</v>
          </cell>
        </row>
        <row r="11454">
          <cell r="T11454" t="str">
            <v>TFIT0715061640057</v>
          </cell>
          <cell r="U11454">
            <v>40057</v>
          </cell>
          <cell r="V11454" t="str">
            <v>TFIT07150616</v>
          </cell>
          <cell r="W11454">
            <v>0</v>
          </cell>
          <cell r="Y11454" t="str">
            <v>TFIT0715061640057</v>
          </cell>
          <cell r="Z11454">
            <v>40057</v>
          </cell>
          <cell r="AA11454" t="str">
            <v>TFIT07150616</v>
          </cell>
          <cell r="AB11454">
            <v>0</v>
          </cell>
          <cell r="AD11454" t="str">
            <v>TFIT0715061640057</v>
          </cell>
          <cell r="AE11454">
            <v>40057</v>
          </cell>
          <cell r="AF11454" t="str">
            <v>TFIT07150616</v>
          </cell>
          <cell r="AG11454">
            <v>0</v>
          </cell>
        </row>
        <row r="11455">
          <cell r="T11455" t="str">
            <v>TFIT0715061640056</v>
          </cell>
          <cell r="U11455">
            <v>40056</v>
          </cell>
          <cell r="V11455" t="str">
            <v>TFIT07150616</v>
          </cell>
          <cell r="W11455">
            <v>0</v>
          </cell>
          <cell r="Y11455" t="str">
            <v>TFIT0715061640056</v>
          </cell>
          <cell r="Z11455">
            <v>40056</v>
          </cell>
          <cell r="AA11455" t="str">
            <v>TFIT07150616</v>
          </cell>
          <cell r="AB11455">
            <v>0</v>
          </cell>
          <cell r="AD11455" t="str">
            <v>TFIT0715061640056</v>
          </cell>
          <cell r="AE11455">
            <v>40056</v>
          </cell>
          <cell r="AF11455" t="str">
            <v>TFIT07150616</v>
          </cell>
          <cell r="AG11455">
            <v>0</v>
          </cell>
        </row>
        <row r="11456">
          <cell r="T11456" t="str">
            <v>TFIT0715061640055</v>
          </cell>
          <cell r="U11456">
            <v>40055</v>
          </cell>
          <cell r="V11456" t="str">
            <v>TFIT07150616</v>
          </cell>
          <cell r="W11456">
            <v>0</v>
          </cell>
          <cell r="Y11456" t="str">
            <v>TFIT0715061640055</v>
          </cell>
          <cell r="Z11456">
            <v>40055</v>
          </cell>
          <cell r="AA11456" t="str">
            <v>TFIT07150616</v>
          </cell>
          <cell r="AB11456">
            <v>0</v>
          </cell>
          <cell r="AD11456" t="str">
            <v>TFIT0715061640055</v>
          </cell>
          <cell r="AE11456">
            <v>40055</v>
          </cell>
          <cell r="AF11456" t="str">
            <v>TFIT07150616</v>
          </cell>
          <cell r="AG11456">
            <v>0</v>
          </cell>
        </row>
        <row r="11457">
          <cell r="T11457" t="str">
            <v>TFIT0715061640054</v>
          </cell>
          <cell r="U11457">
            <v>40054</v>
          </cell>
          <cell r="V11457" t="str">
            <v>TFIT07150616</v>
          </cell>
          <cell r="W11457">
            <v>0</v>
          </cell>
          <cell r="Y11457" t="str">
            <v>TFIT0715061640054</v>
          </cell>
          <cell r="Z11457">
            <v>40054</v>
          </cell>
          <cell r="AA11457" t="str">
            <v>TFIT07150616</v>
          </cell>
          <cell r="AB11457">
            <v>0</v>
          </cell>
          <cell r="AD11457" t="str">
            <v>TFIT0715061640054</v>
          </cell>
          <cell r="AE11457">
            <v>40054</v>
          </cell>
          <cell r="AF11457" t="str">
            <v>TFIT07150616</v>
          </cell>
          <cell r="AG11457">
            <v>0</v>
          </cell>
        </row>
        <row r="11458">
          <cell r="T11458" t="str">
            <v>TFIT0715061640053</v>
          </cell>
          <cell r="U11458">
            <v>40053</v>
          </cell>
          <cell r="V11458" t="str">
            <v>TFIT07150616</v>
          </cell>
          <cell r="W11458">
            <v>0</v>
          </cell>
          <cell r="Y11458" t="str">
            <v>TFIT0715061640053</v>
          </cell>
          <cell r="Z11458">
            <v>40053</v>
          </cell>
          <cell r="AA11458" t="str">
            <v>TFIT07150616</v>
          </cell>
          <cell r="AB11458">
            <v>0</v>
          </cell>
          <cell r="AD11458" t="str">
            <v>TFIT0715061640053</v>
          </cell>
          <cell r="AE11458">
            <v>40053</v>
          </cell>
          <cell r="AF11458" t="str">
            <v>TFIT07150616</v>
          </cell>
          <cell r="AG11458">
            <v>0</v>
          </cell>
        </row>
        <row r="11459">
          <cell r="T11459" t="str">
            <v>TFIT0715061640052</v>
          </cell>
          <cell r="U11459">
            <v>40052</v>
          </cell>
          <cell r="V11459" t="str">
            <v>TFIT07150616</v>
          </cell>
          <cell r="W11459">
            <v>0</v>
          </cell>
          <cell r="Y11459" t="str">
            <v>TFIT0715061640052</v>
          </cell>
          <cell r="Z11459">
            <v>40052</v>
          </cell>
          <cell r="AA11459" t="str">
            <v>TFIT07150616</v>
          </cell>
          <cell r="AB11459">
            <v>0</v>
          </cell>
          <cell r="AD11459" t="str">
            <v>TFIT0715061640052</v>
          </cell>
          <cell r="AE11459">
            <v>40052</v>
          </cell>
          <cell r="AF11459" t="str">
            <v>TFIT07150616</v>
          </cell>
          <cell r="AG11459">
            <v>0</v>
          </cell>
        </row>
        <row r="11460">
          <cell r="T11460" t="str">
            <v>TFIT0715061640051</v>
          </cell>
          <cell r="U11460">
            <v>40051</v>
          </cell>
          <cell r="V11460" t="str">
            <v>TFIT07150616</v>
          </cell>
          <cell r="W11460">
            <v>0</v>
          </cell>
          <cell r="Y11460" t="str">
            <v>TFIT0715061640051</v>
          </cell>
          <cell r="Z11460">
            <v>40051</v>
          </cell>
          <cell r="AA11460" t="str">
            <v>TFIT07150616</v>
          </cell>
          <cell r="AB11460">
            <v>0</v>
          </cell>
          <cell r="AD11460" t="str">
            <v>TFIT0715061640051</v>
          </cell>
          <cell r="AE11460">
            <v>40051</v>
          </cell>
          <cell r="AF11460" t="str">
            <v>TFIT07150616</v>
          </cell>
          <cell r="AG11460">
            <v>0</v>
          </cell>
        </row>
        <row r="11461">
          <cell r="T11461" t="str">
            <v>TFIT0715061640050</v>
          </cell>
          <cell r="U11461">
            <v>40050</v>
          </cell>
          <cell r="V11461" t="str">
            <v>TFIT07150616</v>
          </cell>
          <cell r="W11461">
            <v>0</v>
          </cell>
          <cell r="Y11461" t="str">
            <v>TFIT0715061640050</v>
          </cell>
          <cell r="Z11461">
            <v>40050</v>
          </cell>
          <cell r="AA11461" t="str">
            <v>TFIT07150616</v>
          </cell>
          <cell r="AB11461">
            <v>0</v>
          </cell>
          <cell r="AD11461" t="str">
            <v>TFIT0715061640050</v>
          </cell>
          <cell r="AE11461">
            <v>40050</v>
          </cell>
          <cell r="AF11461" t="str">
            <v>TFIT07150616</v>
          </cell>
          <cell r="AG11461">
            <v>0</v>
          </cell>
        </row>
        <row r="11462">
          <cell r="T11462" t="str">
            <v>TFIT0715061640049</v>
          </cell>
          <cell r="U11462">
            <v>40049</v>
          </cell>
          <cell r="V11462" t="str">
            <v>TFIT07150616</v>
          </cell>
          <cell r="W11462">
            <v>0</v>
          </cell>
          <cell r="Y11462" t="str">
            <v>TFIT0715061640049</v>
          </cell>
          <cell r="Z11462">
            <v>40049</v>
          </cell>
          <cell r="AA11462" t="str">
            <v>TFIT07150616</v>
          </cell>
          <cell r="AB11462">
            <v>0</v>
          </cell>
          <cell r="AD11462" t="str">
            <v>TFIT0715061640049</v>
          </cell>
          <cell r="AE11462">
            <v>40049</v>
          </cell>
          <cell r="AF11462" t="str">
            <v>TFIT07150616</v>
          </cell>
          <cell r="AG11462">
            <v>0</v>
          </cell>
        </row>
        <row r="11463">
          <cell r="T11463" t="str">
            <v>TFIT0715061640048</v>
          </cell>
          <cell r="U11463">
            <v>40048</v>
          </cell>
          <cell r="V11463" t="str">
            <v>TFIT07150616</v>
          </cell>
          <cell r="W11463">
            <v>0</v>
          </cell>
          <cell r="Y11463" t="str">
            <v>TFIT0715061640048</v>
          </cell>
          <cell r="Z11463">
            <v>40048</v>
          </cell>
          <cell r="AA11463" t="str">
            <v>TFIT07150616</v>
          </cell>
          <cell r="AB11463">
            <v>0</v>
          </cell>
          <cell r="AD11463" t="str">
            <v>TFIT0715061640048</v>
          </cell>
          <cell r="AE11463">
            <v>40048</v>
          </cell>
          <cell r="AF11463" t="str">
            <v>TFIT07150616</v>
          </cell>
          <cell r="AG11463">
            <v>0</v>
          </cell>
        </row>
        <row r="11464">
          <cell r="T11464" t="str">
            <v>TFIT0715061640047</v>
          </cell>
          <cell r="U11464">
            <v>40047</v>
          </cell>
          <cell r="V11464" t="str">
            <v>TFIT07150616</v>
          </cell>
          <cell r="W11464">
            <v>0</v>
          </cell>
          <cell r="Y11464" t="str">
            <v>TFIT0715061640047</v>
          </cell>
          <cell r="Z11464">
            <v>40047</v>
          </cell>
          <cell r="AA11464" t="str">
            <v>TFIT07150616</v>
          </cell>
          <cell r="AB11464">
            <v>0</v>
          </cell>
          <cell r="AD11464" t="str">
            <v>TFIT0715061640047</v>
          </cell>
          <cell r="AE11464">
            <v>40047</v>
          </cell>
          <cell r="AF11464" t="str">
            <v>TFIT07150616</v>
          </cell>
          <cell r="AG11464">
            <v>0</v>
          </cell>
        </row>
        <row r="11465">
          <cell r="T11465" t="str">
            <v>TFIT0715061640046</v>
          </cell>
          <cell r="U11465">
            <v>40046</v>
          </cell>
          <cell r="V11465" t="str">
            <v>TFIT07150616</v>
          </cell>
          <cell r="W11465">
            <v>0</v>
          </cell>
          <cell r="Y11465" t="str">
            <v>TFIT0715061640046</v>
          </cell>
          <cell r="Z11465">
            <v>40046</v>
          </cell>
          <cell r="AA11465" t="str">
            <v>TFIT07150616</v>
          </cell>
          <cell r="AB11465">
            <v>0</v>
          </cell>
          <cell r="AD11465" t="str">
            <v>TFIT0715061640046</v>
          </cell>
          <cell r="AE11465">
            <v>40046</v>
          </cell>
          <cell r="AF11465" t="str">
            <v>TFIT07150616</v>
          </cell>
          <cell r="AG11465">
            <v>0</v>
          </cell>
        </row>
        <row r="11466">
          <cell r="T11466" t="str">
            <v>TFIT0715061640045</v>
          </cell>
          <cell r="U11466">
            <v>40045</v>
          </cell>
          <cell r="V11466" t="str">
            <v>TFIT07150616</v>
          </cell>
          <cell r="W11466">
            <v>0</v>
          </cell>
          <cell r="Y11466" t="str">
            <v>TFIT0715061640045</v>
          </cell>
          <cell r="Z11466">
            <v>40045</v>
          </cell>
          <cell r="AA11466" t="str">
            <v>TFIT07150616</v>
          </cell>
          <cell r="AB11466">
            <v>0</v>
          </cell>
          <cell r="AD11466" t="str">
            <v>TFIT0715061640045</v>
          </cell>
          <cell r="AE11466">
            <v>40045</v>
          </cell>
          <cell r="AF11466" t="str">
            <v>TFIT07150616</v>
          </cell>
          <cell r="AG11466">
            <v>0</v>
          </cell>
        </row>
        <row r="11467">
          <cell r="T11467" t="str">
            <v>TFIT0715061640044</v>
          </cell>
          <cell r="U11467">
            <v>40044</v>
          </cell>
          <cell r="V11467" t="str">
            <v>TFIT07150616</v>
          </cell>
          <cell r="W11467">
            <v>0</v>
          </cell>
          <cell r="Y11467" t="str">
            <v>TFIT0715061640044</v>
          </cell>
          <cell r="Z11467">
            <v>40044</v>
          </cell>
          <cell r="AA11467" t="str">
            <v>TFIT07150616</v>
          </cell>
          <cell r="AB11467">
            <v>0</v>
          </cell>
          <cell r="AD11467" t="str">
            <v>TFIT0715061640044</v>
          </cell>
          <cell r="AE11467">
            <v>40044</v>
          </cell>
          <cell r="AF11467" t="str">
            <v>TFIT07150616</v>
          </cell>
          <cell r="AG11467">
            <v>0</v>
          </cell>
        </row>
        <row r="11468">
          <cell r="T11468" t="str">
            <v>TFIT0715061640043</v>
          </cell>
          <cell r="U11468">
            <v>40043</v>
          </cell>
          <cell r="V11468" t="str">
            <v>TFIT07150616</v>
          </cell>
          <cell r="W11468">
            <v>0</v>
          </cell>
          <cell r="Y11468" t="str">
            <v>TFIT0715061640043</v>
          </cell>
          <cell r="Z11468">
            <v>40043</v>
          </cell>
          <cell r="AA11468" t="str">
            <v>TFIT07150616</v>
          </cell>
          <cell r="AB11468">
            <v>0</v>
          </cell>
          <cell r="AD11468" t="str">
            <v>TFIT0715061640043</v>
          </cell>
          <cell r="AE11468">
            <v>40043</v>
          </cell>
          <cell r="AF11468" t="str">
            <v>TFIT07150616</v>
          </cell>
          <cell r="AG11468">
            <v>0</v>
          </cell>
        </row>
        <row r="11469">
          <cell r="T11469" t="str">
            <v>TFIT0715061640042</v>
          </cell>
          <cell r="U11469">
            <v>40042</v>
          </cell>
          <cell r="V11469" t="str">
            <v>TFIT07150616</v>
          </cell>
          <cell r="W11469">
            <v>0</v>
          </cell>
          <cell r="Y11469" t="str">
            <v>TFIT0715061640042</v>
          </cell>
          <cell r="Z11469">
            <v>40042</v>
          </cell>
          <cell r="AA11469" t="str">
            <v>TFIT07150616</v>
          </cell>
          <cell r="AB11469">
            <v>0</v>
          </cell>
          <cell r="AD11469" t="str">
            <v>TFIT0715061640042</v>
          </cell>
          <cell r="AE11469">
            <v>40042</v>
          </cell>
          <cell r="AF11469" t="str">
            <v>TFIT07150616</v>
          </cell>
          <cell r="AG11469">
            <v>0</v>
          </cell>
        </row>
        <row r="11470">
          <cell r="T11470" t="str">
            <v>TFIT0715061640041</v>
          </cell>
          <cell r="U11470">
            <v>40041</v>
          </cell>
          <cell r="V11470" t="str">
            <v>TFIT07150616</v>
          </cell>
          <cell r="W11470">
            <v>0</v>
          </cell>
          <cell r="Y11470" t="str">
            <v>TFIT0715061640041</v>
          </cell>
          <cell r="Z11470">
            <v>40041</v>
          </cell>
          <cell r="AA11470" t="str">
            <v>TFIT07150616</v>
          </cell>
          <cell r="AB11470">
            <v>0</v>
          </cell>
          <cell r="AD11470" t="str">
            <v>TFIT0715061640041</v>
          </cell>
          <cell r="AE11470">
            <v>40041</v>
          </cell>
          <cell r="AF11470" t="str">
            <v>TFIT07150616</v>
          </cell>
          <cell r="AG11470">
            <v>0</v>
          </cell>
        </row>
        <row r="11471">
          <cell r="T11471" t="str">
            <v>TFIT0715061640040</v>
          </cell>
          <cell r="U11471">
            <v>40040</v>
          </cell>
          <cell r="V11471" t="str">
            <v>TFIT07150616</v>
          </cell>
          <cell r="W11471">
            <v>0</v>
          </cell>
          <cell r="Y11471" t="str">
            <v>TFIT0715061640040</v>
          </cell>
          <cell r="Z11471">
            <v>40040</v>
          </cell>
          <cell r="AA11471" t="str">
            <v>TFIT07150616</v>
          </cell>
          <cell r="AB11471">
            <v>0</v>
          </cell>
          <cell r="AD11471" t="str">
            <v>TFIT0715061640040</v>
          </cell>
          <cell r="AE11471">
            <v>40040</v>
          </cell>
          <cell r="AF11471" t="str">
            <v>TFIT07150616</v>
          </cell>
          <cell r="AG11471">
            <v>0</v>
          </cell>
        </row>
        <row r="11472">
          <cell r="T11472" t="str">
            <v>TFIT0715061640039</v>
          </cell>
          <cell r="U11472">
            <v>40039</v>
          </cell>
          <cell r="V11472" t="str">
            <v>TFIT07150616</v>
          </cell>
          <cell r="W11472">
            <v>0</v>
          </cell>
          <cell r="Y11472" t="str">
            <v>TFIT0715061640039</v>
          </cell>
          <cell r="Z11472">
            <v>40039</v>
          </cell>
          <cell r="AA11472" t="str">
            <v>TFIT07150616</v>
          </cell>
          <cell r="AB11472">
            <v>0</v>
          </cell>
          <cell r="AD11472" t="str">
            <v>TFIT0715061640039</v>
          </cell>
          <cell r="AE11472">
            <v>40039</v>
          </cell>
          <cell r="AF11472" t="str">
            <v>TFIT07150616</v>
          </cell>
          <cell r="AG11472">
            <v>0</v>
          </cell>
        </row>
        <row r="11473">
          <cell r="T11473" t="str">
            <v>TFIT0715061640038</v>
          </cell>
          <cell r="U11473">
            <v>40038</v>
          </cell>
          <cell r="V11473" t="str">
            <v>TFIT07150616</v>
          </cell>
          <cell r="W11473">
            <v>0</v>
          </cell>
          <cell r="Y11473" t="str">
            <v>TFIT0715061640038</v>
          </cell>
          <cell r="Z11473">
            <v>40038</v>
          </cell>
          <cell r="AA11473" t="str">
            <v>TFIT07150616</v>
          </cell>
          <cell r="AB11473">
            <v>0</v>
          </cell>
          <cell r="AD11473" t="str">
            <v>TFIT0715061640038</v>
          </cell>
          <cell r="AE11473">
            <v>40038</v>
          </cell>
          <cell r="AF11473" t="str">
            <v>TFIT07150616</v>
          </cell>
          <cell r="AG11473">
            <v>0</v>
          </cell>
        </row>
        <row r="11474">
          <cell r="T11474" t="str">
            <v>TFIT0715061640037</v>
          </cell>
          <cell r="U11474">
            <v>40037</v>
          </cell>
          <cell r="V11474" t="str">
            <v>TFIT07150616</v>
          </cell>
          <cell r="W11474">
            <v>0</v>
          </cell>
          <cell r="Y11474" t="str">
            <v>TFIT0715061640037</v>
          </cell>
          <cell r="Z11474">
            <v>40037</v>
          </cell>
          <cell r="AA11474" t="str">
            <v>TFIT07150616</v>
          </cell>
          <cell r="AB11474">
            <v>0</v>
          </cell>
          <cell r="AD11474" t="str">
            <v>TFIT0715061640037</v>
          </cell>
          <cell r="AE11474">
            <v>40037</v>
          </cell>
          <cell r="AF11474" t="str">
            <v>TFIT07150616</v>
          </cell>
          <cell r="AG11474">
            <v>0</v>
          </cell>
        </row>
        <row r="11475">
          <cell r="T11475" t="str">
            <v>TFIT0715061640036</v>
          </cell>
          <cell r="U11475">
            <v>40036</v>
          </cell>
          <cell r="V11475" t="str">
            <v>TFIT07150616</v>
          </cell>
          <cell r="W11475">
            <v>0</v>
          </cell>
          <cell r="Y11475" t="str">
            <v>TFIT0715061640036</v>
          </cell>
          <cell r="Z11475">
            <v>40036</v>
          </cell>
          <cell r="AA11475" t="str">
            <v>TFIT07150616</v>
          </cell>
          <cell r="AB11475">
            <v>0</v>
          </cell>
          <cell r="AD11475" t="str">
            <v>TFIT0715061640036</v>
          </cell>
          <cell r="AE11475">
            <v>40036</v>
          </cell>
          <cell r="AF11475" t="str">
            <v>TFIT07150616</v>
          </cell>
          <cell r="AG11475">
            <v>0</v>
          </cell>
        </row>
        <row r="11476">
          <cell r="T11476" t="str">
            <v>TFIT0715061640035</v>
          </cell>
          <cell r="U11476">
            <v>40035</v>
          </cell>
          <cell r="V11476" t="str">
            <v>TFIT07150616</v>
          </cell>
          <cell r="W11476">
            <v>0</v>
          </cell>
          <cell r="Y11476" t="str">
            <v>TFIT0715061640035</v>
          </cell>
          <cell r="Z11476">
            <v>40035</v>
          </cell>
          <cell r="AA11476" t="str">
            <v>TFIT07150616</v>
          </cell>
          <cell r="AB11476">
            <v>0</v>
          </cell>
          <cell r="AD11476" t="str">
            <v>TFIT0715061640035</v>
          </cell>
          <cell r="AE11476">
            <v>40035</v>
          </cell>
          <cell r="AF11476" t="str">
            <v>TFIT07150616</v>
          </cell>
          <cell r="AG11476">
            <v>0</v>
          </cell>
        </row>
        <row r="11477">
          <cell r="T11477" t="str">
            <v>TFIT0715061640034</v>
          </cell>
          <cell r="U11477">
            <v>40034</v>
          </cell>
          <cell r="V11477" t="str">
            <v>TFIT07150616</v>
          </cell>
          <cell r="W11477">
            <v>0</v>
          </cell>
          <cell r="Y11477" t="str">
            <v>TFIT0715061640034</v>
          </cell>
          <cell r="Z11477">
            <v>40034</v>
          </cell>
          <cell r="AA11477" t="str">
            <v>TFIT07150616</v>
          </cell>
          <cell r="AB11477">
            <v>0</v>
          </cell>
          <cell r="AD11477" t="str">
            <v>TFIT0715061640034</v>
          </cell>
          <cell r="AE11477">
            <v>40034</v>
          </cell>
          <cell r="AF11477" t="str">
            <v>TFIT07150616</v>
          </cell>
          <cell r="AG11477">
            <v>0</v>
          </cell>
        </row>
        <row r="11478">
          <cell r="T11478" t="str">
            <v>TFIT0715061640033</v>
          </cell>
          <cell r="U11478">
            <v>40033</v>
          </cell>
          <cell r="V11478" t="str">
            <v>TFIT07150616</v>
          </cell>
          <cell r="W11478">
            <v>0</v>
          </cell>
          <cell r="Y11478" t="str">
            <v>TFIT0715061640033</v>
          </cell>
          <cell r="Z11478">
            <v>40033</v>
          </cell>
          <cell r="AA11478" t="str">
            <v>TFIT07150616</v>
          </cell>
          <cell r="AB11478">
            <v>0</v>
          </cell>
          <cell r="AD11478" t="str">
            <v>TFIT0715061640033</v>
          </cell>
          <cell r="AE11478">
            <v>40033</v>
          </cell>
          <cell r="AF11478" t="str">
            <v>TFIT07150616</v>
          </cell>
          <cell r="AG11478">
            <v>0</v>
          </cell>
        </row>
        <row r="11479">
          <cell r="T11479" t="str">
            <v>TFIT0715061640032</v>
          </cell>
          <cell r="U11479">
            <v>40032</v>
          </cell>
          <cell r="V11479" t="str">
            <v>TFIT07150616</v>
          </cell>
          <cell r="W11479">
            <v>0</v>
          </cell>
          <cell r="Y11479" t="str">
            <v>TFIT0715061640032</v>
          </cell>
          <cell r="Z11479">
            <v>40032</v>
          </cell>
          <cell r="AA11479" t="str">
            <v>TFIT07150616</v>
          </cell>
          <cell r="AB11479">
            <v>0</v>
          </cell>
          <cell r="AD11479" t="str">
            <v>TFIT0715061640032</v>
          </cell>
          <cell r="AE11479">
            <v>40032</v>
          </cell>
          <cell r="AF11479" t="str">
            <v>TFIT07150616</v>
          </cell>
          <cell r="AG11479">
            <v>0</v>
          </cell>
        </row>
        <row r="11480">
          <cell r="T11480" t="str">
            <v>TFIT0715061640031</v>
          </cell>
          <cell r="U11480">
            <v>40031</v>
          </cell>
          <cell r="V11480" t="str">
            <v>TFIT07150616</v>
          </cell>
          <cell r="W11480">
            <v>0</v>
          </cell>
          <cell r="Y11480" t="str">
            <v>TFIT0715061640031</v>
          </cell>
          <cell r="Z11480">
            <v>40031</v>
          </cell>
          <cell r="AA11480" t="str">
            <v>TFIT07150616</v>
          </cell>
          <cell r="AB11480">
            <v>0</v>
          </cell>
          <cell r="AD11480" t="str">
            <v>TFIT0715061640031</v>
          </cell>
          <cell r="AE11480">
            <v>40031</v>
          </cell>
          <cell r="AF11480" t="str">
            <v>TFIT07150616</v>
          </cell>
          <cell r="AG11480">
            <v>0</v>
          </cell>
        </row>
        <row r="11481">
          <cell r="T11481" t="str">
            <v>TFIT0715061640030</v>
          </cell>
          <cell r="U11481">
            <v>40030</v>
          </cell>
          <cell r="V11481" t="str">
            <v>TFIT07150616</v>
          </cell>
          <cell r="W11481">
            <v>0</v>
          </cell>
          <cell r="Y11481" t="str">
            <v>TFIT0715061640030</v>
          </cell>
          <cell r="Z11481">
            <v>40030</v>
          </cell>
          <cell r="AA11481" t="str">
            <v>TFIT07150616</v>
          </cell>
          <cell r="AB11481">
            <v>0</v>
          </cell>
          <cell r="AD11481" t="str">
            <v>TFIT0715061640030</v>
          </cell>
          <cell r="AE11481">
            <v>40030</v>
          </cell>
          <cell r="AF11481" t="str">
            <v>TFIT07150616</v>
          </cell>
          <cell r="AG11481">
            <v>0</v>
          </cell>
        </row>
        <row r="11482">
          <cell r="T11482" t="str">
            <v>TFIT0715061640029</v>
          </cell>
          <cell r="U11482">
            <v>40029</v>
          </cell>
          <cell r="V11482" t="str">
            <v>TFIT07150616</v>
          </cell>
          <cell r="W11482">
            <v>0</v>
          </cell>
          <cell r="Y11482" t="str">
            <v>TFIT0715061640029</v>
          </cell>
          <cell r="Z11482">
            <v>40029</v>
          </cell>
          <cell r="AA11482" t="str">
            <v>TFIT07150616</v>
          </cell>
          <cell r="AB11482">
            <v>0</v>
          </cell>
          <cell r="AD11482" t="str">
            <v>TFIT0715061640029</v>
          </cell>
          <cell r="AE11482">
            <v>40029</v>
          </cell>
          <cell r="AF11482" t="str">
            <v>TFIT07150616</v>
          </cell>
          <cell r="AG11482">
            <v>0</v>
          </cell>
        </row>
        <row r="11483">
          <cell r="T11483" t="str">
            <v>TFIT0715061640028</v>
          </cell>
          <cell r="U11483">
            <v>40028</v>
          </cell>
          <cell r="V11483" t="str">
            <v>TFIT07150616</v>
          </cell>
          <cell r="W11483">
            <v>0</v>
          </cell>
          <cell r="Y11483" t="str">
            <v>TFIT0715061640028</v>
          </cell>
          <cell r="Z11483">
            <v>40028</v>
          </cell>
          <cell r="AA11483" t="str">
            <v>TFIT07150616</v>
          </cell>
          <cell r="AB11483">
            <v>0</v>
          </cell>
          <cell r="AD11483" t="str">
            <v>TFIT0715061640028</v>
          </cell>
          <cell r="AE11483">
            <v>40028</v>
          </cell>
          <cell r="AF11483" t="str">
            <v>TFIT07150616</v>
          </cell>
          <cell r="AG11483">
            <v>0</v>
          </cell>
        </row>
        <row r="11484">
          <cell r="T11484" t="str">
            <v>TFIT0715061640027</v>
          </cell>
          <cell r="U11484">
            <v>40027</v>
          </cell>
          <cell r="V11484" t="str">
            <v>TFIT07150616</v>
          </cell>
          <cell r="W11484">
            <v>0</v>
          </cell>
          <cell r="Y11484" t="str">
            <v>TFIT0715061640027</v>
          </cell>
          <cell r="Z11484">
            <v>40027</v>
          </cell>
          <cell r="AA11484" t="str">
            <v>TFIT07150616</v>
          </cell>
          <cell r="AB11484">
            <v>0</v>
          </cell>
          <cell r="AD11484" t="str">
            <v>TFIT0715061640027</v>
          </cell>
          <cell r="AE11484">
            <v>40027</v>
          </cell>
          <cell r="AF11484" t="str">
            <v>TFIT07150616</v>
          </cell>
          <cell r="AG11484">
            <v>0</v>
          </cell>
        </row>
        <row r="11485">
          <cell r="T11485" t="str">
            <v>TFIT0715061640026</v>
          </cell>
          <cell r="U11485">
            <v>40026</v>
          </cell>
          <cell r="V11485" t="str">
            <v>TFIT07150616</v>
          </cell>
          <cell r="W11485">
            <v>0</v>
          </cell>
          <cell r="Y11485" t="str">
            <v>TFIT0715061640026</v>
          </cell>
          <cell r="Z11485">
            <v>40026</v>
          </cell>
          <cell r="AA11485" t="str">
            <v>TFIT07150616</v>
          </cell>
          <cell r="AB11485">
            <v>0</v>
          </cell>
          <cell r="AD11485" t="str">
            <v>TFIT0715061640026</v>
          </cell>
          <cell r="AE11485">
            <v>40026</v>
          </cell>
          <cell r="AF11485" t="str">
            <v>TFIT07150616</v>
          </cell>
          <cell r="AG11485">
            <v>0</v>
          </cell>
        </row>
        <row r="11486">
          <cell r="T11486" t="str">
            <v>TFIT0715061640025</v>
          </cell>
          <cell r="U11486">
            <v>40025</v>
          </cell>
          <cell r="V11486" t="str">
            <v>TFIT07150616</v>
          </cell>
          <cell r="W11486">
            <v>0</v>
          </cell>
          <cell r="Y11486" t="str">
            <v>TFIT0715061640025</v>
          </cell>
          <cell r="Z11486">
            <v>40025</v>
          </cell>
          <cell r="AA11486" t="str">
            <v>TFIT07150616</v>
          </cell>
          <cell r="AB11486">
            <v>0</v>
          </cell>
          <cell r="AD11486" t="str">
            <v>TFIT0715061640025</v>
          </cell>
          <cell r="AE11486">
            <v>40025</v>
          </cell>
          <cell r="AF11486" t="str">
            <v>TFIT07150616</v>
          </cell>
          <cell r="AG11486">
            <v>0</v>
          </cell>
        </row>
        <row r="11487">
          <cell r="T11487" t="str">
            <v>TFIT0715061640024</v>
          </cell>
          <cell r="U11487">
            <v>40024</v>
          </cell>
          <cell r="V11487" t="str">
            <v>TFIT07150616</v>
          </cell>
          <cell r="W11487">
            <v>0</v>
          </cell>
          <cell r="Y11487" t="str">
            <v>TFIT0715061640024</v>
          </cell>
          <cell r="Z11487">
            <v>40024</v>
          </cell>
          <cell r="AA11487" t="str">
            <v>TFIT07150616</v>
          </cell>
          <cell r="AB11487">
            <v>0</v>
          </cell>
          <cell r="AD11487" t="str">
            <v>TFIT0715061640024</v>
          </cell>
          <cell r="AE11487">
            <v>40024</v>
          </cell>
          <cell r="AF11487" t="str">
            <v>TFIT07150616</v>
          </cell>
          <cell r="AG11487">
            <v>0</v>
          </cell>
        </row>
        <row r="11488">
          <cell r="T11488" t="str">
            <v>TFIT0715061640023</v>
          </cell>
          <cell r="U11488">
            <v>40023</v>
          </cell>
          <cell r="V11488" t="str">
            <v>TFIT07150616</v>
          </cell>
          <cell r="W11488">
            <v>0</v>
          </cell>
          <cell r="Y11488" t="str">
            <v>TFIT0715061640023</v>
          </cell>
          <cell r="Z11488">
            <v>40023</v>
          </cell>
          <cell r="AA11488" t="str">
            <v>TFIT07150616</v>
          </cell>
          <cell r="AB11488">
            <v>0</v>
          </cell>
          <cell r="AD11488" t="str">
            <v>TFIT0715061640023</v>
          </cell>
          <cell r="AE11488">
            <v>40023</v>
          </cell>
          <cell r="AF11488" t="str">
            <v>TFIT07150616</v>
          </cell>
          <cell r="AG11488">
            <v>0</v>
          </cell>
        </row>
        <row r="11489">
          <cell r="T11489" t="str">
            <v>TFIT0715061640022</v>
          </cell>
          <cell r="U11489">
            <v>40022</v>
          </cell>
          <cell r="V11489" t="str">
            <v>TFIT07150616</v>
          </cell>
          <cell r="W11489">
            <v>0</v>
          </cell>
          <cell r="Y11489" t="str">
            <v>TFIT0715061640022</v>
          </cell>
          <cell r="Z11489">
            <v>40022</v>
          </cell>
          <cell r="AA11489" t="str">
            <v>TFIT07150616</v>
          </cell>
          <cell r="AB11489">
            <v>0</v>
          </cell>
          <cell r="AD11489" t="str">
            <v>TFIT0715061640022</v>
          </cell>
          <cell r="AE11489">
            <v>40022</v>
          </cell>
          <cell r="AF11489" t="str">
            <v>TFIT07150616</v>
          </cell>
          <cell r="AG11489">
            <v>0</v>
          </cell>
        </row>
        <row r="11490">
          <cell r="T11490" t="str">
            <v>TFIT0715061640021</v>
          </cell>
          <cell r="U11490">
            <v>40021</v>
          </cell>
          <cell r="V11490" t="str">
            <v>TFIT07150616</v>
          </cell>
          <cell r="W11490">
            <v>0</v>
          </cell>
          <cell r="Y11490" t="str">
            <v>TFIT0715061640021</v>
          </cell>
          <cell r="Z11490">
            <v>40021</v>
          </cell>
          <cell r="AA11490" t="str">
            <v>TFIT07150616</v>
          </cell>
          <cell r="AB11490">
            <v>0</v>
          </cell>
          <cell r="AD11490" t="str">
            <v>TFIT0715061640021</v>
          </cell>
          <cell r="AE11490">
            <v>40021</v>
          </cell>
          <cell r="AF11490" t="str">
            <v>TFIT07150616</v>
          </cell>
          <cell r="AG11490">
            <v>0</v>
          </cell>
        </row>
        <row r="11491">
          <cell r="T11491" t="str">
            <v>TFIT0715061640020</v>
          </cell>
          <cell r="U11491">
            <v>40020</v>
          </cell>
          <cell r="V11491" t="str">
            <v>TFIT07150616</v>
          </cell>
          <cell r="W11491">
            <v>0</v>
          </cell>
          <cell r="Y11491" t="str">
            <v>TFIT0715061640020</v>
          </cell>
          <cell r="Z11491">
            <v>40020</v>
          </cell>
          <cell r="AA11491" t="str">
            <v>TFIT07150616</v>
          </cell>
          <cell r="AB11491">
            <v>0</v>
          </cell>
          <cell r="AD11491" t="str">
            <v>TFIT0715061640020</v>
          </cell>
          <cell r="AE11491">
            <v>40020</v>
          </cell>
          <cell r="AF11491" t="str">
            <v>TFIT07150616</v>
          </cell>
          <cell r="AG11491">
            <v>0</v>
          </cell>
        </row>
        <row r="11492">
          <cell r="T11492" t="str">
            <v>TFIT0715061640019</v>
          </cell>
          <cell r="U11492">
            <v>40019</v>
          </cell>
          <cell r="V11492" t="str">
            <v>TFIT07150616</v>
          </cell>
          <cell r="W11492">
            <v>0</v>
          </cell>
          <cell r="Y11492" t="str">
            <v>TFIT0715061640019</v>
          </cell>
          <cell r="Z11492">
            <v>40019</v>
          </cell>
          <cell r="AA11492" t="str">
            <v>TFIT07150616</v>
          </cell>
          <cell r="AB11492">
            <v>0</v>
          </cell>
          <cell r="AD11492" t="str">
            <v>TFIT0715061640019</v>
          </cell>
          <cell r="AE11492">
            <v>40019</v>
          </cell>
          <cell r="AF11492" t="str">
            <v>TFIT07150616</v>
          </cell>
          <cell r="AG11492">
            <v>0</v>
          </cell>
        </row>
        <row r="11493">
          <cell r="T11493" t="str">
            <v>TFIT0715061640018</v>
          </cell>
          <cell r="U11493">
            <v>40018</v>
          </cell>
          <cell r="V11493" t="str">
            <v>TFIT07150616</v>
          </cell>
          <cell r="W11493">
            <v>0</v>
          </cell>
          <cell r="Y11493" t="str">
            <v>TFIT0715061640018</v>
          </cell>
          <cell r="Z11493">
            <v>40018</v>
          </cell>
          <cell r="AA11493" t="str">
            <v>TFIT07150616</v>
          </cell>
          <cell r="AB11493">
            <v>0</v>
          </cell>
          <cell r="AD11493" t="str">
            <v>TFIT0715061640018</v>
          </cell>
          <cell r="AE11493">
            <v>40018</v>
          </cell>
          <cell r="AF11493" t="str">
            <v>TFIT07150616</v>
          </cell>
          <cell r="AG11493">
            <v>0</v>
          </cell>
        </row>
        <row r="11494">
          <cell r="T11494" t="str">
            <v>TFIT0715061640017</v>
          </cell>
          <cell r="U11494">
            <v>40017</v>
          </cell>
          <cell r="V11494" t="str">
            <v>TFIT07150616</v>
          </cell>
          <cell r="W11494">
            <v>0</v>
          </cell>
          <cell r="Y11494" t="str">
            <v>TFIT0715061640017</v>
          </cell>
          <cell r="Z11494">
            <v>40017</v>
          </cell>
          <cell r="AA11494" t="str">
            <v>TFIT07150616</v>
          </cell>
          <cell r="AB11494">
            <v>0</v>
          </cell>
          <cell r="AD11494" t="str">
            <v>TFIT0715061640017</v>
          </cell>
          <cell r="AE11494">
            <v>40017</v>
          </cell>
          <cell r="AF11494" t="str">
            <v>TFIT07150616</v>
          </cell>
          <cell r="AG11494">
            <v>0</v>
          </cell>
        </row>
        <row r="11495">
          <cell r="T11495" t="str">
            <v>TFIT0715061640016</v>
          </cell>
          <cell r="U11495">
            <v>40016</v>
          </cell>
          <cell r="V11495" t="str">
            <v>TFIT07150616</v>
          </cell>
          <cell r="W11495">
            <v>0</v>
          </cell>
          <cell r="Y11495" t="str">
            <v>TFIT0715061640016</v>
          </cell>
          <cell r="Z11495">
            <v>40016</v>
          </cell>
          <cell r="AA11495" t="str">
            <v>TFIT07150616</v>
          </cell>
          <cell r="AB11495">
            <v>0</v>
          </cell>
          <cell r="AD11495" t="str">
            <v>TFIT0715061640016</v>
          </cell>
          <cell r="AE11495">
            <v>40016</v>
          </cell>
          <cell r="AF11495" t="str">
            <v>TFIT07150616</v>
          </cell>
          <cell r="AG11495">
            <v>0</v>
          </cell>
        </row>
        <row r="11496">
          <cell r="T11496" t="str">
            <v>TFIT0715061640015</v>
          </cell>
          <cell r="U11496">
            <v>40015</v>
          </cell>
          <cell r="V11496" t="str">
            <v>TFIT07150616</v>
          </cell>
          <cell r="W11496">
            <v>0</v>
          </cell>
          <cell r="Y11496" t="str">
            <v>TFIT0715061640015</v>
          </cell>
          <cell r="Z11496">
            <v>40015</v>
          </cell>
          <cell r="AA11496" t="str">
            <v>TFIT07150616</v>
          </cell>
          <cell r="AB11496">
            <v>0</v>
          </cell>
          <cell r="AD11496" t="str">
            <v>TFIT0715061640015</v>
          </cell>
          <cell r="AE11496">
            <v>40015</v>
          </cell>
          <cell r="AF11496" t="str">
            <v>TFIT07150616</v>
          </cell>
          <cell r="AG11496">
            <v>0</v>
          </cell>
        </row>
        <row r="11497">
          <cell r="T11497" t="str">
            <v>TFIT0715061640014</v>
          </cell>
          <cell r="U11497">
            <v>40014</v>
          </cell>
          <cell r="V11497" t="str">
            <v>TFIT07150616</v>
          </cell>
          <cell r="W11497">
            <v>0</v>
          </cell>
          <cell r="Y11497" t="str">
            <v>TFIT0715061640014</v>
          </cell>
          <cell r="Z11497">
            <v>40014</v>
          </cell>
          <cell r="AA11497" t="str">
            <v>TFIT07150616</v>
          </cell>
          <cell r="AB11497">
            <v>0</v>
          </cell>
          <cell r="AD11497" t="str">
            <v>TFIT0715061640014</v>
          </cell>
          <cell r="AE11497">
            <v>40014</v>
          </cell>
          <cell r="AF11497" t="str">
            <v>TFIT07150616</v>
          </cell>
          <cell r="AG11497">
            <v>0</v>
          </cell>
        </row>
        <row r="11498">
          <cell r="T11498" t="str">
            <v>TFIT0715061640013</v>
          </cell>
          <cell r="U11498">
            <v>40013</v>
          </cell>
          <cell r="V11498" t="str">
            <v>TFIT07150616</v>
          </cell>
          <cell r="W11498">
            <v>0</v>
          </cell>
          <cell r="Y11498" t="str">
            <v>TFIT0715061640013</v>
          </cell>
          <cell r="Z11498">
            <v>40013</v>
          </cell>
          <cell r="AA11498" t="str">
            <v>TFIT07150616</v>
          </cell>
          <cell r="AB11498">
            <v>0</v>
          </cell>
          <cell r="AD11498" t="str">
            <v>TFIT0715061640013</v>
          </cell>
          <cell r="AE11498">
            <v>40013</v>
          </cell>
          <cell r="AF11498" t="str">
            <v>TFIT07150616</v>
          </cell>
          <cell r="AG11498">
            <v>0</v>
          </cell>
        </row>
        <row r="11499">
          <cell r="T11499" t="str">
            <v>TFIT0715061640012</v>
          </cell>
          <cell r="U11499">
            <v>40012</v>
          </cell>
          <cell r="V11499" t="str">
            <v>TFIT07150616</v>
          </cell>
          <cell r="W11499">
            <v>0</v>
          </cell>
          <cell r="Y11499" t="str">
            <v>TFIT0715061640012</v>
          </cell>
          <cell r="Z11499">
            <v>40012</v>
          </cell>
          <cell r="AA11499" t="str">
            <v>TFIT07150616</v>
          </cell>
          <cell r="AB11499">
            <v>0</v>
          </cell>
          <cell r="AD11499" t="str">
            <v>TFIT0715061640012</v>
          </cell>
          <cell r="AE11499">
            <v>40012</v>
          </cell>
          <cell r="AF11499" t="str">
            <v>TFIT07150616</v>
          </cell>
          <cell r="AG11499">
            <v>0</v>
          </cell>
        </row>
        <row r="11500">
          <cell r="T11500" t="str">
            <v>TFIT0715061640011</v>
          </cell>
          <cell r="U11500">
            <v>40011</v>
          </cell>
          <cell r="V11500" t="str">
            <v>TFIT07150616</v>
          </cell>
          <cell r="W11500">
            <v>0</v>
          </cell>
          <cell r="Y11500" t="str">
            <v>TFIT0715061640011</v>
          </cell>
          <cell r="Z11500">
            <v>40011</v>
          </cell>
          <cell r="AA11500" t="str">
            <v>TFIT07150616</v>
          </cell>
          <cell r="AB11500">
            <v>0</v>
          </cell>
          <cell r="AD11500" t="str">
            <v>TFIT0715061640011</v>
          </cell>
          <cell r="AE11500">
            <v>40011</v>
          </cell>
          <cell r="AF11500" t="str">
            <v>TFIT07150616</v>
          </cell>
          <cell r="AG11500">
            <v>0</v>
          </cell>
        </row>
        <row r="11501">
          <cell r="T11501" t="str">
            <v>TFIT0715061640010</v>
          </cell>
          <cell r="U11501">
            <v>40010</v>
          </cell>
          <cell r="V11501" t="str">
            <v>TFIT07150616</v>
          </cell>
          <cell r="W11501">
            <v>0</v>
          </cell>
          <cell r="Y11501" t="str">
            <v>TFIT0715061640010</v>
          </cell>
          <cell r="Z11501">
            <v>40010</v>
          </cell>
          <cell r="AA11501" t="str">
            <v>TFIT07150616</v>
          </cell>
          <cell r="AB11501">
            <v>0</v>
          </cell>
          <cell r="AD11501" t="str">
            <v>TFIT0715061640010</v>
          </cell>
          <cell r="AE11501">
            <v>40010</v>
          </cell>
          <cell r="AF11501" t="str">
            <v>TFIT07150616</v>
          </cell>
          <cell r="AG11501">
            <v>0</v>
          </cell>
        </row>
        <row r="11502">
          <cell r="T11502" t="str">
            <v>TFIT0715061640009</v>
          </cell>
          <cell r="U11502">
            <v>40009</v>
          </cell>
          <cell r="V11502" t="str">
            <v>TFIT07150616</v>
          </cell>
          <cell r="W11502">
            <v>0</v>
          </cell>
          <cell r="Y11502" t="str">
            <v>TFIT0715061640009</v>
          </cell>
          <cell r="Z11502">
            <v>40009</v>
          </cell>
          <cell r="AA11502" t="str">
            <v>TFIT07150616</v>
          </cell>
          <cell r="AB11502">
            <v>0</v>
          </cell>
          <cell r="AD11502" t="str">
            <v>TFIT0715061640009</v>
          </cell>
          <cell r="AE11502">
            <v>40009</v>
          </cell>
          <cell r="AF11502" t="str">
            <v>TFIT07150616</v>
          </cell>
          <cell r="AG11502">
            <v>0</v>
          </cell>
        </row>
        <row r="11503">
          <cell r="T11503" t="str">
            <v>TFIT0715061640008</v>
          </cell>
          <cell r="U11503">
            <v>40008</v>
          </cell>
          <cell r="V11503" t="str">
            <v>TFIT07150616</v>
          </cell>
          <cell r="W11503">
            <v>0</v>
          </cell>
          <cell r="Y11503" t="str">
            <v>TFIT0715061640008</v>
          </cell>
          <cell r="Z11503">
            <v>40008</v>
          </cell>
          <cell r="AA11503" t="str">
            <v>TFIT07150616</v>
          </cell>
          <cell r="AB11503">
            <v>0</v>
          </cell>
          <cell r="AD11503" t="str">
            <v>TFIT0715061640008</v>
          </cell>
          <cell r="AE11503">
            <v>40008</v>
          </cell>
          <cell r="AF11503" t="str">
            <v>TFIT07150616</v>
          </cell>
          <cell r="AG11503">
            <v>0</v>
          </cell>
        </row>
        <row r="11504">
          <cell r="T11504" t="str">
            <v>TFIT0715061640007</v>
          </cell>
          <cell r="U11504">
            <v>40007</v>
          </cell>
          <cell r="V11504" t="str">
            <v>TFIT07150616</v>
          </cell>
          <cell r="W11504">
            <v>0</v>
          </cell>
          <cell r="Y11504" t="str">
            <v>TFIT0715061640007</v>
          </cell>
          <cell r="Z11504">
            <v>40007</v>
          </cell>
          <cell r="AA11504" t="str">
            <v>TFIT07150616</v>
          </cell>
          <cell r="AB11504">
            <v>0</v>
          </cell>
          <cell r="AD11504" t="str">
            <v>TFIT0715061640007</v>
          </cell>
          <cell r="AE11504">
            <v>40007</v>
          </cell>
          <cell r="AF11504" t="str">
            <v>TFIT07150616</v>
          </cell>
          <cell r="AG11504">
            <v>0</v>
          </cell>
        </row>
        <row r="11505">
          <cell r="T11505" t="str">
            <v>TFIT0715061640006</v>
          </cell>
          <cell r="U11505">
            <v>40006</v>
          </cell>
          <cell r="V11505" t="str">
            <v>TFIT07150616</v>
          </cell>
          <cell r="W11505">
            <v>0</v>
          </cell>
          <cell r="Y11505" t="str">
            <v>TFIT0715061640006</v>
          </cell>
          <cell r="Z11505">
            <v>40006</v>
          </cell>
          <cell r="AA11505" t="str">
            <v>TFIT07150616</v>
          </cell>
          <cell r="AB11505">
            <v>0</v>
          </cell>
          <cell r="AD11505" t="str">
            <v>TFIT0715061640006</v>
          </cell>
          <cell r="AE11505">
            <v>40006</v>
          </cell>
          <cell r="AF11505" t="str">
            <v>TFIT07150616</v>
          </cell>
          <cell r="AG11505">
            <v>0</v>
          </cell>
        </row>
        <row r="11506">
          <cell r="T11506" t="str">
            <v>TFIT0715061640005</v>
          </cell>
          <cell r="U11506">
            <v>40005</v>
          </cell>
          <cell r="V11506" t="str">
            <v>TFIT07150616</v>
          </cell>
          <cell r="W11506">
            <v>0</v>
          </cell>
          <cell r="Y11506" t="str">
            <v>TFIT0715061640005</v>
          </cell>
          <cell r="Z11506">
            <v>40005</v>
          </cell>
          <cell r="AA11506" t="str">
            <v>TFIT07150616</v>
          </cell>
          <cell r="AB11506">
            <v>0</v>
          </cell>
          <cell r="AD11506" t="str">
            <v>TFIT0715061640005</v>
          </cell>
          <cell r="AE11506">
            <v>40005</v>
          </cell>
          <cell r="AF11506" t="str">
            <v>TFIT07150616</v>
          </cell>
          <cell r="AG11506">
            <v>0</v>
          </cell>
        </row>
        <row r="11507">
          <cell r="T11507" t="str">
            <v>TFIT0715061640004</v>
          </cell>
          <cell r="U11507">
            <v>40004</v>
          </cell>
          <cell r="V11507" t="str">
            <v>TFIT07150616</v>
          </cell>
          <cell r="W11507">
            <v>0</v>
          </cell>
          <cell r="Y11507" t="str">
            <v>TFIT0715061640004</v>
          </cell>
          <cell r="Z11507">
            <v>40004</v>
          </cell>
          <cell r="AA11507" t="str">
            <v>TFIT07150616</v>
          </cell>
          <cell r="AB11507">
            <v>0</v>
          </cell>
          <cell r="AD11507" t="str">
            <v>TFIT0715061640004</v>
          </cell>
          <cell r="AE11507">
            <v>40004</v>
          </cell>
          <cell r="AF11507" t="str">
            <v>TFIT07150616</v>
          </cell>
          <cell r="AG11507">
            <v>0</v>
          </cell>
        </row>
        <row r="11508">
          <cell r="T11508" t="str">
            <v>TFIT0715061640003</v>
          </cell>
          <cell r="U11508">
            <v>40003</v>
          </cell>
          <cell r="V11508" t="str">
            <v>TFIT07150616</v>
          </cell>
          <cell r="W11508">
            <v>0</v>
          </cell>
          <cell r="Y11508" t="str">
            <v>TFIT0715061640003</v>
          </cell>
          <cell r="Z11508">
            <v>40003</v>
          </cell>
          <cell r="AA11508" t="str">
            <v>TFIT07150616</v>
          </cell>
          <cell r="AB11508">
            <v>0</v>
          </cell>
          <cell r="AD11508" t="str">
            <v>TFIT0715061640003</v>
          </cell>
          <cell r="AE11508">
            <v>40003</v>
          </cell>
          <cell r="AF11508" t="str">
            <v>TFIT07150616</v>
          </cell>
          <cell r="AG11508">
            <v>0</v>
          </cell>
        </row>
        <row r="11509">
          <cell r="T11509" t="str">
            <v>TFIT0715061640002</v>
          </cell>
          <cell r="U11509">
            <v>40002</v>
          </cell>
          <cell r="V11509" t="str">
            <v>TFIT07150616</v>
          </cell>
          <cell r="W11509">
            <v>0</v>
          </cell>
          <cell r="Y11509" t="str">
            <v>TFIT0715061640002</v>
          </cell>
          <cell r="Z11509">
            <v>40002</v>
          </cell>
          <cell r="AA11509" t="str">
            <v>TFIT07150616</v>
          </cell>
          <cell r="AB11509">
            <v>0</v>
          </cell>
          <cell r="AD11509" t="str">
            <v>TFIT0715061640002</v>
          </cell>
          <cell r="AE11509">
            <v>40002</v>
          </cell>
          <cell r="AF11509" t="str">
            <v>TFIT07150616</v>
          </cell>
          <cell r="AG11509">
            <v>0</v>
          </cell>
        </row>
        <row r="11510">
          <cell r="T11510" t="str">
            <v>TFIT0715061640001</v>
          </cell>
          <cell r="U11510">
            <v>40001</v>
          </cell>
          <cell r="V11510" t="str">
            <v>TFIT07150616</v>
          </cell>
          <cell r="W11510">
            <v>0</v>
          </cell>
          <cell r="Y11510" t="str">
            <v>TFIT0715061640001</v>
          </cell>
          <cell r="Z11510">
            <v>40001</v>
          </cell>
          <cell r="AA11510" t="str">
            <v>TFIT07150616</v>
          </cell>
          <cell r="AB11510">
            <v>0</v>
          </cell>
          <cell r="AD11510" t="str">
            <v>TFIT0715061640001</v>
          </cell>
          <cell r="AE11510">
            <v>40001</v>
          </cell>
          <cell r="AF11510" t="str">
            <v>TFIT07150616</v>
          </cell>
          <cell r="AG11510">
            <v>0</v>
          </cell>
        </row>
        <row r="11511">
          <cell r="T11511" t="str">
            <v>TFIT0715061640000</v>
          </cell>
          <cell r="U11511">
            <v>40000</v>
          </cell>
          <cell r="V11511" t="str">
            <v>TFIT07150616</v>
          </cell>
          <cell r="W11511">
            <v>0</v>
          </cell>
          <cell r="Y11511" t="str">
            <v>TFIT0715061640000</v>
          </cell>
          <cell r="Z11511">
            <v>40000</v>
          </cell>
          <cell r="AA11511" t="str">
            <v>TFIT07150616</v>
          </cell>
          <cell r="AB11511">
            <v>0</v>
          </cell>
          <cell r="AD11511" t="str">
            <v>TFIT0715061640000</v>
          </cell>
          <cell r="AE11511">
            <v>40000</v>
          </cell>
          <cell r="AF11511" t="str">
            <v>TFIT07150616</v>
          </cell>
          <cell r="AG11511">
            <v>0</v>
          </cell>
        </row>
        <row r="11512">
          <cell r="T11512" t="str">
            <v>TFIT0715061639999</v>
          </cell>
          <cell r="U11512">
            <v>39999</v>
          </cell>
          <cell r="V11512" t="str">
            <v>TFIT07150616</v>
          </cell>
          <cell r="W11512">
            <v>0</v>
          </cell>
          <cell r="Y11512" t="str">
            <v>TFIT0715061639999</v>
          </cell>
          <cell r="Z11512">
            <v>39999</v>
          </cell>
          <cell r="AA11512" t="str">
            <v>TFIT07150616</v>
          </cell>
          <cell r="AB11512">
            <v>0</v>
          </cell>
          <cell r="AD11512" t="str">
            <v>TFIT0715061639999</v>
          </cell>
          <cell r="AE11512">
            <v>39999</v>
          </cell>
          <cell r="AF11512" t="str">
            <v>TFIT07150616</v>
          </cell>
          <cell r="AG11512">
            <v>0</v>
          </cell>
        </row>
        <row r="11513">
          <cell r="T11513" t="str">
            <v>TFIT0715061639998</v>
          </cell>
          <cell r="U11513">
            <v>39998</v>
          </cell>
          <cell r="V11513" t="str">
            <v>TFIT07150616</v>
          </cell>
          <cell r="W11513">
            <v>0</v>
          </cell>
          <cell r="Y11513" t="str">
            <v>TFIT0715061639998</v>
          </cell>
          <cell r="Z11513">
            <v>39998</v>
          </cell>
          <cell r="AA11513" t="str">
            <v>TFIT07150616</v>
          </cell>
          <cell r="AB11513">
            <v>0</v>
          </cell>
          <cell r="AD11513" t="str">
            <v>TFIT0715061639998</v>
          </cell>
          <cell r="AE11513">
            <v>39998</v>
          </cell>
          <cell r="AF11513" t="str">
            <v>TFIT07150616</v>
          </cell>
          <cell r="AG11513">
            <v>0</v>
          </cell>
        </row>
        <row r="11514">
          <cell r="T11514" t="str">
            <v>TFIT0715061639997</v>
          </cell>
          <cell r="U11514">
            <v>39997</v>
          </cell>
          <cell r="V11514" t="str">
            <v>TFIT07150616</v>
          </cell>
          <cell r="W11514">
            <v>0</v>
          </cell>
          <cell r="Y11514" t="str">
            <v>TFIT0715061639997</v>
          </cell>
          <cell r="Z11514">
            <v>39997</v>
          </cell>
          <cell r="AA11514" t="str">
            <v>TFIT07150616</v>
          </cell>
          <cell r="AB11514">
            <v>0</v>
          </cell>
          <cell r="AD11514" t="str">
            <v>TFIT0715061639997</v>
          </cell>
          <cell r="AE11514">
            <v>39997</v>
          </cell>
          <cell r="AF11514" t="str">
            <v>TFIT07150616</v>
          </cell>
          <cell r="AG11514">
            <v>0</v>
          </cell>
        </row>
        <row r="11515">
          <cell r="T11515" t="str">
            <v>TFIT0715061639996</v>
          </cell>
          <cell r="U11515">
            <v>39996</v>
          </cell>
          <cell r="V11515" t="str">
            <v>TFIT07150616</v>
          </cell>
          <cell r="W11515">
            <v>0</v>
          </cell>
          <cell r="Y11515" t="str">
            <v>TFIT0715061639996</v>
          </cell>
          <cell r="Z11515">
            <v>39996</v>
          </cell>
          <cell r="AA11515" t="str">
            <v>TFIT07150616</v>
          </cell>
          <cell r="AB11515">
            <v>0</v>
          </cell>
          <cell r="AD11515" t="str">
            <v>TFIT0715061639996</v>
          </cell>
          <cell r="AE11515">
            <v>39996</v>
          </cell>
          <cell r="AF11515" t="str">
            <v>TFIT07150616</v>
          </cell>
          <cell r="AG11515">
            <v>0</v>
          </cell>
        </row>
        <row r="11516">
          <cell r="T11516" t="str">
            <v>TFIT0715061639995</v>
          </cell>
          <cell r="U11516">
            <v>39995</v>
          </cell>
          <cell r="V11516" t="str">
            <v>TFIT07150616</v>
          </cell>
          <cell r="W11516">
            <v>0</v>
          </cell>
          <cell r="Y11516" t="str">
            <v>TFIT0715061639995</v>
          </cell>
          <cell r="Z11516">
            <v>39995</v>
          </cell>
          <cell r="AA11516" t="str">
            <v>TFIT07150616</v>
          </cell>
          <cell r="AB11516">
            <v>0</v>
          </cell>
          <cell r="AD11516" t="str">
            <v>TFIT0715061639995</v>
          </cell>
          <cell r="AE11516">
            <v>39995</v>
          </cell>
          <cell r="AF11516" t="str">
            <v>TFIT07150616</v>
          </cell>
          <cell r="AG11516">
            <v>0</v>
          </cell>
        </row>
        <row r="11517">
          <cell r="T11517" t="str">
            <v>TFIT0715061639994</v>
          </cell>
          <cell r="U11517">
            <v>39994</v>
          </cell>
          <cell r="V11517" t="str">
            <v>TFIT07150616</v>
          </cell>
          <cell r="W11517">
            <v>0</v>
          </cell>
          <cell r="Y11517" t="str">
            <v>TFIT0715061639994</v>
          </cell>
          <cell r="Z11517">
            <v>39994</v>
          </cell>
          <cell r="AA11517" t="str">
            <v>TFIT07150616</v>
          </cell>
          <cell r="AB11517">
            <v>0</v>
          </cell>
          <cell r="AD11517" t="str">
            <v>TFIT0715061639994</v>
          </cell>
          <cell r="AE11517">
            <v>39994</v>
          </cell>
          <cell r="AF11517" t="str">
            <v>TFIT07150616</v>
          </cell>
          <cell r="AG11517">
            <v>0</v>
          </cell>
        </row>
        <row r="11518">
          <cell r="T11518" t="str">
            <v>TFIT0715061639993</v>
          </cell>
          <cell r="U11518">
            <v>39993</v>
          </cell>
          <cell r="V11518" t="str">
            <v>TFIT07150616</v>
          </cell>
          <cell r="W11518">
            <v>0</v>
          </cell>
          <cell r="Y11518" t="str">
            <v>TFIT0715061639993</v>
          </cell>
          <cell r="Z11518">
            <v>39993</v>
          </cell>
          <cell r="AA11518" t="str">
            <v>TFIT07150616</v>
          </cell>
          <cell r="AB11518">
            <v>0</v>
          </cell>
          <cell r="AD11518" t="str">
            <v>TFIT0715061639993</v>
          </cell>
          <cell r="AE11518">
            <v>39993</v>
          </cell>
          <cell r="AF11518" t="str">
            <v>TFIT07150616</v>
          </cell>
          <cell r="AG11518">
            <v>0</v>
          </cell>
        </row>
        <row r="11519">
          <cell r="T11519" t="str">
            <v>TFIT0715061639992</v>
          </cell>
          <cell r="U11519">
            <v>39992</v>
          </cell>
          <cell r="V11519" t="str">
            <v>TFIT07150616</v>
          </cell>
          <cell r="W11519">
            <v>0</v>
          </cell>
          <cell r="Y11519" t="str">
            <v>TFIT0715061639992</v>
          </cell>
          <cell r="Z11519">
            <v>39992</v>
          </cell>
          <cell r="AA11519" t="str">
            <v>TFIT07150616</v>
          </cell>
          <cell r="AB11519">
            <v>0</v>
          </cell>
          <cell r="AD11519" t="str">
            <v>TFIT0715061639992</v>
          </cell>
          <cell r="AE11519">
            <v>39992</v>
          </cell>
          <cell r="AF11519" t="str">
            <v>TFIT07150616</v>
          </cell>
          <cell r="AG11519">
            <v>0</v>
          </cell>
        </row>
        <row r="11520">
          <cell r="T11520" t="str">
            <v>TFIT0715061639991</v>
          </cell>
          <cell r="U11520">
            <v>39991</v>
          </cell>
          <cell r="V11520" t="str">
            <v>TFIT07150616</v>
          </cell>
          <cell r="W11520">
            <v>0</v>
          </cell>
          <cell r="Y11520" t="str">
            <v>TFIT0715061639991</v>
          </cell>
          <cell r="Z11520">
            <v>39991</v>
          </cell>
          <cell r="AA11520" t="str">
            <v>TFIT07150616</v>
          </cell>
          <cell r="AB11520">
            <v>0</v>
          </cell>
          <cell r="AD11520" t="str">
            <v>TFIT0715061639991</v>
          </cell>
          <cell r="AE11520">
            <v>39991</v>
          </cell>
          <cell r="AF11520" t="str">
            <v>TFIT07150616</v>
          </cell>
          <cell r="AG11520">
            <v>0</v>
          </cell>
        </row>
        <row r="11521">
          <cell r="T11521" t="str">
            <v>TFIT0715061639990</v>
          </cell>
          <cell r="U11521">
            <v>39990</v>
          </cell>
          <cell r="V11521" t="str">
            <v>TFIT07150616</v>
          </cell>
          <cell r="W11521">
            <v>0</v>
          </cell>
          <cell r="Y11521" t="str">
            <v>TFIT0715061639990</v>
          </cell>
          <cell r="Z11521">
            <v>39990</v>
          </cell>
          <cell r="AA11521" t="str">
            <v>TFIT07150616</v>
          </cell>
          <cell r="AB11521">
            <v>0</v>
          </cell>
          <cell r="AD11521" t="str">
            <v>TFIT0715061639990</v>
          </cell>
          <cell r="AE11521">
            <v>39990</v>
          </cell>
          <cell r="AF11521" t="str">
            <v>TFIT07150616</v>
          </cell>
          <cell r="AG11521">
            <v>0</v>
          </cell>
        </row>
        <row r="11522">
          <cell r="T11522" t="str">
            <v>TFIT0715061639989</v>
          </cell>
          <cell r="U11522">
            <v>39989</v>
          </cell>
          <cell r="V11522" t="str">
            <v>TFIT07150616</v>
          </cell>
          <cell r="W11522">
            <v>0</v>
          </cell>
          <cell r="Y11522" t="str">
            <v>TFIT0715061639989</v>
          </cell>
          <cell r="Z11522">
            <v>39989</v>
          </cell>
          <cell r="AA11522" t="str">
            <v>TFIT07150616</v>
          </cell>
          <cell r="AB11522">
            <v>0</v>
          </cell>
          <cell r="AD11522" t="str">
            <v>TFIT0715061639989</v>
          </cell>
          <cell r="AE11522">
            <v>39989</v>
          </cell>
          <cell r="AF11522" t="str">
            <v>TFIT07150616</v>
          </cell>
          <cell r="AG11522">
            <v>0</v>
          </cell>
        </row>
        <row r="11523">
          <cell r="T11523" t="str">
            <v>TFIT0715061639988</v>
          </cell>
          <cell r="U11523">
            <v>39988</v>
          </cell>
          <cell r="V11523" t="str">
            <v>TFIT07150616</v>
          </cell>
          <cell r="W11523">
            <v>0</v>
          </cell>
          <cell r="Y11523" t="str">
            <v>TFIT0715061639988</v>
          </cell>
          <cell r="Z11523">
            <v>39988</v>
          </cell>
          <cell r="AA11523" t="str">
            <v>TFIT07150616</v>
          </cell>
          <cell r="AB11523">
            <v>0</v>
          </cell>
          <cell r="AD11523" t="str">
            <v>TFIT0715061639988</v>
          </cell>
          <cell r="AE11523">
            <v>39988</v>
          </cell>
          <cell r="AF11523" t="str">
            <v>TFIT07150616</v>
          </cell>
          <cell r="AG11523">
            <v>0</v>
          </cell>
        </row>
        <row r="11524">
          <cell r="T11524" t="str">
            <v>TFIT0715061639987</v>
          </cell>
          <cell r="U11524">
            <v>39987</v>
          </cell>
          <cell r="V11524" t="str">
            <v>TFIT07150616</v>
          </cell>
          <cell r="W11524">
            <v>0</v>
          </cell>
          <cell r="Y11524" t="str">
            <v>TFIT0715061639987</v>
          </cell>
          <cell r="Z11524">
            <v>39987</v>
          </cell>
          <cell r="AA11524" t="str">
            <v>TFIT07150616</v>
          </cell>
          <cell r="AB11524">
            <v>0</v>
          </cell>
          <cell r="AD11524" t="str">
            <v>TFIT0715061639987</v>
          </cell>
          <cell r="AE11524">
            <v>39987</v>
          </cell>
          <cell r="AF11524" t="str">
            <v>TFIT07150616</v>
          </cell>
          <cell r="AG11524">
            <v>0</v>
          </cell>
        </row>
        <row r="11525">
          <cell r="T11525" t="str">
            <v>TFIT0715061639986</v>
          </cell>
          <cell r="U11525">
            <v>39986</v>
          </cell>
          <cell r="V11525" t="str">
            <v>TFIT07150616</v>
          </cell>
          <cell r="W11525">
            <v>0</v>
          </cell>
          <cell r="Y11525" t="str">
            <v>TFIT0715061639986</v>
          </cell>
          <cell r="Z11525">
            <v>39986</v>
          </cell>
          <cell r="AA11525" t="str">
            <v>TFIT07150616</v>
          </cell>
          <cell r="AB11525">
            <v>0</v>
          </cell>
          <cell r="AD11525" t="str">
            <v>TFIT0715061639986</v>
          </cell>
          <cell r="AE11525">
            <v>39986</v>
          </cell>
          <cell r="AF11525" t="str">
            <v>TFIT07150616</v>
          </cell>
          <cell r="AG11525">
            <v>0</v>
          </cell>
        </row>
        <row r="11526">
          <cell r="T11526" t="str">
            <v>TFIT0715061639985</v>
          </cell>
          <cell r="U11526">
            <v>39985</v>
          </cell>
          <cell r="V11526" t="str">
            <v>TFIT07150616</v>
          </cell>
          <cell r="W11526">
            <v>0</v>
          </cell>
          <cell r="Y11526" t="str">
            <v>TFIT0715061639985</v>
          </cell>
          <cell r="Z11526">
            <v>39985</v>
          </cell>
          <cell r="AA11526" t="str">
            <v>TFIT07150616</v>
          </cell>
          <cell r="AB11526">
            <v>0</v>
          </cell>
          <cell r="AD11526" t="str">
            <v>TFIT0715061639985</v>
          </cell>
          <cell r="AE11526">
            <v>39985</v>
          </cell>
          <cell r="AF11526" t="str">
            <v>TFIT07150616</v>
          </cell>
          <cell r="AG11526">
            <v>0</v>
          </cell>
        </row>
        <row r="11527">
          <cell r="T11527" t="str">
            <v>TFIT0715061639984</v>
          </cell>
          <cell r="U11527">
            <v>39984</v>
          </cell>
          <cell r="V11527" t="str">
            <v>TFIT07150616</v>
          </cell>
          <cell r="W11527">
            <v>0</v>
          </cell>
          <cell r="Y11527" t="str">
            <v>TFIT0715061639984</v>
          </cell>
          <cell r="Z11527">
            <v>39984</v>
          </cell>
          <cell r="AA11527" t="str">
            <v>TFIT07150616</v>
          </cell>
          <cell r="AB11527">
            <v>0</v>
          </cell>
          <cell r="AD11527" t="str">
            <v>TFIT0715061639984</v>
          </cell>
          <cell r="AE11527">
            <v>39984</v>
          </cell>
          <cell r="AF11527" t="str">
            <v>TFIT07150616</v>
          </cell>
          <cell r="AG11527">
            <v>0</v>
          </cell>
        </row>
        <row r="11528">
          <cell r="T11528" t="str">
            <v>TFIT0715061639983</v>
          </cell>
          <cell r="U11528">
            <v>39983</v>
          </cell>
          <cell r="V11528" t="str">
            <v>TFIT07150616</v>
          </cell>
          <cell r="W11528">
            <v>0</v>
          </cell>
          <cell r="Y11528" t="str">
            <v>TFIT0715061639983</v>
          </cell>
          <cell r="Z11528">
            <v>39983</v>
          </cell>
          <cell r="AA11528" t="str">
            <v>TFIT07150616</v>
          </cell>
          <cell r="AB11528">
            <v>0</v>
          </cell>
          <cell r="AD11528" t="str">
            <v>TFIT0715061639983</v>
          </cell>
          <cell r="AE11528">
            <v>39983</v>
          </cell>
          <cell r="AF11528" t="str">
            <v>TFIT07150616</v>
          </cell>
          <cell r="AG11528">
            <v>0</v>
          </cell>
        </row>
        <row r="11529">
          <cell r="T11529" t="str">
            <v>TFIT0715061639982</v>
          </cell>
          <cell r="U11529">
            <v>39982</v>
          </cell>
          <cell r="V11529" t="str">
            <v>TFIT07150616</v>
          </cell>
          <cell r="W11529">
            <v>0</v>
          </cell>
          <cell r="Y11529" t="str">
            <v>TFIT0715061639982</v>
          </cell>
          <cell r="Z11529">
            <v>39982</v>
          </cell>
          <cell r="AA11529" t="str">
            <v>TFIT07150616</v>
          </cell>
          <cell r="AB11529">
            <v>0</v>
          </cell>
          <cell r="AD11529" t="str">
            <v>TFIT0715061639982</v>
          </cell>
          <cell r="AE11529">
            <v>39982</v>
          </cell>
          <cell r="AF11529" t="str">
            <v>TFIT07150616</v>
          </cell>
          <cell r="AG11529">
            <v>0</v>
          </cell>
        </row>
        <row r="11530">
          <cell r="T11530" t="str">
            <v>TFIT0715061639981</v>
          </cell>
          <cell r="U11530">
            <v>39981</v>
          </cell>
          <cell r="V11530" t="str">
            <v>TFIT07150616</v>
          </cell>
          <cell r="W11530">
            <v>0</v>
          </cell>
          <cell r="Y11530" t="str">
            <v>TFIT0715061639981</v>
          </cell>
          <cell r="Z11530">
            <v>39981</v>
          </cell>
          <cell r="AA11530" t="str">
            <v>TFIT07150616</v>
          </cell>
          <cell r="AB11530">
            <v>0</v>
          </cell>
          <cell r="AD11530" t="str">
            <v>TFIT0715061639981</v>
          </cell>
          <cell r="AE11530">
            <v>39981</v>
          </cell>
          <cell r="AF11530" t="str">
            <v>TFIT07150616</v>
          </cell>
          <cell r="AG11530">
            <v>0</v>
          </cell>
        </row>
        <row r="11531">
          <cell r="T11531" t="str">
            <v>TFIT0715061639980</v>
          </cell>
          <cell r="U11531">
            <v>39980</v>
          </cell>
          <cell r="V11531" t="str">
            <v>TFIT07150616</v>
          </cell>
          <cell r="W11531">
            <v>0</v>
          </cell>
          <cell r="Y11531" t="str">
            <v>TFIT0715061639980</v>
          </cell>
          <cell r="Z11531">
            <v>39980</v>
          </cell>
          <cell r="AA11531" t="str">
            <v>TFIT07150616</v>
          </cell>
          <cell r="AB11531">
            <v>0</v>
          </cell>
          <cell r="AD11531" t="str">
            <v>TFIT0715061639980</v>
          </cell>
          <cell r="AE11531">
            <v>39980</v>
          </cell>
          <cell r="AF11531" t="str">
            <v>TFIT07150616</v>
          </cell>
          <cell r="AG11531">
            <v>0</v>
          </cell>
        </row>
        <row r="11532">
          <cell r="T11532" t="str">
            <v>TFIT0715061639979</v>
          </cell>
          <cell r="U11532">
            <v>39979</v>
          </cell>
          <cell r="V11532" t="str">
            <v>TFIT07150616</v>
          </cell>
          <cell r="W11532">
            <v>0</v>
          </cell>
          <cell r="Y11532" t="str">
            <v>TFIT0715061639979</v>
          </cell>
          <cell r="Z11532">
            <v>39979</v>
          </cell>
          <cell r="AA11532" t="str">
            <v>TFIT07150616</v>
          </cell>
          <cell r="AB11532">
            <v>0</v>
          </cell>
          <cell r="AD11532" t="str">
            <v>TFIT0715061639979</v>
          </cell>
          <cell r="AE11532">
            <v>39979</v>
          </cell>
          <cell r="AF11532" t="str">
            <v>TFIT07150616</v>
          </cell>
          <cell r="AG11532">
            <v>0</v>
          </cell>
        </row>
        <row r="11533">
          <cell r="T11533" t="str">
            <v>TFIT0715061639978</v>
          </cell>
          <cell r="U11533">
            <v>39978</v>
          </cell>
          <cell r="V11533" t="str">
            <v>TFIT07150616</v>
          </cell>
          <cell r="W11533">
            <v>0</v>
          </cell>
          <cell r="Y11533" t="str">
            <v>TFIT0715061639978</v>
          </cell>
          <cell r="Z11533">
            <v>39978</v>
          </cell>
          <cell r="AA11533" t="str">
            <v>TFIT07150616</v>
          </cell>
          <cell r="AB11533">
            <v>0</v>
          </cell>
          <cell r="AD11533" t="str">
            <v>TFIT0715061639978</v>
          </cell>
          <cell r="AE11533">
            <v>39978</v>
          </cell>
          <cell r="AF11533" t="str">
            <v>TFIT07150616</v>
          </cell>
          <cell r="AG11533">
            <v>0</v>
          </cell>
        </row>
        <row r="11534">
          <cell r="T11534" t="str">
            <v>TFIT0715061639977</v>
          </cell>
          <cell r="U11534">
            <v>39977</v>
          </cell>
          <cell r="V11534" t="str">
            <v>TFIT07150616</v>
          </cell>
          <cell r="W11534">
            <v>0</v>
          </cell>
          <cell r="Y11534" t="str">
            <v>TFIT0715061639977</v>
          </cell>
          <cell r="Z11534">
            <v>39977</v>
          </cell>
          <cell r="AA11534" t="str">
            <v>TFIT07150616</v>
          </cell>
          <cell r="AB11534">
            <v>0</v>
          </cell>
          <cell r="AD11534" t="str">
            <v>TFIT0715061639977</v>
          </cell>
          <cell r="AE11534">
            <v>39977</v>
          </cell>
          <cell r="AF11534" t="str">
            <v>TFIT07150616</v>
          </cell>
          <cell r="AG11534">
            <v>0</v>
          </cell>
        </row>
        <row r="11535">
          <cell r="T11535" t="str">
            <v>TFIT0715061639976</v>
          </cell>
          <cell r="U11535">
            <v>39976</v>
          </cell>
          <cell r="V11535" t="str">
            <v>TFIT07150616</v>
          </cell>
          <cell r="W11535">
            <v>0</v>
          </cell>
          <cell r="Y11535" t="str">
            <v>TFIT0715061639976</v>
          </cell>
          <cell r="Z11535">
            <v>39976</v>
          </cell>
          <cell r="AA11535" t="str">
            <v>TFIT07150616</v>
          </cell>
          <cell r="AB11535">
            <v>0</v>
          </cell>
          <cell r="AD11535" t="str">
            <v>TFIT0715061639976</v>
          </cell>
          <cell r="AE11535">
            <v>39976</v>
          </cell>
          <cell r="AF11535" t="str">
            <v>TFIT07150616</v>
          </cell>
          <cell r="AG11535">
            <v>0</v>
          </cell>
        </row>
        <row r="11536">
          <cell r="T11536" t="str">
            <v>TFIT0715061639975</v>
          </cell>
          <cell r="U11536">
            <v>39975</v>
          </cell>
          <cell r="V11536" t="str">
            <v>TFIT07150616</v>
          </cell>
          <cell r="W11536">
            <v>0</v>
          </cell>
          <cell r="Y11536" t="str">
            <v>TFIT0715061639975</v>
          </cell>
          <cell r="Z11536">
            <v>39975</v>
          </cell>
          <cell r="AA11536" t="str">
            <v>TFIT07150616</v>
          </cell>
          <cell r="AB11536">
            <v>0</v>
          </cell>
          <cell r="AD11536" t="str">
            <v>TFIT0715061639975</v>
          </cell>
          <cell r="AE11536">
            <v>39975</v>
          </cell>
          <cell r="AF11536" t="str">
            <v>TFIT07150616</v>
          </cell>
          <cell r="AG11536">
            <v>0</v>
          </cell>
        </row>
        <row r="11537">
          <cell r="T11537" t="str">
            <v>TFIT0715061639974</v>
          </cell>
          <cell r="U11537">
            <v>39974</v>
          </cell>
          <cell r="V11537" t="str">
            <v>TFIT07150616</v>
          </cell>
          <cell r="W11537">
            <v>0</v>
          </cell>
          <cell r="Y11537" t="str">
            <v>TFIT0715061639974</v>
          </cell>
          <cell r="Z11537">
            <v>39974</v>
          </cell>
          <cell r="AA11537" t="str">
            <v>TFIT07150616</v>
          </cell>
          <cell r="AB11537">
            <v>0</v>
          </cell>
          <cell r="AD11537" t="str">
            <v>TFIT0715061639974</v>
          </cell>
          <cell r="AE11537">
            <v>39974</v>
          </cell>
          <cell r="AF11537" t="str">
            <v>TFIT07150616</v>
          </cell>
          <cell r="AG11537">
            <v>0</v>
          </cell>
        </row>
        <row r="11538">
          <cell r="T11538" t="str">
            <v>TFIT0715061639973</v>
          </cell>
          <cell r="U11538">
            <v>39973</v>
          </cell>
          <cell r="V11538" t="str">
            <v>TFIT07150616</v>
          </cell>
          <cell r="W11538">
            <v>0</v>
          </cell>
          <cell r="Y11538" t="str">
            <v>TFIT0715061639973</v>
          </cell>
          <cell r="Z11538">
            <v>39973</v>
          </cell>
          <cell r="AA11538" t="str">
            <v>TFIT07150616</v>
          </cell>
          <cell r="AB11538">
            <v>0</v>
          </cell>
          <cell r="AD11538" t="str">
            <v>TFIT0715061639973</v>
          </cell>
          <cell r="AE11538">
            <v>39973</v>
          </cell>
          <cell r="AF11538" t="str">
            <v>TFIT07150616</v>
          </cell>
          <cell r="AG11538">
            <v>0</v>
          </cell>
        </row>
        <row r="11539">
          <cell r="T11539" t="str">
            <v>TFIT0715061639972</v>
          </cell>
          <cell r="U11539">
            <v>39972</v>
          </cell>
          <cell r="V11539" t="str">
            <v>TFIT07150616</v>
          </cell>
          <cell r="W11539">
            <v>0</v>
          </cell>
          <cell r="Y11539" t="str">
            <v>TFIT0715061639972</v>
          </cell>
          <cell r="Z11539">
            <v>39972</v>
          </cell>
          <cell r="AA11539" t="str">
            <v>TFIT07150616</v>
          </cell>
          <cell r="AB11539">
            <v>0</v>
          </cell>
          <cell r="AD11539" t="str">
            <v>TFIT0715061639972</v>
          </cell>
          <cell r="AE11539">
            <v>39972</v>
          </cell>
          <cell r="AF11539" t="str">
            <v>TFIT07150616</v>
          </cell>
          <cell r="AG11539">
            <v>0</v>
          </cell>
        </row>
        <row r="11540">
          <cell r="T11540" t="str">
            <v>TFIT0715061639971</v>
          </cell>
          <cell r="U11540">
            <v>39971</v>
          </cell>
          <cell r="V11540" t="str">
            <v>TFIT07150616</v>
          </cell>
          <cell r="W11540">
            <v>0</v>
          </cell>
          <cell r="Y11540" t="str">
            <v>TFIT0715061639971</v>
          </cell>
          <cell r="Z11540">
            <v>39971</v>
          </cell>
          <cell r="AA11540" t="str">
            <v>TFIT07150616</v>
          </cell>
          <cell r="AB11540">
            <v>0</v>
          </cell>
          <cell r="AD11540" t="str">
            <v>TFIT0715061639971</v>
          </cell>
          <cell r="AE11540">
            <v>39971</v>
          </cell>
          <cell r="AF11540" t="str">
            <v>TFIT07150616</v>
          </cell>
          <cell r="AG11540">
            <v>0</v>
          </cell>
        </row>
        <row r="11541">
          <cell r="T11541" t="str">
            <v>TFIT0715061639970</v>
          </cell>
          <cell r="U11541">
            <v>39970</v>
          </cell>
          <cell r="V11541" t="str">
            <v>TFIT07150616</v>
          </cell>
          <cell r="W11541">
            <v>0</v>
          </cell>
          <cell r="Y11541" t="str">
            <v>TFIT0715061639970</v>
          </cell>
          <cell r="Z11541">
            <v>39970</v>
          </cell>
          <cell r="AA11541" t="str">
            <v>TFIT07150616</v>
          </cell>
          <cell r="AB11541">
            <v>0</v>
          </cell>
          <cell r="AD11541" t="str">
            <v>TFIT0715061639970</v>
          </cell>
          <cell r="AE11541">
            <v>39970</v>
          </cell>
          <cell r="AF11541" t="str">
            <v>TFIT07150616</v>
          </cell>
          <cell r="AG11541">
            <v>0</v>
          </cell>
        </row>
        <row r="11542">
          <cell r="T11542" t="str">
            <v>TFIT0715061639969</v>
          </cell>
          <cell r="U11542">
            <v>39969</v>
          </cell>
          <cell r="V11542" t="str">
            <v>TFIT07150616</v>
          </cell>
          <cell r="W11542">
            <v>0</v>
          </cell>
          <cell r="Y11542" t="str">
            <v>TFIT0715061639969</v>
          </cell>
          <cell r="Z11542">
            <v>39969</v>
          </cell>
          <cell r="AA11542" t="str">
            <v>TFIT07150616</v>
          </cell>
          <cell r="AB11542">
            <v>0</v>
          </cell>
          <cell r="AD11542" t="str">
            <v>TFIT0715061639969</v>
          </cell>
          <cell r="AE11542">
            <v>39969</v>
          </cell>
          <cell r="AF11542" t="str">
            <v>TFIT07150616</v>
          </cell>
          <cell r="AG11542">
            <v>0</v>
          </cell>
        </row>
        <row r="11543">
          <cell r="T11543" t="str">
            <v>TFIT0715061639968</v>
          </cell>
          <cell r="U11543">
            <v>39968</v>
          </cell>
          <cell r="V11543" t="str">
            <v>TFIT07150616</v>
          </cell>
          <cell r="W11543">
            <v>0</v>
          </cell>
          <cell r="Y11543" t="str">
            <v>TFIT0715061639968</v>
          </cell>
          <cell r="Z11543">
            <v>39968</v>
          </cell>
          <cell r="AA11543" t="str">
            <v>TFIT07150616</v>
          </cell>
          <cell r="AB11543">
            <v>0</v>
          </cell>
          <cell r="AD11543" t="str">
            <v>TFIT0715061639968</v>
          </cell>
          <cell r="AE11543">
            <v>39968</v>
          </cell>
          <cell r="AF11543" t="str">
            <v>TFIT07150616</v>
          </cell>
          <cell r="AG11543">
            <v>0</v>
          </cell>
        </row>
        <row r="11544">
          <cell r="T11544" t="str">
            <v>TFIT0715061639967</v>
          </cell>
          <cell r="U11544">
            <v>39967</v>
          </cell>
          <cell r="V11544" t="str">
            <v>TFIT07150616</v>
          </cell>
          <cell r="W11544">
            <v>0</v>
          </cell>
          <cell r="Y11544" t="str">
            <v>TFIT0715061639967</v>
          </cell>
          <cell r="Z11544">
            <v>39967</v>
          </cell>
          <cell r="AA11544" t="str">
            <v>TFIT07150616</v>
          </cell>
          <cell r="AB11544">
            <v>0</v>
          </cell>
          <cell r="AD11544" t="str">
            <v>TFIT0715061639967</v>
          </cell>
          <cell r="AE11544">
            <v>39967</v>
          </cell>
          <cell r="AF11544" t="str">
            <v>TFIT07150616</v>
          </cell>
          <cell r="AG11544">
            <v>0</v>
          </cell>
        </row>
        <row r="11545">
          <cell r="T11545" t="str">
            <v>TFIT0715061639966</v>
          </cell>
          <cell r="U11545">
            <v>39966</v>
          </cell>
          <cell r="V11545" t="str">
            <v>TFIT07150616</v>
          </cell>
          <cell r="W11545">
            <v>0</v>
          </cell>
          <cell r="Y11545" t="str">
            <v>TFIT0715061639966</v>
          </cell>
          <cell r="Z11545">
            <v>39966</v>
          </cell>
          <cell r="AA11545" t="str">
            <v>TFIT07150616</v>
          </cell>
          <cell r="AB11545">
            <v>0</v>
          </cell>
          <cell r="AD11545" t="str">
            <v>TFIT0715061639966</v>
          </cell>
          <cell r="AE11545">
            <v>39966</v>
          </cell>
          <cell r="AF11545" t="str">
            <v>TFIT07150616</v>
          </cell>
          <cell r="AG11545">
            <v>0</v>
          </cell>
        </row>
        <row r="11546">
          <cell r="T11546" t="str">
            <v>TFIT0715061639965</v>
          </cell>
          <cell r="U11546">
            <v>39965</v>
          </cell>
          <cell r="V11546" t="str">
            <v>TFIT07150616</v>
          </cell>
          <cell r="W11546">
            <v>0</v>
          </cell>
          <cell r="Y11546" t="str">
            <v>TFIT0715061639965</v>
          </cell>
          <cell r="Z11546">
            <v>39965</v>
          </cell>
          <cell r="AA11546" t="str">
            <v>TFIT07150616</v>
          </cell>
          <cell r="AB11546">
            <v>0</v>
          </cell>
          <cell r="AD11546" t="str">
            <v>TFIT0715061639965</v>
          </cell>
          <cell r="AE11546">
            <v>39965</v>
          </cell>
          <cell r="AF11546" t="str">
            <v>TFIT07150616</v>
          </cell>
          <cell r="AG11546">
            <v>0</v>
          </cell>
        </row>
        <row r="11547">
          <cell r="T11547" t="str">
            <v>TFIT0715061639964</v>
          </cell>
          <cell r="U11547">
            <v>39964</v>
          </cell>
          <cell r="V11547" t="str">
            <v>TFIT07150616</v>
          </cell>
          <cell r="W11547">
            <v>0</v>
          </cell>
          <cell r="Y11547" t="str">
            <v>TFIT0715061639964</v>
          </cell>
          <cell r="Z11547">
            <v>39964</v>
          </cell>
          <cell r="AA11547" t="str">
            <v>TFIT07150616</v>
          </cell>
          <cell r="AB11547">
            <v>0</v>
          </cell>
          <cell r="AD11547" t="str">
            <v>TFIT0715061639964</v>
          </cell>
          <cell r="AE11547">
            <v>39964</v>
          </cell>
          <cell r="AF11547" t="str">
            <v>TFIT07150616</v>
          </cell>
          <cell r="AG11547">
            <v>0</v>
          </cell>
        </row>
        <row r="11548">
          <cell r="T11548" t="str">
            <v>TFIT0715061639963</v>
          </cell>
          <cell r="U11548">
            <v>39963</v>
          </cell>
          <cell r="V11548" t="str">
            <v>TFIT07150616</v>
          </cell>
          <cell r="W11548">
            <v>0</v>
          </cell>
          <cell r="Y11548" t="str">
            <v>TFIT0715061639963</v>
          </cell>
          <cell r="Z11548">
            <v>39963</v>
          </cell>
          <cell r="AA11548" t="str">
            <v>TFIT07150616</v>
          </cell>
          <cell r="AB11548">
            <v>0</v>
          </cell>
          <cell r="AD11548" t="str">
            <v>TFIT0715061639963</v>
          </cell>
          <cell r="AE11548">
            <v>39963</v>
          </cell>
          <cell r="AF11548" t="str">
            <v>TFIT07150616</v>
          </cell>
          <cell r="AG11548">
            <v>0</v>
          </cell>
        </row>
        <row r="11549">
          <cell r="T11549" t="str">
            <v>TFIT0715061639962</v>
          </cell>
          <cell r="U11549">
            <v>39962</v>
          </cell>
          <cell r="V11549" t="str">
            <v>TFIT07150616</v>
          </cell>
          <cell r="W11549">
            <v>0</v>
          </cell>
          <cell r="Y11549" t="str">
            <v>TFIT0715061639962</v>
          </cell>
          <cell r="Z11549">
            <v>39962</v>
          </cell>
          <cell r="AA11549" t="str">
            <v>TFIT07150616</v>
          </cell>
          <cell r="AB11549">
            <v>0</v>
          </cell>
          <cell r="AD11549" t="str">
            <v>TFIT0715061639962</v>
          </cell>
          <cell r="AE11549">
            <v>39962</v>
          </cell>
          <cell r="AF11549" t="str">
            <v>TFIT07150616</v>
          </cell>
          <cell r="AG11549">
            <v>0</v>
          </cell>
        </row>
        <row r="11550">
          <cell r="T11550" t="str">
            <v>TFIT0715061639961</v>
          </cell>
          <cell r="U11550">
            <v>39961</v>
          </cell>
          <cell r="V11550" t="str">
            <v>TFIT07150616</v>
          </cell>
          <cell r="W11550">
            <v>0</v>
          </cell>
          <cell r="Y11550" t="str">
            <v>TFIT0715061639961</v>
          </cell>
          <cell r="Z11550">
            <v>39961</v>
          </cell>
          <cell r="AA11550" t="str">
            <v>TFIT07150616</v>
          </cell>
          <cell r="AB11550">
            <v>0</v>
          </cell>
          <cell r="AD11550" t="str">
            <v>TFIT0715061639961</v>
          </cell>
          <cell r="AE11550">
            <v>39961</v>
          </cell>
          <cell r="AF11550" t="str">
            <v>TFIT07150616</v>
          </cell>
          <cell r="AG11550">
            <v>0</v>
          </cell>
        </row>
        <row r="11551">
          <cell r="T11551" t="str">
            <v>TFIT0715061639960</v>
          </cell>
          <cell r="U11551">
            <v>39960</v>
          </cell>
          <cell r="V11551" t="str">
            <v>TFIT07150616</v>
          </cell>
          <cell r="W11551">
            <v>0</v>
          </cell>
          <cell r="Y11551" t="str">
            <v>TFIT0715061639960</v>
          </cell>
          <cell r="Z11551">
            <v>39960</v>
          </cell>
          <cell r="AA11551" t="str">
            <v>TFIT07150616</v>
          </cell>
          <cell r="AB11551">
            <v>0</v>
          </cell>
          <cell r="AD11551" t="str">
            <v>TFIT0715061639960</v>
          </cell>
          <cell r="AE11551">
            <v>39960</v>
          </cell>
          <cell r="AF11551" t="str">
            <v>TFIT07150616</v>
          </cell>
          <cell r="AG11551">
            <v>0</v>
          </cell>
        </row>
        <row r="11552">
          <cell r="T11552" t="str">
            <v>TFIT0715061639959</v>
          </cell>
          <cell r="U11552">
            <v>39959</v>
          </cell>
          <cell r="V11552" t="str">
            <v>TFIT07150616</v>
          </cell>
          <cell r="W11552">
            <v>0</v>
          </cell>
          <cell r="Y11552" t="str">
            <v>TFIT0715061639959</v>
          </cell>
          <cell r="Z11552">
            <v>39959</v>
          </cell>
          <cell r="AA11552" t="str">
            <v>TFIT07150616</v>
          </cell>
          <cell r="AB11552">
            <v>0</v>
          </cell>
          <cell r="AD11552" t="str">
            <v>TFIT0715061639959</v>
          </cell>
          <cell r="AE11552">
            <v>39959</v>
          </cell>
          <cell r="AF11552" t="str">
            <v>TFIT07150616</v>
          </cell>
          <cell r="AG11552">
            <v>0</v>
          </cell>
        </row>
        <row r="11553">
          <cell r="T11553" t="str">
            <v>TFIT0715061639958</v>
          </cell>
          <cell r="U11553">
            <v>39958</v>
          </cell>
          <cell r="V11553" t="str">
            <v>TFIT07150616</v>
          </cell>
          <cell r="W11553">
            <v>0</v>
          </cell>
          <cell r="Y11553" t="str">
            <v>TFIT0715061639958</v>
          </cell>
          <cell r="Z11553">
            <v>39958</v>
          </cell>
          <cell r="AA11553" t="str">
            <v>TFIT07150616</v>
          </cell>
          <cell r="AB11553">
            <v>0</v>
          </cell>
          <cell r="AD11553" t="str">
            <v>TFIT0715061639958</v>
          </cell>
          <cell r="AE11553">
            <v>39958</v>
          </cell>
          <cell r="AF11553" t="str">
            <v>TFIT07150616</v>
          </cell>
          <cell r="AG11553">
            <v>0</v>
          </cell>
        </row>
        <row r="11554">
          <cell r="T11554" t="str">
            <v>TFIT0715061639957</v>
          </cell>
          <cell r="U11554">
            <v>39957</v>
          </cell>
          <cell r="V11554" t="str">
            <v>TFIT07150616</v>
          </cell>
          <cell r="W11554">
            <v>0</v>
          </cell>
          <cell r="Y11554" t="str">
            <v>TFIT0715061639957</v>
          </cell>
          <cell r="Z11554">
            <v>39957</v>
          </cell>
          <cell r="AA11554" t="str">
            <v>TFIT07150616</v>
          </cell>
          <cell r="AB11554">
            <v>0</v>
          </cell>
          <cell r="AD11554" t="str">
            <v>TFIT0715061639957</v>
          </cell>
          <cell r="AE11554">
            <v>39957</v>
          </cell>
          <cell r="AF11554" t="str">
            <v>TFIT07150616</v>
          </cell>
          <cell r="AG11554">
            <v>0</v>
          </cell>
        </row>
        <row r="11555">
          <cell r="T11555" t="str">
            <v>TFIT0715061639956</v>
          </cell>
          <cell r="U11555">
            <v>39956</v>
          </cell>
          <cell r="V11555" t="str">
            <v>TFIT07150616</v>
          </cell>
          <cell r="W11555">
            <v>0</v>
          </cell>
          <cell r="Y11555" t="str">
            <v>TFIT0715061639956</v>
          </cell>
          <cell r="Z11555">
            <v>39956</v>
          </cell>
          <cell r="AA11555" t="str">
            <v>TFIT07150616</v>
          </cell>
          <cell r="AB11555">
            <v>0</v>
          </cell>
          <cell r="AD11555" t="str">
            <v>TFIT0715061639956</v>
          </cell>
          <cell r="AE11555">
            <v>39956</v>
          </cell>
          <cell r="AF11555" t="str">
            <v>TFIT07150616</v>
          </cell>
          <cell r="AG11555">
            <v>0</v>
          </cell>
        </row>
        <row r="11556">
          <cell r="T11556" t="str">
            <v>TFIT0715061639955</v>
          </cell>
          <cell r="U11556">
            <v>39955</v>
          </cell>
          <cell r="V11556" t="str">
            <v>TFIT07150616</v>
          </cell>
          <cell r="W11556">
            <v>0</v>
          </cell>
          <cell r="Y11556" t="str">
            <v>TFIT0715061639955</v>
          </cell>
          <cell r="Z11556">
            <v>39955</v>
          </cell>
          <cell r="AA11556" t="str">
            <v>TFIT07150616</v>
          </cell>
          <cell r="AB11556">
            <v>0</v>
          </cell>
          <cell r="AD11556" t="str">
            <v>TFIT0715061639955</v>
          </cell>
          <cell r="AE11556">
            <v>39955</v>
          </cell>
          <cell r="AF11556" t="str">
            <v>TFIT07150616</v>
          </cell>
          <cell r="AG11556">
            <v>0</v>
          </cell>
        </row>
        <row r="11557">
          <cell r="T11557" t="str">
            <v>TFIT0715061639954</v>
          </cell>
          <cell r="U11557">
            <v>39954</v>
          </cell>
          <cell r="V11557" t="str">
            <v>TFIT07150616</v>
          </cell>
          <cell r="W11557">
            <v>0</v>
          </cell>
          <cell r="Y11557" t="str">
            <v>TFIT0715061639954</v>
          </cell>
          <cell r="Z11557">
            <v>39954</v>
          </cell>
          <cell r="AA11557" t="str">
            <v>TFIT07150616</v>
          </cell>
          <cell r="AB11557">
            <v>0</v>
          </cell>
          <cell r="AD11557" t="str">
            <v>TFIT0715061639954</v>
          </cell>
          <cell r="AE11557">
            <v>39954</v>
          </cell>
          <cell r="AF11557" t="str">
            <v>TFIT07150616</v>
          </cell>
          <cell r="AG11557">
            <v>0</v>
          </cell>
        </row>
        <row r="11558">
          <cell r="T11558" t="str">
            <v>TFIT0715061639953</v>
          </cell>
          <cell r="U11558">
            <v>39953</v>
          </cell>
          <cell r="V11558" t="str">
            <v>TFIT07150616</v>
          </cell>
          <cell r="W11558">
            <v>0</v>
          </cell>
          <cell r="Y11558" t="str">
            <v>TFIT0715061639953</v>
          </cell>
          <cell r="Z11558">
            <v>39953</v>
          </cell>
          <cell r="AA11558" t="str">
            <v>TFIT07150616</v>
          </cell>
          <cell r="AB11558">
            <v>0</v>
          </cell>
          <cell r="AD11558" t="str">
            <v>TFIT0715061639953</v>
          </cell>
          <cell r="AE11558">
            <v>39953</v>
          </cell>
          <cell r="AF11558" t="str">
            <v>TFIT07150616</v>
          </cell>
          <cell r="AG11558">
            <v>0</v>
          </cell>
        </row>
        <row r="11559">
          <cell r="T11559" t="str">
            <v>TFIT0715061639952</v>
          </cell>
          <cell r="U11559">
            <v>39952</v>
          </cell>
          <cell r="V11559" t="str">
            <v>TFIT07150616</v>
          </cell>
          <cell r="W11559">
            <v>0</v>
          </cell>
          <cell r="Y11559" t="str">
            <v>TFIT0715061639952</v>
          </cell>
          <cell r="Z11559">
            <v>39952</v>
          </cell>
          <cell r="AA11559" t="str">
            <v>TFIT07150616</v>
          </cell>
          <cell r="AB11559">
            <v>0</v>
          </cell>
          <cell r="AD11559" t="str">
            <v>TFIT0715061639952</v>
          </cell>
          <cell r="AE11559">
            <v>39952</v>
          </cell>
          <cell r="AF11559" t="str">
            <v>TFIT07150616</v>
          </cell>
          <cell r="AG11559">
            <v>0</v>
          </cell>
        </row>
        <row r="11560">
          <cell r="T11560" t="str">
            <v>TFIT0715061639951</v>
          </cell>
          <cell r="U11560">
            <v>39951</v>
          </cell>
          <cell r="V11560" t="str">
            <v>TFIT07150616</v>
          </cell>
          <cell r="W11560">
            <v>0</v>
          </cell>
          <cell r="Y11560" t="str">
            <v>TFIT0715061639951</v>
          </cell>
          <cell r="Z11560">
            <v>39951</v>
          </cell>
          <cell r="AA11560" t="str">
            <v>TFIT07150616</v>
          </cell>
          <cell r="AB11560">
            <v>0</v>
          </cell>
          <cell r="AD11560" t="str">
            <v>TFIT0715061639951</v>
          </cell>
          <cell r="AE11560">
            <v>39951</v>
          </cell>
          <cell r="AF11560" t="str">
            <v>TFIT07150616</v>
          </cell>
          <cell r="AG11560">
            <v>0</v>
          </cell>
        </row>
        <row r="11561">
          <cell r="T11561" t="str">
            <v>TFIT0715061639950</v>
          </cell>
          <cell r="U11561">
            <v>39950</v>
          </cell>
          <cell r="V11561" t="str">
            <v>TFIT07150616</v>
          </cell>
          <cell r="W11561">
            <v>0</v>
          </cell>
          <cell r="Y11561" t="str">
            <v>TFIT0715061639950</v>
          </cell>
          <cell r="Z11561">
            <v>39950</v>
          </cell>
          <cell r="AA11561" t="str">
            <v>TFIT07150616</v>
          </cell>
          <cell r="AB11561">
            <v>0</v>
          </cell>
          <cell r="AD11561" t="str">
            <v>TFIT0715061639950</v>
          </cell>
          <cell r="AE11561">
            <v>39950</v>
          </cell>
          <cell r="AF11561" t="str">
            <v>TFIT07150616</v>
          </cell>
          <cell r="AG11561">
            <v>0</v>
          </cell>
        </row>
        <row r="11562">
          <cell r="T11562" t="str">
            <v>TFIT0715061639949</v>
          </cell>
          <cell r="U11562">
            <v>39949</v>
          </cell>
          <cell r="V11562" t="str">
            <v>TFIT07150616</v>
          </cell>
          <cell r="W11562">
            <v>0</v>
          </cell>
          <cell r="Y11562" t="str">
            <v>TFIT0715061639949</v>
          </cell>
          <cell r="Z11562">
            <v>39949</v>
          </cell>
          <cell r="AA11562" t="str">
            <v>TFIT07150616</v>
          </cell>
          <cell r="AB11562">
            <v>0</v>
          </cell>
          <cell r="AD11562" t="str">
            <v>TFIT0715061639949</v>
          </cell>
          <cell r="AE11562">
            <v>39949</v>
          </cell>
          <cell r="AF11562" t="str">
            <v>TFIT07150616</v>
          </cell>
          <cell r="AG11562">
            <v>0</v>
          </cell>
        </row>
        <row r="11563">
          <cell r="T11563" t="str">
            <v>TFIT0715061639948</v>
          </cell>
          <cell r="U11563">
            <v>39948</v>
          </cell>
          <cell r="V11563" t="str">
            <v>TFIT07150616</v>
          </cell>
          <cell r="W11563">
            <v>0</v>
          </cell>
          <cell r="Y11563" t="str">
            <v>TFIT0715061639948</v>
          </cell>
          <cell r="Z11563">
            <v>39948</v>
          </cell>
          <cell r="AA11563" t="str">
            <v>TFIT07150616</v>
          </cell>
          <cell r="AB11563">
            <v>0</v>
          </cell>
          <cell r="AD11563" t="str">
            <v>TFIT0715061639948</v>
          </cell>
          <cell r="AE11563">
            <v>39948</v>
          </cell>
          <cell r="AF11563" t="str">
            <v>TFIT07150616</v>
          </cell>
          <cell r="AG11563">
            <v>0</v>
          </cell>
        </row>
        <row r="11564">
          <cell r="T11564" t="str">
            <v>TFIT0715061639947</v>
          </cell>
          <cell r="U11564">
            <v>39947</v>
          </cell>
          <cell r="V11564" t="str">
            <v>TFIT07150616</v>
          </cell>
          <cell r="W11564">
            <v>0</v>
          </cell>
          <cell r="Y11564" t="str">
            <v>TFIT0715061639947</v>
          </cell>
          <cell r="Z11564">
            <v>39947</v>
          </cell>
          <cell r="AA11564" t="str">
            <v>TFIT07150616</v>
          </cell>
          <cell r="AB11564">
            <v>0</v>
          </cell>
          <cell r="AD11564" t="str">
            <v>TFIT0715061639947</v>
          </cell>
          <cell r="AE11564">
            <v>39947</v>
          </cell>
          <cell r="AF11564" t="str">
            <v>TFIT07150616</v>
          </cell>
          <cell r="AG11564">
            <v>0</v>
          </cell>
        </row>
        <row r="11565">
          <cell r="T11565" t="str">
            <v>TFIT0715061639946</v>
          </cell>
          <cell r="U11565">
            <v>39946</v>
          </cell>
          <cell r="V11565" t="str">
            <v>TFIT07150616</v>
          </cell>
          <cell r="W11565">
            <v>0</v>
          </cell>
          <cell r="Y11565" t="str">
            <v>TFIT0715061639946</v>
          </cell>
          <cell r="Z11565">
            <v>39946</v>
          </cell>
          <cell r="AA11565" t="str">
            <v>TFIT07150616</v>
          </cell>
          <cell r="AB11565">
            <v>0</v>
          </cell>
          <cell r="AD11565" t="str">
            <v>TFIT0715061639946</v>
          </cell>
          <cell r="AE11565">
            <v>39946</v>
          </cell>
          <cell r="AF11565" t="str">
            <v>TFIT07150616</v>
          </cell>
          <cell r="AG11565">
            <v>0</v>
          </cell>
        </row>
        <row r="11566">
          <cell r="T11566" t="str">
            <v>TFIT0715061639945</v>
          </cell>
          <cell r="U11566">
            <v>39945</v>
          </cell>
          <cell r="V11566" t="str">
            <v>TFIT07150616</v>
          </cell>
          <cell r="W11566">
            <v>0</v>
          </cell>
          <cell r="Y11566" t="str">
            <v>TFIT0715061639945</v>
          </cell>
          <cell r="Z11566">
            <v>39945</v>
          </cell>
          <cell r="AA11566" t="str">
            <v>TFIT07150616</v>
          </cell>
          <cell r="AB11566">
            <v>0</v>
          </cell>
          <cell r="AD11566" t="str">
            <v>TFIT0715061639945</v>
          </cell>
          <cell r="AE11566">
            <v>39945</v>
          </cell>
          <cell r="AF11566" t="str">
            <v>TFIT07150616</v>
          </cell>
          <cell r="AG11566">
            <v>0</v>
          </cell>
        </row>
        <row r="11567">
          <cell r="T11567" t="str">
            <v>TFIT0715061639944</v>
          </cell>
          <cell r="U11567">
            <v>39944</v>
          </cell>
          <cell r="V11567" t="str">
            <v>TFIT07150616</v>
          </cell>
          <cell r="W11567">
            <v>0</v>
          </cell>
          <cell r="Y11567" t="str">
            <v>TFIT0715061639944</v>
          </cell>
          <cell r="Z11567">
            <v>39944</v>
          </cell>
          <cell r="AA11567" t="str">
            <v>TFIT07150616</v>
          </cell>
          <cell r="AB11567">
            <v>0</v>
          </cell>
          <cell r="AD11567" t="str">
            <v>TFIT0715061639944</v>
          </cell>
          <cell r="AE11567">
            <v>39944</v>
          </cell>
          <cell r="AF11567" t="str">
            <v>TFIT07150616</v>
          </cell>
          <cell r="AG11567">
            <v>0</v>
          </cell>
        </row>
        <row r="11568">
          <cell r="T11568" t="str">
            <v>TFIT0715061639943</v>
          </cell>
          <cell r="U11568">
            <v>39943</v>
          </cell>
          <cell r="V11568" t="str">
            <v>TFIT07150616</v>
          </cell>
          <cell r="W11568">
            <v>0</v>
          </cell>
          <cell r="Y11568" t="str">
            <v>TFIT0715061639943</v>
          </cell>
          <cell r="Z11568">
            <v>39943</v>
          </cell>
          <cell r="AA11568" t="str">
            <v>TFIT07150616</v>
          </cell>
          <cell r="AB11568">
            <v>0</v>
          </cell>
          <cell r="AD11568" t="str">
            <v>TFIT0715061639943</v>
          </cell>
          <cell r="AE11568">
            <v>39943</v>
          </cell>
          <cell r="AF11568" t="str">
            <v>TFIT07150616</v>
          </cell>
          <cell r="AG11568">
            <v>0</v>
          </cell>
        </row>
        <row r="11569">
          <cell r="T11569" t="str">
            <v>TFIT0715061639942</v>
          </cell>
          <cell r="U11569">
            <v>39942</v>
          </cell>
          <cell r="V11569" t="str">
            <v>TFIT07150616</v>
          </cell>
          <cell r="W11569">
            <v>0</v>
          </cell>
          <cell r="Y11569" t="str">
            <v>TFIT0715061639942</v>
          </cell>
          <cell r="Z11569">
            <v>39942</v>
          </cell>
          <cell r="AA11569" t="str">
            <v>TFIT07150616</v>
          </cell>
          <cell r="AB11569">
            <v>0</v>
          </cell>
          <cell r="AD11569" t="str">
            <v>TFIT0715061639942</v>
          </cell>
          <cell r="AE11569">
            <v>39942</v>
          </cell>
          <cell r="AF11569" t="str">
            <v>TFIT07150616</v>
          </cell>
          <cell r="AG11569">
            <v>0</v>
          </cell>
        </row>
        <row r="11570">
          <cell r="T11570" t="str">
            <v>TFIT0715061639941</v>
          </cell>
          <cell r="U11570">
            <v>39941</v>
          </cell>
          <cell r="V11570" t="str">
            <v>TFIT07150616</v>
          </cell>
          <cell r="W11570">
            <v>0</v>
          </cell>
          <cell r="Y11570" t="str">
            <v>TFIT0715061639941</v>
          </cell>
          <cell r="Z11570">
            <v>39941</v>
          </cell>
          <cell r="AA11570" t="str">
            <v>TFIT07150616</v>
          </cell>
          <cell r="AB11570">
            <v>0</v>
          </cell>
          <cell r="AD11570" t="str">
            <v>TFIT0715061639941</v>
          </cell>
          <cell r="AE11570">
            <v>39941</v>
          </cell>
          <cell r="AF11570" t="str">
            <v>TFIT07150616</v>
          </cell>
          <cell r="AG11570">
            <v>0</v>
          </cell>
        </row>
        <row r="11571">
          <cell r="T11571" t="str">
            <v>TFIT0715061639940</v>
          </cell>
          <cell r="U11571">
            <v>39940</v>
          </cell>
          <cell r="V11571" t="str">
            <v>TFIT07150616</v>
          </cell>
          <cell r="W11571">
            <v>0</v>
          </cell>
          <cell r="Y11571" t="str">
            <v>TFIT0715061639940</v>
          </cell>
          <cell r="Z11571">
            <v>39940</v>
          </cell>
          <cell r="AA11571" t="str">
            <v>TFIT07150616</v>
          </cell>
          <cell r="AB11571">
            <v>0</v>
          </cell>
          <cell r="AD11571" t="str">
            <v>TFIT0715061639940</v>
          </cell>
          <cell r="AE11571">
            <v>39940</v>
          </cell>
          <cell r="AF11571" t="str">
            <v>TFIT07150616</v>
          </cell>
          <cell r="AG11571">
            <v>0</v>
          </cell>
        </row>
        <row r="11572">
          <cell r="T11572" t="str">
            <v>TFIT0715061639939</v>
          </cell>
          <cell r="U11572">
            <v>39939</v>
          </cell>
          <cell r="V11572" t="str">
            <v>TFIT07150616</v>
          </cell>
          <cell r="W11572">
            <v>0</v>
          </cell>
          <cell r="Y11572" t="str">
            <v>TFIT0715061639939</v>
          </cell>
          <cell r="Z11572">
            <v>39939</v>
          </cell>
          <cell r="AA11572" t="str">
            <v>TFIT07150616</v>
          </cell>
          <cell r="AB11572">
            <v>0</v>
          </cell>
          <cell r="AD11572" t="str">
            <v>TFIT0715061639939</v>
          </cell>
          <cell r="AE11572">
            <v>39939</v>
          </cell>
          <cell r="AF11572" t="str">
            <v>TFIT07150616</v>
          </cell>
          <cell r="AG11572">
            <v>0</v>
          </cell>
        </row>
        <row r="11573">
          <cell r="T11573" t="str">
            <v>TFIT0715061639938</v>
          </cell>
          <cell r="U11573">
            <v>39938</v>
          </cell>
          <cell r="V11573" t="str">
            <v>TFIT07150616</v>
          </cell>
          <cell r="W11573">
            <v>0</v>
          </cell>
          <cell r="Y11573" t="str">
            <v>TFIT0715061639938</v>
          </cell>
          <cell r="Z11573">
            <v>39938</v>
          </cell>
          <cell r="AA11573" t="str">
            <v>TFIT07150616</v>
          </cell>
          <cell r="AB11573">
            <v>0</v>
          </cell>
          <cell r="AD11573" t="str">
            <v>TFIT0715061639938</v>
          </cell>
          <cell r="AE11573">
            <v>39938</v>
          </cell>
          <cell r="AF11573" t="str">
            <v>TFIT07150616</v>
          </cell>
          <cell r="AG11573">
            <v>0</v>
          </cell>
        </row>
        <row r="11574">
          <cell r="T11574" t="str">
            <v>TFIT0715061639937</v>
          </cell>
          <cell r="U11574">
            <v>39937</v>
          </cell>
          <cell r="V11574" t="str">
            <v>TFIT07150616</v>
          </cell>
          <cell r="W11574">
            <v>0</v>
          </cell>
          <cell r="Y11574" t="str">
            <v>TFIT0715061639937</v>
          </cell>
          <cell r="Z11574">
            <v>39937</v>
          </cell>
          <cell r="AA11574" t="str">
            <v>TFIT07150616</v>
          </cell>
          <cell r="AB11574">
            <v>0</v>
          </cell>
          <cell r="AD11574" t="str">
            <v>TFIT0715061639937</v>
          </cell>
          <cell r="AE11574">
            <v>39937</v>
          </cell>
          <cell r="AF11574" t="str">
            <v>TFIT07150616</v>
          </cell>
          <cell r="AG11574">
            <v>0</v>
          </cell>
        </row>
        <row r="11575">
          <cell r="T11575" t="str">
            <v>TFIT0715061639936</v>
          </cell>
          <cell r="U11575">
            <v>39936</v>
          </cell>
          <cell r="V11575" t="str">
            <v>TFIT07150616</v>
          </cell>
          <cell r="W11575">
            <v>0</v>
          </cell>
          <cell r="Y11575" t="str">
            <v>TFIT0715061639936</v>
          </cell>
          <cell r="Z11575">
            <v>39936</v>
          </cell>
          <cell r="AA11575" t="str">
            <v>TFIT07150616</v>
          </cell>
          <cell r="AB11575">
            <v>0</v>
          </cell>
          <cell r="AD11575" t="str">
            <v>TFIT0715061639936</v>
          </cell>
          <cell r="AE11575">
            <v>39936</v>
          </cell>
          <cell r="AF11575" t="str">
            <v>TFIT07150616</v>
          </cell>
          <cell r="AG11575">
            <v>0</v>
          </cell>
        </row>
        <row r="11576">
          <cell r="T11576" t="str">
            <v>TFIT0715061639935</v>
          </cell>
          <cell r="U11576">
            <v>39935</v>
          </cell>
          <cell r="V11576" t="str">
            <v>TFIT07150616</v>
          </cell>
          <cell r="W11576">
            <v>0</v>
          </cell>
          <cell r="Y11576" t="str">
            <v>TFIT0715061639935</v>
          </cell>
          <cell r="Z11576">
            <v>39935</v>
          </cell>
          <cell r="AA11576" t="str">
            <v>TFIT07150616</v>
          </cell>
          <cell r="AB11576">
            <v>0</v>
          </cell>
          <cell r="AD11576" t="str">
            <v>TFIT0715061639935</v>
          </cell>
          <cell r="AE11576">
            <v>39935</v>
          </cell>
          <cell r="AF11576" t="str">
            <v>TFIT07150616</v>
          </cell>
          <cell r="AG11576">
            <v>0</v>
          </cell>
        </row>
        <row r="11577">
          <cell r="T11577" t="str">
            <v>TFIT0715061639934</v>
          </cell>
          <cell r="U11577">
            <v>39934</v>
          </cell>
          <cell r="V11577" t="str">
            <v>TFIT07150616</v>
          </cell>
          <cell r="W11577">
            <v>0</v>
          </cell>
          <cell r="Y11577" t="str">
            <v>TFIT0715061639934</v>
          </cell>
          <cell r="Z11577">
            <v>39934</v>
          </cell>
          <cell r="AA11577" t="str">
            <v>TFIT07150616</v>
          </cell>
          <cell r="AB11577">
            <v>0</v>
          </cell>
          <cell r="AD11577" t="str">
            <v>TFIT0715061639934</v>
          </cell>
          <cell r="AE11577">
            <v>39934</v>
          </cell>
          <cell r="AF11577" t="str">
            <v>TFIT07150616</v>
          </cell>
          <cell r="AG11577">
            <v>0</v>
          </cell>
        </row>
        <row r="11578">
          <cell r="T11578" t="str">
            <v>TFIT0715061639933</v>
          </cell>
          <cell r="U11578">
            <v>39933</v>
          </cell>
          <cell r="V11578" t="str">
            <v>TFIT07150616</v>
          </cell>
          <cell r="W11578">
            <v>0</v>
          </cell>
          <cell r="Y11578" t="str">
            <v>TFIT0715061639933</v>
          </cell>
          <cell r="Z11578">
            <v>39933</v>
          </cell>
          <cell r="AA11578" t="str">
            <v>TFIT07150616</v>
          </cell>
          <cell r="AB11578">
            <v>0</v>
          </cell>
          <cell r="AD11578" t="str">
            <v>TFIT0715061639933</v>
          </cell>
          <cell r="AE11578">
            <v>39933</v>
          </cell>
          <cell r="AF11578" t="str">
            <v>TFIT07150616</v>
          </cell>
          <cell r="AG11578">
            <v>0</v>
          </cell>
        </row>
        <row r="11579">
          <cell r="T11579" t="str">
            <v>TFIT0715061639932</v>
          </cell>
          <cell r="U11579">
            <v>39932</v>
          </cell>
          <cell r="V11579" t="str">
            <v>TFIT07150616</v>
          </cell>
          <cell r="W11579">
            <v>0</v>
          </cell>
          <cell r="Y11579" t="str">
            <v>TFIT0715061639932</v>
          </cell>
          <cell r="Z11579">
            <v>39932</v>
          </cell>
          <cell r="AA11579" t="str">
            <v>TFIT07150616</v>
          </cell>
          <cell r="AB11579">
            <v>0</v>
          </cell>
          <cell r="AD11579" t="str">
            <v>TFIT0715061639932</v>
          </cell>
          <cell r="AE11579">
            <v>39932</v>
          </cell>
          <cell r="AF11579" t="str">
            <v>TFIT07150616</v>
          </cell>
          <cell r="AG11579">
            <v>0</v>
          </cell>
        </row>
        <row r="11580">
          <cell r="T11580" t="str">
            <v>TFIT0715061639931</v>
          </cell>
          <cell r="U11580">
            <v>39931</v>
          </cell>
          <cell r="V11580" t="str">
            <v>TFIT07150616</v>
          </cell>
          <cell r="W11580">
            <v>0</v>
          </cell>
          <cell r="Y11580" t="str">
            <v>TFIT0715061639931</v>
          </cell>
          <cell r="Z11580">
            <v>39931</v>
          </cell>
          <cell r="AA11580" t="str">
            <v>TFIT07150616</v>
          </cell>
          <cell r="AB11580">
            <v>0</v>
          </cell>
          <cell r="AD11580" t="str">
            <v>TFIT0715061639931</v>
          </cell>
          <cell r="AE11580">
            <v>39931</v>
          </cell>
          <cell r="AF11580" t="str">
            <v>TFIT07150616</v>
          </cell>
          <cell r="AG11580">
            <v>0</v>
          </cell>
        </row>
        <row r="11581">
          <cell r="T11581" t="str">
            <v>TFIT0715061639930</v>
          </cell>
          <cell r="U11581">
            <v>39930</v>
          </cell>
          <cell r="V11581" t="str">
            <v>TFIT07150616</v>
          </cell>
          <cell r="W11581">
            <v>0</v>
          </cell>
          <cell r="Y11581" t="str">
            <v>TFIT0715061639930</v>
          </cell>
          <cell r="Z11581">
            <v>39930</v>
          </cell>
          <cell r="AA11581" t="str">
            <v>TFIT07150616</v>
          </cell>
          <cell r="AB11581">
            <v>0</v>
          </cell>
          <cell r="AD11581" t="str">
            <v>TFIT0715061639930</v>
          </cell>
          <cell r="AE11581">
            <v>39930</v>
          </cell>
          <cell r="AF11581" t="str">
            <v>TFIT07150616</v>
          </cell>
          <cell r="AG11581">
            <v>0</v>
          </cell>
        </row>
        <row r="11582">
          <cell r="T11582" t="str">
            <v>TFIT0715061639929</v>
          </cell>
          <cell r="U11582">
            <v>39929</v>
          </cell>
          <cell r="V11582" t="str">
            <v>TFIT07150616</v>
          </cell>
          <cell r="W11582">
            <v>0</v>
          </cell>
          <cell r="Y11582" t="str">
            <v>TFIT0715061639929</v>
          </cell>
          <cell r="Z11582">
            <v>39929</v>
          </cell>
          <cell r="AA11582" t="str">
            <v>TFIT07150616</v>
          </cell>
          <cell r="AB11582">
            <v>0</v>
          </cell>
          <cell r="AD11582" t="str">
            <v>TFIT0715061639929</v>
          </cell>
          <cell r="AE11582">
            <v>39929</v>
          </cell>
          <cell r="AF11582" t="str">
            <v>TFIT07150616</v>
          </cell>
          <cell r="AG11582">
            <v>0</v>
          </cell>
        </row>
        <row r="11583">
          <cell r="T11583" t="str">
            <v>TFIT0715061639928</v>
          </cell>
          <cell r="U11583">
            <v>39928</v>
          </cell>
          <cell r="V11583" t="str">
            <v>TFIT07150616</v>
          </cell>
          <cell r="W11583">
            <v>0</v>
          </cell>
          <cell r="Y11583" t="str">
            <v>TFIT0715061639928</v>
          </cell>
          <cell r="Z11583">
            <v>39928</v>
          </cell>
          <cell r="AA11583" t="str">
            <v>TFIT07150616</v>
          </cell>
          <cell r="AB11583">
            <v>0</v>
          </cell>
          <cell r="AD11583" t="str">
            <v>TFIT0715061639928</v>
          </cell>
          <cell r="AE11583">
            <v>39928</v>
          </cell>
          <cell r="AF11583" t="str">
            <v>TFIT07150616</v>
          </cell>
          <cell r="AG11583">
            <v>0</v>
          </cell>
        </row>
        <row r="11584">
          <cell r="T11584" t="str">
            <v>TFIT0715061639927</v>
          </cell>
          <cell r="U11584">
            <v>39927</v>
          </cell>
          <cell r="V11584" t="str">
            <v>TFIT07150616</v>
          </cell>
          <cell r="W11584">
            <v>0</v>
          </cell>
          <cell r="Y11584" t="str">
            <v>TFIT0715061639927</v>
          </cell>
          <cell r="Z11584">
            <v>39927</v>
          </cell>
          <cell r="AA11584" t="str">
            <v>TFIT07150616</v>
          </cell>
          <cell r="AB11584">
            <v>0</v>
          </cell>
          <cell r="AD11584" t="str">
            <v>TFIT0715061639927</v>
          </cell>
          <cell r="AE11584">
            <v>39927</v>
          </cell>
          <cell r="AF11584" t="str">
            <v>TFIT07150616</v>
          </cell>
          <cell r="AG11584">
            <v>0</v>
          </cell>
        </row>
        <row r="11585">
          <cell r="T11585" t="str">
            <v>TFIT0715061639926</v>
          </cell>
          <cell r="U11585">
            <v>39926</v>
          </cell>
          <cell r="V11585" t="str">
            <v>TFIT07150616</v>
          </cell>
          <cell r="W11585">
            <v>0</v>
          </cell>
          <cell r="Y11585" t="str">
            <v>TFIT0715061639926</v>
          </cell>
          <cell r="Z11585">
            <v>39926</v>
          </cell>
          <cell r="AA11585" t="str">
            <v>TFIT07150616</v>
          </cell>
          <cell r="AB11585">
            <v>0</v>
          </cell>
          <cell r="AD11585" t="str">
            <v>TFIT0715061639926</v>
          </cell>
          <cell r="AE11585">
            <v>39926</v>
          </cell>
          <cell r="AF11585" t="str">
            <v>TFIT07150616</v>
          </cell>
          <cell r="AG11585">
            <v>0</v>
          </cell>
        </row>
        <row r="11586">
          <cell r="T11586" t="str">
            <v>TFIT0715061639925</v>
          </cell>
          <cell r="U11586">
            <v>39925</v>
          </cell>
          <cell r="V11586" t="str">
            <v>TFIT07150616</v>
          </cell>
          <cell r="W11586">
            <v>0</v>
          </cell>
          <cell r="Y11586" t="str">
            <v>TFIT0715061639925</v>
          </cell>
          <cell r="Z11586">
            <v>39925</v>
          </cell>
          <cell r="AA11586" t="str">
            <v>TFIT07150616</v>
          </cell>
          <cell r="AB11586">
            <v>0</v>
          </cell>
          <cell r="AD11586" t="str">
            <v>TFIT0715061639925</v>
          </cell>
          <cell r="AE11586">
            <v>39925</v>
          </cell>
          <cell r="AF11586" t="str">
            <v>TFIT07150616</v>
          </cell>
          <cell r="AG11586">
            <v>0</v>
          </cell>
        </row>
        <row r="11587">
          <cell r="T11587" t="str">
            <v>TFIT0715061639924</v>
          </cell>
          <cell r="U11587">
            <v>39924</v>
          </cell>
          <cell r="V11587" t="str">
            <v>TFIT07150616</v>
          </cell>
          <cell r="W11587">
            <v>0</v>
          </cell>
          <cell r="Y11587" t="str">
            <v>TFIT0715061639924</v>
          </cell>
          <cell r="Z11587">
            <v>39924</v>
          </cell>
          <cell r="AA11587" t="str">
            <v>TFIT07150616</v>
          </cell>
          <cell r="AB11587">
            <v>0</v>
          </cell>
          <cell r="AD11587" t="str">
            <v>TFIT0715061639924</v>
          </cell>
          <cell r="AE11587">
            <v>39924</v>
          </cell>
          <cell r="AF11587" t="str">
            <v>TFIT07150616</v>
          </cell>
          <cell r="AG11587">
            <v>0</v>
          </cell>
        </row>
        <row r="11588">
          <cell r="T11588" t="str">
            <v>TFIT0715061639923</v>
          </cell>
          <cell r="U11588">
            <v>39923</v>
          </cell>
          <cell r="V11588" t="str">
            <v>TFIT07150616</v>
          </cell>
          <cell r="W11588">
            <v>0</v>
          </cell>
          <cell r="Y11588" t="str">
            <v>TFIT0715061639923</v>
          </cell>
          <cell r="Z11588">
            <v>39923</v>
          </cell>
          <cell r="AA11588" t="str">
            <v>TFIT07150616</v>
          </cell>
          <cell r="AB11588">
            <v>0</v>
          </cell>
          <cell r="AD11588" t="str">
            <v>TFIT0715061639923</v>
          </cell>
          <cell r="AE11588">
            <v>39923</v>
          </cell>
          <cell r="AF11588" t="str">
            <v>TFIT07150616</v>
          </cell>
          <cell r="AG11588">
            <v>0</v>
          </cell>
        </row>
        <row r="11589">
          <cell r="T11589" t="str">
            <v>TFIT0715061639922</v>
          </cell>
          <cell r="U11589">
            <v>39922</v>
          </cell>
          <cell r="V11589" t="str">
            <v>TFIT07150616</v>
          </cell>
          <cell r="W11589">
            <v>0</v>
          </cell>
          <cell r="Y11589" t="str">
            <v>TFIT0715061639922</v>
          </cell>
          <cell r="Z11589">
            <v>39922</v>
          </cell>
          <cell r="AA11589" t="str">
            <v>TFIT07150616</v>
          </cell>
          <cell r="AB11589">
            <v>0</v>
          </cell>
          <cell r="AD11589" t="str">
            <v>TFIT0715061639922</v>
          </cell>
          <cell r="AE11589">
            <v>39922</v>
          </cell>
          <cell r="AF11589" t="str">
            <v>TFIT07150616</v>
          </cell>
          <cell r="AG11589">
            <v>0</v>
          </cell>
        </row>
        <row r="11590">
          <cell r="T11590" t="str">
            <v>TFIT0715061639921</v>
          </cell>
          <cell r="U11590">
            <v>39921</v>
          </cell>
          <cell r="V11590" t="str">
            <v>TFIT07150616</v>
          </cell>
          <cell r="W11590">
            <v>0</v>
          </cell>
          <cell r="Y11590" t="str">
            <v>TFIT0715061639921</v>
          </cell>
          <cell r="Z11590">
            <v>39921</v>
          </cell>
          <cell r="AA11590" t="str">
            <v>TFIT07150616</v>
          </cell>
          <cell r="AB11590">
            <v>0</v>
          </cell>
          <cell r="AD11590" t="str">
            <v>TFIT0715061639921</v>
          </cell>
          <cell r="AE11590">
            <v>39921</v>
          </cell>
          <cell r="AF11590" t="str">
            <v>TFIT07150616</v>
          </cell>
          <cell r="AG11590">
            <v>0</v>
          </cell>
        </row>
        <row r="11591">
          <cell r="T11591" t="str">
            <v>TFIT0715061639920</v>
          </cell>
          <cell r="U11591">
            <v>39920</v>
          </cell>
          <cell r="V11591" t="str">
            <v>TFIT07150616</v>
          </cell>
          <cell r="W11591">
            <v>0</v>
          </cell>
          <cell r="Y11591" t="str">
            <v>TFIT0715061639920</v>
          </cell>
          <cell r="Z11591">
            <v>39920</v>
          </cell>
          <cell r="AA11591" t="str">
            <v>TFIT07150616</v>
          </cell>
          <cell r="AB11591">
            <v>0</v>
          </cell>
          <cell r="AD11591" t="str">
            <v>TFIT0715061639920</v>
          </cell>
          <cell r="AE11591">
            <v>39920</v>
          </cell>
          <cell r="AF11591" t="str">
            <v>TFIT07150616</v>
          </cell>
          <cell r="AG11591">
            <v>0</v>
          </cell>
        </row>
        <row r="11592">
          <cell r="T11592" t="str">
            <v>TFIT0715061639919</v>
          </cell>
          <cell r="U11592">
            <v>39919</v>
          </cell>
          <cell r="V11592" t="str">
            <v>TFIT07150616</v>
          </cell>
          <cell r="W11592">
            <v>0</v>
          </cell>
          <cell r="Y11592" t="str">
            <v>TFIT0715061639919</v>
          </cell>
          <cell r="Z11592">
            <v>39919</v>
          </cell>
          <cell r="AA11592" t="str">
            <v>TFIT07150616</v>
          </cell>
          <cell r="AB11592">
            <v>0</v>
          </cell>
          <cell r="AD11592" t="str">
            <v>TFIT0715061639919</v>
          </cell>
          <cell r="AE11592">
            <v>39919</v>
          </cell>
          <cell r="AF11592" t="str">
            <v>TFIT07150616</v>
          </cell>
          <cell r="AG11592">
            <v>0</v>
          </cell>
        </row>
        <row r="11593">
          <cell r="T11593" t="str">
            <v>TFIT0715061639918</v>
          </cell>
          <cell r="U11593">
            <v>39918</v>
          </cell>
          <cell r="V11593" t="str">
            <v>TFIT07150616</v>
          </cell>
          <cell r="W11593">
            <v>0</v>
          </cell>
          <cell r="Y11593" t="str">
            <v>TFIT0715061639918</v>
          </cell>
          <cell r="Z11593">
            <v>39918</v>
          </cell>
          <cell r="AA11593" t="str">
            <v>TFIT07150616</v>
          </cell>
          <cell r="AB11593">
            <v>0</v>
          </cell>
          <cell r="AD11593" t="str">
            <v>TFIT0715061639918</v>
          </cell>
          <cell r="AE11593">
            <v>39918</v>
          </cell>
          <cell r="AF11593" t="str">
            <v>TFIT07150616</v>
          </cell>
          <cell r="AG11593">
            <v>0</v>
          </cell>
        </row>
        <row r="11594">
          <cell r="T11594" t="str">
            <v>TFIT0715061639917</v>
          </cell>
          <cell r="U11594">
            <v>39917</v>
          </cell>
          <cell r="V11594" t="str">
            <v>TFIT07150616</v>
          </cell>
          <cell r="W11594">
            <v>0</v>
          </cell>
          <cell r="Y11594" t="str">
            <v>TFIT0715061639917</v>
          </cell>
          <cell r="Z11594">
            <v>39917</v>
          </cell>
          <cell r="AA11594" t="str">
            <v>TFIT07150616</v>
          </cell>
          <cell r="AB11594">
            <v>0</v>
          </cell>
          <cell r="AD11594" t="str">
            <v>TFIT0715061639917</v>
          </cell>
          <cell r="AE11594">
            <v>39917</v>
          </cell>
          <cell r="AF11594" t="str">
            <v>TFIT07150616</v>
          </cell>
          <cell r="AG11594">
            <v>0</v>
          </cell>
        </row>
        <row r="11595">
          <cell r="T11595" t="str">
            <v>TFIT0715061639916</v>
          </cell>
          <cell r="U11595">
            <v>39916</v>
          </cell>
          <cell r="V11595" t="str">
            <v>TFIT07150616</v>
          </cell>
          <cell r="W11595">
            <v>0</v>
          </cell>
          <cell r="Y11595" t="str">
            <v>TFIT0715061639916</v>
          </cell>
          <cell r="Z11595">
            <v>39916</v>
          </cell>
          <cell r="AA11595" t="str">
            <v>TFIT07150616</v>
          </cell>
          <cell r="AB11595">
            <v>0</v>
          </cell>
          <cell r="AD11595" t="str">
            <v>TFIT0715061639916</v>
          </cell>
          <cell r="AE11595">
            <v>39916</v>
          </cell>
          <cell r="AF11595" t="str">
            <v>TFIT07150616</v>
          </cell>
          <cell r="AG11595">
            <v>0</v>
          </cell>
        </row>
        <row r="11596">
          <cell r="T11596" t="str">
            <v>TFIT0715061639915</v>
          </cell>
          <cell r="U11596">
            <v>39915</v>
          </cell>
          <cell r="V11596" t="str">
            <v>TFIT07150616</v>
          </cell>
          <cell r="W11596">
            <v>0</v>
          </cell>
          <cell r="Y11596" t="str">
            <v>TFIT0715061639915</v>
          </cell>
          <cell r="Z11596">
            <v>39915</v>
          </cell>
          <cell r="AA11596" t="str">
            <v>TFIT07150616</v>
          </cell>
          <cell r="AB11596">
            <v>0</v>
          </cell>
          <cell r="AD11596" t="str">
            <v>TFIT0715061639915</v>
          </cell>
          <cell r="AE11596">
            <v>39915</v>
          </cell>
          <cell r="AF11596" t="str">
            <v>TFIT07150616</v>
          </cell>
          <cell r="AG11596">
            <v>0</v>
          </cell>
        </row>
        <row r="11597">
          <cell r="T11597" t="str">
            <v>TFIT0715061639914</v>
          </cell>
          <cell r="U11597">
            <v>39914</v>
          </cell>
          <cell r="V11597" t="str">
            <v>TFIT07150616</v>
          </cell>
          <cell r="W11597">
            <v>0</v>
          </cell>
          <cell r="Y11597" t="str">
            <v>TFIT0715061639914</v>
          </cell>
          <cell r="Z11597">
            <v>39914</v>
          </cell>
          <cell r="AA11597" t="str">
            <v>TFIT07150616</v>
          </cell>
          <cell r="AB11597">
            <v>0</v>
          </cell>
          <cell r="AD11597" t="str">
            <v>TFIT0715061639914</v>
          </cell>
          <cell r="AE11597">
            <v>39914</v>
          </cell>
          <cell r="AF11597" t="str">
            <v>TFIT07150616</v>
          </cell>
          <cell r="AG11597">
            <v>0</v>
          </cell>
        </row>
        <row r="11598">
          <cell r="T11598" t="str">
            <v>TFIT0715061639913</v>
          </cell>
          <cell r="U11598">
            <v>39913</v>
          </cell>
          <cell r="V11598" t="str">
            <v>TFIT07150616</v>
          </cell>
          <cell r="W11598">
            <v>0</v>
          </cell>
          <cell r="Y11598" t="str">
            <v>TFIT0715061639913</v>
          </cell>
          <cell r="Z11598">
            <v>39913</v>
          </cell>
          <cell r="AA11598" t="str">
            <v>TFIT07150616</v>
          </cell>
          <cell r="AB11598">
            <v>0</v>
          </cell>
          <cell r="AD11598" t="str">
            <v>TFIT0715061639913</v>
          </cell>
          <cell r="AE11598">
            <v>39913</v>
          </cell>
          <cell r="AF11598" t="str">
            <v>TFIT07150616</v>
          </cell>
          <cell r="AG11598">
            <v>0</v>
          </cell>
        </row>
        <row r="11599">
          <cell r="T11599" t="str">
            <v>TFIT0715061639912</v>
          </cell>
          <cell r="U11599">
            <v>39912</v>
          </cell>
          <cell r="V11599" t="str">
            <v>TFIT07150616</v>
          </cell>
          <cell r="W11599">
            <v>0</v>
          </cell>
          <cell r="Y11599" t="str">
            <v>TFIT0715061639912</v>
          </cell>
          <cell r="Z11599">
            <v>39912</v>
          </cell>
          <cell r="AA11599" t="str">
            <v>TFIT07150616</v>
          </cell>
          <cell r="AB11599">
            <v>0</v>
          </cell>
          <cell r="AD11599" t="str">
            <v>TFIT0715061639912</v>
          </cell>
          <cell r="AE11599">
            <v>39912</v>
          </cell>
          <cell r="AF11599" t="str">
            <v>TFIT07150616</v>
          </cell>
          <cell r="AG11599">
            <v>0</v>
          </cell>
        </row>
        <row r="11600">
          <cell r="T11600" t="str">
            <v>TFIT0715061639911</v>
          </cell>
          <cell r="U11600">
            <v>39911</v>
          </cell>
          <cell r="V11600" t="str">
            <v>TFIT07150616</v>
          </cell>
          <cell r="W11600">
            <v>0</v>
          </cell>
          <cell r="Y11600" t="str">
            <v>TFIT0715061639911</v>
          </cell>
          <cell r="Z11600">
            <v>39911</v>
          </cell>
          <cell r="AA11600" t="str">
            <v>TFIT07150616</v>
          </cell>
          <cell r="AB11600">
            <v>0</v>
          </cell>
          <cell r="AD11600" t="str">
            <v>TFIT0715061639911</v>
          </cell>
          <cell r="AE11600">
            <v>39911</v>
          </cell>
          <cell r="AF11600" t="str">
            <v>TFIT07150616</v>
          </cell>
          <cell r="AG11600">
            <v>0</v>
          </cell>
        </row>
        <row r="11601">
          <cell r="T11601" t="str">
            <v>TFIT0715061639910</v>
          </cell>
          <cell r="U11601">
            <v>39910</v>
          </cell>
          <cell r="V11601" t="str">
            <v>TFIT07150616</v>
          </cell>
          <cell r="W11601">
            <v>0</v>
          </cell>
          <cell r="Y11601" t="str">
            <v>TFIT0715061639910</v>
          </cell>
          <cell r="Z11601">
            <v>39910</v>
          </cell>
          <cell r="AA11601" t="str">
            <v>TFIT07150616</v>
          </cell>
          <cell r="AB11601">
            <v>0</v>
          </cell>
          <cell r="AD11601" t="str">
            <v>TFIT0715061639910</v>
          </cell>
          <cell r="AE11601">
            <v>39910</v>
          </cell>
          <cell r="AF11601" t="str">
            <v>TFIT07150616</v>
          </cell>
          <cell r="AG11601">
            <v>0</v>
          </cell>
        </row>
        <row r="11602">
          <cell r="T11602" t="str">
            <v>TFIT0715061639909</v>
          </cell>
          <cell r="U11602">
            <v>39909</v>
          </cell>
          <cell r="V11602" t="str">
            <v>TFIT07150616</v>
          </cell>
          <cell r="W11602">
            <v>0</v>
          </cell>
          <cell r="Y11602" t="str">
            <v>TFIT0715061639909</v>
          </cell>
          <cell r="Z11602">
            <v>39909</v>
          </cell>
          <cell r="AA11602" t="str">
            <v>TFIT07150616</v>
          </cell>
          <cell r="AB11602">
            <v>0</v>
          </cell>
          <cell r="AD11602" t="str">
            <v>TFIT0715061639909</v>
          </cell>
          <cell r="AE11602">
            <v>39909</v>
          </cell>
          <cell r="AF11602" t="str">
            <v>TFIT07150616</v>
          </cell>
          <cell r="AG11602">
            <v>0</v>
          </cell>
        </row>
        <row r="11603">
          <cell r="T11603" t="str">
            <v>TFIT0715061639908</v>
          </cell>
          <cell r="U11603">
            <v>39908</v>
          </cell>
          <cell r="V11603" t="str">
            <v>TFIT07150616</v>
          </cell>
          <cell r="W11603">
            <v>0</v>
          </cell>
          <cell r="Y11603" t="str">
            <v>TFIT0715061639908</v>
          </cell>
          <cell r="Z11603">
            <v>39908</v>
          </cell>
          <cell r="AA11603" t="str">
            <v>TFIT07150616</v>
          </cell>
          <cell r="AB11603">
            <v>0</v>
          </cell>
          <cell r="AD11603" t="str">
            <v>TFIT0715061639908</v>
          </cell>
          <cell r="AE11603">
            <v>39908</v>
          </cell>
          <cell r="AF11603" t="str">
            <v>TFIT07150616</v>
          </cell>
          <cell r="AG11603">
            <v>0</v>
          </cell>
        </row>
        <row r="11604">
          <cell r="T11604" t="str">
            <v>TFIT0715061639907</v>
          </cell>
          <cell r="U11604">
            <v>39907</v>
          </cell>
          <cell r="V11604" t="str">
            <v>TFIT07150616</v>
          </cell>
          <cell r="W11604">
            <v>0</v>
          </cell>
          <cell r="Y11604" t="str">
            <v>TFIT0715061639907</v>
          </cell>
          <cell r="Z11604">
            <v>39907</v>
          </cell>
          <cell r="AA11604" t="str">
            <v>TFIT07150616</v>
          </cell>
          <cell r="AB11604">
            <v>0</v>
          </cell>
          <cell r="AD11604" t="str">
            <v>TFIT0715061639907</v>
          </cell>
          <cell r="AE11604">
            <v>39907</v>
          </cell>
          <cell r="AF11604" t="str">
            <v>TFIT07150616</v>
          </cell>
          <cell r="AG11604">
            <v>0</v>
          </cell>
        </row>
        <row r="11605">
          <cell r="T11605" t="str">
            <v>TFIT0715061639906</v>
          </cell>
          <cell r="U11605">
            <v>39906</v>
          </cell>
          <cell r="V11605" t="str">
            <v>TFIT07150616</v>
          </cell>
          <cell r="W11605">
            <v>0</v>
          </cell>
          <cell r="Y11605" t="str">
            <v>TFIT0715061639906</v>
          </cell>
          <cell r="Z11605">
            <v>39906</v>
          </cell>
          <cell r="AA11605" t="str">
            <v>TFIT07150616</v>
          </cell>
          <cell r="AB11605">
            <v>0</v>
          </cell>
          <cell r="AD11605" t="str">
            <v>TFIT0715061639906</v>
          </cell>
          <cell r="AE11605">
            <v>39906</v>
          </cell>
          <cell r="AF11605" t="str">
            <v>TFIT07150616</v>
          </cell>
          <cell r="AG11605">
            <v>0</v>
          </cell>
        </row>
        <row r="11606">
          <cell r="T11606" t="str">
            <v>TFIT0715061639905</v>
          </cell>
          <cell r="U11606">
            <v>39905</v>
          </cell>
          <cell r="V11606" t="str">
            <v>TFIT07150616</v>
          </cell>
          <cell r="W11606">
            <v>0</v>
          </cell>
          <cell r="Y11606" t="str">
            <v>TFIT0715061639905</v>
          </cell>
          <cell r="Z11606">
            <v>39905</v>
          </cell>
          <cell r="AA11606" t="str">
            <v>TFIT07150616</v>
          </cell>
          <cell r="AB11606">
            <v>0</v>
          </cell>
          <cell r="AD11606" t="str">
            <v>TFIT0715061639905</v>
          </cell>
          <cell r="AE11606">
            <v>39905</v>
          </cell>
          <cell r="AF11606" t="str">
            <v>TFIT07150616</v>
          </cell>
          <cell r="AG11606">
            <v>0</v>
          </cell>
        </row>
        <row r="11607">
          <cell r="T11607" t="str">
            <v>TFIT0715061639904</v>
          </cell>
          <cell r="U11607">
            <v>39904</v>
          </cell>
          <cell r="V11607" t="str">
            <v>TFIT07150616</v>
          </cell>
          <cell r="W11607">
            <v>0</v>
          </cell>
          <cell r="Y11607" t="str">
            <v>TFIT0715061639904</v>
          </cell>
          <cell r="Z11607">
            <v>39904</v>
          </cell>
          <cell r="AA11607" t="str">
            <v>TFIT07150616</v>
          </cell>
          <cell r="AB11607">
            <v>0</v>
          </cell>
          <cell r="AD11607" t="str">
            <v>TFIT0715061639904</v>
          </cell>
          <cell r="AE11607">
            <v>39904</v>
          </cell>
          <cell r="AF11607" t="str">
            <v>TFIT07150616</v>
          </cell>
          <cell r="AG11607">
            <v>0</v>
          </cell>
        </row>
        <row r="11608">
          <cell r="T11608" t="str">
            <v>TFIT0715061639903</v>
          </cell>
          <cell r="U11608">
            <v>39903</v>
          </cell>
          <cell r="V11608" t="str">
            <v>TFIT07150616</v>
          </cell>
          <cell r="W11608">
            <v>0</v>
          </cell>
          <cell r="Y11608" t="str">
            <v>TFIT0715061639903</v>
          </cell>
          <cell r="Z11608">
            <v>39903</v>
          </cell>
          <cell r="AA11608" t="str">
            <v>TFIT07150616</v>
          </cell>
          <cell r="AB11608">
            <v>0</v>
          </cell>
          <cell r="AD11608" t="str">
            <v>TFIT0715061639903</v>
          </cell>
          <cell r="AE11608">
            <v>39903</v>
          </cell>
          <cell r="AF11608" t="str">
            <v>TFIT07150616</v>
          </cell>
          <cell r="AG11608">
            <v>0</v>
          </cell>
        </row>
        <row r="11609">
          <cell r="T11609" t="str">
            <v>TFIT0715061639902</v>
          </cell>
          <cell r="U11609">
            <v>39902</v>
          </cell>
          <cell r="V11609" t="str">
            <v>TFIT07150616</v>
          </cell>
          <cell r="W11609">
            <v>0</v>
          </cell>
          <cell r="Y11609" t="str">
            <v>TFIT0715061639902</v>
          </cell>
          <cell r="Z11609">
            <v>39902</v>
          </cell>
          <cell r="AA11609" t="str">
            <v>TFIT07150616</v>
          </cell>
          <cell r="AB11609">
            <v>0</v>
          </cell>
          <cell r="AD11609" t="str">
            <v>TFIT0715061639902</v>
          </cell>
          <cell r="AE11609">
            <v>39902</v>
          </cell>
          <cell r="AF11609" t="str">
            <v>TFIT07150616</v>
          </cell>
          <cell r="AG11609">
            <v>0</v>
          </cell>
        </row>
        <row r="11610">
          <cell r="T11610" t="str">
            <v>TFIT0715061639901</v>
          </cell>
          <cell r="U11610">
            <v>39901</v>
          </cell>
          <cell r="V11610" t="str">
            <v>TFIT07150616</v>
          </cell>
          <cell r="W11610">
            <v>0</v>
          </cell>
          <cell r="Y11610" t="str">
            <v>TFIT0715061639901</v>
          </cell>
          <cell r="Z11610">
            <v>39901</v>
          </cell>
          <cell r="AA11610" t="str">
            <v>TFIT07150616</v>
          </cell>
          <cell r="AB11610">
            <v>0</v>
          </cell>
          <cell r="AD11610" t="str">
            <v>TFIT0715061639901</v>
          </cell>
          <cell r="AE11610">
            <v>39901</v>
          </cell>
          <cell r="AF11610" t="str">
            <v>TFIT07150616</v>
          </cell>
          <cell r="AG11610">
            <v>0</v>
          </cell>
        </row>
        <row r="11611">
          <cell r="T11611" t="str">
            <v>TFIT0715061639900</v>
          </cell>
          <cell r="U11611">
            <v>39900</v>
          </cell>
          <cell r="V11611" t="str">
            <v>TFIT07150616</v>
          </cell>
          <cell r="W11611">
            <v>0</v>
          </cell>
          <cell r="Y11611" t="str">
            <v>TFIT0715061639900</v>
          </cell>
          <cell r="Z11611">
            <v>39900</v>
          </cell>
          <cell r="AA11611" t="str">
            <v>TFIT07150616</v>
          </cell>
          <cell r="AB11611">
            <v>0</v>
          </cell>
          <cell r="AD11611" t="str">
            <v>TFIT0715061639900</v>
          </cell>
          <cell r="AE11611">
            <v>39900</v>
          </cell>
          <cell r="AF11611" t="str">
            <v>TFIT07150616</v>
          </cell>
          <cell r="AG11611">
            <v>0</v>
          </cell>
        </row>
        <row r="11612">
          <cell r="T11612" t="str">
            <v>TFIT0715061639899</v>
          </cell>
          <cell r="U11612">
            <v>39899</v>
          </cell>
          <cell r="V11612" t="str">
            <v>TFIT07150616</v>
          </cell>
          <cell r="W11612">
            <v>0</v>
          </cell>
          <cell r="Y11612" t="str">
            <v>TFIT0715061639899</v>
          </cell>
          <cell r="Z11612">
            <v>39899</v>
          </cell>
          <cell r="AA11612" t="str">
            <v>TFIT07150616</v>
          </cell>
          <cell r="AB11612">
            <v>0</v>
          </cell>
          <cell r="AD11612" t="str">
            <v>TFIT0715061639899</v>
          </cell>
          <cell r="AE11612">
            <v>39899</v>
          </cell>
          <cell r="AF11612" t="str">
            <v>TFIT07150616</v>
          </cell>
          <cell r="AG11612">
            <v>0</v>
          </cell>
        </row>
        <row r="11613">
          <cell r="T11613" t="str">
            <v>TFIT0715061639898</v>
          </cell>
          <cell r="U11613">
            <v>39898</v>
          </cell>
          <cell r="V11613" t="str">
            <v>TFIT07150616</v>
          </cell>
          <cell r="W11613">
            <v>0</v>
          </cell>
          <cell r="Y11613" t="str">
            <v>TFIT0715061639898</v>
          </cell>
          <cell r="Z11613">
            <v>39898</v>
          </cell>
          <cell r="AA11613" t="str">
            <v>TFIT07150616</v>
          </cell>
          <cell r="AB11613">
            <v>0</v>
          </cell>
          <cell r="AD11613" t="str">
            <v>TFIT0715061639898</v>
          </cell>
          <cell r="AE11613">
            <v>39898</v>
          </cell>
          <cell r="AF11613" t="str">
            <v>TFIT07150616</v>
          </cell>
          <cell r="AG11613">
            <v>0</v>
          </cell>
        </row>
        <row r="11614">
          <cell r="T11614" t="str">
            <v>TFIT0715061639897</v>
          </cell>
          <cell r="U11614">
            <v>39897</v>
          </cell>
          <cell r="V11614" t="str">
            <v>TFIT07150616</v>
          </cell>
          <cell r="W11614">
            <v>0</v>
          </cell>
          <cell r="Y11614" t="str">
            <v>TFIT0715061639897</v>
          </cell>
          <cell r="Z11614">
            <v>39897</v>
          </cell>
          <cell r="AA11614" t="str">
            <v>TFIT07150616</v>
          </cell>
          <cell r="AB11614">
            <v>0</v>
          </cell>
          <cell r="AD11614" t="str">
            <v>TFIT0715061639897</v>
          </cell>
          <cell r="AE11614">
            <v>39897</v>
          </cell>
          <cell r="AF11614" t="str">
            <v>TFIT07150616</v>
          </cell>
          <cell r="AG11614">
            <v>0</v>
          </cell>
        </row>
        <row r="11615">
          <cell r="T11615" t="str">
            <v>TFIT0715061639896</v>
          </cell>
          <cell r="U11615">
            <v>39896</v>
          </cell>
          <cell r="V11615" t="str">
            <v>TFIT07150616</v>
          </cell>
          <cell r="W11615">
            <v>0</v>
          </cell>
          <cell r="Y11615" t="str">
            <v>TFIT0715061639896</v>
          </cell>
          <cell r="Z11615">
            <v>39896</v>
          </cell>
          <cell r="AA11615" t="str">
            <v>TFIT07150616</v>
          </cell>
          <cell r="AB11615">
            <v>0</v>
          </cell>
          <cell r="AD11615" t="str">
            <v>TFIT0715061639896</v>
          </cell>
          <cell r="AE11615">
            <v>39896</v>
          </cell>
          <cell r="AF11615" t="str">
            <v>TFIT07150616</v>
          </cell>
          <cell r="AG11615">
            <v>0</v>
          </cell>
        </row>
        <row r="11616">
          <cell r="T11616" t="str">
            <v>TFIT0715061639895</v>
          </cell>
          <cell r="U11616">
            <v>39895</v>
          </cell>
          <cell r="V11616" t="str">
            <v>TFIT07150616</v>
          </cell>
          <cell r="W11616">
            <v>0</v>
          </cell>
          <cell r="Y11616" t="str">
            <v>TFIT0715061639895</v>
          </cell>
          <cell r="Z11616">
            <v>39895</v>
          </cell>
          <cell r="AA11616" t="str">
            <v>TFIT07150616</v>
          </cell>
          <cell r="AB11616">
            <v>0</v>
          </cell>
          <cell r="AD11616" t="str">
            <v>TFIT0715061639895</v>
          </cell>
          <cell r="AE11616">
            <v>39895</v>
          </cell>
          <cell r="AF11616" t="str">
            <v>TFIT07150616</v>
          </cell>
          <cell r="AG11616">
            <v>0</v>
          </cell>
        </row>
        <row r="11617">
          <cell r="T11617" t="str">
            <v>TFIT0715061639894</v>
          </cell>
          <cell r="U11617">
            <v>39894</v>
          </cell>
          <cell r="V11617" t="str">
            <v>TFIT07150616</v>
          </cell>
          <cell r="W11617">
            <v>0</v>
          </cell>
          <cell r="Y11617" t="str">
            <v>TFIT0715061639894</v>
          </cell>
          <cell r="Z11617">
            <v>39894</v>
          </cell>
          <cell r="AA11617" t="str">
            <v>TFIT07150616</v>
          </cell>
          <cell r="AB11617">
            <v>0</v>
          </cell>
          <cell r="AD11617" t="str">
            <v>TFIT0715061639894</v>
          </cell>
          <cell r="AE11617">
            <v>39894</v>
          </cell>
          <cell r="AF11617" t="str">
            <v>TFIT07150616</v>
          </cell>
          <cell r="AG11617">
            <v>0</v>
          </cell>
        </row>
        <row r="11618">
          <cell r="T11618" t="str">
            <v>TFIT0715061639893</v>
          </cell>
          <cell r="U11618">
            <v>39893</v>
          </cell>
          <cell r="V11618" t="str">
            <v>TFIT07150616</v>
          </cell>
          <cell r="W11618">
            <v>0</v>
          </cell>
          <cell r="Y11618" t="str">
            <v>TFIT0715061639893</v>
          </cell>
          <cell r="Z11618">
            <v>39893</v>
          </cell>
          <cell r="AA11618" t="str">
            <v>TFIT07150616</v>
          </cell>
          <cell r="AB11618">
            <v>0</v>
          </cell>
          <cell r="AD11618" t="str">
            <v>TFIT0715061639893</v>
          </cell>
          <cell r="AE11618">
            <v>39893</v>
          </cell>
          <cell r="AF11618" t="str">
            <v>TFIT07150616</v>
          </cell>
          <cell r="AG11618">
            <v>0</v>
          </cell>
        </row>
        <row r="11619">
          <cell r="T11619" t="str">
            <v>TFIT0715061639892</v>
          </cell>
          <cell r="U11619">
            <v>39892</v>
          </cell>
          <cell r="V11619" t="str">
            <v>TFIT07150616</v>
          </cell>
          <cell r="W11619">
            <v>0</v>
          </cell>
          <cell r="Y11619" t="str">
            <v>TFIT0715061639892</v>
          </cell>
          <cell r="Z11619">
            <v>39892</v>
          </cell>
          <cell r="AA11619" t="str">
            <v>TFIT07150616</v>
          </cell>
          <cell r="AB11619">
            <v>0</v>
          </cell>
          <cell r="AD11619" t="str">
            <v>TFIT0715061639892</v>
          </cell>
          <cell r="AE11619">
            <v>39892</v>
          </cell>
          <cell r="AF11619" t="str">
            <v>TFIT07150616</v>
          </cell>
          <cell r="AG11619">
            <v>0</v>
          </cell>
        </row>
        <row r="11620">
          <cell r="T11620" t="str">
            <v>TFIT0715061639891</v>
          </cell>
          <cell r="U11620">
            <v>39891</v>
          </cell>
          <cell r="V11620" t="str">
            <v>TFIT07150616</v>
          </cell>
          <cell r="W11620">
            <v>0</v>
          </cell>
          <cell r="Y11620" t="str">
            <v>TFIT0715061639891</v>
          </cell>
          <cell r="Z11620">
            <v>39891</v>
          </cell>
          <cell r="AA11620" t="str">
            <v>TFIT07150616</v>
          </cell>
          <cell r="AB11620">
            <v>0</v>
          </cell>
          <cell r="AD11620" t="str">
            <v>TFIT0715061639891</v>
          </cell>
          <cell r="AE11620">
            <v>39891</v>
          </cell>
          <cell r="AF11620" t="str">
            <v>TFIT07150616</v>
          </cell>
          <cell r="AG11620">
            <v>0</v>
          </cell>
        </row>
        <row r="11621">
          <cell r="T11621" t="str">
            <v>TFIT0715061639890</v>
          </cell>
          <cell r="U11621">
            <v>39890</v>
          </cell>
          <cell r="V11621" t="str">
            <v>TFIT07150616</v>
          </cell>
          <cell r="W11621">
            <v>0</v>
          </cell>
          <cell r="Y11621" t="str">
            <v>TFIT0715061639890</v>
          </cell>
          <cell r="Z11621">
            <v>39890</v>
          </cell>
          <cell r="AA11621" t="str">
            <v>TFIT07150616</v>
          </cell>
          <cell r="AB11621">
            <v>0</v>
          </cell>
          <cell r="AD11621" t="str">
            <v>TFIT0715061639890</v>
          </cell>
          <cell r="AE11621">
            <v>39890</v>
          </cell>
          <cell r="AF11621" t="str">
            <v>TFIT07150616</v>
          </cell>
          <cell r="AG11621">
            <v>0</v>
          </cell>
        </row>
        <row r="11622">
          <cell r="T11622" t="str">
            <v>TFIT0715061639889</v>
          </cell>
          <cell r="U11622">
            <v>39889</v>
          </cell>
          <cell r="V11622" t="str">
            <v>TFIT07150616</v>
          </cell>
          <cell r="W11622">
            <v>0</v>
          </cell>
          <cell r="Y11622" t="str">
            <v>TFIT0715061639889</v>
          </cell>
          <cell r="Z11622">
            <v>39889</v>
          </cell>
          <cell r="AA11622" t="str">
            <v>TFIT07150616</v>
          </cell>
          <cell r="AB11622">
            <v>0</v>
          </cell>
          <cell r="AD11622" t="str">
            <v>TFIT0715061639889</v>
          </cell>
          <cell r="AE11622">
            <v>39889</v>
          </cell>
          <cell r="AF11622" t="str">
            <v>TFIT07150616</v>
          </cell>
          <cell r="AG11622">
            <v>0</v>
          </cell>
        </row>
        <row r="11623">
          <cell r="T11623" t="str">
            <v>TFIT0715061639888</v>
          </cell>
          <cell r="U11623">
            <v>39888</v>
          </cell>
          <cell r="V11623" t="str">
            <v>TFIT07150616</v>
          </cell>
          <cell r="W11623">
            <v>0</v>
          </cell>
          <cell r="Y11623" t="str">
            <v>TFIT0715061639888</v>
          </cell>
          <cell r="Z11623">
            <v>39888</v>
          </cell>
          <cell r="AA11623" t="str">
            <v>TFIT07150616</v>
          </cell>
          <cell r="AB11623">
            <v>0</v>
          </cell>
          <cell r="AD11623" t="str">
            <v>TFIT0715061639888</v>
          </cell>
          <cell r="AE11623">
            <v>39888</v>
          </cell>
          <cell r="AF11623" t="str">
            <v>TFIT07150616</v>
          </cell>
          <cell r="AG11623">
            <v>0</v>
          </cell>
        </row>
        <row r="11624">
          <cell r="T11624" t="str">
            <v>TFIT0715061639887</v>
          </cell>
          <cell r="U11624">
            <v>39887</v>
          </cell>
          <cell r="V11624" t="str">
            <v>TFIT07150616</v>
          </cell>
          <cell r="W11624">
            <v>0</v>
          </cell>
          <cell r="Y11624" t="str">
            <v>TFIT0715061639887</v>
          </cell>
          <cell r="Z11624">
            <v>39887</v>
          </cell>
          <cell r="AA11624" t="str">
            <v>TFIT07150616</v>
          </cell>
          <cell r="AB11624">
            <v>0</v>
          </cell>
          <cell r="AD11624" t="str">
            <v>TFIT0715061639887</v>
          </cell>
          <cell r="AE11624">
            <v>39887</v>
          </cell>
          <cell r="AF11624" t="str">
            <v>TFIT07150616</v>
          </cell>
          <cell r="AG11624">
            <v>0</v>
          </cell>
        </row>
        <row r="11625">
          <cell r="T11625" t="str">
            <v>TFIT0715061639886</v>
          </cell>
          <cell r="U11625">
            <v>39886</v>
          </cell>
          <cell r="V11625" t="str">
            <v>TFIT07150616</v>
          </cell>
          <cell r="W11625">
            <v>0</v>
          </cell>
          <cell r="Y11625" t="str">
            <v>TFIT0715061639886</v>
          </cell>
          <cell r="Z11625">
            <v>39886</v>
          </cell>
          <cell r="AA11625" t="str">
            <v>TFIT07150616</v>
          </cell>
          <cell r="AB11625">
            <v>0</v>
          </cell>
          <cell r="AD11625" t="str">
            <v>TFIT0715061639886</v>
          </cell>
          <cell r="AE11625">
            <v>39886</v>
          </cell>
          <cell r="AF11625" t="str">
            <v>TFIT07150616</v>
          </cell>
          <cell r="AG11625">
            <v>0</v>
          </cell>
        </row>
        <row r="11626">
          <cell r="T11626" t="str">
            <v>TFIT0715061639885</v>
          </cell>
          <cell r="U11626">
            <v>39885</v>
          </cell>
          <cell r="V11626" t="str">
            <v>TFIT07150616</v>
          </cell>
          <cell r="W11626">
            <v>0</v>
          </cell>
          <cell r="Y11626" t="str">
            <v>TFIT0715061639885</v>
          </cell>
          <cell r="Z11626">
            <v>39885</v>
          </cell>
          <cell r="AA11626" t="str">
            <v>TFIT07150616</v>
          </cell>
          <cell r="AB11626">
            <v>0</v>
          </cell>
          <cell r="AD11626" t="str">
            <v>TFIT0715061639885</v>
          </cell>
          <cell r="AE11626">
            <v>39885</v>
          </cell>
          <cell r="AF11626" t="str">
            <v>TFIT07150616</v>
          </cell>
          <cell r="AG11626">
            <v>0</v>
          </cell>
        </row>
        <row r="11627">
          <cell r="T11627" t="str">
            <v>TFIT0715061639884</v>
          </cell>
          <cell r="U11627">
            <v>39884</v>
          </cell>
          <cell r="V11627" t="str">
            <v>TFIT07150616</v>
          </cell>
          <cell r="W11627">
            <v>0</v>
          </cell>
          <cell r="Y11627" t="str">
            <v>TFIT0715061639884</v>
          </cell>
          <cell r="Z11627">
            <v>39884</v>
          </cell>
          <cell r="AA11627" t="str">
            <v>TFIT07150616</v>
          </cell>
          <cell r="AB11627">
            <v>0</v>
          </cell>
          <cell r="AD11627" t="str">
            <v>TFIT0715061639884</v>
          </cell>
          <cell r="AE11627">
            <v>39884</v>
          </cell>
          <cell r="AF11627" t="str">
            <v>TFIT07150616</v>
          </cell>
          <cell r="AG11627">
            <v>0</v>
          </cell>
        </row>
        <row r="11628">
          <cell r="T11628" t="str">
            <v>TFIT0715061639883</v>
          </cell>
          <cell r="U11628">
            <v>39883</v>
          </cell>
          <cell r="V11628" t="str">
            <v>TFIT07150616</v>
          </cell>
          <cell r="W11628">
            <v>0</v>
          </cell>
          <cell r="Y11628" t="str">
            <v>TFIT0715061639883</v>
          </cell>
          <cell r="Z11628">
            <v>39883</v>
          </cell>
          <cell r="AA11628" t="str">
            <v>TFIT07150616</v>
          </cell>
          <cell r="AB11628">
            <v>0</v>
          </cell>
          <cell r="AD11628" t="str">
            <v>TFIT0715061639883</v>
          </cell>
          <cell r="AE11628">
            <v>39883</v>
          </cell>
          <cell r="AF11628" t="str">
            <v>TFIT07150616</v>
          </cell>
          <cell r="AG11628">
            <v>0</v>
          </cell>
        </row>
        <row r="11629">
          <cell r="T11629" t="str">
            <v>TFIT0715061639882</v>
          </cell>
          <cell r="U11629">
            <v>39882</v>
          </cell>
          <cell r="V11629" t="str">
            <v>TFIT07150616</v>
          </cell>
          <cell r="W11629">
            <v>0</v>
          </cell>
          <cell r="Y11629" t="str">
            <v>TFIT0715061639882</v>
          </cell>
          <cell r="Z11629">
            <v>39882</v>
          </cell>
          <cell r="AA11629" t="str">
            <v>TFIT07150616</v>
          </cell>
          <cell r="AB11629">
            <v>0</v>
          </cell>
          <cell r="AD11629" t="str">
            <v>TFIT0715061639882</v>
          </cell>
          <cell r="AE11629">
            <v>39882</v>
          </cell>
          <cell r="AF11629" t="str">
            <v>TFIT07150616</v>
          </cell>
          <cell r="AG11629">
            <v>0</v>
          </cell>
        </row>
        <row r="11630">
          <cell r="T11630" t="str">
            <v>TFIT0715061639881</v>
          </cell>
          <cell r="U11630">
            <v>39881</v>
          </cell>
          <cell r="V11630" t="str">
            <v>TFIT07150616</v>
          </cell>
          <cell r="W11630">
            <v>0</v>
          </cell>
          <cell r="Y11630" t="str">
            <v>TFIT0715061639881</v>
          </cell>
          <cell r="Z11630">
            <v>39881</v>
          </cell>
          <cell r="AA11630" t="str">
            <v>TFIT07150616</v>
          </cell>
          <cell r="AB11630">
            <v>0</v>
          </cell>
          <cell r="AD11630" t="str">
            <v>TFIT0715061639881</v>
          </cell>
          <cell r="AE11630">
            <v>39881</v>
          </cell>
          <cell r="AF11630" t="str">
            <v>TFIT07150616</v>
          </cell>
          <cell r="AG11630">
            <v>0</v>
          </cell>
        </row>
        <row r="11631">
          <cell r="T11631" t="str">
            <v>TFIT0715061639880</v>
          </cell>
          <cell r="U11631">
            <v>39880</v>
          </cell>
          <cell r="V11631" t="str">
            <v>TFIT07150616</v>
          </cell>
          <cell r="W11631">
            <v>0</v>
          </cell>
          <cell r="Y11631" t="str">
            <v>TFIT0715061639880</v>
          </cell>
          <cell r="Z11631">
            <v>39880</v>
          </cell>
          <cell r="AA11631" t="str">
            <v>TFIT07150616</v>
          </cell>
          <cell r="AB11631">
            <v>0</v>
          </cell>
          <cell r="AD11631" t="str">
            <v>TFIT0715061639880</v>
          </cell>
          <cell r="AE11631">
            <v>39880</v>
          </cell>
          <cell r="AF11631" t="str">
            <v>TFIT07150616</v>
          </cell>
          <cell r="AG11631">
            <v>0</v>
          </cell>
        </row>
        <row r="11632">
          <cell r="T11632" t="str">
            <v>TFIT0715061639879</v>
          </cell>
          <cell r="U11632">
            <v>39879</v>
          </cell>
          <cell r="V11632" t="str">
            <v>TFIT07150616</v>
          </cell>
          <cell r="W11632">
            <v>0</v>
          </cell>
          <cell r="Y11632" t="str">
            <v>TFIT0715061639879</v>
          </cell>
          <cell r="Z11632">
            <v>39879</v>
          </cell>
          <cell r="AA11632" t="str">
            <v>TFIT07150616</v>
          </cell>
          <cell r="AB11632">
            <v>0</v>
          </cell>
          <cell r="AD11632" t="str">
            <v>TFIT0715061639879</v>
          </cell>
          <cell r="AE11632">
            <v>39879</v>
          </cell>
          <cell r="AF11632" t="str">
            <v>TFIT07150616</v>
          </cell>
          <cell r="AG11632">
            <v>0</v>
          </cell>
        </row>
        <row r="11633">
          <cell r="T11633" t="str">
            <v>TFIT0715061639878</v>
          </cell>
          <cell r="U11633">
            <v>39878</v>
          </cell>
          <cell r="V11633" t="str">
            <v>TFIT07150616</v>
          </cell>
          <cell r="W11633">
            <v>0</v>
          </cell>
          <cell r="Y11633" t="str">
            <v>TFIT0715061639878</v>
          </cell>
          <cell r="Z11633">
            <v>39878</v>
          </cell>
          <cell r="AA11633" t="str">
            <v>TFIT07150616</v>
          </cell>
          <cell r="AB11633">
            <v>0</v>
          </cell>
          <cell r="AD11633" t="str">
            <v>TFIT0715061639878</v>
          </cell>
          <cell r="AE11633">
            <v>39878</v>
          </cell>
          <cell r="AF11633" t="str">
            <v>TFIT07150616</v>
          </cell>
          <cell r="AG11633">
            <v>0</v>
          </cell>
        </row>
        <row r="11634">
          <cell r="T11634" t="str">
            <v>TFIT0715061639877</v>
          </cell>
          <cell r="U11634">
            <v>39877</v>
          </cell>
          <cell r="V11634" t="str">
            <v>TFIT07150616</v>
          </cell>
          <cell r="W11634">
            <v>0</v>
          </cell>
          <cell r="Y11634" t="str">
            <v>TFIT0715061639877</v>
          </cell>
          <cell r="Z11634">
            <v>39877</v>
          </cell>
          <cell r="AA11634" t="str">
            <v>TFIT07150616</v>
          </cell>
          <cell r="AB11634">
            <v>0</v>
          </cell>
          <cell r="AD11634" t="str">
            <v>TFIT0715061639877</v>
          </cell>
          <cell r="AE11634">
            <v>39877</v>
          </cell>
          <cell r="AF11634" t="str">
            <v>TFIT07150616</v>
          </cell>
          <cell r="AG11634">
            <v>0</v>
          </cell>
        </row>
        <row r="11635">
          <cell r="T11635" t="str">
            <v>TFIT0715061639876</v>
          </cell>
          <cell r="U11635">
            <v>39876</v>
          </cell>
          <cell r="V11635" t="str">
            <v>TFIT07150616</v>
          </cell>
          <cell r="W11635">
            <v>0</v>
          </cell>
          <cell r="Y11635" t="str">
            <v>TFIT0715061639876</v>
          </cell>
          <cell r="Z11635">
            <v>39876</v>
          </cell>
          <cell r="AA11635" t="str">
            <v>TFIT07150616</v>
          </cell>
          <cell r="AB11635">
            <v>0</v>
          </cell>
          <cell r="AD11635" t="str">
            <v>TFIT0715061639876</v>
          </cell>
          <cell r="AE11635">
            <v>39876</v>
          </cell>
          <cell r="AF11635" t="str">
            <v>TFIT07150616</v>
          </cell>
          <cell r="AG11635">
            <v>0</v>
          </cell>
        </row>
        <row r="11636">
          <cell r="T11636" t="str">
            <v>TFIT0715061639875</v>
          </cell>
          <cell r="U11636">
            <v>39875</v>
          </cell>
          <cell r="V11636" t="str">
            <v>TFIT07150616</v>
          </cell>
          <cell r="W11636">
            <v>0</v>
          </cell>
          <cell r="Y11636" t="str">
            <v>TFIT0715061639875</v>
          </cell>
          <cell r="Z11636">
            <v>39875</v>
          </cell>
          <cell r="AA11636" t="str">
            <v>TFIT07150616</v>
          </cell>
          <cell r="AB11636">
            <v>0</v>
          </cell>
          <cell r="AD11636" t="str">
            <v>TFIT0715061639875</v>
          </cell>
          <cell r="AE11636">
            <v>39875</v>
          </cell>
          <cell r="AF11636" t="str">
            <v>TFIT07150616</v>
          </cell>
          <cell r="AG11636">
            <v>0</v>
          </cell>
        </row>
        <row r="11637">
          <cell r="T11637" t="str">
            <v>TFIT0715061639874</v>
          </cell>
          <cell r="U11637">
            <v>39874</v>
          </cell>
          <cell r="V11637" t="str">
            <v>TFIT07150616</v>
          </cell>
          <cell r="W11637">
            <v>0</v>
          </cell>
          <cell r="Y11637" t="str">
            <v>TFIT0715061639874</v>
          </cell>
          <cell r="Z11637">
            <v>39874</v>
          </cell>
          <cell r="AA11637" t="str">
            <v>TFIT07150616</v>
          </cell>
          <cell r="AB11637">
            <v>0</v>
          </cell>
          <cell r="AD11637" t="str">
            <v>TFIT0715061639874</v>
          </cell>
          <cell r="AE11637">
            <v>39874</v>
          </cell>
          <cell r="AF11637" t="str">
            <v>TFIT07150616</v>
          </cell>
          <cell r="AG11637">
            <v>0</v>
          </cell>
        </row>
        <row r="11638">
          <cell r="T11638" t="str">
            <v>TFIT0715061639873</v>
          </cell>
          <cell r="U11638">
            <v>39873</v>
          </cell>
          <cell r="V11638" t="str">
            <v>TFIT07150616</v>
          </cell>
          <cell r="W11638">
            <v>0</v>
          </cell>
          <cell r="Y11638" t="str">
            <v>TFIT0715061639873</v>
          </cell>
          <cell r="Z11638">
            <v>39873</v>
          </cell>
          <cell r="AA11638" t="str">
            <v>TFIT07150616</v>
          </cell>
          <cell r="AB11638">
            <v>0</v>
          </cell>
          <cell r="AD11638" t="str">
            <v>TFIT0715061639873</v>
          </cell>
          <cell r="AE11638">
            <v>39873</v>
          </cell>
          <cell r="AF11638" t="str">
            <v>TFIT07150616</v>
          </cell>
          <cell r="AG11638">
            <v>0</v>
          </cell>
        </row>
        <row r="11639">
          <cell r="T11639" t="str">
            <v>TFIT0715061639872</v>
          </cell>
          <cell r="U11639">
            <v>39872</v>
          </cell>
          <cell r="V11639" t="str">
            <v>TFIT07150616</v>
          </cell>
          <cell r="W11639">
            <v>0</v>
          </cell>
          <cell r="Y11639" t="str">
            <v>TFIT0715061639872</v>
          </cell>
          <cell r="Z11639">
            <v>39872</v>
          </cell>
          <cell r="AA11639" t="str">
            <v>TFIT07150616</v>
          </cell>
          <cell r="AB11639">
            <v>0</v>
          </cell>
          <cell r="AD11639" t="str">
            <v>TFIT0715061639872</v>
          </cell>
          <cell r="AE11639">
            <v>39872</v>
          </cell>
          <cell r="AF11639" t="str">
            <v>TFIT07150616</v>
          </cell>
          <cell r="AG11639">
            <v>0</v>
          </cell>
        </row>
        <row r="11640">
          <cell r="T11640" t="str">
            <v>TFIT0715061639871</v>
          </cell>
          <cell r="U11640">
            <v>39871</v>
          </cell>
          <cell r="V11640" t="str">
            <v>TFIT07150616</v>
          </cell>
          <cell r="W11640">
            <v>0</v>
          </cell>
          <cell r="Y11640" t="str">
            <v>TFIT0715061639871</v>
          </cell>
          <cell r="Z11640">
            <v>39871</v>
          </cell>
          <cell r="AA11640" t="str">
            <v>TFIT07150616</v>
          </cell>
          <cell r="AB11640">
            <v>0</v>
          </cell>
          <cell r="AD11640" t="str">
            <v>TFIT0715061639871</v>
          </cell>
          <cell r="AE11640">
            <v>39871</v>
          </cell>
          <cell r="AF11640" t="str">
            <v>TFIT07150616</v>
          </cell>
          <cell r="AG11640">
            <v>0</v>
          </cell>
        </row>
        <row r="11641">
          <cell r="T11641" t="str">
            <v>TFIT0715061639870</v>
          </cell>
          <cell r="U11641">
            <v>39870</v>
          </cell>
          <cell r="V11641" t="str">
            <v>TFIT07150616</v>
          </cell>
          <cell r="W11641">
            <v>0</v>
          </cell>
          <cell r="Y11641" t="str">
            <v>TFIT0715061639870</v>
          </cell>
          <cell r="Z11641">
            <v>39870</v>
          </cell>
          <cell r="AA11641" t="str">
            <v>TFIT07150616</v>
          </cell>
          <cell r="AB11641">
            <v>0</v>
          </cell>
          <cell r="AD11641" t="str">
            <v>TFIT0715061639870</v>
          </cell>
          <cell r="AE11641">
            <v>39870</v>
          </cell>
          <cell r="AF11641" t="str">
            <v>TFIT07150616</v>
          </cell>
          <cell r="AG11641">
            <v>0</v>
          </cell>
        </row>
        <row r="11642">
          <cell r="T11642" t="str">
            <v>TFIT0715061639869</v>
          </cell>
          <cell r="U11642">
            <v>39869</v>
          </cell>
          <cell r="V11642" t="str">
            <v>TFIT07150616</v>
          </cell>
          <cell r="W11642">
            <v>0</v>
          </cell>
          <cell r="Y11642" t="str">
            <v>TFIT0715061639869</v>
          </cell>
          <cell r="Z11642">
            <v>39869</v>
          </cell>
          <cell r="AA11642" t="str">
            <v>TFIT07150616</v>
          </cell>
          <cell r="AB11642">
            <v>0</v>
          </cell>
          <cell r="AD11642" t="str">
            <v>TFIT0715061639869</v>
          </cell>
          <cell r="AE11642">
            <v>39869</v>
          </cell>
          <cell r="AF11642" t="str">
            <v>TFIT07150616</v>
          </cell>
          <cell r="AG11642">
            <v>0</v>
          </cell>
        </row>
        <row r="11643">
          <cell r="T11643" t="str">
            <v>TFIT0715061639868</v>
          </cell>
          <cell r="U11643">
            <v>39868</v>
          </cell>
          <cell r="V11643" t="str">
            <v>TFIT07150616</v>
          </cell>
          <cell r="W11643">
            <v>0</v>
          </cell>
          <cell r="Y11643" t="str">
            <v>TFIT0715061639868</v>
          </cell>
          <cell r="Z11643">
            <v>39868</v>
          </cell>
          <cell r="AA11643" t="str">
            <v>TFIT07150616</v>
          </cell>
          <cell r="AB11643">
            <v>0</v>
          </cell>
          <cell r="AD11643" t="str">
            <v>TFIT0715061639868</v>
          </cell>
          <cell r="AE11643">
            <v>39868</v>
          </cell>
          <cell r="AF11643" t="str">
            <v>TFIT07150616</v>
          </cell>
          <cell r="AG11643">
            <v>0</v>
          </cell>
        </row>
        <row r="11644">
          <cell r="T11644" t="str">
            <v>TFIT0715061639867</v>
          </cell>
          <cell r="U11644">
            <v>39867</v>
          </cell>
          <cell r="V11644" t="str">
            <v>TFIT07150616</v>
          </cell>
          <cell r="W11644">
            <v>0</v>
          </cell>
          <cell r="Y11644" t="str">
            <v>TFIT0715061639867</v>
          </cell>
          <cell r="Z11644">
            <v>39867</v>
          </cell>
          <cell r="AA11644" t="str">
            <v>TFIT07150616</v>
          </cell>
          <cell r="AB11644">
            <v>0</v>
          </cell>
          <cell r="AD11644" t="str">
            <v>TFIT0715061639867</v>
          </cell>
          <cell r="AE11644">
            <v>39867</v>
          </cell>
          <cell r="AF11644" t="str">
            <v>TFIT07150616</v>
          </cell>
          <cell r="AG11644">
            <v>0</v>
          </cell>
        </row>
        <row r="11645">
          <cell r="T11645" t="str">
            <v>TFIT0715061639866</v>
          </cell>
          <cell r="U11645">
            <v>39866</v>
          </cell>
          <cell r="V11645" t="str">
            <v>TFIT07150616</v>
          </cell>
          <cell r="W11645">
            <v>0</v>
          </cell>
          <cell r="Y11645" t="str">
            <v>TFIT0715061639866</v>
          </cell>
          <cell r="Z11645">
            <v>39866</v>
          </cell>
          <cell r="AA11645" t="str">
            <v>TFIT07150616</v>
          </cell>
          <cell r="AB11645">
            <v>0</v>
          </cell>
          <cell r="AD11645" t="str">
            <v>TFIT0715061639866</v>
          </cell>
          <cell r="AE11645">
            <v>39866</v>
          </cell>
          <cell r="AF11645" t="str">
            <v>TFIT07150616</v>
          </cell>
          <cell r="AG11645">
            <v>0</v>
          </cell>
        </row>
        <row r="11646">
          <cell r="T11646" t="str">
            <v>TFIT0715061639865</v>
          </cell>
          <cell r="U11646">
            <v>39865</v>
          </cell>
          <cell r="V11646" t="str">
            <v>TFIT07150616</v>
          </cell>
          <cell r="W11646">
            <v>0</v>
          </cell>
          <cell r="Y11646" t="str">
            <v>TFIT0715061639865</v>
          </cell>
          <cell r="Z11646">
            <v>39865</v>
          </cell>
          <cell r="AA11646" t="str">
            <v>TFIT07150616</v>
          </cell>
          <cell r="AB11646">
            <v>0</v>
          </cell>
          <cell r="AD11646" t="str">
            <v>TFIT0715061639865</v>
          </cell>
          <cell r="AE11646">
            <v>39865</v>
          </cell>
          <cell r="AF11646" t="str">
            <v>TFIT07150616</v>
          </cell>
          <cell r="AG11646">
            <v>0</v>
          </cell>
        </row>
        <row r="11647">
          <cell r="T11647" t="str">
            <v>TFIT0715061639864</v>
          </cell>
          <cell r="U11647">
            <v>39864</v>
          </cell>
          <cell r="V11647" t="str">
            <v>TFIT07150616</v>
          </cell>
          <cell r="W11647">
            <v>0</v>
          </cell>
          <cell r="Y11647" t="str">
            <v>TFIT0715061639864</v>
          </cell>
          <cell r="Z11647">
            <v>39864</v>
          </cell>
          <cell r="AA11647" t="str">
            <v>TFIT07150616</v>
          </cell>
          <cell r="AB11647">
            <v>0</v>
          </cell>
          <cell r="AD11647" t="str">
            <v>TFIT0715061639864</v>
          </cell>
          <cell r="AE11647">
            <v>39864</v>
          </cell>
          <cell r="AF11647" t="str">
            <v>TFIT07150616</v>
          </cell>
          <cell r="AG11647">
            <v>0</v>
          </cell>
        </row>
        <row r="11648">
          <cell r="T11648" t="str">
            <v>TFIT0715061639863</v>
          </cell>
          <cell r="U11648">
            <v>39863</v>
          </cell>
          <cell r="V11648" t="str">
            <v>TFIT07150616</v>
          </cell>
          <cell r="W11648">
            <v>0</v>
          </cell>
          <cell r="Y11648" t="str">
            <v>TFIT0715061639863</v>
          </cell>
          <cell r="Z11648">
            <v>39863</v>
          </cell>
          <cell r="AA11648" t="str">
            <v>TFIT07150616</v>
          </cell>
          <cell r="AB11648">
            <v>0</v>
          </cell>
          <cell r="AD11648" t="str">
            <v>TFIT0715061639863</v>
          </cell>
          <cell r="AE11648">
            <v>39863</v>
          </cell>
          <cell r="AF11648" t="str">
            <v>TFIT07150616</v>
          </cell>
          <cell r="AG11648">
            <v>0</v>
          </cell>
        </row>
        <row r="11649">
          <cell r="T11649" t="str">
            <v>TFIT0715061639862</v>
          </cell>
          <cell r="U11649">
            <v>39862</v>
          </cell>
          <cell r="V11649" t="str">
            <v>TFIT07150616</v>
          </cell>
          <cell r="W11649">
            <v>0</v>
          </cell>
          <cell r="Y11649" t="str">
            <v>TFIT0715061639862</v>
          </cell>
          <cell r="Z11649">
            <v>39862</v>
          </cell>
          <cell r="AA11649" t="str">
            <v>TFIT07150616</v>
          </cell>
          <cell r="AB11649">
            <v>0</v>
          </cell>
          <cell r="AD11649" t="str">
            <v>TFIT0715061639862</v>
          </cell>
          <cell r="AE11649">
            <v>39862</v>
          </cell>
          <cell r="AF11649" t="str">
            <v>TFIT07150616</v>
          </cell>
          <cell r="AG11649">
            <v>0</v>
          </cell>
        </row>
        <row r="11650">
          <cell r="T11650" t="str">
            <v>TFIT0715061639861</v>
          </cell>
          <cell r="U11650">
            <v>39861</v>
          </cell>
          <cell r="V11650" t="str">
            <v>TFIT07150616</v>
          </cell>
          <cell r="W11650">
            <v>0</v>
          </cell>
          <cell r="Y11650" t="str">
            <v>TFIT0715061639861</v>
          </cell>
          <cell r="Z11650">
            <v>39861</v>
          </cell>
          <cell r="AA11650" t="str">
            <v>TFIT07150616</v>
          </cell>
          <cell r="AB11650">
            <v>0</v>
          </cell>
          <cell r="AD11650" t="str">
            <v>TFIT0715061639861</v>
          </cell>
          <cell r="AE11650">
            <v>39861</v>
          </cell>
          <cell r="AF11650" t="str">
            <v>TFIT07150616</v>
          </cell>
          <cell r="AG11650">
            <v>0</v>
          </cell>
        </row>
        <row r="11651">
          <cell r="T11651" t="str">
            <v>TFIT0715061639860</v>
          </cell>
          <cell r="U11651">
            <v>39860</v>
          </cell>
          <cell r="V11651" t="str">
            <v>TFIT07150616</v>
          </cell>
          <cell r="W11651">
            <v>0</v>
          </cell>
          <cell r="Y11651" t="str">
            <v>TFIT0715061639860</v>
          </cell>
          <cell r="Z11651">
            <v>39860</v>
          </cell>
          <cell r="AA11651" t="str">
            <v>TFIT07150616</v>
          </cell>
          <cell r="AB11651">
            <v>0</v>
          </cell>
          <cell r="AD11651" t="str">
            <v>TFIT0715061639860</v>
          </cell>
          <cell r="AE11651">
            <v>39860</v>
          </cell>
          <cell r="AF11651" t="str">
            <v>TFIT07150616</v>
          </cell>
          <cell r="AG11651">
            <v>0</v>
          </cell>
        </row>
        <row r="11652">
          <cell r="T11652" t="str">
            <v>TFIT0715061639859</v>
          </cell>
          <cell r="U11652">
            <v>39859</v>
          </cell>
          <cell r="V11652" t="str">
            <v>TFIT07150616</v>
          </cell>
          <cell r="W11652">
            <v>0</v>
          </cell>
          <cell r="Y11652" t="str">
            <v>TFIT0715061639859</v>
          </cell>
          <cell r="Z11652">
            <v>39859</v>
          </cell>
          <cell r="AA11652" t="str">
            <v>TFIT07150616</v>
          </cell>
          <cell r="AB11652">
            <v>0</v>
          </cell>
          <cell r="AD11652" t="str">
            <v>TFIT0715061639859</v>
          </cell>
          <cell r="AE11652">
            <v>39859</v>
          </cell>
          <cell r="AF11652" t="str">
            <v>TFIT07150616</v>
          </cell>
          <cell r="AG11652">
            <v>0</v>
          </cell>
        </row>
        <row r="11653">
          <cell r="T11653" t="str">
            <v>TFIT0715061639858</v>
          </cell>
          <cell r="U11653">
            <v>39858</v>
          </cell>
          <cell r="V11653" t="str">
            <v>TFIT07150616</v>
          </cell>
          <cell r="W11653">
            <v>0</v>
          </cell>
          <cell r="Y11653" t="str">
            <v>TFIT0715061639858</v>
          </cell>
          <cell r="Z11653">
            <v>39858</v>
          </cell>
          <cell r="AA11653" t="str">
            <v>TFIT07150616</v>
          </cell>
          <cell r="AB11653">
            <v>0</v>
          </cell>
          <cell r="AD11653" t="str">
            <v>TFIT0715061639858</v>
          </cell>
          <cell r="AE11653">
            <v>39858</v>
          </cell>
          <cell r="AF11653" t="str">
            <v>TFIT07150616</v>
          </cell>
          <cell r="AG11653">
            <v>0</v>
          </cell>
        </row>
        <row r="11654">
          <cell r="T11654" t="str">
            <v>TFIT0715061639857</v>
          </cell>
          <cell r="U11654">
            <v>39857</v>
          </cell>
          <cell r="V11654" t="str">
            <v>TFIT07150616</v>
          </cell>
          <cell r="W11654">
            <v>0</v>
          </cell>
          <cell r="Y11654" t="str">
            <v>TFIT0715061639857</v>
          </cell>
          <cell r="Z11654">
            <v>39857</v>
          </cell>
          <cell r="AA11654" t="str">
            <v>TFIT07150616</v>
          </cell>
          <cell r="AB11654">
            <v>0</v>
          </cell>
          <cell r="AD11654" t="str">
            <v>TFIT0715061639857</v>
          </cell>
          <cell r="AE11654">
            <v>39857</v>
          </cell>
          <cell r="AF11654" t="str">
            <v>TFIT07150616</v>
          </cell>
          <cell r="AG11654">
            <v>0</v>
          </cell>
        </row>
        <row r="11655">
          <cell r="T11655" t="str">
            <v>TFIT0715061639856</v>
          </cell>
          <cell r="U11655">
            <v>39856</v>
          </cell>
          <cell r="V11655" t="str">
            <v>TFIT07150616</v>
          </cell>
          <cell r="W11655">
            <v>0</v>
          </cell>
          <cell r="Y11655" t="str">
            <v>TFIT0715061639856</v>
          </cell>
          <cell r="Z11655">
            <v>39856</v>
          </cell>
          <cell r="AA11655" t="str">
            <v>TFIT07150616</v>
          </cell>
          <cell r="AB11655">
            <v>0</v>
          </cell>
          <cell r="AD11655" t="str">
            <v>TFIT0715061639856</v>
          </cell>
          <cell r="AE11655">
            <v>39856</v>
          </cell>
          <cell r="AF11655" t="str">
            <v>TFIT07150616</v>
          </cell>
          <cell r="AG11655">
            <v>0</v>
          </cell>
        </row>
        <row r="11656">
          <cell r="T11656" t="str">
            <v>TFIT0715061639855</v>
          </cell>
          <cell r="U11656">
            <v>39855</v>
          </cell>
          <cell r="V11656" t="str">
            <v>TFIT07150616</v>
          </cell>
          <cell r="W11656">
            <v>0</v>
          </cell>
          <cell r="Y11656" t="str">
            <v>TFIT0715061639855</v>
          </cell>
          <cell r="Z11656">
            <v>39855</v>
          </cell>
          <cell r="AA11656" t="str">
            <v>TFIT07150616</v>
          </cell>
          <cell r="AB11656">
            <v>0</v>
          </cell>
          <cell r="AD11656" t="str">
            <v>TFIT0715061639855</v>
          </cell>
          <cell r="AE11656">
            <v>39855</v>
          </cell>
          <cell r="AF11656" t="str">
            <v>TFIT07150616</v>
          </cell>
          <cell r="AG11656">
            <v>0</v>
          </cell>
        </row>
        <row r="11657">
          <cell r="T11657" t="str">
            <v>TFIT0715061639854</v>
          </cell>
          <cell r="U11657">
            <v>39854</v>
          </cell>
          <cell r="V11657" t="str">
            <v>TFIT07150616</v>
          </cell>
          <cell r="W11657">
            <v>0</v>
          </cell>
          <cell r="Y11657" t="str">
            <v>TFIT0715061639854</v>
          </cell>
          <cell r="Z11657">
            <v>39854</v>
          </cell>
          <cell r="AA11657" t="str">
            <v>TFIT07150616</v>
          </cell>
          <cell r="AB11657">
            <v>0</v>
          </cell>
          <cell r="AD11657" t="str">
            <v>TFIT0715061639854</v>
          </cell>
          <cell r="AE11657">
            <v>39854</v>
          </cell>
          <cell r="AF11657" t="str">
            <v>TFIT07150616</v>
          </cell>
          <cell r="AG11657">
            <v>0</v>
          </cell>
        </row>
        <row r="11658">
          <cell r="T11658" t="str">
            <v>TFIT0715061639853</v>
          </cell>
          <cell r="U11658">
            <v>39853</v>
          </cell>
          <cell r="V11658" t="str">
            <v>TFIT07150616</v>
          </cell>
          <cell r="W11658">
            <v>0</v>
          </cell>
          <cell r="Y11658" t="str">
            <v>TFIT0715061639853</v>
          </cell>
          <cell r="Z11658">
            <v>39853</v>
          </cell>
          <cell r="AA11658" t="str">
            <v>TFIT07150616</v>
          </cell>
          <cell r="AB11658">
            <v>0</v>
          </cell>
          <cell r="AD11658" t="str">
            <v>TFIT0715061639853</v>
          </cell>
          <cell r="AE11658">
            <v>39853</v>
          </cell>
          <cell r="AF11658" t="str">
            <v>TFIT07150616</v>
          </cell>
          <cell r="AG11658">
            <v>0</v>
          </cell>
        </row>
        <row r="11659">
          <cell r="T11659" t="str">
            <v>TFIT0715061639852</v>
          </cell>
          <cell r="U11659">
            <v>39852</v>
          </cell>
          <cell r="V11659" t="str">
            <v>TFIT07150616</v>
          </cell>
          <cell r="W11659">
            <v>0</v>
          </cell>
          <cell r="Y11659" t="str">
            <v>TFIT0715061639852</v>
          </cell>
          <cell r="Z11659">
            <v>39852</v>
          </cell>
          <cell r="AA11659" t="str">
            <v>TFIT07150616</v>
          </cell>
          <cell r="AB11659">
            <v>0</v>
          </cell>
          <cell r="AD11659" t="str">
            <v>TFIT0715061639852</v>
          </cell>
          <cell r="AE11659">
            <v>39852</v>
          </cell>
          <cell r="AF11659" t="str">
            <v>TFIT07150616</v>
          </cell>
          <cell r="AG11659">
            <v>0</v>
          </cell>
        </row>
        <row r="11660">
          <cell r="T11660" t="str">
            <v>TFIT0715061639851</v>
          </cell>
          <cell r="U11660">
            <v>39851</v>
          </cell>
          <cell r="V11660" t="str">
            <v>TFIT07150616</v>
          </cell>
          <cell r="W11660">
            <v>0</v>
          </cell>
          <cell r="Y11660" t="str">
            <v>TFIT0715061639851</v>
          </cell>
          <cell r="Z11660">
            <v>39851</v>
          </cell>
          <cell r="AA11660" t="str">
            <v>TFIT07150616</v>
          </cell>
          <cell r="AB11660">
            <v>0</v>
          </cell>
          <cell r="AD11660" t="str">
            <v>TFIT0715061639851</v>
          </cell>
          <cell r="AE11660">
            <v>39851</v>
          </cell>
          <cell r="AF11660" t="str">
            <v>TFIT07150616</v>
          </cell>
          <cell r="AG11660">
            <v>0</v>
          </cell>
        </row>
        <row r="11661">
          <cell r="T11661" t="str">
            <v>TFIT0715061639850</v>
          </cell>
          <cell r="U11661">
            <v>39850</v>
          </cell>
          <cell r="V11661" t="str">
            <v>TFIT07150616</v>
          </cell>
          <cell r="W11661">
            <v>0</v>
          </cell>
          <cell r="Y11661" t="str">
            <v>TFIT0715061639850</v>
          </cell>
          <cell r="Z11661">
            <v>39850</v>
          </cell>
          <cell r="AA11661" t="str">
            <v>TFIT07150616</v>
          </cell>
          <cell r="AB11661">
            <v>0</v>
          </cell>
          <cell r="AD11661" t="str">
            <v>TFIT0715061639850</v>
          </cell>
          <cell r="AE11661">
            <v>39850</v>
          </cell>
          <cell r="AF11661" t="str">
            <v>TFIT07150616</v>
          </cell>
          <cell r="AG11661">
            <v>0</v>
          </cell>
        </row>
        <row r="11662">
          <cell r="T11662" t="str">
            <v>TFIT0715061639849</v>
          </cell>
          <cell r="U11662">
            <v>39849</v>
          </cell>
          <cell r="V11662" t="str">
            <v>TFIT07150616</v>
          </cell>
          <cell r="W11662">
            <v>0</v>
          </cell>
          <cell r="Y11662" t="str">
            <v>TFIT0715061639849</v>
          </cell>
          <cell r="Z11662">
            <v>39849</v>
          </cell>
          <cell r="AA11662" t="str">
            <v>TFIT07150616</v>
          </cell>
          <cell r="AB11662">
            <v>0</v>
          </cell>
          <cell r="AD11662" t="str">
            <v>TFIT0715061639849</v>
          </cell>
          <cell r="AE11662">
            <v>39849</v>
          </cell>
          <cell r="AF11662" t="str">
            <v>TFIT07150616</v>
          </cell>
          <cell r="AG11662">
            <v>0</v>
          </cell>
        </row>
        <row r="11663">
          <cell r="T11663" t="str">
            <v>TFIT0715061639848</v>
          </cell>
          <cell r="U11663">
            <v>39848</v>
          </cell>
          <cell r="V11663" t="str">
            <v>TFIT07150616</v>
          </cell>
          <cell r="W11663">
            <v>0</v>
          </cell>
          <cell r="Y11663" t="str">
            <v>TFIT0715061639848</v>
          </cell>
          <cell r="Z11663">
            <v>39848</v>
          </cell>
          <cell r="AA11663" t="str">
            <v>TFIT07150616</v>
          </cell>
          <cell r="AB11663">
            <v>0</v>
          </cell>
          <cell r="AD11663" t="str">
            <v>TFIT0715061639848</v>
          </cell>
          <cell r="AE11663">
            <v>39848</v>
          </cell>
          <cell r="AF11663" t="str">
            <v>TFIT07150616</v>
          </cell>
          <cell r="AG11663">
            <v>0</v>
          </cell>
        </row>
        <row r="11664">
          <cell r="T11664" t="str">
            <v>TFIT0715061639847</v>
          </cell>
          <cell r="U11664">
            <v>39847</v>
          </cell>
          <cell r="V11664" t="str">
            <v>TFIT07150616</v>
          </cell>
          <cell r="W11664">
            <v>0</v>
          </cell>
          <cell r="Y11664" t="str">
            <v>TFIT0715061639847</v>
          </cell>
          <cell r="Z11664">
            <v>39847</v>
          </cell>
          <cell r="AA11664" t="str">
            <v>TFIT07150616</v>
          </cell>
          <cell r="AB11664">
            <v>0</v>
          </cell>
          <cell r="AD11664" t="str">
            <v>TFIT0715061639847</v>
          </cell>
          <cell r="AE11664">
            <v>39847</v>
          </cell>
          <cell r="AF11664" t="str">
            <v>TFIT07150616</v>
          </cell>
          <cell r="AG11664">
            <v>0</v>
          </cell>
        </row>
        <row r="11665">
          <cell r="T11665" t="str">
            <v>TFIT0715061639846</v>
          </cell>
          <cell r="U11665">
            <v>39846</v>
          </cell>
          <cell r="V11665" t="str">
            <v>TFIT07150616</v>
          </cell>
          <cell r="W11665">
            <v>0</v>
          </cell>
          <cell r="Y11665" t="str">
            <v>TFIT0715061639846</v>
          </cell>
          <cell r="Z11665">
            <v>39846</v>
          </cell>
          <cell r="AA11665" t="str">
            <v>TFIT07150616</v>
          </cell>
          <cell r="AB11665">
            <v>0</v>
          </cell>
          <cell r="AD11665" t="str">
            <v>TFIT0715061639846</v>
          </cell>
          <cell r="AE11665">
            <v>39846</v>
          </cell>
          <cell r="AF11665" t="str">
            <v>TFIT07150616</v>
          </cell>
          <cell r="AG11665">
            <v>0</v>
          </cell>
        </row>
        <row r="11666">
          <cell r="T11666" t="str">
            <v>TFIT0715061639845</v>
          </cell>
          <cell r="U11666">
            <v>39845</v>
          </cell>
          <cell r="V11666" t="str">
            <v>TFIT07150616</v>
          </cell>
          <cell r="W11666">
            <v>0</v>
          </cell>
          <cell r="Y11666" t="str">
            <v>TFIT0715061639845</v>
          </cell>
          <cell r="Z11666">
            <v>39845</v>
          </cell>
          <cell r="AA11666" t="str">
            <v>TFIT07150616</v>
          </cell>
          <cell r="AB11666">
            <v>0</v>
          </cell>
          <cell r="AD11666" t="str">
            <v>TFIT0715061639845</v>
          </cell>
          <cell r="AE11666">
            <v>39845</v>
          </cell>
          <cell r="AF11666" t="str">
            <v>TFIT07150616</v>
          </cell>
          <cell r="AG11666">
            <v>0</v>
          </cell>
        </row>
        <row r="11667">
          <cell r="T11667" t="str">
            <v>TFIT0715061639844</v>
          </cell>
          <cell r="U11667">
            <v>39844</v>
          </cell>
          <cell r="V11667" t="str">
            <v>TFIT07150616</v>
          </cell>
          <cell r="W11667">
            <v>0</v>
          </cell>
          <cell r="Y11667" t="str">
            <v>TFIT0715061639844</v>
          </cell>
          <cell r="Z11667">
            <v>39844</v>
          </cell>
          <cell r="AA11667" t="str">
            <v>TFIT07150616</v>
          </cell>
          <cell r="AB11667">
            <v>0</v>
          </cell>
          <cell r="AD11667" t="str">
            <v>TFIT0715061639844</v>
          </cell>
          <cell r="AE11667">
            <v>39844</v>
          </cell>
          <cell r="AF11667" t="str">
            <v>TFIT07150616</v>
          </cell>
          <cell r="AG11667">
            <v>0</v>
          </cell>
        </row>
        <row r="11668">
          <cell r="T11668" t="str">
            <v>TFIT0715061639843</v>
          </cell>
          <cell r="U11668">
            <v>39843</v>
          </cell>
          <cell r="V11668" t="str">
            <v>TFIT07150616</v>
          </cell>
          <cell r="W11668">
            <v>0</v>
          </cell>
          <cell r="Y11668" t="str">
            <v>TFIT0715061639843</v>
          </cell>
          <cell r="Z11668">
            <v>39843</v>
          </cell>
          <cell r="AA11668" t="str">
            <v>TFIT07150616</v>
          </cell>
          <cell r="AB11668">
            <v>0</v>
          </cell>
          <cell r="AD11668" t="str">
            <v>TFIT0715061639843</v>
          </cell>
          <cell r="AE11668">
            <v>39843</v>
          </cell>
          <cell r="AF11668" t="str">
            <v>TFIT07150616</v>
          </cell>
          <cell r="AG11668">
            <v>0</v>
          </cell>
        </row>
        <row r="11669">
          <cell r="T11669" t="str">
            <v>TFIT0715061639842</v>
          </cell>
          <cell r="U11669">
            <v>39842</v>
          </cell>
          <cell r="V11669" t="str">
            <v>TFIT07150616</v>
          </cell>
          <cell r="W11669">
            <v>0</v>
          </cell>
          <cell r="Y11669" t="str">
            <v>TFIT0715061639842</v>
          </cell>
          <cell r="Z11669">
            <v>39842</v>
          </cell>
          <cell r="AA11669" t="str">
            <v>TFIT07150616</v>
          </cell>
          <cell r="AB11669">
            <v>0</v>
          </cell>
          <cell r="AD11669" t="str">
            <v>TFIT0715061639842</v>
          </cell>
          <cell r="AE11669">
            <v>39842</v>
          </cell>
          <cell r="AF11669" t="str">
            <v>TFIT07150616</v>
          </cell>
          <cell r="AG11669">
            <v>0</v>
          </cell>
        </row>
        <row r="11670">
          <cell r="T11670" t="str">
            <v>TFIT0715061639841</v>
          </cell>
          <cell r="U11670">
            <v>39841</v>
          </cell>
          <cell r="V11670" t="str">
            <v>TFIT07150616</v>
          </cell>
          <cell r="W11670">
            <v>0</v>
          </cell>
          <cell r="Y11670" t="str">
            <v>TFIT0715061639841</v>
          </cell>
          <cell r="Z11670">
            <v>39841</v>
          </cell>
          <cell r="AA11670" t="str">
            <v>TFIT07150616</v>
          </cell>
          <cell r="AB11670">
            <v>0</v>
          </cell>
          <cell r="AD11670" t="str">
            <v>TFIT0715061639841</v>
          </cell>
          <cell r="AE11670">
            <v>39841</v>
          </cell>
          <cell r="AF11670" t="str">
            <v>TFIT07150616</v>
          </cell>
          <cell r="AG11670">
            <v>0</v>
          </cell>
        </row>
        <row r="11671">
          <cell r="T11671" t="str">
            <v>TFIT0715061639840</v>
          </cell>
          <cell r="U11671">
            <v>39840</v>
          </cell>
          <cell r="V11671" t="str">
            <v>TFIT07150616</v>
          </cell>
          <cell r="W11671">
            <v>0</v>
          </cell>
          <cell r="Y11671" t="str">
            <v>TFIT0715061639840</v>
          </cell>
          <cell r="Z11671">
            <v>39840</v>
          </cell>
          <cell r="AA11671" t="str">
            <v>TFIT07150616</v>
          </cell>
          <cell r="AB11671">
            <v>0</v>
          </cell>
          <cell r="AD11671" t="str">
            <v>TFIT0715061639840</v>
          </cell>
          <cell r="AE11671">
            <v>39840</v>
          </cell>
          <cell r="AF11671" t="str">
            <v>TFIT07150616</v>
          </cell>
          <cell r="AG11671">
            <v>0</v>
          </cell>
        </row>
        <row r="11672">
          <cell r="T11672" t="str">
            <v>TFIT0715061639839</v>
          </cell>
          <cell r="U11672">
            <v>39839</v>
          </cell>
          <cell r="V11672" t="str">
            <v>TFIT07150616</v>
          </cell>
          <cell r="W11672">
            <v>0</v>
          </cell>
          <cell r="Y11672" t="str">
            <v>TFIT0715061639839</v>
          </cell>
          <cell r="Z11672">
            <v>39839</v>
          </cell>
          <cell r="AA11672" t="str">
            <v>TFIT07150616</v>
          </cell>
          <cell r="AB11672">
            <v>0</v>
          </cell>
          <cell r="AD11672" t="str">
            <v>TFIT0715061639839</v>
          </cell>
          <cell r="AE11672">
            <v>39839</v>
          </cell>
          <cell r="AF11672" t="str">
            <v>TFIT07150616</v>
          </cell>
          <cell r="AG11672">
            <v>0</v>
          </cell>
        </row>
        <row r="11673">
          <cell r="T11673" t="str">
            <v>TFIT0715061639838</v>
          </cell>
          <cell r="U11673">
            <v>39838</v>
          </cell>
          <cell r="V11673" t="str">
            <v>TFIT07150616</v>
          </cell>
          <cell r="W11673">
            <v>0</v>
          </cell>
          <cell r="Y11673" t="str">
            <v>TFIT0715061639838</v>
          </cell>
          <cell r="Z11673">
            <v>39838</v>
          </cell>
          <cell r="AA11673" t="str">
            <v>TFIT07150616</v>
          </cell>
          <cell r="AB11673">
            <v>0</v>
          </cell>
          <cell r="AD11673" t="str">
            <v>TFIT0715061639838</v>
          </cell>
          <cell r="AE11673">
            <v>39838</v>
          </cell>
          <cell r="AF11673" t="str">
            <v>TFIT07150616</v>
          </cell>
          <cell r="AG11673">
            <v>0</v>
          </cell>
        </row>
        <row r="11674">
          <cell r="T11674" t="str">
            <v>TFIT0715061639837</v>
          </cell>
          <cell r="U11674">
            <v>39837</v>
          </cell>
          <cell r="V11674" t="str">
            <v>TFIT07150616</v>
          </cell>
          <cell r="W11674">
            <v>0</v>
          </cell>
          <cell r="Y11674" t="str">
            <v>TFIT0715061639837</v>
          </cell>
          <cell r="Z11674">
            <v>39837</v>
          </cell>
          <cell r="AA11674" t="str">
            <v>TFIT07150616</v>
          </cell>
          <cell r="AB11674">
            <v>0</v>
          </cell>
          <cell r="AD11674" t="str">
            <v>TFIT0715061639837</v>
          </cell>
          <cell r="AE11674">
            <v>39837</v>
          </cell>
          <cell r="AF11674" t="str">
            <v>TFIT07150616</v>
          </cell>
          <cell r="AG11674">
            <v>0</v>
          </cell>
        </row>
        <row r="11675">
          <cell r="T11675" t="str">
            <v>TFIT0715061639836</v>
          </cell>
          <cell r="U11675">
            <v>39836</v>
          </cell>
          <cell r="V11675" t="str">
            <v>TFIT07150616</v>
          </cell>
          <cell r="W11675">
            <v>0</v>
          </cell>
          <cell r="Y11675" t="str">
            <v>TFIT0715061639836</v>
          </cell>
          <cell r="Z11675">
            <v>39836</v>
          </cell>
          <cell r="AA11675" t="str">
            <v>TFIT07150616</v>
          </cell>
          <cell r="AB11675">
            <v>0</v>
          </cell>
          <cell r="AD11675" t="str">
            <v>TFIT0715061639836</v>
          </cell>
          <cell r="AE11675">
            <v>39836</v>
          </cell>
          <cell r="AF11675" t="str">
            <v>TFIT07150616</v>
          </cell>
          <cell r="AG11675">
            <v>0</v>
          </cell>
        </row>
        <row r="11676">
          <cell r="T11676" t="str">
            <v>TFIT0715061639835</v>
          </cell>
          <cell r="U11676">
            <v>39835</v>
          </cell>
          <cell r="V11676" t="str">
            <v>TFIT07150616</v>
          </cell>
          <cell r="W11676">
            <v>0</v>
          </cell>
          <cell r="Y11676" t="str">
            <v>TFIT0715061639835</v>
          </cell>
          <cell r="Z11676">
            <v>39835</v>
          </cell>
          <cell r="AA11676" t="str">
            <v>TFIT07150616</v>
          </cell>
          <cell r="AB11676">
            <v>0</v>
          </cell>
          <cell r="AD11676" t="str">
            <v>TFIT0715061639835</v>
          </cell>
          <cell r="AE11676">
            <v>39835</v>
          </cell>
          <cell r="AF11676" t="str">
            <v>TFIT07150616</v>
          </cell>
          <cell r="AG11676">
            <v>0</v>
          </cell>
        </row>
        <row r="11677">
          <cell r="T11677" t="str">
            <v>TFIT0715061639834</v>
          </cell>
          <cell r="U11677">
            <v>39834</v>
          </cell>
          <cell r="V11677" t="str">
            <v>TFIT07150616</v>
          </cell>
          <cell r="W11677">
            <v>0</v>
          </cell>
          <cell r="Y11677" t="str">
            <v>TFIT0715061639834</v>
          </cell>
          <cell r="Z11677">
            <v>39834</v>
          </cell>
          <cell r="AA11677" t="str">
            <v>TFIT07150616</v>
          </cell>
          <cell r="AB11677">
            <v>0</v>
          </cell>
          <cell r="AD11677" t="str">
            <v>TFIT0715061639834</v>
          </cell>
          <cell r="AE11677">
            <v>39834</v>
          </cell>
          <cell r="AF11677" t="str">
            <v>TFIT07150616</v>
          </cell>
          <cell r="AG11677">
            <v>0</v>
          </cell>
        </row>
        <row r="11678">
          <cell r="T11678" t="str">
            <v>TFIT0715061639833</v>
          </cell>
          <cell r="U11678">
            <v>39833</v>
          </cell>
          <cell r="V11678" t="str">
            <v>TFIT07150616</v>
          </cell>
          <cell r="W11678">
            <v>0</v>
          </cell>
          <cell r="Y11678" t="str">
            <v>TFIT0715061639833</v>
          </cell>
          <cell r="Z11678">
            <v>39833</v>
          </cell>
          <cell r="AA11678" t="str">
            <v>TFIT07150616</v>
          </cell>
          <cell r="AB11678">
            <v>0</v>
          </cell>
          <cell r="AD11678" t="str">
            <v>TFIT0715061639833</v>
          </cell>
          <cell r="AE11678">
            <v>39833</v>
          </cell>
          <cell r="AF11678" t="str">
            <v>TFIT07150616</v>
          </cell>
          <cell r="AG11678">
            <v>0</v>
          </cell>
        </row>
        <row r="11679">
          <cell r="T11679" t="str">
            <v>TFIT0715061639832</v>
          </cell>
          <cell r="U11679">
            <v>39832</v>
          </cell>
          <cell r="V11679" t="str">
            <v>TFIT07150616</v>
          </cell>
          <cell r="W11679">
            <v>0</v>
          </cell>
          <cell r="Y11679" t="str">
            <v>TFIT0715061639832</v>
          </cell>
          <cell r="Z11679">
            <v>39832</v>
          </cell>
          <cell r="AA11679" t="str">
            <v>TFIT07150616</v>
          </cell>
          <cell r="AB11679">
            <v>0</v>
          </cell>
          <cell r="AD11679" t="str">
            <v>TFIT0715061639832</v>
          </cell>
          <cell r="AE11679">
            <v>39832</v>
          </cell>
          <cell r="AF11679" t="str">
            <v>TFIT07150616</v>
          </cell>
          <cell r="AG11679">
            <v>0</v>
          </cell>
        </row>
        <row r="11680">
          <cell r="T11680" t="str">
            <v>TFIT0715061639831</v>
          </cell>
          <cell r="U11680">
            <v>39831</v>
          </cell>
          <cell r="V11680" t="str">
            <v>TFIT07150616</v>
          </cell>
          <cell r="W11680">
            <v>0</v>
          </cell>
          <cell r="Y11680" t="str">
            <v>TFIT0715061639831</v>
          </cell>
          <cell r="Z11680">
            <v>39831</v>
          </cell>
          <cell r="AA11680" t="str">
            <v>TFIT07150616</v>
          </cell>
          <cell r="AB11680">
            <v>0</v>
          </cell>
          <cell r="AD11680" t="str">
            <v>TFIT0715061639831</v>
          </cell>
          <cell r="AE11680">
            <v>39831</v>
          </cell>
          <cell r="AF11680" t="str">
            <v>TFIT07150616</v>
          </cell>
          <cell r="AG11680">
            <v>0</v>
          </cell>
        </row>
        <row r="11681">
          <cell r="T11681" t="str">
            <v>TFIT0715061639830</v>
          </cell>
          <cell r="U11681">
            <v>39830</v>
          </cell>
          <cell r="V11681" t="str">
            <v>TFIT07150616</v>
          </cell>
          <cell r="W11681">
            <v>0</v>
          </cell>
          <cell r="Y11681" t="str">
            <v>TFIT0715061639830</v>
          </cell>
          <cell r="Z11681">
            <v>39830</v>
          </cell>
          <cell r="AA11681" t="str">
            <v>TFIT07150616</v>
          </cell>
          <cell r="AB11681">
            <v>0</v>
          </cell>
          <cell r="AD11681" t="str">
            <v>TFIT0715061639830</v>
          </cell>
          <cell r="AE11681">
            <v>39830</v>
          </cell>
          <cell r="AF11681" t="str">
            <v>TFIT07150616</v>
          </cell>
          <cell r="AG11681">
            <v>0</v>
          </cell>
        </row>
        <row r="11682">
          <cell r="T11682" t="str">
            <v>TFIT0715061639829</v>
          </cell>
          <cell r="U11682">
            <v>39829</v>
          </cell>
          <cell r="V11682" t="str">
            <v>TFIT07150616</v>
          </cell>
          <cell r="W11682">
            <v>0</v>
          </cell>
          <cell r="Y11682" t="str">
            <v>TFIT0715061639829</v>
          </cell>
          <cell r="Z11682">
            <v>39829</v>
          </cell>
          <cell r="AA11682" t="str">
            <v>TFIT07150616</v>
          </cell>
          <cell r="AB11682">
            <v>0</v>
          </cell>
          <cell r="AD11682" t="str">
            <v>TFIT0715061639829</v>
          </cell>
          <cell r="AE11682">
            <v>39829</v>
          </cell>
          <cell r="AF11682" t="str">
            <v>TFIT07150616</v>
          </cell>
          <cell r="AG11682">
            <v>0</v>
          </cell>
        </row>
        <row r="11683">
          <cell r="T11683" t="str">
            <v>TFIT0715061639828</v>
          </cell>
          <cell r="U11683">
            <v>39828</v>
          </cell>
          <cell r="V11683" t="str">
            <v>TFIT07150616</v>
          </cell>
          <cell r="W11683">
            <v>0</v>
          </cell>
          <cell r="Y11683" t="str">
            <v>TFIT0715061639828</v>
          </cell>
          <cell r="Z11683">
            <v>39828</v>
          </cell>
          <cell r="AA11683" t="str">
            <v>TFIT07150616</v>
          </cell>
          <cell r="AB11683">
            <v>0</v>
          </cell>
          <cell r="AD11683" t="str">
            <v>TFIT0715061639828</v>
          </cell>
          <cell r="AE11683">
            <v>39828</v>
          </cell>
          <cell r="AF11683" t="str">
            <v>TFIT07150616</v>
          </cell>
          <cell r="AG11683">
            <v>0</v>
          </cell>
        </row>
        <row r="11684">
          <cell r="T11684" t="str">
            <v>TFIT0715061639827</v>
          </cell>
          <cell r="U11684">
            <v>39827</v>
          </cell>
          <cell r="V11684" t="str">
            <v>TFIT07150616</v>
          </cell>
          <cell r="W11684">
            <v>0</v>
          </cell>
          <cell r="Y11684" t="str">
            <v>TFIT0715061639827</v>
          </cell>
          <cell r="Z11684">
            <v>39827</v>
          </cell>
          <cell r="AA11684" t="str">
            <v>TFIT07150616</v>
          </cell>
          <cell r="AB11684">
            <v>0</v>
          </cell>
          <cell r="AD11684" t="str">
            <v>TFIT0715061639827</v>
          </cell>
          <cell r="AE11684">
            <v>39827</v>
          </cell>
          <cell r="AF11684" t="str">
            <v>TFIT07150616</v>
          </cell>
          <cell r="AG11684">
            <v>0</v>
          </cell>
        </row>
        <row r="11685">
          <cell r="T11685" t="str">
            <v>TFIT0715061639826</v>
          </cell>
          <cell r="U11685">
            <v>39826</v>
          </cell>
          <cell r="V11685" t="str">
            <v>TFIT07150616</v>
          </cell>
          <cell r="W11685">
            <v>0</v>
          </cell>
          <cell r="Y11685" t="str">
            <v>TFIT0715061639826</v>
          </cell>
          <cell r="Z11685">
            <v>39826</v>
          </cell>
          <cell r="AA11685" t="str">
            <v>TFIT07150616</v>
          </cell>
          <cell r="AB11685">
            <v>0</v>
          </cell>
          <cell r="AD11685" t="str">
            <v>TFIT0715061639826</v>
          </cell>
          <cell r="AE11685">
            <v>39826</v>
          </cell>
          <cell r="AF11685" t="str">
            <v>TFIT07150616</v>
          </cell>
          <cell r="AG11685">
            <v>0</v>
          </cell>
        </row>
        <row r="11686">
          <cell r="T11686" t="str">
            <v>TFIT0715061639825</v>
          </cell>
          <cell r="U11686">
            <v>39825</v>
          </cell>
          <cell r="V11686" t="str">
            <v>TFIT07150616</v>
          </cell>
          <cell r="W11686">
            <v>0</v>
          </cell>
          <cell r="Y11686" t="str">
            <v>TFIT0715061639825</v>
          </cell>
          <cell r="Z11686">
            <v>39825</v>
          </cell>
          <cell r="AA11686" t="str">
            <v>TFIT07150616</v>
          </cell>
          <cell r="AB11686">
            <v>0</v>
          </cell>
          <cell r="AD11686" t="str">
            <v>TFIT0715061639825</v>
          </cell>
          <cell r="AE11686">
            <v>39825</v>
          </cell>
          <cell r="AF11686" t="str">
            <v>TFIT07150616</v>
          </cell>
          <cell r="AG11686">
            <v>0</v>
          </cell>
        </row>
        <row r="11687">
          <cell r="T11687" t="str">
            <v>TFIT0715061639824</v>
          </cell>
          <cell r="U11687">
            <v>39824</v>
          </cell>
          <cell r="V11687" t="str">
            <v>TFIT07150616</v>
          </cell>
          <cell r="W11687">
            <v>0</v>
          </cell>
          <cell r="Y11687" t="str">
            <v>TFIT0715061639824</v>
          </cell>
          <cell r="Z11687">
            <v>39824</v>
          </cell>
          <cell r="AA11687" t="str">
            <v>TFIT07150616</v>
          </cell>
          <cell r="AB11687">
            <v>0</v>
          </cell>
          <cell r="AD11687" t="str">
            <v>TFIT0715061639824</v>
          </cell>
          <cell r="AE11687">
            <v>39824</v>
          </cell>
          <cell r="AF11687" t="str">
            <v>TFIT07150616</v>
          </cell>
          <cell r="AG11687">
            <v>0</v>
          </cell>
        </row>
        <row r="11688">
          <cell r="T11688" t="str">
            <v>TFIT0715061639823</v>
          </cell>
          <cell r="U11688">
            <v>39823</v>
          </cell>
          <cell r="V11688" t="str">
            <v>TFIT07150616</v>
          </cell>
          <cell r="W11688">
            <v>0</v>
          </cell>
          <cell r="Y11688" t="str">
            <v>TFIT0715061639823</v>
          </cell>
          <cell r="Z11688">
            <v>39823</v>
          </cell>
          <cell r="AA11688" t="str">
            <v>TFIT07150616</v>
          </cell>
          <cell r="AB11688">
            <v>0</v>
          </cell>
          <cell r="AD11688" t="str">
            <v>TFIT0715061639823</v>
          </cell>
          <cell r="AE11688">
            <v>39823</v>
          </cell>
          <cell r="AF11688" t="str">
            <v>TFIT07150616</v>
          </cell>
          <cell r="AG11688">
            <v>0</v>
          </cell>
        </row>
        <row r="11689">
          <cell r="T11689" t="str">
            <v>TFIT0715061639822</v>
          </cell>
          <cell r="U11689">
            <v>39822</v>
          </cell>
          <cell r="V11689" t="str">
            <v>TFIT07150616</v>
          </cell>
          <cell r="W11689">
            <v>0</v>
          </cell>
          <cell r="Y11689" t="str">
            <v>TFIT0715061639822</v>
          </cell>
          <cell r="Z11689">
            <v>39822</v>
          </cell>
          <cell r="AA11689" t="str">
            <v>TFIT07150616</v>
          </cell>
          <cell r="AB11689">
            <v>0</v>
          </cell>
          <cell r="AD11689" t="str">
            <v>TFIT0715061639822</v>
          </cell>
          <cell r="AE11689">
            <v>39822</v>
          </cell>
          <cell r="AF11689" t="str">
            <v>TFIT07150616</v>
          </cell>
          <cell r="AG11689">
            <v>0</v>
          </cell>
        </row>
        <row r="11690">
          <cell r="T11690" t="str">
            <v>TFIT0715061639821</v>
          </cell>
          <cell r="U11690">
            <v>39821</v>
          </cell>
          <cell r="V11690" t="str">
            <v>TFIT07150616</v>
          </cell>
          <cell r="W11690">
            <v>0</v>
          </cell>
          <cell r="Y11690" t="str">
            <v>TFIT0715061639821</v>
          </cell>
          <cell r="Z11690">
            <v>39821</v>
          </cell>
          <cell r="AA11690" t="str">
            <v>TFIT07150616</v>
          </cell>
          <cell r="AB11690">
            <v>0</v>
          </cell>
          <cell r="AD11690" t="str">
            <v>TFIT0715061639821</v>
          </cell>
          <cell r="AE11690">
            <v>39821</v>
          </cell>
          <cell r="AF11690" t="str">
            <v>TFIT07150616</v>
          </cell>
          <cell r="AG11690">
            <v>0</v>
          </cell>
        </row>
        <row r="11691">
          <cell r="T11691" t="str">
            <v>TFIT0715061639820</v>
          </cell>
          <cell r="U11691">
            <v>39820</v>
          </cell>
          <cell r="V11691" t="str">
            <v>TFIT07150616</v>
          </cell>
          <cell r="W11691">
            <v>0</v>
          </cell>
          <cell r="Y11691" t="str">
            <v>TFIT0715061639820</v>
          </cell>
          <cell r="Z11691">
            <v>39820</v>
          </cell>
          <cell r="AA11691" t="str">
            <v>TFIT07150616</v>
          </cell>
          <cell r="AB11691">
            <v>0</v>
          </cell>
          <cell r="AD11691" t="str">
            <v>TFIT0715061639820</v>
          </cell>
          <cell r="AE11691">
            <v>39820</v>
          </cell>
          <cell r="AF11691" t="str">
            <v>TFIT07150616</v>
          </cell>
          <cell r="AG11691">
            <v>0</v>
          </cell>
        </row>
        <row r="11692">
          <cell r="T11692" t="str">
            <v>TFIT0715061639819</v>
          </cell>
          <cell r="U11692">
            <v>39819</v>
          </cell>
          <cell r="V11692" t="str">
            <v>TFIT07150616</v>
          </cell>
          <cell r="W11692">
            <v>0</v>
          </cell>
          <cell r="Y11692" t="str">
            <v>TFIT0715061639819</v>
          </cell>
          <cell r="Z11692">
            <v>39819</v>
          </cell>
          <cell r="AA11692" t="str">
            <v>TFIT07150616</v>
          </cell>
          <cell r="AB11692">
            <v>0</v>
          </cell>
          <cell r="AD11692" t="str">
            <v>TFIT0715061639819</v>
          </cell>
          <cell r="AE11692">
            <v>39819</v>
          </cell>
          <cell r="AF11692" t="str">
            <v>TFIT07150616</v>
          </cell>
          <cell r="AG11692">
            <v>0</v>
          </cell>
        </row>
        <row r="11693">
          <cell r="T11693" t="str">
            <v>TFIT0715061639818</v>
          </cell>
          <cell r="U11693">
            <v>39818</v>
          </cell>
          <cell r="V11693" t="str">
            <v>TFIT07150616</v>
          </cell>
          <cell r="W11693">
            <v>0</v>
          </cell>
          <cell r="Y11693" t="str">
            <v>TFIT0715061639818</v>
          </cell>
          <cell r="Z11693">
            <v>39818</v>
          </cell>
          <cell r="AA11693" t="str">
            <v>TFIT07150616</v>
          </cell>
          <cell r="AB11693">
            <v>0</v>
          </cell>
          <cell r="AD11693" t="str">
            <v>TFIT0715061639818</v>
          </cell>
          <cell r="AE11693">
            <v>39818</v>
          </cell>
          <cell r="AF11693" t="str">
            <v>TFIT07150616</v>
          </cell>
          <cell r="AG11693">
            <v>0</v>
          </cell>
        </row>
        <row r="11694">
          <cell r="T11694" t="str">
            <v>TFIT0715061639817</v>
          </cell>
          <cell r="U11694">
            <v>39817</v>
          </cell>
          <cell r="V11694" t="str">
            <v>TFIT07150616</v>
          </cell>
          <cell r="W11694">
            <v>0</v>
          </cell>
          <cell r="Y11694" t="str">
            <v>TFIT0715061639817</v>
          </cell>
          <cell r="Z11694">
            <v>39817</v>
          </cell>
          <cell r="AA11694" t="str">
            <v>TFIT07150616</v>
          </cell>
          <cell r="AB11694">
            <v>0</v>
          </cell>
          <cell r="AD11694" t="str">
            <v>TFIT0715061639817</v>
          </cell>
          <cell r="AE11694">
            <v>39817</v>
          </cell>
          <cell r="AF11694" t="str">
            <v>TFIT07150616</v>
          </cell>
          <cell r="AG11694">
            <v>0</v>
          </cell>
        </row>
        <row r="11695">
          <cell r="T11695" t="str">
            <v>TFIT0715061639816</v>
          </cell>
          <cell r="U11695">
            <v>39816</v>
          </cell>
          <cell r="V11695" t="str">
            <v>TFIT07150616</v>
          </cell>
          <cell r="W11695">
            <v>0</v>
          </cell>
          <cell r="Y11695" t="str">
            <v>TFIT0715061639816</v>
          </cell>
          <cell r="Z11695">
            <v>39816</v>
          </cell>
          <cell r="AA11695" t="str">
            <v>TFIT07150616</v>
          </cell>
          <cell r="AB11695">
            <v>0</v>
          </cell>
          <cell r="AD11695" t="str">
            <v>TFIT0715061639816</v>
          </cell>
          <cell r="AE11695">
            <v>39816</v>
          </cell>
          <cell r="AF11695" t="str">
            <v>TFIT07150616</v>
          </cell>
          <cell r="AG11695">
            <v>0</v>
          </cell>
        </row>
        <row r="11696">
          <cell r="T11696" t="str">
            <v>TFIT0715061639815</v>
          </cell>
          <cell r="U11696">
            <v>39815</v>
          </cell>
          <cell r="V11696" t="str">
            <v>TFIT07150616</v>
          </cell>
          <cell r="W11696">
            <v>0</v>
          </cell>
          <cell r="Y11696" t="str">
            <v>TFIT0715061639815</v>
          </cell>
          <cell r="Z11696">
            <v>39815</v>
          </cell>
          <cell r="AA11696" t="str">
            <v>TFIT07150616</v>
          </cell>
          <cell r="AB11696">
            <v>0</v>
          </cell>
          <cell r="AD11696" t="str">
            <v>TFIT0715061639815</v>
          </cell>
          <cell r="AE11696">
            <v>39815</v>
          </cell>
          <cell r="AF11696" t="str">
            <v>TFIT07150616</v>
          </cell>
          <cell r="AG11696">
            <v>0</v>
          </cell>
        </row>
        <row r="11697">
          <cell r="T11697" t="str">
            <v>TFIT0715061639814</v>
          </cell>
          <cell r="U11697">
            <v>39814</v>
          </cell>
          <cell r="V11697" t="str">
            <v>TFIT07150616</v>
          </cell>
          <cell r="W11697">
            <v>0</v>
          </cell>
          <cell r="Y11697" t="str">
            <v>TFIT0715061639814</v>
          </cell>
          <cell r="Z11697">
            <v>39814</v>
          </cell>
          <cell r="AA11697" t="str">
            <v>TFIT07150616</v>
          </cell>
          <cell r="AB11697">
            <v>0</v>
          </cell>
          <cell r="AD11697" t="str">
            <v>TFIT0715061639814</v>
          </cell>
          <cell r="AE11697">
            <v>39814</v>
          </cell>
          <cell r="AF11697" t="str">
            <v>TFIT07150616</v>
          </cell>
          <cell r="AG11697">
            <v>0</v>
          </cell>
        </row>
        <row r="11698">
          <cell r="T11698" t="str">
            <v>TFIT0715061639813</v>
          </cell>
          <cell r="U11698">
            <v>39813</v>
          </cell>
          <cell r="V11698" t="str">
            <v>TFIT07150616</v>
          </cell>
          <cell r="W11698">
            <v>0</v>
          </cell>
          <cell r="Y11698" t="str">
            <v>TFIT0715061639813</v>
          </cell>
          <cell r="Z11698">
            <v>39813</v>
          </cell>
          <cell r="AA11698" t="str">
            <v>TFIT07150616</v>
          </cell>
          <cell r="AB11698">
            <v>0</v>
          </cell>
          <cell r="AD11698" t="str">
            <v>TFIT0715061639813</v>
          </cell>
          <cell r="AE11698">
            <v>39813</v>
          </cell>
          <cell r="AF11698" t="str">
            <v>TFIT07150616</v>
          </cell>
          <cell r="AG11698">
            <v>0</v>
          </cell>
        </row>
        <row r="11699">
          <cell r="T11699" t="str">
            <v>TFIT0715061639812</v>
          </cell>
          <cell r="U11699">
            <v>39812</v>
          </cell>
          <cell r="V11699" t="str">
            <v>TFIT07150616</v>
          </cell>
          <cell r="W11699">
            <v>0</v>
          </cell>
          <cell r="Y11699" t="str">
            <v>TFIT0715061639812</v>
          </cell>
          <cell r="Z11699">
            <v>39812</v>
          </cell>
          <cell r="AA11699" t="str">
            <v>TFIT07150616</v>
          </cell>
          <cell r="AB11699">
            <v>0</v>
          </cell>
          <cell r="AD11699" t="str">
            <v>TFIT0715061639812</v>
          </cell>
          <cell r="AE11699">
            <v>39812</v>
          </cell>
          <cell r="AF11699" t="str">
            <v>TFIT07150616</v>
          </cell>
          <cell r="AG11699">
            <v>0</v>
          </cell>
        </row>
        <row r="11700">
          <cell r="T11700" t="str">
            <v>TFIT0715061639811</v>
          </cell>
          <cell r="U11700">
            <v>39811</v>
          </cell>
          <cell r="V11700" t="str">
            <v>TFIT07150616</v>
          </cell>
          <cell r="W11700">
            <v>0</v>
          </cell>
          <cell r="Y11700" t="str">
            <v>TFIT0715061639811</v>
          </cell>
          <cell r="Z11700">
            <v>39811</v>
          </cell>
          <cell r="AA11700" t="str">
            <v>TFIT07150616</v>
          </cell>
          <cell r="AB11700">
            <v>0</v>
          </cell>
          <cell r="AD11700" t="str">
            <v>TFIT0715061639811</v>
          </cell>
          <cell r="AE11700">
            <v>39811</v>
          </cell>
          <cell r="AF11700" t="str">
            <v>TFIT07150616</v>
          </cell>
          <cell r="AG11700">
            <v>0</v>
          </cell>
        </row>
        <row r="11701">
          <cell r="T11701" t="str">
            <v>TFIT0715061639810</v>
          </cell>
          <cell r="U11701">
            <v>39810</v>
          </cell>
          <cell r="V11701" t="str">
            <v>TFIT07150616</v>
          </cell>
          <cell r="W11701">
            <v>0</v>
          </cell>
          <cell r="Y11701" t="str">
            <v>TFIT0715061639810</v>
          </cell>
          <cell r="Z11701">
            <v>39810</v>
          </cell>
          <cell r="AA11701" t="str">
            <v>TFIT07150616</v>
          </cell>
          <cell r="AB11701">
            <v>0</v>
          </cell>
          <cell r="AD11701" t="str">
            <v>TFIT0715061639810</v>
          </cell>
          <cell r="AE11701">
            <v>39810</v>
          </cell>
          <cell r="AF11701" t="str">
            <v>TFIT07150616</v>
          </cell>
          <cell r="AG11701">
            <v>0</v>
          </cell>
        </row>
        <row r="11702">
          <cell r="T11702" t="str">
            <v>TFIT0715061639809</v>
          </cell>
          <cell r="U11702">
            <v>39809</v>
          </cell>
          <cell r="V11702" t="str">
            <v>TFIT07150616</v>
          </cell>
          <cell r="W11702">
            <v>0</v>
          </cell>
          <cell r="Y11702" t="str">
            <v>TFIT0715061639809</v>
          </cell>
          <cell r="Z11702">
            <v>39809</v>
          </cell>
          <cell r="AA11702" t="str">
            <v>TFIT07150616</v>
          </cell>
          <cell r="AB11702">
            <v>0</v>
          </cell>
          <cell r="AD11702" t="str">
            <v>TFIT0715061639809</v>
          </cell>
          <cell r="AE11702">
            <v>39809</v>
          </cell>
          <cell r="AF11702" t="str">
            <v>TFIT07150616</v>
          </cell>
          <cell r="AG11702">
            <v>0</v>
          </cell>
        </row>
        <row r="11703">
          <cell r="T11703" t="str">
            <v>TFIT0715061639808</v>
          </cell>
          <cell r="U11703">
            <v>39808</v>
          </cell>
          <cell r="V11703" t="str">
            <v>TFIT07150616</v>
          </cell>
          <cell r="W11703">
            <v>0</v>
          </cell>
          <cell r="Y11703" t="str">
            <v>TFIT0715061639808</v>
          </cell>
          <cell r="Z11703">
            <v>39808</v>
          </cell>
          <cell r="AA11703" t="str">
            <v>TFIT07150616</v>
          </cell>
          <cell r="AB11703">
            <v>0</v>
          </cell>
          <cell r="AD11703" t="str">
            <v>TFIT0715061639808</v>
          </cell>
          <cell r="AE11703">
            <v>39808</v>
          </cell>
          <cell r="AF11703" t="str">
            <v>TFIT07150616</v>
          </cell>
          <cell r="AG11703">
            <v>0</v>
          </cell>
        </row>
        <row r="11704">
          <cell r="T11704" t="str">
            <v>TFIT0715061639807</v>
          </cell>
          <cell r="U11704">
            <v>39807</v>
          </cell>
          <cell r="V11704" t="str">
            <v>TFIT07150616</v>
          </cell>
          <cell r="W11704">
            <v>0</v>
          </cell>
          <cell r="Y11704" t="str">
            <v>TFIT0715061639807</v>
          </cell>
          <cell r="Z11704">
            <v>39807</v>
          </cell>
          <cell r="AA11704" t="str">
            <v>TFIT07150616</v>
          </cell>
          <cell r="AB11704">
            <v>0</v>
          </cell>
          <cell r="AD11704" t="str">
            <v>TFIT0715061639807</v>
          </cell>
          <cell r="AE11704">
            <v>39807</v>
          </cell>
          <cell r="AF11704" t="str">
            <v>TFIT07150616</v>
          </cell>
          <cell r="AG11704">
            <v>0</v>
          </cell>
        </row>
        <row r="11705">
          <cell r="T11705" t="str">
            <v>TFIT0715061639806</v>
          </cell>
          <cell r="U11705">
            <v>39806</v>
          </cell>
          <cell r="V11705" t="str">
            <v>TFIT07150616</v>
          </cell>
          <cell r="W11705">
            <v>0</v>
          </cell>
          <cell r="Y11705" t="str">
            <v>TFIT0715061639806</v>
          </cell>
          <cell r="Z11705">
            <v>39806</v>
          </cell>
          <cell r="AA11705" t="str">
            <v>TFIT07150616</v>
          </cell>
          <cell r="AB11705">
            <v>0</v>
          </cell>
          <cell r="AD11705" t="str">
            <v>TFIT0715061639806</v>
          </cell>
          <cell r="AE11705">
            <v>39806</v>
          </cell>
          <cell r="AF11705" t="str">
            <v>TFIT07150616</v>
          </cell>
          <cell r="AG11705">
            <v>0</v>
          </cell>
        </row>
        <row r="11706">
          <cell r="T11706" t="str">
            <v>TFIT0715061639805</v>
          </cell>
          <cell r="U11706">
            <v>39805</v>
          </cell>
          <cell r="V11706" t="str">
            <v>TFIT07150616</v>
          </cell>
          <cell r="W11706">
            <v>0</v>
          </cell>
          <cell r="Y11706" t="str">
            <v>TFIT0715061639805</v>
          </cell>
          <cell r="Z11706">
            <v>39805</v>
          </cell>
          <cell r="AA11706" t="str">
            <v>TFIT07150616</v>
          </cell>
          <cell r="AB11706">
            <v>0</v>
          </cell>
          <cell r="AD11706" t="str">
            <v>TFIT0715061639805</v>
          </cell>
          <cell r="AE11706">
            <v>39805</v>
          </cell>
          <cell r="AF11706" t="str">
            <v>TFIT07150616</v>
          </cell>
          <cell r="AG11706">
            <v>0</v>
          </cell>
        </row>
        <row r="11707">
          <cell r="T11707" t="str">
            <v>TFIT0715061639804</v>
          </cell>
          <cell r="U11707">
            <v>39804</v>
          </cell>
          <cell r="V11707" t="str">
            <v>TFIT07150616</v>
          </cell>
          <cell r="W11707">
            <v>0</v>
          </cell>
          <cell r="Y11707" t="str">
            <v>TFIT0715061639804</v>
          </cell>
          <cell r="Z11707">
            <v>39804</v>
          </cell>
          <cell r="AA11707" t="str">
            <v>TFIT07150616</v>
          </cell>
          <cell r="AB11707">
            <v>0</v>
          </cell>
          <cell r="AD11707" t="str">
            <v>TFIT0715061639804</v>
          </cell>
          <cell r="AE11707">
            <v>39804</v>
          </cell>
          <cell r="AF11707" t="str">
            <v>TFIT07150616</v>
          </cell>
          <cell r="AG11707">
            <v>0</v>
          </cell>
        </row>
        <row r="11708">
          <cell r="T11708" t="str">
            <v>TFIT0715061639803</v>
          </cell>
          <cell r="U11708">
            <v>39803</v>
          </cell>
          <cell r="V11708" t="str">
            <v>TFIT07150616</v>
          </cell>
          <cell r="W11708">
            <v>0</v>
          </cell>
          <cell r="Y11708" t="str">
            <v>TFIT0715061639803</v>
          </cell>
          <cell r="Z11708">
            <v>39803</v>
          </cell>
          <cell r="AA11708" t="str">
            <v>TFIT07150616</v>
          </cell>
          <cell r="AB11708">
            <v>0</v>
          </cell>
          <cell r="AD11708" t="str">
            <v>TFIT0715061639803</v>
          </cell>
          <cell r="AE11708">
            <v>39803</v>
          </cell>
          <cell r="AF11708" t="str">
            <v>TFIT07150616</v>
          </cell>
          <cell r="AG11708">
            <v>0</v>
          </cell>
        </row>
        <row r="11709">
          <cell r="T11709" t="str">
            <v>TFIT0715061639802</v>
          </cell>
          <cell r="U11709">
            <v>39802</v>
          </cell>
          <cell r="V11709" t="str">
            <v>TFIT07150616</v>
          </cell>
          <cell r="W11709">
            <v>0</v>
          </cell>
          <cell r="Y11709" t="str">
            <v>TFIT0715061639802</v>
          </cell>
          <cell r="Z11709">
            <v>39802</v>
          </cell>
          <cell r="AA11709" t="str">
            <v>TFIT07150616</v>
          </cell>
          <cell r="AB11709">
            <v>0</v>
          </cell>
          <cell r="AD11709" t="str">
            <v>TFIT0715061639802</v>
          </cell>
          <cell r="AE11709">
            <v>39802</v>
          </cell>
          <cell r="AF11709" t="str">
            <v>TFIT07150616</v>
          </cell>
          <cell r="AG11709">
            <v>0</v>
          </cell>
        </row>
        <row r="11710">
          <cell r="T11710" t="str">
            <v>TFIT0715061639801</v>
          </cell>
          <cell r="U11710">
            <v>39801</v>
          </cell>
          <cell r="V11710" t="str">
            <v>TFIT07150616</v>
          </cell>
          <cell r="W11710">
            <v>0</v>
          </cell>
          <cell r="Y11710" t="str">
            <v>TFIT0715061639801</v>
          </cell>
          <cell r="Z11710">
            <v>39801</v>
          </cell>
          <cell r="AA11710" t="str">
            <v>TFIT07150616</v>
          </cell>
          <cell r="AB11710">
            <v>0</v>
          </cell>
          <cell r="AD11710" t="str">
            <v>TFIT0715061639801</v>
          </cell>
          <cell r="AE11710">
            <v>39801</v>
          </cell>
          <cell r="AF11710" t="str">
            <v>TFIT07150616</v>
          </cell>
          <cell r="AG11710">
            <v>0</v>
          </cell>
        </row>
        <row r="11711">
          <cell r="T11711" t="str">
            <v>TFIT0715061639800</v>
          </cell>
          <cell r="U11711">
            <v>39800</v>
          </cell>
          <cell r="V11711" t="str">
            <v>TFIT07150616</v>
          </cell>
          <cell r="W11711">
            <v>0</v>
          </cell>
          <cell r="Y11711" t="str">
            <v>TFIT0715061639800</v>
          </cell>
          <cell r="Z11711">
            <v>39800</v>
          </cell>
          <cell r="AA11711" t="str">
            <v>TFIT07150616</v>
          </cell>
          <cell r="AB11711">
            <v>0</v>
          </cell>
          <cell r="AD11711" t="str">
            <v>TFIT0715061639800</v>
          </cell>
          <cell r="AE11711">
            <v>39800</v>
          </cell>
          <cell r="AF11711" t="str">
            <v>TFIT07150616</v>
          </cell>
          <cell r="AG11711">
            <v>0</v>
          </cell>
        </row>
        <row r="11712">
          <cell r="T11712" t="str">
            <v>TFIT0715061639799</v>
          </cell>
          <cell r="U11712">
            <v>39799</v>
          </cell>
          <cell r="V11712" t="str">
            <v>TFIT07150616</v>
          </cell>
          <cell r="W11712">
            <v>0</v>
          </cell>
          <cell r="Y11712" t="str">
            <v>TFIT0715061639799</v>
          </cell>
          <cell r="Z11712">
            <v>39799</v>
          </cell>
          <cell r="AA11712" t="str">
            <v>TFIT07150616</v>
          </cell>
          <cell r="AB11712">
            <v>0</v>
          </cell>
          <cell r="AD11712" t="str">
            <v>TFIT0715061639799</v>
          </cell>
          <cell r="AE11712">
            <v>39799</v>
          </cell>
          <cell r="AF11712" t="str">
            <v>TFIT07150616</v>
          </cell>
          <cell r="AG11712">
            <v>0</v>
          </cell>
        </row>
        <row r="11713">
          <cell r="T11713" t="str">
            <v>TFIT0715061639798</v>
          </cell>
          <cell r="U11713">
            <v>39798</v>
          </cell>
          <cell r="V11713" t="str">
            <v>TFIT07150616</v>
          </cell>
          <cell r="W11713">
            <v>0</v>
          </cell>
          <cell r="Y11713" t="str">
            <v>TFIT0715061639798</v>
          </cell>
          <cell r="Z11713">
            <v>39798</v>
          </cell>
          <cell r="AA11713" t="str">
            <v>TFIT07150616</v>
          </cell>
          <cell r="AB11713">
            <v>0</v>
          </cell>
          <cell r="AD11713" t="str">
            <v>TFIT0715061639798</v>
          </cell>
          <cell r="AE11713">
            <v>39798</v>
          </cell>
          <cell r="AF11713" t="str">
            <v>TFIT07150616</v>
          </cell>
          <cell r="AG11713">
            <v>0</v>
          </cell>
        </row>
        <row r="11714">
          <cell r="T11714" t="str">
            <v>TFIT0715061639797</v>
          </cell>
          <cell r="U11714">
            <v>39797</v>
          </cell>
          <cell r="V11714" t="str">
            <v>TFIT07150616</v>
          </cell>
          <cell r="W11714">
            <v>0</v>
          </cell>
          <cell r="Y11714" t="str">
            <v>TFIT0715061639797</v>
          </cell>
          <cell r="Z11714">
            <v>39797</v>
          </cell>
          <cell r="AA11714" t="str">
            <v>TFIT07150616</v>
          </cell>
          <cell r="AB11714">
            <v>0</v>
          </cell>
          <cell r="AD11714" t="str">
            <v>TFIT0715061639797</v>
          </cell>
          <cell r="AE11714">
            <v>39797</v>
          </cell>
          <cell r="AF11714" t="str">
            <v>TFIT07150616</v>
          </cell>
          <cell r="AG11714">
            <v>0</v>
          </cell>
        </row>
        <row r="11715">
          <cell r="T11715" t="str">
            <v>TFIT0715061639796</v>
          </cell>
          <cell r="U11715">
            <v>39796</v>
          </cell>
          <cell r="V11715" t="str">
            <v>TFIT07150616</v>
          </cell>
          <cell r="W11715">
            <v>0</v>
          </cell>
          <cell r="Y11715" t="str">
            <v>TFIT0715061639796</v>
          </cell>
          <cell r="Z11715">
            <v>39796</v>
          </cell>
          <cell r="AA11715" t="str">
            <v>TFIT07150616</v>
          </cell>
          <cell r="AB11715">
            <v>0</v>
          </cell>
          <cell r="AD11715" t="str">
            <v>TFIT0715061639796</v>
          </cell>
          <cell r="AE11715">
            <v>39796</v>
          </cell>
          <cell r="AF11715" t="str">
            <v>TFIT07150616</v>
          </cell>
          <cell r="AG11715">
            <v>0</v>
          </cell>
        </row>
        <row r="11716">
          <cell r="T11716" t="str">
            <v>TFIT0715061639795</v>
          </cell>
          <cell r="U11716">
            <v>39795</v>
          </cell>
          <cell r="V11716" t="str">
            <v>TFIT07150616</v>
          </cell>
          <cell r="W11716">
            <v>0</v>
          </cell>
          <cell r="Y11716" t="str">
            <v>TFIT0715061639795</v>
          </cell>
          <cell r="Z11716">
            <v>39795</v>
          </cell>
          <cell r="AA11716" t="str">
            <v>TFIT07150616</v>
          </cell>
          <cell r="AB11716">
            <v>0</v>
          </cell>
          <cell r="AD11716" t="str">
            <v>TFIT0715061639795</v>
          </cell>
          <cell r="AE11716">
            <v>39795</v>
          </cell>
          <cell r="AF11716" t="str">
            <v>TFIT07150616</v>
          </cell>
          <cell r="AG11716">
            <v>0</v>
          </cell>
        </row>
        <row r="11717">
          <cell r="T11717" t="str">
            <v>TFIT0715061639794</v>
          </cell>
          <cell r="U11717">
            <v>39794</v>
          </cell>
          <cell r="V11717" t="str">
            <v>TFIT07150616</v>
          </cell>
          <cell r="W11717">
            <v>0</v>
          </cell>
          <cell r="Y11717" t="str">
            <v>TFIT0715061639794</v>
          </cell>
          <cell r="Z11717">
            <v>39794</v>
          </cell>
          <cell r="AA11717" t="str">
            <v>TFIT07150616</v>
          </cell>
          <cell r="AB11717">
            <v>0</v>
          </cell>
          <cell r="AD11717" t="str">
            <v>TFIT0715061639794</v>
          </cell>
          <cell r="AE11717">
            <v>39794</v>
          </cell>
          <cell r="AF11717" t="str">
            <v>TFIT07150616</v>
          </cell>
          <cell r="AG11717">
            <v>0</v>
          </cell>
        </row>
        <row r="11718">
          <cell r="T11718" t="str">
            <v>TFIT0715061639793</v>
          </cell>
          <cell r="U11718">
            <v>39793</v>
          </cell>
          <cell r="V11718" t="str">
            <v>TFIT07150616</v>
          </cell>
          <cell r="W11718">
            <v>0</v>
          </cell>
          <cell r="Y11718" t="str">
            <v>TFIT0715061639793</v>
          </cell>
          <cell r="Z11718">
            <v>39793</v>
          </cell>
          <cell r="AA11718" t="str">
            <v>TFIT07150616</v>
          </cell>
          <cell r="AB11718">
            <v>0</v>
          </cell>
          <cell r="AD11718" t="str">
            <v>TFIT0715061639793</v>
          </cell>
          <cell r="AE11718">
            <v>39793</v>
          </cell>
          <cell r="AF11718" t="str">
            <v>TFIT07150616</v>
          </cell>
          <cell r="AG11718">
            <v>0</v>
          </cell>
        </row>
        <row r="11719">
          <cell r="T11719" t="str">
            <v>TFIT0715061639792</v>
          </cell>
          <cell r="U11719">
            <v>39792</v>
          </cell>
          <cell r="V11719" t="str">
            <v>TFIT07150616</v>
          </cell>
          <cell r="W11719">
            <v>0</v>
          </cell>
          <cell r="Y11719" t="str">
            <v>TFIT0715061639792</v>
          </cell>
          <cell r="Z11719">
            <v>39792</v>
          </cell>
          <cell r="AA11719" t="str">
            <v>TFIT07150616</v>
          </cell>
          <cell r="AB11719">
            <v>0</v>
          </cell>
          <cell r="AD11719" t="str">
            <v>TFIT0715061639792</v>
          </cell>
          <cell r="AE11719">
            <v>39792</v>
          </cell>
          <cell r="AF11719" t="str">
            <v>TFIT07150616</v>
          </cell>
          <cell r="AG11719">
            <v>0</v>
          </cell>
        </row>
        <row r="11720">
          <cell r="T11720" t="str">
            <v>TFIT0715061639791</v>
          </cell>
          <cell r="U11720">
            <v>39791</v>
          </cell>
          <cell r="V11720" t="str">
            <v>TFIT07150616</v>
          </cell>
          <cell r="W11720">
            <v>0</v>
          </cell>
          <cell r="Y11720" t="str">
            <v>TFIT0715061639791</v>
          </cell>
          <cell r="Z11720">
            <v>39791</v>
          </cell>
          <cell r="AA11720" t="str">
            <v>TFIT07150616</v>
          </cell>
          <cell r="AB11720">
            <v>0</v>
          </cell>
          <cell r="AD11720" t="str">
            <v>TFIT0715061639791</v>
          </cell>
          <cell r="AE11720">
            <v>39791</v>
          </cell>
          <cell r="AF11720" t="str">
            <v>TFIT07150616</v>
          </cell>
          <cell r="AG11720">
            <v>0</v>
          </cell>
        </row>
        <row r="11721">
          <cell r="T11721" t="str">
            <v>TFIT0715061639790</v>
          </cell>
          <cell r="U11721">
            <v>39790</v>
          </cell>
          <cell r="V11721" t="str">
            <v>TFIT07150616</v>
          </cell>
          <cell r="W11721">
            <v>0</v>
          </cell>
          <cell r="Y11721" t="str">
            <v>TFIT0715061639790</v>
          </cell>
          <cell r="Z11721">
            <v>39790</v>
          </cell>
          <cell r="AA11721" t="str">
            <v>TFIT07150616</v>
          </cell>
          <cell r="AB11721">
            <v>0</v>
          </cell>
          <cell r="AD11721" t="str">
            <v>TFIT0715061639790</v>
          </cell>
          <cell r="AE11721">
            <v>39790</v>
          </cell>
          <cell r="AF11721" t="str">
            <v>TFIT07150616</v>
          </cell>
          <cell r="AG11721">
            <v>0</v>
          </cell>
        </row>
        <row r="11722">
          <cell r="T11722" t="str">
            <v>TFIT0715061639789</v>
          </cell>
          <cell r="U11722">
            <v>39789</v>
          </cell>
          <cell r="V11722" t="str">
            <v>TFIT07150616</v>
          </cell>
          <cell r="W11722">
            <v>0</v>
          </cell>
          <cell r="Y11722" t="str">
            <v>TFIT0715061639789</v>
          </cell>
          <cell r="Z11722">
            <v>39789</v>
          </cell>
          <cell r="AA11722" t="str">
            <v>TFIT07150616</v>
          </cell>
          <cell r="AB11722">
            <v>0</v>
          </cell>
          <cell r="AD11722" t="str">
            <v>TFIT0715061639789</v>
          </cell>
          <cell r="AE11722">
            <v>39789</v>
          </cell>
          <cell r="AF11722" t="str">
            <v>TFIT07150616</v>
          </cell>
          <cell r="AG11722">
            <v>0</v>
          </cell>
        </row>
        <row r="11723">
          <cell r="T11723" t="str">
            <v>TFIT0715061639788</v>
          </cell>
          <cell r="U11723">
            <v>39788</v>
          </cell>
          <cell r="V11723" t="str">
            <v>TFIT07150616</v>
          </cell>
          <cell r="W11723">
            <v>0</v>
          </cell>
          <cell r="Y11723" t="str">
            <v>TFIT0715061639788</v>
          </cell>
          <cell r="Z11723">
            <v>39788</v>
          </cell>
          <cell r="AA11723" t="str">
            <v>TFIT07150616</v>
          </cell>
          <cell r="AB11723">
            <v>0</v>
          </cell>
          <cell r="AD11723" t="str">
            <v>TFIT0715061639788</v>
          </cell>
          <cell r="AE11723">
            <v>39788</v>
          </cell>
          <cell r="AF11723" t="str">
            <v>TFIT07150616</v>
          </cell>
          <cell r="AG11723">
            <v>0</v>
          </cell>
        </row>
        <row r="11724">
          <cell r="T11724" t="str">
            <v>TFIT0715061639787</v>
          </cell>
          <cell r="U11724">
            <v>39787</v>
          </cell>
          <cell r="V11724" t="str">
            <v>TFIT07150616</v>
          </cell>
          <cell r="W11724">
            <v>0</v>
          </cell>
          <cell r="Y11724" t="str">
            <v>TFIT0715061639787</v>
          </cell>
          <cell r="Z11724">
            <v>39787</v>
          </cell>
          <cell r="AA11724" t="str">
            <v>TFIT07150616</v>
          </cell>
          <cell r="AB11724">
            <v>0</v>
          </cell>
          <cell r="AD11724" t="str">
            <v>TFIT0715061639787</v>
          </cell>
          <cell r="AE11724">
            <v>39787</v>
          </cell>
          <cell r="AF11724" t="str">
            <v>TFIT07150616</v>
          </cell>
          <cell r="AG11724">
            <v>0</v>
          </cell>
        </row>
        <row r="11725">
          <cell r="T11725" t="str">
            <v>TFIT0715061639786</v>
          </cell>
          <cell r="U11725">
            <v>39786</v>
          </cell>
          <cell r="V11725" t="str">
            <v>TFIT07150616</v>
          </cell>
          <cell r="W11725">
            <v>0</v>
          </cell>
          <cell r="Y11725" t="str">
            <v>TFIT0715061639786</v>
          </cell>
          <cell r="Z11725">
            <v>39786</v>
          </cell>
          <cell r="AA11725" t="str">
            <v>TFIT07150616</v>
          </cell>
          <cell r="AB11725">
            <v>0</v>
          </cell>
          <cell r="AD11725" t="str">
            <v>TFIT0715061639786</v>
          </cell>
          <cell r="AE11725">
            <v>39786</v>
          </cell>
          <cell r="AF11725" t="str">
            <v>TFIT07150616</v>
          </cell>
          <cell r="AG11725">
            <v>0</v>
          </cell>
        </row>
        <row r="11726">
          <cell r="T11726" t="str">
            <v>TFIT0715061639785</v>
          </cell>
          <cell r="U11726">
            <v>39785</v>
          </cell>
          <cell r="V11726" t="str">
            <v>TFIT07150616</v>
          </cell>
          <cell r="W11726">
            <v>0</v>
          </cell>
          <cell r="Y11726" t="str">
            <v>TFIT0715061639785</v>
          </cell>
          <cell r="Z11726">
            <v>39785</v>
          </cell>
          <cell r="AA11726" t="str">
            <v>TFIT07150616</v>
          </cell>
          <cell r="AB11726">
            <v>0</v>
          </cell>
          <cell r="AD11726" t="str">
            <v>TFIT0715061639785</v>
          </cell>
          <cell r="AE11726">
            <v>39785</v>
          </cell>
          <cell r="AF11726" t="str">
            <v>TFIT07150616</v>
          </cell>
          <cell r="AG11726">
            <v>0</v>
          </cell>
        </row>
        <row r="11727">
          <cell r="T11727" t="str">
            <v>TFIT0715061639784</v>
          </cell>
          <cell r="U11727">
            <v>39784</v>
          </cell>
          <cell r="V11727" t="str">
            <v>TFIT07150616</v>
          </cell>
          <cell r="W11727">
            <v>0</v>
          </cell>
          <cell r="Y11727" t="str">
            <v>TFIT0715061639784</v>
          </cell>
          <cell r="Z11727">
            <v>39784</v>
          </cell>
          <cell r="AA11727" t="str">
            <v>TFIT07150616</v>
          </cell>
          <cell r="AB11727">
            <v>0</v>
          </cell>
          <cell r="AD11727" t="str">
            <v>TFIT0715061639784</v>
          </cell>
          <cell r="AE11727">
            <v>39784</v>
          </cell>
          <cell r="AF11727" t="str">
            <v>TFIT07150616</v>
          </cell>
          <cell r="AG11727">
            <v>0</v>
          </cell>
        </row>
        <row r="11728">
          <cell r="T11728" t="str">
            <v>TFIT0715061639783</v>
          </cell>
          <cell r="U11728">
            <v>39783</v>
          </cell>
          <cell r="V11728" t="str">
            <v>TFIT07150616</v>
          </cell>
          <cell r="W11728">
            <v>0</v>
          </cell>
          <cell r="Y11728" t="str">
            <v>TFIT0715061639783</v>
          </cell>
          <cell r="Z11728">
            <v>39783</v>
          </cell>
          <cell r="AA11728" t="str">
            <v>TFIT07150616</v>
          </cell>
          <cell r="AB11728">
            <v>0</v>
          </cell>
          <cell r="AD11728" t="str">
            <v>TFIT0715061639783</v>
          </cell>
          <cell r="AE11728">
            <v>39783</v>
          </cell>
          <cell r="AF11728" t="str">
            <v>TFIT07150616</v>
          </cell>
          <cell r="AG11728">
            <v>0</v>
          </cell>
        </row>
        <row r="11729">
          <cell r="T11729" t="str">
            <v>TFIT0715061639782</v>
          </cell>
          <cell r="U11729">
            <v>39782</v>
          </cell>
          <cell r="V11729" t="str">
            <v>TFIT07150616</v>
          </cell>
          <cell r="W11729">
            <v>0</v>
          </cell>
          <cell r="Y11729" t="str">
            <v>TFIT0715061639782</v>
          </cell>
          <cell r="Z11729">
            <v>39782</v>
          </cell>
          <cell r="AA11729" t="str">
            <v>TFIT07150616</v>
          </cell>
          <cell r="AB11729">
            <v>0</v>
          </cell>
          <cell r="AD11729" t="str">
            <v>TFIT0715061639782</v>
          </cell>
          <cell r="AE11729">
            <v>39782</v>
          </cell>
          <cell r="AF11729" t="str">
            <v>TFIT07150616</v>
          </cell>
          <cell r="AG11729">
            <v>0</v>
          </cell>
        </row>
        <row r="11730">
          <cell r="T11730" t="str">
            <v>TFIT0715061639781</v>
          </cell>
          <cell r="U11730">
            <v>39781</v>
          </cell>
          <cell r="V11730" t="str">
            <v>TFIT07150616</v>
          </cell>
          <cell r="W11730">
            <v>0</v>
          </cell>
          <cell r="Y11730" t="str">
            <v>TFIT0715061639781</v>
          </cell>
          <cell r="Z11730">
            <v>39781</v>
          </cell>
          <cell r="AA11730" t="str">
            <v>TFIT07150616</v>
          </cell>
          <cell r="AB11730">
            <v>0</v>
          </cell>
          <cell r="AD11730" t="str">
            <v>TFIT0715061639781</v>
          </cell>
          <cell r="AE11730">
            <v>39781</v>
          </cell>
          <cell r="AF11730" t="str">
            <v>TFIT07150616</v>
          </cell>
          <cell r="AG11730">
            <v>0</v>
          </cell>
        </row>
        <row r="11731">
          <cell r="T11731" t="str">
            <v>TFIT0715061639780</v>
          </cell>
          <cell r="U11731">
            <v>39780</v>
          </cell>
          <cell r="V11731" t="str">
            <v>TFIT07150616</v>
          </cell>
          <cell r="W11731">
            <v>0</v>
          </cell>
          <cell r="Y11731" t="str">
            <v>TFIT0715061639780</v>
          </cell>
          <cell r="Z11731">
            <v>39780</v>
          </cell>
          <cell r="AA11731" t="str">
            <v>TFIT07150616</v>
          </cell>
          <cell r="AB11731">
            <v>0</v>
          </cell>
          <cell r="AD11731" t="str">
            <v>TFIT0715061639780</v>
          </cell>
          <cell r="AE11731">
            <v>39780</v>
          </cell>
          <cell r="AF11731" t="str">
            <v>TFIT07150616</v>
          </cell>
          <cell r="AG11731">
            <v>0</v>
          </cell>
        </row>
        <row r="11732">
          <cell r="T11732" t="str">
            <v>TFIT0715061639779</v>
          </cell>
          <cell r="U11732">
            <v>39779</v>
          </cell>
          <cell r="V11732" t="str">
            <v>TFIT07150616</v>
          </cell>
          <cell r="W11732">
            <v>0</v>
          </cell>
          <cell r="Y11732" t="str">
            <v>TFIT0715061639779</v>
          </cell>
          <cell r="Z11732">
            <v>39779</v>
          </cell>
          <cell r="AA11732" t="str">
            <v>TFIT07150616</v>
          </cell>
          <cell r="AB11732">
            <v>0</v>
          </cell>
          <cell r="AD11732" t="str">
            <v>TFIT0715061639779</v>
          </cell>
          <cell r="AE11732">
            <v>39779</v>
          </cell>
          <cell r="AF11732" t="str">
            <v>TFIT07150616</v>
          </cell>
          <cell r="AG11732">
            <v>0</v>
          </cell>
        </row>
        <row r="11733">
          <cell r="T11733" t="str">
            <v>TFIT0715061639778</v>
          </cell>
          <cell r="U11733">
            <v>39778</v>
          </cell>
          <cell r="V11733" t="str">
            <v>TFIT07150616</v>
          </cell>
          <cell r="W11733">
            <v>0</v>
          </cell>
          <cell r="Y11733" t="str">
            <v>TFIT0715061639778</v>
          </cell>
          <cell r="Z11733">
            <v>39778</v>
          </cell>
          <cell r="AA11733" t="str">
            <v>TFIT07150616</v>
          </cell>
          <cell r="AB11733">
            <v>0</v>
          </cell>
          <cell r="AD11733" t="str">
            <v>TFIT0715061639778</v>
          </cell>
          <cell r="AE11733">
            <v>39778</v>
          </cell>
          <cell r="AF11733" t="str">
            <v>TFIT07150616</v>
          </cell>
          <cell r="AG11733">
            <v>0</v>
          </cell>
        </row>
        <row r="11734">
          <cell r="T11734" t="str">
            <v>TFIT0715061639777</v>
          </cell>
          <cell r="U11734">
            <v>39777</v>
          </cell>
          <cell r="V11734" t="str">
            <v>TFIT07150616</v>
          </cell>
          <cell r="W11734">
            <v>0</v>
          </cell>
          <cell r="Y11734" t="str">
            <v>TFIT0715061639777</v>
          </cell>
          <cell r="Z11734">
            <v>39777</v>
          </cell>
          <cell r="AA11734" t="str">
            <v>TFIT07150616</v>
          </cell>
          <cell r="AB11734">
            <v>0</v>
          </cell>
          <cell r="AD11734" t="str">
            <v>TFIT0715061639777</v>
          </cell>
          <cell r="AE11734">
            <v>39777</v>
          </cell>
          <cell r="AF11734" t="str">
            <v>TFIT07150616</v>
          </cell>
          <cell r="AG11734">
            <v>0</v>
          </cell>
        </row>
        <row r="11735">
          <cell r="T11735" t="str">
            <v>TFIT0715061639776</v>
          </cell>
          <cell r="U11735">
            <v>39776</v>
          </cell>
          <cell r="V11735" t="str">
            <v>TFIT07150616</v>
          </cell>
          <cell r="W11735">
            <v>0</v>
          </cell>
          <cell r="Y11735" t="str">
            <v>TFIT0715061639776</v>
          </cell>
          <cell r="Z11735">
            <v>39776</v>
          </cell>
          <cell r="AA11735" t="str">
            <v>TFIT07150616</v>
          </cell>
          <cell r="AB11735">
            <v>0</v>
          </cell>
          <cell r="AD11735" t="str">
            <v>TFIT0715061639776</v>
          </cell>
          <cell r="AE11735">
            <v>39776</v>
          </cell>
          <cell r="AF11735" t="str">
            <v>TFIT07150616</v>
          </cell>
          <cell r="AG11735">
            <v>0</v>
          </cell>
        </row>
        <row r="11736">
          <cell r="T11736" t="str">
            <v>TFIT0715061639775</v>
          </cell>
          <cell r="U11736">
            <v>39775</v>
          </cell>
          <cell r="V11736" t="str">
            <v>TFIT07150616</v>
          </cell>
          <cell r="W11736">
            <v>0</v>
          </cell>
          <cell r="Y11736" t="str">
            <v>TFIT0715061639775</v>
          </cell>
          <cell r="Z11736">
            <v>39775</v>
          </cell>
          <cell r="AA11736" t="str">
            <v>TFIT07150616</v>
          </cell>
          <cell r="AB11736">
            <v>0</v>
          </cell>
          <cell r="AD11736" t="str">
            <v>TFIT0715061639775</v>
          </cell>
          <cell r="AE11736">
            <v>39775</v>
          </cell>
          <cell r="AF11736" t="str">
            <v>TFIT07150616</v>
          </cell>
          <cell r="AG11736">
            <v>0</v>
          </cell>
        </row>
        <row r="11737">
          <cell r="T11737" t="str">
            <v>TFIT0715061639774</v>
          </cell>
          <cell r="U11737">
            <v>39774</v>
          </cell>
          <cell r="V11737" t="str">
            <v>TFIT07150616</v>
          </cell>
          <cell r="W11737">
            <v>0</v>
          </cell>
          <cell r="Y11737" t="str">
            <v>TFIT0715061639774</v>
          </cell>
          <cell r="Z11737">
            <v>39774</v>
          </cell>
          <cell r="AA11737" t="str">
            <v>TFIT07150616</v>
          </cell>
          <cell r="AB11737">
            <v>0</v>
          </cell>
          <cell r="AD11737" t="str">
            <v>TFIT0715061639774</v>
          </cell>
          <cell r="AE11737">
            <v>39774</v>
          </cell>
          <cell r="AF11737" t="str">
            <v>TFIT07150616</v>
          </cell>
          <cell r="AG11737">
            <v>0</v>
          </cell>
        </row>
        <row r="11738">
          <cell r="T11738" t="str">
            <v>TFIT0715061639773</v>
          </cell>
          <cell r="U11738">
            <v>39773</v>
          </cell>
          <cell r="V11738" t="str">
            <v>TFIT07150616</v>
          </cell>
          <cell r="W11738">
            <v>0</v>
          </cell>
          <cell r="Y11738" t="str">
            <v>TFIT0715061639773</v>
          </cell>
          <cell r="Z11738">
            <v>39773</v>
          </cell>
          <cell r="AA11738" t="str">
            <v>TFIT07150616</v>
          </cell>
          <cell r="AB11738">
            <v>0</v>
          </cell>
          <cell r="AD11738" t="str">
            <v>TFIT0715061639773</v>
          </cell>
          <cell r="AE11738">
            <v>39773</v>
          </cell>
          <cell r="AF11738" t="str">
            <v>TFIT07150616</v>
          </cell>
          <cell r="AG11738">
            <v>0</v>
          </cell>
        </row>
        <row r="11739">
          <cell r="T11739" t="str">
            <v>TFIT0715061639772</v>
          </cell>
          <cell r="U11739">
            <v>39772</v>
          </cell>
          <cell r="V11739" t="str">
            <v>TFIT07150616</v>
          </cell>
          <cell r="W11739">
            <v>0</v>
          </cell>
          <cell r="Y11739" t="str">
            <v>TFIT0715061639772</v>
          </cell>
          <cell r="Z11739">
            <v>39772</v>
          </cell>
          <cell r="AA11739" t="str">
            <v>TFIT07150616</v>
          </cell>
          <cell r="AB11739">
            <v>0</v>
          </cell>
          <cell r="AD11739" t="str">
            <v>TFIT0715061639772</v>
          </cell>
          <cell r="AE11739">
            <v>39772</v>
          </cell>
          <cell r="AF11739" t="str">
            <v>TFIT07150616</v>
          </cell>
          <cell r="AG11739">
            <v>0</v>
          </cell>
        </row>
        <row r="11740">
          <cell r="T11740" t="str">
            <v>TFIT0715061639771</v>
          </cell>
          <cell r="U11740">
            <v>39771</v>
          </cell>
          <cell r="V11740" t="str">
            <v>TFIT07150616</v>
          </cell>
          <cell r="W11740">
            <v>0</v>
          </cell>
          <cell r="Y11740" t="str">
            <v>TFIT0715061639771</v>
          </cell>
          <cell r="Z11740">
            <v>39771</v>
          </cell>
          <cell r="AA11740" t="str">
            <v>TFIT07150616</v>
          </cell>
          <cell r="AB11740">
            <v>0</v>
          </cell>
          <cell r="AD11740" t="str">
            <v>TFIT0715061639771</v>
          </cell>
          <cell r="AE11740">
            <v>39771</v>
          </cell>
          <cell r="AF11740" t="str">
            <v>TFIT07150616</v>
          </cell>
          <cell r="AG11740">
            <v>0</v>
          </cell>
        </row>
        <row r="11741">
          <cell r="T11741" t="str">
            <v>TFIT0715061639770</v>
          </cell>
          <cell r="U11741">
            <v>39770</v>
          </cell>
          <cell r="V11741" t="str">
            <v>TFIT07150616</v>
          </cell>
          <cell r="W11741">
            <v>0</v>
          </cell>
          <cell r="Y11741" t="str">
            <v>TFIT0715061639770</v>
          </cell>
          <cell r="Z11741">
            <v>39770</v>
          </cell>
          <cell r="AA11741" t="str">
            <v>TFIT07150616</v>
          </cell>
          <cell r="AB11741">
            <v>0</v>
          </cell>
          <cell r="AD11741" t="str">
            <v>TFIT0715061639770</v>
          </cell>
          <cell r="AE11741">
            <v>39770</v>
          </cell>
          <cell r="AF11741" t="str">
            <v>TFIT07150616</v>
          </cell>
          <cell r="AG11741">
            <v>0</v>
          </cell>
        </row>
        <row r="11742">
          <cell r="T11742" t="str">
            <v>TFIT0715061639769</v>
          </cell>
          <cell r="U11742">
            <v>39769</v>
          </cell>
          <cell r="V11742" t="str">
            <v>TFIT07150616</v>
          </cell>
          <cell r="W11742">
            <v>0</v>
          </cell>
          <cell r="Y11742" t="str">
            <v>TFIT0715061639769</v>
          </cell>
          <cell r="Z11742">
            <v>39769</v>
          </cell>
          <cell r="AA11742" t="str">
            <v>TFIT07150616</v>
          </cell>
          <cell r="AB11742">
            <v>0</v>
          </cell>
          <cell r="AD11742" t="str">
            <v>TFIT0715061639769</v>
          </cell>
          <cell r="AE11742">
            <v>39769</v>
          </cell>
          <cell r="AF11742" t="str">
            <v>TFIT07150616</v>
          </cell>
          <cell r="AG11742">
            <v>0</v>
          </cell>
        </row>
        <row r="11743">
          <cell r="T11743" t="str">
            <v>TFIT0715061639768</v>
          </cell>
          <cell r="U11743">
            <v>39768</v>
          </cell>
          <cell r="V11743" t="str">
            <v>TFIT07150616</v>
          </cell>
          <cell r="W11743">
            <v>0</v>
          </cell>
          <cell r="Y11743" t="str">
            <v>TFIT0715061639768</v>
          </cell>
          <cell r="Z11743">
            <v>39768</v>
          </cell>
          <cell r="AA11743" t="str">
            <v>TFIT07150616</v>
          </cell>
          <cell r="AB11743">
            <v>0</v>
          </cell>
          <cell r="AD11743" t="str">
            <v>TFIT0715061639768</v>
          </cell>
          <cell r="AE11743">
            <v>39768</v>
          </cell>
          <cell r="AF11743" t="str">
            <v>TFIT07150616</v>
          </cell>
          <cell r="AG11743">
            <v>0</v>
          </cell>
        </row>
        <row r="11744">
          <cell r="T11744" t="str">
            <v>TFIT0715061639767</v>
          </cell>
          <cell r="U11744">
            <v>39767</v>
          </cell>
          <cell r="V11744" t="str">
            <v>TFIT07150616</v>
          </cell>
          <cell r="W11744">
            <v>0</v>
          </cell>
          <cell r="Y11744" t="str">
            <v>TFIT0715061639767</v>
          </cell>
          <cell r="Z11744">
            <v>39767</v>
          </cell>
          <cell r="AA11744" t="str">
            <v>TFIT07150616</v>
          </cell>
          <cell r="AB11744">
            <v>0</v>
          </cell>
          <cell r="AD11744" t="str">
            <v>TFIT0715061639767</v>
          </cell>
          <cell r="AE11744">
            <v>39767</v>
          </cell>
          <cell r="AF11744" t="str">
            <v>TFIT07150616</v>
          </cell>
          <cell r="AG11744">
            <v>0</v>
          </cell>
        </row>
        <row r="11745">
          <cell r="T11745" t="str">
            <v>TFIT0715061639766</v>
          </cell>
          <cell r="U11745">
            <v>39766</v>
          </cell>
          <cell r="V11745" t="str">
            <v>TFIT07150616</v>
          </cell>
          <cell r="W11745">
            <v>0</v>
          </cell>
          <cell r="Y11745" t="str">
            <v>TFIT0715061639766</v>
          </cell>
          <cell r="Z11745">
            <v>39766</v>
          </cell>
          <cell r="AA11745" t="str">
            <v>TFIT07150616</v>
          </cell>
          <cell r="AB11745">
            <v>0</v>
          </cell>
          <cell r="AD11745" t="str">
            <v>TFIT0715061639766</v>
          </cell>
          <cell r="AE11745">
            <v>39766</v>
          </cell>
          <cell r="AF11745" t="str">
            <v>TFIT07150616</v>
          </cell>
          <cell r="AG11745">
            <v>0</v>
          </cell>
        </row>
        <row r="11746">
          <cell r="T11746" t="str">
            <v>TFIT0715061639765</v>
          </cell>
          <cell r="U11746">
            <v>39765</v>
          </cell>
          <cell r="V11746" t="str">
            <v>TFIT07150616</v>
          </cell>
          <cell r="W11746">
            <v>0</v>
          </cell>
          <cell r="Y11746" t="str">
            <v>TFIT0715061639765</v>
          </cell>
          <cell r="Z11746">
            <v>39765</v>
          </cell>
          <cell r="AA11746" t="str">
            <v>TFIT07150616</v>
          </cell>
          <cell r="AB11746">
            <v>0</v>
          </cell>
          <cell r="AD11746" t="str">
            <v>TFIT0715061639765</v>
          </cell>
          <cell r="AE11746">
            <v>39765</v>
          </cell>
          <cell r="AF11746" t="str">
            <v>TFIT07150616</v>
          </cell>
          <cell r="AG11746">
            <v>0</v>
          </cell>
        </row>
        <row r="11747">
          <cell r="T11747" t="str">
            <v>TFIT0715061639764</v>
          </cell>
          <cell r="U11747">
            <v>39764</v>
          </cell>
          <cell r="V11747" t="str">
            <v>TFIT07150616</v>
          </cell>
          <cell r="W11747">
            <v>0</v>
          </cell>
          <cell r="Y11747" t="str">
            <v>TFIT0715061639764</v>
          </cell>
          <cell r="Z11747">
            <v>39764</v>
          </cell>
          <cell r="AA11747" t="str">
            <v>TFIT07150616</v>
          </cell>
          <cell r="AB11747">
            <v>0</v>
          </cell>
          <cell r="AD11747" t="str">
            <v>TFIT0715061639764</v>
          </cell>
          <cell r="AE11747">
            <v>39764</v>
          </cell>
          <cell r="AF11747" t="str">
            <v>TFIT07150616</v>
          </cell>
          <cell r="AG11747">
            <v>0</v>
          </cell>
        </row>
        <row r="11748">
          <cell r="T11748" t="str">
            <v>TFIT0715061639763</v>
          </cell>
          <cell r="U11748">
            <v>39763</v>
          </cell>
          <cell r="V11748" t="str">
            <v>TFIT07150616</v>
          </cell>
          <cell r="W11748">
            <v>0</v>
          </cell>
          <cell r="Y11748" t="str">
            <v>TFIT0715061639763</v>
          </cell>
          <cell r="Z11748">
            <v>39763</v>
          </cell>
          <cell r="AA11748" t="str">
            <v>TFIT07150616</v>
          </cell>
          <cell r="AB11748">
            <v>0</v>
          </cell>
          <cell r="AD11748" t="str">
            <v>TFIT0715061639763</v>
          </cell>
          <cell r="AE11748">
            <v>39763</v>
          </cell>
          <cell r="AF11748" t="str">
            <v>TFIT07150616</v>
          </cell>
          <cell r="AG11748">
            <v>0</v>
          </cell>
        </row>
        <row r="11749">
          <cell r="T11749" t="str">
            <v>TFIT0715061639762</v>
          </cell>
          <cell r="U11749">
            <v>39762</v>
          </cell>
          <cell r="V11749" t="str">
            <v>TFIT07150616</v>
          </cell>
          <cell r="W11749">
            <v>0</v>
          </cell>
          <cell r="Y11749" t="str">
            <v>TFIT0715061639762</v>
          </cell>
          <cell r="Z11749">
            <v>39762</v>
          </cell>
          <cell r="AA11749" t="str">
            <v>TFIT07150616</v>
          </cell>
          <cell r="AB11749">
            <v>0</v>
          </cell>
          <cell r="AD11749" t="str">
            <v>TFIT0715061639762</v>
          </cell>
          <cell r="AE11749">
            <v>39762</v>
          </cell>
          <cell r="AF11749" t="str">
            <v>TFIT07150616</v>
          </cell>
          <cell r="AG11749">
            <v>0</v>
          </cell>
        </row>
        <row r="11750">
          <cell r="T11750" t="str">
            <v>TFIT0715061639761</v>
          </cell>
          <cell r="U11750">
            <v>39761</v>
          </cell>
          <cell r="V11750" t="str">
            <v>TFIT07150616</v>
          </cell>
          <cell r="W11750">
            <v>0</v>
          </cell>
          <cell r="Y11750" t="str">
            <v>TFIT0715061639761</v>
          </cell>
          <cell r="Z11750">
            <v>39761</v>
          </cell>
          <cell r="AA11750" t="str">
            <v>TFIT07150616</v>
          </cell>
          <cell r="AB11750">
            <v>0</v>
          </cell>
          <cell r="AD11750" t="str">
            <v>TFIT0715061639761</v>
          </cell>
          <cell r="AE11750">
            <v>39761</v>
          </cell>
          <cell r="AF11750" t="str">
            <v>TFIT07150616</v>
          </cell>
          <cell r="AG11750">
            <v>0</v>
          </cell>
        </row>
        <row r="11751">
          <cell r="T11751" t="str">
            <v>TFIT0715061639760</v>
          </cell>
          <cell r="U11751">
            <v>39760</v>
          </cell>
          <cell r="V11751" t="str">
            <v>TFIT07150616</v>
          </cell>
          <cell r="W11751">
            <v>0</v>
          </cell>
          <cell r="Y11751" t="str">
            <v>TFIT0715061639760</v>
          </cell>
          <cell r="Z11751">
            <v>39760</v>
          </cell>
          <cell r="AA11751" t="str">
            <v>TFIT07150616</v>
          </cell>
          <cell r="AB11751">
            <v>0</v>
          </cell>
          <cell r="AD11751" t="str">
            <v>TFIT0715061639760</v>
          </cell>
          <cell r="AE11751">
            <v>39760</v>
          </cell>
          <cell r="AF11751" t="str">
            <v>TFIT07150616</v>
          </cell>
          <cell r="AG11751">
            <v>0</v>
          </cell>
        </row>
        <row r="11752">
          <cell r="T11752" t="str">
            <v>TFIT0715061639759</v>
          </cell>
          <cell r="U11752">
            <v>39759</v>
          </cell>
          <cell r="V11752" t="str">
            <v>TFIT07150616</v>
          </cell>
          <cell r="W11752">
            <v>0</v>
          </cell>
          <cell r="Y11752" t="str">
            <v>TFIT0715061639759</v>
          </cell>
          <cell r="Z11752">
            <v>39759</v>
          </cell>
          <cell r="AA11752" t="str">
            <v>TFIT07150616</v>
          </cell>
          <cell r="AB11752">
            <v>0</v>
          </cell>
          <cell r="AD11752" t="str">
            <v>TFIT0715061639759</v>
          </cell>
          <cell r="AE11752">
            <v>39759</v>
          </cell>
          <cell r="AF11752" t="str">
            <v>TFIT07150616</v>
          </cell>
          <cell r="AG11752">
            <v>0</v>
          </cell>
        </row>
        <row r="11753">
          <cell r="T11753" t="str">
            <v>TFIT0715061639758</v>
          </cell>
          <cell r="U11753">
            <v>39758</v>
          </cell>
          <cell r="V11753" t="str">
            <v>TFIT07150616</v>
          </cell>
          <cell r="W11753">
            <v>0</v>
          </cell>
          <cell r="Y11753" t="str">
            <v>TFIT0715061639758</v>
          </cell>
          <cell r="Z11753">
            <v>39758</v>
          </cell>
          <cell r="AA11753" t="str">
            <v>TFIT07150616</v>
          </cell>
          <cell r="AB11753">
            <v>0</v>
          </cell>
          <cell r="AD11753" t="str">
            <v>TFIT0715061639758</v>
          </cell>
          <cell r="AE11753">
            <v>39758</v>
          </cell>
          <cell r="AF11753" t="str">
            <v>TFIT07150616</v>
          </cell>
          <cell r="AG11753">
            <v>0</v>
          </cell>
        </row>
        <row r="11754">
          <cell r="T11754" t="str">
            <v>TFIT0715061639757</v>
          </cell>
          <cell r="U11754">
            <v>39757</v>
          </cell>
          <cell r="V11754" t="str">
            <v>TFIT07150616</v>
          </cell>
          <cell r="W11754">
            <v>0</v>
          </cell>
          <cell r="Y11754" t="str">
            <v>TFIT0715061639757</v>
          </cell>
          <cell r="Z11754">
            <v>39757</v>
          </cell>
          <cell r="AA11754" t="str">
            <v>TFIT07150616</v>
          </cell>
          <cell r="AB11754">
            <v>0</v>
          </cell>
          <cell r="AD11754" t="str">
            <v>TFIT0715061639757</v>
          </cell>
          <cell r="AE11754">
            <v>39757</v>
          </cell>
          <cell r="AF11754" t="str">
            <v>TFIT07150616</v>
          </cell>
          <cell r="AG11754">
            <v>0</v>
          </cell>
        </row>
        <row r="11755">
          <cell r="T11755" t="str">
            <v>TFIT0715061639756</v>
          </cell>
          <cell r="U11755">
            <v>39756</v>
          </cell>
          <cell r="V11755" t="str">
            <v>TFIT07150616</v>
          </cell>
          <cell r="W11755">
            <v>0</v>
          </cell>
          <cell r="Y11755" t="str">
            <v>TFIT0715061639756</v>
          </cell>
          <cell r="Z11755">
            <v>39756</v>
          </cell>
          <cell r="AA11755" t="str">
            <v>TFIT07150616</v>
          </cell>
          <cell r="AB11755">
            <v>0</v>
          </cell>
          <cell r="AD11755" t="str">
            <v>TFIT0715061639756</v>
          </cell>
          <cell r="AE11755">
            <v>39756</v>
          </cell>
          <cell r="AF11755" t="str">
            <v>TFIT07150616</v>
          </cell>
          <cell r="AG11755">
            <v>0</v>
          </cell>
        </row>
        <row r="11756">
          <cell r="T11756" t="str">
            <v>TFIT0715061639755</v>
          </cell>
          <cell r="U11756">
            <v>39755</v>
          </cell>
          <cell r="V11756" t="str">
            <v>TFIT07150616</v>
          </cell>
          <cell r="W11756">
            <v>0</v>
          </cell>
          <cell r="Y11756" t="str">
            <v>TFIT0715061639755</v>
          </cell>
          <cell r="Z11756">
            <v>39755</v>
          </cell>
          <cell r="AA11756" t="str">
            <v>TFIT07150616</v>
          </cell>
          <cell r="AB11756">
            <v>0</v>
          </cell>
          <cell r="AD11756" t="str">
            <v>TFIT0715061639755</v>
          </cell>
          <cell r="AE11756">
            <v>39755</v>
          </cell>
          <cell r="AF11756" t="str">
            <v>TFIT07150616</v>
          </cell>
          <cell r="AG11756">
            <v>0</v>
          </cell>
        </row>
        <row r="11757">
          <cell r="T11757" t="str">
            <v>TFIT0715061639754</v>
          </cell>
          <cell r="U11757">
            <v>39754</v>
          </cell>
          <cell r="V11757" t="str">
            <v>TFIT07150616</v>
          </cell>
          <cell r="W11757">
            <v>0</v>
          </cell>
          <cell r="Y11757" t="str">
            <v>TFIT0715061639754</v>
          </cell>
          <cell r="Z11757">
            <v>39754</v>
          </cell>
          <cell r="AA11757" t="str">
            <v>TFIT07150616</v>
          </cell>
          <cell r="AB11757">
            <v>0</v>
          </cell>
          <cell r="AD11757" t="str">
            <v>TFIT0715061639754</v>
          </cell>
          <cell r="AE11757">
            <v>39754</v>
          </cell>
          <cell r="AF11757" t="str">
            <v>TFIT07150616</v>
          </cell>
          <cell r="AG11757">
            <v>0</v>
          </cell>
        </row>
        <row r="11758">
          <cell r="T11758" t="str">
            <v>TFIT0715061639753</v>
          </cell>
          <cell r="U11758">
            <v>39753</v>
          </cell>
          <cell r="V11758" t="str">
            <v>TFIT07150616</v>
          </cell>
          <cell r="W11758">
            <v>0</v>
          </cell>
          <cell r="Y11758" t="str">
            <v>TFIT0715061639753</v>
          </cell>
          <cell r="Z11758">
            <v>39753</v>
          </cell>
          <cell r="AA11758" t="str">
            <v>TFIT07150616</v>
          </cell>
          <cell r="AB11758">
            <v>0</v>
          </cell>
          <cell r="AD11758" t="str">
            <v>TFIT0715061639753</v>
          </cell>
          <cell r="AE11758">
            <v>39753</v>
          </cell>
          <cell r="AF11758" t="str">
            <v>TFIT07150616</v>
          </cell>
          <cell r="AG11758">
            <v>0</v>
          </cell>
        </row>
        <row r="11759">
          <cell r="T11759" t="str">
            <v>TFIT0715061639752</v>
          </cell>
          <cell r="U11759">
            <v>39752</v>
          </cell>
          <cell r="V11759" t="str">
            <v>TFIT07150616</v>
          </cell>
          <cell r="W11759">
            <v>0</v>
          </cell>
          <cell r="Y11759" t="str">
            <v>TFIT0715061639752</v>
          </cell>
          <cell r="Z11759">
            <v>39752</v>
          </cell>
          <cell r="AA11759" t="str">
            <v>TFIT07150616</v>
          </cell>
          <cell r="AB11759">
            <v>0</v>
          </cell>
          <cell r="AD11759" t="str">
            <v>TFIT0715061639752</v>
          </cell>
          <cell r="AE11759">
            <v>39752</v>
          </cell>
          <cell r="AF11759" t="str">
            <v>TFIT07150616</v>
          </cell>
          <cell r="AG11759">
            <v>0</v>
          </cell>
        </row>
        <row r="11760">
          <cell r="T11760" t="str">
            <v>TFIT0715061639751</v>
          </cell>
          <cell r="U11760">
            <v>39751</v>
          </cell>
          <cell r="V11760" t="str">
            <v>TFIT07150616</v>
          </cell>
          <cell r="W11760">
            <v>0</v>
          </cell>
          <cell r="Y11760" t="str">
            <v>TFIT0715061639751</v>
          </cell>
          <cell r="Z11760">
            <v>39751</v>
          </cell>
          <cell r="AA11760" t="str">
            <v>TFIT07150616</v>
          </cell>
          <cell r="AB11760">
            <v>0</v>
          </cell>
          <cell r="AD11760" t="str">
            <v>TFIT0715061639751</v>
          </cell>
          <cell r="AE11760">
            <v>39751</v>
          </cell>
          <cell r="AF11760" t="str">
            <v>TFIT07150616</v>
          </cell>
          <cell r="AG11760">
            <v>0</v>
          </cell>
        </row>
        <row r="11761">
          <cell r="T11761" t="str">
            <v>TFIT0715061639750</v>
          </cell>
          <cell r="U11761">
            <v>39750</v>
          </cell>
          <cell r="V11761" t="str">
            <v>TFIT07150616</v>
          </cell>
          <cell r="W11761">
            <v>0</v>
          </cell>
          <cell r="Y11761" t="str">
            <v>TFIT0715061639750</v>
          </cell>
          <cell r="Z11761">
            <v>39750</v>
          </cell>
          <cell r="AA11761" t="str">
            <v>TFIT07150616</v>
          </cell>
          <cell r="AB11761">
            <v>0</v>
          </cell>
          <cell r="AD11761" t="str">
            <v>TFIT0715061639750</v>
          </cell>
          <cell r="AE11761">
            <v>39750</v>
          </cell>
          <cell r="AF11761" t="str">
            <v>TFIT07150616</v>
          </cell>
          <cell r="AG11761">
            <v>0</v>
          </cell>
        </row>
        <row r="11762">
          <cell r="T11762" t="str">
            <v>TFIT0715061639749</v>
          </cell>
          <cell r="U11762">
            <v>39749</v>
          </cell>
          <cell r="V11762" t="str">
            <v>TFIT07150616</v>
          </cell>
          <cell r="W11762">
            <v>0</v>
          </cell>
          <cell r="Y11762" t="str">
            <v>TFIT0715061639749</v>
          </cell>
          <cell r="Z11762">
            <v>39749</v>
          </cell>
          <cell r="AA11762" t="str">
            <v>TFIT07150616</v>
          </cell>
          <cell r="AB11762">
            <v>0</v>
          </cell>
          <cell r="AD11762" t="str">
            <v>TFIT0715061639749</v>
          </cell>
          <cell r="AE11762">
            <v>39749</v>
          </cell>
          <cell r="AF11762" t="str">
            <v>TFIT07150616</v>
          </cell>
          <cell r="AG11762">
            <v>0</v>
          </cell>
        </row>
        <row r="11763">
          <cell r="T11763" t="str">
            <v>TFIT0715061639748</v>
          </cell>
          <cell r="U11763">
            <v>39748</v>
          </cell>
          <cell r="V11763" t="str">
            <v>TFIT07150616</v>
          </cell>
          <cell r="W11763">
            <v>0</v>
          </cell>
          <cell r="Y11763" t="str">
            <v>TFIT0715061639748</v>
          </cell>
          <cell r="Z11763">
            <v>39748</v>
          </cell>
          <cell r="AA11763" t="str">
            <v>TFIT07150616</v>
          </cell>
          <cell r="AB11763">
            <v>0</v>
          </cell>
          <cell r="AD11763" t="str">
            <v>TFIT0715061639748</v>
          </cell>
          <cell r="AE11763">
            <v>39748</v>
          </cell>
          <cell r="AF11763" t="str">
            <v>TFIT07150616</v>
          </cell>
          <cell r="AG11763">
            <v>0</v>
          </cell>
        </row>
        <row r="11764">
          <cell r="T11764" t="str">
            <v>TFIT0715061639747</v>
          </cell>
          <cell r="U11764">
            <v>39747</v>
          </cell>
          <cell r="V11764" t="str">
            <v>TFIT07150616</v>
          </cell>
          <cell r="W11764">
            <v>0</v>
          </cell>
          <cell r="Y11764" t="str">
            <v>TFIT0715061639747</v>
          </cell>
          <cell r="Z11764">
            <v>39747</v>
          </cell>
          <cell r="AA11764" t="str">
            <v>TFIT07150616</v>
          </cell>
          <cell r="AB11764">
            <v>0</v>
          </cell>
          <cell r="AD11764" t="str">
            <v>TFIT0715061639747</v>
          </cell>
          <cell r="AE11764">
            <v>39747</v>
          </cell>
          <cell r="AF11764" t="str">
            <v>TFIT07150616</v>
          </cell>
          <cell r="AG11764">
            <v>0</v>
          </cell>
        </row>
        <row r="11765">
          <cell r="T11765" t="str">
            <v>TFIT0715061639746</v>
          </cell>
          <cell r="U11765">
            <v>39746</v>
          </cell>
          <cell r="V11765" t="str">
            <v>TFIT07150616</v>
          </cell>
          <cell r="W11765">
            <v>0</v>
          </cell>
          <cell r="Y11765" t="str">
            <v>TFIT0715061639746</v>
          </cell>
          <cell r="Z11765">
            <v>39746</v>
          </cell>
          <cell r="AA11765" t="str">
            <v>TFIT07150616</v>
          </cell>
          <cell r="AB11765">
            <v>0</v>
          </cell>
          <cell r="AD11765" t="str">
            <v>TFIT0715061639746</v>
          </cell>
          <cell r="AE11765">
            <v>39746</v>
          </cell>
          <cell r="AF11765" t="str">
            <v>TFIT07150616</v>
          </cell>
          <cell r="AG11765">
            <v>0</v>
          </cell>
        </row>
        <row r="11766">
          <cell r="T11766" t="str">
            <v>TFIT0715061639745</v>
          </cell>
          <cell r="U11766">
            <v>39745</v>
          </cell>
          <cell r="V11766" t="str">
            <v>TFIT07150616</v>
          </cell>
          <cell r="W11766">
            <v>0</v>
          </cell>
          <cell r="Y11766" t="str">
            <v>TFIT0715061639745</v>
          </cell>
          <cell r="Z11766">
            <v>39745</v>
          </cell>
          <cell r="AA11766" t="str">
            <v>TFIT07150616</v>
          </cell>
          <cell r="AB11766">
            <v>0</v>
          </cell>
          <cell r="AD11766" t="str">
            <v>TFIT0715061639745</v>
          </cell>
          <cell r="AE11766">
            <v>39745</v>
          </cell>
          <cell r="AF11766" t="str">
            <v>TFIT07150616</v>
          </cell>
          <cell r="AG11766">
            <v>0</v>
          </cell>
        </row>
        <row r="11767">
          <cell r="T11767" t="str">
            <v>TFIT0715061639744</v>
          </cell>
          <cell r="U11767">
            <v>39744</v>
          </cell>
          <cell r="V11767" t="str">
            <v>TFIT07150616</v>
          </cell>
          <cell r="W11767">
            <v>0</v>
          </cell>
          <cell r="Y11767" t="str">
            <v>TFIT0715061639744</v>
          </cell>
          <cell r="Z11767">
            <v>39744</v>
          </cell>
          <cell r="AA11767" t="str">
            <v>TFIT07150616</v>
          </cell>
          <cell r="AB11767">
            <v>0</v>
          </cell>
          <cell r="AD11767" t="str">
            <v>TFIT0715061639744</v>
          </cell>
          <cell r="AE11767">
            <v>39744</v>
          </cell>
          <cell r="AF11767" t="str">
            <v>TFIT07150616</v>
          </cell>
          <cell r="AG11767">
            <v>0</v>
          </cell>
        </row>
        <row r="11768">
          <cell r="T11768" t="str">
            <v>TFIT0715061639743</v>
          </cell>
          <cell r="U11768">
            <v>39743</v>
          </cell>
          <cell r="V11768" t="str">
            <v>TFIT07150616</v>
          </cell>
          <cell r="W11768">
            <v>0</v>
          </cell>
          <cell r="Y11768" t="str">
            <v>TFIT0715061639743</v>
          </cell>
          <cell r="Z11768">
            <v>39743</v>
          </cell>
          <cell r="AA11768" t="str">
            <v>TFIT07150616</v>
          </cell>
          <cell r="AB11768">
            <v>0</v>
          </cell>
          <cell r="AD11768" t="str">
            <v>TFIT0715061639743</v>
          </cell>
          <cell r="AE11768">
            <v>39743</v>
          </cell>
          <cell r="AF11768" t="str">
            <v>TFIT07150616</v>
          </cell>
          <cell r="AG11768">
            <v>0</v>
          </cell>
        </row>
        <row r="11769">
          <cell r="T11769" t="str">
            <v>TFIT0715061639742</v>
          </cell>
          <cell r="U11769">
            <v>39742</v>
          </cell>
          <cell r="V11769" t="str">
            <v>TFIT07150616</v>
          </cell>
          <cell r="W11769">
            <v>0</v>
          </cell>
          <cell r="Y11769" t="str">
            <v>TFIT0715061639742</v>
          </cell>
          <cell r="Z11769">
            <v>39742</v>
          </cell>
          <cell r="AA11769" t="str">
            <v>TFIT07150616</v>
          </cell>
          <cell r="AB11769">
            <v>0</v>
          </cell>
          <cell r="AD11769" t="str">
            <v>TFIT0715061639742</v>
          </cell>
          <cell r="AE11769">
            <v>39742</v>
          </cell>
          <cell r="AF11769" t="str">
            <v>TFIT07150616</v>
          </cell>
          <cell r="AG11769">
            <v>0</v>
          </cell>
        </row>
        <row r="11770">
          <cell r="T11770" t="str">
            <v>TFIT0715061639741</v>
          </cell>
          <cell r="U11770">
            <v>39741</v>
          </cell>
          <cell r="V11770" t="str">
            <v>TFIT07150616</v>
          </cell>
          <cell r="W11770">
            <v>0</v>
          </cell>
          <cell r="Y11770" t="str">
            <v>TFIT0715061639741</v>
          </cell>
          <cell r="Z11770">
            <v>39741</v>
          </cell>
          <cell r="AA11770" t="str">
            <v>TFIT07150616</v>
          </cell>
          <cell r="AB11770">
            <v>0</v>
          </cell>
          <cell r="AD11770" t="str">
            <v>TFIT0715061639741</v>
          </cell>
          <cell r="AE11770">
            <v>39741</v>
          </cell>
          <cell r="AF11770" t="str">
            <v>TFIT07150616</v>
          </cell>
          <cell r="AG11770">
            <v>0</v>
          </cell>
        </row>
        <row r="11771">
          <cell r="T11771" t="str">
            <v>TFIT0715061639740</v>
          </cell>
          <cell r="U11771">
            <v>39740</v>
          </cell>
          <cell r="V11771" t="str">
            <v>TFIT07150616</v>
          </cell>
          <cell r="W11771">
            <v>0</v>
          </cell>
          <cell r="Y11771" t="str">
            <v>TFIT0715061639740</v>
          </cell>
          <cell r="Z11771">
            <v>39740</v>
          </cell>
          <cell r="AA11771" t="str">
            <v>TFIT07150616</v>
          </cell>
          <cell r="AB11771">
            <v>0</v>
          </cell>
          <cell r="AD11771" t="str">
            <v>TFIT0715061639740</v>
          </cell>
          <cell r="AE11771">
            <v>39740</v>
          </cell>
          <cell r="AF11771" t="str">
            <v>TFIT07150616</v>
          </cell>
          <cell r="AG11771">
            <v>0</v>
          </cell>
        </row>
        <row r="11772">
          <cell r="T11772" t="str">
            <v>TFIT0715061639739</v>
          </cell>
          <cell r="U11772">
            <v>39739</v>
          </cell>
          <cell r="V11772" t="str">
            <v>TFIT07150616</v>
          </cell>
          <cell r="W11772">
            <v>0</v>
          </cell>
          <cell r="Y11772" t="str">
            <v>TFIT0715061639739</v>
          </cell>
          <cell r="Z11772">
            <v>39739</v>
          </cell>
          <cell r="AA11772" t="str">
            <v>TFIT07150616</v>
          </cell>
          <cell r="AB11772">
            <v>0</v>
          </cell>
          <cell r="AD11772" t="str">
            <v>TFIT0715061639739</v>
          </cell>
          <cell r="AE11772">
            <v>39739</v>
          </cell>
          <cell r="AF11772" t="str">
            <v>TFIT07150616</v>
          </cell>
          <cell r="AG11772">
            <v>0</v>
          </cell>
        </row>
        <row r="11773">
          <cell r="T11773" t="str">
            <v>TFIT0715061639738</v>
          </cell>
          <cell r="U11773">
            <v>39738</v>
          </cell>
          <cell r="V11773" t="str">
            <v>TFIT07150616</v>
          </cell>
          <cell r="W11773">
            <v>0</v>
          </cell>
          <cell r="Y11773" t="str">
            <v>TFIT0715061639738</v>
          </cell>
          <cell r="Z11773">
            <v>39738</v>
          </cell>
          <cell r="AA11773" t="str">
            <v>TFIT07150616</v>
          </cell>
          <cell r="AB11773">
            <v>0</v>
          </cell>
          <cell r="AD11773" t="str">
            <v>TFIT0715061639738</v>
          </cell>
          <cell r="AE11773">
            <v>39738</v>
          </cell>
          <cell r="AF11773" t="str">
            <v>TFIT07150616</v>
          </cell>
          <cell r="AG11773">
            <v>0</v>
          </cell>
        </row>
        <row r="11774">
          <cell r="T11774" t="str">
            <v>TFIT0715061639737</v>
          </cell>
          <cell r="U11774">
            <v>39737</v>
          </cell>
          <cell r="V11774" t="str">
            <v>TFIT07150616</v>
          </cell>
          <cell r="W11774">
            <v>0</v>
          </cell>
          <cell r="Y11774" t="str">
            <v>TFIT0715061639737</v>
          </cell>
          <cell r="Z11774">
            <v>39737</v>
          </cell>
          <cell r="AA11774" t="str">
            <v>TFIT07150616</v>
          </cell>
          <cell r="AB11774">
            <v>0</v>
          </cell>
          <cell r="AD11774" t="str">
            <v>TFIT0715061639737</v>
          </cell>
          <cell r="AE11774">
            <v>39737</v>
          </cell>
          <cell r="AF11774" t="str">
            <v>TFIT07150616</v>
          </cell>
          <cell r="AG11774">
            <v>0</v>
          </cell>
        </row>
        <row r="11775">
          <cell r="T11775" t="str">
            <v>TFIT0715061639736</v>
          </cell>
          <cell r="U11775">
            <v>39736</v>
          </cell>
          <cell r="V11775" t="str">
            <v>TFIT07150616</v>
          </cell>
          <cell r="W11775">
            <v>0</v>
          </cell>
          <cell r="Y11775" t="str">
            <v>TFIT0715061639736</v>
          </cell>
          <cell r="Z11775">
            <v>39736</v>
          </cell>
          <cell r="AA11775" t="str">
            <v>TFIT07150616</v>
          </cell>
          <cell r="AB11775">
            <v>0</v>
          </cell>
          <cell r="AD11775" t="str">
            <v>TFIT0715061639736</v>
          </cell>
          <cell r="AE11775">
            <v>39736</v>
          </cell>
          <cell r="AF11775" t="str">
            <v>TFIT07150616</v>
          </cell>
          <cell r="AG11775">
            <v>0</v>
          </cell>
        </row>
        <row r="11776">
          <cell r="T11776" t="str">
            <v>TFIT0715061639735</v>
          </cell>
          <cell r="U11776">
            <v>39735</v>
          </cell>
          <cell r="V11776" t="str">
            <v>TFIT07150616</v>
          </cell>
          <cell r="W11776">
            <v>0</v>
          </cell>
          <cell r="Y11776" t="str">
            <v>TFIT0715061639735</v>
          </cell>
          <cell r="Z11776">
            <v>39735</v>
          </cell>
          <cell r="AA11776" t="str">
            <v>TFIT07150616</v>
          </cell>
          <cell r="AB11776">
            <v>0</v>
          </cell>
          <cell r="AD11776" t="str">
            <v>TFIT0715061639735</v>
          </cell>
          <cell r="AE11776">
            <v>39735</v>
          </cell>
          <cell r="AF11776" t="str">
            <v>TFIT07150616</v>
          </cell>
          <cell r="AG11776">
            <v>0</v>
          </cell>
        </row>
        <row r="11777">
          <cell r="T11777" t="str">
            <v>TFIT0715061639734</v>
          </cell>
          <cell r="U11777">
            <v>39734</v>
          </cell>
          <cell r="V11777" t="str">
            <v>TFIT07150616</v>
          </cell>
          <cell r="W11777">
            <v>0</v>
          </cell>
          <cell r="Y11777" t="str">
            <v>TFIT0715061639734</v>
          </cell>
          <cell r="Z11777">
            <v>39734</v>
          </cell>
          <cell r="AA11777" t="str">
            <v>TFIT07150616</v>
          </cell>
          <cell r="AB11777">
            <v>0</v>
          </cell>
          <cell r="AD11777" t="str">
            <v>TFIT0715061639734</v>
          </cell>
          <cell r="AE11777">
            <v>39734</v>
          </cell>
          <cell r="AF11777" t="str">
            <v>TFIT07150616</v>
          </cell>
          <cell r="AG11777">
            <v>0</v>
          </cell>
        </row>
        <row r="11778">
          <cell r="T11778" t="str">
            <v>TFIT0715061639733</v>
          </cell>
          <cell r="U11778">
            <v>39733</v>
          </cell>
          <cell r="V11778" t="str">
            <v>TFIT07150616</v>
          </cell>
          <cell r="W11778">
            <v>0</v>
          </cell>
          <cell r="Y11778" t="str">
            <v>TFIT0715061639733</v>
          </cell>
          <cell r="Z11778">
            <v>39733</v>
          </cell>
          <cell r="AA11778" t="str">
            <v>TFIT07150616</v>
          </cell>
          <cell r="AB11778">
            <v>0</v>
          </cell>
          <cell r="AD11778" t="str">
            <v>TFIT0715061639733</v>
          </cell>
          <cell r="AE11778">
            <v>39733</v>
          </cell>
          <cell r="AF11778" t="str">
            <v>TFIT07150616</v>
          </cell>
          <cell r="AG11778">
            <v>0</v>
          </cell>
        </row>
        <row r="11779">
          <cell r="T11779" t="str">
            <v>TFIT0715061639732</v>
          </cell>
          <cell r="U11779">
            <v>39732</v>
          </cell>
          <cell r="V11779" t="str">
            <v>TFIT07150616</v>
          </cell>
          <cell r="W11779">
            <v>0</v>
          </cell>
          <cell r="Y11779" t="str">
            <v>TFIT0715061639732</v>
          </cell>
          <cell r="Z11779">
            <v>39732</v>
          </cell>
          <cell r="AA11779" t="str">
            <v>TFIT07150616</v>
          </cell>
          <cell r="AB11779">
            <v>0</v>
          </cell>
          <cell r="AD11779" t="str">
            <v>TFIT0715061639732</v>
          </cell>
          <cell r="AE11779">
            <v>39732</v>
          </cell>
          <cell r="AF11779" t="str">
            <v>TFIT07150616</v>
          </cell>
          <cell r="AG11779">
            <v>0</v>
          </cell>
        </row>
        <row r="11780">
          <cell r="T11780" t="str">
            <v>TFIT0715061639731</v>
          </cell>
          <cell r="U11780">
            <v>39731</v>
          </cell>
          <cell r="V11780" t="str">
            <v>TFIT07150616</v>
          </cell>
          <cell r="W11780">
            <v>0</v>
          </cell>
          <cell r="Y11780" t="str">
            <v>TFIT0715061639731</v>
          </cell>
          <cell r="Z11780">
            <v>39731</v>
          </cell>
          <cell r="AA11780" t="str">
            <v>TFIT07150616</v>
          </cell>
          <cell r="AB11780">
            <v>0</v>
          </cell>
          <cell r="AD11780" t="str">
            <v>TFIT0715061639731</v>
          </cell>
          <cell r="AE11780">
            <v>39731</v>
          </cell>
          <cell r="AF11780" t="str">
            <v>TFIT07150616</v>
          </cell>
          <cell r="AG11780">
            <v>0</v>
          </cell>
        </row>
        <row r="11781">
          <cell r="T11781" t="str">
            <v>TFIT0715061639730</v>
          </cell>
          <cell r="U11781">
            <v>39730</v>
          </cell>
          <cell r="V11781" t="str">
            <v>TFIT07150616</v>
          </cell>
          <cell r="W11781">
            <v>0</v>
          </cell>
          <cell r="Y11781" t="str">
            <v>TFIT0715061639730</v>
          </cell>
          <cell r="Z11781">
            <v>39730</v>
          </cell>
          <cell r="AA11781" t="str">
            <v>TFIT07150616</v>
          </cell>
          <cell r="AB11781">
            <v>0</v>
          </cell>
          <cell r="AD11781" t="str">
            <v>TFIT0715061639730</v>
          </cell>
          <cell r="AE11781">
            <v>39730</v>
          </cell>
          <cell r="AF11781" t="str">
            <v>TFIT07150616</v>
          </cell>
          <cell r="AG11781">
            <v>0</v>
          </cell>
        </row>
        <row r="11782">
          <cell r="T11782" t="str">
            <v>TFIT0715061639729</v>
          </cell>
          <cell r="U11782">
            <v>39729</v>
          </cell>
          <cell r="V11782" t="str">
            <v>TFIT07150616</v>
          </cell>
          <cell r="W11782">
            <v>0</v>
          </cell>
          <cell r="Y11782" t="str">
            <v>TFIT0715061639729</v>
          </cell>
          <cell r="Z11782">
            <v>39729</v>
          </cell>
          <cell r="AA11782" t="str">
            <v>TFIT07150616</v>
          </cell>
          <cell r="AB11782">
            <v>0</v>
          </cell>
          <cell r="AD11782" t="str">
            <v>TFIT0715061639729</v>
          </cell>
          <cell r="AE11782">
            <v>39729</v>
          </cell>
          <cell r="AF11782" t="str">
            <v>TFIT07150616</v>
          </cell>
          <cell r="AG11782">
            <v>0</v>
          </cell>
        </row>
        <row r="11783">
          <cell r="T11783" t="str">
            <v>TFIT0715061639728</v>
          </cell>
          <cell r="U11783">
            <v>39728</v>
          </cell>
          <cell r="V11783" t="str">
            <v>TFIT07150616</v>
          </cell>
          <cell r="W11783">
            <v>0</v>
          </cell>
          <cell r="Y11783" t="str">
            <v>TFIT0715061639728</v>
          </cell>
          <cell r="Z11783">
            <v>39728</v>
          </cell>
          <cell r="AA11783" t="str">
            <v>TFIT07150616</v>
          </cell>
          <cell r="AB11783">
            <v>0</v>
          </cell>
          <cell r="AD11783" t="str">
            <v>TFIT0715061639728</v>
          </cell>
          <cell r="AE11783">
            <v>39728</v>
          </cell>
          <cell r="AF11783" t="str">
            <v>TFIT07150616</v>
          </cell>
          <cell r="AG11783">
            <v>0</v>
          </cell>
        </row>
        <row r="11784">
          <cell r="T11784" t="str">
            <v>TFIT0715061639727</v>
          </cell>
          <cell r="U11784">
            <v>39727</v>
          </cell>
          <cell r="V11784" t="str">
            <v>TFIT07150616</v>
          </cell>
          <cell r="W11784">
            <v>0</v>
          </cell>
          <cell r="Y11784" t="str">
            <v>TFIT0715061639727</v>
          </cell>
          <cell r="Z11784">
            <v>39727</v>
          </cell>
          <cell r="AA11784" t="str">
            <v>TFIT07150616</v>
          </cell>
          <cell r="AB11784">
            <v>0</v>
          </cell>
          <cell r="AD11784" t="str">
            <v>TFIT0715061639727</v>
          </cell>
          <cell r="AE11784">
            <v>39727</v>
          </cell>
          <cell r="AF11784" t="str">
            <v>TFIT07150616</v>
          </cell>
          <cell r="AG11784">
            <v>0</v>
          </cell>
        </row>
        <row r="11785">
          <cell r="T11785" t="str">
            <v>TFIT0715061639726</v>
          </cell>
          <cell r="U11785">
            <v>39726</v>
          </cell>
          <cell r="V11785" t="str">
            <v>TFIT07150616</v>
          </cell>
          <cell r="W11785">
            <v>0</v>
          </cell>
          <cell r="Y11785" t="str">
            <v>TFIT0715061639726</v>
          </cell>
          <cell r="Z11785">
            <v>39726</v>
          </cell>
          <cell r="AA11785" t="str">
            <v>TFIT07150616</v>
          </cell>
          <cell r="AB11785">
            <v>0</v>
          </cell>
          <cell r="AD11785" t="str">
            <v>TFIT0715061639726</v>
          </cell>
          <cell r="AE11785">
            <v>39726</v>
          </cell>
          <cell r="AF11785" t="str">
            <v>TFIT07150616</v>
          </cell>
          <cell r="AG11785">
            <v>0</v>
          </cell>
        </row>
        <row r="11786">
          <cell r="T11786" t="str">
            <v>TFIT0715061639725</v>
          </cell>
          <cell r="U11786">
            <v>39725</v>
          </cell>
          <cell r="V11786" t="str">
            <v>TFIT07150616</v>
          </cell>
          <cell r="W11786">
            <v>0</v>
          </cell>
          <cell r="Y11786" t="str">
            <v>TFIT0715061639725</v>
          </cell>
          <cell r="Z11786">
            <v>39725</v>
          </cell>
          <cell r="AA11786" t="str">
            <v>TFIT07150616</v>
          </cell>
          <cell r="AB11786">
            <v>0</v>
          </cell>
          <cell r="AD11786" t="str">
            <v>TFIT0715061639725</v>
          </cell>
          <cell r="AE11786">
            <v>39725</v>
          </cell>
          <cell r="AF11786" t="str">
            <v>TFIT07150616</v>
          </cell>
          <cell r="AG11786">
            <v>0</v>
          </cell>
        </row>
        <row r="11787">
          <cell r="T11787" t="str">
            <v>TFIT0715061639724</v>
          </cell>
          <cell r="U11787">
            <v>39724</v>
          </cell>
          <cell r="V11787" t="str">
            <v>TFIT07150616</v>
          </cell>
          <cell r="W11787">
            <v>0</v>
          </cell>
          <cell r="Y11787" t="str">
            <v>TFIT0715061639724</v>
          </cell>
          <cell r="Z11787">
            <v>39724</v>
          </cell>
          <cell r="AA11787" t="str">
            <v>TFIT07150616</v>
          </cell>
          <cell r="AB11787">
            <v>0</v>
          </cell>
          <cell r="AD11787" t="str">
            <v>TFIT0715061639724</v>
          </cell>
          <cell r="AE11787">
            <v>39724</v>
          </cell>
          <cell r="AF11787" t="str">
            <v>TFIT07150616</v>
          </cell>
          <cell r="AG11787">
            <v>0</v>
          </cell>
        </row>
        <row r="11788">
          <cell r="T11788" t="str">
            <v>TFIT0715061639723</v>
          </cell>
          <cell r="U11788">
            <v>39723</v>
          </cell>
          <cell r="V11788" t="str">
            <v>TFIT07150616</v>
          </cell>
          <cell r="W11788">
            <v>0</v>
          </cell>
          <cell r="Y11788" t="str">
            <v>TFIT0715061639723</v>
          </cell>
          <cell r="Z11788">
            <v>39723</v>
          </cell>
          <cell r="AA11788" t="str">
            <v>TFIT07150616</v>
          </cell>
          <cell r="AB11788">
            <v>0</v>
          </cell>
          <cell r="AD11788" t="str">
            <v>TFIT0715061639723</v>
          </cell>
          <cell r="AE11788">
            <v>39723</v>
          </cell>
          <cell r="AF11788" t="str">
            <v>TFIT07150616</v>
          </cell>
          <cell r="AG11788">
            <v>0</v>
          </cell>
        </row>
        <row r="11789">
          <cell r="T11789" t="str">
            <v>TFIT0715061639722</v>
          </cell>
          <cell r="U11789">
            <v>39722</v>
          </cell>
          <cell r="V11789" t="str">
            <v>TFIT07150616</v>
          </cell>
          <cell r="W11789">
            <v>0</v>
          </cell>
          <cell r="Y11789" t="str">
            <v>TFIT0715061639722</v>
          </cell>
          <cell r="Z11789">
            <v>39722</v>
          </cell>
          <cell r="AA11789" t="str">
            <v>TFIT07150616</v>
          </cell>
          <cell r="AB11789">
            <v>0</v>
          </cell>
          <cell r="AD11789" t="str">
            <v>TFIT0715061639722</v>
          </cell>
          <cell r="AE11789">
            <v>39722</v>
          </cell>
          <cell r="AF11789" t="str">
            <v>TFIT07150616</v>
          </cell>
          <cell r="AG11789">
            <v>0</v>
          </cell>
        </row>
        <row r="11790">
          <cell r="T11790" t="str">
            <v>TFIT0715061639721</v>
          </cell>
          <cell r="U11790">
            <v>39721</v>
          </cell>
          <cell r="V11790" t="str">
            <v>TFIT07150616</v>
          </cell>
          <cell r="W11790">
            <v>0</v>
          </cell>
          <cell r="Y11790" t="str">
            <v>TFIT0715061639721</v>
          </cell>
          <cell r="Z11790">
            <v>39721</v>
          </cell>
          <cell r="AA11790" t="str">
            <v>TFIT07150616</v>
          </cell>
          <cell r="AB11790">
            <v>0</v>
          </cell>
          <cell r="AD11790" t="str">
            <v>TFIT0715061639721</v>
          </cell>
          <cell r="AE11790">
            <v>39721</v>
          </cell>
          <cell r="AF11790" t="str">
            <v>TFIT07150616</v>
          </cell>
          <cell r="AG11790">
            <v>0</v>
          </cell>
        </row>
        <row r="11791">
          <cell r="T11791" t="str">
            <v>TFIT0715061639720</v>
          </cell>
          <cell r="U11791">
            <v>39720</v>
          </cell>
          <cell r="V11791" t="str">
            <v>TFIT07150616</v>
          </cell>
          <cell r="W11791">
            <v>0</v>
          </cell>
          <cell r="Y11791" t="str">
            <v>TFIT0715061639720</v>
          </cell>
          <cell r="Z11791">
            <v>39720</v>
          </cell>
          <cell r="AA11791" t="str">
            <v>TFIT07150616</v>
          </cell>
          <cell r="AB11791">
            <v>0</v>
          </cell>
          <cell r="AD11791" t="str">
            <v>TFIT0715061639720</v>
          </cell>
          <cell r="AE11791">
            <v>39720</v>
          </cell>
          <cell r="AF11791" t="str">
            <v>TFIT07150616</v>
          </cell>
          <cell r="AG11791">
            <v>0</v>
          </cell>
        </row>
        <row r="11792">
          <cell r="T11792" t="str">
            <v>TFIT0715061639719</v>
          </cell>
          <cell r="U11792">
            <v>39719</v>
          </cell>
          <cell r="V11792" t="str">
            <v>TFIT07150616</v>
          </cell>
          <cell r="W11792">
            <v>0</v>
          </cell>
          <cell r="Y11792" t="str">
            <v>TFIT0715061639719</v>
          </cell>
          <cell r="Z11792">
            <v>39719</v>
          </cell>
          <cell r="AA11792" t="str">
            <v>TFIT07150616</v>
          </cell>
          <cell r="AB11792">
            <v>0</v>
          </cell>
          <cell r="AD11792" t="str">
            <v>TFIT0715061639719</v>
          </cell>
          <cell r="AE11792">
            <v>39719</v>
          </cell>
          <cell r="AF11792" t="str">
            <v>TFIT07150616</v>
          </cell>
          <cell r="AG11792">
            <v>0</v>
          </cell>
        </row>
        <row r="11793">
          <cell r="T11793" t="str">
            <v>TFIT0715061639718</v>
          </cell>
          <cell r="U11793">
            <v>39718</v>
          </cell>
          <cell r="V11793" t="str">
            <v>TFIT07150616</v>
          </cell>
          <cell r="W11793">
            <v>0</v>
          </cell>
          <cell r="Y11793" t="str">
            <v>TFIT0715061639718</v>
          </cell>
          <cell r="Z11793">
            <v>39718</v>
          </cell>
          <cell r="AA11793" t="str">
            <v>TFIT07150616</v>
          </cell>
          <cell r="AB11793">
            <v>0</v>
          </cell>
          <cell r="AD11793" t="str">
            <v>TFIT0715061639718</v>
          </cell>
          <cell r="AE11793">
            <v>39718</v>
          </cell>
          <cell r="AF11793" t="str">
            <v>TFIT07150616</v>
          </cell>
          <cell r="AG11793">
            <v>0</v>
          </cell>
        </row>
        <row r="11794">
          <cell r="T11794" t="str">
            <v>TFIT0715061639717</v>
          </cell>
          <cell r="U11794">
            <v>39717</v>
          </cell>
          <cell r="V11794" t="str">
            <v>TFIT07150616</v>
          </cell>
          <cell r="W11794">
            <v>0</v>
          </cell>
          <cell r="Y11794" t="str">
            <v>TFIT0715061639717</v>
          </cell>
          <cell r="Z11794">
            <v>39717</v>
          </cell>
          <cell r="AA11794" t="str">
            <v>TFIT07150616</v>
          </cell>
          <cell r="AB11794">
            <v>0</v>
          </cell>
          <cell r="AD11794" t="str">
            <v>TFIT0715061639717</v>
          </cell>
          <cell r="AE11794">
            <v>39717</v>
          </cell>
          <cell r="AF11794" t="str">
            <v>TFIT07150616</v>
          </cell>
          <cell r="AG11794">
            <v>0</v>
          </cell>
        </row>
        <row r="11795">
          <cell r="T11795" t="str">
            <v>TFIT0715061639716</v>
          </cell>
          <cell r="U11795">
            <v>39716</v>
          </cell>
          <cell r="V11795" t="str">
            <v>TFIT07150616</v>
          </cell>
          <cell r="W11795">
            <v>0</v>
          </cell>
          <cell r="Y11795" t="str">
            <v>TFIT0715061639716</v>
          </cell>
          <cell r="Z11795">
            <v>39716</v>
          </cell>
          <cell r="AA11795" t="str">
            <v>TFIT07150616</v>
          </cell>
          <cell r="AB11795">
            <v>0</v>
          </cell>
          <cell r="AD11795" t="str">
            <v>TFIT0715061639716</v>
          </cell>
          <cell r="AE11795">
            <v>39716</v>
          </cell>
          <cell r="AF11795" t="str">
            <v>TFIT07150616</v>
          </cell>
          <cell r="AG11795">
            <v>0</v>
          </cell>
        </row>
        <row r="11796">
          <cell r="T11796" t="str">
            <v>TFIT0715061639715</v>
          </cell>
          <cell r="U11796">
            <v>39715</v>
          </cell>
          <cell r="V11796" t="str">
            <v>TFIT07150616</v>
          </cell>
          <cell r="W11796">
            <v>0</v>
          </cell>
          <cell r="Y11796" t="str">
            <v>TFIT0715061639715</v>
          </cell>
          <cell r="Z11796">
            <v>39715</v>
          </cell>
          <cell r="AA11796" t="str">
            <v>TFIT07150616</v>
          </cell>
          <cell r="AB11796">
            <v>0</v>
          </cell>
          <cell r="AD11796" t="str">
            <v>TFIT0715061639715</v>
          </cell>
          <cell r="AE11796">
            <v>39715</v>
          </cell>
          <cell r="AF11796" t="str">
            <v>TFIT07150616</v>
          </cell>
          <cell r="AG11796">
            <v>0</v>
          </cell>
        </row>
        <row r="11797">
          <cell r="T11797" t="str">
            <v>TFIT0715061639714</v>
          </cell>
          <cell r="U11797">
            <v>39714</v>
          </cell>
          <cell r="V11797" t="str">
            <v>TFIT07150616</v>
          </cell>
          <cell r="W11797">
            <v>0</v>
          </cell>
          <cell r="Y11797" t="str">
            <v>TFIT0715061639714</v>
          </cell>
          <cell r="Z11797">
            <v>39714</v>
          </cell>
          <cell r="AA11797" t="str">
            <v>TFIT07150616</v>
          </cell>
          <cell r="AB11797">
            <v>0</v>
          </cell>
          <cell r="AD11797" t="str">
            <v>TFIT0715061639714</v>
          </cell>
          <cell r="AE11797">
            <v>39714</v>
          </cell>
          <cell r="AF11797" t="str">
            <v>TFIT07150616</v>
          </cell>
          <cell r="AG11797">
            <v>0</v>
          </cell>
        </row>
        <row r="11798">
          <cell r="T11798" t="str">
            <v>TFIT0715061639713</v>
          </cell>
          <cell r="U11798">
            <v>39713</v>
          </cell>
          <cell r="V11798" t="str">
            <v>TFIT07150616</v>
          </cell>
          <cell r="W11798">
            <v>0</v>
          </cell>
          <cell r="Y11798" t="str">
            <v>TFIT0715061639713</v>
          </cell>
          <cell r="Z11798">
            <v>39713</v>
          </cell>
          <cell r="AA11798" t="str">
            <v>TFIT07150616</v>
          </cell>
          <cell r="AB11798">
            <v>0</v>
          </cell>
          <cell r="AD11798" t="str">
            <v>TFIT0715061639713</v>
          </cell>
          <cell r="AE11798">
            <v>39713</v>
          </cell>
          <cell r="AF11798" t="str">
            <v>TFIT07150616</v>
          </cell>
          <cell r="AG11798">
            <v>0</v>
          </cell>
        </row>
        <row r="11799">
          <cell r="T11799" t="str">
            <v>TFIT0715061639712</v>
          </cell>
          <cell r="U11799">
            <v>39712</v>
          </cell>
          <cell r="V11799" t="str">
            <v>TFIT07150616</v>
          </cell>
          <cell r="W11799">
            <v>0</v>
          </cell>
          <cell r="Y11799" t="str">
            <v>TFIT0715061639712</v>
          </cell>
          <cell r="Z11799">
            <v>39712</v>
          </cell>
          <cell r="AA11799" t="str">
            <v>TFIT07150616</v>
          </cell>
          <cell r="AB11799">
            <v>0</v>
          </cell>
          <cell r="AD11799" t="str">
            <v>TFIT0715061639712</v>
          </cell>
          <cell r="AE11799">
            <v>39712</v>
          </cell>
          <cell r="AF11799" t="str">
            <v>TFIT07150616</v>
          </cell>
          <cell r="AG11799">
            <v>0</v>
          </cell>
        </row>
        <row r="11800">
          <cell r="T11800" t="str">
            <v>TFIT0715061639711</v>
          </cell>
          <cell r="U11800">
            <v>39711</v>
          </cell>
          <cell r="V11800" t="str">
            <v>TFIT07150616</v>
          </cell>
          <cell r="W11800">
            <v>0</v>
          </cell>
          <cell r="Y11800" t="str">
            <v>TFIT0715061639711</v>
          </cell>
          <cell r="Z11800">
            <v>39711</v>
          </cell>
          <cell r="AA11800" t="str">
            <v>TFIT07150616</v>
          </cell>
          <cell r="AB11800">
            <v>0</v>
          </cell>
          <cell r="AD11800" t="str">
            <v>TFIT0715061639711</v>
          </cell>
          <cell r="AE11800">
            <v>39711</v>
          </cell>
          <cell r="AF11800" t="str">
            <v>TFIT07150616</v>
          </cell>
          <cell r="AG11800">
            <v>0</v>
          </cell>
        </row>
        <row r="11801">
          <cell r="T11801" t="str">
            <v>TFIT0715061639710</v>
          </cell>
          <cell r="U11801">
            <v>39710</v>
          </cell>
          <cell r="V11801" t="str">
            <v>TFIT07150616</v>
          </cell>
          <cell r="W11801">
            <v>0</v>
          </cell>
          <cell r="Y11801" t="str">
            <v>TFIT0715061639710</v>
          </cell>
          <cell r="Z11801">
            <v>39710</v>
          </cell>
          <cell r="AA11801" t="str">
            <v>TFIT07150616</v>
          </cell>
          <cell r="AB11801">
            <v>0</v>
          </cell>
          <cell r="AD11801" t="str">
            <v>TFIT0715061639710</v>
          </cell>
          <cell r="AE11801">
            <v>39710</v>
          </cell>
          <cell r="AF11801" t="str">
            <v>TFIT07150616</v>
          </cell>
          <cell r="AG11801">
            <v>0</v>
          </cell>
        </row>
        <row r="11802">
          <cell r="T11802" t="str">
            <v>TFIT0715061639709</v>
          </cell>
          <cell r="U11802">
            <v>39709</v>
          </cell>
          <cell r="V11802" t="str">
            <v>TFIT07150616</v>
          </cell>
          <cell r="W11802">
            <v>0</v>
          </cell>
          <cell r="Y11802" t="str">
            <v>TFIT0715061639709</v>
          </cell>
          <cell r="Z11802">
            <v>39709</v>
          </cell>
          <cell r="AA11802" t="str">
            <v>TFIT07150616</v>
          </cell>
          <cell r="AB11802">
            <v>0</v>
          </cell>
          <cell r="AD11802" t="str">
            <v>TFIT0715061639709</v>
          </cell>
          <cell r="AE11802">
            <v>39709</v>
          </cell>
          <cell r="AF11802" t="str">
            <v>TFIT07150616</v>
          </cell>
          <cell r="AG11802">
            <v>0</v>
          </cell>
        </row>
        <row r="11803">
          <cell r="T11803" t="str">
            <v>TFIT0715061639708</v>
          </cell>
          <cell r="U11803">
            <v>39708</v>
          </cell>
          <cell r="V11803" t="str">
            <v>TFIT07150616</v>
          </cell>
          <cell r="W11803">
            <v>0</v>
          </cell>
          <cell r="Y11803" t="str">
            <v>TFIT0715061639708</v>
          </cell>
          <cell r="Z11803">
            <v>39708</v>
          </cell>
          <cell r="AA11803" t="str">
            <v>TFIT07150616</v>
          </cell>
          <cell r="AB11803">
            <v>0</v>
          </cell>
          <cell r="AD11803" t="str">
            <v>TFIT0715061639708</v>
          </cell>
          <cell r="AE11803">
            <v>39708</v>
          </cell>
          <cell r="AF11803" t="str">
            <v>TFIT07150616</v>
          </cell>
          <cell r="AG11803">
            <v>0</v>
          </cell>
        </row>
        <row r="11804">
          <cell r="T11804" t="str">
            <v>TFIT0715061639707</v>
          </cell>
          <cell r="U11804">
            <v>39707</v>
          </cell>
          <cell r="V11804" t="str">
            <v>TFIT07150616</v>
          </cell>
          <cell r="W11804">
            <v>0</v>
          </cell>
          <cell r="Y11804" t="str">
            <v>TFIT0715061639707</v>
          </cell>
          <cell r="Z11804">
            <v>39707</v>
          </cell>
          <cell r="AA11804" t="str">
            <v>TFIT07150616</v>
          </cell>
          <cell r="AB11804">
            <v>0</v>
          </cell>
          <cell r="AD11804" t="str">
            <v>TFIT0715061639707</v>
          </cell>
          <cell r="AE11804">
            <v>39707</v>
          </cell>
          <cell r="AF11804" t="str">
            <v>TFIT07150616</v>
          </cell>
          <cell r="AG11804">
            <v>0</v>
          </cell>
        </row>
        <row r="11805">
          <cell r="T11805" t="str">
            <v>TFIT0715061639706</v>
          </cell>
          <cell r="U11805">
            <v>39706</v>
          </cell>
          <cell r="V11805" t="str">
            <v>TFIT07150616</v>
          </cell>
          <cell r="W11805">
            <v>0</v>
          </cell>
          <cell r="Y11805" t="str">
            <v>TFIT0715061639706</v>
          </cell>
          <cell r="Z11805">
            <v>39706</v>
          </cell>
          <cell r="AA11805" t="str">
            <v>TFIT07150616</v>
          </cell>
          <cell r="AB11805">
            <v>0</v>
          </cell>
          <cell r="AD11805" t="str">
            <v>TFIT0715061639706</v>
          </cell>
          <cell r="AE11805">
            <v>39706</v>
          </cell>
          <cell r="AF11805" t="str">
            <v>TFIT07150616</v>
          </cell>
          <cell r="AG11805">
            <v>0</v>
          </cell>
        </row>
        <row r="11806">
          <cell r="T11806" t="str">
            <v>TFIT0715061639705</v>
          </cell>
          <cell r="U11806">
            <v>39705</v>
          </cell>
          <cell r="V11806" t="str">
            <v>TFIT07150616</v>
          </cell>
          <cell r="W11806">
            <v>0</v>
          </cell>
          <cell r="Y11806" t="str">
            <v>TFIT0715061639705</v>
          </cell>
          <cell r="Z11806">
            <v>39705</v>
          </cell>
          <cell r="AA11806" t="str">
            <v>TFIT07150616</v>
          </cell>
          <cell r="AB11806">
            <v>0</v>
          </cell>
          <cell r="AD11806" t="str">
            <v>TFIT0715061639705</v>
          </cell>
          <cell r="AE11806">
            <v>39705</v>
          </cell>
          <cell r="AF11806" t="str">
            <v>TFIT07150616</v>
          </cell>
          <cell r="AG11806">
            <v>0</v>
          </cell>
        </row>
        <row r="11807">
          <cell r="T11807" t="str">
            <v>TFIT0715061639704</v>
          </cell>
          <cell r="U11807">
            <v>39704</v>
          </cell>
          <cell r="V11807" t="str">
            <v>TFIT07150616</v>
          </cell>
          <cell r="W11807">
            <v>0</v>
          </cell>
          <cell r="Y11807" t="str">
            <v>TFIT0715061639704</v>
          </cell>
          <cell r="Z11807">
            <v>39704</v>
          </cell>
          <cell r="AA11807" t="str">
            <v>TFIT07150616</v>
          </cell>
          <cell r="AB11807">
            <v>0</v>
          </cell>
          <cell r="AD11807" t="str">
            <v>TFIT0715061639704</v>
          </cell>
          <cell r="AE11807">
            <v>39704</v>
          </cell>
          <cell r="AF11807" t="str">
            <v>TFIT07150616</v>
          </cell>
          <cell r="AG11807">
            <v>0</v>
          </cell>
        </row>
        <row r="11808">
          <cell r="T11808" t="str">
            <v>TFIT0715061639703</v>
          </cell>
          <cell r="U11808">
            <v>39703</v>
          </cell>
          <cell r="V11808" t="str">
            <v>TFIT07150616</v>
          </cell>
          <cell r="W11808">
            <v>0</v>
          </cell>
          <cell r="Y11808" t="str">
            <v>TFIT0715061639703</v>
          </cell>
          <cell r="Z11808">
            <v>39703</v>
          </cell>
          <cell r="AA11808" t="str">
            <v>TFIT07150616</v>
          </cell>
          <cell r="AB11808">
            <v>0</v>
          </cell>
          <cell r="AD11808" t="str">
            <v>TFIT0715061639703</v>
          </cell>
          <cell r="AE11808">
            <v>39703</v>
          </cell>
          <cell r="AF11808" t="str">
            <v>TFIT07150616</v>
          </cell>
          <cell r="AG11808">
            <v>0</v>
          </cell>
        </row>
        <row r="11809">
          <cell r="T11809" t="str">
            <v>TFIT0715061639702</v>
          </cell>
          <cell r="U11809">
            <v>39702</v>
          </cell>
          <cell r="V11809" t="str">
            <v>TFIT07150616</v>
          </cell>
          <cell r="W11809">
            <v>0</v>
          </cell>
          <cell r="Y11809" t="str">
            <v>TFIT0715061639702</v>
          </cell>
          <cell r="Z11809">
            <v>39702</v>
          </cell>
          <cell r="AA11809" t="str">
            <v>TFIT07150616</v>
          </cell>
          <cell r="AB11809">
            <v>0</v>
          </cell>
          <cell r="AD11809" t="str">
            <v>TFIT0715061639702</v>
          </cell>
          <cell r="AE11809">
            <v>39702</v>
          </cell>
          <cell r="AF11809" t="str">
            <v>TFIT07150616</v>
          </cell>
          <cell r="AG11809">
            <v>0</v>
          </cell>
        </row>
        <row r="11810">
          <cell r="T11810" t="str">
            <v>TFIT0715061639701</v>
          </cell>
          <cell r="U11810">
            <v>39701</v>
          </cell>
          <cell r="V11810" t="str">
            <v>TFIT07150616</v>
          </cell>
          <cell r="W11810">
            <v>0</v>
          </cell>
          <cell r="Y11810" t="str">
            <v>TFIT0715061639701</v>
          </cell>
          <cell r="Z11810">
            <v>39701</v>
          </cell>
          <cell r="AA11810" t="str">
            <v>TFIT07150616</v>
          </cell>
          <cell r="AB11810">
            <v>0</v>
          </cell>
          <cell r="AD11810" t="str">
            <v>TFIT0715061639701</v>
          </cell>
          <cell r="AE11810">
            <v>39701</v>
          </cell>
          <cell r="AF11810" t="str">
            <v>TFIT07150616</v>
          </cell>
          <cell r="AG11810">
            <v>0</v>
          </cell>
        </row>
        <row r="11811">
          <cell r="T11811" t="str">
            <v>TFIT0715061639700</v>
          </cell>
          <cell r="U11811">
            <v>39700</v>
          </cell>
          <cell r="V11811" t="str">
            <v>TFIT07150616</v>
          </cell>
          <cell r="W11811">
            <v>0</v>
          </cell>
          <cell r="Y11811" t="str">
            <v>TFIT0715061639700</v>
          </cell>
          <cell r="Z11811">
            <v>39700</v>
          </cell>
          <cell r="AA11811" t="str">
            <v>TFIT07150616</v>
          </cell>
          <cell r="AB11811">
            <v>0</v>
          </cell>
          <cell r="AD11811" t="str">
            <v>TFIT0715061639700</v>
          </cell>
          <cell r="AE11811">
            <v>39700</v>
          </cell>
          <cell r="AF11811" t="str">
            <v>TFIT07150616</v>
          </cell>
          <cell r="AG11811">
            <v>0</v>
          </cell>
        </row>
        <row r="11812">
          <cell r="T11812" t="str">
            <v>TFIT0715061639699</v>
          </cell>
          <cell r="U11812">
            <v>39699</v>
          </cell>
          <cell r="V11812" t="str">
            <v>TFIT07150616</v>
          </cell>
          <cell r="W11812">
            <v>0</v>
          </cell>
          <cell r="Y11812" t="str">
            <v>TFIT0715061639699</v>
          </cell>
          <cell r="Z11812">
            <v>39699</v>
          </cell>
          <cell r="AA11812" t="str">
            <v>TFIT07150616</v>
          </cell>
          <cell r="AB11812">
            <v>0</v>
          </cell>
          <cell r="AD11812" t="str">
            <v>TFIT0715061639699</v>
          </cell>
          <cell r="AE11812">
            <v>39699</v>
          </cell>
          <cell r="AF11812" t="str">
            <v>TFIT07150616</v>
          </cell>
          <cell r="AG11812">
            <v>0</v>
          </cell>
        </row>
        <row r="11813">
          <cell r="T11813" t="str">
            <v>TFIT0715061639698</v>
          </cell>
          <cell r="U11813">
            <v>39698</v>
          </cell>
          <cell r="V11813" t="str">
            <v>TFIT07150616</v>
          </cell>
          <cell r="W11813">
            <v>0</v>
          </cell>
          <cell r="Y11813" t="str">
            <v>TFIT0715061639698</v>
          </cell>
          <cell r="Z11813">
            <v>39698</v>
          </cell>
          <cell r="AA11813" t="str">
            <v>TFIT07150616</v>
          </cell>
          <cell r="AB11813">
            <v>0</v>
          </cell>
          <cell r="AD11813" t="str">
            <v>TFIT0715061639698</v>
          </cell>
          <cell r="AE11813">
            <v>39698</v>
          </cell>
          <cell r="AF11813" t="str">
            <v>TFIT07150616</v>
          </cell>
          <cell r="AG11813">
            <v>0</v>
          </cell>
        </row>
        <row r="11814">
          <cell r="T11814" t="str">
            <v>TFIT0715061639697</v>
          </cell>
          <cell r="U11814">
            <v>39697</v>
          </cell>
          <cell r="V11814" t="str">
            <v>TFIT07150616</v>
          </cell>
          <cell r="W11814">
            <v>0</v>
          </cell>
          <cell r="Y11814" t="str">
            <v>TFIT0715061639697</v>
          </cell>
          <cell r="Z11814">
            <v>39697</v>
          </cell>
          <cell r="AA11814" t="str">
            <v>TFIT07150616</v>
          </cell>
          <cell r="AB11814">
            <v>0</v>
          </cell>
          <cell r="AD11814" t="str">
            <v>TFIT0715061639697</v>
          </cell>
          <cell r="AE11814">
            <v>39697</v>
          </cell>
          <cell r="AF11814" t="str">
            <v>TFIT07150616</v>
          </cell>
          <cell r="AG11814">
            <v>0</v>
          </cell>
        </row>
        <row r="11815">
          <cell r="T11815" t="str">
            <v>TFIT0715061639696</v>
          </cell>
          <cell r="U11815">
            <v>39696</v>
          </cell>
          <cell r="V11815" t="str">
            <v>TFIT07150616</v>
          </cell>
          <cell r="W11815">
            <v>0</v>
          </cell>
          <cell r="Y11815" t="str">
            <v>TFIT0715061639696</v>
          </cell>
          <cell r="Z11815">
            <v>39696</v>
          </cell>
          <cell r="AA11815" t="str">
            <v>TFIT07150616</v>
          </cell>
          <cell r="AB11815">
            <v>0</v>
          </cell>
          <cell r="AD11815" t="str">
            <v>TFIT0715061639696</v>
          </cell>
          <cell r="AE11815">
            <v>39696</v>
          </cell>
          <cell r="AF11815" t="str">
            <v>TFIT07150616</v>
          </cell>
          <cell r="AG11815">
            <v>0</v>
          </cell>
        </row>
        <row r="11816">
          <cell r="T11816" t="str">
            <v>TFIT0715061639695</v>
          </cell>
          <cell r="U11816">
            <v>39695</v>
          </cell>
          <cell r="V11816" t="str">
            <v>TFIT07150616</v>
          </cell>
          <cell r="W11816">
            <v>0</v>
          </cell>
          <cell r="Y11816" t="str">
            <v>TFIT0715061639695</v>
          </cell>
          <cell r="Z11816">
            <v>39695</v>
          </cell>
          <cell r="AA11816" t="str">
            <v>TFIT07150616</v>
          </cell>
          <cell r="AB11816">
            <v>0</v>
          </cell>
          <cell r="AD11816" t="str">
            <v>TFIT0715061639695</v>
          </cell>
          <cell r="AE11816">
            <v>39695</v>
          </cell>
          <cell r="AF11816" t="str">
            <v>TFIT07150616</v>
          </cell>
          <cell r="AG11816">
            <v>0</v>
          </cell>
        </row>
        <row r="11817">
          <cell r="T11817" t="str">
            <v>TFIT0715061639694</v>
          </cell>
          <cell r="U11817">
            <v>39694</v>
          </cell>
          <cell r="V11817" t="str">
            <v>TFIT07150616</v>
          </cell>
          <cell r="W11817">
            <v>0</v>
          </cell>
          <cell r="Y11817" t="str">
            <v>TFIT0715061639694</v>
          </cell>
          <cell r="Z11817">
            <v>39694</v>
          </cell>
          <cell r="AA11817" t="str">
            <v>TFIT07150616</v>
          </cell>
          <cell r="AB11817">
            <v>0</v>
          </cell>
          <cell r="AD11817" t="str">
            <v>TFIT0715061639694</v>
          </cell>
          <cell r="AE11817">
            <v>39694</v>
          </cell>
          <cell r="AF11817" t="str">
            <v>TFIT07150616</v>
          </cell>
          <cell r="AG11817">
            <v>0</v>
          </cell>
        </row>
        <row r="11818">
          <cell r="T11818" t="str">
            <v>TFIT0715061639693</v>
          </cell>
          <cell r="U11818">
            <v>39693</v>
          </cell>
          <cell r="V11818" t="str">
            <v>TFIT07150616</v>
          </cell>
          <cell r="W11818">
            <v>0</v>
          </cell>
          <cell r="Y11818" t="str">
            <v>TFIT0715061639693</v>
          </cell>
          <cell r="Z11818">
            <v>39693</v>
          </cell>
          <cell r="AA11818" t="str">
            <v>TFIT07150616</v>
          </cell>
          <cell r="AB11818">
            <v>0</v>
          </cell>
          <cell r="AD11818" t="str">
            <v>TFIT0715061639693</v>
          </cell>
          <cell r="AE11818">
            <v>39693</v>
          </cell>
          <cell r="AF11818" t="str">
            <v>TFIT07150616</v>
          </cell>
          <cell r="AG11818">
            <v>0</v>
          </cell>
        </row>
        <row r="11819">
          <cell r="T11819" t="str">
            <v>TFIT0715061639692</v>
          </cell>
          <cell r="U11819">
            <v>39692</v>
          </cell>
          <cell r="V11819" t="str">
            <v>TFIT07150616</v>
          </cell>
          <cell r="W11819">
            <v>0</v>
          </cell>
          <cell r="Y11819" t="str">
            <v>TFIT0715061639692</v>
          </cell>
          <cell r="Z11819">
            <v>39692</v>
          </cell>
          <cell r="AA11819" t="str">
            <v>TFIT07150616</v>
          </cell>
          <cell r="AB11819">
            <v>0</v>
          </cell>
          <cell r="AD11819" t="str">
            <v>TFIT0715061639692</v>
          </cell>
          <cell r="AE11819">
            <v>39692</v>
          </cell>
          <cell r="AF11819" t="str">
            <v>TFIT07150616</v>
          </cell>
          <cell r="AG11819">
            <v>0</v>
          </cell>
        </row>
        <row r="11820">
          <cell r="T11820" t="str">
            <v>TFIT0715061639691</v>
          </cell>
          <cell r="U11820">
            <v>39691</v>
          </cell>
          <cell r="V11820" t="str">
            <v>TFIT07150616</v>
          </cell>
          <cell r="W11820">
            <v>0</v>
          </cell>
          <cell r="Y11820" t="str">
            <v>TFIT0715061639691</v>
          </cell>
          <cell r="Z11820">
            <v>39691</v>
          </cell>
          <cell r="AA11820" t="str">
            <v>TFIT07150616</v>
          </cell>
          <cell r="AB11820">
            <v>0</v>
          </cell>
          <cell r="AD11820" t="str">
            <v>TFIT0715061639691</v>
          </cell>
          <cell r="AE11820">
            <v>39691</v>
          </cell>
          <cell r="AF11820" t="str">
            <v>TFIT07150616</v>
          </cell>
          <cell r="AG11820">
            <v>0</v>
          </cell>
        </row>
        <row r="11821">
          <cell r="T11821" t="str">
            <v>TFIT0715061639690</v>
          </cell>
          <cell r="U11821">
            <v>39690</v>
          </cell>
          <cell r="V11821" t="str">
            <v>TFIT07150616</v>
          </cell>
          <cell r="W11821">
            <v>0</v>
          </cell>
          <cell r="Y11821" t="str">
            <v>TFIT0715061639690</v>
          </cell>
          <cell r="Z11821">
            <v>39690</v>
          </cell>
          <cell r="AA11821" t="str">
            <v>TFIT07150616</v>
          </cell>
          <cell r="AB11821">
            <v>0</v>
          </cell>
          <cell r="AD11821" t="str">
            <v>TFIT0715061639690</v>
          </cell>
          <cell r="AE11821">
            <v>39690</v>
          </cell>
          <cell r="AF11821" t="str">
            <v>TFIT07150616</v>
          </cell>
          <cell r="AG11821">
            <v>0</v>
          </cell>
        </row>
        <row r="11822">
          <cell r="T11822" t="str">
            <v>TFIT0715061639689</v>
          </cell>
          <cell r="U11822">
            <v>39689</v>
          </cell>
          <cell r="V11822" t="str">
            <v>TFIT07150616</v>
          </cell>
          <cell r="W11822">
            <v>0</v>
          </cell>
          <cell r="Y11822" t="str">
            <v>TFIT0715061639689</v>
          </cell>
          <cell r="Z11822">
            <v>39689</v>
          </cell>
          <cell r="AA11822" t="str">
            <v>TFIT07150616</v>
          </cell>
          <cell r="AB11822">
            <v>0</v>
          </cell>
          <cell r="AD11822" t="str">
            <v>TFIT0715061639689</v>
          </cell>
          <cell r="AE11822">
            <v>39689</v>
          </cell>
          <cell r="AF11822" t="str">
            <v>TFIT07150616</v>
          </cell>
          <cell r="AG11822">
            <v>0</v>
          </cell>
        </row>
        <row r="11823">
          <cell r="T11823" t="str">
            <v>TFIT0715061639688</v>
          </cell>
          <cell r="U11823">
            <v>39688</v>
          </cell>
          <cell r="V11823" t="str">
            <v>TFIT07150616</v>
          </cell>
          <cell r="W11823">
            <v>0</v>
          </cell>
          <cell r="Y11823" t="str">
            <v>TFIT0715061639688</v>
          </cell>
          <cell r="Z11823">
            <v>39688</v>
          </cell>
          <cell r="AA11823" t="str">
            <v>TFIT07150616</v>
          </cell>
          <cell r="AB11823">
            <v>0</v>
          </cell>
          <cell r="AD11823" t="str">
            <v>TFIT0715061639688</v>
          </cell>
          <cell r="AE11823">
            <v>39688</v>
          </cell>
          <cell r="AF11823" t="str">
            <v>TFIT07150616</v>
          </cell>
          <cell r="AG11823">
            <v>0</v>
          </cell>
        </row>
        <row r="11824">
          <cell r="T11824" t="str">
            <v>TFIT0715061639687</v>
          </cell>
          <cell r="U11824">
            <v>39687</v>
          </cell>
          <cell r="V11824" t="str">
            <v>TFIT07150616</v>
          </cell>
          <cell r="W11824">
            <v>0</v>
          </cell>
          <cell r="Y11824" t="str">
            <v>TFIT0715061639687</v>
          </cell>
          <cell r="Z11824">
            <v>39687</v>
          </cell>
          <cell r="AA11824" t="str">
            <v>TFIT07150616</v>
          </cell>
          <cell r="AB11824">
            <v>0</v>
          </cell>
          <cell r="AD11824" t="str">
            <v>TFIT0715061639687</v>
          </cell>
          <cell r="AE11824">
            <v>39687</v>
          </cell>
          <cell r="AF11824" t="str">
            <v>TFIT07150616</v>
          </cell>
          <cell r="AG11824">
            <v>0</v>
          </cell>
        </row>
        <row r="11825">
          <cell r="T11825" t="str">
            <v>TFIT0715061639686</v>
          </cell>
          <cell r="U11825">
            <v>39686</v>
          </cell>
          <cell r="V11825" t="str">
            <v>TFIT07150616</v>
          </cell>
          <cell r="W11825">
            <v>0</v>
          </cell>
          <cell r="Y11825" t="str">
            <v>TFIT0715061639686</v>
          </cell>
          <cell r="Z11825">
            <v>39686</v>
          </cell>
          <cell r="AA11825" t="str">
            <v>TFIT07150616</v>
          </cell>
          <cell r="AB11825">
            <v>0</v>
          </cell>
          <cell r="AD11825" t="str">
            <v>TFIT0715061639686</v>
          </cell>
          <cell r="AE11825">
            <v>39686</v>
          </cell>
          <cell r="AF11825" t="str">
            <v>TFIT07150616</v>
          </cell>
          <cell r="AG11825">
            <v>0</v>
          </cell>
        </row>
        <row r="11826">
          <cell r="T11826" t="str">
            <v>TFIT0715061639685</v>
          </cell>
          <cell r="U11826">
            <v>39685</v>
          </cell>
          <cell r="V11826" t="str">
            <v>TFIT07150616</v>
          </cell>
          <cell r="W11826">
            <v>0</v>
          </cell>
          <cell r="Y11826" t="str">
            <v>TFIT0715061639685</v>
          </cell>
          <cell r="Z11826">
            <v>39685</v>
          </cell>
          <cell r="AA11826" t="str">
            <v>TFIT07150616</v>
          </cell>
          <cell r="AB11826">
            <v>0</v>
          </cell>
          <cell r="AD11826" t="str">
            <v>TFIT0715061639685</v>
          </cell>
          <cell r="AE11826">
            <v>39685</v>
          </cell>
          <cell r="AF11826" t="str">
            <v>TFIT07150616</v>
          </cell>
          <cell r="AG11826">
            <v>0</v>
          </cell>
        </row>
        <row r="11827">
          <cell r="T11827" t="str">
            <v>TFIT0715061639684</v>
          </cell>
          <cell r="U11827">
            <v>39684</v>
          </cell>
          <cell r="V11827" t="str">
            <v>TFIT07150616</v>
          </cell>
          <cell r="W11827">
            <v>0</v>
          </cell>
          <cell r="Y11827" t="str">
            <v>TFIT0715061639684</v>
          </cell>
          <cell r="Z11827">
            <v>39684</v>
          </cell>
          <cell r="AA11827" t="str">
            <v>TFIT07150616</v>
          </cell>
          <cell r="AB11827">
            <v>0</v>
          </cell>
          <cell r="AD11827" t="str">
            <v>TFIT0715061639684</v>
          </cell>
          <cell r="AE11827">
            <v>39684</v>
          </cell>
          <cell r="AF11827" t="str">
            <v>TFIT07150616</v>
          </cell>
          <cell r="AG11827">
            <v>0</v>
          </cell>
        </row>
        <row r="11828">
          <cell r="T11828" t="str">
            <v>TFIT0715061639683</v>
          </cell>
          <cell r="U11828">
            <v>39683</v>
          </cell>
          <cell r="V11828" t="str">
            <v>TFIT07150616</v>
          </cell>
          <cell r="W11828">
            <v>0</v>
          </cell>
          <cell r="Y11828" t="str">
            <v>TFIT0715061639683</v>
          </cell>
          <cell r="Z11828">
            <v>39683</v>
          </cell>
          <cell r="AA11828" t="str">
            <v>TFIT07150616</v>
          </cell>
          <cell r="AB11828">
            <v>0</v>
          </cell>
          <cell r="AD11828" t="str">
            <v>TFIT0715061639683</v>
          </cell>
          <cell r="AE11828">
            <v>39683</v>
          </cell>
          <cell r="AF11828" t="str">
            <v>TFIT07150616</v>
          </cell>
          <cell r="AG11828">
            <v>0</v>
          </cell>
        </row>
        <row r="11829">
          <cell r="T11829" t="str">
            <v>TFIT0715061639682</v>
          </cell>
          <cell r="U11829">
            <v>39682</v>
          </cell>
          <cell r="V11829" t="str">
            <v>TFIT07150616</v>
          </cell>
          <cell r="W11829">
            <v>0</v>
          </cell>
          <cell r="Y11829" t="str">
            <v>TFIT0715061639682</v>
          </cell>
          <cell r="Z11829">
            <v>39682</v>
          </cell>
          <cell r="AA11829" t="str">
            <v>TFIT07150616</v>
          </cell>
          <cell r="AB11829">
            <v>0</v>
          </cell>
          <cell r="AD11829" t="str">
            <v>TFIT0715061639682</v>
          </cell>
          <cell r="AE11829">
            <v>39682</v>
          </cell>
          <cell r="AF11829" t="str">
            <v>TFIT07150616</v>
          </cell>
          <cell r="AG11829">
            <v>0</v>
          </cell>
        </row>
        <row r="11830">
          <cell r="T11830" t="str">
            <v>TFIT0715061639681</v>
          </cell>
          <cell r="U11830">
            <v>39681</v>
          </cell>
          <cell r="V11830" t="str">
            <v>TFIT07150616</v>
          </cell>
          <cell r="W11830">
            <v>0</v>
          </cell>
          <cell r="Y11830" t="str">
            <v>TFIT0715061639681</v>
          </cell>
          <cell r="Z11830">
            <v>39681</v>
          </cell>
          <cell r="AA11830" t="str">
            <v>TFIT07150616</v>
          </cell>
          <cell r="AB11830">
            <v>0</v>
          </cell>
          <cell r="AD11830" t="str">
            <v>TFIT0715061639681</v>
          </cell>
          <cell r="AE11830">
            <v>39681</v>
          </cell>
          <cell r="AF11830" t="str">
            <v>TFIT07150616</v>
          </cell>
          <cell r="AG11830">
            <v>0</v>
          </cell>
        </row>
        <row r="11831">
          <cell r="T11831" t="str">
            <v>TFIT0715061639680</v>
          </cell>
          <cell r="U11831">
            <v>39680</v>
          </cell>
          <cell r="V11831" t="str">
            <v>TFIT07150616</v>
          </cell>
          <cell r="W11831">
            <v>0</v>
          </cell>
          <cell r="Y11831" t="str">
            <v>TFIT0715061639680</v>
          </cell>
          <cell r="Z11831">
            <v>39680</v>
          </cell>
          <cell r="AA11831" t="str">
            <v>TFIT07150616</v>
          </cell>
          <cell r="AB11831">
            <v>0</v>
          </cell>
          <cell r="AD11831" t="str">
            <v>TFIT0715061639680</v>
          </cell>
          <cell r="AE11831">
            <v>39680</v>
          </cell>
          <cell r="AF11831" t="str">
            <v>TFIT07150616</v>
          </cell>
          <cell r="AG11831">
            <v>0</v>
          </cell>
        </row>
        <row r="11832">
          <cell r="T11832" t="str">
            <v>TFIT0715061639679</v>
          </cell>
          <cell r="U11832">
            <v>39679</v>
          </cell>
          <cell r="V11832" t="str">
            <v>TFIT07150616</v>
          </cell>
          <cell r="W11832">
            <v>0</v>
          </cell>
          <cell r="Y11832" t="str">
            <v>TFIT0715061639679</v>
          </cell>
          <cell r="Z11832">
            <v>39679</v>
          </cell>
          <cell r="AA11832" t="str">
            <v>TFIT07150616</v>
          </cell>
          <cell r="AB11832">
            <v>0</v>
          </cell>
          <cell r="AD11832" t="str">
            <v>TFIT0715061639679</v>
          </cell>
          <cell r="AE11832">
            <v>39679</v>
          </cell>
          <cell r="AF11832" t="str">
            <v>TFIT07150616</v>
          </cell>
          <cell r="AG11832">
            <v>0</v>
          </cell>
        </row>
        <row r="11833">
          <cell r="T11833" t="str">
            <v>TFIT0715061639678</v>
          </cell>
          <cell r="U11833">
            <v>39678</v>
          </cell>
          <cell r="V11833" t="str">
            <v>TFIT07150616</v>
          </cell>
          <cell r="W11833">
            <v>0</v>
          </cell>
          <cell r="Y11833" t="str">
            <v>TFIT0715061639678</v>
          </cell>
          <cell r="Z11833">
            <v>39678</v>
          </cell>
          <cell r="AA11833" t="str">
            <v>TFIT07150616</v>
          </cell>
          <cell r="AB11833">
            <v>0</v>
          </cell>
          <cell r="AD11833" t="str">
            <v>TFIT0715061639678</v>
          </cell>
          <cell r="AE11833">
            <v>39678</v>
          </cell>
          <cell r="AF11833" t="str">
            <v>TFIT07150616</v>
          </cell>
          <cell r="AG11833">
            <v>0</v>
          </cell>
        </row>
        <row r="11834">
          <cell r="T11834" t="str">
            <v>TFIT0715061639677</v>
          </cell>
          <cell r="U11834">
            <v>39677</v>
          </cell>
          <cell r="V11834" t="str">
            <v>TFIT07150616</v>
          </cell>
          <cell r="W11834">
            <v>0</v>
          </cell>
          <cell r="Y11834" t="str">
            <v>TFIT0715061639677</v>
          </cell>
          <cell r="Z11834">
            <v>39677</v>
          </cell>
          <cell r="AA11834" t="str">
            <v>TFIT07150616</v>
          </cell>
          <cell r="AB11834">
            <v>0</v>
          </cell>
          <cell r="AD11834" t="str">
            <v>TFIT0715061639677</v>
          </cell>
          <cell r="AE11834">
            <v>39677</v>
          </cell>
          <cell r="AF11834" t="str">
            <v>TFIT07150616</v>
          </cell>
          <cell r="AG11834">
            <v>0</v>
          </cell>
        </row>
        <row r="11835">
          <cell r="T11835" t="str">
            <v>TFIT0715061639676</v>
          </cell>
          <cell r="U11835">
            <v>39676</v>
          </cell>
          <cell r="V11835" t="str">
            <v>TFIT07150616</v>
          </cell>
          <cell r="W11835">
            <v>0</v>
          </cell>
          <cell r="Y11835" t="str">
            <v>TFIT0715061639676</v>
          </cell>
          <cell r="Z11835">
            <v>39676</v>
          </cell>
          <cell r="AA11835" t="str">
            <v>TFIT07150616</v>
          </cell>
          <cell r="AB11835">
            <v>0</v>
          </cell>
          <cell r="AD11835" t="str">
            <v>TFIT0715061639676</v>
          </cell>
          <cell r="AE11835">
            <v>39676</v>
          </cell>
          <cell r="AF11835" t="str">
            <v>TFIT07150616</v>
          </cell>
          <cell r="AG11835">
            <v>0</v>
          </cell>
        </row>
        <row r="11836">
          <cell r="T11836" t="str">
            <v>TFIT0715061639675</v>
          </cell>
          <cell r="U11836">
            <v>39675</v>
          </cell>
          <cell r="V11836" t="str">
            <v>TFIT07150616</v>
          </cell>
          <cell r="W11836">
            <v>0</v>
          </cell>
          <cell r="Y11836" t="str">
            <v>TFIT0715061639675</v>
          </cell>
          <cell r="Z11836">
            <v>39675</v>
          </cell>
          <cell r="AA11836" t="str">
            <v>TFIT07150616</v>
          </cell>
          <cell r="AB11836">
            <v>0</v>
          </cell>
          <cell r="AD11836" t="str">
            <v>TFIT0715061639675</v>
          </cell>
          <cell r="AE11836">
            <v>39675</v>
          </cell>
          <cell r="AF11836" t="str">
            <v>TFIT07150616</v>
          </cell>
          <cell r="AG11836">
            <v>0</v>
          </cell>
        </row>
        <row r="11837">
          <cell r="T11837" t="str">
            <v>TFIT0715061639674</v>
          </cell>
          <cell r="U11837">
            <v>39674</v>
          </cell>
          <cell r="V11837" t="str">
            <v>TFIT07150616</v>
          </cell>
          <cell r="W11837">
            <v>0</v>
          </cell>
          <cell r="Y11837" t="str">
            <v>TFIT0715061639674</v>
          </cell>
          <cell r="Z11837">
            <v>39674</v>
          </cell>
          <cell r="AA11837" t="str">
            <v>TFIT07150616</v>
          </cell>
          <cell r="AB11837">
            <v>0</v>
          </cell>
          <cell r="AD11837" t="str">
            <v>TFIT0715061639674</v>
          </cell>
          <cell r="AE11837">
            <v>39674</v>
          </cell>
          <cell r="AF11837" t="str">
            <v>TFIT07150616</v>
          </cell>
          <cell r="AG11837">
            <v>0</v>
          </cell>
        </row>
        <row r="11838">
          <cell r="T11838" t="str">
            <v>TFIT0715061639673</v>
          </cell>
          <cell r="U11838">
            <v>39673</v>
          </cell>
          <cell r="V11838" t="str">
            <v>TFIT07150616</v>
          </cell>
          <cell r="W11838">
            <v>0</v>
          </cell>
          <cell r="Y11838" t="str">
            <v>TFIT0715061639673</v>
          </cell>
          <cell r="Z11838">
            <v>39673</v>
          </cell>
          <cell r="AA11838" t="str">
            <v>TFIT07150616</v>
          </cell>
          <cell r="AB11838">
            <v>0</v>
          </cell>
          <cell r="AD11838" t="str">
            <v>TFIT0715061639673</v>
          </cell>
          <cell r="AE11838">
            <v>39673</v>
          </cell>
          <cell r="AF11838" t="str">
            <v>TFIT07150616</v>
          </cell>
          <cell r="AG11838">
            <v>0</v>
          </cell>
        </row>
        <row r="11839">
          <cell r="T11839" t="str">
            <v>TFIT0715061639672</v>
          </cell>
          <cell r="U11839">
            <v>39672</v>
          </cell>
          <cell r="V11839" t="str">
            <v>TFIT07150616</v>
          </cell>
          <cell r="W11839">
            <v>0</v>
          </cell>
          <cell r="Y11839" t="str">
            <v>TFIT0715061639672</v>
          </cell>
          <cell r="Z11839">
            <v>39672</v>
          </cell>
          <cell r="AA11839" t="str">
            <v>TFIT07150616</v>
          </cell>
          <cell r="AB11839">
            <v>0</v>
          </cell>
          <cell r="AD11839" t="str">
            <v>TFIT0715061639672</v>
          </cell>
          <cell r="AE11839">
            <v>39672</v>
          </cell>
          <cell r="AF11839" t="str">
            <v>TFIT07150616</v>
          </cell>
          <cell r="AG11839">
            <v>0</v>
          </cell>
        </row>
        <row r="11840">
          <cell r="T11840" t="str">
            <v>TFIT0715061639671</v>
          </cell>
          <cell r="U11840">
            <v>39671</v>
          </cell>
          <cell r="V11840" t="str">
            <v>TFIT07150616</v>
          </cell>
          <cell r="W11840">
            <v>0</v>
          </cell>
          <cell r="Y11840" t="str">
            <v>TFIT0715061639671</v>
          </cell>
          <cell r="Z11840">
            <v>39671</v>
          </cell>
          <cell r="AA11840" t="str">
            <v>TFIT07150616</v>
          </cell>
          <cell r="AB11840">
            <v>0</v>
          </cell>
          <cell r="AD11840" t="str">
            <v>TFIT0715061639671</v>
          </cell>
          <cell r="AE11840">
            <v>39671</v>
          </cell>
          <cell r="AF11840" t="str">
            <v>TFIT07150616</v>
          </cell>
          <cell r="AG11840">
            <v>0</v>
          </cell>
        </row>
        <row r="11841">
          <cell r="T11841" t="str">
            <v>TFIT0715061639670</v>
          </cell>
          <cell r="U11841">
            <v>39670</v>
          </cell>
          <cell r="V11841" t="str">
            <v>TFIT07150616</v>
          </cell>
          <cell r="W11841">
            <v>0</v>
          </cell>
          <cell r="Y11841" t="str">
            <v>TFIT0715061639670</v>
          </cell>
          <cell r="Z11841">
            <v>39670</v>
          </cell>
          <cell r="AA11841" t="str">
            <v>TFIT07150616</v>
          </cell>
          <cell r="AB11841">
            <v>0</v>
          </cell>
          <cell r="AD11841" t="str">
            <v>TFIT0715061639670</v>
          </cell>
          <cell r="AE11841">
            <v>39670</v>
          </cell>
          <cell r="AF11841" t="str">
            <v>TFIT07150616</v>
          </cell>
          <cell r="AG11841">
            <v>0</v>
          </cell>
        </row>
        <row r="11842">
          <cell r="T11842" t="str">
            <v>TFIT0715061639669</v>
          </cell>
          <cell r="U11842">
            <v>39669</v>
          </cell>
          <cell r="V11842" t="str">
            <v>TFIT07150616</v>
          </cell>
          <cell r="W11842">
            <v>0</v>
          </cell>
          <cell r="Y11842" t="str">
            <v>TFIT0715061639669</v>
          </cell>
          <cell r="Z11842">
            <v>39669</v>
          </cell>
          <cell r="AA11842" t="str">
            <v>TFIT07150616</v>
          </cell>
          <cell r="AB11842">
            <v>0</v>
          </cell>
          <cell r="AD11842" t="str">
            <v>TFIT0715061639669</v>
          </cell>
          <cell r="AE11842">
            <v>39669</v>
          </cell>
          <cell r="AF11842" t="str">
            <v>TFIT07150616</v>
          </cell>
          <cell r="AG11842">
            <v>0</v>
          </cell>
        </row>
        <row r="11843">
          <cell r="T11843" t="str">
            <v>TFIT0715061639668</v>
          </cell>
          <cell r="U11843">
            <v>39668</v>
          </cell>
          <cell r="V11843" t="str">
            <v>TFIT07150616</v>
          </cell>
          <cell r="W11843">
            <v>0</v>
          </cell>
          <cell r="Y11843" t="str">
            <v>TFIT0715061639668</v>
          </cell>
          <cell r="Z11843">
            <v>39668</v>
          </cell>
          <cell r="AA11843" t="str">
            <v>TFIT07150616</v>
          </cell>
          <cell r="AB11843">
            <v>0</v>
          </cell>
          <cell r="AD11843" t="str">
            <v>TFIT0715061639668</v>
          </cell>
          <cell r="AE11843">
            <v>39668</v>
          </cell>
          <cell r="AF11843" t="str">
            <v>TFIT07150616</v>
          </cell>
          <cell r="AG11843">
            <v>0</v>
          </cell>
        </row>
        <row r="11844">
          <cell r="T11844" t="str">
            <v>TFIT0715061639667</v>
          </cell>
          <cell r="U11844">
            <v>39667</v>
          </cell>
          <cell r="V11844" t="str">
            <v>TFIT07150616</v>
          </cell>
          <cell r="W11844">
            <v>0</v>
          </cell>
          <cell r="Y11844" t="str">
            <v>TFIT0715061639667</v>
          </cell>
          <cell r="Z11844">
            <v>39667</v>
          </cell>
          <cell r="AA11844" t="str">
            <v>TFIT07150616</v>
          </cell>
          <cell r="AB11844">
            <v>0</v>
          </cell>
          <cell r="AD11844" t="str">
            <v>TFIT0715061639667</v>
          </cell>
          <cell r="AE11844">
            <v>39667</v>
          </cell>
          <cell r="AF11844" t="str">
            <v>TFIT07150616</v>
          </cell>
          <cell r="AG11844">
            <v>0</v>
          </cell>
        </row>
        <row r="11845">
          <cell r="T11845" t="str">
            <v>TFIT0715061639666</v>
          </cell>
          <cell r="U11845">
            <v>39666</v>
          </cell>
          <cell r="V11845" t="str">
            <v>TFIT07150616</v>
          </cell>
          <cell r="W11845">
            <v>0</v>
          </cell>
          <cell r="Y11845" t="str">
            <v>TFIT0715061639666</v>
          </cell>
          <cell r="Z11845">
            <v>39666</v>
          </cell>
          <cell r="AA11845" t="str">
            <v>TFIT07150616</v>
          </cell>
          <cell r="AB11845">
            <v>0</v>
          </cell>
          <cell r="AD11845" t="str">
            <v>TFIT0715061639666</v>
          </cell>
          <cell r="AE11845">
            <v>39666</v>
          </cell>
          <cell r="AF11845" t="str">
            <v>TFIT07150616</v>
          </cell>
          <cell r="AG11845">
            <v>0</v>
          </cell>
        </row>
        <row r="11846">
          <cell r="T11846" t="str">
            <v>TFIT0715061639665</v>
          </cell>
          <cell r="U11846">
            <v>39665</v>
          </cell>
          <cell r="V11846" t="str">
            <v>TFIT07150616</v>
          </cell>
          <cell r="W11846">
            <v>0</v>
          </cell>
          <cell r="Y11846" t="str">
            <v>TFIT0715061639665</v>
          </cell>
          <cell r="Z11846">
            <v>39665</v>
          </cell>
          <cell r="AA11846" t="str">
            <v>TFIT07150616</v>
          </cell>
          <cell r="AB11846">
            <v>0</v>
          </cell>
          <cell r="AD11846" t="str">
            <v>TFIT0715061639665</v>
          </cell>
          <cell r="AE11846">
            <v>39665</v>
          </cell>
          <cell r="AF11846" t="str">
            <v>TFIT07150616</v>
          </cell>
          <cell r="AG11846">
            <v>0</v>
          </cell>
        </row>
        <row r="11847">
          <cell r="T11847" t="str">
            <v>TFIT0715061639664</v>
          </cell>
          <cell r="U11847">
            <v>39664</v>
          </cell>
          <cell r="V11847" t="str">
            <v>TFIT07150616</v>
          </cell>
          <cell r="W11847">
            <v>0</v>
          </cell>
          <cell r="Y11847" t="str">
            <v>TFIT0715061639664</v>
          </cell>
          <cell r="Z11847">
            <v>39664</v>
          </cell>
          <cell r="AA11847" t="str">
            <v>TFIT07150616</v>
          </cell>
          <cell r="AB11847">
            <v>0</v>
          </cell>
          <cell r="AD11847" t="str">
            <v>TFIT0715061639664</v>
          </cell>
          <cell r="AE11847">
            <v>39664</v>
          </cell>
          <cell r="AF11847" t="str">
            <v>TFIT07150616</v>
          </cell>
          <cell r="AG11847">
            <v>0</v>
          </cell>
        </row>
        <row r="11848">
          <cell r="T11848" t="str">
            <v>TFIT0715061639663</v>
          </cell>
          <cell r="U11848">
            <v>39663</v>
          </cell>
          <cell r="V11848" t="str">
            <v>TFIT07150616</v>
          </cell>
          <cell r="W11848">
            <v>0</v>
          </cell>
          <cell r="Y11848" t="str">
            <v>TFIT0715061639663</v>
          </cell>
          <cell r="Z11848">
            <v>39663</v>
          </cell>
          <cell r="AA11848" t="str">
            <v>TFIT07150616</v>
          </cell>
          <cell r="AB11848">
            <v>0</v>
          </cell>
          <cell r="AD11848" t="str">
            <v>TFIT0715061639663</v>
          </cell>
          <cell r="AE11848">
            <v>39663</v>
          </cell>
          <cell r="AF11848" t="str">
            <v>TFIT07150616</v>
          </cell>
          <cell r="AG11848">
            <v>0</v>
          </cell>
        </row>
        <row r="11849">
          <cell r="T11849" t="str">
            <v>TFIT0715061639662</v>
          </cell>
          <cell r="U11849">
            <v>39662</v>
          </cell>
          <cell r="V11849" t="str">
            <v>TFIT07150616</v>
          </cell>
          <cell r="W11849">
            <v>0</v>
          </cell>
          <cell r="Y11849" t="str">
            <v>TFIT0715061639662</v>
          </cell>
          <cell r="Z11849">
            <v>39662</v>
          </cell>
          <cell r="AA11849" t="str">
            <v>TFIT07150616</v>
          </cell>
          <cell r="AB11849">
            <v>0</v>
          </cell>
          <cell r="AD11849" t="str">
            <v>TFIT0715061639662</v>
          </cell>
          <cell r="AE11849">
            <v>39662</v>
          </cell>
          <cell r="AF11849" t="str">
            <v>TFIT07150616</v>
          </cell>
          <cell r="AG11849">
            <v>0</v>
          </cell>
        </row>
        <row r="11850">
          <cell r="T11850" t="str">
            <v>TFIT0715061639661</v>
          </cell>
          <cell r="U11850">
            <v>39661</v>
          </cell>
          <cell r="V11850" t="str">
            <v>TFIT07150616</v>
          </cell>
          <cell r="W11850">
            <v>0</v>
          </cell>
          <cell r="Y11850" t="str">
            <v>TFIT0715061639661</v>
          </cell>
          <cell r="Z11850">
            <v>39661</v>
          </cell>
          <cell r="AA11850" t="str">
            <v>TFIT07150616</v>
          </cell>
          <cell r="AB11850">
            <v>0</v>
          </cell>
          <cell r="AD11850" t="str">
            <v>TFIT0715061639661</v>
          </cell>
          <cell r="AE11850">
            <v>39661</v>
          </cell>
          <cell r="AF11850" t="str">
            <v>TFIT07150616</v>
          </cell>
          <cell r="AG11850">
            <v>0</v>
          </cell>
        </row>
        <row r="11851">
          <cell r="T11851" t="str">
            <v>TFIT0715061639660</v>
          </cell>
          <cell r="U11851">
            <v>39660</v>
          </cell>
          <cell r="V11851" t="str">
            <v>TFIT07150616</v>
          </cell>
          <cell r="W11851">
            <v>0</v>
          </cell>
          <cell r="Y11851" t="str">
            <v>TFIT0715061639660</v>
          </cell>
          <cell r="Z11851">
            <v>39660</v>
          </cell>
          <cell r="AA11851" t="str">
            <v>TFIT07150616</v>
          </cell>
          <cell r="AB11851">
            <v>0</v>
          </cell>
          <cell r="AD11851" t="str">
            <v>TFIT0715061639660</v>
          </cell>
          <cell r="AE11851">
            <v>39660</v>
          </cell>
          <cell r="AF11851" t="str">
            <v>TFIT07150616</v>
          </cell>
          <cell r="AG11851">
            <v>0</v>
          </cell>
        </row>
        <row r="11852">
          <cell r="T11852" t="str">
            <v>TFIT0715061639659</v>
          </cell>
          <cell r="U11852">
            <v>39659</v>
          </cell>
          <cell r="V11852" t="str">
            <v>TFIT07150616</v>
          </cell>
          <cell r="W11852">
            <v>0</v>
          </cell>
          <cell r="Y11852" t="str">
            <v>TFIT0715061639659</v>
          </cell>
          <cell r="Z11852">
            <v>39659</v>
          </cell>
          <cell r="AA11852" t="str">
            <v>TFIT07150616</v>
          </cell>
          <cell r="AB11852">
            <v>0</v>
          </cell>
          <cell r="AD11852" t="str">
            <v>TFIT0715061639659</v>
          </cell>
          <cell r="AE11852">
            <v>39659</v>
          </cell>
          <cell r="AF11852" t="str">
            <v>TFIT07150616</v>
          </cell>
          <cell r="AG11852">
            <v>0</v>
          </cell>
        </row>
        <row r="11853">
          <cell r="T11853" t="str">
            <v>TFIT0715061639658</v>
          </cell>
          <cell r="U11853">
            <v>39658</v>
          </cell>
          <cell r="V11853" t="str">
            <v>TFIT07150616</v>
          </cell>
          <cell r="W11853">
            <v>0</v>
          </cell>
          <cell r="Y11853" t="str">
            <v>TFIT0715061639658</v>
          </cell>
          <cell r="Z11853">
            <v>39658</v>
          </cell>
          <cell r="AA11853" t="str">
            <v>TFIT07150616</v>
          </cell>
          <cell r="AB11853">
            <v>0</v>
          </cell>
          <cell r="AD11853" t="str">
            <v>TFIT0715061639658</v>
          </cell>
          <cell r="AE11853">
            <v>39658</v>
          </cell>
          <cell r="AF11853" t="str">
            <v>TFIT07150616</v>
          </cell>
          <cell r="AG11853">
            <v>0</v>
          </cell>
        </row>
        <row r="11854">
          <cell r="T11854" t="str">
            <v>TFIT0715061639657</v>
          </cell>
          <cell r="U11854">
            <v>39657</v>
          </cell>
          <cell r="V11854" t="str">
            <v>TFIT07150616</v>
          </cell>
          <cell r="W11854">
            <v>0</v>
          </cell>
          <cell r="Y11854" t="str">
            <v>TFIT0715061639657</v>
          </cell>
          <cell r="Z11854">
            <v>39657</v>
          </cell>
          <cell r="AA11854" t="str">
            <v>TFIT07150616</v>
          </cell>
          <cell r="AB11854">
            <v>0</v>
          </cell>
          <cell r="AD11854" t="str">
            <v>TFIT0715061639657</v>
          </cell>
          <cell r="AE11854">
            <v>39657</v>
          </cell>
          <cell r="AF11854" t="str">
            <v>TFIT07150616</v>
          </cell>
          <cell r="AG11854">
            <v>0</v>
          </cell>
        </row>
        <row r="11855">
          <cell r="T11855" t="str">
            <v>TFIT0715061639656</v>
          </cell>
          <cell r="U11855">
            <v>39656</v>
          </cell>
          <cell r="V11855" t="str">
            <v>TFIT07150616</v>
          </cell>
          <cell r="W11855">
            <v>0</v>
          </cell>
          <cell r="Y11855" t="str">
            <v>TFIT0715061639656</v>
          </cell>
          <cell r="Z11855">
            <v>39656</v>
          </cell>
          <cell r="AA11855" t="str">
            <v>TFIT07150616</v>
          </cell>
          <cell r="AB11855">
            <v>0</v>
          </cell>
          <cell r="AD11855" t="str">
            <v>TFIT0715061639656</v>
          </cell>
          <cell r="AE11855">
            <v>39656</v>
          </cell>
          <cell r="AF11855" t="str">
            <v>TFIT07150616</v>
          </cell>
          <cell r="AG11855">
            <v>0</v>
          </cell>
        </row>
        <row r="11856">
          <cell r="T11856" t="str">
            <v>TFIT0715061639655</v>
          </cell>
          <cell r="U11856">
            <v>39655</v>
          </cell>
          <cell r="V11856" t="str">
            <v>TFIT07150616</v>
          </cell>
          <cell r="W11856">
            <v>0</v>
          </cell>
          <cell r="Y11856" t="str">
            <v>TFIT0715061639655</v>
          </cell>
          <cell r="Z11856">
            <v>39655</v>
          </cell>
          <cell r="AA11856" t="str">
            <v>TFIT07150616</v>
          </cell>
          <cell r="AB11856">
            <v>0</v>
          </cell>
          <cell r="AD11856" t="str">
            <v>TFIT0715061639655</v>
          </cell>
          <cell r="AE11856">
            <v>39655</v>
          </cell>
          <cell r="AF11856" t="str">
            <v>TFIT07150616</v>
          </cell>
          <cell r="AG11856">
            <v>0</v>
          </cell>
        </row>
        <row r="11857">
          <cell r="T11857" t="str">
            <v>TFIT0715061639654</v>
          </cell>
          <cell r="U11857">
            <v>39654</v>
          </cell>
          <cell r="V11857" t="str">
            <v>TFIT07150616</v>
          </cell>
          <cell r="W11857">
            <v>0</v>
          </cell>
          <cell r="Y11857" t="str">
            <v>TFIT0715061639654</v>
          </cell>
          <cell r="Z11857">
            <v>39654</v>
          </cell>
          <cell r="AA11857" t="str">
            <v>TFIT07150616</v>
          </cell>
          <cell r="AB11857">
            <v>0</v>
          </cell>
          <cell r="AD11857" t="str">
            <v>TFIT0715061639654</v>
          </cell>
          <cell r="AE11857">
            <v>39654</v>
          </cell>
          <cell r="AF11857" t="str">
            <v>TFIT07150616</v>
          </cell>
          <cell r="AG11857">
            <v>0</v>
          </cell>
        </row>
        <row r="11858">
          <cell r="T11858" t="str">
            <v>TFIT0715061639653</v>
          </cell>
          <cell r="U11858">
            <v>39653</v>
          </cell>
          <cell r="V11858" t="str">
            <v>TFIT07150616</v>
          </cell>
          <cell r="W11858">
            <v>0</v>
          </cell>
          <cell r="Y11858" t="str">
            <v>TFIT0715061639653</v>
          </cell>
          <cell r="Z11858">
            <v>39653</v>
          </cell>
          <cell r="AA11858" t="str">
            <v>TFIT07150616</v>
          </cell>
          <cell r="AB11858">
            <v>0</v>
          </cell>
          <cell r="AD11858" t="str">
            <v>TFIT0715061639653</v>
          </cell>
          <cell r="AE11858">
            <v>39653</v>
          </cell>
          <cell r="AF11858" t="str">
            <v>TFIT07150616</v>
          </cell>
          <cell r="AG11858">
            <v>0</v>
          </cell>
        </row>
        <row r="11859">
          <cell r="T11859" t="str">
            <v>TFIT0715061639652</v>
          </cell>
          <cell r="U11859">
            <v>39652</v>
          </cell>
          <cell r="V11859" t="str">
            <v>TFIT07150616</v>
          </cell>
          <cell r="W11859">
            <v>0</v>
          </cell>
          <cell r="Y11859" t="str">
            <v>TFIT0715061639652</v>
          </cell>
          <cell r="Z11859">
            <v>39652</v>
          </cell>
          <cell r="AA11859" t="str">
            <v>TFIT07150616</v>
          </cell>
          <cell r="AB11859">
            <v>0</v>
          </cell>
          <cell r="AD11859" t="str">
            <v>TFIT0715061639652</v>
          </cell>
          <cell r="AE11859">
            <v>39652</v>
          </cell>
          <cell r="AF11859" t="str">
            <v>TFIT07150616</v>
          </cell>
          <cell r="AG11859">
            <v>0</v>
          </cell>
        </row>
        <row r="11860">
          <cell r="T11860" t="str">
            <v>TFIT0715061639651</v>
          </cell>
          <cell r="U11860">
            <v>39651</v>
          </cell>
          <cell r="V11860" t="str">
            <v>TFIT07150616</v>
          </cell>
          <cell r="W11860">
            <v>0</v>
          </cell>
          <cell r="Y11860" t="str">
            <v>TFIT0715061639651</v>
          </cell>
          <cell r="Z11860">
            <v>39651</v>
          </cell>
          <cell r="AA11860" t="str">
            <v>TFIT07150616</v>
          </cell>
          <cell r="AB11860">
            <v>0</v>
          </cell>
          <cell r="AD11860" t="str">
            <v>TFIT0715061639651</v>
          </cell>
          <cell r="AE11860">
            <v>39651</v>
          </cell>
          <cell r="AF11860" t="str">
            <v>TFIT07150616</v>
          </cell>
          <cell r="AG11860">
            <v>0</v>
          </cell>
        </row>
        <row r="11861">
          <cell r="T11861" t="str">
            <v>TFIT0715061639650</v>
          </cell>
          <cell r="U11861">
            <v>39650</v>
          </cell>
          <cell r="V11861" t="str">
            <v>TFIT07150616</v>
          </cell>
          <cell r="W11861">
            <v>0</v>
          </cell>
          <cell r="Y11861" t="str">
            <v>TFIT0715061639650</v>
          </cell>
          <cell r="Z11861">
            <v>39650</v>
          </cell>
          <cell r="AA11861" t="str">
            <v>TFIT07150616</v>
          </cell>
          <cell r="AB11861">
            <v>0</v>
          </cell>
          <cell r="AD11861" t="str">
            <v>TFIT0715061639650</v>
          </cell>
          <cell r="AE11861">
            <v>39650</v>
          </cell>
          <cell r="AF11861" t="str">
            <v>TFIT07150616</v>
          </cell>
          <cell r="AG11861">
            <v>0</v>
          </cell>
        </row>
        <row r="11862">
          <cell r="T11862" t="str">
            <v>TFIT0715061639649</v>
          </cell>
          <cell r="U11862">
            <v>39649</v>
          </cell>
          <cell r="V11862" t="str">
            <v>TFIT07150616</v>
          </cell>
          <cell r="W11862">
            <v>0</v>
          </cell>
          <cell r="Y11862" t="str">
            <v>TFIT0715061639649</v>
          </cell>
          <cell r="Z11862">
            <v>39649</v>
          </cell>
          <cell r="AA11862" t="str">
            <v>TFIT07150616</v>
          </cell>
          <cell r="AB11862">
            <v>0</v>
          </cell>
          <cell r="AD11862" t="str">
            <v>TFIT0715061639649</v>
          </cell>
          <cell r="AE11862">
            <v>39649</v>
          </cell>
          <cell r="AF11862" t="str">
            <v>TFIT07150616</v>
          </cell>
          <cell r="AG11862">
            <v>0</v>
          </cell>
        </row>
        <row r="11863">
          <cell r="T11863" t="str">
            <v>TFIT0715061639648</v>
          </cell>
          <cell r="U11863">
            <v>39648</v>
          </cell>
          <cell r="V11863" t="str">
            <v>TFIT07150616</v>
          </cell>
          <cell r="W11863">
            <v>0</v>
          </cell>
          <cell r="Y11863" t="str">
            <v>TFIT0715061639648</v>
          </cell>
          <cell r="Z11863">
            <v>39648</v>
          </cell>
          <cell r="AA11863" t="str">
            <v>TFIT07150616</v>
          </cell>
          <cell r="AB11863">
            <v>0</v>
          </cell>
          <cell r="AD11863" t="str">
            <v>TFIT0715061639648</v>
          </cell>
          <cell r="AE11863">
            <v>39648</v>
          </cell>
          <cell r="AF11863" t="str">
            <v>TFIT07150616</v>
          </cell>
          <cell r="AG11863">
            <v>0</v>
          </cell>
        </row>
        <row r="11864">
          <cell r="T11864" t="str">
            <v>TFIT0715061639647</v>
          </cell>
          <cell r="U11864">
            <v>39647</v>
          </cell>
          <cell r="V11864" t="str">
            <v>TFIT07150616</v>
          </cell>
          <cell r="W11864">
            <v>0</v>
          </cell>
          <cell r="Y11864" t="str">
            <v>TFIT0715061639647</v>
          </cell>
          <cell r="Z11864">
            <v>39647</v>
          </cell>
          <cell r="AA11864" t="str">
            <v>TFIT07150616</v>
          </cell>
          <cell r="AB11864">
            <v>0</v>
          </cell>
          <cell r="AD11864" t="str">
            <v>TFIT0715061639647</v>
          </cell>
          <cell r="AE11864">
            <v>39647</v>
          </cell>
          <cell r="AF11864" t="str">
            <v>TFIT07150616</v>
          </cell>
          <cell r="AG11864">
            <v>0</v>
          </cell>
        </row>
        <row r="11865">
          <cell r="T11865" t="str">
            <v>TFIT0715061639646</v>
          </cell>
          <cell r="U11865">
            <v>39646</v>
          </cell>
          <cell r="V11865" t="str">
            <v>TFIT07150616</v>
          </cell>
          <cell r="W11865">
            <v>0</v>
          </cell>
          <cell r="Y11865" t="str">
            <v>TFIT0715061639646</v>
          </cell>
          <cell r="Z11865">
            <v>39646</v>
          </cell>
          <cell r="AA11865" t="str">
            <v>TFIT07150616</v>
          </cell>
          <cell r="AB11865">
            <v>0</v>
          </cell>
          <cell r="AD11865" t="str">
            <v>TFIT0715061639646</v>
          </cell>
          <cell r="AE11865">
            <v>39646</v>
          </cell>
          <cell r="AF11865" t="str">
            <v>TFIT07150616</v>
          </cell>
          <cell r="AG11865">
            <v>0</v>
          </cell>
        </row>
        <row r="11866">
          <cell r="T11866" t="str">
            <v>TFIT0715061639645</v>
          </cell>
          <cell r="U11866">
            <v>39645</v>
          </cell>
          <cell r="V11866" t="str">
            <v>TFIT07150616</v>
          </cell>
          <cell r="W11866">
            <v>0</v>
          </cell>
          <cell r="Y11866" t="str">
            <v>TFIT0715061639645</v>
          </cell>
          <cell r="Z11866">
            <v>39645</v>
          </cell>
          <cell r="AA11866" t="str">
            <v>TFIT07150616</v>
          </cell>
          <cell r="AB11866">
            <v>0</v>
          </cell>
          <cell r="AD11866" t="str">
            <v>TFIT0715061639645</v>
          </cell>
          <cell r="AE11866">
            <v>39645</v>
          </cell>
          <cell r="AF11866" t="str">
            <v>TFIT07150616</v>
          </cell>
          <cell r="AG11866">
            <v>0</v>
          </cell>
        </row>
        <row r="11867">
          <cell r="T11867" t="str">
            <v>TFIT0715061639644</v>
          </cell>
          <cell r="U11867">
            <v>39644</v>
          </cell>
          <cell r="V11867" t="str">
            <v>TFIT07150616</v>
          </cell>
          <cell r="W11867">
            <v>0</v>
          </cell>
          <cell r="Y11867" t="str">
            <v>TFIT0715061639644</v>
          </cell>
          <cell r="Z11867">
            <v>39644</v>
          </cell>
          <cell r="AA11867" t="str">
            <v>TFIT07150616</v>
          </cell>
          <cell r="AB11867">
            <v>0</v>
          </cell>
          <cell r="AD11867" t="str">
            <v>TFIT0715061639644</v>
          </cell>
          <cell r="AE11867">
            <v>39644</v>
          </cell>
          <cell r="AF11867" t="str">
            <v>TFIT07150616</v>
          </cell>
          <cell r="AG11867">
            <v>0</v>
          </cell>
        </row>
        <row r="11868">
          <cell r="T11868" t="str">
            <v>TFIT0715061639643</v>
          </cell>
          <cell r="U11868">
            <v>39643</v>
          </cell>
          <cell r="V11868" t="str">
            <v>TFIT07150616</v>
          </cell>
          <cell r="W11868">
            <v>0</v>
          </cell>
          <cell r="Y11868" t="str">
            <v>TFIT0715061639643</v>
          </cell>
          <cell r="Z11868">
            <v>39643</v>
          </cell>
          <cell r="AA11868" t="str">
            <v>TFIT07150616</v>
          </cell>
          <cell r="AB11868">
            <v>0</v>
          </cell>
          <cell r="AD11868" t="str">
            <v>TFIT0715061639643</v>
          </cell>
          <cell r="AE11868">
            <v>39643</v>
          </cell>
          <cell r="AF11868" t="str">
            <v>TFIT07150616</v>
          </cell>
          <cell r="AG11868">
            <v>0</v>
          </cell>
        </row>
        <row r="11869">
          <cell r="T11869" t="str">
            <v>TFIT0715061639642</v>
          </cell>
          <cell r="U11869">
            <v>39642</v>
          </cell>
          <cell r="V11869" t="str">
            <v>TFIT07150616</v>
          </cell>
          <cell r="W11869">
            <v>0</v>
          </cell>
          <cell r="Y11869" t="str">
            <v>TFIT0715061639642</v>
          </cell>
          <cell r="Z11869">
            <v>39642</v>
          </cell>
          <cell r="AA11869" t="str">
            <v>TFIT07150616</v>
          </cell>
          <cell r="AB11869">
            <v>0</v>
          </cell>
          <cell r="AD11869" t="str">
            <v>TFIT0715061639642</v>
          </cell>
          <cell r="AE11869">
            <v>39642</v>
          </cell>
          <cell r="AF11869" t="str">
            <v>TFIT07150616</v>
          </cell>
          <cell r="AG11869">
            <v>0</v>
          </cell>
        </row>
        <row r="11870">
          <cell r="T11870" t="str">
            <v>TFIT0715061639641</v>
          </cell>
          <cell r="U11870">
            <v>39641</v>
          </cell>
          <cell r="V11870" t="str">
            <v>TFIT07150616</v>
          </cell>
          <cell r="W11870">
            <v>0</v>
          </cell>
          <cell r="Y11870" t="str">
            <v>TFIT0715061639641</v>
          </cell>
          <cell r="Z11870">
            <v>39641</v>
          </cell>
          <cell r="AA11870" t="str">
            <v>TFIT07150616</v>
          </cell>
          <cell r="AB11870">
            <v>0</v>
          </cell>
          <cell r="AD11870" t="str">
            <v>TFIT0715061639641</v>
          </cell>
          <cell r="AE11870">
            <v>39641</v>
          </cell>
          <cell r="AF11870" t="str">
            <v>TFIT07150616</v>
          </cell>
          <cell r="AG11870">
            <v>0</v>
          </cell>
        </row>
        <row r="11871">
          <cell r="T11871" t="str">
            <v>TFIT0715061639640</v>
          </cell>
          <cell r="U11871">
            <v>39640</v>
          </cell>
          <cell r="V11871" t="str">
            <v>TFIT07150616</v>
          </cell>
          <cell r="W11871">
            <v>0</v>
          </cell>
          <cell r="Y11871" t="str">
            <v>TFIT0715061639640</v>
          </cell>
          <cell r="Z11871">
            <v>39640</v>
          </cell>
          <cell r="AA11871" t="str">
            <v>TFIT07150616</v>
          </cell>
          <cell r="AB11871">
            <v>0</v>
          </cell>
          <cell r="AD11871" t="str">
            <v>TFIT0715061639640</v>
          </cell>
          <cell r="AE11871">
            <v>39640</v>
          </cell>
          <cell r="AF11871" t="str">
            <v>TFIT07150616</v>
          </cell>
          <cell r="AG11871">
            <v>0</v>
          </cell>
        </row>
        <row r="11872">
          <cell r="T11872" t="str">
            <v>TFIT0715061639639</v>
          </cell>
          <cell r="U11872">
            <v>39639</v>
          </cell>
          <cell r="V11872" t="str">
            <v>TFIT07150616</v>
          </cell>
          <cell r="W11872">
            <v>0</v>
          </cell>
          <cell r="Y11872" t="str">
            <v>TFIT0715061639639</v>
          </cell>
          <cell r="Z11872">
            <v>39639</v>
          </cell>
          <cell r="AA11872" t="str">
            <v>TFIT07150616</v>
          </cell>
          <cell r="AB11872">
            <v>0</v>
          </cell>
          <cell r="AD11872" t="str">
            <v>TFIT0715061639639</v>
          </cell>
          <cell r="AE11872">
            <v>39639</v>
          </cell>
          <cell r="AF11872" t="str">
            <v>TFIT07150616</v>
          </cell>
          <cell r="AG11872">
            <v>0</v>
          </cell>
        </row>
        <row r="11873">
          <cell r="T11873" t="str">
            <v>TFIT0715061639638</v>
          </cell>
          <cell r="U11873">
            <v>39638</v>
          </cell>
          <cell r="V11873" t="str">
            <v>TFIT07150616</v>
          </cell>
          <cell r="W11873">
            <v>0</v>
          </cell>
          <cell r="Y11873" t="str">
            <v>TFIT0715061639638</v>
          </cell>
          <cell r="Z11873">
            <v>39638</v>
          </cell>
          <cell r="AA11873" t="str">
            <v>TFIT07150616</v>
          </cell>
          <cell r="AB11873">
            <v>0</v>
          </cell>
          <cell r="AD11873" t="str">
            <v>TFIT0715061639638</v>
          </cell>
          <cell r="AE11873">
            <v>39638</v>
          </cell>
          <cell r="AF11873" t="str">
            <v>TFIT07150616</v>
          </cell>
          <cell r="AG11873">
            <v>0</v>
          </cell>
        </row>
        <row r="11874">
          <cell r="T11874" t="str">
            <v>TFIT0715061639637</v>
          </cell>
          <cell r="U11874">
            <v>39637</v>
          </cell>
          <cell r="V11874" t="str">
            <v>TFIT07150616</v>
          </cell>
          <cell r="W11874">
            <v>0</v>
          </cell>
          <cell r="Y11874" t="str">
            <v>TFIT0715061639637</v>
          </cell>
          <cell r="Z11874">
            <v>39637</v>
          </cell>
          <cell r="AA11874" t="str">
            <v>TFIT07150616</v>
          </cell>
          <cell r="AB11874">
            <v>0</v>
          </cell>
          <cell r="AD11874" t="str">
            <v>TFIT0715061639637</v>
          </cell>
          <cell r="AE11874">
            <v>39637</v>
          </cell>
          <cell r="AF11874" t="str">
            <v>TFIT07150616</v>
          </cell>
          <cell r="AG11874">
            <v>0</v>
          </cell>
        </row>
        <row r="11875">
          <cell r="T11875" t="str">
            <v>TFIT0715061639636</v>
          </cell>
          <cell r="U11875">
            <v>39636</v>
          </cell>
          <cell r="V11875" t="str">
            <v>TFIT07150616</v>
          </cell>
          <cell r="W11875">
            <v>0</v>
          </cell>
          <cell r="Y11875" t="str">
            <v>TFIT0715061639636</v>
          </cell>
          <cell r="Z11875">
            <v>39636</v>
          </cell>
          <cell r="AA11875" t="str">
            <v>TFIT07150616</v>
          </cell>
          <cell r="AB11875">
            <v>0</v>
          </cell>
          <cell r="AD11875" t="str">
            <v>TFIT0715061639636</v>
          </cell>
          <cell r="AE11875">
            <v>39636</v>
          </cell>
          <cell r="AF11875" t="str">
            <v>TFIT07150616</v>
          </cell>
          <cell r="AG11875">
            <v>0</v>
          </cell>
        </row>
        <row r="11876">
          <cell r="T11876" t="str">
            <v>TFIT0715061639635</v>
          </cell>
          <cell r="U11876">
            <v>39635</v>
          </cell>
          <cell r="V11876" t="str">
            <v>TFIT07150616</v>
          </cell>
          <cell r="W11876">
            <v>0</v>
          </cell>
          <cell r="Y11876" t="str">
            <v>TFIT0715061639635</v>
          </cell>
          <cell r="Z11876">
            <v>39635</v>
          </cell>
          <cell r="AA11876" t="str">
            <v>TFIT07150616</v>
          </cell>
          <cell r="AB11876">
            <v>0</v>
          </cell>
          <cell r="AD11876" t="str">
            <v>TFIT0715061639635</v>
          </cell>
          <cell r="AE11876">
            <v>39635</v>
          </cell>
          <cell r="AF11876" t="str">
            <v>TFIT07150616</v>
          </cell>
          <cell r="AG11876">
            <v>0</v>
          </cell>
        </row>
        <row r="11877">
          <cell r="T11877" t="str">
            <v>TFIT0715061639634</v>
          </cell>
          <cell r="U11877">
            <v>39634</v>
          </cell>
          <cell r="V11877" t="str">
            <v>TFIT07150616</v>
          </cell>
          <cell r="W11877">
            <v>0</v>
          </cell>
          <cell r="Y11877" t="str">
            <v>TFIT0715061639634</v>
          </cell>
          <cell r="Z11877">
            <v>39634</v>
          </cell>
          <cell r="AA11877" t="str">
            <v>TFIT07150616</v>
          </cell>
          <cell r="AB11877">
            <v>0</v>
          </cell>
          <cell r="AD11877" t="str">
            <v>TFIT0715061639634</v>
          </cell>
          <cell r="AE11877">
            <v>39634</v>
          </cell>
          <cell r="AF11877" t="str">
            <v>TFIT07150616</v>
          </cell>
          <cell r="AG11877">
            <v>0</v>
          </cell>
        </row>
        <row r="11878">
          <cell r="T11878" t="str">
            <v>TFIT0715061639633</v>
          </cell>
          <cell r="U11878">
            <v>39633</v>
          </cell>
          <cell r="V11878" t="str">
            <v>TFIT07150616</v>
          </cell>
          <cell r="W11878">
            <v>0</v>
          </cell>
          <cell r="Y11878" t="str">
            <v>TFIT0715061639633</v>
          </cell>
          <cell r="Z11878">
            <v>39633</v>
          </cell>
          <cell r="AA11878" t="str">
            <v>TFIT07150616</v>
          </cell>
          <cell r="AB11878">
            <v>0</v>
          </cell>
          <cell r="AD11878" t="str">
            <v>TFIT0715061639633</v>
          </cell>
          <cell r="AE11878">
            <v>39633</v>
          </cell>
          <cell r="AF11878" t="str">
            <v>TFIT07150616</v>
          </cell>
          <cell r="AG11878">
            <v>0</v>
          </cell>
        </row>
        <row r="11879">
          <cell r="T11879" t="str">
            <v>TFIT0715061639632</v>
          </cell>
          <cell r="U11879">
            <v>39632</v>
          </cell>
          <cell r="V11879" t="str">
            <v>TFIT07150616</v>
          </cell>
          <cell r="W11879">
            <v>0</v>
          </cell>
          <cell r="Y11879" t="str">
            <v>TFIT0715061639632</v>
          </cell>
          <cell r="Z11879">
            <v>39632</v>
          </cell>
          <cell r="AA11879" t="str">
            <v>TFIT07150616</v>
          </cell>
          <cell r="AB11879">
            <v>0</v>
          </cell>
          <cell r="AD11879" t="str">
            <v>TFIT0715061639632</v>
          </cell>
          <cell r="AE11879">
            <v>39632</v>
          </cell>
          <cell r="AF11879" t="str">
            <v>TFIT07150616</v>
          </cell>
          <cell r="AG11879">
            <v>0</v>
          </cell>
        </row>
        <row r="11880">
          <cell r="T11880" t="str">
            <v>TFIT0715061639631</v>
          </cell>
          <cell r="U11880">
            <v>39631</v>
          </cell>
          <cell r="V11880" t="str">
            <v>TFIT07150616</v>
          </cell>
          <cell r="W11880">
            <v>0</v>
          </cell>
          <cell r="Y11880" t="str">
            <v>TFIT0715061639631</v>
          </cell>
          <cell r="Z11880">
            <v>39631</v>
          </cell>
          <cell r="AA11880" t="str">
            <v>TFIT07150616</v>
          </cell>
          <cell r="AB11880">
            <v>0</v>
          </cell>
          <cell r="AD11880" t="str">
            <v>TFIT0715061639631</v>
          </cell>
          <cell r="AE11880">
            <v>39631</v>
          </cell>
          <cell r="AF11880" t="str">
            <v>TFIT07150616</v>
          </cell>
          <cell r="AG11880">
            <v>0</v>
          </cell>
        </row>
        <row r="11881">
          <cell r="T11881" t="str">
            <v>TFIT0715061639630</v>
          </cell>
          <cell r="U11881">
            <v>39630</v>
          </cell>
          <cell r="V11881" t="str">
            <v>TFIT07150616</v>
          </cell>
          <cell r="W11881">
            <v>0</v>
          </cell>
          <cell r="Y11881" t="str">
            <v>TFIT0715061639630</v>
          </cell>
          <cell r="Z11881">
            <v>39630</v>
          </cell>
          <cell r="AA11881" t="str">
            <v>TFIT07150616</v>
          </cell>
          <cell r="AB11881">
            <v>0</v>
          </cell>
          <cell r="AD11881" t="str">
            <v>TFIT0715061639630</v>
          </cell>
          <cell r="AE11881">
            <v>39630</v>
          </cell>
          <cell r="AF11881" t="str">
            <v>TFIT07150616</v>
          </cell>
          <cell r="AG11881">
            <v>0</v>
          </cell>
        </row>
        <row r="11882">
          <cell r="T11882" t="str">
            <v>TFIT0715061639629</v>
          </cell>
          <cell r="U11882">
            <v>39629</v>
          </cell>
          <cell r="V11882" t="str">
            <v>TFIT07150616</v>
          </cell>
          <cell r="W11882">
            <v>0</v>
          </cell>
          <cell r="Y11882" t="str">
            <v>TFIT0715061639629</v>
          </cell>
          <cell r="Z11882">
            <v>39629</v>
          </cell>
          <cell r="AA11882" t="str">
            <v>TFIT07150616</v>
          </cell>
          <cell r="AB11882">
            <v>0</v>
          </cell>
          <cell r="AD11882" t="str">
            <v>TFIT0715061639629</v>
          </cell>
          <cell r="AE11882">
            <v>39629</v>
          </cell>
          <cell r="AF11882" t="str">
            <v>TFIT07150616</v>
          </cell>
          <cell r="AG11882">
            <v>0</v>
          </cell>
        </row>
        <row r="11883">
          <cell r="T11883" t="str">
            <v>TFIT0715061639628</v>
          </cell>
          <cell r="U11883">
            <v>39628</v>
          </cell>
          <cell r="V11883" t="str">
            <v>TFIT07150616</v>
          </cell>
          <cell r="W11883">
            <v>0</v>
          </cell>
          <cell r="Y11883" t="str">
            <v>TFIT0715061639628</v>
          </cell>
          <cell r="Z11883">
            <v>39628</v>
          </cell>
          <cell r="AA11883" t="str">
            <v>TFIT07150616</v>
          </cell>
          <cell r="AB11883">
            <v>0</v>
          </cell>
          <cell r="AD11883" t="str">
            <v>TFIT0715061639628</v>
          </cell>
          <cell r="AE11883">
            <v>39628</v>
          </cell>
          <cell r="AF11883" t="str">
            <v>TFIT07150616</v>
          </cell>
          <cell r="AG11883">
            <v>0</v>
          </cell>
        </row>
        <row r="11884">
          <cell r="T11884" t="str">
            <v>TFIT0715061639627</v>
          </cell>
          <cell r="U11884">
            <v>39627</v>
          </cell>
          <cell r="V11884" t="str">
            <v>TFIT07150616</v>
          </cell>
          <cell r="W11884">
            <v>0</v>
          </cell>
          <cell r="Y11884" t="str">
            <v>TFIT0715061639627</v>
          </cell>
          <cell r="Z11884">
            <v>39627</v>
          </cell>
          <cell r="AA11884" t="str">
            <v>TFIT07150616</v>
          </cell>
          <cell r="AB11884">
            <v>0</v>
          </cell>
          <cell r="AD11884" t="str">
            <v>TFIT0715061639627</v>
          </cell>
          <cell r="AE11884">
            <v>39627</v>
          </cell>
          <cell r="AF11884" t="str">
            <v>TFIT07150616</v>
          </cell>
          <cell r="AG11884">
            <v>0</v>
          </cell>
        </row>
        <row r="11885">
          <cell r="T11885" t="str">
            <v>TFIT0715061639626</v>
          </cell>
          <cell r="U11885">
            <v>39626</v>
          </cell>
          <cell r="V11885" t="str">
            <v>TFIT07150616</v>
          </cell>
          <cell r="W11885">
            <v>0</v>
          </cell>
          <cell r="Y11885" t="str">
            <v>TFIT0715061639626</v>
          </cell>
          <cell r="Z11885">
            <v>39626</v>
          </cell>
          <cell r="AA11885" t="str">
            <v>TFIT07150616</v>
          </cell>
          <cell r="AB11885">
            <v>0</v>
          </cell>
          <cell r="AD11885" t="str">
            <v>TFIT0715061639626</v>
          </cell>
          <cell r="AE11885">
            <v>39626</v>
          </cell>
          <cell r="AF11885" t="str">
            <v>TFIT07150616</v>
          </cell>
          <cell r="AG11885">
            <v>0</v>
          </cell>
        </row>
        <row r="11886">
          <cell r="T11886" t="str">
            <v>TFIT0715061639625</v>
          </cell>
          <cell r="U11886">
            <v>39625</v>
          </cell>
          <cell r="V11886" t="str">
            <v>TFIT07150616</v>
          </cell>
          <cell r="W11886">
            <v>0</v>
          </cell>
          <cell r="Y11886" t="str">
            <v>TFIT0715061639625</v>
          </cell>
          <cell r="Z11886">
            <v>39625</v>
          </cell>
          <cell r="AA11886" t="str">
            <v>TFIT07150616</v>
          </cell>
          <cell r="AB11886">
            <v>0</v>
          </cell>
          <cell r="AD11886" t="str">
            <v>TFIT0715061639625</v>
          </cell>
          <cell r="AE11886">
            <v>39625</v>
          </cell>
          <cell r="AF11886" t="str">
            <v>TFIT07150616</v>
          </cell>
          <cell r="AG11886">
            <v>0</v>
          </cell>
        </row>
        <row r="11887">
          <cell r="T11887" t="str">
            <v>TFIT0715061639624</v>
          </cell>
          <cell r="U11887">
            <v>39624</v>
          </cell>
          <cell r="V11887" t="str">
            <v>TFIT07150616</v>
          </cell>
          <cell r="W11887">
            <v>0</v>
          </cell>
          <cell r="Y11887" t="str">
            <v>TFIT0715061639624</v>
          </cell>
          <cell r="Z11887">
            <v>39624</v>
          </cell>
          <cell r="AA11887" t="str">
            <v>TFIT07150616</v>
          </cell>
          <cell r="AB11887">
            <v>0</v>
          </cell>
          <cell r="AD11887" t="str">
            <v>TFIT0715061639624</v>
          </cell>
          <cell r="AE11887">
            <v>39624</v>
          </cell>
          <cell r="AF11887" t="str">
            <v>TFIT07150616</v>
          </cell>
          <cell r="AG11887">
            <v>0</v>
          </cell>
        </row>
        <row r="11888">
          <cell r="T11888" t="str">
            <v>TFIT0715061639623</v>
          </cell>
          <cell r="U11888">
            <v>39623</v>
          </cell>
          <cell r="V11888" t="str">
            <v>TFIT07150616</v>
          </cell>
          <cell r="W11888">
            <v>0</v>
          </cell>
          <cell r="Y11888" t="str">
            <v>TFIT0715061639623</v>
          </cell>
          <cell r="Z11888">
            <v>39623</v>
          </cell>
          <cell r="AA11888" t="str">
            <v>TFIT07150616</v>
          </cell>
          <cell r="AB11888">
            <v>0</v>
          </cell>
          <cell r="AD11888" t="str">
            <v>TFIT0715061639623</v>
          </cell>
          <cell r="AE11888">
            <v>39623</v>
          </cell>
          <cell r="AF11888" t="str">
            <v>TFIT07150616</v>
          </cell>
          <cell r="AG11888">
            <v>0</v>
          </cell>
        </row>
        <row r="11889">
          <cell r="T11889" t="str">
            <v>TFIT0715061639622</v>
          </cell>
          <cell r="U11889">
            <v>39622</v>
          </cell>
          <cell r="V11889" t="str">
            <v>TFIT07150616</v>
          </cell>
          <cell r="W11889">
            <v>0</v>
          </cell>
          <cell r="Y11889" t="str">
            <v>TFIT0715061639622</v>
          </cell>
          <cell r="Z11889">
            <v>39622</v>
          </cell>
          <cell r="AA11889" t="str">
            <v>TFIT07150616</v>
          </cell>
          <cell r="AB11889">
            <v>0</v>
          </cell>
          <cell r="AD11889" t="str">
            <v>TFIT0715061639622</v>
          </cell>
          <cell r="AE11889">
            <v>39622</v>
          </cell>
          <cell r="AF11889" t="str">
            <v>TFIT07150616</v>
          </cell>
          <cell r="AG11889">
            <v>0</v>
          </cell>
        </row>
        <row r="11890">
          <cell r="T11890" t="str">
            <v>TFIT0715061639621</v>
          </cell>
          <cell r="U11890">
            <v>39621</v>
          </cell>
          <cell r="V11890" t="str">
            <v>TFIT07150616</v>
          </cell>
          <cell r="W11890">
            <v>0</v>
          </cell>
          <cell r="Y11890" t="str">
            <v>TFIT0715061639621</v>
          </cell>
          <cell r="Z11890">
            <v>39621</v>
          </cell>
          <cell r="AA11890" t="str">
            <v>TFIT07150616</v>
          </cell>
          <cell r="AB11890">
            <v>0</v>
          </cell>
          <cell r="AD11890" t="str">
            <v>TFIT0715061639621</v>
          </cell>
          <cell r="AE11890">
            <v>39621</v>
          </cell>
          <cell r="AF11890" t="str">
            <v>TFIT07150616</v>
          </cell>
          <cell r="AG11890">
            <v>0</v>
          </cell>
        </row>
        <row r="11891">
          <cell r="T11891" t="str">
            <v>TFIT0715061639620</v>
          </cell>
          <cell r="U11891">
            <v>39620</v>
          </cell>
          <cell r="V11891" t="str">
            <v>TFIT07150616</v>
          </cell>
          <cell r="W11891">
            <v>0</v>
          </cell>
          <cell r="Y11891" t="str">
            <v>TFIT0715061639620</v>
          </cell>
          <cell r="Z11891">
            <v>39620</v>
          </cell>
          <cell r="AA11891" t="str">
            <v>TFIT07150616</v>
          </cell>
          <cell r="AB11891">
            <v>0</v>
          </cell>
          <cell r="AD11891" t="str">
            <v>TFIT0715061639620</v>
          </cell>
          <cell r="AE11891">
            <v>39620</v>
          </cell>
          <cell r="AF11891" t="str">
            <v>TFIT07150616</v>
          </cell>
          <cell r="AG11891">
            <v>0</v>
          </cell>
        </row>
        <row r="11892">
          <cell r="T11892" t="str">
            <v>TFIT0715061639619</v>
          </cell>
          <cell r="U11892">
            <v>39619</v>
          </cell>
          <cell r="V11892" t="str">
            <v>TFIT07150616</v>
          </cell>
          <cell r="W11892">
            <v>0</v>
          </cell>
          <cell r="Y11892" t="str">
            <v>TFIT0715061639619</v>
          </cell>
          <cell r="Z11892">
            <v>39619</v>
          </cell>
          <cell r="AA11892" t="str">
            <v>TFIT07150616</v>
          </cell>
          <cell r="AB11892">
            <v>0</v>
          </cell>
          <cell r="AD11892" t="str">
            <v>TFIT0715061639619</v>
          </cell>
          <cell r="AE11892">
            <v>39619</v>
          </cell>
          <cell r="AF11892" t="str">
            <v>TFIT07150616</v>
          </cell>
          <cell r="AG11892">
            <v>0</v>
          </cell>
        </row>
        <row r="11893">
          <cell r="T11893" t="str">
            <v>TFIT0715061639618</v>
          </cell>
          <cell r="U11893">
            <v>39618</v>
          </cell>
          <cell r="V11893" t="str">
            <v>TFIT07150616</v>
          </cell>
          <cell r="W11893">
            <v>0</v>
          </cell>
          <cell r="Y11893" t="str">
            <v>TFIT0715061639618</v>
          </cell>
          <cell r="Z11893">
            <v>39618</v>
          </cell>
          <cell r="AA11893" t="str">
            <v>TFIT07150616</v>
          </cell>
          <cell r="AB11893">
            <v>0</v>
          </cell>
          <cell r="AD11893" t="str">
            <v>TFIT0715061639618</v>
          </cell>
          <cell r="AE11893">
            <v>39618</v>
          </cell>
          <cell r="AF11893" t="str">
            <v>TFIT07150616</v>
          </cell>
          <cell r="AG11893">
            <v>0</v>
          </cell>
        </row>
        <row r="11894">
          <cell r="T11894" t="str">
            <v>TFIT0715061639617</v>
          </cell>
          <cell r="U11894">
            <v>39617</v>
          </cell>
          <cell r="V11894" t="str">
            <v>TFIT07150616</v>
          </cell>
          <cell r="W11894">
            <v>0</v>
          </cell>
          <cell r="Y11894" t="str">
            <v>TFIT0715061639617</v>
          </cell>
          <cell r="Z11894">
            <v>39617</v>
          </cell>
          <cell r="AA11894" t="str">
            <v>TFIT07150616</v>
          </cell>
          <cell r="AB11894">
            <v>0</v>
          </cell>
          <cell r="AD11894" t="str">
            <v>TFIT0715061639617</v>
          </cell>
          <cell r="AE11894">
            <v>39617</v>
          </cell>
          <cell r="AF11894" t="str">
            <v>TFIT07150616</v>
          </cell>
          <cell r="AG11894">
            <v>0</v>
          </cell>
        </row>
        <row r="11895">
          <cell r="T11895" t="str">
            <v>TFIT0715061639616</v>
          </cell>
          <cell r="U11895">
            <v>39616</v>
          </cell>
          <cell r="V11895" t="str">
            <v>TFIT07150616</v>
          </cell>
          <cell r="W11895">
            <v>0</v>
          </cell>
          <cell r="Y11895" t="str">
            <v>TFIT0715061639616</v>
          </cell>
          <cell r="Z11895">
            <v>39616</v>
          </cell>
          <cell r="AA11895" t="str">
            <v>TFIT07150616</v>
          </cell>
          <cell r="AB11895">
            <v>0</v>
          </cell>
          <cell r="AD11895" t="str">
            <v>TFIT0715061639616</v>
          </cell>
          <cell r="AE11895">
            <v>39616</v>
          </cell>
          <cell r="AF11895" t="str">
            <v>TFIT07150616</v>
          </cell>
          <cell r="AG11895">
            <v>0</v>
          </cell>
        </row>
        <row r="11896">
          <cell r="T11896" t="str">
            <v>TFIT0715061639615</v>
          </cell>
          <cell r="U11896">
            <v>39615</v>
          </cell>
          <cell r="V11896" t="str">
            <v>TFIT07150616</v>
          </cell>
          <cell r="W11896">
            <v>0</v>
          </cell>
          <cell r="Y11896" t="str">
            <v>TFIT0715061639615</v>
          </cell>
          <cell r="Z11896">
            <v>39615</v>
          </cell>
          <cell r="AA11896" t="str">
            <v>TFIT07150616</v>
          </cell>
          <cell r="AB11896">
            <v>0</v>
          </cell>
          <cell r="AD11896" t="str">
            <v>TFIT0715061639615</v>
          </cell>
          <cell r="AE11896">
            <v>39615</v>
          </cell>
          <cell r="AF11896" t="str">
            <v>TFIT07150616</v>
          </cell>
          <cell r="AG11896">
            <v>0</v>
          </cell>
        </row>
        <row r="11897">
          <cell r="T11897" t="str">
            <v>TFIT0715061639614</v>
          </cell>
          <cell r="U11897">
            <v>39614</v>
          </cell>
          <cell r="V11897" t="str">
            <v>TFIT07150616</v>
          </cell>
          <cell r="W11897">
            <v>0</v>
          </cell>
          <cell r="Y11897" t="str">
            <v>TFIT0715061639614</v>
          </cell>
          <cell r="Z11897">
            <v>39614</v>
          </cell>
          <cell r="AA11897" t="str">
            <v>TFIT07150616</v>
          </cell>
          <cell r="AB11897">
            <v>0</v>
          </cell>
          <cell r="AD11897" t="str">
            <v>TFIT0715061639614</v>
          </cell>
          <cell r="AE11897">
            <v>39614</v>
          </cell>
          <cell r="AF11897" t="str">
            <v>TFIT07150616</v>
          </cell>
          <cell r="AG11897">
            <v>0</v>
          </cell>
        </row>
        <row r="11898">
          <cell r="T11898" t="str">
            <v>TFIT0715061639613</v>
          </cell>
          <cell r="U11898">
            <v>39613</v>
          </cell>
          <cell r="V11898" t="str">
            <v>TFIT07150616</v>
          </cell>
          <cell r="W11898">
            <v>0</v>
          </cell>
          <cell r="Y11898" t="str">
            <v>TFIT0715061639613</v>
          </cell>
          <cell r="Z11898">
            <v>39613</v>
          </cell>
          <cell r="AA11898" t="str">
            <v>TFIT07150616</v>
          </cell>
          <cell r="AB11898">
            <v>0</v>
          </cell>
          <cell r="AD11898" t="str">
            <v>TFIT0715061639613</v>
          </cell>
          <cell r="AE11898">
            <v>39613</v>
          </cell>
          <cell r="AF11898" t="str">
            <v>TFIT07150616</v>
          </cell>
          <cell r="AG11898">
            <v>0</v>
          </cell>
        </row>
        <row r="11899">
          <cell r="T11899" t="str">
            <v>TFIT0715061639612</v>
          </cell>
          <cell r="U11899">
            <v>39612</v>
          </cell>
          <cell r="V11899" t="str">
            <v>TFIT07150616</v>
          </cell>
          <cell r="W11899">
            <v>0</v>
          </cell>
          <cell r="Y11899" t="str">
            <v>TFIT0715061639612</v>
          </cell>
          <cell r="Z11899">
            <v>39612</v>
          </cell>
          <cell r="AA11899" t="str">
            <v>TFIT07150616</v>
          </cell>
          <cell r="AB11899">
            <v>0</v>
          </cell>
          <cell r="AD11899" t="str">
            <v>TFIT0715061639612</v>
          </cell>
          <cell r="AE11899">
            <v>39612</v>
          </cell>
          <cell r="AF11899" t="str">
            <v>TFIT07150616</v>
          </cell>
          <cell r="AG11899">
            <v>0</v>
          </cell>
        </row>
        <row r="11900">
          <cell r="T11900" t="str">
            <v>TFIT0715061639611</v>
          </cell>
          <cell r="U11900">
            <v>39611</v>
          </cell>
          <cell r="V11900" t="str">
            <v>TFIT07150616</v>
          </cell>
          <cell r="W11900">
            <v>0</v>
          </cell>
          <cell r="Y11900" t="str">
            <v>TFIT0715061639611</v>
          </cell>
          <cell r="Z11900">
            <v>39611</v>
          </cell>
          <cell r="AA11900" t="str">
            <v>TFIT07150616</v>
          </cell>
          <cell r="AB11900">
            <v>0</v>
          </cell>
          <cell r="AD11900" t="str">
            <v>TFIT0715061639611</v>
          </cell>
          <cell r="AE11900">
            <v>39611</v>
          </cell>
          <cell r="AF11900" t="str">
            <v>TFIT07150616</v>
          </cell>
          <cell r="AG11900">
            <v>0</v>
          </cell>
        </row>
        <row r="11901">
          <cell r="T11901" t="str">
            <v>TFIT0715061639610</v>
          </cell>
          <cell r="U11901">
            <v>39610</v>
          </cell>
          <cell r="V11901" t="str">
            <v>TFIT07150616</v>
          </cell>
          <cell r="W11901">
            <v>0</v>
          </cell>
          <cell r="Y11901" t="str">
            <v>TFIT0715061639610</v>
          </cell>
          <cell r="Z11901">
            <v>39610</v>
          </cell>
          <cell r="AA11901" t="str">
            <v>TFIT07150616</v>
          </cell>
          <cell r="AB11901">
            <v>0</v>
          </cell>
          <cell r="AD11901" t="str">
            <v>TFIT0715061639610</v>
          </cell>
          <cell r="AE11901">
            <v>39610</v>
          </cell>
          <cell r="AF11901" t="str">
            <v>TFIT07150616</v>
          </cell>
          <cell r="AG11901">
            <v>0</v>
          </cell>
        </row>
        <row r="11902">
          <cell r="T11902" t="str">
            <v>TFIT0715061639609</v>
          </cell>
          <cell r="U11902">
            <v>39609</v>
          </cell>
          <cell r="V11902" t="str">
            <v>TFIT07150616</v>
          </cell>
          <cell r="W11902">
            <v>0</v>
          </cell>
          <cell r="Y11902" t="str">
            <v>TFIT0715061639609</v>
          </cell>
          <cell r="Z11902">
            <v>39609</v>
          </cell>
          <cell r="AA11902" t="str">
            <v>TFIT07150616</v>
          </cell>
          <cell r="AB11902">
            <v>0</v>
          </cell>
          <cell r="AD11902" t="str">
            <v>TFIT0715061639609</v>
          </cell>
          <cell r="AE11902">
            <v>39609</v>
          </cell>
          <cell r="AF11902" t="str">
            <v>TFIT07150616</v>
          </cell>
          <cell r="AG11902">
            <v>0</v>
          </cell>
        </row>
        <row r="11903">
          <cell r="T11903" t="str">
            <v>TFIT0715061639608</v>
          </cell>
          <cell r="U11903">
            <v>39608</v>
          </cell>
          <cell r="V11903" t="str">
            <v>TFIT07150616</v>
          </cell>
          <cell r="W11903">
            <v>0</v>
          </cell>
          <cell r="Y11903" t="str">
            <v>TFIT0715061639608</v>
          </cell>
          <cell r="Z11903">
            <v>39608</v>
          </cell>
          <cell r="AA11903" t="str">
            <v>TFIT07150616</v>
          </cell>
          <cell r="AB11903">
            <v>0</v>
          </cell>
          <cell r="AD11903" t="str">
            <v>TFIT0715061639608</v>
          </cell>
          <cell r="AE11903">
            <v>39608</v>
          </cell>
          <cell r="AF11903" t="str">
            <v>TFIT07150616</v>
          </cell>
          <cell r="AG11903">
            <v>0</v>
          </cell>
        </row>
        <row r="11904">
          <cell r="T11904" t="str">
            <v>TFIT0715061639607</v>
          </cell>
          <cell r="U11904">
            <v>39607</v>
          </cell>
          <cell r="V11904" t="str">
            <v>TFIT07150616</v>
          </cell>
          <cell r="W11904">
            <v>0</v>
          </cell>
          <cell r="Y11904" t="str">
            <v>TFIT0715061639607</v>
          </cell>
          <cell r="Z11904">
            <v>39607</v>
          </cell>
          <cell r="AA11904" t="str">
            <v>TFIT07150616</v>
          </cell>
          <cell r="AB11904">
            <v>0</v>
          </cell>
          <cell r="AD11904" t="str">
            <v>TFIT0715061639607</v>
          </cell>
          <cell r="AE11904">
            <v>39607</v>
          </cell>
          <cell r="AF11904" t="str">
            <v>TFIT07150616</v>
          </cell>
          <cell r="AG11904">
            <v>0</v>
          </cell>
        </row>
        <row r="11905">
          <cell r="T11905" t="str">
            <v>TFIT0715061639606</v>
          </cell>
          <cell r="U11905">
            <v>39606</v>
          </cell>
          <cell r="V11905" t="str">
            <v>TFIT07150616</v>
          </cell>
          <cell r="W11905">
            <v>0</v>
          </cell>
          <cell r="Y11905" t="str">
            <v>TFIT0715061639606</v>
          </cell>
          <cell r="Z11905">
            <v>39606</v>
          </cell>
          <cell r="AA11905" t="str">
            <v>TFIT07150616</v>
          </cell>
          <cell r="AB11905">
            <v>0</v>
          </cell>
          <cell r="AD11905" t="str">
            <v>TFIT0715061639606</v>
          </cell>
          <cell r="AE11905">
            <v>39606</v>
          </cell>
          <cell r="AF11905" t="str">
            <v>TFIT07150616</v>
          </cell>
          <cell r="AG11905">
            <v>0</v>
          </cell>
        </row>
        <row r="11906">
          <cell r="T11906" t="str">
            <v>TFIT0715061639605</v>
          </cell>
          <cell r="U11906">
            <v>39605</v>
          </cell>
          <cell r="V11906" t="str">
            <v>TFIT07150616</v>
          </cell>
          <cell r="W11906">
            <v>0</v>
          </cell>
          <cell r="Y11906" t="str">
            <v>TFIT0715061639605</v>
          </cell>
          <cell r="Z11906">
            <v>39605</v>
          </cell>
          <cell r="AA11906" t="str">
            <v>TFIT07150616</v>
          </cell>
          <cell r="AB11906">
            <v>0</v>
          </cell>
          <cell r="AD11906" t="str">
            <v>TFIT0715061639605</v>
          </cell>
          <cell r="AE11906">
            <v>39605</v>
          </cell>
          <cell r="AF11906" t="str">
            <v>TFIT07150616</v>
          </cell>
          <cell r="AG11906">
            <v>0</v>
          </cell>
        </row>
        <row r="11907">
          <cell r="T11907" t="str">
            <v>TFIT0715061639604</v>
          </cell>
          <cell r="U11907">
            <v>39604</v>
          </cell>
          <cell r="V11907" t="str">
            <v>TFIT07150616</v>
          </cell>
          <cell r="W11907">
            <v>0</v>
          </cell>
          <cell r="Y11907" t="str">
            <v>TFIT0715061639604</v>
          </cell>
          <cell r="Z11907">
            <v>39604</v>
          </cell>
          <cell r="AA11907" t="str">
            <v>TFIT07150616</v>
          </cell>
          <cell r="AB11907">
            <v>0</v>
          </cell>
          <cell r="AD11907" t="str">
            <v>TFIT0715061639604</v>
          </cell>
          <cell r="AE11907">
            <v>39604</v>
          </cell>
          <cell r="AF11907" t="str">
            <v>TFIT07150616</v>
          </cell>
          <cell r="AG11907">
            <v>0</v>
          </cell>
        </row>
        <row r="11908">
          <cell r="T11908" t="str">
            <v>TFIT0715061639603</v>
          </cell>
          <cell r="U11908">
            <v>39603</v>
          </cell>
          <cell r="V11908" t="str">
            <v>TFIT07150616</v>
          </cell>
          <cell r="W11908">
            <v>0</v>
          </cell>
          <cell r="Y11908" t="str">
            <v>TFIT0715061639603</v>
          </cell>
          <cell r="Z11908">
            <v>39603</v>
          </cell>
          <cell r="AA11908" t="str">
            <v>TFIT07150616</v>
          </cell>
          <cell r="AB11908">
            <v>0</v>
          </cell>
          <cell r="AD11908" t="str">
            <v>TFIT0715061639603</v>
          </cell>
          <cell r="AE11908">
            <v>39603</v>
          </cell>
          <cell r="AF11908" t="str">
            <v>TFIT07150616</v>
          </cell>
          <cell r="AG11908">
            <v>0</v>
          </cell>
        </row>
        <row r="11909">
          <cell r="T11909" t="str">
            <v>TFIT1124101841302</v>
          </cell>
          <cell r="U11909">
            <v>41302</v>
          </cell>
          <cell r="V11909" t="str">
            <v>TFIT11241018</v>
          </cell>
          <cell r="W11909">
            <v>4.82E-2</v>
          </cell>
          <cell r="Y11909" t="str">
            <v>TFIT1124101841302</v>
          </cell>
          <cell r="Z11909">
            <v>41302</v>
          </cell>
          <cell r="AA11909" t="str">
            <v>TFIT11241018</v>
          </cell>
          <cell r="AB11909">
            <v>0</v>
          </cell>
          <cell r="AD11909" t="str">
            <v>TFIT1124101841302</v>
          </cell>
          <cell r="AE11909">
            <v>41302</v>
          </cell>
          <cell r="AF11909" t="str">
            <v>TFIT11241018</v>
          </cell>
          <cell r="AG11909">
            <v>134476</v>
          </cell>
        </row>
        <row r="11910">
          <cell r="T11910" t="str">
            <v>TFIT1124101841301</v>
          </cell>
          <cell r="U11910">
            <v>41301</v>
          </cell>
          <cell r="V11910" t="str">
            <v>TFIT11241018</v>
          </cell>
          <cell r="W11910">
            <v>4.8099999999999997E-2</v>
          </cell>
          <cell r="Y11910" t="str">
            <v>TFIT1124101841301</v>
          </cell>
          <cell r="Z11910">
            <v>41301</v>
          </cell>
          <cell r="AA11910" t="str">
            <v>TFIT11241018</v>
          </cell>
          <cell r="AB11910">
            <v>0</v>
          </cell>
          <cell r="AD11910" t="str">
            <v>TFIT1124101841301</v>
          </cell>
          <cell r="AE11910">
            <v>41301</v>
          </cell>
          <cell r="AF11910" t="str">
            <v>TFIT11241018</v>
          </cell>
          <cell r="AG11910">
            <v>134502</v>
          </cell>
        </row>
        <row r="11911">
          <cell r="T11911" t="str">
            <v>TFIT1124101841300</v>
          </cell>
          <cell r="U11911">
            <v>41300</v>
          </cell>
          <cell r="V11911" t="str">
            <v>TFIT11241018</v>
          </cell>
          <cell r="W11911">
            <v>4.7599999999999996E-2</v>
          </cell>
          <cell r="Y11911" t="str">
            <v>TFIT1124101841300</v>
          </cell>
          <cell r="Z11911">
            <v>41300</v>
          </cell>
          <cell r="AA11911" t="str">
            <v>TFIT11241018</v>
          </cell>
          <cell r="AB11911">
            <v>0</v>
          </cell>
          <cell r="AD11911" t="str">
            <v>TFIT1124101841300</v>
          </cell>
          <cell r="AE11911">
            <v>41300</v>
          </cell>
          <cell r="AF11911" t="str">
            <v>TFIT11241018</v>
          </cell>
          <cell r="AG11911">
            <v>134746</v>
          </cell>
        </row>
        <row r="11912">
          <cell r="T11912" t="str">
            <v>TFIT1124101841299</v>
          </cell>
          <cell r="U11912">
            <v>41299</v>
          </cell>
          <cell r="V11912" t="str">
            <v>TFIT11241018</v>
          </cell>
          <cell r="W11912">
            <v>4.7500000000000001E-2</v>
          </cell>
          <cell r="Y11912" t="str">
            <v>TFIT1124101841299</v>
          </cell>
          <cell r="Z11912">
            <v>41299</v>
          </cell>
          <cell r="AA11912" t="str">
            <v>TFIT11241018</v>
          </cell>
          <cell r="AB11912">
            <v>0</v>
          </cell>
          <cell r="AD11912" t="str">
            <v>TFIT1124101841299</v>
          </cell>
          <cell r="AE11912">
            <v>41299</v>
          </cell>
          <cell r="AF11912" t="str">
            <v>TFIT11241018</v>
          </cell>
          <cell r="AG11912">
            <v>134794</v>
          </cell>
        </row>
        <row r="11913">
          <cell r="T11913" t="str">
            <v>TFIT1124101841298</v>
          </cell>
          <cell r="U11913">
            <v>41298</v>
          </cell>
          <cell r="V11913" t="str">
            <v>TFIT11241018</v>
          </cell>
          <cell r="W11913">
            <v>4.8000000000000001E-2</v>
          </cell>
          <cell r="Y11913" t="str">
            <v>TFIT1124101841298</v>
          </cell>
          <cell r="Z11913">
            <v>41298</v>
          </cell>
          <cell r="AA11913" t="str">
            <v>TFIT11241018</v>
          </cell>
          <cell r="AB11913">
            <v>0</v>
          </cell>
          <cell r="AD11913" t="str">
            <v>TFIT1124101841298</v>
          </cell>
          <cell r="AE11913">
            <v>41298</v>
          </cell>
          <cell r="AF11913" t="str">
            <v>TFIT11241018</v>
          </cell>
          <cell r="AG11913">
            <v>134484</v>
          </cell>
        </row>
        <row r="11914">
          <cell r="T11914" t="str">
            <v>TFIT1124101841297</v>
          </cell>
          <cell r="U11914">
            <v>41297</v>
          </cell>
          <cell r="V11914" t="str">
            <v>TFIT11241018</v>
          </cell>
          <cell r="W11914">
            <v>4.7899999999999998E-2</v>
          </cell>
          <cell r="Y11914" t="str">
            <v>TFIT1124101841297</v>
          </cell>
          <cell r="Z11914">
            <v>41297</v>
          </cell>
          <cell r="AA11914" t="str">
            <v>TFIT11241018</v>
          </cell>
          <cell r="AB11914">
            <v>0</v>
          </cell>
          <cell r="AD11914" t="str">
            <v>TFIT1124101841297</v>
          </cell>
          <cell r="AE11914">
            <v>41297</v>
          </cell>
          <cell r="AF11914" t="str">
            <v>TFIT11241018</v>
          </cell>
          <cell r="AG11914">
            <v>134552</v>
          </cell>
        </row>
        <row r="11915">
          <cell r="T11915" t="str">
            <v>TFIT1124101841296</v>
          </cell>
          <cell r="U11915">
            <v>41296</v>
          </cell>
          <cell r="V11915" t="str">
            <v>TFIT11241018</v>
          </cell>
          <cell r="W11915">
            <v>4.8099999999999997E-2</v>
          </cell>
          <cell r="Y11915" t="str">
            <v>TFIT1124101841296</v>
          </cell>
          <cell r="Z11915">
            <v>41296</v>
          </cell>
          <cell r="AA11915" t="str">
            <v>TFIT11241018</v>
          </cell>
          <cell r="AB11915">
            <v>0</v>
          </cell>
          <cell r="AD11915" t="str">
            <v>TFIT1124101841296</v>
          </cell>
          <cell r="AE11915">
            <v>41296</v>
          </cell>
          <cell r="AF11915" t="str">
            <v>TFIT11241018</v>
          </cell>
          <cell r="AG11915">
            <v>134348</v>
          </cell>
        </row>
        <row r="11916">
          <cell r="T11916" t="str">
            <v>TFIT1124101841295</v>
          </cell>
          <cell r="U11916">
            <v>41295</v>
          </cell>
          <cell r="V11916" t="str">
            <v>TFIT11241018</v>
          </cell>
          <cell r="W11916">
            <v>4.7899999999999998E-2</v>
          </cell>
          <cell r="Y11916" t="str">
            <v>TFIT1124101841295</v>
          </cell>
          <cell r="Z11916">
            <v>41295</v>
          </cell>
          <cell r="AA11916" t="str">
            <v>TFIT11241018</v>
          </cell>
          <cell r="AB11916">
            <v>0</v>
          </cell>
          <cell r="AD11916" t="str">
            <v>TFIT1124101841295</v>
          </cell>
          <cell r="AE11916">
            <v>41295</v>
          </cell>
          <cell r="AF11916" t="str">
            <v>TFIT11241018</v>
          </cell>
          <cell r="AG11916">
            <v>134441</v>
          </cell>
        </row>
        <row r="11917">
          <cell r="T11917" t="str">
            <v>TFIT1124101841294</v>
          </cell>
          <cell r="U11917">
            <v>41294</v>
          </cell>
          <cell r="V11917" t="str">
            <v>TFIT11241018</v>
          </cell>
          <cell r="W11917">
            <v>4.8799999999999996E-2</v>
          </cell>
          <cell r="Y11917" t="str">
            <v>TFIT1124101841294</v>
          </cell>
          <cell r="Z11917">
            <v>41294</v>
          </cell>
          <cell r="AA11917" t="str">
            <v>TFIT11241018</v>
          </cell>
          <cell r="AB11917">
            <v>0</v>
          </cell>
          <cell r="AD11917" t="str">
            <v>TFIT1124101841294</v>
          </cell>
          <cell r="AE11917">
            <v>41294</v>
          </cell>
          <cell r="AF11917" t="str">
            <v>TFIT11241018</v>
          </cell>
          <cell r="AG11917">
            <v>133888</v>
          </cell>
        </row>
        <row r="11918">
          <cell r="T11918" t="str">
            <v>TFIT1124101841293</v>
          </cell>
          <cell r="U11918">
            <v>41293</v>
          </cell>
          <cell r="V11918" t="str">
            <v>TFIT11241018</v>
          </cell>
          <cell r="W11918">
            <v>4.8799999999999996E-2</v>
          </cell>
          <cell r="Y11918" t="str">
            <v>TFIT1124101841293</v>
          </cell>
          <cell r="Z11918">
            <v>41293</v>
          </cell>
          <cell r="AA11918" t="str">
            <v>TFIT11241018</v>
          </cell>
          <cell r="AB11918">
            <v>0</v>
          </cell>
          <cell r="AD11918" t="str">
            <v>TFIT1124101841293</v>
          </cell>
          <cell r="AE11918">
            <v>41293</v>
          </cell>
          <cell r="AF11918" t="str">
            <v>TFIT11241018</v>
          </cell>
          <cell r="AG11918">
            <v>133889</v>
          </cell>
        </row>
        <row r="11919">
          <cell r="T11919" t="str">
            <v>TFIT1124101841292</v>
          </cell>
          <cell r="U11919">
            <v>41292</v>
          </cell>
          <cell r="V11919" t="str">
            <v>TFIT11241018</v>
          </cell>
          <cell r="W11919">
            <v>4.8899999999999999E-2</v>
          </cell>
          <cell r="Y11919" t="str">
            <v>TFIT1124101841292</v>
          </cell>
          <cell r="Z11919">
            <v>41292</v>
          </cell>
          <cell r="AA11919" t="str">
            <v>TFIT11241018</v>
          </cell>
          <cell r="AB11919">
            <v>0</v>
          </cell>
          <cell r="AD11919" t="str">
            <v>TFIT1124101841292</v>
          </cell>
          <cell r="AE11919">
            <v>41292</v>
          </cell>
          <cell r="AF11919" t="str">
            <v>TFIT11241018</v>
          </cell>
          <cell r="AG11919">
            <v>133819</v>
          </cell>
        </row>
        <row r="11920">
          <cell r="T11920" t="str">
            <v>TFIT1124101841291</v>
          </cell>
          <cell r="U11920">
            <v>41291</v>
          </cell>
          <cell r="V11920" t="str">
            <v>TFIT11241018</v>
          </cell>
          <cell r="W11920">
            <v>4.9299999999999997E-2</v>
          </cell>
          <cell r="Y11920" t="str">
            <v>TFIT1124101841291</v>
          </cell>
          <cell r="Z11920">
            <v>41291</v>
          </cell>
          <cell r="AA11920" t="str">
            <v>TFIT11241018</v>
          </cell>
          <cell r="AB11920">
            <v>0</v>
          </cell>
          <cell r="AD11920" t="str">
            <v>TFIT1124101841291</v>
          </cell>
          <cell r="AE11920">
            <v>41291</v>
          </cell>
          <cell r="AF11920" t="str">
            <v>TFIT11241018</v>
          </cell>
          <cell r="AG11920">
            <v>133546</v>
          </cell>
        </row>
        <row r="11921">
          <cell r="T11921" t="str">
            <v>TFIT1124101841290</v>
          </cell>
          <cell r="U11921">
            <v>41290</v>
          </cell>
          <cell r="V11921" t="str">
            <v>TFIT11241018</v>
          </cell>
          <cell r="W11921">
            <v>4.9299999999999997E-2</v>
          </cell>
          <cell r="Y11921" t="str">
            <v>TFIT1124101841290</v>
          </cell>
          <cell r="Z11921">
            <v>41290</v>
          </cell>
          <cell r="AA11921" t="str">
            <v>TFIT11241018</v>
          </cell>
          <cell r="AB11921">
            <v>0</v>
          </cell>
          <cell r="AD11921" t="str">
            <v>TFIT1124101841290</v>
          </cell>
          <cell r="AE11921">
            <v>41290</v>
          </cell>
          <cell r="AF11921" t="str">
            <v>TFIT11241018</v>
          </cell>
          <cell r="AG11921">
            <v>133543</v>
          </cell>
        </row>
        <row r="11922">
          <cell r="T11922" t="str">
            <v>TFIT1124101841289</v>
          </cell>
          <cell r="U11922">
            <v>41289</v>
          </cell>
          <cell r="V11922" t="str">
            <v>TFIT11241018</v>
          </cell>
          <cell r="W11922">
            <v>5.0099999999999999E-2</v>
          </cell>
          <cell r="Y11922" t="str">
            <v>TFIT1124101841289</v>
          </cell>
          <cell r="Z11922">
            <v>41289</v>
          </cell>
          <cell r="AA11922" t="str">
            <v>TFIT11241018</v>
          </cell>
          <cell r="AB11922">
            <v>0</v>
          </cell>
          <cell r="AD11922" t="str">
            <v>TFIT1124101841289</v>
          </cell>
          <cell r="AE11922">
            <v>41289</v>
          </cell>
          <cell r="AF11922" t="str">
            <v>TFIT11241018</v>
          </cell>
          <cell r="AG11922">
            <v>133023</v>
          </cell>
        </row>
        <row r="11923">
          <cell r="T11923" t="str">
            <v>TFIT1124101841288</v>
          </cell>
          <cell r="U11923">
            <v>41288</v>
          </cell>
          <cell r="V11923" t="str">
            <v>TFIT11241018</v>
          </cell>
          <cell r="W11923">
            <v>5.04E-2</v>
          </cell>
          <cell r="Y11923" t="str">
            <v>TFIT1124101841288</v>
          </cell>
          <cell r="Z11923">
            <v>41288</v>
          </cell>
          <cell r="AA11923" t="str">
            <v>TFIT11241018</v>
          </cell>
          <cell r="AB11923">
            <v>0</v>
          </cell>
          <cell r="AD11923" t="str">
            <v>TFIT1124101841288</v>
          </cell>
          <cell r="AE11923">
            <v>41288</v>
          </cell>
          <cell r="AF11923" t="str">
            <v>TFIT11241018</v>
          </cell>
          <cell r="AG11923">
            <v>132807</v>
          </cell>
        </row>
        <row r="11924">
          <cell r="T11924" t="str">
            <v>TFIT1124101841287</v>
          </cell>
          <cell r="U11924">
            <v>41287</v>
          </cell>
          <cell r="V11924" t="str">
            <v>TFIT11241018</v>
          </cell>
          <cell r="W11924">
            <v>5.1500000000000004E-2</v>
          </cell>
          <cell r="Y11924" t="str">
            <v>TFIT1124101841287</v>
          </cell>
          <cell r="Z11924">
            <v>41287</v>
          </cell>
          <cell r="AA11924" t="str">
            <v>TFIT11241018</v>
          </cell>
          <cell r="AB11924">
            <v>0</v>
          </cell>
          <cell r="AD11924" t="str">
            <v>TFIT1124101841287</v>
          </cell>
          <cell r="AE11924">
            <v>41287</v>
          </cell>
          <cell r="AF11924" t="str">
            <v>TFIT11241018</v>
          </cell>
          <cell r="AG11924">
            <v>132126</v>
          </cell>
        </row>
        <row r="11925">
          <cell r="T11925" t="str">
            <v>TFIT1124101841286</v>
          </cell>
          <cell r="U11925">
            <v>41286</v>
          </cell>
          <cell r="V11925" t="str">
            <v>TFIT11241018</v>
          </cell>
          <cell r="W11925">
            <v>5.1299999999999998E-2</v>
          </cell>
          <cell r="Y11925" t="str">
            <v>TFIT1124101841286</v>
          </cell>
          <cell r="Z11925">
            <v>41286</v>
          </cell>
          <cell r="AA11925" t="str">
            <v>TFIT11241018</v>
          </cell>
          <cell r="AB11925">
            <v>0</v>
          </cell>
          <cell r="AD11925" t="str">
            <v>TFIT1124101841286</v>
          </cell>
          <cell r="AE11925">
            <v>41286</v>
          </cell>
          <cell r="AF11925" t="str">
            <v>TFIT11241018</v>
          </cell>
          <cell r="AG11925">
            <v>132196</v>
          </cell>
        </row>
        <row r="11926">
          <cell r="T11926" t="str">
            <v>TFIT1124101841285</v>
          </cell>
          <cell r="U11926">
            <v>41285</v>
          </cell>
          <cell r="V11926" t="str">
            <v>TFIT11241018</v>
          </cell>
          <cell r="W11926">
            <v>5.16E-2</v>
          </cell>
          <cell r="Y11926" t="str">
            <v>TFIT1124101841285</v>
          </cell>
          <cell r="Z11926">
            <v>41285</v>
          </cell>
          <cell r="AA11926" t="str">
            <v>TFIT11241018</v>
          </cell>
          <cell r="AB11926">
            <v>0</v>
          </cell>
          <cell r="AD11926" t="str">
            <v>TFIT1124101841285</v>
          </cell>
          <cell r="AE11926">
            <v>41285</v>
          </cell>
          <cell r="AF11926" t="str">
            <v>TFIT11241018</v>
          </cell>
          <cell r="AG11926">
            <v>132033</v>
          </cell>
        </row>
        <row r="11927">
          <cell r="T11927" t="str">
            <v>TFIT1124101841284</v>
          </cell>
          <cell r="U11927">
            <v>41284</v>
          </cell>
          <cell r="V11927" t="str">
            <v>TFIT11241018</v>
          </cell>
          <cell r="W11927">
            <v>5.28E-2</v>
          </cell>
          <cell r="Y11927" t="str">
            <v>TFIT1124101841284</v>
          </cell>
          <cell r="Z11927">
            <v>41284</v>
          </cell>
          <cell r="AA11927" t="str">
            <v>TFIT11241018</v>
          </cell>
          <cell r="AB11927">
            <v>0</v>
          </cell>
          <cell r="AD11927" t="str">
            <v>TFIT1124101841284</v>
          </cell>
          <cell r="AE11927">
            <v>41284</v>
          </cell>
          <cell r="AF11927" t="str">
            <v>TFIT11241018</v>
          </cell>
          <cell r="AG11927">
            <v>131967</v>
          </cell>
        </row>
        <row r="11928">
          <cell r="T11928" t="str">
            <v>TFIT1124101841283</v>
          </cell>
          <cell r="U11928">
            <v>41283</v>
          </cell>
          <cell r="V11928" t="str">
            <v>TFIT11241018</v>
          </cell>
          <cell r="W11928">
            <v>5.16E-2</v>
          </cell>
          <cell r="Y11928" t="str">
            <v>TFIT1124101841283</v>
          </cell>
          <cell r="Z11928">
            <v>41283</v>
          </cell>
          <cell r="AA11928" t="str">
            <v>TFIT11241018</v>
          </cell>
          <cell r="AB11928">
            <v>0</v>
          </cell>
          <cell r="AD11928" t="str">
            <v>TFIT1124101841283</v>
          </cell>
          <cell r="AE11928">
            <v>41283</v>
          </cell>
          <cell r="AF11928" t="str">
            <v>TFIT11241018</v>
          </cell>
          <cell r="AG11928">
            <v>131907</v>
          </cell>
        </row>
        <row r="11929">
          <cell r="T11929" t="str">
            <v>TFIT1124101841282</v>
          </cell>
          <cell r="U11929">
            <v>41282</v>
          </cell>
          <cell r="V11929" t="str">
            <v>TFIT11241018</v>
          </cell>
          <cell r="W11929">
            <v>5.1799999999999999E-2</v>
          </cell>
          <cell r="Y11929" t="str">
            <v>TFIT1124101841282</v>
          </cell>
          <cell r="Z11929">
            <v>41282</v>
          </cell>
          <cell r="AA11929" t="str">
            <v>TFIT11241018</v>
          </cell>
          <cell r="AB11929">
            <v>0</v>
          </cell>
          <cell r="AD11929" t="str">
            <v>TFIT1124101841282</v>
          </cell>
          <cell r="AE11929">
            <v>41282</v>
          </cell>
          <cell r="AF11929" t="str">
            <v>TFIT11241018</v>
          </cell>
          <cell r="AG11929">
            <v>131809</v>
          </cell>
        </row>
        <row r="11930">
          <cell r="T11930" t="str">
            <v>TFIT1124101841281</v>
          </cell>
          <cell r="U11930">
            <v>41281</v>
          </cell>
          <cell r="V11930" t="str">
            <v>TFIT11241018</v>
          </cell>
          <cell r="W11930">
            <v>5.1399999999999994E-2</v>
          </cell>
          <cell r="Y11930" t="str">
            <v>TFIT1124101841281</v>
          </cell>
          <cell r="Z11930">
            <v>41281</v>
          </cell>
          <cell r="AA11930" t="str">
            <v>TFIT11241018</v>
          </cell>
          <cell r="AB11930">
            <v>0</v>
          </cell>
          <cell r="AD11930" t="str">
            <v>TFIT1124101841281</v>
          </cell>
          <cell r="AE11930">
            <v>41281</v>
          </cell>
          <cell r="AF11930" t="str">
            <v>TFIT11241018</v>
          </cell>
          <cell r="AG11930">
            <v>131982</v>
          </cell>
        </row>
        <row r="11931">
          <cell r="T11931" t="str">
            <v>TFIT1124101841280</v>
          </cell>
          <cell r="U11931">
            <v>41280</v>
          </cell>
          <cell r="V11931" t="str">
            <v>TFIT11241018</v>
          </cell>
          <cell r="W11931">
            <v>5.1399999999999994E-2</v>
          </cell>
          <cell r="Y11931" t="str">
            <v>TFIT1124101841280</v>
          </cell>
          <cell r="Z11931">
            <v>41280</v>
          </cell>
          <cell r="AA11931" t="str">
            <v>TFIT11241018</v>
          </cell>
          <cell r="AB11931">
            <v>0</v>
          </cell>
          <cell r="AD11931" t="str">
            <v>TFIT1124101841280</v>
          </cell>
          <cell r="AE11931">
            <v>41280</v>
          </cell>
          <cell r="AF11931" t="str">
            <v>TFIT11241018</v>
          </cell>
          <cell r="AG11931">
            <v>131967</v>
          </cell>
        </row>
        <row r="11932">
          <cell r="T11932" t="str">
            <v>TFIT1124101841279</v>
          </cell>
          <cell r="U11932">
            <v>41279</v>
          </cell>
          <cell r="V11932" t="str">
            <v>TFIT11241018</v>
          </cell>
          <cell r="W11932">
            <v>5.2400000000000002E-2</v>
          </cell>
          <cell r="Y11932" t="str">
            <v>TFIT1124101841279</v>
          </cell>
          <cell r="Z11932">
            <v>41279</v>
          </cell>
          <cell r="AA11932" t="str">
            <v>TFIT11241018</v>
          </cell>
          <cell r="AB11932">
            <v>0</v>
          </cell>
          <cell r="AD11932" t="str">
            <v>TFIT1124101841279</v>
          </cell>
          <cell r="AE11932">
            <v>41279</v>
          </cell>
          <cell r="AF11932" t="str">
            <v>TFIT11241018</v>
          </cell>
          <cell r="AG11932">
            <v>131361</v>
          </cell>
        </row>
        <row r="11933">
          <cell r="T11933" t="str">
            <v>TFIT1124101841278</v>
          </cell>
          <cell r="U11933">
            <v>41278</v>
          </cell>
          <cell r="V11933" t="str">
            <v>TFIT11241018</v>
          </cell>
          <cell r="W11933">
            <v>5.3600000000000002E-2</v>
          </cell>
          <cell r="Y11933" t="str">
            <v>TFIT1124101841278</v>
          </cell>
          <cell r="Z11933">
            <v>41278</v>
          </cell>
          <cell r="AA11933" t="str">
            <v>TFIT11241018</v>
          </cell>
          <cell r="AB11933">
            <v>0</v>
          </cell>
          <cell r="AD11933" t="str">
            <v>TFIT1124101841278</v>
          </cell>
          <cell r="AE11933">
            <v>41278</v>
          </cell>
          <cell r="AF11933" t="str">
            <v>TFIT11241018</v>
          </cell>
          <cell r="AG11933">
            <v>130596</v>
          </cell>
        </row>
        <row r="11934">
          <cell r="T11934" t="str">
            <v>TFIT1124101841277</v>
          </cell>
          <cell r="U11934">
            <v>41277</v>
          </cell>
          <cell r="V11934" t="str">
            <v>TFIT11241018</v>
          </cell>
          <cell r="W11934">
            <v>5.3600000000000002E-2</v>
          </cell>
          <cell r="Y11934" t="str">
            <v>TFIT1124101841277</v>
          </cell>
          <cell r="Z11934">
            <v>41277</v>
          </cell>
          <cell r="AA11934" t="str">
            <v>TFIT11241018</v>
          </cell>
          <cell r="AB11934">
            <v>0</v>
          </cell>
          <cell r="AD11934" t="str">
            <v>TFIT1124101841277</v>
          </cell>
          <cell r="AE11934">
            <v>41277</v>
          </cell>
          <cell r="AF11934" t="str">
            <v>TFIT11241018</v>
          </cell>
          <cell r="AG11934">
            <v>130573</v>
          </cell>
        </row>
        <row r="11935">
          <cell r="T11935" t="str">
            <v>TFIT1124101841276</v>
          </cell>
          <cell r="U11935">
            <v>41276</v>
          </cell>
          <cell r="V11935" t="str">
            <v>TFIT11241018</v>
          </cell>
          <cell r="W11935">
            <v>5.3699999999999998E-2</v>
          </cell>
          <cell r="Y11935" t="str">
            <v>TFIT1124101841276</v>
          </cell>
          <cell r="Z11935">
            <v>41276</v>
          </cell>
          <cell r="AA11935" t="str">
            <v>TFIT11241018</v>
          </cell>
          <cell r="AB11935">
            <v>0</v>
          </cell>
          <cell r="AD11935" t="str">
            <v>TFIT1124101841276</v>
          </cell>
          <cell r="AE11935">
            <v>41276</v>
          </cell>
          <cell r="AF11935" t="str">
            <v>TFIT11241018</v>
          </cell>
          <cell r="AG11935">
            <v>130548</v>
          </cell>
        </row>
        <row r="11936">
          <cell r="T11936" t="str">
            <v>TFIT1124101841275</v>
          </cell>
          <cell r="U11936">
            <v>41275</v>
          </cell>
          <cell r="V11936" t="str">
            <v>TFIT11241018</v>
          </cell>
          <cell r="W11936">
            <v>5.4000000000000006E-2</v>
          </cell>
          <cell r="Y11936" t="str">
            <v>TFIT1124101841275</v>
          </cell>
          <cell r="Z11936">
            <v>41275</v>
          </cell>
          <cell r="AA11936" t="str">
            <v>TFIT11241018</v>
          </cell>
          <cell r="AB11936">
            <v>0</v>
          </cell>
          <cell r="AD11936" t="str">
            <v>TFIT1124101841275</v>
          </cell>
          <cell r="AE11936">
            <v>41275</v>
          </cell>
          <cell r="AF11936" t="str">
            <v>TFIT11241018</v>
          </cell>
          <cell r="AG11936">
            <v>130320</v>
          </cell>
        </row>
        <row r="11937">
          <cell r="T11937" t="str">
            <v>TFIT1124101841274</v>
          </cell>
          <cell r="U11937">
            <v>41274</v>
          </cell>
          <cell r="V11937" t="str">
            <v>TFIT11241018</v>
          </cell>
          <cell r="W11937">
            <v>5.3600000000000002E-2</v>
          </cell>
          <cell r="Y11937" t="str">
            <v>TFIT1124101841274</v>
          </cell>
          <cell r="Z11937">
            <v>41274</v>
          </cell>
          <cell r="AA11937" t="str">
            <v>TFIT11241018</v>
          </cell>
          <cell r="AB11937">
            <v>0</v>
          </cell>
          <cell r="AD11937" t="str">
            <v>TFIT1124101841274</v>
          </cell>
          <cell r="AE11937">
            <v>41274</v>
          </cell>
          <cell r="AF11937" t="str">
            <v>TFIT11241018</v>
          </cell>
          <cell r="AG11937">
            <v>130481</v>
          </cell>
        </row>
        <row r="11938">
          <cell r="T11938" t="str">
            <v>TFIT1124101841273</v>
          </cell>
          <cell r="U11938">
            <v>41273</v>
          </cell>
          <cell r="V11938" t="str">
            <v>TFIT11241018</v>
          </cell>
          <cell r="W11938">
            <v>5.4199999999999998E-2</v>
          </cell>
          <cell r="Y11938" t="str">
            <v>TFIT1124101841273</v>
          </cell>
          <cell r="Z11938">
            <v>41273</v>
          </cell>
          <cell r="AA11938" t="str">
            <v>TFIT11241018</v>
          </cell>
          <cell r="AB11938">
            <v>0</v>
          </cell>
          <cell r="AD11938" t="str">
            <v>TFIT1124101841273</v>
          </cell>
          <cell r="AE11938">
            <v>41273</v>
          </cell>
          <cell r="AF11938" t="str">
            <v>TFIT11241018</v>
          </cell>
          <cell r="AG11938">
            <v>130158</v>
          </cell>
        </row>
        <row r="11939">
          <cell r="T11939" t="str">
            <v>TFIT1124101841272</v>
          </cell>
          <cell r="U11939">
            <v>41272</v>
          </cell>
          <cell r="V11939" t="str">
            <v>TFIT11241018</v>
          </cell>
          <cell r="W11939">
            <v>5.4400000000000004E-2</v>
          </cell>
          <cell r="Y11939" t="str">
            <v>TFIT1124101841272</v>
          </cell>
          <cell r="Z11939">
            <v>41272</v>
          </cell>
          <cell r="AA11939" t="str">
            <v>TFIT11241018</v>
          </cell>
          <cell r="AB11939">
            <v>0</v>
          </cell>
          <cell r="AD11939" t="str">
            <v>TFIT1124101841272</v>
          </cell>
          <cell r="AE11939">
            <v>41272</v>
          </cell>
          <cell r="AF11939" t="str">
            <v>TFIT11241018</v>
          </cell>
          <cell r="AG11939">
            <v>129978</v>
          </cell>
        </row>
        <row r="11940">
          <cell r="T11940" t="str">
            <v>TFIT1124101841271</v>
          </cell>
          <cell r="U11940">
            <v>41271</v>
          </cell>
          <cell r="V11940" t="str">
            <v>TFIT11241018</v>
          </cell>
          <cell r="W11940">
            <v>5.3899999999999997E-2</v>
          </cell>
          <cell r="Y11940" t="str">
            <v>TFIT1124101841271</v>
          </cell>
          <cell r="Z11940">
            <v>41271</v>
          </cell>
          <cell r="AA11940" t="str">
            <v>TFIT11241018</v>
          </cell>
          <cell r="AB11940">
            <v>0</v>
          </cell>
          <cell r="AD11940" t="str">
            <v>TFIT1124101841271</v>
          </cell>
          <cell r="AE11940">
            <v>41271</v>
          </cell>
          <cell r="AF11940" t="str">
            <v>TFIT11241018</v>
          </cell>
          <cell r="AG11940">
            <v>130252</v>
          </cell>
        </row>
        <row r="11941">
          <cell r="T11941" t="str">
            <v>TFIT1124101841270</v>
          </cell>
          <cell r="U11941">
            <v>41270</v>
          </cell>
          <cell r="V11941" t="str">
            <v>TFIT11241018</v>
          </cell>
          <cell r="W11941">
            <v>5.3099999999999994E-2</v>
          </cell>
          <cell r="Y11941" t="str">
            <v>TFIT1124101841270</v>
          </cell>
          <cell r="Z11941">
            <v>41270</v>
          </cell>
          <cell r="AA11941" t="str">
            <v>TFIT11241018</v>
          </cell>
          <cell r="AB11941">
            <v>0</v>
          </cell>
          <cell r="AD11941" t="str">
            <v>TFIT1124101841270</v>
          </cell>
          <cell r="AE11941">
            <v>41270</v>
          </cell>
          <cell r="AF11941" t="str">
            <v>TFIT11241018</v>
          </cell>
          <cell r="AG11941">
            <v>130718</v>
          </cell>
        </row>
        <row r="11942">
          <cell r="T11942" t="str">
            <v>TFIT1124101841269</v>
          </cell>
          <cell r="U11942">
            <v>41269</v>
          </cell>
          <cell r="V11942" t="str">
            <v>TFIT11241018</v>
          </cell>
          <cell r="W11942">
            <v>5.33E-2</v>
          </cell>
          <cell r="Y11942" t="str">
            <v>TFIT1124101841269</v>
          </cell>
          <cell r="Z11942">
            <v>41269</v>
          </cell>
          <cell r="AA11942" t="str">
            <v>TFIT11241018</v>
          </cell>
          <cell r="AB11942">
            <v>0</v>
          </cell>
          <cell r="AD11942" t="str">
            <v>TFIT1124101841269</v>
          </cell>
          <cell r="AE11942">
            <v>41269</v>
          </cell>
          <cell r="AF11942" t="str">
            <v>TFIT11241018</v>
          </cell>
          <cell r="AG11942">
            <v>130574</v>
          </cell>
        </row>
        <row r="11943">
          <cell r="T11943" t="str">
            <v>TFIT1124101841268</v>
          </cell>
          <cell r="U11943">
            <v>41268</v>
          </cell>
          <cell r="V11943" t="str">
            <v>TFIT11241018</v>
          </cell>
          <cell r="W11943">
            <v>5.33E-2</v>
          </cell>
          <cell r="Y11943" t="str">
            <v>TFIT1124101841268</v>
          </cell>
          <cell r="Z11943">
            <v>41268</v>
          </cell>
          <cell r="AA11943" t="str">
            <v>TFIT11241018</v>
          </cell>
          <cell r="AB11943">
            <v>0</v>
          </cell>
          <cell r="AD11943" t="str">
            <v>TFIT1124101841268</v>
          </cell>
          <cell r="AE11943">
            <v>41268</v>
          </cell>
          <cell r="AF11943" t="str">
            <v>TFIT11241018</v>
          </cell>
          <cell r="AG11943">
            <v>130552</v>
          </cell>
        </row>
        <row r="11944">
          <cell r="T11944" t="str">
            <v>TFIT1124101841267</v>
          </cell>
          <cell r="U11944">
            <v>41267</v>
          </cell>
          <cell r="V11944" t="str">
            <v>TFIT11241018</v>
          </cell>
          <cell r="W11944">
            <v>5.4400000000000004E-2</v>
          </cell>
          <cell r="Y11944" t="str">
            <v>TFIT1124101841267</v>
          </cell>
          <cell r="Z11944">
            <v>41267</v>
          </cell>
          <cell r="AA11944" t="str">
            <v>TFIT11241018</v>
          </cell>
          <cell r="AB11944">
            <v>0</v>
          </cell>
          <cell r="AD11944" t="str">
            <v>TFIT1124101841267</v>
          </cell>
          <cell r="AE11944">
            <v>41267</v>
          </cell>
          <cell r="AF11944" t="str">
            <v>TFIT11241018</v>
          </cell>
          <cell r="AG11944">
            <v>129880</v>
          </cell>
        </row>
        <row r="11945">
          <cell r="T11945" t="str">
            <v>TFIT1124101841266</v>
          </cell>
          <cell r="U11945">
            <v>41266</v>
          </cell>
          <cell r="V11945" t="str">
            <v>TFIT11241018</v>
          </cell>
          <cell r="W11945">
            <v>5.4600000000000003E-2</v>
          </cell>
          <cell r="Y11945" t="str">
            <v>TFIT1124101841266</v>
          </cell>
          <cell r="Z11945">
            <v>41266</v>
          </cell>
          <cell r="AA11945" t="str">
            <v>TFIT11241018</v>
          </cell>
          <cell r="AB11945">
            <v>0</v>
          </cell>
          <cell r="AD11945" t="str">
            <v>TFIT1124101841266</v>
          </cell>
          <cell r="AE11945">
            <v>41266</v>
          </cell>
          <cell r="AF11945" t="str">
            <v>TFIT11241018</v>
          </cell>
          <cell r="AG11945">
            <v>129732</v>
          </cell>
        </row>
        <row r="11946">
          <cell r="T11946" t="str">
            <v>TFIT1124101841265</v>
          </cell>
          <cell r="U11946">
            <v>41265</v>
          </cell>
          <cell r="V11946" t="str">
            <v>TFIT11241018</v>
          </cell>
          <cell r="W11946">
            <v>5.45E-2</v>
          </cell>
          <cell r="Y11946" t="str">
            <v>TFIT1124101841265</v>
          </cell>
          <cell r="Z11946">
            <v>41265</v>
          </cell>
          <cell r="AA11946" t="str">
            <v>TFIT11241018</v>
          </cell>
          <cell r="AB11946">
            <v>0</v>
          </cell>
          <cell r="AD11946" t="str">
            <v>TFIT1124101841265</v>
          </cell>
          <cell r="AE11946">
            <v>41265</v>
          </cell>
          <cell r="AF11946" t="str">
            <v>TFIT11241018</v>
          </cell>
          <cell r="AG11946">
            <v>129763</v>
          </cell>
        </row>
        <row r="11947">
          <cell r="T11947" t="str">
            <v>TFIT1124101841264</v>
          </cell>
          <cell r="U11947">
            <v>41264</v>
          </cell>
          <cell r="V11947" t="str">
            <v>TFIT11241018</v>
          </cell>
          <cell r="W11947">
            <v>5.4600000000000003E-2</v>
          </cell>
          <cell r="Y11947" t="str">
            <v>TFIT1124101841264</v>
          </cell>
          <cell r="Z11947">
            <v>41264</v>
          </cell>
          <cell r="AA11947" t="str">
            <v>TFIT11241018</v>
          </cell>
          <cell r="AB11947">
            <v>0</v>
          </cell>
          <cell r="AD11947" t="str">
            <v>TFIT1124101841264</v>
          </cell>
          <cell r="AE11947">
            <v>41264</v>
          </cell>
          <cell r="AF11947" t="str">
            <v>TFIT11241018</v>
          </cell>
          <cell r="AG11947">
            <v>129652</v>
          </cell>
        </row>
        <row r="11948">
          <cell r="T11948" t="str">
            <v>TFIT1124101841263</v>
          </cell>
          <cell r="U11948">
            <v>41263</v>
          </cell>
          <cell r="V11948" t="str">
            <v>TFIT11241018</v>
          </cell>
          <cell r="W11948">
            <v>5.4900000000000004E-2</v>
          </cell>
          <cell r="Y11948" t="str">
            <v>TFIT1124101841263</v>
          </cell>
          <cell r="Z11948">
            <v>41263</v>
          </cell>
          <cell r="AA11948" t="str">
            <v>TFIT11241018</v>
          </cell>
          <cell r="AB11948">
            <v>0</v>
          </cell>
          <cell r="AD11948" t="str">
            <v>TFIT1124101841263</v>
          </cell>
          <cell r="AE11948">
            <v>41263</v>
          </cell>
          <cell r="AF11948" t="str">
            <v>TFIT11241018</v>
          </cell>
          <cell r="AG11948">
            <v>129449</v>
          </cell>
        </row>
        <row r="11949">
          <cell r="T11949" t="str">
            <v>TFIT1124101841262</v>
          </cell>
          <cell r="U11949">
            <v>41262</v>
          </cell>
          <cell r="V11949" t="str">
            <v>TFIT11241018</v>
          </cell>
          <cell r="W11949">
            <v>5.5E-2</v>
          </cell>
          <cell r="Y11949" t="str">
            <v>TFIT1124101841262</v>
          </cell>
          <cell r="Z11949">
            <v>41262</v>
          </cell>
          <cell r="AA11949" t="str">
            <v>TFIT11241018</v>
          </cell>
          <cell r="AB11949">
            <v>0</v>
          </cell>
          <cell r="AD11949" t="str">
            <v>TFIT1124101841262</v>
          </cell>
          <cell r="AE11949">
            <v>41262</v>
          </cell>
          <cell r="AF11949" t="str">
            <v>TFIT11241018</v>
          </cell>
          <cell r="AG11949">
            <v>129371</v>
          </cell>
        </row>
        <row r="11950">
          <cell r="T11950" t="str">
            <v>TFIT1124101841261</v>
          </cell>
          <cell r="U11950">
            <v>41261</v>
          </cell>
          <cell r="V11950" t="str">
            <v>TFIT11241018</v>
          </cell>
          <cell r="W11950">
            <v>5.5E-2</v>
          </cell>
          <cell r="Y11950" t="str">
            <v>TFIT1124101841261</v>
          </cell>
          <cell r="Z11950">
            <v>41261</v>
          </cell>
          <cell r="AA11950" t="str">
            <v>TFIT11241018</v>
          </cell>
          <cell r="AB11950">
            <v>0</v>
          </cell>
          <cell r="AD11950" t="str">
            <v>TFIT1124101841261</v>
          </cell>
          <cell r="AE11950">
            <v>41261</v>
          </cell>
          <cell r="AF11950" t="str">
            <v>TFIT11241018</v>
          </cell>
          <cell r="AG11950">
            <v>129385</v>
          </cell>
        </row>
        <row r="11951">
          <cell r="T11951" t="str">
            <v>TFIT1124101841260</v>
          </cell>
          <cell r="U11951">
            <v>41260</v>
          </cell>
          <cell r="V11951" t="str">
            <v>TFIT11241018</v>
          </cell>
          <cell r="W11951">
            <v>5.5399999999999998E-2</v>
          </cell>
          <cell r="Y11951" t="str">
            <v>TFIT1124101841260</v>
          </cell>
          <cell r="Z11951">
            <v>41260</v>
          </cell>
          <cell r="AA11951" t="str">
            <v>TFIT11241018</v>
          </cell>
          <cell r="AB11951">
            <v>0</v>
          </cell>
          <cell r="AD11951" t="str">
            <v>TFIT1124101841260</v>
          </cell>
          <cell r="AE11951">
            <v>41260</v>
          </cell>
          <cell r="AF11951" t="str">
            <v>TFIT11241018</v>
          </cell>
          <cell r="AG11951">
            <v>129142</v>
          </cell>
        </row>
        <row r="11952">
          <cell r="T11952" t="str">
            <v>TFIT1124101841259</v>
          </cell>
          <cell r="U11952">
            <v>41259</v>
          </cell>
          <cell r="V11952" t="str">
            <v>TFIT11241018</v>
          </cell>
          <cell r="W11952">
            <v>5.6600000000000004E-2</v>
          </cell>
          <cell r="Y11952" t="str">
            <v>TFIT1124101841259</v>
          </cell>
          <cell r="Z11952">
            <v>41259</v>
          </cell>
          <cell r="AA11952" t="str">
            <v>TFIT11241018</v>
          </cell>
          <cell r="AB11952">
            <v>0</v>
          </cell>
          <cell r="AD11952" t="str">
            <v>TFIT1124101841259</v>
          </cell>
          <cell r="AE11952">
            <v>41259</v>
          </cell>
          <cell r="AF11952" t="str">
            <v>TFIT11241018</v>
          </cell>
          <cell r="AG11952">
            <v>128365</v>
          </cell>
        </row>
        <row r="11953">
          <cell r="T11953" t="str">
            <v>TFIT1124101841258</v>
          </cell>
          <cell r="U11953">
            <v>41258</v>
          </cell>
          <cell r="V11953" t="str">
            <v>TFIT11241018</v>
          </cell>
          <cell r="W11953">
            <v>5.7099999999999998E-2</v>
          </cell>
          <cell r="Y11953" t="str">
            <v>TFIT1124101841258</v>
          </cell>
          <cell r="Z11953">
            <v>41258</v>
          </cell>
          <cell r="AA11953" t="str">
            <v>TFIT11241018</v>
          </cell>
          <cell r="AB11953">
            <v>0</v>
          </cell>
          <cell r="AD11953" t="str">
            <v>TFIT1124101841258</v>
          </cell>
          <cell r="AE11953">
            <v>41258</v>
          </cell>
          <cell r="AF11953" t="str">
            <v>TFIT11241018</v>
          </cell>
          <cell r="AG11953">
            <v>128051</v>
          </cell>
        </row>
        <row r="11954">
          <cell r="T11954" t="str">
            <v>TFIT1124101841257</v>
          </cell>
          <cell r="U11954">
            <v>41257</v>
          </cell>
          <cell r="V11954" t="str">
            <v>TFIT11241018</v>
          </cell>
          <cell r="W11954">
            <v>5.6799999999999996E-2</v>
          </cell>
          <cell r="Y11954" t="str">
            <v>TFIT1124101841257</v>
          </cell>
          <cell r="Z11954">
            <v>41257</v>
          </cell>
          <cell r="AA11954" t="str">
            <v>TFIT11241018</v>
          </cell>
          <cell r="AB11954">
            <v>0</v>
          </cell>
          <cell r="AD11954" t="str">
            <v>TFIT1124101841257</v>
          </cell>
          <cell r="AE11954">
            <v>41257</v>
          </cell>
          <cell r="AF11954" t="str">
            <v>TFIT11241018</v>
          </cell>
          <cell r="AG11954">
            <v>128229</v>
          </cell>
        </row>
        <row r="11955">
          <cell r="T11955" t="str">
            <v>TFIT1124101841256</v>
          </cell>
          <cell r="U11955">
            <v>41256</v>
          </cell>
          <cell r="V11955" t="str">
            <v>TFIT11241018</v>
          </cell>
          <cell r="W11955">
            <v>5.6900000000000006E-2</v>
          </cell>
          <cell r="Y11955" t="str">
            <v>TFIT1124101841256</v>
          </cell>
          <cell r="Z11955">
            <v>41256</v>
          </cell>
          <cell r="AA11955" t="str">
            <v>TFIT11241018</v>
          </cell>
          <cell r="AB11955">
            <v>0</v>
          </cell>
          <cell r="AD11955" t="str">
            <v>TFIT1124101841256</v>
          </cell>
          <cell r="AE11955">
            <v>41256</v>
          </cell>
          <cell r="AF11955" t="str">
            <v>TFIT11241018</v>
          </cell>
          <cell r="AG11955">
            <v>128139</v>
          </cell>
        </row>
        <row r="11956">
          <cell r="T11956" t="str">
            <v>TFIT1124101841255</v>
          </cell>
          <cell r="U11956">
            <v>41255</v>
          </cell>
          <cell r="V11956" t="str">
            <v>TFIT11241018</v>
          </cell>
          <cell r="W11956">
            <v>5.6900000000000006E-2</v>
          </cell>
          <cell r="Y11956" t="str">
            <v>TFIT1124101841255</v>
          </cell>
          <cell r="Z11956">
            <v>41255</v>
          </cell>
          <cell r="AA11956" t="str">
            <v>TFIT11241018</v>
          </cell>
          <cell r="AB11956">
            <v>0</v>
          </cell>
          <cell r="AD11956" t="str">
            <v>TFIT1124101841255</v>
          </cell>
          <cell r="AE11956">
            <v>41255</v>
          </cell>
          <cell r="AF11956" t="str">
            <v>TFIT11241018</v>
          </cell>
          <cell r="AG11956">
            <v>128091</v>
          </cell>
        </row>
        <row r="11957">
          <cell r="T11957" t="str">
            <v>TFIT1124101841254</v>
          </cell>
          <cell r="U11957">
            <v>41254</v>
          </cell>
          <cell r="V11957" t="str">
            <v>TFIT11241018</v>
          </cell>
          <cell r="W11957">
            <v>5.7300000000000004E-2</v>
          </cell>
          <cell r="Y11957" t="str">
            <v>TFIT1124101841254</v>
          </cell>
          <cell r="Z11957">
            <v>41254</v>
          </cell>
          <cell r="AA11957" t="str">
            <v>TFIT11241018</v>
          </cell>
          <cell r="AB11957">
            <v>0</v>
          </cell>
          <cell r="AD11957" t="str">
            <v>TFIT1124101841254</v>
          </cell>
          <cell r="AE11957">
            <v>41254</v>
          </cell>
          <cell r="AF11957" t="str">
            <v>TFIT11241018</v>
          </cell>
          <cell r="AG11957">
            <v>127845</v>
          </cell>
        </row>
        <row r="11958">
          <cell r="T11958" t="str">
            <v>TFIT1124101841253</v>
          </cell>
          <cell r="U11958">
            <v>41253</v>
          </cell>
          <cell r="V11958" t="str">
            <v>TFIT11241018</v>
          </cell>
          <cell r="W11958">
            <v>5.7200000000000001E-2</v>
          </cell>
          <cell r="Y11958" t="str">
            <v>TFIT1124101841253</v>
          </cell>
          <cell r="Z11958">
            <v>41253</v>
          </cell>
          <cell r="AA11958" t="str">
            <v>TFIT11241018</v>
          </cell>
          <cell r="AB11958">
            <v>0</v>
          </cell>
          <cell r="AD11958" t="str">
            <v>TFIT1124101841253</v>
          </cell>
          <cell r="AE11958">
            <v>41253</v>
          </cell>
          <cell r="AF11958" t="str">
            <v>TFIT11241018</v>
          </cell>
          <cell r="AG11958">
            <v>127884</v>
          </cell>
        </row>
        <row r="11959">
          <cell r="T11959" t="str">
            <v>TFIT1124101841252</v>
          </cell>
          <cell r="U11959">
            <v>41252</v>
          </cell>
          <cell r="V11959" t="str">
            <v>TFIT11241018</v>
          </cell>
          <cell r="W11959">
            <v>5.7200000000000001E-2</v>
          </cell>
          <cell r="Y11959" t="str">
            <v>TFIT1124101841252</v>
          </cell>
          <cell r="Z11959">
            <v>41252</v>
          </cell>
          <cell r="AA11959" t="str">
            <v>TFIT11241018</v>
          </cell>
          <cell r="AB11959">
            <v>0</v>
          </cell>
          <cell r="AD11959" t="str">
            <v>TFIT1124101841252</v>
          </cell>
          <cell r="AE11959">
            <v>41252</v>
          </cell>
          <cell r="AF11959" t="str">
            <v>TFIT11241018</v>
          </cell>
          <cell r="AG11959">
            <v>127826</v>
          </cell>
        </row>
        <row r="11960">
          <cell r="T11960" t="str">
            <v>TFIT1124101841251</v>
          </cell>
          <cell r="U11960">
            <v>41251</v>
          </cell>
          <cell r="V11960" t="str">
            <v>TFIT11241018</v>
          </cell>
          <cell r="W11960">
            <v>5.6399999999999999E-2</v>
          </cell>
          <cell r="Y11960" t="str">
            <v>TFIT1124101841251</v>
          </cell>
          <cell r="Z11960">
            <v>41251</v>
          </cell>
          <cell r="AA11960" t="str">
            <v>TFIT11241018</v>
          </cell>
          <cell r="AB11960">
            <v>0</v>
          </cell>
          <cell r="AD11960" t="str">
            <v>TFIT1124101841251</v>
          </cell>
          <cell r="AE11960">
            <v>41251</v>
          </cell>
          <cell r="AF11960" t="str">
            <v>TFIT11241018</v>
          </cell>
          <cell r="AG11960">
            <v>128263</v>
          </cell>
        </row>
        <row r="11961">
          <cell r="T11961" t="str">
            <v>TFIT1124101841250</v>
          </cell>
          <cell r="U11961">
            <v>41250</v>
          </cell>
          <cell r="V11961" t="str">
            <v>TFIT11241018</v>
          </cell>
          <cell r="W11961">
            <v>5.5999999999999994E-2</v>
          </cell>
          <cell r="Y11961" t="str">
            <v>TFIT1124101841250</v>
          </cell>
          <cell r="Z11961">
            <v>41250</v>
          </cell>
          <cell r="AA11961" t="str">
            <v>TFIT11241018</v>
          </cell>
          <cell r="AB11961">
            <v>0</v>
          </cell>
          <cell r="AD11961" t="str">
            <v>TFIT1124101841250</v>
          </cell>
          <cell r="AE11961">
            <v>41250</v>
          </cell>
          <cell r="AF11961" t="str">
            <v>TFIT11241018</v>
          </cell>
          <cell r="AG11961">
            <v>128448</v>
          </cell>
        </row>
        <row r="11962">
          <cell r="T11962" t="str">
            <v>TFIT1124101841249</v>
          </cell>
          <cell r="U11962">
            <v>41249</v>
          </cell>
          <cell r="V11962" t="str">
            <v>TFIT11241018</v>
          </cell>
          <cell r="W11962">
            <v>5.5399999999999998E-2</v>
          </cell>
          <cell r="Y11962" t="str">
            <v>TFIT1124101841249</v>
          </cell>
          <cell r="Z11962">
            <v>41249</v>
          </cell>
          <cell r="AA11962" t="str">
            <v>TFIT11241018</v>
          </cell>
          <cell r="AB11962">
            <v>0</v>
          </cell>
          <cell r="AD11962" t="str">
            <v>TFIT1124101841249</v>
          </cell>
          <cell r="AE11962">
            <v>41249</v>
          </cell>
          <cell r="AF11962" t="str">
            <v>TFIT11241018</v>
          </cell>
          <cell r="AG11962">
            <v>128761</v>
          </cell>
        </row>
        <row r="11963">
          <cell r="T11963" t="str">
            <v>TFIT1124101841248</v>
          </cell>
          <cell r="U11963">
            <v>41248</v>
          </cell>
          <cell r="V11963" t="str">
            <v>TFIT11241018</v>
          </cell>
          <cell r="W11963">
            <v>5.5399999999999998E-2</v>
          </cell>
          <cell r="Y11963" t="str">
            <v>TFIT1124101841248</v>
          </cell>
          <cell r="Z11963">
            <v>41248</v>
          </cell>
          <cell r="AA11963" t="str">
            <v>TFIT11241018</v>
          </cell>
          <cell r="AB11963">
            <v>0</v>
          </cell>
          <cell r="AD11963" t="str">
            <v>TFIT1124101841248</v>
          </cell>
          <cell r="AE11963">
            <v>41248</v>
          </cell>
          <cell r="AF11963" t="str">
            <v>TFIT11241018</v>
          </cell>
          <cell r="AG11963">
            <v>128729</v>
          </cell>
        </row>
        <row r="11964">
          <cell r="T11964" t="str">
            <v>TFIT1124101841247</v>
          </cell>
          <cell r="U11964">
            <v>41247</v>
          </cell>
          <cell r="V11964" t="str">
            <v>TFIT11241018</v>
          </cell>
          <cell r="W11964">
            <v>5.5899999999999998E-2</v>
          </cell>
          <cell r="Y11964" t="str">
            <v>TFIT1124101841247</v>
          </cell>
          <cell r="Z11964">
            <v>41247</v>
          </cell>
          <cell r="AA11964" t="str">
            <v>TFIT11241018</v>
          </cell>
          <cell r="AB11964">
            <v>0</v>
          </cell>
          <cell r="AD11964" t="str">
            <v>TFIT1124101841247</v>
          </cell>
          <cell r="AE11964">
            <v>41247</v>
          </cell>
          <cell r="AF11964" t="str">
            <v>TFIT11241018</v>
          </cell>
          <cell r="AG11964">
            <v>128423</v>
          </cell>
        </row>
        <row r="11965">
          <cell r="T11965" t="str">
            <v>TFIT1124101841246</v>
          </cell>
          <cell r="U11965">
            <v>41246</v>
          </cell>
          <cell r="V11965" t="str">
            <v>TFIT11241018</v>
          </cell>
          <cell r="W11965">
            <v>5.62E-2</v>
          </cell>
          <cell r="Y11965" t="str">
            <v>TFIT1124101841246</v>
          </cell>
          <cell r="Z11965">
            <v>41246</v>
          </cell>
          <cell r="AA11965" t="str">
            <v>TFIT11241018</v>
          </cell>
          <cell r="AB11965">
            <v>0</v>
          </cell>
          <cell r="AD11965" t="str">
            <v>TFIT1124101841246</v>
          </cell>
          <cell r="AE11965">
            <v>41246</v>
          </cell>
          <cell r="AF11965" t="str">
            <v>TFIT11241018</v>
          </cell>
          <cell r="AG11965">
            <v>128173</v>
          </cell>
        </row>
        <row r="11966">
          <cell r="T11966" t="str">
            <v>TFIT1124101841245</v>
          </cell>
          <cell r="U11966">
            <v>41245</v>
          </cell>
          <cell r="V11966" t="str">
            <v>TFIT11241018</v>
          </cell>
          <cell r="W11966">
            <v>5.62E-2</v>
          </cell>
          <cell r="Y11966" t="str">
            <v>TFIT1124101841245</v>
          </cell>
          <cell r="Z11966">
            <v>41245</v>
          </cell>
          <cell r="AA11966" t="str">
            <v>TFIT11241018</v>
          </cell>
          <cell r="AB11966">
            <v>0</v>
          </cell>
          <cell r="AD11966" t="str">
            <v>TFIT1124101841245</v>
          </cell>
          <cell r="AE11966">
            <v>41245</v>
          </cell>
          <cell r="AF11966" t="str">
            <v>TFIT11241018</v>
          </cell>
          <cell r="AG11966">
            <v>128156</v>
          </cell>
        </row>
        <row r="11967">
          <cell r="T11967" t="str">
            <v>TFIT1124101841244</v>
          </cell>
          <cell r="U11967">
            <v>41244</v>
          </cell>
          <cell r="V11967" t="str">
            <v>TFIT11241018</v>
          </cell>
          <cell r="W11967">
            <v>5.6100000000000004E-2</v>
          </cell>
          <cell r="Y11967" t="str">
            <v>TFIT1124101841244</v>
          </cell>
          <cell r="Z11967">
            <v>41244</v>
          </cell>
          <cell r="AA11967" t="str">
            <v>TFIT11241018</v>
          </cell>
          <cell r="AB11967">
            <v>0</v>
          </cell>
          <cell r="AD11967" t="str">
            <v>TFIT1124101841244</v>
          </cell>
          <cell r="AE11967">
            <v>41244</v>
          </cell>
          <cell r="AF11967" t="str">
            <v>TFIT11241018</v>
          </cell>
          <cell r="AG11967">
            <v>128196</v>
          </cell>
        </row>
        <row r="11968">
          <cell r="T11968" t="str">
            <v>TFIT1124101841243</v>
          </cell>
          <cell r="U11968">
            <v>41243</v>
          </cell>
          <cell r="V11968" t="str">
            <v>TFIT11241018</v>
          </cell>
          <cell r="W11968">
            <v>5.5800000000000002E-2</v>
          </cell>
          <cell r="Y11968" t="str">
            <v>TFIT1124101841243</v>
          </cell>
          <cell r="Z11968">
            <v>41243</v>
          </cell>
          <cell r="AA11968" t="str">
            <v>TFIT11241018</v>
          </cell>
          <cell r="AB11968">
            <v>0</v>
          </cell>
          <cell r="AD11968" t="str">
            <v>TFIT1124101841243</v>
          </cell>
          <cell r="AE11968">
            <v>41243</v>
          </cell>
          <cell r="AF11968" t="str">
            <v>TFIT11241018</v>
          </cell>
          <cell r="AG11968">
            <v>128360</v>
          </cell>
        </row>
        <row r="11969">
          <cell r="T11969" t="str">
            <v>TFIT1124101841242</v>
          </cell>
          <cell r="U11969">
            <v>41242</v>
          </cell>
          <cell r="V11969" t="str">
            <v>TFIT11241018</v>
          </cell>
          <cell r="W11969">
            <v>5.5399999999999998E-2</v>
          </cell>
          <cell r="Y11969" t="str">
            <v>TFIT1124101841242</v>
          </cell>
          <cell r="Z11969">
            <v>41242</v>
          </cell>
          <cell r="AA11969" t="str">
            <v>TFIT11241018</v>
          </cell>
          <cell r="AB11969">
            <v>0</v>
          </cell>
          <cell r="AD11969" t="str">
            <v>TFIT1124101841242</v>
          </cell>
          <cell r="AE11969">
            <v>41242</v>
          </cell>
          <cell r="AF11969" t="str">
            <v>TFIT11241018</v>
          </cell>
          <cell r="AG11969">
            <v>128584</v>
          </cell>
        </row>
        <row r="11970">
          <cell r="T11970" t="str">
            <v>TFIT1124101841241</v>
          </cell>
          <cell r="U11970">
            <v>41241</v>
          </cell>
          <cell r="V11970" t="str">
            <v>TFIT11241018</v>
          </cell>
          <cell r="W11970">
            <v>5.5E-2</v>
          </cell>
          <cell r="Y11970" t="str">
            <v>TFIT1124101841241</v>
          </cell>
          <cell r="Z11970">
            <v>41241</v>
          </cell>
          <cell r="AA11970" t="str">
            <v>TFIT11241018</v>
          </cell>
          <cell r="AB11970">
            <v>0</v>
          </cell>
          <cell r="AD11970" t="str">
            <v>TFIT1124101841241</v>
          </cell>
          <cell r="AE11970">
            <v>41241</v>
          </cell>
          <cell r="AF11970" t="str">
            <v>TFIT11241018</v>
          </cell>
          <cell r="AG11970">
            <v>128736</v>
          </cell>
        </row>
        <row r="11971">
          <cell r="T11971" t="str">
            <v>TFIT1124101841240</v>
          </cell>
          <cell r="U11971">
            <v>41240</v>
          </cell>
          <cell r="V11971" t="str">
            <v>TFIT11241018</v>
          </cell>
          <cell r="W11971">
            <v>5.5199999999999999E-2</v>
          </cell>
          <cell r="Y11971" t="str">
            <v>TFIT1124101841240</v>
          </cell>
          <cell r="Z11971">
            <v>41240</v>
          </cell>
          <cell r="AA11971" t="str">
            <v>TFIT11241018</v>
          </cell>
          <cell r="AB11971">
            <v>0</v>
          </cell>
          <cell r="AD11971" t="str">
            <v>TFIT1124101841240</v>
          </cell>
          <cell r="AE11971">
            <v>41240</v>
          </cell>
          <cell r="AF11971" t="str">
            <v>TFIT11241018</v>
          </cell>
          <cell r="AG11971">
            <v>128613</v>
          </cell>
        </row>
        <row r="11972">
          <cell r="T11972" t="str">
            <v>TFIT1124101841239</v>
          </cell>
          <cell r="U11972">
            <v>41239</v>
          </cell>
          <cell r="V11972" t="str">
            <v>TFIT11241018</v>
          </cell>
          <cell r="W11972">
            <v>5.5199999999999999E-2</v>
          </cell>
          <cell r="Y11972" t="str">
            <v>TFIT1124101841239</v>
          </cell>
          <cell r="Z11972">
            <v>41239</v>
          </cell>
          <cell r="AA11972" t="str">
            <v>TFIT11241018</v>
          </cell>
          <cell r="AB11972">
            <v>0</v>
          </cell>
          <cell r="AD11972" t="str">
            <v>TFIT1124101841239</v>
          </cell>
          <cell r="AE11972">
            <v>41239</v>
          </cell>
          <cell r="AF11972" t="str">
            <v>TFIT11241018</v>
          </cell>
          <cell r="AG11972">
            <v>128610</v>
          </cell>
        </row>
        <row r="11973">
          <cell r="T11973" t="str">
            <v>TFIT1124101841238</v>
          </cell>
          <cell r="U11973">
            <v>41238</v>
          </cell>
          <cell r="V11973" t="str">
            <v>TFIT11241018</v>
          </cell>
          <cell r="W11973">
            <v>5.5199999999999999E-2</v>
          </cell>
          <cell r="Y11973" t="str">
            <v>TFIT1124101841238</v>
          </cell>
          <cell r="Z11973">
            <v>41238</v>
          </cell>
          <cell r="AA11973" t="str">
            <v>TFIT11241018</v>
          </cell>
          <cell r="AB11973">
            <v>0</v>
          </cell>
          <cell r="AD11973" t="str">
            <v>TFIT1124101841238</v>
          </cell>
          <cell r="AE11973">
            <v>41238</v>
          </cell>
          <cell r="AF11973" t="str">
            <v>TFIT11241018</v>
          </cell>
          <cell r="AG11973">
            <v>139858</v>
          </cell>
        </row>
        <row r="11974">
          <cell r="T11974" t="str">
            <v>TFIT1124101841237</v>
          </cell>
          <cell r="U11974">
            <v>41237</v>
          </cell>
          <cell r="V11974" t="str">
            <v>TFIT11241018</v>
          </cell>
          <cell r="W11974">
            <v>5.4899999999999997E-2</v>
          </cell>
          <cell r="Y11974" t="str">
            <v>TFIT1124101841237</v>
          </cell>
          <cell r="Z11974">
            <v>41237</v>
          </cell>
          <cell r="AA11974" t="str">
            <v>TFIT11241018</v>
          </cell>
          <cell r="AB11974">
            <v>0</v>
          </cell>
          <cell r="AD11974" t="str">
            <v>TFIT1124101841237</v>
          </cell>
          <cell r="AE11974">
            <v>41237</v>
          </cell>
          <cell r="AF11974" t="str">
            <v>TFIT11241018</v>
          </cell>
          <cell r="AG11974">
            <v>140000</v>
          </cell>
        </row>
        <row r="11975">
          <cell r="T11975" t="str">
            <v>TFIT1124101841236</v>
          </cell>
          <cell r="U11975">
            <v>41236</v>
          </cell>
          <cell r="V11975" t="str">
            <v>TFIT11241018</v>
          </cell>
          <cell r="W11975">
            <v>5.5100000000000003E-2</v>
          </cell>
          <cell r="Y11975" t="str">
            <v>TFIT1124101841236</v>
          </cell>
          <cell r="Z11975">
            <v>41236</v>
          </cell>
          <cell r="AA11975" t="str">
            <v>TFIT11241018</v>
          </cell>
          <cell r="AB11975">
            <v>0</v>
          </cell>
          <cell r="AD11975" t="str">
            <v>TFIT1124101841236</v>
          </cell>
          <cell r="AE11975">
            <v>41236</v>
          </cell>
          <cell r="AF11975" t="str">
            <v>TFIT11241018</v>
          </cell>
          <cell r="AG11975">
            <v>139796</v>
          </cell>
        </row>
        <row r="11976">
          <cell r="T11976" t="str">
            <v>TFIT1124101841235</v>
          </cell>
          <cell r="U11976">
            <v>41235</v>
          </cell>
          <cell r="V11976" t="str">
            <v>TFIT11241018</v>
          </cell>
          <cell r="W11976">
            <v>5.6000000000000001E-2</v>
          </cell>
          <cell r="Y11976" t="str">
            <v>TFIT1124101841235</v>
          </cell>
          <cell r="Z11976">
            <v>41235</v>
          </cell>
          <cell r="AA11976" t="str">
            <v>TFIT11241018</v>
          </cell>
          <cell r="AB11976">
            <v>0</v>
          </cell>
          <cell r="AD11976" t="str">
            <v>TFIT1124101841235</v>
          </cell>
          <cell r="AE11976">
            <v>41235</v>
          </cell>
          <cell r="AF11976" t="str">
            <v>TFIT11241018</v>
          </cell>
          <cell r="AG11976">
            <v>139262</v>
          </cell>
        </row>
        <row r="11977">
          <cell r="T11977" t="str">
            <v>TFIT1124101841234</v>
          </cell>
          <cell r="U11977">
            <v>41234</v>
          </cell>
          <cell r="V11977" t="str">
            <v>TFIT11241018</v>
          </cell>
          <cell r="W11977">
            <v>5.5500000000000001E-2</v>
          </cell>
          <cell r="Y11977" t="str">
            <v>TFIT1124101841234</v>
          </cell>
          <cell r="Z11977">
            <v>41234</v>
          </cell>
          <cell r="AA11977" t="str">
            <v>TFIT11241018</v>
          </cell>
          <cell r="AB11977">
            <v>0</v>
          </cell>
          <cell r="AD11977" t="str">
            <v>TFIT1124101841234</v>
          </cell>
          <cell r="AE11977">
            <v>41234</v>
          </cell>
          <cell r="AF11977" t="str">
            <v>TFIT11241018</v>
          </cell>
          <cell r="AG11977">
            <v>139548</v>
          </cell>
        </row>
        <row r="11978">
          <cell r="T11978" t="str">
            <v>TFIT1124101841233</v>
          </cell>
          <cell r="U11978">
            <v>41233</v>
          </cell>
          <cell r="V11978" t="str">
            <v>TFIT11241018</v>
          </cell>
          <cell r="W11978">
            <v>5.4800000000000001E-2</v>
          </cell>
          <cell r="Y11978" t="str">
            <v>TFIT1124101841233</v>
          </cell>
          <cell r="Z11978">
            <v>41233</v>
          </cell>
          <cell r="AA11978" t="str">
            <v>TFIT11241018</v>
          </cell>
          <cell r="AB11978">
            <v>0</v>
          </cell>
          <cell r="AD11978" t="str">
            <v>TFIT1124101841233</v>
          </cell>
          <cell r="AE11978">
            <v>41233</v>
          </cell>
          <cell r="AF11978" t="str">
            <v>TFIT11241018</v>
          </cell>
          <cell r="AG11978">
            <v>139929</v>
          </cell>
        </row>
        <row r="11979">
          <cell r="T11979" t="str">
            <v>TFIT1124101841232</v>
          </cell>
          <cell r="U11979">
            <v>41232</v>
          </cell>
          <cell r="V11979" t="str">
            <v>TFIT11241018</v>
          </cell>
          <cell r="W11979">
            <v>5.5199999999999999E-2</v>
          </cell>
          <cell r="Y11979" t="str">
            <v>TFIT1124101841232</v>
          </cell>
          <cell r="Z11979">
            <v>41232</v>
          </cell>
          <cell r="AA11979" t="str">
            <v>TFIT11241018</v>
          </cell>
          <cell r="AB11979">
            <v>0</v>
          </cell>
          <cell r="AD11979" t="str">
            <v>TFIT1124101841232</v>
          </cell>
          <cell r="AE11979">
            <v>41232</v>
          </cell>
          <cell r="AF11979" t="str">
            <v>TFIT11241018</v>
          </cell>
          <cell r="AG11979">
            <v>139639</v>
          </cell>
        </row>
        <row r="11980">
          <cell r="T11980" t="str">
            <v>TFIT1124101841231</v>
          </cell>
          <cell r="U11980">
            <v>41231</v>
          </cell>
          <cell r="V11980" t="str">
            <v>TFIT11241018</v>
          </cell>
          <cell r="W11980">
            <v>5.6099999999999997E-2</v>
          </cell>
          <cell r="Y11980" t="str">
            <v>TFIT1124101841231</v>
          </cell>
          <cell r="Z11980">
            <v>41231</v>
          </cell>
          <cell r="AA11980" t="str">
            <v>TFIT11241018</v>
          </cell>
          <cell r="AB11980">
            <v>0</v>
          </cell>
          <cell r="AD11980" t="str">
            <v>TFIT1124101841231</v>
          </cell>
          <cell r="AE11980">
            <v>41231</v>
          </cell>
          <cell r="AF11980" t="str">
            <v>TFIT11241018</v>
          </cell>
          <cell r="AG11980">
            <v>139054</v>
          </cell>
        </row>
        <row r="11981">
          <cell r="T11981" t="str">
            <v>TFIT1124101841230</v>
          </cell>
          <cell r="U11981">
            <v>41230</v>
          </cell>
          <cell r="V11981" t="str">
            <v>TFIT11241018</v>
          </cell>
          <cell r="W11981">
            <v>5.6399999999999999E-2</v>
          </cell>
          <cell r="Y11981" t="str">
            <v>TFIT1124101841230</v>
          </cell>
          <cell r="Z11981">
            <v>41230</v>
          </cell>
          <cell r="AA11981" t="str">
            <v>TFIT11241018</v>
          </cell>
          <cell r="AB11981">
            <v>0</v>
          </cell>
          <cell r="AD11981" t="str">
            <v>TFIT1124101841230</v>
          </cell>
          <cell r="AE11981">
            <v>41230</v>
          </cell>
          <cell r="AF11981" t="str">
            <v>TFIT11241018</v>
          </cell>
          <cell r="AG11981">
            <v>138849</v>
          </cell>
        </row>
        <row r="11982">
          <cell r="T11982" t="str">
            <v>TFIT1124101841229</v>
          </cell>
          <cell r="U11982">
            <v>41229</v>
          </cell>
          <cell r="V11982" t="str">
            <v>TFIT11241018</v>
          </cell>
          <cell r="W11982">
            <v>5.62E-2</v>
          </cell>
          <cell r="Y11982" t="str">
            <v>TFIT1124101841229</v>
          </cell>
          <cell r="Z11982">
            <v>41229</v>
          </cell>
          <cell r="AA11982" t="str">
            <v>TFIT11241018</v>
          </cell>
          <cell r="AB11982">
            <v>0</v>
          </cell>
          <cell r="AD11982" t="str">
            <v>TFIT1124101841229</v>
          </cell>
          <cell r="AE11982">
            <v>41229</v>
          </cell>
          <cell r="AF11982" t="str">
            <v>TFIT11241018</v>
          </cell>
          <cell r="AG11982">
            <v>138959</v>
          </cell>
        </row>
        <row r="11983">
          <cell r="T11983" t="str">
            <v>TFIT1124101841228</v>
          </cell>
          <cell r="U11983">
            <v>41228</v>
          </cell>
          <cell r="V11983" t="str">
            <v>TFIT11241018</v>
          </cell>
          <cell r="W11983">
            <v>5.6300000000000003E-2</v>
          </cell>
          <cell r="Y11983" t="str">
            <v>TFIT1124101841228</v>
          </cell>
          <cell r="Z11983">
            <v>41228</v>
          </cell>
          <cell r="AA11983" t="str">
            <v>TFIT11241018</v>
          </cell>
          <cell r="AB11983">
            <v>0</v>
          </cell>
          <cell r="AD11983" t="str">
            <v>TFIT1124101841228</v>
          </cell>
          <cell r="AE11983">
            <v>41228</v>
          </cell>
          <cell r="AF11983" t="str">
            <v>TFIT11241018</v>
          </cell>
          <cell r="AG11983">
            <v>138881</v>
          </cell>
        </row>
        <row r="11984">
          <cell r="T11984" t="str">
            <v>TFIT1124101841227</v>
          </cell>
          <cell r="U11984">
            <v>41227</v>
          </cell>
          <cell r="V11984" t="str">
            <v>TFIT11241018</v>
          </cell>
          <cell r="W11984">
            <v>5.6599999999999998E-2</v>
          </cell>
          <cell r="Y11984" t="str">
            <v>TFIT1124101841227</v>
          </cell>
          <cell r="Z11984">
            <v>41227</v>
          </cell>
          <cell r="AA11984" t="str">
            <v>TFIT11241018</v>
          </cell>
          <cell r="AB11984">
            <v>0</v>
          </cell>
          <cell r="AD11984" t="str">
            <v>TFIT1124101841227</v>
          </cell>
          <cell r="AE11984">
            <v>41227</v>
          </cell>
          <cell r="AF11984" t="str">
            <v>TFIT11241018</v>
          </cell>
          <cell r="AG11984">
            <v>138635</v>
          </cell>
        </row>
        <row r="11985">
          <cell r="T11985" t="str">
            <v>TFIT1124101841226</v>
          </cell>
          <cell r="U11985">
            <v>41226</v>
          </cell>
          <cell r="V11985" t="str">
            <v>TFIT11241018</v>
          </cell>
          <cell r="W11985">
            <v>5.7200000000000001E-2</v>
          </cell>
          <cell r="Y11985" t="str">
            <v>TFIT1124101841226</v>
          </cell>
          <cell r="Z11985">
            <v>41226</v>
          </cell>
          <cell r="AA11985" t="str">
            <v>TFIT11241018</v>
          </cell>
          <cell r="AB11985">
            <v>0</v>
          </cell>
          <cell r="AD11985" t="str">
            <v>TFIT1124101841226</v>
          </cell>
          <cell r="AE11985">
            <v>41226</v>
          </cell>
          <cell r="AF11985" t="str">
            <v>TFIT11241018</v>
          </cell>
          <cell r="AG11985">
            <v>138267</v>
          </cell>
        </row>
        <row r="11986">
          <cell r="T11986" t="str">
            <v>TFIT1124101841225</v>
          </cell>
          <cell r="U11986">
            <v>41225</v>
          </cell>
          <cell r="V11986" t="str">
            <v>TFIT11241018</v>
          </cell>
          <cell r="W11986">
            <v>5.7000000000000002E-2</v>
          </cell>
          <cell r="Y11986" t="str">
            <v>TFIT1124101841225</v>
          </cell>
          <cell r="Z11986">
            <v>41225</v>
          </cell>
          <cell r="AA11986" t="str">
            <v>TFIT11241018</v>
          </cell>
          <cell r="AB11986">
            <v>0</v>
          </cell>
          <cell r="AD11986" t="str">
            <v>TFIT1124101841225</v>
          </cell>
          <cell r="AE11986">
            <v>41225</v>
          </cell>
          <cell r="AF11986" t="str">
            <v>TFIT11241018</v>
          </cell>
          <cell r="AG11986">
            <v>138363</v>
          </cell>
        </row>
        <row r="11987">
          <cell r="T11987" t="str">
            <v>TFIT1124101841224</v>
          </cell>
          <cell r="U11987">
            <v>41224</v>
          </cell>
          <cell r="V11987" t="str">
            <v>TFIT11241018</v>
          </cell>
          <cell r="W11987">
            <v>5.7000000000000002E-2</v>
          </cell>
          <cell r="Y11987" t="str">
            <v>TFIT1124101841224</v>
          </cell>
          <cell r="Z11987">
            <v>41224</v>
          </cell>
          <cell r="AA11987" t="str">
            <v>TFIT11241018</v>
          </cell>
          <cell r="AB11987">
            <v>0</v>
          </cell>
          <cell r="AD11987" t="str">
            <v>TFIT1124101841224</v>
          </cell>
          <cell r="AE11987">
            <v>41224</v>
          </cell>
          <cell r="AF11987" t="str">
            <v>TFIT11241018</v>
          </cell>
          <cell r="AG11987">
            <v>138321</v>
          </cell>
        </row>
        <row r="11988">
          <cell r="T11988" t="str">
            <v>TFIT1124101841223</v>
          </cell>
          <cell r="U11988">
            <v>41223</v>
          </cell>
          <cell r="V11988" t="str">
            <v>TFIT11241018</v>
          </cell>
          <cell r="W11988">
            <v>5.7500000000000002E-2</v>
          </cell>
          <cell r="Y11988" t="str">
            <v>TFIT1124101841223</v>
          </cell>
          <cell r="Z11988">
            <v>41223</v>
          </cell>
          <cell r="AA11988" t="str">
            <v>TFIT11241018</v>
          </cell>
          <cell r="AB11988">
            <v>0</v>
          </cell>
          <cell r="AD11988" t="str">
            <v>TFIT1124101841223</v>
          </cell>
          <cell r="AE11988">
            <v>41223</v>
          </cell>
          <cell r="AF11988" t="str">
            <v>TFIT11241018</v>
          </cell>
          <cell r="AG11988">
            <v>138018</v>
          </cell>
        </row>
        <row r="11989">
          <cell r="T11989" t="str">
            <v>TFIT1124101841222</v>
          </cell>
          <cell r="U11989">
            <v>41222</v>
          </cell>
          <cell r="V11989" t="str">
            <v>TFIT11241018</v>
          </cell>
          <cell r="W11989">
            <v>5.7209999999999997E-2</v>
          </cell>
          <cell r="Y11989" t="str">
            <v>TFIT1124101841222</v>
          </cell>
          <cell r="Z11989">
            <v>41222</v>
          </cell>
          <cell r="AA11989" t="str">
            <v>TFIT11241018</v>
          </cell>
          <cell r="AB11989">
            <v>127.67097339999999</v>
          </cell>
          <cell r="AD11989" t="str">
            <v>TFIT1124101841222</v>
          </cell>
          <cell r="AE11989">
            <v>41222</v>
          </cell>
          <cell r="AF11989" t="str">
            <v>TFIT11241018</v>
          </cell>
          <cell r="AG11989">
            <v>138.15042550000001</v>
          </cell>
        </row>
        <row r="11990">
          <cell r="T11990" t="str">
            <v>TFIT1124101841221</v>
          </cell>
          <cell r="U11990">
            <v>41221</v>
          </cell>
          <cell r="V11990" t="str">
            <v>TFIT11241018</v>
          </cell>
          <cell r="W11990">
            <v>5.7079999999999999E-2</v>
          </cell>
          <cell r="Y11990" t="str">
            <v>TFIT1124101841221</v>
          </cell>
          <cell r="Z11990">
            <v>41221</v>
          </cell>
          <cell r="AA11990" t="str">
            <v>TFIT11241018</v>
          </cell>
          <cell r="AB11990">
            <v>127.7574286</v>
          </cell>
          <cell r="AD11990" t="str">
            <v>TFIT1124101841221</v>
          </cell>
          <cell r="AE11990">
            <v>41221</v>
          </cell>
          <cell r="AF11990" t="str">
            <v>TFIT11241018</v>
          </cell>
          <cell r="AG11990">
            <v>138.20605879999999</v>
          </cell>
        </row>
        <row r="11991">
          <cell r="T11991" t="str">
            <v>TFIT1124101841220</v>
          </cell>
          <cell r="U11991">
            <v>41220</v>
          </cell>
          <cell r="V11991" t="str">
            <v>TFIT11241018</v>
          </cell>
          <cell r="W11991">
            <v>5.7439999999999998E-2</v>
          </cell>
          <cell r="Y11991" t="str">
            <v>TFIT1124101841220</v>
          </cell>
          <cell r="Z11991">
            <v>41220</v>
          </cell>
          <cell r="AA11991" t="str">
            <v>TFIT11241018</v>
          </cell>
          <cell r="AB11991">
            <v>127.5549189</v>
          </cell>
          <cell r="AD11991" t="str">
            <v>TFIT1124101841220</v>
          </cell>
          <cell r="AE11991">
            <v>41220</v>
          </cell>
          <cell r="AF11991" t="str">
            <v>TFIT11241018</v>
          </cell>
          <cell r="AG11991">
            <v>137.97272709999999</v>
          </cell>
        </row>
        <row r="11992">
          <cell r="T11992" t="str">
            <v>TFIT1124101841219</v>
          </cell>
          <cell r="U11992">
            <v>41219</v>
          </cell>
          <cell r="V11992" t="str">
            <v>TFIT11241018</v>
          </cell>
          <cell r="W11992">
            <v>5.747E-2</v>
          </cell>
          <cell r="Y11992" t="str">
            <v>TFIT1124101841219</v>
          </cell>
          <cell r="Z11992">
            <v>41219</v>
          </cell>
          <cell r="AA11992" t="str">
            <v>TFIT11241018</v>
          </cell>
          <cell r="AB11992">
            <v>127.5469507</v>
          </cell>
          <cell r="AD11992" t="str">
            <v>TFIT1124101841219</v>
          </cell>
          <cell r="AE11992">
            <v>41219</v>
          </cell>
          <cell r="AF11992" t="str">
            <v>TFIT11241018</v>
          </cell>
          <cell r="AG11992">
            <v>137.93393699999999</v>
          </cell>
        </row>
        <row r="11993">
          <cell r="T11993" t="str">
            <v>TFIT1124101841218</v>
          </cell>
          <cell r="U11993">
            <v>41218</v>
          </cell>
          <cell r="V11993" t="str">
            <v>TFIT11241018</v>
          </cell>
          <cell r="W11993">
            <v>5.806E-2</v>
          </cell>
          <cell r="Y11993" t="str">
            <v>TFIT1124101841218</v>
          </cell>
          <cell r="Z11993">
            <v>41218</v>
          </cell>
          <cell r="AA11993" t="str">
            <v>TFIT11241018</v>
          </cell>
          <cell r="AB11993">
            <v>127.209464</v>
          </cell>
          <cell r="AD11993" t="str">
            <v>TFIT1124101841218</v>
          </cell>
          <cell r="AE11993">
            <v>41218</v>
          </cell>
          <cell r="AF11993" t="str">
            <v>TFIT11241018</v>
          </cell>
          <cell r="AG11993">
            <v>137.56562840000001</v>
          </cell>
        </row>
        <row r="11994">
          <cell r="T11994" t="str">
            <v>TFIT1124101841217</v>
          </cell>
          <cell r="U11994">
            <v>41217</v>
          </cell>
          <cell r="V11994" t="str">
            <v>TFIT11241018</v>
          </cell>
          <cell r="W11994">
            <v>5.8049999999999997E-2</v>
          </cell>
          <cell r="Y11994" t="str">
            <v>TFIT1124101841217</v>
          </cell>
          <cell r="Z11994">
            <v>41217</v>
          </cell>
          <cell r="AA11994" t="str">
            <v>TFIT11241018</v>
          </cell>
          <cell r="AB11994">
            <v>127.2440146</v>
          </cell>
          <cell r="AD11994" t="str">
            <v>TFIT1124101841217</v>
          </cell>
          <cell r="AE11994">
            <v>41217</v>
          </cell>
          <cell r="AF11994" t="str">
            <v>TFIT11241018</v>
          </cell>
          <cell r="AG11994">
            <v>137.50771330000001</v>
          </cell>
        </row>
        <row r="11995">
          <cell r="T11995" t="str">
            <v>TFIT1124101841216</v>
          </cell>
          <cell r="U11995">
            <v>41216</v>
          </cell>
          <cell r="V11995" t="str">
            <v>TFIT11241018</v>
          </cell>
          <cell r="W11995">
            <v>5.8799999999999998E-2</v>
          </cell>
          <cell r="Y11995" t="str">
            <v>TFIT1124101841216</v>
          </cell>
          <cell r="Z11995">
            <v>41216</v>
          </cell>
          <cell r="AA11995" t="str">
            <v>TFIT11241018</v>
          </cell>
          <cell r="AB11995">
            <v>126.8132306</v>
          </cell>
          <cell r="AD11995" t="str">
            <v>TFIT1124101841216</v>
          </cell>
          <cell r="AE11995">
            <v>41216</v>
          </cell>
          <cell r="AF11995" t="str">
            <v>TFIT11241018</v>
          </cell>
          <cell r="AG11995">
            <v>137.04610729999999</v>
          </cell>
        </row>
        <row r="11996">
          <cell r="T11996" t="str">
            <v>TFIT1124101841215</v>
          </cell>
          <cell r="U11996">
            <v>41215</v>
          </cell>
          <cell r="V11996" t="str">
            <v>TFIT11241018</v>
          </cell>
          <cell r="W11996">
            <v>5.8799999999999998E-2</v>
          </cell>
          <cell r="Y11996" t="str">
            <v>TFIT1124101841215</v>
          </cell>
          <cell r="Z11996">
            <v>41215</v>
          </cell>
          <cell r="AA11996" t="str">
            <v>TFIT11241018</v>
          </cell>
          <cell r="AB11996">
            <v>126.8226014</v>
          </cell>
          <cell r="AD11996" t="str">
            <v>TFIT1124101841215</v>
          </cell>
          <cell r="AE11996">
            <v>41215</v>
          </cell>
          <cell r="AF11996" t="str">
            <v>TFIT11241018</v>
          </cell>
          <cell r="AG11996">
            <v>137.02465620000001</v>
          </cell>
        </row>
        <row r="11997">
          <cell r="T11997" t="str">
            <v>TFIT1124101841214</v>
          </cell>
          <cell r="U11997">
            <v>41214</v>
          </cell>
          <cell r="V11997" t="str">
            <v>TFIT11241018</v>
          </cell>
          <cell r="W11997">
            <v>5.9020000000000003E-2</v>
          </cell>
          <cell r="Y11997" t="str">
            <v>TFIT1124101841214</v>
          </cell>
          <cell r="Z11997">
            <v>41214</v>
          </cell>
          <cell r="AA11997" t="str">
            <v>TFIT11241018</v>
          </cell>
          <cell r="AB11997">
            <v>126.70307649999999</v>
          </cell>
          <cell r="AD11997" t="str">
            <v>TFIT1124101841214</v>
          </cell>
          <cell r="AE11997">
            <v>41214</v>
          </cell>
          <cell r="AF11997" t="str">
            <v>TFIT11241018</v>
          </cell>
          <cell r="AG11997">
            <v>136.87430939999999</v>
          </cell>
        </row>
        <row r="11998">
          <cell r="T11998" t="str">
            <v>TFIT1124101841213</v>
          </cell>
          <cell r="U11998">
            <v>41213</v>
          </cell>
          <cell r="V11998" t="str">
            <v>TFIT11241018</v>
          </cell>
          <cell r="W11998">
            <v>5.883E-2</v>
          </cell>
          <cell r="Y11998" t="str">
            <v>TFIT1124101841213</v>
          </cell>
          <cell r="Z11998">
            <v>41213</v>
          </cell>
          <cell r="AA11998" t="str">
            <v>TFIT11241018</v>
          </cell>
          <cell r="AB11998">
            <v>126.82375759999999</v>
          </cell>
          <cell r="AD11998" t="str">
            <v>TFIT1124101841213</v>
          </cell>
          <cell r="AE11998">
            <v>41213</v>
          </cell>
          <cell r="AF11998" t="str">
            <v>TFIT11241018</v>
          </cell>
          <cell r="AG11998">
            <v>136.96416859999999</v>
          </cell>
        </row>
        <row r="11999">
          <cell r="T11999" t="str">
            <v>TFIT1124101841212</v>
          </cell>
          <cell r="U11999">
            <v>41212</v>
          </cell>
          <cell r="V11999" t="str">
            <v>TFIT11241018</v>
          </cell>
          <cell r="W11999">
            <v>5.8650000000000001E-2</v>
          </cell>
          <cell r="Y11999" t="str">
            <v>TFIT1124101841212</v>
          </cell>
          <cell r="Z11999">
            <v>41212</v>
          </cell>
          <cell r="AA11999" t="str">
            <v>TFIT11241018</v>
          </cell>
          <cell r="AB11999">
            <v>126.957649</v>
          </cell>
          <cell r="AD11999" t="str">
            <v>TFIT1124101841212</v>
          </cell>
          <cell r="AE11999">
            <v>41212</v>
          </cell>
          <cell r="AF11999" t="str">
            <v>TFIT11241018</v>
          </cell>
          <cell r="AG11999">
            <v>137.00559419999999</v>
          </cell>
        </row>
        <row r="12000">
          <cell r="T12000" t="str">
            <v>TFIT1124101841211</v>
          </cell>
          <cell r="U12000">
            <v>41211</v>
          </cell>
          <cell r="V12000" t="str">
            <v>TFIT11241018</v>
          </cell>
          <cell r="W12000">
            <v>5.8389999999999997E-2</v>
          </cell>
          <cell r="Y12000" t="str">
            <v>TFIT1124101841211</v>
          </cell>
          <cell r="Z12000">
            <v>41211</v>
          </cell>
          <cell r="AA12000" t="str">
            <v>TFIT11241018</v>
          </cell>
          <cell r="AB12000">
            <v>127.1201236</v>
          </cell>
          <cell r="AD12000" t="str">
            <v>TFIT1124101841211</v>
          </cell>
          <cell r="AE12000">
            <v>41211</v>
          </cell>
          <cell r="AF12000" t="str">
            <v>TFIT11241018</v>
          </cell>
          <cell r="AG12000">
            <v>137.13724680000001</v>
          </cell>
        </row>
        <row r="12001">
          <cell r="T12001" t="str">
            <v>TFIT1124101841210</v>
          </cell>
          <cell r="U12001">
            <v>41210</v>
          </cell>
          <cell r="V12001" t="str">
            <v>TFIT11241018</v>
          </cell>
          <cell r="W12001">
            <v>5.8639999999999998E-2</v>
          </cell>
          <cell r="Y12001" t="str">
            <v>TFIT1124101841210</v>
          </cell>
          <cell r="Z12001">
            <v>41210</v>
          </cell>
          <cell r="AA12001" t="str">
            <v>TFIT11241018</v>
          </cell>
          <cell r="AB12001">
            <v>126.9823973</v>
          </cell>
          <cell r="AD12001" t="str">
            <v>TFIT1124101841210</v>
          </cell>
          <cell r="AE12001">
            <v>41210</v>
          </cell>
          <cell r="AF12001" t="str">
            <v>TFIT11241018</v>
          </cell>
          <cell r="AG12001">
            <v>136.9686987</v>
          </cell>
        </row>
        <row r="12002">
          <cell r="T12002" t="str">
            <v>TFIT1124101841209</v>
          </cell>
          <cell r="U12002">
            <v>41209</v>
          </cell>
          <cell r="V12002" t="str">
            <v>TFIT11241018</v>
          </cell>
          <cell r="W12002">
            <v>5.8400000000000001E-2</v>
          </cell>
          <cell r="Y12002" t="str">
            <v>TFIT1124101841209</v>
          </cell>
          <cell r="Z12002">
            <v>41209</v>
          </cell>
          <cell r="AA12002" t="str">
            <v>TFIT11241018</v>
          </cell>
          <cell r="AB12002">
            <v>127.1332347</v>
          </cell>
          <cell r="AD12002" t="str">
            <v>TFIT1124101841209</v>
          </cell>
          <cell r="AE12002">
            <v>41209</v>
          </cell>
          <cell r="AF12002" t="str">
            <v>TFIT11241018</v>
          </cell>
          <cell r="AG12002">
            <v>137.0887141</v>
          </cell>
        </row>
        <row r="12003">
          <cell r="T12003" t="str">
            <v>TFIT1124101841208</v>
          </cell>
          <cell r="U12003">
            <v>41208</v>
          </cell>
          <cell r="V12003" t="str">
            <v>TFIT11241018</v>
          </cell>
          <cell r="W12003">
            <v>5.8099999999999999E-2</v>
          </cell>
          <cell r="Y12003" t="str">
            <v>TFIT1124101841208</v>
          </cell>
          <cell r="Z12003">
            <v>41208</v>
          </cell>
          <cell r="AA12003" t="str">
            <v>TFIT11241018</v>
          </cell>
          <cell r="AB12003">
            <v>127.31986240000001</v>
          </cell>
          <cell r="AD12003" t="str">
            <v>TFIT1124101841208</v>
          </cell>
          <cell r="AE12003">
            <v>41208</v>
          </cell>
          <cell r="AF12003" t="str">
            <v>TFIT11241018</v>
          </cell>
          <cell r="AG12003">
            <v>137.2445199</v>
          </cell>
        </row>
        <row r="12004">
          <cell r="T12004" t="str">
            <v>TFIT1124101841207</v>
          </cell>
          <cell r="U12004">
            <v>41207</v>
          </cell>
          <cell r="V12004" t="str">
            <v>TFIT11241018</v>
          </cell>
          <cell r="W12004">
            <v>5.815E-2</v>
          </cell>
          <cell r="Y12004" t="str">
            <v>TFIT1124101841207</v>
          </cell>
          <cell r="Z12004">
            <v>41207</v>
          </cell>
          <cell r="AA12004" t="str">
            <v>TFIT11241018</v>
          </cell>
          <cell r="AB12004">
            <v>127.31905449999999</v>
          </cell>
          <cell r="AD12004" t="str">
            <v>TFIT1124101841207</v>
          </cell>
          <cell r="AE12004">
            <v>41207</v>
          </cell>
          <cell r="AF12004" t="str">
            <v>TFIT11241018</v>
          </cell>
          <cell r="AG12004">
            <v>137.1512463</v>
          </cell>
        </row>
        <row r="12005">
          <cell r="T12005" t="str">
            <v>TFIT1124101841206</v>
          </cell>
          <cell r="U12005">
            <v>41206</v>
          </cell>
          <cell r="V12005" t="str">
            <v>TFIT11241018</v>
          </cell>
          <cell r="W12005">
            <v>5.8799999999999998E-2</v>
          </cell>
          <cell r="Y12005" t="str">
            <v>TFIT1124101841206</v>
          </cell>
          <cell r="Z12005">
            <v>41206</v>
          </cell>
          <cell r="AA12005" t="str">
            <v>TFIT11241018</v>
          </cell>
          <cell r="AB12005">
            <v>126.9447263</v>
          </cell>
          <cell r="AD12005" t="str">
            <v>TFIT1124101841206</v>
          </cell>
          <cell r="AE12005">
            <v>41206</v>
          </cell>
          <cell r="AF12005" t="str">
            <v>TFIT11241018</v>
          </cell>
          <cell r="AG12005">
            <v>136.74609620000001</v>
          </cell>
        </row>
        <row r="12006">
          <cell r="T12006" t="str">
            <v>TFIT1124101841205</v>
          </cell>
          <cell r="U12006">
            <v>41205</v>
          </cell>
          <cell r="V12006" t="str">
            <v>TFIT11241018</v>
          </cell>
          <cell r="W12006">
            <v>5.9029999999999999E-2</v>
          </cell>
          <cell r="Y12006" t="str">
            <v>TFIT1124101841205</v>
          </cell>
          <cell r="Z12006">
            <v>41205</v>
          </cell>
          <cell r="AA12006" t="str">
            <v>TFIT11241018</v>
          </cell>
          <cell r="AB12006">
            <v>126.8186075</v>
          </cell>
          <cell r="AD12006" t="str">
            <v>TFIT1124101841205</v>
          </cell>
          <cell r="AE12006">
            <v>41205</v>
          </cell>
          <cell r="AF12006" t="str">
            <v>TFIT11241018</v>
          </cell>
          <cell r="AG12006">
            <v>136.58915540000001</v>
          </cell>
        </row>
        <row r="12007">
          <cell r="T12007" t="str">
            <v>TFIT1124101841204</v>
          </cell>
          <cell r="U12007">
            <v>41204</v>
          </cell>
          <cell r="V12007" t="str">
            <v>TFIT11241018</v>
          </cell>
          <cell r="W12007">
            <v>5.9240000000000001E-2</v>
          </cell>
          <cell r="Y12007" t="str">
            <v>TFIT1124101841204</v>
          </cell>
          <cell r="Z12007">
            <v>41204</v>
          </cell>
          <cell r="AA12007" t="str">
            <v>TFIT11241018</v>
          </cell>
          <cell r="AB12007">
            <v>126.7043315</v>
          </cell>
          <cell r="AD12007" t="str">
            <v>TFIT1124101841204</v>
          </cell>
          <cell r="AE12007">
            <v>41204</v>
          </cell>
          <cell r="AF12007" t="str">
            <v>TFIT11241018</v>
          </cell>
          <cell r="AG12007">
            <v>136.44405750000001</v>
          </cell>
        </row>
        <row r="12008">
          <cell r="T12008" t="str">
            <v>TFIT1124101841203</v>
          </cell>
          <cell r="U12008">
            <v>41203</v>
          </cell>
          <cell r="V12008" t="str">
            <v>TFIT11241018</v>
          </cell>
          <cell r="W12008">
            <v>5.91E-2</v>
          </cell>
          <cell r="Y12008" t="str">
            <v>TFIT1124101841203</v>
          </cell>
          <cell r="Z12008">
            <v>41203</v>
          </cell>
          <cell r="AA12008" t="str">
            <v>TFIT11241018</v>
          </cell>
          <cell r="AB12008">
            <v>126.7960844</v>
          </cell>
          <cell r="AD12008" t="str">
            <v>TFIT1124101841203</v>
          </cell>
          <cell r="AE12008">
            <v>41203</v>
          </cell>
          <cell r="AF12008" t="str">
            <v>TFIT11241018</v>
          </cell>
          <cell r="AG12008">
            <v>136.5049885</v>
          </cell>
        </row>
        <row r="12009">
          <cell r="T12009" t="str">
            <v>TFIT1124101841202</v>
          </cell>
          <cell r="U12009">
            <v>41202</v>
          </cell>
          <cell r="V12009" t="str">
            <v>TFIT11241018</v>
          </cell>
          <cell r="W12009">
            <v>5.9150000000000001E-2</v>
          </cell>
          <cell r="Y12009" t="str">
            <v>TFIT1124101841202</v>
          </cell>
          <cell r="Z12009">
            <v>41202</v>
          </cell>
          <cell r="AA12009" t="str">
            <v>TFIT11241018</v>
          </cell>
          <cell r="AB12009">
            <v>126.7946518</v>
          </cell>
          <cell r="AD12009" t="str">
            <v>TFIT1124101841202</v>
          </cell>
          <cell r="AE12009">
            <v>41202</v>
          </cell>
          <cell r="AF12009" t="str">
            <v>TFIT11241018</v>
          </cell>
          <cell r="AG12009">
            <v>136.4110901</v>
          </cell>
        </row>
        <row r="12010">
          <cell r="T12010" t="str">
            <v>TFIT1124101841201</v>
          </cell>
          <cell r="U12010">
            <v>41201</v>
          </cell>
          <cell r="V12010" t="str">
            <v>TFIT11241018</v>
          </cell>
          <cell r="W12010">
            <v>5.9429999999999997E-2</v>
          </cell>
          <cell r="Y12010" t="str">
            <v>TFIT1124101841201</v>
          </cell>
          <cell r="Z12010">
            <v>41201</v>
          </cell>
          <cell r="AA12010" t="str">
            <v>TFIT11241018</v>
          </cell>
          <cell r="AB12010">
            <v>126.6389436</v>
          </cell>
          <cell r="AD12010" t="str">
            <v>TFIT1124101841201</v>
          </cell>
          <cell r="AE12010">
            <v>41201</v>
          </cell>
          <cell r="AF12010" t="str">
            <v>TFIT11241018</v>
          </cell>
          <cell r="AG12010">
            <v>136.22456</v>
          </cell>
        </row>
        <row r="12011">
          <cell r="T12011" t="str">
            <v>TFIT1124101841200</v>
          </cell>
          <cell r="U12011">
            <v>41200</v>
          </cell>
          <cell r="V12011" t="str">
            <v>TFIT11241018</v>
          </cell>
          <cell r="W12011">
            <v>5.9490000000000001E-2</v>
          </cell>
          <cell r="Y12011" t="str">
            <v>TFIT1124101841200</v>
          </cell>
          <cell r="Z12011">
            <v>41200</v>
          </cell>
          <cell r="AA12011" t="str">
            <v>TFIT11241018</v>
          </cell>
          <cell r="AB12011">
            <v>126.6128738</v>
          </cell>
          <cell r="AD12011" t="str">
            <v>TFIT1124101841200</v>
          </cell>
          <cell r="AE12011">
            <v>41200</v>
          </cell>
          <cell r="AF12011" t="str">
            <v>TFIT11241018</v>
          </cell>
          <cell r="AG12011">
            <v>136.1676683</v>
          </cell>
        </row>
        <row r="12012">
          <cell r="T12012" t="str">
            <v>TFIT1124101841199</v>
          </cell>
          <cell r="U12012">
            <v>41199</v>
          </cell>
          <cell r="V12012" t="str">
            <v>TFIT11241018</v>
          </cell>
          <cell r="W12012">
            <v>5.9130000000000002E-2</v>
          </cell>
          <cell r="Y12012" t="str">
            <v>TFIT1124101841199</v>
          </cell>
          <cell r="Z12012">
            <v>41199</v>
          </cell>
          <cell r="AA12012" t="str">
            <v>TFIT11241018</v>
          </cell>
          <cell r="AB12012">
            <v>126.8345128</v>
          </cell>
          <cell r="AD12012" t="str">
            <v>TFIT1124101841199</v>
          </cell>
          <cell r="AE12012">
            <v>41199</v>
          </cell>
          <cell r="AF12012" t="str">
            <v>TFIT11241018</v>
          </cell>
          <cell r="AG12012">
            <v>136.35848540000001</v>
          </cell>
        </row>
        <row r="12013">
          <cell r="T12013" t="str">
            <v>TFIT1124101841198</v>
          </cell>
          <cell r="U12013">
            <v>41198</v>
          </cell>
          <cell r="V12013" t="str">
            <v>TFIT11241018</v>
          </cell>
          <cell r="W12013">
            <v>5.9139999999999998E-2</v>
          </cell>
          <cell r="Y12013" t="str">
            <v>TFIT1124101841198</v>
          </cell>
          <cell r="Z12013">
            <v>41198</v>
          </cell>
          <cell r="AA12013" t="str">
            <v>TFIT11241018</v>
          </cell>
          <cell r="AB12013">
            <v>126.83796649999999</v>
          </cell>
          <cell r="AD12013" t="str">
            <v>TFIT1124101841198</v>
          </cell>
          <cell r="AE12013">
            <v>41198</v>
          </cell>
          <cell r="AF12013" t="str">
            <v>TFIT11241018</v>
          </cell>
          <cell r="AG12013">
            <v>136.33111719999999</v>
          </cell>
        </row>
        <row r="12014">
          <cell r="T12014" t="str">
            <v>TFIT1124101841197</v>
          </cell>
          <cell r="U12014">
            <v>41197</v>
          </cell>
          <cell r="V12014" t="str">
            <v>TFIT11241018</v>
          </cell>
          <cell r="W12014">
            <v>5.91E-2</v>
          </cell>
          <cell r="Y12014" t="str">
            <v>TFIT1124101841197</v>
          </cell>
          <cell r="Z12014">
            <v>41197</v>
          </cell>
          <cell r="AA12014" t="str">
            <v>TFIT11241018</v>
          </cell>
          <cell r="AB12014">
            <v>126.8897314</v>
          </cell>
          <cell r="AD12014" t="str">
            <v>TFIT1124101841197</v>
          </cell>
          <cell r="AE12014">
            <v>41197</v>
          </cell>
          <cell r="AF12014" t="str">
            <v>TFIT11241018</v>
          </cell>
          <cell r="AG12014">
            <v>136.2904163</v>
          </cell>
        </row>
        <row r="12015">
          <cell r="T12015" t="str">
            <v>TFIT1124101841196</v>
          </cell>
          <cell r="U12015">
            <v>41196</v>
          </cell>
          <cell r="V12015" t="str">
            <v>TFIT11241018</v>
          </cell>
          <cell r="W12015">
            <v>5.953E-2</v>
          </cell>
          <cell r="Y12015" t="str">
            <v>TFIT1124101841196</v>
          </cell>
          <cell r="Z12015">
            <v>41196</v>
          </cell>
          <cell r="AA12015" t="str">
            <v>TFIT11241018</v>
          </cell>
          <cell r="AB12015">
            <v>126.64489690000001</v>
          </cell>
          <cell r="AD12015" t="str">
            <v>TFIT1124101841196</v>
          </cell>
          <cell r="AE12015">
            <v>41196</v>
          </cell>
          <cell r="AF12015" t="str">
            <v>TFIT11241018</v>
          </cell>
          <cell r="AG12015">
            <v>136.0147599</v>
          </cell>
        </row>
        <row r="12016">
          <cell r="T12016" t="str">
            <v>TFIT1124101841195</v>
          </cell>
          <cell r="U12016">
            <v>41195</v>
          </cell>
          <cell r="V12016" t="str">
            <v>TFIT11241018</v>
          </cell>
          <cell r="W12016">
            <v>5.8779999999999999E-2</v>
          </cell>
          <cell r="Y12016" t="str">
            <v>TFIT1124101841195</v>
          </cell>
          <cell r="Z12016">
            <v>41195</v>
          </cell>
          <cell r="AA12016" t="str">
            <v>TFIT11241018</v>
          </cell>
          <cell r="AB12016">
            <v>127.0982113</v>
          </cell>
          <cell r="AD12016" t="str">
            <v>TFIT1124101841195</v>
          </cell>
          <cell r="AE12016">
            <v>41195</v>
          </cell>
          <cell r="AF12016" t="str">
            <v>TFIT11241018</v>
          </cell>
          <cell r="AG12016">
            <v>136.43725240000001</v>
          </cell>
        </row>
        <row r="12017">
          <cell r="T12017" t="str">
            <v>TFIT1124101841194</v>
          </cell>
          <cell r="U12017">
            <v>41194</v>
          </cell>
          <cell r="V12017" t="str">
            <v>TFIT11241018</v>
          </cell>
          <cell r="W12017">
            <v>5.8630000000000002E-2</v>
          </cell>
          <cell r="Y12017" t="str">
            <v>TFIT1124101841194</v>
          </cell>
          <cell r="Z12017">
            <v>41194</v>
          </cell>
          <cell r="AA12017" t="str">
            <v>TFIT11241018</v>
          </cell>
          <cell r="AB12017">
            <v>127.19678020000001</v>
          </cell>
          <cell r="AD12017" t="str">
            <v>TFIT1124101841194</v>
          </cell>
          <cell r="AE12017">
            <v>41194</v>
          </cell>
          <cell r="AF12017" t="str">
            <v>TFIT11241018</v>
          </cell>
          <cell r="AG12017">
            <v>136.50499930000001</v>
          </cell>
        </row>
        <row r="12018">
          <cell r="T12018" t="str">
            <v>TFIT1124101841193</v>
          </cell>
          <cell r="U12018">
            <v>41193</v>
          </cell>
          <cell r="V12018" t="str">
            <v>TFIT11241018</v>
          </cell>
          <cell r="W12018">
            <v>5.8299999999999998E-2</v>
          </cell>
          <cell r="Y12018" t="str">
            <v>TFIT1124101841193</v>
          </cell>
          <cell r="Z12018">
            <v>41193</v>
          </cell>
          <cell r="AA12018" t="str">
            <v>TFIT11241018</v>
          </cell>
          <cell r="AB12018">
            <v>127.43151</v>
          </cell>
          <cell r="AD12018" t="str">
            <v>TFIT1124101841193</v>
          </cell>
          <cell r="AE12018">
            <v>41193</v>
          </cell>
          <cell r="AF12018" t="str">
            <v>TFIT11241018</v>
          </cell>
          <cell r="AG12018">
            <v>136.61644150000001</v>
          </cell>
        </row>
        <row r="12019">
          <cell r="T12019" t="str">
            <v>TFIT1124101841192</v>
          </cell>
          <cell r="U12019">
            <v>41192</v>
          </cell>
          <cell r="V12019" t="str">
            <v>TFIT11241018</v>
          </cell>
          <cell r="W12019">
            <v>5.8619999999999998E-2</v>
          </cell>
          <cell r="Y12019" t="str">
            <v>TFIT1124101841192</v>
          </cell>
          <cell r="Z12019">
            <v>41192</v>
          </cell>
          <cell r="AA12019" t="str">
            <v>TFIT11241018</v>
          </cell>
          <cell r="AB12019">
            <v>127.25034650000001</v>
          </cell>
          <cell r="AD12019" t="str">
            <v>TFIT1124101841192</v>
          </cell>
          <cell r="AE12019">
            <v>41192</v>
          </cell>
          <cell r="AF12019" t="str">
            <v>TFIT11241018</v>
          </cell>
          <cell r="AG12019">
            <v>136.4044561</v>
          </cell>
        </row>
        <row r="12020">
          <cell r="T12020" t="str">
            <v>TFIT1124101841191</v>
          </cell>
          <cell r="U12020">
            <v>41191</v>
          </cell>
          <cell r="V12020" t="str">
            <v>TFIT11241018</v>
          </cell>
          <cell r="W12020">
            <v>5.8799999999999998E-2</v>
          </cell>
          <cell r="Y12020" t="str">
            <v>TFIT1124101841191</v>
          </cell>
          <cell r="Z12020">
            <v>41191</v>
          </cell>
          <cell r="AA12020" t="str">
            <v>TFIT11241018</v>
          </cell>
          <cell r="AB12020">
            <v>127.15268880000001</v>
          </cell>
          <cell r="AD12020" t="str">
            <v>TFIT1124101841191</v>
          </cell>
          <cell r="AE12020">
            <v>41191</v>
          </cell>
          <cell r="AF12020" t="str">
            <v>TFIT11241018</v>
          </cell>
          <cell r="AG12020">
            <v>136.27597650000001</v>
          </cell>
        </row>
        <row r="12021">
          <cell r="T12021" t="str">
            <v>TFIT1124101841190</v>
          </cell>
          <cell r="U12021">
            <v>41190</v>
          </cell>
          <cell r="V12021" t="str">
            <v>TFIT11241018</v>
          </cell>
          <cell r="W12021">
            <v>5.926E-2</v>
          </cell>
          <cell r="Y12021" t="str">
            <v>TFIT1124101841190</v>
          </cell>
          <cell r="Z12021">
            <v>41190</v>
          </cell>
          <cell r="AA12021" t="str">
            <v>TFIT11241018</v>
          </cell>
          <cell r="AB12021">
            <v>126.888671</v>
          </cell>
          <cell r="AD12021" t="str">
            <v>TFIT1124101841190</v>
          </cell>
          <cell r="AE12021">
            <v>41190</v>
          </cell>
          <cell r="AF12021" t="str">
            <v>TFIT11241018</v>
          </cell>
          <cell r="AG12021">
            <v>135.9811368</v>
          </cell>
        </row>
        <row r="12022">
          <cell r="T12022" t="str">
            <v>TFIT1124101841189</v>
          </cell>
          <cell r="U12022">
            <v>41189</v>
          </cell>
          <cell r="V12022" t="str">
            <v>TFIT11241018</v>
          </cell>
          <cell r="W12022">
            <v>5.9520000000000003E-2</v>
          </cell>
          <cell r="Y12022" t="str">
            <v>TFIT1124101841189</v>
          </cell>
          <cell r="Z12022">
            <v>41189</v>
          </cell>
          <cell r="AA12022" t="str">
            <v>TFIT11241018</v>
          </cell>
          <cell r="AB12022">
            <v>126.7437343</v>
          </cell>
          <cell r="AD12022" t="str">
            <v>TFIT1124101841189</v>
          </cell>
          <cell r="AE12022">
            <v>41189</v>
          </cell>
          <cell r="AF12022" t="str">
            <v>TFIT11241018</v>
          </cell>
          <cell r="AG12022">
            <v>135.80537810000001</v>
          </cell>
        </row>
        <row r="12023">
          <cell r="T12023" t="str">
            <v>TFIT1124101841188</v>
          </cell>
          <cell r="U12023">
            <v>41188</v>
          </cell>
          <cell r="V12023" t="str">
            <v>TFIT11241018</v>
          </cell>
          <cell r="W12023">
            <v>5.9799999999999999E-2</v>
          </cell>
          <cell r="Y12023" t="str">
            <v>TFIT1124101841188</v>
          </cell>
          <cell r="Z12023">
            <v>41188</v>
          </cell>
          <cell r="AA12023" t="str">
            <v>TFIT11241018</v>
          </cell>
          <cell r="AB12023">
            <v>126.60556200000001</v>
          </cell>
          <cell r="AD12023" t="str">
            <v>TFIT1124101841188</v>
          </cell>
          <cell r="AE12023">
            <v>41188</v>
          </cell>
          <cell r="AF12023" t="str">
            <v>TFIT11241018</v>
          </cell>
          <cell r="AG12023">
            <v>135.57474010000001</v>
          </cell>
        </row>
        <row r="12024">
          <cell r="T12024" t="str">
            <v>TFIT1124101841187</v>
          </cell>
          <cell r="U12024">
            <v>41187</v>
          </cell>
          <cell r="V12024" t="str">
            <v>TFIT11241018</v>
          </cell>
          <cell r="W12024">
            <v>6.0060000000000002E-2</v>
          </cell>
          <cell r="Y12024" t="str">
            <v>TFIT1124101841187</v>
          </cell>
          <cell r="Z12024">
            <v>41187</v>
          </cell>
          <cell r="AA12024" t="str">
            <v>TFIT11241018</v>
          </cell>
          <cell r="AB12024">
            <v>126.4607525</v>
          </cell>
          <cell r="AD12024" t="str">
            <v>TFIT1124101841187</v>
          </cell>
          <cell r="AE12024">
            <v>41187</v>
          </cell>
          <cell r="AF12024" t="str">
            <v>TFIT11241018</v>
          </cell>
          <cell r="AG12024">
            <v>135.3991087</v>
          </cell>
        </row>
        <row r="12025">
          <cell r="T12025" t="str">
            <v>TFIT1124101841186</v>
          </cell>
          <cell r="U12025">
            <v>41186</v>
          </cell>
          <cell r="V12025" t="str">
            <v>TFIT11241018</v>
          </cell>
          <cell r="W12025">
            <v>5.96E-2</v>
          </cell>
          <cell r="Y12025" t="str">
            <v>TFIT1124101841186</v>
          </cell>
          <cell r="Z12025">
            <v>41186</v>
          </cell>
          <cell r="AA12025" t="str">
            <v>TFIT11241018</v>
          </cell>
          <cell r="AB12025">
            <v>126.74279540000001</v>
          </cell>
          <cell r="AD12025" t="str">
            <v>TFIT1124101841186</v>
          </cell>
          <cell r="AE12025">
            <v>41186</v>
          </cell>
          <cell r="AF12025" t="str">
            <v>TFIT11241018</v>
          </cell>
          <cell r="AG12025">
            <v>135.65032969999999</v>
          </cell>
        </row>
        <row r="12026">
          <cell r="T12026" t="str">
            <v>TFIT1124101841185</v>
          </cell>
          <cell r="U12026">
            <v>41185</v>
          </cell>
          <cell r="V12026" t="str">
            <v>TFIT11241018</v>
          </cell>
          <cell r="W12026">
            <v>5.9909999999999998E-2</v>
          </cell>
          <cell r="Y12026" t="str">
            <v>TFIT1124101841185</v>
          </cell>
          <cell r="Z12026">
            <v>41185</v>
          </cell>
          <cell r="AA12026" t="str">
            <v>TFIT11241018</v>
          </cell>
          <cell r="AB12026">
            <v>126.5772903</v>
          </cell>
          <cell r="AD12026" t="str">
            <v>TFIT1124101841185</v>
          </cell>
          <cell r="AE12026">
            <v>41185</v>
          </cell>
          <cell r="AF12026" t="str">
            <v>TFIT11241018</v>
          </cell>
          <cell r="AG12026">
            <v>135.42318069999999</v>
          </cell>
        </row>
        <row r="12027">
          <cell r="T12027" t="str">
            <v>TFIT1124101841184</v>
          </cell>
          <cell r="U12027">
            <v>41184</v>
          </cell>
          <cell r="V12027" t="str">
            <v>TFIT11241018</v>
          </cell>
          <cell r="W12027">
            <v>6.0389999999999999E-2</v>
          </cell>
          <cell r="Y12027" t="str">
            <v>TFIT1124101841184</v>
          </cell>
          <cell r="Z12027">
            <v>41184</v>
          </cell>
          <cell r="AA12027" t="str">
            <v>TFIT11241018</v>
          </cell>
          <cell r="AB12027">
            <v>126.32024680000001</v>
          </cell>
          <cell r="AD12027" t="str">
            <v>TFIT1124101841184</v>
          </cell>
          <cell r="AE12027">
            <v>41184</v>
          </cell>
          <cell r="AF12027" t="str">
            <v>TFIT11241018</v>
          </cell>
          <cell r="AG12027">
            <v>135.07367139999999</v>
          </cell>
        </row>
        <row r="12028">
          <cell r="T12028" t="str">
            <v>TFIT1124101841183</v>
          </cell>
          <cell r="U12028">
            <v>41183</v>
          </cell>
          <cell r="V12028" t="str">
            <v>TFIT11241018</v>
          </cell>
          <cell r="W12028">
            <v>6.0409999999999998E-2</v>
          </cell>
          <cell r="Y12028" t="str">
            <v>TFIT1124101841183</v>
          </cell>
          <cell r="Z12028">
            <v>41183</v>
          </cell>
          <cell r="AA12028" t="str">
            <v>TFIT11241018</v>
          </cell>
          <cell r="AB12028">
            <v>126.31751939999999</v>
          </cell>
          <cell r="AD12028" t="str">
            <v>TFIT1124101841183</v>
          </cell>
          <cell r="AE12028">
            <v>41183</v>
          </cell>
          <cell r="AF12028" t="str">
            <v>TFIT11241018</v>
          </cell>
          <cell r="AG12028">
            <v>135.04012209999999</v>
          </cell>
        </row>
        <row r="12029">
          <cell r="T12029" t="str">
            <v>TFIT1124101841182</v>
          </cell>
          <cell r="U12029">
            <v>41182</v>
          </cell>
          <cell r="V12029" t="str">
            <v>TFIT11241018</v>
          </cell>
          <cell r="W12029">
            <v>6.0859999999999997E-2</v>
          </cell>
          <cell r="Y12029" t="str">
            <v>TFIT1124101841182</v>
          </cell>
          <cell r="Z12029">
            <v>41182</v>
          </cell>
          <cell r="AA12029" t="str">
            <v>TFIT11241018</v>
          </cell>
          <cell r="AB12029">
            <v>126.0602578</v>
          </cell>
          <cell r="AD12029" t="str">
            <v>TFIT1124101841182</v>
          </cell>
          <cell r="AE12029">
            <v>41182</v>
          </cell>
          <cell r="AF12029" t="str">
            <v>TFIT11241018</v>
          </cell>
          <cell r="AG12029">
            <v>134.75203859999999</v>
          </cell>
        </row>
        <row r="12030">
          <cell r="T12030" t="str">
            <v>TFIT1124101841181</v>
          </cell>
          <cell r="U12030">
            <v>41181</v>
          </cell>
          <cell r="V12030" t="str">
            <v>TFIT11241018</v>
          </cell>
          <cell r="W12030">
            <v>6.0949999999999997E-2</v>
          </cell>
          <cell r="Y12030" t="str">
            <v>TFIT1124101841181</v>
          </cell>
          <cell r="Z12030">
            <v>41181</v>
          </cell>
          <cell r="AA12030" t="str">
            <v>TFIT11241018</v>
          </cell>
          <cell r="AB12030">
            <v>126.01606049999999</v>
          </cell>
          <cell r="AD12030" t="str">
            <v>TFIT1124101841181</v>
          </cell>
          <cell r="AE12030">
            <v>41181</v>
          </cell>
          <cell r="AF12030" t="str">
            <v>TFIT11241018</v>
          </cell>
          <cell r="AG12030">
            <v>134.67701940000001</v>
          </cell>
        </row>
        <row r="12031">
          <cell r="T12031" t="str">
            <v>TFIT1124101841180</v>
          </cell>
          <cell r="U12031">
            <v>41180</v>
          </cell>
          <cell r="V12031" t="str">
            <v>TFIT11241018</v>
          </cell>
          <cell r="W12031">
            <v>6.1440000000000002E-2</v>
          </cell>
          <cell r="Y12031" t="str">
            <v>TFIT1124101841180</v>
          </cell>
          <cell r="Z12031">
            <v>41180</v>
          </cell>
          <cell r="AA12031" t="str">
            <v>TFIT11241018</v>
          </cell>
          <cell r="AB12031">
            <v>125.7357579</v>
          </cell>
          <cell r="AD12031" t="str">
            <v>TFIT1124101841180</v>
          </cell>
          <cell r="AE12031">
            <v>41180</v>
          </cell>
          <cell r="AF12031" t="str">
            <v>TFIT11241018</v>
          </cell>
          <cell r="AG12031">
            <v>134.36589480000001</v>
          </cell>
        </row>
        <row r="12032">
          <cell r="T12032" t="str">
            <v>TFIT1124101841179</v>
          </cell>
          <cell r="U12032">
            <v>41179</v>
          </cell>
          <cell r="V12032" t="str">
            <v>TFIT11241018</v>
          </cell>
          <cell r="W12032">
            <v>6.2289999999999998E-2</v>
          </cell>
          <cell r="Y12032" t="str">
            <v>TFIT1124101841179</v>
          </cell>
          <cell r="Z12032">
            <v>41179</v>
          </cell>
          <cell r="AA12032" t="str">
            <v>TFIT11241018</v>
          </cell>
          <cell r="AB12032">
            <v>125.2620108</v>
          </cell>
          <cell r="AD12032" t="str">
            <v>TFIT1124101841179</v>
          </cell>
          <cell r="AE12032">
            <v>41179</v>
          </cell>
          <cell r="AF12032" t="str">
            <v>TFIT11241018</v>
          </cell>
          <cell r="AG12032">
            <v>133.79968199999999</v>
          </cell>
        </row>
        <row r="12033">
          <cell r="T12033" t="str">
            <v>TFIT1124101841178</v>
          </cell>
          <cell r="U12033">
            <v>41178</v>
          </cell>
          <cell r="V12033" t="str">
            <v>TFIT11241018</v>
          </cell>
          <cell r="W12033">
            <v>6.1839999999999999E-2</v>
          </cell>
          <cell r="Y12033" t="str">
            <v>TFIT1124101841178</v>
          </cell>
          <cell r="Z12033">
            <v>41178</v>
          </cell>
          <cell r="AA12033" t="str">
            <v>TFIT11241018</v>
          </cell>
          <cell r="AB12033">
            <v>125.5353705</v>
          </cell>
          <cell r="AD12033" t="str">
            <v>TFIT1124101841178</v>
          </cell>
          <cell r="AE12033">
            <v>41178</v>
          </cell>
          <cell r="AF12033" t="str">
            <v>TFIT11241018</v>
          </cell>
          <cell r="AG12033">
            <v>134.0422198</v>
          </cell>
        </row>
        <row r="12034">
          <cell r="T12034" t="str">
            <v>TFIT1124101841177</v>
          </cell>
          <cell r="U12034">
            <v>41177</v>
          </cell>
          <cell r="V12034" t="str">
            <v>TFIT11241018</v>
          </cell>
          <cell r="W12034">
            <v>6.2210000000000001E-2</v>
          </cell>
          <cell r="Y12034" t="str">
            <v>TFIT1124101841177</v>
          </cell>
          <cell r="Z12034">
            <v>41177</v>
          </cell>
          <cell r="AA12034" t="str">
            <v>TFIT11241018</v>
          </cell>
          <cell r="AB12034">
            <v>125.3263809</v>
          </cell>
          <cell r="AD12034" t="str">
            <v>TFIT1124101841177</v>
          </cell>
          <cell r="AE12034">
            <v>41177</v>
          </cell>
          <cell r="AF12034" t="str">
            <v>TFIT11241018</v>
          </cell>
          <cell r="AG12034">
            <v>133.8024083</v>
          </cell>
        </row>
        <row r="12035">
          <cell r="T12035" t="str">
            <v>TFIT1124101841176</v>
          </cell>
          <cell r="U12035">
            <v>41176</v>
          </cell>
          <cell r="V12035" t="str">
            <v>TFIT11241018</v>
          </cell>
          <cell r="W12035">
            <v>6.232E-2</v>
          </cell>
          <cell r="Y12035" t="str">
            <v>TFIT1124101841176</v>
          </cell>
          <cell r="Z12035">
            <v>41176</v>
          </cell>
          <cell r="AA12035" t="str">
            <v>TFIT11241018</v>
          </cell>
          <cell r="AB12035">
            <v>125.2704059</v>
          </cell>
          <cell r="AD12035" t="str">
            <v>TFIT1124101841176</v>
          </cell>
          <cell r="AE12035">
            <v>41176</v>
          </cell>
          <cell r="AF12035" t="str">
            <v>TFIT11241018</v>
          </cell>
          <cell r="AG12035">
            <v>133.7156114</v>
          </cell>
        </row>
        <row r="12036">
          <cell r="T12036" t="str">
            <v>TFIT1124101841175</v>
          </cell>
          <cell r="U12036">
            <v>41175</v>
          </cell>
          <cell r="V12036" t="str">
            <v>TFIT11241018</v>
          </cell>
          <cell r="W12036">
            <v>6.2E-2</v>
          </cell>
          <cell r="Y12036" t="str">
            <v>TFIT1124101841175</v>
          </cell>
          <cell r="Z12036">
            <v>41175</v>
          </cell>
          <cell r="AA12036" t="str">
            <v>TFIT11241018</v>
          </cell>
          <cell r="AB12036">
            <v>125.4674303</v>
          </cell>
          <cell r="AD12036" t="str">
            <v>TFIT1124101841175</v>
          </cell>
          <cell r="AE12036">
            <v>41175</v>
          </cell>
          <cell r="AF12036" t="str">
            <v>TFIT11241018</v>
          </cell>
          <cell r="AG12036">
            <v>133.8818139</v>
          </cell>
        </row>
        <row r="12037">
          <cell r="T12037" t="str">
            <v>TFIT1124101841174</v>
          </cell>
          <cell r="U12037">
            <v>41174</v>
          </cell>
          <cell r="V12037" t="str">
            <v>TFIT11241018</v>
          </cell>
          <cell r="W12037">
            <v>6.2700000000000006E-2</v>
          </cell>
          <cell r="Y12037" t="str">
            <v>TFIT1124101841174</v>
          </cell>
          <cell r="Z12037">
            <v>41174</v>
          </cell>
          <cell r="AA12037" t="str">
            <v>TFIT11241018</v>
          </cell>
          <cell r="AB12037">
            <v>125.0902753</v>
          </cell>
          <cell r="AD12037" t="str">
            <v>TFIT1124101841174</v>
          </cell>
          <cell r="AE12037">
            <v>41174</v>
          </cell>
          <cell r="AF12037" t="str">
            <v>TFIT11241018</v>
          </cell>
          <cell r="AG12037">
            <v>133.3813711</v>
          </cell>
        </row>
        <row r="12038">
          <cell r="T12038" t="str">
            <v>TFIT1124101841173</v>
          </cell>
          <cell r="U12038">
            <v>41173</v>
          </cell>
          <cell r="V12038" t="str">
            <v>TFIT11241018</v>
          </cell>
          <cell r="W12038">
            <v>6.2780000000000002E-2</v>
          </cell>
          <cell r="Y12038" t="str">
            <v>TFIT1124101841173</v>
          </cell>
          <cell r="Z12038">
            <v>41173</v>
          </cell>
          <cell r="AA12038" t="str">
            <v>TFIT11241018</v>
          </cell>
          <cell r="AB12038">
            <v>125.05186140000001</v>
          </cell>
          <cell r="AD12038" t="str">
            <v>TFIT1124101841173</v>
          </cell>
          <cell r="AE12038">
            <v>41173</v>
          </cell>
          <cell r="AF12038" t="str">
            <v>TFIT11241018</v>
          </cell>
          <cell r="AG12038">
            <v>133.31213539999999</v>
          </cell>
        </row>
        <row r="12039">
          <cell r="T12039" t="str">
            <v>TFIT1124101841172</v>
          </cell>
          <cell r="U12039">
            <v>41172</v>
          </cell>
          <cell r="V12039" t="str">
            <v>TFIT11241018</v>
          </cell>
          <cell r="W12039">
            <v>6.2700000000000006E-2</v>
          </cell>
          <cell r="Y12039" t="str">
            <v>TFIT1124101841172</v>
          </cell>
          <cell r="Z12039">
            <v>41172</v>
          </cell>
          <cell r="AA12039" t="str">
            <v>TFIT11241018</v>
          </cell>
          <cell r="AB12039">
            <v>125.10748100000001</v>
          </cell>
          <cell r="AD12039" t="str">
            <v>TFIT1124101841172</v>
          </cell>
          <cell r="AE12039">
            <v>41172</v>
          </cell>
          <cell r="AF12039" t="str">
            <v>TFIT11241018</v>
          </cell>
          <cell r="AG12039">
            <v>133.33693310000001</v>
          </cell>
        </row>
        <row r="12040">
          <cell r="T12040" t="str">
            <v>TFIT1124101841171</v>
          </cell>
          <cell r="U12040">
            <v>41171</v>
          </cell>
          <cell r="V12040" t="str">
            <v>TFIT11241018</v>
          </cell>
          <cell r="W12040">
            <v>6.2520000000000006E-2</v>
          </cell>
          <cell r="Y12040" t="str">
            <v>TFIT1124101841171</v>
          </cell>
          <cell r="Z12040">
            <v>41171</v>
          </cell>
          <cell r="AA12040" t="str">
            <v>TFIT11241018</v>
          </cell>
          <cell r="AB12040">
            <v>125.2220476</v>
          </cell>
          <cell r="AD12040" t="str">
            <v>TFIT1124101841171</v>
          </cell>
          <cell r="AE12040">
            <v>41171</v>
          </cell>
          <cell r="AF12040" t="str">
            <v>TFIT11241018</v>
          </cell>
          <cell r="AG12040">
            <v>133.42067779999999</v>
          </cell>
        </row>
        <row r="12041">
          <cell r="T12041" t="str">
            <v>TFIT1124101841170</v>
          </cell>
          <cell r="U12041">
            <v>41170</v>
          </cell>
          <cell r="V12041" t="str">
            <v>TFIT11241018</v>
          </cell>
          <cell r="W12041">
            <v>6.2719999999999998E-2</v>
          </cell>
          <cell r="Y12041" t="str">
            <v>TFIT1124101841170</v>
          </cell>
          <cell r="Z12041">
            <v>41170</v>
          </cell>
          <cell r="AA12041" t="str">
            <v>TFIT11241018</v>
          </cell>
          <cell r="AB12041">
            <v>125.1301565</v>
          </cell>
          <cell r="AD12041" t="str">
            <v>TFIT1124101841170</v>
          </cell>
          <cell r="AE12041">
            <v>41170</v>
          </cell>
          <cell r="AF12041" t="str">
            <v>TFIT11241018</v>
          </cell>
          <cell r="AG12041">
            <v>133.23632090000001</v>
          </cell>
        </row>
        <row r="12042">
          <cell r="T12042" t="str">
            <v>TFIT1124101841169</v>
          </cell>
          <cell r="U12042">
            <v>41169</v>
          </cell>
          <cell r="V12042" t="str">
            <v>TFIT11241018</v>
          </cell>
          <cell r="W12042">
            <v>6.3030000000000003E-2</v>
          </cell>
          <cell r="Y12042" t="str">
            <v>TFIT1124101841169</v>
          </cell>
          <cell r="Z12042">
            <v>41169</v>
          </cell>
          <cell r="AA12042" t="str">
            <v>TFIT11241018</v>
          </cell>
          <cell r="AB12042">
            <v>124.95629030000001</v>
          </cell>
          <cell r="AD12042" t="str">
            <v>TFIT1124101841169</v>
          </cell>
          <cell r="AE12042">
            <v>41169</v>
          </cell>
          <cell r="AF12042" t="str">
            <v>TFIT11241018</v>
          </cell>
          <cell r="AG12042">
            <v>133.03163280000001</v>
          </cell>
        </row>
        <row r="12043">
          <cell r="T12043" t="str">
            <v>TFIT1124101841168</v>
          </cell>
          <cell r="U12043">
            <v>41168</v>
          </cell>
          <cell r="V12043" t="str">
            <v>TFIT11241018</v>
          </cell>
          <cell r="W12043">
            <v>6.343E-2</v>
          </cell>
          <cell r="Y12043" t="str">
            <v>TFIT1124101841168</v>
          </cell>
          <cell r="Z12043">
            <v>41168</v>
          </cell>
          <cell r="AA12043" t="str">
            <v>TFIT11241018</v>
          </cell>
          <cell r="AB12043">
            <v>124.729799</v>
          </cell>
          <cell r="AD12043" t="str">
            <v>TFIT1124101841168</v>
          </cell>
          <cell r="AE12043">
            <v>41168</v>
          </cell>
          <cell r="AF12043" t="str">
            <v>TFIT11241018</v>
          </cell>
          <cell r="AG12043">
            <v>132.77431949999999</v>
          </cell>
        </row>
        <row r="12044">
          <cell r="T12044" t="str">
            <v>TFIT1124101841167</v>
          </cell>
          <cell r="U12044">
            <v>41167</v>
          </cell>
          <cell r="V12044" t="str">
            <v>TFIT11241018</v>
          </cell>
          <cell r="W12044">
            <v>6.386E-2</v>
          </cell>
          <cell r="Y12044" t="str">
            <v>TFIT1124101841167</v>
          </cell>
          <cell r="Z12044">
            <v>41167</v>
          </cell>
          <cell r="AA12044" t="str">
            <v>TFIT11241018</v>
          </cell>
          <cell r="AB12044">
            <v>124.4861387</v>
          </cell>
          <cell r="AD12044" t="str">
            <v>TFIT1124101841167</v>
          </cell>
          <cell r="AE12044">
            <v>41167</v>
          </cell>
          <cell r="AF12044" t="str">
            <v>TFIT11241018</v>
          </cell>
          <cell r="AG12044">
            <v>132.49983739999999</v>
          </cell>
        </row>
        <row r="12045">
          <cell r="T12045" t="str">
            <v>TFIT1124101841166</v>
          </cell>
          <cell r="U12045">
            <v>41166</v>
          </cell>
          <cell r="V12045" t="str">
            <v>TFIT11241018</v>
          </cell>
          <cell r="W12045">
            <v>6.4369999999999997E-2</v>
          </cell>
          <cell r="Y12045" t="str">
            <v>TFIT1124101841166</v>
          </cell>
          <cell r="Z12045">
            <v>41166</v>
          </cell>
          <cell r="AA12045" t="str">
            <v>TFIT11241018</v>
          </cell>
          <cell r="AB12045">
            <v>124.19623060000001</v>
          </cell>
          <cell r="AD12045" t="str">
            <v>TFIT1124101841166</v>
          </cell>
          <cell r="AE12045">
            <v>41166</v>
          </cell>
          <cell r="AF12045" t="str">
            <v>TFIT11241018</v>
          </cell>
          <cell r="AG12045">
            <v>132.1791073</v>
          </cell>
        </row>
        <row r="12046">
          <cell r="T12046" t="str">
            <v>TFIT1124101841165</v>
          </cell>
          <cell r="U12046">
            <v>41165</v>
          </cell>
          <cell r="V12046" t="str">
            <v>TFIT11241018</v>
          </cell>
          <cell r="W12046">
            <v>6.4149999999999999E-2</v>
          </cell>
          <cell r="Y12046" t="str">
            <v>TFIT1124101841165</v>
          </cell>
          <cell r="Z12046">
            <v>41165</v>
          </cell>
          <cell r="AA12046" t="str">
            <v>TFIT11241018</v>
          </cell>
          <cell r="AB12046">
            <v>124.3496435</v>
          </cell>
          <cell r="AD12046" t="str">
            <v>TFIT1124101841165</v>
          </cell>
          <cell r="AE12046">
            <v>41165</v>
          </cell>
          <cell r="AF12046" t="str">
            <v>TFIT11241018</v>
          </cell>
          <cell r="AG12046">
            <v>132.24005439999999</v>
          </cell>
        </row>
        <row r="12047">
          <cell r="T12047" t="str">
            <v>TFIT1124101841164</v>
          </cell>
          <cell r="U12047">
            <v>41164</v>
          </cell>
          <cell r="V12047" t="str">
            <v>TFIT11241018</v>
          </cell>
          <cell r="W12047">
            <v>6.429E-2</v>
          </cell>
          <cell r="Y12047" t="str">
            <v>TFIT1124101841164</v>
          </cell>
          <cell r="Z12047">
            <v>41164</v>
          </cell>
          <cell r="AA12047" t="str">
            <v>TFIT11241018</v>
          </cell>
          <cell r="AB12047">
            <v>124.2759846</v>
          </cell>
          <cell r="AD12047" t="str">
            <v>TFIT1124101841164</v>
          </cell>
          <cell r="AE12047">
            <v>41164</v>
          </cell>
          <cell r="AF12047" t="str">
            <v>TFIT11241018</v>
          </cell>
          <cell r="AG12047">
            <v>132.13557359999999</v>
          </cell>
        </row>
        <row r="12048">
          <cell r="T12048" t="str">
            <v>TFIT1124101841163</v>
          </cell>
          <cell r="U12048">
            <v>41163</v>
          </cell>
          <cell r="V12048" t="str">
            <v>TFIT11241018</v>
          </cell>
          <cell r="W12048">
            <v>6.454E-2</v>
          </cell>
          <cell r="Y12048" t="str">
            <v>TFIT1124101841163</v>
          </cell>
          <cell r="Z12048">
            <v>41163</v>
          </cell>
          <cell r="AA12048" t="str">
            <v>TFIT11241018</v>
          </cell>
          <cell r="AB12048">
            <v>124.1380209</v>
          </cell>
          <cell r="AD12048" t="str">
            <v>TFIT1124101841163</v>
          </cell>
          <cell r="AE12048">
            <v>41163</v>
          </cell>
          <cell r="AF12048" t="str">
            <v>TFIT11241018</v>
          </cell>
          <cell r="AG12048">
            <v>131.96678800000001</v>
          </cell>
        </row>
        <row r="12049">
          <cell r="T12049" t="str">
            <v>TFIT1124101841162</v>
          </cell>
          <cell r="U12049">
            <v>41162</v>
          </cell>
          <cell r="V12049" t="str">
            <v>TFIT11241018</v>
          </cell>
          <cell r="W12049">
            <v>6.4530000000000004E-2</v>
          </cell>
          <cell r="Y12049" t="str">
            <v>TFIT1124101841162</v>
          </cell>
          <cell r="Z12049">
            <v>41162</v>
          </cell>
          <cell r="AA12049" t="str">
            <v>TFIT11241018</v>
          </cell>
          <cell r="AB12049">
            <v>124.15207940000001</v>
          </cell>
          <cell r="AD12049" t="str">
            <v>TFIT1124101841162</v>
          </cell>
          <cell r="AE12049">
            <v>41162</v>
          </cell>
          <cell r="AF12049" t="str">
            <v>TFIT11241018</v>
          </cell>
          <cell r="AG12049">
            <v>131.95002460000001</v>
          </cell>
        </row>
        <row r="12050">
          <cell r="T12050" t="str">
            <v>TFIT1124101841161</v>
          </cell>
          <cell r="U12050">
            <v>41161</v>
          </cell>
          <cell r="V12050" t="str">
            <v>TFIT11241018</v>
          </cell>
          <cell r="W12050">
            <v>6.4390000000000003E-2</v>
          </cell>
          <cell r="Y12050" t="str">
            <v>TFIT1124101841161</v>
          </cell>
          <cell r="Z12050">
            <v>41161</v>
          </cell>
          <cell r="AA12050" t="str">
            <v>TFIT11241018</v>
          </cell>
          <cell r="AB12050">
            <v>124.26700700000001</v>
          </cell>
          <cell r="AD12050" t="str">
            <v>TFIT1124101841161</v>
          </cell>
          <cell r="AE12050">
            <v>41161</v>
          </cell>
          <cell r="AF12050" t="str">
            <v>TFIT11241018</v>
          </cell>
          <cell r="AG12050">
            <v>131.9416645</v>
          </cell>
        </row>
        <row r="12051">
          <cell r="T12051" t="str">
            <v>TFIT1124101841160</v>
          </cell>
          <cell r="U12051">
            <v>41160</v>
          </cell>
          <cell r="V12051" t="str">
            <v>TFIT11241018</v>
          </cell>
          <cell r="W12051">
            <v>6.4549999999999996E-2</v>
          </cell>
          <cell r="Y12051" t="str">
            <v>TFIT1124101841160</v>
          </cell>
          <cell r="Z12051">
            <v>41160</v>
          </cell>
          <cell r="AA12051" t="str">
            <v>TFIT11241018</v>
          </cell>
          <cell r="AB12051">
            <v>124.1814882</v>
          </cell>
          <cell r="AD12051" t="str">
            <v>TFIT1124101841160</v>
          </cell>
          <cell r="AE12051">
            <v>41160</v>
          </cell>
          <cell r="AF12051" t="str">
            <v>TFIT11241018</v>
          </cell>
          <cell r="AG12051">
            <v>131.82532380000001</v>
          </cell>
        </row>
        <row r="12052">
          <cell r="T12052" t="str">
            <v>TFIT1124101841159</v>
          </cell>
          <cell r="U12052">
            <v>41159</v>
          </cell>
          <cell r="V12052" t="str">
            <v>TFIT11241018</v>
          </cell>
          <cell r="W12052">
            <v>6.447E-2</v>
          </cell>
          <cell r="Y12052" t="str">
            <v>TFIT1124101841159</v>
          </cell>
          <cell r="Z12052">
            <v>41159</v>
          </cell>
          <cell r="AA12052" t="str">
            <v>TFIT11241018</v>
          </cell>
          <cell r="AB12052">
            <v>124.2366203</v>
          </cell>
          <cell r="AD12052" t="str">
            <v>TFIT1124101841159</v>
          </cell>
          <cell r="AE12052">
            <v>41159</v>
          </cell>
          <cell r="AF12052" t="str">
            <v>TFIT11241018</v>
          </cell>
          <cell r="AG12052">
            <v>131.84963400000001</v>
          </cell>
        </row>
        <row r="12053">
          <cell r="T12053" t="str">
            <v>TFIT1124101841158</v>
          </cell>
          <cell r="U12053">
            <v>41158</v>
          </cell>
          <cell r="V12053" t="str">
            <v>TFIT11241018</v>
          </cell>
          <cell r="W12053">
            <v>6.4210000000000003E-2</v>
          </cell>
          <cell r="Y12053" t="str">
            <v>TFIT1124101841158</v>
          </cell>
          <cell r="Z12053">
            <v>41158</v>
          </cell>
          <cell r="AA12053" t="str">
            <v>TFIT11241018</v>
          </cell>
          <cell r="AB12053">
            <v>124.397526</v>
          </cell>
          <cell r="AD12053" t="str">
            <v>TFIT1124101841158</v>
          </cell>
          <cell r="AE12053">
            <v>41158</v>
          </cell>
          <cell r="AF12053" t="str">
            <v>TFIT11241018</v>
          </cell>
          <cell r="AG12053">
            <v>131.9797178</v>
          </cell>
        </row>
        <row r="12054">
          <cell r="T12054" t="str">
            <v>TFIT1124101841157</v>
          </cell>
          <cell r="U12054">
            <v>41157</v>
          </cell>
          <cell r="V12054" t="str">
            <v>TFIT11241018</v>
          </cell>
          <cell r="W12054">
            <v>6.4049999999999996E-2</v>
          </cell>
          <cell r="Y12054" t="str">
            <v>TFIT1124101841157</v>
          </cell>
          <cell r="Z12054">
            <v>41157</v>
          </cell>
          <cell r="AA12054" t="str">
            <v>TFIT11241018</v>
          </cell>
          <cell r="AB12054">
            <v>124.4999486</v>
          </cell>
          <cell r="AD12054" t="str">
            <v>TFIT1124101841157</v>
          </cell>
          <cell r="AE12054">
            <v>41157</v>
          </cell>
          <cell r="AF12054" t="str">
            <v>TFIT11241018</v>
          </cell>
          <cell r="AG12054">
            <v>132.05131850000001</v>
          </cell>
        </row>
        <row r="12055">
          <cell r="T12055" t="str">
            <v>TFIT1124101841156</v>
          </cell>
          <cell r="U12055">
            <v>41156</v>
          </cell>
          <cell r="V12055" t="str">
            <v>TFIT11241018</v>
          </cell>
          <cell r="W12055">
            <v>6.4799999999999996E-2</v>
          </cell>
          <cell r="Y12055" t="str">
            <v>TFIT1124101841156</v>
          </cell>
          <cell r="Z12055">
            <v>41156</v>
          </cell>
          <cell r="AA12055" t="str">
            <v>TFIT11241018</v>
          </cell>
          <cell r="AB12055">
            <v>124.0842311</v>
          </cell>
          <cell r="AD12055" t="str">
            <v>TFIT1124101841156</v>
          </cell>
          <cell r="AE12055">
            <v>41156</v>
          </cell>
          <cell r="AF12055" t="str">
            <v>TFIT11241018</v>
          </cell>
          <cell r="AG12055">
            <v>131.54313529999999</v>
          </cell>
        </row>
        <row r="12056">
          <cell r="T12056" t="str">
            <v>TFIT1124101841155</v>
          </cell>
          <cell r="U12056">
            <v>41155</v>
          </cell>
          <cell r="V12056" t="str">
            <v>TFIT11241018</v>
          </cell>
          <cell r="W12056">
            <v>6.4399999999999999E-2</v>
          </cell>
          <cell r="Y12056" t="str">
            <v>TFIT1124101841155</v>
          </cell>
          <cell r="Z12056">
            <v>41155</v>
          </cell>
          <cell r="AA12056" t="str">
            <v>TFIT11241018</v>
          </cell>
          <cell r="AB12056">
            <v>124.3273664</v>
          </cell>
          <cell r="AD12056" t="str">
            <v>TFIT1124101841155</v>
          </cell>
          <cell r="AE12056">
            <v>41155</v>
          </cell>
          <cell r="AF12056" t="str">
            <v>TFIT11241018</v>
          </cell>
          <cell r="AG12056">
            <v>131.75544859999999</v>
          </cell>
        </row>
        <row r="12057">
          <cell r="T12057" t="str">
            <v>TFIT1124101841154</v>
          </cell>
          <cell r="U12057">
            <v>41154</v>
          </cell>
          <cell r="V12057" t="str">
            <v>TFIT11241018</v>
          </cell>
          <cell r="W12057">
            <v>6.5600000000000006E-2</v>
          </cell>
          <cell r="Y12057" t="str">
            <v>TFIT1124101841154</v>
          </cell>
          <cell r="Z12057">
            <v>41154</v>
          </cell>
          <cell r="AA12057" t="str">
            <v>TFIT11241018</v>
          </cell>
          <cell r="AB12057">
            <v>123.6323326</v>
          </cell>
          <cell r="AD12057" t="str">
            <v>TFIT1124101841154</v>
          </cell>
          <cell r="AE12057">
            <v>41154</v>
          </cell>
          <cell r="AF12057" t="str">
            <v>TFIT11241018</v>
          </cell>
          <cell r="AG12057">
            <v>131.02959290000001</v>
          </cell>
        </row>
        <row r="12058">
          <cell r="T12058" t="str">
            <v>TFIT1124101841153</v>
          </cell>
          <cell r="U12058">
            <v>41153</v>
          </cell>
          <cell r="V12058" t="str">
            <v>TFIT11241018</v>
          </cell>
          <cell r="W12058">
            <v>6.5890000000000004E-2</v>
          </cell>
          <cell r="Y12058" t="str">
            <v>TFIT1124101841153</v>
          </cell>
          <cell r="Z12058">
            <v>41153</v>
          </cell>
          <cell r="AA12058" t="str">
            <v>TFIT11241018</v>
          </cell>
          <cell r="AB12058">
            <v>123.47110480000001</v>
          </cell>
          <cell r="AD12058" t="str">
            <v>TFIT1124101841153</v>
          </cell>
          <cell r="AE12058">
            <v>41153</v>
          </cell>
          <cell r="AF12058" t="str">
            <v>TFIT11241018</v>
          </cell>
          <cell r="AG12058">
            <v>130.8375431</v>
          </cell>
        </row>
        <row r="12059">
          <cell r="T12059" t="str">
            <v>TFIT1124101841152</v>
          </cell>
          <cell r="U12059">
            <v>41152</v>
          </cell>
          <cell r="V12059" t="str">
            <v>TFIT11241018</v>
          </cell>
          <cell r="W12059">
            <v>6.6129999999999994E-2</v>
          </cell>
          <cell r="Y12059" t="str">
            <v>TFIT1124101841152</v>
          </cell>
          <cell r="Z12059">
            <v>41152</v>
          </cell>
          <cell r="AA12059" t="str">
            <v>TFIT11241018</v>
          </cell>
          <cell r="AB12059">
            <v>123.3628775</v>
          </cell>
          <cell r="AD12059" t="str">
            <v>TFIT1124101841152</v>
          </cell>
          <cell r="AE12059">
            <v>41152</v>
          </cell>
          <cell r="AF12059" t="str">
            <v>TFIT11241018</v>
          </cell>
          <cell r="AG12059">
            <v>130.6060282</v>
          </cell>
        </row>
        <row r="12060">
          <cell r="T12060" t="str">
            <v>TFIT1124101841151</v>
          </cell>
          <cell r="U12060">
            <v>41151</v>
          </cell>
          <cell r="V12060" t="str">
            <v>TFIT11241018</v>
          </cell>
          <cell r="W12060">
            <v>6.6299999999999998E-2</v>
          </cell>
          <cell r="Y12060" t="str">
            <v>TFIT1124101841151</v>
          </cell>
          <cell r="Z12060">
            <v>41151</v>
          </cell>
          <cell r="AA12060" t="str">
            <v>TFIT11241018</v>
          </cell>
          <cell r="AB12060">
            <v>123.271672</v>
          </cell>
          <cell r="AD12060" t="str">
            <v>TFIT1124101841151</v>
          </cell>
          <cell r="AE12060">
            <v>41151</v>
          </cell>
          <cell r="AF12060" t="str">
            <v>TFIT11241018</v>
          </cell>
          <cell r="AG12060">
            <v>130.4840007</v>
          </cell>
        </row>
        <row r="12061">
          <cell r="T12061" t="str">
            <v>TFIT1124101841150</v>
          </cell>
          <cell r="U12061">
            <v>41150</v>
          </cell>
          <cell r="V12061" t="str">
            <v>TFIT11241018</v>
          </cell>
          <cell r="W12061">
            <v>6.6040000000000001E-2</v>
          </cell>
          <cell r="Y12061" t="str">
            <v>TFIT1124101841150</v>
          </cell>
          <cell r="Z12061">
            <v>41150</v>
          </cell>
          <cell r="AA12061" t="str">
            <v>TFIT11241018</v>
          </cell>
          <cell r="AB12061">
            <v>123.4312398</v>
          </cell>
          <cell r="AD12061" t="str">
            <v>TFIT1124101841150</v>
          </cell>
          <cell r="AE12061">
            <v>41150</v>
          </cell>
          <cell r="AF12061" t="str">
            <v>TFIT11241018</v>
          </cell>
          <cell r="AG12061">
            <v>130.6127467</v>
          </cell>
        </row>
        <row r="12062">
          <cell r="T12062" t="str">
            <v>TFIT1124101841149</v>
          </cell>
          <cell r="U12062">
            <v>41149</v>
          </cell>
          <cell r="V12062" t="str">
            <v>TFIT11241018</v>
          </cell>
          <cell r="W12062">
            <v>6.5930000000000002E-2</v>
          </cell>
          <cell r="Y12062" t="str">
            <v>TFIT1124101841149</v>
          </cell>
          <cell r="Z12062">
            <v>41149</v>
          </cell>
          <cell r="AA12062" t="str">
            <v>TFIT11241018</v>
          </cell>
          <cell r="AB12062">
            <v>123.50345780000001</v>
          </cell>
          <cell r="AD12062" t="str">
            <v>TFIT1124101841149</v>
          </cell>
          <cell r="AE12062">
            <v>41149</v>
          </cell>
          <cell r="AF12062" t="str">
            <v>TFIT11241018</v>
          </cell>
          <cell r="AG12062">
            <v>130.65414279999999</v>
          </cell>
        </row>
        <row r="12063">
          <cell r="T12063" t="str">
            <v>TFIT1124101841148</v>
          </cell>
          <cell r="U12063">
            <v>41148</v>
          </cell>
          <cell r="V12063" t="str">
            <v>TFIT11241018</v>
          </cell>
          <cell r="W12063">
            <v>6.59E-2</v>
          </cell>
          <cell r="Y12063" t="str">
            <v>TFIT1124101841148</v>
          </cell>
          <cell r="Z12063">
            <v>41148</v>
          </cell>
          <cell r="AA12063" t="str">
            <v>TFIT11241018</v>
          </cell>
          <cell r="AB12063">
            <v>123.552925</v>
          </cell>
          <cell r="AD12063" t="str">
            <v>TFIT1124101841148</v>
          </cell>
          <cell r="AE12063">
            <v>41148</v>
          </cell>
          <cell r="AF12063" t="str">
            <v>TFIT11241018</v>
          </cell>
          <cell r="AG12063">
            <v>130.58032220000001</v>
          </cell>
        </row>
        <row r="12064">
          <cell r="T12064" t="str">
            <v>TFIT1124101841147</v>
          </cell>
          <cell r="U12064">
            <v>41147</v>
          </cell>
          <cell r="V12064" t="str">
            <v>TFIT11241018</v>
          </cell>
          <cell r="W12064">
            <v>6.6040000000000001E-2</v>
          </cell>
          <cell r="Y12064" t="str">
            <v>TFIT1124101841147</v>
          </cell>
          <cell r="Z12064">
            <v>41147</v>
          </cell>
          <cell r="AA12064" t="str">
            <v>TFIT11241018</v>
          </cell>
          <cell r="AB12064">
            <v>123.4789373</v>
          </cell>
          <cell r="AD12064" t="str">
            <v>TFIT1124101841147</v>
          </cell>
          <cell r="AE12064">
            <v>41147</v>
          </cell>
          <cell r="AF12064" t="str">
            <v>TFIT11241018</v>
          </cell>
          <cell r="AG12064">
            <v>130.4755126</v>
          </cell>
        </row>
        <row r="12065">
          <cell r="T12065" t="str">
            <v>TFIT1124101841146</v>
          </cell>
          <cell r="U12065">
            <v>41146</v>
          </cell>
          <cell r="V12065" t="str">
            <v>TFIT11241018</v>
          </cell>
          <cell r="W12065">
            <v>6.6339999999999996E-2</v>
          </cell>
          <cell r="Y12065" t="str">
            <v>TFIT1124101841146</v>
          </cell>
          <cell r="Z12065">
            <v>41146</v>
          </cell>
          <cell r="AA12065" t="str">
            <v>TFIT11241018</v>
          </cell>
          <cell r="AB12065">
            <v>123.3114041</v>
          </cell>
          <cell r="AD12065" t="str">
            <v>TFIT1124101841146</v>
          </cell>
          <cell r="AE12065">
            <v>41146</v>
          </cell>
          <cell r="AF12065" t="str">
            <v>TFIT11241018</v>
          </cell>
          <cell r="AG12065">
            <v>130.27715749999999</v>
          </cell>
        </row>
        <row r="12066">
          <cell r="T12066" t="str">
            <v>TFIT1124101841145</v>
          </cell>
          <cell r="U12066">
            <v>41145</v>
          </cell>
          <cell r="V12066" t="str">
            <v>TFIT11241018</v>
          </cell>
          <cell r="W12066">
            <v>6.6000000000000003E-2</v>
          </cell>
          <cell r="Y12066" t="str">
            <v>TFIT1124101841145</v>
          </cell>
          <cell r="Z12066">
            <v>41145</v>
          </cell>
          <cell r="AA12066" t="str">
            <v>TFIT11241018</v>
          </cell>
          <cell r="AB12066">
            <v>123.5183025</v>
          </cell>
          <cell r="AD12066" t="str">
            <v>TFIT1124101841145</v>
          </cell>
          <cell r="AE12066">
            <v>41145</v>
          </cell>
          <cell r="AF12066" t="str">
            <v>TFIT11241018</v>
          </cell>
          <cell r="AG12066">
            <v>130.45323400000001</v>
          </cell>
        </row>
        <row r="12067">
          <cell r="T12067" t="str">
            <v>TFIT1124101841144</v>
          </cell>
          <cell r="U12067">
            <v>41144</v>
          </cell>
          <cell r="V12067" t="str">
            <v>TFIT11241018</v>
          </cell>
          <cell r="W12067">
            <v>6.6119999999999998E-2</v>
          </cell>
          <cell r="Y12067" t="str">
            <v>TFIT1124101841144</v>
          </cell>
          <cell r="Z12067">
            <v>41144</v>
          </cell>
          <cell r="AA12067" t="str">
            <v>TFIT11241018</v>
          </cell>
          <cell r="AB12067">
            <v>123.45597119999999</v>
          </cell>
          <cell r="AD12067" t="str">
            <v>TFIT1124101841144</v>
          </cell>
          <cell r="AE12067">
            <v>41144</v>
          </cell>
          <cell r="AF12067" t="str">
            <v>TFIT11241018</v>
          </cell>
          <cell r="AG12067">
            <v>130.3600807</v>
          </cell>
        </row>
        <row r="12068">
          <cell r="T12068" t="str">
            <v>TFIT1124101841143</v>
          </cell>
          <cell r="U12068">
            <v>41143</v>
          </cell>
          <cell r="V12068" t="str">
            <v>TFIT11241018</v>
          </cell>
          <cell r="W12068">
            <v>6.6519999999999996E-2</v>
          </cell>
          <cell r="Y12068" t="str">
            <v>TFIT1124101841143</v>
          </cell>
          <cell r="Z12068">
            <v>41143</v>
          </cell>
          <cell r="AA12068" t="str">
            <v>TFIT11241018</v>
          </cell>
          <cell r="AB12068">
            <v>123.2455875</v>
          </cell>
          <cell r="AD12068" t="str">
            <v>TFIT1124101841143</v>
          </cell>
          <cell r="AE12068">
            <v>41143</v>
          </cell>
          <cell r="AF12068" t="str">
            <v>TFIT11241018</v>
          </cell>
          <cell r="AG12068">
            <v>130.05723130000001</v>
          </cell>
        </row>
        <row r="12069">
          <cell r="T12069" t="str">
            <v>TFIT1124101841142</v>
          </cell>
          <cell r="U12069">
            <v>41142</v>
          </cell>
          <cell r="V12069" t="str">
            <v>TFIT11241018</v>
          </cell>
          <cell r="W12069">
            <v>6.6680000000000003E-2</v>
          </cell>
          <cell r="Y12069" t="str">
            <v>TFIT1124101841142</v>
          </cell>
          <cell r="Z12069">
            <v>41142</v>
          </cell>
          <cell r="AA12069" t="str">
            <v>TFIT11241018</v>
          </cell>
          <cell r="AB12069">
            <v>123.1598865</v>
          </cell>
          <cell r="AD12069" t="str">
            <v>TFIT1124101841142</v>
          </cell>
          <cell r="AE12069">
            <v>41142</v>
          </cell>
          <cell r="AF12069" t="str">
            <v>TFIT11241018</v>
          </cell>
          <cell r="AG12069">
            <v>129.94070840000001</v>
          </cell>
        </row>
        <row r="12070">
          <cell r="T12070" t="str">
            <v>TFIT1124101841141</v>
          </cell>
          <cell r="U12070">
            <v>41141</v>
          </cell>
          <cell r="V12070" t="str">
            <v>TFIT11241018</v>
          </cell>
          <cell r="W12070">
            <v>6.6799999999999998E-2</v>
          </cell>
          <cell r="Y12070" t="str">
            <v>TFIT1124101841141</v>
          </cell>
          <cell r="Z12070">
            <v>41141</v>
          </cell>
          <cell r="AA12070" t="str">
            <v>TFIT11241018</v>
          </cell>
          <cell r="AB12070">
            <v>123.0975816</v>
          </cell>
          <cell r="AD12070" t="str">
            <v>TFIT1124101841141</v>
          </cell>
          <cell r="AE12070">
            <v>41141</v>
          </cell>
          <cell r="AF12070" t="str">
            <v>TFIT11241018</v>
          </cell>
          <cell r="AG12070">
            <v>129.84758160000001</v>
          </cell>
        </row>
        <row r="12071">
          <cell r="T12071" t="str">
            <v>TFIT1124101841140</v>
          </cell>
          <cell r="U12071">
            <v>41140</v>
          </cell>
          <cell r="V12071" t="str">
            <v>TFIT11241018</v>
          </cell>
          <cell r="W12071">
            <v>6.6869999999999999E-2</v>
          </cell>
          <cell r="Y12071" t="str">
            <v>TFIT1124101841140</v>
          </cell>
          <cell r="Z12071">
            <v>41140</v>
          </cell>
          <cell r="AA12071" t="str">
            <v>TFIT11241018</v>
          </cell>
          <cell r="AB12071">
            <v>123.06449019999999</v>
          </cell>
          <cell r="AD12071" t="str">
            <v>TFIT1124101841140</v>
          </cell>
          <cell r="AE12071">
            <v>41140</v>
          </cell>
          <cell r="AF12071" t="str">
            <v>TFIT11241018</v>
          </cell>
          <cell r="AG12071">
            <v>129.78366829999999</v>
          </cell>
        </row>
        <row r="12072">
          <cell r="T12072" t="str">
            <v>TFIT1124101841139</v>
          </cell>
          <cell r="U12072">
            <v>41139</v>
          </cell>
          <cell r="V12072" t="str">
            <v>TFIT11241018</v>
          </cell>
          <cell r="W12072">
            <v>6.6869999999999999E-2</v>
          </cell>
          <cell r="Y12072" t="str">
            <v>TFIT1124101841139</v>
          </cell>
          <cell r="Z12072">
            <v>41139</v>
          </cell>
          <cell r="AA12072" t="str">
            <v>TFIT11241018</v>
          </cell>
          <cell r="AB12072">
            <v>123.0722983</v>
          </cell>
          <cell r="AD12072" t="str">
            <v>TFIT1124101841139</v>
          </cell>
          <cell r="AE12072">
            <v>41139</v>
          </cell>
          <cell r="AF12072" t="str">
            <v>TFIT11241018</v>
          </cell>
          <cell r="AG12072">
            <v>129.76065449999999</v>
          </cell>
        </row>
        <row r="12073">
          <cell r="T12073" t="str">
            <v>TFIT1124101841138</v>
          </cell>
          <cell r="U12073">
            <v>41138</v>
          </cell>
          <cell r="V12073" t="str">
            <v>TFIT11241018</v>
          </cell>
          <cell r="W12073">
            <v>6.7000000000000004E-2</v>
          </cell>
          <cell r="Y12073" t="str">
            <v>TFIT1124101841138</v>
          </cell>
          <cell r="Z12073">
            <v>41138</v>
          </cell>
          <cell r="AA12073" t="str">
            <v>TFIT11241018</v>
          </cell>
          <cell r="AB12073">
            <v>123.0196976</v>
          </cell>
          <cell r="AD12073" t="str">
            <v>TFIT1124101841138</v>
          </cell>
          <cell r="AE12073">
            <v>41138</v>
          </cell>
          <cell r="AF12073" t="str">
            <v>TFIT11241018</v>
          </cell>
          <cell r="AG12073">
            <v>129.615588</v>
          </cell>
        </row>
        <row r="12074">
          <cell r="T12074" t="str">
            <v>TFIT1124101841137</v>
          </cell>
          <cell r="U12074">
            <v>41137</v>
          </cell>
          <cell r="V12074" t="str">
            <v>TFIT11241018</v>
          </cell>
          <cell r="W12074">
            <v>6.7150000000000001E-2</v>
          </cell>
          <cell r="Y12074" t="str">
            <v>TFIT1124101841137</v>
          </cell>
          <cell r="Z12074">
            <v>41137</v>
          </cell>
          <cell r="AA12074" t="str">
            <v>TFIT11241018</v>
          </cell>
          <cell r="AB12074">
            <v>122.9397864</v>
          </cell>
          <cell r="AD12074" t="str">
            <v>TFIT1124101841137</v>
          </cell>
          <cell r="AE12074">
            <v>41137</v>
          </cell>
          <cell r="AF12074" t="str">
            <v>TFIT11241018</v>
          </cell>
          <cell r="AG12074">
            <v>129.5048549</v>
          </cell>
        </row>
        <row r="12075">
          <cell r="T12075" t="str">
            <v>TFIT1124101841136</v>
          </cell>
          <cell r="U12075">
            <v>41136</v>
          </cell>
          <cell r="V12075" t="str">
            <v>TFIT11241018</v>
          </cell>
          <cell r="W12075">
            <v>6.7169999999999994E-2</v>
          </cell>
          <cell r="Y12075" t="str">
            <v>TFIT1124101841136</v>
          </cell>
          <cell r="Z12075">
            <v>41136</v>
          </cell>
          <cell r="AA12075" t="str">
            <v>TFIT11241018</v>
          </cell>
          <cell r="AB12075">
            <v>122.93585849999999</v>
          </cell>
          <cell r="AD12075" t="str">
            <v>TFIT1124101841136</v>
          </cell>
          <cell r="AE12075">
            <v>41136</v>
          </cell>
          <cell r="AF12075" t="str">
            <v>TFIT11241018</v>
          </cell>
          <cell r="AG12075">
            <v>129.47010510000001</v>
          </cell>
        </row>
        <row r="12076">
          <cell r="T12076" t="str">
            <v>TFIT1124101841135</v>
          </cell>
          <cell r="U12076">
            <v>41135</v>
          </cell>
          <cell r="V12076" t="str">
            <v>TFIT11241018</v>
          </cell>
          <cell r="W12076">
            <v>6.6420000000000007E-2</v>
          </cell>
          <cell r="Y12076" t="str">
            <v>TFIT1124101841135</v>
          </cell>
          <cell r="Z12076">
            <v>41135</v>
          </cell>
          <cell r="AA12076" t="str">
            <v>TFIT11241018</v>
          </cell>
          <cell r="AB12076">
            <v>123.3832761</v>
          </cell>
          <cell r="AD12076" t="str">
            <v>TFIT1124101841135</v>
          </cell>
          <cell r="AE12076">
            <v>41135</v>
          </cell>
          <cell r="AF12076" t="str">
            <v>TFIT11241018</v>
          </cell>
          <cell r="AG12076">
            <v>129.8867008</v>
          </cell>
        </row>
        <row r="12077">
          <cell r="T12077" t="str">
            <v>TFIT1124101841134</v>
          </cell>
          <cell r="U12077">
            <v>41134</v>
          </cell>
          <cell r="V12077" t="str">
            <v>TFIT11241018</v>
          </cell>
          <cell r="W12077">
            <v>6.6820000000000004E-2</v>
          </cell>
          <cell r="Y12077" t="str">
            <v>TFIT1124101841134</v>
          </cell>
          <cell r="Z12077">
            <v>41134</v>
          </cell>
          <cell r="AA12077" t="str">
            <v>TFIT11241018</v>
          </cell>
          <cell r="AB12077">
            <v>123.1799505</v>
          </cell>
          <cell r="AD12077" t="str">
            <v>TFIT1124101841134</v>
          </cell>
          <cell r="AE12077">
            <v>41134</v>
          </cell>
          <cell r="AF12077" t="str">
            <v>TFIT11241018</v>
          </cell>
          <cell r="AG12077">
            <v>129.56008739999999</v>
          </cell>
        </row>
        <row r="12078">
          <cell r="T12078" t="str">
            <v>TFIT1124101841133</v>
          </cell>
          <cell r="U12078">
            <v>41133</v>
          </cell>
          <cell r="V12078" t="str">
            <v>TFIT11241018</v>
          </cell>
          <cell r="W12078">
            <v>6.7000000000000004E-2</v>
          </cell>
          <cell r="Y12078" t="str">
            <v>TFIT1124101841133</v>
          </cell>
          <cell r="Z12078">
            <v>41133</v>
          </cell>
          <cell r="AA12078" t="str">
            <v>TFIT11241018</v>
          </cell>
          <cell r="AB12078">
            <v>123.0821694</v>
          </cell>
          <cell r="AD12078" t="str">
            <v>TFIT1124101841133</v>
          </cell>
          <cell r="AE12078">
            <v>41133</v>
          </cell>
          <cell r="AF12078" t="str">
            <v>TFIT11241018</v>
          </cell>
          <cell r="AG12078">
            <v>129.43148439999999</v>
          </cell>
        </row>
        <row r="12079">
          <cell r="T12079" t="str">
            <v>TFIT1124101841132</v>
          </cell>
          <cell r="U12079">
            <v>41132</v>
          </cell>
          <cell r="V12079" t="str">
            <v>TFIT11241018</v>
          </cell>
          <cell r="W12079">
            <v>6.6960000000000006E-2</v>
          </cell>
          <cell r="Y12079" t="str">
            <v>TFIT1124101841132</v>
          </cell>
          <cell r="Z12079">
            <v>41132</v>
          </cell>
          <cell r="AA12079" t="str">
            <v>TFIT11241018</v>
          </cell>
          <cell r="AB12079">
            <v>123.1134722</v>
          </cell>
          <cell r="AD12079" t="str">
            <v>TFIT1124101841132</v>
          </cell>
          <cell r="AE12079">
            <v>41132</v>
          </cell>
          <cell r="AF12079" t="str">
            <v>TFIT11241018</v>
          </cell>
          <cell r="AG12079">
            <v>129.4319653</v>
          </cell>
        </row>
        <row r="12080">
          <cell r="T12080" t="str">
            <v>TFIT1124101841131</v>
          </cell>
          <cell r="U12080">
            <v>41131</v>
          </cell>
          <cell r="V12080" t="str">
            <v>TFIT11241018</v>
          </cell>
          <cell r="W12080">
            <v>6.6860000000000003E-2</v>
          </cell>
          <cell r="Y12080" t="str">
            <v>TFIT1124101841131</v>
          </cell>
          <cell r="Z12080">
            <v>41131</v>
          </cell>
          <cell r="AA12080" t="str">
            <v>TFIT11241018</v>
          </cell>
          <cell r="AB12080">
            <v>123.1800503</v>
          </cell>
          <cell r="AD12080" t="str">
            <v>TFIT1124101841131</v>
          </cell>
          <cell r="AE12080">
            <v>41131</v>
          </cell>
          <cell r="AF12080" t="str">
            <v>TFIT11241018</v>
          </cell>
          <cell r="AG12080">
            <v>129.4677216</v>
          </cell>
        </row>
        <row r="12081">
          <cell r="T12081" t="str">
            <v>TFIT1124101841130</v>
          </cell>
          <cell r="U12081">
            <v>41130</v>
          </cell>
          <cell r="V12081" t="str">
            <v>TFIT11241018</v>
          </cell>
          <cell r="W12081">
            <v>6.6960000000000006E-2</v>
          </cell>
          <cell r="Y12081" t="str">
            <v>TFIT1124101841130</v>
          </cell>
          <cell r="Z12081">
            <v>41130</v>
          </cell>
          <cell r="AA12081" t="str">
            <v>TFIT11241018</v>
          </cell>
          <cell r="AB12081">
            <v>123.1291574</v>
          </cell>
          <cell r="AD12081" t="str">
            <v>TFIT1124101841130</v>
          </cell>
          <cell r="AE12081">
            <v>41130</v>
          </cell>
          <cell r="AF12081" t="str">
            <v>TFIT11241018</v>
          </cell>
          <cell r="AG12081">
            <v>129.3860067</v>
          </cell>
        </row>
        <row r="12082">
          <cell r="T12082" t="str">
            <v>TFIT1124101841129</v>
          </cell>
          <cell r="U12082">
            <v>41129</v>
          </cell>
          <cell r="V12082" t="str">
            <v>TFIT11241018</v>
          </cell>
          <cell r="W12082">
            <v>6.6500000000000004E-2</v>
          </cell>
          <cell r="Y12082" t="str">
            <v>TFIT1124101841129</v>
          </cell>
          <cell r="Z12082">
            <v>41129</v>
          </cell>
          <cell r="AA12082" t="str">
            <v>TFIT11241018</v>
          </cell>
          <cell r="AB12082">
            <v>123.4236389</v>
          </cell>
          <cell r="AD12082" t="str">
            <v>TFIT1124101841129</v>
          </cell>
          <cell r="AE12082">
            <v>41129</v>
          </cell>
          <cell r="AF12082" t="str">
            <v>TFIT11241018</v>
          </cell>
          <cell r="AG12082">
            <v>129.58802249999999</v>
          </cell>
        </row>
        <row r="12083">
          <cell r="T12083" t="str">
            <v>TFIT1124101841128</v>
          </cell>
          <cell r="U12083">
            <v>41128</v>
          </cell>
          <cell r="V12083" t="str">
            <v>TFIT11241018</v>
          </cell>
          <cell r="W12083">
            <v>6.6439999999999999E-2</v>
          </cell>
          <cell r="Y12083" t="str">
            <v>TFIT1124101841128</v>
          </cell>
          <cell r="Z12083">
            <v>41128</v>
          </cell>
          <cell r="AA12083" t="str">
            <v>TFIT11241018</v>
          </cell>
          <cell r="AB12083">
            <v>123.467015</v>
          </cell>
          <cell r="AD12083" t="str">
            <v>TFIT1124101841128</v>
          </cell>
          <cell r="AE12083">
            <v>41128</v>
          </cell>
          <cell r="AF12083" t="str">
            <v>TFIT11241018</v>
          </cell>
          <cell r="AG12083">
            <v>129.60057660000001</v>
          </cell>
        </row>
        <row r="12084">
          <cell r="T12084" t="str">
            <v>TFIT1124101841127</v>
          </cell>
          <cell r="U12084">
            <v>41127</v>
          </cell>
          <cell r="V12084" t="str">
            <v>TFIT11241018</v>
          </cell>
          <cell r="W12084">
            <v>6.6000000000000003E-2</v>
          </cell>
          <cell r="Y12084" t="str">
            <v>TFIT1124101841127</v>
          </cell>
          <cell r="Z12084">
            <v>41127</v>
          </cell>
          <cell r="AA12084" t="str">
            <v>TFIT11241018</v>
          </cell>
          <cell r="AB12084">
            <v>123.7351886</v>
          </cell>
          <cell r="AD12084" t="str">
            <v>TFIT1124101841127</v>
          </cell>
          <cell r="AE12084">
            <v>41127</v>
          </cell>
          <cell r="AF12084" t="str">
            <v>TFIT11241018</v>
          </cell>
          <cell r="AG12084">
            <v>129.83792829999999</v>
          </cell>
        </row>
        <row r="12085">
          <cell r="T12085" t="str">
            <v>TFIT1124101841126</v>
          </cell>
          <cell r="U12085">
            <v>41126</v>
          </cell>
          <cell r="V12085" t="str">
            <v>TFIT11241018</v>
          </cell>
          <cell r="W12085">
            <v>6.5699999999999995E-2</v>
          </cell>
          <cell r="Y12085" t="str">
            <v>TFIT1124101841126</v>
          </cell>
          <cell r="Z12085">
            <v>41126</v>
          </cell>
          <cell r="AA12085" t="str">
            <v>TFIT11241018</v>
          </cell>
          <cell r="AB12085">
            <v>123.92116799999999</v>
          </cell>
          <cell r="AD12085" t="str">
            <v>TFIT1124101841126</v>
          </cell>
          <cell r="AE12085">
            <v>41126</v>
          </cell>
          <cell r="AF12085" t="str">
            <v>TFIT11241018</v>
          </cell>
          <cell r="AG12085">
            <v>129.99308579999999</v>
          </cell>
        </row>
        <row r="12086">
          <cell r="T12086" t="str">
            <v>TFIT1124101841125</v>
          </cell>
          <cell r="U12086">
            <v>41125</v>
          </cell>
          <cell r="V12086" t="str">
            <v>TFIT11241018</v>
          </cell>
          <cell r="W12086">
            <v>6.5659999999999996E-2</v>
          </cell>
          <cell r="Y12086" t="str">
            <v>TFIT1124101841125</v>
          </cell>
          <cell r="Z12086">
            <v>41125</v>
          </cell>
          <cell r="AA12086" t="str">
            <v>TFIT11241018</v>
          </cell>
          <cell r="AB12086">
            <v>123.95308350000001</v>
          </cell>
          <cell r="AD12086" t="str">
            <v>TFIT1124101841125</v>
          </cell>
          <cell r="AE12086">
            <v>41125</v>
          </cell>
          <cell r="AF12086" t="str">
            <v>TFIT11241018</v>
          </cell>
          <cell r="AG12086">
            <v>129.99417940000001</v>
          </cell>
        </row>
        <row r="12087">
          <cell r="T12087" t="str">
            <v>TFIT1124101841124</v>
          </cell>
          <cell r="U12087">
            <v>41124</v>
          </cell>
          <cell r="V12087" t="str">
            <v>TFIT11241018</v>
          </cell>
          <cell r="W12087">
            <v>6.5860000000000002E-2</v>
          </cell>
          <cell r="Y12087" t="str">
            <v>TFIT1124101841124</v>
          </cell>
          <cell r="Z12087">
            <v>41124</v>
          </cell>
          <cell r="AA12087" t="str">
            <v>TFIT11241018</v>
          </cell>
          <cell r="AB12087">
            <v>123.85877360000001</v>
          </cell>
          <cell r="AD12087" t="str">
            <v>TFIT1124101841124</v>
          </cell>
          <cell r="AE12087">
            <v>41124</v>
          </cell>
          <cell r="AF12087" t="str">
            <v>TFIT11241018</v>
          </cell>
          <cell r="AG12087">
            <v>129.80740370000001</v>
          </cell>
        </row>
        <row r="12088">
          <cell r="T12088" t="str">
            <v>TFIT1124101841123</v>
          </cell>
          <cell r="U12088">
            <v>41123</v>
          </cell>
          <cell r="V12088" t="str">
            <v>TFIT11241018</v>
          </cell>
          <cell r="W12088">
            <v>6.5860000000000002E-2</v>
          </cell>
          <cell r="Y12088" t="str">
            <v>TFIT1124101841123</v>
          </cell>
          <cell r="Z12088">
            <v>41123</v>
          </cell>
          <cell r="AA12088" t="str">
            <v>TFIT11241018</v>
          </cell>
          <cell r="AB12088">
            <v>123.8669143</v>
          </cell>
          <cell r="AD12088" t="str">
            <v>TFIT1124101841123</v>
          </cell>
          <cell r="AE12088">
            <v>41123</v>
          </cell>
          <cell r="AF12088" t="str">
            <v>TFIT11241018</v>
          </cell>
          <cell r="AG12088">
            <v>129.78472249999999</v>
          </cell>
        </row>
        <row r="12089">
          <cell r="T12089" t="str">
            <v>TFIT1124101841122</v>
          </cell>
          <cell r="U12089">
            <v>41122</v>
          </cell>
          <cell r="V12089" t="str">
            <v>TFIT11241018</v>
          </cell>
          <cell r="W12089">
            <v>6.6000000000000003E-2</v>
          </cell>
          <cell r="Y12089" t="str">
            <v>TFIT1124101841122</v>
          </cell>
          <cell r="Z12089">
            <v>41122</v>
          </cell>
          <cell r="AA12089" t="str">
            <v>TFIT11241018</v>
          </cell>
          <cell r="AB12089">
            <v>123.7918926</v>
          </cell>
          <cell r="AD12089" t="str">
            <v>TFIT1124101841122</v>
          </cell>
          <cell r="AE12089">
            <v>41122</v>
          </cell>
          <cell r="AF12089" t="str">
            <v>TFIT11241018</v>
          </cell>
          <cell r="AG12089">
            <v>129.6788789</v>
          </cell>
        </row>
        <row r="12090">
          <cell r="T12090" t="str">
            <v>TFIT1124101841121</v>
          </cell>
          <cell r="U12090">
            <v>41121</v>
          </cell>
          <cell r="V12090" t="str">
            <v>TFIT11241018</v>
          </cell>
          <cell r="W12090">
            <v>6.6140000000000004E-2</v>
          </cell>
          <cell r="Y12090" t="str">
            <v>TFIT1124101841121</v>
          </cell>
          <cell r="Z12090">
            <v>41121</v>
          </cell>
          <cell r="AA12090" t="str">
            <v>TFIT11241018</v>
          </cell>
          <cell r="AB12090">
            <v>123.71688519999999</v>
          </cell>
          <cell r="AD12090" t="str">
            <v>TFIT1124101841121</v>
          </cell>
          <cell r="AE12090">
            <v>41121</v>
          </cell>
          <cell r="AF12090" t="str">
            <v>TFIT11241018</v>
          </cell>
          <cell r="AG12090">
            <v>129.57304959999999</v>
          </cell>
        </row>
        <row r="12091">
          <cell r="T12091" t="str">
            <v>TFIT1124101841120</v>
          </cell>
          <cell r="U12091">
            <v>41120</v>
          </cell>
          <cell r="V12091" t="str">
            <v>TFIT11241018</v>
          </cell>
          <cell r="W12091">
            <v>6.6140000000000004E-2</v>
          </cell>
          <cell r="Y12091" t="str">
            <v>TFIT1124101841120</v>
          </cell>
          <cell r="Z12091">
            <v>41120</v>
          </cell>
          <cell r="AA12091" t="str">
            <v>TFIT11241018</v>
          </cell>
          <cell r="AB12091">
            <v>123.7249736</v>
          </cell>
          <cell r="AD12091" t="str">
            <v>TFIT1124101841120</v>
          </cell>
          <cell r="AE12091">
            <v>41120</v>
          </cell>
          <cell r="AF12091" t="str">
            <v>TFIT11241018</v>
          </cell>
          <cell r="AG12091">
            <v>129.55031600000001</v>
          </cell>
        </row>
        <row r="12092">
          <cell r="T12092" t="str">
            <v>TFIT1124101841119</v>
          </cell>
          <cell r="U12092">
            <v>41119</v>
          </cell>
          <cell r="V12092" t="str">
            <v>TFIT11241018</v>
          </cell>
          <cell r="W12092">
            <v>6.6100000000000006E-2</v>
          </cell>
          <cell r="Y12092" t="str">
            <v>TFIT1124101841119</v>
          </cell>
          <cell r="Z12092">
            <v>41119</v>
          </cell>
          <cell r="AA12092" t="str">
            <v>TFIT11241018</v>
          </cell>
          <cell r="AB12092">
            <v>123.7730414</v>
          </cell>
          <cell r="AD12092" t="str">
            <v>TFIT1124101841119</v>
          </cell>
          <cell r="AE12092">
            <v>41119</v>
          </cell>
          <cell r="AF12092" t="str">
            <v>TFIT11241018</v>
          </cell>
          <cell r="AG12092">
            <v>129.5059181</v>
          </cell>
        </row>
        <row r="12093">
          <cell r="T12093" t="str">
            <v>TFIT1124101841118</v>
          </cell>
          <cell r="U12093">
            <v>41118</v>
          </cell>
          <cell r="V12093" t="str">
            <v>TFIT11241018</v>
          </cell>
          <cell r="W12093">
            <v>6.6229999999999997E-2</v>
          </cell>
          <cell r="Y12093" t="str">
            <v>TFIT1124101841118</v>
          </cell>
          <cell r="Z12093">
            <v>41118</v>
          </cell>
          <cell r="AA12093" t="str">
            <v>TFIT11241018</v>
          </cell>
          <cell r="AB12093">
            <v>123.7038668</v>
          </cell>
          <cell r="AD12093" t="str">
            <v>TFIT1124101841118</v>
          </cell>
          <cell r="AE12093">
            <v>41118</v>
          </cell>
          <cell r="AF12093" t="str">
            <v>TFIT11241018</v>
          </cell>
          <cell r="AG12093">
            <v>129.4059216</v>
          </cell>
        </row>
        <row r="12094">
          <cell r="T12094" t="str">
            <v>TFIT1124101841117</v>
          </cell>
          <cell r="U12094">
            <v>41117</v>
          </cell>
          <cell r="V12094" t="str">
            <v>TFIT11241018</v>
          </cell>
          <cell r="W12094">
            <v>6.6500000000000004E-2</v>
          </cell>
          <cell r="Y12094" t="str">
            <v>TFIT1124101841117</v>
          </cell>
          <cell r="Z12094">
            <v>41117</v>
          </cell>
          <cell r="AA12094" t="str">
            <v>TFIT11241018</v>
          </cell>
          <cell r="AB12094">
            <v>123.5515772</v>
          </cell>
          <cell r="AD12094" t="str">
            <v>TFIT1124101841117</v>
          </cell>
          <cell r="AE12094">
            <v>41117</v>
          </cell>
          <cell r="AF12094" t="str">
            <v>TFIT11241018</v>
          </cell>
          <cell r="AG12094">
            <v>129.2228101</v>
          </cell>
        </row>
        <row r="12095">
          <cell r="T12095" t="str">
            <v>TFIT1124101841116</v>
          </cell>
          <cell r="U12095">
            <v>41116</v>
          </cell>
          <cell r="V12095" t="str">
            <v>TFIT11241018</v>
          </cell>
          <cell r="W12095">
            <v>6.6680000000000003E-2</v>
          </cell>
          <cell r="Y12095" t="str">
            <v>TFIT1124101841116</v>
          </cell>
          <cell r="Z12095">
            <v>41116</v>
          </cell>
          <cell r="AA12095" t="str">
            <v>TFIT11241018</v>
          </cell>
          <cell r="AB12095">
            <v>123.4528026</v>
          </cell>
          <cell r="AD12095" t="str">
            <v>TFIT1124101841116</v>
          </cell>
          <cell r="AE12095">
            <v>41116</v>
          </cell>
          <cell r="AF12095" t="str">
            <v>TFIT11241018</v>
          </cell>
          <cell r="AG12095">
            <v>129.09321349999999</v>
          </cell>
        </row>
        <row r="12096">
          <cell r="T12096" t="str">
            <v>TFIT1124101841115</v>
          </cell>
          <cell r="U12096">
            <v>41115</v>
          </cell>
          <cell r="V12096" t="str">
            <v>TFIT11241018</v>
          </cell>
          <cell r="W12096">
            <v>6.6699999999999995E-2</v>
          </cell>
          <cell r="Y12096" t="str">
            <v>TFIT1124101841115</v>
          </cell>
          <cell r="Z12096">
            <v>41115</v>
          </cell>
          <cell r="AA12096" t="str">
            <v>TFIT11241018</v>
          </cell>
          <cell r="AB12096">
            <v>123.44893190000001</v>
          </cell>
          <cell r="AD12096" t="str">
            <v>TFIT1124101841115</v>
          </cell>
          <cell r="AE12096">
            <v>41115</v>
          </cell>
          <cell r="AF12096" t="str">
            <v>TFIT11241018</v>
          </cell>
          <cell r="AG12096">
            <v>129.05852100000001</v>
          </cell>
        </row>
        <row r="12097">
          <cell r="T12097" t="str">
            <v>TFIT1124101841114</v>
          </cell>
          <cell r="U12097">
            <v>41114</v>
          </cell>
          <cell r="V12097" t="str">
            <v>TFIT11241018</v>
          </cell>
          <cell r="W12097">
            <v>6.6220000000000001E-2</v>
          </cell>
          <cell r="Y12097" t="str">
            <v>TFIT1124101841114</v>
          </cell>
          <cell r="Z12097">
            <v>41114</v>
          </cell>
          <cell r="AA12097" t="str">
            <v>TFIT11241018</v>
          </cell>
          <cell r="AB12097">
            <v>123.75841010000001</v>
          </cell>
          <cell r="AD12097" t="str">
            <v>TFIT1124101841114</v>
          </cell>
          <cell r="AE12097">
            <v>41114</v>
          </cell>
          <cell r="AF12097" t="str">
            <v>TFIT11241018</v>
          </cell>
          <cell r="AG12097">
            <v>129.2755334</v>
          </cell>
        </row>
        <row r="12098">
          <cell r="T12098" t="str">
            <v>TFIT1124101841113</v>
          </cell>
          <cell r="U12098">
            <v>41113</v>
          </cell>
          <cell r="V12098" t="str">
            <v>TFIT11241018</v>
          </cell>
          <cell r="W12098">
            <v>6.6170000000000007E-2</v>
          </cell>
          <cell r="Y12098" t="str">
            <v>TFIT1124101841113</v>
          </cell>
          <cell r="Z12098">
            <v>41113</v>
          </cell>
          <cell r="AA12098" t="str">
            <v>TFIT11241018</v>
          </cell>
          <cell r="AB12098">
            <v>123.7963244</v>
          </cell>
          <cell r="AD12098" t="str">
            <v>TFIT1124101841113</v>
          </cell>
          <cell r="AE12098">
            <v>41113</v>
          </cell>
          <cell r="AF12098" t="str">
            <v>TFIT11241018</v>
          </cell>
          <cell r="AG12098">
            <v>129.28262570000001</v>
          </cell>
        </row>
        <row r="12099">
          <cell r="T12099" t="str">
            <v>TFIT1124101841112</v>
          </cell>
          <cell r="U12099">
            <v>41112</v>
          </cell>
          <cell r="V12099" t="str">
            <v>TFIT11241018</v>
          </cell>
          <cell r="W12099">
            <v>6.6299999999999998E-2</v>
          </cell>
          <cell r="Y12099" t="str">
            <v>TFIT1124101841112</v>
          </cell>
          <cell r="Z12099">
            <v>41112</v>
          </cell>
          <cell r="AA12099" t="str">
            <v>TFIT11241018</v>
          </cell>
          <cell r="AB12099">
            <v>123.7269635</v>
          </cell>
          <cell r="AD12099" t="str">
            <v>TFIT1124101841112</v>
          </cell>
          <cell r="AE12099">
            <v>41112</v>
          </cell>
          <cell r="AF12099" t="str">
            <v>TFIT11241018</v>
          </cell>
          <cell r="AG12099">
            <v>129.18244300000001</v>
          </cell>
        </row>
        <row r="12100">
          <cell r="T12100" t="str">
            <v>TFIT1124101841111</v>
          </cell>
          <cell r="U12100">
            <v>41111</v>
          </cell>
          <cell r="V12100" t="str">
            <v>TFIT11241018</v>
          </cell>
          <cell r="W12100">
            <v>6.6199999999999995E-2</v>
          </cell>
          <cell r="Y12100" t="str">
            <v>TFIT1124101841111</v>
          </cell>
          <cell r="Z12100">
            <v>41111</v>
          </cell>
          <cell r="AA12100" t="str">
            <v>TFIT11241018</v>
          </cell>
          <cell r="AB12100">
            <v>123.7946922</v>
          </cell>
          <cell r="AD12100" t="str">
            <v>TFIT1124101841111</v>
          </cell>
          <cell r="AE12100">
            <v>41111</v>
          </cell>
          <cell r="AF12100" t="str">
            <v>TFIT11241018</v>
          </cell>
          <cell r="AG12100">
            <v>129.21934970000001</v>
          </cell>
        </row>
        <row r="12101">
          <cell r="T12101" t="str">
            <v>TFIT1124101841110</v>
          </cell>
          <cell r="U12101">
            <v>41110</v>
          </cell>
          <cell r="V12101" t="str">
            <v>TFIT11241018</v>
          </cell>
          <cell r="W12101">
            <v>6.6199999999999995E-2</v>
          </cell>
          <cell r="Y12101" t="str">
            <v>TFIT1124101841110</v>
          </cell>
          <cell r="Z12101">
            <v>41110</v>
          </cell>
          <cell r="AA12101" t="str">
            <v>TFIT11241018</v>
          </cell>
          <cell r="AB12101">
            <v>123.8028228</v>
          </cell>
          <cell r="AD12101" t="str">
            <v>TFIT1124101841110</v>
          </cell>
          <cell r="AE12101">
            <v>41110</v>
          </cell>
          <cell r="AF12101" t="str">
            <v>TFIT11241018</v>
          </cell>
          <cell r="AG12101">
            <v>129.19665839999999</v>
          </cell>
        </row>
        <row r="12102">
          <cell r="T12102" t="str">
            <v>TFIT1124101841109</v>
          </cell>
          <cell r="U12102">
            <v>41109</v>
          </cell>
          <cell r="V12102" t="str">
            <v>TFIT11241018</v>
          </cell>
          <cell r="W12102">
            <v>6.6199999999999995E-2</v>
          </cell>
          <cell r="Y12102" t="str">
            <v>TFIT1124101841109</v>
          </cell>
          <cell r="Z12102">
            <v>41109</v>
          </cell>
          <cell r="AA12102" t="str">
            <v>TFIT11241018</v>
          </cell>
          <cell r="AB12102">
            <v>123.8272383</v>
          </cell>
          <cell r="AD12102" t="str">
            <v>TFIT1124101841109</v>
          </cell>
          <cell r="AE12102">
            <v>41109</v>
          </cell>
          <cell r="AF12102" t="str">
            <v>TFIT11241018</v>
          </cell>
          <cell r="AG12102">
            <v>129.12860810000001</v>
          </cell>
        </row>
        <row r="12103">
          <cell r="T12103" t="str">
            <v>TFIT1124101841108</v>
          </cell>
          <cell r="U12103">
            <v>41108</v>
          </cell>
          <cell r="V12103" t="str">
            <v>TFIT11241018</v>
          </cell>
          <cell r="W12103">
            <v>6.6650000000000001E-2</v>
          </cell>
          <cell r="Y12103" t="str">
            <v>TFIT1124101841108</v>
          </cell>
          <cell r="Z12103">
            <v>41108</v>
          </cell>
          <cell r="AA12103" t="str">
            <v>TFIT11241018</v>
          </cell>
          <cell r="AB12103">
            <v>123.5668649</v>
          </cell>
          <cell r="AD12103" t="str">
            <v>TFIT1124101841108</v>
          </cell>
          <cell r="AE12103">
            <v>41108</v>
          </cell>
          <cell r="AF12103" t="str">
            <v>TFIT11241018</v>
          </cell>
          <cell r="AG12103">
            <v>128.83741280000001</v>
          </cell>
        </row>
        <row r="12104">
          <cell r="T12104" t="str">
            <v>TFIT1124101841107</v>
          </cell>
          <cell r="U12104">
            <v>41107</v>
          </cell>
          <cell r="V12104" t="str">
            <v>TFIT11241018</v>
          </cell>
          <cell r="W12104">
            <v>6.6500000000000004E-2</v>
          </cell>
          <cell r="Y12104" t="str">
            <v>TFIT1124101841107</v>
          </cell>
          <cell r="Z12104">
            <v>41107</v>
          </cell>
          <cell r="AA12104" t="str">
            <v>TFIT11241018</v>
          </cell>
          <cell r="AB12104">
            <v>123.66436760000001</v>
          </cell>
          <cell r="AD12104" t="str">
            <v>TFIT1124101841107</v>
          </cell>
          <cell r="AE12104">
            <v>41107</v>
          </cell>
          <cell r="AF12104" t="str">
            <v>TFIT11241018</v>
          </cell>
          <cell r="AG12104">
            <v>128.9040937</v>
          </cell>
        </row>
        <row r="12105">
          <cell r="T12105" t="str">
            <v>TFIT1124101841106</v>
          </cell>
          <cell r="U12105">
            <v>41106</v>
          </cell>
          <cell r="V12105" t="str">
            <v>TFIT11241018</v>
          </cell>
          <cell r="W12105">
            <v>6.7239999999999994E-2</v>
          </cell>
          <cell r="Y12105" t="str">
            <v>TFIT1124101841106</v>
          </cell>
          <cell r="Z12105">
            <v>41106</v>
          </cell>
          <cell r="AA12105" t="str">
            <v>TFIT11241018</v>
          </cell>
          <cell r="AB12105">
            <v>123.2318178</v>
          </cell>
          <cell r="AD12105" t="str">
            <v>TFIT1124101841106</v>
          </cell>
          <cell r="AE12105">
            <v>41106</v>
          </cell>
          <cell r="AF12105" t="str">
            <v>TFIT11241018</v>
          </cell>
          <cell r="AG12105">
            <v>128.4407219</v>
          </cell>
        </row>
        <row r="12106">
          <cell r="T12106" t="str">
            <v>TFIT1124101841105</v>
          </cell>
          <cell r="U12106">
            <v>41105</v>
          </cell>
          <cell r="V12106" t="str">
            <v>TFIT11241018</v>
          </cell>
          <cell r="W12106">
            <v>6.6699999999999995E-2</v>
          </cell>
          <cell r="Y12106" t="str">
            <v>TFIT1124101841105</v>
          </cell>
          <cell r="Z12106">
            <v>41105</v>
          </cell>
          <cell r="AA12106" t="str">
            <v>TFIT11241018</v>
          </cell>
          <cell r="AB12106">
            <v>123.5612017</v>
          </cell>
          <cell r="AD12106" t="str">
            <v>TFIT1124101841105</v>
          </cell>
          <cell r="AE12106">
            <v>41105</v>
          </cell>
          <cell r="AF12106" t="str">
            <v>TFIT11241018</v>
          </cell>
          <cell r="AG12106">
            <v>128.73928380000001</v>
          </cell>
        </row>
        <row r="12107">
          <cell r="T12107" t="str">
            <v>TFIT1124101841104</v>
          </cell>
          <cell r="U12107">
            <v>41104</v>
          </cell>
          <cell r="V12107" t="str">
            <v>TFIT11241018</v>
          </cell>
          <cell r="W12107">
            <v>6.7659999999999998E-2</v>
          </cell>
          <cell r="Y12107" t="str">
            <v>TFIT1124101841104</v>
          </cell>
          <cell r="Z12107">
            <v>41104</v>
          </cell>
          <cell r="AA12107" t="str">
            <v>TFIT11241018</v>
          </cell>
          <cell r="AB12107">
            <v>123.0297037</v>
          </cell>
          <cell r="AD12107" t="str">
            <v>TFIT1124101841104</v>
          </cell>
          <cell r="AE12107">
            <v>41104</v>
          </cell>
          <cell r="AF12107" t="str">
            <v>TFIT11241018</v>
          </cell>
          <cell r="AG12107">
            <v>128.05367630000001</v>
          </cell>
        </row>
        <row r="12108">
          <cell r="T12108" t="str">
            <v>TFIT1124101841103</v>
          </cell>
          <cell r="U12108">
            <v>41103</v>
          </cell>
          <cell r="V12108" t="str">
            <v>TFIT11241018</v>
          </cell>
          <cell r="W12108">
            <v>6.7489999999999994E-2</v>
          </cell>
          <cell r="Y12108" t="str">
            <v>TFIT1124101841103</v>
          </cell>
          <cell r="Z12108">
            <v>41103</v>
          </cell>
          <cell r="AA12108" t="str">
            <v>TFIT11241018</v>
          </cell>
          <cell r="AB12108">
            <v>123.1385927</v>
          </cell>
          <cell r="AD12108" t="str">
            <v>TFIT1124101841103</v>
          </cell>
          <cell r="AE12108">
            <v>41103</v>
          </cell>
          <cell r="AF12108" t="str">
            <v>TFIT11241018</v>
          </cell>
          <cell r="AG12108">
            <v>128.1317434</v>
          </cell>
        </row>
        <row r="12109">
          <cell r="T12109" t="str">
            <v>TFIT1124101841102</v>
          </cell>
          <cell r="U12109">
            <v>41102</v>
          </cell>
          <cell r="V12109" t="str">
            <v>TFIT11241018</v>
          </cell>
          <cell r="W12109">
            <v>6.7610000000000003E-2</v>
          </cell>
          <cell r="Y12109" t="str">
            <v>TFIT1124101841102</v>
          </cell>
          <cell r="Z12109">
            <v>41102</v>
          </cell>
          <cell r="AA12109" t="str">
            <v>TFIT11241018</v>
          </cell>
          <cell r="AB12109">
            <v>123.07513369999999</v>
          </cell>
          <cell r="AD12109" t="str">
            <v>TFIT1124101841102</v>
          </cell>
          <cell r="AE12109">
            <v>41102</v>
          </cell>
          <cell r="AF12109" t="str">
            <v>TFIT11241018</v>
          </cell>
          <cell r="AG12109">
            <v>128.0374625</v>
          </cell>
        </row>
        <row r="12110">
          <cell r="T12110" t="str">
            <v>TFIT1124101841101</v>
          </cell>
          <cell r="U12110">
            <v>41101</v>
          </cell>
          <cell r="V12110" t="str">
            <v>TFIT11241018</v>
          </cell>
          <cell r="W12110">
            <v>6.7849999999999994E-2</v>
          </cell>
          <cell r="Y12110" t="str">
            <v>TFIT1124101841101</v>
          </cell>
          <cell r="Z12110">
            <v>41101</v>
          </cell>
          <cell r="AA12110" t="str">
            <v>TFIT11241018</v>
          </cell>
          <cell r="AB12110">
            <v>122.95606340000001</v>
          </cell>
          <cell r="AD12110" t="str">
            <v>TFIT1124101841101</v>
          </cell>
          <cell r="AE12110">
            <v>41101</v>
          </cell>
          <cell r="AF12110" t="str">
            <v>TFIT11241018</v>
          </cell>
          <cell r="AG12110">
            <v>127.82592649999999</v>
          </cell>
        </row>
        <row r="12111">
          <cell r="T12111" t="str">
            <v>TFIT1124101841100</v>
          </cell>
          <cell r="U12111">
            <v>41100</v>
          </cell>
          <cell r="V12111" t="str">
            <v>TFIT11241018</v>
          </cell>
          <cell r="W12111">
            <v>6.8250000000000005E-2</v>
          </cell>
          <cell r="Y12111" t="str">
            <v>TFIT1124101841100</v>
          </cell>
          <cell r="Z12111">
            <v>41100</v>
          </cell>
          <cell r="AA12111" t="str">
            <v>TFIT11241018</v>
          </cell>
          <cell r="AB12111">
            <v>122.7264558</v>
          </cell>
          <cell r="AD12111" t="str">
            <v>TFIT1124101841100</v>
          </cell>
          <cell r="AE12111">
            <v>41100</v>
          </cell>
          <cell r="AF12111" t="str">
            <v>TFIT11241018</v>
          </cell>
          <cell r="AG12111">
            <v>127.5654969</v>
          </cell>
        </row>
        <row r="12112">
          <cell r="T12112" t="str">
            <v>TFIT1124101841099</v>
          </cell>
          <cell r="U12112">
            <v>41099</v>
          </cell>
          <cell r="V12112" t="str">
            <v>TFIT11241018</v>
          </cell>
          <cell r="W12112">
            <v>6.8099999999999994E-2</v>
          </cell>
          <cell r="Y12112" t="str">
            <v>TFIT1124101841099</v>
          </cell>
          <cell r="Z12112">
            <v>41099</v>
          </cell>
          <cell r="AA12112" t="str">
            <v>TFIT11241018</v>
          </cell>
          <cell r="AB12112">
            <v>122.8232072</v>
          </cell>
          <cell r="AD12112" t="str">
            <v>TFIT1124101841099</v>
          </cell>
          <cell r="AE12112">
            <v>41099</v>
          </cell>
          <cell r="AF12112" t="str">
            <v>TFIT11241018</v>
          </cell>
          <cell r="AG12112">
            <v>127.6314264</v>
          </cell>
        </row>
        <row r="12113">
          <cell r="T12113" t="str">
            <v>TFIT1124101841098</v>
          </cell>
          <cell r="U12113">
            <v>41098</v>
          </cell>
          <cell r="V12113" t="str">
            <v>TFIT11241018</v>
          </cell>
          <cell r="W12113">
            <v>6.8110000000000004E-2</v>
          </cell>
          <cell r="Y12113" t="str">
            <v>TFIT1124101841098</v>
          </cell>
          <cell r="Z12113">
            <v>41098</v>
          </cell>
          <cell r="AA12113" t="str">
            <v>TFIT11241018</v>
          </cell>
          <cell r="AB12113">
            <v>122.8250558</v>
          </cell>
          <cell r="AD12113" t="str">
            <v>TFIT1124101841098</v>
          </cell>
          <cell r="AE12113">
            <v>41098</v>
          </cell>
          <cell r="AF12113" t="str">
            <v>TFIT11241018</v>
          </cell>
          <cell r="AG12113">
            <v>127.60245310000001</v>
          </cell>
        </row>
        <row r="12114">
          <cell r="T12114" t="str">
            <v>TFIT1124101841097</v>
          </cell>
          <cell r="U12114">
            <v>41097</v>
          </cell>
          <cell r="V12114" t="str">
            <v>TFIT11241018</v>
          </cell>
          <cell r="W12114">
            <v>6.8629999999999997E-2</v>
          </cell>
          <cell r="Y12114" t="str">
            <v>TFIT1124101841097</v>
          </cell>
          <cell r="Z12114">
            <v>41097</v>
          </cell>
          <cell r="AA12114" t="str">
            <v>TFIT11241018</v>
          </cell>
          <cell r="AB12114">
            <v>122.5244651</v>
          </cell>
          <cell r="AD12114" t="str">
            <v>TFIT1124101841097</v>
          </cell>
          <cell r="AE12114">
            <v>41097</v>
          </cell>
          <cell r="AF12114" t="str">
            <v>TFIT11241018</v>
          </cell>
          <cell r="AG12114">
            <v>127.2710404</v>
          </cell>
        </row>
        <row r="12115">
          <cell r="T12115" t="str">
            <v>TFIT1124101841096</v>
          </cell>
          <cell r="U12115">
            <v>41096</v>
          </cell>
          <cell r="V12115" t="str">
            <v>TFIT11241018</v>
          </cell>
          <cell r="W12115">
            <v>6.8559999999999996E-2</v>
          </cell>
          <cell r="Y12115" t="str">
            <v>TFIT1124101841096</v>
          </cell>
          <cell r="Z12115">
            <v>41096</v>
          </cell>
          <cell r="AA12115" t="str">
            <v>TFIT11241018</v>
          </cell>
          <cell r="AB12115">
            <v>122.58901299999999</v>
          </cell>
          <cell r="AD12115" t="str">
            <v>TFIT1124101841096</v>
          </cell>
          <cell r="AE12115">
            <v>41096</v>
          </cell>
          <cell r="AF12115" t="str">
            <v>TFIT11241018</v>
          </cell>
          <cell r="AG12115">
            <v>127.24312260000001</v>
          </cell>
        </row>
        <row r="12116">
          <cell r="T12116" t="str">
            <v>TFIT1124101841095</v>
          </cell>
          <cell r="U12116">
            <v>41095</v>
          </cell>
          <cell r="V12116" t="str">
            <v>TFIT11241018</v>
          </cell>
          <cell r="W12116">
            <v>6.8830000000000002E-2</v>
          </cell>
          <cell r="Y12116" t="str">
            <v>TFIT1124101841095</v>
          </cell>
          <cell r="Z12116">
            <v>41095</v>
          </cell>
          <cell r="AA12116" t="str">
            <v>TFIT11241018</v>
          </cell>
          <cell r="AB12116">
            <v>122.43669970000001</v>
          </cell>
          <cell r="AD12116" t="str">
            <v>TFIT1124101841095</v>
          </cell>
          <cell r="AE12116">
            <v>41095</v>
          </cell>
          <cell r="AF12116" t="str">
            <v>TFIT11241018</v>
          </cell>
          <cell r="AG12116">
            <v>127.0599874</v>
          </cell>
        </row>
        <row r="12117">
          <cell r="T12117" t="str">
            <v>TFIT1124101841094</v>
          </cell>
          <cell r="U12117">
            <v>41094</v>
          </cell>
          <cell r="V12117" t="str">
            <v>TFIT11241018</v>
          </cell>
          <cell r="W12117">
            <v>6.8890000000000007E-2</v>
          </cell>
          <cell r="Y12117" t="str">
            <v>TFIT1124101841094</v>
          </cell>
          <cell r="Z12117">
            <v>41094</v>
          </cell>
          <cell r="AA12117" t="str">
            <v>TFIT11241018</v>
          </cell>
          <cell r="AB12117">
            <v>122.4088168</v>
          </cell>
          <cell r="AD12117" t="str">
            <v>TFIT1124101841094</v>
          </cell>
          <cell r="AE12117">
            <v>41094</v>
          </cell>
          <cell r="AF12117" t="str">
            <v>TFIT11241018</v>
          </cell>
          <cell r="AG12117">
            <v>127.0012825</v>
          </cell>
        </row>
        <row r="12118">
          <cell r="T12118" t="str">
            <v>TFIT1124101841093</v>
          </cell>
          <cell r="U12118">
            <v>41093</v>
          </cell>
          <cell r="V12118" t="str">
            <v>TFIT11241018</v>
          </cell>
          <cell r="W12118">
            <v>6.9120000000000001E-2</v>
          </cell>
          <cell r="Y12118" t="str">
            <v>TFIT1124101841093</v>
          </cell>
          <cell r="Z12118">
            <v>41093</v>
          </cell>
          <cell r="AA12118" t="str">
            <v>TFIT11241018</v>
          </cell>
          <cell r="AB12118">
            <v>122.2803196</v>
          </cell>
          <cell r="AD12118" t="str">
            <v>TFIT1124101841093</v>
          </cell>
          <cell r="AE12118">
            <v>41093</v>
          </cell>
          <cell r="AF12118" t="str">
            <v>TFIT11241018</v>
          </cell>
          <cell r="AG12118">
            <v>126.8419634</v>
          </cell>
        </row>
        <row r="12119">
          <cell r="T12119" t="str">
            <v>TFIT1124101841092</v>
          </cell>
          <cell r="U12119">
            <v>41092</v>
          </cell>
          <cell r="V12119" t="str">
            <v>TFIT11241018</v>
          </cell>
          <cell r="W12119">
            <v>6.8779999999999994E-2</v>
          </cell>
          <cell r="Y12119" t="str">
            <v>TFIT1124101841092</v>
          </cell>
          <cell r="Z12119">
            <v>41092</v>
          </cell>
          <cell r="AA12119" t="str">
            <v>TFIT11241018</v>
          </cell>
          <cell r="AB12119">
            <v>122.5123542</v>
          </cell>
          <cell r="AD12119" t="str">
            <v>TFIT1124101841092</v>
          </cell>
          <cell r="AE12119">
            <v>41092</v>
          </cell>
          <cell r="AF12119" t="str">
            <v>TFIT11241018</v>
          </cell>
          <cell r="AG12119">
            <v>126.9507103</v>
          </cell>
        </row>
        <row r="12120">
          <cell r="T12120" t="str">
            <v>TFIT1124101841091</v>
          </cell>
          <cell r="U12120">
            <v>41091</v>
          </cell>
          <cell r="V12120" t="str">
            <v>TFIT11241018</v>
          </cell>
          <cell r="W12120">
            <v>6.837E-2</v>
          </cell>
          <cell r="Y12120" t="str">
            <v>TFIT1124101841091</v>
          </cell>
          <cell r="Z12120">
            <v>41091</v>
          </cell>
          <cell r="AA12120" t="str">
            <v>TFIT11241018</v>
          </cell>
          <cell r="AB12120">
            <v>122.7638506</v>
          </cell>
          <cell r="AD12120" t="str">
            <v>TFIT1124101841091</v>
          </cell>
          <cell r="AE12120">
            <v>41091</v>
          </cell>
          <cell r="AF12120" t="str">
            <v>TFIT11241018</v>
          </cell>
          <cell r="AG12120">
            <v>127.17138490000001</v>
          </cell>
        </row>
        <row r="12121">
          <cell r="T12121" t="str">
            <v>TFIT1124101841090</v>
          </cell>
          <cell r="U12121">
            <v>41090</v>
          </cell>
          <cell r="V12121" t="str">
            <v>TFIT11241018</v>
          </cell>
          <cell r="W12121">
            <v>6.862E-2</v>
          </cell>
          <cell r="Y12121" t="str">
            <v>TFIT1124101841090</v>
          </cell>
          <cell r="Z12121">
            <v>41090</v>
          </cell>
          <cell r="AA12121" t="str">
            <v>TFIT11241018</v>
          </cell>
          <cell r="AB12121">
            <v>122.6228376</v>
          </cell>
          <cell r="AD12121" t="str">
            <v>TFIT1124101841090</v>
          </cell>
          <cell r="AE12121">
            <v>41090</v>
          </cell>
          <cell r="AF12121" t="str">
            <v>TFIT11241018</v>
          </cell>
          <cell r="AG12121">
            <v>126.99954990000001</v>
          </cell>
        </row>
        <row r="12122">
          <cell r="T12122" t="str">
            <v>TFIT1124101841089</v>
          </cell>
          <cell r="U12122">
            <v>41089</v>
          </cell>
          <cell r="V12122" t="str">
            <v>TFIT11241018</v>
          </cell>
          <cell r="W12122">
            <v>6.7900000000000002E-2</v>
          </cell>
          <cell r="Y12122" t="str">
            <v>TFIT1124101841089</v>
          </cell>
          <cell r="Z12122">
            <v>41089</v>
          </cell>
          <cell r="AA12122" t="str">
            <v>TFIT11241018</v>
          </cell>
          <cell r="AB12122">
            <v>123.0599096</v>
          </cell>
          <cell r="AD12122" t="str">
            <v>TFIT1124101841089</v>
          </cell>
          <cell r="AE12122">
            <v>41089</v>
          </cell>
          <cell r="AF12122" t="str">
            <v>TFIT11241018</v>
          </cell>
          <cell r="AG12122">
            <v>127.4058</v>
          </cell>
        </row>
        <row r="12123">
          <cell r="T12123" t="str">
            <v>TFIT1124101841088</v>
          </cell>
          <cell r="U12123">
            <v>41088</v>
          </cell>
          <cell r="V12123" t="str">
            <v>TFIT11241018</v>
          </cell>
          <cell r="W12123">
            <v>6.8089999999999998E-2</v>
          </cell>
          <cell r="Y12123" t="str">
            <v>TFIT1124101841088</v>
          </cell>
          <cell r="Z12123">
            <v>41088</v>
          </cell>
          <cell r="AA12123" t="str">
            <v>TFIT11241018</v>
          </cell>
          <cell r="AB12123">
            <v>122.95426809999999</v>
          </cell>
          <cell r="AD12123" t="str">
            <v>TFIT1124101841088</v>
          </cell>
          <cell r="AE12123">
            <v>41088</v>
          </cell>
          <cell r="AF12123" t="str">
            <v>TFIT11241018</v>
          </cell>
          <cell r="AG12123">
            <v>127.26933649999999</v>
          </cell>
        </row>
        <row r="12124">
          <cell r="T12124" t="str">
            <v>TFIT1124101841087</v>
          </cell>
          <cell r="U12124">
            <v>41087</v>
          </cell>
          <cell r="V12124" t="str">
            <v>TFIT11241018</v>
          </cell>
          <cell r="W12124">
            <v>6.7849999999999994E-2</v>
          </cell>
          <cell r="Y12124" t="str">
            <v>TFIT1124101841087</v>
          </cell>
          <cell r="Z12124">
            <v>41087</v>
          </cell>
          <cell r="AA12124" t="str">
            <v>TFIT11241018</v>
          </cell>
          <cell r="AB12124">
            <v>123.12144000000001</v>
          </cell>
          <cell r="AD12124" t="str">
            <v>TFIT1124101841087</v>
          </cell>
          <cell r="AE12124">
            <v>41087</v>
          </cell>
          <cell r="AF12124" t="str">
            <v>TFIT11241018</v>
          </cell>
          <cell r="AG12124">
            <v>127.3440428</v>
          </cell>
        </row>
        <row r="12125">
          <cell r="T12125" t="str">
            <v>TFIT1124101841086</v>
          </cell>
          <cell r="U12125">
            <v>41086</v>
          </cell>
          <cell r="V12125" t="str">
            <v>TFIT11241018</v>
          </cell>
          <cell r="W12125">
            <v>6.8099999999999994E-2</v>
          </cell>
          <cell r="Y12125" t="str">
            <v>TFIT1124101841086</v>
          </cell>
          <cell r="Z12125">
            <v>41086</v>
          </cell>
          <cell r="AA12125" t="str">
            <v>TFIT11241018</v>
          </cell>
          <cell r="AB12125">
            <v>122.97973469999999</v>
          </cell>
          <cell r="AD12125" t="str">
            <v>TFIT1124101841086</v>
          </cell>
          <cell r="AE12125">
            <v>41086</v>
          </cell>
          <cell r="AF12125" t="str">
            <v>TFIT11241018</v>
          </cell>
          <cell r="AG12125">
            <v>127.1715155</v>
          </cell>
        </row>
        <row r="12126">
          <cell r="T12126" t="str">
            <v>TFIT1124101841085</v>
          </cell>
          <cell r="U12126">
            <v>41085</v>
          </cell>
          <cell r="V12126" t="str">
            <v>TFIT11241018</v>
          </cell>
          <cell r="W12126">
            <v>6.7669999999999994E-2</v>
          </cell>
          <cell r="Y12126" t="str">
            <v>TFIT1124101841085</v>
          </cell>
          <cell r="Z12126">
            <v>41085</v>
          </cell>
          <cell r="AA12126" t="str">
            <v>TFIT11241018</v>
          </cell>
          <cell r="AB12126">
            <v>123.2452057</v>
          </cell>
          <cell r="AD12126" t="str">
            <v>TFIT1124101841085</v>
          </cell>
          <cell r="AE12126">
            <v>41085</v>
          </cell>
          <cell r="AF12126" t="str">
            <v>TFIT11241018</v>
          </cell>
          <cell r="AG12126">
            <v>127.4061646</v>
          </cell>
        </row>
        <row r="12127">
          <cell r="T12127" t="str">
            <v>TFIT1124101841084</v>
          </cell>
          <cell r="U12127">
            <v>41084</v>
          </cell>
          <cell r="V12127" t="str">
            <v>TFIT11241018</v>
          </cell>
          <cell r="W12127">
            <v>6.8110000000000004E-2</v>
          </cell>
          <cell r="Y12127" t="str">
            <v>TFIT1124101841084</v>
          </cell>
          <cell r="Z12127">
            <v>41084</v>
          </cell>
          <cell r="AA12127" t="str">
            <v>TFIT11241018</v>
          </cell>
          <cell r="AB12127">
            <v>122.9894943</v>
          </cell>
          <cell r="AD12127" t="str">
            <v>TFIT1124101841084</v>
          </cell>
          <cell r="AE12127">
            <v>41084</v>
          </cell>
          <cell r="AF12127" t="str">
            <v>TFIT11241018</v>
          </cell>
          <cell r="AG12127">
            <v>127.11963129999999</v>
          </cell>
        </row>
        <row r="12128">
          <cell r="T12128" t="str">
            <v>TFIT1124101841083</v>
          </cell>
          <cell r="U12128">
            <v>41083</v>
          </cell>
          <cell r="V12128" t="str">
            <v>TFIT11241018</v>
          </cell>
          <cell r="W12128">
            <v>6.8000000000000005E-2</v>
          </cell>
          <cell r="Y12128" t="str">
            <v>TFIT1124101841083</v>
          </cell>
          <cell r="Z12128">
            <v>41083</v>
          </cell>
          <cell r="AA12128" t="str">
            <v>TFIT11241018</v>
          </cell>
          <cell r="AB12128">
            <v>123.0632435</v>
          </cell>
          <cell r="AD12128" t="str">
            <v>TFIT1124101841083</v>
          </cell>
          <cell r="AE12128">
            <v>41083</v>
          </cell>
          <cell r="AF12128" t="str">
            <v>TFIT11241018</v>
          </cell>
          <cell r="AG12128">
            <v>127.1625586</v>
          </cell>
        </row>
        <row r="12129">
          <cell r="T12129" t="str">
            <v>TFIT1124101841082</v>
          </cell>
          <cell r="U12129">
            <v>41082</v>
          </cell>
          <cell r="V12129" t="str">
            <v>TFIT11241018</v>
          </cell>
          <cell r="W12129">
            <v>6.8360000000000004E-2</v>
          </cell>
          <cell r="Y12129" t="str">
            <v>TFIT1124101841082</v>
          </cell>
          <cell r="Z12129">
            <v>41082</v>
          </cell>
          <cell r="AA12129" t="str">
            <v>TFIT11241018</v>
          </cell>
          <cell r="AB12129">
            <v>122.8713237</v>
          </cell>
          <cell r="AD12129" t="str">
            <v>TFIT1124101841082</v>
          </cell>
          <cell r="AE12129">
            <v>41082</v>
          </cell>
          <cell r="AF12129" t="str">
            <v>TFIT11241018</v>
          </cell>
          <cell r="AG12129">
            <v>126.878173</v>
          </cell>
        </row>
        <row r="12130">
          <cell r="T12130" t="str">
            <v>TFIT1124101841081</v>
          </cell>
          <cell r="U12130">
            <v>41081</v>
          </cell>
          <cell r="V12130" t="str">
            <v>TFIT11241018</v>
          </cell>
          <cell r="W12130">
            <v>6.9000000000000006E-2</v>
          </cell>
          <cell r="Y12130" t="str">
            <v>TFIT1124101841081</v>
          </cell>
          <cell r="Z12130">
            <v>41081</v>
          </cell>
          <cell r="AA12130" t="str">
            <v>TFIT11241018</v>
          </cell>
          <cell r="AB12130">
            <v>122.4969004</v>
          </cell>
          <cell r="AD12130" t="str">
            <v>TFIT1124101841081</v>
          </cell>
          <cell r="AE12130">
            <v>41081</v>
          </cell>
          <cell r="AF12130" t="str">
            <v>TFIT11241018</v>
          </cell>
          <cell r="AG12130">
            <v>126.47292779999999</v>
          </cell>
        </row>
        <row r="12131">
          <cell r="T12131" t="str">
            <v>TFIT1124101841080</v>
          </cell>
          <cell r="U12131">
            <v>41080</v>
          </cell>
          <cell r="V12131" t="str">
            <v>TFIT11241018</v>
          </cell>
          <cell r="W12131">
            <v>6.9199999999999998E-2</v>
          </cell>
          <cell r="Y12131" t="str">
            <v>TFIT1124101841080</v>
          </cell>
          <cell r="Z12131">
            <v>41080</v>
          </cell>
          <cell r="AA12131" t="str">
            <v>TFIT11241018</v>
          </cell>
          <cell r="AB12131">
            <v>122.385431</v>
          </cell>
          <cell r="AD12131" t="str">
            <v>TFIT1124101841080</v>
          </cell>
          <cell r="AE12131">
            <v>41080</v>
          </cell>
          <cell r="AF12131" t="str">
            <v>TFIT11241018</v>
          </cell>
          <cell r="AG12131">
            <v>126.3306364</v>
          </cell>
        </row>
        <row r="12132">
          <cell r="T12132" t="str">
            <v>TFIT1124101841079</v>
          </cell>
          <cell r="U12132">
            <v>41079</v>
          </cell>
          <cell r="V12132" t="str">
            <v>TFIT11241018</v>
          </cell>
          <cell r="W12132">
            <v>6.9150000000000003E-2</v>
          </cell>
          <cell r="Y12132" t="str">
            <v>TFIT1124101841079</v>
          </cell>
          <cell r="Z12132">
            <v>41079</v>
          </cell>
          <cell r="AA12132" t="str">
            <v>TFIT11241018</v>
          </cell>
          <cell r="AB12132">
            <v>122.42288600000001</v>
          </cell>
          <cell r="AD12132" t="str">
            <v>TFIT1124101841079</v>
          </cell>
          <cell r="AE12132">
            <v>41079</v>
          </cell>
          <cell r="AF12132" t="str">
            <v>TFIT11241018</v>
          </cell>
          <cell r="AG12132">
            <v>126.3372696</v>
          </cell>
        </row>
        <row r="12133">
          <cell r="T12133" t="str">
            <v>TFIT1124101841078</v>
          </cell>
          <cell r="U12133">
            <v>41078</v>
          </cell>
          <cell r="V12133" t="str">
            <v>TFIT11241018</v>
          </cell>
          <cell r="W12133">
            <v>6.9440000000000002E-2</v>
          </cell>
          <cell r="Y12133" t="str">
            <v>TFIT1124101841078</v>
          </cell>
          <cell r="Z12133">
            <v>41078</v>
          </cell>
          <cell r="AA12133" t="str">
            <v>TFIT11241018</v>
          </cell>
          <cell r="AB12133">
            <v>122.2578595</v>
          </cell>
          <cell r="AD12133" t="str">
            <v>TFIT1124101841078</v>
          </cell>
          <cell r="AE12133">
            <v>41078</v>
          </cell>
          <cell r="AF12133" t="str">
            <v>TFIT11241018</v>
          </cell>
          <cell r="AG12133">
            <v>126.1414212</v>
          </cell>
        </row>
        <row r="12134">
          <cell r="T12134" t="str">
            <v>TFIT1124101841077</v>
          </cell>
          <cell r="U12134">
            <v>41077</v>
          </cell>
          <cell r="V12134" t="str">
            <v>TFIT11241018</v>
          </cell>
          <cell r="W12134">
            <v>6.9599999999999995E-2</v>
          </cell>
          <cell r="Y12134" t="str">
            <v>TFIT1124101841077</v>
          </cell>
          <cell r="Z12134">
            <v>41077</v>
          </cell>
          <cell r="AA12134" t="str">
            <v>TFIT11241018</v>
          </cell>
          <cell r="AB12134">
            <v>122.18549059999999</v>
          </cell>
          <cell r="AD12134" t="str">
            <v>TFIT1124101841077</v>
          </cell>
          <cell r="AE12134">
            <v>41077</v>
          </cell>
          <cell r="AF12134" t="str">
            <v>TFIT11241018</v>
          </cell>
          <cell r="AG12134">
            <v>125.9765865</v>
          </cell>
        </row>
        <row r="12135">
          <cell r="T12135" t="str">
            <v>TFIT1124101841076</v>
          </cell>
          <cell r="U12135">
            <v>41076</v>
          </cell>
          <cell r="V12135" t="str">
            <v>TFIT11241018</v>
          </cell>
          <cell r="W12135">
            <v>6.9849999999999995E-2</v>
          </cell>
          <cell r="Y12135" t="str">
            <v>TFIT1124101841076</v>
          </cell>
          <cell r="Z12135">
            <v>41076</v>
          </cell>
          <cell r="AA12135" t="str">
            <v>TFIT11241018</v>
          </cell>
          <cell r="AB12135">
            <v>122.04440990000001</v>
          </cell>
          <cell r="AD12135" t="str">
            <v>TFIT1124101841076</v>
          </cell>
          <cell r="AE12135">
            <v>41076</v>
          </cell>
          <cell r="AF12135" t="str">
            <v>TFIT11241018</v>
          </cell>
          <cell r="AG12135">
            <v>125.8046839</v>
          </cell>
        </row>
        <row r="12136">
          <cell r="T12136" t="str">
            <v>TFIT1124101841075</v>
          </cell>
          <cell r="U12136">
            <v>41075</v>
          </cell>
          <cell r="V12136" t="str">
            <v>TFIT11241018</v>
          </cell>
          <cell r="W12136">
            <v>6.9699999999999998E-2</v>
          </cell>
          <cell r="Y12136" t="str">
            <v>TFIT1124101841075</v>
          </cell>
          <cell r="Z12136">
            <v>41075</v>
          </cell>
          <cell r="AA12136" t="str">
            <v>TFIT11241018</v>
          </cell>
          <cell r="AB12136">
            <v>122.1411744</v>
          </cell>
          <cell r="AD12136" t="str">
            <v>TFIT1124101841075</v>
          </cell>
          <cell r="AE12136">
            <v>41075</v>
          </cell>
          <cell r="AF12136" t="str">
            <v>TFIT11241018</v>
          </cell>
          <cell r="AG12136">
            <v>125.87062640000001</v>
          </cell>
        </row>
        <row r="12137">
          <cell r="T12137" t="str">
            <v>TFIT1124101841074</v>
          </cell>
          <cell r="U12137">
            <v>41074</v>
          </cell>
          <cell r="V12137" t="str">
            <v>TFIT11241018</v>
          </cell>
          <cell r="W12137">
            <v>7.0099999999999996E-2</v>
          </cell>
          <cell r="Y12137" t="str">
            <v>TFIT1124101841074</v>
          </cell>
          <cell r="Z12137">
            <v>41074</v>
          </cell>
          <cell r="AA12137" t="str">
            <v>TFIT11241018</v>
          </cell>
          <cell r="AB12137">
            <v>121.91097310000001</v>
          </cell>
          <cell r="AD12137" t="str">
            <v>TFIT1124101841074</v>
          </cell>
          <cell r="AE12137">
            <v>41074</v>
          </cell>
          <cell r="AF12137" t="str">
            <v>TFIT11241018</v>
          </cell>
          <cell r="AG12137">
            <v>125.6096032</v>
          </cell>
        </row>
        <row r="12138">
          <cell r="T12138" t="str">
            <v>TFIT1124101841073</v>
          </cell>
          <cell r="U12138">
            <v>41073</v>
          </cell>
          <cell r="V12138" t="str">
            <v>TFIT11241018</v>
          </cell>
          <cell r="W12138">
            <v>6.9699999999999998E-2</v>
          </cell>
          <cell r="Y12138" t="str">
            <v>TFIT1124101841073</v>
          </cell>
          <cell r="Z12138">
            <v>41073</v>
          </cell>
          <cell r="AA12138" t="str">
            <v>TFIT11241018</v>
          </cell>
          <cell r="AB12138">
            <v>122.15635589999999</v>
          </cell>
          <cell r="AD12138" t="str">
            <v>TFIT1124101841073</v>
          </cell>
          <cell r="AE12138">
            <v>41073</v>
          </cell>
          <cell r="AF12138" t="str">
            <v>TFIT11241018</v>
          </cell>
          <cell r="AG12138">
            <v>125.8241641</v>
          </cell>
        </row>
        <row r="12139">
          <cell r="T12139" t="str">
            <v>TFIT1124101841072</v>
          </cell>
          <cell r="U12139">
            <v>41072</v>
          </cell>
          <cell r="V12139" t="str">
            <v>TFIT11241018</v>
          </cell>
          <cell r="W12139">
            <v>6.9400000000000003E-2</v>
          </cell>
          <cell r="Y12139" t="str">
            <v>TFIT1124101841072</v>
          </cell>
          <cell r="Z12139">
            <v>41072</v>
          </cell>
          <cell r="AA12139" t="str">
            <v>TFIT11241018</v>
          </cell>
          <cell r="AB12139">
            <v>122.3581652</v>
          </cell>
          <cell r="AD12139" t="str">
            <v>TFIT1124101841072</v>
          </cell>
          <cell r="AE12139">
            <v>41072</v>
          </cell>
          <cell r="AF12139" t="str">
            <v>TFIT11241018</v>
          </cell>
          <cell r="AG12139">
            <v>125.93350770000001</v>
          </cell>
        </row>
        <row r="12140">
          <cell r="T12140" t="str">
            <v>TFIT1124101841071</v>
          </cell>
          <cell r="U12140">
            <v>41071</v>
          </cell>
          <cell r="V12140" t="str">
            <v>TFIT11241018</v>
          </cell>
          <cell r="W12140">
            <v>6.9400000000000003E-2</v>
          </cell>
          <cell r="Y12140" t="str">
            <v>TFIT1124101841071</v>
          </cell>
          <cell r="Z12140">
            <v>41071</v>
          </cell>
          <cell r="AA12140" t="str">
            <v>TFIT11241018</v>
          </cell>
          <cell r="AB12140">
            <v>122.36583899999999</v>
          </cell>
          <cell r="AD12140" t="str">
            <v>TFIT1124101841071</v>
          </cell>
          <cell r="AE12140">
            <v>41071</v>
          </cell>
          <cell r="AF12140" t="str">
            <v>TFIT11241018</v>
          </cell>
          <cell r="AG12140">
            <v>125.9103595</v>
          </cell>
        </row>
        <row r="12141">
          <cell r="T12141" t="str">
            <v>TFIT1124101841070</v>
          </cell>
          <cell r="U12141">
            <v>41070</v>
          </cell>
          <cell r="V12141" t="str">
            <v>TFIT11241018</v>
          </cell>
          <cell r="W12141">
            <v>6.9550000000000001E-2</v>
          </cell>
          <cell r="Y12141" t="str">
            <v>TFIT1124101841070</v>
          </cell>
          <cell r="Z12141">
            <v>41070</v>
          </cell>
          <cell r="AA12141" t="str">
            <v>TFIT11241018</v>
          </cell>
          <cell r="AB12141">
            <v>122.283907</v>
          </cell>
          <cell r="AD12141" t="str">
            <v>TFIT1124101841070</v>
          </cell>
          <cell r="AE12141">
            <v>41070</v>
          </cell>
          <cell r="AF12141" t="str">
            <v>TFIT11241018</v>
          </cell>
          <cell r="AG12141">
            <v>125.7976056</v>
          </cell>
        </row>
        <row r="12142">
          <cell r="T12142" t="str">
            <v>TFIT1124101841069</v>
          </cell>
          <cell r="U12142">
            <v>41069</v>
          </cell>
          <cell r="V12142" t="str">
            <v>TFIT11241018</v>
          </cell>
          <cell r="W12142">
            <v>6.9699999999999998E-2</v>
          </cell>
          <cell r="Y12142" t="str">
            <v>TFIT1124101841069</v>
          </cell>
          <cell r="Z12142">
            <v>41069</v>
          </cell>
          <cell r="AA12142" t="str">
            <v>TFIT11241018</v>
          </cell>
          <cell r="AB12142">
            <v>122.2020033</v>
          </cell>
          <cell r="AD12142" t="str">
            <v>TFIT1124101841069</v>
          </cell>
          <cell r="AE12142">
            <v>41069</v>
          </cell>
          <cell r="AF12142" t="str">
            <v>TFIT11241018</v>
          </cell>
          <cell r="AG12142">
            <v>125.68488000000001</v>
          </cell>
        </row>
        <row r="12143">
          <cell r="T12143" t="str">
            <v>TFIT1124101841068</v>
          </cell>
          <cell r="U12143">
            <v>41068</v>
          </cell>
          <cell r="V12143" t="str">
            <v>TFIT11241018</v>
          </cell>
          <cell r="W12143">
            <v>6.9860000000000005E-2</v>
          </cell>
          <cell r="Y12143" t="str">
            <v>TFIT1124101841068</v>
          </cell>
          <cell r="Z12143">
            <v>41068</v>
          </cell>
          <cell r="AA12143" t="str">
            <v>TFIT11241018</v>
          </cell>
          <cell r="AB12143">
            <v>122.1141647</v>
          </cell>
          <cell r="AD12143" t="str">
            <v>TFIT1124101841068</v>
          </cell>
          <cell r="AE12143">
            <v>41068</v>
          </cell>
          <cell r="AF12143" t="str">
            <v>TFIT11241018</v>
          </cell>
          <cell r="AG12143">
            <v>125.5662195</v>
          </cell>
        </row>
        <row r="12144">
          <cell r="T12144" t="str">
            <v>TFIT1124101841067</v>
          </cell>
          <cell r="U12144">
            <v>41067</v>
          </cell>
          <cell r="V12144" t="str">
            <v>TFIT11241018</v>
          </cell>
          <cell r="W12144">
            <v>7.0169999999999996E-2</v>
          </cell>
          <cell r="Y12144" t="str">
            <v>TFIT1124101841067</v>
          </cell>
          <cell r="Z12144">
            <v>41067</v>
          </cell>
          <cell r="AA12144" t="str">
            <v>TFIT11241018</v>
          </cell>
          <cell r="AB12144">
            <v>121.9520887</v>
          </cell>
          <cell r="AD12144" t="str">
            <v>TFIT1124101841067</v>
          </cell>
          <cell r="AE12144">
            <v>41067</v>
          </cell>
          <cell r="AF12144" t="str">
            <v>TFIT11241018</v>
          </cell>
          <cell r="AG12144">
            <v>125.3116778</v>
          </cell>
        </row>
        <row r="12145">
          <cell r="T12145" t="str">
            <v>TFIT1124101841066</v>
          </cell>
          <cell r="U12145">
            <v>41066</v>
          </cell>
          <cell r="V12145" t="str">
            <v>TFIT11241018</v>
          </cell>
          <cell r="W12145">
            <v>6.9599999999999995E-2</v>
          </cell>
          <cell r="Y12145" t="str">
            <v>TFIT1124101841066</v>
          </cell>
          <cell r="Z12145">
            <v>41066</v>
          </cell>
          <cell r="AA12145" t="str">
            <v>TFIT11241018</v>
          </cell>
          <cell r="AB12145">
            <v>122.2999593</v>
          </cell>
          <cell r="AD12145" t="str">
            <v>TFIT1124101841066</v>
          </cell>
          <cell r="AE12145">
            <v>41066</v>
          </cell>
          <cell r="AF12145" t="str">
            <v>TFIT11241018</v>
          </cell>
          <cell r="AG12145">
            <v>125.6287265</v>
          </cell>
        </row>
        <row r="12146">
          <cell r="T12146" t="str">
            <v>TFIT1124101841065</v>
          </cell>
          <cell r="U12146">
            <v>41065</v>
          </cell>
          <cell r="V12146" t="str">
            <v>TFIT11241018</v>
          </cell>
          <cell r="W12146">
            <v>6.9699999999999998E-2</v>
          </cell>
          <cell r="Y12146" t="str">
            <v>TFIT1124101841065</v>
          </cell>
          <cell r="Z12146">
            <v>41065</v>
          </cell>
          <cell r="AA12146" t="str">
            <v>TFIT11241018</v>
          </cell>
          <cell r="AB12146">
            <v>122.24780490000001</v>
          </cell>
          <cell r="AD12146" t="str">
            <v>TFIT1124101841065</v>
          </cell>
          <cell r="AE12146">
            <v>41065</v>
          </cell>
          <cell r="AF12146" t="str">
            <v>TFIT11241018</v>
          </cell>
          <cell r="AG12146">
            <v>125.54575010000001</v>
          </cell>
        </row>
        <row r="12147">
          <cell r="T12147" t="str">
            <v>TFIT1124101841064</v>
          </cell>
          <cell r="U12147">
            <v>41064</v>
          </cell>
          <cell r="V12147" t="str">
            <v>TFIT11241018</v>
          </cell>
          <cell r="W12147">
            <v>6.9650000000000004E-2</v>
          </cell>
          <cell r="Y12147" t="str">
            <v>TFIT1124101841064</v>
          </cell>
          <cell r="Z12147">
            <v>41064</v>
          </cell>
          <cell r="AA12147" t="str">
            <v>TFIT11241018</v>
          </cell>
          <cell r="AB12147">
            <v>122.2853691</v>
          </cell>
          <cell r="AD12147" t="str">
            <v>TFIT1124101841064</v>
          </cell>
          <cell r="AE12147">
            <v>41064</v>
          </cell>
          <cell r="AF12147" t="str">
            <v>TFIT11241018</v>
          </cell>
          <cell r="AG12147">
            <v>125.5524923</v>
          </cell>
        </row>
        <row r="12148">
          <cell r="T12148" t="str">
            <v>TFIT1124101841063</v>
          </cell>
          <cell r="U12148">
            <v>41063</v>
          </cell>
          <cell r="V12148" t="str">
            <v>TFIT11241018</v>
          </cell>
          <cell r="W12148">
            <v>6.9409999999999999E-2</v>
          </cell>
          <cell r="Y12148" t="str">
            <v>TFIT1124101841063</v>
          </cell>
          <cell r="Z12148">
            <v>41063</v>
          </cell>
          <cell r="AA12148" t="str">
            <v>TFIT11241018</v>
          </cell>
          <cell r="AB12148">
            <v>122.43681460000001</v>
          </cell>
          <cell r="AD12148" t="str">
            <v>TFIT1124101841063</v>
          </cell>
          <cell r="AE12148">
            <v>41063</v>
          </cell>
          <cell r="AF12148" t="str">
            <v>TFIT11241018</v>
          </cell>
          <cell r="AG12148">
            <v>125.67311599999999</v>
          </cell>
        </row>
        <row r="12149">
          <cell r="T12149" t="str">
            <v>TFIT1124101841062</v>
          </cell>
          <cell r="U12149">
            <v>41062</v>
          </cell>
          <cell r="V12149" t="str">
            <v>TFIT11241018</v>
          </cell>
          <cell r="W12149">
            <v>6.9099999999999995E-2</v>
          </cell>
          <cell r="Y12149" t="str">
            <v>TFIT1124101841062</v>
          </cell>
          <cell r="Z12149">
            <v>41062</v>
          </cell>
          <cell r="AA12149" t="str">
            <v>TFIT11241018</v>
          </cell>
          <cell r="AB12149">
            <v>122.6462334</v>
          </cell>
          <cell r="AD12149" t="str">
            <v>TFIT1124101841062</v>
          </cell>
          <cell r="AE12149">
            <v>41062</v>
          </cell>
          <cell r="AF12149" t="str">
            <v>TFIT11241018</v>
          </cell>
          <cell r="AG12149">
            <v>125.790069</v>
          </cell>
        </row>
        <row r="12150">
          <cell r="T12150" t="str">
            <v>TFIT1124101841061</v>
          </cell>
          <cell r="U12150">
            <v>41061</v>
          </cell>
          <cell r="V12150" t="str">
            <v>TFIT11241018</v>
          </cell>
          <cell r="W12150">
            <v>6.9000000000000006E-2</v>
          </cell>
          <cell r="Y12150" t="str">
            <v>TFIT1124101841061</v>
          </cell>
          <cell r="Z12150">
            <v>41061</v>
          </cell>
          <cell r="AA12150" t="str">
            <v>TFIT11241018</v>
          </cell>
          <cell r="AB12150">
            <v>122.71421309999999</v>
          </cell>
          <cell r="AD12150" t="str">
            <v>TFIT1124101841061</v>
          </cell>
          <cell r="AE12150">
            <v>41061</v>
          </cell>
          <cell r="AF12150" t="str">
            <v>TFIT11241018</v>
          </cell>
          <cell r="AG12150">
            <v>125.82722680000001</v>
          </cell>
        </row>
        <row r="12151">
          <cell r="T12151" t="str">
            <v>TFIT1124101841060</v>
          </cell>
          <cell r="U12151">
            <v>41060</v>
          </cell>
          <cell r="V12151" t="str">
            <v>TFIT11241018</v>
          </cell>
          <cell r="W12151">
            <v>6.8900000000000003E-2</v>
          </cell>
          <cell r="Y12151" t="str">
            <v>TFIT1124101841060</v>
          </cell>
          <cell r="Z12151">
            <v>41060</v>
          </cell>
          <cell r="AA12151" t="str">
            <v>TFIT11241018</v>
          </cell>
          <cell r="AB12151">
            <v>122.7822791</v>
          </cell>
          <cell r="AD12151" t="str">
            <v>TFIT1124101841060</v>
          </cell>
          <cell r="AE12151">
            <v>41060</v>
          </cell>
          <cell r="AF12151" t="str">
            <v>TFIT11241018</v>
          </cell>
          <cell r="AG12151">
            <v>125.8644709</v>
          </cell>
        </row>
        <row r="12152">
          <cell r="T12152" t="str">
            <v>TFIT1124101841059</v>
          </cell>
          <cell r="U12152">
            <v>41059</v>
          </cell>
          <cell r="V12152" t="str">
            <v>TFIT11241018</v>
          </cell>
          <cell r="W12152">
            <v>6.9019999999999998E-2</v>
          </cell>
          <cell r="Y12152" t="str">
            <v>TFIT1124101841059</v>
          </cell>
          <cell r="Z12152">
            <v>41059</v>
          </cell>
          <cell r="AA12152" t="str">
            <v>TFIT11241018</v>
          </cell>
          <cell r="AB12152">
            <v>122.7178136</v>
          </cell>
          <cell r="AD12152" t="str">
            <v>TFIT1124101841059</v>
          </cell>
          <cell r="AE12152">
            <v>41059</v>
          </cell>
          <cell r="AF12152" t="str">
            <v>TFIT11241018</v>
          </cell>
          <cell r="AG12152">
            <v>125.7691834</v>
          </cell>
        </row>
        <row r="12153">
          <cell r="T12153" t="str">
            <v>TFIT1124101841058</v>
          </cell>
          <cell r="U12153">
            <v>41058</v>
          </cell>
          <cell r="V12153" t="str">
            <v>TFIT11241018</v>
          </cell>
          <cell r="W12153">
            <v>6.9540000000000005E-2</v>
          </cell>
          <cell r="Y12153" t="str">
            <v>TFIT1124101841058</v>
          </cell>
          <cell r="Z12153">
            <v>41058</v>
          </cell>
          <cell r="AA12153" t="str">
            <v>TFIT11241018</v>
          </cell>
          <cell r="AB12153">
            <v>122.4128304</v>
          </cell>
          <cell r="AD12153" t="str">
            <v>TFIT1124101841058</v>
          </cell>
          <cell r="AE12153">
            <v>41058</v>
          </cell>
          <cell r="AF12153" t="str">
            <v>TFIT11241018</v>
          </cell>
          <cell r="AG12153">
            <v>125.4333783</v>
          </cell>
        </row>
        <row r="12154">
          <cell r="T12154" t="str">
            <v>TFIT1124101841057</v>
          </cell>
          <cell r="U12154">
            <v>41057</v>
          </cell>
          <cell r="V12154" t="str">
            <v>TFIT11241018</v>
          </cell>
          <cell r="W12154">
            <v>6.9199999999999998E-2</v>
          </cell>
          <cell r="Y12154" t="str">
            <v>TFIT1124101841057</v>
          </cell>
          <cell r="Z12154">
            <v>41057</v>
          </cell>
          <cell r="AA12154" t="str">
            <v>TFIT11241018</v>
          </cell>
          <cell r="AB12154">
            <v>122.6406289</v>
          </cell>
          <cell r="AD12154" t="str">
            <v>TFIT1124101841057</v>
          </cell>
          <cell r="AE12154">
            <v>41057</v>
          </cell>
          <cell r="AF12154" t="str">
            <v>TFIT11241018</v>
          </cell>
          <cell r="AG12154">
            <v>125.5687111</v>
          </cell>
        </row>
        <row r="12155">
          <cell r="T12155" t="str">
            <v>TFIT1124101841056</v>
          </cell>
          <cell r="U12155">
            <v>41056</v>
          </cell>
          <cell r="V12155" t="str">
            <v>TFIT11241018</v>
          </cell>
          <cell r="W12155">
            <v>6.9339999999999999E-2</v>
          </cell>
          <cell r="Y12155" t="str">
            <v>TFIT1124101841056</v>
          </cell>
          <cell r="Z12155">
            <v>41056</v>
          </cell>
          <cell r="AA12155" t="str">
            <v>TFIT11241018</v>
          </cell>
          <cell r="AB12155">
            <v>122.5640923</v>
          </cell>
          <cell r="AD12155" t="str">
            <v>TFIT1124101841056</v>
          </cell>
          <cell r="AE12155">
            <v>41056</v>
          </cell>
          <cell r="AF12155" t="str">
            <v>TFIT11241018</v>
          </cell>
          <cell r="AG12155">
            <v>125.4613526</v>
          </cell>
        </row>
        <row r="12156">
          <cell r="T12156" t="str">
            <v>TFIT1124101841055</v>
          </cell>
          <cell r="U12156">
            <v>41055</v>
          </cell>
          <cell r="V12156" t="str">
            <v>TFIT11241018</v>
          </cell>
          <cell r="W12156">
            <v>6.9360000000000005E-2</v>
          </cell>
          <cell r="Y12156" t="str">
            <v>TFIT1124101841055</v>
          </cell>
          <cell r="Z12156">
            <v>41055</v>
          </cell>
          <cell r="AA12156" t="str">
            <v>TFIT11241018</v>
          </cell>
          <cell r="AB12156">
            <v>122.5598255</v>
          </cell>
          <cell r="AD12156" t="str">
            <v>TFIT1124101841055</v>
          </cell>
          <cell r="AE12156">
            <v>41055</v>
          </cell>
          <cell r="AF12156" t="str">
            <v>TFIT11241018</v>
          </cell>
          <cell r="AG12156">
            <v>125.4262638</v>
          </cell>
        </row>
        <row r="12157">
          <cell r="T12157" t="str">
            <v>TFIT1124101841054</v>
          </cell>
          <cell r="U12157">
            <v>41054</v>
          </cell>
          <cell r="V12157" t="str">
            <v>TFIT11241018</v>
          </cell>
          <cell r="W12157">
            <v>7.0150000000000004E-2</v>
          </cell>
          <cell r="Y12157" t="str">
            <v>TFIT1124101841054</v>
          </cell>
          <cell r="Z12157">
            <v>41054</v>
          </cell>
          <cell r="AA12157" t="str">
            <v>TFIT11241018</v>
          </cell>
          <cell r="AB12157">
            <v>122.0928602</v>
          </cell>
          <cell r="AD12157" t="str">
            <v>TFIT1124101841054</v>
          </cell>
          <cell r="AE12157">
            <v>41054</v>
          </cell>
          <cell r="AF12157" t="str">
            <v>TFIT11241018</v>
          </cell>
          <cell r="AG12157">
            <v>124.9284767</v>
          </cell>
        </row>
        <row r="12158">
          <cell r="T12158" t="str">
            <v>TFIT1124101841053</v>
          </cell>
          <cell r="U12158">
            <v>41053</v>
          </cell>
          <cell r="V12158" t="str">
            <v>TFIT11241018</v>
          </cell>
          <cell r="W12158">
            <v>7.0620000000000002E-2</v>
          </cell>
          <cell r="Y12158" t="str">
            <v>TFIT1124101841053</v>
          </cell>
          <cell r="Z12158">
            <v>41053</v>
          </cell>
          <cell r="AA12158" t="str">
            <v>TFIT11241018</v>
          </cell>
          <cell r="AB12158">
            <v>121.81910550000001</v>
          </cell>
          <cell r="AD12158" t="str">
            <v>TFIT1124101841053</v>
          </cell>
          <cell r="AE12158">
            <v>41053</v>
          </cell>
          <cell r="AF12158" t="str">
            <v>TFIT11241018</v>
          </cell>
          <cell r="AG12158">
            <v>124.62390000000001</v>
          </cell>
        </row>
        <row r="12159">
          <cell r="T12159" t="str">
            <v>TFIT1124101841052</v>
          </cell>
          <cell r="U12159">
            <v>41052</v>
          </cell>
          <cell r="V12159" t="str">
            <v>TFIT11241018</v>
          </cell>
          <cell r="W12159">
            <v>7.059E-2</v>
          </cell>
          <cell r="Y12159" t="str">
            <v>TFIT1124101841052</v>
          </cell>
          <cell r="Z12159">
            <v>41052</v>
          </cell>
          <cell r="AA12159" t="str">
            <v>TFIT11241018</v>
          </cell>
          <cell r="AB12159">
            <v>121.859647</v>
          </cell>
          <cell r="AD12159" t="str">
            <v>TFIT1124101841052</v>
          </cell>
          <cell r="AE12159">
            <v>41052</v>
          </cell>
          <cell r="AF12159" t="str">
            <v>TFIT11241018</v>
          </cell>
          <cell r="AG12159">
            <v>124.5719758</v>
          </cell>
        </row>
        <row r="12160">
          <cell r="T12160" t="str">
            <v>TFIT1124101841051</v>
          </cell>
          <cell r="U12160">
            <v>41051</v>
          </cell>
          <cell r="V12160" t="str">
            <v>TFIT11241018</v>
          </cell>
          <cell r="W12160">
            <v>7.0999999999999994E-2</v>
          </cell>
          <cell r="Y12160" t="str">
            <v>TFIT1124101841051</v>
          </cell>
          <cell r="Z12160">
            <v>41051</v>
          </cell>
          <cell r="AA12160" t="str">
            <v>TFIT11241018</v>
          </cell>
          <cell r="AB12160">
            <v>121.62206020000001</v>
          </cell>
          <cell r="AD12160" t="str">
            <v>TFIT1124101841051</v>
          </cell>
          <cell r="AE12160">
            <v>41051</v>
          </cell>
          <cell r="AF12160" t="str">
            <v>TFIT11241018</v>
          </cell>
          <cell r="AG12160">
            <v>124.303567</v>
          </cell>
        </row>
        <row r="12161">
          <cell r="T12161" t="str">
            <v>TFIT1124101841050</v>
          </cell>
          <cell r="U12161">
            <v>41050</v>
          </cell>
          <cell r="V12161" t="str">
            <v>TFIT11241018</v>
          </cell>
          <cell r="W12161">
            <v>7.0699999999999999E-2</v>
          </cell>
          <cell r="Y12161" t="str">
            <v>TFIT1124101841050</v>
          </cell>
          <cell r="Z12161">
            <v>41050</v>
          </cell>
          <cell r="AA12161" t="str">
            <v>TFIT11241018</v>
          </cell>
          <cell r="AB12161">
            <v>121.8088858</v>
          </cell>
          <cell r="AD12161" t="str">
            <v>TFIT1124101841050</v>
          </cell>
          <cell r="AE12161">
            <v>41050</v>
          </cell>
          <cell r="AF12161" t="str">
            <v>TFIT11241018</v>
          </cell>
          <cell r="AG12161">
            <v>124.4595707</v>
          </cell>
        </row>
        <row r="12162">
          <cell r="T12162" t="str">
            <v>TFIT1124101841049</v>
          </cell>
          <cell r="U12162">
            <v>41049</v>
          </cell>
          <cell r="V12162" t="str">
            <v>TFIT11241018</v>
          </cell>
          <cell r="W12162">
            <v>7.0720000000000005E-2</v>
          </cell>
          <cell r="Y12162" t="str">
            <v>TFIT1124101841049</v>
          </cell>
          <cell r="Z12162">
            <v>41049</v>
          </cell>
          <cell r="AA12162" t="str">
            <v>TFIT11241018</v>
          </cell>
          <cell r="AB12162">
            <v>121.80444369999999</v>
          </cell>
          <cell r="AD12162" t="str">
            <v>TFIT1124101841049</v>
          </cell>
          <cell r="AE12162">
            <v>41049</v>
          </cell>
          <cell r="AF12162" t="str">
            <v>TFIT11241018</v>
          </cell>
          <cell r="AG12162">
            <v>124.4243068</v>
          </cell>
        </row>
        <row r="12163">
          <cell r="T12163" t="str">
            <v>TFIT1124101841048</v>
          </cell>
          <cell r="U12163">
            <v>41048</v>
          </cell>
          <cell r="V12163" t="str">
            <v>TFIT11241018</v>
          </cell>
          <cell r="W12163">
            <v>7.0749999999999993E-2</v>
          </cell>
          <cell r="Y12163" t="str">
            <v>TFIT1124101841048</v>
          </cell>
          <cell r="Z12163">
            <v>41048</v>
          </cell>
          <cell r="AA12163" t="str">
            <v>TFIT11241018</v>
          </cell>
          <cell r="AB12163">
            <v>121.7940124</v>
          </cell>
          <cell r="AD12163" t="str">
            <v>TFIT1124101841048</v>
          </cell>
          <cell r="AE12163">
            <v>41048</v>
          </cell>
          <cell r="AF12163" t="str">
            <v>TFIT11241018</v>
          </cell>
          <cell r="AG12163">
            <v>124.3830535</v>
          </cell>
        </row>
        <row r="12164">
          <cell r="T12164" t="str">
            <v>TFIT1124101841047</v>
          </cell>
          <cell r="U12164">
            <v>41047</v>
          </cell>
          <cell r="V12164" t="str">
            <v>TFIT11241018</v>
          </cell>
          <cell r="W12164">
            <v>7.0680000000000007E-2</v>
          </cell>
          <cell r="Y12164" t="str">
            <v>TFIT1124101841047</v>
          </cell>
          <cell r="Z12164">
            <v>41047</v>
          </cell>
          <cell r="AA12164" t="str">
            <v>TFIT11241018</v>
          </cell>
          <cell r="AB12164">
            <v>121.8585726</v>
          </cell>
          <cell r="AD12164" t="str">
            <v>TFIT1124101841047</v>
          </cell>
          <cell r="AE12164">
            <v>41047</v>
          </cell>
          <cell r="AF12164" t="str">
            <v>TFIT11241018</v>
          </cell>
          <cell r="AG12164">
            <v>124.35514790000001</v>
          </cell>
        </row>
        <row r="12165">
          <cell r="T12165" t="str">
            <v>TFIT1124101841046</v>
          </cell>
          <cell r="U12165">
            <v>41046</v>
          </cell>
          <cell r="V12165" t="str">
            <v>TFIT11241018</v>
          </cell>
          <cell r="W12165">
            <v>7.0800000000000002E-2</v>
          </cell>
          <cell r="Y12165" t="str">
            <v>TFIT1124101841046</v>
          </cell>
          <cell r="Z12165">
            <v>41046</v>
          </cell>
          <cell r="AA12165" t="str">
            <v>TFIT11241018</v>
          </cell>
          <cell r="AB12165">
            <v>121.7941841</v>
          </cell>
          <cell r="AD12165" t="str">
            <v>TFIT1124101841046</v>
          </cell>
          <cell r="AE12165">
            <v>41046</v>
          </cell>
          <cell r="AF12165" t="str">
            <v>TFIT11241018</v>
          </cell>
          <cell r="AG12165">
            <v>124.25993750000001</v>
          </cell>
        </row>
        <row r="12166">
          <cell r="T12166" t="str">
            <v>TFIT1124101841045</v>
          </cell>
          <cell r="U12166">
            <v>41045</v>
          </cell>
          <cell r="V12166" t="str">
            <v>TFIT11241018</v>
          </cell>
          <cell r="W12166">
            <v>7.1400000000000005E-2</v>
          </cell>
          <cell r="Y12166" t="str">
            <v>TFIT1124101841045</v>
          </cell>
          <cell r="Z12166">
            <v>41045</v>
          </cell>
          <cell r="AA12166" t="str">
            <v>TFIT11241018</v>
          </cell>
          <cell r="AB12166">
            <v>121.4427256</v>
          </cell>
          <cell r="AD12166" t="str">
            <v>TFIT1124101841045</v>
          </cell>
          <cell r="AE12166">
            <v>41045</v>
          </cell>
          <cell r="AF12166" t="str">
            <v>TFIT11241018</v>
          </cell>
          <cell r="AG12166">
            <v>123.87765709999999</v>
          </cell>
        </row>
        <row r="12167">
          <cell r="T12167" t="str">
            <v>TFIT1124101841044</v>
          </cell>
          <cell r="U12167">
            <v>41044</v>
          </cell>
          <cell r="V12167" t="str">
            <v>TFIT11241018</v>
          </cell>
          <cell r="W12167">
            <v>7.1809999999999999E-2</v>
          </cell>
          <cell r="Y12167" t="str">
            <v>TFIT1124101841044</v>
          </cell>
          <cell r="Z12167">
            <v>41044</v>
          </cell>
          <cell r="AA12167" t="str">
            <v>TFIT11241018</v>
          </cell>
          <cell r="AB12167">
            <v>121.2055622</v>
          </cell>
          <cell r="AD12167" t="str">
            <v>TFIT1124101841044</v>
          </cell>
          <cell r="AE12167">
            <v>41044</v>
          </cell>
          <cell r="AF12167" t="str">
            <v>TFIT11241018</v>
          </cell>
          <cell r="AG12167">
            <v>123.6096718</v>
          </cell>
        </row>
        <row r="12168">
          <cell r="T12168" t="str">
            <v>TFIT1124101841043</v>
          </cell>
          <cell r="U12168">
            <v>41043</v>
          </cell>
          <cell r="V12168" t="str">
            <v>TFIT11241018</v>
          </cell>
          <cell r="W12168">
            <v>7.2209999999999996E-2</v>
          </cell>
          <cell r="Y12168" t="str">
            <v>TFIT1124101841043</v>
          </cell>
          <cell r="Z12168">
            <v>41043</v>
          </cell>
          <cell r="AA12168" t="str">
            <v>TFIT11241018</v>
          </cell>
          <cell r="AB12168">
            <v>120.996641</v>
          </cell>
          <cell r="AD12168" t="str">
            <v>TFIT1124101841043</v>
          </cell>
          <cell r="AE12168">
            <v>41043</v>
          </cell>
          <cell r="AF12168" t="str">
            <v>TFIT11241018</v>
          </cell>
          <cell r="AG12168">
            <v>123.2774629</v>
          </cell>
        </row>
        <row r="12169">
          <cell r="T12169" t="str">
            <v>TFIT1124101841042</v>
          </cell>
          <cell r="U12169">
            <v>41042</v>
          </cell>
          <cell r="V12169" t="str">
            <v>TFIT11241018</v>
          </cell>
          <cell r="W12169">
            <v>7.1870000000000003E-2</v>
          </cell>
          <cell r="Y12169" t="str">
            <v>TFIT1124101841042</v>
          </cell>
          <cell r="Z12169">
            <v>41042</v>
          </cell>
          <cell r="AA12169" t="str">
            <v>TFIT11241018</v>
          </cell>
          <cell r="AB12169">
            <v>121.2065027</v>
          </cell>
          <cell r="AD12169" t="str">
            <v>TFIT1124101841042</v>
          </cell>
          <cell r="AE12169">
            <v>41042</v>
          </cell>
          <cell r="AF12169" t="str">
            <v>TFIT11241018</v>
          </cell>
          <cell r="AG12169">
            <v>123.4565027</v>
          </cell>
        </row>
        <row r="12170">
          <cell r="T12170" t="str">
            <v>TFIT1124101841041</v>
          </cell>
          <cell r="U12170">
            <v>41041</v>
          </cell>
          <cell r="V12170" t="str">
            <v>TFIT11241018</v>
          </cell>
          <cell r="W12170">
            <v>7.2319999999999995E-2</v>
          </cell>
          <cell r="Y12170" t="str">
            <v>TFIT1124101841041</v>
          </cell>
          <cell r="Z12170">
            <v>41041</v>
          </cell>
          <cell r="AA12170" t="str">
            <v>TFIT11241018</v>
          </cell>
          <cell r="AB12170">
            <v>120.9457298</v>
          </cell>
          <cell r="AD12170" t="str">
            <v>TFIT1124101841041</v>
          </cell>
          <cell r="AE12170">
            <v>41041</v>
          </cell>
          <cell r="AF12170" t="str">
            <v>TFIT11241018</v>
          </cell>
          <cell r="AG12170">
            <v>123.16490779999999</v>
          </cell>
        </row>
        <row r="12171">
          <cell r="T12171" t="str">
            <v>TFIT1124101841040</v>
          </cell>
          <cell r="U12171">
            <v>41040</v>
          </cell>
          <cell r="V12171" t="str">
            <v>TFIT11241018</v>
          </cell>
          <cell r="W12171">
            <v>7.3039999999999994E-2</v>
          </cell>
          <cell r="Y12171" t="str">
            <v>TFIT1124101841040</v>
          </cell>
          <cell r="Z12171">
            <v>41040</v>
          </cell>
          <cell r="AA12171" t="str">
            <v>TFIT11241018</v>
          </cell>
          <cell r="AB12171">
            <v>120.52550599999999</v>
          </cell>
          <cell r="AD12171" t="str">
            <v>TFIT1124101841040</v>
          </cell>
          <cell r="AE12171">
            <v>41040</v>
          </cell>
          <cell r="AF12171" t="str">
            <v>TFIT11241018</v>
          </cell>
          <cell r="AG12171">
            <v>122.71386219999999</v>
          </cell>
        </row>
        <row r="12172">
          <cell r="T12172" t="str">
            <v>TFIT1124101841039</v>
          </cell>
          <cell r="U12172">
            <v>41039</v>
          </cell>
          <cell r="V12172" t="str">
            <v>TFIT11241018</v>
          </cell>
          <cell r="W12172">
            <v>7.3169999999999999E-2</v>
          </cell>
          <cell r="Y12172" t="str">
            <v>TFIT1124101841039</v>
          </cell>
          <cell r="Z12172">
            <v>41039</v>
          </cell>
          <cell r="AA12172" t="str">
            <v>TFIT11241018</v>
          </cell>
          <cell r="AB12172">
            <v>120.4556347</v>
          </cell>
          <cell r="AD12172" t="str">
            <v>TFIT1124101841039</v>
          </cell>
          <cell r="AE12172">
            <v>41039</v>
          </cell>
          <cell r="AF12172" t="str">
            <v>TFIT11241018</v>
          </cell>
          <cell r="AG12172">
            <v>122.61316890000001</v>
          </cell>
        </row>
        <row r="12173">
          <cell r="T12173" t="str">
            <v>TFIT1124101841038</v>
          </cell>
          <cell r="U12173">
            <v>41038</v>
          </cell>
          <cell r="V12173" t="str">
            <v>TFIT11241018</v>
          </cell>
          <cell r="W12173">
            <v>7.3010000000000005E-2</v>
          </cell>
          <cell r="Y12173" t="str">
            <v>TFIT1124101841038</v>
          </cell>
          <cell r="Z12173">
            <v>41038</v>
          </cell>
          <cell r="AA12173" t="str">
            <v>TFIT11241018</v>
          </cell>
          <cell r="AB12173">
            <v>120.5718222</v>
          </cell>
          <cell r="AD12173" t="str">
            <v>TFIT1124101841038</v>
          </cell>
          <cell r="AE12173">
            <v>41038</v>
          </cell>
          <cell r="AF12173" t="str">
            <v>TFIT11241018</v>
          </cell>
          <cell r="AG12173">
            <v>122.6368907</v>
          </cell>
        </row>
        <row r="12174">
          <cell r="T12174" t="str">
            <v>TFIT1124101841037</v>
          </cell>
          <cell r="U12174">
            <v>41037</v>
          </cell>
          <cell r="V12174" t="str">
            <v>TFIT11241018</v>
          </cell>
          <cell r="W12174">
            <v>7.3010000000000005E-2</v>
          </cell>
          <cell r="Y12174" t="str">
            <v>TFIT1124101841037</v>
          </cell>
          <cell r="Z12174">
            <v>41037</v>
          </cell>
          <cell r="AA12174" t="str">
            <v>TFIT11241018</v>
          </cell>
          <cell r="AB12174">
            <v>120.5789699</v>
          </cell>
          <cell r="AD12174" t="str">
            <v>TFIT1124101841037</v>
          </cell>
          <cell r="AE12174">
            <v>41037</v>
          </cell>
          <cell r="AF12174" t="str">
            <v>TFIT11241018</v>
          </cell>
          <cell r="AG12174">
            <v>122.6132164</v>
          </cell>
        </row>
        <row r="12175">
          <cell r="T12175" t="str">
            <v>TFIT1124101841036</v>
          </cell>
          <cell r="U12175">
            <v>41036</v>
          </cell>
          <cell r="V12175" t="str">
            <v>TFIT11241018</v>
          </cell>
          <cell r="W12175">
            <v>7.3690000000000005E-2</v>
          </cell>
          <cell r="Y12175" t="str">
            <v>TFIT1124101841036</v>
          </cell>
          <cell r="Z12175">
            <v>41036</v>
          </cell>
          <cell r="AA12175" t="str">
            <v>TFIT11241018</v>
          </cell>
          <cell r="AB12175">
            <v>120.1833579</v>
          </cell>
          <cell r="AD12175" t="str">
            <v>TFIT1124101841036</v>
          </cell>
          <cell r="AE12175">
            <v>41036</v>
          </cell>
          <cell r="AF12175" t="str">
            <v>TFIT11241018</v>
          </cell>
          <cell r="AG12175">
            <v>122.1867826</v>
          </cell>
        </row>
        <row r="12176">
          <cell r="T12176" t="str">
            <v>TFIT1124101841035</v>
          </cell>
          <cell r="U12176">
            <v>41035</v>
          </cell>
          <cell r="V12176" t="str">
            <v>TFIT11241018</v>
          </cell>
          <cell r="W12176">
            <v>7.3499999999999996E-2</v>
          </cell>
          <cell r="Y12176" t="str">
            <v>TFIT1124101841035</v>
          </cell>
          <cell r="Z12176">
            <v>41035</v>
          </cell>
          <cell r="AA12176" t="str">
            <v>TFIT11241018</v>
          </cell>
          <cell r="AB12176">
            <v>120.3027728</v>
          </cell>
          <cell r="AD12176" t="str">
            <v>TFIT1124101841035</v>
          </cell>
          <cell r="AE12176">
            <v>41035</v>
          </cell>
          <cell r="AF12176" t="str">
            <v>TFIT11241018</v>
          </cell>
          <cell r="AG12176">
            <v>122.2753755</v>
          </cell>
        </row>
        <row r="12177">
          <cell r="T12177" t="str">
            <v>TFIT1124101841034</v>
          </cell>
          <cell r="U12177">
            <v>41034</v>
          </cell>
          <cell r="V12177" t="str">
            <v>TFIT11241018</v>
          </cell>
          <cell r="W12177">
            <v>7.3499999999999996E-2</v>
          </cell>
          <cell r="Y12177" t="str">
            <v>TFIT1124101841034</v>
          </cell>
          <cell r="Z12177">
            <v>41034</v>
          </cell>
          <cell r="AA12177" t="str">
            <v>TFIT11241018</v>
          </cell>
          <cell r="AB12177">
            <v>120.3098373</v>
          </cell>
          <cell r="AD12177" t="str">
            <v>TFIT1124101841034</v>
          </cell>
          <cell r="AE12177">
            <v>41034</v>
          </cell>
          <cell r="AF12177" t="str">
            <v>TFIT11241018</v>
          </cell>
          <cell r="AG12177">
            <v>122.2516181</v>
          </cell>
        </row>
        <row r="12178">
          <cell r="T12178" t="str">
            <v>TFIT1124101841033</v>
          </cell>
          <cell r="U12178">
            <v>41033</v>
          </cell>
          <cell r="V12178" t="str">
            <v>TFIT11241018</v>
          </cell>
          <cell r="W12178">
            <v>7.3499999999999996E-2</v>
          </cell>
          <cell r="Y12178" t="str">
            <v>TFIT1124101841033</v>
          </cell>
          <cell r="Z12178">
            <v>41033</v>
          </cell>
          <cell r="AA12178" t="str">
            <v>TFIT11241018</v>
          </cell>
          <cell r="AB12178">
            <v>120.3310585</v>
          </cell>
          <cell r="AD12178" t="str">
            <v>TFIT1124101841033</v>
          </cell>
          <cell r="AE12178">
            <v>41033</v>
          </cell>
          <cell r="AF12178" t="str">
            <v>TFIT11241018</v>
          </cell>
          <cell r="AG12178">
            <v>122.1803735</v>
          </cell>
        </row>
        <row r="12179">
          <cell r="T12179" t="str">
            <v>TFIT1124101841032</v>
          </cell>
          <cell r="U12179">
            <v>41032</v>
          </cell>
          <cell r="V12179" t="str">
            <v>TFIT11241018</v>
          </cell>
          <cell r="W12179">
            <v>7.3499999999999996E-2</v>
          </cell>
          <cell r="Y12179" t="str">
            <v>TFIT1124101841032</v>
          </cell>
          <cell r="Z12179">
            <v>41032</v>
          </cell>
          <cell r="AA12179" t="str">
            <v>TFIT11241018</v>
          </cell>
          <cell r="AB12179">
            <v>120.3381414</v>
          </cell>
          <cell r="AD12179" t="str">
            <v>TFIT1124101841032</v>
          </cell>
          <cell r="AE12179">
            <v>41032</v>
          </cell>
          <cell r="AF12179" t="str">
            <v>TFIT11241018</v>
          </cell>
          <cell r="AG12179">
            <v>122.1566346</v>
          </cell>
        </row>
        <row r="12180">
          <cell r="T12180" t="str">
            <v>TFIT1124101841031</v>
          </cell>
          <cell r="U12180">
            <v>41031</v>
          </cell>
          <cell r="V12180" t="str">
            <v>TFIT11241018</v>
          </cell>
          <cell r="W12180">
            <v>7.2749999999999995E-2</v>
          </cell>
          <cell r="Y12180" t="str">
            <v>TFIT1124101841031</v>
          </cell>
          <cell r="Z12180">
            <v>41031</v>
          </cell>
          <cell r="AA12180" t="str">
            <v>TFIT11241018</v>
          </cell>
          <cell r="AB12180">
            <v>120.7911533</v>
          </cell>
          <cell r="AD12180" t="str">
            <v>TFIT1124101841031</v>
          </cell>
          <cell r="AE12180">
            <v>41031</v>
          </cell>
          <cell r="AF12180" t="str">
            <v>TFIT11241018</v>
          </cell>
          <cell r="AG12180">
            <v>122.5788245</v>
          </cell>
        </row>
        <row r="12181">
          <cell r="T12181" t="str">
            <v>TFIT1124101841030</v>
          </cell>
          <cell r="U12181">
            <v>41030</v>
          </cell>
          <cell r="V12181" t="str">
            <v>TFIT11241018</v>
          </cell>
          <cell r="W12181">
            <v>7.3200000000000001E-2</v>
          </cell>
          <cell r="Y12181" t="str">
            <v>TFIT1124101841030</v>
          </cell>
          <cell r="Z12181">
            <v>41030</v>
          </cell>
          <cell r="AA12181" t="str">
            <v>TFIT11241018</v>
          </cell>
          <cell r="AB12181">
            <v>120.5304842</v>
          </cell>
          <cell r="AD12181" t="str">
            <v>TFIT1124101841030</v>
          </cell>
          <cell r="AE12181">
            <v>41030</v>
          </cell>
          <cell r="AF12181" t="str">
            <v>TFIT11241018</v>
          </cell>
          <cell r="AG12181">
            <v>122.2873335</v>
          </cell>
        </row>
        <row r="12182">
          <cell r="T12182" t="str">
            <v>TFIT1124101841029</v>
          </cell>
          <cell r="U12182">
            <v>41029</v>
          </cell>
          <cell r="V12182" t="str">
            <v>TFIT11241018</v>
          </cell>
          <cell r="W12182">
            <v>7.3099999999999998E-2</v>
          </cell>
          <cell r="Y12182" t="str">
            <v>TFIT1124101841029</v>
          </cell>
          <cell r="Z12182">
            <v>41029</v>
          </cell>
          <cell r="AA12182" t="str">
            <v>TFIT11241018</v>
          </cell>
          <cell r="AB12182">
            <v>120.5971261</v>
          </cell>
          <cell r="AD12182" t="str">
            <v>TFIT1124101841029</v>
          </cell>
          <cell r="AE12182">
            <v>41029</v>
          </cell>
          <cell r="AF12182" t="str">
            <v>TFIT11241018</v>
          </cell>
          <cell r="AG12182">
            <v>122.3231535</v>
          </cell>
        </row>
        <row r="12183">
          <cell r="T12183" t="str">
            <v>TFIT1124101841028</v>
          </cell>
          <cell r="U12183">
            <v>41028</v>
          </cell>
          <cell r="V12183" t="str">
            <v>TFIT11241018</v>
          </cell>
          <cell r="W12183">
            <v>7.2569999999999996E-2</v>
          </cell>
          <cell r="Y12183" t="str">
            <v>TFIT1124101841028</v>
          </cell>
          <cell r="Z12183">
            <v>41028</v>
          </cell>
          <cell r="AA12183" t="str">
            <v>TFIT11241018</v>
          </cell>
          <cell r="AB12183">
            <v>120.9349301</v>
          </cell>
          <cell r="AD12183" t="str">
            <v>TFIT1124101841028</v>
          </cell>
          <cell r="AE12183">
            <v>41028</v>
          </cell>
          <cell r="AF12183" t="str">
            <v>TFIT11241018</v>
          </cell>
          <cell r="AG12183">
            <v>122.5684917</v>
          </cell>
        </row>
        <row r="12184">
          <cell r="T12184" t="str">
            <v>TFIT1124101841027</v>
          </cell>
          <cell r="U12184">
            <v>41027</v>
          </cell>
          <cell r="V12184" t="str">
            <v>TFIT11241018</v>
          </cell>
          <cell r="W12184">
            <v>7.2569999999999996E-2</v>
          </cell>
          <cell r="Y12184" t="str">
            <v>TFIT1124101841027</v>
          </cell>
          <cell r="Z12184">
            <v>41027</v>
          </cell>
          <cell r="AA12184" t="str">
            <v>TFIT11241018</v>
          </cell>
          <cell r="AB12184">
            <v>120.94222860000001</v>
          </cell>
          <cell r="AD12184" t="str">
            <v>TFIT1124101841027</v>
          </cell>
          <cell r="AE12184">
            <v>41027</v>
          </cell>
          <cell r="AF12184" t="str">
            <v>TFIT11241018</v>
          </cell>
          <cell r="AG12184">
            <v>122.54496829999999</v>
          </cell>
        </row>
        <row r="12185">
          <cell r="T12185" t="str">
            <v>TFIT1124101841026</v>
          </cell>
          <cell r="U12185">
            <v>41026</v>
          </cell>
          <cell r="V12185" t="str">
            <v>TFIT11241018</v>
          </cell>
          <cell r="W12185">
            <v>7.2569999999999996E-2</v>
          </cell>
          <cell r="Y12185" t="str">
            <v>TFIT1124101841026</v>
          </cell>
          <cell r="Z12185">
            <v>41026</v>
          </cell>
          <cell r="AA12185" t="str">
            <v>TFIT11241018</v>
          </cell>
          <cell r="AB12185">
            <v>120.94953169999999</v>
          </cell>
          <cell r="AD12185" t="str">
            <v>TFIT1124101841026</v>
          </cell>
          <cell r="AE12185">
            <v>41026</v>
          </cell>
          <cell r="AF12185" t="str">
            <v>TFIT11241018</v>
          </cell>
          <cell r="AG12185">
            <v>122.5214495</v>
          </cell>
        </row>
        <row r="12186">
          <cell r="T12186" t="str">
            <v>TFIT1124101841025</v>
          </cell>
          <cell r="U12186">
            <v>41025</v>
          </cell>
          <cell r="V12186" t="str">
            <v>TFIT11241018</v>
          </cell>
          <cell r="W12186">
            <v>7.2389999999999996E-2</v>
          </cell>
          <cell r="Y12186" t="str">
            <v>TFIT1124101841025</v>
          </cell>
          <cell r="Z12186">
            <v>41025</v>
          </cell>
          <cell r="AA12186" t="str">
            <v>TFIT11241018</v>
          </cell>
          <cell r="AB12186">
            <v>121.0646053</v>
          </cell>
          <cell r="AD12186" t="str">
            <v>TFIT1124101841025</v>
          </cell>
          <cell r="AE12186">
            <v>41025</v>
          </cell>
          <cell r="AF12186" t="str">
            <v>TFIT11241018</v>
          </cell>
          <cell r="AG12186">
            <v>122.6057012</v>
          </cell>
        </row>
        <row r="12187">
          <cell r="T12187" t="str">
            <v>TFIT1124101841024</v>
          </cell>
          <cell r="U12187">
            <v>41024</v>
          </cell>
          <cell r="V12187" t="str">
            <v>TFIT11241018</v>
          </cell>
          <cell r="W12187">
            <v>7.2389999999999996E-2</v>
          </cell>
          <cell r="Y12187" t="str">
            <v>TFIT1124101841024</v>
          </cell>
          <cell r="Z12187">
            <v>41024</v>
          </cell>
          <cell r="AA12187" t="str">
            <v>TFIT11241018</v>
          </cell>
          <cell r="AB12187">
            <v>121.0719531</v>
          </cell>
          <cell r="AD12187" t="str">
            <v>TFIT1124101841024</v>
          </cell>
          <cell r="AE12187">
            <v>41024</v>
          </cell>
          <cell r="AF12187" t="str">
            <v>TFIT11241018</v>
          </cell>
          <cell r="AG12187">
            <v>122.582227</v>
          </cell>
        </row>
        <row r="12188">
          <cell r="T12188" t="str">
            <v>TFIT1124101841023</v>
          </cell>
          <cell r="U12188">
            <v>41023</v>
          </cell>
          <cell r="V12188" t="str">
            <v>TFIT11241018</v>
          </cell>
          <cell r="W12188">
            <v>7.2900000000000006E-2</v>
          </cell>
          <cell r="Y12188" t="str">
            <v>TFIT1124101841023</v>
          </cell>
          <cell r="Z12188">
            <v>41023</v>
          </cell>
          <cell r="AA12188" t="str">
            <v>TFIT11241018</v>
          </cell>
          <cell r="AB12188">
            <v>120.7886172</v>
          </cell>
          <cell r="AD12188" t="str">
            <v>TFIT1124101841023</v>
          </cell>
          <cell r="AE12188">
            <v>41023</v>
          </cell>
          <cell r="AF12188" t="str">
            <v>TFIT11241018</v>
          </cell>
          <cell r="AG12188">
            <v>122.2064254</v>
          </cell>
        </row>
        <row r="12189">
          <cell r="T12189" t="str">
            <v>TFIT1124101841022</v>
          </cell>
          <cell r="U12189">
            <v>41022</v>
          </cell>
          <cell r="V12189" t="str">
            <v>TFIT11241018</v>
          </cell>
          <cell r="W12189">
            <v>7.2900000000000006E-2</v>
          </cell>
          <cell r="Y12189" t="str">
            <v>TFIT1124101841022</v>
          </cell>
          <cell r="Z12189">
            <v>41022</v>
          </cell>
          <cell r="AA12189" t="str">
            <v>TFIT11241018</v>
          </cell>
          <cell r="AB12189">
            <v>120.80315179999999</v>
          </cell>
          <cell r="AD12189" t="str">
            <v>TFIT1124101841022</v>
          </cell>
          <cell r="AE12189">
            <v>41022</v>
          </cell>
          <cell r="AF12189" t="str">
            <v>TFIT11241018</v>
          </cell>
          <cell r="AG12189">
            <v>122.15931620000001</v>
          </cell>
        </row>
        <row r="12190">
          <cell r="T12190" t="str">
            <v>TFIT1124101841021</v>
          </cell>
          <cell r="U12190">
            <v>41021</v>
          </cell>
          <cell r="V12190" t="str">
            <v>TFIT11241018</v>
          </cell>
          <cell r="W12190">
            <v>7.2900000000000006E-2</v>
          </cell>
          <cell r="Y12190" t="str">
            <v>TFIT1124101841021</v>
          </cell>
          <cell r="Z12190">
            <v>41021</v>
          </cell>
          <cell r="AA12190" t="str">
            <v>TFIT11241018</v>
          </cell>
          <cell r="AB12190">
            <v>120.81042600000001</v>
          </cell>
          <cell r="AD12190" t="str">
            <v>TFIT1124101841021</v>
          </cell>
          <cell r="AE12190">
            <v>41021</v>
          </cell>
          <cell r="AF12190" t="str">
            <v>TFIT11241018</v>
          </cell>
          <cell r="AG12190">
            <v>122.1357684</v>
          </cell>
        </row>
        <row r="12191">
          <cell r="T12191" t="str">
            <v>TFIT1124101841020</v>
          </cell>
          <cell r="U12191">
            <v>41020</v>
          </cell>
          <cell r="V12191" t="str">
            <v>TFIT11241018</v>
          </cell>
          <cell r="W12191">
            <v>7.2059999999999999E-2</v>
          </cell>
          <cell r="Y12191" t="str">
            <v>TFIT1124101841020</v>
          </cell>
          <cell r="Z12191">
            <v>41020</v>
          </cell>
          <cell r="AA12191" t="str">
            <v>TFIT11241018</v>
          </cell>
          <cell r="AB12191">
            <v>121.3219436</v>
          </cell>
          <cell r="AD12191" t="str">
            <v>TFIT1124101841020</v>
          </cell>
          <cell r="AE12191">
            <v>41020</v>
          </cell>
          <cell r="AF12191" t="str">
            <v>TFIT11241018</v>
          </cell>
          <cell r="AG12191">
            <v>122.6164642</v>
          </cell>
        </row>
        <row r="12192">
          <cell r="T12192" t="str">
            <v>TFIT1124101841019</v>
          </cell>
          <cell r="U12192">
            <v>41019</v>
          </cell>
          <cell r="V12192" t="str">
            <v>TFIT11241018</v>
          </cell>
          <cell r="W12192">
            <v>7.2489999999999999E-2</v>
          </cell>
          <cell r="Y12192" t="str">
            <v>TFIT1124101841019</v>
          </cell>
          <cell r="Z12192">
            <v>41019</v>
          </cell>
          <cell r="AA12192" t="str">
            <v>TFIT11241018</v>
          </cell>
          <cell r="AB12192">
            <v>121.0855741</v>
          </cell>
          <cell r="AD12192" t="str">
            <v>TFIT1124101841019</v>
          </cell>
          <cell r="AE12192">
            <v>41019</v>
          </cell>
          <cell r="AF12192" t="str">
            <v>TFIT11241018</v>
          </cell>
          <cell r="AG12192">
            <v>122.2876289</v>
          </cell>
        </row>
        <row r="12193">
          <cell r="T12193" t="str">
            <v>TFIT1124101841018</v>
          </cell>
          <cell r="U12193">
            <v>41018</v>
          </cell>
          <cell r="V12193" t="str">
            <v>TFIT11241018</v>
          </cell>
          <cell r="W12193">
            <v>7.2160000000000002E-2</v>
          </cell>
          <cell r="Y12193" t="str">
            <v>TFIT1124101841018</v>
          </cell>
          <cell r="Z12193">
            <v>41018</v>
          </cell>
          <cell r="AA12193" t="str">
            <v>TFIT11241018</v>
          </cell>
          <cell r="AB12193">
            <v>121.2915108</v>
          </cell>
          <cell r="AD12193" t="str">
            <v>TFIT1124101841018</v>
          </cell>
          <cell r="AE12193">
            <v>41018</v>
          </cell>
          <cell r="AF12193" t="str">
            <v>TFIT11241018</v>
          </cell>
          <cell r="AG12193">
            <v>122.4627437</v>
          </cell>
        </row>
        <row r="12194">
          <cell r="T12194" t="str">
            <v>TFIT1124101841017</v>
          </cell>
          <cell r="U12194">
            <v>41017</v>
          </cell>
          <cell r="V12194" t="str">
            <v>TFIT11241018</v>
          </cell>
          <cell r="W12194">
            <v>7.2370000000000004E-2</v>
          </cell>
          <cell r="Y12194" t="str">
            <v>TFIT1124101841017</v>
          </cell>
          <cell r="Z12194">
            <v>41017</v>
          </cell>
          <cell r="AA12194" t="str">
            <v>TFIT11241018</v>
          </cell>
          <cell r="AB12194">
            <v>121.17250989999999</v>
          </cell>
          <cell r="AD12194" t="str">
            <v>TFIT1124101841017</v>
          </cell>
          <cell r="AE12194">
            <v>41017</v>
          </cell>
          <cell r="AF12194" t="str">
            <v>TFIT11241018</v>
          </cell>
          <cell r="AG12194">
            <v>122.31292089999999</v>
          </cell>
        </row>
        <row r="12195">
          <cell r="T12195" t="str">
            <v>TFIT1124101841016</v>
          </cell>
          <cell r="U12195">
            <v>41016</v>
          </cell>
          <cell r="V12195" t="str">
            <v>TFIT11241018</v>
          </cell>
          <cell r="W12195">
            <v>7.2739999999999999E-2</v>
          </cell>
          <cell r="Y12195" t="str">
            <v>TFIT1124101841016</v>
          </cell>
          <cell r="Z12195">
            <v>41016</v>
          </cell>
          <cell r="AA12195" t="str">
            <v>TFIT11241018</v>
          </cell>
          <cell r="AB12195">
            <v>120.9574885</v>
          </cell>
          <cell r="AD12195" t="str">
            <v>TFIT1124101841016</v>
          </cell>
          <cell r="AE12195">
            <v>41016</v>
          </cell>
          <cell r="AF12195" t="str">
            <v>TFIT11241018</v>
          </cell>
          <cell r="AG12195">
            <v>122.0670776</v>
          </cell>
        </row>
        <row r="12196">
          <cell r="T12196" t="str">
            <v>TFIT1124101841015</v>
          </cell>
          <cell r="U12196">
            <v>41015</v>
          </cell>
          <cell r="V12196" t="str">
            <v>TFIT11241018</v>
          </cell>
          <cell r="W12196">
            <v>7.2400000000000006E-2</v>
          </cell>
          <cell r="Y12196" t="str">
            <v>TFIT1124101841015</v>
          </cell>
          <cell r="Z12196">
            <v>41015</v>
          </cell>
          <cell r="AA12196" t="str">
            <v>TFIT11241018</v>
          </cell>
          <cell r="AB12196">
            <v>121.16927320000001</v>
          </cell>
          <cell r="AD12196" t="str">
            <v>TFIT1124101841015</v>
          </cell>
          <cell r="AE12196">
            <v>41015</v>
          </cell>
          <cell r="AF12196" t="str">
            <v>TFIT11241018</v>
          </cell>
          <cell r="AG12196">
            <v>122.2480403</v>
          </cell>
        </row>
        <row r="12197">
          <cell r="T12197" t="str">
            <v>TFIT1124101841014</v>
          </cell>
          <cell r="U12197">
            <v>41014</v>
          </cell>
          <cell r="V12197" t="str">
            <v>TFIT11241018</v>
          </cell>
          <cell r="W12197">
            <v>7.2599999999999998E-2</v>
          </cell>
          <cell r="Y12197" t="str">
            <v>TFIT1124101841014</v>
          </cell>
          <cell r="Z12197">
            <v>41014</v>
          </cell>
          <cell r="AA12197" t="str">
            <v>TFIT11241018</v>
          </cell>
          <cell r="AB12197">
            <v>121.07109130000001</v>
          </cell>
          <cell r="AD12197" t="str">
            <v>TFIT1124101841014</v>
          </cell>
          <cell r="AE12197">
            <v>41014</v>
          </cell>
          <cell r="AF12197" t="str">
            <v>TFIT11241018</v>
          </cell>
          <cell r="AG12197">
            <v>122.0573926</v>
          </cell>
        </row>
        <row r="12198">
          <cell r="T12198" t="str">
            <v>TFIT1124101841013</v>
          </cell>
          <cell r="U12198">
            <v>41013</v>
          </cell>
          <cell r="V12198" t="str">
            <v>TFIT11241018</v>
          </cell>
          <cell r="W12198">
            <v>7.2499999999999995E-2</v>
          </cell>
          <cell r="Y12198" t="str">
            <v>TFIT1124101841013</v>
          </cell>
          <cell r="Z12198">
            <v>41013</v>
          </cell>
          <cell r="AA12198" t="str">
            <v>TFIT11241018</v>
          </cell>
          <cell r="AB12198">
            <v>121.1386954</v>
          </cell>
          <cell r="AD12198" t="str">
            <v>TFIT1124101841013</v>
          </cell>
          <cell r="AE12198">
            <v>41013</v>
          </cell>
          <cell r="AF12198" t="str">
            <v>TFIT11241018</v>
          </cell>
          <cell r="AG12198">
            <v>122.0941748</v>
          </cell>
        </row>
        <row r="12199">
          <cell r="T12199" t="str">
            <v>TFIT1124101841012</v>
          </cell>
          <cell r="U12199">
            <v>41012</v>
          </cell>
          <cell r="V12199" t="str">
            <v>TFIT11241018</v>
          </cell>
          <cell r="W12199">
            <v>7.2499999999999995E-2</v>
          </cell>
          <cell r="Y12199" t="str">
            <v>TFIT1124101841012</v>
          </cell>
          <cell r="Z12199">
            <v>41012</v>
          </cell>
          <cell r="AA12199" t="str">
            <v>TFIT11241018</v>
          </cell>
          <cell r="AB12199">
            <v>121.1461068</v>
          </cell>
          <cell r="AD12199" t="str">
            <v>TFIT1124101841012</v>
          </cell>
          <cell r="AE12199">
            <v>41012</v>
          </cell>
          <cell r="AF12199" t="str">
            <v>TFIT11241018</v>
          </cell>
          <cell r="AG12199">
            <v>122.07076429999999</v>
          </cell>
        </row>
        <row r="12200">
          <cell r="T12200" t="str">
            <v>TFIT1124101841011</v>
          </cell>
          <cell r="U12200">
            <v>41011</v>
          </cell>
          <cell r="V12200" t="str">
            <v>TFIT11241018</v>
          </cell>
          <cell r="W12200">
            <v>7.1660000000000001E-2</v>
          </cell>
          <cell r="Y12200" t="str">
            <v>TFIT1124101841011</v>
          </cell>
          <cell r="Z12200">
            <v>41011</v>
          </cell>
          <cell r="AA12200" t="str">
            <v>TFIT11241018</v>
          </cell>
          <cell r="AB12200">
            <v>121.6612686</v>
          </cell>
          <cell r="AD12200" t="str">
            <v>TFIT1124101841011</v>
          </cell>
          <cell r="AE12200">
            <v>41011</v>
          </cell>
          <cell r="AF12200" t="str">
            <v>TFIT11241018</v>
          </cell>
          <cell r="AG12200">
            <v>122.5551042</v>
          </cell>
        </row>
        <row r="12201">
          <cell r="T12201" t="str">
            <v>TFIT1124101841010</v>
          </cell>
          <cell r="U12201">
            <v>41010</v>
          </cell>
          <cell r="V12201" t="str">
            <v>TFIT11241018</v>
          </cell>
          <cell r="W12201">
            <v>7.1660000000000001E-2</v>
          </cell>
          <cell r="Y12201" t="str">
            <v>TFIT1124101841010</v>
          </cell>
          <cell r="Z12201">
            <v>41010</v>
          </cell>
          <cell r="AA12201" t="str">
            <v>TFIT11241018</v>
          </cell>
          <cell r="AB12201">
            <v>121.6688546</v>
          </cell>
          <cell r="AD12201" t="str">
            <v>TFIT1124101841010</v>
          </cell>
          <cell r="AE12201">
            <v>41010</v>
          </cell>
          <cell r="AF12201" t="str">
            <v>TFIT11241018</v>
          </cell>
          <cell r="AG12201">
            <v>122.5318683</v>
          </cell>
        </row>
        <row r="12202">
          <cell r="T12202" t="str">
            <v>TFIT1124101841009</v>
          </cell>
          <cell r="U12202">
            <v>41009</v>
          </cell>
          <cell r="V12202" t="str">
            <v>TFIT11241018</v>
          </cell>
          <cell r="W12202">
            <v>7.1300000000000002E-2</v>
          </cell>
          <cell r="Y12202" t="str">
            <v>TFIT1124101841009</v>
          </cell>
          <cell r="Z12202">
            <v>41009</v>
          </cell>
          <cell r="AA12202" t="str">
            <v>TFIT11241018</v>
          </cell>
          <cell r="AB12202">
            <v>121.9104062</v>
          </cell>
          <cell r="AD12202" t="str">
            <v>TFIT1124101841009</v>
          </cell>
          <cell r="AE12202">
            <v>41009</v>
          </cell>
          <cell r="AF12202" t="str">
            <v>TFIT11241018</v>
          </cell>
          <cell r="AG12202">
            <v>122.68095409999999</v>
          </cell>
        </row>
        <row r="12203">
          <cell r="T12203" t="str">
            <v>TFIT1124101841008</v>
          </cell>
          <cell r="U12203">
            <v>41008</v>
          </cell>
          <cell r="V12203" t="str">
            <v>TFIT11241018</v>
          </cell>
          <cell r="W12203">
            <v>7.1300000000000002E-2</v>
          </cell>
          <cell r="Y12203" t="str">
            <v>TFIT1124101841008</v>
          </cell>
          <cell r="Z12203">
            <v>41008</v>
          </cell>
          <cell r="AA12203" t="str">
            <v>TFIT11241018</v>
          </cell>
          <cell r="AB12203">
            <v>121.9180812</v>
          </cell>
          <cell r="AD12203" t="str">
            <v>TFIT1124101841008</v>
          </cell>
          <cell r="AE12203">
            <v>41008</v>
          </cell>
          <cell r="AF12203" t="str">
            <v>TFIT11241018</v>
          </cell>
          <cell r="AG12203">
            <v>122.6578073</v>
          </cell>
        </row>
        <row r="12204">
          <cell r="T12204" t="str">
            <v>TFIT1124101841007</v>
          </cell>
          <cell r="U12204">
            <v>41007</v>
          </cell>
          <cell r="V12204" t="str">
            <v>TFIT11241018</v>
          </cell>
          <cell r="W12204">
            <v>7.17E-2</v>
          </cell>
          <cell r="Y12204" t="str">
            <v>TFIT1124101841007</v>
          </cell>
          <cell r="Z12204">
            <v>41007</v>
          </cell>
          <cell r="AA12204" t="str">
            <v>TFIT11241018</v>
          </cell>
          <cell r="AB12204">
            <v>121.6825602</v>
          </cell>
          <cell r="AD12204" t="str">
            <v>TFIT1124101841007</v>
          </cell>
          <cell r="AE12204">
            <v>41007</v>
          </cell>
          <cell r="AF12204" t="str">
            <v>TFIT11241018</v>
          </cell>
          <cell r="AG12204">
            <v>122.3914643</v>
          </cell>
        </row>
        <row r="12205">
          <cell r="T12205" t="str">
            <v>TFIT1124101841006</v>
          </cell>
          <cell r="U12205">
            <v>41006</v>
          </cell>
          <cell r="V12205" t="str">
            <v>TFIT11241018</v>
          </cell>
          <cell r="W12205">
            <v>7.17E-2</v>
          </cell>
          <cell r="Y12205" t="str">
            <v>TFIT1124101841006</v>
          </cell>
          <cell r="Z12205">
            <v>41006</v>
          </cell>
          <cell r="AA12205" t="str">
            <v>TFIT11241018</v>
          </cell>
          <cell r="AB12205">
            <v>121.69016480000001</v>
          </cell>
          <cell r="AD12205" t="str">
            <v>TFIT1124101841006</v>
          </cell>
          <cell r="AE12205">
            <v>41006</v>
          </cell>
          <cell r="AF12205" t="str">
            <v>TFIT11241018</v>
          </cell>
          <cell r="AG12205">
            <v>122.368247</v>
          </cell>
        </row>
        <row r="12206">
          <cell r="T12206" t="str">
            <v>TFIT1124101841005</v>
          </cell>
          <cell r="U12206">
            <v>41005</v>
          </cell>
          <cell r="V12206" t="str">
            <v>TFIT11241018</v>
          </cell>
          <cell r="W12206">
            <v>7.127E-2</v>
          </cell>
          <cell r="Y12206" t="str">
            <v>TFIT1124101841005</v>
          </cell>
          <cell r="Z12206">
            <v>41005</v>
          </cell>
          <cell r="AA12206" t="str">
            <v>TFIT11241018</v>
          </cell>
          <cell r="AB12206">
            <v>121.9825196</v>
          </cell>
          <cell r="AD12206" t="str">
            <v>TFIT1124101841005</v>
          </cell>
          <cell r="AE12206">
            <v>41005</v>
          </cell>
          <cell r="AF12206" t="str">
            <v>TFIT11241018</v>
          </cell>
          <cell r="AG12206">
            <v>122.5373141</v>
          </cell>
        </row>
        <row r="12207">
          <cell r="T12207" t="str">
            <v>TFIT1124101841004</v>
          </cell>
          <cell r="U12207">
            <v>41004</v>
          </cell>
          <cell r="V12207" t="str">
            <v>TFIT11241018</v>
          </cell>
          <cell r="W12207">
            <v>7.1629999999999999E-2</v>
          </cell>
          <cell r="Y12207" t="str">
            <v>TFIT1124101841004</v>
          </cell>
          <cell r="Z12207">
            <v>41004</v>
          </cell>
          <cell r="AA12207" t="str">
            <v>TFIT11241018</v>
          </cell>
          <cell r="AB12207">
            <v>121.7708495</v>
          </cell>
          <cell r="AD12207" t="str">
            <v>TFIT1124101841004</v>
          </cell>
          <cell r="AE12207">
            <v>41004</v>
          </cell>
          <cell r="AF12207" t="str">
            <v>TFIT11241018</v>
          </cell>
          <cell r="AG12207">
            <v>122.2948221</v>
          </cell>
        </row>
        <row r="12208">
          <cell r="T12208" t="str">
            <v>TFIT1124101841003</v>
          </cell>
          <cell r="U12208">
            <v>41003</v>
          </cell>
          <cell r="V12208" t="str">
            <v>TFIT11241018</v>
          </cell>
          <cell r="W12208">
            <v>7.1050000000000002E-2</v>
          </cell>
          <cell r="Y12208" t="str">
            <v>TFIT1124101841003</v>
          </cell>
          <cell r="Z12208">
            <v>41003</v>
          </cell>
          <cell r="AA12208" t="str">
            <v>TFIT11241018</v>
          </cell>
          <cell r="AB12208">
            <v>122.1323191</v>
          </cell>
          <cell r="AD12208" t="str">
            <v>TFIT1124101841003</v>
          </cell>
          <cell r="AE12208">
            <v>41003</v>
          </cell>
          <cell r="AF12208" t="str">
            <v>TFIT11241018</v>
          </cell>
          <cell r="AG12208">
            <v>122.6254698</v>
          </cell>
        </row>
        <row r="12209">
          <cell r="T12209" t="str">
            <v>TFIT1124101841002</v>
          </cell>
          <cell r="U12209">
            <v>41002</v>
          </cell>
          <cell r="V12209" t="str">
            <v>TFIT11241018</v>
          </cell>
          <cell r="W12209">
            <v>7.1059999999999998E-2</v>
          </cell>
          <cell r="Y12209" t="str">
            <v>TFIT1124101841002</v>
          </cell>
          <cell r="Z12209">
            <v>41002</v>
          </cell>
          <cell r="AA12209" t="str">
            <v>TFIT11241018</v>
          </cell>
          <cell r="AB12209">
            <v>122.1339689</v>
          </cell>
          <cell r="AD12209" t="str">
            <v>TFIT1124101841002</v>
          </cell>
          <cell r="AE12209">
            <v>41002</v>
          </cell>
          <cell r="AF12209" t="str">
            <v>TFIT11241018</v>
          </cell>
          <cell r="AG12209">
            <v>122.59629769999999</v>
          </cell>
        </row>
        <row r="12210">
          <cell r="T12210" t="str">
            <v>TFIT1124101841001</v>
          </cell>
          <cell r="U12210">
            <v>41001</v>
          </cell>
          <cell r="V12210" t="str">
            <v>TFIT11241018</v>
          </cell>
          <cell r="W12210">
            <v>7.0870000000000002E-2</v>
          </cell>
          <cell r="Y12210" t="str">
            <v>TFIT1124101841001</v>
          </cell>
          <cell r="Z12210">
            <v>41001</v>
          </cell>
          <cell r="AA12210" t="str">
            <v>TFIT11241018</v>
          </cell>
          <cell r="AB12210">
            <v>122.2814498</v>
          </cell>
          <cell r="AD12210" t="str">
            <v>TFIT1124101841001</v>
          </cell>
          <cell r="AE12210">
            <v>41001</v>
          </cell>
          <cell r="AF12210" t="str">
            <v>TFIT11241018</v>
          </cell>
          <cell r="AG12210">
            <v>122.62049089999999</v>
          </cell>
        </row>
        <row r="12211">
          <cell r="T12211" t="str">
            <v>TFIT1124101841000</v>
          </cell>
          <cell r="U12211">
            <v>41000</v>
          </cell>
          <cell r="V12211" t="str">
            <v>TFIT11241018</v>
          </cell>
          <cell r="W12211">
            <v>7.0870000000000002E-2</v>
          </cell>
          <cell r="Y12211" t="str">
            <v>TFIT1124101841000</v>
          </cell>
          <cell r="Z12211">
            <v>41000</v>
          </cell>
          <cell r="AA12211" t="str">
            <v>TFIT11241018</v>
          </cell>
          <cell r="AB12211">
            <v>122.28927109999999</v>
          </cell>
          <cell r="AD12211" t="str">
            <v>TFIT1124101841000</v>
          </cell>
          <cell r="AE12211">
            <v>41000</v>
          </cell>
          <cell r="AF12211" t="str">
            <v>TFIT11241018</v>
          </cell>
          <cell r="AG12211">
            <v>122.5974903</v>
          </cell>
        </row>
        <row r="12212">
          <cell r="T12212" t="str">
            <v>TFIT1124101840999</v>
          </cell>
          <cell r="U12212">
            <v>40999</v>
          </cell>
          <cell r="V12212" t="str">
            <v>TFIT11241018</v>
          </cell>
          <cell r="W12212">
            <v>7.1010000000000004E-2</v>
          </cell>
          <cell r="Y12212" t="str">
            <v>TFIT1124101840999</v>
          </cell>
          <cell r="Z12212">
            <v>40999</v>
          </cell>
          <cell r="AA12212" t="str">
            <v>TFIT11241018</v>
          </cell>
          <cell r="AB12212">
            <v>122.21126599999999</v>
          </cell>
          <cell r="AD12212" t="str">
            <v>TFIT1124101840999</v>
          </cell>
          <cell r="AE12212">
            <v>40999</v>
          </cell>
          <cell r="AF12212" t="str">
            <v>TFIT11241018</v>
          </cell>
          <cell r="AG12212">
            <v>122.4886632</v>
          </cell>
        </row>
        <row r="12213">
          <cell r="T12213" t="str">
            <v>TFIT1124101840998</v>
          </cell>
          <cell r="U12213">
            <v>40998</v>
          </cell>
          <cell r="V12213" t="str">
            <v>TFIT11241018</v>
          </cell>
          <cell r="W12213">
            <v>7.077E-2</v>
          </cell>
          <cell r="Y12213" t="str">
            <v>TFIT1124101840998</v>
          </cell>
          <cell r="Z12213">
            <v>40998</v>
          </cell>
          <cell r="AA12213" t="str">
            <v>TFIT11241018</v>
          </cell>
          <cell r="AB12213">
            <v>122.36630390000001</v>
          </cell>
          <cell r="AD12213" t="str">
            <v>TFIT1124101840998</v>
          </cell>
          <cell r="AE12213">
            <v>40998</v>
          </cell>
          <cell r="AF12213" t="str">
            <v>TFIT11241018</v>
          </cell>
          <cell r="AG12213">
            <v>122.6128793</v>
          </cell>
        </row>
        <row r="12214">
          <cell r="T12214" t="str">
            <v>TFIT1124101840997</v>
          </cell>
          <cell r="U12214">
            <v>40997</v>
          </cell>
          <cell r="V12214" t="str">
            <v>TFIT11241018</v>
          </cell>
          <cell r="W12214">
            <v>7.0900000000000005E-2</v>
          </cell>
          <cell r="Y12214" t="str">
            <v>TFIT1124101840997</v>
          </cell>
          <cell r="Z12214">
            <v>40997</v>
          </cell>
          <cell r="AA12214" t="str">
            <v>TFIT11241018</v>
          </cell>
          <cell r="AB12214">
            <v>122.29434999999999</v>
          </cell>
          <cell r="AD12214" t="str">
            <v>TFIT1124101840997</v>
          </cell>
          <cell r="AE12214">
            <v>40997</v>
          </cell>
          <cell r="AF12214" t="str">
            <v>TFIT11241018</v>
          </cell>
          <cell r="AG12214">
            <v>122.51010340000001</v>
          </cell>
        </row>
        <row r="12215">
          <cell r="T12215" t="str">
            <v>TFIT1124101840996</v>
          </cell>
          <cell r="U12215">
            <v>40996</v>
          </cell>
          <cell r="V12215" t="str">
            <v>TFIT11241018</v>
          </cell>
          <cell r="W12215">
            <v>7.0900000000000005E-2</v>
          </cell>
          <cell r="Y12215" t="str">
            <v>TFIT1124101840996</v>
          </cell>
          <cell r="Z12215">
            <v>40996</v>
          </cell>
          <cell r="AA12215" t="str">
            <v>TFIT11241018</v>
          </cell>
          <cell r="AB12215">
            <v>122.3178609</v>
          </cell>
          <cell r="AD12215" t="str">
            <v>TFIT1124101840996</v>
          </cell>
          <cell r="AE12215">
            <v>40996</v>
          </cell>
          <cell r="AF12215" t="str">
            <v>TFIT11241018</v>
          </cell>
          <cell r="AG12215">
            <v>122.4411485</v>
          </cell>
        </row>
        <row r="12216">
          <cell r="T12216" t="str">
            <v>TFIT1124101840995</v>
          </cell>
          <cell r="U12216">
            <v>40995</v>
          </cell>
          <cell r="V12216" t="str">
            <v>TFIT11241018</v>
          </cell>
          <cell r="W12216">
            <v>7.0900000000000005E-2</v>
          </cell>
          <cell r="Y12216" t="str">
            <v>TFIT1124101840995</v>
          </cell>
          <cell r="Z12216">
            <v>40995</v>
          </cell>
          <cell r="AA12216" t="str">
            <v>TFIT11241018</v>
          </cell>
          <cell r="AB12216">
            <v>122.3257065</v>
          </cell>
          <cell r="AD12216" t="str">
            <v>TFIT1124101840995</v>
          </cell>
          <cell r="AE12216">
            <v>40995</v>
          </cell>
          <cell r="AF12216" t="str">
            <v>TFIT11241018</v>
          </cell>
          <cell r="AG12216">
            <v>122.4181722</v>
          </cell>
        </row>
        <row r="12217">
          <cell r="T12217" t="str">
            <v>TFIT1124101840994</v>
          </cell>
          <cell r="U12217">
            <v>40994</v>
          </cell>
          <cell r="V12217" t="str">
            <v>TFIT11241018</v>
          </cell>
          <cell r="W12217">
            <v>7.1739999999999998E-2</v>
          </cell>
          <cell r="Y12217" t="str">
            <v>TFIT1124101840994</v>
          </cell>
          <cell r="Z12217">
            <v>40994</v>
          </cell>
          <cell r="AA12217" t="str">
            <v>TFIT11241018</v>
          </cell>
          <cell r="AB12217">
            <v>121.81873040000001</v>
          </cell>
          <cell r="AD12217" t="str">
            <v>TFIT1124101840994</v>
          </cell>
          <cell r="AE12217">
            <v>40994</v>
          </cell>
          <cell r="AF12217" t="str">
            <v>TFIT11241018</v>
          </cell>
          <cell r="AG12217">
            <v>121.88037420000001</v>
          </cell>
        </row>
        <row r="12218">
          <cell r="T12218" t="str">
            <v>TFIT1124101840993</v>
          </cell>
          <cell r="U12218">
            <v>40993</v>
          </cell>
          <cell r="V12218" t="str">
            <v>TFIT11241018</v>
          </cell>
          <cell r="W12218">
            <v>7.1739999999999998E-2</v>
          </cell>
          <cell r="Y12218" t="str">
            <v>TFIT1124101840993</v>
          </cell>
          <cell r="Z12218">
            <v>40993</v>
          </cell>
          <cell r="AA12218" t="str">
            <v>TFIT11241018</v>
          </cell>
          <cell r="AB12218">
            <v>121.82641940000001</v>
          </cell>
          <cell r="AD12218" t="str">
            <v>TFIT1124101840993</v>
          </cell>
          <cell r="AE12218">
            <v>40993</v>
          </cell>
          <cell r="AF12218" t="str">
            <v>TFIT11241018</v>
          </cell>
          <cell r="AG12218">
            <v>121.8572413</v>
          </cell>
        </row>
        <row r="12219">
          <cell r="T12219" t="str">
            <v>TFIT1124101840992</v>
          </cell>
          <cell r="U12219">
            <v>40992</v>
          </cell>
          <cell r="V12219" t="str">
            <v>TFIT11241018</v>
          </cell>
          <cell r="W12219">
            <v>7.1739999999999998E-2</v>
          </cell>
          <cell r="Y12219" t="str">
            <v>TFIT1124101840992</v>
          </cell>
          <cell r="Z12219">
            <v>40992</v>
          </cell>
          <cell r="AA12219" t="str">
            <v>TFIT11241018</v>
          </cell>
          <cell r="AB12219">
            <v>121.8341128</v>
          </cell>
          <cell r="AD12219" t="str">
            <v>TFIT1124101840992</v>
          </cell>
          <cell r="AE12219">
            <v>40992</v>
          </cell>
          <cell r="AF12219" t="str">
            <v>TFIT11241018</v>
          </cell>
          <cell r="AG12219">
            <v>121.8341128</v>
          </cell>
        </row>
        <row r="12220">
          <cell r="T12220" t="str">
            <v>TFIT1124101840991</v>
          </cell>
          <cell r="U12220">
            <v>40991</v>
          </cell>
          <cell r="V12220" t="str">
            <v>TFIT11241018</v>
          </cell>
          <cell r="W12220">
            <v>7.1739999999999998E-2</v>
          </cell>
          <cell r="Y12220" t="str">
            <v>TFIT1124101840991</v>
          </cell>
          <cell r="Z12220">
            <v>40991</v>
          </cell>
          <cell r="AA12220" t="str">
            <v>TFIT11241018</v>
          </cell>
          <cell r="AB12220">
            <v>121.850815</v>
          </cell>
          <cell r="AD12220" t="str">
            <v>TFIT1124101840991</v>
          </cell>
          <cell r="AE12220">
            <v>40991</v>
          </cell>
          <cell r="AF12220" t="str">
            <v>TFIT11241018</v>
          </cell>
          <cell r="AG12220">
            <v>133.0083492</v>
          </cell>
        </row>
        <row r="12221">
          <cell r="T12221" t="str">
            <v>TFIT1124101840990</v>
          </cell>
          <cell r="U12221">
            <v>40990</v>
          </cell>
          <cell r="V12221" t="str">
            <v>TFIT11241018</v>
          </cell>
          <cell r="W12221">
            <v>7.1739999999999998E-2</v>
          </cell>
          <cell r="Y12221" t="str">
            <v>TFIT1124101840990</v>
          </cell>
          <cell r="Z12221">
            <v>40990</v>
          </cell>
          <cell r="AA12221" t="str">
            <v>TFIT11241018</v>
          </cell>
          <cell r="AB12221">
            <v>121.85639190000001</v>
          </cell>
          <cell r="AD12221" t="str">
            <v>TFIT1124101840990</v>
          </cell>
          <cell r="AE12221">
            <v>40990</v>
          </cell>
          <cell r="AF12221" t="str">
            <v>TFIT11241018</v>
          </cell>
          <cell r="AG12221">
            <v>132.98310430000001</v>
          </cell>
        </row>
        <row r="12222">
          <cell r="T12222" t="str">
            <v>TFIT1124101840989</v>
          </cell>
          <cell r="U12222">
            <v>40989</v>
          </cell>
          <cell r="V12222" t="str">
            <v>TFIT11241018</v>
          </cell>
          <cell r="W12222">
            <v>7.0959999999999995E-2</v>
          </cell>
          <cell r="Y12222" t="str">
            <v>TFIT1124101840989</v>
          </cell>
          <cell r="Z12222">
            <v>40989</v>
          </cell>
          <cell r="AA12222" t="str">
            <v>TFIT11241018</v>
          </cell>
          <cell r="AB12222">
            <v>122.3411131</v>
          </cell>
          <cell r="AD12222" t="str">
            <v>TFIT1124101840989</v>
          </cell>
          <cell r="AE12222">
            <v>40989</v>
          </cell>
          <cell r="AF12222" t="str">
            <v>TFIT11241018</v>
          </cell>
          <cell r="AG12222">
            <v>133.4370035</v>
          </cell>
        </row>
        <row r="12223">
          <cell r="T12223" t="str">
            <v>TFIT1124101840988</v>
          </cell>
          <cell r="U12223">
            <v>40988</v>
          </cell>
          <cell r="V12223" t="str">
            <v>TFIT11241018</v>
          </cell>
          <cell r="W12223">
            <v>7.0959999999999995E-2</v>
          </cell>
          <cell r="Y12223" t="str">
            <v>TFIT1124101840988</v>
          </cell>
          <cell r="Z12223">
            <v>40988</v>
          </cell>
          <cell r="AA12223" t="str">
            <v>TFIT11241018</v>
          </cell>
          <cell r="AB12223">
            <v>122.34687479999999</v>
          </cell>
          <cell r="AD12223" t="str">
            <v>TFIT1124101840988</v>
          </cell>
          <cell r="AE12223">
            <v>40988</v>
          </cell>
          <cell r="AF12223" t="str">
            <v>TFIT11241018</v>
          </cell>
          <cell r="AG12223">
            <v>133.41194329999999</v>
          </cell>
        </row>
        <row r="12224">
          <cell r="T12224" t="str">
            <v>TFIT1124101840987</v>
          </cell>
          <cell r="U12224">
            <v>40987</v>
          </cell>
          <cell r="V12224" t="str">
            <v>TFIT11241018</v>
          </cell>
          <cell r="W12224">
            <v>7.0819999999999994E-2</v>
          </cell>
          <cell r="Y12224" t="str">
            <v>TFIT1124101840987</v>
          </cell>
          <cell r="Z12224">
            <v>40987</v>
          </cell>
          <cell r="AA12224" t="str">
            <v>TFIT11241018</v>
          </cell>
          <cell r="AB12224">
            <v>122.45639420000001</v>
          </cell>
          <cell r="AD12224" t="str">
            <v>TFIT1124101840987</v>
          </cell>
          <cell r="AE12224">
            <v>40987</v>
          </cell>
          <cell r="AF12224" t="str">
            <v>TFIT11241018</v>
          </cell>
          <cell r="AG12224">
            <v>133.39817500000001</v>
          </cell>
        </row>
        <row r="12225">
          <cell r="T12225" t="str">
            <v>TFIT1124101840986</v>
          </cell>
          <cell r="U12225">
            <v>40986</v>
          </cell>
          <cell r="V12225" t="str">
            <v>TFIT11241018</v>
          </cell>
          <cell r="W12225">
            <v>7.0819999999999994E-2</v>
          </cell>
          <cell r="Y12225" t="str">
            <v>TFIT1124101840986</v>
          </cell>
          <cell r="Z12225">
            <v>40986</v>
          </cell>
          <cell r="AA12225" t="str">
            <v>TFIT11241018</v>
          </cell>
          <cell r="AB12225">
            <v>122.4622109</v>
          </cell>
          <cell r="AD12225" t="str">
            <v>TFIT1124101840986</v>
          </cell>
          <cell r="AE12225">
            <v>40986</v>
          </cell>
          <cell r="AF12225" t="str">
            <v>TFIT11241018</v>
          </cell>
          <cell r="AG12225">
            <v>133.3731698</v>
          </cell>
        </row>
        <row r="12226">
          <cell r="T12226" t="str">
            <v>TFIT1124101840985</v>
          </cell>
          <cell r="U12226">
            <v>40985</v>
          </cell>
          <cell r="V12226" t="str">
            <v>TFIT11241018</v>
          </cell>
          <cell r="W12226">
            <v>7.0999999999999994E-2</v>
          </cell>
          <cell r="Y12226" t="str">
            <v>TFIT1124101840985</v>
          </cell>
          <cell r="Z12226">
            <v>40985</v>
          </cell>
          <cell r="AA12226" t="str">
            <v>TFIT11241018</v>
          </cell>
          <cell r="AB12226">
            <v>122.35684790000001</v>
          </cell>
          <cell r="AD12226" t="str">
            <v>TFIT1124101840985</v>
          </cell>
          <cell r="AE12226">
            <v>40985</v>
          </cell>
          <cell r="AF12226" t="str">
            <v>TFIT11241018</v>
          </cell>
          <cell r="AG12226">
            <v>133.23698490000001</v>
          </cell>
        </row>
        <row r="12227">
          <cell r="T12227" t="str">
            <v>TFIT1124101840984</v>
          </cell>
          <cell r="U12227">
            <v>40984</v>
          </cell>
          <cell r="V12227" t="str">
            <v>TFIT11241018</v>
          </cell>
          <cell r="W12227">
            <v>7.009E-2</v>
          </cell>
          <cell r="Y12227" t="str">
            <v>TFIT1124101840984</v>
          </cell>
          <cell r="Z12227">
            <v>40984</v>
          </cell>
          <cell r="AA12227" t="str">
            <v>TFIT11241018</v>
          </cell>
          <cell r="AB12227">
            <v>122.92633379999999</v>
          </cell>
          <cell r="AD12227" t="str">
            <v>TFIT1124101840984</v>
          </cell>
          <cell r="AE12227">
            <v>40984</v>
          </cell>
          <cell r="AF12227" t="str">
            <v>TFIT11241018</v>
          </cell>
          <cell r="AG12227">
            <v>133.77564889999999</v>
          </cell>
        </row>
        <row r="12228">
          <cell r="T12228" t="str">
            <v>TFIT1124101840983</v>
          </cell>
          <cell r="U12228">
            <v>40983</v>
          </cell>
          <cell r="V12228" t="str">
            <v>TFIT11241018</v>
          </cell>
          <cell r="W12228">
            <v>7.0000000000000007E-2</v>
          </cell>
          <cell r="Y12228" t="str">
            <v>TFIT1124101840983</v>
          </cell>
          <cell r="Z12228">
            <v>40983</v>
          </cell>
          <cell r="AA12228" t="str">
            <v>TFIT11241018</v>
          </cell>
          <cell r="AB12228">
            <v>122.9882903</v>
          </cell>
          <cell r="AD12228" t="str">
            <v>TFIT1124101840983</v>
          </cell>
          <cell r="AE12228">
            <v>40983</v>
          </cell>
          <cell r="AF12228" t="str">
            <v>TFIT11241018</v>
          </cell>
          <cell r="AG12228">
            <v>133.80678349999999</v>
          </cell>
        </row>
        <row r="12229">
          <cell r="T12229" t="str">
            <v>TFIT1124101840982</v>
          </cell>
          <cell r="U12229">
            <v>40982</v>
          </cell>
          <cell r="V12229" t="str">
            <v>TFIT11241018</v>
          </cell>
          <cell r="W12229">
            <v>7.1989999999999998E-2</v>
          </cell>
          <cell r="Y12229" t="str">
            <v>TFIT1124101840982</v>
          </cell>
          <cell r="Z12229">
            <v>40982</v>
          </cell>
          <cell r="AA12229" t="str">
            <v>TFIT11241018</v>
          </cell>
          <cell r="AB12229">
            <v>121.77562450000001</v>
          </cell>
          <cell r="AD12229" t="str">
            <v>TFIT1124101840982</v>
          </cell>
          <cell r="AE12229">
            <v>40982</v>
          </cell>
          <cell r="AF12229" t="str">
            <v>TFIT11241018</v>
          </cell>
          <cell r="AG12229">
            <v>132.50165190000001</v>
          </cell>
        </row>
        <row r="12230">
          <cell r="T12230" t="str">
            <v>TFIT1124101840981</v>
          </cell>
          <cell r="U12230">
            <v>40981</v>
          </cell>
          <cell r="V12230" t="str">
            <v>TFIT11241018</v>
          </cell>
          <cell r="W12230">
            <v>7.213E-2</v>
          </cell>
          <cell r="Y12230" t="str">
            <v>TFIT1124101840981</v>
          </cell>
          <cell r="Z12230">
            <v>40981</v>
          </cell>
          <cell r="AA12230" t="str">
            <v>TFIT11241018</v>
          </cell>
          <cell r="AB12230">
            <v>121.6952217</v>
          </cell>
          <cell r="AD12230" t="str">
            <v>TFIT1124101840981</v>
          </cell>
          <cell r="AE12230">
            <v>40981</v>
          </cell>
          <cell r="AF12230" t="str">
            <v>TFIT11241018</v>
          </cell>
          <cell r="AG12230">
            <v>132.3904272</v>
          </cell>
        </row>
        <row r="12231">
          <cell r="T12231" t="str">
            <v>TFIT1124101840980</v>
          </cell>
          <cell r="U12231">
            <v>40980</v>
          </cell>
          <cell r="V12231" t="str">
            <v>TFIT11241018</v>
          </cell>
          <cell r="W12231">
            <v>7.1569999999999995E-2</v>
          </cell>
          <cell r="Y12231" t="str">
            <v>TFIT1124101840980</v>
          </cell>
          <cell r="Z12231">
            <v>40980</v>
          </cell>
          <cell r="AA12231" t="str">
            <v>TFIT11241018</v>
          </cell>
          <cell r="AB12231">
            <v>122.0453641</v>
          </cell>
          <cell r="AD12231" t="str">
            <v>TFIT1124101840980</v>
          </cell>
          <cell r="AE12231">
            <v>40980</v>
          </cell>
          <cell r="AF12231" t="str">
            <v>TFIT11241018</v>
          </cell>
          <cell r="AG12231">
            <v>132.70974759999999</v>
          </cell>
        </row>
        <row r="12232">
          <cell r="T12232" t="str">
            <v>TFIT1124101840979</v>
          </cell>
          <cell r="U12232">
            <v>40979</v>
          </cell>
          <cell r="V12232" t="str">
            <v>TFIT11241018</v>
          </cell>
          <cell r="W12232">
            <v>7.22E-2</v>
          </cell>
          <cell r="Y12232" t="str">
            <v>TFIT1124101840979</v>
          </cell>
          <cell r="Z12232">
            <v>40979</v>
          </cell>
          <cell r="AA12232" t="str">
            <v>TFIT11241018</v>
          </cell>
          <cell r="AB12232">
            <v>121.66335530000001</v>
          </cell>
          <cell r="AD12232" t="str">
            <v>TFIT1124101840979</v>
          </cell>
          <cell r="AE12232">
            <v>40979</v>
          </cell>
          <cell r="AF12232" t="str">
            <v>TFIT11241018</v>
          </cell>
          <cell r="AG12232">
            <v>132.29691690000001</v>
          </cell>
        </row>
        <row r="12233">
          <cell r="T12233" t="str">
            <v>TFIT1124101840978</v>
          </cell>
          <cell r="U12233">
            <v>40978</v>
          </cell>
          <cell r="V12233" t="str">
            <v>TFIT11241018</v>
          </cell>
          <cell r="W12233">
            <v>7.3099999999999998E-2</v>
          </cell>
          <cell r="Y12233" t="str">
            <v>TFIT1124101840978</v>
          </cell>
          <cell r="Z12233">
            <v>40978</v>
          </cell>
          <cell r="AA12233" t="str">
            <v>TFIT11241018</v>
          </cell>
          <cell r="AB12233">
            <v>121.1177259</v>
          </cell>
          <cell r="AD12233" t="str">
            <v>TFIT1124101840978</v>
          </cell>
          <cell r="AE12233">
            <v>40978</v>
          </cell>
          <cell r="AF12233" t="str">
            <v>TFIT11241018</v>
          </cell>
          <cell r="AG12233">
            <v>131.72046560000001</v>
          </cell>
        </row>
        <row r="12234">
          <cell r="T12234" t="str">
            <v>TFIT1124101840977</v>
          </cell>
          <cell r="U12234">
            <v>40977</v>
          </cell>
          <cell r="V12234" t="str">
            <v>TFIT11241018</v>
          </cell>
          <cell r="W12234">
            <v>7.0739999999999997E-2</v>
          </cell>
          <cell r="Y12234" t="str">
            <v>TFIT1124101840977</v>
          </cell>
          <cell r="Z12234">
            <v>40977</v>
          </cell>
          <cell r="AA12234" t="str">
            <v>TFIT11241018</v>
          </cell>
          <cell r="AB12234">
            <v>122.58793</v>
          </cell>
          <cell r="AD12234" t="str">
            <v>TFIT1124101840977</v>
          </cell>
          <cell r="AE12234">
            <v>40977</v>
          </cell>
          <cell r="AF12234" t="str">
            <v>TFIT11241018</v>
          </cell>
          <cell r="AG12234">
            <v>133.09820400000001</v>
          </cell>
        </row>
        <row r="12235">
          <cell r="T12235" t="str">
            <v>TFIT1124101840976</v>
          </cell>
          <cell r="U12235">
            <v>40976</v>
          </cell>
          <cell r="V12235" t="str">
            <v>TFIT11241018</v>
          </cell>
          <cell r="W12235">
            <v>6.9830000000000003E-2</v>
          </cell>
          <cell r="Y12235" t="str">
            <v>TFIT1124101840976</v>
          </cell>
          <cell r="Z12235">
            <v>40976</v>
          </cell>
          <cell r="AA12235" t="str">
            <v>TFIT11241018</v>
          </cell>
          <cell r="AB12235">
            <v>123.16099490000001</v>
          </cell>
          <cell r="AD12235" t="str">
            <v>TFIT1124101840976</v>
          </cell>
          <cell r="AE12235">
            <v>40976</v>
          </cell>
          <cell r="AF12235" t="str">
            <v>TFIT11241018</v>
          </cell>
          <cell r="AG12235">
            <v>133.64044699999999</v>
          </cell>
        </row>
        <row r="12236">
          <cell r="T12236" t="str">
            <v>TFIT1124101840975</v>
          </cell>
          <cell r="U12236">
            <v>40975</v>
          </cell>
          <cell r="V12236" t="str">
            <v>TFIT11241018</v>
          </cell>
          <cell r="W12236">
            <v>7.0220000000000005E-2</v>
          </cell>
          <cell r="Y12236" t="str">
            <v>TFIT1124101840975</v>
          </cell>
          <cell r="Z12236">
            <v>40975</v>
          </cell>
          <cell r="AA12236" t="str">
            <v>TFIT11241018</v>
          </cell>
          <cell r="AB12236">
            <v>122.92351530000001</v>
          </cell>
          <cell r="AD12236" t="str">
            <v>TFIT1124101840975</v>
          </cell>
          <cell r="AE12236">
            <v>40975</v>
          </cell>
          <cell r="AF12236" t="str">
            <v>TFIT11241018</v>
          </cell>
          <cell r="AG12236">
            <v>133.37214539999999</v>
          </cell>
        </row>
        <row r="12237">
          <cell r="T12237" t="str">
            <v>TFIT1124101840974</v>
          </cell>
          <cell r="U12237">
            <v>40974</v>
          </cell>
          <cell r="V12237" t="str">
            <v>TFIT11241018</v>
          </cell>
          <cell r="W12237">
            <v>7.0099999999999996E-2</v>
          </cell>
          <cell r="Y12237" t="str">
            <v>TFIT1124101840974</v>
          </cell>
          <cell r="Z12237">
            <v>40974</v>
          </cell>
          <cell r="AA12237" t="str">
            <v>TFIT11241018</v>
          </cell>
          <cell r="AB12237">
            <v>123.0044504</v>
          </cell>
          <cell r="AD12237" t="str">
            <v>TFIT1124101840974</v>
          </cell>
          <cell r="AE12237">
            <v>40974</v>
          </cell>
          <cell r="AF12237" t="str">
            <v>TFIT11241018</v>
          </cell>
          <cell r="AG12237">
            <v>133.42225869999999</v>
          </cell>
        </row>
        <row r="12238">
          <cell r="T12238" t="str">
            <v>TFIT1124101840973</v>
          </cell>
          <cell r="U12238">
            <v>40973</v>
          </cell>
          <cell r="V12238" t="str">
            <v>TFIT11241018</v>
          </cell>
          <cell r="W12238">
            <v>7.0940000000000003E-2</v>
          </cell>
          <cell r="Y12238" t="str">
            <v>TFIT1124101840973</v>
          </cell>
          <cell r="Z12238">
            <v>40973</v>
          </cell>
          <cell r="AA12238" t="str">
            <v>TFIT11241018</v>
          </cell>
          <cell r="AB12238">
            <v>122.4872439</v>
          </cell>
          <cell r="AD12238" t="str">
            <v>TFIT1124101840973</v>
          </cell>
          <cell r="AE12238">
            <v>40973</v>
          </cell>
          <cell r="AF12238" t="str">
            <v>TFIT11241018</v>
          </cell>
          <cell r="AG12238">
            <v>132.8742302</v>
          </cell>
        </row>
        <row r="12239">
          <cell r="T12239" t="str">
            <v>TFIT1124101840972</v>
          </cell>
          <cell r="U12239">
            <v>40972</v>
          </cell>
          <cell r="V12239" t="str">
            <v>TFIT11241018</v>
          </cell>
          <cell r="W12239">
            <v>7.1300000000000002E-2</v>
          </cell>
          <cell r="Y12239" t="str">
            <v>TFIT1124101840972</v>
          </cell>
          <cell r="Z12239">
            <v>40972</v>
          </cell>
          <cell r="AA12239" t="str">
            <v>TFIT11241018</v>
          </cell>
          <cell r="AB12239">
            <v>122.2812995</v>
          </cell>
          <cell r="AD12239" t="str">
            <v>TFIT1124101840972</v>
          </cell>
          <cell r="AE12239">
            <v>40972</v>
          </cell>
          <cell r="AF12239" t="str">
            <v>TFIT11241018</v>
          </cell>
          <cell r="AG12239">
            <v>132.57582009999999</v>
          </cell>
        </row>
        <row r="12240">
          <cell r="T12240" t="str">
            <v>TFIT1124101840971</v>
          </cell>
          <cell r="U12240">
            <v>40971</v>
          </cell>
          <cell r="V12240" t="str">
            <v>TFIT11241018</v>
          </cell>
          <cell r="W12240">
            <v>7.0000000000000007E-2</v>
          </cell>
          <cell r="Y12240" t="str">
            <v>TFIT1124101840971</v>
          </cell>
          <cell r="Z12240">
            <v>40971</v>
          </cell>
          <cell r="AA12240" t="str">
            <v>TFIT11241018</v>
          </cell>
          <cell r="AB12240">
            <v>123.0973704</v>
          </cell>
          <cell r="AD12240" t="str">
            <v>TFIT1124101840971</v>
          </cell>
          <cell r="AE12240">
            <v>40971</v>
          </cell>
          <cell r="AF12240" t="str">
            <v>TFIT11241018</v>
          </cell>
          <cell r="AG12240">
            <v>133.36106899999999</v>
          </cell>
        </row>
        <row r="12241">
          <cell r="T12241" t="str">
            <v>TFIT1124101840970</v>
          </cell>
          <cell r="U12241">
            <v>40970</v>
          </cell>
          <cell r="V12241" t="str">
            <v>TFIT11241018</v>
          </cell>
          <cell r="W12241">
            <v>6.8900000000000003E-2</v>
          </cell>
          <cell r="Y12241" t="str">
            <v>TFIT1124101840970</v>
          </cell>
          <cell r="Z12241">
            <v>40970</v>
          </cell>
          <cell r="AA12241" t="str">
            <v>TFIT11241018</v>
          </cell>
          <cell r="AB12241">
            <v>123.79497310000001</v>
          </cell>
          <cell r="AD12241" t="str">
            <v>TFIT1124101840970</v>
          </cell>
          <cell r="AE12241">
            <v>40970</v>
          </cell>
          <cell r="AF12241" t="str">
            <v>TFIT11241018</v>
          </cell>
          <cell r="AG12241">
            <v>134.02784980000001</v>
          </cell>
        </row>
        <row r="12242">
          <cell r="T12242" t="str">
            <v>TFIT1124101840969</v>
          </cell>
          <cell r="U12242">
            <v>40969</v>
          </cell>
          <cell r="V12242" t="str">
            <v>TFIT11241018</v>
          </cell>
          <cell r="W12242">
            <v>6.7729999999999999E-2</v>
          </cell>
          <cell r="Y12242" t="str">
            <v>TFIT1124101840969</v>
          </cell>
          <cell r="Z12242">
            <v>40969</v>
          </cell>
          <cell r="AA12242" t="str">
            <v>TFIT11241018</v>
          </cell>
          <cell r="AB12242">
            <v>124.5428385</v>
          </cell>
          <cell r="AD12242" t="str">
            <v>TFIT1124101840969</v>
          </cell>
          <cell r="AE12242">
            <v>40969</v>
          </cell>
          <cell r="AF12242" t="str">
            <v>TFIT11241018</v>
          </cell>
          <cell r="AG12242">
            <v>134.7448933</v>
          </cell>
        </row>
        <row r="12243">
          <cell r="T12243" t="str">
            <v>TFIT1124101840968</v>
          </cell>
          <cell r="U12243">
            <v>40968</v>
          </cell>
          <cell r="V12243" t="str">
            <v>TFIT11241018</v>
          </cell>
          <cell r="W12243">
            <v>6.7729999999999999E-2</v>
          </cell>
          <cell r="Y12243" t="str">
            <v>TFIT1124101840968</v>
          </cell>
          <cell r="Z12243">
            <v>40968</v>
          </cell>
          <cell r="AA12243" t="str">
            <v>TFIT11241018</v>
          </cell>
          <cell r="AB12243">
            <v>124.5494695</v>
          </cell>
          <cell r="AD12243" t="str">
            <v>TFIT1124101840968</v>
          </cell>
          <cell r="AE12243">
            <v>40968</v>
          </cell>
          <cell r="AF12243" t="str">
            <v>TFIT11241018</v>
          </cell>
          <cell r="AG12243">
            <v>134.72070239999999</v>
          </cell>
        </row>
        <row r="12244">
          <cell r="T12244" t="str">
            <v>TFIT1124101840967</v>
          </cell>
          <cell r="U12244">
            <v>40967</v>
          </cell>
          <cell r="V12244" t="str">
            <v>TFIT11241018</v>
          </cell>
          <cell r="W12244">
            <v>6.7559999999999995E-2</v>
          </cell>
          <cell r="Y12244" t="str">
            <v>TFIT1124101840967</v>
          </cell>
          <cell r="Z12244">
            <v>40967</v>
          </cell>
          <cell r="AA12244" t="str">
            <v>TFIT11241018</v>
          </cell>
          <cell r="AB12244">
            <v>124.67778180000001</v>
          </cell>
          <cell r="AD12244" t="str">
            <v>TFIT1124101840967</v>
          </cell>
          <cell r="AE12244">
            <v>40967</v>
          </cell>
          <cell r="AF12244" t="str">
            <v>TFIT11241018</v>
          </cell>
          <cell r="AG12244">
            <v>134.75654890000001</v>
          </cell>
        </row>
        <row r="12245">
          <cell r="T12245" t="str">
            <v>TFIT1124101840966</v>
          </cell>
          <cell r="U12245">
            <v>40966</v>
          </cell>
          <cell r="V12245" t="str">
            <v>TFIT11241018</v>
          </cell>
          <cell r="W12245">
            <v>6.7599999999999993E-2</v>
          </cell>
          <cell r="Y12245" t="str">
            <v>TFIT1124101840966</v>
          </cell>
          <cell r="Z12245">
            <v>40966</v>
          </cell>
          <cell r="AA12245" t="str">
            <v>TFIT11241018</v>
          </cell>
          <cell r="AB12245">
            <v>124.6589445</v>
          </cell>
          <cell r="AD12245" t="str">
            <v>TFIT1124101840966</v>
          </cell>
          <cell r="AE12245">
            <v>40966</v>
          </cell>
          <cell r="AF12245" t="str">
            <v>TFIT11241018</v>
          </cell>
          <cell r="AG12245">
            <v>134.7068897</v>
          </cell>
        </row>
        <row r="12246">
          <cell r="T12246" t="str">
            <v>TFIT1124101840965</v>
          </cell>
          <cell r="U12246">
            <v>40965</v>
          </cell>
          <cell r="V12246" t="str">
            <v>TFIT11241018</v>
          </cell>
          <cell r="W12246">
            <v>6.7640000000000006E-2</v>
          </cell>
          <cell r="Y12246" t="str">
            <v>TFIT1124101840965</v>
          </cell>
          <cell r="Z12246">
            <v>40965</v>
          </cell>
          <cell r="AA12246" t="str">
            <v>TFIT11241018</v>
          </cell>
          <cell r="AB12246">
            <v>124.6401</v>
          </cell>
          <cell r="AD12246" t="str">
            <v>TFIT1124101840965</v>
          </cell>
          <cell r="AE12246">
            <v>40965</v>
          </cell>
          <cell r="AF12246" t="str">
            <v>TFIT11241018</v>
          </cell>
          <cell r="AG12246">
            <v>134.6572233</v>
          </cell>
        </row>
        <row r="12247">
          <cell r="T12247" t="str">
            <v>TFIT1124101840964</v>
          </cell>
          <cell r="U12247">
            <v>40964</v>
          </cell>
          <cell r="V12247" t="str">
            <v>TFIT11241018</v>
          </cell>
          <cell r="W12247">
            <v>6.7629999999999996E-2</v>
          </cell>
          <cell r="Y12247" t="str">
            <v>TFIT1124101840964</v>
          </cell>
          <cell r="Z12247">
            <v>40964</v>
          </cell>
          <cell r="AA12247" t="str">
            <v>TFIT11241018</v>
          </cell>
          <cell r="AB12247">
            <v>124.6531612</v>
          </cell>
          <cell r="AD12247" t="str">
            <v>TFIT1124101840964</v>
          </cell>
          <cell r="AE12247">
            <v>40964</v>
          </cell>
          <cell r="AF12247" t="str">
            <v>TFIT11241018</v>
          </cell>
          <cell r="AG12247">
            <v>134.6394626</v>
          </cell>
        </row>
        <row r="12248">
          <cell r="T12248" t="str">
            <v>TFIT1124101840963</v>
          </cell>
          <cell r="U12248">
            <v>40963</v>
          </cell>
          <cell r="V12248" t="str">
            <v>TFIT11241018</v>
          </cell>
          <cell r="W12248">
            <v>6.7400000000000002E-2</v>
          </cell>
          <cell r="Y12248" t="str">
            <v>TFIT1124101840963</v>
          </cell>
          <cell r="Z12248">
            <v>40963</v>
          </cell>
          <cell r="AA12248" t="str">
            <v>TFIT11241018</v>
          </cell>
          <cell r="AB12248">
            <v>124.8068394</v>
          </cell>
          <cell r="AD12248" t="str">
            <v>TFIT1124101840963</v>
          </cell>
          <cell r="AE12248">
            <v>40963</v>
          </cell>
          <cell r="AF12248" t="str">
            <v>TFIT11241018</v>
          </cell>
          <cell r="AG12248">
            <v>134.7623188</v>
          </cell>
        </row>
        <row r="12249">
          <cell r="T12249" t="str">
            <v>TFIT1124101840962</v>
          </cell>
          <cell r="U12249">
            <v>40962</v>
          </cell>
          <cell r="V12249" t="str">
            <v>TFIT11241018</v>
          </cell>
          <cell r="W12249">
            <v>6.6799999999999998E-2</v>
          </cell>
          <cell r="Y12249" t="str">
            <v>TFIT1124101840962</v>
          </cell>
          <cell r="Z12249">
            <v>40962</v>
          </cell>
          <cell r="AA12249" t="str">
            <v>TFIT11241018</v>
          </cell>
          <cell r="AB12249">
            <v>125.21205380000001</v>
          </cell>
          <cell r="AD12249" t="str">
            <v>TFIT1124101840962</v>
          </cell>
          <cell r="AE12249">
            <v>40962</v>
          </cell>
          <cell r="AF12249" t="str">
            <v>TFIT11241018</v>
          </cell>
          <cell r="AG12249">
            <v>135.07506749999999</v>
          </cell>
        </row>
        <row r="12250">
          <cell r="T12250" t="str">
            <v>TFIT1124101840961</v>
          </cell>
          <cell r="U12250">
            <v>40961</v>
          </cell>
          <cell r="V12250" t="str">
            <v>TFIT11241018</v>
          </cell>
          <cell r="W12250">
            <v>6.6850000000000007E-2</v>
          </cell>
          <cell r="Y12250" t="str">
            <v>TFIT1124101840961</v>
          </cell>
          <cell r="Z12250">
            <v>40961</v>
          </cell>
          <cell r="AA12250" t="str">
            <v>TFIT11241018</v>
          </cell>
          <cell r="AB12250">
            <v>125.18679419999999</v>
          </cell>
          <cell r="AD12250" t="str">
            <v>TFIT1124101840961</v>
          </cell>
          <cell r="AE12250">
            <v>40961</v>
          </cell>
          <cell r="AF12250" t="str">
            <v>TFIT11241018</v>
          </cell>
          <cell r="AG12250">
            <v>135.01898589999999</v>
          </cell>
        </row>
        <row r="12251">
          <cell r="T12251" t="str">
            <v>TFIT1124101840960</v>
          </cell>
          <cell r="U12251">
            <v>40960</v>
          </cell>
          <cell r="V12251" t="str">
            <v>TFIT11241018</v>
          </cell>
          <cell r="W12251">
            <v>6.7229999999999998E-2</v>
          </cell>
          <cell r="Y12251" t="str">
            <v>TFIT1124101840960</v>
          </cell>
          <cell r="Z12251">
            <v>40960</v>
          </cell>
          <cell r="AA12251" t="str">
            <v>TFIT11241018</v>
          </cell>
          <cell r="AB12251">
            <v>124.9495859</v>
          </cell>
          <cell r="AD12251" t="str">
            <v>TFIT1124101840960</v>
          </cell>
          <cell r="AE12251">
            <v>40960</v>
          </cell>
          <cell r="AF12251" t="str">
            <v>TFIT11241018</v>
          </cell>
          <cell r="AG12251">
            <v>134.75095580000001</v>
          </cell>
        </row>
        <row r="12252">
          <cell r="T12252" t="str">
            <v>TFIT1124101840959</v>
          </cell>
          <cell r="U12252">
            <v>40959</v>
          </cell>
          <cell r="V12252" t="str">
            <v>TFIT11241018</v>
          </cell>
          <cell r="W12252">
            <v>6.7199999999999996E-2</v>
          </cell>
          <cell r="Y12252" t="str">
            <v>TFIT1124101840959</v>
          </cell>
          <cell r="Z12252">
            <v>40959</v>
          </cell>
          <cell r="AA12252" t="str">
            <v>TFIT11241018</v>
          </cell>
          <cell r="AB12252">
            <v>124.97564300000001</v>
          </cell>
          <cell r="AD12252" t="str">
            <v>TFIT1124101840959</v>
          </cell>
          <cell r="AE12252">
            <v>40959</v>
          </cell>
          <cell r="AF12252" t="str">
            <v>TFIT11241018</v>
          </cell>
          <cell r="AG12252">
            <v>134.74619100000001</v>
          </cell>
        </row>
        <row r="12253">
          <cell r="T12253" t="str">
            <v>TFIT1124101840958</v>
          </cell>
          <cell r="U12253">
            <v>40958</v>
          </cell>
          <cell r="V12253" t="str">
            <v>TFIT11241018</v>
          </cell>
          <cell r="W12253">
            <v>6.794E-2</v>
          </cell>
          <cell r="Y12253" t="str">
            <v>TFIT1124101840958</v>
          </cell>
          <cell r="Z12253">
            <v>40958</v>
          </cell>
          <cell r="AA12253" t="str">
            <v>TFIT11241018</v>
          </cell>
          <cell r="AB12253">
            <v>124.5085035</v>
          </cell>
          <cell r="AD12253" t="str">
            <v>TFIT1124101840958</v>
          </cell>
          <cell r="AE12253">
            <v>40958</v>
          </cell>
          <cell r="AF12253" t="str">
            <v>TFIT11241018</v>
          </cell>
          <cell r="AG12253">
            <v>134.2482296</v>
          </cell>
        </row>
        <row r="12254">
          <cell r="T12254" t="str">
            <v>TFIT1124101840957</v>
          </cell>
          <cell r="U12254">
            <v>40957</v>
          </cell>
          <cell r="V12254" t="str">
            <v>TFIT11241018</v>
          </cell>
          <cell r="W12254">
            <v>6.8199999999999997E-2</v>
          </cell>
          <cell r="Y12254" t="str">
            <v>TFIT1124101840957</v>
          </cell>
          <cell r="Z12254">
            <v>40957</v>
          </cell>
          <cell r="AA12254" t="str">
            <v>TFIT11241018</v>
          </cell>
          <cell r="AB12254">
            <v>124.3623296</v>
          </cell>
          <cell r="AD12254" t="str">
            <v>TFIT1124101840957</v>
          </cell>
          <cell r="AE12254">
            <v>40957</v>
          </cell>
          <cell r="AF12254" t="str">
            <v>TFIT11241018</v>
          </cell>
          <cell r="AG12254">
            <v>134.00958990000001</v>
          </cell>
        </row>
        <row r="12255">
          <cell r="T12255" t="str">
            <v>TFIT1124101840956</v>
          </cell>
          <cell r="U12255">
            <v>40956</v>
          </cell>
          <cell r="V12255" t="str">
            <v>TFIT11241018</v>
          </cell>
          <cell r="W12255">
            <v>6.88E-2</v>
          </cell>
          <cell r="Y12255" t="str">
            <v>TFIT1124101840956</v>
          </cell>
          <cell r="Z12255">
            <v>40956</v>
          </cell>
          <cell r="AA12255" t="str">
            <v>TFIT11241018</v>
          </cell>
          <cell r="AB12255">
            <v>123.9865497</v>
          </cell>
          <cell r="AD12255" t="str">
            <v>TFIT1124101840956</v>
          </cell>
          <cell r="AE12255">
            <v>40956</v>
          </cell>
          <cell r="AF12255" t="str">
            <v>TFIT11241018</v>
          </cell>
          <cell r="AG12255">
            <v>133.6029881</v>
          </cell>
        </row>
        <row r="12256">
          <cell r="T12256" t="str">
            <v>TFIT1124101840955</v>
          </cell>
          <cell r="U12256">
            <v>40955</v>
          </cell>
          <cell r="V12256" t="str">
            <v>TFIT11241018</v>
          </cell>
          <cell r="W12256">
            <v>6.9400000000000003E-2</v>
          </cell>
          <cell r="Y12256" t="str">
            <v>TFIT1124101840955</v>
          </cell>
          <cell r="Z12256">
            <v>40955</v>
          </cell>
          <cell r="AA12256" t="str">
            <v>TFIT11241018</v>
          </cell>
          <cell r="AB12256">
            <v>123.61207810000001</v>
          </cell>
          <cell r="AD12256" t="str">
            <v>TFIT1124101840955</v>
          </cell>
          <cell r="AE12256">
            <v>40955</v>
          </cell>
          <cell r="AF12256" t="str">
            <v>TFIT11241018</v>
          </cell>
          <cell r="AG12256">
            <v>133.19769450000001</v>
          </cell>
        </row>
        <row r="12257">
          <cell r="T12257" t="str">
            <v>TFIT1124101840954</v>
          </cell>
          <cell r="U12257">
            <v>40954</v>
          </cell>
          <cell r="V12257" t="str">
            <v>TFIT11241018</v>
          </cell>
          <cell r="W12257">
            <v>6.9290000000000004E-2</v>
          </cell>
          <cell r="Y12257" t="str">
            <v>TFIT1124101840954</v>
          </cell>
          <cell r="Z12257">
            <v>40954</v>
          </cell>
          <cell r="AA12257" t="str">
            <v>TFIT11241018</v>
          </cell>
          <cell r="AB12257">
            <v>123.6881628</v>
          </cell>
          <cell r="AD12257" t="str">
            <v>TFIT1124101840954</v>
          </cell>
          <cell r="AE12257">
            <v>40954</v>
          </cell>
          <cell r="AF12257" t="str">
            <v>TFIT11241018</v>
          </cell>
          <cell r="AG12257">
            <v>133.24295739999999</v>
          </cell>
        </row>
        <row r="12258">
          <cell r="T12258" t="str">
            <v>TFIT1124101840953</v>
          </cell>
          <cell r="U12258">
            <v>40953</v>
          </cell>
          <cell r="V12258" t="str">
            <v>TFIT11241018</v>
          </cell>
          <cell r="W12258">
            <v>6.9540000000000005E-2</v>
          </cell>
          <cell r="Y12258" t="str">
            <v>TFIT1124101840953</v>
          </cell>
          <cell r="Z12258">
            <v>40953</v>
          </cell>
          <cell r="AA12258" t="str">
            <v>TFIT11241018</v>
          </cell>
          <cell r="AB12258">
            <v>123.5360366</v>
          </cell>
          <cell r="AD12258" t="str">
            <v>TFIT1124101840953</v>
          </cell>
          <cell r="AE12258">
            <v>40953</v>
          </cell>
          <cell r="AF12258" t="str">
            <v>TFIT11241018</v>
          </cell>
          <cell r="AG12258">
            <v>133.0600092</v>
          </cell>
        </row>
        <row r="12259">
          <cell r="T12259" t="str">
            <v>TFIT1124101840952</v>
          </cell>
          <cell r="U12259">
            <v>40952</v>
          </cell>
          <cell r="V12259" t="str">
            <v>TFIT11241018</v>
          </cell>
          <cell r="W12259">
            <v>6.9589999999999999E-2</v>
          </cell>
          <cell r="Y12259" t="str">
            <v>TFIT1124101840952</v>
          </cell>
          <cell r="Z12259">
            <v>40952</v>
          </cell>
          <cell r="AA12259" t="str">
            <v>TFIT11241018</v>
          </cell>
          <cell r="AB12259">
            <v>123.52329880000001</v>
          </cell>
          <cell r="AD12259" t="str">
            <v>TFIT1124101840952</v>
          </cell>
          <cell r="AE12259">
            <v>40952</v>
          </cell>
          <cell r="AF12259" t="str">
            <v>TFIT11241018</v>
          </cell>
          <cell r="AG12259">
            <v>132.95480559999999</v>
          </cell>
        </row>
        <row r="12260">
          <cell r="T12260" t="str">
            <v>TFIT1124101840951</v>
          </cell>
          <cell r="U12260">
            <v>40951</v>
          </cell>
          <cell r="V12260" t="str">
            <v>TFIT11241018</v>
          </cell>
          <cell r="W12260">
            <v>6.88E-2</v>
          </cell>
          <cell r="Y12260" t="str">
            <v>TFIT1124101840951</v>
          </cell>
          <cell r="Z12260">
            <v>40951</v>
          </cell>
          <cell r="AA12260" t="str">
            <v>TFIT11241018</v>
          </cell>
          <cell r="AB12260">
            <v>124.03192869999999</v>
          </cell>
          <cell r="AD12260" t="str">
            <v>TFIT1124101840951</v>
          </cell>
          <cell r="AE12260">
            <v>40951</v>
          </cell>
          <cell r="AF12260" t="str">
            <v>TFIT11241018</v>
          </cell>
          <cell r="AG12260">
            <v>133.4326136</v>
          </cell>
        </row>
        <row r="12261">
          <cell r="T12261" t="str">
            <v>TFIT1124101840950</v>
          </cell>
          <cell r="U12261">
            <v>40950</v>
          </cell>
          <cell r="V12261" t="str">
            <v>TFIT11241018</v>
          </cell>
          <cell r="W12261">
            <v>6.9099999999999995E-2</v>
          </cell>
          <cell r="Y12261" t="str">
            <v>TFIT1124101840950</v>
          </cell>
          <cell r="Z12261">
            <v>40950</v>
          </cell>
          <cell r="AA12261" t="str">
            <v>TFIT11241018</v>
          </cell>
          <cell r="AB12261">
            <v>123.84728819999999</v>
          </cell>
          <cell r="AD12261" t="str">
            <v>TFIT1124101840950</v>
          </cell>
          <cell r="AE12261">
            <v>40950</v>
          </cell>
          <cell r="AF12261" t="str">
            <v>TFIT11241018</v>
          </cell>
          <cell r="AG12261">
            <v>133.21715119999999</v>
          </cell>
        </row>
        <row r="12262">
          <cell r="T12262" t="str">
            <v>TFIT1124101840949</v>
          </cell>
          <cell r="U12262">
            <v>40949</v>
          </cell>
          <cell r="V12262" t="str">
            <v>TFIT11241018</v>
          </cell>
          <cell r="W12262">
            <v>6.8690000000000001E-2</v>
          </cell>
          <cell r="Y12262" t="str">
            <v>TFIT1124101840949</v>
          </cell>
          <cell r="Z12262">
            <v>40949</v>
          </cell>
          <cell r="AA12262" t="str">
            <v>TFIT11241018</v>
          </cell>
          <cell r="AB12262">
            <v>124.1151431</v>
          </cell>
          <cell r="AD12262" t="str">
            <v>TFIT1124101840949</v>
          </cell>
          <cell r="AE12262">
            <v>40949</v>
          </cell>
          <cell r="AF12262" t="str">
            <v>TFIT11241018</v>
          </cell>
          <cell r="AG12262">
            <v>133.45418419999999</v>
          </cell>
        </row>
        <row r="12263">
          <cell r="T12263" t="str">
            <v>TFIT1124101840948</v>
          </cell>
          <cell r="U12263">
            <v>40948</v>
          </cell>
          <cell r="V12263" t="str">
            <v>TFIT11241018</v>
          </cell>
          <cell r="W12263">
            <v>6.8229999999999999E-2</v>
          </cell>
          <cell r="Y12263" t="str">
            <v>TFIT1124101840948</v>
          </cell>
          <cell r="Z12263">
            <v>40948</v>
          </cell>
          <cell r="AA12263" t="str">
            <v>TFIT11241018</v>
          </cell>
          <cell r="AB12263">
            <v>124.4159609</v>
          </cell>
          <cell r="AD12263" t="str">
            <v>TFIT1124101840948</v>
          </cell>
          <cell r="AE12263">
            <v>40948</v>
          </cell>
          <cell r="AF12263" t="str">
            <v>TFIT11241018</v>
          </cell>
          <cell r="AG12263">
            <v>133.72418010000001</v>
          </cell>
        </row>
        <row r="12264">
          <cell r="T12264" t="str">
            <v>TFIT1124101840947</v>
          </cell>
          <cell r="U12264">
            <v>40947</v>
          </cell>
          <cell r="V12264" t="str">
            <v>TFIT11241018</v>
          </cell>
          <cell r="W12264">
            <v>6.9339999999999999E-2</v>
          </cell>
          <cell r="Y12264" t="str">
            <v>TFIT1124101840947</v>
          </cell>
          <cell r="Z12264">
            <v>40947</v>
          </cell>
          <cell r="AA12264" t="str">
            <v>TFIT11241018</v>
          </cell>
          <cell r="AB12264">
            <v>123.7266219</v>
          </cell>
          <cell r="AD12264" t="str">
            <v>TFIT1124101840947</v>
          </cell>
          <cell r="AE12264">
            <v>40947</v>
          </cell>
          <cell r="AF12264" t="str">
            <v>TFIT11241018</v>
          </cell>
          <cell r="AG12264">
            <v>132.94237530000001</v>
          </cell>
        </row>
        <row r="12265">
          <cell r="T12265" t="str">
            <v>TFIT1124101840946</v>
          </cell>
          <cell r="U12265">
            <v>40946</v>
          </cell>
          <cell r="V12265" t="str">
            <v>TFIT11241018</v>
          </cell>
          <cell r="W12265">
            <v>6.9500000000000006E-2</v>
          </cell>
          <cell r="Y12265" t="str">
            <v>TFIT1124101840946</v>
          </cell>
          <cell r="Z12265">
            <v>40946</v>
          </cell>
          <cell r="AA12265" t="str">
            <v>TFIT11241018</v>
          </cell>
          <cell r="AB12265">
            <v>123.631201</v>
          </cell>
          <cell r="AD12265" t="str">
            <v>TFIT1124101840946</v>
          </cell>
          <cell r="AE12265">
            <v>40946</v>
          </cell>
          <cell r="AF12265" t="str">
            <v>TFIT11241018</v>
          </cell>
          <cell r="AG12265">
            <v>132.81613250000001</v>
          </cell>
        </row>
        <row r="12266">
          <cell r="T12266" t="str">
            <v>TFIT1124101840945</v>
          </cell>
          <cell r="U12266">
            <v>40945</v>
          </cell>
          <cell r="V12266" t="str">
            <v>TFIT11241018</v>
          </cell>
          <cell r="W12266">
            <v>6.9849999999999995E-2</v>
          </cell>
          <cell r="Y12266" t="str">
            <v>TFIT1124101840945</v>
          </cell>
          <cell r="Z12266">
            <v>40945</v>
          </cell>
          <cell r="AA12266" t="str">
            <v>TFIT11241018</v>
          </cell>
          <cell r="AB12266">
            <v>123.4151433</v>
          </cell>
          <cell r="AD12266" t="str">
            <v>TFIT1124101840945</v>
          </cell>
          <cell r="AE12266">
            <v>40945</v>
          </cell>
          <cell r="AF12266" t="str">
            <v>TFIT11241018</v>
          </cell>
          <cell r="AG12266">
            <v>132.56925290000001</v>
          </cell>
        </row>
        <row r="12267">
          <cell r="T12267" t="str">
            <v>TFIT1124101840944</v>
          </cell>
          <cell r="U12267">
            <v>40944</v>
          </cell>
          <cell r="V12267" t="str">
            <v>TFIT11241018</v>
          </cell>
          <cell r="W12267">
            <v>6.9400000000000003E-2</v>
          </cell>
          <cell r="Y12267" t="str">
            <v>TFIT1124101840944</v>
          </cell>
          <cell r="Z12267">
            <v>40944</v>
          </cell>
          <cell r="AA12267" t="str">
            <v>TFIT11241018</v>
          </cell>
          <cell r="AB12267">
            <v>123.70762790000001</v>
          </cell>
          <cell r="AD12267" t="str">
            <v>TFIT1124101840944</v>
          </cell>
          <cell r="AE12267">
            <v>40944</v>
          </cell>
          <cell r="AF12267" t="str">
            <v>TFIT11241018</v>
          </cell>
          <cell r="AG12267">
            <v>132.8309156</v>
          </cell>
        </row>
        <row r="12268">
          <cell r="T12268" t="str">
            <v>TFIT1124101840943</v>
          </cell>
          <cell r="U12268">
            <v>40943</v>
          </cell>
          <cell r="V12268" t="str">
            <v>TFIT11241018</v>
          </cell>
          <cell r="W12268">
            <v>6.948E-2</v>
          </cell>
          <cell r="Y12268" t="str">
            <v>TFIT1124101840943</v>
          </cell>
          <cell r="Z12268">
            <v>40943</v>
          </cell>
          <cell r="AA12268" t="str">
            <v>TFIT11241018</v>
          </cell>
          <cell r="AB12268">
            <v>123.6822652</v>
          </cell>
          <cell r="AD12268" t="str">
            <v>TFIT1124101840943</v>
          </cell>
          <cell r="AE12268">
            <v>40943</v>
          </cell>
          <cell r="AF12268" t="str">
            <v>TFIT11241018</v>
          </cell>
          <cell r="AG12268">
            <v>132.68226519999999</v>
          </cell>
        </row>
        <row r="12269">
          <cell r="T12269" t="str">
            <v>TFIT1124101840942</v>
          </cell>
          <cell r="U12269">
            <v>40942</v>
          </cell>
          <cell r="V12269" t="str">
            <v>TFIT11241018</v>
          </cell>
          <cell r="W12269">
            <v>7.0080000000000003E-2</v>
          </cell>
          <cell r="Y12269" t="str">
            <v>TFIT1124101840942</v>
          </cell>
          <cell r="Z12269">
            <v>40942</v>
          </cell>
          <cell r="AA12269" t="str">
            <v>TFIT11241018</v>
          </cell>
          <cell r="AB12269">
            <v>123.30683569999999</v>
          </cell>
          <cell r="AD12269" t="str">
            <v>TFIT1124101840942</v>
          </cell>
          <cell r="AE12269">
            <v>40942</v>
          </cell>
          <cell r="AF12269" t="str">
            <v>TFIT11241018</v>
          </cell>
          <cell r="AG12269">
            <v>132.27601379999999</v>
          </cell>
        </row>
        <row r="12270">
          <cell r="T12270" t="str">
            <v>TFIT1124101840941</v>
          </cell>
          <cell r="U12270">
            <v>40941</v>
          </cell>
          <cell r="V12270" t="str">
            <v>TFIT11241018</v>
          </cell>
          <cell r="W12270">
            <v>6.9879999999999998E-2</v>
          </cell>
          <cell r="Y12270" t="str">
            <v>TFIT1124101840941</v>
          </cell>
          <cell r="Z12270">
            <v>40941</v>
          </cell>
          <cell r="AA12270" t="str">
            <v>TFIT11241018</v>
          </cell>
          <cell r="AB12270">
            <v>123.4402601</v>
          </cell>
          <cell r="AD12270" t="str">
            <v>TFIT1124101840941</v>
          </cell>
          <cell r="AE12270">
            <v>40941</v>
          </cell>
          <cell r="AF12270" t="str">
            <v>TFIT11241018</v>
          </cell>
          <cell r="AG12270">
            <v>132.3786163</v>
          </cell>
        </row>
        <row r="12271">
          <cell r="T12271" t="str">
            <v>TFIT1124101840940</v>
          </cell>
          <cell r="U12271">
            <v>40940</v>
          </cell>
          <cell r="V12271" t="str">
            <v>TFIT11241018</v>
          </cell>
          <cell r="W12271">
            <v>7.1550000000000002E-2</v>
          </cell>
          <cell r="Y12271" t="str">
            <v>TFIT1124101840940</v>
          </cell>
          <cell r="Z12271">
            <v>40940</v>
          </cell>
          <cell r="AA12271" t="str">
            <v>TFIT11241018</v>
          </cell>
          <cell r="AB12271">
            <v>122.3899182</v>
          </cell>
          <cell r="AD12271" t="str">
            <v>TFIT1124101840940</v>
          </cell>
          <cell r="AE12271">
            <v>40940</v>
          </cell>
          <cell r="AF12271" t="str">
            <v>TFIT11241018</v>
          </cell>
          <cell r="AG12271">
            <v>131.2974524</v>
          </cell>
        </row>
        <row r="12272">
          <cell r="T12272" t="str">
            <v>TFIT1124101840939</v>
          </cell>
          <cell r="U12272">
            <v>40939</v>
          </cell>
          <cell r="V12272" t="str">
            <v>TFIT11241018</v>
          </cell>
          <cell r="W12272">
            <v>7.1800000000000003E-2</v>
          </cell>
          <cell r="Y12272" t="str">
            <v>TFIT1124101840939</v>
          </cell>
          <cell r="Z12272">
            <v>40939</v>
          </cell>
          <cell r="AA12272" t="str">
            <v>TFIT11241018</v>
          </cell>
          <cell r="AB12272">
            <v>122.238692</v>
          </cell>
          <cell r="AD12272" t="str">
            <v>TFIT1124101840939</v>
          </cell>
          <cell r="AE12272">
            <v>40939</v>
          </cell>
          <cell r="AF12272" t="str">
            <v>TFIT11241018</v>
          </cell>
          <cell r="AG12272">
            <v>131.11540429999999</v>
          </cell>
        </row>
        <row r="12273">
          <cell r="T12273" t="str">
            <v>TFIT1124101840938</v>
          </cell>
          <cell r="U12273">
            <v>40938</v>
          </cell>
          <cell r="V12273" t="str">
            <v>TFIT11241018</v>
          </cell>
          <cell r="W12273">
            <v>7.1569999999999995E-2</v>
          </cell>
          <cell r="Y12273" t="str">
            <v>TFIT1124101840938</v>
          </cell>
          <cell r="Z12273">
            <v>40938</v>
          </cell>
          <cell r="AA12273" t="str">
            <v>TFIT11241018</v>
          </cell>
          <cell r="AB12273">
            <v>122.4012099</v>
          </cell>
          <cell r="AD12273" t="str">
            <v>TFIT1124101840938</v>
          </cell>
          <cell r="AE12273">
            <v>40938</v>
          </cell>
          <cell r="AF12273" t="str">
            <v>TFIT11241018</v>
          </cell>
          <cell r="AG12273">
            <v>131.18545649999999</v>
          </cell>
        </row>
        <row r="12274">
          <cell r="T12274" t="str">
            <v>TFIT1124101840937</v>
          </cell>
          <cell r="U12274">
            <v>40937</v>
          </cell>
          <cell r="V12274" t="str">
            <v>TFIT11241018</v>
          </cell>
          <cell r="W12274">
            <v>7.0949999999999999E-2</v>
          </cell>
          <cell r="Y12274" t="str">
            <v>TFIT1124101840937</v>
          </cell>
          <cell r="Z12274">
            <v>40937</v>
          </cell>
          <cell r="AA12274" t="str">
            <v>TFIT11241018</v>
          </cell>
          <cell r="AB12274">
            <v>122.79868260000001</v>
          </cell>
          <cell r="AD12274" t="str">
            <v>TFIT1124101840937</v>
          </cell>
          <cell r="AE12274">
            <v>40937</v>
          </cell>
          <cell r="AF12274" t="str">
            <v>TFIT11241018</v>
          </cell>
          <cell r="AG12274">
            <v>131.55210729999999</v>
          </cell>
        </row>
        <row r="12275">
          <cell r="T12275" t="str">
            <v>TFIT1124101840936</v>
          </cell>
          <cell r="U12275">
            <v>40936</v>
          </cell>
          <cell r="V12275" t="str">
            <v>TFIT11241018</v>
          </cell>
          <cell r="W12275">
            <v>7.0999999999999994E-2</v>
          </cell>
          <cell r="Y12275" t="str">
            <v>TFIT1124101840936</v>
          </cell>
          <cell r="Z12275">
            <v>40936</v>
          </cell>
          <cell r="AA12275" t="str">
            <v>TFIT11241018</v>
          </cell>
          <cell r="AB12275">
            <v>122.7731565</v>
          </cell>
          <cell r="AD12275" t="str">
            <v>TFIT1124101840936</v>
          </cell>
          <cell r="AE12275">
            <v>40936</v>
          </cell>
          <cell r="AF12275" t="str">
            <v>TFIT11241018</v>
          </cell>
          <cell r="AG12275">
            <v>131.4957593</v>
          </cell>
        </row>
        <row r="12276">
          <cell r="T12276" t="str">
            <v>TFIT1124101840935</v>
          </cell>
          <cell r="U12276">
            <v>40935</v>
          </cell>
          <cell r="V12276" t="str">
            <v>TFIT11241018</v>
          </cell>
          <cell r="W12276">
            <v>7.1370000000000003E-2</v>
          </cell>
          <cell r="Y12276" t="str">
            <v>TFIT1124101840935</v>
          </cell>
          <cell r="Z12276">
            <v>40935</v>
          </cell>
          <cell r="AA12276" t="str">
            <v>TFIT11241018</v>
          </cell>
          <cell r="AB12276">
            <v>122.545355</v>
          </cell>
          <cell r="AD12276" t="str">
            <v>TFIT1124101840935</v>
          </cell>
          <cell r="AE12276">
            <v>40935</v>
          </cell>
          <cell r="AF12276" t="str">
            <v>TFIT11241018</v>
          </cell>
          <cell r="AG12276">
            <v>131.2371358</v>
          </cell>
        </row>
        <row r="12277">
          <cell r="T12277" t="str">
            <v>TFIT1124101840934</v>
          </cell>
          <cell r="U12277">
            <v>40934</v>
          </cell>
          <cell r="V12277" t="str">
            <v>TFIT11241018</v>
          </cell>
          <cell r="W12277">
            <v>7.1559999999999999E-2</v>
          </cell>
          <cell r="Y12277" t="str">
            <v>TFIT1124101840934</v>
          </cell>
          <cell r="Z12277">
            <v>40934</v>
          </cell>
          <cell r="AA12277" t="str">
            <v>TFIT11241018</v>
          </cell>
          <cell r="AB12277">
            <v>122.4314655</v>
          </cell>
          <cell r="AD12277" t="str">
            <v>TFIT1124101840934</v>
          </cell>
          <cell r="AE12277">
            <v>40934</v>
          </cell>
          <cell r="AF12277" t="str">
            <v>TFIT11241018</v>
          </cell>
          <cell r="AG12277">
            <v>131.0924244</v>
          </cell>
        </row>
        <row r="12278">
          <cell r="T12278" t="str">
            <v>TFIT1124101840933</v>
          </cell>
          <cell r="U12278">
            <v>40933</v>
          </cell>
          <cell r="V12278" t="str">
            <v>TFIT11241018</v>
          </cell>
          <cell r="W12278">
            <v>7.1900000000000006E-2</v>
          </cell>
          <cell r="Y12278" t="str">
            <v>TFIT1124101840933</v>
          </cell>
          <cell r="Z12278">
            <v>40933</v>
          </cell>
          <cell r="AA12278" t="str">
            <v>TFIT11241018</v>
          </cell>
          <cell r="AB12278">
            <v>122.2350502</v>
          </cell>
          <cell r="AD12278" t="str">
            <v>TFIT1124101840933</v>
          </cell>
          <cell r="AE12278">
            <v>40933</v>
          </cell>
          <cell r="AF12278" t="str">
            <v>TFIT11241018</v>
          </cell>
          <cell r="AG12278">
            <v>130.8035434</v>
          </cell>
        </row>
        <row r="12279">
          <cell r="T12279" t="str">
            <v>TFIT1124101840932</v>
          </cell>
          <cell r="U12279">
            <v>40932</v>
          </cell>
          <cell r="V12279" t="str">
            <v>TFIT11241018</v>
          </cell>
          <cell r="W12279">
            <v>7.1889999999999996E-2</v>
          </cell>
          <cell r="Y12279" t="str">
            <v>TFIT1124101840932</v>
          </cell>
          <cell r="Z12279">
            <v>40932</v>
          </cell>
          <cell r="AA12279" t="str">
            <v>TFIT11241018</v>
          </cell>
          <cell r="AB12279">
            <v>122.2472939</v>
          </cell>
          <cell r="AD12279" t="str">
            <v>TFIT1124101840932</v>
          </cell>
          <cell r="AE12279">
            <v>40932</v>
          </cell>
          <cell r="AF12279" t="str">
            <v>TFIT11241018</v>
          </cell>
          <cell r="AG12279">
            <v>130.78496519999999</v>
          </cell>
        </row>
        <row r="12280">
          <cell r="T12280" t="str">
            <v>TFIT1124101840931</v>
          </cell>
          <cell r="U12280">
            <v>40931</v>
          </cell>
          <cell r="V12280" t="str">
            <v>TFIT11241018</v>
          </cell>
          <cell r="W12280">
            <v>7.2499999999999995E-2</v>
          </cell>
          <cell r="Y12280" t="str">
            <v>TFIT1124101840931</v>
          </cell>
          <cell r="Z12280">
            <v>40931</v>
          </cell>
          <cell r="AA12280" t="str">
            <v>TFIT11241018</v>
          </cell>
          <cell r="AB12280">
            <v>121.8695015</v>
          </cell>
          <cell r="AD12280" t="str">
            <v>TFIT1124101840931</v>
          </cell>
          <cell r="AE12280">
            <v>40931</v>
          </cell>
          <cell r="AF12280" t="str">
            <v>TFIT11241018</v>
          </cell>
          <cell r="AG12280">
            <v>130.37635080000001</v>
          </cell>
        </row>
        <row r="12281">
          <cell r="T12281" t="str">
            <v>TFIT1124101840930</v>
          </cell>
          <cell r="U12281">
            <v>40930</v>
          </cell>
          <cell r="V12281" t="str">
            <v>TFIT11241018</v>
          </cell>
          <cell r="W12281">
            <v>7.2470000000000007E-2</v>
          </cell>
          <cell r="Y12281" t="str">
            <v>TFIT1124101840930</v>
          </cell>
          <cell r="Z12281">
            <v>40930</v>
          </cell>
          <cell r="AA12281" t="str">
            <v>TFIT11241018</v>
          </cell>
          <cell r="AB12281">
            <v>121.8941659</v>
          </cell>
          <cell r="AD12281" t="str">
            <v>TFIT1124101840930</v>
          </cell>
          <cell r="AE12281">
            <v>40930</v>
          </cell>
          <cell r="AF12281" t="str">
            <v>TFIT11241018</v>
          </cell>
          <cell r="AG12281">
            <v>130.37019330000001</v>
          </cell>
        </row>
        <row r="12282">
          <cell r="T12282" t="str">
            <v>TFIT1124101840929</v>
          </cell>
          <cell r="U12282">
            <v>40929</v>
          </cell>
          <cell r="V12282" t="str">
            <v>TFIT11241018</v>
          </cell>
          <cell r="W12282">
            <v>7.2800000000000004E-2</v>
          </cell>
          <cell r="Y12282" t="str">
            <v>TFIT1124101840929</v>
          </cell>
          <cell r="Z12282">
            <v>40929</v>
          </cell>
          <cell r="AA12282" t="str">
            <v>TFIT11241018</v>
          </cell>
          <cell r="AB12282">
            <v>121.692894</v>
          </cell>
          <cell r="AD12282" t="str">
            <v>TFIT1124101840929</v>
          </cell>
          <cell r="AE12282">
            <v>40929</v>
          </cell>
          <cell r="AF12282" t="str">
            <v>TFIT11241018</v>
          </cell>
          <cell r="AG12282">
            <v>130.13809939999999</v>
          </cell>
        </row>
        <row r="12283">
          <cell r="T12283" t="str">
            <v>TFIT1124101840928</v>
          </cell>
          <cell r="U12283">
            <v>40928</v>
          </cell>
          <cell r="V12283" t="str">
            <v>TFIT11241018</v>
          </cell>
          <cell r="W12283">
            <v>7.288E-2</v>
          </cell>
          <cell r="Y12283" t="str">
            <v>TFIT1124101840928</v>
          </cell>
          <cell r="Z12283">
            <v>40928</v>
          </cell>
          <cell r="AA12283" t="str">
            <v>TFIT11241018</v>
          </cell>
          <cell r="AB12283">
            <v>121.66002930000001</v>
          </cell>
          <cell r="AD12283" t="str">
            <v>TFIT1124101840928</v>
          </cell>
          <cell r="AE12283">
            <v>40928</v>
          </cell>
          <cell r="AF12283" t="str">
            <v>TFIT11241018</v>
          </cell>
          <cell r="AG12283">
            <v>130.01276899999999</v>
          </cell>
        </row>
        <row r="12284">
          <cell r="T12284" t="str">
            <v>TFIT1124101840927</v>
          </cell>
          <cell r="U12284">
            <v>40927</v>
          </cell>
          <cell r="V12284" t="str">
            <v>TFIT11241018</v>
          </cell>
          <cell r="W12284">
            <v>7.3160000000000003E-2</v>
          </cell>
          <cell r="Y12284" t="str">
            <v>TFIT1124101840927</v>
          </cell>
          <cell r="Z12284">
            <v>40927</v>
          </cell>
          <cell r="AA12284" t="str">
            <v>TFIT11241018</v>
          </cell>
          <cell r="AB12284">
            <v>121.490301</v>
          </cell>
          <cell r="AD12284" t="str">
            <v>TFIT1124101840927</v>
          </cell>
          <cell r="AE12284">
            <v>40927</v>
          </cell>
          <cell r="AF12284" t="str">
            <v>TFIT11241018</v>
          </cell>
          <cell r="AG12284">
            <v>129.81221880000001</v>
          </cell>
        </row>
        <row r="12285">
          <cell r="T12285" t="str">
            <v>TFIT1124101840926</v>
          </cell>
          <cell r="U12285">
            <v>40926</v>
          </cell>
          <cell r="V12285" t="str">
            <v>TFIT11241018</v>
          </cell>
          <cell r="W12285">
            <v>7.3300000000000004E-2</v>
          </cell>
          <cell r="Y12285" t="str">
            <v>TFIT1124101840926</v>
          </cell>
          <cell r="Z12285">
            <v>40926</v>
          </cell>
          <cell r="AA12285" t="str">
            <v>TFIT11241018</v>
          </cell>
          <cell r="AB12285">
            <v>121.4140525</v>
          </cell>
          <cell r="AD12285" t="str">
            <v>TFIT1124101840926</v>
          </cell>
          <cell r="AE12285">
            <v>40926</v>
          </cell>
          <cell r="AF12285" t="str">
            <v>TFIT11241018</v>
          </cell>
          <cell r="AG12285">
            <v>129.67432650000001</v>
          </cell>
        </row>
        <row r="12286">
          <cell r="T12286" t="str">
            <v>TFIT1124101840925</v>
          </cell>
          <cell r="U12286">
            <v>40925</v>
          </cell>
          <cell r="V12286" t="str">
            <v>TFIT11241018</v>
          </cell>
          <cell r="W12286">
            <v>7.3200000000000001E-2</v>
          </cell>
          <cell r="Y12286" t="str">
            <v>TFIT1124101840925</v>
          </cell>
          <cell r="Z12286">
            <v>40925</v>
          </cell>
          <cell r="AA12286" t="str">
            <v>TFIT11241018</v>
          </cell>
          <cell r="AB12286">
            <v>121.48238569999999</v>
          </cell>
          <cell r="AD12286" t="str">
            <v>TFIT1124101840925</v>
          </cell>
          <cell r="AE12286">
            <v>40925</v>
          </cell>
          <cell r="AF12286" t="str">
            <v>TFIT11241018</v>
          </cell>
          <cell r="AG12286">
            <v>129.71183769999999</v>
          </cell>
        </row>
        <row r="12287">
          <cell r="T12287" t="str">
            <v>TFIT1124101840924</v>
          </cell>
          <cell r="U12287">
            <v>40924</v>
          </cell>
          <cell r="V12287" t="str">
            <v>TFIT11241018</v>
          </cell>
          <cell r="W12287">
            <v>7.288E-2</v>
          </cell>
          <cell r="Y12287" t="str">
            <v>TFIT1124101840924</v>
          </cell>
          <cell r="Z12287">
            <v>40924</v>
          </cell>
          <cell r="AA12287" t="str">
            <v>TFIT11241018</v>
          </cell>
          <cell r="AB12287">
            <v>121.70049899999999</v>
          </cell>
          <cell r="AD12287" t="str">
            <v>TFIT1124101840924</v>
          </cell>
          <cell r="AE12287">
            <v>40924</v>
          </cell>
          <cell r="AF12287" t="str">
            <v>TFIT11241018</v>
          </cell>
          <cell r="AG12287">
            <v>129.8374853</v>
          </cell>
        </row>
        <row r="12288">
          <cell r="T12288" t="str">
            <v>TFIT1124101840923</v>
          </cell>
          <cell r="U12288">
            <v>40923</v>
          </cell>
          <cell r="V12288" t="str">
            <v>TFIT11241018</v>
          </cell>
          <cell r="W12288">
            <v>7.2999999999999995E-2</v>
          </cell>
          <cell r="Y12288" t="str">
            <v>TFIT1124101840923</v>
          </cell>
          <cell r="Z12288">
            <v>40923</v>
          </cell>
          <cell r="AA12288" t="str">
            <v>TFIT11241018</v>
          </cell>
          <cell r="AB12288">
            <v>121.630869</v>
          </cell>
          <cell r="AD12288" t="str">
            <v>TFIT1124101840923</v>
          </cell>
          <cell r="AE12288">
            <v>40923</v>
          </cell>
          <cell r="AF12288" t="str">
            <v>TFIT11241018</v>
          </cell>
          <cell r="AG12288">
            <v>129.73703330000001</v>
          </cell>
        </row>
        <row r="12289">
          <cell r="T12289" t="str">
            <v>TFIT1124101840922</v>
          </cell>
          <cell r="U12289">
            <v>40922</v>
          </cell>
          <cell r="V12289" t="str">
            <v>TFIT11241018</v>
          </cell>
          <cell r="W12289">
            <v>7.2999999999999995E-2</v>
          </cell>
          <cell r="Y12289" t="str">
            <v>TFIT1124101840922</v>
          </cell>
          <cell r="Z12289">
            <v>40922</v>
          </cell>
          <cell r="AA12289" t="str">
            <v>TFIT11241018</v>
          </cell>
          <cell r="AB12289">
            <v>121.6366493</v>
          </cell>
          <cell r="AD12289" t="str">
            <v>TFIT1124101840922</v>
          </cell>
          <cell r="AE12289">
            <v>40922</v>
          </cell>
          <cell r="AF12289" t="str">
            <v>TFIT11241018</v>
          </cell>
          <cell r="AG12289">
            <v>129.7119917</v>
          </cell>
        </row>
        <row r="12290">
          <cell r="T12290" t="str">
            <v>TFIT1124101840921</v>
          </cell>
          <cell r="U12290">
            <v>40921</v>
          </cell>
          <cell r="V12290" t="str">
            <v>TFIT11241018</v>
          </cell>
          <cell r="W12290">
            <v>7.3400000000000007E-2</v>
          </cell>
          <cell r="Y12290" t="str">
            <v>TFIT1124101840921</v>
          </cell>
          <cell r="Z12290">
            <v>40921</v>
          </cell>
          <cell r="AA12290" t="str">
            <v>TFIT11241018</v>
          </cell>
          <cell r="AB12290">
            <v>121.3912843</v>
          </cell>
          <cell r="AD12290" t="str">
            <v>TFIT1124101840921</v>
          </cell>
          <cell r="AE12290">
            <v>40921</v>
          </cell>
          <cell r="AF12290" t="str">
            <v>TFIT11241018</v>
          </cell>
          <cell r="AG12290">
            <v>129.43580489999999</v>
          </cell>
        </row>
        <row r="12291">
          <cell r="T12291" t="str">
            <v>TFIT1124101840920</v>
          </cell>
          <cell r="U12291">
            <v>40920</v>
          </cell>
          <cell r="V12291" t="str">
            <v>TFIT11241018</v>
          </cell>
          <cell r="W12291">
            <v>7.3469999999999994E-2</v>
          </cell>
          <cell r="Y12291" t="str">
            <v>TFIT1124101840920</v>
          </cell>
          <cell r="Z12291">
            <v>40920</v>
          </cell>
          <cell r="AA12291" t="str">
            <v>TFIT11241018</v>
          </cell>
          <cell r="AB12291">
            <v>121.3530964</v>
          </cell>
          <cell r="AD12291" t="str">
            <v>TFIT1124101840920</v>
          </cell>
          <cell r="AE12291">
            <v>40920</v>
          </cell>
          <cell r="AF12291" t="str">
            <v>TFIT11241018</v>
          </cell>
          <cell r="AG12291">
            <v>129.36679509999999</v>
          </cell>
        </row>
        <row r="12292">
          <cell r="T12292" t="str">
            <v>TFIT1124101840919</v>
          </cell>
          <cell r="U12292">
            <v>40919</v>
          </cell>
          <cell r="V12292" t="str">
            <v>TFIT11241018</v>
          </cell>
          <cell r="W12292">
            <v>7.3150000000000007E-2</v>
          </cell>
          <cell r="Y12292" t="str">
            <v>TFIT1124101840919</v>
          </cell>
          <cell r="Z12292">
            <v>40919</v>
          </cell>
          <cell r="AA12292" t="str">
            <v>TFIT11241018</v>
          </cell>
          <cell r="AB12292">
            <v>121.5712346</v>
          </cell>
          <cell r="AD12292" t="str">
            <v>TFIT1124101840919</v>
          </cell>
          <cell r="AE12292">
            <v>40919</v>
          </cell>
          <cell r="AF12292" t="str">
            <v>TFIT11241018</v>
          </cell>
          <cell r="AG12292">
            <v>129.4924675</v>
          </cell>
        </row>
        <row r="12293">
          <cell r="T12293" t="str">
            <v>TFIT1124101840918</v>
          </cell>
          <cell r="U12293">
            <v>40918</v>
          </cell>
          <cell r="V12293" t="str">
            <v>TFIT11241018</v>
          </cell>
          <cell r="W12293">
            <v>7.2800000000000004E-2</v>
          </cell>
          <cell r="Y12293" t="str">
            <v>TFIT1124101840918</v>
          </cell>
          <cell r="Z12293">
            <v>40918</v>
          </cell>
          <cell r="AA12293" t="str">
            <v>TFIT11241018</v>
          </cell>
          <cell r="AB12293">
            <v>121.7974792</v>
          </cell>
          <cell r="AD12293" t="str">
            <v>TFIT1124101840918</v>
          </cell>
          <cell r="AE12293">
            <v>40918</v>
          </cell>
          <cell r="AF12293" t="str">
            <v>TFIT11241018</v>
          </cell>
          <cell r="AG12293">
            <v>129.6878902</v>
          </cell>
        </row>
        <row r="12294">
          <cell r="T12294" t="str">
            <v>TFIT1124101840917</v>
          </cell>
          <cell r="U12294">
            <v>40917</v>
          </cell>
          <cell r="V12294" t="str">
            <v>TFIT11241018</v>
          </cell>
          <cell r="W12294">
            <v>7.3649999999999993E-2</v>
          </cell>
          <cell r="Y12294" t="str">
            <v>TFIT1124101840917</v>
          </cell>
          <cell r="Z12294">
            <v>40917</v>
          </cell>
          <cell r="AA12294" t="str">
            <v>TFIT11241018</v>
          </cell>
          <cell r="AB12294">
            <v>121.2686681</v>
          </cell>
          <cell r="AD12294" t="str">
            <v>TFIT1124101840917</v>
          </cell>
          <cell r="AE12294">
            <v>40917</v>
          </cell>
          <cell r="AF12294" t="str">
            <v>TFIT11241018</v>
          </cell>
          <cell r="AG12294">
            <v>129.12825710000001</v>
          </cell>
        </row>
        <row r="12295">
          <cell r="T12295" t="str">
            <v>TFIT1124101840916</v>
          </cell>
          <cell r="U12295">
            <v>40916</v>
          </cell>
          <cell r="V12295" t="str">
            <v>TFIT11241018</v>
          </cell>
          <cell r="W12295">
            <v>7.3880000000000001E-2</v>
          </cell>
          <cell r="Y12295" t="str">
            <v>TFIT1124101840916</v>
          </cell>
          <cell r="Z12295">
            <v>40916</v>
          </cell>
          <cell r="AA12295" t="str">
            <v>TFIT11241018</v>
          </cell>
          <cell r="AB12295">
            <v>121.1301718</v>
          </cell>
          <cell r="AD12295" t="str">
            <v>TFIT1124101840916</v>
          </cell>
          <cell r="AE12295">
            <v>40916</v>
          </cell>
          <cell r="AF12295" t="str">
            <v>TFIT11241018</v>
          </cell>
          <cell r="AG12295">
            <v>128.95893889999999</v>
          </cell>
        </row>
        <row r="12296">
          <cell r="T12296" t="str">
            <v>TFIT1124101840915</v>
          </cell>
          <cell r="U12296">
            <v>40915</v>
          </cell>
          <cell r="V12296" t="str">
            <v>TFIT11241018</v>
          </cell>
          <cell r="W12296">
            <v>7.3999999999999996E-2</v>
          </cell>
          <cell r="Y12296" t="str">
            <v>TFIT1124101840915</v>
          </cell>
          <cell r="Z12296">
            <v>40915</v>
          </cell>
          <cell r="AA12296" t="str">
            <v>TFIT11241018</v>
          </cell>
          <cell r="AB12296">
            <v>121.077533</v>
          </cell>
          <cell r="AD12296" t="str">
            <v>TFIT1124101840915</v>
          </cell>
          <cell r="AE12296">
            <v>40915</v>
          </cell>
          <cell r="AF12296" t="str">
            <v>TFIT11241018</v>
          </cell>
          <cell r="AG12296">
            <v>128.78301250000001</v>
          </cell>
        </row>
        <row r="12297">
          <cell r="T12297" t="str">
            <v>TFIT1124101840914</v>
          </cell>
          <cell r="U12297">
            <v>40914</v>
          </cell>
          <cell r="V12297" t="str">
            <v>TFIT11241018</v>
          </cell>
          <cell r="W12297">
            <v>7.3090000000000002E-2</v>
          </cell>
          <cell r="Y12297" t="str">
            <v>TFIT1124101840914</v>
          </cell>
          <cell r="Z12297">
            <v>40914</v>
          </cell>
          <cell r="AA12297" t="str">
            <v>TFIT11241018</v>
          </cell>
          <cell r="AB12297">
            <v>121.6554374</v>
          </cell>
          <cell r="AD12297" t="str">
            <v>TFIT1124101840914</v>
          </cell>
          <cell r="AE12297">
            <v>40914</v>
          </cell>
          <cell r="AF12297" t="str">
            <v>TFIT11241018</v>
          </cell>
          <cell r="AG12297">
            <v>129.33009490000001</v>
          </cell>
        </row>
        <row r="12298">
          <cell r="T12298" t="str">
            <v>TFIT1124101840913</v>
          </cell>
          <cell r="U12298">
            <v>40913</v>
          </cell>
          <cell r="V12298" t="str">
            <v>TFIT11241018</v>
          </cell>
          <cell r="W12298">
            <v>7.3090000000000002E-2</v>
          </cell>
          <cell r="Y12298" t="str">
            <v>TFIT1124101840913</v>
          </cell>
          <cell r="Z12298">
            <v>40913</v>
          </cell>
          <cell r="AA12298" t="str">
            <v>TFIT11241018</v>
          </cell>
          <cell r="AB12298">
            <v>121.6612665</v>
          </cell>
          <cell r="AD12298" t="str">
            <v>TFIT1124101840913</v>
          </cell>
          <cell r="AE12298">
            <v>40913</v>
          </cell>
          <cell r="AF12298" t="str">
            <v>TFIT11241018</v>
          </cell>
          <cell r="AG12298">
            <v>129.3051021</v>
          </cell>
        </row>
        <row r="12299">
          <cell r="T12299" t="str">
            <v>TFIT1124101840912</v>
          </cell>
          <cell r="U12299">
            <v>40912</v>
          </cell>
          <cell r="V12299" t="str">
            <v>TFIT11241018</v>
          </cell>
          <cell r="W12299">
            <v>7.3459999999999998E-2</v>
          </cell>
          <cell r="Y12299" t="str">
            <v>TFIT1124101840912</v>
          </cell>
          <cell r="Z12299">
            <v>40912</v>
          </cell>
          <cell r="AA12299" t="str">
            <v>TFIT11241018</v>
          </cell>
          <cell r="AB12299">
            <v>121.4338286</v>
          </cell>
          <cell r="AD12299" t="str">
            <v>TFIT1124101840912</v>
          </cell>
          <cell r="AE12299">
            <v>40912</v>
          </cell>
          <cell r="AF12299" t="str">
            <v>TFIT11241018</v>
          </cell>
          <cell r="AG12299">
            <v>129.04684230000001</v>
          </cell>
        </row>
        <row r="12300">
          <cell r="T12300" t="str">
            <v>TFIT1124101840911</v>
          </cell>
          <cell r="U12300">
            <v>40911</v>
          </cell>
          <cell r="V12300" t="str">
            <v>TFIT11241018</v>
          </cell>
          <cell r="W12300">
            <v>7.3349999999999999E-2</v>
          </cell>
          <cell r="Y12300" t="str">
            <v>TFIT1124101840911</v>
          </cell>
          <cell r="Z12300">
            <v>40911</v>
          </cell>
          <cell r="AA12300" t="str">
            <v>TFIT11241018</v>
          </cell>
          <cell r="AB12300">
            <v>121.5262852</v>
          </cell>
          <cell r="AD12300" t="str">
            <v>TFIT1124101840911</v>
          </cell>
          <cell r="AE12300">
            <v>40911</v>
          </cell>
          <cell r="AF12300" t="str">
            <v>TFIT11241018</v>
          </cell>
          <cell r="AG12300">
            <v>129.0160113</v>
          </cell>
        </row>
        <row r="12301">
          <cell r="T12301" t="str">
            <v>TFIT1124101840910</v>
          </cell>
          <cell r="U12301">
            <v>40910</v>
          </cell>
          <cell r="V12301" t="str">
            <v>TFIT11241018</v>
          </cell>
          <cell r="W12301">
            <v>7.3840000000000003E-2</v>
          </cell>
          <cell r="Y12301" t="str">
            <v>TFIT1124101840910</v>
          </cell>
          <cell r="Z12301">
            <v>40910</v>
          </cell>
          <cell r="AA12301" t="str">
            <v>TFIT11241018</v>
          </cell>
          <cell r="AB12301">
            <v>121.22334410000001</v>
          </cell>
          <cell r="AD12301" t="str">
            <v>TFIT1124101840910</v>
          </cell>
          <cell r="AE12301">
            <v>40910</v>
          </cell>
          <cell r="AF12301" t="str">
            <v>TFIT11241018</v>
          </cell>
          <cell r="AG12301">
            <v>128.6822482</v>
          </cell>
        </row>
        <row r="12302">
          <cell r="T12302" t="str">
            <v>TFIT1124101840909</v>
          </cell>
          <cell r="U12302">
            <v>40909</v>
          </cell>
          <cell r="V12302" t="str">
            <v>TFIT11241018</v>
          </cell>
          <cell r="W12302">
            <v>7.4209999999999998E-2</v>
          </cell>
          <cell r="Y12302" t="str">
            <v>TFIT1124101840909</v>
          </cell>
          <cell r="Z12302">
            <v>40909</v>
          </cell>
          <cell r="AA12302" t="str">
            <v>TFIT11241018</v>
          </cell>
          <cell r="AB12302">
            <v>120.9965402</v>
          </cell>
          <cell r="AD12302" t="str">
            <v>TFIT1124101840909</v>
          </cell>
          <cell r="AE12302">
            <v>40909</v>
          </cell>
          <cell r="AF12302" t="str">
            <v>TFIT11241018</v>
          </cell>
          <cell r="AG12302">
            <v>128.4246224</v>
          </cell>
        </row>
        <row r="12303">
          <cell r="T12303" t="str">
            <v>TFIT1124101840908</v>
          </cell>
          <cell r="U12303">
            <v>40908</v>
          </cell>
          <cell r="V12303" t="str">
            <v>TFIT11241018</v>
          </cell>
          <cell r="W12303">
            <v>7.374E-2</v>
          </cell>
          <cell r="Y12303" t="str">
            <v>TFIT1124101840908</v>
          </cell>
          <cell r="Z12303">
            <v>40908</v>
          </cell>
          <cell r="AA12303" t="str">
            <v>TFIT11241018</v>
          </cell>
          <cell r="AB12303">
            <v>121.2977298</v>
          </cell>
          <cell r="AD12303" t="str">
            <v>TFIT1124101840908</v>
          </cell>
          <cell r="AE12303">
            <v>40908</v>
          </cell>
          <cell r="AF12303" t="str">
            <v>TFIT11241018</v>
          </cell>
          <cell r="AG12303">
            <v>128.69498999999999</v>
          </cell>
        </row>
        <row r="12304">
          <cell r="T12304" t="str">
            <v>TFIT1124101840907</v>
          </cell>
          <cell r="U12304">
            <v>40907</v>
          </cell>
          <cell r="V12304" t="str">
            <v>TFIT11241018</v>
          </cell>
          <cell r="W12304">
            <v>7.3999999999999996E-2</v>
          </cell>
          <cell r="Y12304" t="str">
            <v>TFIT1124101840907</v>
          </cell>
          <cell r="Z12304">
            <v>40907</v>
          </cell>
          <cell r="AA12304" t="str">
            <v>TFIT11241018</v>
          </cell>
          <cell r="AB12304">
            <v>121.139798</v>
          </cell>
          <cell r="AD12304" t="str">
            <v>TFIT1124101840907</v>
          </cell>
          <cell r="AE12304">
            <v>40907</v>
          </cell>
          <cell r="AF12304" t="str">
            <v>TFIT11241018</v>
          </cell>
          <cell r="AG12304">
            <v>128.50623630000001</v>
          </cell>
        </row>
        <row r="12305">
          <cell r="T12305" t="str">
            <v>TFIT1124101840906</v>
          </cell>
          <cell r="U12305">
            <v>40906</v>
          </cell>
          <cell r="V12305" t="str">
            <v>TFIT11241018</v>
          </cell>
          <cell r="W12305">
            <v>7.4300000000000005E-2</v>
          </cell>
          <cell r="Y12305" t="str">
            <v>TFIT1124101840906</v>
          </cell>
          <cell r="Z12305">
            <v>40906</v>
          </cell>
          <cell r="AA12305" t="str">
            <v>TFIT11241018</v>
          </cell>
          <cell r="AB12305">
            <v>120.9682172</v>
          </cell>
          <cell r="AD12305" t="str">
            <v>TFIT1124101840906</v>
          </cell>
          <cell r="AE12305">
            <v>40906</v>
          </cell>
          <cell r="AF12305" t="str">
            <v>TFIT11241018</v>
          </cell>
          <cell r="AG12305">
            <v>128.24218980000001</v>
          </cell>
        </row>
        <row r="12306">
          <cell r="T12306" t="str">
            <v>TFIT1124101840905</v>
          </cell>
          <cell r="U12306">
            <v>40905</v>
          </cell>
          <cell r="V12306" t="str">
            <v>TFIT11241018</v>
          </cell>
          <cell r="W12306">
            <v>7.4569999999999997E-2</v>
          </cell>
          <cell r="Y12306" t="str">
            <v>TFIT1124101840905</v>
          </cell>
          <cell r="Z12306">
            <v>40905</v>
          </cell>
          <cell r="AA12306" t="str">
            <v>TFIT11241018</v>
          </cell>
          <cell r="AB12306">
            <v>120.8043445</v>
          </cell>
          <cell r="AD12306" t="str">
            <v>TFIT1124101840905</v>
          </cell>
          <cell r="AE12306">
            <v>40905</v>
          </cell>
          <cell r="AF12306" t="str">
            <v>TFIT11241018</v>
          </cell>
          <cell r="AG12306">
            <v>128.04749509999999</v>
          </cell>
        </row>
        <row r="12307">
          <cell r="T12307" t="str">
            <v>TFIT1124101840904</v>
          </cell>
          <cell r="U12307">
            <v>40904</v>
          </cell>
          <cell r="V12307" t="str">
            <v>TFIT11241018</v>
          </cell>
          <cell r="W12307">
            <v>7.4719999999999995E-2</v>
          </cell>
          <cell r="Y12307" t="str">
            <v>TFIT1124101840904</v>
          </cell>
          <cell r="Z12307">
            <v>40904</v>
          </cell>
          <cell r="AA12307" t="str">
            <v>TFIT11241018</v>
          </cell>
          <cell r="AB12307">
            <v>120.71587</v>
          </cell>
          <cell r="AD12307" t="str">
            <v>TFIT1124101840904</v>
          </cell>
          <cell r="AE12307">
            <v>40904</v>
          </cell>
          <cell r="AF12307" t="str">
            <v>TFIT11241018</v>
          </cell>
          <cell r="AG12307">
            <v>127.9281987</v>
          </cell>
        </row>
        <row r="12308">
          <cell r="T12308" t="str">
            <v>TFIT1124101840903</v>
          </cell>
          <cell r="U12308">
            <v>40903</v>
          </cell>
          <cell r="V12308" t="str">
            <v>TFIT11241018</v>
          </cell>
          <cell r="W12308">
            <v>7.5209999999999999E-2</v>
          </cell>
          <cell r="Y12308" t="str">
            <v>TFIT1124101840903</v>
          </cell>
          <cell r="Z12308">
            <v>40903</v>
          </cell>
          <cell r="AA12308" t="str">
            <v>TFIT11241018</v>
          </cell>
          <cell r="AB12308">
            <v>120.4147358</v>
          </cell>
          <cell r="AD12308" t="str">
            <v>TFIT1124101840903</v>
          </cell>
          <cell r="AE12308">
            <v>40903</v>
          </cell>
          <cell r="AF12308" t="str">
            <v>TFIT11241018</v>
          </cell>
          <cell r="AG12308">
            <v>127.5962427</v>
          </cell>
        </row>
        <row r="12309">
          <cell r="T12309" t="str">
            <v>TFIT1124101840902</v>
          </cell>
          <cell r="U12309">
            <v>40902</v>
          </cell>
          <cell r="V12309" t="str">
            <v>TFIT11241018</v>
          </cell>
          <cell r="W12309">
            <v>7.6079999999999995E-2</v>
          </cell>
          <cell r="Y12309" t="str">
            <v>TFIT1124101840902</v>
          </cell>
          <cell r="Z12309">
            <v>40902</v>
          </cell>
          <cell r="AA12309" t="str">
            <v>TFIT11241018</v>
          </cell>
          <cell r="AB12309">
            <v>119.8780608</v>
          </cell>
          <cell r="AD12309" t="str">
            <v>TFIT1124101840902</v>
          </cell>
          <cell r="AE12309">
            <v>40902</v>
          </cell>
          <cell r="AF12309" t="str">
            <v>TFIT11241018</v>
          </cell>
          <cell r="AG12309">
            <v>127.0287458</v>
          </cell>
        </row>
        <row r="12310">
          <cell r="T12310" t="str">
            <v>TFIT1124101840901</v>
          </cell>
          <cell r="U12310">
            <v>40901</v>
          </cell>
          <cell r="V12310" t="str">
            <v>TFIT11241018</v>
          </cell>
          <cell r="W12310">
            <v>7.5609999999999997E-2</v>
          </cell>
          <cell r="Y12310" t="str">
            <v>TFIT1124101840901</v>
          </cell>
          <cell r="Z12310">
            <v>40901</v>
          </cell>
          <cell r="AA12310" t="str">
            <v>TFIT11241018</v>
          </cell>
          <cell r="AB12310">
            <v>120.1867505</v>
          </cell>
          <cell r="AD12310" t="str">
            <v>TFIT1124101840901</v>
          </cell>
          <cell r="AE12310">
            <v>40901</v>
          </cell>
          <cell r="AF12310" t="str">
            <v>TFIT11241018</v>
          </cell>
          <cell r="AG12310">
            <v>127.2449697</v>
          </cell>
        </row>
        <row r="12311">
          <cell r="T12311" t="str">
            <v>TFIT1124101840900</v>
          </cell>
          <cell r="U12311">
            <v>40900</v>
          </cell>
          <cell r="V12311" t="str">
            <v>TFIT11241018</v>
          </cell>
          <cell r="W12311">
            <v>7.5509999999999994E-2</v>
          </cell>
          <cell r="Y12311" t="str">
            <v>TFIT1124101840900</v>
          </cell>
          <cell r="Z12311">
            <v>40900</v>
          </cell>
          <cell r="AA12311" t="str">
            <v>TFIT11241018</v>
          </cell>
          <cell r="AB12311">
            <v>120.2545978</v>
          </cell>
          <cell r="AD12311" t="str">
            <v>TFIT1124101840900</v>
          </cell>
          <cell r="AE12311">
            <v>40900</v>
          </cell>
          <cell r="AF12311" t="str">
            <v>TFIT11241018</v>
          </cell>
          <cell r="AG12311">
            <v>127.28199499999999</v>
          </cell>
        </row>
        <row r="12312">
          <cell r="T12312" t="str">
            <v>TFIT1124101840899</v>
          </cell>
          <cell r="U12312">
            <v>40899</v>
          </cell>
          <cell r="V12312" t="str">
            <v>TFIT11241018</v>
          </cell>
          <cell r="W12312">
            <v>7.51E-2</v>
          </cell>
          <cell r="Y12312" t="str">
            <v>TFIT1124101840899</v>
          </cell>
          <cell r="Z12312">
            <v>40899</v>
          </cell>
          <cell r="AA12312" t="str">
            <v>TFIT11241018</v>
          </cell>
          <cell r="AB12312">
            <v>120.5165504</v>
          </cell>
          <cell r="AD12312" t="str">
            <v>TFIT1124101840899</v>
          </cell>
          <cell r="AE12312">
            <v>40899</v>
          </cell>
          <cell r="AF12312" t="str">
            <v>TFIT11241018</v>
          </cell>
          <cell r="AG12312">
            <v>127.5131258</v>
          </cell>
        </row>
        <row r="12313">
          <cell r="T12313" t="str">
            <v>TFIT1124101840898</v>
          </cell>
          <cell r="U12313">
            <v>40898</v>
          </cell>
          <cell r="V12313" t="str">
            <v>TFIT11241018</v>
          </cell>
          <cell r="W12313">
            <v>7.5700000000000003E-2</v>
          </cell>
          <cell r="Y12313" t="str">
            <v>TFIT1124101840898</v>
          </cell>
          <cell r="Z12313">
            <v>40898</v>
          </cell>
          <cell r="AA12313" t="str">
            <v>TFIT11241018</v>
          </cell>
          <cell r="AB12313">
            <v>120.14682120000001</v>
          </cell>
          <cell r="AD12313" t="str">
            <v>TFIT1124101840898</v>
          </cell>
          <cell r="AE12313">
            <v>40898</v>
          </cell>
          <cell r="AF12313" t="str">
            <v>TFIT11241018</v>
          </cell>
          <cell r="AG12313">
            <v>127.1125746</v>
          </cell>
        </row>
        <row r="12314">
          <cell r="T12314" t="str">
            <v>TFIT1124101840897</v>
          </cell>
          <cell r="U12314">
            <v>40897</v>
          </cell>
          <cell r="V12314" t="str">
            <v>TFIT11241018</v>
          </cell>
          <cell r="W12314">
            <v>7.7090000000000006E-2</v>
          </cell>
          <cell r="Y12314" t="str">
            <v>TFIT1124101840897</v>
          </cell>
          <cell r="Z12314">
            <v>40897</v>
          </cell>
          <cell r="AA12314" t="str">
            <v>TFIT11241018</v>
          </cell>
          <cell r="AB12314">
            <v>119.304081</v>
          </cell>
          <cell r="AD12314" t="str">
            <v>TFIT1124101840897</v>
          </cell>
          <cell r="AE12314">
            <v>40897</v>
          </cell>
          <cell r="AF12314" t="str">
            <v>TFIT11241018</v>
          </cell>
          <cell r="AG12314">
            <v>126.1465467</v>
          </cell>
        </row>
        <row r="12315">
          <cell r="T12315" t="str">
            <v>TFIT1124101840896</v>
          </cell>
          <cell r="U12315">
            <v>40896</v>
          </cell>
          <cell r="V12315" t="str">
            <v>TFIT11241018</v>
          </cell>
          <cell r="W12315">
            <v>7.6799999999999993E-2</v>
          </cell>
          <cell r="Y12315" t="str">
            <v>TFIT1124101840896</v>
          </cell>
          <cell r="Z12315">
            <v>40896</v>
          </cell>
          <cell r="AA12315" t="str">
            <v>TFIT11241018</v>
          </cell>
          <cell r="AB12315">
            <v>119.48894989999999</v>
          </cell>
          <cell r="AD12315" t="str">
            <v>TFIT1124101840896</v>
          </cell>
          <cell r="AE12315">
            <v>40896</v>
          </cell>
          <cell r="AF12315" t="str">
            <v>TFIT11241018</v>
          </cell>
          <cell r="AG12315">
            <v>126.30059369999999</v>
          </cell>
        </row>
        <row r="12316">
          <cell r="T12316" t="str">
            <v>TFIT1124101840895</v>
          </cell>
          <cell r="U12316">
            <v>40895</v>
          </cell>
          <cell r="V12316" t="str">
            <v>TFIT11241018</v>
          </cell>
          <cell r="W12316">
            <v>7.6569999999999999E-2</v>
          </cell>
          <cell r="Y12316" t="str">
            <v>TFIT1124101840895</v>
          </cell>
          <cell r="Z12316">
            <v>40895</v>
          </cell>
          <cell r="AA12316" t="str">
            <v>TFIT11241018</v>
          </cell>
          <cell r="AB12316">
            <v>119.63700350000001</v>
          </cell>
          <cell r="AD12316" t="str">
            <v>TFIT1124101840895</v>
          </cell>
          <cell r="AE12316">
            <v>40895</v>
          </cell>
          <cell r="AF12316" t="str">
            <v>TFIT11241018</v>
          </cell>
          <cell r="AG12316">
            <v>126.4178254</v>
          </cell>
        </row>
        <row r="12317">
          <cell r="T12317" t="str">
            <v>TFIT1124101840894</v>
          </cell>
          <cell r="U12317">
            <v>40894</v>
          </cell>
          <cell r="V12317" t="str">
            <v>TFIT11241018</v>
          </cell>
          <cell r="W12317">
            <v>7.6859999999999998E-2</v>
          </cell>
          <cell r="Y12317" t="str">
            <v>TFIT1124101840894</v>
          </cell>
          <cell r="Z12317">
            <v>40894</v>
          </cell>
          <cell r="AA12317" t="str">
            <v>TFIT11241018</v>
          </cell>
          <cell r="AB12317">
            <v>119.4621614</v>
          </cell>
          <cell r="AD12317" t="str">
            <v>TFIT1124101840894</v>
          </cell>
          <cell r="AE12317">
            <v>40894</v>
          </cell>
          <cell r="AF12317" t="str">
            <v>TFIT11241018</v>
          </cell>
          <cell r="AG12317">
            <v>126.2121614</v>
          </cell>
        </row>
        <row r="12318">
          <cell r="T12318" t="str">
            <v>TFIT1124101840893</v>
          </cell>
          <cell r="U12318">
            <v>40893</v>
          </cell>
          <cell r="V12318" t="str">
            <v>TFIT11241018</v>
          </cell>
          <cell r="W12318">
            <v>7.7649999999999997E-2</v>
          </cell>
          <cell r="Y12318" t="str">
            <v>TFIT1124101840893</v>
          </cell>
          <cell r="Z12318">
            <v>40893</v>
          </cell>
          <cell r="AA12318" t="str">
            <v>TFIT11241018</v>
          </cell>
          <cell r="AB12318">
            <v>118.9784234</v>
          </cell>
          <cell r="AD12318" t="str">
            <v>TFIT1124101840893</v>
          </cell>
          <cell r="AE12318">
            <v>40893</v>
          </cell>
          <cell r="AF12318" t="str">
            <v>TFIT11241018</v>
          </cell>
          <cell r="AG12318">
            <v>125.6976015</v>
          </cell>
        </row>
        <row r="12319">
          <cell r="T12319" t="str">
            <v>TFIT1124101840892</v>
          </cell>
          <cell r="U12319">
            <v>40892</v>
          </cell>
          <cell r="V12319" t="str">
            <v>TFIT11241018</v>
          </cell>
          <cell r="W12319">
            <v>7.8E-2</v>
          </cell>
          <cell r="Y12319" t="str">
            <v>TFIT1124101840892</v>
          </cell>
          <cell r="Z12319">
            <v>40892</v>
          </cell>
          <cell r="AA12319" t="str">
            <v>TFIT11241018</v>
          </cell>
          <cell r="AB12319">
            <v>118.7776853</v>
          </cell>
          <cell r="AD12319" t="str">
            <v>TFIT1124101840892</v>
          </cell>
          <cell r="AE12319">
            <v>40892</v>
          </cell>
          <cell r="AF12319" t="str">
            <v>TFIT11241018</v>
          </cell>
          <cell r="AG12319">
            <v>125.4043976</v>
          </cell>
        </row>
        <row r="12320">
          <cell r="T12320" t="str">
            <v>TFIT1124101840891</v>
          </cell>
          <cell r="U12320">
            <v>40891</v>
          </cell>
          <cell r="V12320" t="str">
            <v>TFIT11241018</v>
          </cell>
          <cell r="W12320">
            <v>7.8170000000000003E-2</v>
          </cell>
          <cell r="Y12320" t="str">
            <v>TFIT1124101840891</v>
          </cell>
          <cell r="Z12320">
            <v>40891</v>
          </cell>
          <cell r="AA12320" t="str">
            <v>TFIT11241018</v>
          </cell>
          <cell r="AB12320">
            <v>118.6779645</v>
          </cell>
          <cell r="AD12320" t="str">
            <v>TFIT1124101840891</v>
          </cell>
          <cell r="AE12320">
            <v>40891</v>
          </cell>
          <cell r="AF12320" t="str">
            <v>TFIT11241018</v>
          </cell>
          <cell r="AG12320">
            <v>125.2738549</v>
          </cell>
        </row>
        <row r="12321">
          <cell r="T12321" t="str">
            <v>TFIT1124101840890</v>
          </cell>
          <cell r="U12321">
            <v>40890</v>
          </cell>
          <cell r="V12321" t="str">
            <v>TFIT11241018</v>
          </cell>
          <cell r="W12321">
            <v>7.8100000000000003E-2</v>
          </cell>
          <cell r="Y12321" t="str">
            <v>TFIT1124101840890</v>
          </cell>
          <cell r="Z12321">
            <v>40890</v>
          </cell>
          <cell r="AA12321" t="str">
            <v>TFIT11241018</v>
          </cell>
          <cell r="AB12321">
            <v>118.7260836</v>
          </cell>
          <cell r="AD12321" t="str">
            <v>TFIT1124101840890</v>
          </cell>
          <cell r="AE12321">
            <v>40890</v>
          </cell>
          <cell r="AF12321" t="str">
            <v>TFIT11241018</v>
          </cell>
          <cell r="AG12321">
            <v>125.29115210000001</v>
          </cell>
        </row>
        <row r="12322">
          <cell r="T12322" t="str">
            <v>TFIT1124101840889</v>
          </cell>
          <cell r="U12322">
            <v>40889</v>
          </cell>
          <cell r="V12322" t="str">
            <v>TFIT11241018</v>
          </cell>
          <cell r="W12322">
            <v>7.8310000000000005E-2</v>
          </cell>
          <cell r="Y12322" t="str">
            <v>TFIT1124101840889</v>
          </cell>
          <cell r="Z12322">
            <v>40889</v>
          </cell>
          <cell r="AA12322" t="str">
            <v>TFIT11241018</v>
          </cell>
          <cell r="AB12322">
            <v>118.60173760000001</v>
          </cell>
          <cell r="AD12322" t="str">
            <v>TFIT1124101840889</v>
          </cell>
          <cell r="AE12322">
            <v>40889</v>
          </cell>
          <cell r="AF12322" t="str">
            <v>TFIT11241018</v>
          </cell>
          <cell r="AG12322">
            <v>125.1359842</v>
          </cell>
        </row>
        <row r="12323">
          <cell r="T12323" t="str">
            <v>TFIT1124101840888</v>
          </cell>
          <cell r="U12323">
            <v>40888</v>
          </cell>
          <cell r="V12323" t="str">
            <v>TFIT11241018</v>
          </cell>
          <cell r="W12323">
            <v>7.8850000000000003E-2</v>
          </cell>
          <cell r="Y12323" t="str">
            <v>TFIT1124101840888</v>
          </cell>
          <cell r="Z12323">
            <v>40888</v>
          </cell>
          <cell r="AA12323" t="str">
            <v>TFIT11241018</v>
          </cell>
          <cell r="AB12323">
            <v>118.2748498</v>
          </cell>
          <cell r="AD12323" t="str">
            <v>TFIT1124101840888</v>
          </cell>
          <cell r="AE12323">
            <v>40888</v>
          </cell>
          <cell r="AF12323" t="str">
            <v>TFIT11241018</v>
          </cell>
          <cell r="AG12323">
            <v>124.7782744</v>
          </cell>
        </row>
        <row r="12324">
          <cell r="T12324" t="str">
            <v>TFIT1124101840887</v>
          </cell>
          <cell r="U12324">
            <v>40887</v>
          </cell>
          <cell r="V12324" t="str">
            <v>TFIT11241018</v>
          </cell>
          <cell r="W12324">
            <v>7.8450000000000006E-2</v>
          </cell>
          <cell r="Y12324" t="str">
            <v>TFIT1124101840887</v>
          </cell>
          <cell r="Z12324">
            <v>40887</v>
          </cell>
          <cell r="AA12324" t="str">
            <v>TFIT11241018</v>
          </cell>
          <cell r="AB12324">
            <v>118.5354356</v>
          </cell>
          <cell r="AD12324" t="str">
            <v>TFIT1124101840887</v>
          </cell>
          <cell r="AE12324">
            <v>40887</v>
          </cell>
          <cell r="AF12324" t="str">
            <v>TFIT11241018</v>
          </cell>
          <cell r="AG12324">
            <v>124.9463945</v>
          </cell>
        </row>
        <row r="12325">
          <cell r="T12325" t="str">
            <v>TFIT1124101840886</v>
          </cell>
          <cell r="U12325">
            <v>40886</v>
          </cell>
          <cell r="V12325" t="str">
            <v>TFIT11241018</v>
          </cell>
          <cell r="W12325">
            <v>7.8200000000000006E-2</v>
          </cell>
          <cell r="Y12325" t="str">
            <v>TFIT1124101840886</v>
          </cell>
          <cell r="Z12325">
            <v>40886</v>
          </cell>
          <cell r="AA12325" t="str">
            <v>TFIT11241018</v>
          </cell>
          <cell r="AB12325">
            <v>118.6945121</v>
          </cell>
          <cell r="AD12325" t="str">
            <v>TFIT1124101840886</v>
          </cell>
          <cell r="AE12325">
            <v>40886</v>
          </cell>
          <cell r="AF12325" t="str">
            <v>TFIT11241018</v>
          </cell>
          <cell r="AG12325">
            <v>125.0746491</v>
          </cell>
        </row>
        <row r="12326">
          <cell r="T12326" t="str">
            <v>TFIT1124101840885</v>
          </cell>
          <cell r="U12326">
            <v>40885</v>
          </cell>
          <cell r="V12326" t="str">
            <v>TFIT11241018</v>
          </cell>
          <cell r="W12326">
            <v>7.8280000000000002E-2</v>
          </cell>
          <cell r="Y12326" t="str">
            <v>TFIT1124101840885</v>
          </cell>
          <cell r="Z12326">
            <v>40885</v>
          </cell>
          <cell r="AA12326" t="str">
            <v>TFIT11241018</v>
          </cell>
          <cell r="AB12326">
            <v>118.6501777</v>
          </cell>
          <cell r="AD12326" t="str">
            <v>TFIT1124101840885</v>
          </cell>
          <cell r="AE12326">
            <v>40885</v>
          </cell>
          <cell r="AF12326" t="str">
            <v>TFIT11241018</v>
          </cell>
          <cell r="AG12326">
            <v>124.9994927</v>
          </cell>
        </row>
        <row r="12327">
          <cell r="T12327" t="str">
            <v>TFIT1124101840884</v>
          </cell>
          <cell r="U12327">
            <v>40884</v>
          </cell>
          <cell r="V12327" t="str">
            <v>TFIT11241018</v>
          </cell>
          <cell r="W12327">
            <v>7.8399999999999997E-2</v>
          </cell>
          <cell r="Y12327" t="str">
            <v>TFIT1124101840884</v>
          </cell>
          <cell r="Z12327">
            <v>40884</v>
          </cell>
          <cell r="AA12327" t="str">
            <v>TFIT11241018</v>
          </cell>
          <cell r="AB12327">
            <v>118.5811832</v>
          </cell>
          <cell r="AD12327" t="str">
            <v>TFIT1124101840884</v>
          </cell>
          <cell r="AE12327">
            <v>40884</v>
          </cell>
          <cell r="AF12327" t="str">
            <v>TFIT11241018</v>
          </cell>
          <cell r="AG12327">
            <v>124.8996764</v>
          </cell>
        </row>
        <row r="12328">
          <cell r="T12328" t="str">
            <v>TFIT1124101840883</v>
          </cell>
          <cell r="U12328">
            <v>40883</v>
          </cell>
          <cell r="V12328" t="str">
            <v>TFIT11241018</v>
          </cell>
          <cell r="W12328">
            <v>7.9460000000000003E-2</v>
          </cell>
          <cell r="Y12328" t="str">
            <v>TFIT1124101840883</v>
          </cell>
          <cell r="Z12328">
            <v>40883</v>
          </cell>
          <cell r="AA12328" t="str">
            <v>TFIT11241018</v>
          </cell>
          <cell r="AB12328">
            <v>117.934933</v>
          </cell>
          <cell r="AD12328" t="str">
            <v>TFIT1124101840883</v>
          </cell>
          <cell r="AE12328">
            <v>40883</v>
          </cell>
          <cell r="AF12328" t="str">
            <v>TFIT11241018</v>
          </cell>
          <cell r="AG12328">
            <v>124.2226043</v>
          </cell>
        </row>
        <row r="12329">
          <cell r="T12329" t="str">
            <v>TFIT1124101840882</v>
          </cell>
          <cell r="U12329">
            <v>40882</v>
          </cell>
          <cell r="V12329" t="str">
            <v>TFIT11241018</v>
          </cell>
          <cell r="W12329">
            <v>7.9000000000000001E-2</v>
          </cell>
          <cell r="Y12329" t="str">
            <v>TFIT1124101840882</v>
          </cell>
          <cell r="Z12329">
            <v>40882</v>
          </cell>
          <cell r="AA12329" t="str">
            <v>TFIT11241018</v>
          </cell>
          <cell r="AB12329">
            <v>118.23163769999999</v>
          </cell>
          <cell r="AD12329" t="str">
            <v>TFIT1124101840882</v>
          </cell>
          <cell r="AE12329">
            <v>40882</v>
          </cell>
          <cell r="AF12329" t="str">
            <v>TFIT11241018</v>
          </cell>
          <cell r="AG12329">
            <v>124.42684319999999</v>
          </cell>
        </row>
        <row r="12330">
          <cell r="T12330" t="str">
            <v>TFIT1124101840881</v>
          </cell>
          <cell r="U12330">
            <v>40881</v>
          </cell>
          <cell r="V12330" t="str">
            <v>TFIT11241018</v>
          </cell>
          <cell r="W12330">
            <v>7.8810000000000005E-2</v>
          </cell>
          <cell r="Y12330" t="str">
            <v>TFIT1124101840881</v>
          </cell>
          <cell r="Z12330">
            <v>40881</v>
          </cell>
          <cell r="AA12330" t="str">
            <v>TFIT11241018</v>
          </cell>
          <cell r="AB12330">
            <v>118.3534385</v>
          </cell>
          <cell r="AD12330" t="str">
            <v>TFIT1124101840881</v>
          </cell>
          <cell r="AE12330">
            <v>40881</v>
          </cell>
          <cell r="AF12330" t="str">
            <v>TFIT11241018</v>
          </cell>
          <cell r="AG12330">
            <v>124.5178221</v>
          </cell>
        </row>
        <row r="12331">
          <cell r="T12331" t="str">
            <v>TFIT1124101840880</v>
          </cell>
          <cell r="U12331">
            <v>40880</v>
          </cell>
          <cell r="V12331" t="str">
            <v>TFIT11241018</v>
          </cell>
          <cell r="W12331">
            <v>7.8890000000000002E-2</v>
          </cell>
          <cell r="Y12331" t="str">
            <v>TFIT1124101840880</v>
          </cell>
          <cell r="Z12331">
            <v>40880</v>
          </cell>
          <cell r="AA12331" t="str">
            <v>TFIT11241018</v>
          </cell>
          <cell r="AB12331">
            <v>118.3091309</v>
          </cell>
          <cell r="AD12331" t="str">
            <v>TFIT1124101840880</v>
          </cell>
          <cell r="AE12331">
            <v>40880</v>
          </cell>
          <cell r="AF12331" t="str">
            <v>TFIT11241018</v>
          </cell>
          <cell r="AG12331">
            <v>124.4426926</v>
          </cell>
        </row>
        <row r="12332">
          <cell r="T12332" t="str">
            <v>TFIT1124101840879</v>
          </cell>
          <cell r="U12332">
            <v>40879</v>
          </cell>
          <cell r="V12332" t="str">
            <v>TFIT11241018</v>
          </cell>
          <cell r="W12332">
            <v>7.8E-2</v>
          </cell>
          <cell r="Y12332" t="str">
            <v>TFIT1124101840879</v>
          </cell>
          <cell r="Z12332">
            <v>40879</v>
          </cell>
          <cell r="AA12332" t="str">
            <v>TFIT11241018</v>
          </cell>
          <cell r="AB12332">
            <v>118.8637401</v>
          </cell>
          <cell r="AD12332" t="str">
            <v>TFIT1124101840879</v>
          </cell>
          <cell r="AE12332">
            <v>40879</v>
          </cell>
          <cell r="AF12332" t="str">
            <v>TFIT11241018</v>
          </cell>
          <cell r="AG12332">
            <v>124.9664799</v>
          </cell>
        </row>
        <row r="12333">
          <cell r="T12333" t="str">
            <v>TFIT1124101840878</v>
          </cell>
          <cell r="U12333">
            <v>40878</v>
          </cell>
          <cell r="V12333" t="str">
            <v>TFIT11241018</v>
          </cell>
          <cell r="W12333">
            <v>7.9000000000000001E-2</v>
          </cell>
          <cell r="Y12333" t="str">
            <v>TFIT1124101840878</v>
          </cell>
          <cell r="Z12333">
            <v>40878</v>
          </cell>
          <cell r="AA12333" t="str">
            <v>TFIT11241018</v>
          </cell>
          <cell r="AB12333">
            <v>118.251289</v>
          </cell>
          <cell r="AD12333" t="str">
            <v>TFIT1124101840878</v>
          </cell>
          <cell r="AE12333">
            <v>40878</v>
          </cell>
          <cell r="AF12333" t="str">
            <v>TFIT11241018</v>
          </cell>
          <cell r="AG12333">
            <v>124.32320679999999</v>
          </cell>
        </row>
        <row r="12334">
          <cell r="T12334" t="str">
            <v>TFIT1124101840877</v>
          </cell>
          <cell r="U12334">
            <v>40877</v>
          </cell>
          <cell r="V12334" t="str">
            <v>TFIT11241018</v>
          </cell>
          <cell r="W12334">
            <v>7.9000000000000001E-2</v>
          </cell>
          <cell r="Y12334" t="str">
            <v>TFIT1124101840877</v>
          </cell>
          <cell r="Z12334">
            <v>40877</v>
          </cell>
          <cell r="AA12334" t="str">
            <v>TFIT11241018</v>
          </cell>
          <cell r="AB12334">
            <v>118.26608419999999</v>
          </cell>
          <cell r="AD12334" t="str">
            <v>TFIT1124101840877</v>
          </cell>
          <cell r="AE12334">
            <v>40877</v>
          </cell>
          <cell r="AF12334" t="str">
            <v>TFIT11241018</v>
          </cell>
          <cell r="AG12334">
            <v>124.2455362</v>
          </cell>
        </row>
        <row r="12335">
          <cell r="T12335" t="str">
            <v>TFIT1124101840876</v>
          </cell>
          <cell r="U12335">
            <v>40876</v>
          </cell>
          <cell r="V12335" t="str">
            <v>TFIT11241018</v>
          </cell>
          <cell r="W12335">
            <v>7.9399999999999998E-2</v>
          </cell>
          <cell r="Y12335" t="str">
            <v>TFIT1124101840876</v>
          </cell>
          <cell r="Z12335">
            <v>40876</v>
          </cell>
          <cell r="AA12335" t="str">
            <v>TFIT11241018</v>
          </cell>
          <cell r="AB12335">
            <v>118.0249146</v>
          </cell>
          <cell r="AD12335" t="str">
            <v>TFIT1124101840876</v>
          </cell>
          <cell r="AE12335">
            <v>40876</v>
          </cell>
          <cell r="AF12335" t="str">
            <v>TFIT11241018</v>
          </cell>
          <cell r="AG12335">
            <v>123.97354470000001</v>
          </cell>
        </row>
        <row r="12336">
          <cell r="T12336" t="str">
            <v>TFIT1124101840875</v>
          </cell>
          <cell r="U12336">
            <v>40875</v>
          </cell>
          <cell r="V12336" t="str">
            <v>TFIT11241018</v>
          </cell>
          <cell r="W12336">
            <v>7.9399999999999998E-2</v>
          </cell>
          <cell r="Y12336" t="str">
            <v>TFIT1124101840875</v>
          </cell>
          <cell r="Z12336">
            <v>40875</v>
          </cell>
          <cell r="AA12336" t="str">
            <v>TFIT11241018</v>
          </cell>
          <cell r="AB12336">
            <v>118.0297879</v>
          </cell>
          <cell r="AD12336" t="str">
            <v>TFIT1124101840875</v>
          </cell>
          <cell r="AE12336">
            <v>40875</v>
          </cell>
          <cell r="AF12336" t="str">
            <v>TFIT11241018</v>
          </cell>
          <cell r="AG12336">
            <v>123.9475961</v>
          </cell>
        </row>
        <row r="12337">
          <cell r="T12337" t="str">
            <v>TFIT1124101840874</v>
          </cell>
          <cell r="U12337">
            <v>40874</v>
          </cell>
          <cell r="V12337" t="str">
            <v>TFIT11241018</v>
          </cell>
          <cell r="W12337">
            <v>7.9119999999999996E-2</v>
          </cell>
          <cell r="Y12337" t="str">
            <v>TFIT1124101840874</v>
          </cell>
          <cell r="Z12337">
            <v>40874</v>
          </cell>
          <cell r="AA12337" t="str">
            <v>TFIT11241018</v>
          </cell>
          <cell r="AB12337">
            <v>118.20697680000001</v>
          </cell>
          <cell r="AD12337" t="str">
            <v>TFIT1124101840874</v>
          </cell>
          <cell r="AE12337">
            <v>40874</v>
          </cell>
          <cell r="AF12337" t="str">
            <v>TFIT11241018</v>
          </cell>
          <cell r="AG12337">
            <v>124.0939631</v>
          </cell>
        </row>
        <row r="12338">
          <cell r="T12338" t="str">
            <v>TFIT1124101840873</v>
          </cell>
          <cell r="U12338">
            <v>40873</v>
          </cell>
          <cell r="V12338" t="str">
            <v>TFIT11241018</v>
          </cell>
          <cell r="W12338">
            <v>8.022E-2</v>
          </cell>
          <cell r="Y12338" t="str">
            <v>TFIT1124101840873</v>
          </cell>
          <cell r="Z12338">
            <v>40873</v>
          </cell>
          <cell r="AA12338" t="str">
            <v>TFIT11241018</v>
          </cell>
          <cell r="AB12338">
            <v>117.5367214</v>
          </cell>
          <cell r="AD12338" t="str">
            <v>TFIT1124101840873</v>
          </cell>
          <cell r="AE12338">
            <v>40873</v>
          </cell>
          <cell r="AF12338" t="str">
            <v>TFIT11241018</v>
          </cell>
          <cell r="AG12338">
            <v>123.3928858</v>
          </cell>
        </row>
        <row r="12339">
          <cell r="T12339" t="str">
            <v>TFIT1124101840872</v>
          </cell>
          <cell r="U12339">
            <v>40872</v>
          </cell>
          <cell r="V12339" t="str">
            <v>TFIT11241018</v>
          </cell>
          <cell r="W12339">
            <v>8.0949999999999994E-2</v>
          </cell>
          <cell r="Y12339" t="str">
            <v>TFIT1124101840872</v>
          </cell>
          <cell r="Z12339">
            <v>40872</v>
          </cell>
          <cell r="AA12339" t="str">
            <v>TFIT11241018</v>
          </cell>
          <cell r="AB12339">
            <v>117.1053405</v>
          </cell>
          <cell r="AD12339" t="str">
            <v>TFIT1124101840872</v>
          </cell>
          <cell r="AE12339">
            <v>40872</v>
          </cell>
          <cell r="AF12339" t="str">
            <v>TFIT11241018</v>
          </cell>
          <cell r="AG12339">
            <v>122.86903909999999</v>
          </cell>
        </row>
        <row r="12340">
          <cell r="T12340" t="str">
            <v>TFIT1124101840871</v>
          </cell>
          <cell r="U12340">
            <v>40871</v>
          </cell>
          <cell r="V12340" t="str">
            <v>TFIT11241018</v>
          </cell>
          <cell r="W12340">
            <v>8.0949999999999994E-2</v>
          </cell>
          <cell r="Y12340" t="str">
            <v>TFIT1124101840871</v>
          </cell>
          <cell r="Z12340">
            <v>40871</v>
          </cell>
          <cell r="AA12340" t="str">
            <v>TFIT11241018</v>
          </cell>
          <cell r="AB12340">
            <v>117.109962</v>
          </cell>
          <cell r="AD12340" t="str">
            <v>TFIT1124101840871</v>
          </cell>
          <cell r="AE12340">
            <v>40871</v>
          </cell>
          <cell r="AF12340" t="str">
            <v>TFIT11241018</v>
          </cell>
          <cell r="AG12340">
            <v>122.8428388</v>
          </cell>
        </row>
        <row r="12341">
          <cell r="T12341" t="str">
            <v>TFIT1124101840870</v>
          </cell>
          <cell r="U12341">
            <v>40870</v>
          </cell>
          <cell r="V12341" t="str">
            <v>TFIT11241018</v>
          </cell>
          <cell r="W12341">
            <v>8.0850000000000005E-2</v>
          </cell>
          <cell r="Y12341" t="str">
            <v>TFIT1124101840870</v>
          </cell>
          <cell r="Z12341">
            <v>40870</v>
          </cell>
          <cell r="AA12341" t="str">
            <v>TFIT11241018</v>
          </cell>
          <cell r="AB12341">
            <v>117.1755333</v>
          </cell>
          <cell r="AD12341" t="str">
            <v>TFIT1124101840870</v>
          </cell>
          <cell r="AE12341">
            <v>40870</v>
          </cell>
          <cell r="AF12341" t="str">
            <v>TFIT11241018</v>
          </cell>
          <cell r="AG12341">
            <v>122.8775881</v>
          </cell>
        </row>
        <row r="12342">
          <cell r="T12342" t="str">
            <v>TFIT1124101840869</v>
          </cell>
          <cell r="U12342">
            <v>40869</v>
          </cell>
          <cell r="V12342" t="str">
            <v>TFIT11241018</v>
          </cell>
          <cell r="W12342">
            <v>8.1449999999999995E-2</v>
          </cell>
          <cell r="Y12342" t="str">
            <v>TFIT1124101840869</v>
          </cell>
          <cell r="Z12342">
            <v>40869</v>
          </cell>
          <cell r="AA12342" t="str">
            <v>TFIT11241018</v>
          </cell>
          <cell r="AB12342">
            <v>116.81505199999999</v>
          </cell>
          <cell r="AD12342" t="str">
            <v>TFIT1124101840869</v>
          </cell>
          <cell r="AE12342">
            <v>40869</v>
          </cell>
          <cell r="AF12342" t="str">
            <v>TFIT11241018</v>
          </cell>
          <cell r="AG12342">
            <v>122.4862849</v>
          </cell>
        </row>
        <row r="12343">
          <cell r="T12343" t="str">
            <v>TFIT1124101840868</v>
          </cell>
          <cell r="U12343">
            <v>40868</v>
          </cell>
          <cell r="V12343" t="str">
            <v>TFIT11241018</v>
          </cell>
          <cell r="W12343">
            <v>8.0990000000000006E-2</v>
          </cell>
          <cell r="Y12343" t="str">
            <v>TFIT1124101840868</v>
          </cell>
          <cell r="Z12343">
            <v>40868</v>
          </cell>
          <cell r="AA12343" t="str">
            <v>TFIT11241018</v>
          </cell>
          <cell r="AB12343">
            <v>117.09948</v>
          </cell>
          <cell r="AD12343" t="str">
            <v>TFIT1124101840868</v>
          </cell>
          <cell r="AE12343">
            <v>40868</v>
          </cell>
          <cell r="AF12343" t="str">
            <v>TFIT11241018</v>
          </cell>
          <cell r="AG12343">
            <v>122.739891</v>
          </cell>
        </row>
        <row r="12344">
          <cell r="T12344" t="str">
            <v>TFIT1124101840867</v>
          </cell>
          <cell r="U12344">
            <v>40867</v>
          </cell>
          <cell r="V12344" t="str">
            <v>TFIT11241018</v>
          </cell>
          <cell r="W12344">
            <v>0.08</v>
          </cell>
          <cell r="Y12344" t="str">
            <v>TFIT1124101840867</v>
          </cell>
          <cell r="Z12344">
            <v>40867</v>
          </cell>
          <cell r="AA12344" t="str">
            <v>TFIT11241018</v>
          </cell>
          <cell r="AB12344">
            <v>117.7290483</v>
          </cell>
          <cell r="AD12344" t="str">
            <v>TFIT1124101840867</v>
          </cell>
          <cell r="AE12344">
            <v>40867</v>
          </cell>
          <cell r="AF12344" t="str">
            <v>TFIT11241018</v>
          </cell>
          <cell r="AG12344">
            <v>123.2153497</v>
          </cell>
        </row>
        <row r="12345">
          <cell r="T12345" t="str">
            <v>TFIT1124101840866</v>
          </cell>
          <cell r="U12345">
            <v>40866</v>
          </cell>
          <cell r="V12345" t="str">
            <v>TFIT11241018</v>
          </cell>
          <cell r="W12345">
            <v>7.9680000000000001E-2</v>
          </cell>
          <cell r="Y12345" t="str">
            <v>TFIT1124101840866</v>
          </cell>
          <cell r="Z12345">
            <v>40866</v>
          </cell>
          <cell r="AA12345" t="str">
            <v>TFIT11241018</v>
          </cell>
          <cell r="AB12345">
            <v>117.9308425</v>
          </cell>
          <cell r="AD12345" t="str">
            <v>TFIT1124101840866</v>
          </cell>
          <cell r="AE12345">
            <v>40866</v>
          </cell>
          <cell r="AF12345" t="str">
            <v>TFIT11241018</v>
          </cell>
          <cell r="AG12345">
            <v>123.3863219</v>
          </cell>
        </row>
        <row r="12346">
          <cell r="T12346" t="str">
            <v>TFIT1124101840865</v>
          </cell>
          <cell r="U12346">
            <v>40865</v>
          </cell>
          <cell r="V12346" t="str">
            <v>TFIT11241018</v>
          </cell>
          <cell r="W12346">
            <v>7.9799999999999996E-2</v>
          </cell>
          <cell r="Y12346" t="str">
            <v>TFIT1124101840865</v>
          </cell>
          <cell r="Z12346">
            <v>40865</v>
          </cell>
          <cell r="AA12346" t="str">
            <v>TFIT11241018</v>
          </cell>
          <cell r="AB12346">
            <v>117.8618208</v>
          </cell>
          <cell r="AD12346" t="str">
            <v>TFIT1124101840865</v>
          </cell>
          <cell r="AE12346">
            <v>40865</v>
          </cell>
          <cell r="AF12346" t="str">
            <v>TFIT11241018</v>
          </cell>
          <cell r="AG12346">
            <v>123.2864783</v>
          </cell>
        </row>
        <row r="12347">
          <cell r="T12347" t="str">
            <v>TFIT1124101840864</v>
          </cell>
          <cell r="U12347">
            <v>40864</v>
          </cell>
          <cell r="V12347" t="str">
            <v>TFIT11241018</v>
          </cell>
          <cell r="W12347">
            <v>7.9100000000000004E-2</v>
          </cell>
          <cell r="Y12347" t="str">
            <v>TFIT1124101840864</v>
          </cell>
          <cell r="Z12347">
            <v>40864</v>
          </cell>
          <cell r="AA12347" t="str">
            <v>TFIT11241018</v>
          </cell>
          <cell r="AB12347">
            <v>118.3090426</v>
          </cell>
          <cell r="AD12347" t="str">
            <v>TFIT1124101840864</v>
          </cell>
          <cell r="AE12347">
            <v>40864</v>
          </cell>
          <cell r="AF12347" t="str">
            <v>TFIT11241018</v>
          </cell>
          <cell r="AG12347">
            <v>123.6412344</v>
          </cell>
        </row>
        <row r="12348">
          <cell r="T12348" t="str">
            <v>TFIT1124101840863</v>
          </cell>
          <cell r="U12348">
            <v>40863</v>
          </cell>
          <cell r="V12348" t="str">
            <v>TFIT11241018</v>
          </cell>
          <cell r="W12348">
            <v>7.8570000000000001E-2</v>
          </cell>
          <cell r="Y12348" t="str">
            <v>TFIT1124101840863</v>
          </cell>
          <cell r="Z12348">
            <v>40863</v>
          </cell>
          <cell r="AA12348" t="str">
            <v>TFIT11241018</v>
          </cell>
          <cell r="AB12348">
            <v>118.6430898</v>
          </cell>
          <cell r="AD12348" t="str">
            <v>TFIT1124101840863</v>
          </cell>
          <cell r="AE12348">
            <v>40863</v>
          </cell>
          <cell r="AF12348" t="str">
            <v>TFIT11241018</v>
          </cell>
          <cell r="AG12348">
            <v>123.9444596</v>
          </cell>
        </row>
        <row r="12349">
          <cell r="T12349" t="str">
            <v>TFIT1124101840862</v>
          </cell>
          <cell r="U12349">
            <v>40862</v>
          </cell>
          <cell r="V12349" t="str">
            <v>TFIT11241018</v>
          </cell>
          <cell r="W12349">
            <v>7.85E-2</v>
          </cell>
          <cell r="Y12349" t="str">
            <v>TFIT1124101840862</v>
          </cell>
          <cell r="Z12349">
            <v>40862</v>
          </cell>
          <cell r="AA12349" t="str">
            <v>TFIT11241018</v>
          </cell>
          <cell r="AB12349">
            <v>118.6917897</v>
          </cell>
          <cell r="AD12349" t="str">
            <v>TFIT1124101840862</v>
          </cell>
          <cell r="AE12349">
            <v>40862</v>
          </cell>
          <cell r="AF12349" t="str">
            <v>TFIT11241018</v>
          </cell>
          <cell r="AG12349">
            <v>123.96233770000001</v>
          </cell>
        </row>
        <row r="12350">
          <cell r="T12350" t="str">
            <v>TFIT1124101840861</v>
          </cell>
          <cell r="U12350">
            <v>40861</v>
          </cell>
          <cell r="V12350" t="str">
            <v>TFIT11241018</v>
          </cell>
          <cell r="W12350">
            <v>7.8799999999999995E-2</v>
          </cell>
          <cell r="Y12350" t="str">
            <v>TFIT1124101840861</v>
          </cell>
          <cell r="Z12350">
            <v>40861</v>
          </cell>
          <cell r="AA12350" t="str">
            <v>TFIT11241018</v>
          </cell>
          <cell r="AB12350">
            <v>118.51036139999999</v>
          </cell>
          <cell r="AD12350" t="str">
            <v>TFIT1124101840861</v>
          </cell>
          <cell r="AE12350">
            <v>40861</v>
          </cell>
          <cell r="AF12350" t="str">
            <v>TFIT11241018</v>
          </cell>
          <cell r="AG12350">
            <v>123.75008750000001</v>
          </cell>
        </row>
        <row r="12351">
          <cell r="T12351" t="str">
            <v>TFIT1124101840860</v>
          </cell>
          <cell r="U12351">
            <v>40860</v>
          </cell>
          <cell r="V12351" t="str">
            <v>TFIT11241018</v>
          </cell>
          <cell r="W12351">
            <v>7.8950000000000006E-2</v>
          </cell>
          <cell r="Y12351" t="str">
            <v>TFIT1124101840860</v>
          </cell>
          <cell r="Z12351">
            <v>40860</v>
          </cell>
          <cell r="AA12351" t="str">
            <v>TFIT11241018</v>
          </cell>
          <cell r="AB12351">
            <v>118.422297</v>
          </cell>
          <cell r="AD12351" t="str">
            <v>TFIT1124101840860</v>
          </cell>
          <cell r="AE12351">
            <v>40860</v>
          </cell>
          <cell r="AF12351" t="str">
            <v>TFIT11241018</v>
          </cell>
          <cell r="AG12351">
            <v>123.6312011</v>
          </cell>
        </row>
        <row r="12352">
          <cell r="T12352" t="str">
            <v>TFIT1124101840859</v>
          </cell>
          <cell r="U12352">
            <v>40859</v>
          </cell>
          <cell r="V12352" t="str">
            <v>TFIT11241018</v>
          </cell>
          <cell r="W12352">
            <v>7.9600000000000004E-2</v>
          </cell>
          <cell r="Y12352" t="str">
            <v>TFIT1124101840859</v>
          </cell>
          <cell r="Z12352">
            <v>40859</v>
          </cell>
          <cell r="AA12352" t="str">
            <v>TFIT11241018</v>
          </cell>
          <cell r="AB12352">
            <v>118.03460370000001</v>
          </cell>
          <cell r="AD12352" t="str">
            <v>TFIT1124101840859</v>
          </cell>
          <cell r="AE12352">
            <v>40859</v>
          </cell>
          <cell r="AF12352" t="str">
            <v>TFIT11241018</v>
          </cell>
          <cell r="AG12352">
            <v>123.1510421</v>
          </cell>
        </row>
        <row r="12353">
          <cell r="T12353" t="str">
            <v>TFIT1124101840858</v>
          </cell>
          <cell r="U12353">
            <v>40858</v>
          </cell>
          <cell r="V12353" t="str">
            <v>TFIT11241018</v>
          </cell>
          <cell r="W12353">
            <v>8.0399999999999999E-2</v>
          </cell>
          <cell r="Y12353" t="str">
            <v>TFIT1124101840858</v>
          </cell>
          <cell r="Z12353">
            <v>40858</v>
          </cell>
          <cell r="AA12353" t="str">
            <v>TFIT11241018</v>
          </cell>
          <cell r="AB12353">
            <v>117.5460169</v>
          </cell>
          <cell r="AD12353" t="str">
            <v>TFIT1124101840858</v>
          </cell>
          <cell r="AE12353">
            <v>40858</v>
          </cell>
          <cell r="AF12353" t="str">
            <v>TFIT11241018</v>
          </cell>
          <cell r="AG12353">
            <v>122.6316334</v>
          </cell>
        </row>
        <row r="12354">
          <cell r="T12354" t="str">
            <v>TFIT1124101840857</v>
          </cell>
          <cell r="U12354">
            <v>40857</v>
          </cell>
          <cell r="V12354" t="str">
            <v>TFIT11241018</v>
          </cell>
          <cell r="W12354">
            <v>8.047E-2</v>
          </cell>
          <cell r="Y12354" t="str">
            <v>TFIT1124101840857</v>
          </cell>
          <cell r="Z12354">
            <v>40857</v>
          </cell>
          <cell r="AA12354" t="str">
            <v>TFIT11241018</v>
          </cell>
          <cell r="AB12354">
            <v>117.5077927</v>
          </cell>
          <cell r="AD12354" t="str">
            <v>TFIT1124101840857</v>
          </cell>
          <cell r="AE12354">
            <v>40857</v>
          </cell>
          <cell r="AF12354" t="str">
            <v>TFIT11241018</v>
          </cell>
          <cell r="AG12354">
            <v>122.5625872</v>
          </cell>
        </row>
        <row r="12355">
          <cell r="T12355" t="str">
            <v>TFIT1124101840856</v>
          </cell>
          <cell r="U12355">
            <v>40856</v>
          </cell>
          <cell r="V12355" t="str">
            <v>TFIT11241018</v>
          </cell>
          <cell r="W12355">
            <v>8.054E-2</v>
          </cell>
          <cell r="Y12355" t="str">
            <v>TFIT1124101840856</v>
          </cell>
          <cell r="Z12355">
            <v>40856</v>
          </cell>
          <cell r="AA12355" t="str">
            <v>TFIT11241018</v>
          </cell>
          <cell r="AB12355">
            <v>117.46957</v>
          </cell>
          <cell r="AD12355" t="str">
            <v>TFIT1124101840856</v>
          </cell>
          <cell r="AE12355">
            <v>40856</v>
          </cell>
          <cell r="AF12355" t="str">
            <v>TFIT11241018</v>
          </cell>
          <cell r="AG12355">
            <v>122.49354270000001</v>
          </cell>
        </row>
        <row r="12356">
          <cell r="T12356" t="str">
            <v>TFIT1124101840855</v>
          </cell>
          <cell r="U12356">
            <v>40855</v>
          </cell>
          <cell r="V12356" t="str">
            <v>TFIT11241018</v>
          </cell>
          <cell r="W12356">
            <v>8.0310000000000006E-2</v>
          </cell>
          <cell r="Y12356" t="str">
            <v>TFIT1124101840855</v>
          </cell>
          <cell r="Z12356">
            <v>40855</v>
          </cell>
          <cell r="AA12356" t="str">
            <v>TFIT11241018</v>
          </cell>
          <cell r="AB12356">
            <v>117.61599889999999</v>
          </cell>
          <cell r="AD12356" t="str">
            <v>TFIT1124101840855</v>
          </cell>
          <cell r="AE12356">
            <v>40855</v>
          </cell>
          <cell r="AF12356" t="str">
            <v>TFIT11241018</v>
          </cell>
          <cell r="AG12356">
            <v>122.6091495</v>
          </cell>
        </row>
        <row r="12357">
          <cell r="T12357" t="str">
            <v>TFIT1124101840854</v>
          </cell>
          <cell r="U12357">
            <v>40854</v>
          </cell>
          <cell r="V12357" t="str">
            <v>TFIT11241018</v>
          </cell>
          <cell r="W12357">
            <v>8.1199999999999994E-2</v>
          </cell>
          <cell r="Y12357" t="str">
            <v>TFIT1124101840854</v>
          </cell>
          <cell r="Z12357">
            <v>40854</v>
          </cell>
          <cell r="AA12357" t="str">
            <v>TFIT11241018</v>
          </cell>
          <cell r="AB12357">
            <v>117.08351020000001</v>
          </cell>
          <cell r="AD12357" t="str">
            <v>TFIT1124101840854</v>
          </cell>
          <cell r="AE12357">
            <v>40854</v>
          </cell>
          <cell r="AF12357" t="str">
            <v>TFIT11241018</v>
          </cell>
          <cell r="AG12357">
            <v>121.98419509999999</v>
          </cell>
        </row>
        <row r="12358">
          <cell r="T12358" t="str">
            <v>TFIT1124101840853</v>
          </cell>
          <cell r="U12358">
            <v>40853</v>
          </cell>
          <cell r="V12358" t="str">
            <v>TFIT11241018</v>
          </cell>
          <cell r="W12358">
            <v>8.2049999999999998E-2</v>
          </cell>
          <cell r="Y12358" t="str">
            <v>TFIT1124101840853</v>
          </cell>
          <cell r="Z12358">
            <v>40853</v>
          </cell>
          <cell r="AA12358" t="str">
            <v>TFIT11241018</v>
          </cell>
          <cell r="AB12358">
            <v>116.56875530000001</v>
          </cell>
          <cell r="AD12358" t="str">
            <v>TFIT1124101840853</v>
          </cell>
          <cell r="AE12358">
            <v>40853</v>
          </cell>
          <cell r="AF12358" t="str">
            <v>TFIT11241018</v>
          </cell>
          <cell r="AG12358">
            <v>121.4386183</v>
          </cell>
        </row>
        <row r="12359">
          <cell r="T12359" t="str">
            <v>TFIT1124101840852</v>
          </cell>
          <cell r="U12359">
            <v>40852</v>
          </cell>
          <cell r="V12359" t="str">
            <v>TFIT11241018</v>
          </cell>
          <cell r="W12359">
            <v>8.2339999999999997E-2</v>
          </cell>
          <cell r="Y12359" t="str">
            <v>TFIT1124101840852</v>
          </cell>
          <cell r="Z12359">
            <v>40852</v>
          </cell>
          <cell r="AA12359" t="str">
            <v>TFIT11241018</v>
          </cell>
          <cell r="AB12359">
            <v>116.3967684</v>
          </cell>
          <cell r="AD12359" t="str">
            <v>TFIT1124101840852</v>
          </cell>
          <cell r="AE12359">
            <v>40852</v>
          </cell>
          <cell r="AF12359" t="str">
            <v>TFIT11241018</v>
          </cell>
          <cell r="AG12359">
            <v>121.2358095</v>
          </cell>
        </row>
        <row r="12360">
          <cell r="T12360" t="str">
            <v>TFIT1124101840851</v>
          </cell>
          <cell r="U12360">
            <v>40851</v>
          </cell>
          <cell r="V12360" t="str">
            <v>TFIT11241018</v>
          </cell>
          <cell r="W12360">
            <v>8.276E-2</v>
          </cell>
          <cell r="Y12360" t="str">
            <v>TFIT1124101840851</v>
          </cell>
          <cell r="Z12360">
            <v>40851</v>
          </cell>
          <cell r="AA12360" t="str">
            <v>TFIT11241018</v>
          </cell>
          <cell r="AB12360">
            <v>116.1461493</v>
          </cell>
          <cell r="AD12360" t="str">
            <v>TFIT1124101840851</v>
          </cell>
          <cell r="AE12360">
            <v>40851</v>
          </cell>
          <cell r="AF12360" t="str">
            <v>TFIT11241018</v>
          </cell>
          <cell r="AG12360">
            <v>120.95436840000001</v>
          </cell>
        </row>
        <row r="12361">
          <cell r="T12361" t="str">
            <v>TFIT1124101840850</v>
          </cell>
          <cell r="U12361">
            <v>40850</v>
          </cell>
          <cell r="V12361" t="str">
            <v>TFIT11241018</v>
          </cell>
          <cell r="W12361">
            <v>8.2769999999999996E-2</v>
          </cell>
          <cell r="Y12361" t="str">
            <v>TFIT1124101840850</v>
          </cell>
          <cell r="Z12361">
            <v>40850</v>
          </cell>
          <cell r="AA12361" t="str">
            <v>TFIT11241018</v>
          </cell>
          <cell r="AB12361">
            <v>116.14455700000001</v>
          </cell>
          <cell r="AD12361" t="str">
            <v>TFIT1124101840850</v>
          </cell>
          <cell r="AE12361">
            <v>40850</v>
          </cell>
          <cell r="AF12361" t="str">
            <v>TFIT11241018</v>
          </cell>
          <cell r="AG12361">
            <v>120.9219542</v>
          </cell>
        </row>
        <row r="12362">
          <cell r="T12362" t="str">
            <v>TFIT1124101840849</v>
          </cell>
          <cell r="U12362">
            <v>40849</v>
          </cell>
          <cell r="V12362" t="str">
            <v>TFIT11241018</v>
          </cell>
          <cell r="W12362">
            <v>8.3549999999999999E-2</v>
          </cell>
          <cell r="Y12362" t="str">
            <v>TFIT1124101840849</v>
          </cell>
          <cell r="Z12362">
            <v>40849</v>
          </cell>
          <cell r="AA12362" t="str">
            <v>TFIT11241018</v>
          </cell>
          <cell r="AB12362">
            <v>115.6812814</v>
          </cell>
          <cell r="AD12362" t="str">
            <v>TFIT1124101840849</v>
          </cell>
          <cell r="AE12362">
            <v>40849</v>
          </cell>
          <cell r="AF12362" t="str">
            <v>TFIT11241018</v>
          </cell>
          <cell r="AG12362">
            <v>120.3970348</v>
          </cell>
        </row>
        <row r="12363">
          <cell r="T12363" t="str">
            <v>TFIT1124101840848</v>
          </cell>
          <cell r="U12363">
            <v>40848</v>
          </cell>
          <cell r="V12363" t="str">
            <v>TFIT11241018</v>
          </cell>
          <cell r="W12363">
            <v>8.3549999999999999E-2</v>
          </cell>
          <cell r="Y12363" t="str">
            <v>TFIT1124101840848</v>
          </cell>
          <cell r="Z12363">
            <v>40848</v>
          </cell>
          <cell r="AA12363" t="str">
            <v>TFIT11241018</v>
          </cell>
          <cell r="AB12363">
            <v>115.68563779999999</v>
          </cell>
          <cell r="AD12363" t="str">
            <v>TFIT1124101840848</v>
          </cell>
          <cell r="AE12363">
            <v>40848</v>
          </cell>
          <cell r="AF12363" t="str">
            <v>TFIT11241018</v>
          </cell>
          <cell r="AG12363">
            <v>120.3705693</v>
          </cell>
        </row>
        <row r="12364">
          <cell r="T12364" t="str">
            <v>TFIT1124101840847</v>
          </cell>
          <cell r="U12364">
            <v>40847</v>
          </cell>
          <cell r="V12364" t="str">
            <v>TFIT11241018</v>
          </cell>
          <cell r="W12364">
            <v>8.269E-2</v>
          </cell>
          <cell r="Y12364" t="str">
            <v>TFIT1124101840847</v>
          </cell>
          <cell r="Z12364">
            <v>40847</v>
          </cell>
          <cell r="AA12364" t="str">
            <v>TFIT11241018</v>
          </cell>
          <cell r="AB12364">
            <v>116.2111195</v>
          </cell>
          <cell r="AD12364" t="str">
            <v>TFIT1124101840847</v>
          </cell>
          <cell r="AE12364">
            <v>40847</v>
          </cell>
          <cell r="AF12364" t="str">
            <v>TFIT11241018</v>
          </cell>
          <cell r="AG12364">
            <v>120.86522909999999</v>
          </cell>
        </row>
        <row r="12365">
          <cell r="T12365" t="str">
            <v>TFIT1124101840846</v>
          </cell>
          <cell r="U12365">
            <v>40846</v>
          </cell>
          <cell r="V12365" t="str">
            <v>TFIT11241018</v>
          </cell>
          <cell r="W12365">
            <v>8.1869999999999998E-2</v>
          </cell>
          <cell r="Y12365" t="str">
            <v>TFIT1124101840846</v>
          </cell>
          <cell r="Z12365">
            <v>40846</v>
          </cell>
          <cell r="AA12365" t="str">
            <v>TFIT11241018</v>
          </cell>
          <cell r="AB12365">
            <v>116.7156214</v>
          </cell>
          <cell r="AD12365" t="str">
            <v>TFIT1124101840846</v>
          </cell>
          <cell r="AE12365">
            <v>40846</v>
          </cell>
          <cell r="AF12365" t="str">
            <v>TFIT11241018</v>
          </cell>
          <cell r="AG12365">
            <v>121.3389091</v>
          </cell>
        </row>
        <row r="12366">
          <cell r="T12366" t="str">
            <v>TFIT1124101840845</v>
          </cell>
          <cell r="U12366">
            <v>40845</v>
          </cell>
          <cell r="V12366" t="str">
            <v>TFIT11241018</v>
          </cell>
          <cell r="W12366">
            <v>8.1619999999999998E-2</v>
          </cell>
          <cell r="Y12366" t="str">
            <v>TFIT1124101840845</v>
          </cell>
          <cell r="Z12366">
            <v>40845</v>
          </cell>
          <cell r="AA12366" t="str">
            <v>TFIT11241018</v>
          </cell>
          <cell r="AB12366">
            <v>116.8733435</v>
          </cell>
          <cell r="AD12366" t="str">
            <v>TFIT1124101840845</v>
          </cell>
          <cell r="AE12366">
            <v>40845</v>
          </cell>
          <cell r="AF12366" t="str">
            <v>TFIT11241018</v>
          </cell>
          <cell r="AG12366">
            <v>121.4658092</v>
          </cell>
        </row>
        <row r="12367">
          <cell r="T12367" t="str">
            <v>TFIT1124101840844</v>
          </cell>
          <cell r="U12367">
            <v>40844</v>
          </cell>
          <cell r="V12367" t="str">
            <v>TFIT11241018</v>
          </cell>
          <cell r="W12367">
            <v>8.2000000000000003E-2</v>
          </cell>
          <cell r="Y12367" t="str">
            <v>TFIT1124101840844</v>
          </cell>
          <cell r="Z12367">
            <v>40844</v>
          </cell>
          <cell r="AA12367" t="str">
            <v>TFIT11241018</v>
          </cell>
          <cell r="AB12367">
            <v>116.6594296</v>
          </cell>
          <cell r="AD12367" t="str">
            <v>TFIT1124101840844</v>
          </cell>
          <cell r="AE12367">
            <v>40844</v>
          </cell>
          <cell r="AF12367" t="str">
            <v>TFIT11241018</v>
          </cell>
          <cell r="AG12367">
            <v>121.1286077</v>
          </cell>
        </row>
        <row r="12368">
          <cell r="T12368" t="str">
            <v>TFIT1124101840843</v>
          </cell>
          <cell r="U12368">
            <v>40843</v>
          </cell>
          <cell r="V12368" t="str">
            <v>TFIT11241018</v>
          </cell>
          <cell r="W12368">
            <v>8.1299999999999997E-2</v>
          </cell>
          <cell r="Y12368" t="str">
            <v>TFIT1124101840843</v>
          </cell>
          <cell r="Z12368">
            <v>40843</v>
          </cell>
          <cell r="AA12368" t="str">
            <v>TFIT11241018</v>
          </cell>
          <cell r="AB12368">
            <v>117.09356339999999</v>
          </cell>
          <cell r="AD12368" t="str">
            <v>TFIT1124101840843</v>
          </cell>
          <cell r="AE12368">
            <v>40843</v>
          </cell>
          <cell r="AF12368" t="str">
            <v>TFIT11241018</v>
          </cell>
          <cell r="AG12368">
            <v>121.53191959999999</v>
          </cell>
        </row>
        <row r="12369">
          <cell r="T12369" t="str">
            <v>TFIT1124101840842</v>
          </cell>
          <cell r="U12369">
            <v>40842</v>
          </cell>
          <cell r="V12369" t="str">
            <v>TFIT11241018</v>
          </cell>
          <cell r="W12369">
            <v>8.2019999999999996E-2</v>
          </cell>
          <cell r="Y12369" t="str">
            <v>TFIT1124101840842</v>
          </cell>
          <cell r="Z12369">
            <v>40842</v>
          </cell>
          <cell r="AA12369" t="str">
            <v>TFIT11241018</v>
          </cell>
          <cell r="AB12369">
            <v>116.6565337</v>
          </cell>
          <cell r="AD12369" t="str">
            <v>TFIT1124101840842</v>
          </cell>
          <cell r="AE12369">
            <v>40842</v>
          </cell>
          <cell r="AF12369" t="str">
            <v>TFIT11241018</v>
          </cell>
          <cell r="AG12369">
            <v>121.06406800000001</v>
          </cell>
        </row>
        <row r="12370">
          <cell r="T12370" t="str">
            <v>TFIT1124101840841</v>
          </cell>
          <cell r="U12370">
            <v>40841</v>
          </cell>
          <cell r="V12370" t="str">
            <v>TFIT11241018</v>
          </cell>
          <cell r="W12370">
            <v>8.2000000000000003E-2</v>
          </cell>
          <cell r="Y12370" t="str">
            <v>TFIT1124101840841</v>
          </cell>
          <cell r="Z12370">
            <v>40841</v>
          </cell>
          <cell r="AA12370" t="str">
            <v>TFIT11241018</v>
          </cell>
          <cell r="AB12370">
            <v>116.6734581</v>
          </cell>
          <cell r="AD12370" t="str">
            <v>TFIT1124101840841</v>
          </cell>
          <cell r="AE12370">
            <v>40841</v>
          </cell>
          <cell r="AF12370" t="str">
            <v>TFIT11241018</v>
          </cell>
          <cell r="AG12370">
            <v>121.0501704</v>
          </cell>
        </row>
        <row r="12371">
          <cell r="T12371" t="str">
            <v>TFIT1124101840840</v>
          </cell>
          <cell r="U12371">
            <v>40840</v>
          </cell>
          <cell r="V12371" t="str">
            <v>TFIT11241018</v>
          </cell>
          <cell r="W12371">
            <v>8.1900000000000001E-2</v>
          </cell>
          <cell r="Y12371" t="str">
            <v>TFIT1124101840840</v>
          </cell>
          <cell r="Z12371">
            <v>40840</v>
          </cell>
          <cell r="AA12371" t="str">
            <v>TFIT11241018</v>
          </cell>
          <cell r="AB12371">
            <v>116.73941929999999</v>
          </cell>
          <cell r="AD12371" t="str">
            <v>TFIT1124101840840</v>
          </cell>
          <cell r="AE12371">
            <v>40840</v>
          </cell>
          <cell r="AF12371" t="str">
            <v>TFIT11241018</v>
          </cell>
          <cell r="AG12371">
            <v>121.0853097</v>
          </cell>
        </row>
        <row r="12372">
          <cell r="T12372" t="str">
            <v>TFIT1124101840839</v>
          </cell>
          <cell r="U12372">
            <v>40839</v>
          </cell>
          <cell r="V12372" t="str">
            <v>TFIT11241018</v>
          </cell>
          <cell r="W12372">
            <v>8.1799999999999998E-2</v>
          </cell>
          <cell r="Y12372" t="str">
            <v>TFIT1124101840839</v>
          </cell>
          <cell r="Z12372">
            <v>40839</v>
          </cell>
          <cell r="AA12372" t="str">
            <v>TFIT11241018</v>
          </cell>
          <cell r="AB12372">
            <v>116.8149373</v>
          </cell>
          <cell r="AD12372" t="str">
            <v>TFIT1124101840839</v>
          </cell>
          <cell r="AE12372">
            <v>40839</v>
          </cell>
          <cell r="AF12372" t="str">
            <v>TFIT11241018</v>
          </cell>
          <cell r="AG12372">
            <v>121.0683619</v>
          </cell>
        </row>
        <row r="12373">
          <cell r="T12373" t="str">
            <v>TFIT1124101840838</v>
          </cell>
          <cell r="U12373">
            <v>40838</v>
          </cell>
          <cell r="V12373" t="str">
            <v>TFIT11241018</v>
          </cell>
          <cell r="W12373">
            <v>8.2000000000000003E-2</v>
          </cell>
          <cell r="Y12373" t="str">
            <v>TFIT1124101840838</v>
          </cell>
          <cell r="Z12373">
            <v>40838</v>
          </cell>
          <cell r="AA12373" t="str">
            <v>TFIT11241018</v>
          </cell>
          <cell r="AB12373">
            <v>116.69695179999999</v>
          </cell>
          <cell r="AD12373" t="str">
            <v>TFIT1124101840838</v>
          </cell>
          <cell r="AE12373">
            <v>40838</v>
          </cell>
          <cell r="AF12373" t="str">
            <v>TFIT11241018</v>
          </cell>
          <cell r="AG12373">
            <v>120.9195545</v>
          </cell>
        </row>
        <row r="12374">
          <cell r="T12374" t="str">
            <v>TFIT1124101840837</v>
          </cell>
          <cell r="U12374">
            <v>40837</v>
          </cell>
          <cell r="V12374" t="str">
            <v>TFIT11241018</v>
          </cell>
          <cell r="W12374">
            <v>8.1900000000000001E-2</v>
          </cell>
          <cell r="Y12374" t="str">
            <v>TFIT1124101840837</v>
          </cell>
          <cell r="Z12374">
            <v>40837</v>
          </cell>
          <cell r="AA12374" t="str">
            <v>TFIT11241018</v>
          </cell>
          <cell r="AB12374">
            <v>116.76302819999999</v>
          </cell>
          <cell r="AD12374" t="str">
            <v>TFIT1124101840837</v>
          </cell>
          <cell r="AE12374">
            <v>40837</v>
          </cell>
          <cell r="AF12374" t="str">
            <v>TFIT11241018</v>
          </cell>
          <cell r="AG12374">
            <v>120.954809</v>
          </cell>
        </row>
        <row r="12375">
          <cell r="T12375" t="str">
            <v>TFIT1124101840836</v>
          </cell>
          <cell r="U12375">
            <v>40836</v>
          </cell>
          <cell r="V12375" t="str">
            <v>TFIT11241018</v>
          </cell>
          <cell r="W12375">
            <v>8.1530000000000005E-2</v>
          </cell>
          <cell r="Y12375" t="str">
            <v>TFIT1124101840836</v>
          </cell>
          <cell r="Z12375">
            <v>40836</v>
          </cell>
          <cell r="AA12375" t="str">
            <v>TFIT11241018</v>
          </cell>
          <cell r="AB12375">
            <v>116.9952459</v>
          </cell>
          <cell r="AD12375" t="str">
            <v>TFIT1124101840836</v>
          </cell>
          <cell r="AE12375">
            <v>40836</v>
          </cell>
          <cell r="AF12375" t="str">
            <v>TFIT11241018</v>
          </cell>
          <cell r="AG12375">
            <v>121.1562048</v>
          </cell>
        </row>
        <row r="12376">
          <cell r="T12376" t="str">
            <v>TFIT1124101840835</v>
          </cell>
          <cell r="U12376">
            <v>40835</v>
          </cell>
          <cell r="V12376" t="str">
            <v>TFIT11241018</v>
          </cell>
          <cell r="W12376">
            <v>8.2049999999999998E-2</v>
          </cell>
          <cell r="Y12376" t="str">
            <v>TFIT1124101840835</v>
          </cell>
          <cell r="Z12376">
            <v>40835</v>
          </cell>
          <cell r="AA12376" t="str">
            <v>TFIT11241018</v>
          </cell>
          <cell r="AB12376">
            <v>116.6804343</v>
          </cell>
          <cell r="AD12376" t="str">
            <v>TFIT1124101840835</v>
          </cell>
          <cell r="AE12376">
            <v>40835</v>
          </cell>
          <cell r="AF12376" t="str">
            <v>TFIT11241018</v>
          </cell>
          <cell r="AG12376">
            <v>120.81057130000001</v>
          </cell>
        </row>
        <row r="12377">
          <cell r="T12377" t="str">
            <v>TFIT1124101840834</v>
          </cell>
          <cell r="U12377">
            <v>40834</v>
          </cell>
          <cell r="V12377" t="str">
            <v>TFIT11241018</v>
          </cell>
          <cell r="W12377">
            <v>8.2530000000000006E-2</v>
          </cell>
          <cell r="Y12377" t="str">
            <v>TFIT1124101840834</v>
          </cell>
          <cell r="Z12377">
            <v>40834</v>
          </cell>
          <cell r="AA12377" t="str">
            <v>TFIT11241018</v>
          </cell>
          <cell r="AB12377">
            <v>116.4003878</v>
          </cell>
          <cell r="AD12377" t="str">
            <v>TFIT1124101840834</v>
          </cell>
          <cell r="AE12377">
            <v>40834</v>
          </cell>
          <cell r="AF12377" t="str">
            <v>TFIT11241018</v>
          </cell>
          <cell r="AG12377">
            <v>120.438059</v>
          </cell>
        </row>
        <row r="12378">
          <cell r="T12378" t="str">
            <v>TFIT1124101840833</v>
          </cell>
          <cell r="U12378">
            <v>40833</v>
          </cell>
          <cell r="V12378" t="str">
            <v>TFIT11241018</v>
          </cell>
          <cell r="W12378">
            <v>8.3349999999999994E-2</v>
          </cell>
          <cell r="Y12378" t="str">
            <v>TFIT1124101840833</v>
          </cell>
          <cell r="Z12378">
            <v>40833</v>
          </cell>
          <cell r="AA12378" t="str">
            <v>TFIT11241018</v>
          </cell>
          <cell r="AB12378">
            <v>115.90457240000001</v>
          </cell>
          <cell r="AD12378" t="str">
            <v>TFIT1124101840833</v>
          </cell>
          <cell r="AE12378">
            <v>40833</v>
          </cell>
          <cell r="AF12378" t="str">
            <v>TFIT11241018</v>
          </cell>
          <cell r="AG12378">
            <v>119.91142170000001</v>
          </cell>
        </row>
        <row r="12379">
          <cell r="T12379" t="str">
            <v>TFIT1124101840832</v>
          </cell>
          <cell r="U12379">
            <v>40832</v>
          </cell>
          <cell r="V12379" t="str">
            <v>TFIT11241018</v>
          </cell>
          <cell r="W12379">
            <v>8.3349999999999994E-2</v>
          </cell>
          <cell r="Y12379" t="str">
            <v>TFIT1124101840832</v>
          </cell>
          <cell r="Z12379">
            <v>40832</v>
          </cell>
          <cell r="AA12379" t="str">
            <v>TFIT11241018</v>
          </cell>
          <cell r="AB12379">
            <v>115.90909619999999</v>
          </cell>
          <cell r="AD12379" t="str">
            <v>TFIT1124101840832</v>
          </cell>
          <cell r="AE12379">
            <v>40832</v>
          </cell>
          <cell r="AF12379" t="str">
            <v>TFIT11241018</v>
          </cell>
          <cell r="AG12379">
            <v>119.8851236</v>
          </cell>
        </row>
        <row r="12380">
          <cell r="T12380" t="str">
            <v>TFIT1124101840831</v>
          </cell>
          <cell r="U12380">
            <v>40831</v>
          </cell>
          <cell r="V12380" t="str">
            <v>TFIT11241018</v>
          </cell>
          <cell r="W12380">
            <v>8.3030000000000007E-2</v>
          </cell>
          <cell r="Y12380" t="str">
            <v>TFIT1124101840831</v>
          </cell>
          <cell r="Z12380">
            <v>40831</v>
          </cell>
          <cell r="AA12380" t="str">
            <v>TFIT11241018</v>
          </cell>
          <cell r="AB12380">
            <v>116.108694</v>
          </cell>
          <cell r="AD12380" t="str">
            <v>TFIT1124101840831</v>
          </cell>
          <cell r="AE12380">
            <v>40831</v>
          </cell>
          <cell r="AF12380" t="str">
            <v>TFIT11241018</v>
          </cell>
          <cell r="AG12380">
            <v>120.0538995</v>
          </cell>
        </row>
        <row r="12381">
          <cell r="T12381" t="str">
            <v>TFIT1124101840830</v>
          </cell>
          <cell r="U12381">
            <v>40830</v>
          </cell>
          <cell r="V12381" t="str">
            <v>TFIT11241018</v>
          </cell>
          <cell r="W12381">
            <v>8.3030000000000007E-2</v>
          </cell>
          <cell r="Y12381" t="str">
            <v>TFIT1124101840830</v>
          </cell>
          <cell r="Z12381">
            <v>40830</v>
          </cell>
          <cell r="AA12381" t="str">
            <v>TFIT11241018</v>
          </cell>
          <cell r="AB12381">
            <v>116.1132837</v>
          </cell>
          <cell r="AD12381" t="str">
            <v>TFIT1124101840830</v>
          </cell>
          <cell r="AE12381">
            <v>40830</v>
          </cell>
          <cell r="AF12381" t="str">
            <v>TFIT11241018</v>
          </cell>
          <cell r="AG12381">
            <v>120.0276673</v>
          </cell>
        </row>
        <row r="12382">
          <cell r="T12382" t="str">
            <v>TFIT1124101840829</v>
          </cell>
          <cell r="U12382">
            <v>40829</v>
          </cell>
          <cell r="V12382" t="str">
            <v>TFIT11241018</v>
          </cell>
          <cell r="W12382">
            <v>8.2699999999999996E-2</v>
          </cell>
          <cell r="Y12382" t="str">
            <v>TFIT1124101840829</v>
          </cell>
          <cell r="Z12382">
            <v>40829</v>
          </cell>
          <cell r="AA12382" t="str">
            <v>TFIT11241018</v>
          </cell>
          <cell r="AB12382">
            <v>116.3289422</v>
          </cell>
          <cell r="AD12382" t="str">
            <v>TFIT1124101840829</v>
          </cell>
          <cell r="AE12382">
            <v>40829</v>
          </cell>
          <cell r="AF12382" t="str">
            <v>TFIT11241018</v>
          </cell>
          <cell r="AG12382">
            <v>120.15085999999999</v>
          </cell>
        </row>
        <row r="12383">
          <cell r="T12383" t="str">
            <v>TFIT1124101840828</v>
          </cell>
          <cell r="U12383">
            <v>40828</v>
          </cell>
          <cell r="V12383" t="str">
            <v>TFIT11241018</v>
          </cell>
          <cell r="W12383">
            <v>8.2699999999999996E-2</v>
          </cell>
          <cell r="Y12383" t="str">
            <v>TFIT1124101840828</v>
          </cell>
          <cell r="Z12383">
            <v>40828</v>
          </cell>
          <cell r="AA12383" t="str">
            <v>TFIT11241018</v>
          </cell>
          <cell r="AB12383">
            <v>116.3336109</v>
          </cell>
          <cell r="AD12383" t="str">
            <v>TFIT1124101840828</v>
          </cell>
          <cell r="AE12383">
            <v>40828</v>
          </cell>
          <cell r="AF12383" t="str">
            <v>TFIT11241018</v>
          </cell>
          <cell r="AG12383">
            <v>120.1247068</v>
          </cell>
        </row>
        <row r="12384">
          <cell r="T12384" t="str">
            <v>TFIT1124101840827</v>
          </cell>
          <cell r="U12384">
            <v>40827</v>
          </cell>
          <cell r="V12384" t="str">
            <v>TFIT11241018</v>
          </cell>
          <cell r="W12384">
            <v>8.2699999999999996E-2</v>
          </cell>
          <cell r="Y12384" t="str">
            <v>TFIT1124101840827</v>
          </cell>
          <cell r="Z12384">
            <v>40827</v>
          </cell>
          <cell r="AA12384" t="str">
            <v>TFIT11241018</v>
          </cell>
          <cell r="AB12384">
            <v>116.3382854</v>
          </cell>
          <cell r="AD12384" t="str">
            <v>TFIT1124101840827</v>
          </cell>
          <cell r="AE12384">
            <v>40827</v>
          </cell>
          <cell r="AF12384" t="str">
            <v>TFIT11241018</v>
          </cell>
          <cell r="AG12384">
            <v>120.0985594</v>
          </cell>
        </row>
        <row r="12385">
          <cell r="T12385" t="str">
            <v>TFIT1124101840826</v>
          </cell>
          <cell r="U12385">
            <v>40826</v>
          </cell>
          <cell r="V12385" t="str">
            <v>TFIT11241018</v>
          </cell>
          <cell r="W12385">
            <v>8.1799999999999998E-2</v>
          </cell>
          <cell r="Y12385" t="str">
            <v>TFIT1124101840826</v>
          </cell>
          <cell r="Z12385">
            <v>40826</v>
          </cell>
          <cell r="AA12385" t="str">
            <v>TFIT11241018</v>
          </cell>
          <cell r="AB12385">
            <v>116.8963626</v>
          </cell>
          <cell r="AD12385" t="str">
            <v>TFIT1124101840826</v>
          </cell>
          <cell r="AE12385">
            <v>40826</v>
          </cell>
          <cell r="AF12385" t="str">
            <v>TFIT11241018</v>
          </cell>
          <cell r="AG12385">
            <v>120.6258146</v>
          </cell>
        </row>
        <row r="12386">
          <cell r="T12386" t="str">
            <v>TFIT1124101840825</v>
          </cell>
          <cell r="U12386">
            <v>40825</v>
          </cell>
          <cell r="V12386" t="str">
            <v>TFIT11241018</v>
          </cell>
          <cell r="W12386">
            <v>8.1799999999999998E-2</v>
          </cell>
          <cell r="Y12386" t="str">
            <v>TFIT1124101840825</v>
          </cell>
          <cell r="Z12386">
            <v>40825</v>
          </cell>
          <cell r="AA12386" t="str">
            <v>TFIT11241018</v>
          </cell>
          <cell r="AB12386">
            <v>116.9012027</v>
          </cell>
          <cell r="AD12386" t="str">
            <v>TFIT1124101840825</v>
          </cell>
          <cell r="AE12386">
            <v>40825</v>
          </cell>
          <cell r="AF12386" t="str">
            <v>TFIT11241018</v>
          </cell>
          <cell r="AG12386">
            <v>120.5998329</v>
          </cell>
        </row>
        <row r="12387">
          <cell r="T12387" t="str">
            <v>TFIT1124101840824</v>
          </cell>
          <cell r="U12387">
            <v>40824</v>
          </cell>
          <cell r="V12387" t="str">
            <v>TFIT11241018</v>
          </cell>
          <cell r="W12387">
            <v>8.1799999999999998E-2</v>
          </cell>
          <cell r="Y12387" t="str">
            <v>TFIT1124101840824</v>
          </cell>
          <cell r="Z12387">
            <v>40824</v>
          </cell>
          <cell r="AA12387" t="str">
            <v>TFIT11241018</v>
          </cell>
          <cell r="AB12387">
            <v>116.9157568</v>
          </cell>
          <cell r="AD12387" t="str">
            <v>TFIT1124101840824</v>
          </cell>
          <cell r="AE12387">
            <v>40824</v>
          </cell>
          <cell r="AF12387" t="str">
            <v>TFIT11241018</v>
          </cell>
          <cell r="AG12387">
            <v>120.5219211</v>
          </cell>
        </row>
        <row r="12388">
          <cell r="T12388" t="str">
            <v>TFIT1124101840823</v>
          </cell>
          <cell r="U12388">
            <v>40823</v>
          </cell>
          <cell r="V12388" t="str">
            <v>TFIT11241018</v>
          </cell>
          <cell r="W12388">
            <v>8.09E-2</v>
          </cell>
          <cell r="Y12388" t="str">
            <v>TFIT1124101840823</v>
          </cell>
          <cell r="Z12388">
            <v>40823</v>
          </cell>
          <cell r="AA12388" t="str">
            <v>TFIT11241018</v>
          </cell>
          <cell r="AB12388">
            <v>117.4783651</v>
          </cell>
          <cell r="AD12388" t="str">
            <v>TFIT1124101840823</v>
          </cell>
          <cell r="AE12388">
            <v>40823</v>
          </cell>
          <cell r="AF12388" t="str">
            <v>TFIT11241018</v>
          </cell>
          <cell r="AG12388">
            <v>121.0537076</v>
          </cell>
        </row>
        <row r="12389">
          <cell r="T12389" t="str">
            <v>TFIT1124101840822</v>
          </cell>
          <cell r="U12389">
            <v>40822</v>
          </cell>
          <cell r="V12389" t="str">
            <v>TFIT11241018</v>
          </cell>
          <cell r="W12389">
            <v>8.0799999999999997E-2</v>
          </cell>
          <cell r="Y12389" t="str">
            <v>TFIT1124101840822</v>
          </cell>
          <cell r="Z12389">
            <v>40822</v>
          </cell>
          <cell r="AA12389" t="str">
            <v>TFIT11241018</v>
          </cell>
          <cell r="AB12389">
            <v>117.5456003</v>
          </cell>
          <cell r="AD12389" t="str">
            <v>TFIT1124101840822</v>
          </cell>
          <cell r="AE12389">
            <v>40822</v>
          </cell>
          <cell r="AF12389" t="str">
            <v>TFIT11241018</v>
          </cell>
          <cell r="AG12389">
            <v>121.0901209</v>
          </cell>
        </row>
        <row r="12390">
          <cell r="T12390" t="str">
            <v>TFIT1124101840821</v>
          </cell>
          <cell r="U12390">
            <v>40821</v>
          </cell>
          <cell r="V12390" t="str">
            <v>TFIT11241018</v>
          </cell>
          <cell r="W12390">
            <v>0.08</v>
          </cell>
          <cell r="Y12390" t="str">
            <v>TFIT1124101840821</v>
          </cell>
          <cell r="Z12390">
            <v>40821</v>
          </cell>
          <cell r="AA12390" t="str">
            <v>TFIT11241018</v>
          </cell>
          <cell r="AB12390">
            <v>118.0500854</v>
          </cell>
          <cell r="AD12390" t="str">
            <v>TFIT1124101840821</v>
          </cell>
          <cell r="AE12390">
            <v>40821</v>
          </cell>
          <cell r="AF12390" t="str">
            <v>TFIT11241018</v>
          </cell>
          <cell r="AG12390">
            <v>121.563784</v>
          </cell>
        </row>
        <row r="12391">
          <cell r="T12391" t="str">
            <v>TFIT1124101840820</v>
          </cell>
          <cell r="U12391">
            <v>40820</v>
          </cell>
          <cell r="V12391" t="str">
            <v>TFIT11241018</v>
          </cell>
          <cell r="W12391">
            <v>0.08</v>
          </cell>
          <cell r="Y12391" t="str">
            <v>TFIT1124101840820</v>
          </cell>
          <cell r="Z12391">
            <v>40820</v>
          </cell>
          <cell r="AA12391" t="str">
            <v>TFIT11241018</v>
          </cell>
          <cell r="AB12391">
            <v>118.055278</v>
          </cell>
          <cell r="AD12391" t="str">
            <v>TFIT1124101840820</v>
          </cell>
          <cell r="AE12391">
            <v>40820</v>
          </cell>
          <cell r="AF12391" t="str">
            <v>TFIT11241018</v>
          </cell>
          <cell r="AG12391">
            <v>121.53815470000001</v>
          </cell>
        </row>
        <row r="12392">
          <cell r="T12392" t="str">
            <v>TFIT1124101840819</v>
          </cell>
          <cell r="U12392">
            <v>40819</v>
          </cell>
          <cell r="V12392" t="str">
            <v>TFIT11241018</v>
          </cell>
          <cell r="W12392">
            <v>0.08</v>
          </cell>
          <cell r="Y12392" t="str">
            <v>TFIT1124101840819</v>
          </cell>
          <cell r="Z12392">
            <v>40819</v>
          </cell>
          <cell r="AA12392" t="str">
            <v>TFIT11241018</v>
          </cell>
          <cell r="AB12392">
            <v>118.07088829999999</v>
          </cell>
          <cell r="AD12392" t="str">
            <v>TFIT1124101840819</v>
          </cell>
          <cell r="AE12392">
            <v>40819</v>
          </cell>
          <cell r="AF12392" t="str">
            <v>TFIT11241018</v>
          </cell>
          <cell r="AG12392">
            <v>121.46129929999999</v>
          </cell>
        </row>
        <row r="12393">
          <cell r="T12393" t="str">
            <v>TFIT1124101840818</v>
          </cell>
          <cell r="U12393">
            <v>40818</v>
          </cell>
          <cell r="V12393" t="str">
            <v>TFIT11241018</v>
          </cell>
          <cell r="W12393">
            <v>0.08</v>
          </cell>
          <cell r="Y12393" t="str">
            <v>TFIT1124101840818</v>
          </cell>
          <cell r="Z12393">
            <v>40818</v>
          </cell>
          <cell r="AA12393" t="str">
            <v>TFIT11241018</v>
          </cell>
          <cell r="AB12393">
            <v>118.0761026</v>
          </cell>
          <cell r="AD12393" t="str">
            <v>TFIT1124101840818</v>
          </cell>
          <cell r="AE12393">
            <v>40818</v>
          </cell>
          <cell r="AF12393" t="str">
            <v>TFIT11241018</v>
          </cell>
          <cell r="AG12393">
            <v>121.4356916</v>
          </cell>
        </row>
        <row r="12394">
          <cell r="T12394" t="str">
            <v>TFIT1124101840817</v>
          </cell>
          <cell r="U12394">
            <v>40817</v>
          </cell>
          <cell r="V12394" t="str">
            <v>TFIT11241018</v>
          </cell>
          <cell r="W12394">
            <v>0.08</v>
          </cell>
          <cell r="Y12394" t="str">
            <v>TFIT1124101840817</v>
          </cell>
          <cell r="Z12394">
            <v>40817</v>
          </cell>
          <cell r="AA12394" t="str">
            <v>TFIT11241018</v>
          </cell>
          <cell r="AB12394">
            <v>118.0813222</v>
          </cell>
          <cell r="AD12394" t="str">
            <v>TFIT1124101840817</v>
          </cell>
          <cell r="AE12394">
            <v>40817</v>
          </cell>
          <cell r="AF12394" t="str">
            <v>TFIT11241018</v>
          </cell>
          <cell r="AG12394">
            <v>121.4100893</v>
          </cell>
        </row>
        <row r="12395">
          <cell r="T12395" t="str">
            <v>TFIT1124101840816</v>
          </cell>
          <cell r="U12395">
            <v>40816</v>
          </cell>
          <cell r="V12395" t="str">
            <v>TFIT11241018</v>
          </cell>
          <cell r="W12395">
            <v>0.08</v>
          </cell>
          <cell r="Y12395" t="str">
            <v>TFIT1124101840816</v>
          </cell>
          <cell r="Z12395">
            <v>40816</v>
          </cell>
          <cell r="AA12395" t="str">
            <v>TFIT11241018</v>
          </cell>
          <cell r="AB12395">
            <v>118.0865472</v>
          </cell>
          <cell r="AD12395" t="str">
            <v>TFIT1124101840816</v>
          </cell>
          <cell r="AE12395">
            <v>40816</v>
          </cell>
          <cell r="AF12395" t="str">
            <v>TFIT11241018</v>
          </cell>
          <cell r="AG12395">
            <v>121.3844924</v>
          </cell>
        </row>
        <row r="12396">
          <cell r="T12396" t="str">
            <v>TFIT1124101840815</v>
          </cell>
          <cell r="U12396">
            <v>40815</v>
          </cell>
          <cell r="V12396" t="str">
            <v>TFIT11241018</v>
          </cell>
          <cell r="W12396">
            <v>0.08</v>
          </cell>
          <cell r="Y12396" t="str">
            <v>TFIT1124101840815</v>
          </cell>
          <cell r="Z12396">
            <v>40815</v>
          </cell>
          <cell r="AA12396" t="str">
            <v>TFIT11241018</v>
          </cell>
          <cell r="AB12396">
            <v>118.09177769999999</v>
          </cell>
          <cell r="AD12396" t="str">
            <v>TFIT1124101840815</v>
          </cell>
          <cell r="AE12396">
            <v>40815</v>
          </cell>
          <cell r="AF12396" t="str">
            <v>TFIT11241018</v>
          </cell>
          <cell r="AG12396">
            <v>121.35890089999999</v>
          </cell>
        </row>
        <row r="12397">
          <cell r="T12397" t="str">
            <v>TFIT1124101840814</v>
          </cell>
          <cell r="U12397">
            <v>40814</v>
          </cell>
          <cell r="V12397" t="str">
            <v>TFIT11241018</v>
          </cell>
          <cell r="W12397">
            <v>0.08</v>
          </cell>
          <cell r="Y12397" t="str">
            <v>TFIT1124101840814</v>
          </cell>
          <cell r="Z12397">
            <v>40814</v>
          </cell>
          <cell r="AA12397" t="str">
            <v>TFIT11241018</v>
          </cell>
          <cell r="AB12397">
            <v>118.1075013</v>
          </cell>
          <cell r="AD12397" t="str">
            <v>TFIT1124101840814</v>
          </cell>
          <cell r="AE12397">
            <v>40814</v>
          </cell>
          <cell r="AF12397" t="str">
            <v>TFIT11241018</v>
          </cell>
          <cell r="AG12397">
            <v>121.2821589</v>
          </cell>
        </row>
        <row r="12398">
          <cell r="T12398" t="str">
            <v>TFIT1124101840813</v>
          </cell>
          <cell r="U12398">
            <v>40813</v>
          </cell>
          <cell r="V12398" t="str">
            <v>TFIT11241018</v>
          </cell>
          <cell r="W12398">
            <v>0.08</v>
          </cell>
          <cell r="Y12398" t="str">
            <v>TFIT1124101840813</v>
          </cell>
          <cell r="Z12398">
            <v>40813</v>
          </cell>
          <cell r="AA12398" t="str">
            <v>TFIT11241018</v>
          </cell>
          <cell r="AB12398">
            <v>118.11275329999999</v>
          </cell>
          <cell r="AD12398" t="str">
            <v>TFIT1124101840813</v>
          </cell>
          <cell r="AE12398">
            <v>40813</v>
          </cell>
          <cell r="AF12398" t="str">
            <v>TFIT11241018</v>
          </cell>
          <cell r="AG12398">
            <v>121.2565889</v>
          </cell>
        </row>
        <row r="12399">
          <cell r="T12399" t="str">
            <v>TFIT1124101840812</v>
          </cell>
          <cell r="U12399">
            <v>40812</v>
          </cell>
          <cell r="V12399" t="str">
            <v>TFIT11241018</v>
          </cell>
          <cell r="W12399">
            <v>0.08</v>
          </cell>
          <cell r="Y12399" t="str">
            <v>TFIT1124101840812</v>
          </cell>
          <cell r="Z12399">
            <v>40812</v>
          </cell>
          <cell r="AA12399" t="str">
            <v>TFIT11241018</v>
          </cell>
          <cell r="AB12399">
            <v>118.1180107</v>
          </cell>
          <cell r="AD12399" t="str">
            <v>TFIT1124101840812</v>
          </cell>
          <cell r="AE12399">
            <v>40812</v>
          </cell>
          <cell r="AF12399" t="str">
            <v>TFIT11241018</v>
          </cell>
          <cell r="AG12399">
            <v>121.2310244</v>
          </cell>
        </row>
        <row r="12400">
          <cell r="T12400" t="str">
            <v>TFIT1124101840811</v>
          </cell>
          <cell r="U12400">
            <v>40811</v>
          </cell>
          <cell r="V12400" t="str">
            <v>TFIT11241018</v>
          </cell>
          <cell r="W12400">
            <v>0.08</v>
          </cell>
          <cell r="Y12400" t="str">
            <v>TFIT1124101840811</v>
          </cell>
          <cell r="Z12400">
            <v>40811</v>
          </cell>
          <cell r="AA12400" t="str">
            <v>TFIT11241018</v>
          </cell>
          <cell r="AB12400">
            <v>118.1232735</v>
          </cell>
          <cell r="AD12400" t="str">
            <v>TFIT1124101840811</v>
          </cell>
          <cell r="AE12400">
            <v>40811</v>
          </cell>
          <cell r="AF12400" t="str">
            <v>TFIT11241018</v>
          </cell>
          <cell r="AG12400">
            <v>121.2054653</v>
          </cell>
        </row>
        <row r="12401">
          <cell r="T12401" t="str">
            <v>TFIT1124101840810</v>
          </cell>
          <cell r="U12401">
            <v>40810</v>
          </cell>
          <cell r="V12401" t="str">
            <v>TFIT11241018</v>
          </cell>
          <cell r="W12401">
            <v>7.8299999999999995E-2</v>
          </cell>
          <cell r="Y12401" t="str">
            <v>TFIT1124101840810</v>
          </cell>
          <cell r="Z12401">
            <v>40810</v>
          </cell>
          <cell r="AA12401" t="str">
            <v>TFIT11241018</v>
          </cell>
          <cell r="AB12401">
            <v>119.20394640000001</v>
          </cell>
          <cell r="AD12401" t="str">
            <v>TFIT1124101840810</v>
          </cell>
          <cell r="AE12401">
            <v>40810</v>
          </cell>
          <cell r="AF12401" t="str">
            <v>TFIT11241018</v>
          </cell>
          <cell r="AG12401">
            <v>122.2553163</v>
          </cell>
        </row>
        <row r="12402">
          <cell r="T12402" t="str">
            <v>TFIT1124101840809</v>
          </cell>
          <cell r="U12402">
            <v>40809</v>
          </cell>
          <cell r="V12402" t="str">
            <v>TFIT11241018</v>
          </cell>
          <cell r="W12402">
            <v>7.8299999999999995E-2</v>
          </cell>
          <cell r="Y12402" t="str">
            <v>TFIT1124101840809</v>
          </cell>
          <cell r="Z12402">
            <v>40809</v>
          </cell>
          <cell r="AA12402" t="str">
            <v>TFIT11241018</v>
          </cell>
          <cell r="AB12402">
            <v>119.22068520000001</v>
          </cell>
          <cell r="AD12402" t="str">
            <v>TFIT1124101840809</v>
          </cell>
          <cell r="AE12402">
            <v>40809</v>
          </cell>
          <cell r="AF12402" t="str">
            <v>TFIT11241018</v>
          </cell>
          <cell r="AG12402">
            <v>122.1795893</v>
          </cell>
        </row>
        <row r="12403">
          <cell r="T12403" t="str">
            <v>TFIT1124101840808</v>
          </cell>
          <cell r="U12403">
            <v>40808</v>
          </cell>
          <cell r="V12403" t="str">
            <v>TFIT11241018</v>
          </cell>
          <cell r="W12403">
            <v>7.8200000000000006E-2</v>
          </cell>
          <cell r="Y12403" t="str">
            <v>TFIT1124101840808</v>
          </cell>
          <cell r="Z12403">
            <v>40808</v>
          </cell>
          <cell r="AA12403" t="str">
            <v>TFIT11241018</v>
          </cell>
          <cell r="AB12403">
            <v>119.2900175</v>
          </cell>
          <cell r="AD12403" t="str">
            <v>TFIT1124101840808</v>
          </cell>
          <cell r="AE12403">
            <v>40808</v>
          </cell>
          <cell r="AF12403" t="str">
            <v>TFIT11241018</v>
          </cell>
          <cell r="AG12403">
            <v>122.2180997</v>
          </cell>
        </row>
        <row r="12404">
          <cell r="T12404" t="str">
            <v>TFIT1124101840807</v>
          </cell>
          <cell r="U12404">
            <v>40807</v>
          </cell>
          <cell r="V12404" t="str">
            <v>TFIT11241018</v>
          </cell>
          <cell r="W12404">
            <v>7.8409999999999994E-2</v>
          </cell>
          <cell r="Y12404" t="str">
            <v>TFIT1124101840807</v>
          </cell>
          <cell r="Z12404">
            <v>40807</v>
          </cell>
          <cell r="AA12404" t="str">
            <v>TFIT11241018</v>
          </cell>
          <cell r="AB12404">
            <v>119.16178739999999</v>
          </cell>
          <cell r="AD12404" t="str">
            <v>TFIT1124101840807</v>
          </cell>
          <cell r="AE12404">
            <v>40807</v>
          </cell>
          <cell r="AF12404" t="str">
            <v>TFIT11241018</v>
          </cell>
          <cell r="AG12404">
            <v>122.05904769999999</v>
          </cell>
        </row>
        <row r="12405">
          <cell r="T12405" t="str">
            <v>TFIT1124101840806</v>
          </cell>
          <cell r="U12405">
            <v>40806</v>
          </cell>
          <cell r="V12405" t="str">
            <v>TFIT11241018</v>
          </cell>
          <cell r="W12405">
            <v>7.8409999999999994E-2</v>
          </cell>
          <cell r="Y12405" t="str">
            <v>TFIT1124101840806</v>
          </cell>
          <cell r="Z12405">
            <v>40806</v>
          </cell>
          <cell r="AA12405" t="str">
            <v>TFIT11241018</v>
          </cell>
          <cell r="AB12405">
            <v>119.1673682</v>
          </cell>
          <cell r="AD12405" t="str">
            <v>TFIT1124101840806</v>
          </cell>
          <cell r="AE12405">
            <v>40806</v>
          </cell>
          <cell r="AF12405" t="str">
            <v>TFIT11241018</v>
          </cell>
          <cell r="AG12405">
            <v>122.03380660000001</v>
          </cell>
        </row>
        <row r="12406">
          <cell r="T12406" t="str">
            <v>TFIT1124101840805</v>
          </cell>
          <cell r="U12406">
            <v>40805</v>
          </cell>
          <cell r="V12406" t="str">
            <v>TFIT11241018</v>
          </cell>
          <cell r="W12406">
            <v>7.8700000000000006E-2</v>
          </cell>
          <cell r="Y12406" t="str">
            <v>TFIT1124101840805</v>
          </cell>
          <cell r="Z12406">
            <v>40805</v>
          </cell>
          <cell r="AA12406" t="str">
            <v>TFIT11241018</v>
          </cell>
          <cell r="AB12406">
            <v>118.9883535</v>
          </cell>
          <cell r="AD12406" t="str">
            <v>TFIT1124101840805</v>
          </cell>
          <cell r="AE12406">
            <v>40805</v>
          </cell>
          <cell r="AF12406" t="str">
            <v>TFIT11241018</v>
          </cell>
          <cell r="AG12406">
            <v>121.82397</v>
          </cell>
        </row>
        <row r="12407">
          <cell r="T12407" t="str">
            <v>TFIT1124101840804</v>
          </cell>
          <cell r="U12407">
            <v>40804</v>
          </cell>
          <cell r="V12407" t="str">
            <v>TFIT11241018</v>
          </cell>
          <cell r="W12407">
            <v>7.8229999999999994E-2</v>
          </cell>
          <cell r="Y12407" t="str">
            <v>TFIT1124101840804</v>
          </cell>
          <cell r="Z12407">
            <v>40804</v>
          </cell>
          <cell r="AA12407" t="str">
            <v>TFIT11241018</v>
          </cell>
          <cell r="AB12407">
            <v>119.30461440000001</v>
          </cell>
          <cell r="AD12407" t="str">
            <v>TFIT1124101840804</v>
          </cell>
          <cell r="AE12407">
            <v>40804</v>
          </cell>
          <cell r="AF12407" t="str">
            <v>TFIT11241018</v>
          </cell>
          <cell r="AG12407">
            <v>122.04776510000001</v>
          </cell>
        </row>
        <row r="12408">
          <cell r="T12408" t="str">
            <v>TFIT1124101840803</v>
          </cell>
          <cell r="U12408">
            <v>40803</v>
          </cell>
          <cell r="V12408" t="str">
            <v>TFIT11241018</v>
          </cell>
          <cell r="W12408">
            <v>7.8649999999999998E-2</v>
          </cell>
          <cell r="Y12408" t="str">
            <v>TFIT1124101840803</v>
          </cell>
          <cell r="Z12408">
            <v>40803</v>
          </cell>
          <cell r="AA12408" t="str">
            <v>TFIT11241018</v>
          </cell>
          <cell r="AB12408">
            <v>119.04237929999999</v>
          </cell>
          <cell r="AD12408" t="str">
            <v>TFIT1124101840803</v>
          </cell>
          <cell r="AE12408">
            <v>40803</v>
          </cell>
          <cell r="AF12408" t="str">
            <v>TFIT11241018</v>
          </cell>
          <cell r="AG12408">
            <v>121.7547081</v>
          </cell>
        </row>
        <row r="12409">
          <cell r="T12409" t="str">
            <v>TFIT1124101840802</v>
          </cell>
          <cell r="U12409">
            <v>40802</v>
          </cell>
          <cell r="V12409" t="str">
            <v>TFIT11241018</v>
          </cell>
          <cell r="W12409">
            <v>7.6780000000000001E-2</v>
          </cell>
          <cell r="Y12409" t="str">
            <v>TFIT1124101840802</v>
          </cell>
          <cell r="Z12409">
            <v>40802</v>
          </cell>
          <cell r="AA12409" t="str">
            <v>TFIT11241018</v>
          </cell>
          <cell r="AB12409">
            <v>120.2472503</v>
          </cell>
          <cell r="AD12409" t="str">
            <v>TFIT1124101840802</v>
          </cell>
          <cell r="AE12409">
            <v>40802</v>
          </cell>
          <cell r="AF12409" t="str">
            <v>TFIT11241018</v>
          </cell>
          <cell r="AG12409">
            <v>122.9287571</v>
          </cell>
        </row>
        <row r="12410">
          <cell r="T12410" t="str">
            <v>TFIT1124101840801</v>
          </cell>
          <cell r="U12410">
            <v>40801</v>
          </cell>
          <cell r="V12410" t="str">
            <v>TFIT11241018</v>
          </cell>
          <cell r="W12410">
            <v>7.6780000000000001E-2</v>
          </cell>
          <cell r="Y12410" t="str">
            <v>TFIT1124101840801</v>
          </cell>
          <cell r="Z12410">
            <v>40801</v>
          </cell>
          <cell r="AA12410" t="str">
            <v>TFIT11241018</v>
          </cell>
          <cell r="AB12410">
            <v>120.25316050000001</v>
          </cell>
          <cell r="AD12410" t="str">
            <v>TFIT1124101840801</v>
          </cell>
          <cell r="AE12410">
            <v>40801</v>
          </cell>
          <cell r="AF12410" t="str">
            <v>TFIT11241018</v>
          </cell>
          <cell r="AG12410">
            <v>122.9038455</v>
          </cell>
        </row>
        <row r="12411">
          <cell r="T12411" t="str">
            <v>TFIT1124101840800</v>
          </cell>
          <cell r="U12411">
            <v>40800</v>
          </cell>
          <cell r="V12411" t="str">
            <v>TFIT11241018</v>
          </cell>
          <cell r="W12411">
            <v>7.6780000000000001E-2</v>
          </cell>
          <cell r="Y12411" t="str">
            <v>TFIT1124101840800</v>
          </cell>
          <cell r="Z12411">
            <v>40800</v>
          </cell>
          <cell r="AA12411" t="str">
            <v>TFIT11241018</v>
          </cell>
          <cell r="AB12411">
            <v>120.2590759</v>
          </cell>
          <cell r="AD12411" t="str">
            <v>TFIT1124101840800</v>
          </cell>
          <cell r="AE12411">
            <v>40800</v>
          </cell>
          <cell r="AF12411" t="str">
            <v>TFIT11241018</v>
          </cell>
          <cell r="AG12411">
            <v>122.87893889999999</v>
          </cell>
        </row>
        <row r="12412">
          <cell r="T12412" t="str">
            <v>TFIT1124101840799</v>
          </cell>
          <cell r="U12412">
            <v>40799</v>
          </cell>
          <cell r="V12412" t="str">
            <v>TFIT11241018</v>
          </cell>
          <cell r="W12412">
            <v>7.6780000000000001E-2</v>
          </cell>
          <cell r="Y12412" t="str">
            <v>TFIT1124101840799</v>
          </cell>
          <cell r="Z12412">
            <v>40799</v>
          </cell>
          <cell r="AA12412" t="str">
            <v>TFIT11241018</v>
          </cell>
          <cell r="AB12412">
            <v>120.2768521</v>
          </cell>
          <cell r="AD12412" t="str">
            <v>TFIT1124101840799</v>
          </cell>
          <cell r="AE12412">
            <v>40799</v>
          </cell>
          <cell r="AF12412" t="str">
            <v>TFIT11241018</v>
          </cell>
          <cell r="AG12412">
            <v>122.8042494</v>
          </cell>
        </row>
        <row r="12413">
          <cell r="T12413" t="str">
            <v>TFIT1124101840798</v>
          </cell>
          <cell r="U12413">
            <v>40798</v>
          </cell>
          <cell r="V12413" t="str">
            <v>TFIT11241018</v>
          </cell>
          <cell r="W12413">
            <v>7.6780000000000001E-2</v>
          </cell>
          <cell r="Y12413" t="str">
            <v>TFIT1124101840798</v>
          </cell>
          <cell r="Z12413">
            <v>40798</v>
          </cell>
          <cell r="AA12413" t="str">
            <v>TFIT11241018</v>
          </cell>
          <cell r="AB12413">
            <v>120.2827877</v>
          </cell>
          <cell r="AD12413" t="str">
            <v>TFIT1124101840798</v>
          </cell>
          <cell r="AE12413">
            <v>40798</v>
          </cell>
          <cell r="AF12413" t="str">
            <v>TFIT11241018</v>
          </cell>
          <cell r="AG12413">
            <v>122.779363</v>
          </cell>
        </row>
        <row r="12414">
          <cell r="T12414" t="str">
            <v>TFIT1124101840797</v>
          </cell>
          <cell r="U12414">
            <v>40797</v>
          </cell>
          <cell r="V12414" t="str">
            <v>TFIT11241018</v>
          </cell>
          <cell r="W12414">
            <v>7.6799999999999993E-2</v>
          </cell>
          <cell r="Y12414" t="str">
            <v>TFIT1124101840797</v>
          </cell>
          <cell r="Z12414">
            <v>40797</v>
          </cell>
          <cell r="AA12414" t="str">
            <v>TFIT11241018</v>
          </cell>
          <cell r="AB12414">
            <v>120.2757898</v>
          </cell>
          <cell r="AD12414" t="str">
            <v>TFIT1124101840797</v>
          </cell>
          <cell r="AE12414">
            <v>40797</v>
          </cell>
          <cell r="AF12414" t="str">
            <v>TFIT11241018</v>
          </cell>
          <cell r="AG12414">
            <v>122.7415433</v>
          </cell>
        </row>
        <row r="12415">
          <cell r="T12415" t="str">
            <v>TFIT1124101840796</v>
          </cell>
          <cell r="U12415">
            <v>40796</v>
          </cell>
          <cell r="V12415" t="str">
            <v>TFIT11241018</v>
          </cell>
          <cell r="W12415">
            <v>7.6499999999999999E-2</v>
          </cell>
          <cell r="Y12415" t="str">
            <v>TFIT1124101840796</v>
          </cell>
          <cell r="Z12415">
            <v>40796</v>
          </cell>
          <cell r="AA12415" t="str">
            <v>TFIT11241018</v>
          </cell>
          <cell r="AB12415">
            <v>120.4760596</v>
          </cell>
          <cell r="AD12415" t="str">
            <v>TFIT1124101840796</v>
          </cell>
          <cell r="AE12415">
            <v>40796</v>
          </cell>
          <cell r="AF12415" t="str">
            <v>TFIT11241018</v>
          </cell>
          <cell r="AG12415">
            <v>122.9109911</v>
          </cell>
        </row>
        <row r="12416">
          <cell r="T12416" t="str">
            <v>TFIT1124101840795</v>
          </cell>
          <cell r="U12416">
            <v>40795</v>
          </cell>
          <cell r="V12416" t="str">
            <v>TFIT11241018</v>
          </cell>
          <cell r="W12416">
            <v>7.6499999999999999E-2</v>
          </cell>
          <cell r="Y12416" t="str">
            <v>TFIT1124101840795</v>
          </cell>
          <cell r="Z12416">
            <v>40795</v>
          </cell>
          <cell r="AA12416" t="str">
            <v>TFIT11241018</v>
          </cell>
          <cell r="AB12416">
            <v>120.50009540000001</v>
          </cell>
          <cell r="AD12416" t="str">
            <v>TFIT1124101840795</v>
          </cell>
          <cell r="AE12416">
            <v>40795</v>
          </cell>
          <cell r="AF12416" t="str">
            <v>TFIT11241018</v>
          </cell>
          <cell r="AG12416">
            <v>122.8117393</v>
          </cell>
        </row>
        <row r="12417">
          <cell r="T12417" t="str">
            <v>TFIT1124101840794</v>
          </cell>
          <cell r="U12417">
            <v>40794</v>
          </cell>
          <cell r="V12417" t="str">
            <v>TFIT11241018</v>
          </cell>
          <cell r="W12417">
            <v>7.6499999999999999E-2</v>
          </cell>
          <cell r="Y12417" t="str">
            <v>TFIT1124101840794</v>
          </cell>
          <cell r="Z12417">
            <v>40794</v>
          </cell>
          <cell r="AA12417" t="str">
            <v>TFIT11241018</v>
          </cell>
          <cell r="AB12417">
            <v>120.50611689999999</v>
          </cell>
          <cell r="AD12417" t="str">
            <v>TFIT1124101840794</v>
          </cell>
          <cell r="AE12417">
            <v>40794</v>
          </cell>
          <cell r="AF12417" t="str">
            <v>TFIT11241018</v>
          </cell>
          <cell r="AG12417">
            <v>122.7869389</v>
          </cell>
        </row>
        <row r="12418">
          <cell r="T12418" t="str">
            <v>TFIT1124101840793</v>
          </cell>
          <cell r="U12418">
            <v>40793</v>
          </cell>
          <cell r="V12418" t="str">
            <v>TFIT11241018</v>
          </cell>
          <cell r="W12418">
            <v>7.6499999999999999E-2</v>
          </cell>
          <cell r="Y12418" t="str">
            <v>TFIT1124101840793</v>
          </cell>
          <cell r="Z12418">
            <v>40793</v>
          </cell>
          <cell r="AA12418" t="str">
            <v>TFIT11241018</v>
          </cell>
          <cell r="AB12418">
            <v>120.5121434</v>
          </cell>
          <cell r="AD12418" t="str">
            <v>TFIT1124101840793</v>
          </cell>
          <cell r="AE12418">
            <v>40793</v>
          </cell>
          <cell r="AF12418" t="str">
            <v>TFIT11241018</v>
          </cell>
          <cell r="AG12418">
            <v>122.7621434</v>
          </cell>
        </row>
        <row r="12419">
          <cell r="T12419" t="str">
            <v>TFIT1124101840792</v>
          </cell>
          <cell r="U12419">
            <v>40792</v>
          </cell>
          <cell r="V12419" t="str">
            <v>TFIT11241018</v>
          </cell>
          <cell r="W12419">
            <v>7.6499999999999999E-2</v>
          </cell>
          <cell r="Y12419" t="str">
            <v>TFIT1124101840792</v>
          </cell>
          <cell r="Z12419">
            <v>40792</v>
          </cell>
          <cell r="AA12419" t="str">
            <v>TFIT11241018</v>
          </cell>
          <cell r="AB12419">
            <v>120.51817490000001</v>
          </cell>
          <cell r="AD12419" t="str">
            <v>TFIT1124101840792</v>
          </cell>
          <cell r="AE12419">
            <v>40792</v>
          </cell>
          <cell r="AF12419" t="str">
            <v>TFIT11241018</v>
          </cell>
          <cell r="AG12419">
            <v>122.737353</v>
          </cell>
        </row>
        <row r="12420">
          <cell r="T12420" t="str">
            <v>TFIT1124101840791</v>
          </cell>
          <cell r="U12420">
            <v>40791</v>
          </cell>
          <cell r="V12420" t="str">
            <v>TFIT11241018</v>
          </cell>
          <cell r="W12420">
            <v>7.6499999999999999E-2</v>
          </cell>
          <cell r="Y12420" t="str">
            <v>TFIT1124101840791</v>
          </cell>
          <cell r="Z12420">
            <v>40791</v>
          </cell>
          <cell r="AA12420" t="str">
            <v>TFIT11241018</v>
          </cell>
          <cell r="AB12420">
            <v>120.5242114</v>
          </cell>
          <cell r="AD12420" t="str">
            <v>TFIT1124101840791</v>
          </cell>
          <cell r="AE12420">
            <v>40791</v>
          </cell>
          <cell r="AF12420" t="str">
            <v>TFIT11241018</v>
          </cell>
          <cell r="AG12420">
            <v>122.7125676</v>
          </cell>
        </row>
        <row r="12421">
          <cell r="T12421" t="str">
            <v>TFIT1124101840790</v>
          </cell>
          <cell r="U12421">
            <v>40790</v>
          </cell>
          <cell r="V12421" t="str">
            <v>TFIT11241018</v>
          </cell>
          <cell r="W12421">
            <v>7.6499999999999999E-2</v>
          </cell>
          <cell r="Y12421" t="str">
            <v>TFIT1124101840790</v>
          </cell>
          <cell r="Z12421">
            <v>40790</v>
          </cell>
          <cell r="AA12421" t="str">
            <v>TFIT11241018</v>
          </cell>
          <cell r="AB12421">
            <v>120.542351</v>
          </cell>
          <cell r="AD12421" t="str">
            <v>TFIT1124101840790</v>
          </cell>
          <cell r="AE12421">
            <v>40790</v>
          </cell>
          <cell r="AF12421" t="str">
            <v>TFIT11241018</v>
          </cell>
          <cell r="AG12421">
            <v>122.6382414</v>
          </cell>
        </row>
        <row r="12422">
          <cell r="T12422" t="str">
            <v>TFIT1124101840789</v>
          </cell>
          <cell r="U12422">
            <v>40789</v>
          </cell>
          <cell r="V12422" t="str">
            <v>TFIT11241018</v>
          </cell>
          <cell r="W12422">
            <v>7.6499999999999999E-2</v>
          </cell>
          <cell r="Y12422" t="str">
            <v>TFIT1124101840789</v>
          </cell>
          <cell r="Z12422">
            <v>40789</v>
          </cell>
          <cell r="AA12422" t="str">
            <v>TFIT11241018</v>
          </cell>
          <cell r="AB12422">
            <v>120.5484075</v>
          </cell>
          <cell r="AD12422" t="str">
            <v>TFIT1124101840789</v>
          </cell>
          <cell r="AE12422">
            <v>40789</v>
          </cell>
          <cell r="AF12422" t="str">
            <v>TFIT11241018</v>
          </cell>
          <cell r="AG12422">
            <v>122.61347600000001</v>
          </cell>
        </row>
        <row r="12423">
          <cell r="T12423" t="str">
            <v>TFIT1124101840788</v>
          </cell>
          <cell r="U12423">
            <v>40788</v>
          </cell>
          <cell r="V12423" t="str">
            <v>TFIT11241018</v>
          </cell>
          <cell r="W12423">
            <v>7.6499999999999999E-2</v>
          </cell>
          <cell r="Y12423" t="str">
            <v>TFIT1124101840788</v>
          </cell>
          <cell r="Z12423">
            <v>40788</v>
          </cell>
          <cell r="AA12423" t="str">
            <v>TFIT11241018</v>
          </cell>
          <cell r="AB12423">
            <v>120.554469</v>
          </cell>
          <cell r="AD12423" t="str">
            <v>TFIT1124101840788</v>
          </cell>
          <cell r="AE12423">
            <v>40788</v>
          </cell>
          <cell r="AF12423" t="str">
            <v>TFIT11241018</v>
          </cell>
          <cell r="AG12423">
            <v>122.5887156</v>
          </cell>
        </row>
        <row r="12424">
          <cell r="T12424" t="str">
            <v>TFIT1124101840787</v>
          </cell>
          <cell r="U12424">
            <v>40787</v>
          </cell>
          <cell r="V12424" t="str">
            <v>TFIT11241018</v>
          </cell>
          <cell r="W12424">
            <v>7.6499999999999999E-2</v>
          </cell>
          <cell r="Y12424" t="str">
            <v>TFIT1124101840787</v>
          </cell>
          <cell r="Z12424">
            <v>40787</v>
          </cell>
          <cell r="AA12424" t="str">
            <v>TFIT11241018</v>
          </cell>
          <cell r="AB12424">
            <v>120.5605355</v>
          </cell>
          <cell r="AD12424" t="str">
            <v>TFIT1124101840787</v>
          </cell>
          <cell r="AE12424">
            <v>40787</v>
          </cell>
          <cell r="AF12424" t="str">
            <v>TFIT11241018</v>
          </cell>
          <cell r="AG12424">
            <v>122.5639602</v>
          </cell>
        </row>
        <row r="12425">
          <cell r="T12425" t="str">
            <v>TFIT1124101840786</v>
          </cell>
          <cell r="U12425">
            <v>40786</v>
          </cell>
          <cell r="V12425" t="str">
            <v>TFIT11241018</v>
          </cell>
          <cell r="W12425">
            <v>7.6499999999999999E-2</v>
          </cell>
          <cell r="Y12425" t="str">
            <v>TFIT1124101840786</v>
          </cell>
          <cell r="Z12425">
            <v>40786</v>
          </cell>
          <cell r="AA12425" t="str">
            <v>TFIT11241018</v>
          </cell>
          <cell r="AB12425">
            <v>120.5666071</v>
          </cell>
          <cell r="AD12425" t="str">
            <v>TFIT1124101840786</v>
          </cell>
          <cell r="AE12425">
            <v>40786</v>
          </cell>
          <cell r="AF12425" t="str">
            <v>TFIT11241018</v>
          </cell>
          <cell r="AG12425">
            <v>122.53920979999999</v>
          </cell>
        </row>
        <row r="12426">
          <cell r="T12426" t="str">
            <v>TFIT1124101840785</v>
          </cell>
          <cell r="U12426">
            <v>40785</v>
          </cell>
          <cell r="V12426" t="str">
            <v>TFIT11241018</v>
          </cell>
          <cell r="W12426">
            <v>7.6499999999999999E-2</v>
          </cell>
          <cell r="Y12426" t="str">
            <v>TFIT1124101840785</v>
          </cell>
          <cell r="Z12426">
            <v>40785</v>
          </cell>
          <cell r="AA12426" t="str">
            <v>TFIT11241018</v>
          </cell>
          <cell r="AB12426">
            <v>120.5726836</v>
          </cell>
          <cell r="AD12426" t="str">
            <v>TFIT1124101840785</v>
          </cell>
          <cell r="AE12426">
            <v>40785</v>
          </cell>
          <cell r="AF12426" t="str">
            <v>TFIT11241018</v>
          </cell>
          <cell r="AG12426">
            <v>122.51446439999999</v>
          </cell>
        </row>
        <row r="12427">
          <cell r="T12427" t="str">
            <v>TFIT1124101840784</v>
          </cell>
          <cell r="U12427">
            <v>40784</v>
          </cell>
          <cell r="V12427" t="str">
            <v>TFIT11241018</v>
          </cell>
          <cell r="W12427">
            <v>7.6499999999999999E-2</v>
          </cell>
          <cell r="Y12427" t="str">
            <v>TFIT1124101840784</v>
          </cell>
          <cell r="Z12427">
            <v>40784</v>
          </cell>
          <cell r="AA12427" t="str">
            <v>TFIT11241018</v>
          </cell>
          <cell r="AB12427">
            <v>120.5787651</v>
          </cell>
          <cell r="AD12427" t="str">
            <v>TFIT1124101840784</v>
          </cell>
          <cell r="AE12427">
            <v>40784</v>
          </cell>
          <cell r="AF12427" t="str">
            <v>TFIT11241018</v>
          </cell>
          <cell r="AG12427">
            <v>122.489724</v>
          </cell>
        </row>
        <row r="12428">
          <cell r="T12428" t="str">
            <v>TFIT1124101840783</v>
          </cell>
          <cell r="U12428">
            <v>40783</v>
          </cell>
          <cell r="V12428" t="str">
            <v>TFIT11241018</v>
          </cell>
          <cell r="W12428">
            <v>7.6499999999999999E-2</v>
          </cell>
          <cell r="Y12428" t="str">
            <v>TFIT1124101840783</v>
          </cell>
          <cell r="Z12428">
            <v>40783</v>
          </cell>
          <cell r="AA12428" t="str">
            <v>TFIT11241018</v>
          </cell>
          <cell r="AB12428">
            <v>120.58485159999999</v>
          </cell>
          <cell r="AD12428" t="str">
            <v>TFIT1124101840783</v>
          </cell>
          <cell r="AE12428">
            <v>40783</v>
          </cell>
          <cell r="AF12428" t="str">
            <v>TFIT11241018</v>
          </cell>
          <cell r="AG12428">
            <v>122.4649886</v>
          </cell>
        </row>
        <row r="12429">
          <cell r="T12429" t="str">
            <v>TFIT1124101840782</v>
          </cell>
          <cell r="U12429">
            <v>40782</v>
          </cell>
          <cell r="V12429" t="str">
            <v>TFIT11241018</v>
          </cell>
          <cell r="W12429">
            <v>7.6499999999999999E-2</v>
          </cell>
          <cell r="Y12429" t="str">
            <v>TFIT1124101840782</v>
          </cell>
          <cell r="Z12429">
            <v>40782</v>
          </cell>
          <cell r="AA12429" t="str">
            <v>TFIT11241018</v>
          </cell>
          <cell r="AB12429">
            <v>120.5909431</v>
          </cell>
          <cell r="AD12429" t="str">
            <v>TFIT1124101840782</v>
          </cell>
          <cell r="AE12429">
            <v>40782</v>
          </cell>
          <cell r="AF12429" t="str">
            <v>TFIT11241018</v>
          </cell>
          <cell r="AG12429">
            <v>122.4402582</v>
          </cell>
        </row>
        <row r="12430">
          <cell r="T12430" t="str">
            <v>TFIT1124101840781</v>
          </cell>
          <cell r="U12430">
            <v>40781</v>
          </cell>
          <cell r="V12430" t="str">
            <v>TFIT11241018</v>
          </cell>
          <cell r="W12430">
            <v>7.6499999999999999E-2</v>
          </cell>
          <cell r="Y12430" t="str">
            <v>TFIT1124101840781</v>
          </cell>
          <cell r="Z12430">
            <v>40781</v>
          </cell>
          <cell r="AA12430" t="str">
            <v>TFIT11241018</v>
          </cell>
          <cell r="AB12430">
            <v>120.5970396</v>
          </cell>
          <cell r="AD12430" t="str">
            <v>TFIT1124101840781</v>
          </cell>
          <cell r="AE12430">
            <v>40781</v>
          </cell>
          <cell r="AF12430" t="str">
            <v>TFIT11241018</v>
          </cell>
          <cell r="AG12430">
            <v>122.41553279999999</v>
          </cell>
        </row>
        <row r="12431">
          <cell r="T12431" t="str">
            <v>TFIT1124101840780</v>
          </cell>
          <cell r="U12431">
            <v>40780</v>
          </cell>
          <cell r="V12431" t="str">
            <v>TFIT11241018</v>
          </cell>
          <cell r="W12431">
            <v>7.6499999999999999E-2</v>
          </cell>
          <cell r="Y12431" t="str">
            <v>TFIT1124101840780</v>
          </cell>
          <cell r="Z12431">
            <v>40780</v>
          </cell>
          <cell r="AA12431" t="str">
            <v>TFIT11241018</v>
          </cell>
          <cell r="AB12431">
            <v>120.6031411</v>
          </cell>
          <cell r="AD12431" t="str">
            <v>TFIT1124101840780</v>
          </cell>
          <cell r="AE12431">
            <v>40780</v>
          </cell>
          <cell r="AF12431" t="str">
            <v>TFIT11241018</v>
          </cell>
          <cell r="AG12431">
            <v>122.3908124</v>
          </cell>
        </row>
        <row r="12432">
          <cell r="T12432" t="str">
            <v>TFIT1124101840779</v>
          </cell>
          <cell r="U12432">
            <v>40779</v>
          </cell>
          <cell r="V12432" t="str">
            <v>TFIT11241018</v>
          </cell>
          <cell r="W12432">
            <v>7.6499999999999999E-2</v>
          </cell>
          <cell r="Y12432" t="str">
            <v>TFIT1124101840779</v>
          </cell>
          <cell r="Z12432">
            <v>40779</v>
          </cell>
          <cell r="AA12432" t="str">
            <v>TFIT11241018</v>
          </cell>
          <cell r="AB12432">
            <v>120.6092476</v>
          </cell>
          <cell r="AD12432" t="str">
            <v>TFIT1124101840779</v>
          </cell>
          <cell r="AE12432">
            <v>40779</v>
          </cell>
          <cell r="AF12432" t="str">
            <v>TFIT11241018</v>
          </cell>
          <cell r="AG12432">
            <v>122.3660969</v>
          </cell>
        </row>
        <row r="12433">
          <cell r="T12433" t="str">
            <v>TFIT1124101840778</v>
          </cell>
          <cell r="U12433">
            <v>40778</v>
          </cell>
          <cell r="V12433" t="str">
            <v>TFIT11241018</v>
          </cell>
          <cell r="W12433">
            <v>7.6499999999999999E-2</v>
          </cell>
          <cell r="Y12433" t="str">
            <v>TFIT1124101840778</v>
          </cell>
          <cell r="Z12433">
            <v>40778</v>
          </cell>
          <cell r="AA12433" t="str">
            <v>TFIT11241018</v>
          </cell>
          <cell r="AB12433">
            <v>120.61535910000001</v>
          </cell>
          <cell r="AD12433" t="str">
            <v>TFIT1124101840778</v>
          </cell>
          <cell r="AE12433">
            <v>40778</v>
          </cell>
          <cell r="AF12433" t="str">
            <v>TFIT11241018</v>
          </cell>
          <cell r="AG12433">
            <v>122.3413865</v>
          </cell>
        </row>
        <row r="12434">
          <cell r="T12434" t="str">
            <v>TFIT1124101840777</v>
          </cell>
          <cell r="U12434">
            <v>40777</v>
          </cell>
          <cell r="V12434" t="str">
            <v>TFIT11241018</v>
          </cell>
          <cell r="W12434">
            <v>7.6499999999999999E-2</v>
          </cell>
          <cell r="Y12434" t="str">
            <v>TFIT1124101840777</v>
          </cell>
          <cell r="Z12434">
            <v>40777</v>
          </cell>
          <cell r="AA12434" t="str">
            <v>TFIT11241018</v>
          </cell>
          <cell r="AB12434">
            <v>120.6214756</v>
          </cell>
          <cell r="AD12434" t="str">
            <v>TFIT1124101840777</v>
          </cell>
          <cell r="AE12434">
            <v>40777</v>
          </cell>
          <cell r="AF12434" t="str">
            <v>TFIT11241018</v>
          </cell>
          <cell r="AG12434">
            <v>122.316681</v>
          </cell>
        </row>
        <row r="12435">
          <cell r="T12435" t="str">
            <v>TFIT1124101840776</v>
          </cell>
          <cell r="U12435">
            <v>40776</v>
          </cell>
          <cell r="V12435" t="str">
            <v>TFIT11241018</v>
          </cell>
          <cell r="W12435">
            <v>7.6499999999999999E-2</v>
          </cell>
          <cell r="Y12435" t="str">
            <v>TFIT1124101840776</v>
          </cell>
          <cell r="Z12435">
            <v>40776</v>
          </cell>
          <cell r="AA12435" t="str">
            <v>TFIT11241018</v>
          </cell>
          <cell r="AB12435">
            <v>120.62759699999999</v>
          </cell>
          <cell r="AD12435" t="str">
            <v>TFIT1124101840776</v>
          </cell>
          <cell r="AE12435">
            <v>40776</v>
          </cell>
          <cell r="AF12435" t="str">
            <v>TFIT11241018</v>
          </cell>
          <cell r="AG12435">
            <v>122.2919806</v>
          </cell>
        </row>
        <row r="12436">
          <cell r="T12436" t="str">
            <v>TFIT1124101840775</v>
          </cell>
          <cell r="U12436">
            <v>40775</v>
          </cell>
          <cell r="V12436" t="str">
            <v>TFIT11241018</v>
          </cell>
          <cell r="W12436">
            <v>7.6499999999999999E-2</v>
          </cell>
          <cell r="Y12436" t="str">
            <v>TFIT1124101840775</v>
          </cell>
          <cell r="Z12436">
            <v>40775</v>
          </cell>
          <cell r="AA12436" t="str">
            <v>TFIT11241018</v>
          </cell>
          <cell r="AB12436">
            <v>120.6337235</v>
          </cell>
          <cell r="AD12436" t="str">
            <v>TFIT1124101840775</v>
          </cell>
          <cell r="AE12436">
            <v>40775</v>
          </cell>
          <cell r="AF12436" t="str">
            <v>TFIT11241018</v>
          </cell>
          <cell r="AG12436">
            <v>122.2672851</v>
          </cell>
        </row>
        <row r="12437">
          <cell r="T12437" t="str">
            <v>TFIT1124101840774</v>
          </cell>
          <cell r="U12437">
            <v>40774</v>
          </cell>
          <cell r="V12437" t="str">
            <v>TFIT11241018</v>
          </cell>
          <cell r="W12437">
            <v>7.6499999999999999E-2</v>
          </cell>
          <cell r="Y12437" t="str">
            <v>TFIT1124101840774</v>
          </cell>
          <cell r="Z12437">
            <v>40774</v>
          </cell>
          <cell r="AA12437" t="str">
            <v>TFIT11241018</v>
          </cell>
          <cell r="AB12437">
            <v>120.6398549</v>
          </cell>
          <cell r="AD12437" t="str">
            <v>TFIT1124101840774</v>
          </cell>
          <cell r="AE12437">
            <v>40774</v>
          </cell>
          <cell r="AF12437" t="str">
            <v>TFIT11241018</v>
          </cell>
          <cell r="AG12437">
            <v>122.2425946</v>
          </cell>
        </row>
        <row r="12438">
          <cell r="T12438" t="str">
            <v>TFIT1124101840773</v>
          </cell>
          <cell r="U12438">
            <v>40773</v>
          </cell>
          <cell r="V12438" t="str">
            <v>TFIT11241018</v>
          </cell>
          <cell r="W12438">
            <v>7.6499999999999999E-2</v>
          </cell>
          <cell r="Y12438" t="str">
            <v>TFIT1124101840773</v>
          </cell>
          <cell r="Z12438">
            <v>40773</v>
          </cell>
          <cell r="AA12438" t="str">
            <v>TFIT11241018</v>
          </cell>
          <cell r="AB12438">
            <v>120.64599130000001</v>
          </cell>
          <cell r="AD12438" t="str">
            <v>TFIT1124101840773</v>
          </cell>
          <cell r="AE12438">
            <v>40773</v>
          </cell>
          <cell r="AF12438" t="str">
            <v>TFIT11241018</v>
          </cell>
          <cell r="AG12438">
            <v>122.2179091</v>
          </cell>
        </row>
        <row r="12439">
          <cell r="T12439" t="str">
            <v>TFIT1124101840772</v>
          </cell>
          <cell r="U12439">
            <v>40772</v>
          </cell>
          <cell r="V12439" t="str">
            <v>TFIT11241018</v>
          </cell>
          <cell r="W12439">
            <v>7.6499999999999999E-2</v>
          </cell>
          <cell r="Y12439" t="str">
            <v>TFIT1124101840772</v>
          </cell>
          <cell r="Z12439">
            <v>40772</v>
          </cell>
          <cell r="AA12439" t="str">
            <v>TFIT11241018</v>
          </cell>
          <cell r="AB12439">
            <v>120.6521327</v>
          </cell>
          <cell r="AD12439" t="str">
            <v>TFIT1124101840772</v>
          </cell>
          <cell r="AE12439">
            <v>40772</v>
          </cell>
          <cell r="AF12439" t="str">
            <v>TFIT11241018</v>
          </cell>
          <cell r="AG12439">
            <v>122.1932286</v>
          </cell>
        </row>
        <row r="12440">
          <cell r="T12440" t="str">
            <v>TFIT1124101840771</v>
          </cell>
          <cell r="U12440">
            <v>40771</v>
          </cell>
          <cell r="V12440" t="str">
            <v>TFIT11241018</v>
          </cell>
          <cell r="W12440">
            <v>7.6499999999999999E-2</v>
          </cell>
          <cell r="Y12440" t="str">
            <v>TFIT1124101840771</v>
          </cell>
          <cell r="Z12440">
            <v>40771</v>
          </cell>
          <cell r="AA12440" t="str">
            <v>TFIT11241018</v>
          </cell>
          <cell r="AB12440">
            <v>120.6582791</v>
          </cell>
          <cell r="AD12440" t="str">
            <v>TFIT1124101840771</v>
          </cell>
          <cell r="AE12440">
            <v>40771</v>
          </cell>
          <cell r="AF12440" t="str">
            <v>TFIT11241018</v>
          </cell>
          <cell r="AG12440">
            <v>122.1685531</v>
          </cell>
        </row>
        <row r="12441">
          <cell r="T12441" t="str">
            <v>TFIT1124101840770</v>
          </cell>
          <cell r="U12441">
            <v>40770</v>
          </cell>
          <cell r="V12441" t="str">
            <v>TFIT11241018</v>
          </cell>
          <cell r="W12441">
            <v>7.6499999999999999E-2</v>
          </cell>
          <cell r="Y12441" t="str">
            <v>TFIT1124101840770</v>
          </cell>
          <cell r="Z12441">
            <v>40770</v>
          </cell>
          <cell r="AA12441" t="str">
            <v>TFIT11241018</v>
          </cell>
          <cell r="AB12441">
            <v>120.66443049999999</v>
          </cell>
          <cell r="AD12441" t="str">
            <v>TFIT1124101840770</v>
          </cell>
          <cell r="AE12441">
            <v>40770</v>
          </cell>
          <cell r="AF12441" t="str">
            <v>TFIT11241018</v>
          </cell>
          <cell r="AG12441">
            <v>122.1438825</v>
          </cell>
        </row>
        <row r="12442">
          <cell r="T12442" t="str">
            <v>TFIT1124101840769</v>
          </cell>
          <cell r="U12442">
            <v>40769</v>
          </cell>
          <cell r="V12442" t="str">
            <v>TFIT11241018</v>
          </cell>
          <cell r="W12442">
            <v>7.6499999999999999E-2</v>
          </cell>
          <cell r="Y12442" t="str">
            <v>TFIT1124101840769</v>
          </cell>
          <cell r="Z12442">
            <v>40769</v>
          </cell>
          <cell r="AA12442" t="str">
            <v>TFIT11241018</v>
          </cell>
          <cell r="AB12442">
            <v>120.6705868</v>
          </cell>
          <cell r="AD12442" t="str">
            <v>TFIT1124101840769</v>
          </cell>
          <cell r="AE12442">
            <v>40769</v>
          </cell>
          <cell r="AF12442" t="str">
            <v>TFIT11241018</v>
          </cell>
          <cell r="AG12442">
            <v>122.1192169</v>
          </cell>
        </row>
        <row r="12443">
          <cell r="T12443" t="str">
            <v>TFIT1124101840768</v>
          </cell>
          <cell r="U12443">
            <v>40768</v>
          </cell>
          <cell r="V12443" t="str">
            <v>TFIT11241018</v>
          </cell>
          <cell r="W12443">
            <v>7.6499999999999999E-2</v>
          </cell>
          <cell r="Y12443" t="str">
            <v>TFIT1124101840768</v>
          </cell>
          <cell r="Z12443">
            <v>40768</v>
          </cell>
          <cell r="AA12443" t="str">
            <v>TFIT11241018</v>
          </cell>
          <cell r="AB12443">
            <v>120.6767481</v>
          </cell>
          <cell r="AD12443" t="str">
            <v>TFIT1124101840768</v>
          </cell>
          <cell r="AE12443">
            <v>40768</v>
          </cell>
          <cell r="AF12443" t="str">
            <v>TFIT11241018</v>
          </cell>
          <cell r="AG12443">
            <v>122.0945564</v>
          </cell>
        </row>
        <row r="12444">
          <cell r="T12444" t="str">
            <v>TFIT1124101840767</v>
          </cell>
          <cell r="U12444">
            <v>40767</v>
          </cell>
          <cell r="V12444" t="str">
            <v>TFIT11241018</v>
          </cell>
          <cell r="W12444">
            <v>7.6499999999999999E-2</v>
          </cell>
          <cell r="Y12444" t="str">
            <v>TFIT1124101840767</v>
          </cell>
          <cell r="Z12444">
            <v>40767</v>
          </cell>
          <cell r="AA12444" t="str">
            <v>TFIT11241018</v>
          </cell>
          <cell r="AB12444">
            <v>120.6829145</v>
          </cell>
          <cell r="AD12444" t="str">
            <v>TFIT1124101840767</v>
          </cell>
          <cell r="AE12444">
            <v>40767</v>
          </cell>
          <cell r="AF12444" t="str">
            <v>TFIT11241018</v>
          </cell>
          <cell r="AG12444">
            <v>122.0699008</v>
          </cell>
        </row>
        <row r="12445">
          <cell r="T12445" t="str">
            <v>TFIT1124101840766</v>
          </cell>
          <cell r="U12445">
            <v>40766</v>
          </cell>
          <cell r="V12445" t="str">
            <v>TFIT11241018</v>
          </cell>
          <cell r="W12445">
            <v>7.6499999999999999E-2</v>
          </cell>
          <cell r="Y12445" t="str">
            <v>TFIT1124101840766</v>
          </cell>
          <cell r="Z12445">
            <v>40766</v>
          </cell>
          <cell r="AA12445" t="str">
            <v>TFIT11241018</v>
          </cell>
          <cell r="AB12445">
            <v>120.68908570000001</v>
          </cell>
          <cell r="AD12445" t="str">
            <v>TFIT1124101840766</v>
          </cell>
          <cell r="AE12445">
            <v>40766</v>
          </cell>
          <cell r="AF12445" t="str">
            <v>TFIT11241018</v>
          </cell>
          <cell r="AG12445">
            <v>122.0452501</v>
          </cell>
        </row>
        <row r="12446">
          <cell r="T12446" t="str">
            <v>TFIT1124101840765</v>
          </cell>
          <cell r="U12446">
            <v>40765</v>
          </cell>
          <cell r="V12446" t="str">
            <v>TFIT11241018</v>
          </cell>
          <cell r="W12446">
            <v>7.6499999999999999E-2</v>
          </cell>
          <cell r="Y12446" t="str">
            <v>TFIT1124101840765</v>
          </cell>
          <cell r="Z12446">
            <v>40765</v>
          </cell>
          <cell r="AA12446" t="str">
            <v>TFIT11241018</v>
          </cell>
          <cell r="AB12446">
            <v>120.695262</v>
          </cell>
          <cell r="AD12446" t="str">
            <v>TFIT1124101840765</v>
          </cell>
          <cell r="AE12446">
            <v>40765</v>
          </cell>
          <cell r="AF12446" t="str">
            <v>TFIT11241018</v>
          </cell>
          <cell r="AG12446">
            <v>122.0206045</v>
          </cell>
        </row>
        <row r="12447">
          <cell r="T12447" t="str">
            <v>TFIT1124101840764</v>
          </cell>
          <cell r="U12447">
            <v>40764</v>
          </cell>
          <cell r="V12447" t="str">
            <v>TFIT11241018</v>
          </cell>
          <cell r="W12447">
            <v>7.6499999999999999E-2</v>
          </cell>
          <cell r="Y12447" t="str">
            <v>TFIT1124101840764</v>
          </cell>
          <cell r="Z12447">
            <v>40764</v>
          </cell>
          <cell r="AA12447" t="str">
            <v>TFIT11241018</v>
          </cell>
          <cell r="AB12447">
            <v>120.70144329999999</v>
          </cell>
          <cell r="AD12447" t="str">
            <v>TFIT1124101840764</v>
          </cell>
          <cell r="AE12447">
            <v>40764</v>
          </cell>
          <cell r="AF12447" t="str">
            <v>TFIT11241018</v>
          </cell>
          <cell r="AG12447">
            <v>121.9959638</v>
          </cell>
        </row>
        <row r="12448">
          <cell r="T12448" t="str">
            <v>TFIT1124101840763</v>
          </cell>
          <cell r="U12448">
            <v>40763</v>
          </cell>
          <cell r="V12448" t="str">
            <v>TFIT11241018</v>
          </cell>
          <cell r="W12448">
            <v>7.6499999999999999E-2</v>
          </cell>
          <cell r="Y12448" t="str">
            <v>TFIT1124101840763</v>
          </cell>
          <cell r="Z12448">
            <v>40763</v>
          </cell>
          <cell r="AA12448" t="str">
            <v>TFIT11241018</v>
          </cell>
          <cell r="AB12448">
            <v>120.7076295</v>
          </cell>
          <cell r="AD12448" t="str">
            <v>TFIT1124101840763</v>
          </cell>
          <cell r="AE12448">
            <v>40763</v>
          </cell>
          <cell r="AF12448" t="str">
            <v>TFIT11241018</v>
          </cell>
          <cell r="AG12448">
            <v>121.97132809999999</v>
          </cell>
        </row>
        <row r="12449">
          <cell r="T12449" t="str">
            <v>TFIT1124101840762</v>
          </cell>
          <cell r="U12449">
            <v>40762</v>
          </cell>
          <cell r="V12449" t="str">
            <v>TFIT11241018</v>
          </cell>
          <cell r="W12449">
            <v>7.6499999999999999E-2</v>
          </cell>
          <cell r="Y12449" t="str">
            <v>TFIT1124101840762</v>
          </cell>
          <cell r="Z12449">
            <v>40762</v>
          </cell>
          <cell r="AA12449" t="str">
            <v>TFIT11241018</v>
          </cell>
          <cell r="AB12449">
            <v>120.7138207</v>
          </cell>
          <cell r="AD12449" t="str">
            <v>TFIT1124101840762</v>
          </cell>
          <cell r="AE12449">
            <v>40762</v>
          </cell>
          <cell r="AF12449" t="str">
            <v>TFIT11241018</v>
          </cell>
          <cell r="AG12449">
            <v>121.94669740000001</v>
          </cell>
        </row>
        <row r="12450">
          <cell r="T12450" t="str">
            <v>TFIT1124101840761</v>
          </cell>
          <cell r="U12450">
            <v>40761</v>
          </cell>
          <cell r="V12450" t="str">
            <v>TFIT11241018</v>
          </cell>
          <cell r="W12450">
            <v>7.6499999999999999E-2</v>
          </cell>
          <cell r="Y12450" t="str">
            <v>TFIT1124101840761</v>
          </cell>
          <cell r="Z12450">
            <v>40761</v>
          </cell>
          <cell r="AA12450" t="str">
            <v>TFIT11241018</v>
          </cell>
          <cell r="AB12450">
            <v>120.7200169</v>
          </cell>
          <cell r="AD12450" t="str">
            <v>TFIT1124101840761</v>
          </cell>
          <cell r="AE12450">
            <v>40761</v>
          </cell>
          <cell r="AF12450" t="str">
            <v>TFIT11241018</v>
          </cell>
          <cell r="AG12450">
            <v>121.9220716</v>
          </cell>
        </row>
        <row r="12451">
          <cell r="T12451" t="str">
            <v>TFIT1124101840760</v>
          </cell>
          <cell r="U12451">
            <v>40760</v>
          </cell>
          <cell r="V12451" t="str">
            <v>TFIT11241018</v>
          </cell>
          <cell r="W12451">
            <v>7.6499999999999999E-2</v>
          </cell>
          <cell r="Y12451" t="str">
            <v>TFIT1124101840760</v>
          </cell>
          <cell r="Z12451">
            <v>40760</v>
          </cell>
          <cell r="AA12451" t="str">
            <v>TFIT11241018</v>
          </cell>
          <cell r="AB12451">
            <v>120.726218</v>
          </cell>
          <cell r="AD12451" t="str">
            <v>TFIT1124101840760</v>
          </cell>
          <cell r="AE12451">
            <v>40760</v>
          </cell>
          <cell r="AF12451" t="str">
            <v>TFIT11241018</v>
          </cell>
          <cell r="AG12451">
            <v>121.8974509</v>
          </cell>
        </row>
        <row r="12452">
          <cell r="T12452" t="str">
            <v>TFIT1124101840759</v>
          </cell>
          <cell r="U12452">
            <v>40759</v>
          </cell>
          <cell r="V12452" t="str">
            <v>TFIT11241018</v>
          </cell>
          <cell r="W12452">
            <v>8.6180000000000007E-2</v>
          </cell>
          <cell r="Y12452" t="str">
            <v>TFIT1124101840759</v>
          </cell>
          <cell r="Z12452">
            <v>40759</v>
          </cell>
          <cell r="AA12452" t="str">
            <v>TFIT11241018</v>
          </cell>
          <cell r="AB12452">
            <v>114.60223379999999</v>
          </cell>
          <cell r="AD12452" t="str">
            <v>TFIT1124101840759</v>
          </cell>
          <cell r="AE12452">
            <v>40759</v>
          </cell>
          <cell r="AF12452" t="str">
            <v>TFIT11241018</v>
          </cell>
          <cell r="AG12452">
            <v>115.7426447</v>
          </cell>
        </row>
        <row r="12453">
          <cell r="T12453" t="str">
            <v>TFIT1124101840758</v>
          </cell>
          <cell r="U12453">
            <v>40758</v>
          </cell>
          <cell r="V12453" t="str">
            <v>TFIT11241018</v>
          </cell>
          <cell r="W12453">
            <v>8.6180000000000007E-2</v>
          </cell>
          <cell r="Y12453" t="str">
            <v>TFIT1124101840758</v>
          </cell>
          <cell r="Z12453">
            <v>40758</v>
          </cell>
          <cell r="AA12453" t="str">
            <v>TFIT11241018</v>
          </cell>
          <cell r="AB12453">
            <v>114.6068447</v>
          </cell>
          <cell r="AD12453" t="str">
            <v>TFIT1124101840758</v>
          </cell>
          <cell r="AE12453">
            <v>40758</v>
          </cell>
          <cell r="AF12453" t="str">
            <v>TFIT11241018</v>
          </cell>
          <cell r="AG12453">
            <v>115.7164338</v>
          </cell>
        </row>
        <row r="12454">
          <cell r="T12454" t="str">
            <v>TFIT1124101840757</v>
          </cell>
          <cell r="U12454">
            <v>40757</v>
          </cell>
          <cell r="V12454" t="str">
            <v>TFIT11241018</v>
          </cell>
          <cell r="W12454">
            <v>8.6180000000000007E-2</v>
          </cell>
          <cell r="Y12454" t="str">
            <v>TFIT1124101840757</v>
          </cell>
          <cell r="Z12454">
            <v>40757</v>
          </cell>
          <cell r="AA12454" t="str">
            <v>TFIT11241018</v>
          </cell>
          <cell r="AB12454">
            <v>114.6114616</v>
          </cell>
          <cell r="AD12454" t="str">
            <v>TFIT1124101840757</v>
          </cell>
          <cell r="AE12454">
            <v>40757</v>
          </cell>
          <cell r="AF12454" t="str">
            <v>TFIT11241018</v>
          </cell>
          <cell r="AG12454">
            <v>115.69022870000001</v>
          </cell>
        </row>
        <row r="12455">
          <cell r="T12455" t="str">
            <v>TFIT1124101840756</v>
          </cell>
          <cell r="U12455">
            <v>40756</v>
          </cell>
          <cell r="V12455" t="str">
            <v>TFIT11241018</v>
          </cell>
          <cell r="W12455">
            <v>8.6180000000000007E-2</v>
          </cell>
          <cell r="Y12455" t="str">
            <v>TFIT1124101840756</v>
          </cell>
          <cell r="Z12455">
            <v>40756</v>
          </cell>
          <cell r="AA12455" t="str">
            <v>TFIT11241018</v>
          </cell>
          <cell r="AB12455">
            <v>114.61608440000001</v>
          </cell>
          <cell r="AD12455" t="str">
            <v>TFIT1124101840756</v>
          </cell>
          <cell r="AE12455">
            <v>40756</v>
          </cell>
          <cell r="AF12455" t="str">
            <v>TFIT11241018</v>
          </cell>
          <cell r="AG12455">
            <v>115.66402960000001</v>
          </cell>
        </row>
        <row r="12456">
          <cell r="T12456" t="str">
            <v>TFIT1124101840755</v>
          </cell>
          <cell r="U12456">
            <v>40755</v>
          </cell>
          <cell r="V12456" t="str">
            <v>TFIT11241018</v>
          </cell>
          <cell r="W12456">
            <v>8.6180000000000007E-2</v>
          </cell>
          <cell r="Y12456" t="str">
            <v>TFIT1124101840755</v>
          </cell>
          <cell r="Z12456">
            <v>40755</v>
          </cell>
          <cell r="AA12456" t="str">
            <v>TFIT11241018</v>
          </cell>
          <cell r="AB12456">
            <v>114.6207131</v>
          </cell>
          <cell r="AD12456" t="str">
            <v>TFIT1124101840755</v>
          </cell>
          <cell r="AE12456">
            <v>40755</v>
          </cell>
          <cell r="AF12456" t="str">
            <v>TFIT11241018</v>
          </cell>
          <cell r="AG12456">
            <v>115.6378364</v>
          </cell>
        </row>
        <row r="12457">
          <cell r="T12457" t="str">
            <v>TFIT1124101840754</v>
          </cell>
          <cell r="U12457">
            <v>40754</v>
          </cell>
          <cell r="V12457" t="str">
            <v>TFIT11241018</v>
          </cell>
          <cell r="W12457">
            <v>8.6180000000000007E-2</v>
          </cell>
          <cell r="Y12457" t="str">
            <v>TFIT1124101840754</v>
          </cell>
          <cell r="Z12457">
            <v>40754</v>
          </cell>
          <cell r="AA12457" t="str">
            <v>TFIT11241018</v>
          </cell>
          <cell r="AB12457">
            <v>114.6253478</v>
          </cell>
          <cell r="AD12457" t="str">
            <v>TFIT1124101840754</v>
          </cell>
          <cell r="AE12457">
            <v>40754</v>
          </cell>
          <cell r="AF12457" t="str">
            <v>TFIT11241018</v>
          </cell>
          <cell r="AG12457">
            <v>115.6116492</v>
          </cell>
        </row>
        <row r="12458">
          <cell r="T12458" t="str">
            <v>TFIT1124101840753</v>
          </cell>
          <cell r="U12458">
            <v>40753</v>
          </cell>
          <cell r="V12458" t="str">
            <v>TFIT11241018</v>
          </cell>
          <cell r="W12458">
            <v>8.6180000000000007E-2</v>
          </cell>
          <cell r="Y12458" t="str">
            <v>TFIT1124101840753</v>
          </cell>
          <cell r="Z12458">
            <v>40753</v>
          </cell>
          <cell r="AA12458" t="str">
            <v>TFIT11241018</v>
          </cell>
          <cell r="AB12458">
            <v>114.6299884</v>
          </cell>
          <cell r="AD12458" t="str">
            <v>TFIT1124101840753</v>
          </cell>
          <cell r="AE12458">
            <v>40753</v>
          </cell>
          <cell r="AF12458" t="str">
            <v>TFIT11241018</v>
          </cell>
          <cell r="AG12458">
            <v>115.5854679</v>
          </cell>
        </row>
        <row r="12459">
          <cell r="T12459" t="str">
            <v>TFIT1124101840752</v>
          </cell>
          <cell r="U12459">
            <v>40752</v>
          </cell>
          <cell r="V12459" t="str">
            <v>TFIT11241018</v>
          </cell>
          <cell r="W12459">
            <v>8.6180000000000007E-2</v>
          </cell>
          <cell r="Y12459" t="str">
            <v>TFIT1124101840752</v>
          </cell>
          <cell r="Z12459">
            <v>40752</v>
          </cell>
          <cell r="AA12459" t="str">
            <v>TFIT11241018</v>
          </cell>
          <cell r="AB12459">
            <v>114.63463489999999</v>
          </cell>
          <cell r="AD12459" t="str">
            <v>TFIT1124101840752</v>
          </cell>
          <cell r="AE12459">
            <v>40752</v>
          </cell>
          <cell r="AF12459" t="str">
            <v>TFIT11241018</v>
          </cell>
          <cell r="AG12459">
            <v>115.5592925</v>
          </cell>
        </row>
        <row r="12460">
          <cell r="T12460" t="str">
            <v>TFIT1124101840751</v>
          </cell>
          <cell r="U12460">
            <v>40751</v>
          </cell>
          <cell r="V12460" t="str">
            <v>TFIT11241018</v>
          </cell>
          <cell r="W12460">
            <v>8.6180000000000007E-2</v>
          </cell>
          <cell r="Y12460" t="str">
            <v>TFIT1124101840751</v>
          </cell>
          <cell r="Z12460">
            <v>40751</v>
          </cell>
          <cell r="AA12460" t="str">
            <v>TFIT11241018</v>
          </cell>
          <cell r="AB12460">
            <v>114.6392874</v>
          </cell>
          <cell r="AD12460" t="str">
            <v>TFIT1124101840751</v>
          </cell>
          <cell r="AE12460">
            <v>40751</v>
          </cell>
          <cell r="AF12460" t="str">
            <v>TFIT11241018</v>
          </cell>
          <cell r="AG12460">
            <v>115.533123</v>
          </cell>
        </row>
        <row r="12461">
          <cell r="T12461" t="str">
            <v>TFIT1124101840750</v>
          </cell>
          <cell r="U12461">
            <v>40750</v>
          </cell>
          <cell r="V12461" t="str">
            <v>TFIT11241018</v>
          </cell>
          <cell r="W12461">
            <v>8.6180000000000007E-2</v>
          </cell>
          <cell r="Y12461" t="str">
            <v>TFIT1124101840750</v>
          </cell>
          <cell r="Z12461">
            <v>40750</v>
          </cell>
          <cell r="AA12461" t="str">
            <v>TFIT11241018</v>
          </cell>
          <cell r="AB12461">
            <v>114.6439458</v>
          </cell>
          <cell r="AD12461" t="str">
            <v>TFIT1124101840750</v>
          </cell>
          <cell r="AE12461">
            <v>40750</v>
          </cell>
          <cell r="AF12461" t="str">
            <v>TFIT11241018</v>
          </cell>
          <cell r="AG12461">
            <v>115.50695949999999</v>
          </cell>
        </row>
        <row r="12462">
          <cell r="T12462" t="str">
            <v>TFIT1124101840749</v>
          </cell>
          <cell r="U12462">
            <v>40749</v>
          </cell>
          <cell r="V12462" t="str">
            <v>TFIT11241018</v>
          </cell>
          <cell r="W12462">
            <v>8.6180000000000007E-2</v>
          </cell>
          <cell r="Y12462" t="str">
            <v>TFIT1124101840749</v>
          </cell>
          <cell r="Z12462">
            <v>40749</v>
          </cell>
          <cell r="AA12462" t="str">
            <v>TFIT11241018</v>
          </cell>
          <cell r="AB12462">
            <v>114.6486101</v>
          </cell>
          <cell r="AD12462" t="str">
            <v>TFIT1124101840749</v>
          </cell>
          <cell r="AE12462">
            <v>40749</v>
          </cell>
          <cell r="AF12462" t="str">
            <v>TFIT11241018</v>
          </cell>
          <cell r="AG12462">
            <v>115.4808019</v>
          </cell>
        </row>
        <row r="12463">
          <cell r="T12463" t="str">
            <v>TFIT1124101840748</v>
          </cell>
          <cell r="U12463">
            <v>40748</v>
          </cell>
          <cell r="V12463" t="str">
            <v>TFIT11241018</v>
          </cell>
          <cell r="W12463">
            <v>8.6180000000000007E-2</v>
          </cell>
          <cell r="Y12463" t="str">
            <v>TFIT1124101840748</v>
          </cell>
          <cell r="Z12463">
            <v>40748</v>
          </cell>
          <cell r="AA12463" t="str">
            <v>TFIT11241018</v>
          </cell>
          <cell r="AB12463">
            <v>114.65328030000001</v>
          </cell>
          <cell r="AD12463" t="str">
            <v>TFIT1124101840748</v>
          </cell>
          <cell r="AE12463">
            <v>40748</v>
          </cell>
          <cell r="AF12463" t="str">
            <v>TFIT11241018</v>
          </cell>
          <cell r="AG12463">
            <v>115.4546502</v>
          </cell>
        </row>
        <row r="12464">
          <cell r="T12464" t="str">
            <v>TFIT1124101840747</v>
          </cell>
          <cell r="U12464">
            <v>40747</v>
          </cell>
          <cell r="V12464" t="str">
            <v>TFIT11241018</v>
          </cell>
          <cell r="W12464">
            <v>8.6180000000000007E-2</v>
          </cell>
          <cell r="Y12464" t="str">
            <v>TFIT1124101840747</v>
          </cell>
          <cell r="Z12464">
            <v>40747</v>
          </cell>
          <cell r="AA12464" t="str">
            <v>TFIT11241018</v>
          </cell>
          <cell r="AB12464">
            <v>114.6579565</v>
          </cell>
          <cell r="AD12464" t="str">
            <v>TFIT1124101840747</v>
          </cell>
          <cell r="AE12464">
            <v>40747</v>
          </cell>
          <cell r="AF12464" t="str">
            <v>TFIT11241018</v>
          </cell>
          <cell r="AG12464">
            <v>115.42850439999999</v>
          </cell>
        </row>
        <row r="12465">
          <cell r="T12465" t="str">
            <v>TFIT1124101840746</v>
          </cell>
          <cell r="U12465">
            <v>40746</v>
          </cell>
          <cell r="V12465" t="str">
            <v>TFIT11241018</v>
          </cell>
          <cell r="W12465">
            <v>8.6180000000000007E-2</v>
          </cell>
          <cell r="Y12465" t="str">
            <v>TFIT1124101840746</v>
          </cell>
          <cell r="Z12465">
            <v>40746</v>
          </cell>
          <cell r="AA12465" t="str">
            <v>TFIT11241018</v>
          </cell>
          <cell r="AB12465">
            <v>114.66263859999999</v>
          </cell>
          <cell r="AD12465" t="str">
            <v>TFIT1124101840746</v>
          </cell>
          <cell r="AE12465">
            <v>40746</v>
          </cell>
          <cell r="AF12465" t="str">
            <v>TFIT11241018</v>
          </cell>
          <cell r="AG12465">
            <v>115.4023646</v>
          </cell>
        </row>
        <row r="12466">
          <cell r="T12466" t="str">
            <v>TFIT1124101840745</v>
          </cell>
          <cell r="U12466">
            <v>40745</v>
          </cell>
          <cell r="V12466" t="str">
            <v>TFIT11241018</v>
          </cell>
          <cell r="W12466">
            <v>8.6180000000000007E-2</v>
          </cell>
          <cell r="Y12466" t="str">
            <v>TFIT1124101840745</v>
          </cell>
          <cell r="Z12466">
            <v>40745</v>
          </cell>
          <cell r="AA12466" t="str">
            <v>TFIT11241018</v>
          </cell>
          <cell r="AB12466">
            <v>114.6673265</v>
          </cell>
          <cell r="AD12466" t="str">
            <v>TFIT1124101840745</v>
          </cell>
          <cell r="AE12466">
            <v>40745</v>
          </cell>
          <cell r="AF12466" t="str">
            <v>TFIT11241018</v>
          </cell>
          <cell r="AG12466">
            <v>115.37623069999999</v>
          </cell>
        </row>
        <row r="12467">
          <cell r="T12467" t="str">
            <v>TFIT1124101840744</v>
          </cell>
          <cell r="U12467">
            <v>40744</v>
          </cell>
          <cell r="V12467" t="str">
            <v>TFIT11241018</v>
          </cell>
          <cell r="W12467">
            <v>8.6180000000000007E-2</v>
          </cell>
          <cell r="Y12467" t="str">
            <v>TFIT1124101840744</v>
          </cell>
          <cell r="Z12467">
            <v>40744</v>
          </cell>
          <cell r="AA12467" t="str">
            <v>TFIT11241018</v>
          </cell>
          <cell r="AB12467">
            <v>114.6720205</v>
          </cell>
          <cell r="AD12467" t="str">
            <v>TFIT1124101840744</v>
          </cell>
          <cell r="AE12467">
            <v>40744</v>
          </cell>
          <cell r="AF12467" t="str">
            <v>TFIT11241018</v>
          </cell>
          <cell r="AG12467">
            <v>115.35010269999999</v>
          </cell>
        </row>
        <row r="12468">
          <cell r="T12468" t="str">
            <v>TFIT1124101840743</v>
          </cell>
          <cell r="U12468">
            <v>40743</v>
          </cell>
          <cell r="V12468" t="str">
            <v>TFIT11241018</v>
          </cell>
          <cell r="W12468">
            <v>8.6180000000000007E-2</v>
          </cell>
          <cell r="Y12468" t="str">
            <v>TFIT1124101840743</v>
          </cell>
          <cell r="Z12468">
            <v>40743</v>
          </cell>
          <cell r="AA12468" t="str">
            <v>TFIT11241018</v>
          </cell>
          <cell r="AB12468">
            <v>114.6767203</v>
          </cell>
          <cell r="AD12468" t="str">
            <v>TFIT1124101840743</v>
          </cell>
          <cell r="AE12468">
            <v>40743</v>
          </cell>
          <cell r="AF12468" t="str">
            <v>TFIT11241018</v>
          </cell>
          <cell r="AG12468">
            <v>115.3239806</v>
          </cell>
        </row>
        <row r="12469">
          <cell r="T12469" t="str">
            <v>TFIT1124101840742</v>
          </cell>
          <cell r="U12469">
            <v>40742</v>
          </cell>
          <cell r="V12469" t="str">
            <v>TFIT11241018</v>
          </cell>
          <cell r="W12469">
            <v>8.6180000000000007E-2</v>
          </cell>
          <cell r="Y12469" t="str">
            <v>TFIT1124101840742</v>
          </cell>
          <cell r="Z12469">
            <v>40742</v>
          </cell>
          <cell r="AA12469" t="str">
            <v>TFIT11241018</v>
          </cell>
          <cell r="AB12469">
            <v>114.681426</v>
          </cell>
          <cell r="AD12469" t="str">
            <v>TFIT1124101840742</v>
          </cell>
          <cell r="AE12469">
            <v>40742</v>
          </cell>
          <cell r="AF12469" t="str">
            <v>TFIT11241018</v>
          </cell>
          <cell r="AG12469">
            <v>115.29786439999999</v>
          </cell>
        </row>
        <row r="12470">
          <cell r="T12470" t="str">
            <v>TFIT1124101840741</v>
          </cell>
          <cell r="U12470">
            <v>40741</v>
          </cell>
          <cell r="V12470" t="str">
            <v>TFIT11241018</v>
          </cell>
          <cell r="W12470">
            <v>8.6180000000000007E-2</v>
          </cell>
          <cell r="Y12470" t="str">
            <v>TFIT1124101840741</v>
          </cell>
          <cell r="Z12470">
            <v>40741</v>
          </cell>
          <cell r="AA12470" t="str">
            <v>TFIT11241018</v>
          </cell>
          <cell r="AB12470">
            <v>114.6861377</v>
          </cell>
          <cell r="AD12470" t="str">
            <v>TFIT1124101840741</v>
          </cell>
          <cell r="AE12470">
            <v>40741</v>
          </cell>
          <cell r="AF12470" t="str">
            <v>TFIT11241018</v>
          </cell>
          <cell r="AG12470">
            <v>115.2717541</v>
          </cell>
        </row>
        <row r="12471">
          <cell r="T12471" t="str">
            <v>TFIT1124101840740</v>
          </cell>
          <cell r="U12471">
            <v>40740</v>
          </cell>
          <cell r="V12471" t="str">
            <v>TFIT11241018</v>
          </cell>
          <cell r="W12471">
            <v>8.6180000000000007E-2</v>
          </cell>
          <cell r="Y12471" t="str">
            <v>TFIT1124101840740</v>
          </cell>
          <cell r="Z12471">
            <v>40740</v>
          </cell>
          <cell r="AA12471" t="str">
            <v>TFIT11241018</v>
          </cell>
          <cell r="AB12471">
            <v>114.6908553</v>
          </cell>
          <cell r="AD12471" t="str">
            <v>TFIT1124101840740</v>
          </cell>
          <cell r="AE12471">
            <v>40740</v>
          </cell>
          <cell r="AF12471" t="str">
            <v>TFIT11241018</v>
          </cell>
          <cell r="AG12471">
            <v>115.2456498</v>
          </cell>
        </row>
        <row r="12472">
          <cell r="T12472" t="str">
            <v>TFIT1124101840739</v>
          </cell>
          <cell r="U12472">
            <v>40739</v>
          </cell>
          <cell r="V12472" t="str">
            <v>TFIT11241018</v>
          </cell>
          <cell r="W12472">
            <v>8.6180000000000007E-2</v>
          </cell>
          <cell r="Y12472" t="str">
            <v>TFIT1124101840739</v>
          </cell>
          <cell r="Z12472">
            <v>40739</v>
          </cell>
          <cell r="AA12472" t="str">
            <v>TFIT11241018</v>
          </cell>
          <cell r="AB12472">
            <v>114.69557880000001</v>
          </cell>
          <cell r="AD12472" t="str">
            <v>TFIT1124101840739</v>
          </cell>
          <cell r="AE12472">
            <v>40739</v>
          </cell>
          <cell r="AF12472" t="str">
            <v>TFIT11241018</v>
          </cell>
          <cell r="AG12472">
            <v>115.2195514</v>
          </cell>
        </row>
        <row r="12473">
          <cell r="T12473" t="str">
            <v>TFIT1124101840738</v>
          </cell>
          <cell r="U12473">
            <v>40738</v>
          </cell>
          <cell r="V12473" t="str">
            <v>TFIT11241018</v>
          </cell>
          <cell r="W12473">
            <v>8.6180000000000007E-2</v>
          </cell>
          <cell r="Y12473" t="str">
            <v>TFIT1124101840738</v>
          </cell>
          <cell r="Z12473">
            <v>40738</v>
          </cell>
          <cell r="AA12473" t="str">
            <v>TFIT11241018</v>
          </cell>
          <cell r="AB12473">
            <v>114.7003081</v>
          </cell>
          <cell r="AD12473" t="str">
            <v>TFIT1124101840738</v>
          </cell>
          <cell r="AE12473">
            <v>40738</v>
          </cell>
          <cell r="AF12473" t="str">
            <v>TFIT11241018</v>
          </cell>
          <cell r="AG12473">
            <v>115.1934588</v>
          </cell>
        </row>
        <row r="12474">
          <cell r="T12474" t="str">
            <v>TFIT1124101840737</v>
          </cell>
          <cell r="U12474">
            <v>40737</v>
          </cell>
          <cell r="V12474" t="str">
            <v>TFIT11241018</v>
          </cell>
          <cell r="W12474">
            <v>8.6180000000000007E-2</v>
          </cell>
          <cell r="Y12474" t="str">
            <v>TFIT1124101840737</v>
          </cell>
          <cell r="Z12474">
            <v>40737</v>
          </cell>
          <cell r="AA12474" t="str">
            <v>TFIT11241018</v>
          </cell>
          <cell r="AB12474">
            <v>114.7050435</v>
          </cell>
          <cell r="AD12474" t="str">
            <v>TFIT1124101840737</v>
          </cell>
          <cell r="AE12474">
            <v>40737</v>
          </cell>
          <cell r="AF12474" t="str">
            <v>TFIT11241018</v>
          </cell>
          <cell r="AG12474">
            <v>115.1673722</v>
          </cell>
        </row>
        <row r="12475">
          <cell r="T12475" t="str">
            <v>TFIT1124101840736</v>
          </cell>
          <cell r="U12475">
            <v>40736</v>
          </cell>
          <cell r="V12475" t="str">
            <v>TFIT11241018</v>
          </cell>
          <cell r="W12475">
            <v>8.6180000000000007E-2</v>
          </cell>
          <cell r="Y12475" t="str">
            <v>TFIT1124101840736</v>
          </cell>
          <cell r="Z12475">
            <v>40736</v>
          </cell>
          <cell r="AA12475" t="str">
            <v>TFIT11241018</v>
          </cell>
          <cell r="AB12475">
            <v>114.7097847</v>
          </cell>
          <cell r="AD12475" t="str">
            <v>TFIT1124101840736</v>
          </cell>
          <cell r="AE12475">
            <v>40736</v>
          </cell>
          <cell r="AF12475" t="str">
            <v>TFIT11241018</v>
          </cell>
          <cell r="AG12475">
            <v>115.14129149999999</v>
          </cell>
        </row>
        <row r="12476">
          <cell r="T12476" t="str">
            <v>TFIT1124101840735</v>
          </cell>
          <cell r="U12476">
            <v>40735</v>
          </cell>
          <cell r="V12476" t="str">
            <v>TFIT11241018</v>
          </cell>
          <cell r="W12476">
            <v>8.6180000000000007E-2</v>
          </cell>
          <cell r="Y12476" t="str">
            <v>TFIT1124101840735</v>
          </cell>
          <cell r="Z12476">
            <v>40735</v>
          </cell>
          <cell r="AA12476" t="str">
            <v>TFIT11241018</v>
          </cell>
          <cell r="AB12476">
            <v>114.7145318</v>
          </cell>
          <cell r="AD12476" t="str">
            <v>TFIT1124101840735</v>
          </cell>
          <cell r="AE12476">
            <v>40735</v>
          </cell>
          <cell r="AF12476" t="str">
            <v>TFIT11241018</v>
          </cell>
          <cell r="AG12476">
            <v>115.1152167</v>
          </cell>
        </row>
        <row r="12477">
          <cell r="T12477" t="str">
            <v>TFIT1124101840734</v>
          </cell>
          <cell r="U12477">
            <v>40734</v>
          </cell>
          <cell r="V12477" t="str">
            <v>TFIT11241018</v>
          </cell>
          <cell r="W12477">
            <v>8.6180000000000007E-2</v>
          </cell>
          <cell r="Y12477" t="str">
            <v>TFIT1124101840734</v>
          </cell>
          <cell r="Z12477">
            <v>40734</v>
          </cell>
          <cell r="AA12477" t="str">
            <v>TFIT11241018</v>
          </cell>
          <cell r="AB12477">
            <v>114.7192848</v>
          </cell>
          <cell r="AD12477" t="str">
            <v>TFIT1124101840734</v>
          </cell>
          <cell r="AE12477">
            <v>40734</v>
          </cell>
          <cell r="AF12477" t="str">
            <v>TFIT11241018</v>
          </cell>
          <cell r="AG12477">
            <v>115.08914780000001</v>
          </cell>
        </row>
        <row r="12478">
          <cell r="T12478" t="str">
            <v>TFIT1124101840733</v>
          </cell>
          <cell r="U12478">
            <v>40733</v>
          </cell>
          <cell r="V12478" t="str">
            <v>TFIT11241018</v>
          </cell>
          <cell r="W12478">
            <v>8.6180000000000007E-2</v>
          </cell>
          <cell r="Y12478" t="str">
            <v>TFIT1124101840733</v>
          </cell>
          <cell r="Z12478">
            <v>40733</v>
          </cell>
          <cell r="AA12478" t="str">
            <v>TFIT11241018</v>
          </cell>
          <cell r="AB12478">
            <v>114.7240437</v>
          </cell>
          <cell r="AD12478" t="str">
            <v>TFIT1124101840733</v>
          </cell>
          <cell r="AE12478">
            <v>40733</v>
          </cell>
          <cell r="AF12478" t="str">
            <v>TFIT11241018</v>
          </cell>
          <cell r="AG12478">
            <v>115.0630848</v>
          </cell>
        </row>
        <row r="12479">
          <cell r="T12479" t="str">
            <v>TFIT1124101840732</v>
          </cell>
          <cell r="U12479">
            <v>40732</v>
          </cell>
          <cell r="V12479" t="str">
            <v>TFIT11241018</v>
          </cell>
          <cell r="W12479">
            <v>8.6180000000000007E-2</v>
          </cell>
          <cell r="Y12479" t="str">
            <v>TFIT1124101840732</v>
          </cell>
          <cell r="Z12479">
            <v>40732</v>
          </cell>
          <cell r="AA12479" t="str">
            <v>TFIT11241018</v>
          </cell>
          <cell r="AB12479">
            <v>114.72880859999999</v>
          </cell>
          <cell r="AD12479" t="str">
            <v>TFIT1124101840732</v>
          </cell>
          <cell r="AE12479">
            <v>40732</v>
          </cell>
          <cell r="AF12479" t="str">
            <v>TFIT11241018</v>
          </cell>
          <cell r="AG12479">
            <v>115.0370277</v>
          </cell>
        </row>
        <row r="12480">
          <cell r="T12480" t="str">
            <v>TFIT1124101840731</v>
          </cell>
          <cell r="U12480">
            <v>40731</v>
          </cell>
          <cell r="V12480" t="str">
            <v>TFIT11241018</v>
          </cell>
          <cell r="W12480">
            <v>8.6180000000000007E-2</v>
          </cell>
          <cell r="Y12480" t="str">
            <v>TFIT1124101840731</v>
          </cell>
          <cell r="Z12480">
            <v>40731</v>
          </cell>
          <cell r="AA12480" t="str">
            <v>TFIT11241018</v>
          </cell>
          <cell r="AB12480">
            <v>114.7335793</v>
          </cell>
          <cell r="AD12480" t="str">
            <v>TFIT1124101840731</v>
          </cell>
          <cell r="AE12480">
            <v>40731</v>
          </cell>
          <cell r="AF12480" t="str">
            <v>TFIT11241018</v>
          </cell>
          <cell r="AG12480">
            <v>115.01097660000001</v>
          </cell>
        </row>
        <row r="12481">
          <cell r="T12481" t="str">
            <v>TFIT1124101840730</v>
          </cell>
          <cell r="U12481">
            <v>40730</v>
          </cell>
          <cell r="V12481" t="str">
            <v>TFIT11241018</v>
          </cell>
          <cell r="W12481">
            <v>8.6180000000000007E-2</v>
          </cell>
          <cell r="Y12481" t="str">
            <v>TFIT1124101840730</v>
          </cell>
          <cell r="Z12481">
            <v>40730</v>
          </cell>
          <cell r="AA12481" t="str">
            <v>TFIT11241018</v>
          </cell>
          <cell r="AB12481">
            <v>114.7383559</v>
          </cell>
          <cell r="AD12481" t="str">
            <v>TFIT1124101840730</v>
          </cell>
          <cell r="AE12481">
            <v>40730</v>
          </cell>
          <cell r="AF12481" t="str">
            <v>TFIT11241018</v>
          </cell>
          <cell r="AG12481">
            <v>114.9849313</v>
          </cell>
        </row>
        <row r="12482">
          <cell r="T12482" t="str">
            <v>TFIT1124101840729</v>
          </cell>
          <cell r="U12482">
            <v>40729</v>
          </cell>
          <cell r="V12482" t="str">
            <v>TFIT11241018</v>
          </cell>
          <cell r="W12482">
            <v>8.6180000000000007E-2</v>
          </cell>
          <cell r="Y12482" t="str">
            <v>TFIT1124101840729</v>
          </cell>
          <cell r="Z12482">
            <v>40729</v>
          </cell>
          <cell r="AA12482" t="str">
            <v>TFIT11241018</v>
          </cell>
          <cell r="AB12482">
            <v>114.74313840000001</v>
          </cell>
          <cell r="AD12482" t="str">
            <v>TFIT1124101840729</v>
          </cell>
          <cell r="AE12482">
            <v>40729</v>
          </cell>
          <cell r="AF12482" t="str">
            <v>TFIT11241018</v>
          </cell>
          <cell r="AG12482">
            <v>114.9588919</v>
          </cell>
        </row>
        <row r="12483">
          <cell r="T12483" t="str">
            <v>TFIT1124101840728</v>
          </cell>
          <cell r="U12483">
            <v>40728</v>
          </cell>
          <cell r="V12483" t="str">
            <v>TFIT11241018</v>
          </cell>
          <cell r="W12483">
            <v>8.6180000000000007E-2</v>
          </cell>
          <cell r="Y12483" t="str">
            <v>TFIT1124101840728</v>
          </cell>
          <cell r="Z12483">
            <v>40728</v>
          </cell>
          <cell r="AA12483" t="str">
            <v>TFIT11241018</v>
          </cell>
          <cell r="AB12483">
            <v>114.7479269</v>
          </cell>
          <cell r="AD12483" t="str">
            <v>TFIT1124101840728</v>
          </cell>
          <cell r="AE12483">
            <v>40728</v>
          </cell>
          <cell r="AF12483" t="str">
            <v>TFIT11241018</v>
          </cell>
          <cell r="AG12483">
            <v>114.9328584</v>
          </cell>
        </row>
        <row r="12484">
          <cell r="T12484" t="str">
            <v>TFIT1124101840727</v>
          </cell>
          <cell r="U12484">
            <v>40727</v>
          </cell>
          <cell r="V12484" t="str">
            <v>TFIT11241018</v>
          </cell>
          <cell r="W12484">
            <v>8.6180000000000007E-2</v>
          </cell>
          <cell r="Y12484" t="str">
            <v>TFIT1124101840727</v>
          </cell>
          <cell r="Z12484">
            <v>40727</v>
          </cell>
          <cell r="AA12484" t="str">
            <v>TFIT11241018</v>
          </cell>
          <cell r="AB12484">
            <v>114.7527212</v>
          </cell>
          <cell r="AD12484" t="str">
            <v>TFIT1124101840727</v>
          </cell>
          <cell r="AE12484">
            <v>40727</v>
          </cell>
          <cell r="AF12484" t="str">
            <v>TFIT11241018</v>
          </cell>
          <cell r="AG12484">
            <v>114.90683079999999</v>
          </cell>
        </row>
        <row r="12485">
          <cell r="T12485" t="str">
            <v>TFIT1124101840726</v>
          </cell>
          <cell r="U12485">
            <v>40726</v>
          </cell>
          <cell r="V12485" t="str">
            <v>TFIT11241018</v>
          </cell>
          <cell r="W12485">
            <v>8.6180000000000007E-2</v>
          </cell>
          <cell r="Y12485" t="str">
            <v>TFIT1124101840726</v>
          </cell>
          <cell r="Z12485">
            <v>40726</v>
          </cell>
          <cell r="AA12485" t="str">
            <v>TFIT11241018</v>
          </cell>
          <cell r="AB12485">
            <v>114.7575214</v>
          </cell>
          <cell r="AD12485" t="str">
            <v>TFIT1124101840726</v>
          </cell>
          <cell r="AE12485">
            <v>40726</v>
          </cell>
          <cell r="AF12485" t="str">
            <v>TFIT11241018</v>
          </cell>
          <cell r="AG12485">
            <v>114.88080909999999</v>
          </cell>
        </row>
        <row r="12486">
          <cell r="T12486" t="str">
            <v>TFIT1124101840725</v>
          </cell>
          <cell r="U12486">
            <v>40725</v>
          </cell>
          <cell r="V12486" t="str">
            <v>TFIT11241018</v>
          </cell>
          <cell r="W12486">
            <v>8.6180000000000007E-2</v>
          </cell>
          <cell r="Y12486" t="str">
            <v>TFIT1124101840725</v>
          </cell>
          <cell r="Z12486">
            <v>40725</v>
          </cell>
          <cell r="AA12486" t="str">
            <v>TFIT11241018</v>
          </cell>
          <cell r="AB12486">
            <v>114.7623275</v>
          </cell>
          <cell r="AD12486" t="str">
            <v>TFIT1124101840725</v>
          </cell>
          <cell r="AE12486">
            <v>40725</v>
          </cell>
          <cell r="AF12486" t="str">
            <v>TFIT11241018</v>
          </cell>
          <cell r="AG12486">
            <v>114.8547933</v>
          </cell>
        </row>
        <row r="12487">
          <cell r="T12487" t="str">
            <v>TFIT1124101840724</v>
          </cell>
          <cell r="U12487">
            <v>40724</v>
          </cell>
          <cell r="V12487" t="str">
            <v>TFIT11241018</v>
          </cell>
          <cell r="W12487">
            <v>8.6180000000000007E-2</v>
          </cell>
          <cell r="Y12487" t="str">
            <v>TFIT1124101840724</v>
          </cell>
          <cell r="Z12487">
            <v>40724</v>
          </cell>
          <cell r="AA12487" t="str">
            <v>TFIT11241018</v>
          </cell>
          <cell r="AB12487">
            <v>114.7671395</v>
          </cell>
          <cell r="AD12487" t="str">
            <v>TFIT1124101840724</v>
          </cell>
          <cell r="AE12487">
            <v>40724</v>
          </cell>
          <cell r="AF12487" t="str">
            <v>TFIT11241018</v>
          </cell>
          <cell r="AG12487">
            <v>114.8287833</v>
          </cell>
        </row>
        <row r="12488">
          <cell r="T12488" t="str">
            <v>TFIT1124101840723</v>
          </cell>
          <cell r="U12488">
            <v>40723</v>
          </cell>
          <cell r="V12488" t="str">
            <v>TFIT11241018</v>
          </cell>
          <cell r="W12488">
            <v>8.6180000000000007E-2</v>
          </cell>
          <cell r="Y12488" t="str">
            <v>TFIT1124101840723</v>
          </cell>
          <cell r="Z12488">
            <v>40723</v>
          </cell>
          <cell r="AA12488" t="str">
            <v>TFIT11241018</v>
          </cell>
          <cell r="AB12488">
            <v>114.77195740000001</v>
          </cell>
          <cell r="AD12488" t="str">
            <v>TFIT1124101840723</v>
          </cell>
          <cell r="AE12488">
            <v>40723</v>
          </cell>
          <cell r="AF12488" t="str">
            <v>TFIT11241018</v>
          </cell>
          <cell r="AG12488">
            <v>114.8027793</v>
          </cell>
        </row>
        <row r="12489">
          <cell r="T12489" t="str">
            <v>TFIT1124101840722</v>
          </cell>
          <cell r="U12489">
            <v>40722</v>
          </cell>
          <cell r="V12489" t="str">
            <v>TFIT11241018</v>
          </cell>
          <cell r="W12489">
            <v>8.6180000000000007E-2</v>
          </cell>
          <cell r="Y12489" t="str">
            <v>TFIT1124101840722</v>
          </cell>
          <cell r="Z12489">
            <v>40722</v>
          </cell>
          <cell r="AA12489" t="str">
            <v>TFIT11241018</v>
          </cell>
          <cell r="AB12489">
            <v>114.7767812</v>
          </cell>
          <cell r="AD12489" t="str">
            <v>TFIT1124101840722</v>
          </cell>
          <cell r="AE12489">
            <v>40722</v>
          </cell>
          <cell r="AF12489" t="str">
            <v>TFIT11241018</v>
          </cell>
          <cell r="AG12489">
            <v>114.7767812</v>
          </cell>
        </row>
        <row r="12490">
          <cell r="T12490" t="str">
            <v>TFIT1124101840721</v>
          </cell>
          <cell r="U12490">
            <v>40721</v>
          </cell>
          <cell r="V12490" t="str">
            <v>TFIT11241018</v>
          </cell>
          <cell r="W12490">
            <v>8.6180000000000007E-2</v>
          </cell>
          <cell r="Y12490" t="str">
            <v>TFIT1124101840721</v>
          </cell>
          <cell r="Z12490">
            <v>40721</v>
          </cell>
          <cell r="AA12490" t="str">
            <v>TFIT11241018</v>
          </cell>
          <cell r="AB12490">
            <v>114.7790632</v>
          </cell>
          <cell r="AD12490" t="str">
            <v>TFIT1124101840721</v>
          </cell>
          <cell r="AE12490">
            <v>40721</v>
          </cell>
          <cell r="AF12490" t="str">
            <v>TFIT11241018</v>
          </cell>
          <cell r="AG12490">
            <v>125.9982413</v>
          </cell>
        </row>
        <row r="12491">
          <cell r="T12491" t="str">
            <v>TFIT1124101840720</v>
          </cell>
          <cell r="U12491">
            <v>40720</v>
          </cell>
          <cell r="V12491" t="str">
            <v>TFIT11241018</v>
          </cell>
          <cell r="W12491">
            <v>8.6180000000000007E-2</v>
          </cell>
          <cell r="Y12491" t="str">
            <v>TFIT1124101840720</v>
          </cell>
          <cell r="Z12491">
            <v>40720</v>
          </cell>
          <cell r="AA12491" t="str">
            <v>TFIT11241018</v>
          </cell>
          <cell r="AB12491">
            <v>114.78135159999999</v>
          </cell>
          <cell r="AD12491" t="str">
            <v>TFIT1124101840720</v>
          </cell>
          <cell r="AE12491">
            <v>40720</v>
          </cell>
          <cell r="AF12491" t="str">
            <v>TFIT11241018</v>
          </cell>
          <cell r="AG12491">
            <v>125.96970779999999</v>
          </cell>
        </row>
        <row r="12492">
          <cell r="T12492" t="str">
            <v>TFIT1124101840719</v>
          </cell>
          <cell r="U12492">
            <v>40719</v>
          </cell>
          <cell r="V12492" t="str">
            <v>TFIT11241018</v>
          </cell>
          <cell r="W12492">
            <v>8.6180000000000007E-2</v>
          </cell>
          <cell r="Y12492" t="str">
            <v>TFIT1124101840719</v>
          </cell>
          <cell r="Z12492">
            <v>40719</v>
          </cell>
          <cell r="AA12492" t="str">
            <v>TFIT11241018</v>
          </cell>
          <cell r="AB12492">
            <v>114.7836466</v>
          </cell>
          <cell r="AD12492" t="str">
            <v>TFIT1124101840719</v>
          </cell>
          <cell r="AE12492">
            <v>40719</v>
          </cell>
          <cell r="AF12492" t="str">
            <v>TFIT11241018</v>
          </cell>
          <cell r="AG12492">
            <v>125.9411808</v>
          </cell>
        </row>
        <row r="12493">
          <cell r="T12493" t="str">
            <v>TFIT1124101840718</v>
          </cell>
          <cell r="U12493">
            <v>40718</v>
          </cell>
          <cell r="V12493" t="str">
            <v>TFIT11241018</v>
          </cell>
          <cell r="W12493">
            <v>8.6180000000000007E-2</v>
          </cell>
          <cell r="Y12493" t="str">
            <v>TFIT1124101840718</v>
          </cell>
          <cell r="Z12493">
            <v>40718</v>
          </cell>
          <cell r="AA12493" t="str">
            <v>TFIT11241018</v>
          </cell>
          <cell r="AB12493">
            <v>114.7859479</v>
          </cell>
          <cell r="AD12493" t="str">
            <v>TFIT1124101840718</v>
          </cell>
          <cell r="AE12493">
            <v>40718</v>
          </cell>
          <cell r="AF12493" t="str">
            <v>TFIT11241018</v>
          </cell>
          <cell r="AG12493">
            <v>125.9126603</v>
          </cell>
        </row>
        <row r="12494">
          <cell r="T12494" t="str">
            <v>TFIT1124101840717</v>
          </cell>
          <cell r="U12494">
            <v>40717</v>
          </cell>
          <cell r="V12494" t="str">
            <v>TFIT11241018</v>
          </cell>
          <cell r="W12494">
            <v>8.6180000000000007E-2</v>
          </cell>
          <cell r="Y12494" t="str">
            <v>TFIT1124101840717</v>
          </cell>
          <cell r="Z12494">
            <v>40717</v>
          </cell>
          <cell r="AA12494" t="str">
            <v>TFIT11241018</v>
          </cell>
          <cell r="AB12494">
            <v>114.7882558</v>
          </cell>
          <cell r="AD12494" t="str">
            <v>TFIT1124101840717</v>
          </cell>
          <cell r="AE12494">
            <v>40717</v>
          </cell>
          <cell r="AF12494" t="str">
            <v>TFIT11241018</v>
          </cell>
          <cell r="AG12494">
            <v>125.8841462</v>
          </cell>
        </row>
        <row r="12495">
          <cell r="T12495" t="str">
            <v>TFIT1124101840716</v>
          </cell>
          <cell r="U12495">
            <v>40716</v>
          </cell>
          <cell r="V12495" t="str">
            <v>TFIT11241018</v>
          </cell>
          <cell r="W12495">
            <v>8.6180000000000007E-2</v>
          </cell>
          <cell r="Y12495" t="str">
            <v>TFIT1124101840716</v>
          </cell>
          <cell r="Z12495">
            <v>40716</v>
          </cell>
          <cell r="AA12495" t="str">
            <v>TFIT11241018</v>
          </cell>
          <cell r="AB12495">
            <v>114.7905701</v>
          </cell>
          <cell r="AD12495" t="str">
            <v>TFIT1124101840716</v>
          </cell>
          <cell r="AE12495">
            <v>40716</v>
          </cell>
          <cell r="AF12495" t="str">
            <v>TFIT11241018</v>
          </cell>
          <cell r="AG12495">
            <v>125.85563860000001</v>
          </cell>
        </row>
        <row r="12496">
          <cell r="T12496" t="str">
            <v>TFIT1124101840715</v>
          </cell>
          <cell r="U12496">
            <v>40715</v>
          </cell>
          <cell r="V12496" t="str">
            <v>TFIT11241018</v>
          </cell>
          <cell r="W12496">
            <v>8.6180000000000007E-2</v>
          </cell>
          <cell r="Y12496" t="str">
            <v>TFIT1124101840715</v>
          </cell>
          <cell r="Z12496">
            <v>40715</v>
          </cell>
          <cell r="AA12496" t="str">
            <v>TFIT11241018</v>
          </cell>
          <cell r="AB12496">
            <v>114.7928908</v>
          </cell>
          <cell r="AD12496" t="str">
            <v>TFIT1124101840715</v>
          </cell>
          <cell r="AE12496">
            <v>40715</v>
          </cell>
          <cell r="AF12496" t="str">
            <v>TFIT11241018</v>
          </cell>
          <cell r="AG12496">
            <v>125.8271374</v>
          </cell>
        </row>
        <row r="12497">
          <cell r="T12497" t="str">
            <v>TFIT1124101840714</v>
          </cell>
          <cell r="U12497">
            <v>40714</v>
          </cell>
          <cell r="V12497" t="str">
            <v>TFIT11241018</v>
          </cell>
          <cell r="W12497">
            <v>8.6180000000000007E-2</v>
          </cell>
          <cell r="Y12497" t="str">
            <v>TFIT1124101840714</v>
          </cell>
          <cell r="Z12497">
            <v>40714</v>
          </cell>
          <cell r="AA12497" t="str">
            <v>TFIT11241018</v>
          </cell>
          <cell r="AB12497">
            <v>114.79521800000001</v>
          </cell>
          <cell r="AD12497" t="str">
            <v>TFIT1124101840714</v>
          </cell>
          <cell r="AE12497">
            <v>40714</v>
          </cell>
          <cell r="AF12497" t="str">
            <v>TFIT11241018</v>
          </cell>
          <cell r="AG12497">
            <v>125.7986427</v>
          </cell>
        </row>
        <row r="12498">
          <cell r="T12498" t="str">
            <v>TFIT1124101840713</v>
          </cell>
          <cell r="U12498">
            <v>40713</v>
          </cell>
          <cell r="V12498" t="str">
            <v>TFIT11241018</v>
          </cell>
          <cell r="W12498">
            <v>8.6180000000000007E-2</v>
          </cell>
          <cell r="Y12498" t="str">
            <v>TFIT1124101840713</v>
          </cell>
          <cell r="Z12498">
            <v>40713</v>
          </cell>
          <cell r="AA12498" t="str">
            <v>TFIT11241018</v>
          </cell>
          <cell r="AB12498">
            <v>114.7975517</v>
          </cell>
          <cell r="AD12498" t="str">
            <v>TFIT1124101840713</v>
          </cell>
          <cell r="AE12498">
            <v>40713</v>
          </cell>
          <cell r="AF12498" t="str">
            <v>TFIT11241018</v>
          </cell>
          <cell r="AG12498">
            <v>125.7701545</v>
          </cell>
        </row>
        <row r="12499">
          <cell r="T12499" t="str">
            <v>TFIT1124101840712</v>
          </cell>
          <cell r="U12499">
            <v>40712</v>
          </cell>
          <cell r="V12499" t="str">
            <v>TFIT11241018</v>
          </cell>
          <cell r="W12499">
            <v>8.6180000000000007E-2</v>
          </cell>
          <cell r="Y12499" t="str">
            <v>TFIT1124101840712</v>
          </cell>
          <cell r="Z12499">
            <v>40712</v>
          </cell>
          <cell r="AA12499" t="str">
            <v>TFIT11241018</v>
          </cell>
          <cell r="AB12499">
            <v>114.7998918</v>
          </cell>
          <cell r="AD12499" t="str">
            <v>TFIT1124101840712</v>
          </cell>
          <cell r="AE12499">
            <v>40712</v>
          </cell>
          <cell r="AF12499" t="str">
            <v>TFIT11241018</v>
          </cell>
          <cell r="AG12499">
            <v>125.7416726</v>
          </cell>
        </row>
        <row r="12500">
          <cell r="T12500" t="str">
            <v>TFIT1124101840711</v>
          </cell>
          <cell r="U12500">
            <v>40711</v>
          </cell>
          <cell r="V12500" t="str">
            <v>TFIT11241018</v>
          </cell>
          <cell r="W12500">
            <v>8.6180000000000007E-2</v>
          </cell>
          <cell r="Y12500" t="str">
            <v>TFIT1124101840711</v>
          </cell>
          <cell r="Z12500">
            <v>40711</v>
          </cell>
          <cell r="AA12500" t="str">
            <v>TFIT11241018</v>
          </cell>
          <cell r="AB12500">
            <v>114.80223839999999</v>
          </cell>
          <cell r="AD12500" t="str">
            <v>TFIT1124101840711</v>
          </cell>
          <cell r="AE12500">
            <v>40711</v>
          </cell>
          <cell r="AF12500" t="str">
            <v>TFIT11241018</v>
          </cell>
          <cell r="AG12500">
            <v>125.7131973</v>
          </cell>
        </row>
        <row r="12501">
          <cell r="T12501" t="str">
            <v>TFIT1124101840710</v>
          </cell>
          <cell r="U12501">
            <v>40710</v>
          </cell>
          <cell r="V12501" t="str">
            <v>TFIT11241018</v>
          </cell>
          <cell r="W12501">
            <v>8.6180000000000007E-2</v>
          </cell>
          <cell r="Y12501" t="str">
            <v>TFIT1124101840710</v>
          </cell>
          <cell r="Z12501">
            <v>40710</v>
          </cell>
          <cell r="AA12501" t="str">
            <v>TFIT11241018</v>
          </cell>
          <cell r="AB12501">
            <v>114.80459140000001</v>
          </cell>
          <cell r="AD12501" t="str">
            <v>TFIT1124101840710</v>
          </cell>
          <cell r="AE12501">
            <v>40710</v>
          </cell>
          <cell r="AF12501" t="str">
            <v>TFIT11241018</v>
          </cell>
          <cell r="AG12501">
            <v>125.6847284</v>
          </cell>
        </row>
        <row r="12502">
          <cell r="T12502" t="str">
            <v>TFIT1124101840709</v>
          </cell>
          <cell r="U12502">
            <v>40709</v>
          </cell>
          <cell r="V12502" t="str">
            <v>TFIT11241018</v>
          </cell>
          <cell r="W12502">
            <v>8.6180000000000007E-2</v>
          </cell>
          <cell r="Y12502" t="str">
            <v>TFIT1124101840709</v>
          </cell>
          <cell r="Z12502">
            <v>40709</v>
          </cell>
          <cell r="AA12502" t="str">
            <v>TFIT11241018</v>
          </cell>
          <cell r="AB12502">
            <v>114.8069509</v>
          </cell>
          <cell r="AD12502" t="str">
            <v>TFIT1124101840709</v>
          </cell>
          <cell r="AE12502">
            <v>40709</v>
          </cell>
          <cell r="AF12502" t="str">
            <v>TFIT11241018</v>
          </cell>
          <cell r="AG12502">
            <v>125.65626589999999</v>
          </cell>
        </row>
        <row r="12503">
          <cell r="T12503" t="str">
            <v>TFIT1124101840708</v>
          </cell>
          <cell r="U12503">
            <v>40708</v>
          </cell>
          <cell r="V12503" t="str">
            <v>TFIT11241018</v>
          </cell>
          <cell r="W12503">
            <v>8.6180000000000007E-2</v>
          </cell>
          <cell r="Y12503" t="str">
            <v>TFIT1124101840708</v>
          </cell>
          <cell r="Z12503">
            <v>40708</v>
          </cell>
          <cell r="AA12503" t="str">
            <v>TFIT11241018</v>
          </cell>
          <cell r="AB12503">
            <v>114.8093168</v>
          </cell>
          <cell r="AD12503" t="str">
            <v>TFIT1124101840708</v>
          </cell>
          <cell r="AE12503">
            <v>40708</v>
          </cell>
          <cell r="AF12503" t="str">
            <v>TFIT11241018</v>
          </cell>
          <cell r="AG12503">
            <v>125.6278099</v>
          </cell>
        </row>
        <row r="12504">
          <cell r="T12504" t="str">
            <v>TFIT1124101840707</v>
          </cell>
          <cell r="U12504">
            <v>40707</v>
          </cell>
          <cell r="V12504" t="str">
            <v>TFIT11241018</v>
          </cell>
          <cell r="W12504">
            <v>8.6180000000000007E-2</v>
          </cell>
          <cell r="Y12504" t="str">
            <v>TFIT1124101840707</v>
          </cell>
          <cell r="Z12504">
            <v>40707</v>
          </cell>
          <cell r="AA12504" t="str">
            <v>TFIT11241018</v>
          </cell>
          <cell r="AB12504">
            <v>114.8116891</v>
          </cell>
          <cell r="AD12504" t="str">
            <v>TFIT1124101840707</v>
          </cell>
          <cell r="AE12504">
            <v>40707</v>
          </cell>
          <cell r="AF12504" t="str">
            <v>TFIT11241018</v>
          </cell>
          <cell r="AG12504">
            <v>125.59936039999999</v>
          </cell>
        </row>
        <row r="12505">
          <cell r="T12505" t="str">
            <v>TFIT1124101840706</v>
          </cell>
          <cell r="U12505">
            <v>40706</v>
          </cell>
          <cell r="V12505" t="str">
            <v>TFIT11241018</v>
          </cell>
          <cell r="W12505">
            <v>8.6180000000000007E-2</v>
          </cell>
          <cell r="Y12505" t="str">
            <v>TFIT1124101840706</v>
          </cell>
          <cell r="Z12505">
            <v>40706</v>
          </cell>
          <cell r="AA12505" t="str">
            <v>TFIT11241018</v>
          </cell>
          <cell r="AB12505">
            <v>114.8140679</v>
          </cell>
          <cell r="AD12505" t="str">
            <v>TFIT1124101840706</v>
          </cell>
          <cell r="AE12505">
            <v>40706</v>
          </cell>
          <cell r="AF12505" t="str">
            <v>TFIT11241018</v>
          </cell>
          <cell r="AG12505">
            <v>125.5709172</v>
          </cell>
        </row>
        <row r="12506">
          <cell r="T12506" t="str">
            <v>TFIT1124101840705</v>
          </cell>
          <cell r="U12506">
            <v>40705</v>
          </cell>
          <cell r="V12506" t="str">
            <v>TFIT11241018</v>
          </cell>
          <cell r="W12506">
            <v>8.6180000000000007E-2</v>
          </cell>
          <cell r="Y12506" t="str">
            <v>TFIT1124101840705</v>
          </cell>
          <cell r="Z12506">
            <v>40705</v>
          </cell>
          <cell r="AA12506" t="str">
            <v>TFIT11241018</v>
          </cell>
          <cell r="AB12506">
            <v>114.8164531</v>
          </cell>
          <cell r="AD12506" t="str">
            <v>TFIT1124101840705</v>
          </cell>
          <cell r="AE12506">
            <v>40705</v>
          </cell>
          <cell r="AF12506" t="str">
            <v>TFIT11241018</v>
          </cell>
          <cell r="AG12506">
            <v>125.5424805</v>
          </cell>
        </row>
        <row r="12507">
          <cell r="T12507" t="str">
            <v>TFIT1124101840704</v>
          </cell>
          <cell r="U12507">
            <v>40704</v>
          </cell>
          <cell r="V12507" t="str">
            <v>TFIT11241018</v>
          </cell>
          <cell r="W12507">
            <v>8.6180000000000007E-2</v>
          </cell>
          <cell r="Y12507" t="str">
            <v>TFIT1124101840704</v>
          </cell>
          <cell r="Z12507">
            <v>40704</v>
          </cell>
          <cell r="AA12507" t="str">
            <v>TFIT11241018</v>
          </cell>
          <cell r="AB12507">
            <v>114.81884479999999</v>
          </cell>
          <cell r="AD12507" t="str">
            <v>TFIT1124101840704</v>
          </cell>
          <cell r="AE12507">
            <v>40704</v>
          </cell>
          <cell r="AF12507" t="str">
            <v>TFIT11241018</v>
          </cell>
          <cell r="AG12507">
            <v>125.51405029999999</v>
          </cell>
        </row>
        <row r="12508">
          <cell r="T12508" t="str">
            <v>TFIT1124101840703</v>
          </cell>
          <cell r="U12508">
            <v>40703</v>
          </cell>
          <cell r="V12508" t="str">
            <v>TFIT11241018</v>
          </cell>
          <cell r="W12508">
            <v>8.6180000000000007E-2</v>
          </cell>
          <cell r="Y12508" t="str">
            <v>TFIT1124101840703</v>
          </cell>
          <cell r="Z12508">
            <v>40703</v>
          </cell>
          <cell r="AA12508" t="str">
            <v>TFIT11241018</v>
          </cell>
          <cell r="AB12508">
            <v>114.8212429</v>
          </cell>
          <cell r="AD12508" t="str">
            <v>TFIT1124101840703</v>
          </cell>
          <cell r="AE12508">
            <v>40703</v>
          </cell>
          <cell r="AF12508" t="str">
            <v>TFIT11241018</v>
          </cell>
          <cell r="AG12508">
            <v>125.4856265</v>
          </cell>
        </row>
        <row r="12509">
          <cell r="T12509" t="str">
            <v>TFIT1124101840702</v>
          </cell>
          <cell r="U12509">
            <v>40702</v>
          </cell>
          <cell r="V12509" t="str">
            <v>TFIT11241018</v>
          </cell>
          <cell r="W12509">
            <v>8.6180000000000007E-2</v>
          </cell>
          <cell r="Y12509" t="str">
            <v>TFIT1124101840702</v>
          </cell>
          <cell r="Z12509">
            <v>40702</v>
          </cell>
          <cell r="AA12509" t="str">
            <v>TFIT11241018</v>
          </cell>
          <cell r="AB12509">
            <v>114.82364750000001</v>
          </cell>
          <cell r="AD12509" t="str">
            <v>TFIT1124101840702</v>
          </cell>
          <cell r="AE12509">
            <v>40702</v>
          </cell>
          <cell r="AF12509" t="str">
            <v>TFIT11241018</v>
          </cell>
          <cell r="AG12509">
            <v>125.4572091</v>
          </cell>
        </row>
        <row r="12510">
          <cell r="T12510" t="str">
            <v>TFIT1124101840701</v>
          </cell>
          <cell r="U12510">
            <v>40701</v>
          </cell>
          <cell r="V12510" t="str">
            <v>TFIT11241018</v>
          </cell>
          <cell r="W12510">
            <v>8.6180000000000007E-2</v>
          </cell>
          <cell r="Y12510" t="str">
            <v>TFIT1124101840701</v>
          </cell>
          <cell r="Z12510">
            <v>40701</v>
          </cell>
          <cell r="AA12510" t="str">
            <v>TFIT11241018</v>
          </cell>
          <cell r="AB12510">
            <v>114.8260585</v>
          </cell>
          <cell r="AD12510" t="str">
            <v>TFIT1124101840701</v>
          </cell>
          <cell r="AE12510">
            <v>40701</v>
          </cell>
          <cell r="AF12510" t="str">
            <v>TFIT11241018</v>
          </cell>
          <cell r="AG12510">
            <v>125.4287982</v>
          </cell>
        </row>
        <row r="12511">
          <cell r="T12511" t="str">
            <v>TFIT1124101840700</v>
          </cell>
          <cell r="U12511">
            <v>40700</v>
          </cell>
          <cell r="V12511" t="str">
            <v>TFIT11241018</v>
          </cell>
          <cell r="W12511">
            <v>8.6180000000000007E-2</v>
          </cell>
          <cell r="Y12511" t="str">
            <v>TFIT1124101840700</v>
          </cell>
          <cell r="Z12511">
            <v>40700</v>
          </cell>
          <cell r="AA12511" t="str">
            <v>TFIT11241018</v>
          </cell>
          <cell r="AB12511">
            <v>114.8284759</v>
          </cell>
          <cell r="AD12511" t="str">
            <v>TFIT1124101840700</v>
          </cell>
          <cell r="AE12511">
            <v>40700</v>
          </cell>
          <cell r="AF12511" t="str">
            <v>TFIT11241018</v>
          </cell>
          <cell r="AG12511">
            <v>125.4003937</v>
          </cell>
        </row>
        <row r="12512">
          <cell r="T12512" t="str">
            <v>TFIT1124101840699</v>
          </cell>
          <cell r="U12512">
            <v>40699</v>
          </cell>
          <cell r="V12512" t="str">
            <v>TFIT11241018</v>
          </cell>
          <cell r="W12512">
            <v>8.6180000000000007E-2</v>
          </cell>
          <cell r="Y12512" t="str">
            <v>TFIT1124101840699</v>
          </cell>
          <cell r="Z12512">
            <v>40699</v>
          </cell>
          <cell r="AA12512" t="str">
            <v>TFIT11241018</v>
          </cell>
          <cell r="AB12512">
            <v>114.8308997</v>
          </cell>
          <cell r="AD12512" t="str">
            <v>TFIT1124101840699</v>
          </cell>
          <cell r="AE12512">
            <v>40699</v>
          </cell>
          <cell r="AF12512" t="str">
            <v>TFIT11241018</v>
          </cell>
          <cell r="AG12512">
            <v>125.37199560000001</v>
          </cell>
        </row>
        <row r="12513">
          <cell r="T12513" t="str">
            <v>TFIT1124101840698</v>
          </cell>
          <cell r="U12513">
            <v>40698</v>
          </cell>
          <cell r="V12513" t="str">
            <v>TFIT11241018</v>
          </cell>
          <cell r="W12513">
            <v>8.6180000000000007E-2</v>
          </cell>
          <cell r="Y12513" t="str">
            <v>TFIT1124101840698</v>
          </cell>
          <cell r="Z12513">
            <v>40698</v>
          </cell>
          <cell r="AA12513" t="str">
            <v>TFIT11241018</v>
          </cell>
          <cell r="AB12513">
            <v>114.83333</v>
          </cell>
          <cell r="AD12513" t="str">
            <v>TFIT1124101840698</v>
          </cell>
          <cell r="AE12513">
            <v>40698</v>
          </cell>
          <cell r="AF12513" t="str">
            <v>TFIT11241018</v>
          </cell>
          <cell r="AG12513">
            <v>125.343604</v>
          </cell>
        </row>
        <row r="12514">
          <cell r="T12514" t="str">
            <v>TFIT1124101840697</v>
          </cell>
          <cell r="U12514">
            <v>40697</v>
          </cell>
          <cell r="V12514" t="str">
            <v>TFIT11241018</v>
          </cell>
          <cell r="W12514">
            <v>8.6180000000000007E-2</v>
          </cell>
          <cell r="Y12514" t="str">
            <v>TFIT1124101840697</v>
          </cell>
          <cell r="Z12514">
            <v>40697</v>
          </cell>
          <cell r="AA12514" t="str">
            <v>TFIT11241018</v>
          </cell>
          <cell r="AB12514">
            <v>114.83576669999999</v>
          </cell>
          <cell r="AD12514" t="str">
            <v>TFIT1124101840697</v>
          </cell>
          <cell r="AE12514">
            <v>40697</v>
          </cell>
          <cell r="AF12514" t="str">
            <v>TFIT11241018</v>
          </cell>
          <cell r="AG12514">
            <v>125.3152188</v>
          </cell>
        </row>
        <row r="12515">
          <cell r="T12515" t="str">
            <v>TFIT1124101840696</v>
          </cell>
          <cell r="U12515">
            <v>40696</v>
          </cell>
          <cell r="V12515" t="str">
            <v>TFIT11241018</v>
          </cell>
          <cell r="W12515">
            <v>8.6180000000000007E-2</v>
          </cell>
          <cell r="Y12515" t="str">
            <v>TFIT1124101840696</v>
          </cell>
          <cell r="Z12515">
            <v>40696</v>
          </cell>
          <cell r="AA12515" t="str">
            <v>TFIT11241018</v>
          </cell>
          <cell r="AB12515">
            <v>114.8382099</v>
          </cell>
          <cell r="AD12515" t="str">
            <v>TFIT1124101840696</v>
          </cell>
          <cell r="AE12515">
            <v>40696</v>
          </cell>
          <cell r="AF12515" t="str">
            <v>TFIT11241018</v>
          </cell>
          <cell r="AG12515">
            <v>125.28684</v>
          </cell>
        </row>
        <row r="12516">
          <cell r="T12516" t="str">
            <v>TFIT1124101840695</v>
          </cell>
          <cell r="U12516">
            <v>40695</v>
          </cell>
          <cell r="V12516" t="str">
            <v>TFIT11241018</v>
          </cell>
          <cell r="W12516">
            <v>8.6180000000000007E-2</v>
          </cell>
          <cell r="Y12516" t="str">
            <v>TFIT1124101840695</v>
          </cell>
          <cell r="Z12516">
            <v>40695</v>
          </cell>
          <cell r="AA12516" t="str">
            <v>TFIT11241018</v>
          </cell>
          <cell r="AB12516">
            <v>114.84065940000001</v>
          </cell>
          <cell r="AD12516" t="str">
            <v>TFIT1124101840695</v>
          </cell>
          <cell r="AE12516">
            <v>40695</v>
          </cell>
          <cell r="AF12516" t="str">
            <v>TFIT11241018</v>
          </cell>
          <cell r="AG12516">
            <v>125.2584676</v>
          </cell>
        </row>
        <row r="12517">
          <cell r="T12517" t="str">
            <v>TFIT1124101840694</v>
          </cell>
          <cell r="U12517">
            <v>40694</v>
          </cell>
          <cell r="V12517" t="str">
            <v>TFIT11241018</v>
          </cell>
          <cell r="W12517">
            <v>8.6180000000000007E-2</v>
          </cell>
          <cell r="Y12517" t="str">
            <v>TFIT1124101840694</v>
          </cell>
          <cell r="Z12517">
            <v>40694</v>
          </cell>
          <cell r="AA12517" t="str">
            <v>TFIT11241018</v>
          </cell>
          <cell r="AB12517">
            <v>114.8431154</v>
          </cell>
          <cell r="AD12517" t="str">
            <v>TFIT1124101840694</v>
          </cell>
          <cell r="AE12517">
            <v>40694</v>
          </cell>
          <cell r="AF12517" t="str">
            <v>TFIT11241018</v>
          </cell>
          <cell r="AG12517">
            <v>125.23010170000001</v>
          </cell>
        </row>
        <row r="12518">
          <cell r="T12518" t="str">
            <v>TFIT1124101840693</v>
          </cell>
          <cell r="U12518">
            <v>40693</v>
          </cell>
          <cell r="V12518" t="str">
            <v>TFIT11241018</v>
          </cell>
          <cell r="W12518">
            <v>8.6180000000000007E-2</v>
          </cell>
          <cell r="Y12518" t="str">
            <v>TFIT1124101840693</v>
          </cell>
          <cell r="Z12518">
            <v>40693</v>
          </cell>
          <cell r="AA12518" t="str">
            <v>TFIT11241018</v>
          </cell>
          <cell r="AB12518">
            <v>114.8455778</v>
          </cell>
          <cell r="AD12518" t="str">
            <v>TFIT1124101840693</v>
          </cell>
          <cell r="AE12518">
            <v>40693</v>
          </cell>
          <cell r="AF12518" t="str">
            <v>TFIT11241018</v>
          </cell>
          <cell r="AG12518">
            <v>125.2017422</v>
          </cell>
        </row>
        <row r="12519">
          <cell r="T12519" t="str">
            <v>TFIT1124101840692</v>
          </cell>
          <cell r="U12519">
            <v>40692</v>
          </cell>
          <cell r="V12519" t="str">
            <v>TFIT11241018</v>
          </cell>
          <cell r="W12519">
            <v>8.6180000000000007E-2</v>
          </cell>
          <cell r="Y12519" t="str">
            <v>TFIT1124101840692</v>
          </cell>
          <cell r="Z12519">
            <v>40692</v>
          </cell>
          <cell r="AA12519" t="str">
            <v>TFIT11241018</v>
          </cell>
          <cell r="AB12519">
            <v>114.8480467</v>
          </cell>
          <cell r="AD12519" t="str">
            <v>TFIT1124101840692</v>
          </cell>
          <cell r="AE12519">
            <v>40692</v>
          </cell>
          <cell r="AF12519" t="str">
            <v>TFIT11241018</v>
          </cell>
          <cell r="AG12519">
            <v>125.17338909999999</v>
          </cell>
        </row>
        <row r="12520">
          <cell r="T12520" t="str">
            <v>TFIT1124101840691</v>
          </cell>
          <cell r="U12520">
            <v>40691</v>
          </cell>
          <cell r="V12520" t="str">
            <v>TFIT11241018</v>
          </cell>
          <cell r="W12520">
            <v>8.6180000000000007E-2</v>
          </cell>
          <cell r="Y12520" t="str">
            <v>TFIT1124101840691</v>
          </cell>
          <cell r="Z12520">
            <v>40691</v>
          </cell>
          <cell r="AA12520" t="str">
            <v>TFIT11241018</v>
          </cell>
          <cell r="AB12520">
            <v>114.8505219</v>
          </cell>
          <cell r="AD12520" t="str">
            <v>TFIT1124101840691</v>
          </cell>
          <cell r="AE12520">
            <v>40691</v>
          </cell>
          <cell r="AF12520" t="str">
            <v>TFIT11241018</v>
          </cell>
          <cell r="AG12520">
            <v>125.1450425</v>
          </cell>
        </row>
        <row r="12521">
          <cell r="T12521" t="str">
            <v>TFIT1124101840690</v>
          </cell>
          <cell r="U12521">
            <v>40690</v>
          </cell>
          <cell r="V12521" t="str">
            <v>TFIT11241018</v>
          </cell>
          <cell r="W12521">
            <v>8.6180000000000007E-2</v>
          </cell>
          <cell r="Y12521" t="str">
            <v>TFIT1124101840690</v>
          </cell>
          <cell r="Z12521">
            <v>40690</v>
          </cell>
          <cell r="AA12521" t="str">
            <v>TFIT11241018</v>
          </cell>
          <cell r="AB12521">
            <v>114.85300359999999</v>
          </cell>
          <cell r="AD12521" t="str">
            <v>TFIT1124101840690</v>
          </cell>
          <cell r="AE12521">
            <v>40690</v>
          </cell>
          <cell r="AF12521" t="str">
            <v>TFIT11241018</v>
          </cell>
          <cell r="AG12521">
            <v>125.11670220000001</v>
          </cell>
        </row>
        <row r="12522">
          <cell r="T12522" t="str">
            <v>TFIT1124101840689</v>
          </cell>
          <cell r="U12522">
            <v>40689</v>
          </cell>
          <cell r="V12522" t="str">
            <v>TFIT11241018</v>
          </cell>
          <cell r="W12522">
            <v>8.6180000000000007E-2</v>
          </cell>
          <cell r="Y12522" t="str">
            <v>TFIT1124101840689</v>
          </cell>
          <cell r="Z12522">
            <v>40689</v>
          </cell>
          <cell r="AA12522" t="str">
            <v>TFIT11241018</v>
          </cell>
          <cell r="AB12522">
            <v>114.8554917</v>
          </cell>
          <cell r="AD12522" t="str">
            <v>TFIT1124101840689</v>
          </cell>
          <cell r="AE12522">
            <v>40689</v>
          </cell>
          <cell r="AF12522" t="str">
            <v>TFIT11241018</v>
          </cell>
          <cell r="AG12522">
            <v>125.08836839999999</v>
          </cell>
        </row>
        <row r="12523">
          <cell r="T12523" t="str">
            <v>TFIT1124101840688</v>
          </cell>
          <cell r="U12523">
            <v>40688</v>
          </cell>
          <cell r="V12523" t="str">
            <v>TFIT11241018</v>
          </cell>
          <cell r="W12523">
            <v>8.6180000000000007E-2</v>
          </cell>
          <cell r="Y12523" t="str">
            <v>TFIT1124101840688</v>
          </cell>
          <cell r="Z12523">
            <v>40688</v>
          </cell>
          <cell r="AA12523" t="str">
            <v>TFIT11241018</v>
          </cell>
          <cell r="AB12523">
            <v>114.8579862</v>
          </cell>
          <cell r="AD12523" t="str">
            <v>TFIT1124101840688</v>
          </cell>
          <cell r="AE12523">
            <v>40688</v>
          </cell>
          <cell r="AF12523" t="str">
            <v>TFIT11241018</v>
          </cell>
          <cell r="AG12523">
            <v>125.060041</v>
          </cell>
        </row>
        <row r="12524">
          <cell r="T12524" t="str">
            <v>TFIT1124101840687</v>
          </cell>
          <cell r="U12524">
            <v>40687</v>
          </cell>
          <cell r="V12524" t="str">
            <v>TFIT11241018</v>
          </cell>
          <cell r="W12524">
            <v>8.6180000000000007E-2</v>
          </cell>
          <cell r="Y12524" t="str">
            <v>TFIT1124101840687</v>
          </cell>
          <cell r="Z12524">
            <v>40687</v>
          </cell>
          <cell r="AA12524" t="str">
            <v>TFIT11241018</v>
          </cell>
          <cell r="AB12524">
            <v>114.8604871</v>
          </cell>
          <cell r="AD12524" t="str">
            <v>TFIT1124101840687</v>
          </cell>
          <cell r="AE12524">
            <v>40687</v>
          </cell>
          <cell r="AF12524" t="str">
            <v>TFIT11241018</v>
          </cell>
          <cell r="AG12524">
            <v>125.03172000000001</v>
          </cell>
        </row>
        <row r="12525">
          <cell r="T12525" t="str">
            <v>TFIT1124101840686</v>
          </cell>
          <cell r="U12525">
            <v>40686</v>
          </cell>
          <cell r="V12525" t="str">
            <v>TFIT11241018</v>
          </cell>
          <cell r="W12525">
            <v>8.6180000000000007E-2</v>
          </cell>
          <cell r="Y12525" t="str">
            <v>TFIT1124101840686</v>
          </cell>
          <cell r="Z12525">
            <v>40686</v>
          </cell>
          <cell r="AA12525" t="str">
            <v>TFIT11241018</v>
          </cell>
          <cell r="AB12525">
            <v>114.8629945</v>
          </cell>
          <cell r="AD12525" t="str">
            <v>TFIT1124101840686</v>
          </cell>
          <cell r="AE12525">
            <v>40686</v>
          </cell>
          <cell r="AF12525" t="str">
            <v>TFIT11241018</v>
          </cell>
          <cell r="AG12525">
            <v>125.00340540000001</v>
          </cell>
        </row>
        <row r="12526">
          <cell r="T12526" t="str">
            <v>TFIT1124101840685</v>
          </cell>
          <cell r="U12526">
            <v>40685</v>
          </cell>
          <cell r="V12526" t="str">
            <v>TFIT11241018</v>
          </cell>
          <cell r="W12526">
            <v>8.6180000000000007E-2</v>
          </cell>
          <cell r="Y12526" t="str">
            <v>TFIT1124101840685</v>
          </cell>
          <cell r="Z12526">
            <v>40685</v>
          </cell>
          <cell r="AA12526" t="str">
            <v>TFIT11241018</v>
          </cell>
          <cell r="AB12526">
            <v>114.86550819999999</v>
          </cell>
          <cell r="AD12526" t="str">
            <v>TFIT1124101840685</v>
          </cell>
          <cell r="AE12526">
            <v>40685</v>
          </cell>
          <cell r="AF12526" t="str">
            <v>TFIT11241018</v>
          </cell>
          <cell r="AG12526">
            <v>124.9750973</v>
          </cell>
        </row>
        <row r="12527">
          <cell r="T12527" t="str">
            <v>TFIT1124101840684</v>
          </cell>
          <cell r="U12527">
            <v>40684</v>
          </cell>
          <cell r="V12527" t="str">
            <v>TFIT11241018</v>
          </cell>
          <cell r="W12527">
            <v>8.6180000000000007E-2</v>
          </cell>
          <cell r="Y12527" t="str">
            <v>TFIT1124101840684</v>
          </cell>
          <cell r="Z12527">
            <v>40684</v>
          </cell>
          <cell r="AA12527" t="str">
            <v>TFIT11241018</v>
          </cell>
          <cell r="AB12527">
            <v>114.8680284</v>
          </cell>
          <cell r="AD12527" t="str">
            <v>TFIT1124101840684</v>
          </cell>
          <cell r="AE12527">
            <v>40684</v>
          </cell>
          <cell r="AF12527" t="str">
            <v>TFIT11241018</v>
          </cell>
          <cell r="AG12527">
            <v>124.94679549999999</v>
          </cell>
        </row>
        <row r="12528">
          <cell r="T12528" t="str">
            <v>TFIT1124101840683</v>
          </cell>
          <cell r="U12528">
            <v>40683</v>
          </cell>
          <cell r="V12528" t="str">
            <v>TFIT11241018</v>
          </cell>
          <cell r="W12528">
            <v>8.6180000000000007E-2</v>
          </cell>
          <cell r="Y12528" t="str">
            <v>TFIT1124101840683</v>
          </cell>
          <cell r="Z12528">
            <v>40683</v>
          </cell>
          <cell r="AA12528" t="str">
            <v>TFIT11241018</v>
          </cell>
          <cell r="AB12528">
            <v>114.870555</v>
          </cell>
          <cell r="AD12528" t="str">
            <v>TFIT1124101840683</v>
          </cell>
          <cell r="AE12528">
            <v>40683</v>
          </cell>
          <cell r="AF12528" t="str">
            <v>TFIT11241018</v>
          </cell>
          <cell r="AG12528">
            <v>124.9185002</v>
          </cell>
        </row>
        <row r="12529">
          <cell r="T12529" t="str">
            <v>TFIT1124101840682</v>
          </cell>
          <cell r="U12529">
            <v>40682</v>
          </cell>
          <cell r="V12529" t="str">
            <v>TFIT11241018</v>
          </cell>
          <cell r="W12529">
            <v>8.6180000000000007E-2</v>
          </cell>
          <cell r="Y12529" t="str">
            <v>TFIT1124101840682</v>
          </cell>
          <cell r="Z12529">
            <v>40682</v>
          </cell>
          <cell r="AA12529" t="str">
            <v>TFIT11241018</v>
          </cell>
          <cell r="AB12529">
            <v>114.8730879</v>
          </cell>
          <cell r="AD12529" t="str">
            <v>TFIT1124101840682</v>
          </cell>
          <cell r="AE12529">
            <v>40682</v>
          </cell>
          <cell r="AF12529" t="str">
            <v>TFIT11241018</v>
          </cell>
          <cell r="AG12529">
            <v>124.8902112</v>
          </cell>
        </row>
        <row r="12530">
          <cell r="T12530" t="str">
            <v>TFIT1124101840681</v>
          </cell>
          <cell r="U12530">
            <v>40681</v>
          </cell>
          <cell r="V12530" t="str">
            <v>TFIT11241018</v>
          </cell>
          <cell r="W12530">
            <v>8.6180000000000007E-2</v>
          </cell>
          <cell r="Y12530" t="str">
            <v>TFIT1124101840681</v>
          </cell>
          <cell r="Z12530">
            <v>40681</v>
          </cell>
          <cell r="AA12530" t="str">
            <v>TFIT11241018</v>
          </cell>
          <cell r="AB12530">
            <v>114.8756273</v>
          </cell>
          <cell r="AD12530" t="str">
            <v>TFIT1124101840681</v>
          </cell>
          <cell r="AE12530">
            <v>40681</v>
          </cell>
          <cell r="AF12530" t="str">
            <v>TFIT11241018</v>
          </cell>
          <cell r="AG12530">
            <v>124.86192870000001</v>
          </cell>
        </row>
        <row r="12531">
          <cell r="T12531" t="str">
            <v>TFIT1124101840680</v>
          </cell>
          <cell r="U12531">
            <v>40680</v>
          </cell>
          <cell r="V12531" t="str">
            <v>TFIT11241018</v>
          </cell>
          <cell r="W12531">
            <v>8.6180000000000007E-2</v>
          </cell>
          <cell r="Y12531" t="str">
            <v>TFIT1124101840680</v>
          </cell>
          <cell r="Z12531">
            <v>40680</v>
          </cell>
          <cell r="AA12531" t="str">
            <v>TFIT11241018</v>
          </cell>
          <cell r="AB12531">
            <v>114.8781731</v>
          </cell>
          <cell r="AD12531" t="str">
            <v>TFIT1124101840680</v>
          </cell>
          <cell r="AE12531">
            <v>40680</v>
          </cell>
          <cell r="AF12531" t="str">
            <v>TFIT11241018</v>
          </cell>
          <cell r="AG12531">
            <v>124.83365259999999</v>
          </cell>
        </row>
        <row r="12532">
          <cell r="T12532" t="str">
            <v>TFIT1124101840679</v>
          </cell>
          <cell r="U12532">
            <v>40679</v>
          </cell>
          <cell r="V12532" t="str">
            <v>TFIT11241018</v>
          </cell>
          <cell r="W12532">
            <v>8.6180000000000007E-2</v>
          </cell>
          <cell r="Y12532" t="str">
            <v>TFIT1124101840679</v>
          </cell>
          <cell r="Z12532">
            <v>40679</v>
          </cell>
          <cell r="AA12532" t="str">
            <v>TFIT11241018</v>
          </cell>
          <cell r="AB12532">
            <v>114.88072529999999</v>
          </cell>
          <cell r="AD12532" t="str">
            <v>TFIT1124101840679</v>
          </cell>
          <cell r="AE12532">
            <v>40679</v>
          </cell>
          <cell r="AF12532" t="str">
            <v>TFIT11241018</v>
          </cell>
          <cell r="AG12532">
            <v>124.8053828</v>
          </cell>
        </row>
        <row r="12533">
          <cell r="T12533" t="str">
            <v>TFIT1124101840678</v>
          </cell>
          <cell r="U12533">
            <v>40678</v>
          </cell>
          <cell r="V12533" t="str">
            <v>TFIT11241018</v>
          </cell>
          <cell r="W12533">
            <v>8.6180000000000007E-2</v>
          </cell>
          <cell r="Y12533" t="str">
            <v>TFIT1124101840678</v>
          </cell>
          <cell r="Z12533">
            <v>40678</v>
          </cell>
          <cell r="AA12533" t="str">
            <v>TFIT11241018</v>
          </cell>
          <cell r="AB12533">
            <v>114.8832839</v>
          </cell>
          <cell r="AD12533" t="str">
            <v>TFIT1124101840678</v>
          </cell>
          <cell r="AE12533">
            <v>40678</v>
          </cell>
          <cell r="AF12533" t="str">
            <v>TFIT11241018</v>
          </cell>
          <cell r="AG12533">
            <v>124.7771195</v>
          </cell>
        </row>
        <row r="12534">
          <cell r="T12534" t="str">
            <v>TFIT1124101840677</v>
          </cell>
          <cell r="U12534">
            <v>40677</v>
          </cell>
          <cell r="V12534" t="str">
            <v>TFIT11241018</v>
          </cell>
          <cell r="W12534">
            <v>8.6180000000000007E-2</v>
          </cell>
          <cell r="Y12534" t="str">
            <v>TFIT1124101840677</v>
          </cell>
          <cell r="Z12534">
            <v>40677</v>
          </cell>
          <cell r="AA12534" t="str">
            <v>TFIT11241018</v>
          </cell>
          <cell r="AB12534">
            <v>114.8858489</v>
          </cell>
          <cell r="AD12534" t="str">
            <v>TFIT1124101840677</v>
          </cell>
          <cell r="AE12534">
            <v>40677</v>
          </cell>
          <cell r="AF12534" t="str">
            <v>TFIT11241018</v>
          </cell>
          <cell r="AG12534">
            <v>124.7488626</v>
          </cell>
        </row>
        <row r="12535">
          <cell r="T12535" t="str">
            <v>TFIT1124101840676</v>
          </cell>
          <cell r="U12535">
            <v>40676</v>
          </cell>
          <cell r="V12535" t="str">
            <v>TFIT11241018</v>
          </cell>
          <cell r="W12535">
            <v>8.6180000000000007E-2</v>
          </cell>
          <cell r="Y12535" t="str">
            <v>TFIT1124101840676</v>
          </cell>
          <cell r="Z12535">
            <v>40676</v>
          </cell>
          <cell r="AA12535" t="str">
            <v>TFIT11241018</v>
          </cell>
          <cell r="AB12535">
            <v>114.88842030000001</v>
          </cell>
          <cell r="AD12535" t="str">
            <v>TFIT1124101840676</v>
          </cell>
          <cell r="AE12535">
            <v>40676</v>
          </cell>
          <cell r="AF12535" t="str">
            <v>TFIT11241018</v>
          </cell>
          <cell r="AG12535">
            <v>124.7206121</v>
          </cell>
        </row>
        <row r="12536">
          <cell r="T12536" t="str">
            <v>TFIT1124101840675</v>
          </cell>
          <cell r="U12536">
            <v>40675</v>
          </cell>
          <cell r="V12536" t="str">
            <v>TFIT11241018</v>
          </cell>
          <cell r="W12536">
            <v>8.6180000000000007E-2</v>
          </cell>
          <cell r="Y12536" t="str">
            <v>TFIT1124101840675</v>
          </cell>
          <cell r="Z12536">
            <v>40675</v>
          </cell>
          <cell r="AA12536" t="str">
            <v>TFIT11241018</v>
          </cell>
          <cell r="AB12536">
            <v>114.8909981</v>
          </cell>
          <cell r="AD12536" t="str">
            <v>TFIT1124101840675</v>
          </cell>
          <cell r="AE12536">
            <v>40675</v>
          </cell>
          <cell r="AF12536" t="str">
            <v>TFIT11241018</v>
          </cell>
          <cell r="AG12536">
            <v>124.692368</v>
          </cell>
        </row>
        <row r="12537">
          <cell r="T12537" t="str">
            <v>TFIT1124101840674</v>
          </cell>
          <cell r="U12537">
            <v>40674</v>
          </cell>
          <cell r="V12537" t="str">
            <v>TFIT11241018</v>
          </cell>
          <cell r="W12537">
            <v>8.6180000000000007E-2</v>
          </cell>
          <cell r="Y12537" t="str">
            <v>TFIT1124101840674</v>
          </cell>
          <cell r="Z12537">
            <v>40674</v>
          </cell>
          <cell r="AA12537" t="str">
            <v>TFIT11241018</v>
          </cell>
          <cell r="AB12537">
            <v>114.89358230000001</v>
          </cell>
          <cell r="AD12537" t="str">
            <v>TFIT1124101840674</v>
          </cell>
          <cell r="AE12537">
            <v>40674</v>
          </cell>
          <cell r="AF12537" t="str">
            <v>TFIT11241018</v>
          </cell>
          <cell r="AG12537">
            <v>124.6641302</v>
          </cell>
        </row>
        <row r="12538">
          <cell r="T12538" t="str">
            <v>TFIT1124101840673</v>
          </cell>
          <cell r="U12538">
            <v>40673</v>
          </cell>
          <cell r="V12538" t="str">
            <v>TFIT11241018</v>
          </cell>
          <cell r="W12538">
            <v>8.6180000000000007E-2</v>
          </cell>
          <cell r="Y12538" t="str">
            <v>TFIT1124101840673</v>
          </cell>
          <cell r="Z12538">
            <v>40673</v>
          </cell>
          <cell r="AA12538" t="str">
            <v>TFIT11241018</v>
          </cell>
          <cell r="AB12538">
            <v>114.8961729</v>
          </cell>
          <cell r="AD12538" t="str">
            <v>TFIT1124101840673</v>
          </cell>
          <cell r="AE12538">
            <v>40673</v>
          </cell>
          <cell r="AF12538" t="str">
            <v>TFIT11241018</v>
          </cell>
          <cell r="AG12538">
            <v>124.6358989</v>
          </cell>
        </row>
        <row r="12539">
          <cell r="T12539" t="str">
            <v>TFIT1124101840672</v>
          </cell>
          <cell r="U12539">
            <v>40672</v>
          </cell>
          <cell r="V12539" t="str">
            <v>TFIT11241018</v>
          </cell>
          <cell r="W12539">
            <v>8.6180000000000007E-2</v>
          </cell>
          <cell r="Y12539" t="str">
            <v>TFIT1124101840672</v>
          </cell>
          <cell r="Z12539">
            <v>40672</v>
          </cell>
          <cell r="AA12539" t="str">
            <v>TFIT11241018</v>
          </cell>
          <cell r="AB12539">
            <v>114.8987698</v>
          </cell>
          <cell r="AD12539" t="str">
            <v>TFIT1124101840672</v>
          </cell>
          <cell r="AE12539">
            <v>40672</v>
          </cell>
          <cell r="AF12539" t="str">
            <v>TFIT11241018</v>
          </cell>
          <cell r="AG12539">
            <v>124.60767389999999</v>
          </cell>
        </row>
        <row r="12540">
          <cell r="T12540" t="str">
            <v>TFIT1124101840671</v>
          </cell>
          <cell r="U12540">
            <v>40671</v>
          </cell>
          <cell r="V12540" t="str">
            <v>TFIT11241018</v>
          </cell>
          <cell r="W12540">
            <v>8.6180000000000007E-2</v>
          </cell>
          <cell r="Y12540" t="str">
            <v>TFIT1124101840671</v>
          </cell>
          <cell r="Z12540">
            <v>40671</v>
          </cell>
          <cell r="AA12540" t="str">
            <v>TFIT11241018</v>
          </cell>
          <cell r="AB12540">
            <v>114.90137319999999</v>
          </cell>
          <cell r="AD12540" t="str">
            <v>TFIT1124101840671</v>
          </cell>
          <cell r="AE12540">
            <v>40671</v>
          </cell>
          <cell r="AF12540" t="str">
            <v>TFIT11241018</v>
          </cell>
          <cell r="AG12540">
            <v>124.5794554</v>
          </cell>
        </row>
        <row r="12541">
          <cell r="T12541" t="str">
            <v>TFIT1124101840670</v>
          </cell>
          <cell r="U12541">
            <v>40670</v>
          </cell>
          <cell r="V12541" t="str">
            <v>TFIT11241018</v>
          </cell>
          <cell r="W12541">
            <v>8.6180000000000007E-2</v>
          </cell>
          <cell r="Y12541" t="str">
            <v>TFIT1124101840670</v>
          </cell>
          <cell r="Z12541">
            <v>40670</v>
          </cell>
          <cell r="AA12541" t="str">
            <v>TFIT11241018</v>
          </cell>
          <cell r="AB12541">
            <v>114.903983</v>
          </cell>
          <cell r="AD12541" t="str">
            <v>TFIT1124101840670</v>
          </cell>
          <cell r="AE12541">
            <v>40670</v>
          </cell>
          <cell r="AF12541" t="str">
            <v>TFIT11241018</v>
          </cell>
          <cell r="AG12541">
            <v>124.5512432</v>
          </cell>
        </row>
        <row r="12542">
          <cell r="T12542" t="str">
            <v>TFIT1124101840669</v>
          </cell>
          <cell r="U12542">
            <v>40669</v>
          </cell>
          <cell r="V12542" t="str">
            <v>TFIT11241018</v>
          </cell>
          <cell r="W12542">
            <v>8.6180000000000007E-2</v>
          </cell>
          <cell r="Y12542" t="str">
            <v>TFIT1124101840669</v>
          </cell>
          <cell r="Z12542">
            <v>40669</v>
          </cell>
          <cell r="AA12542" t="str">
            <v>TFIT11241018</v>
          </cell>
          <cell r="AB12542">
            <v>114.90659909999999</v>
          </cell>
          <cell r="AD12542" t="str">
            <v>TFIT1124101840669</v>
          </cell>
          <cell r="AE12542">
            <v>40669</v>
          </cell>
          <cell r="AF12542" t="str">
            <v>TFIT11241018</v>
          </cell>
          <cell r="AG12542">
            <v>124.5230375</v>
          </cell>
        </row>
        <row r="12543">
          <cell r="T12543" t="str">
            <v>TFIT1124101840668</v>
          </cell>
          <cell r="U12543">
            <v>40668</v>
          </cell>
          <cell r="V12543" t="str">
            <v>TFIT11241018</v>
          </cell>
          <cell r="W12543">
            <v>8.6180000000000007E-2</v>
          </cell>
          <cell r="Y12543" t="str">
            <v>TFIT1124101840668</v>
          </cell>
          <cell r="Z12543">
            <v>40668</v>
          </cell>
          <cell r="AA12543" t="str">
            <v>TFIT11241018</v>
          </cell>
          <cell r="AB12543">
            <v>114.9092217</v>
          </cell>
          <cell r="AD12543" t="str">
            <v>TFIT1124101840668</v>
          </cell>
          <cell r="AE12543">
            <v>40668</v>
          </cell>
          <cell r="AF12543" t="str">
            <v>TFIT11241018</v>
          </cell>
          <cell r="AG12543">
            <v>124.4948381</v>
          </cell>
        </row>
        <row r="12544">
          <cell r="T12544" t="str">
            <v>TFIT1124101840667</v>
          </cell>
          <cell r="U12544">
            <v>40667</v>
          </cell>
          <cell r="V12544" t="str">
            <v>TFIT11241018</v>
          </cell>
          <cell r="W12544">
            <v>8.6180000000000007E-2</v>
          </cell>
          <cell r="Y12544" t="str">
            <v>TFIT1124101840667</v>
          </cell>
          <cell r="Z12544">
            <v>40667</v>
          </cell>
          <cell r="AA12544" t="str">
            <v>TFIT11241018</v>
          </cell>
          <cell r="AB12544">
            <v>114.91185059999999</v>
          </cell>
          <cell r="AD12544" t="str">
            <v>TFIT1124101840667</v>
          </cell>
          <cell r="AE12544">
            <v>40667</v>
          </cell>
          <cell r="AF12544" t="str">
            <v>TFIT11241018</v>
          </cell>
          <cell r="AG12544">
            <v>124.46664509999999</v>
          </cell>
        </row>
        <row r="12545">
          <cell r="T12545" t="str">
            <v>TFIT1124101840666</v>
          </cell>
          <cell r="U12545">
            <v>40666</v>
          </cell>
          <cell r="V12545" t="str">
            <v>TFIT11241018</v>
          </cell>
          <cell r="W12545">
            <v>8.6180000000000007E-2</v>
          </cell>
          <cell r="Y12545" t="str">
            <v>TFIT1124101840666</v>
          </cell>
          <cell r="Z12545">
            <v>40666</v>
          </cell>
          <cell r="AA12545" t="str">
            <v>TFIT11241018</v>
          </cell>
          <cell r="AB12545">
            <v>114.9144859</v>
          </cell>
          <cell r="AD12545" t="str">
            <v>TFIT1124101840666</v>
          </cell>
          <cell r="AE12545">
            <v>40666</v>
          </cell>
          <cell r="AF12545" t="str">
            <v>TFIT11241018</v>
          </cell>
          <cell r="AG12545">
            <v>124.4384585</v>
          </cell>
        </row>
        <row r="12546">
          <cell r="T12546" t="str">
            <v>TFIT1124101840665</v>
          </cell>
          <cell r="U12546">
            <v>40665</v>
          </cell>
          <cell r="V12546" t="str">
            <v>TFIT11241018</v>
          </cell>
          <cell r="W12546">
            <v>8.6180000000000007E-2</v>
          </cell>
          <cell r="Y12546" t="str">
            <v>TFIT1124101840665</v>
          </cell>
          <cell r="Z12546">
            <v>40665</v>
          </cell>
          <cell r="AA12546" t="str">
            <v>TFIT11241018</v>
          </cell>
          <cell r="AB12546">
            <v>114.9171276</v>
          </cell>
          <cell r="AD12546" t="str">
            <v>TFIT1124101840665</v>
          </cell>
          <cell r="AE12546">
            <v>40665</v>
          </cell>
          <cell r="AF12546" t="str">
            <v>TFIT11241018</v>
          </cell>
          <cell r="AG12546">
            <v>124.4102783</v>
          </cell>
        </row>
        <row r="12547">
          <cell r="T12547" t="str">
            <v>TFIT1124101840664</v>
          </cell>
          <cell r="U12547">
            <v>40664</v>
          </cell>
          <cell r="V12547" t="str">
            <v>TFIT11241018</v>
          </cell>
          <cell r="W12547">
            <v>8.6180000000000007E-2</v>
          </cell>
          <cell r="Y12547" t="str">
            <v>TFIT1124101840664</v>
          </cell>
          <cell r="Z12547">
            <v>40664</v>
          </cell>
          <cell r="AA12547" t="str">
            <v>TFIT11241018</v>
          </cell>
          <cell r="AB12547">
            <v>114.91977559999999</v>
          </cell>
          <cell r="AD12547" t="str">
            <v>TFIT1124101840664</v>
          </cell>
          <cell r="AE12547">
            <v>40664</v>
          </cell>
          <cell r="AF12547" t="str">
            <v>TFIT11241018</v>
          </cell>
          <cell r="AG12547">
            <v>124.3821044</v>
          </cell>
        </row>
        <row r="12548">
          <cell r="T12548" t="str">
            <v>TFIT1124101840663</v>
          </cell>
          <cell r="U12548">
            <v>40663</v>
          </cell>
          <cell r="V12548" t="str">
            <v>TFIT11241018</v>
          </cell>
          <cell r="W12548">
            <v>8.6180000000000007E-2</v>
          </cell>
          <cell r="Y12548" t="str">
            <v>TFIT1124101840663</v>
          </cell>
          <cell r="Z12548">
            <v>40663</v>
          </cell>
          <cell r="AA12548" t="str">
            <v>TFIT11241018</v>
          </cell>
          <cell r="AB12548">
            <v>114.9224301</v>
          </cell>
          <cell r="AD12548" t="str">
            <v>TFIT1124101840663</v>
          </cell>
          <cell r="AE12548">
            <v>40663</v>
          </cell>
          <cell r="AF12548" t="str">
            <v>TFIT11241018</v>
          </cell>
          <cell r="AG12548">
            <v>124.35393689999999</v>
          </cell>
        </row>
        <row r="12549">
          <cell r="T12549" t="str">
            <v>TFIT1124101840662</v>
          </cell>
          <cell r="U12549">
            <v>40662</v>
          </cell>
          <cell r="V12549" t="str">
            <v>TFIT11241018</v>
          </cell>
          <cell r="W12549">
            <v>8.6180000000000007E-2</v>
          </cell>
          <cell r="Y12549" t="str">
            <v>TFIT1124101840662</v>
          </cell>
          <cell r="Z12549">
            <v>40662</v>
          </cell>
          <cell r="AA12549" t="str">
            <v>TFIT11241018</v>
          </cell>
          <cell r="AB12549">
            <v>114.9250909</v>
          </cell>
          <cell r="AD12549" t="str">
            <v>TFIT1124101840662</v>
          </cell>
          <cell r="AE12549">
            <v>40662</v>
          </cell>
          <cell r="AF12549" t="str">
            <v>TFIT11241018</v>
          </cell>
          <cell r="AG12549">
            <v>124.3257759</v>
          </cell>
        </row>
        <row r="12550">
          <cell r="T12550" t="str">
            <v>TFIT1124101840661</v>
          </cell>
          <cell r="U12550">
            <v>40661</v>
          </cell>
          <cell r="V12550" t="str">
            <v>TFIT11241018</v>
          </cell>
          <cell r="W12550">
            <v>8.6180000000000007E-2</v>
          </cell>
          <cell r="Y12550" t="str">
            <v>TFIT1124101840661</v>
          </cell>
          <cell r="Z12550">
            <v>40661</v>
          </cell>
          <cell r="AA12550" t="str">
            <v>TFIT11241018</v>
          </cell>
          <cell r="AB12550">
            <v>114.92775810000001</v>
          </cell>
          <cell r="AD12550" t="str">
            <v>TFIT1124101840661</v>
          </cell>
          <cell r="AE12550">
            <v>40661</v>
          </cell>
          <cell r="AF12550" t="str">
            <v>TFIT11241018</v>
          </cell>
          <cell r="AG12550">
            <v>124.2976211</v>
          </cell>
        </row>
        <row r="12551">
          <cell r="T12551" t="str">
            <v>TFIT1124101840660</v>
          </cell>
          <cell r="U12551">
            <v>40660</v>
          </cell>
          <cell r="V12551" t="str">
            <v>TFIT11241018</v>
          </cell>
          <cell r="W12551">
            <v>8.6180000000000007E-2</v>
          </cell>
          <cell r="Y12551" t="str">
            <v>TFIT1124101840660</v>
          </cell>
          <cell r="Z12551">
            <v>40660</v>
          </cell>
          <cell r="AA12551" t="str">
            <v>TFIT11241018</v>
          </cell>
          <cell r="AB12551">
            <v>114.9304317</v>
          </cell>
          <cell r="AD12551" t="str">
            <v>TFIT1124101840660</v>
          </cell>
          <cell r="AE12551">
            <v>40660</v>
          </cell>
          <cell r="AF12551" t="str">
            <v>TFIT11241018</v>
          </cell>
          <cell r="AG12551">
            <v>124.2694728</v>
          </cell>
        </row>
        <row r="12552">
          <cell r="T12552" t="str">
            <v>TFIT1124101840659</v>
          </cell>
          <cell r="U12552">
            <v>40659</v>
          </cell>
          <cell r="V12552" t="str">
            <v>TFIT11241018</v>
          </cell>
          <cell r="W12552">
            <v>8.6180000000000007E-2</v>
          </cell>
          <cell r="Y12552" t="str">
            <v>TFIT1124101840659</v>
          </cell>
          <cell r="Z12552">
            <v>40659</v>
          </cell>
          <cell r="AA12552" t="str">
            <v>TFIT11241018</v>
          </cell>
          <cell r="AB12552">
            <v>114.9331117</v>
          </cell>
          <cell r="AD12552" t="str">
            <v>TFIT1124101840659</v>
          </cell>
          <cell r="AE12552">
            <v>40659</v>
          </cell>
          <cell r="AF12552" t="str">
            <v>TFIT11241018</v>
          </cell>
          <cell r="AG12552">
            <v>124.2413308</v>
          </cell>
        </row>
        <row r="12553">
          <cell r="T12553" t="str">
            <v>TFIT1124101840658</v>
          </cell>
          <cell r="U12553">
            <v>40658</v>
          </cell>
          <cell r="V12553" t="str">
            <v>TFIT11241018</v>
          </cell>
          <cell r="W12553">
            <v>8.6180000000000007E-2</v>
          </cell>
          <cell r="Y12553" t="str">
            <v>TFIT1124101840658</v>
          </cell>
          <cell r="Z12553">
            <v>40658</v>
          </cell>
          <cell r="AA12553" t="str">
            <v>TFIT11241018</v>
          </cell>
          <cell r="AB12553">
            <v>114.93579800000001</v>
          </cell>
          <cell r="AD12553" t="str">
            <v>TFIT1124101840658</v>
          </cell>
          <cell r="AE12553">
            <v>40658</v>
          </cell>
          <cell r="AF12553" t="str">
            <v>TFIT11241018</v>
          </cell>
          <cell r="AG12553">
            <v>124.2131953</v>
          </cell>
        </row>
        <row r="12554">
          <cell r="T12554" t="str">
            <v>TFIT1124101840657</v>
          </cell>
          <cell r="U12554">
            <v>40657</v>
          </cell>
          <cell r="V12554" t="str">
            <v>TFIT11241018</v>
          </cell>
          <cell r="W12554">
            <v>8.6180000000000007E-2</v>
          </cell>
          <cell r="Y12554" t="str">
            <v>TFIT1124101840657</v>
          </cell>
          <cell r="Z12554">
            <v>40657</v>
          </cell>
          <cell r="AA12554" t="str">
            <v>TFIT11241018</v>
          </cell>
          <cell r="AB12554">
            <v>114.9384907</v>
          </cell>
          <cell r="AD12554" t="str">
            <v>TFIT1124101840657</v>
          </cell>
          <cell r="AE12554">
            <v>40657</v>
          </cell>
          <cell r="AF12554" t="str">
            <v>TFIT11241018</v>
          </cell>
          <cell r="AG12554">
            <v>124.18506600000001</v>
          </cell>
        </row>
        <row r="12555">
          <cell r="T12555" t="str">
            <v>TFIT1124101840656</v>
          </cell>
          <cell r="U12555">
            <v>40656</v>
          </cell>
          <cell r="V12555" t="str">
            <v>TFIT11241018</v>
          </cell>
          <cell r="W12555">
            <v>8.6180000000000007E-2</v>
          </cell>
          <cell r="Y12555" t="str">
            <v>TFIT1124101840656</v>
          </cell>
          <cell r="Z12555">
            <v>40656</v>
          </cell>
          <cell r="AA12555" t="str">
            <v>TFIT11241018</v>
          </cell>
          <cell r="AB12555">
            <v>114.9411898</v>
          </cell>
          <cell r="AD12555" t="str">
            <v>TFIT1124101840656</v>
          </cell>
          <cell r="AE12555">
            <v>40656</v>
          </cell>
          <cell r="AF12555" t="str">
            <v>TFIT11241018</v>
          </cell>
          <cell r="AG12555">
            <v>124.1569432</v>
          </cell>
        </row>
        <row r="12556">
          <cell r="T12556" t="str">
            <v>TFIT1124101840655</v>
          </cell>
          <cell r="U12556">
            <v>40655</v>
          </cell>
          <cell r="V12556" t="str">
            <v>TFIT11241018</v>
          </cell>
          <cell r="W12556">
            <v>8.6180000000000007E-2</v>
          </cell>
          <cell r="Y12556" t="str">
            <v>TFIT1124101840655</v>
          </cell>
          <cell r="Z12556">
            <v>40655</v>
          </cell>
          <cell r="AA12556" t="str">
            <v>TFIT11241018</v>
          </cell>
          <cell r="AB12556">
            <v>114.9438952</v>
          </cell>
          <cell r="AD12556" t="str">
            <v>TFIT1124101840655</v>
          </cell>
          <cell r="AE12556">
            <v>40655</v>
          </cell>
          <cell r="AF12556" t="str">
            <v>TFIT11241018</v>
          </cell>
          <cell r="AG12556">
            <v>124.1288267</v>
          </cell>
        </row>
        <row r="12557">
          <cell r="T12557" t="str">
            <v>TFIT1124101840654</v>
          </cell>
          <cell r="U12557">
            <v>40654</v>
          </cell>
          <cell r="V12557" t="str">
            <v>TFIT11241018</v>
          </cell>
          <cell r="W12557">
            <v>8.6180000000000007E-2</v>
          </cell>
          <cell r="Y12557" t="str">
            <v>TFIT1124101840654</v>
          </cell>
          <cell r="Z12557">
            <v>40654</v>
          </cell>
          <cell r="AA12557" t="str">
            <v>TFIT11241018</v>
          </cell>
          <cell r="AB12557">
            <v>114.946607</v>
          </cell>
          <cell r="AD12557" t="str">
            <v>TFIT1124101840654</v>
          </cell>
          <cell r="AE12557">
            <v>40654</v>
          </cell>
          <cell r="AF12557" t="str">
            <v>TFIT11241018</v>
          </cell>
          <cell r="AG12557">
            <v>124.1007166</v>
          </cell>
        </row>
        <row r="12558">
          <cell r="T12558" t="str">
            <v>TFIT1124101840653</v>
          </cell>
          <cell r="U12558">
            <v>40653</v>
          </cell>
          <cell r="V12558" t="str">
            <v>TFIT11241018</v>
          </cell>
          <cell r="W12558">
            <v>8.6180000000000007E-2</v>
          </cell>
          <cell r="Y12558" t="str">
            <v>TFIT1124101840653</v>
          </cell>
          <cell r="Z12558">
            <v>40653</v>
          </cell>
          <cell r="AA12558" t="str">
            <v>TFIT11241018</v>
          </cell>
          <cell r="AB12558">
            <v>114.9493252</v>
          </cell>
          <cell r="AD12558" t="str">
            <v>TFIT1124101840653</v>
          </cell>
          <cell r="AE12558">
            <v>40653</v>
          </cell>
          <cell r="AF12558" t="str">
            <v>TFIT11241018</v>
          </cell>
          <cell r="AG12558">
            <v>124.0726129</v>
          </cell>
        </row>
        <row r="12559">
          <cell r="T12559" t="str">
            <v>TFIT1124101840652</v>
          </cell>
          <cell r="U12559">
            <v>40652</v>
          </cell>
          <cell r="V12559" t="str">
            <v>TFIT11241018</v>
          </cell>
          <cell r="W12559">
            <v>8.6180000000000007E-2</v>
          </cell>
          <cell r="Y12559" t="str">
            <v>TFIT1124101840652</v>
          </cell>
          <cell r="Z12559">
            <v>40652</v>
          </cell>
          <cell r="AA12559" t="str">
            <v>TFIT11241018</v>
          </cell>
          <cell r="AB12559">
            <v>114.9520497</v>
          </cell>
          <cell r="AD12559" t="str">
            <v>TFIT1124101840652</v>
          </cell>
          <cell r="AE12559">
            <v>40652</v>
          </cell>
          <cell r="AF12559" t="str">
            <v>TFIT11241018</v>
          </cell>
          <cell r="AG12559">
            <v>124.0445155</v>
          </cell>
        </row>
        <row r="12560">
          <cell r="T12560" t="str">
            <v>TFIT1124101840651</v>
          </cell>
          <cell r="U12560">
            <v>40651</v>
          </cell>
          <cell r="V12560" t="str">
            <v>TFIT11241018</v>
          </cell>
          <cell r="W12560">
            <v>8.6180000000000007E-2</v>
          </cell>
          <cell r="Y12560" t="str">
            <v>TFIT1124101840651</v>
          </cell>
          <cell r="Z12560">
            <v>40651</v>
          </cell>
          <cell r="AA12560" t="str">
            <v>TFIT11241018</v>
          </cell>
          <cell r="AB12560">
            <v>114.95478060000001</v>
          </cell>
          <cell r="AD12560" t="str">
            <v>TFIT1124101840651</v>
          </cell>
          <cell r="AE12560">
            <v>40651</v>
          </cell>
          <cell r="AF12560" t="str">
            <v>TFIT11241018</v>
          </cell>
          <cell r="AG12560">
            <v>124.0164245</v>
          </cell>
        </row>
        <row r="12561">
          <cell r="T12561" t="str">
            <v>TFIT1124101840650</v>
          </cell>
          <cell r="U12561">
            <v>40650</v>
          </cell>
          <cell r="V12561" t="str">
            <v>TFIT11241018</v>
          </cell>
          <cell r="W12561">
            <v>8.6180000000000007E-2</v>
          </cell>
          <cell r="Y12561" t="str">
            <v>TFIT1124101840650</v>
          </cell>
          <cell r="Z12561">
            <v>40650</v>
          </cell>
          <cell r="AA12561" t="str">
            <v>TFIT11241018</v>
          </cell>
          <cell r="AB12561">
            <v>114.9575179</v>
          </cell>
          <cell r="AD12561" t="str">
            <v>TFIT1124101840650</v>
          </cell>
          <cell r="AE12561">
            <v>40650</v>
          </cell>
          <cell r="AF12561" t="str">
            <v>TFIT11241018</v>
          </cell>
          <cell r="AG12561">
            <v>123.98833980000001</v>
          </cell>
        </row>
        <row r="12562">
          <cell r="T12562" t="str">
            <v>TFIT1124101840649</v>
          </cell>
          <cell r="U12562">
            <v>40649</v>
          </cell>
          <cell r="V12562" t="str">
            <v>TFIT11241018</v>
          </cell>
          <cell r="W12562">
            <v>8.6180000000000007E-2</v>
          </cell>
          <cell r="Y12562" t="str">
            <v>TFIT1124101840649</v>
          </cell>
          <cell r="Z12562">
            <v>40649</v>
          </cell>
          <cell r="AA12562" t="str">
            <v>TFIT11241018</v>
          </cell>
          <cell r="AB12562">
            <v>114.9602615</v>
          </cell>
          <cell r="AD12562" t="str">
            <v>TFIT1124101840649</v>
          </cell>
          <cell r="AE12562">
            <v>40649</v>
          </cell>
          <cell r="AF12562" t="str">
            <v>TFIT11241018</v>
          </cell>
          <cell r="AG12562">
            <v>123.9602615</v>
          </cell>
        </row>
        <row r="12563">
          <cell r="T12563" t="str">
            <v>TFIT1124101840648</v>
          </cell>
          <cell r="U12563">
            <v>40648</v>
          </cell>
          <cell r="V12563" t="str">
            <v>TFIT11241018</v>
          </cell>
          <cell r="W12563">
            <v>8.6180000000000007E-2</v>
          </cell>
          <cell r="Y12563" t="str">
            <v>TFIT1124101840648</v>
          </cell>
          <cell r="Z12563">
            <v>40648</v>
          </cell>
          <cell r="AA12563" t="str">
            <v>TFIT11241018</v>
          </cell>
          <cell r="AB12563">
            <v>114.96301149999999</v>
          </cell>
          <cell r="AD12563" t="str">
            <v>TFIT1124101840648</v>
          </cell>
          <cell r="AE12563">
            <v>40648</v>
          </cell>
          <cell r="AF12563" t="str">
            <v>TFIT11241018</v>
          </cell>
          <cell r="AG12563">
            <v>123.9321896</v>
          </cell>
        </row>
        <row r="12564">
          <cell r="T12564" t="str">
            <v>TFIT1124101840647</v>
          </cell>
          <cell r="U12564">
            <v>40647</v>
          </cell>
          <cell r="V12564" t="str">
            <v>TFIT11241018</v>
          </cell>
          <cell r="W12564">
            <v>8.6180000000000007E-2</v>
          </cell>
          <cell r="Y12564" t="str">
            <v>TFIT1124101840647</v>
          </cell>
          <cell r="Z12564">
            <v>40647</v>
          </cell>
          <cell r="AA12564" t="str">
            <v>TFIT11241018</v>
          </cell>
          <cell r="AB12564">
            <v>114.96576779999999</v>
          </cell>
          <cell r="AD12564" t="str">
            <v>TFIT1124101840647</v>
          </cell>
          <cell r="AE12564">
            <v>40647</v>
          </cell>
          <cell r="AF12564" t="str">
            <v>TFIT11241018</v>
          </cell>
          <cell r="AG12564">
            <v>123.904124</v>
          </cell>
        </row>
        <row r="12565">
          <cell r="T12565" t="str">
            <v>TFIT1124101840646</v>
          </cell>
          <cell r="U12565">
            <v>40646</v>
          </cell>
          <cell r="V12565" t="str">
            <v>TFIT11241018</v>
          </cell>
          <cell r="W12565">
            <v>8.6180000000000007E-2</v>
          </cell>
          <cell r="Y12565" t="str">
            <v>TFIT1124101840646</v>
          </cell>
          <cell r="Z12565">
            <v>40646</v>
          </cell>
          <cell r="AA12565" t="str">
            <v>TFIT11241018</v>
          </cell>
          <cell r="AB12565">
            <v>114.9685305</v>
          </cell>
          <cell r="AD12565" t="str">
            <v>TFIT1124101840646</v>
          </cell>
          <cell r="AE12565">
            <v>40646</v>
          </cell>
          <cell r="AF12565" t="str">
            <v>TFIT11241018</v>
          </cell>
          <cell r="AG12565">
            <v>123.87606479999999</v>
          </cell>
        </row>
        <row r="12566">
          <cell r="T12566" t="str">
            <v>TFIT1124101840645</v>
          </cell>
          <cell r="U12566">
            <v>40645</v>
          </cell>
          <cell r="V12566" t="str">
            <v>TFIT11241018</v>
          </cell>
          <cell r="W12566">
            <v>8.6180000000000007E-2</v>
          </cell>
          <cell r="Y12566" t="str">
            <v>TFIT1124101840645</v>
          </cell>
          <cell r="Z12566">
            <v>40645</v>
          </cell>
          <cell r="AA12566" t="str">
            <v>TFIT11241018</v>
          </cell>
          <cell r="AB12566">
            <v>114.97129959999999</v>
          </cell>
          <cell r="AD12566" t="str">
            <v>TFIT1124101840645</v>
          </cell>
          <cell r="AE12566">
            <v>40645</v>
          </cell>
          <cell r="AF12566" t="str">
            <v>TFIT11241018</v>
          </cell>
          <cell r="AG12566">
            <v>123.8480119</v>
          </cell>
        </row>
        <row r="12567">
          <cell r="T12567" t="str">
            <v>TFIT1124101840644</v>
          </cell>
          <cell r="U12567">
            <v>40644</v>
          </cell>
          <cell r="V12567" t="str">
            <v>TFIT11241018</v>
          </cell>
          <cell r="W12567">
            <v>8.6180000000000007E-2</v>
          </cell>
          <cell r="Y12567" t="str">
            <v>TFIT1124101840644</v>
          </cell>
          <cell r="Z12567">
            <v>40644</v>
          </cell>
          <cell r="AA12567" t="str">
            <v>TFIT11241018</v>
          </cell>
          <cell r="AB12567">
            <v>114.974075</v>
          </cell>
          <cell r="AD12567" t="str">
            <v>TFIT1124101840644</v>
          </cell>
          <cell r="AE12567">
            <v>40644</v>
          </cell>
          <cell r="AF12567" t="str">
            <v>TFIT11241018</v>
          </cell>
          <cell r="AG12567">
            <v>123.8199654</v>
          </cell>
        </row>
        <row r="12568">
          <cell r="T12568" t="str">
            <v>TFIT1124101840643</v>
          </cell>
          <cell r="U12568">
            <v>40643</v>
          </cell>
          <cell r="V12568" t="str">
            <v>TFIT11241018</v>
          </cell>
          <cell r="W12568">
            <v>8.6180000000000007E-2</v>
          </cell>
          <cell r="Y12568" t="str">
            <v>TFIT1124101840643</v>
          </cell>
          <cell r="Z12568">
            <v>40643</v>
          </cell>
          <cell r="AA12568" t="str">
            <v>TFIT11241018</v>
          </cell>
          <cell r="AB12568">
            <v>114.9768567</v>
          </cell>
          <cell r="AD12568" t="str">
            <v>TFIT1124101840643</v>
          </cell>
          <cell r="AE12568">
            <v>40643</v>
          </cell>
          <cell r="AF12568" t="str">
            <v>TFIT11241018</v>
          </cell>
          <cell r="AG12568">
            <v>123.79192519999999</v>
          </cell>
        </row>
        <row r="12569">
          <cell r="T12569" t="str">
            <v>TFIT1124101840642</v>
          </cell>
          <cell r="U12569">
            <v>40642</v>
          </cell>
          <cell r="V12569" t="str">
            <v>TFIT11241018</v>
          </cell>
          <cell r="W12569">
            <v>8.6180000000000007E-2</v>
          </cell>
          <cell r="Y12569" t="str">
            <v>TFIT1124101840642</v>
          </cell>
          <cell r="Z12569">
            <v>40642</v>
          </cell>
          <cell r="AA12569" t="str">
            <v>TFIT11241018</v>
          </cell>
          <cell r="AB12569">
            <v>114.9796448</v>
          </cell>
          <cell r="AD12569" t="str">
            <v>TFIT1124101840642</v>
          </cell>
          <cell r="AE12569">
            <v>40642</v>
          </cell>
          <cell r="AF12569" t="str">
            <v>TFIT11241018</v>
          </cell>
          <cell r="AG12569">
            <v>123.76389140000001</v>
          </cell>
        </row>
        <row r="12570">
          <cell r="T12570" t="str">
            <v>TFIT1124101840641</v>
          </cell>
          <cell r="U12570">
            <v>40641</v>
          </cell>
          <cell r="V12570" t="str">
            <v>TFIT11241018</v>
          </cell>
          <cell r="W12570">
            <v>8.6180000000000007E-2</v>
          </cell>
          <cell r="Y12570" t="str">
            <v>TFIT1124101840641</v>
          </cell>
          <cell r="Z12570">
            <v>40641</v>
          </cell>
          <cell r="AA12570" t="str">
            <v>TFIT11241018</v>
          </cell>
          <cell r="AB12570">
            <v>114.9824393</v>
          </cell>
          <cell r="AD12570" t="str">
            <v>TFIT1124101840641</v>
          </cell>
          <cell r="AE12570">
            <v>40641</v>
          </cell>
          <cell r="AF12570" t="str">
            <v>TFIT11241018</v>
          </cell>
          <cell r="AG12570">
            <v>123.7358639</v>
          </cell>
        </row>
        <row r="12571">
          <cell r="T12571" t="str">
            <v>TFIT1124101840640</v>
          </cell>
          <cell r="U12571">
            <v>40640</v>
          </cell>
          <cell r="V12571" t="str">
            <v>TFIT11241018</v>
          </cell>
          <cell r="W12571">
            <v>8.6180000000000007E-2</v>
          </cell>
          <cell r="Y12571" t="str">
            <v>TFIT1124101840640</v>
          </cell>
          <cell r="Z12571">
            <v>40640</v>
          </cell>
          <cell r="AA12571" t="str">
            <v>TFIT11241018</v>
          </cell>
          <cell r="AB12571">
            <v>114.9852401</v>
          </cell>
          <cell r="AD12571" t="str">
            <v>TFIT1124101840640</v>
          </cell>
          <cell r="AE12571">
            <v>40640</v>
          </cell>
          <cell r="AF12571" t="str">
            <v>TFIT11241018</v>
          </cell>
          <cell r="AG12571">
            <v>123.70784279999999</v>
          </cell>
        </row>
        <row r="12572">
          <cell r="T12572" t="str">
            <v>TFIT1124101840639</v>
          </cell>
          <cell r="U12572">
            <v>40639</v>
          </cell>
          <cell r="V12572" t="str">
            <v>TFIT11241018</v>
          </cell>
          <cell r="W12572">
            <v>8.6180000000000007E-2</v>
          </cell>
          <cell r="Y12572" t="str">
            <v>TFIT1124101840639</v>
          </cell>
          <cell r="Z12572">
            <v>40639</v>
          </cell>
          <cell r="AA12572" t="str">
            <v>TFIT11241018</v>
          </cell>
          <cell r="AB12572">
            <v>114.9880472</v>
          </cell>
          <cell r="AD12572" t="str">
            <v>TFIT1124101840639</v>
          </cell>
          <cell r="AE12572">
            <v>40639</v>
          </cell>
          <cell r="AF12572" t="str">
            <v>TFIT11241018</v>
          </cell>
          <cell r="AG12572">
            <v>123.67982809999999</v>
          </cell>
        </row>
        <row r="12573">
          <cell r="T12573" t="str">
            <v>TFIT1124101840638</v>
          </cell>
          <cell r="U12573">
            <v>40638</v>
          </cell>
          <cell r="V12573" t="str">
            <v>TFIT11241018</v>
          </cell>
          <cell r="W12573">
            <v>8.6180000000000007E-2</v>
          </cell>
          <cell r="Y12573" t="str">
            <v>TFIT1124101840638</v>
          </cell>
          <cell r="Z12573">
            <v>40638</v>
          </cell>
          <cell r="AA12573" t="str">
            <v>TFIT11241018</v>
          </cell>
          <cell r="AB12573">
            <v>114.9908607</v>
          </cell>
          <cell r="AD12573" t="str">
            <v>TFIT1124101840638</v>
          </cell>
          <cell r="AE12573">
            <v>40638</v>
          </cell>
          <cell r="AF12573" t="str">
            <v>TFIT11241018</v>
          </cell>
          <cell r="AG12573">
            <v>123.6518196</v>
          </cell>
        </row>
        <row r="12574">
          <cell r="T12574" t="str">
            <v>TFIT1124101840637</v>
          </cell>
          <cell r="U12574">
            <v>40637</v>
          </cell>
          <cell r="V12574" t="str">
            <v>TFIT11241018</v>
          </cell>
          <cell r="W12574">
            <v>8.6180000000000007E-2</v>
          </cell>
          <cell r="Y12574" t="str">
            <v>TFIT1124101840637</v>
          </cell>
          <cell r="Z12574">
            <v>40637</v>
          </cell>
          <cell r="AA12574" t="str">
            <v>TFIT11241018</v>
          </cell>
          <cell r="AB12574">
            <v>114.9936805</v>
          </cell>
          <cell r="AD12574" t="str">
            <v>TFIT1124101840637</v>
          </cell>
          <cell r="AE12574">
            <v>40637</v>
          </cell>
          <cell r="AF12574" t="str">
            <v>TFIT11241018</v>
          </cell>
          <cell r="AG12574">
            <v>123.6238175</v>
          </cell>
        </row>
        <row r="12575">
          <cell r="T12575" t="str">
            <v>TFIT1124101840636</v>
          </cell>
          <cell r="U12575">
            <v>40636</v>
          </cell>
          <cell r="V12575" t="str">
            <v>TFIT11241018</v>
          </cell>
          <cell r="W12575">
            <v>8.6180000000000007E-2</v>
          </cell>
          <cell r="Y12575" t="str">
            <v>TFIT1124101840636</v>
          </cell>
          <cell r="Z12575">
            <v>40636</v>
          </cell>
          <cell r="AA12575" t="str">
            <v>TFIT11241018</v>
          </cell>
          <cell r="AB12575">
            <v>114.9965067</v>
          </cell>
          <cell r="AD12575" t="str">
            <v>TFIT1124101840636</v>
          </cell>
          <cell r="AE12575">
            <v>40636</v>
          </cell>
          <cell r="AF12575" t="str">
            <v>TFIT11241018</v>
          </cell>
          <cell r="AG12575">
            <v>123.5958218</v>
          </cell>
        </row>
        <row r="12576">
          <cell r="T12576" t="str">
            <v>TFIT1124101840635</v>
          </cell>
          <cell r="U12576">
            <v>40635</v>
          </cell>
          <cell r="V12576" t="str">
            <v>TFIT11241018</v>
          </cell>
          <cell r="W12576">
            <v>8.6180000000000007E-2</v>
          </cell>
          <cell r="Y12576" t="str">
            <v>TFIT1124101840635</v>
          </cell>
          <cell r="Z12576">
            <v>40635</v>
          </cell>
          <cell r="AA12576" t="str">
            <v>TFIT11241018</v>
          </cell>
          <cell r="AB12576">
            <v>114.99933919999999</v>
          </cell>
          <cell r="AD12576" t="str">
            <v>TFIT1124101840635</v>
          </cell>
          <cell r="AE12576">
            <v>40635</v>
          </cell>
          <cell r="AF12576" t="str">
            <v>TFIT11241018</v>
          </cell>
          <cell r="AG12576">
            <v>123.5678324</v>
          </cell>
        </row>
        <row r="12577">
          <cell r="T12577" t="str">
            <v>TFIT1124101840634</v>
          </cell>
          <cell r="U12577">
            <v>40634</v>
          </cell>
          <cell r="V12577" t="str">
            <v>TFIT11241018</v>
          </cell>
          <cell r="W12577">
            <v>8.6180000000000007E-2</v>
          </cell>
          <cell r="Y12577" t="str">
            <v>TFIT1124101840634</v>
          </cell>
          <cell r="Z12577">
            <v>40634</v>
          </cell>
          <cell r="AA12577" t="str">
            <v>TFIT11241018</v>
          </cell>
          <cell r="AB12577">
            <v>115.00217809999999</v>
          </cell>
          <cell r="AD12577" t="str">
            <v>TFIT1124101840634</v>
          </cell>
          <cell r="AE12577">
            <v>40634</v>
          </cell>
          <cell r="AF12577" t="str">
            <v>TFIT11241018</v>
          </cell>
          <cell r="AG12577">
            <v>123.5398493</v>
          </cell>
        </row>
        <row r="12578">
          <cell r="T12578" t="str">
            <v>TFIT1124101840633</v>
          </cell>
          <cell r="U12578">
            <v>40633</v>
          </cell>
          <cell r="V12578" t="str">
            <v>TFIT11241018</v>
          </cell>
          <cell r="W12578">
            <v>8.6180000000000007E-2</v>
          </cell>
          <cell r="Y12578" t="str">
            <v>TFIT1124101840633</v>
          </cell>
          <cell r="Z12578">
            <v>40633</v>
          </cell>
          <cell r="AA12578" t="str">
            <v>TFIT11241018</v>
          </cell>
          <cell r="AB12578">
            <v>115.0050233</v>
          </cell>
          <cell r="AD12578" t="str">
            <v>TFIT1124101840633</v>
          </cell>
          <cell r="AE12578">
            <v>40633</v>
          </cell>
          <cell r="AF12578" t="str">
            <v>TFIT11241018</v>
          </cell>
          <cell r="AG12578">
            <v>123.5118726</v>
          </cell>
        </row>
        <row r="12579">
          <cell r="T12579" t="str">
            <v>TFIT1124101840632</v>
          </cell>
          <cell r="U12579">
            <v>40632</v>
          </cell>
          <cell r="V12579" t="str">
            <v>TFIT11241018</v>
          </cell>
          <cell r="W12579">
            <v>8.6180000000000007E-2</v>
          </cell>
          <cell r="Y12579" t="str">
            <v>TFIT1124101840632</v>
          </cell>
          <cell r="Z12579">
            <v>40632</v>
          </cell>
          <cell r="AA12579" t="str">
            <v>TFIT11241018</v>
          </cell>
          <cell r="AB12579">
            <v>115.0078748</v>
          </cell>
          <cell r="AD12579" t="str">
            <v>TFIT1124101840632</v>
          </cell>
          <cell r="AE12579">
            <v>40632</v>
          </cell>
          <cell r="AF12579" t="str">
            <v>TFIT11241018</v>
          </cell>
          <cell r="AG12579">
            <v>123.4839022</v>
          </cell>
        </row>
        <row r="12580">
          <cell r="T12580" t="str">
            <v>TFIT1124101840631</v>
          </cell>
          <cell r="U12580">
            <v>40631</v>
          </cell>
          <cell r="V12580" t="str">
            <v>TFIT11241018</v>
          </cell>
          <cell r="W12580">
            <v>8.6180000000000007E-2</v>
          </cell>
          <cell r="Y12580" t="str">
            <v>TFIT1124101840631</v>
          </cell>
          <cell r="Z12580">
            <v>40631</v>
          </cell>
          <cell r="AA12580" t="str">
            <v>TFIT11241018</v>
          </cell>
          <cell r="AB12580">
            <v>115.01073270000001</v>
          </cell>
          <cell r="AD12580" t="str">
            <v>TFIT1124101840631</v>
          </cell>
          <cell r="AE12580">
            <v>40631</v>
          </cell>
          <cell r="AF12580" t="str">
            <v>TFIT11241018</v>
          </cell>
          <cell r="AG12580">
            <v>123.4559381</v>
          </cell>
        </row>
        <row r="12581">
          <cell r="T12581" t="str">
            <v>TFIT1124101840630</v>
          </cell>
          <cell r="U12581">
            <v>40630</v>
          </cell>
          <cell r="V12581" t="str">
            <v>TFIT11241018</v>
          </cell>
          <cell r="W12581">
            <v>8.6180000000000007E-2</v>
          </cell>
          <cell r="Y12581" t="str">
            <v>TFIT1124101840630</v>
          </cell>
          <cell r="Z12581">
            <v>40630</v>
          </cell>
          <cell r="AA12581" t="str">
            <v>TFIT11241018</v>
          </cell>
          <cell r="AB12581">
            <v>115.0135968</v>
          </cell>
          <cell r="AD12581" t="str">
            <v>TFIT1124101840630</v>
          </cell>
          <cell r="AE12581">
            <v>40630</v>
          </cell>
          <cell r="AF12581" t="str">
            <v>TFIT11241018</v>
          </cell>
          <cell r="AG12581">
            <v>123.4279804</v>
          </cell>
        </row>
        <row r="12582">
          <cell r="T12582" t="str">
            <v>TFIT1124101840629</v>
          </cell>
          <cell r="U12582">
            <v>40629</v>
          </cell>
          <cell r="V12582" t="str">
            <v>TFIT11241018</v>
          </cell>
          <cell r="W12582">
            <v>8.6180000000000007E-2</v>
          </cell>
          <cell r="Y12582" t="str">
            <v>TFIT1124101840629</v>
          </cell>
          <cell r="Z12582">
            <v>40629</v>
          </cell>
          <cell r="AA12582" t="str">
            <v>TFIT11241018</v>
          </cell>
          <cell r="AB12582">
            <v>115.0164674</v>
          </cell>
          <cell r="AD12582" t="str">
            <v>TFIT1124101840629</v>
          </cell>
          <cell r="AE12582">
            <v>40629</v>
          </cell>
          <cell r="AF12582" t="str">
            <v>TFIT11241018</v>
          </cell>
          <cell r="AG12582">
            <v>123.400029</v>
          </cell>
        </row>
        <row r="12583">
          <cell r="T12583" t="str">
            <v>TFIT1124101840628</v>
          </cell>
          <cell r="U12583">
            <v>40628</v>
          </cell>
          <cell r="V12583" t="str">
            <v>TFIT11241018</v>
          </cell>
          <cell r="W12583">
            <v>8.6180000000000007E-2</v>
          </cell>
          <cell r="Y12583" t="str">
            <v>TFIT1124101840628</v>
          </cell>
          <cell r="Z12583">
            <v>40628</v>
          </cell>
          <cell r="AA12583" t="str">
            <v>TFIT11241018</v>
          </cell>
          <cell r="AB12583">
            <v>115.01934420000001</v>
          </cell>
          <cell r="AD12583" t="str">
            <v>TFIT1124101840628</v>
          </cell>
          <cell r="AE12583">
            <v>40628</v>
          </cell>
          <cell r="AF12583" t="str">
            <v>TFIT11241018</v>
          </cell>
          <cell r="AG12583">
            <v>123.37208390000001</v>
          </cell>
        </row>
        <row r="12584">
          <cell r="T12584" t="str">
            <v>TFIT1124101840627</v>
          </cell>
          <cell r="U12584">
            <v>40627</v>
          </cell>
          <cell r="V12584" t="str">
            <v>TFIT11241018</v>
          </cell>
          <cell r="W12584">
            <v>8.6180000000000007E-2</v>
          </cell>
          <cell r="Y12584" t="str">
            <v>TFIT1124101840627</v>
          </cell>
          <cell r="Z12584">
            <v>40627</v>
          </cell>
          <cell r="AA12584" t="str">
            <v>TFIT11241018</v>
          </cell>
          <cell r="AB12584">
            <v>115.02222740000001</v>
          </cell>
          <cell r="AD12584" t="str">
            <v>TFIT1124101840627</v>
          </cell>
          <cell r="AE12584">
            <v>40627</v>
          </cell>
          <cell r="AF12584" t="str">
            <v>TFIT11241018</v>
          </cell>
          <cell r="AG12584">
            <v>123.3441452</v>
          </cell>
        </row>
        <row r="12585">
          <cell r="T12585" t="str">
            <v>TFIT1124101840626</v>
          </cell>
          <cell r="U12585">
            <v>40626</v>
          </cell>
          <cell r="V12585" t="str">
            <v>TFIT11241018</v>
          </cell>
          <cell r="W12585">
            <v>8.6180000000000007E-2</v>
          </cell>
          <cell r="Y12585" t="str">
            <v>TFIT1124101840626</v>
          </cell>
          <cell r="Z12585">
            <v>40626</v>
          </cell>
          <cell r="AA12585" t="str">
            <v>TFIT11241018</v>
          </cell>
          <cell r="AB12585">
            <v>115.0251169</v>
          </cell>
          <cell r="AD12585" t="str">
            <v>TFIT1124101840626</v>
          </cell>
          <cell r="AE12585">
            <v>40626</v>
          </cell>
          <cell r="AF12585" t="str">
            <v>TFIT11241018</v>
          </cell>
          <cell r="AG12585">
            <v>123.3162128</v>
          </cell>
        </row>
        <row r="12586">
          <cell r="T12586" t="str">
            <v>TFIT1124101840625</v>
          </cell>
          <cell r="U12586">
            <v>40625</v>
          </cell>
          <cell r="V12586" t="str">
            <v>TFIT11241018</v>
          </cell>
          <cell r="W12586">
            <v>8.6180000000000007E-2</v>
          </cell>
          <cell r="Y12586" t="str">
            <v>TFIT1124101840625</v>
          </cell>
          <cell r="Z12586">
            <v>40625</v>
          </cell>
          <cell r="AA12586" t="str">
            <v>TFIT11241018</v>
          </cell>
          <cell r="AB12586">
            <v>115.0280127</v>
          </cell>
          <cell r="AD12586" t="str">
            <v>TFIT1124101840625</v>
          </cell>
          <cell r="AE12586">
            <v>40625</v>
          </cell>
          <cell r="AF12586" t="str">
            <v>TFIT11241018</v>
          </cell>
          <cell r="AG12586">
            <v>123.2882867</v>
          </cell>
        </row>
        <row r="12587">
          <cell r="T12587" t="str">
            <v>TFIT1124101840624</v>
          </cell>
          <cell r="U12587">
            <v>40624</v>
          </cell>
          <cell r="V12587" t="str">
            <v>TFIT11241018</v>
          </cell>
          <cell r="W12587">
            <v>8.6180000000000007E-2</v>
          </cell>
          <cell r="Y12587" t="str">
            <v>TFIT1124101840624</v>
          </cell>
          <cell r="Z12587">
            <v>40624</v>
          </cell>
          <cell r="AA12587" t="str">
            <v>TFIT11241018</v>
          </cell>
          <cell r="AB12587">
            <v>115.0309149</v>
          </cell>
          <cell r="AD12587" t="str">
            <v>TFIT1124101840624</v>
          </cell>
          <cell r="AE12587">
            <v>40624</v>
          </cell>
          <cell r="AF12587" t="str">
            <v>TFIT11241018</v>
          </cell>
          <cell r="AG12587">
            <v>123.26036689999999</v>
          </cell>
        </row>
        <row r="12588">
          <cell r="T12588" t="str">
            <v>TFIT1124101840623</v>
          </cell>
          <cell r="U12588">
            <v>40623</v>
          </cell>
          <cell r="V12588" t="str">
            <v>TFIT11241018</v>
          </cell>
          <cell r="W12588">
            <v>8.6180000000000007E-2</v>
          </cell>
          <cell r="Y12588" t="str">
            <v>TFIT1124101840623</v>
          </cell>
          <cell r="Z12588">
            <v>40623</v>
          </cell>
          <cell r="AA12588" t="str">
            <v>TFIT11241018</v>
          </cell>
          <cell r="AB12588">
            <v>115.0338234</v>
          </cell>
          <cell r="AD12588" t="str">
            <v>TFIT1124101840623</v>
          </cell>
          <cell r="AE12588">
            <v>40623</v>
          </cell>
          <cell r="AF12588" t="str">
            <v>TFIT11241018</v>
          </cell>
          <cell r="AG12588">
            <v>123.23245350000001</v>
          </cell>
        </row>
        <row r="12589">
          <cell r="T12589" t="str">
            <v>TFIT1124101840622</v>
          </cell>
          <cell r="U12589">
            <v>40622</v>
          </cell>
          <cell r="V12589" t="str">
            <v>TFIT11241018</v>
          </cell>
          <cell r="W12589">
            <v>8.6180000000000007E-2</v>
          </cell>
          <cell r="Y12589" t="str">
            <v>TFIT1124101840622</v>
          </cell>
          <cell r="Z12589">
            <v>40622</v>
          </cell>
          <cell r="AA12589" t="str">
            <v>TFIT11241018</v>
          </cell>
          <cell r="AB12589">
            <v>115.0367382</v>
          </cell>
          <cell r="AD12589" t="str">
            <v>TFIT1124101840622</v>
          </cell>
          <cell r="AE12589">
            <v>40622</v>
          </cell>
          <cell r="AF12589" t="str">
            <v>TFIT11241018</v>
          </cell>
          <cell r="AG12589">
            <v>123.2045464</v>
          </cell>
        </row>
        <row r="12590">
          <cell r="T12590" t="str">
            <v>TFIT1124101840621</v>
          </cell>
          <cell r="U12590">
            <v>40621</v>
          </cell>
          <cell r="V12590" t="str">
            <v>TFIT11241018</v>
          </cell>
          <cell r="W12590">
            <v>8.6180000000000007E-2</v>
          </cell>
          <cell r="Y12590" t="str">
            <v>TFIT1124101840621</v>
          </cell>
          <cell r="Z12590">
            <v>40621</v>
          </cell>
          <cell r="AA12590" t="str">
            <v>TFIT11241018</v>
          </cell>
          <cell r="AB12590">
            <v>115.0396593</v>
          </cell>
          <cell r="AD12590" t="str">
            <v>TFIT1124101840621</v>
          </cell>
          <cell r="AE12590">
            <v>40621</v>
          </cell>
          <cell r="AF12590" t="str">
            <v>TFIT11241018</v>
          </cell>
          <cell r="AG12590">
            <v>123.1766456</v>
          </cell>
        </row>
        <row r="12591">
          <cell r="T12591" t="str">
            <v>TFIT1124101840620</v>
          </cell>
          <cell r="U12591">
            <v>40620</v>
          </cell>
          <cell r="V12591" t="str">
            <v>TFIT11241018</v>
          </cell>
          <cell r="W12591">
            <v>8.6180000000000007E-2</v>
          </cell>
          <cell r="Y12591" t="str">
            <v>TFIT1124101840620</v>
          </cell>
          <cell r="Z12591">
            <v>40620</v>
          </cell>
          <cell r="AA12591" t="str">
            <v>TFIT11241018</v>
          </cell>
          <cell r="AB12591">
            <v>115.0425867</v>
          </cell>
          <cell r="AD12591" t="str">
            <v>TFIT1124101840620</v>
          </cell>
          <cell r="AE12591">
            <v>40620</v>
          </cell>
          <cell r="AF12591" t="str">
            <v>TFIT11241018</v>
          </cell>
          <cell r="AG12591">
            <v>123.1487511</v>
          </cell>
        </row>
        <row r="12592">
          <cell r="T12592" t="str">
            <v>TFIT1124101840619</v>
          </cell>
          <cell r="U12592">
            <v>40619</v>
          </cell>
          <cell r="V12592" t="str">
            <v>TFIT11241018</v>
          </cell>
          <cell r="W12592">
            <v>8.6180000000000007E-2</v>
          </cell>
          <cell r="Y12592" t="str">
            <v>TFIT1124101840619</v>
          </cell>
          <cell r="Z12592">
            <v>40619</v>
          </cell>
          <cell r="AA12592" t="str">
            <v>TFIT11241018</v>
          </cell>
          <cell r="AB12592">
            <v>115.04552049999999</v>
          </cell>
          <cell r="AD12592" t="str">
            <v>TFIT1124101840619</v>
          </cell>
          <cell r="AE12592">
            <v>40619</v>
          </cell>
          <cell r="AF12592" t="str">
            <v>TFIT11241018</v>
          </cell>
          <cell r="AG12592">
            <v>123.12086290000001</v>
          </cell>
        </row>
        <row r="12593">
          <cell r="T12593" t="str">
            <v>TFIT1124101840618</v>
          </cell>
          <cell r="U12593">
            <v>40618</v>
          </cell>
          <cell r="V12593" t="str">
            <v>TFIT11241018</v>
          </cell>
          <cell r="W12593">
            <v>8.6180000000000007E-2</v>
          </cell>
          <cell r="Y12593" t="str">
            <v>TFIT1124101840618</v>
          </cell>
          <cell r="Z12593">
            <v>40618</v>
          </cell>
          <cell r="AA12593" t="str">
            <v>TFIT11241018</v>
          </cell>
          <cell r="AB12593">
            <v>115.0484606</v>
          </cell>
          <cell r="AD12593" t="str">
            <v>TFIT1124101840618</v>
          </cell>
          <cell r="AE12593">
            <v>40618</v>
          </cell>
          <cell r="AF12593" t="str">
            <v>TFIT11241018</v>
          </cell>
          <cell r="AG12593">
            <v>123.0929811</v>
          </cell>
        </row>
        <row r="12594">
          <cell r="T12594" t="str">
            <v>TFIT1124101840617</v>
          </cell>
          <cell r="U12594">
            <v>40617</v>
          </cell>
          <cell r="V12594" t="str">
            <v>TFIT11241018</v>
          </cell>
          <cell r="W12594">
            <v>8.6180000000000007E-2</v>
          </cell>
          <cell r="Y12594" t="str">
            <v>TFIT1124101840617</v>
          </cell>
          <cell r="Z12594">
            <v>40617</v>
          </cell>
          <cell r="AA12594" t="str">
            <v>TFIT11241018</v>
          </cell>
          <cell r="AB12594">
            <v>115.0514069</v>
          </cell>
          <cell r="AD12594" t="str">
            <v>TFIT1124101840617</v>
          </cell>
          <cell r="AE12594">
            <v>40617</v>
          </cell>
          <cell r="AF12594" t="str">
            <v>TFIT11241018</v>
          </cell>
          <cell r="AG12594">
            <v>123.0651056</v>
          </cell>
        </row>
        <row r="12595">
          <cell r="T12595" t="str">
            <v>TFIT1124101840616</v>
          </cell>
          <cell r="U12595">
            <v>40616</v>
          </cell>
          <cell r="V12595" t="str">
            <v>TFIT11241018</v>
          </cell>
          <cell r="W12595">
            <v>8.6180000000000007E-2</v>
          </cell>
          <cell r="Y12595" t="str">
            <v>TFIT1124101840616</v>
          </cell>
          <cell r="Z12595">
            <v>40616</v>
          </cell>
          <cell r="AA12595" t="str">
            <v>TFIT11241018</v>
          </cell>
          <cell r="AB12595">
            <v>115.0543596</v>
          </cell>
          <cell r="AD12595" t="str">
            <v>TFIT1124101840616</v>
          </cell>
          <cell r="AE12595">
            <v>40616</v>
          </cell>
          <cell r="AF12595" t="str">
            <v>TFIT11241018</v>
          </cell>
          <cell r="AG12595">
            <v>123.0372363</v>
          </cell>
        </row>
        <row r="12596">
          <cell r="T12596" t="str">
            <v>TFIT1124101840615</v>
          </cell>
          <cell r="U12596">
            <v>40615</v>
          </cell>
          <cell r="V12596" t="str">
            <v>TFIT11241018</v>
          </cell>
          <cell r="W12596">
            <v>8.6180000000000007E-2</v>
          </cell>
          <cell r="Y12596" t="str">
            <v>TFIT1124101840615</v>
          </cell>
          <cell r="Z12596">
            <v>40615</v>
          </cell>
          <cell r="AA12596" t="str">
            <v>TFIT11241018</v>
          </cell>
          <cell r="AB12596">
            <v>115.0573186</v>
          </cell>
          <cell r="AD12596" t="str">
            <v>TFIT1124101840615</v>
          </cell>
          <cell r="AE12596">
            <v>40615</v>
          </cell>
          <cell r="AF12596" t="str">
            <v>TFIT11241018</v>
          </cell>
          <cell r="AG12596">
            <v>123.0093734</v>
          </cell>
        </row>
        <row r="12597">
          <cell r="T12597" t="str">
            <v>TFIT1124101840614</v>
          </cell>
          <cell r="U12597">
            <v>40614</v>
          </cell>
          <cell r="V12597" t="str">
            <v>TFIT11241018</v>
          </cell>
          <cell r="W12597">
            <v>8.6180000000000007E-2</v>
          </cell>
          <cell r="Y12597" t="str">
            <v>TFIT1124101840614</v>
          </cell>
          <cell r="Z12597">
            <v>40614</v>
          </cell>
          <cell r="AA12597" t="str">
            <v>TFIT11241018</v>
          </cell>
          <cell r="AB12597">
            <v>115.060284</v>
          </cell>
          <cell r="AD12597" t="str">
            <v>TFIT1124101840614</v>
          </cell>
          <cell r="AE12597">
            <v>40614</v>
          </cell>
          <cell r="AF12597" t="str">
            <v>TFIT11241018</v>
          </cell>
          <cell r="AG12597">
            <v>122.98151679999999</v>
          </cell>
        </row>
        <row r="12598">
          <cell r="T12598" t="str">
            <v>TFIT1124101840613</v>
          </cell>
          <cell r="U12598">
            <v>40613</v>
          </cell>
          <cell r="V12598" t="str">
            <v>TFIT11241018</v>
          </cell>
          <cell r="W12598">
            <v>8.6180000000000007E-2</v>
          </cell>
          <cell r="Y12598" t="str">
            <v>TFIT1124101840613</v>
          </cell>
          <cell r="Z12598">
            <v>40613</v>
          </cell>
          <cell r="AA12598" t="str">
            <v>TFIT11241018</v>
          </cell>
          <cell r="AB12598">
            <v>115.06325560000001</v>
          </cell>
          <cell r="AD12598" t="str">
            <v>TFIT1124101840613</v>
          </cell>
          <cell r="AE12598">
            <v>40613</v>
          </cell>
          <cell r="AF12598" t="str">
            <v>TFIT11241018</v>
          </cell>
          <cell r="AG12598">
            <v>122.9536665</v>
          </cell>
        </row>
        <row r="12599">
          <cell r="T12599" t="str">
            <v>TFIT1124101840612</v>
          </cell>
          <cell r="U12599">
            <v>40612</v>
          </cell>
          <cell r="V12599" t="str">
            <v>TFIT11241018</v>
          </cell>
          <cell r="W12599">
            <v>8.6180000000000007E-2</v>
          </cell>
          <cell r="Y12599" t="str">
            <v>TFIT1124101840612</v>
          </cell>
          <cell r="Z12599">
            <v>40612</v>
          </cell>
          <cell r="AA12599" t="str">
            <v>TFIT11241018</v>
          </cell>
          <cell r="AB12599">
            <v>115.0662335</v>
          </cell>
          <cell r="AD12599" t="str">
            <v>TFIT1124101840612</v>
          </cell>
          <cell r="AE12599">
            <v>40612</v>
          </cell>
          <cell r="AF12599" t="str">
            <v>TFIT11241018</v>
          </cell>
          <cell r="AG12599">
            <v>122.9258226</v>
          </cell>
        </row>
        <row r="12600">
          <cell r="T12600" t="str">
            <v>TFIT1124101840611</v>
          </cell>
          <cell r="U12600">
            <v>40611</v>
          </cell>
          <cell r="V12600" t="str">
            <v>TFIT11241018</v>
          </cell>
          <cell r="W12600">
            <v>8.6180000000000007E-2</v>
          </cell>
          <cell r="Y12600" t="str">
            <v>TFIT1124101840611</v>
          </cell>
          <cell r="Z12600">
            <v>40611</v>
          </cell>
          <cell r="AA12600" t="str">
            <v>TFIT11241018</v>
          </cell>
          <cell r="AB12600">
            <v>115.0692178</v>
          </cell>
          <cell r="AD12600" t="str">
            <v>TFIT1124101840611</v>
          </cell>
          <cell r="AE12600">
            <v>40611</v>
          </cell>
          <cell r="AF12600" t="str">
            <v>TFIT11241018</v>
          </cell>
          <cell r="AG12600">
            <v>122.8979849</v>
          </cell>
        </row>
        <row r="12601">
          <cell r="T12601" t="str">
            <v>TFIT1124101840610</v>
          </cell>
          <cell r="U12601">
            <v>40610</v>
          </cell>
          <cell r="V12601" t="str">
            <v>TFIT11241018</v>
          </cell>
          <cell r="W12601">
            <v>8.6180000000000007E-2</v>
          </cell>
          <cell r="Y12601" t="str">
            <v>TFIT1124101840610</v>
          </cell>
          <cell r="Z12601">
            <v>40610</v>
          </cell>
          <cell r="AA12601" t="str">
            <v>TFIT11241018</v>
          </cell>
          <cell r="AB12601">
            <v>115.0722083</v>
          </cell>
          <cell r="AD12601" t="str">
            <v>TFIT1124101840610</v>
          </cell>
          <cell r="AE12601">
            <v>40610</v>
          </cell>
          <cell r="AF12601" t="str">
            <v>TFIT11241018</v>
          </cell>
          <cell r="AG12601">
            <v>122.8701535</v>
          </cell>
        </row>
        <row r="12602">
          <cell r="T12602" t="str">
            <v>TFIT1124101840609</v>
          </cell>
          <cell r="U12602">
            <v>40609</v>
          </cell>
          <cell r="V12602" t="str">
            <v>TFIT11241018</v>
          </cell>
          <cell r="W12602">
            <v>8.6180000000000007E-2</v>
          </cell>
          <cell r="Y12602" t="str">
            <v>TFIT1124101840609</v>
          </cell>
          <cell r="Z12602">
            <v>40609</v>
          </cell>
          <cell r="AA12602" t="str">
            <v>TFIT11241018</v>
          </cell>
          <cell r="AB12602">
            <v>115.0752052</v>
          </cell>
          <cell r="AD12602" t="str">
            <v>TFIT1124101840609</v>
          </cell>
          <cell r="AE12602">
            <v>40609</v>
          </cell>
          <cell r="AF12602" t="str">
            <v>TFIT11241018</v>
          </cell>
          <cell r="AG12602">
            <v>122.8423284</v>
          </cell>
        </row>
        <row r="12603">
          <cell r="T12603" t="str">
            <v>TFIT1124101840608</v>
          </cell>
          <cell r="U12603">
            <v>40608</v>
          </cell>
          <cell r="V12603" t="str">
            <v>TFIT11241018</v>
          </cell>
          <cell r="W12603">
            <v>8.6180000000000007E-2</v>
          </cell>
          <cell r="Y12603" t="str">
            <v>TFIT1124101840608</v>
          </cell>
          <cell r="Z12603">
            <v>40608</v>
          </cell>
          <cell r="AA12603" t="str">
            <v>TFIT11241018</v>
          </cell>
          <cell r="AB12603">
            <v>115.0782083</v>
          </cell>
          <cell r="AD12603" t="str">
            <v>TFIT1124101840608</v>
          </cell>
          <cell r="AE12603">
            <v>40608</v>
          </cell>
          <cell r="AF12603" t="str">
            <v>TFIT11241018</v>
          </cell>
          <cell r="AG12603">
            <v>122.8145097</v>
          </cell>
        </row>
        <row r="12604">
          <cell r="T12604" t="str">
            <v>TFIT1124101840607</v>
          </cell>
          <cell r="U12604">
            <v>40607</v>
          </cell>
          <cell r="V12604" t="str">
            <v>TFIT11241018</v>
          </cell>
          <cell r="W12604">
            <v>8.6180000000000007E-2</v>
          </cell>
          <cell r="Y12604" t="str">
            <v>TFIT1124101840607</v>
          </cell>
          <cell r="Z12604">
            <v>40607</v>
          </cell>
          <cell r="AA12604" t="str">
            <v>TFIT11241018</v>
          </cell>
          <cell r="AB12604">
            <v>115.0812177</v>
          </cell>
          <cell r="AD12604" t="str">
            <v>TFIT1124101840607</v>
          </cell>
          <cell r="AE12604">
            <v>40607</v>
          </cell>
          <cell r="AF12604" t="str">
            <v>TFIT11241018</v>
          </cell>
          <cell r="AG12604">
            <v>122.78669720000001</v>
          </cell>
        </row>
        <row r="12605">
          <cell r="T12605" t="str">
            <v>TFIT1124101840606</v>
          </cell>
          <cell r="U12605">
            <v>40606</v>
          </cell>
          <cell r="V12605" t="str">
            <v>TFIT11241018</v>
          </cell>
          <cell r="W12605">
            <v>8.6180000000000007E-2</v>
          </cell>
          <cell r="Y12605" t="str">
            <v>TFIT1124101840606</v>
          </cell>
          <cell r="Z12605">
            <v>40606</v>
          </cell>
          <cell r="AA12605" t="str">
            <v>TFIT11241018</v>
          </cell>
          <cell r="AB12605">
            <v>115.0842335</v>
          </cell>
          <cell r="AD12605" t="str">
            <v>TFIT1124101840606</v>
          </cell>
          <cell r="AE12605">
            <v>40606</v>
          </cell>
          <cell r="AF12605" t="str">
            <v>TFIT11241018</v>
          </cell>
          <cell r="AG12605">
            <v>122.75889100000001</v>
          </cell>
        </row>
        <row r="12606">
          <cell r="T12606" t="str">
            <v>TFIT1124101840605</v>
          </cell>
          <cell r="U12606">
            <v>40605</v>
          </cell>
          <cell r="V12606" t="str">
            <v>TFIT11241018</v>
          </cell>
          <cell r="W12606">
            <v>8.6180000000000007E-2</v>
          </cell>
          <cell r="Y12606" t="str">
            <v>TFIT1124101840605</v>
          </cell>
          <cell r="Z12606">
            <v>40605</v>
          </cell>
          <cell r="AA12606" t="str">
            <v>TFIT11241018</v>
          </cell>
          <cell r="AB12606">
            <v>115.0872555</v>
          </cell>
          <cell r="AD12606" t="str">
            <v>TFIT1124101840605</v>
          </cell>
          <cell r="AE12606">
            <v>40605</v>
          </cell>
          <cell r="AF12606" t="str">
            <v>TFIT11241018</v>
          </cell>
          <cell r="AG12606">
            <v>122.73109119999999</v>
          </cell>
        </row>
        <row r="12607">
          <cell r="T12607" t="str">
            <v>TFIT1124101840604</v>
          </cell>
          <cell r="U12607">
            <v>40604</v>
          </cell>
          <cell r="V12607" t="str">
            <v>TFIT11241018</v>
          </cell>
          <cell r="W12607">
            <v>8.6180000000000007E-2</v>
          </cell>
          <cell r="Y12607" t="str">
            <v>TFIT1124101840604</v>
          </cell>
          <cell r="Z12607">
            <v>40604</v>
          </cell>
          <cell r="AA12607" t="str">
            <v>TFIT11241018</v>
          </cell>
          <cell r="AB12607">
            <v>115.0902839</v>
          </cell>
          <cell r="AD12607" t="str">
            <v>TFIT1124101840604</v>
          </cell>
          <cell r="AE12607">
            <v>40604</v>
          </cell>
          <cell r="AF12607" t="str">
            <v>TFIT11241018</v>
          </cell>
          <cell r="AG12607">
            <v>122.7032976</v>
          </cell>
        </row>
        <row r="12608">
          <cell r="T12608" t="str">
            <v>TFIT1124101840603</v>
          </cell>
          <cell r="U12608">
            <v>40603</v>
          </cell>
          <cell r="V12608" t="str">
            <v>TFIT11241018</v>
          </cell>
          <cell r="W12608">
            <v>8.6180000000000007E-2</v>
          </cell>
          <cell r="Y12608" t="str">
            <v>TFIT1124101840603</v>
          </cell>
          <cell r="Z12608">
            <v>40603</v>
          </cell>
          <cell r="AA12608" t="str">
            <v>TFIT11241018</v>
          </cell>
          <cell r="AB12608">
            <v>115.0933185</v>
          </cell>
          <cell r="AD12608" t="str">
            <v>TFIT1124101840603</v>
          </cell>
          <cell r="AE12608">
            <v>40603</v>
          </cell>
          <cell r="AF12608" t="str">
            <v>TFIT11241018</v>
          </cell>
          <cell r="AG12608">
            <v>122.6755103</v>
          </cell>
        </row>
        <row r="12609">
          <cell r="T12609" t="str">
            <v>TFIT1124101840602</v>
          </cell>
          <cell r="U12609">
            <v>40602</v>
          </cell>
          <cell r="V12609" t="str">
            <v>TFIT11241018</v>
          </cell>
          <cell r="W12609">
            <v>8.6180000000000007E-2</v>
          </cell>
          <cell r="Y12609" t="str">
            <v>TFIT1124101840602</v>
          </cell>
          <cell r="Z12609">
            <v>40602</v>
          </cell>
          <cell r="AA12609" t="str">
            <v>TFIT11241018</v>
          </cell>
          <cell r="AB12609">
            <v>115.0963594</v>
          </cell>
          <cell r="AD12609" t="str">
            <v>TFIT1124101840602</v>
          </cell>
          <cell r="AE12609">
            <v>40602</v>
          </cell>
          <cell r="AF12609" t="str">
            <v>TFIT11241018</v>
          </cell>
          <cell r="AG12609">
            <v>122.64772929999999</v>
          </cell>
        </row>
        <row r="12610">
          <cell r="T12610" t="str">
            <v>TFIT1124101840601</v>
          </cell>
          <cell r="U12610">
            <v>40601</v>
          </cell>
          <cell r="V12610" t="str">
            <v>TFIT11241018</v>
          </cell>
          <cell r="W12610">
            <v>8.6180000000000007E-2</v>
          </cell>
          <cell r="Y12610" t="str">
            <v>TFIT1124101840601</v>
          </cell>
          <cell r="Z12610">
            <v>40601</v>
          </cell>
          <cell r="AA12610" t="str">
            <v>TFIT11241018</v>
          </cell>
          <cell r="AB12610">
            <v>115.09940659999999</v>
          </cell>
          <cell r="AD12610" t="str">
            <v>TFIT1124101840601</v>
          </cell>
          <cell r="AE12610">
            <v>40601</v>
          </cell>
          <cell r="AF12610" t="str">
            <v>TFIT11241018</v>
          </cell>
          <cell r="AG12610">
            <v>122.6199546</v>
          </cell>
        </row>
        <row r="12611">
          <cell r="T12611" t="str">
            <v>TFIT1124101840600</v>
          </cell>
          <cell r="U12611">
            <v>40600</v>
          </cell>
          <cell r="V12611" t="str">
            <v>TFIT11241018</v>
          </cell>
          <cell r="W12611">
            <v>8.6180000000000007E-2</v>
          </cell>
          <cell r="Y12611" t="str">
            <v>TFIT1124101840600</v>
          </cell>
          <cell r="Z12611">
            <v>40600</v>
          </cell>
          <cell r="AA12611" t="str">
            <v>TFIT11241018</v>
          </cell>
          <cell r="AB12611">
            <v>115.1024602</v>
          </cell>
          <cell r="AD12611" t="str">
            <v>TFIT1124101840600</v>
          </cell>
          <cell r="AE12611">
            <v>40600</v>
          </cell>
          <cell r="AF12611" t="str">
            <v>TFIT11241018</v>
          </cell>
          <cell r="AG12611">
            <v>122.5921862</v>
          </cell>
        </row>
        <row r="12612">
          <cell r="T12612" t="str">
            <v>TFIT1124101840599</v>
          </cell>
          <cell r="U12612">
            <v>40599</v>
          </cell>
          <cell r="V12612" t="str">
            <v>TFIT11241018</v>
          </cell>
          <cell r="W12612">
            <v>8.6180000000000007E-2</v>
          </cell>
          <cell r="Y12612" t="str">
            <v>TFIT1124101840599</v>
          </cell>
          <cell r="Z12612">
            <v>40599</v>
          </cell>
          <cell r="AA12612" t="str">
            <v>TFIT11241018</v>
          </cell>
          <cell r="AB12612">
            <v>115.1055199</v>
          </cell>
          <cell r="AD12612" t="str">
            <v>TFIT1124101840599</v>
          </cell>
          <cell r="AE12612">
            <v>40599</v>
          </cell>
          <cell r="AF12612" t="str">
            <v>TFIT11241018</v>
          </cell>
          <cell r="AG12612">
            <v>122.5644241</v>
          </cell>
        </row>
        <row r="12613">
          <cell r="T12613" t="str">
            <v>TFIT1124101840598</v>
          </cell>
          <cell r="U12613">
            <v>40598</v>
          </cell>
          <cell r="V12613" t="str">
            <v>TFIT11241018</v>
          </cell>
          <cell r="W12613">
            <v>8.6180000000000007E-2</v>
          </cell>
          <cell r="Y12613" t="str">
            <v>TFIT1124101840598</v>
          </cell>
          <cell r="Z12613">
            <v>40598</v>
          </cell>
          <cell r="AA12613" t="str">
            <v>TFIT11241018</v>
          </cell>
          <cell r="AB12613">
            <v>115.108586</v>
          </cell>
          <cell r="AD12613" t="str">
            <v>TFIT1124101840598</v>
          </cell>
          <cell r="AE12613">
            <v>40598</v>
          </cell>
          <cell r="AF12613" t="str">
            <v>TFIT11241018</v>
          </cell>
          <cell r="AG12613">
            <v>122.53666819999999</v>
          </cell>
        </row>
        <row r="12614">
          <cell r="T12614" t="str">
            <v>TFIT1124101840597</v>
          </cell>
          <cell r="U12614">
            <v>40597</v>
          </cell>
          <cell r="V12614" t="str">
            <v>TFIT11241018</v>
          </cell>
          <cell r="W12614">
            <v>8.6180000000000007E-2</v>
          </cell>
          <cell r="Y12614" t="str">
            <v>TFIT1124101840597</v>
          </cell>
          <cell r="Z12614">
            <v>40597</v>
          </cell>
          <cell r="AA12614" t="str">
            <v>TFIT11241018</v>
          </cell>
          <cell r="AB12614">
            <v>115.1116584</v>
          </cell>
          <cell r="AD12614" t="str">
            <v>TFIT1124101840597</v>
          </cell>
          <cell r="AE12614">
            <v>40597</v>
          </cell>
          <cell r="AF12614" t="str">
            <v>TFIT11241018</v>
          </cell>
          <cell r="AG12614">
            <v>122.5089187</v>
          </cell>
        </row>
        <row r="12615">
          <cell r="T12615" t="str">
            <v>TFIT1124101840596</v>
          </cell>
          <cell r="U12615">
            <v>40596</v>
          </cell>
          <cell r="V12615" t="str">
            <v>TFIT11241018</v>
          </cell>
          <cell r="W12615">
            <v>8.6180000000000007E-2</v>
          </cell>
          <cell r="Y12615" t="str">
            <v>TFIT1124101840596</v>
          </cell>
          <cell r="Z12615">
            <v>40596</v>
          </cell>
          <cell r="AA12615" t="str">
            <v>TFIT11241018</v>
          </cell>
          <cell r="AB12615">
            <v>115.11473700000001</v>
          </cell>
          <cell r="AD12615" t="str">
            <v>TFIT1124101840596</v>
          </cell>
          <cell r="AE12615">
            <v>40596</v>
          </cell>
          <cell r="AF12615" t="str">
            <v>TFIT11241018</v>
          </cell>
          <cell r="AG12615">
            <v>122.4811754</v>
          </cell>
        </row>
        <row r="12616">
          <cell r="T12616" t="str">
            <v>TFIT1124101840595</v>
          </cell>
          <cell r="U12616">
            <v>40595</v>
          </cell>
          <cell r="V12616" t="str">
            <v>TFIT11241018</v>
          </cell>
          <cell r="W12616">
            <v>8.6180000000000007E-2</v>
          </cell>
          <cell r="Y12616" t="str">
            <v>TFIT1124101840595</v>
          </cell>
          <cell r="Z12616">
            <v>40595</v>
          </cell>
          <cell r="AA12616" t="str">
            <v>TFIT11241018</v>
          </cell>
          <cell r="AB12616">
            <v>115.117822</v>
          </cell>
          <cell r="AD12616" t="str">
            <v>TFIT1124101840595</v>
          </cell>
          <cell r="AE12616">
            <v>40595</v>
          </cell>
          <cell r="AF12616" t="str">
            <v>TFIT11241018</v>
          </cell>
          <cell r="AG12616">
            <v>122.4534384</v>
          </cell>
        </row>
        <row r="12617">
          <cell r="T12617" t="str">
            <v>TFIT1124101840594</v>
          </cell>
          <cell r="U12617">
            <v>40594</v>
          </cell>
          <cell r="V12617" t="str">
            <v>TFIT11241018</v>
          </cell>
          <cell r="W12617">
            <v>8.6180000000000007E-2</v>
          </cell>
          <cell r="Y12617" t="str">
            <v>TFIT1124101840594</v>
          </cell>
          <cell r="Z12617">
            <v>40594</v>
          </cell>
          <cell r="AA12617" t="str">
            <v>TFIT11241018</v>
          </cell>
          <cell r="AB12617">
            <v>115.1209132</v>
          </cell>
          <cell r="AD12617" t="str">
            <v>TFIT1124101840594</v>
          </cell>
          <cell r="AE12617">
            <v>40594</v>
          </cell>
          <cell r="AF12617" t="str">
            <v>TFIT11241018</v>
          </cell>
          <cell r="AG12617">
            <v>122.4257077</v>
          </cell>
        </row>
        <row r="12618">
          <cell r="T12618" t="str">
            <v>TFIT1124101840593</v>
          </cell>
          <cell r="U12618">
            <v>40593</v>
          </cell>
          <cell r="V12618" t="str">
            <v>TFIT11241018</v>
          </cell>
          <cell r="W12618">
            <v>8.6180000000000007E-2</v>
          </cell>
          <cell r="Y12618" t="str">
            <v>TFIT1124101840593</v>
          </cell>
          <cell r="Z12618">
            <v>40593</v>
          </cell>
          <cell r="AA12618" t="str">
            <v>TFIT11241018</v>
          </cell>
          <cell r="AB12618">
            <v>115.1240107</v>
          </cell>
          <cell r="AD12618" t="str">
            <v>TFIT1124101840593</v>
          </cell>
          <cell r="AE12618">
            <v>40593</v>
          </cell>
          <cell r="AF12618" t="str">
            <v>TFIT11241018</v>
          </cell>
          <cell r="AG12618">
            <v>122.39798330000001</v>
          </cell>
        </row>
        <row r="12619">
          <cell r="T12619" t="str">
            <v>TFIT1124101840592</v>
          </cell>
          <cell r="U12619">
            <v>40592</v>
          </cell>
          <cell r="V12619" t="str">
            <v>TFIT11241018</v>
          </cell>
          <cell r="W12619">
            <v>8.6180000000000007E-2</v>
          </cell>
          <cell r="Y12619" t="str">
            <v>TFIT1124101840592</v>
          </cell>
          <cell r="Z12619">
            <v>40592</v>
          </cell>
          <cell r="AA12619" t="str">
            <v>TFIT11241018</v>
          </cell>
          <cell r="AB12619">
            <v>115.1271145</v>
          </cell>
          <cell r="AD12619" t="str">
            <v>TFIT1124101840592</v>
          </cell>
          <cell r="AE12619">
            <v>40592</v>
          </cell>
          <cell r="AF12619" t="str">
            <v>TFIT11241018</v>
          </cell>
          <cell r="AG12619">
            <v>122.3702651</v>
          </cell>
        </row>
        <row r="12620">
          <cell r="T12620" t="str">
            <v>TFIT1124101840591</v>
          </cell>
          <cell r="U12620">
            <v>40591</v>
          </cell>
          <cell r="V12620" t="str">
            <v>TFIT11241018</v>
          </cell>
          <cell r="W12620">
            <v>8.6180000000000007E-2</v>
          </cell>
          <cell r="Y12620" t="str">
            <v>TFIT1124101840591</v>
          </cell>
          <cell r="Z12620">
            <v>40591</v>
          </cell>
          <cell r="AA12620" t="str">
            <v>TFIT11241018</v>
          </cell>
          <cell r="AB12620">
            <v>115.1302245</v>
          </cell>
          <cell r="AD12620" t="str">
            <v>TFIT1124101840591</v>
          </cell>
          <cell r="AE12620">
            <v>40591</v>
          </cell>
          <cell r="AF12620" t="str">
            <v>TFIT11241018</v>
          </cell>
          <cell r="AG12620">
            <v>122.34255330000001</v>
          </cell>
        </row>
        <row r="12621">
          <cell r="T12621" t="str">
            <v>TFIT1124101840590</v>
          </cell>
          <cell r="U12621">
            <v>40590</v>
          </cell>
          <cell r="V12621" t="str">
            <v>TFIT11241018</v>
          </cell>
          <cell r="W12621">
            <v>8.6180000000000007E-2</v>
          </cell>
          <cell r="Y12621" t="str">
            <v>TFIT1124101840590</v>
          </cell>
          <cell r="Z12621">
            <v>40590</v>
          </cell>
          <cell r="AA12621" t="str">
            <v>TFIT11241018</v>
          </cell>
          <cell r="AB12621">
            <v>115.1333408</v>
          </cell>
          <cell r="AD12621" t="str">
            <v>TFIT1124101840590</v>
          </cell>
          <cell r="AE12621">
            <v>40590</v>
          </cell>
          <cell r="AF12621" t="str">
            <v>TFIT11241018</v>
          </cell>
          <cell r="AG12621">
            <v>122.3148477</v>
          </cell>
        </row>
        <row r="12622">
          <cell r="T12622" t="str">
            <v>TFIT1124101840589</v>
          </cell>
          <cell r="U12622">
            <v>40589</v>
          </cell>
          <cell r="V12622" t="str">
            <v>TFIT11241018</v>
          </cell>
          <cell r="W12622">
            <v>8.6180000000000007E-2</v>
          </cell>
          <cell r="Y12622" t="str">
            <v>TFIT1124101840589</v>
          </cell>
          <cell r="Z12622">
            <v>40589</v>
          </cell>
          <cell r="AA12622" t="str">
            <v>TFIT11241018</v>
          </cell>
          <cell r="AB12622">
            <v>115.1364634</v>
          </cell>
          <cell r="AD12622" t="str">
            <v>TFIT1124101840589</v>
          </cell>
          <cell r="AE12622">
            <v>40589</v>
          </cell>
          <cell r="AF12622" t="str">
            <v>TFIT11241018</v>
          </cell>
          <cell r="AG12622">
            <v>122.28714840000001</v>
          </cell>
        </row>
        <row r="12623">
          <cell r="T12623" t="str">
            <v>TFIT1124101840588</v>
          </cell>
          <cell r="U12623">
            <v>40588</v>
          </cell>
          <cell r="V12623" t="str">
            <v>TFIT11241018</v>
          </cell>
          <cell r="W12623">
            <v>8.6180000000000007E-2</v>
          </cell>
          <cell r="Y12623" t="str">
            <v>TFIT1124101840588</v>
          </cell>
          <cell r="Z12623">
            <v>40588</v>
          </cell>
          <cell r="AA12623" t="str">
            <v>TFIT11241018</v>
          </cell>
          <cell r="AB12623">
            <v>115.1395923</v>
          </cell>
          <cell r="AD12623" t="str">
            <v>TFIT1124101840588</v>
          </cell>
          <cell r="AE12623">
            <v>40588</v>
          </cell>
          <cell r="AF12623" t="str">
            <v>TFIT11241018</v>
          </cell>
          <cell r="AG12623">
            <v>122.2594553</v>
          </cell>
        </row>
        <row r="12624">
          <cell r="T12624" t="str">
            <v>TFIT1124101840587</v>
          </cell>
          <cell r="U12624">
            <v>40587</v>
          </cell>
          <cell r="V12624" t="str">
            <v>TFIT11241018</v>
          </cell>
          <cell r="W12624">
            <v>8.6180000000000007E-2</v>
          </cell>
          <cell r="Y12624" t="str">
            <v>TFIT1124101840587</v>
          </cell>
          <cell r="Z12624">
            <v>40587</v>
          </cell>
          <cell r="AA12624" t="str">
            <v>TFIT11241018</v>
          </cell>
          <cell r="AB12624">
            <v>115.14272750000001</v>
          </cell>
          <cell r="AD12624" t="str">
            <v>TFIT1124101840587</v>
          </cell>
          <cell r="AE12624">
            <v>40587</v>
          </cell>
          <cell r="AF12624" t="str">
            <v>TFIT11241018</v>
          </cell>
          <cell r="AG12624">
            <v>122.2317686</v>
          </cell>
        </row>
        <row r="12625">
          <cell r="T12625" t="str">
            <v>TFIT1124101840586</v>
          </cell>
          <cell r="U12625">
            <v>40586</v>
          </cell>
          <cell r="V12625" t="str">
            <v>TFIT11241018</v>
          </cell>
          <cell r="W12625">
            <v>8.6180000000000007E-2</v>
          </cell>
          <cell r="Y12625" t="str">
            <v>TFIT1124101840586</v>
          </cell>
          <cell r="Z12625">
            <v>40586</v>
          </cell>
          <cell r="AA12625" t="str">
            <v>TFIT11241018</v>
          </cell>
          <cell r="AB12625">
            <v>115.1458689</v>
          </cell>
          <cell r="AD12625" t="str">
            <v>TFIT1124101840586</v>
          </cell>
          <cell r="AE12625">
            <v>40586</v>
          </cell>
          <cell r="AF12625" t="str">
            <v>TFIT11241018</v>
          </cell>
          <cell r="AG12625">
            <v>122.20408810000001</v>
          </cell>
        </row>
        <row r="12626">
          <cell r="T12626" t="str">
            <v>TFIT1124101840585</v>
          </cell>
          <cell r="U12626">
            <v>40585</v>
          </cell>
          <cell r="V12626" t="str">
            <v>TFIT11241018</v>
          </cell>
          <cell r="W12626">
            <v>8.6180000000000007E-2</v>
          </cell>
          <cell r="Y12626" t="str">
            <v>TFIT1124101840585</v>
          </cell>
          <cell r="Z12626">
            <v>40585</v>
          </cell>
          <cell r="AA12626" t="str">
            <v>TFIT11241018</v>
          </cell>
          <cell r="AB12626">
            <v>115.1490166</v>
          </cell>
          <cell r="AD12626" t="str">
            <v>TFIT1124101840585</v>
          </cell>
          <cell r="AE12626">
            <v>40585</v>
          </cell>
          <cell r="AF12626" t="str">
            <v>TFIT11241018</v>
          </cell>
          <cell r="AG12626">
            <v>122.17641380000001</v>
          </cell>
        </row>
        <row r="12627">
          <cell r="T12627" t="str">
            <v>TFIT1124101840584</v>
          </cell>
          <cell r="U12627">
            <v>40584</v>
          </cell>
          <cell r="V12627" t="str">
            <v>TFIT11241018</v>
          </cell>
          <cell r="W12627">
            <v>8.6180000000000007E-2</v>
          </cell>
          <cell r="Y12627" t="str">
            <v>TFIT1124101840584</v>
          </cell>
          <cell r="Z12627">
            <v>40584</v>
          </cell>
          <cell r="AA12627" t="str">
            <v>TFIT11241018</v>
          </cell>
          <cell r="AB12627">
            <v>115.1521705</v>
          </cell>
          <cell r="AD12627" t="str">
            <v>TFIT1124101840584</v>
          </cell>
          <cell r="AE12627">
            <v>40584</v>
          </cell>
          <cell r="AF12627" t="str">
            <v>TFIT11241018</v>
          </cell>
          <cell r="AG12627">
            <v>122.1487458</v>
          </cell>
        </row>
        <row r="12628">
          <cell r="T12628" t="str">
            <v>TFIT1124101840583</v>
          </cell>
          <cell r="U12628">
            <v>40583</v>
          </cell>
          <cell r="V12628" t="str">
            <v>TFIT11241018</v>
          </cell>
          <cell r="W12628">
            <v>8.6180000000000007E-2</v>
          </cell>
          <cell r="Y12628" t="str">
            <v>TFIT1124101840583</v>
          </cell>
          <cell r="Z12628">
            <v>40583</v>
          </cell>
          <cell r="AA12628" t="str">
            <v>TFIT11241018</v>
          </cell>
          <cell r="AB12628">
            <v>115.15533069999999</v>
          </cell>
          <cell r="AD12628" t="str">
            <v>TFIT1124101840583</v>
          </cell>
          <cell r="AE12628">
            <v>40583</v>
          </cell>
          <cell r="AF12628" t="str">
            <v>TFIT11241018</v>
          </cell>
          <cell r="AG12628">
            <v>122.1210841</v>
          </cell>
        </row>
        <row r="12629">
          <cell r="T12629" t="str">
            <v>TFIT1124101840582</v>
          </cell>
          <cell r="U12629">
            <v>40582</v>
          </cell>
          <cell r="V12629" t="str">
            <v>TFIT11241018</v>
          </cell>
          <cell r="W12629">
            <v>8.6180000000000007E-2</v>
          </cell>
          <cell r="Y12629" t="str">
            <v>TFIT1124101840582</v>
          </cell>
          <cell r="Z12629">
            <v>40582</v>
          </cell>
          <cell r="AA12629" t="str">
            <v>TFIT11241018</v>
          </cell>
          <cell r="AB12629">
            <v>115.1584972</v>
          </cell>
          <cell r="AD12629" t="str">
            <v>TFIT1124101840582</v>
          </cell>
          <cell r="AE12629">
            <v>40582</v>
          </cell>
          <cell r="AF12629" t="str">
            <v>TFIT11241018</v>
          </cell>
          <cell r="AG12629">
            <v>122.0934287</v>
          </cell>
        </row>
        <row r="12630">
          <cell r="T12630" t="str">
            <v>TFIT1124101840581</v>
          </cell>
          <cell r="U12630">
            <v>40581</v>
          </cell>
          <cell r="V12630" t="str">
            <v>TFIT11241018</v>
          </cell>
          <cell r="W12630">
            <v>8.6180000000000007E-2</v>
          </cell>
          <cell r="Y12630" t="str">
            <v>TFIT1124101840581</v>
          </cell>
          <cell r="Z12630">
            <v>40581</v>
          </cell>
          <cell r="AA12630" t="str">
            <v>TFIT11241018</v>
          </cell>
          <cell r="AB12630">
            <v>115.16166990000001</v>
          </cell>
          <cell r="AD12630" t="str">
            <v>TFIT1124101840581</v>
          </cell>
          <cell r="AE12630">
            <v>40581</v>
          </cell>
          <cell r="AF12630" t="str">
            <v>TFIT11241018</v>
          </cell>
          <cell r="AG12630">
            <v>122.0657795</v>
          </cell>
        </row>
        <row r="12631">
          <cell r="T12631" t="str">
            <v>TFIT1124101840580</v>
          </cell>
          <cell r="U12631">
            <v>40580</v>
          </cell>
          <cell r="V12631" t="str">
            <v>TFIT11241018</v>
          </cell>
          <cell r="W12631">
            <v>8.6180000000000007E-2</v>
          </cell>
          <cell r="Y12631" t="str">
            <v>TFIT1124101840580</v>
          </cell>
          <cell r="Z12631">
            <v>40580</v>
          </cell>
          <cell r="AA12631" t="str">
            <v>TFIT11241018</v>
          </cell>
          <cell r="AB12631">
            <v>115.1648489</v>
          </cell>
          <cell r="AD12631" t="str">
            <v>TFIT1124101840580</v>
          </cell>
          <cell r="AE12631">
            <v>40580</v>
          </cell>
          <cell r="AF12631" t="str">
            <v>TFIT11241018</v>
          </cell>
          <cell r="AG12631">
            <v>122.0381366</v>
          </cell>
        </row>
        <row r="12632">
          <cell r="T12632" t="str">
            <v>TFIT1124101840579</v>
          </cell>
          <cell r="U12632">
            <v>40579</v>
          </cell>
          <cell r="V12632" t="str">
            <v>TFIT11241018</v>
          </cell>
          <cell r="W12632">
            <v>8.6180000000000007E-2</v>
          </cell>
          <cell r="Y12632" t="str">
            <v>TFIT1124101840579</v>
          </cell>
          <cell r="Z12632">
            <v>40579</v>
          </cell>
          <cell r="AA12632" t="str">
            <v>TFIT11241018</v>
          </cell>
          <cell r="AB12632">
            <v>115.16803419999999</v>
          </cell>
          <cell r="AD12632" t="str">
            <v>TFIT1124101840579</v>
          </cell>
          <cell r="AE12632">
            <v>40579</v>
          </cell>
          <cell r="AF12632" t="str">
            <v>TFIT11241018</v>
          </cell>
          <cell r="AG12632">
            <v>122.01049999999999</v>
          </cell>
        </row>
        <row r="12633">
          <cell r="T12633" t="str">
            <v>TFIT1124101840578</v>
          </cell>
          <cell r="U12633">
            <v>40578</v>
          </cell>
          <cell r="V12633" t="str">
            <v>TFIT11241018</v>
          </cell>
          <cell r="W12633">
            <v>8.6180000000000007E-2</v>
          </cell>
          <cell r="Y12633" t="str">
            <v>TFIT1124101840578</v>
          </cell>
          <cell r="Z12633">
            <v>40578</v>
          </cell>
          <cell r="AA12633" t="str">
            <v>TFIT11241018</v>
          </cell>
          <cell r="AB12633">
            <v>115.17122569999999</v>
          </cell>
          <cell r="AD12633" t="str">
            <v>TFIT1124101840578</v>
          </cell>
          <cell r="AE12633">
            <v>40578</v>
          </cell>
          <cell r="AF12633" t="str">
            <v>TFIT11241018</v>
          </cell>
          <cell r="AG12633">
            <v>121.9828696</v>
          </cell>
        </row>
        <row r="12634">
          <cell r="T12634" t="str">
            <v>TFIT1124101840577</v>
          </cell>
          <cell r="U12634">
            <v>40577</v>
          </cell>
          <cell r="V12634" t="str">
            <v>TFIT11241018</v>
          </cell>
          <cell r="W12634">
            <v>8.6180000000000007E-2</v>
          </cell>
          <cell r="Y12634" t="str">
            <v>TFIT1124101840577</v>
          </cell>
          <cell r="Z12634">
            <v>40577</v>
          </cell>
          <cell r="AA12634" t="str">
            <v>TFIT11241018</v>
          </cell>
          <cell r="AB12634">
            <v>115.1744235</v>
          </cell>
          <cell r="AD12634" t="str">
            <v>TFIT1124101840577</v>
          </cell>
          <cell r="AE12634">
            <v>40577</v>
          </cell>
          <cell r="AF12634" t="str">
            <v>TFIT11241018</v>
          </cell>
          <cell r="AG12634">
            <v>121.9552454</v>
          </cell>
        </row>
        <row r="12635">
          <cell r="T12635" t="str">
            <v>TFIT1124101840576</v>
          </cell>
          <cell r="U12635">
            <v>40576</v>
          </cell>
          <cell r="V12635" t="str">
            <v>TFIT11241018</v>
          </cell>
          <cell r="W12635">
            <v>8.6180000000000007E-2</v>
          </cell>
          <cell r="Y12635" t="str">
            <v>TFIT1124101840576</v>
          </cell>
          <cell r="Z12635">
            <v>40576</v>
          </cell>
          <cell r="AA12635" t="str">
            <v>TFIT11241018</v>
          </cell>
          <cell r="AB12635">
            <v>115.1776275</v>
          </cell>
          <cell r="AD12635" t="str">
            <v>TFIT1124101840576</v>
          </cell>
          <cell r="AE12635">
            <v>40576</v>
          </cell>
          <cell r="AF12635" t="str">
            <v>TFIT11241018</v>
          </cell>
          <cell r="AG12635">
            <v>121.9276275</v>
          </cell>
        </row>
        <row r="12636">
          <cell r="T12636" t="str">
            <v>TFIT1124101840575</v>
          </cell>
          <cell r="U12636">
            <v>40575</v>
          </cell>
          <cell r="V12636" t="str">
            <v>TFIT11241018</v>
          </cell>
          <cell r="W12636">
            <v>8.6180000000000007E-2</v>
          </cell>
          <cell r="Y12636" t="str">
            <v>TFIT1124101840575</v>
          </cell>
          <cell r="Z12636">
            <v>40575</v>
          </cell>
          <cell r="AA12636" t="str">
            <v>TFIT11241018</v>
          </cell>
          <cell r="AB12636">
            <v>115.18083780000001</v>
          </cell>
          <cell r="AD12636" t="str">
            <v>TFIT1124101840575</v>
          </cell>
          <cell r="AE12636">
            <v>40575</v>
          </cell>
          <cell r="AF12636" t="str">
            <v>TFIT11241018</v>
          </cell>
          <cell r="AG12636">
            <v>121.9000159</v>
          </cell>
        </row>
        <row r="12637">
          <cell r="T12637" t="str">
            <v>TFIT1124101840574</v>
          </cell>
          <cell r="U12637">
            <v>40574</v>
          </cell>
          <cell r="V12637" t="str">
            <v>TFIT11241018</v>
          </cell>
          <cell r="W12637">
            <v>8.6180000000000007E-2</v>
          </cell>
          <cell r="Y12637" t="str">
            <v>TFIT1124101840574</v>
          </cell>
          <cell r="Z12637">
            <v>40574</v>
          </cell>
          <cell r="AA12637" t="str">
            <v>TFIT11241018</v>
          </cell>
          <cell r="AB12637">
            <v>115.18405439999999</v>
          </cell>
          <cell r="AD12637" t="str">
            <v>TFIT1124101840574</v>
          </cell>
          <cell r="AE12637">
            <v>40574</v>
          </cell>
          <cell r="AF12637" t="str">
            <v>TFIT11241018</v>
          </cell>
          <cell r="AG12637">
            <v>121.8724105</v>
          </cell>
        </row>
        <row r="12638">
          <cell r="T12638" t="str">
            <v>TFIT1124101840573</v>
          </cell>
          <cell r="U12638">
            <v>40573</v>
          </cell>
          <cell r="V12638" t="str">
            <v>TFIT11241018</v>
          </cell>
          <cell r="W12638">
            <v>8.6180000000000007E-2</v>
          </cell>
          <cell r="Y12638" t="str">
            <v>TFIT1124101840573</v>
          </cell>
          <cell r="Z12638">
            <v>40573</v>
          </cell>
          <cell r="AA12638" t="str">
            <v>TFIT11241018</v>
          </cell>
          <cell r="AB12638">
            <v>115.1872772</v>
          </cell>
          <cell r="AD12638" t="str">
            <v>TFIT1124101840573</v>
          </cell>
          <cell r="AE12638">
            <v>40573</v>
          </cell>
          <cell r="AF12638" t="str">
            <v>TFIT11241018</v>
          </cell>
          <cell r="AG12638">
            <v>121.8448114</v>
          </cell>
        </row>
        <row r="12639">
          <cell r="T12639" t="str">
            <v>TFIT1124101840572</v>
          </cell>
          <cell r="U12639">
            <v>40572</v>
          </cell>
          <cell r="V12639" t="str">
            <v>TFIT11241018</v>
          </cell>
          <cell r="W12639">
            <v>8.6180000000000007E-2</v>
          </cell>
          <cell r="Y12639" t="str">
            <v>TFIT1124101840572</v>
          </cell>
          <cell r="Z12639">
            <v>40572</v>
          </cell>
          <cell r="AA12639" t="str">
            <v>TFIT11241018</v>
          </cell>
          <cell r="AB12639">
            <v>115.1905062</v>
          </cell>
          <cell r="AD12639" t="str">
            <v>TFIT1124101840572</v>
          </cell>
          <cell r="AE12639">
            <v>40572</v>
          </cell>
          <cell r="AF12639" t="str">
            <v>TFIT11241018</v>
          </cell>
          <cell r="AG12639">
            <v>121.8172185</v>
          </cell>
        </row>
        <row r="12640">
          <cell r="T12640" t="str">
            <v>TFIT1124101840571</v>
          </cell>
          <cell r="U12640">
            <v>40571</v>
          </cell>
          <cell r="V12640" t="str">
            <v>TFIT11241018</v>
          </cell>
          <cell r="W12640">
            <v>8.6180000000000007E-2</v>
          </cell>
          <cell r="Y12640" t="str">
            <v>TFIT1124101840571</v>
          </cell>
          <cell r="Z12640">
            <v>40571</v>
          </cell>
          <cell r="AA12640" t="str">
            <v>TFIT11241018</v>
          </cell>
          <cell r="AB12640">
            <v>115.1937415</v>
          </cell>
          <cell r="AD12640" t="str">
            <v>TFIT1124101840571</v>
          </cell>
          <cell r="AE12640">
            <v>40571</v>
          </cell>
          <cell r="AF12640" t="str">
            <v>TFIT11241018</v>
          </cell>
          <cell r="AG12640">
            <v>121.7896319</v>
          </cell>
        </row>
        <row r="12641">
          <cell r="T12641" t="str">
            <v>TFIT1124101840570</v>
          </cell>
          <cell r="U12641">
            <v>40570</v>
          </cell>
          <cell r="V12641" t="str">
            <v>TFIT11241018</v>
          </cell>
          <cell r="W12641">
            <v>8.6180000000000007E-2</v>
          </cell>
          <cell r="Y12641" t="str">
            <v>TFIT1124101840570</v>
          </cell>
          <cell r="Z12641">
            <v>40570</v>
          </cell>
          <cell r="AA12641" t="str">
            <v>TFIT11241018</v>
          </cell>
          <cell r="AB12641">
            <v>115.1969831</v>
          </cell>
          <cell r="AD12641" t="str">
            <v>TFIT1124101840570</v>
          </cell>
          <cell r="AE12641">
            <v>40570</v>
          </cell>
          <cell r="AF12641" t="str">
            <v>TFIT11241018</v>
          </cell>
          <cell r="AG12641">
            <v>121.7620515</v>
          </cell>
        </row>
        <row r="12642">
          <cell r="T12642" t="str">
            <v>TFIT1124101840569</v>
          </cell>
          <cell r="U12642">
            <v>40569</v>
          </cell>
          <cell r="V12642" t="str">
            <v>TFIT11241018</v>
          </cell>
          <cell r="W12642">
            <v>8.6180000000000007E-2</v>
          </cell>
          <cell r="Y12642" t="str">
            <v>TFIT1124101840569</v>
          </cell>
          <cell r="Z12642">
            <v>40569</v>
          </cell>
          <cell r="AA12642" t="str">
            <v>TFIT11241018</v>
          </cell>
          <cell r="AB12642">
            <v>115.2002308</v>
          </cell>
          <cell r="AD12642" t="str">
            <v>TFIT1124101840569</v>
          </cell>
          <cell r="AE12642">
            <v>40569</v>
          </cell>
          <cell r="AF12642" t="str">
            <v>TFIT11241018</v>
          </cell>
          <cell r="AG12642">
            <v>121.7344774</v>
          </cell>
        </row>
        <row r="12643">
          <cell r="T12643" t="str">
            <v>TFIT1124101840568</v>
          </cell>
          <cell r="U12643">
            <v>40568</v>
          </cell>
          <cell r="V12643" t="str">
            <v>TFIT11241018</v>
          </cell>
          <cell r="W12643">
            <v>8.6180000000000007E-2</v>
          </cell>
          <cell r="Y12643" t="str">
            <v>TFIT1124101840568</v>
          </cell>
          <cell r="Z12643">
            <v>40568</v>
          </cell>
          <cell r="AA12643" t="str">
            <v>TFIT11241018</v>
          </cell>
          <cell r="AB12643">
            <v>115.20348490000001</v>
          </cell>
          <cell r="AD12643" t="str">
            <v>TFIT1124101840568</v>
          </cell>
          <cell r="AE12643">
            <v>40568</v>
          </cell>
          <cell r="AF12643" t="str">
            <v>TFIT11241018</v>
          </cell>
          <cell r="AG12643">
            <v>121.70690949999999</v>
          </cell>
        </row>
        <row r="12644">
          <cell r="T12644" t="str">
            <v>TFIT1124101840567</v>
          </cell>
          <cell r="U12644">
            <v>40567</v>
          </cell>
          <cell r="V12644" t="str">
            <v>TFIT11241018</v>
          </cell>
          <cell r="W12644">
            <v>8.6180000000000007E-2</v>
          </cell>
          <cell r="Y12644" t="str">
            <v>TFIT1124101840567</v>
          </cell>
          <cell r="Z12644">
            <v>40567</v>
          </cell>
          <cell r="AA12644" t="str">
            <v>TFIT11241018</v>
          </cell>
          <cell r="AB12644">
            <v>115.20674510000001</v>
          </cell>
          <cell r="AD12644" t="str">
            <v>TFIT1124101840567</v>
          </cell>
          <cell r="AE12644">
            <v>40567</v>
          </cell>
          <cell r="AF12644" t="str">
            <v>TFIT11241018</v>
          </cell>
          <cell r="AG12644">
            <v>121.6793479</v>
          </cell>
        </row>
        <row r="12645">
          <cell r="T12645" t="str">
            <v>TFIT1124101840566</v>
          </cell>
          <cell r="U12645">
            <v>40566</v>
          </cell>
          <cell r="V12645" t="str">
            <v>TFIT11241018</v>
          </cell>
          <cell r="W12645">
            <v>8.6180000000000007E-2</v>
          </cell>
          <cell r="Y12645" t="str">
            <v>TFIT1124101840566</v>
          </cell>
          <cell r="Z12645">
            <v>40566</v>
          </cell>
          <cell r="AA12645" t="str">
            <v>TFIT11241018</v>
          </cell>
          <cell r="AB12645">
            <v>115.2100117</v>
          </cell>
          <cell r="AD12645" t="str">
            <v>TFIT1124101840566</v>
          </cell>
          <cell r="AE12645">
            <v>40566</v>
          </cell>
          <cell r="AF12645" t="str">
            <v>TFIT11241018</v>
          </cell>
          <cell r="AG12645">
            <v>121.6517925</v>
          </cell>
        </row>
        <row r="12646">
          <cell r="T12646" t="str">
            <v>TFIT1124101840565</v>
          </cell>
          <cell r="U12646">
            <v>40565</v>
          </cell>
          <cell r="V12646" t="str">
            <v>TFIT11241018</v>
          </cell>
          <cell r="W12646">
            <v>8.6180000000000007E-2</v>
          </cell>
          <cell r="Y12646" t="str">
            <v>TFIT1124101840565</v>
          </cell>
          <cell r="Z12646">
            <v>40565</v>
          </cell>
          <cell r="AA12646" t="str">
            <v>TFIT11241018</v>
          </cell>
          <cell r="AB12646">
            <v>115.21328440000001</v>
          </cell>
          <cell r="AD12646" t="str">
            <v>TFIT1124101840565</v>
          </cell>
          <cell r="AE12646">
            <v>40565</v>
          </cell>
          <cell r="AF12646" t="str">
            <v>TFIT11241018</v>
          </cell>
          <cell r="AG12646">
            <v>121.6242433</v>
          </cell>
        </row>
        <row r="12647">
          <cell r="T12647" t="str">
            <v>TFIT1124101840564</v>
          </cell>
          <cell r="U12647">
            <v>40564</v>
          </cell>
          <cell r="V12647" t="str">
            <v>TFIT11241018</v>
          </cell>
          <cell r="W12647">
            <v>8.6180000000000007E-2</v>
          </cell>
          <cell r="Y12647" t="str">
            <v>TFIT1124101840564</v>
          </cell>
          <cell r="Z12647">
            <v>40564</v>
          </cell>
          <cell r="AA12647" t="str">
            <v>TFIT11241018</v>
          </cell>
          <cell r="AB12647">
            <v>115.2165634</v>
          </cell>
          <cell r="AD12647" t="str">
            <v>TFIT1124101840564</v>
          </cell>
          <cell r="AE12647">
            <v>40564</v>
          </cell>
          <cell r="AF12647" t="str">
            <v>TFIT11241018</v>
          </cell>
          <cell r="AG12647">
            <v>121.5967004</v>
          </cell>
        </row>
        <row r="12648">
          <cell r="T12648" t="str">
            <v>TFIT1124101840563</v>
          </cell>
          <cell r="U12648">
            <v>40563</v>
          </cell>
          <cell r="V12648" t="str">
            <v>TFIT11241018</v>
          </cell>
          <cell r="W12648">
            <v>8.6180000000000007E-2</v>
          </cell>
          <cell r="Y12648" t="str">
            <v>TFIT1124101840563</v>
          </cell>
          <cell r="Z12648">
            <v>40563</v>
          </cell>
          <cell r="AA12648" t="str">
            <v>TFIT11241018</v>
          </cell>
          <cell r="AB12648">
            <v>115.21984860000001</v>
          </cell>
          <cell r="AD12648" t="str">
            <v>TFIT1124101840563</v>
          </cell>
          <cell r="AE12648">
            <v>40563</v>
          </cell>
          <cell r="AF12648" t="str">
            <v>TFIT11241018</v>
          </cell>
          <cell r="AG12648">
            <v>121.5691637</v>
          </cell>
        </row>
        <row r="12649">
          <cell r="T12649" t="str">
            <v>TFIT1124101840562</v>
          </cell>
          <cell r="U12649">
            <v>40562</v>
          </cell>
          <cell r="V12649" t="str">
            <v>TFIT11241018</v>
          </cell>
          <cell r="W12649">
            <v>8.6180000000000007E-2</v>
          </cell>
          <cell r="Y12649" t="str">
            <v>TFIT1124101840562</v>
          </cell>
          <cell r="Z12649">
            <v>40562</v>
          </cell>
          <cell r="AA12649" t="str">
            <v>TFIT11241018</v>
          </cell>
          <cell r="AB12649">
            <v>115.22314009999999</v>
          </cell>
          <cell r="AD12649" t="str">
            <v>TFIT1124101840562</v>
          </cell>
          <cell r="AE12649">
            <v>40562</v>
          </cell>
          <cell r="AF12649" t="str">
            <v>TFIT11241018</v>
          </cell>
          <cell r="AG12649">
            <v>121.5416333</v>
          </cell>
        </row>
        <row r="12650">
          <cell r="T12650" t="str">
            <v>TFIT1124101840561</v>
          </cell>
          <cell r="U12650">
            <v>40561</v>
          </cell>
          <cell r="V12650" t="str">
            <v>TFIT11241018</v>
          </cell>
          <cell r="W12650">
            <v>8.6180000000000007E-2</v>
          </cell>
          <cell r="Y12650" t="str">
            <v>TFIT1124101840561</v>
          </cell>
          <cell r="Z12650">
            <v>40561</v>
          </cell>
          <cell r="AA12650" t="str">
            <v>TFIT11241018</v>
          </cell>
          <cell r="AB12650">
            <v>115.2264378</v>
          </cell>
          <cell r="AD12650" t="str">
            <v>TFIT1124101840561</v>
          </cell>
          <cell r="AE12650">
            <v>40561</v>
          </cell>
          <cell r="AF12650" t="str">
            <v>TFIT11241018</v>
          </cell>
          <cell r="AG12650">
            <v>121.514109</v>
          </cell>
        </row>
        <row r="12651">
          <cell r="T12651" t="str">
            <v>TFIT1124101840560</v>
          </cell>
          <cell r="U12651">
            <v>40560</v>
          </cell>
          <cell r="V12651" t="str">
            <v>TFIT11241018</v>
          </cell>
          <cell r="W12651">
            <v>8.6180000000000007E-2</v>
          </cell>
          <cell r="Y12651" t="str">
            <v>TFIT1124101840560</v>
          </cell>
          <cell r="Z12651">
            <v>40560</v>
          </cell>
          <cell r="AA12651" t="str">
            <v>TFIT11241018</v>
          </cell>
          <cell r="AB12651">
            <v>115.22974170000001</v>
          </cell>
          <cell r="AD12651" t="str">
            <v>TFIT1124101840560</v>
          </cell>
          <cell r="AE12651">
            <v>40560</v>
          </cell>
          <cell r="AF12651" t="str">
            <v>TFIT11241018</v>
          </cell>
          <cell r="AG12651">
            <v>121.4865911</v>
          </cell>
        </row>
        <row r="12652">
          <cell r="T12652" t="str">
            <v>TFIT1124101840559</v>
          </cell>
          <cell r="U12652">
            <v>40559</v>
          </cell>
          <cell r="V12652" t="str">
            <v>TFIT11241018</v>
          </cell>
          <cell r="W12652">
            <v>8.6180000000000007E-2</v>
          </cell>
          <cell r="Y12652" t="str">
            <v>TFIT1124101840559</v>
          </cell>
          <cell r="Z12652">
            <v>40559</v>
          </cell>
          <cell r="AA12652" t="str">
            <v>TFIT11241018</v>
          </cell>
          <cell r="AB12652">
            <v>115.23305190000001</v>
          </cell>
          <cell r="AD12652" t="str">
            <v>TFIT1124101840559</v>
          </cell>
          <cell r="AE12652">
            <v>40559</v>
          </cell>
          <cell r="AF12652" t="str">
            <v>TFIT11241018</v>
          </cell>
          <cell r="AG12652">
            <v>121.4590793</v>
          </cell>
        </row>
        <row r="12653">
          <cell r="T12653" t="str">
            <v>TFIT1124101840558</v>
          </cell>
          <cell r="U12653">
            <v>40558</v>
          </cell>
          <cell r="V12653" t="str">
            <v>TFIT11241018</v>
          </cell>
          <cell r="W12653">
            <v>8.6180000000000007E-2</v>
          </cell>
          <cell r="Y12653" t="str">
            <v>TFIT1124101840558</v>
          </cell>
          <cell r="Z12653">
            <v>40558</v>
          </cell>
          <cell r="AA12653" t="str">
            <v>TFIT11241018</v>
          </cell>
          <cell r="AB12653">
            <v>115.2363683</v>
          </cell>
          <cell r="AD12653" t="str">
            <v>TFIT1124101840558</v>
          </cell>
          <cell r="AE12653">
            <v>40558</v>
          </cell>
          <cell r="AF12653" t="str">
            <v>TFIT11241018</v>
          </cell>
          <cell r="AG12653">
            <v>121.4315738</v>
          </cell>
        </row>
        <row r="12654">
          <cell r="T12654" t="str">
            <v>TFIT1124101840557</v>
          </cell>
          <cell r="U12654">
            <v>40557</v>
          </cell>
          <cell r="V12654" t="str">
            <v>TFIT11241018</v>
          </cell>
          <cell r="W12654">
            <v>8.6180000000000007E-2</v>
          </cell>
          <cell r="Y12654" t="str">
            <v>TFIT1124101840557</v>
          </cell>
          <cell r="Z12654">
            <v>40557</v>
          </cell>
          <cell r="AA12654" t="str">
            <v>TFIT11241018</v>
          </cell>
          <cell r="AB12654">
            <v>115.2396909</v>
          </cell>
          <cell r="AD12654" t="str">
            <v>TFIT1124101840557</v>
          </cell>
          <cell r="AE12654">
            <v>40557</v>
          </cell>
          <cell r="AF12654" t="str">
            <v>TFIT11241018</v>
          </cell>
          <cell r="AG12654">
            <v>121.40407449999999</v>
          </cell>
        </row>
        <row r="12655">
          <cell r="T12655" t="str">
            <v>TFIT1124101840556</v>
          </cell>
          <cell r="U12655">
            <v>40556</v>
          </cell>
          <cell r="V12655" t="str">
            <v>TFIT11241018</v>
          </cell>
          <cell r="W12655">
            <v>8.6180000000000007E-2</v>
          </cell>
          <cell r="Y12655" t="str">
            <v>TFIT1124101840556</v>
          </cell>
          <cell r="Z12655">
            <v>40556</v>
          </cell>
          <cell r="AA12655" t="str">
            <v>TFIT11241018</v>
          </cell>
          <cell r="AB12655">
            <v>115.2430198</v>
          </cell>
          <cell r="AD12655" t="str">
            <v>TFIT1124101840556</v>
          </cell>
          <cell r="AE12655">
            <v>40556</v>
          </cell>
          <cell r="AF12655" t="str">
            <v>TFIT11241018</v>
          </cell>
          <cell r="AG12655">
            <v>121.37658140000001</v>
          </cell>
        </row>
        <row r="12656">
          <cell r="T12656" t="str">
            <v>TFIT1124101840555</v>
          </cell>
          <cell r="U12656">
            <v>40555</v>
          </cell>
          <cell r="V12656" t="str">
            <v>TFIT11241018</v>
          </cell>
          <cell r="W12656">
            <v>8.6180000000000007E-2</v>
          </cell>
          <cell r="Y12656" t="str">
            <v>TFIT1124101840555</v>
          </cell>
          <cell r="Z12656">
            <v>40555</v>
          </cell>
          <cell r="AA12656" t="str">
            <v>TFIT11241018</v>
          </cell>
          <cell r="AB12656">
            <v>115.2463549</v>
          </cell>
          <cell r="AD12656" t="str">
            <v>TFIT1124101840555</v>
          </cell>
          <cell r="AE12656">
            <v>40555</v>
          </cell>
          <cell r="AF12656" t="str">
            <v>TFIT11241018</v>
          </cell>
          <cell r="AG12656">
            <v>121.3490946</v>
          </cell>
        </row>
        <row r="12657">
          <cell r="T12657" t="str">
            <v>TFIT1124101840554</v>
          </cell>
          <cell r="U12657">
            <v>40554</v>
          </cell>
          <cell r="V12657" t="str">
            <v>TFIT11241018</v>
          </cell>
          <cell r="W12657">
            <v>8.6180000000000007E-2</v>
          </cell>
          <cell r="Y12657" t="str">
            <v>TFIT1124101840554</v>
          </cell>
          <cell r="Z12657">
            <v>40554</v>
          </cell>
          <cell r="AA12657" t="str">
            <v>TFIT11241018</v>
          </cell>
          <cell r="AB12657">
            <v>115.2496962</v>
          </cell>
          <cell r="AD12657" t="str">
            <v>TFIT1124101840554</v>
          </cell>
          <cell r="AE12657">
            <v>40554</v>
          </cell>
          <cell r="AF12657" t="str">
            <v>TFIT11241018</v>
          </cell>
          <cell r="AG12657">
            <v>121.321614</v>
          </cell>
        </row>
        <row r="12658">
          <cell r="T12658" t="str">
            <v>TFIT1124101840553</v>
          </cell>
          <cell r="U12658">
            <v>40553</v>
          </cell>
          <cell r="V12658" t="str">
            <v>TFIT11241018</v>
          </cell>
          <cell r="W12658">
            <v>8.6180000000000007E-2</v>
          </cell>
          <cell r="Y12658" t="str">
            <v>TFIT1124101840553</v>
          </cell>
          <cell r="Z12658">
            <v>40553</v>
          </cell>
          <cell r="AA12658" t="str">
            <v>TFIT11241018</v>
          </cell>
          <cell r="AB12658">
            <v>115.25304370000001</v>
          </cell>
          <cell r="AD12658" t="str">
            <v>TFIT1124101840553</v>
          </cell>
          <cell r="AE12658">
            <v>40553</v>
          </cell>
          <cell r="AF12658" t="str">
            <v>TFIT11241018</v>
          </cell>
          <cell r="AG12658">
            <v>121.29413959999999</v>
          </cell>
        </row>
        <row r="12659">
          <cell r="T12659" t="str">
            <v>TFIT1124101840552</v>
          </cell>
          <cell r="U12659">
            <v>40552</v>
          </cell>
          <cell r="V12659" t="str">
            <v>TFIT11241018</v>
          </cell>
          <cell r="W12659">
            <v>8.6180000000000007E-2</v>
          </cell>
          <cell r="Y12659" t="str">
            <v>TFIT1124101840552</v>
          </cell>
          <cell r="Z12659">
            <v>40552</v>
          </cell>
          <cell r="AA12659" t="str">
            <v>TFIT11241018</v>
          </cell>
          <cell r="AB12659">
            <v>115.2563974</v>
          </cell>
          <cell r="AD12659" t="str">
            <v>TFIT1124101840552</v>
          </cell>
          <cell r="AE12659">
            <v>40552</v>
          </cell>
          <cell r="AF12659" t="str">
            <v>TFIT11241018</v>
          </cell>
          <cell r="AG12659">
            <v>121.26667140000001</v>
          </cell>
        </row>
        <row r="12660">
          <cell r="T12660" t="str">
            <v>TFIT1124101840551</v>
          </cell>
          <cell r="U12660">
            <v>40551</v>
          </cell>
          <cell r="V12660" t="str">
            <v>TFIT11241018</v>
          </cell>
          <cell r="W12660">
            <v>8.6180000000000007E-2</v>
          </cell>
          <cell r="Y12660" t="str">
            <v>TFIT1124101840551</v>
          </cell>
          <cell r="Z12660">
            <v>40551</v>
          </cell>
          <cell r="AA12660" t="str">
            <v>TFIT11241018</v>
          </cell>
          <cell r="AB12660">
            <v>115.2597574</v>
          </cell>
          <cell r="AD12660" t="str">
            <v>TFIT1124101840551</v>
          </cell>
          <cell r="AE12660">
            <v>40551</v>
          </cell>
          <cell r="AF12660" t="str">
            <v>TFIT11241018</v>
          </cell>
          <cell r="AG12660">
            <v>121.2392095</v>
          </cell>
        </row>
        <row r="12661">
          <cell r="T12661" t="str">
            <v>TFIT1124101840550</v>
          </cell>
          <cell r="U12661">
            <v>40550</v>
          </cell>
          <cell r="V12661" t="str">
            <v>TFIT11241018</v>
          </cell>
          <cell r="W12661">
            <v>8.6180000000000007E-2</v>
          </cell>
          <cell r="Y12661" t="str">
            <v>TFIT1124101840550</v>
          </cell>
          <cell r="Z12661">
            <v>40550</v>
          </cell>
          <cell r="AA12661" t="str">
            <v>TFIT11241018</v>
          </cell>
          <cell r="AB12661">
            <v>115.2631236</v>
          </cell>
          <cell r="AD12661" t="str">
            <v>TFIT1124101840550</v>
          </cell>
          <cell r="AE12661">
            <v>40550</v>
          </cell>
          <cell r="AF12661" t="str">
            <v>TFIT11241018</v>
          </cell>
          <cell r="AG12661">
            <v>121.2117537</v>
          </cell>
        </row>
        <row r="12662">
          <cell r="T12662" t="str">
            <v>TFIT1124101840549</v>
          </cell>
          <cell r="U12662">
            <v>40549</v>
          </cell>
          <cell r="V12662" t="str">
            <v>TFIT11241018</v>
          </cell>
          <cell r="W12662">
            <v>8.6180000000000007E-2</v>
          </cell>
          <cell r="Y12662" t="str">
            <v>TFIT1124101840549</v>
          </cell>
          <cell r="Z12662">
            <v>40549</v>
          </cell>
          <cell r="AA12662" t="str">
            <v>TFIT11241018</v>
          </cell>
          <cell r="AB12662">
            <v>115.266496</v>
          </cell>
          <cell r="AD12662" t="str">
            <v>TFIT1124101840549</v>
          </cell>
          <cell r="AE12662">
            <v>40549</v>
          </cell>
          <cell r="AF12662" t="str">
            <v>TFIT11241018</v>
          </cell>
          <cell r="AG12662">
            <v>121.1843042</v>
          </cell>
        </row>
        <row r="12663">
          <cell r="T12663" t="str">
            <v>TFIT1124101840548</v>
          </cell>
          <cell r="U12663">
            <v>40548</v>
          </cell>
          <cell r="V12663" t="str">
            <v>TFIT11241018</v>
          </cell>
          <cell r="W12663">
            <v>8.6180000000000007E-2</v>
          </cell>
          <cell r="Y12663" t="str">
            <v>TFIT1124101840548</v>
          </cell>
          <cell r="Z12663">
            <v>40548</v>
          </cell>
          <cell r="AA12663" t="str">
            <v>TFIT11241018</v>
          </cell>
          <cell r="AB12663">
            <v>115.26987459999999</v>
          </cell>
          <cell r="AD12663" t="str">
            <v>TFIT1124101840548</v>
          </cell>
          <cell r="AE12663">
            <v>40548</v>
          </cell>
          <cell r="AF12663" t="str">
            <v>TFIT11241018</v>
          </cell>
          <cell r="AG12663">
            <v>121.1568609</v>
          </cell>
        </row>
        <row r="12664">
          <cell r="T12664" t="str">
            <v>TFIT1124101840547</v>
          </cell>
          <cell r="U12664">
            <v>40547</v>
          </cell>
          <cell r="V12664" t="str">
            <v>TFIT11241018</v>
          </cell>
          <cell r="W12664">
            <v>8.6180000000000007E-2</v>
          </cell>
          <cell r="Y12664" t="str">
            <v>TFIT1124101840547</v>
          </cell>
          <cell r="Z12664">
            <v>40547</v>
          </cell>
          <cell r="AA12664" t="str">
            <v>TFIT11241018</v>
          </cell>
          <cell r="AB12664">
            <v>115.27325949999999</v>
          </cell>
          <cell r="AD12664" t="str">
            <v>TFIT1124101840547</v>
          </cell>
          <cell r="AE12664">
            <v>40547</v>
          </cell>
          <cell r="AF12664" t="str">
            <v>TFIT11241018</v>
          </cell>
          <cell r="AG12664">
            <v>121.12942390000001</v>
          </cell>
        </row>
        <row r="12665">
          <cell r="T12665" t="str">
            <v>TFIT1124101840546</v>
          </cell>
          <cell r="U12665">
            <v>40546</v>
          </cell>
          <cell r="V12665" t="str">
            <v>TFIT11241018</v>
          </cell>
          <cell r="W12665">
            <v>8.6180000000000007E-2</v>
          </cell>
          <cell r="Y12665" t="str">
            <v>TFIT1124101840546</v>
          </cell>
          <cell r="Z12665">
            <v>40546</v>
          </cell>
          <cell r="AA12665" t="str">
            <v>TFIT11241018</v>
          </cell>
          <cell r="AB12665">
            <v>115.2766505</v>
          </cell>
          <cell r="AD12665" t="str">
            <v>TFIT1124101840546</v>
          </cell>
          <cell r="AE12665">
            <v>40546</v>
          </cell>
          <cell r="AF12665" t="str">
            <v>TFIT11241018</v>
          </cell>
          <cell r="AG12665">
            <v>121.10199299999999</v>
          </cell>
        </row>
        <row r="12666">
          <cell r="T12666" t="str">
            <v>TFIT1124101840545</v>
          </cell>
          <cell r="U12666">
            <v>40545</v>
          </cell>
          <cell r="V12666" t="str">
            <v>TFIT11241018</v>
          </cell>
          <cell r="W12666">
            <v>8.6180000000000007E-2</v>
          </cell>
          <cell r="Y12666" t="str">
            <v>TFIT1124101840545</v>
          </cell>
          <cell r="Z12666">
            <v>40545</v>
          </cell>
          <cell r="AA12666" t="str">
            <v>TFIT11241018</v>
          </cell>
          <cell r="AB12666">
            <v>115.28004780000001</v>
          </cell>
          <cell r="AD12666" t="str">
            <v>TFIT1124101840545</v>
          </cell>
          <cell r="AE12666">
            <v>40545</v>
          </cell>
          <cell r="AF12666" t="str">
            <v>TFIT11241018</v>
          </cell>
          <cell r="AG12666">
            <v>121.0745683</v>
          </cell>
        </row>
        <row r="12667">
          <cell r="T12667" t="str">
            <v>TFIT1124101840544</v>
          </cell>
          <cell r="U12667">
            <v>40544</v>
          </cell>
          <cell r="V12667" t="str">
            <v>TFIT11241018</v>
          </cell>
          <cell r="W12667">
            <v>8.6180000000000007E-2</v>
          </cell>
          <cell r="Y12667" t="str">
            <v>TFIT1124101840544</v>
          </cell>
          <cell r="Z12667">
            <v>40544</v>
          </cell>
          <cell r="AA12667" t="str">
            <v>TFIT11241018</v>
          </cell>
          <cell r="AB12667">
            <v>115.2834513</v>
          </cell>
          <cell r="AD12667" t="str">
            <v>TFIT1124101840544</v>
          </cell>
          <cell r="AE12667">
            <v>40544</v>
          </cell>
          <cell r="AF12667" t="str">
            <v>TFIT11241018</v>
          </cell>
          <cell r="AG12667">
            <v>121.04714989999999</v>
          </cell>
        </row>
        <row r="12668">
          <cell r="T12668" t="str">
            <v>TFIT1124101840543</v>
          </cell>
          <cell r="U12668">
            <v>40543</v>
          </cell>
          <cell r="V12668" t="str">
            <v>TFIT11241018</v>
          </cell>
          <cell r="W12668">
            <v>8.6180000000000007E-2</v>
          </cell>
          <cell r="Y12668" t="str">
            <v>TFIT1124101840543</v>
          </cell>
          <cell r="Z12668">
            <v>40543</v>
          </cell>
          <cell r="AA12668" t="str">
            <v>TFIT11241018</v>
          </cell>
          <cell r="AB12668">
            <v>115.28686089999999</v>
          </cell>
          <cell r="AD12668" t="str">
            <v>TFIT1124101840543</v>
          </cell>
          <cell r="AE12668">
            <v>40543</v>
          </cell>
          <cell r="AF12668" t="str">
            <v>TFIT11241018</v>
          </cell>
          <cell r="AG12668">
            <v>121.0197376</v>
          </cell>
        </row>
        <row r="12669">
          <cell r="T12669" t="str">
            <v>TFIT1124101840542</v>
          </cell>
          <cell r="U12669">
            <v>40542</v>
          </cell>
          <cell r="V12669" t="str">
            <v>TFIT11241018</v>
          </cell>
          <cell r="W12669">
            <v>8.6180000000000007E-2</v>
          </cell>
          <cell r="Y12669" t="str">
            <v>TFIT1124101840542</v>
          </cell>
          <cell r="Z12669">
            <v>40542</v>
          </cell>
          <cell r="AA12669" t="str">
            <v>TFIT11241018</v>
          </cell>
          <cell r="AB12669">
            <v>115.2902768</v>
          </cell>
          <cell r="AD12669" t="str">
            <v>TFIT1124101840542</v>
          </cell>
          <cell r="AE12669">
            <v>40542</v>
          </cell>
          <cell r="AF12669" t="str">
            <v>TFIT11241018</v>
          </cell>
          <cell r="AG12669">
            <v>120.9923316</v>
          </cell>
        </row>
        <row r="12670">
          <cell r="T12670" t="str">
            <v>TFIT1124101840541</v>
          </cell>
          <cell r="U12670">
            <v>40541</v>
          </cell>
          <cell r="V12670" t="str">
            <v>TFIT11241018</v>
          </cell>
          <cell r="W12670">
            <v>8.6180000000000007E-2</v>
          </cell>
          <cell r="Y12670" t="str">
            <v>TFIT1124101840541</v>
          </cell>
          <cell r="Z12670">
            <v>40541</v>
          </cell>
          <cell r="AA12670" t="str">
            <v>TFIT11241018</v>
          </cell>
          <cell r="AB12670">
            <v>115.2936989</v>
          </cell>
          <cell r="AD12670" t="str">
            <v>TFIT1124101840541</v>
          </cell>
          <cell r="AE12670">
            <v>40541</v>
          </cell>
          <cell r="AF12670" t="str">
            <v>TFIT11241018</v>
          </cell>
          <cell r="AG12670">
            <v>120.9649318</v>
          </cell>
        </row>
        <row r="12671">
          <cell r="T12671" t="str">
            <v>TFIT1124101840540</v>
          </cell>
          <cell r="U12671">
            <v>40540</v>
          </cell>
          <cell r="V12671" t="str">
            <v>TFIT11241018</v>
          </cell>
          <cell r="W12671">
            <v>8.6180000000000007E-2</v>
          </cell>
          <cell r="Y12671" t="str">
            <v>TFIT1124101840540</v>
          </cell>
          <cell r="Z12671">
            <v>40540</v>
          </cell>
          <cell r="AA12671" t="str">
            <v>TFIT11241018</v>
          </cell>
          <cell r="AB12671">
            <v>115.29712720000001</v>
          </cell>
          <cell r="AD12671" t="str">
            <v>TFIT1124101840540</v>
          </cell>
          <cell r="AE12671">
            <v>40540</v>
          </cell>
          <cell r="AF12671" t="str">
            <v>TFIT11241018</v>
          </cell>
          <cell r="AG12671">
            <v>120.93753820000001</v>
          </cell>
        </row>
        <row r="12672">
          <cell r="T12672" t="str">
            <v>TFIT1124101840539</v>
          </cell>
          <cell r="U12672">
            <v>40539</v>
          </cell>
          <cell r="V12672" t="str">
            <v>TFIT11241018</v>
          </cell>
          <cell r="W12672">
            <v>8.6180000000000007E-2</v>
          </cell>
          <cell r="Y12672" t="str">
            <v>TFIT1124101840539</v>
          </cell>
          <cell r="Z12672">
            <v>40539</v>
          </cell>
          <cell r="AA12672" t="str">
            <v>TFIT11241018</v>
          </cell>
          <cell r="AB12672">
            <v>115.3005617</v>
          </cell>
          <cell r="AD12672" t="str">
            <v>TFIT1124101840539</v>
          </cell>
          <cell r="AE12672">
            <v>40539</v>
          </cell>
          <cell r="AF12672" t="str">
            <v>TFIT11241018</v>
          </cell>
          <cell r="AG12672">
            <v>120.9101508</v>
          </cell>
        </row>
        <row r="12673">
          <cell r="T12673" t="str">
            <v>TFIT1124101840538</v>
          </cell>
          <cell r="U12673">
            <v>40538</v>
          </cell>
          <cell r="V12673" t="str">
            <v>TFIT11241018</v>
          </cell>
          <cell r="W12673">
            <v>8.6180000000000007E-2</v>
          </cell>
          <cell r="Y12673" t="str">
            <v>TFIT1124101840538</v>
          </cell>
          <cell r="Z12673">
            <v>40538</v>
          </cell>
          <cell r="AA12673" t="str">
            <v>TFIT11241018</v>
          </cell>
          <cell r="AB12673">
            <v>115.3040024</v>
          </cell>
          <cell r="AD12673" t="str">
            <v>TFIT1124101840538</v>
          </cell>
          <cell r="AE12673">
            <v>40538</v>
          </cell>
          <cell r="AF12673" t="str">
            <v>TFIT11241018</v>
          </cell>
          <cell r="AG12673">
            <v>120.8827696</v>
          </cell>
        </row>
        <row r="12674">
          <cell r="T12674" t="str">
            <v>TFIT1124101840537</v>
          </cell>
          <cell r="U12674">
            <v>40537</v>
          </cell>
          <cell r="V12674" t="str">
            <v>TFIT11241018</v>
          </cell>
          <cell r="W12674">
            <v>8.6180000000000007E-2</v>
          </cell>
          <cell r="Y12674" t="str">
            <v>TFIT1124101840537</v>
          </cell>
          <cell r="Z12674">
            <v>40537</v>
          </cell>
          <cell r="AA12674" t="str">
            <v>TFIT11241018</v>
          </cell>
          <cell r="AB12674">
            <v>115.3074493</v>
          </cell>
          <cell r="AD12674" t="str">
            <v>TFIT1124101840537</v>
          </cell>
          <cell r="AE12674">
            <v>40537</v>
          </cell>
          <cell r="AF12674" t="str">
            <v>TFIT11241018</v>
          </cell>
          <cell r="AG12674">
            <v>120.8553945</v>
          </cell>
        </row>
        <row r="12675">
          <cell r="T12675" t="str">
            <v>TFIT1124101840536</v>
          </cell>
          <cell r="U12675">
            <v>40536</v>
          </cell>
          <cell r="V12675" t="str">
            <v>TFIT11241018</v>
          </cell>
          <cell r="W12675">
            <v>8.6180000000000007E-2</v>
          </cell>
          <cell r="Y12675" t="str">
            <v>TFIT1124101840536</v>
          </cell>
          <cell r="Z12675">
            <v>40536</v>
          </cell>
          <cell r="AA12675" t="str">
            <v>TFIT11241018</v>
          </cell>
          <cell r="AB12675">
            <v>115.3109024</v>
          </cell>
          <cell r="AD12675" t="str">
            <v>TFIT1124101840536</v>
          </cell>
          <cell r="AE12675">
            <v>40536</v>
          </cell>
          <cell r="AF12675" t="str">
            <v>TFIT11241018</v>
          </cell>
          <cell r="AG12675">
            <v>120.8280257</v>
          </cell>
        </row>
        <row r="12676">
          <cell r="T12676" t="str">
            <v>TFIT1124101840535</v>
          </cell>
          <cell r="U12676">
            <v>40535</v>
          </cell>
          <cell r="V12676" t="str">
            <v>TFIT11241018</v>
          </cell>
          <cell r="W12676">
            <v>8.6180000000000007E-2</v>
          </cell>
          <cell r="Y12676" t="str">
            <v>TFIT1124101840535</v>
          </cell>
          <cell r="Z12676">
            <v>40535</v>
          </cell>
          <cell r="AA12676" t="str">
            <v>TFIT11241018</v>
          </cell>
          <cell r="AB12676">
            <v>115.3143618</v>
          </cell>
          <cell r="AD12676" t="str">
            <v>TFIT1124101840535</v>
          </cell>
          <cell r="AE12676">
            <v>40535</v>
          </cell>
          <cell r="AF12676" t="str">
            <v>TFIT11241018</v>
          </cell>
          <cell r="AG12676">
            <v>120.80066309999999</v>
          </cell>
        </row>
        <row r="12677">
          <cell r="T12677" t="str">
            <v>TFIT1124101840534</v>
          </cell>
          <cell r="U12677">
            <v>40534</v>
          </cell>
          <cell r="V12677" t="str">
            <v>TFIT11241018</v>
          </cell>
          <cell r="W12677">
            <v>8.6180000000000007E-2</v>
          </cell>
          <cell r="Y12677" t="str">
            <v>TFIT1124101840534</v>
          </cell>
          <cell r="Z12677">
            <v>40534</v>
          </cell>
          <cell r="AA12677" t="str">
            <v>TFIT11241018</v>
          </cell>
          <cell r="AB12677">
            <v>115.3178273</v>
          </cell>
          <cell r="AD12677" t="str">
            <v>TFIT1124101840534</v>
          </cell>
          <cell r="AE12677">
            <v>40534</v>
          </cell>
          <cell r="AF12677" t="str">
            <v>TFIT11241018</v>
          </cell>
          <cell r="AG12677">
            <v>120.77330670000001</v>
          </cell>
        </row>
        <row r="12678">
          <cell r="T12678" t="str">
            <v>TFIT1124101840533</v>
          </cell>
          <cell r="U12678">
            <v>40533</v>
          </cell>
          <cell r="V12678" t="str">
            <v>TFIT11241018</v>
          </cell>
          <cell r="W12678">
            <v>8.6180000000000007E-2</v>
          </cell>
          <cell r="Y12678" t="str">
            <v>TFIT1124101840533</v>
          </cell>
          <cell r="Z12678">
            <v>40533</v>
          </cell>
          <cell r="AA12678" t="str">
            <v>TFIT11241018</v>
          </cell>
          <cell r="AB12678">
            <v>115.321299</v>
          </cell>
          <cell r="AD12678" t="str">
            <v>TFIT1124101840533</v>
          </cell>
          <cell r="AE12678">
            <v>40533</v>
          </cell>
          <cell r="AF12678" t="str">
            <v>TFIT11241018</v>
          </cell>
          <cell r="AG12678">
            <v>120.74595650000001</v>
          </cell>
        </row>
        <row r="12679">
          <cell r="T12679" t="str">
            <v>TFIT1124101840532</v>
          </cell>
          <cell r="U12679">
            <v>40532</v>
          </cell>
          <cell r="V12679" t="str">
            <v>TFIT11241018</v>
          </cell>
          <cell r="W12679">
            <v>8.6180000000000007E-2</v>
          </cell>
          <cell r="Y12679" t="str">
            <v>TFIT1124101840532</v>
          </cell>
          <cell r="Z12679">
            <v>40532</v>
          </cell>
          <cell r="AA12679" t="str">
            <v>TFIT11241018</v>
          </cell>
          <cell r="AB12679">
            <v>115.3247768</v>
          </cell>
          <cell r="AD12679" t="str">
            <v>TFIT1124101840532</v>
          </cell>
          <cell r="AE12679">
            <v>40532</v>
          </cell>
          <cell r="AF12679" t="str">
            <v>TFIT11241018</v>
          </cell>
          <cell r="AG12679">
            <v>120.71861250000001</v>
          </cell>
        </row>
        <row r="12680">
          <cell r="T12680" t="str">
            <v>TFIT1124101840531</v>
          </cell>
          <cell r="U12680">
            <v>40531</v>
          </cell>
          <cell r="V12680" t="str">
            <v>TFIT11241018</v>
          </cell>
          <cell r="W12680">
            <v>8.6180000000000007E-2</v>
          </cell>
          <cell r="Y12680" t="str">
            <v>TFIT1124101840531</v>
          </cell>
          <cell r="Z12680">
            <v>40531</v>
          </cell>
          <cell r="AA12680" t="str">
            <v>TFIT11241018</v>
          </cell>
          <cell r="AB12680">
            <v>115.3282609</v>
          </cell>
          <cell r="AD12680" t="str">
            <v>TFIT1124101840531</v>
          </cell>
          <cell r="AE12680">
            <v>40531</v>
          </cell>
          <cell r="AF12680" t="str">
            <v>TFIT11241018</v>
          </cell>
          <cell r="AG12680">
            <v>120.6912746</v>
          </cell>
        </row>
        <row r="12681">
          <cell r="T12681" t="str">
            <v>TFIT1124101840530</v>
          </cell>
          <cell r="U12681">
            <v>40530</v>
          </cell>
          <cell r="V12681" t="str">
            <v>TFIT11241018</v>
          </cell>
          <cell r="W12681">
            <v>8.6180000000000007E-2</v>
          </cell>
          <cell r="Y12681" t="str">
            <v>TFIT1124101840530</v>
          </cell>
          <cell r="Z12681">
            <v>40530</v>
          </cell>
          <cell r="AA12681" t="str">
            <v>TFIT11241018</v>
          </cell>
          <cell r="AB12681">
            <v>115.3317512</v>
          </cell>
          <cell r="AD12681" t="str">
            <v>TFIT1124101840530</v>
          </cell>
          <cell r="AE12681">
            <v>40530</v>
          </cell>
          <cell r="AF12681" t="str">
            <v>TFIT11241018</v>
          </cell>
          <cell r="AG12681">
            <v>120.663943</v>
          </cell>
        </row>
        <row r="12682">
          <cell r="T12682" t="str">
            <v>TFIT1124101840529</v>
          </cell>
          <cell r="U12682">
            <v>40529</v>
          </cell>
          <cell r="V12682" t="str">
            <v>TFIT11241018</v>
          </cell>
          <cell r="W12682">
            <v>8.6180000000000007E-2</v>
          </cell>
          <cell r="Y12682" t="str">
            <v>TFIT1124101840529</v>
          </cell>
          <cell r="Z12682">
            <v>40529</v>
          </cell>
          <cell r="AA12682" t="str">
            <v>TFIT11241018</v>
          </cell>
          <cell r="AB12682">
            <v>115.3352477</v>
          </cell>
          <cell r="AD12682" t="str">
            <v>TFIT1124101840529</v>
          </cell>
          <cell r="AE12682">
            <v>40529</v>
          </cell>
          <cell r="AF12682" t="str">
            <v>TFIT11241018</v>
          </cell>
          <cell r="AG12682">
            <v>120.6366175</v>
          </cell>
        </row>
        <row r="12683">
          <cell r="T12683" t="str">
            <v>TFIT1124101840528</v>
          </cell>
          <cell r="U12683">
            <v>40528</v>
          </cell>
          <cell r="V12683" t="str">
            <v>TFIT11241018</v>
          </cell>
          <cell r="W12683">
            <v>8.6180000000000007E-2</v>
          </cell>
          <cell r="Y12683" t="str">
            <v>TFIT1124101840528</v>
          </cell>
          <cell r="Z12683">
            <v>40528</v>
          </cell>
          <cell r="AA12683" t="str">
            <v>TFIT11241018</v>
          </cell>
          <cell r="AB12683">
            <v>115.3387503</v>
          </cell>
          <cell r="AD12683" t="str">
            <v>TFIT1124101840528</v>
          </cell>
          <cell r="AE12683">
            <v>40528</v>
          </cell>
          <cell r="AF12683" t="str">
            <v>TFIT11241018</v>
          </cell>
          <cell r="AG12683">
            <v>120.60929830000001</v>
          </cell>
        </row>
        <row r="12684">
          <cell r="T12684" t="str">
            <v>TFIT1124101840527</v>
          </cell>
          <cell r="U12684">
            <v>40527</v>
          </cell>
          <cell r="V12684" t="str">
            <v>TFIT11241018</v>
          </cell>
          <cell r="W12684">
            <v>8.6180000000000007E-2</v>
          </cell>
          <cell r="Y12684" t="str">
            <v>TFIT1124101840527</v>
          </cell>
          <cell r="Z12684">
            <v>40527</v>
          </cell>
          <cell r="AA12684" t="str">
            <v>TFIT11241018</v>
          </cell>
          <cell r="AB12684">
            <v>115.34225910000001</v>
          </cell>
          <cell r="AD12684" t="str">
            <v>TFIT1124101840527</v>
          </cell>
          <cell r="AE12684">
            <v>40527</v>
          </cell>
          <cell r="AF12684" t="str">
            <v>TFIT11241018</v>
          </cell>
          <cell r="AG12684">
            <v>120.58198520000001</v>
          </cell>
        </row>
        <row r="12685">
          <cell r="T12685" t="str">
            <v>TFIT1124101840526</v>
          </cell>
          <cell r="U12685">
            <v>40526</v>
          </cell>
          <cell r="V12685" t="str">
            <v>TFIT11241018</v>
          </cell>
          <cell r="W12685">
            <v>8.6180000000000007E-2</v>
          </cell>
          <cell r="Y12685" t="str">
            <v>TFIT1124101840526</v>
          </cell>
          <cell r="Z12685">
            <v>40526</v>
          </cell>
          <cell r="AA12685" t="str">
            <v>TFIT11241018</v>
          </cell>
          <cell r="AB12685">
            <v>115.34577419999999</v>
          </cell>
          <cell r="AD12685" t="str">
            <v>TFIT1124101840526</v>
          </cell>
          <cell r="AE12685">
            <v>40526</v>
          </cell>
          <cell r="AF12685" t="str">
            <v>TFIT11241018</v>
          </cell>
          <cell r="AG12685">
            <v>120.55467830000001</v>
          </cell>
        </row>
        <row r="12686">
          <cell r="T12686" t="str">
            <v>TFIT1124101840525</v>
          </cell>
          <cell r="U12686">
            <v>40525</v>
          </cell>
          <cell r="V12686" t="str">
            <v>TFIT11241018</v>
          </cell>
          <cell r="W12686">
            <v>8.6180000000000007E-2</v>
          </cell>
          <cell r="Y12686" t="str">
            <v>TFIT1124101840525</v>
          </cell>
          <cell r="Z12686">
            <v>40525</v>
          </cell>
          <cell r="AA12686" t="str">
            <v>TFIT11241018</v>
          </cell>
          <cell r="AB12686">
            <v>115.3492954</v>
          </cell>
          <cell r="AD12686" t="str">
            <v>TFIT1124101840525</v>
          </cell>
          <cell r="AE12686">
            <v>40525</v>
          </cell>
          <cell r="AF12686" t="str">
            <v>TFIT11241018</v>
          </cell>
          <cell r="AG12686">
            <v>120.52737759999999</v>
          </cell>
        </row>
        <row r="12687">
          <cell r="T12687" t="str">
            <v>TFIT1124101840524</v>
          </cell>
          <cell r="U12687">
            <v>40524</v>
          </cell>
          <cell r="V12687" t="str">
            <v>TFIT11241018</v>
          </cell>
          <cell r="W12687">
            <v>8.6180000000000007E-2</v>
          </cell>
          <cell r="Y12687" t="str">
            <v>TFIT1124101840524</v>
          </cell>
          <cell r="Z12687">
            <v>40524</v>
          </cell>
          <cell r="AA12687" t="str">
            <v>TFIT11241018</v>
          </cell>
          <cell r="AB12687">
            <v>115.3528228</v>
          </cell>
          <cell r="AD12687" t="str">
            <v>TFIT1124101840524</v>
          </cell>
          <cell r="AE12687">
            <v>40524</v>
          </cell>
          <cell r="AF12687" t="str">
            <v>TFIT11241018</v>
          </cell>
          <cell r="AG12687">
            <v>120.500083</v>
          </cell>
        </row>
        <row r="12688">
          <cell r="T12688" t="str">
            <v>TFIT1124101840523</v>
          </cell>
          <cell r="U12688">
            <v>40523</v>
          </cell>
          <cell r="V12688" t="str">
            <v>TFIT11241018</v>
          </cell>
          <cell r="W12688">
            <v>8.6180000000000007E-2</v>
          </cell>
          <cell r="Y12688" t="str">
            <v>TFIT1124101840523</v>
          </cell>
          <cell r="Z12688">
            <v>40523</v>
          </cell>
          <cell r="AA12688" t="str">
            <v>TFIT11241018</v>
          </cell>
          <cell r="AB12688">
            <v>115.3563563</v>
          </cell>
          <cell r="AD12688" t="str">
            <v>TFIT1124101840523</v>
          </cell>
          <cell r="AE12688">
            <v>40523</v>
          </cell>
          <cell r="AF12688" t="str">
            <v>TFIT11241018</v>
          </cell>
          <cell r="AG12688">
            <v>120.47279469999999</v>
          </cell>
        </row>
        <row r="12689">
          <cell r="T12689" t="str">
            <v>TFIT1124101840522</v>
          </cell>
          <cell r="U12689">
            <v>40522</v>
          </cell>
          <cell r="V12689" t="str">
            <v>TFIT11241018</v>
          </cell>
          <cell r="W12689">
            <v>8.6180000000000007E-2</v>
          </cell>
          <cell r="Y12689" t="str">
            <v>TFIT1124101840522</v>
          </cell>
          <cell r="Z12689">
            <v>40522</v>
          </cell>
          <cell r="AA12689" t="str">
            <v>TFIT11241018</v>
          </cell>
          <cell r="AB12689">
            <v>115.3598961</v>
          </cell>
          <cell r="AD12689" t="str">
            <v>TFIT1124101840522</v>
          </cell>
          <cell r="AE12689">
            <v>40522</v>
          </cell>
          <cell r="AF12689" t="str">
            <v>TFIT11241018</v>
          </cell>
          <cell r="AG12689">
            <v>120.44551250000001</v>
          </cell>
        </row>
        <row r="12690">
          <cell r="T12690" t="str">
            <v>TFIT1124101840521</v>
          </cell>
          <cell r="U12690">
            <v>40521</v>
          </cell>
          <cell r="V12690" t="str">
            <v>TFIT11241018</v>
          </cell>
          <cell r="W12690">
            <v>8.6180000000000007E-2</v>
          </cell>
          <cell r="Y12690" t="str">
            <v>TFIT1124101840521</v>
          </cell>
          <cell r="Z12690">
            <v>40521</v>
          </cell>
          <cell r="AA12690" t="str">
            <v>TFIT11241018</v>
          </cell>
          <cell r="AB12690">
            <v>115.36344200000001</v>
          </cell>
          <cell r="AD12690" t="str">
            <v>TFIT1124101840521</v>
          </cell>
          <cell r="AE12690">
            <v>40521</v>
          </cell>
          <cell r="AF12690" t="str">
            <v>TFIT11241018</v>
          </cell>
          <cell r="AG12690">
            <v>120.41823650000001</v>
          </cell>
        </row>
        <row r="12691">
          <cell r="T12691" t="str">
            <v>TFIT1124101840520</v>
          </cell>
          <cell r="U12691">
            <v>40520</v>
          </cell>
          <cell r="V12691" t="str">
            <v>TFIT11241018</v>
          </cell>
          <cell r="W12691">
            <v>8.6180000000000007E-2</v>
          </cell>
          <cell r="Y12691" t="str">
            <v>TFIT1124101840520</v>
          </cell>
          <cell r="Z12691">
            <v>40520</v>
          </cell>
          <cell r="AA12691" t="str">
            <v>TFIT11241018</v>
          </cell>
          <cell r="AB12691">
            <v>115.3669941</v>
          </cell>
          <cell r="AD12691" t="str">
            <v>TFIT1124101840520</v>
          </cell>
          <cell r="AE12691">
            <v>40520</v>
          </cell>
          <cell r="AF12691" t="str">
            <v>TFIT11241018</v>
          </cell>
          <cell r="AG12691">
            <v>120.39096670000001</v>
          </cell>
        </row>
        <row r="12692">
          <cell r="T12692" t="str">
            <v>TFIT1124101840519</v>
          </cell>
          <cell r="U12692">
            <v>40519</v>
          </cell>
          <cell r="V12692" t="str">
            <v>TFIT11241018</v>
          </cell>
          <cell r="W12692">
            <v>8.6180000000000007E-2</v>
          </cell>
          <cell r="Y12692" t="str">
            <v>TFIT1124101840519</v>
          </cell>
          <cell r="Z12692">
            <v>40519</v>
          </cell>
          <cell r="AA12692" t="str">
            <v>TFIT11241018</v>
          </cell>
          <cell r="AB12692">
            <v>115.37055239999999</v>
          </cell>
          <cell r="AD12692" t="str">
            <v>TFIT1124101840519</v>
          </cell>
          <cell r="AE12692">
            <v>40519</v>
          </cell>
          <cell r="AF12692" t="str">
            <v>TFIT11241018</v>
          </cell>
          <cell r="AG12692">
            <v>120.3637031</v>
          </cell>
        </row>
        <row r="12693">
          <cell r="T12693" t="str">
            <v>TFIT1124101840518</v>
          </cell>
          <cell r="U12693">
            <v>40518</v>
          </cell>
          <cell r="V12693" t="str">
            <v>TFIT11241018</v>
          </cell>
          <cell r="W12693">
            <v>8.6180000000000007E-2</v>
          </cell>
          <cell r="Y12693" t="str">
            <v>TFIT1124101840518</v>
          </cell>
          <cell r="Z12693">
            <v>40518</v>
          </cell>
          <cell r="AA12693" t="str">
            <v>TFIT11241018</v>
          </cell>
          <cell r="AB12693">
            <v>115.3741169</v>
          </cell>
          <cell r="AD12693" t="str">
            <v>TFIT1124101840518</v>
          </cell>
          <cell r="AE12693">
            <v>40518</v>
          </cell>
          <cell r="AF12693" t="str">
            <v>TFIT11241018</v>
          </cell>
          <cell r="AG12693">
            <v>120.3364456</v>
          </cell>
        </row>
        <row r="12694">
          <cell r="T12694" t="str">
            <v>TFIT1124101840517</v>
          </cell>
          <cell r="U12694">
            <v>40517</v>
          </cell>
          <cell r="V12694" t="str">
            <v>TFIT11241018</v>
          </cell>
          <cell r="W12694">
            <v>8.6180000000000007E-2</v>
          </cell>
          <cell r="Y12694" t="str">
            <v>TFIT1124101840517</v>
          </cell>
          <cell r="Z12694">
            <v>40517</v>
          </cell>
          <cell r="AA12694" t="str">
            <v>TFIT11241018</v>
          </cell>
          <cell r="AB12694">
            <v>115.37768749999999</v>
          </cell>
          <cell r="AD12694" t="str">
            <v>TFIT1124101840517</v>
          </cell>
          <cell r="AE12694">
            <v>40517</v>
          </cell>
          <cell r="AF12694" t="str">
            <v>TFIT11241018</v>
          </cell>
          <cell r="AG12694">
            <v>120.3091943</v>
          </cell>
        </row>
        <row r="12695">
          <cell r="T12695" t="str">
            <v>TFIT1124101840516</v>
          </cell>
          <cell r="U12695">
            <v>40516</v>
          </cell>
          <cell r="V12695" t="str">
            <v>TFIT11241018</v>
          </cell>
          <cell r="W12695">
            <v>8.6180000000000007E-2</v>
          </cell>
          <cell r="Y12695" t="str">
            <v>TFIT1124101840516</v>
          </cell>
          <cell r="Z12695">
            <v>40516</v>
          </cell>
          <cell r="AA12695" t="str">
            <v>TFIT11241018</v>
          </cell>
          <cell r="AB12695">
            <v>115.3812643</v>
          </cell>
          <cell r="AD12695" t="str">
            <v>TFIT1124101840516</v>
          </cell>
          <cell r="AE12695">
            <v>40516</v>
          </cell>
          <cell r="AF12695" t="str">
            <v>TFIT11241018</v>
          </cell>
          <cell r="AG12695">
            <v>120.2819492</v>
          </cell>
        </row>
        <row r="12696">
          <cell r="T12696" t="str">
            <v>TFIT1124101840515</v>
          </cell>
          <cell r="U12696">
            <v>40515</v>
          </cell>
          <cell r="V12696" t="str">
            <v>TFIT11241018</v>
          </cell>
          <cell r="W12696">
            <v>8.6180000000000007E-2</v>
          </cell>
          <cell r="Y12696" t="str">
            <v>TFIT1124101840515</v>
          </cell>
          <cell r="Z12696">
            <v>40515</v>
          </cell>
          <cell r="AA12696" t="str">
            <v>TFIT11241018</v>
          </cell>
          <cell r="AB12696">
            <v>115.3848473</v>
          </cell>
          <cell r="AD12696" t="str">
            <v>TFIT1124101840515</v>
          </cell>
          <cell r="AE12696">
            <v>40515</v>
          </cell>
          <cell r="AF12696" t="str">
            <v>TFIT11241018</v>
          </cell>
          <cell r="AG12696">
            <v>120.2547103</v>
          </cell>
        </row>
        <row r="12697">
          <cell r="T12697" t="str">
            <v>TFIT1124101840514</v>
          </cell>
          <cell r="U12697">
            <v>40514</v>
          </cell>
          <cell r="V12697" t="str">
            <v>TFIT11241018</v>
          </cell>
          <cell r="W12697">
            <v>8.6180000000000007E-2</v>
          </cell>
          <cell r="Y12697" t="str">
            <v>TFIT1124101840514</v>
          </cell>
          <cell r="Z12697">
            <v>40514</v>
          </cell>
          <cell r="AA12697" t="str">
            <v>TFIT11241018</v>
          </cell>
          <cell r="AB12697">
            <v>115.3884364</v>
          </cell>
          <cell r="AD12697" t="str">
            <v>TFIT1124101840514</v>
          </cell>
          <cell r="AE12697">
            <v>40514</v>
          </cell>
          <cell r="AF12697" t="str">
            <v>TFIT11241018</v>
          </cell>
          <cell r="AG12697">
            <v>120.22747750000001</v>
          </cell>
        </row>
        <row r="12698">
          <cell r="T12698" t="str">
            <v>TFIT1124101840513</v>
          </cell>
          <cell r="U12698">
            <v>40513</v>
          </cell>
          <cell r="V12698" t="str">
            <v>TFIT11241018</v>
          </cell>
          <cell r="W12698">
            <v>8.6180000000000007E-2</v>
          </cell>
          <cell r="Y12698" t="str">
            <v>TFIT1124101840513</v>
          </cell>
          <cell r="Z12698">
            <v>40513</v>
          </cell>
          <cell r="AA12698" t="str">
            <v>TFIT11241018</v>
          </cell>
          <cell r="AB12698">
            <v>115.3920317</v>
          </cell>
          <cell r="AD12698" t="str">
            <v>TFIT1124101840513</v>
          </cell>
          <cell r="AE12698">
            <v>40513</v>
          </cell>
          <cell r="AF12698" t="str">
            <v>TFIT11241018</v>
          </cell>
          <cell r="AG12698">
            <v>120.2002509</v>
          </cell>
        </row>
        <row r="12699">
          <cell r="T12699" t="str">
            <v>TFIT1124101840512</v>
          </cell>
          <cell r="U12699">
            <v>40512</v>
          </cell>
          <cell r="V12699" t="str">
            <v>TFIT11241018</v>
          </cell>
          <cell r="W12699">
            <v>8.6180000000000007E-2</v>
          </cell>
          <cell r="Y12699" t="str">
            <v>TFIT1124101840512</v>
          </cell>
          <cell r="Z12699">
            <v>40512</v>
          </cell>
          <cell r="AA12699" t="str">
            <v>TFIT11241018</v>
          </cell>
          <cell r="AB12699">
            <v>115.39563320000001</v>
          </cell>
          <cell r="AD12699" t="str">
            <v>TFIT1124101840512</v>
          </cell>
          <cell r="AE12699">
            <v>40512</v>
          </cell>
          <cell r="AF12699" t="str">
            <v>TFIT11241018</v>
          </cell>
          <cell r="AG12699">
            <v>120.1730304</v>
          </cell>
        </row>
        <row r="12700">
          <cell r="T12700" t="str">
            <v>TFIT1124101840511</v>
          </cell>
          <cell r="U12700">
            <v>40511</v>
          </cell>
          <cell r="V12700" t="str">
            <v>TFIT11241018</v>
          </cell>
          <cell r="W12700">
            <v>8.6180000000000007E-2</v>
          </cell>
          <cell r="Y12700" t="str">
            <v>TFIT1124101840511</v>
          </cell>
          <cell r="Z12700">
            <v>40511</v>
          </cell>
          <cell r="AA12700" t="str">
            <v>TFIT11241018</v>
          </cell>
          <cell r="AB12700">
            <v>115.3992408</v>
          </cell>
          <cell r="AD12700" t="str">
            <v>TFIT1124101840511</v>
          </cell>
          <cell r="AE12700">
            <v>40511</v>
          </cell>
          <cell r="AF12700" t="str">
            <v>TFIT11241018</v>
          </cell>
          <cell r="AG12700">
            <v>120.1458161</v>
          </cell>
        </row>
        <row r="12701">
          <cell r="T12701" t="str">
            <v>TFIT1124101840510</v>
          </cell>
          <cell r="U12701">
            <v>40510</v>
          </cell>
          <cell r="V12701" t="str">
            <v>TFIT11241018</v>
          </cell>
          <cell r="W12701">
            <v>8.6180000000000007E-2</v>
          </cell>
          <cell r="Y12701" t="str">
            <v>TFIT1124101840510</v>
          </cell>
          <cell r="Z12701">
            <v>40510</v>
          </cell>
          <cell r="AA12701" t="str">
            <v>TFIT11241018</v>
          </cell>
          <cell r="AB12701">
            <v>115.4028546</v>
          </cell>
          <cell r="AD12701" t="str">
            <v>TFIT1124101840510</v>
          </cell>
          <cell r="AE12701">
            <v>40510</v>
          </cell>
          <cell r="AF12701" t="str">
            <v>TFIT11241018</v>
          </cell>
          <cell r="AG12701">
            <v>120.11860799999999</v>
          </cell>
        </row>
        <row r="12702">
          <cell r="T12702" t="str">
            <v>TFIT1124101840509</v>
          </cell>
          <cell r="U12702">
            <v>40509</v>
          </cell>
          <cell r="V12702" t="str">
            <v>TFIT11241018</v>
          </cell>
          <cell r="W12702">
            <v>8.6180000000000007E-2</v>
          </cell>
          <cell r="Y12702" t="str">
            <v>TFIT1124101840509</v>
          </cell>
          <cell r="Z12702">
            <v>40509</v>
          </cell>
          <cell r="AA12702" t="str">
            <v>TFIT11241018</v>
          </cell>
          <cell r="AB12702">
            <v>115.4064746</v>
          </cell>
          <cell r="AD12702" t="str">
            <v>TFIT1124101840509</v>
          </cell>
          <cell r="AE12702">
            <v>40509</v>
          </cell>
          <cell r="AF12702" t="str">
            <v>TFIT11241018</v>
          </cell>
          <cell r="AG12702">
            <v>120.0914061</v>
          </cell>
        </row>
        <row r="12703">
          <cell r="T12703" t="str">
            <v>TFIT1124101840508</v>
          </cell>
          <cell r="U12703">
            <v>40508</v>
          </cell>
          <cell r="V12703" t="str">
            <v>TFIT11241018</v>
          </cell>
          <cell r="W12703">
            <v>8.6180000000000007E-2</v>
          </cell>
          <cell r="Y12703" t="str">
            <v>TFIT1124101840508</v>
          </cell>
          <cell r="Z12703">
            <v>40508</v>
          </cell>
          <cell r="AA12703" t="str">
            <v>TFIT11241018</v>
          </cell>
          <cell r="AB12703">
            <v>115.4101007</v>
          </cell>
          <cell r="AD12703" t="str">
            <v>TFIT1124101840508</v>
          </cell>
          <cell r="AE12703">
            <v>40508</v>
          </cell>
          <cell r="AF12703" t="str">
            <v>TFIT11241018</v>
          </cell>
          <cell r="AG12703">
            <v>120.0642103</v>
          </cell>
        </row>
        <row r="12704">
          <cell r="T12704" t="str">
            <v>TFIT1124101840507</v>
          </cell>
          <cell r="U12704">
            <v>40507</v>
          </cell>
          <cell r="V12704" t="str">
            <v>TFIT11241018</v>
          </cell>
          <cell r="W12704">
            <v>8.6180000000000007E-2</v>
          </cell>
          <cell r="Y12704" t="str">
            <v>TFIT1124101840507</v>
          </cell>
          <cell r="Z12704">
            <v>40507</v>
          </cell>
          <cell r="AA12704" t="str">
            <v>TFIT11241018</v>
          </cell>
          <cell r="AB12704">
            <v>115.41373299999999</v>
          </cell>
          <cell r="AD12704" t="str">
            <v>TFIT1124101840507</v>
          </cell>
          <cell r="AE12704">
            <v>40507</v>
          </cell>
          <cell r="AF12704" t="str">
            <v>TFIT11241018</v>
          </cell>
          <cell r="AG12704">
            <v>120.03702060000001</v>
          </cell>
        </row>
        <row r="12705">
          <cell r="T12705" t="str">
            <v>TFIT1124101840506</v>
          </cell>
          <cell r="U12705">
            <v>40506</v>
          </cell>
          <cell r="V12705" t="str">
            <v>TFIT11241018</v>
          </cell>
          <cell r="W12705">
            <v>8.6180000000000007E-2</v>
          </cell>
          <cell r="Y12705" t="str">
            <v>TFIT1124101840506</v>
          </cell>
          <cell r="Z12705">
            <v>40506</v>
          </cell>
          <cell r="AA12705" t="str">
            <v>TFIT11241018</v>
          </cell>
          <cell r="AB12705">
            <v>115.41737139999999</v>
          </cell>
          <cell r="AD12705" t="str">
            <v>TFIT1124101840506</v>
          </cell>
          <cell r="AE12705">
            <v>40506</v>
          </cell>
          <cell r="AF12705" t="str">
            <v>TFIT11241018</v>
          </cell>
          <cell r="AG12705">
            <v>120.0098371</v>
          </cell>
        </row>
        <row r="12706">
          <cell r="T12706" t="str">
            <v>TFIT1124101840505</v>
          </cell>
          <cell r="U12706">
            <v>40505</v>
          </cell>
          <cell r="V12706" t="str">
            <v>TFIT11241018</v>
          </cell>
          <cell r="W12706">
            <v>8.6180000000000007E-2</v>
          </cell>
          <cell r="Y12706" t="str">
            <v>TFIT1124101840505</v>
          </cell>
          <cell r="Z12706">
            <v>40505</v>
          </cell>
          <cell r="AA12706" t="str">
            <v>TFIT11241018</v>
          </cell>
          <cell r="AB12706">
            <v>115.42101599999999</v>
          </cell>
          <cell r="AD12706" t="str">
            <v>TFIT1124101840505</v>
          </cell>
          <cell r="AE12706">
            <v>40505</v>
          </cell>
          <cell r="AF12706" t="str">
            <v>TFIT11241018</v>
          </cell>
          <cell r="AG12706">
            <v>119.98265979999999</v>
          </cell>
        </row>
        <row r="12707">
          <cell r="T12707" t="str">
            <v>TFIT1124101840504</v>
          </cell>
          <cell r="U12707">
            <v>40504</v>
          </cell>
          <cell r="V12707" t="str">
            <v>TFIT11241018</v>
          </cell>
          <cell r="W12707">
            <v>8.6180000000000007E-2</v>
          </cell>
          <cell r="Y12707" t="str">
            <v>TFIT1124101840504</v>
          </cell>
          <cell r="Z12707">
            <v>40504</v>
          </cell>
          <cell r="AA12707" t="str">
            <v>TFIT11241018</v>
          </cell>
          <cell r="AB12707">
            <v>115.4246667</v>
          </cell>
          <cell r="AD12707" t="str">
            <v>TFIT1124101840504</v>
          </cell>
          <cell r="AE12707">
            <v>40504</v>
          </cell>
          <cell r="AF12707" t="str">
            <v>TFIT11241018</v>
          </cell>
          <cell r="AG12707">
            <v>119.9554886</v>
          </cell>
        </row>
        <row r="12708">
          <cell r="T12708" t="str">
            <v>TFIT1124101840503</v>
          </cell>
          <cell r="U12708">
            <v>40503</v>
          </cell>
          <cell r="V12708" t="str">
            <v>TFIT11241018</v>
          </cell>
          <cell r="W12708">
            <v>8.6180000000000007E-2</v>
          </cell>
          <cell r="Y12708" t="str">
            <v>TFIT1124101840503</v>
          </cell>
          <cell r="Z12708">
            <v>40503</v>
          </cell>
          <cell r="AA12708" t="str">
            <v>TFIT11241018</v>
          </cell>
          <cell r="AB12708">
            <v>115.4283236</v>
          </cell>
          <cell r="AD12708" t="str">
            <v>TFIT1124101840503</v>
          </cell>
          <cell r="AE12708">
            <v>40503</v>
          </cell>
          <cell r="AF12708" t="str">
            <v>TFIT11241018</v>
          </cell>
          <cell r="AG12708">
            <v>119.9283236</v>
          </cell>
        </row>
        <row r="12709">
          <cell r="T12709" t="str">
            <v>TFIT1124101840502</v>
          </cell>
          <cell r="U12709">
            <v>40502</v>
          </cell>
          <cell r="V12709" t="str">
            <v>TFIT11241018</v>
          </cell>
          <cell r="W12709">
            <v>8.6180000000000007E-2</v>
          </cell>
          <cell r="Y12709" t="str">
            <v>TFIT1124101840502</v>
          </cell>
          <cell r="Z12709">
            <v>40502</v>
          </cell>
          <cell r="AA12709" t="str">
            <v>TFIT11241018</v>
          </cell>
          <cell r="AB12709">
            <v>115.4319867</v>
          </cell>
          <cell r="AD12709" t="str">
            <v>TFIT1124101840502</v>
          </cell>
          <cell r="AE12709">
            <v>40502</v>
          </cell>
          <cell r="AF12709" t="str">
            <v>TFIT11241018</v>
          </cell>
          <cell r="AG12709">
            <v>119.9011648</v>
          </cell>
        </row>
        <row r="12710">
          <cell r="T12710" t="str">
            <v>TFIT1124101840501</v>
          </cell>
          <cell r="U12710">
            <v>40501</v>
          </cell>
          <cell r="V12710" t="str">
            <v>TFIT11241018</v>
          </cell>
          <cell r="W12710">
            <v>8.6180000000000007E-2</v>
          </cell>
          <cell r="Y12710" t="str">
            <v>TFIT1124101840501</v>
          </cell>
          <cell r="Z12710">
            <v>40501</v>
          </cell>
          <cell r="AA12710" t="str">
            <v>TFIT11241018</v>
          </cell>
          <cell r="AB12710">
            <v>115.4356559</v>
          </cell>
          <cell r="AD12710" t="str">
            <v>TFIT1124101840501</v>
          </cell>
          <cell r="AE12710">
            <v>40501</v>
          </cell>
          <cell r="AF12710" t="str">
            <v>TFIT11241018</v>
          </cell>
          <cell r="AG12710">
            <v>119.87401199999999</v>
          </cell>
        </row>
        <row r="12711">
          <cell r="T12711" t="str">
            <v>TFIT1124101840500</v>
          </cell>
          <cell r="U12711">
            <v>40500</v>
          </cell>
          <cell r="V12711" t="str">
            <v>TFIT11241018</v>
          </cell>
          <cell r="W12711">
            <v>8.6180000000000007E-2</v>
          </cell>
          <cell r="Y12711" t="str">
            <v>TFIT1124101840500</v>
          </cell>
          <cell r="Z12711">
            <v>40500</v>
          </cell>
          <cell r="AA12711" t="str">
            <v>TFIT11241018</v>
          </cell>
          <cell r="AB12711">
            <v>115.4393312</v>
          </cell>
          <cell r="AD12711" t="str">
            <v>TFIT1124101840500</v>
          </cell>
          <cell r="AE12711">
            <v>40500</v>
          </cell>
          <cell r="AF12711" t="str">
            <v>TFIT11241018</v>
          </cell>
          <cell r="AG12711">
            <v>119.84686550000001</v>
          </cell>
        </row>
        <row r="12712">
          <cell r="T12712" t="str">
            <v>TFIT1124101840499</v>
          </cell>
          <cell r="U12712">
            <v>40499</v>
          </cell>
          <cell r="V12712" t="str">
            <v>TFIT11241018</v>
          </cell>
          <cell r="W12712">
            <v>8.6180000000000007E-2</v>
          </cell>
          <cell r="Y12712" t="str">
            <v>TFIT1124101840499</v>
          </cell>
          <cell r="Z12712">
            <v>40499</v>
          </cell>
          <cell r="AA12712" t="str">
            <v>TFIT11241018</v>
          </cell>
          <cell r="AB12712">
            <v>115.4430127</v>
          </cell>
          <cell r="AD12712" t="str">
            <v>TFIT1124101840499</v>
          </cell>
          <cell r="AE12712">
            <v>40499</v>
          </cell>
          <cell r="AF12712" t="str">
            <v>TFIT11241018</v>
          </cell>
          <cell r="AG12712">
            <v>119.81972500000001</v>
          </cell>
        </row>
        <row r="12713">
          <cell r="T12713" t="str">
            <v>TFIT1124101840498</v>
          </cell>
          <cell r="U12713">
            <v>40498</v>
          </cell>
          <cell r="V12713" t="str">
            <v>TFIT11241018</v>
          </cell>
          <cell r="W12713">
            <v>8.6180000000000007E-2</v>
          </cell>
          <cell r="Y12713" t="str">
            <v>TFIT1124101840498</v>
          </cell>
          <cell r="Z12713">
            <v>40498</v>
          </cell>
          <cell r="AA12713" t="str">
            <v>TFIT11241018</v>
          </cell>
          <cell r="AB12713">
            <v>115.4467004</v>
          </cell>
          <cell r="AD12713" t="str">
            <v>TFIT1124101840498</v>
          </cell>
          <cell r="AE12713">
            <v>40498</v>
          </cell>
          <cell r="AF12713" t="str">
            <v>TFIT11241018</v>
          </cell>
          <cell r="AG12713">
            <v>119.7925908</v>
          </cell>
        </row>
        <row r="12714">
          <cell r="T12714" t="str">
            <v>TFIT1124101840497</v>
          </cell>
          <cell r="U12714">
            <v>40497</v>
          </cell>
          <cell r="V12714" t="str">
            <v>TFIT11241018</v>
          </cell>
          <cell r="W12714">
            <v>8.6180000000000007E-2</v>
          </cell>
          <cell r="Y12714" t="str">
            <v>TFIT1124101840497</v>
          </cell>
          <cell r="Z12714">
            <v>40497</v>
          </cell>
          <cell r="AA12714" t="str">
            <v>TFIT11241018</v>
          </cell>
          <cell r="AB12714">
            <v>115.45039420000001</v>
          </cell>
          <cell r="AD12714" t="str">
            <v>TFIT1124101840497</v>
          </cell>
          <cell r="AE12714">
            <v>40497</v>
          </cell>
          <cell r="AF12714" t="str">
            <v>TFIT11241018</v>
          </cell>
          <cell r="AG12714">
            <v>119.76546260000001</v>
          </cell>
        </row>
        <row r="12715">
          <cell r="T12715" t="str">
            <v>TFIT1124101840496</v>
          </cell>
          <cell r="U12715">
            <v>40496</v>
          </cell>
          <cell r="V12715" t="str">
            <v>TFIT11241018</v>
          </cell>
          <cell r="W12715">
            <v>8.6180000000000007E-2</v>
          </cell>
          <cell r="Y12715" t="str">
            <v>TFIT1124101840496</v>
          </cell>
          <cell r="Z12715">
            <v>40496</v>
          </cell>
          <cell r="AA12715" t="str">
            <v>TFIT11241018</v>
          </cell>
          <cell r="AB12715">
            <v>115.45409410000001</v>
          </cell>
          <cell r="AD12715" t="str">
            <v>TFIT1124101840496</v>
          </cell>
          <cell r="AE12715">
            <v>40496</v>
          </cell>
          <cell r="AF12715" t="str">
            <v>TFIT11241018</v>
          </cell>
          <cell r="AG12715">
            <v>119.73834069999999</v>
          </cell>
        </row>
        <row r="12716">
          <cell r="T12716" t="str">
            <v>TFIT1124101840495</v>
          </cell>
          <cell r="U12716">
            <v>40495</v>
          </cell>
          <cell r="V12716" t="str">
            <v>TFIT11241018</v>
          </cell>
          <cell r="W12716">
            <v>8.6180000000000007E-2</v>
          </cell>
          <cell r="Y12716" t="str">
            <v>TFIT1124101840495</v>
          </cell>
          <cell r="Z12716">
            <v>40495</v>
          </cell>
          <cell r="AA12716" t="str">
            <v>TFIT11241018</v>
          </cell>
          <cell r="AB12716">
            <v>115.45780019999999</v>
          </cell>
          <cell r="AD12716" t="str">
            <v>TFIT1124101840495</v>
          </cell>
          <cell r="AE12716">
            <v>40495</v>
          </cell>
          <cell r="AF12716" t="str">
            <v>TFIT11241018</v>
          </cell>
          <cell r="AG12716">
            <v>119.7112248</v>
          </cell>
        </row>
        <row r="12717">
          <cell r="T12717" t="str">
            <v>TFIT1124101840494</v>
          </cell>
          <cell r="U12717">
            <v>40494</v>
          </cell>
          <cell r="V12717" t="str">
            <v>TFIT11241018</v>
          </cell>
          <cell r="W12717">
            <v>8.6180000000000007E-2</v>
          </cell>
          <cell r="Y12717" t="str">
            <v>TFIT1124101840494</v>
          </cell>
          <cell r="Z12717">
            <v>40494</v>
          </cell>
          <cell r="AA12717" t="str">
            <v>TFIT11241018</v>
          </cell>
          <cell r="AB12717">
            <v>115.4615124</v>
          </cell>
          <cell r="AD12717" t="str">
            <v>TFIT1124101840494</v>
          </cell>
          <cell r="AE12717">
            <v>40494</v>
          </cell>
          <cell r="AF12717" t="str">
            <v>TFIT11241018</v>
          </cell>
          <cell r="AG12717">
            <v>119.6841151</v>
          </cell>
        </row>
        <row r="12718">
          <cell r="T12718" t="str">
            <v>TFIT1124101840493</v>
          </cell>
          <cell r="U12718">
            <v>40493</v>
          </cell>
          <cell r="V12718" t="str">
            <v>TFIT11241018</v>
          </cell>
          <cell r="W12718">
            <v>8.6180000000000007E-2</v>
          </cell>
          <cell r="Y12718" t="str">
            <v>TFIT1124101840493</v>
          </cell>
          <cell r="Z12718">
            <v>40493</v>
          </cell>
          <cell r="AA12718" t="str">
            <v>TFIT11241018</v>
          </cell>
          <cell r="AB12718">
            <v>115.46523070000001</v>
          </cell>
          <cell r="AD12718" t="str">
            <v>TFIT1124101840493</v>
          </cell>
          <cell r="AE12718">
            <v>40493</v>
          </cell>
          <cell r="AF12718" t="str">
            <v>TFIT11241018</v>
          </cell>
          <cell r="AG12718">
            <v>119.6570115</v>
          </cell>
        </row>
        <row r="12719">
          <cell r="T12719" t="str">
            <v>TFIT1124101840492</v>
          </cell>
          <cell r="U12719">
            <v>40492</v>
          </cell>
          <cell r="V12719" t="str">
            <v>TFIT11241018</v>
          </cell>
          <cell r="W12719">
            <v>8.6180000000000007E-2</v>
          </cell>
          <cell r="Y12719" t="str">
            <v>TFIT1124101840492</v>
          </cell>
          <cell r="Z12719">
            <v>40492</v>
          </cell>
          <cell r="AA12719" t="str">
            <v>TFIT11241018</v>
          </cell>
          <cell r="AB12719">
            <v>115.4689552</v>
          </cell>
          <cell r="AD12719" t="str">
            <v>TFIT1124101840492</v>
          </cell>
          <cell r="AE12719">
            <v>40492</v>
          </cell>
          <cell r="AF12719" t="str">
            <v>TFIT11241018</v>
          </cell>
          <cell r="AG12719">
            <v>119.62991409999999</v>
          </cell>
        </row>
        <row r="12720">
          <cell r="T12720" t="str">
            <v>TFIT1124101840491</v>
          </cell>
          <cell r="U12720">
            <v>40491</v>
          </cell>
          <cell r="V12720" t="str">
            <v>TFIT11241018</v>
          </cell>
          <cell r="W12720">
            <v>8.6180000000000007E-2</v>
          </cell>
          <cell r="Y12720" t="str">
            <v>TFIT1124101840491</v>
          </cell>
          <cell r="Z12720">
            <v>40491</v>
          </cell>
          <cell r="AA12720" t="str">
            <v>TFIT11241018</v>
          </cell>
          <cell r="AB12720">
            <v>115.47268579999999</v>
          </cell>
          <cell r="AD12720" t="str">
            <v>TFIT1124101840491</v>
          </cell>
          <cell r="AE12720">
            <v>40491</v>
          </cell>
          <cell r="AF12720" t="str">
            <v>TFIT11241018</v>
          </cell>
          <cell r="AG12720">
            <v>119.6028228</v>
          </cell>
        </row>
        <row r="12721">
          <cell r="T12721" t="str">
            <v>TFIT1124101840490</v>
          </cell>
          <cell r="U12721">
            <v>40490</v>
          </cell>
          <cell r="V12721" t="str">
            <v>TFIT11241018</v>
          </cell>
          <cell r="W12721">
            <v>8.6180000000000007E-2</v>
          </cell>
          <cell r="Y12721" t="str">
            <v>TFIT1124101840490</v>
          </cell>
          <cell r="Z12721">
            <v>40490</v>
          </cell>
          <cell r="AA12721" t="str">
            <v>TFIT11241018</v>
          </cell>
          <cell r="AB12721">
            <v>115.47642260000001</v>
          </cell>
          <cell r="AD12721" t="str">
            <v>TFIT1124101840490</v>
          </cell>
          <cell r="AE12721">
            <v>40490</v>
          </cell>
          <cell r="AF12721" t="str">
            <v>TFIT11241018</v>
          </cell>
          <cell r="AG12721">
            <v>119.5757377</v>
          </cell>
        </row>
        <row r="12722">
          <cell r="T12722" t="str">
            <v>TFIT1124101840489</v>
          </cell>
          <cell r="U12722">
            <v>40489</v>
          </cell>
          <cell r="V12722" t="str">
            <v>TFIT11241018</v>
          </cell>
          <cell r="W12722">
            <v>8.6180000000000007E-2</v>
          </cell>
          <cell r="Y12722" t="str">
            <v>TFIT1124101840489</v>
          </cell>
          <cell r="Z12722">
            <v>40489</v>
          </cell>
          <cell r="AA12722" t="str">
            <v>TFIT11241018</v>
          </cell>
          <cell r="AB12722">
            <v>115.4801655</v>
          </cell>
          <cell r="AD12722" t="str">
            <v>TFIT1124101840489</v>
          </cell>
          <cell r="AE12722">
            <v>40489</v>
          </cell>
          <cell r="AF12722" t="str">
            <v>TFIT11241018</v>
          </cell>
          <cell r="AG12722">
            <v>119.5486587</v>
          </cell>
        </row>
        <row r="12723">
          <cell r="T12723" t="str">
            <v>TFIT1124101840488</v>
          </cell>
          <cell r="U12723">
            <v>40488</v>
          </cell>
          <cell r="V12723" t="str">
            <v>TFIT11241018</v>
          </cell>
          <cell r="W12723">
            <v>8.6180000000000007E-2</v>
          </cell>
          <cell r="Y12723" t="str">
            <v>TFIT1124101840488</v>
          </cell>
          <cell r="Z12723">
            <v>40488</v>
          </cell>
          <cell r="AA12723" t="str">
            <v>TFIT11241018</v>
          </cell>
          <cell r="AB12723">
            <v>115.4839145</v>
          </cell>
          <cell r="AD12723" t="str">
            <v>TFIT1124101840488</v>
          </cell>
          <cell r="AE12723">
            <v>40488</v>
          </cell>
          <cell r="AF12723" t="str">
            <v>TFIT11241018</v>
          </cell>
          <cell r="AG12723">
            <v>119.5215858</v>
          </cell>
        </row>
        <row r="12724">
          <cell r="T12724" t="str">
            <v>TFIT1124101840487</v>
          </cell>
          <cell r="U12724">
            <v>40487</v>
          </cell>
          <cell r="V12724" t="str">
            <v>TFIT11241018</v>
          </cell>
          <cell r="W12724">
            <v>8.6180000000000007E-2</v>
          </cell>
          <cell r="Y12724" t="str">
            <v>TFIT1124101840487</v>
          </cell>
          <cell r="Z12724">
            <v>40487</v>
          </cell>
          <cell r="AA12724" t="str">
            <v>TFIT11241018</v>
          </cell>
          <cell r="AB12724">
            <v>115.4876697</v>
          </cell>
          <cell r="AD12724" t="str">
            <v>TFIT1124101840487</v>
          </cell>
          <cell r="AE12724">
            <v>40487</v>
          </cell>
          <cell r="AF12724" t="str">
            <v>TFIT11241018</v>
          </cell>
          <cell r="AG12724">
            <v>119.494519</v>
          </cell>
        </row>
        <row r="12725">
          <cell r="T12725" t="str">
            <v>TFIT1124101840486</v>
          </cell>
          <cell r="U12725">
            <v>40486</v>
          </cell>
          <cell r="V12725" t="str">
            <v>TFIT11241018</v>
          </cell>
          <cell r="W12725">
            <v>8.6180000000000007E-2</v>
          </cell>
          <cell r="Y12725" t="str">
            <v>TFIT1124101840486</v>
          </cell>
          <cell r="Z12725">
            <v>40486</v>
          </cell>
          <cell r="AA12725" t="str">
            <v>TFIT11241018</v>
          </cell>
          <cell r="AB12725">
            <v>115.49143100000001</v>
          </cell>
          <cell r="AD12725" t="str">
            <v>TFIT1124101840486</v>
          </cell>
          <cell r="AE12725">
            <v>40486</v>
          </cell>
          <cell r="AF12725" t="str">
            <v>TFIT11241018</v>
          </cell>
          <cell r="AG12725">
            <v>119.4674584</v>
          </cell>
        </row>
        <row r="12726">
          <cell r="T12726" t="str">
            <v>TFIT1124101840485</v>
          </cell>
          <cell r="U12726">
            <v>40485</v>
          </cell>
          <cell r="V12726" t="str">
            <v>TFIT11241018</v>
          </cell>
          <cell r="W12726">
            <v>8.6180000000000007E-2</v>
          </cell>
          <cell r="Y12726" t="str">
            <v>TFIT1124101840485</v>
          </cell>
          <cell r="Z12726">
            <v>40485</v>
          </cell>
          <cell r="AA12726" t="str">
            <v>TFIT11241018</v>
          </cell>
          <cell r="AB12726">
            <v>115.49519840000001</v>
          </cell>
          <cell r="AD12726" t="str">
            <v>TFIT1124101840485</v>
          </cell>
          <cell r="AE12726">
            <v>40485</v>
          </cell>
          <cell r="AF12726" t="str">
            <v>TFIT11241018</v>
          </cell>
          <cell r="AG12726">
            <v>119.44040390000001</v>
          </cell>
        </row>
        <row r="12727">
          <cell r="T12727" t="str">
            <v>TFIT1124101840484</v>
          </cell>
          <cell r="U12727">
            <v>40484</v>
          </cell>
          <cell r="V12727" t="str">
            <v>TFIT11241018</v>
          </cell>
          <cell r="W12727">
            <v>8.6180000000000007E-2</v>
          </cell>
          <cell r="Y12727" t="str">
            <v>TFIT1124101840484</v>
          </cell>
          <cell r="Z12727">
            <v>40484</v>
          </cell>
          <cell r="AA12727" t="str">
            <v>TFIT11241018</v>
          </cell>
          <cell r="AB12727">
            <v>115.4989719</v>
          </cell>
          <cell r="AD12727" t="str">
            <v>TFIT1124101840484</v>
          </cell>
          <cell r="AE12727">
            <v>40484</v>
          </cell>
          <cell r="AF12727" t="str">
            <v>TFIT11241018</v>
          </cell>
          <cell r="AG12727">
            <v>119.41335549999999</v>
          </cell>
        </row>
        <row r="12728">
          <cell r="T12728" t="str">
            <v>TFIT1124101840483</v>
          </cell>
          <cell r="U12728">
            <v>40483</v>
          </cell>
          <cell r="V12728" t="str">
            <v>TFIT11241018</v>
          </cell>
          <cell r="W12728">
            <v>8.6180000000000007E-2</v>
          </cell>
          <cell r="Y12728" t="str">
            <v>TFIT1124101840483</v>
          </cell>
          <cell r="Z12728">
            <v>40483</v>
          </cell>
          <cell r="AA12728" t="str">
            <v>TFIT11241018</v>
          </cell>
          <cell r="AB12728">
            <v>115.5027516</v>
          </cell>
          <cell r="AD12728" t="str">
            <v>TFIT1124101840483</v>
          </cell>
          <cell r="AE12728">
            <v>40483</v>
          </cell>
          <cell r="AF12728" t="str">
            <v>TFIT11241018</v>
          </cell>
          <cell r="AG12728">
            <v>119.3863133</v>
          </cell>
        </row>
        <row r="12729">
          <cell r="T12729" t="str">
            <v>TFIT1124101840482</v>
          </cell>
          <cell r="U12729">
            <v>40482</v>
          </cell>
          <cell r="V12729" t="str">
            <v>TFIT11241018</v>
          </cell>
          <cell r="W12729">
            <v>8.6180000000000007E-2</v>
          </cell>
          <cell r="Y12729" t="str">
            <v>TFIT1124101840482</v>
          </cell>
          <cell r="Z12729">
            <v>40482</v>
          </cell>
          <cell r="AA12729" t="str">
            <v>TFIT11241018</v>
          </cell>
          <cell r="AB12729">
            <v>115.5065374</v>
          </cell>
          <cell r="AD12729" t="str">
            <v>TFIT1124101840482</v>
          </cell>
          <cell r="AE12729">
            <v>40482</v>
          </cell>
          <cell r="AF12729" t="str">
            <v>TFIT11241018</v>
          </cell>
          <cell r="AG12729">
            <v>119.3592771</v>
          </cell>
        </row>
        <row r="12730">
          <cell r="T12730" t="str">
            <v>TFIT1124101840481</v>
          </cell>
          <cell r="U12730">
            <v>40481</v>
          </cell>
          <cell r="V12730" t="str">
            <v>TFIT11241018</v>
          </cell>
          <cell r="W12730">
            <v>8.6180000000000007E-2</v>
          </cell>
          <cell r="Y12730" t="str">
            <v>TFIT1124101840481</v>
          </cell>
          <cell r="Z12730">
            <v>40481</v>
          </cell>
          <cell r="AA12730" t="str">
            <v>TFIT11241018</v>
          </cell>
          <cell r="AB12730">
            <v>115.5103293</v>
          </cell>
          <cell r="AD12730" t="str">
            <v>TFIT1124101840481</v>
          </cell>
          <cell r="AE12730">
            <v>40481</v>
          </cell>
          <cell r="AF12730" t="str">
            <v>TFIT11241018</v>
          </cell>
          <cell r="AG12730">
            <v>119.3322471</v>
          </cell>
        </row>
        <row r="12731">
          <cell r="T12731" t="str">
            <v>TFIT1124101840480</v>
          </cell>
          <cell r="U12731">
            <v>40480</v>
          </cell>
          <cell r="V12731" t="str">
            <v>TFIT11241018</v>
          </cell>
          <cell r="W12731">
            <v>8.6180000000000007E-2</v>
          </cell>
          <cell r="Y12731" t="str">
            <v>TFIT1124101840480</v>
          </cell>
          <cell r="Z12731">
            <v>40480</v>
          </cell>
          <cell r="AA12731" t="str">
            <v>TFIT11241018</v>
          </cell>
          <cell r="AB12731">
            <v>115.51412740000001</v>
          </cell>
          <cell r="AD12731" t="str">
            <v>TFIT1124101840480</v>
          </cell>
          <cell r="AE12731">
            <v>40480</v>
          </cell>
          <cell r="AF12731" t="str">
            <v>TFIT11241018</v>
          </cell>
          <cell r="AG12731">
            <v>119.30522329999999</v>
          </cell>
        </row>
        <row r="12732">
          <cell r="T12732" t="str">
            <v>TFIT1124101840479</v>
          </cell>
          <cell r="U12732">
            <v>40479</v>
          </cell>
          <cell r="V12732" t="str">
            <v>TFIT11241018</v>
          </cell>
          <cell r="W12732">
            <v>8.6180000000000007E-2</v>
          </cell>
          <cell r="Y12732" t="str">
            <v>TFIT1124101840479</v>
          </cell>
          <cell r="Z12732">
            <v>40479</v>
          </cell>
          <cell r="AA12732" t="str">
            <v>TFIT11241018</v>
          </cell>
          <cell r="AB12732">
            <v>115.5179315</v>
          </cell>
          <cell r="AD12732" t="str">
            <v>TFIT1124101840479</v>
          </cell>
          <cell r="AE12732">
            <v>40479</v>
          </cell>
          <cell r="AF12732" t="str">
            <v>TFIT11241018</v>
          </cell>
          <cell r="AG12732">
            <v>119.2782055</v>
          </cell>
        </row>
        <row r="12733">
          <cell r="T12733" t="str">
            <v>TFIT1124101840478</v>
          </cell>
          <cell r="U12733">
            <v>40478</v>
          </cell>
          <cell r="V12733" t="str">
            <v>TFIT11241018</v>
          </cell>
          <cell r="W12733">
            <v>8.6180000000000007E-2</v>
          </cell>
          <cell r="Y12733" t="str">
            <v>TFIT1124101840478</v>
          </cell>
          <cell r="Z12733">
            <v>40478</v>
          </cell>
          <cell r="AA12733" t="str">
            <v>TFIT11241018</v>
          </cell>
          <cell r="AB12733">
            <v>115.5217418</v>
          </cell>
          <cell r="AD12733" t="str">
            <v>TFIT1124101840478</v>
          </cell>
          <cell r="AE12733">
            <v>40478</v>
          </cell>
          <cell r="AF12733" t="str">
            <v>TFIT11241018</v>
          </cell>
          <cell r="AG12733">
            <v>119.2511939</v>
          </cell>
        </row>
        <row r="12734">
          <cell r="T12734" t="str">
            <v>TFIT1124101840477</v>
          </cell>
          <cell r="U12734">
            <v>40477</v>
          </cell>
          <cell r="V12734" t="str">
            <v>TFIT11241018</v>
          </cell>
          <cell r="W12734">
            <v>8.6180000000000007E-2</v>
          </cell>
          <cell r="Y12734" t="str">
            <v>TFIT1124101840477</v>
          </cell>
          <cell r="Z12734">
            <v>40477</v>
          </cell>
          <cell r="AA12734" t="str">
            <v>TFIT11241018</v>
          </cell>
          <cell r="AB12734">
            <v>115.52555820000001</v>
          </cell>
          <cell r="AD12734" t="str">
            <v>TFIT1124101840477</v>
          </cell>
          <cell r="AE12734">
            <v>40477</v>
          </cell>
          <cell r="AF12734" t="str">
            <v>TFIT11241018</v>
          </cell>
          <cell r="AG12734">
            <v>119.22418829999999</v>
          </cell>
        </row>
        <row r="12735">
          <cell r="T12735" t="str">
            <v>TFIT1124101840476</v>
          </cell>
          <cell r="U12735">
            <v>40476</v>
          </cell>
          <cell r="V12735" t="str">
            <v>TFIT11241018</v>
          </cell>
          <cell r="W12735">
            <v>8.6180000000000007E-2</v>
          </cell>
          <cell r="Y12735" t="str">
            <v>TFIT1124101840476</v>
          </cell>
          <cell r="Z12735">
            <v>40476</v>
          </cell>
          <cell r="AA12735" t="str">
            <v>TFIT11241018</v>
          </cell>
          <cell r="AB12735">
            <v>115.5293807</v>
          </cell>
          <cell r="AD12735" t="str">
            <v>TFIT1124101840476</v>
          </cell>
          <cell r="AE12735">
            <v>40476</v>
          </cell>
          <cell r="AF12735" t="str">
            <v>TFIT11241018</v>
          </cell>
          <cell r="AG12735">
            <v>119.1971889</v>
          </cell>
        </row>
        <row r="12736">
          <cell r="T12736" t="str">
            <v>TFIT1124101840475</v>
          </cell>
          <cell r="U12736">
            <v>40475</v>
          </cell>
          <cell r="V12736" t="str">
            <v>TFIT11241018</v>
          </cell>
          <cell r="W12736">
            <v>8.6180000000000007E-2</v>
          </cell>
          <cell r="Y12736" t="str">
            <v>TFIT1124101840475</v>
          </cell>
          <cell r="Z12736">
            <v>40475</v>
          </cell>
          <cell r="AA12736" t="str">
            <v>TFIT11241018</v>
          </cell>
          <cell r="AB12736">
            <v>115.5332093</v>
          </cell>
          <cell r="AD12736" t="str">
            <v>TFIT1124101840475</v>
          </cell>
          <cell r="AE12736">
            <v>40475</v>
          </cell>
          <cell r="AF12736" t="str">
            <v>TFIT11241018</v>
          </cell>
          <cell r="AG12736">
            <v>119.1701956</v>
          </cell>
        </row>
        <row r="12737">
          <cell r="T12737" t="str">
            <v>TFIT1124101840474</v>
          </cell>
          <cell r="U12737">
            <v>40474</v>
          </cell>
          <cell r="V12737" t="str">
            <v>TFIT11241018</v>
          </cell>
          <cell r="W12737">
            <v>8.6180000000000007E-2</v>
          </cell>
          <cell r="Y12737" t="str">
            <v>TFIT1124101840474</v>
          </cell>
          <cell r="Z12737">
            <v>40474</v>
          </cell>
          <cell r="AA12737" t="str">
            <v>TFIT11241018</v>
          </cell>
          <cell r="AB12737">
            <v>115.5370441</v>
          </cell>
          <cell r="AD12737" t="str">
            <v>TFIT1124101840474</v>
          </cell>
          <cell r="AE12737">
            <v>40474</v>
          </cell>
          <cell r="AF12737" t="str">
            <v>TFIT11241018</v>
          </cell>
          <cell r="AG12737">
            <v>119.14320840000001</v>
          </cell>
        </row>
        <row r="12738">
          <cell r="T12738" t="str">
            <v>TFIT1124101840473</v>
          </cell>
          <cell r="U12738">
            <v>40473</v>
          </cell>
          <cell r="V12738" t="str">
            <v>TFIT11241018</v>
          </cell>
          <cell r="W12738">
            <v>8.6180000000000007E-2</v>
          </cell>
          <cell r="Y12738" t="str">
            <v>TFIT1124101840473</v>
          </cell>
          <cell r="Z12738">
            <v>40473</v>
          </cell>
          <cell r="AA12738" t="str">
            <v>TFIT11241018</v>
          </cell>
          <cell r="AB12738">
            <v>115.54088489999999</v>
          </cell>
          <cell r="AD12738" t="str">
            <v>TFIT1124101840473</v>
          </cell>
          <cell r="AE12738">
            <v>40473</v>
          </cell>
          <cell r="AF12738" t="str">
            <v>TFIT11241018</v>
          </cell>
          <cell r="AG12738">
            <v>119.1162274</v>
          </cell>
        </row>
        <row r="12739">
          <cell r="T12739" t="str">
            <v>TFIT1124101840472</v>
          </cell>
          <cell r="U12739">
            <v>40472</v>
          </cell>
          <cell r="V12739" t="str">
            <v>TFIT11241018</v>
          </cell>
          <cell r="W12739">
            <v>8.6180000000000007E-2</v>
          </cell>
          <cell r="Y12739" t="str">
            <v>TFIT1124101840472</v>
          </cell>
          <cell r="Z12739">
            <v>40472</v>
          </cell>
          <cell r="AA12739" t="str">
            <v>TFIT11241018</v>
          </cell>
          <cell r="AB12739">
            <v>115.5447319</v>
          </cell>
          <cell r="AD12739" t="str">
            <v>TFIT1124101840472</v>
          </cell>
          <cell r="AE12739">
            <v>40472</v>
          </cell>
          <cell r="AF12739" t="str">
            <v>TFIT11241018</v>
          </cell>
          <cell r="AG12739">
            <v>119.08925240000001</v>
          </cell>
        </row>
        <row r="12740">
          <cell r="T12740" t="str">
            <v>TFIT1124101840471</v>
          </cell>
          <cell r="U12740">
            <v>40471</v>
          </cell>
          <cell r="V12740" t="str">
            <v>TFIT11241018</v>
          </cell>
          <cell r="W12740">
            <v>8.6180000000000007E-2</v>
          </cell>
          <cell r="Y12740" t="str">
            <v>TFIT1124101840471</v>
          </cell>
          <cell r="Z12740">
            <v>40471</v>
          </cell>
          <cell r="AA12740" t="str">
            <v>TFIT11241018</v>
          </cell>
          <cell r="AB12740">
            <v>115.54858489999999</v>
          </cell>
          <cell r="AD12740" t="str">
            <v>TFIT1124101840471</v>
          </cell>
          <cell r="AE12740">
            <v>40471</v>
          </cell>
          <cell r="AF12740" t="str">
            <v>TFIT11241018</v>
          </cell>
          <cell r="AG12740">
            <v>119.0622836</v>
          </cell>
        </row>
        <row r="12741">
          <cell r="T12741" t="str">
            <v>TFIT1124101840470</v>
          </cell>
          <cell r="U12741">
            <v>40470</v>
          </cell>
          <cell r="V12741" t="str">
            <v>TFIT11241018</v>
          </cell>
          <cell r="W12741">
            <v>8.6180000000000007E-2</v>
          </cell>
          <cell r="Y12741" t="str">
            <v>TFIT1124101840470</v>
          </cell>
          <cell r="Z12741">
            <v>40470</v>
          </cell>
          <cell r="AA12741" t="str">
            <v>TFIT11241018</v>
          </cell>
          <cell r="AB12741">
            <v>115.5524441</v>
          </cell>
          <cell r="AD12741" t="str">
            <v>TFIT1124101840470</v>
          </cell>
          <cell r="AE12741">
            <v>40470</v>
          </cell>
          <cell r="AF12741" t="str">
            <v>TFIT11241018</v>
          </cell>
          <cell r="AG12741">
            <v>119.03532079999999</v>
          </cell>
        </row>
        <row r="12742">
          <cell r="T12742" t="str">
            <v>TFIT1124101840469</v>
          </cell>
          <cell r="U12742">
            <v>40469</v>
          </cell>
          <cell r="V12742" t="str">
            <v>TFIT11241018</v>
          </cell>
          <cell r="W12742">
            <v>8.6180000000000007E-2</v>
          </cell>
          <cell r="Y12742" t="str">
            <v>TFIT1124101840469</v>
          </cell>
          <cell r="Z12742">
            <v>40469</v>
          </cell>
          <cell r="AA12742" t="str">
            <v>TFIT11241018</v>
          </cell>
          <cell r="AB12742">
            <v>115.5563094</v>
          </cell>
          <cell r="AD12742" t="str">
            <v>TFIT1124101840469</v>
          </cell>
          <cell r="AE12742">
            <v>40469</v>
          </cell>
          <cell r="AF12742" t="str">
            <v>TFIT11241018</v>
          </cell>
          <cell r="AG12742">
            <v>119.0083642</v>
          </cell>
        </row>
        <row r="12743">
          <cell r="T12743" t="str">
            <v>TFIT1124101840468</v>
          </cell>
          <cell r="U12743">
            <v>40468</v>
          </cell>
          <cell r="V12743" t="str">
            <v>TFIT11241018</v>
          </cell>
          <cell r="W12743">
            <v>8.6180000000000007E-2</v>
          </cell>
          <cell r="Y12743" t="str">
            <v>TFIT1124101840468</v>
          </cell>
          <cell r="Z12743">
            <v>40468</v>
          </cell>
          <cell r="AA12743" t="str">
            <v>TFIT11241018</v>
          </cell>
          <cell r="AB12743">
            <v>115.5601808</v>
          </cell>
          <cell r="AD12743" t="str">
            <v>TFIT1124101840468</v>
          </cell>
          <cell r="AE12743">
            <v>40468</v>
          </cell>
          <cell r="AF12743" t="str">
            <v>TFIT11241018</v>
          </cell>
          <cell r="AG12743">
            <v>118.9814136</v>
          </cell>
        </row>
        <row r="12744">
          <cell r="T12744" t="str">
            <v>TFIT1124101840467</v>
          </cell>
          <cell r="U12744">
            <v>40467</v>
          </cell>
          <cell r="V12744" t="str">
            <v>TFIT11241018</v>
          </cell>
          <cell r="W12744">
            <v>8.6180000000000007E-2</v>
          </cell>
          <cell r="Y12744" t="str">
            <v>TFIT1124101840467</v>
          </cell>
          <cell r="Z12744">
            <v>40467</v>
          </cell>
          <cell r="AA12744" t="str">
            <v>TFIT11241018</v>
          </cell>
          <cell r="AB12744">
            <v>115.5640583</v>
          </cell>
          <cell r="AD12744" t="str">
            <v>TFIT1124101840467</v>
          </cell>
          <cell r="AE12744">
            <v>40467</v>
          </cell>
          <cell r="AF12744" t="str">
            <v>TFIT11241018</v>
          </cell>
          <cell r="AG12744">
            <v>118.95446920000001</v>
          </cell>
        </row>
        <row r="12745">
          <cell r="T12745" t="str">
            <v>TFIT1124101840466</v>
          </cell>
          <cell r="U12745">
            <v>40466</v>
          </cell>
          <cell r="V12745" t="str">
            <v>TFIT11241018</v>
          </cell>
          <cell r="W12745">
            <v>8.6180000000000007E-2</v>
          </cell>
          <cell r="Y12745" t="str">
            <v>TFIT1124101840466</v>
          </cell>
          <cell r="Z12745">
            <v>40466</v>
          </cell>
          <cell r="AA12745" t="str">
            <v>TFIT11241018</v>
          </cell>
          <cell r="AB12745">
            <v>115.5679418</v>
          </cell>
          <cell r="AD12745" t="str">
            <v>TFIT1124101840466</v>
          </cell>
          <cell r="AE12745">
            <v>40466</v>
          </cell>
          <cell r="AF12745" t="str">
            <v>TFIT11241018</v>
          </cell>
          <cell r="AG12745">
            <v>118.92753089999999</v>
          </cell>
        </row>
        <row r="12746">
          <cell r="T12746" t="str">
            <v>TFIT1124101840465</v>
          </cell>
          <cell r="U12746">
            <v>40465</v>
          </cell>
          <cell r="V12746" t="str">
            <v>TFIT11241018</v>
          </cell>
          <cell r="W12746">
            <v>8.6180000000000007E-2</v>
          </cell>
          <cell r="Y12746" t="str">
            <v>TFIT1124101840465</v>
          </cell>
          <cell r="Z12746">
            <v>40465</v>
          </cell>
          <cell r="AA12746" t="str">
            <v>TFIT11241018</v>
          </cell>
          <cell r="AB12746">
            <v>115.5718315</v>
          </cell>
          <cell r="AD12746" t="str">
            <v>TFIT1124101840465</v>
          </cell>
          <cell r="AE12746">
            <v>40465</v>
          </cell>
          <cell r="AF12746" t="str">
            <v>TFIT11241018</v>
          </cell>
          <cell r="AG12746">
            <v>118.9005987</v>
          </cell>
        </row>
        <row r="12747">
          <cell r="T12747" t="str">
            <v>TFIT1124101840464</v>
          </cell>
          <cell r="U12747">
            <v>40464</v>
          </cell>
          <cell r="V12747" t="str">
            <v>TFIT11241018</v>
          </cell>
          <cell r="W12747">
            <v>8.6180000000000007E-2</v>
          </cell>
          <cell r="Y12747" t="str">
            <v>TFIT1124101840464</v>
          </cell>
          <cell r="Z12747">
            <v>40464</v>
          </cell>
          <cell r="AA12747" t="str">
            <v>TFIT11241018</v>
          </cell>
          <cell r="AB12747">
            <v>115.5757273</v>
          </cell>
          <cell r="AD12747" t="str">
            <v>TFIT1124101840464</v>
          </cell>
          <cell r="AE12747">
            <v>40464</v>
          </cell>
          <cell r="AF12747" t="str">
            <v>TFIT11241018</v>
          </cell>
          <cell r="AG12747">
            <v>118.8736725</v>
          </cell>
        </row>
        <row r="12748">
          <cell r="T12748" t="str">
            <v>TFIT1124101840463</v>
          </cell>
          <cell r="U12748">
            <v>40463</v>
          </cell>
          <cell r="V12748" t="str">
            <v>TFIT11241018</v>
          </cell>
          <cell r="W12748">
            <v>8.6180000000000007E-2</v>
          </cell>
          <cell r="Y12748" t="str">
            <v>TFIT1124101840463</v>
          </cell>
          <cell r="Z12748">
            <v>40463</v>
          </cell>
          <cell r="AA12748" t="str">
            <v>TFIT11241018</v>
          </cell>
          <cell r="AB12748">
            <v>115.5796292</v>
          </cell>
          <cell r="AD12748" t="str">
            <v>TFIT1124101840463</v>
          </cell>
          <cell r="AE12748">
            <v>40463</v>
          </cell>
          <cell r="AF12748" t="str">
            <v>TFIT11241018</v>
          </cell>
          <cell r="AG12748">
            <v>118.84675249999999</v>
          </cell>
        </row>
        <row r="12749">
          <cell r="T12749" t="str">
            <v>TFIT1124101840462</v>
          </cell>
          <cell r="U12749">
            <v>40462</v>
          </cell>
          <cell r="V12749" t="str">
            <v>TFIT11241018</v>
          </cell>
          <cell r="W12749">
            <v>8.6180000000000007E-2</v>
          </cell>
          <cell r="Y12749" t="str">
            <v>TFIT1124101840462</v>
          </cell>
          <cell r="Z12749">
            <v>40462</v>
          </cell>
          <cell r="AA12749" t="str">
            <v>TFIT11241018</v>
          </cell>
          <cell r="AB12749">
            <v>115.58353719999999</v>
          </cell>
          <cell r="AD12749" t="str">
            <v>TFIT1124101840462</v>
          </cell>
          <cell r="AE12749">
            <v>40462</v>
          </cell>
          <cell r="AF12749" t="str">
            <v>TFIT11241018</v>
          </cell>
          <cell r="AG12749">
            <v>118.8198386</v>
          </cell>
        </row>
        <row r="12750">
          <cell r="T12750" t="str">
            <v>TFIT1124101840461</v>
          </cell>
          <cell r="U12750">
            <v>40461</v>
          </cell>
          <cell r="V12750" t="str">
            <v>TFIT11241018</v>
          </cell>
          <cell r="W12750">
            <v>8.6180000000000007E-2</v>
          </cell>
          <cell r="Y12750" t="str">
            <v>TFIT1124101840461</v>
          </cell>
          <cell r="Z12750">
            <v>40461</v>
          </cell>
          <cell r="AA12750" t="str">
            <v>TFIT11241018</v>
          </cell>
          <cell r="AB12750">
            <v>115.5874513</v>
          </cell>
          <cell r="AD12750" t="str">
            <v>TFIT1124101840461</v>
          </cell>
          <cell r="AE12750">
            <v>40461</v>
          </cell>
          <cell r="AF12750" t="str">
            <v>TFIT11241018</v>
          </cell>
          <cell r="AG12750">
            <v>118.7929307</v>
          </cell>
        </row>
        <row r="12751">
          <cell r="T12751" t="str">
            <v>TFIT1124101840460</v>
          </cell>
          <cell r="U12751">
            <v>40460</v>
          </cell>
          <cell r="V12751" t="str">
            <v>TFIT11241018</v>
          </cell>
          <cell r="W12751">
            <v>8.6180000000000007E-2</v>
          </cell>
          <cell r="Y12751" t="str">
            <v>TFIT1124101840460</v>
          </cell>
          <cell r="Z12751">
            <v>40460</v>
          </cell>
          <cell r="AA12751" t="str">
            <v>TFIT11241018</v>
          </cell>
          <cell r="AB12751">
            <v>115.5913714</v>
          </cell>
          <cell r="AD12751" t="str">
            <v>TFIT1124101840460</v>
          </cell>
          <cell r="AE12751">
            <v>40460</v>
          </cell>
          <cell r="AF12751" t="str">
            <v>TFIT11241018</v>
          </cell>
          <cell r="AG12751">
            <v>118.766029</v>
          </cell>
        </row>
        <row r="12752">
          <cell r="T12752" t="str">
            <v>TFIT1124101840459</v>
          </cell>
          <cell r="U12752">
            <v>40459</v>
          </cell>
          <cell r="V12752" t="str">
            <v>TFIT11241018</v>
          </cell>
          <cell r="W12752">
            <v>8.6180000000000007E-2</v>
          </cell>
          <cell r="Y12752" t="str">
            <v>TFIT1124101840459</v>
          </cell>
          <cell r="Z12752">
            <v>40459</v>
          </cell>
          <cell r="AA12752" t="str">
            <v>TFIT11241018</v>
          </cell>
          <cell r="AB12752">
            <v>115.5952977</v>
          </cell>
          <cell r="AD12752" t="str">
            <v>TFIT1124101840459</v>
          </cell>
          <cell r="AE12752">
            <v>40459</v>
          </cell>
          <cell r="AF12752" t="str">
            <v>TFIT11241018</v>
          </cell>
          <cell r="AG12752">
            <v>118.73913330000001</v>
          </cell>
        </row>
        <row r="12753">
          <cell r="T12753" t="str">
            <v>TFIT1124101840458</v>
          </cell>
          <cell r="U12753">
            <v>40458</v>
          </cell>
          <cell r="V12753" t="str">
            <v>TFIT11241018</v>
          </cell>
          <cell r="W12753">
            <v>8.6180000000000007E-2</v>
          </cell>
          <cell r="Y12753" t="str">
            <v>TFIT1124101840458</v>
          </cell>
          <cell r="Z12753">
            <v>40458</v>
          </cell>
          <cell r="AA12753" t="str">
            <v>TFIT11241018</v>
          </cell>
          <cell r="AB12753">
            <v>115.59923000000001</v>
          </cell>
          <cell r="AD12753" t="str">
            <v>TFIT1124101840458</v>
          </cell>
          <cell r="AE12753">
            <v>40458</v>
          </cell>
          <cell r="AF12753" t="str">
            <v>TFIT11241018</v>
          </cell>
          <cell r="AG12753">
            <v>118.7122437</v>
          </cell>
        </row>
        <row r="12754">
          <cell r="T12754" t="str">
            <v>TFIT1124101840457</v>
          </cell>
          <cell r="U12754">
            <v>40457</v>
          </cell>
          <cell r="V12754" t="str">
            <v>TFIT11241018</v>
          </cell>
          <cell r="W12754">
            <v>8.6180000000000007E-2</v>
          </cell>
          <cell r="Y12754" t="str">
            <v>TFIT1124101840457</v>
          </cell>
          <cell r="Z12754">
            <v>40457</v>
          </cell>
          <cell r="AA12754" t="str">
            <v>TFIT11241018</v>
          </cell>
          <cell r="AB12754">
            <v>115.6031685</v>
          </cell>
          <cell r="AD12754" t="str">
            <v>TFIT1124101840457</v>
          </cell>
          <cell r="AE12754">
            <v>40457</v>
          </cell>
          <cell r="AF12754" t="str">
            <v>TFIT11241018</v>
          </cell>
          <cell r="AG12754">
            <v>118.6853603</v>
          </cell>
        </row>
        <row r="12755">
          <cell r="T12755" t="str">
            <v>TFIT1124101840456</v>
          </cell>
          <cell r="U12755">
            <v>40456</v>
          </cell>
          <cell r="V12755" t="str">
            <v>TFIT11241018</v>
          </cell>
          <cell r="W12755">
            <v>8.6180000000000007E-2</v>
          </cell>
          <cell r="Y12755" t="str">
            <v>TFIT1124101840456</v>
          </cell>
          <cell r="Z12755">
            <v>40456</v>
          </cell>
          <cell r="AA12755" t="str">
            <v>TFIT11241018</v>
          </cell>
          <cell r="AB12755">
            <v>115.607113</v>
          </cell>
          <cell r="AD12755" t="str">
            <v>TFIT1124101840456</v>
          </cell>
          <cell r="AE12755">
            <v>40456</v>
          </cell>
          <cell r="AF12755" t="str">
            <v>TFIT11241018</v>
          </cell>
          <cell r="AG12755">
            <v>118.6584829</v>
          </cell>
        </row>
        <row r="12756">
          <cell r="T12756" t="str">
            <v>TFIT1124101840455</v>
          </cell>
          <cell r="U12756">
            <v>40455</v>
          </cell>
          <cell r="V12756" t="str">
            <v>TFIT11241018</v>
          </cell>
          <cell r="W12756">
            <v>8.6180000000000007E-2</v>
          </cell>
          <cell r="Y12756" t="str">
            <v>TFIT1124101840455</v>
          </cell>
          <cell r="Z12756">
            <v>40455</v>
          </cell>
          <cell r="AA12756" t="str">
            <v>TFIT11241018</v>
          </cell>
          <cell r="AB12756">
            <v>115.61106359999999</v>
          </cell>
          <cell r="AD12756" t="str">
            <v>TFIT1124101840455</v>
          </cell>
          <cell r="AE12756">
            <v>40455</v>
          </cell>
          <cell r="AF12756" t="str">
            <v>TFIT11241018</v>
          </cell>
          <cell r="AG12756">
            <v>118.6316116</v>
          </cell>
        </row>
        <row r="12757">
          <cell r="T12757" t="str">
            <v>TFIT1124101840454</v>
          </cell>
          <cell r="U12757">
            <v>40454</v>
          </cell>
          <cell r="V12757" t="str">
            <v>TFIT11241018</v>
          </cell>
          <cell r="W12757">
            <v>8.6180000000000007E-2</v>
          </cell>
          <cell r="Y12757" t="str">
            <v>TFIT1124101840454</v>
          </cell>
          <cell r="Z12757">
            <v>40454</v>
          </cell>
          <cell r="AA12757" t="str">
            <v>TFIT11241018</v>
          </cell>
          <cell r="AB12757">
            <v>115.6150203</v>
          </cell>
          <cell r="AD12757" t="str">
            <v>TFIT1124101840454</v>
          </cell>
          <cell r="AE12757">
            <v>40454</v>
          </cell>
          <cell r="AF12757" t="str">
            <v>TFIT11241018</v>
          </cell>
          <cell r="AG12757">
            <v>118.6047464</v>
          </cell>
        </row>
        <row r="12758">
          <cell r="T12758" t="str">
            <v>TFIT1124101840453</v>
          </cell>
          <cell r="U12758">
            <v>40453</v>
          </cell>
          <cell r="V12758" t="str">
            <v>TFIT11241018</v>
          </cell>
          <cell r="W12758">
            <v>8.6180000000000007E-2</v>
          </cell>
          <cell r="Y12758" t="str">
            <v>TFIT1124101840453</v>
          </cell>
          <cell r="Z12758">
            <v>40453</v>
          </cell>
          <cell r="AA12758" t="str">
            <v>TFIT11241018</v>
          </cell>
          <cell r="AB12758">
            <v>115.61898309999999</v>
          </cell>
          <cell r="AD12758" t="str">
            <v>TFIT1124101840453</v>
          </cell>
          <cell r="AE12758">
            <v>40453</v>
          </cell>
          <cell r="AF12758" t="str">
            <v>TFIT11241018</v>
          </cell>
          <cell r="AG12758">
            <v>118.57788720000001</v>
          </cell>
        </row>
        <row r="12759">
          <cell r="T12759" t="str">
            <v>TFIT1124101840452</v>
          </cell>
          <cell r="U12759">
            <v>40452</v>
          </cell>
          <cell r="V12759" t="str">
            <v>TFIT11241018</v>
          </cell>
          <cell r="W12759">
            <v>8.6180000000000007E-2</v>
          </cell>
          <cell r="Y12759" t="str">
            <v>TFIT1124101840452</v>
          </cell>
          <cell r="Z12759">
            <v>40452</v>
          </cell>
          <cell r="AA12759" t="str">
            <v>TFIT11241018</v>
          </cell>
          <cell r="AB12759">
            <v>115.622952</v>
          </cell>
          <cell r="AD12759" t="str">
            <v>TFIT1124101840452</v>
          </cell>
          <cell r="AE12759">
            <v>40452</v>
          </cell>
          <cell r="AF12759" t="str">
            <v>TFIT11241018</v>
          </cell>
          <cell r="AG12759">
            <v>118.5510342</v>
          </cell>
        </row>
        <row r="12760">
          <cell r="T12760" t="str">
            <v>TFIT1124101840451</v>
          </cell>
          <cell r="U12760">
            <v>40451</v>
          </cell>
          <cell r="V12760" t="str">
            <v>TFIT11241018</v>
          </cell>
          <cell r="W12760">
            <v>8.6180000000000007E-2</v>
          </cell>
          <cell r="Y12760" t="str">
            <v>TFIT1124101840451</v>
          </cell>
          <cell r="Z12760">
            <v>40451</v>
          </cell>
          <cell r="AA12760" t="str">
            <v>TFIT11241018</v>
          </cell>
          <cell r="AB12760">
            <v>115.6269269</v>
          </cell>
          <cell r="AD12760" t="str">
            <v>TFIT1124101840451</v>
          </cell>
          <cell r="AE12760">
            <v>40451</v>
          </cell>
          <cell r="AF12760" t="str">
            <v>TFIT11241018</v>
          </cell>
          <cell r="AG12760">
            <v>118.5241872</v>
          </cell>
        </row>
        <row r="12761">
          <cell r="T12761" t="str">
            <v>TFIT1124101840450</v>
          </cell>
          <cell r="U12761">
            <v>40450</v>
          </cell>
          <cell r="V12761" t="str">
            <v>TFIT11241018</v>
          </cell>
          <cell r="W12761">
            <v>8.6180000000000007E-2</v>
          </cell>
          <cell r="Y12761" t="str">
            <v>TFIT1124101840450</v>
          </cell>
          <cell r="Z12761">
            <v>40450</v>
          </cell>
          <cell r="AA12761" t="str">
            <v>TFIT11241018</v>
          </cell>
          <cell r="AB12761">
            <v>115.63090800000001</v>
          </cell>
          <cell r="AD12761" t="str">
            <v>TFIT1124101840450</v>
          </cell>
          <cell r="AE12761">
            <v>40450</v>
          </cell>
          <cell r="AF12761" t="str">
            <v>TFIT11241018</v>
          </cell>
          <cell r="AG12761">
            <v>118.4973463</v>
          </cell>
        </row>
        <row r="12762">
          <cell r="T12762" t="str">
            <v>TFIT1124101840449</v>
          </cell>
          <cell r="U12762">
            <v>40449</v>
          </cell>
          <cell r="V12762" t="str">
            <v>TFIT11241018</v>
          </cell>
          <cell r="W12762">
            <v>8.6180000000000007E-2</v>
          </cell>
          <cell r="Y12762" t="str">
            <v>TFIT1124101840449</v>
          </cell>
          <cell r="Z12762">
            <v>40449</v>
          </cell>
          <cell r="AA12762" t="str">
            <v>TFIT11241018</v>
          </cell>
          <cell r="AB12762">
            <v>115.63489509999999</v>
          </cell>
          <cell r="AD12762" t="str">
            <v>TFIT1124101840449</v>
          </cell>
          <cell r="AE12762">
            <v>40449</v>
          </cell>
          <cell r="AF12762" t="str">
            <v>TFIT11241018</v>
          </cell>
          <cell r="AG12762">
            <v>118.4705115</v>
          </cell>
        </row>
        <row r="12763">
          <cell r="T12763" t="str">
            <v>TFIT1124101840448</v>
          </cell>
          <cell r="U12763">
            <v>40448</v>
          </cell>
          <cell r="V12763" t="str">
            <v>TFIT11241018</v>
          </cell>
          <cell r="W12763">
            <v>8.6180000000000007E-2</v>
          </cell>
          <cell r="Y12763" t="str">
            <v>TFIT1124101840448</v>
          </cell>
          <cell r="Z12763">
            <v>40448</v>
          </cell>
          <cell r="AA12763" t="str">
            <v>TFIT11241018</v>
          </cell>
          <cell r="AB12763">
            <v>115.6388883</v>
          </cell>
          <cell r="AD12763" t="str">
            <v>TFIT1124101840448</v>
          </cell>
          <cell r="AE12763">
            <v>40448</v>
          </cell>
          <cell r="AF12763" t="str">
            <v>TFIT11241018</v>
          </cell>
          <cell r="AG12763">
            <v>118.4436828</v>
          </cell>
        </row>
        <row r="12764">
          <cell r="T12764" t="str">
            <v>TFIT1124101840447</v>
          </cell>
          <cell r="U12764">
            <v>40447</v>
          </cell>
          <cell r="V12764" t="str">
            <v>TFIT11241018</v>
          </cell>
          <cell r="W12764">
            <v>8.6180000000000007E-2</v>
          </cell>
          <cell r="Y12764" t="str">
            <v>TFIT1124101840447</v>
          </cell>
          <cell r="Z12764">
            <v>40447</v>
          </cell>
          <cell r="AA12764" t="str">
            <v>TFIT11241018</v>
          </cell>
          <cell r="AB12764">
            <v>115.6428875</v>
          </cell>
          <cell r="AD12764" t="str">
            <v>TFIT1124101840447</v>
          </cell>
          <cell r="AE12764">
            <v>40447</v>
          </cell>
          <cell r="AF12764" t="str">
            <v>TFIT11241018</v>
          </cell>
          <cell r="AG12764">
            <v>118.41686009999999</v>
          </cell>
        </row>
        <row r="12765">
          <cell r="T12765" t="str">
            <v>TFIT1124101840446</v>
          </cell>
          <cell r="U12765">
            <v>40446</v>
          </cell>
          <cell r="V12765" t="str">
            <v>TFIT11241018</v>
          </cell>
          <cell r="W12765">
            <v>8.6180000000000007E-2</v>
          </cell>
          <cell r="Y12765" t="str">
            <v>TFIT1124101840446</v>
          </cell>
          <cell r="Z12765">
            <v>40446</v>
          </cell>
          <cell r="AA12765" t="str">
            <v>TFIT11241018</v>
          </cell>
          <cell r="AB12765">
            <v>115.6468929</v>
          </cell>
          <cell r="AD12765" t="str">
            <v>TFIT1124101840446</v>
          </cell>
          <cell r="AE12765">
            <v>40446</v>
          </cell>
          <cell r="AF12765" t="str">
            <v>TFIT11241018</v>
          </cell>
          <cell r="AG12765">
            <v>118.3900436</v>
          </cell>
        </row>
        <row r="12766">
          <cell r="T12766" t="str">
            <v>TFIT1124101840445</v>
          </cell>
          <cell r="U12766">
            <v>40445</v>
          </cell>
          <cell r="V12766" t="str">
            <v>TFIT11241018</v>
          </cell>
          <cell r="W12766">
            <v>8.6180000000000007E-2</v>
          </cell>
          <cell r="Y12766" t="str">
            <v>TFIT1124101840445</v>
          </cell>
          <cell r="Z12766">
            <v>40445</v>
          </cell>
          <cell r="AA12766" t="str">
            <v>TFIT11241018</v>
          </cell>
          <cell r="AB12766">
            <v>115.65090429999999</v>
          </cell>
          <cell r="AD12766" t="str">
            <v>TFIT1124101840445</v>
          </cell>
          <cell r="AE12766">
            <v>40445</v>
          </cell>
          <cell r="AF12766" t="str">
            <v>TFIT11241018</v>
          </cell>
          <cell r="AG12766">
            <v>118.36323299999999</v>
          </cell>
        </row>
        <row r="12767">
          <cell r="T12767" t="str">
            <v>TFIT1124101840444</v>
          </cell>
          <cell r="U12767">
            <v>40444</v>
          </cell>
          <cell r="V12767" t="str">
            <v>TFIT11241018</v>
          </cell>
          <cell r="W12767">
            <v>8.6180000000000007E-2</v>
          </cell>
          <cell r="Y12767" t="str">
            <v>TFIT1124101840444</v>
          </cell>
          <cell r="Z12767">
            <v>40444</v>
          </cell>
          <cell r="AA12767" t="str">
            <v>TFIT11241018</v>
          </cell>
          <cell r="AB12767">
            <v>115.6549218</v>
          </cell>
          <cell r="AD12767" t="str">
            <v>TFIT1124101840444</v>
          </cell>
          <cell r="AE12767">
            <v>40444</v>
          </cell>
          <cell r="AF12767" t="str">
            <v>TFIT11241018</v>
          </cell>
          <cell r="AG12767">
            <v>118.3364286</v>
          </cell>
        </row>
        <row r="12768">
          <cell r="T12768" t="str">
            <v>TFIT1124101840443</v>
          </cell>
          <cell r="U12768">
            <v>40443</v>
          </cell>
          <cell r="V12768" t="str">
            <v>TFIT11241018</v>
          </cell>
          <cell r="W12768">
            <v>8.6180000000000007E-2</v>
          </cell>
          <cell r="Y12768" t="str">
            <v>TFIT1124101840443</v>
          </cell>
          <cell r="Z12768">
            <v>40443</v>
          </cell>
          <cell r="AA12768" t="str">
            <v>TFIT11241018</v>
          </cell>
          <cell r="AB12768">
            <v>115.6589453</v>
          </cell>
          <cell r="AD12768" t="str">
            <v>TFIT1124101840443</v>
          </cell>
          <cell r="AE12768">
            <v>40443</v>
          </cell>
          <cell r="AF12768" t="str">
            <v>TFIT11241018</v>
          </cell>
          <cell r="AG12768">
            <v>118.3096302</v>
          </cell>
        </row>
        <row r="12769">
          <cell r="T12769" t="str">
            <v>TFIT1124101840442</v>
          </cell>
          <cell r="U12769">
            <v>40442</v>
          </cell>
          <cell r="V12769" t="str">
            <v>TFIT11241018</v>
          </cell>
          <cell r="W12769">
            <v>8.6180000000000007E-2</v>
          </cell>
          <cell r="Y12769" t="str">
            <v>TFIT1124101840442</v>
          </cell>
          <cell r="Z12769">
            <v>40442</v>
          </cell>
          <cell r="AA12769" t="str">
            <v>TFIT11241018</v>
          </cell>
          <cell r="AB12769">
            <v>115.66297489999999</v>
          </cell>
          <cell r="AD12769" t="str">
            <v>TFIT1124101840442</v>
          </cell>
          <cell r="AE12769">
            <v>40442</v>
          </cell>
          <cell r="AF12769" t="str">
            <v>TFIT11241018</v>
          </cell>
          <cell r="AG12769">
            <v>118.2828379</v>
          </cell>
        </row>
        <row r="12770">
          <cell r="T12770" t="str">
            <v>TFIT1124101840441</v>
          </cell>
          <cell r="U12770">
            <v>40441</v>
          </cell>
          <cell r="V12770" t="str">
            <v>TFIT11241018</v>
          </cell>
          <cell r="W12770">
            <v>8.6180000000000007E-2</v>
          </cell>
          <cell r="Y12770" t="str">
            <v>TFIT1124101840441</v>
          </cell>
          <cell r="Z12770">
            <v>40441</v>
          </cell>
          <cell r="AA12770" t="str">
            <v>TFIT11241018</v>
          </cell>
          <cell r="AB12770">
            <v>115.6670106</v>
          </cell>
          <cell r="AD12770" t="str">
            <v>TFIT1124101840441</v>
          </cell>
          <cell r="AE12770">
            <v>40441</v>
          </cell>
          <cell r="AF12770" t="str">
            <v>TFIT11241018</v>
          </cell>
          <cell r="AG12770">
            <v>118.2560517</v>
          </cell>
        </row>
        <row r="12771">
          <cell r="T12771" t="str">
            <v>TFIT1124101840440</v>
          </cell>
          <cell r="U12771">
            <v>40440</v>
          </cell>
          <cell r="V12771" t="str">
            <v>TFIT11241018</v>
          </cell>
          <cell r="W12771">
            <v>8.6180000000000007E-2</v>
          </cell>
          <cell r="Y12771" t="str">
            <v>TFIT1124101840440</v>
          </cell>
          <cell r="Z12771">
            <v>40440</v>
          </cell>
          <cell r="AA12771" t="str">
            <v>TFIT11241018</v>
          </cell>
          <cell r="AB12771">
            <v>115.67105239999999</v>
          </cell>
          <cell r="AD12771" t="str">
            <v>TFIT1124101840440</v>
          </cell>
          <cell r="AE12771">
            <v>40440</v>
          </cell>
          <cell r="AF12771" t="str">
            <v>TFIT11241018</v>
          </cell>
          <cell r="AG12771">
            <v>118.2292715</v>
          </cell>
        </row>
        <row r="12772">
          <cell r="T12772" t="str">
            <v>TFIT1124101840439</v>
          </cell>
          <cell r="U12772">
            <v>40439</v>
          </cell>
          <cell r="V12772" t="str">
            <v>TFIT11241018</v>
          </cell>
          <cell r="W12772">
            <v>8.6180000000000007E-2</v>
          </cell>
          <cell r="Y12772" t="str">
            <v>TFIT1124101840439</v>
          </cell>
          <cell r="Z12772">
            <v>40439</v>
          </cell>
          <cell r="AA12772" t="str">
            <v>TFIT11241018</v>
          </cell>
          <cell r="AB12772">
            <v>115.6751002</v>
          </cell>
          <cell r="AD12772" t="str">
            <v>TFIT1124101840439</v>
          </cell>
          <cell r="AE12772">
            <v>40439</v>
          </cell>
          <cell r="AF12772" t="str">
            <v>TFIT11241018</v>
          </cell>
          <cell r="AG12772">
            <v>118.2024974</v>
          </cell>
        </row>
        <row r="12773">
          <cell r="T12773" t="str">
            <v>TFIT1124101840438</v>
          </cell>
          <cell r="U12773">
            <v>40438</v>
          </cell>
          <cell r="V12773" t="str">
            <v>TFIT11241018</v>
          </cell>
          <cell r="W12773">
            <v>8.6180000000000007E-2</v>
          </cell>
          <cell r="Y12773" t="str">
            <v>TFIT1124101840438</v>
          </cell>
          <cell r="Z12773">
            <v>40438</v>
          </cell>
          <cell r="AA12773" t="str">
            <v>TFIT11241018</v>
          </cell>
          <cell r="AB12773">
            <v>115.67915410000001</v>
          </cell>
          <cell r="AD12773" t="str">
            <v>TFIT1124101840438</v>
          </cell>
          <cell r="AE12773">
            <v>40438</v>
          </cell>
          <cell r="AF12773" t="str">
            <v>TFIT11241018</v>
          </cell>
          <cell r="AG12773">
            <v>118.17572939999999</v>
          </cell>
        </row>
        <row r="12774">
          <cell r="T12774" t="str">
            <v>TFIT1124101840437</v>
          </cell>
          <cell r="U12774">
            <v>40437</v>
          </cell>
          <cell r="V12774" t="str">
            <v>TFIT11241018</v>
          </cell>
          <cell r="W12774">
            <v>8.6180000000000007E-2</v>
          </cell>
          <cell r="Y12774" t="str">
            <v>TFIT1124101840437</v>
          </cell>
          <cell r="Z12774">
            <v>40437</v>
          </cell>
          <cell r="AA12774" t="str">
            <v>TFIT11241018</v>
          </cell>
          <cell r="AB12774">
            <v>115.68321400000001</v>
          </cell>
          <cell r="AD12774" t="str">
            <v>TFIT1124101840437</v>
          </cell>
          <cell r="AE12774">
            <v>40437</v>
          </cell>
          <cell r="AF12774" t="str">
            <v>TFIT11241018</v>
          </cell>
          <cell r="AG12774">
            <v>118.1489674</v>
          </cell>
        </row>
        <row r="12775">
          <cell r="T12775" t="str">
            <v>TFIT1124101840436</v>
          </cell>
          <cell r="U12775">
            <v>40436</v>
          </cell>
          <cell r="V12775" t="str">
            <v>TFIT11241018</v>
          </cell>
          <cell r="W12775">
            <v>8.6180000000000007E-2</v>
          </cell>
          <cell r="Y12775" t="str">
            <v>TFIT1124101840436</v>
          </cell>
          <cell r="Z12775">
            <v>40436</v>
          </cell>
          <cell r="AA12775" t="str">
            <v>TFIT11241018</v>
          </cell>
          <cell r="AB12775">
            <v>115.68728</v>
          </cell>
          <cell r="AD12775" t="str">
            <v>TFIT1124101840436</v>
          </cell>
          <cell r="AE12775">
            <v>40436</v>
          </cell>
          <cell r="AF12775" t="str">
            <v>TFIT11241018</v>
          </cell>
          <cell r="AG12775">
            <v>118.12221150000001</v>
          </cell>
        </row>
        <row r="12776">
          <cell r="T12776" t="str">
            <v>TFIT1124101840435</v>
          </cell>
          <cell r="U12776">
            <v>40435</v>
          </cell>
          <cell r="V12776" t="str">
            <v>TFIT11241018</v>
          </cell>
          <cell r="W12776">
            <v>8.6180000000000007E-2</v>
          </cell>
          <cell r="Y12776" t="str">
            <v>TFIT1124101840435</v>
          </cell>
          <cell r="Z12776">
            <v>40435</v>
          </cell>
          <cell r="AA12776" t="str">
            <v>TFIT11241018</v>
          </cell>
          <cell r="AB12776">
            <v>115.6913521</v>
          </cell>
          <cell r="AD12776" t="str">
            <v>TFIT1124101840435</v>
          </cell>
          <cell r="AE12776">
            <v>40435</v>
          </cell>
          <cell r="AF12776" t="str">
            <v>TFIT11241018</v>
          </cell>
          <cell r="AG12776">
            <v>118.0954617</v>
          </cell>
        </row>
        <row r="12777">
          <cell r="T12777" t="str">
            <v>TFIT1124101840434</v>
          </cell>
          <cell r="U12777">
            <v>40434</v>
          </cell>
          <cell r="V12777" t="str">
            <v>TFIT11241018</v>
          </cell>
          <cell r="W12777">
            <v>8.6180000000000007E-2</v>
          </cell>
          <cell r="Y12777" t="str">
            <v>TFIT1124101840434</v>
          </cell>
          <cell r="Z12777">
            <v>40434</v>
          </cell>
          <cell r="AA12777" t="str">
            <v>TFIT11241018</v>
          </cell>
          <cell r="AB12777">
            <v>115.6954302</v>
          </cell>
          <cell r="AD12777" t="str">
            <v>TFIT1124101840434</v>
          </cell>
          <cell r="AE12777">
            <v>40434</v>
          </cell>
          <cell r="AF12777" t="str">
            <v>TFIT11241018</v>
          </cell>
          <cell r="AG12777">
            <v>118.0687179</v>
          </cell>
        </row>
        <row r="12778">
          <cell r="T12778" t="str">
            <v>TFIT1124101840433</v>
          </cell>
          <cell r="U12778">
            <v>40433</v>
          </cell>
          <cell r="V12778" t="str">
            <v>TFIT11241018</v>
          </cell>
          <cell r="W12778">
            <v>8.6180000000000007E-2</v>
          </cell>
          <cell r="Y12778" t="str">
            <v>TFIT1124101840433</v>
          </cell>
          <cell r="Z12778">
            <v>40433</v>
          </cell>
          <cell r="AA12778" t="str">
            <v>TFIT11241018</v>
          </cell>
          <cell r="AB12778">
            <v>115.6995144</v>
          </cell>
          <cell r="AD12778" t="str">
            <v>TFIT1124101840433</v>
          </cell>
          <cell r="AE12778">
            <v>40433</v>
          </cell>
          <cell r="AF12778" t="str">
            <v>TFIT11241018</v>
          </cell>
          <cell r="AG12778">
            <v>118.0419801</v>
          </cell>
        </row>
        <row r="12779">
          <cell r="T12779" t="str">
            <v>TFIT1124101840432</v>
          </cell>
          <cell r="U12779">
            <v>40432</v>
          </cell>
          <cell r="V12779" t="str">
            <v>TFIT11241018</v>
          </cell>
          <cell r="W12779">
            <v>8.6180000000000007E-2</v>
          </cell>
          <cell r="Y12779" t="str">
            <v>TFIT1124101840432</v>
          </cell>
          <cell r="Z12779">
            <v>40432</v>
          </cell>
          <cell r="AA12779" t="str">
            <v>TFIT11241018</v>
          </cell>
          <cell r="AB12779">
            <v>115.70360460000001</v>
          </cell>
          <cell r="AD12779" t="str">
            <v>TFIT1124101840432</v>
          </cell>
          <cell r="AE12779">
            <v>40432</v>
          </cell>
          <cell r="AF12779" t="str">
            <v>TFIT11241018</v>
          </cell>
          <cell r="AG12779">
            <v>118.0152484</v>
          </cell>
        </row>
        <row r="12780">
          <cell r="T12780" t="str">
            <v>TFIT1124101840431</v>
          </cell>
          <cell r="U12780">
            <v>40431</v>
          </cell>
          <cell r="V12780" t="str">
            <v>TFIT11241018</v>
          </cell>
          <cell r="W12780">
            <v>8.6180000000000007E-2</v>
          </cell>
          <cell r="Y12780" t="str">
            <v>TFIT1124101840431</v>
          </cell>
          <cell r="Z12780">
            <v>40431</v>
          </cell>
          <cell r="AA12780" t="str">
            <v>TFIT11241018</v>
          </cell>
          <cell r="AB12780">
            <v>115.70770090000001</v>
          </cell>
          <cell r="AD12780" t="str">
            <v>TFIT1124101840431</v>
          </cell>
          <cell r="AE12780">
            <v>40431</v>
          </cell>
          <cell r="AF12780" t="str">
            <v>TFIT11241018</v>
          </cell>
          <cell r="AG12780">
            <v>117.9885228</v>
          </cell>
        </row>
        <row r="12781">
          <cell r="T12781" t="str">
            <v>TFIT1124101840430</v>
          </cell>
          <cell r="U12781">
            <v>40430</v>
          </cell>
          <cell r="V12781" t="str">
            <v>TFIT11241018</v>
          </cell>
          <cell r="W12781">
            <v>8.5500000000000007E-2</v>
          </cell>
          <cell r="Y12781" t="str">
            <v>TFIT1124101840430</v>
          </cell>
          <cell r="Z12781">
            <v>40430</v>
          </cell>
          <cell r="AA12781" t="str">
            <v>TFIT11241018</v>
          </cell>
          <cell r="AB12781">
            <v>116.1646702</v>
          </cell>
          <cell r="AD12781" t="str">
            <v>TFIT1124101840430</v>
          </cell>
          <cell r="AE12781">
            <v>40430</v>
          </cell>
          <cell r="AF12781" t="str">
            <v>TFIT11241018</v>
          </cell>
          <cell r="AG12781">
            <v>118.4146702</v>
          </cell>
        </row>
        <row r="12782">
          <cell r="T12782" t="str">
            <v>TFIT1124101840429</v>
          </cell>
          <cell r="U12782">
            <v>40429</v>
          </cell>
          <cell r="V12782" t="str">
            <v>TFIT11241018</v>
          </cell>
          <cell r="W12782">
            <v>8.5800000000000001E-2</v>
          </cell>
          <cell r="Y12782" t="str">
            <v>TFIT1124101840429</v>
          </cell>
          <cell r="Z12782">
            <v>40429</v>
          </cell>
          <cell r="AA12782" t="str">
            <v>TFIT11241018</v>
          </cell>
          <cell r="AB12782">
            <v>115.9687411</v>
          </cell>
          <cell r="AD12782" t="str">
            <v>TFIT1124101840429</v>
          </cell>
          <cell r="AE12782">
            <v>40429</v>
          </cell>
          <cell r="AF12782" t="str">
            <v>TFIT11241018</v>
          </cell>
          <cell r="AG12782">
            <v>118.1879192</v>
          </cell>
        </row>
        <row r="12783">
          <cell r="T12783" t="str">
            <v>TFIT1124101840428</v>
          </cell>
          <cell r="U12783">
            <v>40428</v>
          </cell>
          <cell r="V12783" t="str">
            <v>TFIT11241018</v>
          </cell>
          <cell r="W12783">
            <v>8.5800000000000001E-2</v>
          </cell>
          <cell r="Y12783" t="str">
            <v>TFIT1124101840428</v>
          </cell>
          <cell r="Z12783">
            <v>40428</v>
          </cell>
          <cell r="AA12783" t="str">
            <v>TFIT11241018</v>
          </cell>
          <cell r="AB12783">
            <v>115.9729115</v>
          </cell>
          <cell r="AD12783" t="str">
            <v>TFIT1124101840428</v>
          </cell>
          <cell r="AE12783">
            <v>40428</v>
          </cell>
          <cell r="AF12783" t="str">
            <v>TFIT11241018</v>
          </cell>
          <cell r="AG12783">
            <v>118.1612677</v>
          </cell>
        </row>
        <row r="12784">
          <cell r="T12784" t="str">
            <v>TFIT1124101840427</v>
          </cell>
          <cell r="U12784">
            <v>40427</v>
          </cell>
          <cell r="V12784" t="str">
            <v>TFIT11241018</v>
          </cell>
          <cell r="W12784">
            <v>8.5800000000000001E-2</v>
          </cell>
          <cell r="Y12784" t="str">
            <v>TFIT1124101840427</v>
          </cell>
          <cell r="Z12784">
            <v>40427</v>
          </cell>
          <cell r="AA12784" t="str">
            <v>TFIT11241018</v>
          </cell>
          <cell r="AB12784">
            <v>115.97708799999999</v>
          </cell>
          <cell r="AD12784" t="str">
            <v>TFIT1124101840427</v>
          </cell>
          <cell r="AE12784">
            <v>40427</v>
          </cell>
          <cell r="AF12784" t="str">
            <v>TFIT11241018</v>
          </cell>
          <cell r="AG12784">
            <v>118.1346223</v>
          </cell>
        </row>
        <row r="12785">
          <cell r="T12785" t="str">
            <v>TFIT1124101840426</v>
          </cell>
          <cell r="U12785">
            <v>40426</v>
          </cell>
          <cell r="V12785" t="str">
            <v>TFIT11241018</v>
          </cell>
          <cell r="W12785">
            <v>8.5800000000000001E-2</v>
          </cell>
          <cell r="Y12785" t="str">
            <v>TFIT1124101840426</v>
          </cell>
          <cell r="Z12785">
            <v>40426</v>
          </cell>
          <cell r="AA12785" t="str">
            <v>TFIT11241018</v>
          </cell>
          <cell r="AB12785">
            <v>115.98127049999999</v>
          </cell>
          <cell r="AD12785" t="str">
            <v>TFIT1124101840426</v>
          </cell>
          <cell r="AE12785">
            <v>40426</v>
          </cell>
          <cell r="AF12785" t="str">
            <v>TFIT11241018</v>
          </cell>
          <cell r="AG12785">
            <v>118.1079828</v>
          </cell>
        </row>
        <row r="12786">
          <cell r="T12786" t="str">
            <v>TFIT1124101840425</v>
          </cell>
          <cell r="U12786">
            <v>40425</v>
          </cell>
          <cell r="V12786" t="str">
            <v>TFIT11241018</v>
          </cell>
          <cell r="W12786">
            <v>8.5800000000000001E-2</v>
          </cell>
          <cell r="Y12786" t="str">
            <v>TFIT1124101840425</v>
          </cell>
          <cell r="Z12786">
            <v>40425</v>
          </cell>
          <cell r="AA12786" t="str">
            <v>TFIT11241018</v>
          </cell>
          <cell r="AB12786">
            <v>115.98545900000001</v>
          </cell>
          <cell r="AD12786" t="str">
            <v>TFIT1124101840425</v>
          </cell>
          <cell r="AE12786">
            <v>40425</v>
          </cell>
          <cell r="AF12786" t="str">
            <v>TFIT11241018</v>
          </cell>
          <cell r="AG12786">
            <v>118.08134939999999</v>
          </cell>
        </row>
        <row r="12787">
          <cell r="T12787" t="str">
            <v>TFIT1124101840424</v>
          </cell>
          <cell r="U12787">
            <v>40424</v>
          </cell>
          <cell r="V12787" t="str">
            <v>TFIT11241018</v>
          </cell>
          <cell r="W12787">
            <v>8.5800000000000001E-2</v>
          </cell>
          <cell r="Y12787" t="str">
            <v>TFIT1124101840424</v>
          </cell>
          <cell r="Z12787">
            <v>40424</v>
          </cell>
          <cell r="AA12787" t="str">
            <v>TFIT11241018</v>
          </cell>
          <cell r="AB12787">
            <v>115.9896535</v>
          </cell>
          <cell r="AD12787" t="str">
            <v>TFIT1124101840424</v>
          </cell>
          <cell r="AE12787">
            <v>40424</v>
          </cell>
          <cell r="AF12787" t="str">
            <v>TFIT11241018</v>
          </cell>
          <cell r="AG12787">
            <v>118.054722</v>
          </cell>
        </row>
        <row r="12788">
          <cell r="T12788" t="str">
            <v>TFIT1124101840423</v>
          </cell>
          <cell r="U12788">
            <v>40423</v>
          </cell>
          <cell r="V12788" t="str">
            <v>TFIT11241018</v>
          </cell>
          <cell r="W12788">
            <v>7.9000000000000001E-2</v>
          </cell>
          <cell r="Y12788" t="str">
            <v>TFIT1124101840423</v>
          </cell>
          <cell r="Z12788">
            <v>40423</v>
          </cell>
          <cell r="AA12788" t="str">
            <v>TFIT11241018</v>
          </cell>
          <cell r="AB12788">
            <v>120.65541570000001</v>
          </cell>
          <cell r="AD12788" t="str">
            <v>TFIT1124101840423</v>
          </cell>
          <cell r="AE12788">
            <v>40423</v>
          </cell>
          <cell r="AF12788" t="str">
            <v>TFIT11241018</v>
          </cell>
          <cell r="AG12788">
            <v>122.68966229999999</v>
          </cell>
        </row>
        <row r="12789">
          <cell r="T12789" t="str">
            <v>TFIT1124101840422</v>
          </cell>
          <cell r="U12789">
            <v>40422</v>
          </cell>
          <cell r="V12789" t="str">
            <v>TFIT11241018</v>
          </cell>
          <cell r="W12789">
            <v>7.9000000000000001E-2</v>
          </cell>
          <cell r="Y12789" t="str">
            <v>TFIT1124101840422</v>
          </cell>
          <cell r="Z12789">
            <v>40422</v>
          </cell>
          <cell r="AA12789" t="str">
            <v>TFIT11241018</v>
          </cell>
          <cell r="AB12789">
            <v>120.6606823</v>
          </cell>
          <cell r="AD12789" t="str">
            <v>TFIT1124101840422</v>
          </cell>
          <cell r="AE12789">
            <v>40422</v>
          </cell>
          <cell r="AF12789" t="str">
            <v>TFIT11241018</v>
          </cell>
          <cell r="AG12789">
            <v>122.664107</v>
          </cell>
        </row>
        <row r="12790">
          <cell r="T12790" t="str">
            <v>TFIT1124101840421</v>
          </cell>
          <cell r="U12790">
            <v>40421</v>
          </cell>
          <cell r="V12790" t="str">
            <v>TFIT11241018</v>
          </cell>
          <cell r="W12790">
            <v>7.9000000000000001E-2</v>
          </cell>
          <cell r="Y12790" t="str">
            <v>TFIT1124101840421</v>
          </cell>
          <cell r="Z12790">
            <v>40421</v>
          </cell>
          <cell r="AA12790" t="str">
            <v>TFIT11241018</v>
          </cell>
          <cell r="AB12790">
            <v>120.6659542</v>
          </cell>
          <cell r="AD12790" t="str">
            <v>TFIT1124101840421</v>
          </cell>
          <cell r="AE12790">
            <v>40421</v>
          </cell>
          <cell r="AF12790" t="str">
            <v>TFIT11241018</v>
          </cell>
          <cell r="AG12790">
            <v>122.63855700000001</v>
          </cell>
        </row>
        <row r="12791">
          <cell r="T12791" t="str">
            <v>TFIT1124101840420</v>
          </cell>
          <cell r="U12791">
            <v>40420</v>
          </cell>
          <cell r="V12791" t="str">
            <v>TFIT11241018</v>
          </cell>
          <cell r="W12791">
            <v>7.9000000000000001E-2</v>
          </cell>
          <cell r="Y12791" t="str">
            <v>TFIT1124101840420</v>
          </cell>
          <cell r="Z12791">
            <v>40420</v>
          </cell>
          <cell r="AA12791" t="str">
            <v>TFIT11241018</v>
          </cell>
          <cell r="AB12791">
            <v>120.6712315</v>
          </cell>
          <cell r="AD12791" t="str">
            <v>TFIT1124101840420</v>
          </cell>
          <cell r="AE12791">
            <v>40420</v>
          </cell>
          <cell r="AF12791" t="str">
            <v>TFIT11241018</v>
          </cell>
          <cell r="AG12791">
            <v>122.61301229999999</v>
          </cell>
        </row>
        <row r="12792">
          <cell r="T12792" t="str">
            <v>TFIT1124101840419</v>
          </cell>
          <cell r="U12792">
            <v>40419</v>
          </cell>
          <cell r="V12792" t="str">
            <v>TFIT11241018</v>
          </cell>
          <cell r="W12792">
            <v>7.9000000000000001E-2</v>
          </cell>
          <cell r="Y12792" t="str">
            <v>TFIT1124101840419</v>
          </cell>
          <cell r="Z12792">
            <v>40419</v>
          </cell>
          <cell r="AA12792" t="str">
            <v>TFIT11241018</v>
          </cell>
          <cell r="AB12792">
            <v>120.676514</v>
          </cell>
          <cell r="AD12792" t="str">
            <v>TFIT1124101840419</v>
          </cell>
          <cell r="AE12792">
            <v>40419</v>
          </cell>
          <cell r="AF12792" t="str">
            <v>TFIT11241018</v>
          </cell>
          <cell r="AG12792">
            <v>122.58747289999999</v>
          </cell>
        </row>
        <row r="12793">
          <cell r="T12793" t="str">
            <v>TFIT1124101840418</v>
          </cell>
          <cell r="U12793">
            <v>40418</v>
          </cell>
          <cell r="V12793" t="str">
            <v>TFIT11241018</v>
          </cell>
          <cell r="W12793">
            <v>7.9000000000000001E-2</v>
          </cell>
          <cell r="Y12793" t="str">
            <v>TFIT1124101840418</v>
          </cell>
          <cell r="Z12793">
            <v>40418</v>
          </cell>
          <cell r="AA12793" t="str">
            <v>TFIT11241018</v>
          </cell>
          <cell r="AB12793">
            <v>120.6818019</v>
          </cell>
          <cell r="AD12793" t="str">
            <v>TFIT1124101840418</v>
          </cell>
          <cell r="AE12793">
            <v>40418</v>
          </cell>
          <cell r="AF12793" t="str">
            <v>TFIT11241018</v>
          </cell>
          <cell r="AG12793">
            <v>122.5619389</v>
          </cell>
        </row>
        <row r="12794">
          <cell r="T12794" t="str">
            <v>TFIT1124101840417</v>
          </cell>
          <cell r="U12794">
            <v>40417</v>
          </cell>
          <cell r="V12794" t="str">
            <v>TFIT11241018</v>
          </cell>
          <cell r="W12794">
            <v>7.9000000000000001E-2</v>
          </cell>
          <cell r="Y12794" t="str">
            <v>TFIT1124101840417</v>
          </cell>
          <cell r="Z12794">
            <v>40417</v>
          </cell>
          <cell r="AA12794" t="str">
            <v>TFIT11241018</v>
          </cell>
          <cell r="AB12794">
            <v>120.687095</v>
          </cell>
          <cell r="AD12794" t="str">
            <v>TFIT1124101840417</v>
          </cell>
          <cell r="AE12794">
            <v>40417</v>
          </cell>
          <cell r="AF12794" t="str">
            <v>TFIT11241018</v>
          </cell>
          <cell r="AG12794">
            <v>122.5364101</v>
          </cell>
        </row>
        <row r="12795">
          <cell r="T12795" t="str">
            <v>TFIT1124101840416</v>
          </cell>
          <cell r="U12795">
            <v>40416</v>
          </cell>
          <cell r="V12795" t="str">
            <v>TFIT11241018</v>
          </cell>
          <cell r="W12795">
            <v>7.9000000000000001E-2</v>
          </cell>
          <cell r="Y12795" t="str">
            <v>TFIT1124101840416</v>
          </cell>
          <cell r="Z12795">
            <v>40416</v>
          </cell>
          <cell r="AA12795" t="str">
            <v>TFIT11241018</v>
          </cell>
          <cell r="AB12795">
            <v>120.6923936</v>
          </cell>
          <cell r="AD12795" t="str">
            <v>TFIT1124101840416</v>
          </cell>
          <cell r="AE12795">
            <v>40416</v>
          </cell>
          <cell r="AF12795" t="str">
            <v>TFIT11241018</v>
          </cell>
          <cell r="AG12795">
            <v>122.5108867</v>
          </cell>
        </row>
        <row r="12796">
          <cell r="T12796" t="str">
            <v>TFIT1124101840415</v>
          </cell>
          <cell r="U12796">
            <v>40415</v>
          </cell>
          <cell r="V12796" t="str">
            <v>TFIT11241018</v>
          </cell>
          <cell r="W12796">
            <v>7.9000000000000001E-2</v>
          </cell>
          <cell r="Y12796" t="str">
            <v>TFIT1124101840415</v>
          </cell>
          <cell r="Z12796">
            <v>40415</v>
          </cell>
          <cell r="AA12796" t="str">
            <v>TFIT11241018</v>
          </cell>
          <cell r="AB12796">
            <v>120.6976974</v>
          </cell>
          <cell r="AD12796" t="str">
            <v>TFIT1124101840415</v>
          </cell>
          <cell r="AE12796">
            <v>40415</v>
          </cell>
          <cell r="AF12796" t="str">
            <v>TFIT11241018</v>
          </cell>
          <cell r="AG12796">
            <v>122.4853686</v>
          </cell>
        </row>
        <row r="12797">
          <cell r="T12797" t="str">
            <v>TFIT1124101840414</v>
          </cell>
          <cell r="U12797">
            <v>40414</v>
          </cell>
          <cell r="V12797" t="str">
            <v>TFIT11241018</v>
          </cell>
          <cell r="W12797">
            <v>7.9000000000000001E-2</v>
          </cell>
          <cell r="Y12797" t="str">
            <v>TFIT1124101840414</v>
          </cell>
          <cell r="Z12797">
            <v>40414</v>
          </cell>
          <cell r="AA12797" t="str">
            <v>TFIT11241018</v>
          </cell>
          <cell r="AB12797">
            <v>120.7030065</v>
          </cell>
          <cell r="AD12797" t="str">
            <v>TFIT1124101840414</v>
          </cell>
          <cell r="AE12797">
            <v>40414</v>
          </cell>
          <cell r="AF12797" t="str">
            <v>TFIT11241018</v>
          </cell>
          <cell r="AG12797">
            <v>122.4598558</v>
          </cell>
        </row>
        <row r="12798">
          <cell r="T12798" t="str">
            <v>TFIT1124101840413</v>
          </cell>
          <cell r="U12798">
            <v>40413</v>
          </cell>
          <cell r="V12798" t="str">
            <v>TFIT11241018</v>
          </cell>
          <cell r="W12798">
            <v>7.9000000000000001E-2</v>
          </cell>
          <cell r="Y12798" t="str">
            <v>TFIT1124101840413</v>
          </cell>
          <cell r="Z12798">
            <v>40413</v>
          </cell>
          <cell r="AA12798" t="str">
            <v>TFIT11241018</v>
          </cell>
          <cell r="AB12798">
            <v>120.7083209</v>
          </cell>
          <cell r="AD12798" t="str">
            <v>TFIT1124101840413</v>
          </cell>
          <cell r="AE12798">
            <v>40413</v>
          </cell>
          <cell r="AF12798" t="str">
            <v>TFIT11241018</v>
          </cell>
          <cell r="AG12798">
            <v>122.4343483</v>
          </cell>
        </row>
        <row r="12799">
          <cell r="T12799" t="str">
            <v>TFIT1124101840412</v>
          </cell>
          <cell r="U12799">
            <v>40412</v>
          </cell>
          <cell r="V12799" t="str">
            <v>TFIT11241018</v>
          </cell>
          <cell r="W12799">
            <v>7.9000000000000001E-2</v>
          </cell>
          <cell r="Y12799" t="str">
            <v>TFIT1124101840412</v>
          </cell>
          <cell r="Z12799">
            <v>40412</v>
          </cell>
          <cell r="AA12799" t="str">
            <v>TFIT11241018</v>
          </cell>
          <cell r="AB12799">
            <v>120.7136407</v>
          </cell>
          <cell r="AD12799" t="str">
            <v>TFIT1124101840412</v>
          </cell>
          <cell r="AE12799">
            <v>40412</v>
          </cell>
          <cell r="AF12799" t="str">
            <v>TFIT11241018</v>
          </cell>
          <cell r="AG12799">
            <v>122.4088462</v>
          </cell>
        </row>
        <row r="12800">
          <cell r="T12800" t="str">
            <v>TFIT1124101840411</v>
          </cell>
          <cell r="U12800">
            <v>40411</v>
          </cell>
          <cell r="V12800" t="str">
            <v>TFIT11241018</v>
          </cell>
          <cell r="W12800">
            <v>7.9000000000000001E-2</v>
          </cell>
          <cell r="Y12800" t="str">
            <v>TFIT1124101840411</v>
          </cell>
          <cell r="Z12800">
            <v>40411</v>
          </cell>
          <cell r="AA12800" t="str">
            <v>TFIT11241018</v>
          </cell>
          <cell r="AB12800">
            <v>120.71896580000001</v>
          </cell>
          <cell r="AD12800" t="str">
            <v>TFIT1124101840411</v>
          </cell>
          <cell r="AE12800">
            <v>40411</v>
          </cell>
          <cell r="AF12800" t="str">
            <v>TFIT11241018</v>
          </cell>
          <cell r="AG12800">
            <v>122.38334930000001</v>
          </cell>
        </row>
        <row r="12801">
          <cell r="T12801" t="str">
            <v>TFIT1124101840410</v>
          </cell>
          <cell r="U12801">
            <v>40410</v>
          </cell>
          <cell r="V12801" t="str">
            <v>TFIT11241018</v>
          </cell>
          <cell r="W12801">
            <v>7.9000000000000001E-2</v>
          </cell>
          <cell r="Y12801" t="str">
            <v>TFIT1124101840410</v>
          </cell>
          <cell r="Z12801">
            <v>40410</v>
          </cell>
          <cell r="AA12801" t="str">
            <v>TFIT11241018</v>
          </cell>
          <cell r="AB12801">
            <v>120.7242962</v>
          </cell>
          <cell r="AD12801" t="str">
            <v>TFIT1124101840410</v>
          </cell>
          <cell r="AE12801">
            <v>40410</v>
          </cell>
          <cell r="AF12801" t="str">
            <v>TFIT11241018</v>
          </cell>
          <cell r="AG12801">
            <v>122.3578578</v>
          </cell>
        </row>
        <row r="12802">
          <cell r="T12802" t="str">
            <v>TFIT1124101840409</v>
          </cell>
          <cell r="U12802">
            <v>40409</v>
          </cell>
          <cell r="V12802" t="str">
            <v>TFIT11241018</v>
          </cell>
          <cell r="W12802">
            <v>7.9000000000000001E-2</v>
          </cell>
          <cell r="Y12802" t="str">
            <v>TFIT1124101840409</v>
          </cell>
          <cell r="Z12802">
            <v>40409</v>
          </cell>
          <cell r="AA12802" t="str">
            <v>TFIT11241018</v>
          </cell>
          <cell r="AB12802">
            <v>120.7296319</v>
          </cell>
          <cell r="AD12802" t="str">
            <v>TFIT1124101840409</v>
          </cell>
          <cell r="AE12802">
            <v>40409</v>
          </cell>
          <cell r="AF12802" t="str">
            <v>TFIT11241018</v>
          </cell>
          <cell r="AG12802">
            <v>122.3323716</v>
          </cell>
        </row>
        <row r="12803">
          <cell r="T12803" t="str">
            <v>TFIT1124101840408</v>
          </cell>
          <cell r="U12803">
            <v>40408</v>
          </cell>
          <cell r="V12803" t="str">
            <v>TFIT11241018</v>
          </cell>
          <cell r="W12803">
            <v>7.9000000000000001E-2</v>
          </cell>
          <cell r="Y12803" t="str">
            <v>TFIT1124101840408</v>
          </cell>
          <cell r="Z12803">
            <v>40408</v>
          </cell>
          <cell r="AA12803" t="str">
            <v>TFIT11241018</v>
          </cell>
          <cell r="AB12803">
            <v>120.7349729</v>
          </cell>
          <cell r="AD12803" t="str">
            <v>TFIT1124101840408</v>
          </cell>
          <cell r="AE12803">
            <v>40408</v>
          </cell>
          <cell r="AF12803" t="str">
            <v>TFIT11241018</v>
          </cell>
          <cell r="AG12803">
            <v>122.3068907</v>
          </cell>
        </row>
        <row r="12804">
          <cell r="T12804" t="str">
            <v>TFIT1124101840407</v>
          </cell>
          <cell r="U12804">
            <v>40407</v>
          </cell>
          <cell r="V12804" t="str">
            <v>TFIT11241018</v>
          </cell>
          <cell r="W12804">
            <v>7.9000000000000001E-2</v>
          </cell>
          <cell r="Y12804" t="str">
            <v>TFIT1124101840407</v>
          </cell>
          <cell r="Z12804">
            <v>40407</v>
          </cell>
          <cell r="AA12804" t="str">
            <v>TFIT11241018</v>
          </cell>
          <cell r="AB12804">
            <v>120.7403192</v>
          </cell>
          <cell r="AD12804" t="str">
            <v>TFIT1124101840407</v>
          </cell>
          <cell r="AE12804">
            <v>40407</v>
          </cell>
          <cell r="AF12804" t="str">
            <v>TFIT11241018</v>
          </cell>
          <cell r="AG12804">
            <v>122.2814151</v>
          </cell>
        </row>
        <row r="12805">
          <cell r="T12805" t="str">
            <v>TFIT1124101840406</v>
          </cell>
          <cell r="U12805">
            <v>40406</v>
          </cell>
          <cell r="V12805" t="str">
            <v>TFIT11241018</v>
          </cell>
          <cell r="W12805">
            <v>7.9000000000000001E-2</v>
          </cell>
          <cell r="Y12805" t="str">
            <v>TFIT1124101840406</v>
          </cell>
          <cell r="Z12805">
            <v>40406</v>
          </cell>
          <cell r="AA12805" t="str">
            <v>TFIT11241018</v>
          </cell>
          <cell r="AB12805">
            <v>120.7456708</v>
          </cell>
          <cell r="AD12805" t="str">
            <v>TFIT1124101840406</v>
          </cell>
          <cell r="AE12805">
            <v>40406</v>
          </cell>
          <cell r="AF12805" t="str">
            <v>TFIT11241018</v>
          </cell>
          <cell r="AG12805">
            <v>122.2559447</v>
          </cell>
        </row>
        <row r="12806">
          <cell r="T12806" t="str">
            <v>TFIT1124101840405</v>
          </cell>
          <cell r="U12806">
            <v>40405</v>
          </cell>
          <cell r="V12806" t="str">
            <v>TFIT11241018</v>
          </cell>
          <cell r="W12806">
            <v>7.9000000000000001E-2</v>
          </cell>
          <cell r="Y12806" t="str">
            <v>TFIT1124101840405</v>
          </cell>
          <cell r="Z12806">
            <v>40405</v>
          </cell>
          <cell r="AA12806" t="str">
            <v>TFIT11241018</v>
          </cell>
          <cell r="AB12806">
            <v>120.75102769999999</v>
          </cell>
          <cell r="AD12806" t="str">
            <v>TFIT1124101840405</v>
          </cell>
          <cell r="AE12806">
            <v>40405</v>
          </cell>
          <cell r="AF12806" t="str">
            <v>TFIT11241018</v>
          </cell>
          <cell r="AG12806">
            <v>122.2304798</v>
          </cell>
        </row>
        <row r="12807">
          <cell r="T12807" t="str">
            <v>TFIT1124101840404</v>
          </cell>
          <cell r="U12807">
            <v>40404</v>
          </cell>
          <cell r="V12807" t="str">
            <v>TFIT11241018</v>
          </cell>
          <cell r="W12807">
            <v>7.9000000000000001E-2</v>
          </cell>
          <cell r="Y12807" t="str">
            <v>TFIT1124101840404</v>
          </cell>
          <cell r="Z12807">
            <v>40404</v>
          </cell>
          <cell r="AA12807" t="str">
            <v>TFIT11241018</v>
          </cell>
          <cell r="AB12807">
            <v>120.7563899</v>
          </cell>
          <cell r="AD12807" t="str">
            <v>TFIT1124101840404</v>
          </cell>
          <cell r="AE12807">
            <v>40404</v>
          </cell>
          <cell r="AF12807" t="str">
            <v>TFIT11241018</v>
          </cell>
          <cell r="AG12807">
            <v>122.2050201</v>
          </cell>
        </row>
        <row r="12808">
          <cell r="T12808" t="str">
            <v>TFIT1124101840403</v>
          </cell>
          <cell r="U12808">
            <v>40403</v>
          </cell>
          <cell r="V12808" t="str">
            <v>TFIT11241018</v>
          </cell>
          <cell r="W12808">
            <v>7.9000000000000001E-2</v>
          </cell>
          <cell r="Y12808" t="str">
            <v>TFIT1124101840403</v>
          </cell>
          <cell r="Z12808">
            <v>40403</v>
          </cell>
          <cell r="AA12808" t="str">
            <v>TFIT11241018</v>
          </cell>
          <cell r="AB12808">
            <v>120.76175739999999</v>
          </cell>
          <cell r="AD12808" t="str">
            <v>TFIT1124101840403</v>
          </cell>
          <cell r="AE12808">
            <v>40403</v>
          </cell>
          <cell r="AF12808" t="str">
            <v>TFIT11241018</v>
          </cell>
          <cell r="AG12808">
            <v>122.1795657</v>
          </cell>
        </row>
        <row r="12809">
          <cell r="T12809" t="str">
            <v>TFIT1124101840402</v>
          </cell>
          <cell r="U12809">
            <v>40402</v>
          </cell>
          <cell r="V12809" t="str">
            <v>TFIT11241018</v>
          </cell>
          <cell r="W12809">
            <v>7.9000000000000001E-2</v>
          </cell>
          <cell r="Y12809" t="str">
            <v>TFIT1124101840402</v>
          </cell>
          <cell r="Z12809">
            <v>40402</v>
          </cell>
          <cell r="AA12809" t="str">
            <v>TFIT11241018</v>
          </cell>
          <cell r="AB12809">
            <v>120.76713030000001</v>
          </cell>
          <cell r="AD12809" t="str">
            <v>TFIT1124101840402</v>
          </cell>
          <cell r="AE12809">
            <v>40402</v>
          </cell>
          <cell r="AF12809" t="str">
            <v>TFIT11241018</v>
          </cell>
          <cell r="AG12809">
            <v>122.15411659999999</v>
          </cell>
        </row>
        <row r="12810">
          <cell r="T12810" t="str">
            <v>TFIT1124101840401</v>
          </cell>
          <cell r="U12810">
            <v>40401</v>
          </cell>
          <cell r="V12810" t="str">
            <v>TFIT11241018</v>
          </cell>
          <cell r="W12810">
            <v>7.9000000000000001E-2</v>
          </cell>
          <cell r="Y12810" t="str">
            <v>TFIT1124101840401</v>
          </cell>
          <cell r="Z12810">
            <v>40401</v>
          </cell>
          <cell r="AA12810" t="str">
            <v>TFIT11241018</v>
          </cell>
          <cell r="AB12810">
            <v>120.77250840000001</v>
          </cell>
          <cell r="AD12810" t="str">
            <v>TFIT1124101840401</v>
          </cell>
          <cell r="AE12810">
            <v>40401</v>
          </cell>
          <cell r="AF12810" t="str">
            <v>TFIT11241018</v>
          </cell>
          <cell r="AG12810">
            <v>122.1286728</v>
          </cell>
        </row>
        <row r="12811">
          <cell r="T12811" t="str">
            <v>TFIT1124101840400</v>
          </cell>
          <cell r="U12811">
            <v>40400</v>
          </cell>
          <cell r="V12811" t="str">
            <v>TFIT11241018</v>
          </cell>
          <cell r="W12811">
            <v>7.9000000000000001E-2</v>
          </cell>
          <cell r="Y12811" t="str">
            <v>TFIT1124101840400</v>
          </cell>
          <cell r="Z12811">
            <v>40400</v>
          </cell>
          <cell r="AA12811" t="str">
            <v>TFIT11241018</v>
          </cell>
          <cell r="AB12811">
            <v>120.77789180000001</v>
          </cell>
          <cell r="AD12811" t="str">
            <v>TFIT1124101840400</v>
          </cell>
          <cell r="AE12811">
            <v>40400</v>
          </cell>
          <cell r="AF12811" t="str">
            <v>TFIT11241018</v>
          </cell>
          <cell r="AG12811">
            <v>122.1032343</v>
          </cell>
        </row>
        <row r="12812">
          <cell r="T12812" t="str">
            <v>TFIT1124101840399</v>
          </cell>
          <cell r="U12812">
            <v>40399</v>
          </cell>
          <cell r="V12812" t="str">
            <v>TFIT11241018</v>
          </cell>
          <cell r="W12812">
            <v>7.9000000000000001E-2</v>
          </cell>
          <cell r="Y12812" t="str">
            <v>TFIT1124101840399</v>
          </cell>
          <cell r="Z12812">
            <v>40399</v>
          </cell>
          <cell r="AA12812" t="str">
            <v>TFIT11241018</v>
          </cell>
          <cell r="AB12812">
            <v>120.7832806</v>
          </cell>
          <cell r="AD12812" t="str">
            <v>TFIT1124101840399</v>
          </cell>
          <cell r="AE12812">
            <v>40399</v>
          </cell>
          <cell r="AF12812" t="str">
            <v>TFIT11241018</v>
          </cell>
          <cell r="AG12812">
            <v>122.0778011</v>
          </cell>
        </row>
        <row r="12813">
          <cell r="T12813" t="str">
            <v>TFIT1124101840398</v>
          </cell>
          <cell r="U12813">
            <v>40398</v>
          </cell>
          <cell r="V12813" t="str">
            <v>TFIT11241018</v>
          </cell>
          <cell r="W12813">
            <v>7.9000000000000001E-2</v>
          </cell>
          <cell r="Y12813" t="str">
            <v>TFIT1124101840398</v>
          </cell>
          <cell r="Z12813">
            <v>40398</v>
          </cell>
          <cell r="AA12813" t="str">
            <v>TFIT11241018</v>
          </cell>
          <cell r="AB12813">
            <v>120.78867459999999</v>
          </cell>
          <cell r="AD12813" t="str">
            <v>TFIT1124101840398</v>
          </cell>
          <cell r="AE12813">
            <v>40398</v>
          </cell>
          <cell r="AF12813" t="str">
            <v>TFIT11241018</v>
          </cell>
          <cell r="AG12813">
            <v>122.05237320000001</v>
          </cell>
        </row>
        <row r="12814">
          <cell r="T12814" t="str">
            <v>TFIT1124101840397</v>
          </cell>
          <cell r="U12814">
            <v>40397</v>
          </cell>
          <cell r="V12814" t="str">
            <v>TFIT11241018</v>
          </cell>
          <cell r="W12814">
            <v>7.9000000000000001E-2</v>
          </cell>
          <cell r="Y12814" t="str">
            <v>TFIT1124101840397</v>
          </cell>
          <cell r="Z12814">
            <v>40397</v>
          </cell>
          <cell r="AA12814" t="str">
            <v>TFIT11241018</v>
          </cell>
          <cell r="AB12814">
            <v>120.7940739</v>
          </cell>
          <cell r="AD12814" t="str">
            <v>TFIT1124101840397</v>
          </cell>
          <cell r="AE12814">
            <v>40397</v>
          </cell>
          <cell r="AF12814" t="str">
            <v>TFIT11241018</v>
          </cell>
          <cell r="AG12814">
            <v>122.02695060000001</v>
          </cell>
        </row>
        <row r="12815">
          <cell r="T12815" t="str">
            <v>TFIT1124101840396</v>
          </cell>
          <cell r="U12815">
            <v>40396</v>
          </cell>
          <cell r="V12815" t="str">
            <v>TFIT11241018</v>
          </cell>
          <cell r="W12815">
            <v>7.9000000000000001E-2</v>
          </cell>
          <cell r="Y12815" t="str">
            <v>TFIT1124101840396</v>
          </cell>
          <cell r="Z12815">
            <v>40396</v>
          </cell>
          <cell r="AA12815" t="str">
            <v>TFIT11241018</v>
          </cell>
          <cell r="AB12815">
            <v>120.79947850000001</v>
          </cell>
          <cell r="AD12815" t="str">
            <v>TFIT1124101840396</v>
          </cell>
          <cell r="AE12815">
            <v>40396</v>
          </cell>
          <cell r="AF12815" t="str">
            <v>TFIT11241018</v>
          </cell>
          <cell r="AG12815">
            <v>122.00153330000001</v>
          </cell>
        </row>
        <row r="12816">
          <cell r="T12816" t="str">
            <v>TFIT1124101840395</v>
          </cell>
          <cell r="U12816">
            <v>40395</v>
          </cell>
          <cell r="V12816" t="str">
            <v>TFIT11241018</v>
          </cell>
          <cell r="W12816">
            <v>7.9000000000000001E-2</v>
          </cell>
          <cell r="Y12816" t="str">
            <v>TFIT1124101840395</v>
          </cell>
          <cell r="Z12816">
            <v>40395</v>
          </cell>
          <cell r="AA12816" t="str">
            <v>TFIT11241018</v>
          </cell>
          <cell r="AB12816">
            <v>120.8048884</v>
          </cell>
          <cell r="AD12816" t="str">
            <v>TFIT1124101840395</v>
          </cell>
          <cell r="AE12816">
            <v>40395</v>
          </cell>
          <cell r="AF12816" t="str">
            <v>TFIT11241018</v>
          </cell>
          <cell r="AG12816">
            <v>121.9761213</v>
          </cell>
        </row>
        <row r="12817">
          <cell r="T12817" t="str">
            <v>TFIT1124101840394</v>
          </cell>
          <cell r="U12817">
            <v>40394</v>
          </cell>
          <cell r="V12817" t="str">
            <v>TFIT11241018</v>
          </cell>
          <cell r="W12817">
            <v>7.9699999999999993E-2</v>
          </cell>
          <cell r="Y12817" t="str">
            <v>TFIT1124101840394</v>
          </cell>
          <cell r="Z12817">
            <v>40394</v>
          </cell>
          <cell r="AA12817" t="str">
            <v>TFIT11241018</v>
          </cell>
          <cell r="AB12817">
            <v>120.3154282</v>
          </cell>
          <cell r="AD12817" t="str">
            <v>TFIT1124101840394</v>
          </cell>
          <cell r="AE12817">
            <v>40394</v>
          </cell>
          <cell r="AF12817" t="str">
            <v>TFIT11241018</v>
          </cell>
          <cell r="AG12817">
            <v>121.45583910000001</v>
          </cell>
        </row>
        <row r="12818">
          <cell r="T12818" t="str">
            <v>TFIT1124101840393</v>
          </cell>
          <cell r="U12818">
            <v>40393</v>
          </cell>
          <cell r="V12818" t="str">
            <v>TFIT11241018</v>
          </cell>
          <cell r="W12818">
            <v>7.9699999999999993E-2</v>
          </cell>
          <cell r="Y12818" t="str">
            <v>TFIT1124101840393</v>
          </cell>
          <cell r="Z12818">
            <v>40393</v>
          </cell>
          <cell r="AA12818" t="str">
            <v>TFIT11241018</v>
          </cell>
          <cell r="AB12818">
            <v>120.320736</v>
          </cell>
          <cell r="AD12818" t="str">
            <v>TFIT1124101840393</v>
          </cell>
          <cell r="AE12818">
            <v>40393</v>
          </cell>
          <cell r="AF12818" t="str">
            <v>TFIT11241018</v>
          </cell>
          <cell r="AG12818">
            <v>121.430325</v>
          </cell>
        </row>
        <row r="12819">
          <cell r="T12819" t="str">
            <v>TFIT1124101840392</v>
          </cell>
          <cell r="U12819">
            <v>40392</v>
          </cell>
          <cell r="V12819" t="str">
            <v>TFIT11241018</v>
          </cell>
          <cell r="W12819">
            <v>7.9699999999999993E-2</v>
          </cell>
          <cell r="Y12819" t="str">
            <v>TFIT1124101840392</v>
          </cell>
          <cell r="Z12819">
            <v>40392</v>
          </cell>
          <cell r="AA12819" t="str">
            <v>TFIT11241018</v>
          </cell>
          <cell r="AB12819">
            <v>120.3260492</v>
          </cell>
          <cell r="AD12819" t="str">
            <v>TFIT1124101840392</v>
          </cell>
          <cell r="AE12819">
            <v>40392</v>
          </cell>
          <cell r="AF12819" t="str">
            <v>TFIT11241018</v>
          </cell>
          <cell r="AG12819">
            <v>121.40481629999999</v>
          </cell>
        </row>
        <row r="12820">
          <cell r="T12820" t="str">
            <v>TFIT1124101840391</v>
          </cell>
          <cell r="U12820">
            <v>40391</v>
          </cell>
          <cell r="V12820" t="str">
            <v>TFIT11241018</v>
          </cell>
          <cell r="W12820">
            <v>7.9699999999999993E-2</v>
          </cell>
          <cell r="Y12820" t="str">
            <v>TFIT1124101840391</v>
          </cell>
          <cell r="Z12820">
            <v>40391</v>
          </cell>
          <cell r="AA12820" t="str">
            <v>TFIT11241018</v>
          </cell>
          <cell r="AB12820">
            <v>120.3313677</v>
          </cell>
          <cell r="AD12820" t="str">
            <v>TFIT1124101840391</v>
          </cell>
          <cell r="AE12820">
            <v>40391</v>
          </cell>
          <cell r="AF12820" t="str">
            <v>TFIT11241018</v>
          </cell>
          <cell r="AG12820">
            <v>121.3793129</v>
          </cell>
        </row>
        <row r="12821">
          <cell r="T12821" t="str">
            <v>TFIT1124101840390</v>
          </cell>
          <cell r="U12821">
            <v>40390</v>
          </cell>
          <cell r="V12821" t="str">
            <v>TFIT11241018</v>
          </cell>
          <cell r="W12821">
            <v>7.9850000000000004E-2</v>
          </cell>
          <cell r="Y12821" t="str">
            <v>TFIT1124101840390</v>
          </cell>
          <cell r="Z12821">
            <v>40390</v>
          </cell>
          <cell r="AA12821" t="str">
            <v>TFIT11241018</v>
          </cell>
          <cell r="AB12821">
            <v>120.23091220000001</v>
          </cell>
          <cell r="AD12821" t="str">
            <v>TFIT1124101840390</v>
          </cell>
          <cell r="AE12821">
            <v>40390</v>
          </cell>
          <cell r="AF12821" t="str">
            <v>TFIT11241018</v>
          </cell>
          <cell r="AG12821">
            <v>121.2480355</v>
          </cell>
        </row>
        <row r="12822">
          <cell r="T12822" t="str">
            <v>TFIT1124101840389</v>
          </cell>
          <cell r="U12822">
            <v>40389</v>
          </cell>
          <cell r="V12822" t="str">
            <v>TFIT11241018</v>
          </cell>
          <cell r="W12822">
            <v>7.9850000000000004E-2</v>
          </cell>
          <cell r="Y12822" t="str">
            <v>TFIT1124101840389</v>
          </cell>
          <cell r="Z12822">
            <v>40389</v>
          </cell>
          <cell r="AA12822" t="str">
            <v>TFIT11241018</v>
          </cell>
          <cell r="AB12822">
            <v>120.2362175</v>
          </cell>
          <cell r="AD12822" t="str">
            <v>TFIT1124101840389</v>
          </cell>
          <cell r="AE12822">
            <v>40389</v>
          </cell>
          <cell r="AF12822" t="str">
            <v>TFIT11241018</v>
          </cell>
          <cell r="AG12822">
            <v>121.2225189</v>
          </cell>
        </row>
        <row r="12823">
          <cell r="T12823" t="str">
            <v>TFIT1124101840388</v>
          </cell>
          <cell r="U12823">
            <v>40388</v>
          </cell>
          <cell r="V12823" t="str">
            <v>TFIT11241018</v>
          </cell>
          <cell r="W12823">
            <v>7.9850000000000004E-2</v>
          </cell>
          <cell r="Y12823" t="str">
            <v>TFIT1124101840388</v>
          </cell>
          <cell r="Z12823">
            <v>40388</v>
          </cell>
          <cell r="AA12823" t="str">
            <v>TFIT11241018</v>
          </cell>
          <cell r="AB12823">
            <v>120.2415282</v>
          </cell>
          <cell r="AD12823" t="str">
            <v>TFIT1124101840388</v>
          </cell>
          <cell r="AE12823">
            <v>40388</v>
          </cell>
          <cell r="AF12823" t="str">
            <v>TFIT11241018</v>
          </cell>
          <cell r="AG12823">
            <v>121.1970077</v>
          </cell>
        </row>
        <row r="12824">
          <cell r="T12824" t="str">
            <v>TFIT1124101840387</v>
          </cell>
          <cell r="U12824">
            <v>40387</v>
          </cell>
          <cell r="V12824" t="str">
            <v>TFIT11241018</v>
          </cell>
          <cell r="W12824">
            <v>8.2449999999999996E-2</v>
          </cell>
          <cell r="Y12824" t="str">
            <v>TFIT1124101840387</v>
          </cell>
          <cell r="Z12824">
            <v>40387</v>
          </cell>
          <cell r="AA12824" t="str">
            <v>TFIT11241018</v>
          </cell>
          <cell r="AB12824">
            <v>118.43219209999999</v>
          </cell>
          <cell r="AD12824" t="str">
            <v>TFIT1124101840387</v>
          </cell>
          <cell r="AE12824">
            <v>40387</v>
          </cell>
          <cell r="AF12824" t="str">
            <v>TFIT11241018</v>
          </cell>
          <cell r="AG12824">
            <v>119.3568496</v>
          </cell>
        </row>
        <row r="12825">
          <cell r="T12825" t="str">
            <v>TFIT1124101840386</v>
          </cell>
          <cell r="U12825">
            <v>40386</v>
          </cell>
          <cell r="V12825" t="str">
            <v>TFIT11241018</v>
          </cell>
          <cell r="W12825">
            <v>8.2449999999999996E-2</v>
          </cell>
          <cell r="Y12825" t="str">
            <v>TFIT1124101840386</v>
          </cell>
          <cell r="Z12825">
            <v>40386</v>
          </cell>
          <cell r="AA12825" t="str">
            <v>TFIT11241018</v>
          </cell>
          <cell r="AB12825">
            <v>118.43710919999999</v>
          </cell>
          <cell r="AD12825" t="str">
            <v>TFIT1124101840386</v>
          </cell>
          <cell r="AE12825">
            <v>40386</v>
          </cell>
          <cell r="AF12825" t="str">
            <v>TFIT11241018</v>
          </cell>
          <cell r="AG12825">
            <v>119.3309448</v>
          </cell>
        </row>
        <row r="12826">
          <cell r="T12826" t="str">
            <v>TFIT1124101840385</v>
          </cell>
          <cell r="U12826">
            <v>40385</v>
          </cell>
          <cell r="V12826" t="str">
            <v>TFIT11241018</v>
          </cell>
          <cell r="W12826">
            <v>8.2449999999999996E-2</v>
          </cell>
          <cell r="Y12826" t="str">
            <v>TFIT1124101840385</v>
          </cell>
          <cell r="Z12826">
            <v>40385</v>
          </cell>
          <cell r="AA12826" t="str">
            <v>TFIT11241018</v>
          </cell>
          <cell r="AB12826">
            <v>118.4420319</v>
          </cell>
          <cell r="AD12826" t="str">
            <v>TFIT1124101840385</v>
          </cell>
          <cell r="AE12826">
            <v>40385</v>
          </cell>
          <cell r="AF12826" t="str">
            <v>TFIT11241018</v>
          </cell>
          <cell r="AG12826">
            <v>119.3050456</v>
          </cell>
        </row>
        <row r="12827">
          <cell r="T12827" t="str">
            <v>TFIT1124101840384</v>
          </cell>
          <cell r="U12827">
            <v>40384</v>
          </cell>
          <cell r="V12827" t="str">
            <v>TFIT11241018</v>
          </cell>
          <cell r="W12827">
            <v>8.2449999999999996E-2</v>
          </cell>
          <cell r="Y12827" t="str">
            <v>TFIT1124101840384</v>
          </cell>
          <cell r="Z12827">
            <v>40384</v>
          </cell>
          <cell r="AA12827" t="str">
            <v>TFIT11241018</v>
          </cell>
          <cell r="AB12827">
            <v>118.44696020000001</v>
          </cell>
          <cell r="AD12827" t="str">
            <v>TFIT1124101840384</v>
          </cell>
          <cell r="AE12827">
            <v>40384</v>
          </cell>
          <cell r="AF12827" t="str">
            <v>TFIT11241018</v>
          </cell>
          <cell r="AG12827">
            <v>119.279152</v>
          </cell>
        </row>
        <row r="12828">
          <cell r="T12828" t="str">
            <v>TFIT1124101840383</v>
          </cell>
          <cell r="U12828">
            <v>40383</v>
          </cell>
          <cell r="V12828" t="str">
            <v>TFIT11241018</v>
          </cell>
          <cell r="W12828">
            <v>8.2449999999999996E-2</v>
          </cell>
          <cell r="Y12828" t="str">
            <v>TFIT1124101840383</v>
          </cell>
          <cell r="Z12828">
            <v>40383</v>
          </cell>
          <cell r="AA12828" t="str">
            <v>TFIT11241018</v>
          </cell>
          <cell r="AB12828">
            <v>118.4518942</v>
          </cell>
          <cell r="AD12828" t="str">
            <v>TFIT1124101840383</v>
          </cell>
          <cell r="AE12828">
            <v>40383</v>
          </cell>
          <cell r="AF12828" t="str">
            <v>TFIT11241018</v>
          </cell>
          <cell r="AG12828">
            <v>119.2532641</v>
          </cell>
        </row>
        <row r="12829">
          <cell r="T12829" t="str">
            <v>TFIT1124101840382</v>
          </cell>
          <cell r="U12829">
            <v>40382</v>
          </cell>
          <cell r="V12829" t="str">
            <v>TFIT11241018</v>
          </cell>
          <cell r="W12829">
            <v>8.2449999999999996E-2</v>
          </cell>
          <cell r="Y12829" t="str">
            <v>TFIT1124101840382</v>
          </cell>
          <cell r="Z12829">
            <v>40382</v>
          </cell>
          <cell r="AA12829" t="str">
            <v>TFIT11241018</v>
          </cell>
          <cell r="AB12829">
            <v>118.4568338</v>
          </cell>
          <cell r="AD12829" t="str">
            <v>TFIT1124101840382</v>
          </cell>
          <cell r="AE12829">
            <v>40382</v>
          </cell>
          <cell r="AF12829" t="str">
            <v>TFIT11241018</v>
          </cell>
          <cell r="AG12829">
            <v>119.2273817</v>
          </cell>
        </row>
        <row r="12830">
          <cell r="T12830" t="str">
            <v>TFIT1124101840381</v>
          </cell>
          <cell r="U12830">
            <v>40381</v>
          </cell>
          <cell r="V12830" t="str">
            <v>TFIT11241018</v>
          </cell>
          <cell r="W12830">
            <v>8.2449999999999996E-2</v>
          </cell>
          <cell r="Y12830" t="str">
            <v>TFIT1124101840381</v>
          </cell>
          <cell r="Z12830">
            <v>40381</v>
          </cell>
          <cell r="AA12830" t="str">
            <v>TFIT11241018</v>
          </cell>
          <cell r="AB12830">
            <v>118.46177900000001</v>
          </cell>
          <cell r="AD12830" t="str">
            <v>TFIT1124101840381</v>
          </cell>
          <cell r="AE12830">
            <v>40381</v>
          </cell>
          <cell r="AF12830" t="str">
            <v>TFIT11241018</v>
          </cell>
          <cell r="AG12830">
            <v>119.201505</v>
          </cell>
        </row>
        <row r="12831">
          <cell r="T12831" t="str">
            <v>TFIT1124101840380</v>
          </cell>
          <cell r="U12831">
            <v>40380</v>
          </cell>
          <cell r="V12831" t="str">
            <v>TFIT11241018</v>
          </cell>
          <cell r="W12831">
            <v>8.2449999999999996E-2</v>
          </cell>
          <cell r="Y12831" t="str">
            <v>TFIT1124101840380</v>
          </cell>
          <cell r="Z12831">
            <v>40380</v>
          </cell>
          <cell r="AA12831" t="str">
            <v>TFIT11241018</v>
          </cell>
          <cell r="AB12831">
            <v>118.4667298</v>
          </cell>
          <cell r="AD12831" t="str">
            <v>TFIT1124101840380</v>
          </cell>
          <cell r="AE12831">
            <v>40380</v>
          </cell>
          <cell r="AF12831" t="str">
            <v>TFIT11241018</v>
          </cell>
          <cell r="AG12831">
            <v>119.17563389999999</v>
          </cell>
        </row>
        <row r="12832">
          <cell r="T12832" t="str">
            <v>TFIT1124101840379</v>
          </cell>
          <cell r="U12832">
            <v>40379</v>
          </cell>
          <cell r="V12832" t="str">
            <v>TFIT11241018</v>
          </cell>
          <cell r="W12832">
            <v>8.2449999999999996E-2</v>
          </cell>
          <cell r="Y12832" t="str">
            <v>TFIT1124101840379</v>
          </cell>
          <cell r="Z12832">
            <v>40379</v>
          </cell>
          <cell r="AA12832" t="str">
            <v>TFIT11241018</v>
          </cell>
          <cell r="AB12832">
            <v>118.47168619999999</v>
          </cell>
          <cell r="AD12832" t="str">
            <v>TFIT1124101840379</v>
          </cell>
          <cell r="AE12832">
            <v>40379</v>
          </cell>
          <cell r="AF12832" t="str">
            <v>TFIT11241018</v>
          </cell>
          <cell r="AG12832">
            <v>119.1497684</v>
          </cell>
        </row>
        <row r="12833">
          <cell r="T12833" t="str">
            <v>TFIT1124101840378</v>
          </cell>
          <cell r="U12833">
            <v>40378</v>
          </cell>
          <cell r="V12833" t="str">
            <v>TFIT11241018</v>
          </cell>
          <cell r="W12833">
            <v>8.2449999999999996E-2</v>
          </cell>
          <cell r="Y12833" t="str">
            <v>TFIT1124101840378</v>
          </cell>
          <cell r="Z12833">
            <v>40378</v>
          </cell>
          <cell r="AA12833" t="str">
            <v>TFIT11241018</v>
          </cell>
          <cell r="AB12833">
            <v>118.47664829999999</v>
          </cell>
          <cell r="AD12833" t="str">
            <v>TFIT1124101840378</v>
          </cell>
          <cell r="AE12833">
            <v>40378</v>
          </cell>
          <cell r="AF12833" t="str">
            <v>TFIT11241018</v>
          </cell>
          <cell r="AG12833">
            <v>119.12390859999999</v>
          </cell>
        </row>
        <row r="12834">
          <cell r="T12834" t="str">
            <v>TFIT1124101840377</v>
          </cell>
          <cell r="U12834">
            <v>40377</v>
          </cell>
          <cell r="V12834" t="str">
            <v>TFIT11241018</v>
          </cell>
          <cell r="W12834">
            <v>8.2449999999999996E-2</v>
          </cell>
          <cell r="Y12834" t="str">
            <v>TFIT1124101840377</v>
          </cell>
          <cell r="Z12834">
            <v>40377</v>
          </cell>
          <cell r="AA12834" t="str">
            <v>TFIT11241018</v>
          </cell>
          <cell r="AB12834">
            <v>118.48161589999999</v>
          </cell>
          <cell r="AD12834" t="str">
            <v>TFIT1124101840377</v>
          </cell>
          <cell r="AE12834">
            <v>40377</v>
          </cell>
          <cell r="AF12834" t="str">
            <v>TFIT11241018</v>
          </cell>
          <cell r="AG12834">
            <v>119.0980543</v>
          </cell>
        </row>
        <row r="12835">
          <cell r="T12835" t="str">
            <v>TFIT1124101840376</v>
          </cell>
          <cell r="U12835">
            <v>40376</v>
          </cell>
          <cell r="V12835" t="str">
            <v>TFIT11241018</v>
          </cell>
          <cell r="W12835">
            <v>8.2449999999999996E-2</v>
          </cell>
          <cell r="Y12835" t="str">
            <v>TFIT1124101840376</v>
          </cell>
          <cell r="Z12835">
            <v>40376</v>
          </cell>
          <cell r="AA12835" t="str">
            <v>TFIT11241018</v>
          </cell>
          <cell r="AB12835">
            <v>118.4865892</v>
          </cell>
          <cell r="AD12835" t="str">
            <v>TFIT1124101840376</v>
          </cell>
          <cell r="AE12835">
            <v>40376</v>
          </cell>
          <cell r="AF12835" t="str">
            <v>TFIT11241018</v>
          </cell>
          <cell r="AG12835">
            <v>119.0722056</v>
          </cell>
        </row>
        <row r="12836">
          <cell r="T12836" t="str">
            <v>TFIT1124101840375</v>
          </cell>
          <cell r="U12836">
            <v>40375</v>
          </cell>
          <cell r="V12836" t="str">
            <v>TFIT11241018</v>
          </cell>
          <cell r="W12836">
            <v>8.2449999999999996E-2</v>
          </cell>
          <cell r="Y12836" t="str">
            <v>TFIT1124101840375</v>
          </cell>
          <cell r="Z12836">
            <v>40375</v>
          </cell>
          <cell r="AA12836" t="str">
            <v>TFIT11241018</v>
          </cell>
          <cell r="AB12836">
            <v>118.49156809999999</v>
          </cell>
          <cell r="AD12836" t="str">
            <v>TFIT1124101840375</v>
          </cell>
          <cell r="AE12836">
            <v>40375</v>
          </cell>
          <cell r="AF12836" t="str">
            <v>TFIT11241018</v>
          </cell>
          <cell r="AG12836">
            <v>119.04636259999999</v>
          </cell>
        </row>
        <row r="12837">
          <cell r="T12837" t="str">
            <v>TFIT1124101840374</v>
          </cell>
          <cell r="U12837">
            <v>40374</v>
          </cell>
          <cell r="V12837" t="str">
            <v>TFIT11241018</v>
          </cell>
          <cell r="W12837">
            <v>8.3690000000000001E-2</v>
          </cell>
          <cell r="Y12837" t="str">
            <v>TFIT1124101840374</v>
          </cell>
          <cell r="Z12837">
            <v>40374</v>
          </cell>
          <cell r="AA12837" t="str">
            <v>TFIT11241018</v>
          </cell>
          <cell r="AB12837">
            <v>117.6419057</v>
          </cell>
          <cell r="AD12837" t="str">
            <v>TFIT1124101840374</v>
          </cell>
          <cell r="AE12837">
            <v>40374</v>
          </cell>
          <cell r="AF12837" t="str">
            <v>TFIT11241018</v>
          </cell>
          <cell r="AG12837">
            <v>118.1658783</v>
          </cell>
        </row>
        <row r="12838">
          <cell r="T12838" t="str">
            <v>TFIT1124101840373</v>
          </cell>
          <cell r="U12838">
            <v>40373</v>
          </cell>
          <cell r="V12838" t="str">
            <v>TFIT11241018</v>
          </cell>
          <cell r="W12838">
            <v>8.3690000000000001E-2</v>
          </cell>
          <cell r="Y12838" t="str">
            <v>TFIT1124101840373</v>
          </cell>
          <cell r="Z12838">
            <v>40373</v>
          </cell>
          <cell r="AA12838" t="str">
            <v>TFIT11241018</v>
          </cell>
          <cell r="AB12838">
            <v>117.6467107</v>
          </cell>
          <cell r="AD12838" t="str">
            <v>TFIT1124101840373</v>
          </cell>
          <cell r="AE12838">
            <v>40373</v>
          </cell>
          <cell r="AF12838" t="str">
            <v>TFIT11241018</v>
          </cell>
          <cell r="AG12838">
            <v>118.1398614</v>
          </cell>
        </row>
        <row r="12839">
          <cell r="T12839" t="str">
            <v>TFIT1124101840372</v>
          </cell>
          <cell r="U12839">
            <v>40372</v>
          </cell>
          <cell r="V12839" t="str">
            <v>TFIT11241018</v>
          </cell>
          <cell r="W12839">
            <v>8.3199999999999996E-2</v>
          </cell>
          <cell r="Y12839" t="str">
            <v>TFIT1124101840372</v>
          </cell>
          <cell r="Z12839">
            <v>40372</v>
          </cell>
          <cell r="AA12839" t="str">
            <v>TFIT11241018</v>
          </cell>
          <cell r="AB12839">
            <v>117.9883744</v>
          </cell>
          <cell r="AD12839" t="str">
            <v>TFIT1124101840372</v>
          </cell>
          <cell r="AE12839">
            <v>40372</v>
          </cell>
          <cell r="AF12839" t="str">
            <v>TFIT11241018</v>
          </cell>
          <cell r="AG12839">
            <v>118.45070320000001</v>
          </cell>
        </row>
        <row r="12840">
          <cell r="T12840" t="str">
            <v>TFIT1124101840371</v>
          </cell>
          <cell r="U12840">
            <v>40371</v>
          </cell>
          <cell r="V12840" t="str">
            <v>TFIT11241018</v>
          </cell>
          <cell r="W12840">
            <v>8.3199999999999996E-2</v>
          </cell>
          <cell r="Y12840" t="str">
            <v>TFIT1124101840371</v>
          </cell>
          <cell r="Z12840">
            <v>40371</v>
          </cell>
          <cell r="AA12840" t="str">
            <v>TFIT11241018</v>
          </cell>
          <cell r="AB12840">
            <v>117.9932634</v>
          </cell>
          <cell r="AD12840" t="str">
            <v>TFIT1124101840371</v>
          </cell>
          <cell r="AE12840">
            <v>40371</v>
          </cell>
          <cell r="AF12840" t="str">
            <v>TFIT11241018</v>
          </cell>
          <cell r="AG12840">
            <v>118.42477030000001</v>
          </cell>
        </row>
        <row r="12841">
          <cell r="T12841" t="str">
            <v>TFIT1124101840370</v>
          </cell>
          <cell r="U12841">
            <v>40370</v>
          </cell>
          <cell r="V12841" t="str">
            <v>TFIT11241018</v>
          </cell>
          <cell r="W12841">
            <v>8.3199999999999996E-2</v>
          </cell>
          <cell r="Y12841" t="str">
            <v>TFIT1124101840370</v>
          </cell>
          <cell r="Z12841">
            <v>40370</v>
          </cell>
          <cell r="AA12841" t="str">
            <v>TFIT11241018</v>
          </cell>
          <cell r="AB12841">
            <v>117.99815820000001</v>
          </cell>
          <cell r="AD12841" t="str">
            <v>TFIT1124101840370</v>
          </cell>
          <cell r="AE12841">
            <v>40370</v>
          </cell>
          <cell r="AF12841" t="str">
            <v>TFIT11241018</v>
          </cell>
          <cell r="AG12841">
            <v>118.39884309999999</v>
          </cell>
        </row>
        <row r="12842">
          <cell r="T12842" t="str">
            <v>TFIT1124101840369</v>
          </cell>
          <cell r="U12842">
            <v>40369</v>
          </cell>
          <cell r="V12842" t="str">
            <v>TFIT11241018</v>
          </cell>
          <cell r="W12842">
            <v>8.4640000000000007E-2</v>
          </cell>
          <cell r="Y12842" t="str">
            <v>TFIT1124101840369</v>
          </cell>
          <cell r="Z12842">
            <v>40369</v>
          </cell>
          <cell r="AA12842" t="str">
            <v>TFIT11241018</v>
          </cell>
          <cell r="AB12842">
            <v>117.01624769999999</v>
          </cell>
          <cell r="AD12842" t="str">
            <v>TFIT1124101840369</v>
          </cell>
          <cell r="AE12842">
            <v>40369</v>
          </cell>
          <cell r="AF12842" t="str">
            <v>TFIT11241018</v>
          </cell>
          <cell r="AG12842">
            <v>117.3861108</v>
          </cell>
        </row>
        <row r="12843">
          <cell r="T12843" t="str">
            <v>TFIT1124101840368</v>
          </cell>
          <cell r="U12843">
            <v>40368</v>
          </cell>
          <cell r="V12843" t="str">
            <v>TFIT11241018</v>
          </cell>
          <cell r="W12843">
            <v>8.4640000000000007E-2</v>
          </cell>
          <cell r="Y12843" t="str">
            <v>TFIT1124101840368</v>
          </cell>
          <cell r="Z12843">
            <v>40368</v>
          </cell>
          <cell r="AA12843" t="str">
            <v>TFIT11241018</v>
          </cell>
          <cell r="AB12843">
            <v>117.02094270000001</v>
          </cell>
          <cell r="AD12843" t="str">
            <v>TFIT1124101840368</v>
          </cell>
          <cell r="AE12843">
            <v>40368</v>
          </cell>
          <cell r="AF12843" t="str">
            <v>TFIT11241018</v>
          </cell>
          <cell r="AG12843">
            <v>117.35998379999999</v>
          </cell>
        </row>
        <row r="12844">
          <cell r="T12844" t="str">
            <v>TFIT1124101840367</v>
          </cell>
          <cell r="U12844">
            <v>40367</v>
          </cell>
          <cell r="V12844" t="str">
            <v>TFIT11241018</v>
          </cell>
          <cell r="W12844">
            <v>8.5000000000000006E-2</v>
          </cell>
          <cell r="Y12844" t="str">
            <v>TFIT1124101840367</v>
          </cell>
          <cell r="Z12844">
            <v>40367</v>
          </cell>
          <cell r="AA12844" t="str">
            <v>TFIT11241018</v>
          </cell>
          <cell r="AB12844">
            <v>116.7806124</v>
          </cell>
          <cell r="AD12844" t="str">
            <v>TFIT1124101840367</v>
          </cell>
          <cell r="AE12844">
            <v>40367</v>
          </cell>
          <cell r="AF12844" t="str">
            <v>TFIT11241018</v>
          </cell>
          <cell r="AG12844">
            <v>117.0888315</v>
          </cell>
        </row>
        <row r="12845">
          <cell r="T12845" t="str">
            <v>TFIT1124101840366</v>
          </cell>
          <cell r="U12845">
            <v>40366</v>
          </cell>
          <cell r="V12845" t="str">
            <v>TFIT11241018</v>
          </cell>
          <cell r="W12845">
            <v>8.5699999999999998E-2</v>
          </cell>
          <cell r="Y12845" t="str">
            <v>TFIT1124101840366</v>
          </cell>
          <cell r="Z12845">
            <v>40366</v>
          </cell>
          <cell r="AA12845" t="str">
            <v>TFIT11241018</v>
          </cell>
          <cell r="AB12845">
            <v>116.31073670000001</v>
          </cell>
          <cell r="AD12845" t="str">
            <v>TFIT1124101840366</v>
          </cell>
          <cell r="AE12845">
            <v>40366</v>
          </cell>
          <cell r="AF12845" t="str">
            <v>TFIT11241018</v>
          </cell>
          <cell r="AG12845">
            <v>116.588134</v>
          </cell>
        </row>
        <row r="12846">
          <cell r="T12846" t="str">
            <v>TFIT1124101840365</v>
          </cell>
          <cell r="U12846">
            <v>40365</v>
          </cell>
          <cell r="V12846" t="str">
            <v>TFIT11241018</v>
          </cell>
          <cell r="W12846">
            <v>8.5699999999999998E-2</v>
          </cell>
          <cell r="Y12846" t="str">
            <v>TFIT1124101840365</v>
          </cell>
          <cell r="Z12846">
            <v>40365</v>
          </cell>
          <cell r="AA12846" t="str">
            <v>TFIT11241018</v>
          </cell>
          <cell r="AB12846">
            <v>116.3152973</v>
          </cell>
          <cell r="AD12846" t="str">
            <v>TFIT1124101840365</v>
          </cell>
          <cell r="AE12846">
            <v>40365</v>
          </cell>
          <cell r="AF12846" t="str">
            <v>TFIT11241018</v>
          </cell>
          <cell r="AG12846">
            <v>116.5618727</v>
          </cell>
        </row>
        <row r="12847">
          <cell r="T12847" t="str">
            <v>TFIT1124101840364</v>
          </cell>
          <cell r="U12847">
            <v>40364</v>
          </cell>
          <cell r="V12847" t="str">
            <v>TFIT11241018</v>
          </cell>
          <cell r="W12847">
            <v>8.5699999999999998E-2</v>
          </cell>
          <cell r="Y12847" t="str">
            <v>TFIT1124101840364</v>
          </cell>
          <cell r="Z12847">
            <v>40364</v>
          </cell>
          <cell r="AA12847" t="str">
            <v>TFIT11241018</v>
          </cell>
          <cell r="AB12847">
            <v>116.3198639</v>
          </cell>
          <cell r="AD12847" t="str">
            <v>TFIT1124101840364</v>
          </cell>
          <cell r="AE12847">
            <v>40364</v>
          </cell>
          <cell r="AF12847" t="str">
            <v>TFIT11241018</v>
          </cell>
          <cell r="AG12847">
            <v>116.5356173</v>
          </cell>
        </row>
        <row r="12848">
          <cell r="T12848" t="str">
            <v>TFIT1124101840363</v>
          </cell>
          <cell r="U12848">
            <v>40363</v>
          </cell>
          <cell r="V12848" t="str">
            <v>TFIT11241018</v>
          </cell>
          <cell r="W12848">
            <v>8.5699999999999998E-2</v>
          </cell>
          <cell r="Y12848" t="str">
            <v>TFIT1124101840363</v>
          </cell>
          <cell r="Z12848">
            <v>40363</v>
          </cell>
          <cell r="AA12848" t="str">
            <v>TFIT11241018</v>
          </cell>
          <cell r="AB12848">
            <v>116.3244363</v>
          </cell>
          <cell r="AD12848" t="str">
            <v>TFIT1124101840363</v>
          </cell>
          <cell r="AE12848">
            <v>40363</v>
          </cell>
          <cell r="AF12848" t="str">
            <v>TFIT11241018</v>
          </cell>
          <cell r="AG12848">
            <v>116.50936780000001</v>
          </cell>
        </row>
        <row r="12849">
          <cell r="T12849" t="str">
            <v>TFIT1124101840362</v>
          </cell>
          <cell r="U12849">
            <v>40362</v>
          </cell>
          <cell r="V12849" t="str">
            <v>TFIT11241018</v>
          </cell>
          <cell r="W12849">
            <v>8.5699999999999998E-2</v>
          </cell>
          <cell r="Y12849" t="str">
            <v>TFIT1124101840362</v>
          </cell>
          <cell r="Z12849">
            <v>40362</v>
          </cell>
          <cell r="AA12849" t="str">
            <v>TFIT11241018</v>
          </cell>
          <cell r="AB12849">
            <v>116.3290147</v>
          </cell>
          <cell r="AD12849" t="str">
            <v>TFIT1124101840362</v>
          </cell>
          <cell r="AE12849">
            <v>40362</v>
          </cell>
          <cell r="AF12849" t="str">
            <v>TFIT11241018</v>
          </cell>
          <cell r="AG12849">
            <v>116.4831243</v>
          </cell>
        </row>
        <row r="12850">
          <cell r="T12850" t="str">
            <v>TFIT1124101840361</v>
          </cell>
          <cell r="U12850">
            <v>40361</v>
          </cell>
          <cell r="V12850" t="str">
            <v>TFIT11241018</v>
          </cell>
          <cell r="W12850">
            <v>8.6199999999999999E-2</v>
          </cell>
          <cell r="Y12850" t="str">
            <v>TFIT1124101840361</v>
          </cell>
          <cell r="Z12850">
            <v>40361</v>
          </cell>
          <cell r="AA12850" t="str">
            <v>TFIT11241018</v>
          </cell>
          <cell r="AB12850">
            <v>115.99592149999999</v>
          </cell>
          <cell r="AD12850" t="str">
            <v>TFIT1124101840361</v>
          </cell>
          <cell r="AE12850">
            <v>40361</v>
          </cell>
          <cell r="AF12850" t="str">
            <v>TFIT11241018</v>
          </cell>
          <cell r="AG12850">
            <v>116.11920910000001</v>
          </cell>
        </row>
        <row r="12851">
          <cell r="T12851" t="str">
            <v>TFIT1124101840360</v>
          </cell>
          <cell r="U12851">
            <v>40360</v>
          </cell>
          <cell r="V12851" t="str">
            <v>TFIT11241018</v>
          </cell>
          <cell r="W12851">
            <v>8.6050000000000001E-2</v>
          </cell>
          <cell r="Y12851" t="str">
            <v>TFIT1124101840360</v>
          </cell>
          <cell r="Z12851">
            <v>40360</v>
          </cell>
          <cell r="AA12851" t="str">
            <v>TFIT11241018</v>
          </cell>
          <cell r="AB12851">
            <v>116.1016235</v>
          </cell>
          <cell r="AD12851" t="str">
            <v>TFIT1124101840360</v>
          </cell>
          <cell r="AE12851">
            <v>40360</v>
          </cell>
          <cell r="AF12851" t="str">
            <v>TFIT11241018</v>
          </cell>
          <cell r="AG12851">
            <v>116.19408919999999</v>
          </cell>
        </row>
        <row r="12852">
          <cell r="T12852" t="str">
            <v>TFIT1124101840359</v>
          </cell>
          <cell r="U12852">
            <v>40359</v>
          </cell>
          <cell r="V12852" t="str">
            <v>TFIT11241018</v>
          </cell>
          <cell r="W12852">
            <v>8.6050000000000001E-2</v>
          </cell>
          <cell r="Y12852" t="str">
            <v>TFIT1124101840359</v>
          </cell>
          <cell r="Z12852">
            <v>40359</v>
          </cell>
          <cell r="AA12852" t="str">
            <v>TFIT11241018</v>
          </cell>
          <cell r="AB12852">
            <v>116.1061703</v>
          </cell>
          <cell r="AD12852" t="str">
            <v>TFIT1124101840359</v>
          </cell>
          <cell r="AE12852">
            <v>40359</v>
          </cell>
          <cell r="AF12852" t="str">
            <v>TFIT11241018</v>
          </cell>
          <cell r="AG12852">
            <v>116.1678141</v>
          </cell>
        </row>
        <row r="12853">
          <cell r="T12853" t="str">
            <v>TFIT1124101840358</v>
          </cell>
          <cell r="U12853">
            <v>40358</v>
          </cell>
          <cell r="V12853" t="str">
            <v>TFIT11241018</v>
          </cell>
          <cell r="W12853">
            <v>8.8300000000000003E-2</v>
          </cell>
          <cell r="Y12853" t="str">
            <v>TFIT1124101840358</v>
          </cell>
          <cell r="Z12853">
            <v>40358</v>
          </cell>
          <cell r="AA12853" t="str">
            <v>TFIT11241018</v>
          </cell>
          <cell r="AB12853">
            <v>114.605059</v>
          </cell>
          <cell r="AD12853" t="str">
            <v>TFIT1124101840358</v>
          </cell>
          <cell r="AE12853">
            <v>40358</v>
          </cell>
          <cell r="AF12853" t="str">
            <v>TFIT11241018</v>
          </cell>
          <cell r="AG12853">
            <v>114.6358809</v>
          </cell>
        </row>
        <row r="12854">
          <cell r="T12854" t="str">
            <v>TFIT1124101840357</v>
          </cell>
          <cell r="U12854">
            <v>40357</v>
          </cell>
          <cell r="V12854" t="str">
            <v>TFIT11241018</v>
          </cell>
          <cell r="W12854">
            <v>8.8300000000000003E-2</v>
          </cell>
          <cell r="Y12854" t="str">
            <v>TFIT1124101840357</v>
          </cell>
          <cell r="Z12854">
            <v>40357</v>
          </cell>
          <cell r="AA12854" t="str">
            <v>TFIT11241018</v>
          </cell>
          <cell r="AB12854">
            <v>114.6093083</v>
          </cell>
          <cell r="AD12854" t="str">
            <v>TFIT1124101840357</v>
          </cell>
          <cell r="AE12854">
            <v>40357</v>
          </cell>
          <cell r="AF12854" t="str">
            <v>TFIT11241018</v>
          </cell>
          <cell r="AG12854">
            <v>114.6093083</v>
          </cell>
        </row>
        <row r="12855">
          <cell r="T12855" t="str">
            <v>TFIT1124101840356</v>
          </cell>
          <cell r="U12855">
            <v>40356</v>
          </cell>
          <cell r="V12855" t="str">
            <v>TFIT11241018</v>
          </cell>
          <cell r="W12855">
            <v>8.8300000000000003E-2</v>
          </cell>
          <cell r="Y12855" t="str">
            <v>TFIT1124101840356</v>
          </cell>
          <cell r="Z12855">
            <v>40356</v>
          </cell>
          <cell r="AA12855" t="str">
            <v>TFIT11241018</v>
          </cell>
          <cell r="AB12855">
            <v>114.610956</v>
          </cell>
          <cell r="AD12855" t="str">
            <v>TFIT1124101840356</v>
          </cell>
          <cell r="AE12855">
            <v>40356</v>
          </cell>
          <cell r="AF12855" t="str">
            <v>TFIT11241018</v>
          </cell>
          <cell r="AG12855">
            <v>125.8301341</v>
          </cell>
        </row>
        <row r="12856">
          <cell r="T12856" t="str">
            <v>TFIT1124101840355</v>
          </cell>
          <cell r="U12856">
            <v>40355</v>
          </cell>
          <cell r="V12856" t="str">
            <v>TFIT11241018</v>
          </cell>
          <cell r="W12856">
            <v>8.9010000000000006E-2</v>
          </cell>
          <cell r="Y12856" t="str">
            <v>TFIT1124101840355</v>
          </cell>
          <cell r="Z12856">
            <v>40355</v>
          </cell>
          <cell r="AA12856" t="str">
            <v>TFIT11241018</v>
          </cell>
          <cell r="AB12856">
            <v>114.14276390000001</v>
          </cell>
          <cell r="AD12856" t="str">
            <v>TFIT1124101840355</v>
          </cell>
          <cell r="AE12856">
            <v>40355</v>
          </cell>
          <cell r="AF12856" t="str">
            <v>TFIT11241018</v>
          </cell>
          <cell r="AG12856">
            <v>125.33112010000001</v>
          </cell>
        </row>
        <row r="12857">
          <cell r="T12857" t="str">
            <v>TFIT1124101840354</v>
          </cell>
          <cell r="U12857">
            <v>40354</v>
          </cell>
          <cell r="V12857" t="str">
            <v>TFIT11241018</v>
          </cell>
          <cell r="W12857">
            <v>8.9010000000000006E-2</v>
          </cell>
          <cell r="Y12857" t="str">
            <v>TFIT1124101840354</v>
          </cell>
          <cell r="Z12857">
            <v>40354</v>
          </cell>
          <cell r="AA12857" t="str">
            <v>TFIT11241018</v>
          </cell>
          <cell r="AB12857">
            <v>114.14431020000001</v>
          </cell>
          <cell r="AD12857" t="str">
            <v>TFIT1124101840354</v>
          </cell>
          <cell r="AE12857">
            <v>40354</v>
          </cell>
          <cell r="AF12857" t="str">
            <v>TFIT11241018</v>
          </cell>
          <cell r="AG12857">
            <v>125.30184439999999</v>
          </cell>
        </row>
        <row r="12858">
          <cell r="T12858" t="str">
            <v>TFIT1124101840353</v>
          </cell>
          <cell r="U12858">
            <v>40353</v>
          </cell>
          <cell r="V12858" t="str">
            <v>TFIT11241018</v>
          </cell>
          <cell r="W12858">
            <v>8.9010000000000006E-2</v>
          </cell>
          <cell r="Y12858" t="str">
            <v>TFIT1124101840353</v>
          </cell>
          <cell r="Z12858">
            <v>40353</v>
          </cell>
          <cell r="AA12858" t="str">
            <v>TFIT11241018</v>
          </cell>
          <cell r="AB12858">
            <v>114.1458633</v>
          </cell>
          <cell r="AD12858" t="str">
            <v>TFIT1124101840353</v>
          </cell>
          <cell r="AE12858">
            <v>40353</v>
          </cell>
          <cell r="AF12858" t="str">
            <v>TFIT11241018</v>
          </cell>
          <cell r="AG12858">
            <v>125.2725756</v>
          </cell>
        </row>
        <row r="12859">
          <cell r="T12859" t="str">
            <v>TFIT1124101840352</v>
          </cell>
          <cell r="U12859">
            <v>40352</v>
          </cell>
          <cell r="V12859" t="str">
            <v>TFIT11241018</v>
          </cell>
          <cell r="W12859">
            <v>8.9010000000000006E-2</v>
          </cell>
          <cell r="Y12859" t="str">
            <v>TFIT1124101840352</v>
          </cell>
          <cell r="Z12859">
            <v>40352</v>
          </cell>
          <cell r="AA12859" t="str">
            <v>TFIT11241018</v>
          </cell>
          <cell r="AB12859">
            <v>114.14742320000001</v>
          </cell>
          <cell r="AD12859" t="str">
            <v>TFIT1124101840352</v>
          </cell>
          <cell r="AE12859">
            <v>40352</v>
          </cell>
          <cell r="AF12859" t="str">
            <v>TFIT11241018</v>
          </cell>
          <cell r="AG12859">
            <v>125.24331359999999</v>
          </cell>
        </row>
        <row r="12860">
          <cell r="T12860" t="str">
            <v>TFIT1124101840351</v>
          </cell>
          <cell r="U12860">
            <v>40351</v>
          </cell>
          <cell r="V12860" t="str">
            <v>TFIT11241018</v>
          </cell>
          <cell r="W12860">
            <v>9.0399999999999994E-2</v>
          </cell>
          <cell r="Y12860" t="str">
            <v>TFIT1124101840351</v>
          </cell>
          <cell r="Z12860">
            <v>40351</v>
          </cell>
          <cell r="AA12860" t="str">
            <v>TFIT11241018</v>
          </cell>
          <cell r="AB12860">
            <v>113.235946</v>
          </cell>
          <cell r="AD12860" t="str">
            <v>TFIT1124101840351</v>
          </cell>
          <cell r="AE12860">
            <v>40351</v>
          </cell>
          <cell r="AF12860" t="str">
            <v>TFIT11241018</v>
          </cell>
          <cell r="AG12860">
            <v>124.30101449999999</v>
          </cell>
        </row>
        <row r="12861">
          <cell r="T12861" t="str">
            <v>TFIT1124101840350</v>
          </cell>
          <cell r="U12861">
            <v>40350</v>
          </cell>
          <cell r="V12861" t="str">
            <v>TFIT11241018</v>
          </cell>
          <cell r="W12861">
            <v>9.0399999999999994E-2</v>
          </cell>
          <cell r="Y12861" t="str">
            <v>TFIT1124101840350</v>
          </cell>
          <cell r="Z12861">
            <v>40350</v>
          </cell>
          <cell r="AA12861" t="str">
            <v>TFIT11241018</v>
          </cell>
          <cell r="AB12861">
            <v>113.2372986</v>
          </cell>
          <cell r="AD12861" t="str">
            <v>TFIT1124101840350</v>
          </cell>
          <cell r="AE12861">
            <v>40350</v>
          </cell>
          <cell r="AF12861" t="str">
            <v>TFIT11241018</v>
          </cell>
          <cell r="AG12861">
            <v>124.27154520000001</v>
          </cell>
        </row>
        <row r="12862">
          <cell r="T12862" t="str">
            <v>TFIT1124101840349</v>
          </cell>
          <cell r="U12862">
            <v>40349</v>
          </cell>
          <cell r="V12862" t="str">
            <v>TFIT11241018</v>
          </cell>
          <cell r="W12862">
            <v>9.0399999999999994E-2</v>
          </cell>
          <cell r="Y12862" t="str">
            <v>TFIT1124101840349</v>
          </cell>
          <cell r="Z12862">
            <v>40349</v>
          </cell>
          <cell r="AA12862" t="str">
            <v>TFIT11241018</v>
          </cell>
          <cell r="AB12862">
            <v>113.2386582</v>
          </cell>
          <cell r="AD12862" t="str">
            <v>TFIT1124101840349</v>
          </cell>
          <cell r="AE12862">
            <v>40349</v>
          </cell>
          <cell r="AF12862" t="str">
            <v>TFIT11241018</v>
          </cell>
          <cell r="AG12862">
            <v>124.24208280000001</v>
          </cell>
        </row>
        <row r="12863">
          <cell r="T12863" t="str">
            <v>TFIT1124101840348</v>
          </cell>
          <cell r="U12863">
            <v>40348</v>
          </cell>
          <cell r="V12863" t="str">
            <v>TFIT11241018</v>
          </cell>
          <cell r="W12863">
            <v>9.0399999999999994E-2</v>
          </cell>
          <cell r="Y12863" t="str">
            <v>TFIT1124101840348</v>
          </cell>
          <cell r="Z12863">
            <v>40348</v>
          </cell>
          <cell r="AA12863" t="str">
            <v>TFIT11241018</v>
          </cell>
          <cell r="AB12863">
            <v>113.24002470000001</v>
          </cell>
          <cell r="AD12863" t="str">
            <v>TFIT1124101840348</v>
          </cell>
          <cell r="AE12863">
            <v>40348</v>
          </cell>
          <cell r="AF12863" t="str">
            <v>TFIT11241018</v>
          </cell>
          <cell r="AG12863">
            <v>124.2126275</v>
          </cell>
        </row>
        <row r="12864">
          <cell r="T12864" t="str">
            <v>TFIT1124101840347</v>
          </cell>
          <cell r="U12864">
            <v>40347</v>
          </cell>
          <cell r="V12864" t="str">
            <v>TFIT11241018</v>
          </cell>
          <cell r="W12864">
            <v>9.0399999999999994E-2</v>
          </cell>
          <cell r="Y12864" t="str">
            <v>TFIT1124101840347</v>
          </cell>
          <cell r="Z12864">
            <v>40347</v>
          </cell>
          <cell r="AA12864" t="str">
            <v>TFIT11241018</v>
          </cell>
          <cell r="AB12864">
            <v>113.2413983</v>
          </cell>
          <cell r="AD12864" t="str">
            <v>TFIT1124101840347</v>
          </cell>
          <cell r="AE12864">
            <v>40347</v>
          </cell>
          <cell r="AF12864" t="str">
            <v>TFIT11241018</v>
          </cell>
          <cell r="AG12864">
            <v>124.1831791</v>
          </cell>
        </row>
        <row r="12865">
          <cell r="T12865" t="str">
            <v>TFIT1124101840346</v>
          </cell>
          <cell r="U12865">
            <v>40346</v>
          </cell>
          <cell r="V12865" t="str">
            <v>TFIT11241018</v>
          </cell>
          <cell r="W12865">
            <v>9.2999999999999999E-2</v>
          </cell>
          <cell r="Y12865" t="str">
            <v>TFIT1124101840346</v>
          </cell>
          <cell r="Z12865">
            <v>40346</v>
          </cell>
          <cell r="AA12865" t="str">
            <v>TFIT11241018</v>
          </cell>
          <cell r="AB12865">
            <v>111.5598751</v>
          </cell>
          <cell r="AD12865" t="str">
            <v>TFIT1124101840346</v>
          </cell>
          <cell r="AE12865">
            <v>40346</v>
          </cell>
          <cell r="AF12865" t="str">
            <v>TFIT11241018</v>
          </cell>
          <cell r="AG12865">
            <v>122.470834</v>
          </cell>
        </row>
        <row r="12866">
          <cell r="T12866" t="str">
            <v>TFIT1124101840345</v>
          </cell>
          <cell r="U12866">
            <v>40345</v>
          </cell>
          <cell r="V12866" t="str">
            <v>TFIT11241018</v>
          </cell>
          <cell r="W12866">
            <v>9.2999999999999999E-2</v>
          </cell>
          <cell r="Y12866" t="str">
            <v>TFIT1124101840345</v>
          </cell>
          <cell r="Z12866">
            <v>40345</v>
          </cell>
          <cell r="AA12866" t="str">
            <v>TFIT11241018</v>
          </cell>
          <cell r="AB12866">
            <v>111.5608627</v>
          </cell>
          <cell r="AD12866" t="str">
            <v>TFIT1124101840345</v>
          </cell>
          <cell r="AE12866">
            <v>40345</v>
          </cell>
          <cell r="AF12866" t="str">
            <v>TFIT11241018</v>
          </cell>
          <cell r="AG12866">
            <v>122.44099970000001</v>
          </cell>
        </row>
        <row r="12867">
          <cell r="T12867" t="str">
            <v>TFIT1124101840344</v>
          </cell>
          <cell r="U12867">
            <v>40344</v>
          </cell>
          <cell r="V12867" t="str">
            <v>TFIT11241018</v>
          </cell>
          <cell r="W12867">
            <v>9.2999999999999999E-2</v>
          </cell>
          <cell r="Y12867" t="str">
            <v>TFIT1124101840344</v>
          </cell>
          <cell r="Z12867">
            <v>40344</v>
          </cell>
          <cell r="AA12867" t="str">
            <v>TFIT11241018</v>
          </cell>
          <cell r="AB12867">
            <v>111.5618575</v>
          </cell>
          <cell r="AD12867" t="str">
            <v>TFIT1124101840344</v>
          </cell>
          <cell r="AE12867">
            <v>40344</v>
          </cell>
          <cell r="AF12867" t="str">
            <v>TFIT11241018</v>
          </cell>
          <cell r="AG12867">
            <v>122.4111726</v>
          </cell>
        </row>
        <row r="12868">
          <cell r="T12868" t="str">
            <v>TFIT1124101840343</v>
          </cell>
          <cell r="U12868">
            <v>40343</v>
          </cell>
          <cell r="V12868" t="str">
            <v>TFIT11241018</v>
          </cell>
          <cell r="W12868">
            <v>9.2999999999999999E-2</v>
          </cell>
          <cell r="Y12868" t="str">
            <v>TFIT1124101840343</v>
          </cell>
          <cell r="Z12868">
            <v>40343</v>
          </cell>
          <cell r="AA12868" t="str">
            <v>TFIT11241018</v>
          </cell>
          <cell r="AB12868">
            <v>111.5628596</v>
          </cell>
          <cell r="AD12868" t="str">
            <v>TFIT1124101840343</v>
          </cell>
          <cell r="AE12868">
            <v>40343</v>
          </cell>
          <cell r="AF12868" t="str">
            <v>TFIT11241018</v>
          </cell>
          <cell r="AG12868">
            <v>122.3813528</v>
          </cell>
        </row>
        <row r="12869">
          <cell r="T12869" t="str">
            <v>TFIT1124101840342</v>
          </cell>
          <cell r="U12869">
            <v>40342</v>
          </cell>
          <cell r="V12869" t="str">
            <v>TFIT11241018</v>
          </cell>
          <cell r="W12869">
            <v>9.2999999999999999E-2</v>
          </cell>
          <cell r="Y12869" t="str">
            <v>TFIT1124101840342</v>
          </cell>
          <cell r="Z12869">
            <v>40342</v>
          </cell>
          <cell r="AA12869" t="str">
            <v>TFIT11241018</v>
          </cell>
          <cell r="AB12869">
            <v>111.563869</v>
          </cell>
          <cell r="AD12869" t="str">
            <v>TFIT1124101840342</v>
          </cell>
          <cell r="AE12869">
            <v>40342</v>
          </cell>
          <cell r="AF12869" t="str">
            <v>TFIT11241018</v>
          </cell>
          <cell r="AG12869">
            <v>122.3515402</v>
          </cell>
        </row>
        <row r="12870">
          <cell r="T12870" t="str">
            <v>TFIT1124101840341</v>
          </cell>
          <cell r="U12870">
            <v>40341</v>
          </cell>
          <cell r="V12870" t="str">
            <v>TFIT11241018</v>
          </cell>
          <cell r="W12870">
            <v>9.2999999999999999E-2</v>
          </cell>
          <cell r="Y12870" t="str">
            <v>TFIT1124101840341</v>
          </cell>
          <cell r="Z12870">
            <v>40341</v>
          </cell>
          <cell r="AA12870" t="str">
            <v>TFIT11241018</v>
          </cell>
          <cell r="AB12870">
            <v>111.5648856</v>
          </cell>
          <cell r="AD12870" t="str">
            <v>TFIT1124101840341</v>
          </cell>
          <cell r="AE12870">
            <v>40341</v>
          </cell>
          <cell r="AF12870" t="str">
            <v>TFIT11241018</v>
          </cell>
          <cell r="AG12870">
            <v>122.3217349</v>
          </cell>
        </row>
        <row r="12871">
          <cell r="T12871" t="str">
            <v>TFIT1124101840340</v>
          </cell>
          <cell r="U12871">
            <v>40340</v>
          </cell>
          <cell r="V12871" t="str">
            <v>TFIT11241018</v>
          </cell>
          <cell r="W12871">
            <v>9.2999999999999999E-2</v>
          </cell>
          <cell r="Y12871" t="str">
            <v>TFIT1124101840340</v>
          </cell>
          <cell r="Z12871">
            <v>40340</v>
          </cell>
          <cell r="AA12871" t="str">
            <v>TFIT11241018</v>
          </cell>
          <cell r="AB12871">
            <v>111.5659095</v>
          </cell>
          <cell r="AD12871" t="str">
            <v>TFIT1124101840340</v>
          </cell>
          <cell r="AE12871">
            <v>40340</v>
          </cell>
          <cell r="AF12871" t="str">
            <v>TFIT11241018</v>
          </cell>
          <cell r="AG12871">
            <v>122.2919369</v>
          </cell>
        </row>
        <row r="12872">
          <cell r="T12872" t="str">
            <v>TFIT1124101840339</v>
          </cell>
          <cell r="U12872">
            <v>40339</v>
          </cell>
          <cell r="V12872" t="str">
            <v>TFIT11241018</v>
          </cell>
          <cell r="W12872">
            <v>9.2999999999999999E-2</v>
          </cell>
          <cell r="Y12872" t="str">
            <v>TFIT1124101840339</v>
          </cell>
          <cell r="Z12872">
            <v>40339</v>
          </cell>
          <cell r="AA12872" t="str">
            <v>TFIT11241018</v>
          </cell>
          <cell r="AB12872">
            <v>111.5669406</v>
          </cell>
          <cell r="AD12872" t="str">
            <v>TFIT1124101840339</v>
          </cell>
          <cell r="AE12872">
            <v>40339</v>
          </cell>
          <cell r="AF12872" t="str">
            <v>TFIT11241018</v>
          </cell>
          <cell r="AG12872">
            <v>122.2621461</v>
          </cell>
        </row>
        <row r="12873">
          <cell r="T12873" t="str">
            <v>TFIT1124101840338</v>
          </cell>
          <cell r="U12873">
            <v>40338</v>
          </cell>
          <cell r="V12873" t="str">
            <v>TFIT11241018</v>
          </cell>
          <cell r="W12873">
            <v>9.2999999999999999E-2</v>
          </cell>
          <cell r="Y12873" t="str">
            <v>TFIT1124101840338</v>
          </cell>
          <cell r="Z12873">
            <v>40338</v>
          </cell>
          <cell r="AA12873" t="str">
            <v>TFIT11241018</v>
          </cell>
          <cell r="AB12873">
            <v>111.56797899999999</v>
          </cell>
          <cell r="AD12873" t="str">
            <v>TFIT1124101840338</v>
          </cell>
          <cell r="AE12873">
            <v>40338</v>
          </cell>
          <cell r="AF12873" t="str">
            <v>TFIT11241018</v>
          </cell>
          <cell r="AG12873">
            <v>122.2323626</v>
          </cell>
        </row>
        <row r="12874">
          <cell r="T12874" t="str">
            <v>TFIT1124101840337</v>
          </cell>
          <cell r="U12874">
            <v>40337</v>
          </cell>
          <cell r="V12874" t="str">
            <v>TFIT11241018</v>
          </cell>
          <cell r="W12874">
            <v>9.2999999999999999E-2</v>
          </cell>
          <cell r="Y12874" t="str">
            <v>TFIT1124101840337</v>
          </cell>
          <cell r="Z12874">
            <v>40337</v>
          </cell>
          <cell r="AA12874" t="str">
            <v>TFIT11241018</v>
          </cell>
          <cell r="AB12874">
            <v>111.5690247</v>
          </cell>
          <cell r="AD12874" t="str">
            <v>TFIT1124101840337</v>
          </cell>
          <cell r="AE12874">
            <v>40337</v>
          </cell>
          <cell r="AF12874" t="str">
            <v>TFIT11241018</v>
          </cell>
          <cell r="AG12874">
            <v>122.20258629999999</v>
          </cell>
        </row>
        <row r="12875">
          <cell r="T12875" t="str">
            <v>TFIT1124101840336</v>
          </cell>
          <cell r="U12875">
            <v>40336</v>
          </cell>
          <cell r="V12875" t="str">
            <v>TFIT11241018</v>
          </cell>
          <cell r="W12875">
            <v>9.2999999999999999E-2</v>
          </cell>
          <cell r="Y12875" t="str">
            <v>TFIT1124101840336</v>
          </cell>
          <cell r="Z12875">
            <v>40336</v>
          </cell>
          <cell r="AA12875" t="str">
            <v>TFIT11241018</v>
          </cell>
          <cell r="AB12875">
            <v>111.5700776</v>
          </cell>
          <cell r="AD12875" t="str">
            <v>TFIT1124101840336</v>
          </cell>
          <cell r="AE12875">
            <v>40336</v>
          </cell>
          <cell r="AF12875" t="str">
            <v>TFIT11241018</v>
          </cell>
          <cell r="AG12875">
            <v>122.17281730000001</v>
          </cell>
        </row>
        <row r="12876">
          <cell r="T12876" t="str">
            <v>TFIT1124101840335</v>
          </cell>
          <cell r="U12876">
            <v>40335</v>
          </cell>
          <cell r="V12876" t="str">
            <v>TFIT11241018</v>
          </cell>
          <cell r="W12876">
            <v>9.2999999999999999E-2</v>
          </cell>
          <cell r="Y12876" t="str">
            <v>TFIT1124101840335</v>
          </cell>
          <cell r="Z12876">
            <v>40335</v>
          </cell>
          <cell r="AA12876" t="str">
            <v>TFIT11241018</v>
          </cell>
          <cell r="AB12876">
            <v>111.57113769999999</v>
          </cell>
          <cell r="AD12876" t="str">
            <v>TFIT1124101840335</v>
          </cell>
          <cell r="AE12876">
            <v>40335</v>
          </cell>
          <cell r="AF12876" t="str">
            <v>TFIT11241018</v>
          </cell>
          <cell r="AG12876">
            <v>122.1430555</v>
          </cell>
        </row>
        <row r="12877">
          <cell r="T12877" t="str">
            <v>TFIT1124101840334</v>
          </cell>
          <cell r="U12877">
            <v>40334</v>
          </cell>
          <cell r="V12877" t="str">
            <v>TFIT11241018</v>
          </cell>
          <cell r="W12877">
            <v>9.2999999999999999E-2</v>
          </cell>
          <cell r="Y12877" t="str">
            <v>TFIT1124101840334</v>
          </cell>
          <cell r="Z12877">
            <v>40334</v>
          </cell>
          <cell r="AA12877" t="str">
            <v>TFIT11241018</v>
          </cell>
          <cell r="AB12877">
            <v>111.57220510000001</v>
          </cell>
          <cell r="AD12877" t="str">
            <v>TFIT1124101840334</v>
          </cell>
          <cell r="AE12877">
            <v>40334</v>
          </cell>
          <cell r="AF12877" t="str">
            <v>TFIT11241018</v>
          </cell>
          <cell r="AG12877">
            <v>122.11330100000001</v>
          </cell>
        </row>
        <row r="12878">
          <cell r="T12878" t="str">
            <v>TFIT1124101840333</v>
          </cell>
          <cell r="U12878">
            <v>40333</v>
          </cell>
          <cell r="V12878" t="str">
            <v>TFIT11241018</v>
          </cell>
          <cell r="W12878">
            <v>9.2999999999999999E-2</v>
          </cell>
          <cell r="Y12878" t="str">
            <v>TFIT1124101840333</v>
          </cell>
          <cell r="Z12878">
            <v>40333</v>
          </cell>
          <cell r="AA12878" t="str">
            <v>TFIT11241018</v>
          </cell>
          <cell r="AB12878">
            <v>111.57327979999999</v>
          </cell>
          <cell r="AD12878" t="str">
            <v>TFIT1124101840333</v>
          </cell>
          <cell r="AE12878">
            <v>40333</v>
          </cell>
          <cell r="AF12878" t="str">
            <v>TFIT11241018</v>
          </cell>
          <cell r="AG12878">
            <v>122.0835538</v>
          </cell>
        </row>
        <row r="12879">
          <cell r="T12879" t="str">
            <v>TFIT1124101840332</v>
          </cell>
          <cell r="U12879">
            <v>40332</v>
          </cell>
          <cell r="V12879" t="str">
            <v>TFIT11241018</v>
          </cell>
          <cell r="W12879">
            <v>9.2999999999999999E-2</v>
          </cell>
          <cell r="Y12879" t="str">
            <v>TFIT1124101840332</v>
          </cell>
          <cell r="Z12879">
            <v>40332</v>
          </cell>
          <cell r="AA12879" t="str">
            <v>TFIT11241018</v>
          </cell>
          <cell r="AB12879">
            <v>111.5743617</v>
          </cell>
          <cell r="AD12879" t="str">
            <v>TFIT1124101840332</v>
          </cell>
          <cell r="AE12879">
            <v>40332</v>
          </cell>
          <cell r="AF12879" t="str">
            <v>TFIT11241018</v>
          </cell>
          <cell r="AG12879">
            <v>122.05381370000001</v>
          </cell>
        </row>
        <row r="12880">
          <cell r="T12880" t="str">
            <v>TFIT1124101840331</v>
          </cell>
          <cell r="U12880">
            <v>40331</v>
          </cell>
          <cell r="V12880" t="str">
            <v>TFIT11241018</v>
          </cell>
          <cell r="W12880">
            <v>9.4600000000000004E-2</v>
          </cell>
          <cell r="Y12880" t="str">
            <v>TFIT1124101840331</v>
          </cell>
          <cell r="Z12880">
            <v>40331</v>
          </cell>
          <cell r="AA12880" t="str">
            <v>TFIT11241018</v>
          </cell>
          <cell r="AB12880">
            <v>110.5534534</v>
          </cell>
          <cell r="AD12880" t="str">
            <v>TFIT1124101840331</v>
          </cell>
          <cell r="AE12880">
            <v>40331</v>
          </cell>
          <cell r="AF12880" t="str">
            <v>TFIT11241018</v>
          </cell>
          <cell r="AG12880">
            <v>121.0020835</v>
          </cell>
        </row>
        <row r="12881">
          <cell r="T12881" t="str">
            <v>TFIT1124101840330</v>
          </cell>
          <cell r="U12881">
            <v>40330</v>
          </cell>
          <cell r="V12881" t="str">
            <v>TFIT11241018</v>
          </cell>
          <cell r="W12881">
            <v>9.4600000000000004E-2</v>
          </cell>
          <cell r="Y12881" t="str">
            <v>TFIT1124101840330</v>
          </cell>
          <cell r="Z12881">
            <v>40330</v>
          </cell>
          <cell r="AA12881" t="str">
            <v>TFIT11241018</v>
          </cell>
          <cell r="AB12881">
            <v>110.55431400000001</v>
          </cell>
          <cell r="AD12881" t="str">
            <v>TFIT1124101840330</v>
          </cell>
          <cell r="AE12881">
            <v>40330</v>
          </cell>
          <cell r="AF12881" t="str">
            <v>TFIT11241018</v>
          </cell>
          <cell r="AG12881">
            <v>120.9721222</v>
          </cell>
        </row>
        <row r="12882">
          <cell r="T12882" t="str">
            <v>TFIT1124101840329</v>
          </cell>
          <cell r="U12882">
            <v>40329</v>
          </cell>
          <cell r="V12882" t="str">
            <v>TFIT11241018</v>
          </cell>
          <cell r="W12882">
            <v>9.4600000000000004E-2</v>
          </cell>
          <cell r="Y12882" t="str">
            <v>TFIT1124101840329</v>
          </cell>
          <cell r="Z12882">
            <v>40329</v>
          </cell>
          <cell r="AA12882" t="str">
            <v>TFIT11241018</v>
          </cell>
          <cell r="AB12882">
            <v>110.55518189999999</v>
          </cell>
          <cell r="AD12882" t="str">
            <v>TFIT1124101840329</v>
          </cell>
          <cell r="AE12882">
            <v>40329</v>
          </cell>
          <cell r="AF12882" t="str">
            <v>TFIT11241018</v>
          </cell>
          <cell r="AG12882">
            <v>120.9421682</v>
          </cell>
        </row>
        <row r="12883">
          <cell r="T12883" t="str">
            <v>TFIT1124101840328</v>
          </cell>
          <cell r="U12883">
            <v>40328</v>
          </cell>
          <cell r="V12883" t="str">
            <v>TFIT11241018</v>
          </cell>
          <cell r="W12883">
            <v>9.4600000000000004E-2</v>
          </cell>
          <cell r="Y12883" t="str">
            <v>TFIT1124101840328</v>
          </cell>
          <cell r="Z12883">
            <v>40328</v>
          </cell>
          <cell r="AA12883" t="str">
            <v>TFIT11241018</v>
          </cell>
          <cell r="AB12883">
            <v>110.55605730000001</v>
          </cell>
          <cell r="AD12883" t="str">
            <v>TFIT1124101840328</v>
          </cell>
          <cell r="AE12883">
            <v>40328</v>
          </cell>
          <cell r="AF12883" t="str">
            <v>TFIT11241018</v>
          </cell>
          <cell r="AG12883">
            <v>120.9122217</v>
          </cell>
        </row>
        <row r="12884">
          <cell r="T12884" t="str">
            <v>TFIT1124101840327</v>
          </cell>
          <cell r="U12884">
            <v>40327</v>
          </cell>
          <cell r="V12884" t="str">
            <v>TFIT11241018</v>
          </cell>
          <cell r="W12884">
            <v>9.5399999999999999E-2</v>
          </cell>
          <cell r="Y12884" t="str">
            <v>TFIT1124101840327</v>
          </cell>
          <cell r="Z12884">
            <v>40327</v>
          </cell>
          <cell r="AA12884" t="str">
            <v>TFIT11241018</v>
          </cell>
          <cell r="AB12884">
            <v>110.050347</v>
          </cell>
          <cell r="AD12884" t="str">
            <v>TFIT1124101840327</v>
          </cell>
          <cell r="AE12884">
            <v>40327</v>
          </cell>
          <cell r="AF12884" t="str">
            <v>TFIT11241018</v>
          </cell>
          <cell r="AG12884">
            <v>120.37568949999999</v>
          </cell>
        </row>
        <row r="12885">
          <cell r="T12885" t="str">
            <v>TFIT1124101840326</v>
          </cell>
          <cell r="U12885">
            <v>40326</v>
          </cell>
          <cell r="V12885" t="str">
            <v>TFIT11241018</v>
          </cell>
          <cell r="W12885">
            <v>9.5399999999999999E-2</v>
          </cell>
          <cell r="Y12885" t="str">
            <v>TFIT1124101840326</v>
          </cell>
          <cell r="Z12885">
            <v>40326</v>
          </cell>
          <cell r="AA12885" t="str">
            <v>TFIT11241018</v>
          </cell>
          <cell r="AB12885">
            <v>110.0511218</v>
          </cell>
          <cell r="AD12885" t="str">
            <v>TFIT1124101840326</v>
          </cell>
          <cell r="AE12885">
            <v>40326</v>
          </cell>
          <cell r="AF12885" t="str">
            <v>TFIT11241018</v>
          </cell>
          <cell r="AG12885">
            <v>120.34564229999999</v>
          </cell>
        </row>
        <row r="12886">
          <cell r="T12886" t="str">
            <v>TFIT1124101840325</v>
          </cell>
          <cell r="U12886">
            <v>40325</v>
          </cell>
          <cell r="V12886" t="str">
            <v>TFIT11241018</v>
          </cell>
          <cell r="W12886">
            <v>9.5399999999999999E-2</v>
          </cell>
          <cell r="Y12886" t="str">
            <v>TFIT1124101840325</v>
          </cell>
          <cell r="Z12886">
            <v>40325</v>
          </cell>
          <cell r="AA12886" t="str">
            <v>TFIT11241018</v>
          </cell>
          <cell r="AB12886">
            <v>110.0519041</v>
          </cell>
          <cell r="AD12886" t="str">
            <v>TFIT1124101840325</v>
          </cell>
          <cell r="AE12886">
            <v>40325</v>
          </cell>
          <cell r="AF12886" t="str">
            <v>TFIT11241018</v>
          </cell>
          <cell r="AG12886">
            <v>120.3156027</v>
          </cell>
        </row>
        <row r="12887">
          <cell r="T12887" t="str">
            <v>TFIT1124101840324</v>
          </cell>
          <cell r="U12887">
            <v>40324</v>
          </cell>
          <cell r="V12887" t="str">
            <v>TFIT11241018</v>
          </cell>
          <cell r="W12887">
            <v>9.5399999999999999E-2</v>
          </cell>
          <cell r="Y12887" t="str">
            <v>TFIT1124101840324</v>
          </cell>
          <cell r="Z12887">
            <v>40324</v>
          </cell>
          <cell r="AA12887" t="str">
            <v>TFIT11241018</v>
          </cell>
          <cell r="AB12887">
            <v>110.0526938</v>
          </cell>
          <cell r="AD12887" t="str">
            <v>TFIT1124101840324</v>
          </cell>
          <cell r="AE12887">
            <v>40324</v>
          </cell>
          <cell r="AF12887" t="str">
            <v>TFIT11241018</v>
          </cell>
          <cell r="AG12887">
            <v>120.28557050000001</v>
          </cell>
        </row>
        <row r="12888">
          <cell r="T12888" t="str">
            <v>TFIT1124101840323</v>
          </cell>
          <cell r="U12888">
            <v>40323</v>
          </cell>
          <cell r="V12888" t="str">
            <v>TFIT11241018</v>
          </cell>
          <cell r="W12888">
            <v>9.5939999999999998E-2</v>
          </cell>
          <cell r="Y12888" t="str">
            <v>TFIT1124101840323</v>
          </cell>
          <cell r="Z12888">
            <v>40323</v>
          </cell>
          <cell r="AA12888" t="str">
            <v>TFIT11241018</v>
          </cell>
          <cell r="AB12888">
            <v>109.7130537</v>
          </cell>
          <cell r="AD12888" t="str">
            <v>TFIT1124101840323</v>
          </cell>
          <cell r="AE12888">
            <v>40323</v>
          </cell>
          <cell r="AF12888" t="str">
            <v>TFIT11241018</v>
          </cell>
          <cell r="AG12888">
            <v>119.9151085</v>
          </cell>
        </row>
        <row r="12889">
          <cell r="T12889" t="str">
            <v>TFIT1124101840322</v>
          </cell>
          <cell r="U12889">
            <v>40322</v>
          </cell>
          <cell r="V12889" t="str">
            <v>TFIT11241018</v>
          </cell>
          <cell r="W12889">
            <v>9.5939999999999998E-2</v>
          </cell>
          <cell r="Y12889" t="str">
            <v>TFIT1124101840322</v>
          </cell>
          <cell r="Z12889">
            <v>40322</v>
          </cell>
          <cell r="AA12889" t="str">
            <v>TFIT11241018</v>
          </cell>
          <cell r="AB12889">
            <v>109.7137815</v>
          </cell>
          <cell r="AD12889" t="str">
            <v>TFIT1124101840322</v>
          </cell>
          <cell r="AE12889">
            <v>40322</v>
          </cell>
          <cell r="AF12889" t="str">
            <v>TFIT11241018</v>
          </cell>
          <cell r="AG12889">
            <v>119.8850144</v>
          </cell>
        </row>
        <row r="12890">
          <cell r="T12890" t="str">
            <v>TFIT1124101840321</v>
          </cell>
          <cell r="U12890">
            <v>40321</v>
          </cell>
          <cell r="V12890" t="str">
            <v>TFIT11241018</v>
          </cell>
          <cell r="W12890">
            <v>9.5939999999999998E-2</v>
          </cell>
          <cell r="Y12890" t="str">
            <v>TFIT1124101840321</v>
          </cell>
          <cell r="Z12890">
            <v>40321</v>
          </cell>
          <cell r="AA12890" t="str">
            <v>TFIT11241018</v>
          </cell>
          <cell r="AB12890">
            <v>109.71451690000001</v>
          </cell>
          <cell r="AD12890" t="str">
            <v>TFIT1124101840321</v>
          </cell>
          <cell r="AE12890">
            <v>40321</v>
          </cell>
          <cell r="AF12890" t="str">
            <v>TFIT11241018</v>
          </cell>
          <cell r="AG12890">
            <v>119.85492790000001</v>
          </cell>
        </row>
        <row r="12891">
          <cell r="T12891" t="str">
            <v>TFIT1124101840320</v>
          </cell>
          <cell r="U12891">
            <v>40320</v>
          </cell>
          <cell r="V12891" t="str">
            <v>TFIT11241018</v>
          </cell>
          <cell r="W12891">
            <v>9.5939999999999998E-2</v>
          </cell>
          <cell r="Y12891" t="str">
            <v>TFIT1124101840320</v>
          </cell>
          <cell r="Z12891">
            <v>40320</v>
          </cell>
          <cell r="AA12891" t="str">
            <v>TFIT11241018</v>
          </cell>
          <cell r="AB12891">
            <v>109.71525990000001</v>
          </cell>
          <cell r="AD12891" t="str">
            <v>TFIT1124101840320</v>
          </cell>
          <cell r="AE12891">
            <v>40320</v>
          </cell>
          <cell r="AF12891" t="str">
            <v>TFIT11241018</v>
          </cell>
          <cell r="AG12891">
            <v>119.82484890000001</v>
          </cell>
        </row>
        <row r="12892">
          <cell r="T12892" t="str">
            <v>TFIT1124101840319</v>
          </cell>
          <cell r="U12892">
            <v>40319</v>
          </cell>
          <cell r="V12892" t="str">
            <v>TFIT11241018</v>
          </cell>
          <cell r="W12892">
            <v>9.6449999999999994E-2</v>
          </cell>
          <cell r="Y12892" t="str">
            <v>TFIT1124101840319</v>
          </cell>
          <cell r="Z12892">
            <v>40319</v>
          </cell>
          <cell r="AA12892" t="str">
            <v>TFIT11241018</v>
          </cell>
          <cell r="AB12892">
            <v>109.3955405</v>
          </cell>
          <cell r="AD12892" t="str">
            <v>TFIT1124101840319</v>
          </cell>
          <cell r="AE12892">
            <v>40319</v>
          </cell>
          <cell r="AF12892" t="str">
            <v>TFIT11241018</v>
          </cell>
          <cell r="AG12892">
            <v>119.4743077</v>
          </cell>
        </row>
        <row r="12893">
          <cell r="T12893" t="str">
            <v>TFIT1124101840318</v>
          </cell>
          <cell r="U12893">
            <v>40318</v>
          </cell>
          <cell r="V12893" t="str">
            <v>TFIT11241018</v>
          </cell>
          <cell r="W12893">
            <v>9.6449999999999994E-2</v>
          </cell>
          <cell r="Y12893" t="str">
            <v>TFIT1124101840318</v>
          </cell>
          <cell r="Z12893">
            <v>40318</v>
          </cell>
          <cell r="AA12893" t="str">
            <v>TFIT11241018</v>
          </cell>
          <cell r="AB12893">
            <v>109.39622679999999</v>
          </cell>
          <cell r="AD12893" t="str">
            <v>TFIT1124101840318</v>
          </cell>
          <cell r="AE12893">
            <v>40318</v>
          </cell>
          <cell r="AF12893" t="str">
            <v>TFIT11241018</v>
          </cell>
          <cell r="AG12893">
            <v>119.44417199999999</v>
          </cell>
        </row>
        <row r="12894">
          <cell r="T12894" t="str">
            <v>TFIT1124101840317</v>
          </cell>
          <cell r="U12894">
            <v>40317</v>
          </cell>
          <cell r="V12894" t="str">
            <v>TFIT11241018</v>
          </cell>
          <cell r="W12894">
            <v>9.6449999999999994E-2</v>
          </cell>
          <cell r="Y12894" t="str">
            <v>TFIT1124101840317</v>
          </cell>
          <cell r="Z12894">
            <v>40317</v>
          </cell>
          <cell r="AA12894" t="str">
            <v>TFIT11241018</v>
          </cell>
          <cell r="AB12894">
            <v>109.3969206</v>
          </cell>
          <cell r="AD12894" t="str">
            <v>TFIT1124101840317</v>
          </cell>
          <cell r="AE12894">
            <v>40317</v>
          </cell>
          <cell r="AF12894" t="str">
            <v>TFIT11241018</v>
          </cell>
          <cell r="AG12894">
            <v>119.4140439</v>
          </cell>
        </row>
        <row r="12895">
          <cell r="T12895" t="str">
            <v>TFIT1124101840316</v>
          </cell>
          <cell r="U12895">
            <v>40316</v>
          </cell>
          <cell r="V12895" t="str">
            <v>TFIT11241018</v>
          </cell>
          <cell r="W12895">
            <v>9.5000000000000001E-2</v>
          </cell>
          <cell r="Y12895" t="str">
            <v>TFIT1124101840316</v>
          </cell>
          <cell r="Z12895">
            <v>40316</v>
          </cell>
          <cell r="AA12895" t="str">
            <v>TFIT11241018</v>
          </cell>
          <cell r="AB12895">
            <v>110.31280479999999</v>
          </cell>
          <cell r="AD12895" t="str">
            <v>TFIT1124101840316</v>
          </cell>
          <cell r="AE12895">
            <v>40316</v>
          </cell>
          <cell r="AF12895" t="str">
            <v>TFIT11241018</v>
          </cell>
          <cell r="AG12895">
            <v>120.2991062</v>
          </cell>
        </row>
        <row r="12896">
          <cell r="T12896" t="str">
            <v>TFIT1124101840315</v>
          </cell>
          <cell r="U12896">
            <v>40315</v>
          </cell>
          <cell r="V12896" t="str">
            <v>TFIT11241018</v>
          </cell>
          <cell r="W12896">
            <v>9.5000000000000001E-2</v>
          </cell>
          <cell r="Y12896" t="str">
            <v>TFIT1124101840315</v>
          </cell>
          <cell r="Z12896">
            <v>40315</v>
          </cell>
          <cell r="AA12896" t="str">
            <v>TFIT11241018</v>
          </cell>
          <cell r="AB12896">
            <v>110.31371900000001</v>
          </cell>
          <cell r="AD12896" t="str">
            <v>TFIT1124101840315</v>
          </cell>
          <cell r="AE12896">
            <v>40315</v>
          </cell>
          <cell r="AF12896" t="str">
            <v>TFIT11241018</v>
          </cell>
          <cell r="AG12896">
            <v>120.2691985</v>
          </cell>
        </row>
        <row r="12897">
          <cell r="T12897" t="str">
            <v>TFIT1124101840314</v>
          </cell>
          <cell r="U12897">
            <v>40314</v>
          </cell>
          <cell r="V12897" t="str">
            <v>TFIT11241018</v>
          </cell>
          <cell r="W12897">
            <v>9.5000000000000001E-2</v>
          </cell>
          <cell r="Y12897" t="str">
            <v>TFIT1124101840314</v>
          </cell>
          <cell r="Z12897">
            <v>40314</v>
          </cell>
          <cell r="AA12897" t="str">
            <v>TFIT11241018</v>
          </cell>
          <cell r="AB12897">
            <v>110.3146407</v>
          </cell>
          <cell r="AD12897" t="str">
            <v>TFIT1124101840314</v>
          </cell>
          <cell r="AE12897">
            <v>40314</v>
          </cell>
          <cell r="AF12897" t="str">
            <v>TFIT11241018</v>
          </cell>
          <cell r="AG12897">
            <v>120.23929819999999</v>
          </cell>
        </row>
        <row r="12898">
          <cell r="T12898" t="str">
            <v>TFIT1124101840313</v>
          </cell>
          <cell r="U12898">
            <v>40313</v>
          </cell>
          <cell r="V12898" t="str">
            <v>TFIT11241018</v>
          </cell>
          <cell r="W12898">
            <v>9.5000000000000001E-2</v>
          </cell>
          <cell r="Y12898" t="str">
            <v>TFIT1124101840313</v>
          </cell>
          <cell r="Z12898">
            <v>40313</v>
          </cell>
          <cell r="AA12898" t="str">
            <v>TFIT11241018</v>
          </cell>
          <cell r="AB12898">
            <v>110.3155697</v>
          </cell>
          <cell r="AD12898" t="str">
            <v>TFIT1124101840313</v>
          </cell>
          <cell r="AE12898">
            <v>40313</v>
          </cell>
          <cell r="AF12898" t="str">
            <v>TFIT11241018</v>
          </cell>
          <cell r="AG12898">
            <v>120.20940539999999</v>
          </cell>
        </row>
        <row r="12899">
          <cell r="T12899" t="str">
            <v>TFIT1124101840312</v>
          </cell>
          <cell r="U12899">
            <v>40312</v>
          </cell>
          <cell r="V12899" t="str">
            <v>TFIT11241018</v>
          </cell>
          <cell r="W12899">
            <v>9.5000000000000001E-2</v>
          </cell>
          <cell r="Y12899" t="str">
            <v>TFIT1124101840312</v>
          </cell>
          <cell r="Z12899">
            <v>40312</v>
          </cell>
          <cell r="AA12899" t="str">
            <v>TFIT11241018</v>
          </cell>
          <cell r="AB12899">
            <v>110.3165063</v>
          </cell>
          <cell r="AD12899" t="str">
            <v>TFIT1124101840312</v>
          </cell>
          <cell r="AE12899">
            <v>40312</v>
          </cell>
          <cell r="AF12899" t="str">
            <v>TFIT11241018</v>
          </cell>
          <cell r="AG12899">
            <v>120.17952</v>
          </cell>
        </row>
        <row r="12900">
          <cell r="T12900" t="str">
            <v>TFIT1124101840311</v>
          </cell>
          <cell r="U12900">
            <v>40311</v>
          </cell>
          <cell r="V12900" t="str">
            <v>TFIT11241018</v>
          </cell>
          <cell r="W12900">
            <v>9.5000000000000001E-2</v>
          </cell>
          <cell r="Y12900" t="str">
            <v>TFIT1124101840311</v>
          </cell>
          <cell r="Z12900">
            <v>40311</v>
          </cell>
          <cell r="AA12900" t="str">
            <v>TFIT11241018</v>
          </cell>
          <cell r="AB12900">
            <v>110.3174502</v>
          </cell>
          <cell r="AD12900" t="str">
            <v>TFIT1124101840311</v>
          </cell>
          <cell r="AE12900">
            <v>40311</v>
          </cell>
          <cell r="AF12900" t="str">
            <v>TFIT11241018</v>
          </cell>
          <cell r="AG12900">
            <v>120.149642</v>
          </cell>
        </row>
        <row r="12901">
          <cell r="T12901" t="str">
            <v>TFIT1124101840310</v>
          </cell>
          <cell r="U12901">
            <v>40310</v>
          </cell>
          <cell r="V12901" t="str">
            <v>TFIT11241018</v>
          </cell>
          <cell r="W12901">
            <v>9.5000000000000001E-2</v>
          </cell>
          <cell r="Y12901" t="str">
            <v>TFIT1124101840310</v>
          </cell>
          <cell r="Z12901">
            <v>40310</v>
          </cell>
          <cell r="AA12901" t="str">
            <v>TFIT11241018</v>
          </cell>
          <cell r="AB12901">
            <v>110.3184016</v>
          </cell>
          <cell r="AD12901" t="str">
            <v>TFIT1124101840310</v>
          </cell>
          <cell r="AE12901">
            <v>40310</v>
          </cell>
          <cell r="AF12901" t="str">
            <v>TFIT11241018</v>
          </cell>
          <cell r="AG12901">
            <v>120.1197714</v>
          </cell>
        </row>
        <row r="12902">
          <cell r="T12902" t="str">
            <v>TFIT1124101840309</v>
          </cell>
          <cell r="U12902">
            <v>40309</v>
          </cell>
          <cell r="V12902" t="str">
            <v>TFIT11241018</v>
          </cell>
          <cell r="W12902">
            <v>9.5000000000000001E-2</v>
          </cell>
          <cell r="Y12902" t="str">
            <v>TFIT1124101840309</v>
          </cell>
          <cell r="Z12902">
            <v>40309</v>
          </cell>
          <cell r="AA12902" t="str">
            <v>TFIT11241018</v>
          </cell>
          <cell r="AB12902">
            <v>110.31936039999999</v>
          </cell>
          <cell r="AD12902" t="str">
            <v>TFIT1124101840309</v>
          </cell>
          <cell r="AE12902">
            <v>40309</v>
          </cell>
          <cell r="AF12902" t="str">
            <v>TFIT11241018</v>
          </cell>
          <cell r="AG12902">
            <v>120.0899083</v>
          </cell>
        </row>
        <row r="12903">
          <cell r="T12903" t="str">
            <v>TFIT1124101840308</v>
          </cell>
          <cell r="U12903">
            <v>40308</v>
          </cell>
          <cell r="V12903" t="str">
            <v>TFIT11241018</v>
          </cell>
          <cell r="W12903">
            <v>9.5000000000000001E-2</v>
          </cell>
          <cell r="Y12903" t="str">
            <v>TFIT1124101840308</v>
          </cell>
          <cell r="Z12903">
            <v>40308</v>
          </cell>
          <cell r="AA12903" t="str">
            <v>TFIT11241018</v>
          </cell>
          <cell r="AB12903">
            <v>110.3203266</v>
          </cell>
          <cell r="AD12903" t="str">
            <v>TFIT1124101840308</v>
          </cell>
          <cell r="AE12903">
            <v>40308</v>
          </cell>
          <cell r="AF12903" t="str">
            <v>TFIT11241018</v>
          </cell>
          <cell r="AG12903">
            <v>120.06005260000001</v>
          </cell>
        </row>
        <row r="12904">
          <cell r="T12904" t="str">
            <v>TFIT1124101840307</v>
          </cell>
          <cell r="U12904">
            <v>40307</v>
          </cell>
          <cell r="V12904" t="str">
            <v>TFIT11241018</v>
          </cell>
          <cell r="W12904">
            <v>9.5000000000000001E-2</v>
          </cell>
          <cell r="Y12904" t="str">
            <v>TFIT1124101840307</v>
          </cell>
          <cell r="Z12904">
            <v>40307</v>
          </cell>
          <cell r="AA12904" t="str">
            <v>TFIT11241018</v>
          </cell>
          <cell r="AB12904">
            <v>110.3213002</v>
          </cell>
          <cell r="AD12904" t="str">
            <v>TFIT1124101840307</v>
          </cell>
          <cell r="AE12904">
            <v>40307</v>
          </cell>
          <cell r="AF12904" t="str">
            <v>TFIT11241018</v>
          </cell>
          <cell r="AG12904">
            <v>120.0302044</v>
          </cell>
        </row>
        <row r="12905">
          <cell r="T12905" t="str">
            <v>TFIT1124101840306</v>
          </cell>
          <cell r="U12905">
            <v>40306</v>
          </cell>
          <cell r="V12905" t="str">
            <v>TFIT11241018</v>
          </cell>
          <cell r="W12905">
            <v>9.5000000000000001E-2</v>
          </cell>
          <cell r="Y12905" t="str">
            <v>TFIT1124101840306</v>
          </cell>
          <cell r="Z12905">
            <v>40306</v>
          </cell>
          <cell r="AA12905" t="str">
            <v>TFIT11241018</v>
          </cell>
          <cell r="AB12905">
            <v>110.3222813</v>
          </cell>
          <cell r="AD12905" t="str">
            <v>TFIT1124101840306</v>
          </cell>
          <cell r="AE12905">
            <v>40306</v>
          </cell>
          <cell r="AF12905" t="str">
            <v>TFIT11241018</v>
          </cell>
          <cell r="AG12905">
            <v>120.00036350000001</v>
          </cell>
        </row>
        <row r="12906">
          <cell r="T12906" t="str">
            <v>TFIT1124101840305</v>
          </cell>
          <cell r="U12906">
            <v>40305</v>
          </cell>
          <cell r="V12906" t="str">
            <v>TFIT11241018</v>
          </cell>
          <cell r="W12906">
            <v>9.5500000000000002E-2</v>
          </cell>
          <cell r="Y12906" t="str">
            <v>TFIT1124101840305</v>
          </cell>
          <cell r="Z12906">
            <v>40305</v>
          </cell>
          <cell r="AA12906" t="str">
            <v>TFIT11241018</v>
          </cell>
          <cell r="AB12906">
            <v>110.00571119999999</v>
          </cell>
          <cell r="AD12906" t="str">
            <v>TFIT1124101840305</v>
          </cell>
          <cell r="AE12906">
            <v>40305</v>
          </cell>
          <cell r="AF12906" t="str">
            <v>TFIT11241018</v>
          </cell>
          <cell r="AG12906">
            <v>119.65297150000001</v>
          </cell>
        </row>
        <row r="12907">
          <cell r="T12907" t="str">
            <v>TFIT1124101840304</v>
          </cell>
          <cell r="U12907">
            <v>40304</v>
          </cell>
          <cell r="V12907" t="str">
            <v>TFIT11241018</v>
          </cell>
          <cell r="W12907">
            <v>9.6000000000000002E-2</v>
          </cell>
          <cell r="Y12907" t="str">
            <v>TFIT1124101840304</v>
          </cell>
          <cell r="Z12907">
            <v>40304</v>
          </cell>
          <cell r="AA12907" t="str">
            <v>TFIT11241018</v>
          </cell>
          <cell r="AB12907">
            <v>109.69027579999999</v>
          </cell>
          <cell r="AD12907" t="str">
            <v>TFIT1124101840304</v>
          </cell>
          <cell r="AE12907">
            <v>40304</v>
          </cell>
          <cell r="AF12907" t="str">
            <v>TFIT11241018</v>
          </cell>
          <cell r="AG12907">
            <v>119.3067142</v>
          </cell>
        </row>
        <row r="12908">
          <cell r="T12908" t="str">
            <v>TFIT1124101840303</v>
          </cell>
          <cell r="U12908">
            <v>40303</v>
          </cell>
          <cell r="V12908" t="str">
            <v>TFIT11241018</v>
          </cell>
          <cell r="W12908">
            <v>9.1990000000000002E-2</v>
          </cell>
          <cell r="Y12908" t="str">
            <v>TFIT1124101840303</v>
          </cell>
          <cell r="Z12908">
            <v>40303</v>
          </cell>
          <cell r="AA12908" t="str">
            <v>TFIT11241018</v>
          </cell>
          <cell r="AB12908">
            <v>112.26498239999999</v>
          </cell>
          <cell r="AD12908" t="str">
            <v>TFIT1124101840303</v>
          </cell>
          <cell r="AE12908">
            <v>40303</v>
          </cell>
          <cell r="AF12908" t="str">
            <v>TFIT11241018</v>
          </cell>
          <cell r="AG12908">
            <v>121.8505988</v>
          </cell>
        </row>
        <row r="12909">
          <cell r="T12909" t="str">
            <v>TFIT1124101840302</v>
          </cell>
          <cell r="U12909">
            <v>40302</v>
          </cell>
          <cell r="V12909" t="str">
            <v>TFIT11241018</v>
          </cell>
          <cell r="W12909">
            <v>9.1990000000000002E-2</v>
          </cell>
          <cell r="Y12909" t="str">
            <v>TFIT1124101840302</v>
          </cell>
          <cell r="Z12909">
            <v>40302</v>
          </cell>
          <cell r="AA12909" t="str">
            <v>TFIT11241018</v>
          </cell>
          <cell r="AB12909">
            <v>112.2664296</v>
          </cell>
          <cell r="AD12909" t="str">
            <v>TFIT1124101840302</v>
          </cell>
          <cell r="AE12909">
            <v>40302</v>
          </cell>
          <cell r="AF12909" t="str">
            <v>TFIT11241018</v>
          </cell>
          <cell r="AG12909">
            <v>121.82122409999999</v>
          </cell>
        </row>
        <row r="12910">
          <cell r="T12910" t="str">
            <v>TFIT1124101840301</v>
          </cell>
          <cell r="U12910">
            <v>40301</v>
          </cell>
          <cell r="V12910" t="str">
            <v>TFIT11241018</v>
          </cell>
          <cell r="W12910">
            <v>9.1990000000000002E-2</v>
          </cell>
          <cell r="Y12910" t="str">
            <v>TFIT1124101840301</v>
          </cell>
          <cell r="Z12910">
            <v>40301</v>
          </cell>
          <cell r="AA12910" t="str">
            <v>TFIT11241018</v>
          </cell>
          <cell r="AB12910">
            <v>112.2678839</v>
          </cell>
          <cell r="AD12910" t="str">
            <v>TFIT1124101840301</v>
          </cell>
          <cell r="AE12910">
            <v>40301</v>
          </cell>
          <cell r="AF12910" t="str">
            <v>TFIT11241018</v>
          </cell>
          <cell r="AG12910">
            <v>121.79185649999999</v>
          </cell>
        </row>
        <row r="12911">
          <cell r="T12911" t="str">
            <v>TFIT1124101840300</v>
          </cell>
          <cell r="U12911">
            <v>40300</v>
          </cell>
          <cell r="V12911" t="str">
            <v>TFIT11241018</v>
          </cell>
          <cell r="W12911">
            <v>9.1990000000000002E-2</v>
          </cell>
          <cell r="Y12911" t="str">
            <v>TFIT1124101840300</v>
          </cell>
          <cell r="Z12911">
            <v>40300</v>
          </cell>
          <cell r="AA12911" t="str">
            <v>TFIT11241018</v>
          </cell>
          <cell r="AB12911">
            <v>112.2693452</v>
          </cell>
          <cell r="AD12911" t="str">
            <v>TFIT1124101840300</v>
          </cell>
          <cell r="AE12911">
            <v>40300</v>
          </cell>
          <cell r="AF12911" t="str">
            <v>TFIT11241018</v>
          </cell>
          <cell r="AG12911">
            <v>121.7624959</v>
          </cell>
        </row>
        <row r="12912">
          <cell r="T12912" t="str">
            <v>TFIT1124101840299</v>
          </cell>
          <cell r="U12912">
            <v>40299</v>
          </cell>
          <cell r="V12912" t="str">
            <v>TFIT11241018</v>
          </cell>
          <cell r="W12912">
            <v>9.1990000000000002E-2</v>
          </cell>
          <cell r="Y12912" t="str">
            <v>TFIT1124101840299</v>
          </cell>
          <cell r="Z12912">
            <v>40299</v>
          </cell>
          <cell r="AA12912" t="str">
            <v>TFIT11241018</v>
          </cell>
          <cell r="AB12912">
            <v>112.27081370000001</v>
          </cell>
          <cell r="AD12912" t="str">
            <v>TFIT1124101840299</v>
          </cell>
          <cell r="AE12912">
            <v>40299</v>
          </cell>
          <cell r="AF12912" t="str">
            <v>TFIT11241018</v>
          </cell>
          <cell r="AG12912">
            <v>121.7331425</v>
          </cell>
        </row>
        <row r="12913">
          <cell r="T12913" t="str">
            <v>TFIT1124101840298</v>
          </cell>
          <cell r="U12913">
            <v>40298</v>
          </cell>
          <cell r="V12913" t="str">
            <v>TFIT11241018</v>
          </cell>
          <cell r="W12913">
            <v>9.1990000000000002E-2</v>
          </cell>
          <cell r="Y12913" t="str">
            <v>TFIT1124101840298</v>
          </cell>
          <cell r="Z12913">
            <v>40298</v>
          </cell>
          <cell r="AA12913" t="str">
            <v>TFIT11241018</v>
          </cell>
          <cell r="AB12913">
            <v>112.2722892</v>
          </cell>
          <cell r="AD12913" t="str">
            <v>TFIT1124101840298</v>
          </cell>
          <cell r="AE12913">
            <v>40298</v>
          </cell>
          <cell r="AF12913" t="str">
            <v>TFIT11241018</v>
          </cell>
          <cell r="AG12913">
            <v>121.70379610000001</v>
          </cell>
        </row>
        <row r="12914">
          <cell r="T12914" t="str">
            <v>TFIT1124101840297</v>
          </cell>
          <cell r="U12914">
            <v>40297</v>
          </cell>
          <cell r="V12914" t="str">
            <v>TFIT11241018</v>
          </cell>
          <cell r="W12914">
            <v>9.1990000000000002E-2</v>
          </cell>
          <cell r="Y12914" t="str">
            <v>TFIT1124101840297</v>
          </cell>
          <cell r="Z12914">
            <v>40297</v>
          </cell>
          <cell r="AA12914" t="str">
            <v>TFIT11241018</v>
          </cell>
          <cell r="AB12914">
            <v>112.27377180000001</v>
          </cell>
          <cell r="AD12914" t="str">
            <v>TFIT1124101840297</v>
          </cell>
          <cell r="AE12914">
            <v>40297</v>
          </cell>
          <cell r="AF12914" t="str">
            <v>TFIT11241018</v>
          </cell>
          <cell r="AG12914">
            <v>121.67445669999999</v>
          </cell>
        </row>
        <row r="12915">
          <cell r="T12915" t="str">
            <v>TFIT1124101840296</v>
          </cell>
          <cell r="U12915">
            <v>40296</v>
          </cell>
          <cell r="V12915" t="str">
            <v>TFIT11241018</v>
          </cell>
          <cell r="W12915">
            <v>9.1990000000000002E-2</v>
          </cell>
          <cell r="Y12915" t="str">
            <v>TFIT1124101840296</v>
          </cell>
          <cell r="Z12915">
            <v>40296</v>
          </cell>
          <cell r="AA12915" t="str">
            <v>TFIT11241018</v>
          </cell>
          <cell r="AB12915">
            <v>112.2752615</v>
          </cell>
          <cell r="AD12915" t="str">
            <v>TFIT1124101840296</v>
          </cell>
          <cell r="AE12915">
            <v>40296</v>
          </cell>
          <cell r="AF12915" t="str">
            <v>TFIT11241018</v>
          </cell>
          <cell r="AG12915">
            <v>121.64512449999999</v>
          </cell>
        </row>
        <row r="12916">
          <cell r="T12916" t="str">
            <v>TFIT1124101840295</v>
          </cell>
          <cell r="U12916">
            <v>40295</v>
          </cell>
          <cell r="V12916" t="str">
            <v>TFIT11241018</v>
          </cell>
          <cell r="W12916">
            <v>9.1990000000000002E-2</v>
          </cell>
          <cell r="Y12916" t="str">
            <v>TFIT1124101840295</v>
          </cell>
          <cell r="Z12916">
            <v>40295</v>
          </cell>
          <cell r="AA12916" t="str">
            <v>TFIT11241018</v>
          </cell>
          <cell r="AB12916">
            <v>112.2767582</v>
          </cell>
          <cell r="AD12916" t="str">
            <v>TFIT1124101840295</v>
          </cell>
          <cell r="AE12916">
            <v>40295</v>
          </cell>
          <cell r="AF12916" t="str">
            <v>TFIT11241018</v>
          </cell>
          <cell r="AG12916">
            <v>121.61579930000001</v>
          </cell>
        </row>
        <row r="12917">
          <cell r="T12917" t="str">
            <v>TFIT1124101840294</v>
          </cell>
          <cell r="U12917">
            <v>40294</v>
          </cell>
          <cell r="V12917" t="str">
            <v>TFIT11241018</v>
          </cell>
          <cell r="W12917">
            <v>9.1990000000000002E-2</v>
          </cell>
          <cell r="Y12917" t="str">
            <v>TFIT1124101840294</v>
          </cell>
          <cell r="Z12917">
            <v>40294</v>
          </cell>
          <cell r="AA12917" t="str">
            <v>TFIT11241018</v>
          </cell>
          <cell r="AB12917">
            <v>112.278262</v>
          </cell>
          <cell r="AD12917" t="str">
            <v>TFIT1124101840294</v>
          </cell>
          <cell r="AE12917">
            <v>40294</v>
          </cell>
          <cell r="AF12917" t="str">
            <v>TFIT11241018</v>
          </cell>
          <cell r="AG12917">
            <v>121.58648119999999</v>
          </cell>
        </row>
        <row r="12918">
          <cell r="T12918" t="str">
            <v>TFIT1124101840293</v>
          </cell>
          <cell r="U12918">
            <v>40293</v>
          </cell>
          <cell r="V12918" t="str">
            <v>TFIT11241018</v>
          </cell>
          <cell r="W12918">
            <v>9.1990000000000002E-2</v>
          </cell>
          <cell r="Y12918" t="str">
            <v>TFIT1124101840293</v>
          </cell>
          <cell r="Z12918">
            <v>40293</v>
          </cell>
          <cell r="AA12918" t="str">
            <v>TFIT11241018</v>
          </cell>
          <cell r="AB12918">
            <v>112.2797729</v>
          </cell>
          <cell r="AD12918" t="str">
            <v>TFIT1124101840293</v>
          </cell>
          <cell r="AE12918">
            <v>40293</v>
          </cell>
          <cell r="AF12918" t="str">
            <v>TFIT11241018</v>
          </cell>
          <cell r="AG12918">
            <v>121.5571702</v>
          </cell>
        </row>
        <row r="12919">
          <cell r="T12919" t="str">
            <v>TFIT1124101840292</v>
          </cell>
          <cell r="U12919">
            <v>40292</v>
          </cell>
          <cell r="V12919" t="str">
            <v>TFIT11241018</v>
          </cell>
          <cell r="W12919">
            <v>9.1990000000000002E-2</v>
          </cell>
          <cell r="Y12919" t="str">
            <v>TFIT1124101840292</v>
          </cell>
          <cell r="Z12919">
            <v>40292</v>
          </cell>
          <cell r="AA12919" t="str">
            <v>TFIT11241018</v>
          </cell>
          <cell r="AB12919">
            <v>112.28129079999999</v>
          </cell>
          <cell r="AD12919" t="str">
            <v>TFIT1124101840292</v>
          </cell>
          <cell r="AE12919">
            <v>40292</v>
          </cell>
          <cell r="AF12919" t="str">
            <v>TFIT11241018</v>
          </cell>
          <cell r="AG12919">
            <v>121.52786620000001</v>
          </cell>
        </row>
        <row r="12920">
          <cell r="T12920" t="str">
            <v>TFIT1124101840291</v>
          </cell>
          <cell r="U12920">
            <v>40291</v>
          </cell>
          <cell r="V12920" t="str">
            <v>TFIT11241018</v>
          </cell>
          <cell r="W12920">
            <v>9.1990000000000002E-2</v>
          </cell>
          <cell r="Y12920" t="str">
            <v>TFIT1124101840291</v>
          </cell>
          <cell r="Z12920">
            <v>40291</v>
          </cell>
          <cell r="AA12920" t="str">
            <v>TFIT11241018</v>
          </cell>
          <cell r="AB12920">
            <v>112.2828159</v>
          </cell>
          <cell r="AD12920" t="str">
            <v>TFIT1124101840291</v>
          </cell>
          <cell r="AE12920">
            <v>40291</v>
          </cell>
          <cell r="AF12920" t="str">
            <v>TFIT11241018</v>
          </cell>
          <cell r="AG12920">
            <v>121.4985693</v>
          </cell>
        </row>
        <row r="12921">
          <cell r="T12921" t="str">
            <v>TFIT1124101840290</v>
          </cell>
          <cell r="U12921">
            <v>40290</v>
          </cell>
          <cell r="V12921" t="str">
            <v>TFIT11241018</v>
          </cell>
          <cell r="W12921">
            <v>9.1990000000000002E-2</v>
          </cell>
          <cell r="Y12921" t="str">
            <v>TFIT1124101840290</v>
          </cell>
          <cell r="Z12921">
            <v>40290</v>
          </cell>
          <cell r="AA12921" t="str">
            <v>TFIT11241018</v>
          </cell>
          <cell r="AB12921">
            <v>112.2843479</v>
          </cell>
          <cell r="AD12921" t="str">
            <v>TFIT1124101840290</v>
          </cell>
          <cell r="AE12921">
            <v>40290</v>
          </cell>
          <cell r="AF12921" t="str">
            <v>TFIT11241018</v>
          </cell>
          <cell r="AG12921">
            <v>121.4692794</v>
          </cell>
        </row>
        <row r="12922">
          <cell r="T12922" t="str">
            <v>TFIT1124101840289</v>
          </cell>
          <cell r="U12922">
            <v>40289</v>
          </cell>
          <cell r="V12922" t="str">
            <v>TFIT11241018</v>
          </cell>
          <cell r="W12922">
            <v>9.1990000000000002E-2</v>
          </cell>
          <cell r="Y12922" t="str">
            <v>TFIT1124101840289</v>
          </cell>
          <cell r="Z12922">
            <v>40289</v>
          </cell>
          <cell r="AA12922" t="str">
            <v>TFIT11241018</v>
          </cell>
          <cell r="AB12922">
            <v>112.2858871</v>
          </cell>
          <cell r="AD12922" t="str">
            <v>TFIT1124101840289</v>
          </cell>
          <cell r="AE12922">
            <v>40289</v>
          </cell>
          <cell r="AF12922" t="str">
            <v>TFIT11241018</v>
          </cell>
          <cell r="AG12922">
            <v>121.4399966</v>
          </cell>
        </row>
        <row r="12923">
          <cell r="T12923" t="str">
            <v>TFIT1124101840288</v>
          </cell>
          <cell r="U12923">
            <v>40288</v>
          </cell>
          <cell r="V12923" t="str">
            <v>TFIT11241018</v>
          </cell>
          <cell r="W12923">
            <v>9.1990000000000002E-2</v>
          </cell>
          <cell r="Y12923" t="str">
            <v>TFIT1124101840288</v>
          </cell>
          <cell r="Z12923">
            <v>40288</v>
          </cell>
          <cell r="AA12923" t="str">
            <v>TFIT11241018</v>
          </cell>
          <cell r="AB12923">
            <v>112.2874332</v>
          </cell>
          <cell r="AD12923" t="str">
            <v>TFIT1124101840288</v>
          </cell>
          <cell r="AE12923">
            <v>40288</v>
          </cell>
          <cell r="AF12923" t="str">
            <v>TFIT11241018</v>
          </cell>
          <cell r="AG12923">
            <v>121.4107209</v>
          </cell>
        </row>
        <row r="12924">
          <cell r="T12924" t="str">
            <v>TFIT1124101840287</v>
          </cell>
          <cell r="U12924">
            <v>40287</v>
          </cell>
          <cell r="V12924" t="str">
            <v>TFIT11241018</v>
          </cell>
          <cell r="W12924">
            <v>9.1990000000000002E-2</v>
          </cell>
          <cell r="Y12924" t="str">
            <v>TFIT1124101840287</v>
          </cell>
          <cell r="Z12924">
            <v>40287</v>
          </cell>
          <cell r="AA12924" t="str">
            <v>TFIT11241018</v>
          </cell>
          <cell r="AB12924">
            <v>112.28898649999999</v>
          </cell>
          <cell r="AD12924" t="str">
            <v>TFIT1124101840287</v>
          </cell>
          <cell r="AE12924">
            <v>40287</v>
          </cell>
          <cell r="AF12924" t="str">
            <v>TFIT11241018</v>
          </cell>
          <cell r="AG12924">
            <v>121.3814522</v>
          </cell>
        </row>
        <row r="12925">
          <cell r="T12925" t="str">
            <v>TFIT1124101840286</v>
          </cell>
          <cell r="U12925">
            <v>40286</v>
          </cell>
          <cell r="V12925" t="str">
            <v>TFIT11241018</v>
          </cell>
          <cell r="W12925">
            <v>9.1990000000000002E-2</v>
          </cell>
          <cell r="Y12925" t="str">
            <v>TFIT1124101840286</v>
          </cell>
          <cell r="Z12925">
            <v>40286</v>
          </cell>
          <cell r="AA12925" t="str">
            <v>TFIT11241018</v>
          </cell>
          <cell r="AB12925">
            <v>112.2905468</v>
          </cell>
          <cell r="AD12925" t="str">
            <v>TFIT1124101840286</v>
          </cell>
          <cell r="AE12925">
            <v>40286</v>
          </cell>
          <cell r="AF12925" t="str">
            <v>TFIT11241018</v>
          </cell>
          <cell r="AG12925">
            <v>121.3521906</v>
          </cell>
        </row>
        <row r="12926">
          <cell r="T12926" t="str">
            <v>TFIT1124101840285</v>
          </cell>
          <cell r="U12926">
            <v>40285</v>
          </cell>
          <cell r="V12926" t="str">
            <v>TFIT11241018</v>
          </cell>
          <cell r="W12926">
            <v>9.1990000000000002E-2</v>
          </cell>
          <cell r="Y12926" t="str">
            <v>TFIT1124101840285</v>
          </cell>
          <cell r="Z12926">
            <v>40285</v>
          </cell>
          <cell r="AA12926" t="str">
            <v>TFIT11241018</v>
          </cell>
          <cell r="AB12926">
            <v>112.2921142</v>
          </cell>
          <cell r="AD12926" t="str">
            <v>TFIT1124101840285</v>
          </cell>
          <cell r="AE12926">
            <v>40285</v>
          </cell>
          <cell r="AF12926" t="str">
            <v>TFIT11241018</v>
          </cell>
          <cell r="AG12926">
            <v>121.32293610000001</v>
          </cell>
        </row>
        <row r="12927">
          <cell r="T12927" t="str">
            <v>TFIT1124101840284</v>
          </cell>
          <cell r="U12927">
            <v>40284</v>
          </cell>
          <cell r="V12927" t="str">
            <v>TFIT11241018</v>
          </cell>
          <cell r="W12927">
            <v>9.1990000000000002E-2</v>
          </cell>
          <cell r="Y12927" t="str">
            <v>TFIT1124101840284</v>
          </cell>
          <cell r="Z12927">
            <v>40284</v>
          </cell>
          <cell r="AA12927" t="str">
            <v>TFIT11241018</v>
          </cell>
          <cell r="AB12927">
            <v>112.2936886</v>
          </cell>
          <cell r="AD12927" t="str">
            <v>TFIT1124101840284</v>
          </cell>
          <cell r="AE12927">
            <v>40284</v>
          </cell>
          <cell r="AF12927" t="str">
            <v>TFIT11241018</v>
          </cell>
          <cell r="AG12927">
            <v>121.2936886</v>
          </cell>
        </row>
        <row r="12928">
          <cell r="T12928" t="str">
            <v>TFIT1124101840283</v>
          </cell>
          <cell r="U12928">
            <v>40283</v>
          </cell>
          <cell r="V12928" t="str">
            <v>TFIT11241018</v>
          </cell>
          <cell r="W12928">
            <v>9.1990000000000002E-2</v>
          </cell>
          <cell r="Y12928" t="str">
            <v>TFIT1124101840283</v>
          </cell>
          <cell r="Z12928">
            <v>40283</v>
          </cell>
          <cell r="AA12928" t="str">
            <v>TFIT11241018</v>
          </cell>
          <cell r="AB12928">
            <v>112.29527</v>
          </cell>
          <cell r="AD12928" t="str">
            <v>TFIT1124101840283</v>
          </cell>
          <cell r="AE12928">
            <v>40283</v>
          </cell>
          <cell r="AF12928" t="str">
            <v>TFIT11241018</v>
          </cell>
          <cell r="AG12928">
            <v>121.2644481</v>
          </cell>
        </row>
        <row r="12929">
          <cell r="T12929" t="str">
            <v>TFIT1124101840282</v>
          </cell>
          <cell r="U12929">
            <v>40282</v>
          </cell>
          <cell r="V12929" t="str">
            <v>TFIT11241018</v>
          </cell>
          <cell r="W12929">
            <v>9.1990000000000002E-2</v>
          </cell>
          <cell r="Y12929" t="str">
            <v>TFIT1124101840282</v>
          </cell>
          <cell r="Z12929">
            <v>40282</v>
          </cell>
          <cell r="AA12929" t="str">
            <v>TFIT11241018</v>
          </cell>
          <cell r="AB12929">
            <v>112.2968585</v>
          </cell>
          <cell r="AD12929" t="str">
            <v>TFIT1124101840282</v>
          </cell>
          <cell r="AE12929">
            <v>40282</v>
          </cell>
          <cell r="AF12929" t="str">
            <v>TFIT11241018</v>
          </cell>
          <cell r="AG12929">
            <v>121.2352147</v>
          </cell>
        </row>
        <row r="12930">
          <cell r="T12930" t="str">
            <v>TFIT1124101840281</v>
          </cell>
          <cell r="U12930">
            <v>40281</v>
          </cell>
          <cell r="V12930" t="str">
            <v>TFIT11241018</v>
          </cell>
          <cell r="W12930">
            <v>9.1990000000000002E-2</v>
          </cell>
          <cell r="Y12930" t="str">
            <v>TFIT1124101840281</v>
          </cell>
          <cell r="Z12930">
            <v>40281</v>
          </cell>
          <cell r="AA12930" t="str">
            <v>TFIT11241018</v>
          </cell>
          <cell r="AB12930">
            <v>112.2984541</v>
          </cell>
          <cell r="AD12930" t="str">
            <v>TFIT1124101840281</v>
          </cell>
          <cell r="AE12930">
            <v>40281</v>
          </cell>
          <cell r="AF12930" t="str">
            <v>TFIT11241018</v>
          </cell>
          <cell r="AG12930">
            <v>121.2059883</v>
          </cell>
        </row>
        <row r="12931">
          <cell r="T12931" t="str">
            <v>TFIT1124101840280</v>
          </cell>
          <cell r="U12931">
            <v>40280</v>
          </cell>
          <cell r="V12931" t="str">
            <v>TFIT11241018</v>
          </cell>
          <cell r="W12931">
            <v>9.1990000000000002E-2</v>
          </cell>
          <cell r="Y12931" t="str">
            <v>TFIT1124101840280</v>
          </cell>
          <cell r="Z12931">
            <v>40280</v>
          </cell>
          <cell r="AA12931" t="str">
            <v>TFIT11241018</v>
          </cell>
          <cell r="AB12931">
            <v>112.3000567</v>
          </cell>
          <cell r="AD12931" t="str">
            <v>TFIT1124101840280</v>
          </cell>
          <cell r="AE12931">
            <v>40280</v>
          </cell>
          <cell r="AF12931" t="str">
            <v>TFIT11241018</v>
          </cell>
          <cell r="AG12931">
            <v>121.17676899999999</v>
          </cell>
        </row>
        <row r="12932">
          <cell r="T12932" t="str">
            <v>TFIT1124101840279</v>
          </cell>
          <cell r="U12932">
            <v>40279</v>
          </cell>
          <cell r="V12932" t="str">
            <v>TFIT11241018</v>
          </cell>
          <cell r="W12932">
            <v>9.1990000000000002E-2</v>
          </cell>
          <cell r="Y12932" t="str">
            <v>TFIT1124101840279</v>
          </cell>
          <cell r="Z12932">
            <v>40279</v>
          </cell>
          <cell r="AA12932" t="str">
            <v>TFIT11241018</v>
          </cell>
          <cell r="AB12932">
            <v>112.30166629999999</v>
          </cell>
          <cell r="AD12932" t="str">
            <v>TFIT1124101840279</v>
          </cell>
          <cell r="AE12932">
            <v>40279</v>
          </cell>
          <cell r="AF12932" t="str">
            <v>TFIT11241018</v>
          </cell>
          <cell r="AG12932">
            <v>121.1475568</v>
          </cell>
        </row>
        <row r="12933">
          <cell r="T12933" t="str">
            <v>TFIT1124101840278</v>
          </cell>
          <cell r="U12933">
            <v>40278</v>
          </cell>
          <cell r="V12933" t="str">
            <v>TFIT11241018</v>
          </cell>
          <cell r="W12933">
            <v>9.1990000000000002E-2</v>
          </cell>
          <cell r="Y12933" t="str">
            <v>TFIT1124101840278</v>
          </cell>
          <cell r="Z12933">
            <v>40278</v>
          </cell>
          <cell r="AA12933" t="str">
            <v>TFIT11241018</v>
          </cell>
          <cell r="AB12933">
            <v>112.30328299999999</v>
          </cell>
          <cell r="AD12933" t="str">
            <v>TFIT1124101840278</v>
          </cell>
          <cell r="AE12933">
            <v>40278</v>
          </cell>
          <cell r="AF12933" t="str">
            <v>TFIT11241018</v>
          </cell>
          <cell r="AG12933">
            <v>121.1183515</v>
          </cell>
        </row>
        <row r="12934">
          <cell r="T12934" t="str">
            <v>TFIT1124101840277</v>
          </cell>
          <cell r="U12934">
            <v>40277</v>
          </cell>
          <cell r="V12934" t="str">
            <v>TFIT11241018</v>
          </cell>
          <cell r="W12934">
            <v>9.1990000000000002E-2</v>
          </cell>
          <cell r="Y12934" t="str">
            <v>TFIT1124101840277</v>
          </cell>
          <cell r="Z12934">
            <v>40277</v>
          </cell>
          <cell r="AA12934" t="str">
            <v>TFIT11241018</v>
          </cell>
          <cell r="AB12934">
            <v>112.3049068</v>
          </cell>
          <cell r="AD12934" t="str">
            <v>TFIT1124101840277</v>
          </cell>
          <cell r="AE12934">
            <v>40277</v>
          </cell>
          <cell r="AF12934" t="str">
            <v>TFIT11241018</v>
          </cell>
          <cell r="AG12934">
            <v>121.08915330000001</v>
          </cell>
        </row>
        <row r="12935">
          <cell r="T12935" t="str">
            <v>TFIT1124101840276</v>
          </cell>
          <cell r="U12935">
            <v>40276</v>
          </cell>
          <cell r="V12935" t="str">
            <v>TFIT11241018</v>
          </cell>
          <cell r="W12935">
            <v>9.1990000000000002E-2</v>
          </cell>
          <cell r="Y12935" t="str">
            <v>TFIT1124101840276</v>
          </cell>
          <cell r="Z12935">
            <v>40276</v>
          </cell>
          <cell r="AA12935" t="str">
            <v>TFIT11241018</v>
          </cell>
          <cell r="AB12935">
            <v>112.3065375</v>
          </cell>
          <cell r="AD12935" t="str">
            <v>TFIT1124101840276</v>
          </cell>
          <cell r="AE12935">
            <v>40276</v>
          </cell>
          <cell r="AF12935" t="str">
            <v>TFIT11241018</v>
          </cell>
          <cell r="AG12935">
            <v>121.0599622</v>
          </cell>
        </row>
        <row r="12936">
          <cell r="T12936" t="str">
            <v>TFIT1124101840275</v>
          </cell>
          <cell r="U12936">
            <v>40275</v>
          </cell>
          <cell r="V12936" t="str">
            <v>TFIT11241018</v>
          </cell>
          <cell r="W12936">
            <v>0.09</v>
          </cell>
          <cell r="Y12936" t="str">
            <v>TFIT1124101840275</v>
          </cell>
          <cell r="Z12936">
            <v>40275</v>
          </cell>
          <cell r="AA12936" t="str">
            <v>TFIT11241018</v>
          </cell>
          <cell r="AB12936">
            <v>113.6249191</v>
          </cell>
          <cell r="AD12936" t="str">
            <v>TFIT1124101840275</v>
          </cell>
          <cell r="AE12936">
            <v>40275</v>
          </cell>
          <cell r="AF12936" t="str">
            <v>TFIT11241018</v>
          </cell>
          <cell r="AG12936">
            <v>122.3475218</v>
          </cell>
        </row>
        <row r="12937">
          <cell r="T12937" t="str">
            <v>TFIT1124101840274</v>
          </cell>
          <cell r="U12937">
            <v>40274</v>
          </cell>
          <cell r="V12937" t="str">
            <v>TFIT11241018</v>
          </cell>
          <cell r="W12937">
            <v>0.09</v>
          </cell>
          <cell r="Y12937" t="str">
            <v>TFIT1124101840274</v>
          </cell>
          <cell r="Z12937">
            <v>40274</v>
          </cell>
          <cell r="AA12937" t="str">
            <v>TFIT11241018</v>
          </cell>
          <cell r="AB12937">
            <v>113.6268578</v>
          </cell>
          <cell r="AD12937" t="str">
            <v>TFIT1124101840274</v>
          </cell>
          <cell r="AE12937">
            <v>40274</v>
          </cell>
          <cell r="AF12937" t="str">
            <v>TFIT11241018</v>
          </cell>
          <cell r="AG12937">
            <v>122.3186386</v>
          </cell>
        </row>
        <row r="12938">
          <cell r="T12938" t="str">
            <v>TFIT1124101840273</v>
          </cell>
          <cell r="U12938">
            <v>40273</v>
          </cell>
          <cell r="V12938" t="str">
            <v>TFIT11241018</v>
          </cell>
          <cell r="W12938">
            <v>0.09</v>
          </cell>
          <cell r="Y12938" t="str">
            <v>TFIT1124101840273</v>
          </cell>
          <cell r="Z12938">
            <v>40273</v>
          </cell>
          <cell r="AA12938" t="str">
            <v>TFIT11241018</v>
          </cell>
          <cell r="AB12938">
            <v>113.6288033</v>
          </cell>
          <cell r="AD12938" t="str">
            <v>TFIT1124101840273</v>
          </cell>
          <cell r="AE12938">
            <v>40273</v>
          </cell>
          <cell r="AF12938" t="str">
            <v>TFIT11241018</v>
          </cell>
          <cell r="AG12938">
            <v>122.2897622</v>
          </cell>
        </row>
        <row r="12939">
          <cell r="T12939" t="str">
            <v>TFIT1124101840272</v>
          </cell>
          <cell r="U12939">
            <v>40272</v>
          </cell>
          <cell r="V12939" t="str">
            <v>TFIT11241018</v>
          </cell>
          <cell r="W12939">
            <v>0.09</v>
          </cell>
          <cell r="Y12939" t="str">
            <v>TFIT1124101840272</v>
          </cell>
          <cell r="Z12939">
            <v>40272</v>
          </cell>
          <cell r="AA12939" t="str">
            <v>TFIT11241018</v>
          </cell>
          <cell r="AB12939">
            <v>113.6307556</v>
          </cell>
          <cell r="AD12939" t="str">
            <v>TFIT1124101840272</v>
          </cell>
          <cell r="AE12939">
            <v>40272</v>
          </cell>
          <cell r="AF12939" t="str">
            <v>TFIT11241018</v>
          </cell>
          <cell r="AG12939">
            <v>122.26089260000001</v>
          </cell>
        </row>
        <row r="12940">
          <cell r="T12940" t="str">
            <v>TFIT1124101840271</v>
          </cell>
          <cell r="U12940">
            <v>40271</v>
          </cell>
          <cell r="V12940" t="str">
            <v>TFIT11241018</v>
          </cell>
          <cell r="W12940">
            <v>9.0620000000000006E-2</v>
          </cell>
          <cell r="Y12940" t="str">
            <v>TFIT1124101840271</v>
          </cell>
          <cell r="Z12940">
            <v>40271</v>
          </cell>
          <cell r="AA12940" t="str">
            <v>TFIT11241018</v>
          </cell>
          <cell r="AB12940">
            <v>113.2198228</v>
          </cell>
          <cell r="AD12940" t="str">
            <v>TFIT1124101840271</v>
          </cell>
          <cell r="AE12940">
            <v>40271</v>
          </cell>
          <cell r="AF12940" t="str">
            <v>TFIT11241018</v>
          </cell>
          <cell r="AG12940">
            <v>121.8191379</v>
          </cell>
        </row>
        <row r="12941">
          <cell r="T12941" t="str">
            <v>TFIT1124101840270</v>
          </cell>
          <cell r="U12941">
            <v>40270</v>
          </cell>
          <cell r="V12941" t="str">
            <v>TFIT11241018</v>
          </cell>
          <cell r="W12941">
            <v>9.0620000000000006E-2</v>
          </cell>
          <cell r="Y12941" t="str">
            <v>TFIT1124101840270</v>
          </cell>
          <cell r="Z12941">
            <v>40270</v>
          </cell>
          <cell r="AA12941" t="str">
            <v>TFIT11241018</v>
          </cell>
          <cell r="AB12941">
            <v>113.22169649999999</v>
          </cell>
          <cell r="AD12941" t="str">
            <v>TFIT1124101840270</v>
          </cell>
          <cell r="AE12941">
            <v>40270</v>
          </cell>
          <cell r="AF12941" t="str">
            <v>TFIT11241018</v>
          </cell>
          <cell r="AG12941">
            <v>121.7901897</v>
          </cell>
        </row>
        <row r="12942">
          <cell r="T12942" t="str">
            <v>TFIT1124101840269</v>
          </cell>
          <cell r="U12942">
            <v>40269</v>
          </cell>
          <cell r="V12942" t="str">
            <v>TFIT11241018</v>
          </cell>
          <cell r="W12942">
            <v>9.0620000000000006E-2</v>
          </cell>
          <cell r="Y12942" t="str">
            <v>TFIT1124101840269</v>
          </cell>
          <cell r="Z12942">
            <v>40269</v>
          </cell>
          <cell r="AA12942" t="str">
            <v>TFIT11241018</v>
          </cell>
          <cell r="AB12942">
            <v>113.2235771</v>
          </cell>
          <cell r="AD12942" t="str">
            <v>TFIT1124101840269</v>
          </cell>
          <cell r="AE12942">
            <v>40269</v>
          </cell>
          <cell r="AF12942" t="str">
            <v>TFIT11241018</v>
          </cell>
          <cell r="AG12942">
            <v>121.76124830000001</v>
          </cell>
        </row>
        <row r="12943">
          <cell r="T12943" t="str">
            <v>TFIT1124101840268</v>
          </cell>
          <cell r="U12943">
            <v>40268</v>
          </cell>
          <cell r="V12943" t="str">
            <v>TFIT11241018</v>
          </cell>
          <cell r="W12943">
            <v>9.0620000000000006E-2</v>
          </cell>
          <cell r="Y12943" t="str">
            <v>TFIT1124101840268</v>
          </cell>
          <cell r="Z12943">
            <v>40268</v>
          </cell>
          <cell r="AA12943" t="str">
            <v>TFIT11241018</v>
          </cell>
          <cell r="AB12943">
            <v>113.2254645</v>
          </cell>
          <cell r="AD12943" t="str">
            <v>TFIT1124101840268</v>
          </cell>
          <cell r="AE12943">
            <v>40268</v>
          </cell>
          <cell r="AF12943" t="str">
            <v>TFIT11241018</v>
          </cell>
          <cell r="AG12943">
            <v>121.7323138</v>
          </cell>
        </row>
        <row r="12944">
          <cell r="T12944" t="str">
            <v>TFIT1124101840267</v>
          </cell>
          <cell r="U12944">
            <v>40267</v>
          </cell>
          <cell r="V12944" t="str">
            <v>TFIT11241018</v>
          </cell>
          <cell r="W12944">
            <v>8.9800000000000005E-2</v>
          </cell>
          <cell r="Y12944" t="str">
            <v>TFIT1124101840267</v>
          </cell>
          <cell r="Z12944">
            <v>40267</v>
          </cell>
          <cell r="AA12944" t="str">
            <v>TFIT11241018</v>
          </cell>
          <cell r="AB12944">
            <v>113.7743741</v>
          </cell>
          <cell r="AD12944" t="str">
            <v>TFIT1124101840267</v>
          </cell>
          <cell r="AE12944">
            <v>40267</v>
          </cell>
          <cell r="AF12944" t="str">
            <v>TFIT11241018</v>
          </cell>
          <cell r="AG12944">
            <v>122.2504015</v>
          </cell>
        </row>
        <row r="12945">
          <cell r="T12945" t="str">
            <v>TFIT1124101840266</v>
          </cell>
          <cell r="U12945">
            <v>40266</v>
          </cell>
          <cell r="V12945" t="str">
            <v>TFIT11241018</v>
          </cell>
          <cell r="W12945">
            <v>8.9800000000000005E-2</v>
          </cell>
          <cell r="Y12945" t="str">
            <v>TFIT1124101840266</v>
          </cell>
          <cell r="Z12945">
            <v>40266</v>
          </cell>
          <cell r="AA12945" t="str">
            <v>TFIT11241018</v>
          </cell>
          <cell r="AB12945">
            <v>113.7763971</v>
          </cell>
          <cell r="AD12945" t="str">
            <v>TFIT1124101840266</v>
          </cell>
          <cell r="AE12945">
            <v>40266</v>
          </cell>
          <cell r="AF12945" t="str">
            <v>TFIT11241018</v>
          </cell>
          <cell r="AG12945">
            <v>122.2216026</v>
          </cell>
        </row>
        <row r="12946">
          <cell r="T12946" t="str">
            <v>TFIT1124101840265</v>
          </cell>
          <cell r="U12946">
            <v>40265</v>
          </cell>
          <cell r="V12946" t="str">
            <v>TFIT11241018</v>
          </cell>
          <cell r="W12946">
            <v>8.9800000000000005E-2</v>
          </cell>
          <cell r="Y12946" t="str">
            <v>TFIT1124101840265</v>
          </cell>
          <cell r="Z12946">
            <v>40265</v>
          </cell>
          <cell r="AA12946" t="str">
            <v>TFIT11241018</v>
          </cell>
          <cell r="AB12946">
            <v>113.77842699999999</v>
          </cell>
          <cell r="AD12946" t="str">
            <v>TFIT1124101840265</v>
          </cell>
          <cell r="AE12946">
            <v>40265</v>
          </cell>
          <cell r="AF12946" t="str">
            <v>TFIT11241018</v>
          </cell>
          <cell r="AG12946">
            <v>122.19281049999999</v>
          </cell>
        </row>
        <row r="12947">
          <cell r="T12947" t="str">
            <v>TFIT1124101840264</v>
          </cell>
          <cell r="U12947">
            <v>40264</v>
          </cell>
          <cell r="V12947" t="str">
            <v>TFIT11241018</v>
          </cell>
          <cell r="W12947">
            <v>9.0899999999999995E-2</v>
          </cell>
          <cell r="Y12947" t="str">
            <v>TFIT1124101840264</v>
          </cell>
          <cell r="Z12947">
            <v>40264</v>
          </cell>
          <cell r="AA12947" t="str">
            <v>TFIT11241018</v>
          </cell>
          <cell r="AB12947">
            <v>113.04700680000001</v>
          </cell>
          <cell r="AD12947" t="str">
            <v>TFIT1124101840264</v>
          </cell>
          <cell r="AE12947">
            <v>40264</v>
          </cell>
          <cell r="AF12947" t="str">
            <v>TFIT11241018</v>
          </cell>
          <cell r="AG12947">
            <v>121.4305684</v>
          </cell>
        </row>
        <row r="12948">
          <cell r="T12948" t="str">
            <v>TFIT1124101840263</v>
          </cell>
          <cell r="U12948">
            <v>40263</v>
          </cell>
          <cell r="V12948" t="str">
            <v>TFIT11241018</v>
          </cell>
          <cell r="W12948">
            <v>9.1649999999999995E-2</v>
          </cell>
          <cell r="Y12948" t="str">
            <v>TFIT1124101840263</v>
          </cell>
          <cell r="Z12948">
            <v>40263</v>
          </cell>
          <cell r="AA12948" t="str">
            <v>TFIT11241018</v>
          </cell>
          <cell r="AB12948">
            <v>112.5524396</v>
          </cell>
          <cell r="AD12948" t="str">
            <v>TFIT1124101840263</v>
          </cell>
          <cell r="AE12948">
            <v>40263</v>
          </cell>
          <cell r="AF12948" t="str">
            <v>TFIT11241018</v>
          </cell>
          <cell r="AG12948">
            <v>120.90517939999999</v>
          </cell>
        </row>
        <row r="12949">
          <cell r="T12949" t="str">
            <v>TFIT1124101840262</v>
          </cell>
          <cell r="U12949">
            <v>40262</v>
          </cell>
          <cell r="V12949" t="str">
            <v>TFIT11241018</v>
          </cell>
          <cell r="W12949">
            <v>9.1679999999999998E-2</v>
          </cell>
          <cell r="Y12949" t="str">
            <v>TFIT1124101840262</v>
          </cell>
          <cell r="Z12949">
            <v>40262</v>
          </cell>
          <cell r="AA12949" t="str">
            <v>TFIT11241018</v>
          </cell>
          <cell r="AB12949">
            <v>112.5344185</v>
          </cell>
          <cell r="AD12949" t="str">
            <v>TFIT1124101840262</v>
          </cell>
          <cell r="AE12949">
            <v>40262</v>
          </cell>
          <cell r="AF12949" t="str">
            <v>TFIT11241018</v>
          </cell>
          <cell r="AG12949">
            <v>120.8563363</v>
          </cell>
        </row>
        <row r="12950">
          <cell r="T12950" t="str">
            <v>TFIT1124101840261</v>
          </cell>
          <cell r="U12950">
            <v>40261</v>
          </cell>
          <cell r="V12950" t="str">
            <v>TFIT11241018</v>
          </cell>
          <cell r="W12950">
            <v>9.3060000000000004E-2</v>
          </cell>
          <cell r="Y12950" t="str">
            <v>TFIT1124101840261</v>
          </cell>
          <cell r="Z12950">
            <v>40261</v>
          </cell>
          <cell r="AA12950" t="str">
            <v>TFIT11241018</v>
          </cell>
          <cell r="AB12950">
            <v>111.6304183</v>
          </cell>
          <cell r="AD12950" t="str">
            <v>TFIT1124101840261</v>
          </cell>
          <cell r="AE12950">
            <v>40261</v>
          </cell>
          <cell r="AF12950" t="str">
            <v>TFIT11241018</v>
          </cell>
          <cell r="AG12950">
            <v>119.9215142</v>
          </cell>
        </row>
        <row r="12951">
          <cell r="T12951" t="str">
            <v>TFIT1124101840260</v>
          </cell>
          <cell r="U12951">
            <v>40260</v>
          </cell>
          <cell r="V12951" t="str">
            <v>TFIT11241018</v>
          </cell>
          <cell r="W12951">
            <v>9.3060000000000004E-2</v>
          </cell>
          <cell r="Y12951" t="str">
            <v>TFIT1124101840260</v>
          </cell>
          <cell r="Z12951">
            <v>40260</v>
          </cell>
          <cell r="AA12951" t="str">
            <v>TFIT11241018</v>
          </cell>
          <cell r="AB12951">
            <v>111.6320089</v>
          </cell>
          <cell r="AD12951" t="str">
            <v>TFIT1124101840260</v>
          </cell>
          <cell r="AE12951">
            <v>40260</v>
          </cell>
          <cell r="AF12951" t="str">
            <v>TFIT11241018</v>
          </cell>
          <cell r="AG12951">
            <v>119.8922829</v>
          </cell>
        </row>
        <row r="12952">
          <cell r="T12952" t="str">
            <v>TFIT1124101840259</v>
          </cell>
          <cell r="U12952">
            <v>40259</v>
          </cell>
          <cell r="V12952" t="str">
            <v>TFIT11241018</v>
          </cell>
          <cell r="W12952">
            <v>9.3060000000000004E-2</v>
          </cell>
          <cell r="Y12952" t="str">
            <v>TFIT1124101840259</v>
          </cell>
          <cell r="Z12952">
            <v>40259</v>
          </cell>
          <cell r="AA12952" t="str">
            <v>TFIT11241018</v>
          </cell>
          <cell r="AB12952">
            <v>111.63360659999999</v>
          </cell>
          <cell r="AD12952" t="str">
            <v>TFIT1124101840259</v>
          </cell>
          <cell r="AE12952">
            <v>40259</v>
          </cell>
          <cell r="AF12952" t="str">
            <v>TFIT11241018</v>
          </cell>
          <cell r="AG12952">
            <v>119.8630586</v>
          </cell>
        </row>
        <row r="12953">
          <cell r="T12953" t="str">
            <v>TFIT1124101840258</v>
          </cell>
          <cell r="U12953">
            <v>40258</v>
          </cell>
          <cell r="V12953" t="str">
            <v>TFIT11241018</v>
          </cell>
          <cell r="W12953">
            <v>9.3060000000000004E-2</v>
          </cell>
          <cell r="Y12953" t="str">
            <v>TFIT1124101840258</v>
          </cell>
          <cell r="Z12953">
            <v>40258</v>
          </cell>
          <cell r="AA12953" t="str">
            <v>TFIT11241018</v>
          </cell>
          <cell r="AB12953">
            <v>111.6352114</v>
          </cell>
          <cell r="AD12953" t="str">
            <v>TFIT1124101840258</v>
          </cell>
          <cell r="AE12953">
            <v>40258</v>
          </cell>
          <cell r="AF12953" t="str">
            <v>TFIT11241018</v>
          </cell>
          <cell r="AG12953">
            <v>119.83384150000001</v>
          </cell>
        </row>
        <row r="12954">
          <cell r="T12954" t="str">
            <v>TFIT1124101840257</v>
          </cell>
          <cell r="U12954">
            <v>40257</v>
          </cell>
          <cell r="V12954" t="str">
            <v>TFIT11241018</v>
          </cell>
          <cell r="W12954">
            <v>9.3060000000000004E-2</v>
          </cell>
          <cell r="Y12954" t="str">
            <v>TFIT1124101840257</v>
          </cell>
          <cell r="Z12954">
            <v>40257</v>
          </cell>
          <cell r="AA12954" t="str">
            <v>TFIT11241018</v>
          </cell>
          <cell r="AB12954">
            <v>111.6368233</v>
          </cell>
          <cell r="AD12954" t="str">
            <v>TFIT1124101840257</v>
          </cell>
          <cell r="AE12954">
            <v>40257</v>
          </cell>
          <cell r="AF12954" t="str">
            <v>TFIT11241018</v>
          </cell>
          <cell r="AG12954">
            <v>119.8046315</v>
          </cell>
        </row>
        <row r="12955">
          <cell r="T12955" t="str">
            <v>TFIT1124101840256</v>
          </cell>
          <cell r="U12955">
            <v>40256</v>
          </cell>
          <cell r="V12955" t="str">
            <v>TFIT11241018</v>
          </cell>
          <cell r="W12955">
            <v>9.4049999999999995E-2</v>
          </cell>
          <cell r="Y12955" t="str">
            <v>TFIT1124101840256</v>
          </cell>
          <cell r="Z12955">
            <v>40256</v>
          </cell>
          <cell r="AA12955" t="str">
            <v>TFIT11241018</v>
          </cell>
          <cell r="AB12955">
            <v>110.9941632</v>
          </cell>
          <cell r="AD12955" t="str">
            <v>TFIT1124101840256</v>
          </cell>
          <cell r="AE12955">
            <v>40256</v>
          </cell>
          <cell r="AF12955" t="str">
            <v>TFIT11241018</v>
          </cell>
          <cell r="AG12955">
            <v>119.13114950000001</v>
          </cell>
        </row>
        <row r="12956">
          <cell r="T12956" t="str">
            <v>TFIT1124101840255</v>
          </cell>
          <cell r="U12956">
            <v>40255</v>
          </cell>
          <cell r="V12956" t="str">
            <v>TFIT11241018</v>
          </cell>
          <cell r="W12956">
            <v>8.9700000000000002E-2</v>
          </cell>
          <cell r="Y12956" t="str">
            <v>TFIT1124101840255</v>
          </cell>
          <cell r="Z12956">
            <v>40255</v>
          </cell>
          <cell r="AA12956" t="str">
            <v>TFIT11241018</v>
          </cell>
          <cell r="AB12956">
            <v>113.866236</v>
          </cell>
          <cell r="AD12956" t="str">
            <v>TFIT1124101840255</v>
          </cell>
          <cell r="AE12956">
            <v>40255</v>
          </cell>
          <cell r="AF12956" t="str">
            <v>TFIT11241018</v>
          </cell>
          <cell r="AG12956">
            <v>121.9724004</v>
          </cell>
        </row>
        <row r="12957">
          <cell r="T12957" t="str">
            <v>TFIT1124101840254</v>
          </cell>
          <cell r="U12957">
            <v>40254</v>
          </cell>
          <cell r="V12957" t="str">
            <v>TFIT11241018</v>
          </cell>
          <cell r="W12957">
            <v>8.9700000000000002E-2</v>
          </cell>
          <cell r="Y12957" t="str">
            <v>TFIT1124101840254</v>
          </cell>
          <cell r="Z12957">
            <v>40254</v>
          </cell>
          <cell r="AA12957" t="str">
            <v>TFIT11241018</v>
          </cell>
          <cell r="AB12957">
            <v>113.8683552</v>
          </cell>
          <cell r="AD12957" t="str">
            <v>TFIT1124101840254</v>
          </cell>
          <cell r="AE12957">
            <v>40254</v>
          </cell>
          <cell r="AF12957" t="str">
            <v>TFIT11241018</v>
          </cell>
          <cell r="AG12957">
            <v>121.9436977</v>
          </cell>
        </row>
        <row r="12958">
          <cell r="T12958" t="str">
            <v>TFIT1124101840253</v>
          </cell>
          <cell r="U12958">
            <v>40253</v>
          </cell>
          <cell r="V12958" t="str">
            <v>TFIT11241018</v>
          </cell>
          <cell r="W12958">
            <v>8.9700000000000002E-2</v>
          </cell>
          <cell r="Y12958" t="str">
            <v>TFIT1124101840253</v>
          </cell>
          <cell r="Z12958">
            <v>40253</v>
          </cell>
          <cell r="AA12958" t="str">
            <v>TFIT11241018</v>
          </cell>
          <cell r="AB12958">
            <v>113.8704812</v>
          </cell>
          <cell r="AD12958" t="str">
            <v>TFIT1124101840253</v>
          </cell>
          <cell r="AE12958">
            <v>40253</v>
          </cell>
          <cell r="AF12958" t="str">
            <v>TFIT11241018</v>
          </cell>
          <cell r="AG12958">
            <v>121.9150017</v>
          </cell>
        </row>
        <row r="12959">
          <cell r="T12959" t="str">
            <v>TFIT1124101840252</v>
          </cell>
          <cell r="U12959">
            <v>40252</v>
          </cell>
          <cell r="V12959" t="str">
            <v>TFIT11241018</v>
          </cell>
          <cell r="W12959">
            <v>8.9700000000000002E-2</v>
          </cell>
          <cell r="Y12959" t="str">
            <v>TFIT1124101840252</v>
          </cell>
          <cell r="Z12959">
            <v>40252</v>
          </cell>
          <cell r="AA12959" t="str">
            <v>TFIT11241018</v>
          </cell>
          <cell r="AB12959">
            <v>113.8726139</v>
          </cell>
          <cell r="AD12959" t="str">
            <v>TFIT1124101840252</v>
          </cell>
          <cell r="AE12959">
            <v>40252</v>
          </cell>
          <cell r="AF12959" t="str">
            <v>TFIT11241018</v>
          </cell>
          <cell r="AG12959">
            <v>121.8863125</v>
          </cell>
        </row>
        <row r="12960">
          <cell r="T12960" t="str">
            <v>TFIT1124101840251</v>
          </cell>
          <cell r="U12960">
            <v>40251</v>
          </cell>
          <cell r="V12960" t="str">
            <v>TFIT11241018</v>
          </cell>
          <cell r="W12960">
            <v>8.9700000000000002E-2</v>
          </cell>
          <cell r="Y12960" t="str">
            <v>TFIT1124101840251</v>
          </cell>
          <cell r="Z12960">
            <v>40251</v>
          </cell>
          <cell r="AA12960" t="str">
            <v>TFIT11241018</v>
          </cell>
          <cell r="AB12960">
            <v>113.87475329999999</v>
          </cell>
          <cell r="AD12960" t="str">
            <v>TFIT1124101840251</v>
          </cell>
          <cell r="AE12960">
            <v>40251</v>
          </cell>
          <cell r="AF12960" t="str">
            <v>TFIT11241018</v>
          </cell>
          <cell r="AG12960">
            <v>121.85763009999999</v>
          </cell>
        </row>
        <row r="12961">
          <cell r="T12961" t="str">
            <v>TFIT1124101840250</v>
          </cell>
          <cell r="U12961">
            <v>40250</v>
          </cell>
          <cell r="V12961" t="str">
            <v>TFIT11241018</v>
          </cell>
          <cell r="W12961">
            <v>8.9700000000000002E-2</v>
          </cell>
          <cell r="Y12961" t="str">
            <v>TFIT1124101840250</v>
          </cell>
          <cell r="Z12961">
            <v>40250</v>
          </cell>
          <cell r="AA12961" t="str">
            <v>TFIT11241018</v>
          </cell>
          <cell r="AB12961">
            <v>113.87689949999999</v>
          </cell>
          <cell r="AD12961" t="str">
            <v>TFIT1124101840250</v>
          </cell>
          <cell r="AE12961">
            <v>40250</v>
          </cell>
          <cell r="AF12961" t="str">
            <v>TFIT11241018</v>
          </cell>
          <cell r="AG12961">
            <v>121.82895430000001</v>
          </cell>
        </row>
        <row r="12962">
          <cell r="T12962" t="str">
            <v>TFIT1124101840249</v>
          </cell>
          <cell r="U12962">
            <v>40249</v>
          </cell>
          <cell r="V12962" t="str">
            <v>TFIT11241018</v>
          </cell>
          <cell r="W12962">
            <v>8.9700000000000002E-2</v>
          </cell>
          <cell r="Y12962" t="str">
            <v>TFIT1124101840249</v>
          </cell>
          <cell r="Z12962">
            <v>40249</v>
          </cell>
          <cell r="AA12962" t="str">
            <v>TFIT11241018</v>
          </cell>
          <cell r="AB12962">
            <v>113.8790525</v>
          </cell>
          <cell r="AD12962" t="str">
            <v>TFIT1124101840249</v>
          </cell>
          <cell r="AE12962">
            <v>40249</v>
          </cell>
          <cell r="AF12962" t="str">
            <v>TFIT11241018</v>
          </cell>
          <cell r="AG12962">
            <v>121.80028540000001</v>
          </cell>
        </row>
        <row r="12963">
          <cell r="T12963" t="str">
            <v>TFIT1124101840248</v>
          </cell>
          <cell r="U12963">
            <v>40248</v>
          </cell>
          <cell r="V12963" t="str">
            <v>TFIT11241018</v>
          </cell>
          <cell r="W12963">
            <v>8.9700000000000002E-2</v>
          </cell>
          <cell r="Y12963" t="str">
            <v>TFIT1124101840248</v>
          </cell>
          <cell r="Z12963">
            <v>40248</v>
          </cell>
          <cell r="AA12963" t="str">
            <v>TFIT11241018</v>
          </cell>
          <cell r="AB12963">
            <v>113.88121219999999</v>
          </cell>
          <cell r="AD12963" t="str">
            <v>TFIT1124101840248</v>
          </cell>
          <cell r="AE12963">
            <v>40248</v>
          </cell>
          <cell r="AF12963" t="str">
            <v>TFIT11241018</v>
          </cell>
          <cell r="AG12963">
            <v>121.77162319999999</v>
          </cell>
        </row>
        <row r="12964">
          <cell r="T12964" t="str">
            <v>TFIT1124101840247</v>
          </cell>
          <cell r="U12964">
            <v>40247</v>
          </cell>
          <cell r="V12964" t="str">
            <v>TFIT11241018</v>
          </cell>
          <cell r="W12964">
            <v>8.9700000000000002E-2</v>
          </cell>
          <cell r="Y12964" t="str">
            <v>TFIT1124101840247</v>
          </cell>
          <cell r="Z12964">
            <v>40247</v>
          </cell>
          <cell r="AA12964" t="str">
            <v>TFIT11241018</v>
          </cell>
          <cell r="AB12964">
            <v>113.8833786</v>
          </cell>
          <cell r="AD12964" t="str">
            <v>TFIT1124101840247</v>
          </cell>
          <cell r="AE12964">
            <v>40247</v>
          </cell>
          <cell r="AF12964" t="str">
            <v>TFIT11241018</v>
          </cell>
          <cell r="AG12964">
            <v>121.74296769999999</v>
          </cell>
        </row>
        <row r="12965">
          <cell r="T12965" t="str">
            <v>TFIT1124101840246</v>
          </cell>
          <cell r="U12965">
            <v>40246</v>
          </cell>
          <cell r="V12965" t="str">
            <v>TFIT11241018</v>
          </cell>
          <cell r="W12965">
            <v>8.9700000000000002E-2</v>
          </cell>
          <cell r="Y12965" t="str">
            <v>TFIT1124101840246</v>
          </cell>
          <cell r="Z12965">
            <v>40246</v>
          </cell>
          <cell r="AA12965" t="str">
            <v>TFIT11241018</v>
          </cell>
          <cell r="AB12965">
            <v>113.8855518</v>
          </cell>
          <cell r="AD12965" t="str">
            <v>TFIT1124101840246</v>
          </cell>
          <cell r="AE12965">
            <v>40246</v>
          </cell>
          <cell r="AF12965" t="str">
            <v>TFIT11241018</v>
          </cell>
          <cell r="AG12965">
            <v>121.714319</v>
          </cell>
        </row>
        <row r="12966">
          <cell r="T12966" t="str">
            <v>TFIT1124101840245</v>
          </cell>
          <cell r="U12966">
            <v>40245</v>
          </cell>
          <cell r="V12966" t="str">
            <v>TFIT11241018</v>
          </cell>
          <cell r="W12966">
            <v>8.9700000000000002E-2</v>
          </cell>
          <cell r="Y12966" t="str">
            <v>TFIT1124101840245</v>
          </cell>
          <cell r="Z12966">
            <v>40245</v>
          </cell>
          <cell r="AA12966" t="str">
            <v>TFIT11241018</v>
          </cell>
          <cell r="AB12966">
            <v>113.8877318</v>
          </cell>
          <cell r="AD12966" t="str">
            <v>TFIT1124101840245</v>
          </cell>
          <cell r="AE12966">
            <v>40245</v>
          </cell>
          <cell r="AF12966" t="str">
            <v>TFIT11241018</v>
          </cell>
          <cell r="AG12966">
            <v>121.685677</v>
          </cell>
        </row>
        <row r="12967">
          <cell r="T12967" t="str">
            <v>TFIT1124101840244</v>
          </cell>
          <cell r="U12967">
            <v>40244</v>
          </cell>
          <cell r="V12967" t="str">
            <v>TFIT11241018</v>
          </cell>
          <cell r="W12967">
            <v>8.9700000000000002E-2</v>
          </cell>
          <cell r="Y12967" t="str">
            <v>TFIT1124101840244</v>
          </cell>
          <cell r="Z12967">
            <v>40244</v>
          </cell>
          <cell r="AA12967" t="str">
            <v>TFIT11241018</v>
          </cell>
          <cell r="AB12967">
            <v>113.8899184</v>
          </cell>
          <cell r="AD12967" t="str">
            <v>TFIT1124101840244</v>
          </cell>
          <cell r="AE12967">
            <v>40244</v>
          </cell>
          <cell r="AF12967" t="str">
            <v>TFIT11241018</v>
          </cell>
          <cell r="AG12967">
            <v>121.65704169999999</v>
          </cell>
        </row>
        <row r="12968">
          <cell r="T12968" t="str">
            <v>TFIT1124101840243</v>
          </cell>
          <cell r="U12968">
            <v>40243</v>
          </cell>
          <cell r="V12968" t="str">
            <v>TFIT11241018</v>
          </cell>
          <cell r="W12968">
            <v>8.9700000000000002E-2</v>
          </cell>
          <cell r="Y12968" t="str">
            <v>TFIT1124101840243</v>
          </cell>
          <cell r="Z12968">
            <v>40243</v>
          </cell>
          <cell r="AA12968" t="str">
            <v>TFIT11241018</v>
          </cell>
          <cell r="AB12968">
            <v>113.8921118</v>
          </cell>
          <cell r="AD12968" t="str">
            <v>TFIT1124101840243</v>
          </cell>
          <cell r="AE12968">
            <v>40243</v>
          </cell>
          <cell r="AF12968" t="str">
            <v>TFIT11241018</v>
          </cell>
          <cell r="AG12968">
            <v>121.6284132</v>
          </cell>
        </row>
        <row r="12969">
          <cell r="T12969" t="str">
            <v>TFIT1124101840242</v>
          </cell>
          <cell r="U12969">
            <v>40242</v>
          </cell>
          <cell r="V12969" t="str">
            <v>TFIT11241018</v>
          </cell>
          <cell r="W12969">
            <v>8.9700000000000002E-2</v>
          </cell>
          <cell r="Y12969" t="str">
            <v>TFIT1124101840242</v>
          </cell>
          <cell r="Z12969">
            <v>40242</v>
          </cell>
          <cell r="AA12969" t="str">
            <v>TFIT11241018</v>
          </cell>
          <cell r="AB12969">
            <v>113.894312</v>
          </cell>
          <cell r="AD12969" t="str">
            <v>TFIT1124101840242</v>
          </cell>
          <cell r="AE12969">
            <v>40242</v>
          </cell>
          <cell r="AF12969" t="str">
            <v>TFIT11241018</v>
          </cell>
          <cell r="AG12969">
            <v>121.5997914</v>
          </cell>
        </row>
        <row r="12970">
          <cell r="T12970" t="str">
            <v>TFIT1124101840241</v>
          </cell>
          <cell r="U12970">
            <v>40241</v>
          </cell>
          <cell r="V12970" t="str">
            <v>TFIT11241018</v>
          </cell>
          <cell r="W12970">
            <v>8.9700000000000002E-2</v>
          </cell>
          <cell r="Y12970" t="str">
            <v>TFIT1124101840241</v>
          </cell>
          <cell r="Z12970">
            <v>40241</v>
          </cell>
          <cell r="AA12970" t="str">
            <v>TFIT11241018</v>
          </cell>
          <cell r="AB12970">
            <v>113.8965189</v>
          </cell>
          <cell r="AD12970" t="str">
            <v>TFIT1124101840241</v>
          </cell>
          <cell r="AE12970">
            <v>40241</v>
          </cell>
          <cell r="AF12970" t="str">
            <v>TFIT11241018</v>
          </cell>
          <cell r="AG12970">
            <v>121.5711764</v>
          </cell>
        </row>
        <row r="12971">
          <cell r="T12971" t="str">
            <v>TFIT1124101840240</v>
          </cell>
          <cell r="U12971">
            <v>40240</v>
          </cell>
          <cell r="V12971" t="str">
            <v>TFIT11241018</v>
          </cell>
          <cell r="W12971">
            <v>8.9700000000000002E-2</v>
          </cell>
          <cell r="Y12971" t="str">
            <v>TFIT1124101840240</v>
          </cell>
          <cell r="Z12971">
            <v>40240</v>
          </cell>
          <cell r="AA12971" t="str">
            <v>TFIT11241018</v>
          </cell>
          <cell r="AB12971">
            <v>113.89873249999999</v>
          </cell>
          <cell r="AD12971" t="str">
            <v>TFIT1124101840240</v>
          </cell>
          <cell r="AE12971">
            <v>40240</v>
          </cell>
          <cell r="AF12971" t="str">
            <v>TFIT11241018</v>
          </cell>
          <cell r="AG12971">
            <v>121.5425681</v>
          </cell>
        </row>
        <row r="12972">
          <cell r="T12972" t="str">
            <v>TFIT1124101840239</v>
          </cell>
          <cell r="U12972">
            <v>40239</v>
          </cell>
          <cell r="V12972" t="str">
            <v>TFIT11241018</v>
          </cell>
          <cell r="W12972">
            <v>8.9700000000000002E-2</v>
          </cell>
          <cell r="Y12972" t="str">
            <v>TFIT1124101840239</v>
          </cell>
          <cell r="Z12972">
            <v>40239</v>
          </cell>
          <cell r="AA12972" t="str">
            <v>TFIT11241018</v>
          </cell>
          <cell r="AB12972">
            <v>113.9009528</v>
          </cell>
          <cell r="AD12972" t="str">
            <v>TFIT1124101840239</v>
          </cell>
          <cell r="AE12972">
            <v>40239</v>
          </cell>
          <cell r="AF12972" t="str">
            <v>TFIT11241018</v>
          </cell>
          <cell r="AG12972">
            <v>121.5139665</v>
          </cell>
        </row>
        <row r="12973">
          <cell r="T12973" t="str">
            <v>TFIT1124101840238</v>
          </cell>
          <cell r="U12973">
            <v>40238</v>
          </cell>
          <cell r="V12973" t="str">
            <v>TFIT11241018</v>
          </cell>
          <cell r="W12973">
            <v>8.9700000000000002E-2</v>
          </cell>
          <cell r="Y12973" t="str">
            <v>TFIT1124101840238</v>
          </cell>
          <cell r="Z12973">
            <v>40238</v>
          </cell>
          <cell r="AA12973" t="str">
            <v>TFIT11241018</v>
          </cell>
          <cell r="AB12973">
            <v>113.9031799</v>
          </cell>
          <cell r="AD12973" t="str">
            <v>TFIT1124101840238</v>
          </cell>
          <cell r="AE12973">
            <v>40238</v>
          </cell>
          <cell r="AF12973" t="str">
            <v>TFIT11241018</v>
          </cell>
          <cell r="AG12973">
            <v>121.4853717</v>
          </cell>
        </row>
        <row r="12974">
          <cell r="T12974" t="str">
            <v>TFIT1124101840237</v>
          </cell>
          <cell r="U12974">
            <v>40237</v>
          </cell>
          <cell r="V12974" t="str">
            <v>TFIT11241018</v>
          </cell>
          <cell r="W12974">
            <v>8.9700000000000002E-2</v>
          </cell>
          <cell r="Y12974" t="str">
            <v>TFIT1124101840237</v>
          </cell>
          <cell r="Z12974">
            <v>40237</v>
          </cell>
          <cell r="AA12974" t="str">
            <v>TFIT11241018</v>
          </cell>
          <cell r="AB12974">
            <v>113.9054137</v>
          </cell>
          <cell r="AD12974" t="str">
            <v>TFIT1124101840237</v>
          </cell>
          <cell r="AE12974">
            <v>40237</v>
          </cell>
          <cell r="AF12974" t="str">
            <v>TFIT11241018</v>
          </cell>
          <cell r="AG12974">
            <v>121.45678359999999</v>
          </cell>
        </row>
        <row r="12975">
          <cell r="T12975" t="str">
            <v>TFIT1124101840236</v>
          </cell>
          <cell r="U12975">
            <v>40236</v>
          </cell>
          <cell r="V12975" t="str">
            <v>TFIT11241018</v>
          </cell>
          <cell r="W12975">
            <v>8.9700000000000002E-2</v>
          </cell>
          <cell r="Y12975" t="str">
            <v>TFIT1124101840236</v>
          </cell>
          <cell r="Z12975">
            <v>40236</v>
          </cell>
          <cell r="AA12975" t="str">
            <v>TFIT11241018</v>
          </cell>
          <cell r="AB12975">
            <v>113.9076543</v>
          </cell>
          <cell r="AD12975" t="str">
            <v>TFIT1124101840236</v>
          </cell>
          <cell r="AE12975">
            <v>40236</v>
          </cell>
          <cell r="AF12975" t="str">
            <v>TFIT11241018</v>
          </cell>
          <cell r="AG12975">
            <v>121.4282022</v>
          </cell>
        </row>
        <row r="12976">
          <cell r="T12976" t="str">
            <v>TFIT1124101840235</v>
          </cell>
          <cell r="U12976">
            <v>40235</v>
          </cell>
          <cell r="V12976" t="str">
            <v>TFIT11241018</v>
          </cell>
          <cell r="W12976">
            <v>8.9700000000000002E-2</v>
          </cell>
          <cell r="Y12976" t="str">
            <v>TFIT1124101840235</v>
          </cell>
          <cell r="Z12976">
            <v>40235</v>
          </cell>
          <cell r="AA12976" t="str">
            <v>TFIT11241018</v>
          </cell>
          <cell r="AB12976">
            <v>113.9099015</v>
          </cell>
          <cell r="AD12976" t="str">
            <v>TFIT1124101840235</v>
          </cell>
          <cell r="AE12976">
            <v>40235</v>
          </cell>
          <cell r="AF12976" t="str">
            <v>TFIT11241018</v>
          </cell>
          <cell r="AG12976">
            <v>121.39962749999999</v>
          </cell>
        </row>
        <row r="12977">
          <cell r="T12977" t="str">
            <v>TFIT1124101840234</v>
          </cell>
          <cell r="U12977">
            <v>40234</v>
          </cell>
          <cell r="V12977" t="str">
            <v>TFIT11241018</v>
          </cell>
          <cell r="W12977">
            <v>8.9700000000000002E-2</v>
          </cell>
          <cell r="Y12977" t="str">
            <v>TFIT1124101840234</v>
          </cell>
          <cell r="Z12977">
            <v>40234</v>
          </cell>
          <cell r="AA12977" t="str">
            <v>TFIT11241018</v>
          </cell>
          <cell r="AB12977">
            <v>113.9121555</v>
          </cell>
          <cell r="AD12977" t="str">
            <v>TFIT1124101840234</v>
          </cell>
          <cell r="AE12977">
            <v>40234</v>
          </cell>
          <cell r="AF12977" t="str">
            <v>TFIT11241018</v>
          </cell>
          <cell r="AG12977">
            <v>121.3710596</v>
          </cell>
        </row>
        <row r="12978">
          <cell r="T12978" t="str">
            <v>TFIT1124101840233</v>
          </cell>
          <cell r="U12978">
            <v>40233</v>
          </cell>
          <cell r="V12978" t="str">
            <v>TFIT11241018</v>
          </cell>
          <cell r="W12978">
            <v>8.9700000000000002E-2</v>
          </cell>
          <cell r="Y12978" t="str">
            <v>TFIT1124101840233</v>
          </cell>
          <cell r="Z12978">
            <v>40233</v>
          </cell>
          <cell r="AA12978" t="str">
            <v>TFIT11241018</v>
          </cell>
          <cell r="AB12978">
            <v>113.91441620000001</v>
          </cell>
          <cell r="AD12978" t="str">
            <v>TFIT1124101840233</v>
          </cell>
          <cell r="AE12978">
            <v>40233</v>
          </cell>
          <cell r="AF12978" t="str">
            <v>TFIT11241018</v>
          </cell>
          <cell r="AG12978">
            <v>121.3424984</v>
          </cell>
        </row>
        <row r="12979">
          <cell r="T12979" t="str">
            <v>TFIT1124101840232</v>
          </cell>
          <cell r="U12979">
            <v>40232</v>
          </cell>
          <cell r="V12979" t="str">
            <v>TFIT11241018</v>
          </cell>
          <cell r="W12979">
            <v>8.9700000000000002E-2</v>
          </cell>
          <cell r="Y12979" t="str">
            <v>TFIT1124101840232</v>
          </cell>
          <cell r="Z12979">
            <v>40232</v>
          </cell>
          <cell r="AA12979" t="str">
            <v>TFIT11241018</v>
          </cell>
          <cell r="AB12979">
            <v>113.9166836</v>
          </cell>
          <cell r="AD12979" t="str">
            <v>TFIT1124101840232</v>
          </cell>
          <cell r="AE12979">
            <v>40232</v>
          </cell>
          <cell r="AF12979" t="str">
            <v>TFIT11241018</v>
          </cell>
          <cell r="AG12979">
            <v>121.3139439</v>
          </cell>
        </row>
        <row r="12980">
          <cell r="T12980" t="str">
            <v>TFIT1124101840231</v>
          </cell>
          <cell r="U12980">
            <v>40231</v>
          </cell>
          <cell r="V12980" t="str">
            <v>TFIT11241018</v>
          </cell>
          <cell r="W12980">
            <v>8.9700000000000002E-2</v>
          </cell>
          <cell r="Y12980" t="str">
            <v>TFIT1124101840231</v>
          </cell>
          <cell r="Z12980">
            <v>40231</v>
          </cell>
          <cell r="AA12980" t="str">
            <v>TFIT11241018</v>
          </cell>
          <cell r="AB12980">
            <v>113.9189578</v>
          </cell>
          <cell r="AD12980" t="str">
            <v>TFIT1124101840231</v>
          </cell>
          <cell r="AE12980">
            <v>40231</v>
          </cell>
          <cell r="AF12980" t="str">
            <v>TFIT11241018</v>
          </cell>
          <cell r="AG12980">
            <v>121.2853961</v>
          </cell>
        </row>
        <row r="12981">
          <cell r="T12981" t="str">
            <v>TFIT1124101840230</v>
          </cell>
          <cell r="U12981">
            <v>40230</v>
          </cell>
          <cell r="V12981" t="str">
            <v>TFIT11241018</v>
          </cell>
          <cell r="W12981">
            <v>8.9700000000000002E-2</v>
          </cell>
          <cell r="Y12981" t="str">
            <v>TFIT1124101840230</v>
          </cell>
          <cell r="Z12981">
            <v>40230</v>
          </cell>
          <cell r="AA12981" t="str">
            <v>TFIT11241018</v>
          </cell>
          <cell r="AB12981">
            <v>113.9212386</v>
          </cell>
          <cell r="AD12981" t="str">
            <v>TFIT1124101840230</v>
          </cell>
          <cell r="AE12981">
            <v>40230</v>
          </cell>
          <cell r="AF12981" t="str">
            <v>TFIT11241018</v>
          </cell>
          <cell r="AG12981">
            <v>121.2568551</v>
          </cell>
        </row>
        <row r="12982">
          <cell r="T12982" t="str">
            <v>TFIT1124101840229</v>
          </cell>
          <cell r="U12982">
            <v>40229</v>
          </cell>
          <cell r="V12982" t="str">
            <v>TFIT11241018</v>
          </cell>
          <cell r="W12982">
            <v>8.9700000000000002E-2</v>
          </cell>
          <cell r="Y12982" t="str">
            <v>TFIT1124101840229</v>
          </cell>
          <cell r="Z12982">
            <v>40229</v>
          </cell>
          <cell r="AA12982" t="str">
            <v>TFIT11241018</v>
          </cell>
          <cell r="AB12982">
            <v>113.9235262</v>
          </cell>
          <cell r="AD12982" t="str">
            <v>TFIT1124101840229</v>
          </cell>
          <cell r="AE12982">
            <v>40229</v>
          </cell>
          <cell r="AF12982" t="str">
            <v>TFIT11241018</v>
          </cell>
          <cell r="AG12982">
            <v>121.2283207</v>
          </cell>
        </row>
        <row r="12983">
          <cell r="T12983" t="str">
            <v>TFIT1124101840228</v>
          </cell>
          <cell r="U12983">
            <v>40228</v>
          </cell>
          <cell r="V12983" t="str">
            <v>TFIT11241018</v>
          </cell>
          <cell r="W12983">
            <v>8.9700000000000002E-2</v>
          </cell>
          <cell r="Y12983" t="str">
            <v>TFIT1124101840228</v>
          </cell>
          <cell r="Z12983">
            <v>40228</v>
          </cell>
          <cell r="AA12983" t="str">
            <v>TFIT11241018</v>
          </cell>
          <cell r="AB12983">
            <v>113.9258205</v>
          </cell>
          <cell r="AD12983" t="str">
            <v>TFIT1124101840228</v>
          </cell>
          <cell r="AE12983">
            <v>40228</v>
          </cell>
          <cell r="AF12983" t="str">
            <v>TFIT11241018</v>
          </cell>
          <cell r="AG12983">
            <v>121.19979309999999</v>
          </cell>
        </row>
        <row r="12984">
          <cell r="T12984" t="str">
            <v>TFIT1124101840227</v>
          </cell>
          <cell r="U12984">
            <v>40227</v>
          </cell>
          <cell r="V12984" t="str">
            <v>TFIT11241018</v>
          </cell>
          <cell r="W12984">
            <v>8.9700000000000002E-2</v>
          </cell>
          <cell r="Y12984" t="str">
            <v>TFIT1124101840227</v>
          </cell>
          <cell r="Z12984">
            <v>40227</v>
          </cell>
          <cell r="AA12984" t="str">
            <v>TFIT11241018</v>
          </cell>
          <cell r="AB12984">
            <v>113.9281215</v>
          </cell>
          <cell r="AD12984" t="str">
            <v>TFIT1124101840227</v>
          </cell>
          <cell r="AE12984">
            <v>40227</v>
          </cell>
          <cell r="AF12984" t="str">
            <v>TFIT11241018</v>
          </cell>
          <cell r="AG12984">
            <v>121.1712722</v>
          </cell>
        </row>
        <row r="12985">
          <cell r="T12985" t="str">
            <v>TFIT1124101840226</v>
          </cell>
          <cell r="U12985">
            <v>40226</v>
          </cell>
          <cell r="V12985" t="str">
            <v>TFIT11241018</v>
          </cell>
          <cell r="W12985">
            <v>8.9700000000000002E-2</v>
          </cell>
          <cell r="Y12985" t="str">
            <v>TFIT1124101840226</v>
          </cell>
          <cell r="Z12985">
            <v>40226</v>
          </cell>
          <cell r="AA12985" t="str">
            <v>TFIT11241018</v>
          </cell>
          <cell r="AB12985">
            <v>113.9304293</v>
          </cell>
          <cell r="AD12985" t="str">
            <v>TFIT1124101840226</v>
          </cell>
          <cell r="AE12985">
            <v>40226</v>
          </cell>
          <cell r="AF12985" t="str">
            <v>TFIT11241018</v>
          </cell>
          <cell r="AG12985">
            <v>121.142758</v>
          </cell>
        </row>
        <row r="12986">
          <cell r="T12986" t="str">
            <v>TFIT1124101840225</v>
          </cell>
          <cell r="U12986">
            <v>40225</v>
          </cell>
          <cell r="V12986" t="str">
            <v>TFIT11241018</v>
          </cell>
          <cell r="W12986">
            <v>8.9700000000000002E-2</v>
          </cell>
          <cell r="Y12986" t="str">
            <v>TFIT1124101840225</v>
          </cell>
          <cell r="Z12986">
            <v>40225</v>
          </cell>
          <cell r="AA12986" t="str">
            <v>TFIT11241018</v>
          </cell>
          <cell r="AB12986">
            <v>113.9327437</v>
          </cell>
          <cell r="AD12986" t="str">
            <v>TFIT1124101840225</v>
          </cell>
          <cell r="AE12986">
            <v>40225</v>
          </cell>
          <cell r="AF12986" t="str">
            <v>TFIT11241018</v>
          </cell>
          <cell r="AG12986">
            <v>121.1142505</v>
          </cell>
        </row>
        <row r="12987">
          <cell r="T12987" t="str">
            <v>TFIT1124101840224</v>
          </cell>
          <cell r="U12987">
            <v>40224</v>
          </cell>
          <cell r="V12987" t="str">
            <v>TFIT11241018</v>
          </cell>
          <cell r="W12987">
            <v>8.9700000000000002E-2</v>
          </cell>
          <cell r="Y12987" t="str">
            <v>TFIT1124101840224</v>
          </cell>
          <cell r="Z12987">
            <v>40224</v>
          </cell>
          <cell r="AA12987" t="str">
            <v>TFIT11241018</v>
          </cell>
          <cell r="AB12987">
            <v>113.93506480000001</v>
          </cell>
          <cell r="AD12987" t="str">
            <v>TFIT1124101840224</v>
          </cell>
          <cell r="AE12987">
            <v>40224</v>
          </cell>
          <cell r="AF12987" t="str">
            <v>TFIT11241018</v>
          </cell>
          <cell r="AG12987">
            <v>121.0857498</v>
          </cell>
        </row>
        <row r="12988">
          <cell r="T12988" t="str">
            <v>TFIT1124101840223</v>
          </cell>
          <cell r="U12988">
            <v>40223</v>
          </cell>
          <cell r="V12988" t="str">
            <v>TFIT11241018</v>
          </cell>
          <cell r="W12988">
            <v>8.9700000000000002E-2</v>
          </cell>
          <cell r="Y12988" t="str">
            <v>TFIT1124101840223</v>
          </cell>
          <cell r="Z12988">
            <v>40223</v>
          </cell>
          <cell r="AA12988" t="str">
            <v>TFIT11241018</v>
          </cell>
          <cell r="AB12988">
            <v>113.9373927</v>
          </cell>
          <cell r="AD12988" t="str">
            <v>TFIT1124101840223</v>
          </cell>
          <cell r="AE12988">
            <v>40223</v>
          </cell>
          <cell r="AF12988" t="str">
            <v>TFIT11241018</v>
          </cell>
          <cell r="AG12988">
            <v>121.0572557</v>
          </cell>
        </row>
        <row r="12989">
          <cell r="T12989" t="str">
            <v>TFIT1124101840222</v>
          </cell>
          <cell r="U12989">
            <v>40222</v>
          </cell>
          <cell r="V12989" t="str">
            <v>TFIT11241018</v>
          </cell>
          <cell r="W12989">
            <v>8.9700000000000002E-2</v>
          </cell>
          <cell r="Y12989" t="str">
            <v>TFIT1124101840222</v>
          </cell>
          <cell r="Z12989">
            <v>40222</v>
          </cell>
          <cell r="AA12989" t="str">
            <v>TFIT11241018</v>
          </cell>
          <cell r="AB12989">
            <v>113.93972719999999</v>
          </cell>
          <cell r="AD12989" t="str">
            <v>TFIT1124101840222</v>
          </cell>
          <cell r="AE12989">
            <v>40222</v>
          </cell>
          <cell r="AF12989" t="str">
            <v>TFIT11241018</v>
          </cell>
          <cell r="AG12989">
            <v>121.0287683</v>
          </cell>
        </row>
        <row r="12990">
          <cell r="T12990" t="str">
            <v>TFIT1124101840221</v>
          </cell>
          <cell r="U12990">
            <v>40221</v>
          </cell>
          <cell r="V12990" t="str">
            <v>TFIT11241018</v>
          </cell>
          <cell r="W12990">
            <v>8.9700000000000002E-2</v>
          </cell>
          <cell r="Y12990" t="str">
            <v>TFIT1124101840221</v>
          </cell>
          <cell r="Z12990">
            <v>40221</v>
          </cell>
          <cell r="AA12990" t="str">
            <v>TFIT11241018</v>
          </cell>
          <cell r="AB12990">
            <v>113.9420685</v>
          </cell>
          <cell r="AD12990" t="str">
            <v>TFIT1124101840221</v>
          </cell>
          <cell r="AE12990">
            <v>40221</v>
          </cell>
          <cell r="AF12990" t="str">
            <v>TFIT11241018</v>
          </cell>
          <cell r="AG12990">
            <v>121.0002877</v>
          </cell>
        </row>
        <row r="12991">
          <cell r="T12991" t="str">
            <v>TFIT1124101840220</v>
          </cell>
          <cell r="U12991">
            <v>40220</v>
          </cell>
          <cell r="V12991" t="str">
            <v>TFIT11241018</v>
          </cell>
          <cell r="W12991">
            <v>8.9700000000000002E-2</v>
          </cell>
          <cell r="Y12991" t="str">
            <v>TFIT1124101840220</v>
          </cell>
          <cell r="Z12991">
            <v>40220</v>
          </cell>
          <cell r="AA12991" t="str">
            <v>TFIT11241018</v>
          </cell>
          <cell r="AB12991">
            <v>113.94441639999999</v>
          </cell>
          <cell r="AD12991" t="str">
            <v>TFIT1124101840220</v>
          </cell>
          <cell r="AE12991">
            <v>40220</v>
          </cell>
          <cell r="AF12991" t="str">
            <v>TFIT11241018</v>
          </cell>
          <cell r="AG12991">
            <v>120.9718137</v>
          </cell>
        </row>
        <row r="12992">
          <cell r="T12992" t="str">
            <v>TFIT1124101840219</v>
          </cell>
          <cell r="U12992">
            <v>40219</v>
          </cell>
          <cell r="V12992" t="str">
            <v>TFIT11241018</v>
          </cell>
          <cell r="W12992">
            <v>8.9700000000000002E-2</v>
          </cell>
          <cell r="Y12992" t="str">
            <v>TFIT1124101840219</v>
          </cell>
          <cell r="Z12992">
            <v>40219</v>
          </cell>
          <cell r="AA12992" t="str">
            <v>TFIT11241018</v>
          </cell>
          <cell r="AB12992">
            <v>113.94677110000001</v>
          </cell>
          <cell r="AD12992" t="str">
            <v>TFIT1124101840219</v>
          </cell>
          <cell r="AE12992">
            <v>40219</v>
          </cell>
          <cell r="AF12992" t="str">
            <v>TFIT11241018</v>
          </cell>
          <cell r="AG12992">
            <v>120.9433464</v>
          </cell>
        </row>
        <row r="12993">
          <cell r="T12993" t="str">
            <v>TFIT1124101840218</v>
          </cell>
          <cell r="U12993">
            <v>40218</v>
          </cell>
          <cell r="V12993" t="str">
            <v>TFIT11241018</v>
          </cell>
          <cell r="W12993">
            <v>8.9700000000000002E-2</v>
          </cell>
          <cell r="Y12993" t="str">
            <v>TFIT1124101840218</v>
          </cell>
          <cell r="Z12993">
            <v>40218</v>
          </cell>
          <cell r="AA12993" t="str">
            <v>TFIT11241018</v>
          </cell>
          <cell r="AB12993">
            <v>113.9491324</v>
          </cell>
          <cell r="AD12993" t="str">
            <v>TFIT1124101840218</v>
          </cell>
          <cell r="AE12993">
            <v>40218</v>
          </cell>
          <cell r="AF12993" t="str">
            <v>TFIT11241018</v>
          </cell>
          <cell r="AG12993">
            <v>120.9148859</v>
          </cell>
        </row>
        <row r="12994">
          <cell r="T12994" t="str">
            <v>TFIT1124101840217</v>
          </cell>
          <cell r="U12994">
            <v>40217</v>
          </cell>
          <cell r="V12994" t="str">
            <v>TFIT11241018</v>
          </cell>
          <cell r="W12994">
            <v>8.9700000000000002E-2</v>
          </cell>
          <cell r="Y12994" t="str">
            <v>TFIT1124101840217</v>
          </cell>
          <cell r="Z12994">
            <v>40217</v>
          </cell>
          <cell r="AA12994" t="str">
            <v>TFIT11241018</v>
          </cell>
          <cell r="AB12994">
            <v>113.95150049999999</v>
          </cell>
          <cell r="AD12994" t="str">
            <v>TFIT1124101840217</v>
          </cell>
          <cell r="AE12994">
            <v>40217</v>
          </cell>
          <cell r="AF12994" t="str">
            <v>TFIT11241018</v>
          </cell>
          <cell r="AG12994">
            <v>120.886432</v>
          </cell>
        </row>
        <row r="12995">
          <cell r="T12995" t="str">
            <v>TFIT1124101840216</v>
          </cell>
          <cell r="U12995">
            <v>40216</v>
          </cell>
          <cell r="V12995" t="str">
            <v>TFIT11241018</v>
          </cell>
          <cell r="W12995">
            <v>8.9700000000000002E-2</v>
          </cell>
          <cell r="Y12995" t="str">
            <v>TFIT1124101840216</v>
          </cell>
          <cell r="Z12995">
            <v>40216</v>
          </cell>
          <cell r="AA12995" t="str">
            <v>TFIT11241018</v>
          </cell>
          <cell r="AB12995">
            <v>113.95387530000001</v>
          </cell>
          <cell r="AD12995" t="str">
            <v>TFIT1124101840216</v>
          </cell>
          <cell r="AE12995">
            <v>40216</v>
          </cell>
          <cell r="AF12995" t="str">
            <v>TFIT11241018</v>
          </cell>
          <cell r="AG12995">
            <v>120.8579848</v>
          </cell>
        </row>
        <row r="12996">
          <cell r="T12996" t="str">
            <v>TFIT1124101840215</v>
          </cell>
          <cell r="U12996">
            <v>40215</v>
          </cell>
          <cell r="V12996" t="str">
            <v>TFIT11241018</v>
          </cell>
          <cell r="W12996">
            <v>8.9700000000000002E-2</v>
          </cell>
          <cell r="Y12996" t="str">
            <v>TFIT1124101840215</v>
          </cell>
          <cell r="Z12996">
            <v>40215</v>
          </cell>
          <cell r="AA12996" t="str">
            <v>TFIT11241018</v>
          </cell>
          <cell r="AB12996">
            <v>113.9562567</v>
          </cell>
          <cell r="AD12996" t="str">
            <v>TFIT1124101840215</v>
          </cell>
          <cell r="AE12996">
            <v>40215</v>
          </cell>
          <cell r="AF12996" t="str">
            <v>TFIT11241018</v>
          </cell>
          <cell r="AG12996">
            <v>120.8295444</v>
          </cell>
        </row>
        <row r="12997">
          <cell r="T12997" t="str">
            <v>TFIT1124101840214</v>
          </cell>
          <cell r="U12997">
            <v>40214</v>
          </cell>
          <cell r="V12997" t="str">
            <v>TFIT11241018</v>
          </cell>
          <cell r="W12997">
            <v>8.9700000000000002E-2</v>
          </cell>
          <cell r="Y12997" t="str">
            <v>TFIT1124101840214</v>
          </cell>
          <cell r="Z12997">
            <v>40214</v>
          </cell>
          <cell r="AA12997" t="str">
            <v>TFIT11241018</v>
          </cell>
          <cell r="AB12997">
            <v>113.9586448</v>
          </cell>
          <cell r="AD12997" t="str">
            <v>TFIT1124101840214</v>
          </cell>
          <cell r="AE12997">
            <v>40214</v>
          </cell>
          <cell r="AF12997" t="str">
            <v>TFIT11241018</v>
          </cell>
          <cell r="AG12997">
            <v>120.8011106</v>
          </cell>
        </row>
        <row r="12998">
          <cell r="T12998" t="str">
            <v>TFIT1124101840213</v>
          </cell>
          <cell r="U12998">
            <v>40213</v>
          </cell>
          <cell r="V12998" t="str">
            <v>TFIT11241018</v>
          </cell>
          <cell r="W12998">
            <v>8.9700000000000002E-2</v>
          </cell>
          <cell r="Y12998" t="str">
            <v>TFIT1124101840213</v>
          </cell>
          <cell r="Z12998">
            <v>40213</v>
          </cell>
          <cell r="AA12998" t="str">
            <v>TFIT11241018</v>
          </cell>
          <cell r="AB12998">
            <v>113.9610397</v>
          </cell>
          <cell r="AD12998" t="str">
            <v>TFIT1124101840213</v>
          </cell>
          <cell r="AE12998">
            <v>40213</v>
          </cell>
          <cell r="AF12998" t="str">
            <v>TFIT11241018</v>
          </cell>
          <cell r="AG12998">
            <v>120.7726835</v>
          </cell>
        </row>
        <row r="12999">
          <cell r="T12999" t="str">
            <v>TFIT1124101840212</v>
          </cell>
          <cell r="U12999">
            <v>40212</v>
          </cell>
          <cell r="V12999" t="str">
            <v>TFIT11241018</v>
          </cell>
          <cell r="W12999">
            <v>8.9700000000000002E-2</v>
          </cell>
          <cell r="Y12999" t="str">
            <v>TFIT1124101840212</v>
          </cell>
          <cell r="Z12999">
            <v>40212</v>
          </cell>
          <cell r="AA12999" t="str">
            <v>TFIT11241018</v>
          </cell>
          <cell r="AB12999">
            <v>113.96344120000001</v>
          </cell>
          <cell r="AD12999" t="str">
            <v>TFIT1124101840212</v>
          </cell>
          <cell r="AE12999">
            <v>40212</v>
          </cell>
          <cell r="AF12999" t="str">
            <v>TFIT11241018</v>
          </cell>
          <cell r="AG12999">
            <v>120.7442631</v>
          </cell>
        </row>
        <row r="13000">
          <cell r="T13000" t="str">
            <v>TFIT1124101840211</v>
          </cell>
          <cell r="U13000">
            <v>40211</v>
          </cell>
          <cell r="V13000" t="str">
            <v>TFIT11241018</v>
          </cell>
          <cell r="W13000">
            <v>8.9700000000000002E-2</v>
          </cell>
          <cell r="Y13000" t="str">
            <v>TFIT1124101840211</v>
          </cell>
          <cell r="Z13000">
            <v>40211</v>
          </cell>
          <cell r="AA13000" t="str">
            <v>TFIT11241018</v>
          </cell>
          <cell r="AB13000">
            <v>113.9658494</v>
          </cell>
          <cell r="AD13000" t="str">
            <v>TFIT1124101840211</v>
          </cell>
          <cell r="AE13000">
            <v>40211</v>
          </cell>
          <cell r="AF13000" t="str">
            <v>TFIT11241018</v>
          </cell>
          <cell r="AG13000">
            <v>120.7158494</v>
          </cell>
        </row>
        <row r="13001">
          <cell r="T13001" t="str">
            <v>TFIT1124101840210</v>
          </cell>
          <cell r="U13001">
            <v>40210</v>
          </cell>
          <cell r="V13001" t="str">
            <v>TFIT11241018</v>
          </cell>
          <cell r="W13001">
            <v>8.9700000000000002E-2</v>
          </cell>
          <cell r="Y13001" t="str">
            <v>TFIT1124101840210</v>
          </cell>
          <cell r="Z13001">
            <v>40210</v>
          </cell>
          <cell r="AA13001" t="str">
            <v>TFIT11241018</v>
          </cell>
          <cell r="AB13001">
            <v>113.9682643</v>
          </cell>
          <cell r="AD13001" t="str">
            <v>TFIT1124101840210</v>
          </cell>
          <cell r="AE13001">
            <v>40210</v>
          </cell>
          <cell r="AF13001" t="str">
            <v>TFIT11241018</v>
          </cell>
          <cell r="AG13001">
            <v>120.68744239999999</v>
          </cell>
        </row>
        <row r="13002">
          <cell r="T13002" t="str">
            <v>TFIT1124101840209</v>
          </cell>
          <cell r="U13002">
            <v>40209</v>
          </cell>
          <cell r="V13002" t="str">
            <v>TFIT11241018</v>
          </cell>
          <cell r="W13002">
            <v>8.9700000000000002E-2</v>
          </cell>
          <cell r="Y13002" t="str">
            <v>TFIT1124101840209</v>
          </cell>
          <cell r="Z13002">
            <v>40209</v>
          </cell>
          <cell r="AA13002" t="str">
            <v>TFIT11241018</v>
          </cell>
          <cell r="AB13002">
            <v>113.97068590000001</v>
          </cell>
          <cell r="AD13002" t="str">
            <v>TFIT1124101840209</v>
          </cell>
          <cell r="AE13002">
            <v>40209</v>
          </cell>
          <cell r="AF13002" t="str">
            <v>TFIT11241018</v>
          </cell>
          <cell r="AG13002">
            <v>120.659042</v>
          </cell>
        </row>
        <row r="13003">
          <cell r="T13003" t="str">
            <v>TFIT1124101840208</v>
          </cell>
          <cell r="U13003">
            <v>40208</v>
          </cell>
          <cell r="V13003" t="str">
            <v>TFIT11241018</v>
          </cell>
          <cell r="W13003">
            <v>8.9700000000000002E-2</v>
          </cell>
          <cell r="Y13003" t="str">
            <v>TFIT1124101840208</v>
          </cell>
          <cell r="Z13003">
            <v>40208</v>
          </cell>
          <cell r="AA13003" t="str">
            <v>TFIT11241018</v>
          </cell>
          <cell r="AB13003">
            <v>113.9731141</v>
          </cell>
          <cell r="AD13003" t="str">
            <v>TFIT1124101840208</v>
          </cell>
          <cell r="AE13003">
            <v>40208</v>
          </cell>
          <cell r="AF13003" t="str">
            <v>TFIT11241018</v>
          </cell>
          <cell r="AG13003">
            <v>120.6306484</v>
          </cell>
        </row>
        <row r="13004">
          <cell r="T13004" t="str">
            <v>TFIT1124101840207</v>
          </cell>
          <cell r="U13004">
            <v>40207</v>
          </cell>
          <cell r="V13004" t="str">
            <v>TFIT11241018</v>
          </cell>
          <cell r="W13004">
            <v>8.9700000000000002E-2</v>
          </cell>
          <cell r="Y13004" t="str">
            <v>TFIT1124101840207</v>
          </cell>
          <cell r="Z13004">
            <v>40207</v>
          </cell>
          <cell r="AA13004" t="str">
            <v>TFIT11241018</v>
          </cell>
          <cell r="AB13004">
            <v>113.97554909999999</v>
          </cell>
          <cell r="AD13004" t="str">
            <v>TFIT1124101840207</v>
          </cell>
          <cell r="AE13004">
            <v>40207</v>
          </cell>
          <cell r="AF13004" t="str">
            <v>TFIT11241018</v>
          </cell>
          <cell r="AG13004">
            <v>120.6022614</v>
          </cell>
        </row>
        <row r="13005">
          <cell r="T13005" t="str">
            <v>TFIT1124101840206</v>
          </cell>
          <cell r="U13005">
            <v>40206</v>
          </cell>
          <cell r="V13005" t="str">
            <v>TFIT11241018</v>
          </cell>
          <cell r="W13005">
            <v>9.1999999999999998E-2</v>
          </cell>
          <cell r="Y13005" t="str">
            <v>TFIT1124101840206</v>
          </cell>
          <cell r="Z13005">
            <v>40206</v>
          </cell>
          <cell r="AA13005" t="str">
            <v>TFIT11241018</v>
          </cell>
          <cell r="AB13005">
            <v>112.431421</v>
          </cell>
          <cell r="AD13005" t="str">
            <v>TFIT1124101840206</v>
          </cell>
          <cell r="AE13005">
            <v>40206</v>
          </cell>
          <cell r="AF13005" t="str">
            <v>TFIT11241018</v>
          </cell>
          <cell r="AG13005">
            <v>119.0273114</v>
          </cell>
        </row>
        <row r="13006">
          <cell r="T13006" t="str">
            <v>TFIT1124101840205</v>
          </cell>
          <cell r="U13006">
            <v>40205</v>
          </cell>
          <cell r="V13006" t="str">
            <v>TFIT11241018</v>
          </cell>
          <cell r="W13006">
            <v>9.1999999999999998E-2</v>
          </cell>
          <cell r="Y13006" t="str">
            <v>TFIT1124101840205</v>
          </cell>
          <cell r="Z13006">
            <v>40205</v>
          </cell>
          <cell r="AA13006" t="str">
            <v>TFIT11241018</v>
          </cell>
          <cell r="AB13006">
            <v>112.4335459</v>
          </cell>
          <cell r="AD13006" t="str">
            <v>TFIT1124101840205</v>
          </cell>
          <cell r="AE13006">
            <v>40205</v>
          </cell>
          <cell r="AF13006" t="str">
            <v>TFIT11241018</v>
          </cell>
          <cell r="AG13006">
            <v>118.99861439999999</v>
          </cell>
        </row>
        <row r="13007">
          <cell r="T13007" t="str">
            <v>TFIT1124101840204</v>
          </cell>
          <cell r="U13007">
            <v>40204</v>
          </cell>
          <cell r="V13007" t="str">
            <v>TFIT11241018</v>
          </cell>
          <cell r="W13007">
            <v>9.1999999999999998E-2</v>
          </cell>
          <cell r="Y13007" t="str">
            <v>TFIT1124101840204</v>
          </cell>
          <cell r="Z13007">
            <v>40204</v>
          </cell>
          <cell r="AA13007" t="str">
            <v>TFIT11241018</v>
          </cell>
          <cell r="AB13007">
            <v>112.43567760000001</v>
          </cell>
          <cell r="AD13007" t="str">
            <v>TFIT1124101840204</v>
          </cell>
          <cell r="AE13007">
            <v>40204</v>
          </cell>
          <cell r="AF13007" t="str">
            <v>TFIT11241018</v>
          </cell>
          <cell r="AG13007">
            <v>118.96992419999999</v>
          </cell>
        </row>
        <row r="13008">
          <cell r="T13008" t="str">
            <v>TFIT1124101840203</v>
          </cell>
          <cell r="U13008">
            <v>40203</v>
          </cell>
          <cell r="V13008" t="str">
            <v>TFIT11241018</v>
          </cell>
          <cell r="W13008">
            <v>9.1999999999999998E-2</v>
          </cell>
          <cell r="Y13008" t="str">
            <v>TFIT1124101840203</v>
          </cell>
          <cell r="Z13008">
            <v>40203</v>
          </cell>
          <cell r="AA13008" t="str">
            <v>TFIT11241018</v>
          </cell>
          <cell r="AB13008">
            <v>112.43781629999999</v>
          </cell>
          <cell r="AD13008" t="str">
            <v>TFIT1124101840203</v>
          </cell>
          <cell r="AE13008">
            <v>40203</v>
          </cell>
          <cell r="AF13008" t="str">
            <v>TFIT11241018</v>
          </cell>
          <cell r="AG13008">
            <v>118.9412409</v>
          </cell>
        </row>
        <row r="13009">
          <cell r="T13009" t="str">
            <v>TFIT1124101840202</v>
          </cell>
          <cell r="U13009">
            <v>40202</v>
          </cell>
          <cell r="V13009" t="str">
            <v>TFIT11241018</v>
          </cell>
          <cell r="W13009">
            <v>9.1999999999999998E-2</v>
          </cell>
          <cell r="Y13009" t="str">
            <v>TFIT1124101840202</v>
          </cell>
          <cell r="Z13009">
            <v>40202</v>
          </cell>
          <cell r="AA13009" t="str">
            <v>TFIT11241018</v>
          </cell>
          <cell r="AB13009">
            <v>112.4399619</v>
          </cell>
          <cell r="AD13009" t="str">
            <v>TFIT1124101840202</v>
          </cell>
          <cell r="AE13009">
            <v>40202</v>
          </cell>
          <cell r="AF13009" t="str">
            <v>TFIT11241018</v>
          </cell>
          <cell r="AG13009">
            <v>118.9125646</v>
          </cell>
        </row>
        <row r="13010">
          <cell r="T13010" t="str">
            <v>TFIT1124101840201</v>
          </cell>
          <cell r="U13010">
            <v>40201</v>
          </cell>
          <cell r="V13010" t="str">
            <v>TFIT11241018</v>
          </cell>
          <cell r="W13010">
            <v>8.8010000000000005E-2</v>
          </cell>
          <cell r="Y13010" t="str">
            <v>TFIT1124101840201</v>
          </cell>
          <cell r="Z13010">
            <v>40201</v>
          </cell>
          <cell r="AA13010" t="str">
            <v>TFIT11241018</v>
          </cell>
          <cell r="AB13010">
            <v>115.1467392</v>
          </cell>
          <cell r="AD13010" t="str">
            <v>TFIT1124101840201</v>
          </cell>
          <cell r="AE13010">
            <v>40201</v>
          </cell>
          <cell r="AF13010" t="str">
            <v>TFIT11241018</v>
          </cell>
          <cell r="AG13010">
            <v>121.58852</v>
          </cell>
        </row>
        <row r="13011">
          <cell r="T13011" t="str">
            <v>TFIT1124101840200</v>
          </cell>
          <cell r="U13011">
            <v>40200</v>
          </cell>
          <cell r="V13011" t="str">
            <v>TFIT11241018</v>
          </cell>
          <cell r="W13011">
            <v>8.7129999999999999E-2</v>
          </cell>
          <cell r="Y13011" t="str">
            <v>TFIT1124101840200</v>
          </cell>
          <cell r="Z13011">
            <v>40200</v>
          </cell>
          <cell r="AA13011" t="str">
            <v>TFIT11241018</v>
          </cell>
          <cell r="AB13011">
            <v>115.7581923</v>
          </cell>
          <cell r="AD13011" t="str">
            <v>TFIT1124101840200</v>
          </cell>
          <cell r="AE13011">
            <v>40200</v>
          </cell>
          <cell r="AF13011" t="str">
            <v>TFIT11241018</v>
          </cell>
          <cell r="AG13011">
            <v>122.1691512</v>
          </cell>
        </row>
        <row r="13012">
          <cell r="T13012" t="str">
            <v>TFIT1124101840199</v>
          </cell>
          <cell r="U13012">
            <v>40199</v>
          </cell>
          <cell r="V13012" t="str">
            <v>TFIT11241018</v>
          </cell>
          <cell r="W13012">
            <v>8.7249999999999994E-2</v>
          </cell>
          <cell r="Y13012" t="str">
            <v>TFIT1124101840199</v>
          </cell>
          <cell r="Z13012">
            <v>40199</v>
          </cell>
          <cell r="AA13012" t="str">
            <v>TFIT11241018</v>
          </cell>
          <cell r="AB13012">
            <v>115.677768</v>
          </cell>
          <cell r="AD13012" t="str">
            <v>TFIT1124101840199</v>
          </cell>
          <cell r="AE13012">
            <v>40199</v>
          </cell>
          <cell r="AF13012" t="str">
            <v>TFIT11241018</v>
          </cell>
          <cell r="AG13012">
            <v>122.05790500000001</v>
          </cell>
        </row>
        <row r="13013">
          <cell r="T13013" t="str">
            <v>TFIT1124101840198</v>
          </cell>
          <cell r="U13013">
            <v>40198</v>
          </cell>
          <cell r="V13013" t="str">
            <v>TFIT11241018</v>
          </cell>
          <cell r="W13013">
            <v>8.7720000000000006E-2</v>
          </cell>
          <cell r="Y13013" t="str">
            <v>TFIT1124101840198</v>
          </cell>
          <cell r="Z13013">
            <v>40198</v>
          </cell>
          <cell r="AA13013" t="str">
            <v>TFIT11241018</v>
          </cell>
          <cell r="AB13013">
            <v>115.35513690000001</v>
          </cell>
          <cell r="AD13013" t="str">
            <v>TFIT1124101840198</v>
          </cell>
          <cell r="AE13013">
            <v>40198</v>
          </cell>
          <cell r="AF13013" t="str">
            <v>TFIT11241018</v>
          </cell>
          <cell r="AG13013">
            <v>121.704452</v>
          </cell>
        </row>
        <row r="13014">
          <cell r="T13014" t="str">
            <v>TFIT1124101840197</v>
          </cell>
          <cell r="U13014">
            <v>40197</v>
          </cell>
          <cell r="V13014" t="str">
            <v>TFIT11241018</v>
          </cell>
          <cell r="W13014">
            <v>8.7959999999999997E-2</v>
          </cell>
          <cell r="Y13014" t="str">
            <v>TFIT1124101840197</v>
          </cell>
          <cell r="Z13014">
            <v>40197</v>
          </cell>
          <cell r="AA13014" t="str">
            <v>TFIT11241018</v>
          </cell>
          <cell r="AB13014">
            <v>115.19217399999999</v>
          </cell>
          <cell r="AD13014" t="str">
            <v>TFIT1124101840197</v>
          </cell>
          <cell r="AE13014">
            <v>40197</v>
          </cell>
          <cell r="AF13014" t="str">
            <v>TFIT11241018</v>
          </cell>
          <cell r="AG13014">
            <v>121.5106672</v>
          </cell>
        </row>
        <row r="13015">
          <cell r="T13015" t="str">
            <v>TFIT1124101840196</v>
          </cell>
          <cell r="U13015">
            <v>40196</v>
          </cell>
          <cell r="V13015" t="str">
            <v>TFIT11241018</v>
          </cell>
          <cell r="W13015">
            <v>8.7959999999999997E-2</v>
          </cell>
          <cell r="Y13015" t="str">
            <v>TFIT1124101840196</v>
          </cell>
          <cell r="Z13015">
            <v>40196</v>
          </cell>
          <cell r="AA13015" t="str">
            <v>TFIT11241018</v>
          </cell>
          <cell r="AB13015">
            <v>115.1949338</v>
          </cell>
          <cell r="AD13015" t="str">
            <v>TFIT1124101840196</v>
          </cell>
          <cell r="AE13015">
            <v>40196</v>
          </cell>
          <cell r="AF13015" t="str">
            <v>TFIT11241018</v>
          </cell>
          <cell r="AG13015">
            <v>121.48260500000001</v>
          </cell>
        </row>
        <row r="13016">
          <cell r="T13016" t="str">
            <v>TFIT1124101840195</v>
          </cell>
          <cell r="U13016">
            <v>40195</v>
          </cell>
          <cell r="V13016" t="str">
            <v>TFIT11241018</v>
          </cell>
          <cell r="W13016">
            <v>8.7959999999999997E-2</v>
          </cell>
          <cell r="Y13016" t="str">
            <v>TFIT1124101840195</v>
          </cell>
          <cell r="Z13016">
            <v>40195</v>
          </cell>
          <cell r="AA13016" t="str">
            <v>TFIT11241018</v>
          </cell>
          <cell r="AB13016">
            <v>115.1977</v>
          </cell>
          <cell r="AD13016" t="str">
            <v>TFIT1124101840195</v>
          </cell>
          <cell r="AE13016">
            <v>40195</v>
          </cell>
          <cell r="AF13016" t="str">
            <v>TFIT11241018</v>
          </cell>
          <cell r="AG13016">
            <v>121.4545493</v>
          </cell>
        </row>
        <row r="13017">
          <cell r="T13017" t="str">
            <v>TFIT1124101840194</v>
          </cell>
          <cell r="U13017">
            <v>40194</v>
          </cell>
          <cell r="V13017" t="str">
            <v>TFIT11241018</v>
          </cell>
          <cell r="W13017">
            <v>8.8059999999999999E-2</v>
          </cell>
          <cell r="Y13017" t="str">
            <v>TFIT1124101840194</v>
          </cell>
          <cell r="Z13017">
            <v>40194</v>
          </cell>
          <cell r="AA13017" t="str">
            <v>TFIT11241018</v>
          </cell>
          <cell r="AB13017">
            <v>115.13146279999999</v>
          </cell>
          <cell r="AD13017" t="str">
            <v>TFIT1124101840194</v>
          </cell>
          <cell r="AE13017">
            <v>40194</v>
          </cell>
          <cell r="AF13017" t="str">
            <v>TFIT11241018</v>
          </cell>
          <cell r="AG13017">
            <v>121.3574902</v>
          </cell>
        </row>
        <row r="13018">
          <cell r="T13018" t="str">
            <v>TFIT1124101840193</v>
          </cell>
          <cell r="U13018">
            <v>40193</v>
          </cell>
          <cell r="V13018" t="str">
            <v>TFIT11241018</v>
          </cell>
          <cell r="W13018">
            <v>8.7830000000000005E-2</v>
          </cell>
          <cell r="Y13018" t="str">
            <v>TFIT1124101840193</v>
          </cell>
          <cell r="Z13018">
            <v>40193</v>
          </cell>
          <cell r="AA13018" t="str">
            <v>TFIT11241018</v>
          </cell>
          <cell r="AB13018">
            <v>115.29306920000001</v>
          </cell>
          <cell r="AD13018" t="str">
            <v>TFIT1124101840193</v>
          </cell>
          <cell r="AE13018">
            <v>40193</v>
          </cell>
          <cell r="AF13018" t="str">
            <v>TFIT11241018</v>
          </cell>
          <cell r="AG13018">
            <v>121.4882746</v>
          </cell>
        </row>
        <row r="13019">
          <cell r="T13019" t="str">
            <v>TFIT1124101840192</v>
          </cell>
          <cell r="U13019">
            <v>40192</v>
          </cell>
          <cell r="V13019" t="str">
            <v>TFIT11241018</v>
          </cell>
          <cell r="W13019">
            <v>8.8609999999999994E-2</v>
          </cell>
          <cell r="Y13019" t="str">
            <v>TFIT1124101840192</v>
          </cell>
          <cell r="Z13019">
            <v>40192</v>
          </cell>
          <cell r="AA13019" t="str">
            <v>TFIT11241018</v>
          </cell>
          <cell r="AB13019">
            <v>114.7583039</v>
          </cell>
          <cell r="AD13019" t="str">
            <v>TFIT1124101840192</v>
          </cell>
          <cell r="AE13019">
            <v>40192</v>
          </cell>
          <cell r="AF13019" t="str">
            <v>TFIT11241018</v>
          </cell>
          <cell r="AG13019">
            <v>120.9226874</v>
          </cell>
        </row>
        <row r="13020">
          <cell r="T13020" t="str">
            <v>TFIT1124101840191</v>
          </cell>
          <cell r="U13020">
            <v>40191</v>
          </cell>
          <cell r="V13020" t="str">
            <v>TFIT11241018</v>
          </cell>
          <cell r="W13020">
            <v>8.9279999999999998E-2</v>
          </cell>
          <cell r="Y13020" t="str">
            <v>TFIT1124101840191</v>
          </cell>
          <cell r="Z13020">
            <v>40191</v>
          </cell>
          <cell r="AA13020" t="str">
            <v>TFIT11241018</v>
          </cell>
          <cell r="AB13020">
            <v>114.3019097</v>
          </cell>
          <cell r="AD13020" t="str">
            <v>TFIT1124101840191</v>
          </cell>
          <cell r="AE13020">
            <v>40191</v>
          </cell>
          <cell r="AF13020" t="str">
            <v>TFIT11241018</v>
          </cell>
          <cell r="AG13020">
            <v>120.4354713</v>
          </cell>
        </row>
        <row r="13021">
          <cell r="T13021" t="str">
            <v>TFIT1124101840190</v>
          </cell>
          <cell r="U13021">
            <v>40190</v>
          </cell>
          <cell r="V13021" t="str">
            <v>TFIT11241018</v>
          </cell>
          <cell r="W13021">
            <v>8.9399999999999993E-2</v>
          </cell>
          <cell r="Y13021" t="str">
            <v>TFIT1124101840190</v>
          </cell>
          <cell r="Z13021">
            <v>40190</v>
          </cell>
          <cell r="AA13021" t="str">
            <v>TFIT11241018</v>
          </cell>
          <cell r="AB13021">
            <v>114.22254359999999</v>
          </cell>
          <cell r="AD13021" t="str">
            <v>TFIT1124101840190</v>
          </cell>
          <cell r="AE13021">
            <v>40190</v>
          </cell>
          <cell r="AF13021" t="str">
            <v>TFIT11241018</v>
          </cell>
          <cell r="AG13021">
            <v>120.3252833</v>
          </cell>
        </row>
        <row r="13022">
          <cell r="T13022" t="str">
            <v>TFIT1124101840189</v>
          </cell>
          <cell r="U13022">
            <v>40189</v>
          </cell>
          <cell r="V13022" t="str">
            <v>TFIT11241018</v>
          </cell>
          <cell r="W13022">
            <v>8.9399999999999993E-2</v>
          </cell>
          <cell r="Y13022" t="str">
            <v>TFIT1124101840189</v>
          </cell>
          <cell r="Z13022">
            <v>40189</v>
          </cell>
          <cell r="AA13022" t="str">
            <v>TFIT11241018</v>
          </cell>
          <cell r="AB13022">
            <v>114.2251411</v>
          </cell>
          <cell r="AD13022" t="str">
            <v>TFIT1124101840189</v>
          </cell>
          <cell r="AE13022">
            <v>40189</v>
          </cell>
          <cell r="AF13022" t="str">
            <v>TFIT11241018</v>
          </cell>
          <cell r="AG13022">
            <v>120.297059</v>
          </cell>
        </row>
        <row r="13023">
          <cell r="T13023" t="str">
            <v>TFIT1124101840188</v>
          </cell>
          <cell r="U13023">
            <v>40188</v>
          </cell>
          <cell r="V13023" t="str">
            <v>TFIT11241018</v>
          </cell>
          <cell r="W13023">
            <v>8.9399999999999993E-2</v>
          </cell>
          <cell r="Y13023" t="str">
            <v>TFIT1124101840188</v>
          </cell>
          <cell r="Z13023">
            <v>40188</v>
          </cell>
          <cell r="AA13023" t="str">
            <v>TFIT11241018</v>
          </cell>
          <cell r="AB13023">
            <v>114.2277453</v>
          </cell>
          <cell r="AD13023" t="str">
            <v>TFIT1124101840188</v>
          </cell>
          <cell r="AE13023">
            <v>40188</v>
          </cell>
          <cell r="AF13023" t="str">
            <v>TFIT11241018</v>
          </cell>
          <cell r="AG13023">
            <v>120.2688412</v>
          </cell>
        </row>
        <row r="13024">
          <cell r="T13024" t="str">
            <v>TFIT1124101840187</v>
          </cell>
          <cell r="U13024">
            <v>40187</v>
          </cell>
          <cell r="V13024" t="str">
            <v>TFIT11241018</v>
          </cell>
          <cell r="W13024">
            <v>8.9889999999999998E-2</v>
          </cell>
          <cell r="Y13024" t="str">
            <v>TFIT1124101840187</v>
          </cell>
          <cell r="Z13024">
            <v>40187</v>
          </cell>
          <cell r="AA13024" t="str">
            <v>TFIT11241018</v>
          </cell>
          <cell r="AB13024">
            <v>113.8962631</v>
          </cell>
          <cell r="AD13024" t="str">
            <v>TFIT1124101840187</v>
          </cell>
          <cell r="AE13024">
            <v>40187</v>
          </cell>
          <cell r="AF13024" t="str">
            <v>TFIT11241018</v>
          </cell>
          <cell r="AG13024">
            <v>119.90653709999999</v>
          </cell>
        </row>
        <row r="13025">
          <cell r="T13025" t="str">
            <v>TFIT1124101840186</v>
          </cell>
          <cell r="U13025">
            <v>40186</v>
          </cell>
          <cell r="V13025" t="str">
            <v>TFIT11241018</v>
          </cell>
          <cell r="W13025">
            <v>9.0539999999999995E-2</v>
          </cell>
          <cell r="Y13025" t="str">
            <v>TFIT1124101840186</v>
          </cell>
          <cell r="Z13025">
            <v>40186</v>
          </cell>
          <cell r="AA13025" t="str">
            <v>TFIT11241018</v>
          </cell>
          <cell r="AB13025">
            <v>113.45761950000001</v>
          </cell>
          <cell r="AD13025" t="str">
            <v>TFIT1124101840186</v>
          </cell>
          <cell r="AE13025">
            <v>40186</v>
          </cell>
          <cell r="AF13025" t="str">
            <v>TFIT11241018</v>
          </cell>
          <cell r="AG13025">
            <v>119.4370716</v>
          </cell>
        </row>
        <row r="13026">
          <cell r="T13026" t="str">
            <v>TFIT1124101840185</v>
          </cell>
          <cell r="U13026">
            <v>40185</v>
          </cell>
          <cell r="V13026" t="str">
            <v>TFIT11241018</v>
          </cell>
          <cell r="W13026">
            <v>9.0499999999999997E-2</v>
          </cell>
          <cell r="Y13026" t="str">
            <v>TFIT1124101840185</v>
          </cell>
          <cell r="Z13026">
            <v>40185</v>
          </cell>
          <cell r="AA13026" t="str">
            <v>TFIT11241018</v>
          </cell>
          <cell r="AB13026">
            <v>113.48717069999999</v>
          </cell>
          <cell r="AD13026" t="str">
            <v>TFIT1124101840185</v>
          </cell>
          <cell r="AE13026">
            <v>40185</v>
          </cell>
          <cell r="AF13026" t="str">
            <v>TFIT11241018</v>
          </cell>
          <cell r="AG13026">
            <v>119.4358008</v>
          </cell>
        </row>
        <row r="13027">
          <cell r="T13027" t="str">
            <v>TFIT1124101840184</v>
          </cell>
          <cell r="U13027">
            <v>40184</v>
          </cell>
          <cell r="V13027" t="str">
            <v>TFIT11241018</v>
          </cell>
          <cell r="W13027">
            <v>9.0649999999999994E-2</v>
          </cell>
          <cell r="Y13027" t="str">
            <v>TFIT1124101840184</v>
          </cell>
          <cell r="Z13027">
            <v>40184</v>
          </cell>
          <cell r="AA13027" t="str">
            <v>TFIT11241018</v>
          </cell>
          <cell r="AB13027">
            <v>113.3880942</v>
          </cell>
          <cell r="AD13027" t="str">
            <v>TFIT1124101840184</v>
          </cell>
          <cell r="AE13027">
            <v>40184</v>
          </cell>
          <cell r="AF13027" t="str">
            <v>TFIT11241018</v>
          </cell>
          <cell r="AG13027">
            <v>119.30590239999999</v>
          </cell>
        </row>
        <row r="13028">
          <cell r="T13028" t="str">
            <v>TFIT1124101840183</v>
          </cell>
          <cell r="U13028">
            <v>40183</v>
          </cell>
          <cell r="V13028" t="str">
            <v>TFIT11241018</v>
          </cell>
          <cell r="W13028">
            <v>9.0300000000000005E-2</v>
          </cell>
          <cell r="Y13028" t="str">
            <v>TFIT1124101840183</v>
          </cell>
          <cell r="Z13028">
            <v>40183</v>
          </cell>
          <cell r="AA13028" t="str">
            <v>TFIT11241018</v>
          </cell>
          <cell r="AB13028">
            <v>113.6277568</v>
          </cell>
          <cell r="AD13028" t="str">
            <v>TFIT1124101840183</v>
          </cell>
          <cell r="AE13028">
            <v>40183</v>
          </cell>
          <cell r="AF13028" t="str">
            <v>TFIT11241018</v>
          </cell>
          <cell r="AG13028">
            <v>119.5147431</v>
          </cell>
        </row>
        <row r="13029">
          <cell r="T13029" t="str">
            <v>TFIT1124101840182</v>
          </cell>
          <cell r="U13029">
            <v>40182</v>
          </cell>
          <cell r="V13029" t="str">
            <v>TFIT11241018</v>
          </cell>
          <cell r="W13029">
            <v>9.0300000000000005E-2</v>
          </cell>
          <cell r="Y13029" t="str">
            <v>TFIT1124101840182</v>
          </cell>
          <cell r="Z13029">
            <v>40182</v>
          </cell>
          <cell r="AA13029" t="str">
            <v>TFIT11241018</v>
          </cell>
          <cell r="AB13029">
            <v>113.63027409999999</v>
          </cell>
          <cell r="AD13029" t="str">
            <v>TFIT1124101840182</v>
          </cell>
          <cell r="AE13029">
            <v>40182</v>
          </cell>
          <cell r="AF13029" t="str">
            <v>TFIT11241018</v>
          </cell>
          <cell r="AG13029">
            <v>119.48643850000001</v>
          </cell>
        </row>
        <row r="13030">
          <cell r="T13030" t="str">
            <v>TFIT1124101840181</v>
          </cell>
          <cell r="U13030">
            <v>40181</v>
          </cell>
          <cell r="V13030" t="str">
            <v>TFIT11241018</v>
          </cell>
          <cell r="W13030">
            <v>9.0300000000000005E-2</v>
          </cell>
          <cell r="Y13030" t="str">
            <v>TFIT1124101840181</v>
          </cell>
          <cell r="Z13030">
            <v>40181</v>
          </cell>
          <cell r="AA13030" t="str">
            <v>TFIT11241018</v>
          </cell>
          <cell r="AB13030">
            <v>113.6327982</v>
          </cell>
          <cell r="AD13030" t="str">
            <v>TFIT1124101840181</v>
          </cell>
          <cell r="AE13030">
            <v>40181</v>
          </cell>
          <cell r="AF13030" t="str">
            <v>TFIT11241018</v>
          </cell>
          <cell r="AG13030">
            <v>119.45814059999999</v>
          </cell>
        </row>
        <row r="13031">
          <cell r="T13031" t="str">
            <v>TFIT1124101840180</v>
          </cell>
          <cell r="U13031">
            <v>40180</v>
          </cell>
          <cell r="V13031" t="str">
            <v>TFIT11241018</v>
          </cell>
          <cell r="W13031">
            <v>9.0300000000000005E-2</v>
          </cell>
          <cell r="Y13031" t="str">
            <v>TFIT1124101840180</v>
          </cell>
          <cell r="Z13031">
            <v>40180</v>
          </cell>
          <cell r="AA13031" t="str">
            <v>TFIT11241018</v>
          </cell>
          <cell r="AB13031">
            <v>113.6353289</v>
          </cell>
          <cell r="AD13031" t="str">
            <v>TFIT1124101840180</v>
          </cell>
          <cell r="AE13031">
            <v>40180</v>
          </cell>
          <cell r="AF13031" t="str">
            <v>TFIT11241018</v>
          </cell>
          <cell r="AG13031">
            <v>119.4298495</v>
          </cell>
        </row>
        <row r="13032">
          <cell r="T13032" t="str">
            <v>TFIT1124101840179</v>
          </cell>
          <cell r="U13032">
            <v>40179</v>
          </cell>
          <cell r="V13032" t="str">
            <v>TFIT11241018</v>
          </cell>
          <cell r="W13032">
            <v>9.035E-2</v>
          </cell>
          <cell r="Y13032" t="str">
            <v>TFIT1124101840179</v>
          </cell>
          <cell r="Z13032">
            <v>40179</v>
          </cell>
          <cell r="AA13032" t="str">
            <v>TFIT11241018</v>
          </cell>
          <cell r="AB13032">
            <v>113.60391060000001</v>
          </cell>
          <cell r="AD13032" t="str">
            <v>TFIT1124101840179</v>
          </cell>
          <cell r="AE13032">
            <v>40179</v>
          </cell>
          <cell r="AF13032" t="str">
            <v>TFIT11241018</v>
          </cell>
          <cell r="AG13032">
            <v>119.3676093</v>
          </cell>
        </row>
        <row r="13033">
          <cell r="T13033" t="str">
            <v>TFIT1124101840178</v>
          </cell>
          <cell r="U13033">
            <v>40178</v>
          </cell>
          <cell r="V13033" t="str">
            <v>TFIT11241018</v>
          </cell>
          <cell r="W13033">
            <v>9.1689999999999994E-2</v>
          </cell>
          <cell r="Y13033" t="str">
            <v>TFIT1124101840178</v>
          </cell>
          <cell r="Z13033">
            <v>40178</v>
          </cell>
          <cell r="AA13033" t="str">
            <v>TFIT11241018</v>
          </cell>
          <cell r="AB13033">
            <v>112.7014638</v>
          </cell>
          <cell r="AD13033" t="str">
            <v>TFIT1124101840178</v>
          </cell>
          <cell r="AE13033">
            <v>40178</v>
          </cell>
          <cell r="AF13033" t="str">
            <v>TFIT11241018</v>
          </cell>
          <cell r="AG13033">
            <v>118.4343405</v>
          </cell>
        </row>
        <row r="13034">
          <cell r="T13034" t="str">
            <v>TFIT1124101840177</v>
          </cell>
          <cell r="U13034">
            <v>40177</v>
          </cell>
          <cell r="V13034" t="str">
            <v>TFIT11241018</v>
          </cell>
          <cell r="W13034">
            <v>9.2170000000000002E-2</v>
          </cell>
          <cell r="Y13034" t="str">
            <v>TFIT1124101840177</v>
          </cell>
          <cell r="Z13034">
            <v>40177</v>
          </cell>
          <cell r="AA13034" t="str">
            <v>TFIT11241018</v>
          </cell>
          <cell r="AB13034">
            <v>112.3820169</v>
          </cell>
          <cell r="AD13034" t="str">
            <v>TFIT1124101840177</v>
          </cell>
          <cell r="AE13034">
            <v>40177</v>
          </cell>
          <cell r="AF13034" t="str">
            <v>TFIT11241018</v>
          </cell>
          <cell r="AG13034">
            <v>118.0840717</v>
          </cell>
        </row>
        <row r="13035">
          <cell r="T13035" t="str">
            <v>TFIT1124101840176</v>
          </cell>
          <cell r="U13035">
            <v>40176</v>
          </cell>
          <cell r="V13035" t="str">
            <v>TFIT11241018</v>
          </cell>
          <cell r="W13035">
            <v>9.0899999999999995E-2</v>
          </cell>
          <cell r="Y13035" t="str">
            <v>TFIT1124101840176</v>
          </cell>
          <cell r="Z13035">
            <v>40176</v>
          </cell>
          <cell r="AA13035" t="str">
            <v>TFIT11241018</v>
          </cell>
          <cell r="AB13035">
            <v>113.23872729999999</v>
          </cell>
          <cell r="AD13035" t="str">
            <v>TFIT1124101840176</v>
          </cell>
          <cell r="AE13035">
            <v>40176</v>
          </cell>
          <cell r="AF13035" t="str">
            <v>TFIT11241018</v>
          </cell>
          <cell r="AG13035">
            <v>118.9099602</v>
          </cell>
        </row>
        <row r="13036">
          <cell r="T13036" t="str">
            <v>TFIT1124101840175</v>
          </cell>
          <cell r="U13036">
            <v>40175</v>
          </cell>
          <cell r="V13036" t="str">
            <v>TFIT11241018</v>
          </cell>
          <cell r="W13036">
            <v>9.0899999999999995E-2</v>
          </cell>
          <cell r="Y13036" t="str">
            <v>TFIT1124101840175</v>
          </cell>
          <cell r="Z13036">
            <v>40175</v>
          </cell>
          <cell r="AA13036" t="str">
            <v>TFIT11241018</v>
          </cell>
          <cell r="AB13036">
            <v>113.2412087</v>
          </cell>
          <cell r="AD13036" t="str">
            <v>TFIT1124101840175</v>
          </cell>
          <cell r="AE13036">
            <v>40175</v>
          </cell>
          <cell r="AF13036" t="str">
            <v>TFIT11241018</v>
          </cell>
          <cell r="AG13036">
            <v>118.8816197</v>
          </cell>
        </row>
        <row r="13037">
          <cell r="T13037" t="str">
            <v>TFIT1124101840174</v>
          </cell>
          <cell r="U13037">
            <v>40174</v>
          </cell>
          <cell r="V13037" t="str">
            <v>TFIT11241018</v>
          </cell>
          <cell r="W13037">
            <v>9.0899999999999995E-2</v>
          </cell>
          <cell r="Y13037" t="str">
            <v>TFIT1124101840174</v>
          </cell>
          <cell r="Z13037">
            <v>40174</v>
          </cell>
          <cell r="AA13037" t="str">
            <v>TFIT11241018</v>
          </cell>
          <cell r="AB13037">
            <v>113.2436968</v>
          </cell>
          <cell r="AD13037" t="str">
            <v>TFIT1124101840174</v>
          </cell>
          <cell r="AE13037">
            <v>40174</v>
          </cell>
          <cell r="AF13037" t="str">
            <v>TFIT11241018</v>
          </cell>
          <cell r="AG13037">
            <v>118.8532859</v>
          </cell>
        </row>
        <row r="13038">
          <cell r="T13038" t="str">
            <v>TFIT1124101840173</v>
          </cell>
          <cell r="U13038">
            <v>40173</v>
          </cell>
          <cell r="V13038" t="str">
            <v>TFIT11241018</v>
          </cell>
          <cell r="W13038">
            <v>9.1399999999999995E-2</v>
          </cell>
          <cell r="Y13038" t="str">
            <v>TFIT1124101840173</v>
          </cell>
          <cell r="Z13038">
            <v>40173</v>
          </cell>
          <cell r="AA13038" t="str">
            <v>TFIT11241018</v>
          </cell>
          <cell r="AB13038">
            <v>112.9085338</v>
          </cell>
          <cell r="AD13038" t="str">
            <v>TFIT1124101840173</v>
          </cell>
          <cell r="AE13038">
            <v>40173</v>
          </cell>
          <cell r="AF13038" t="str">
            <v>TFIT11241018</v>
          </cell>
          <cell r="AG13038">
            <v>118.487301</v>
          </cell>
        </row>
        <row r="13039">
          <cell r="T13039" t="str">
            <v>TFIT1124101840172</v>
          </cell>
          <cell r="U13039">
            <v>40172</v>
          </cell>
          <cell r="V13039" t="str">
            <v>TFIT11241018</v>
          </cell>
          <cell r="W13039">
            <v>9.1550000000000006E-2</v>
          </cell>
          <cell r="Y13039" t="str">
            <v>TFIT1124101840172</v>
          </cell>
          <cell r="Z13039">
            <v>40172</v>
          </cell>
          <cell r="AA13039" t="str">
            <v>TFIT11241018</v>
          </cell>
          <cell r="AB13039">
            <v>112.8099218</v>
          </cell>
          <cell r="AD13039" t="str">
            <v>TFIT1124101840172</v>
          </cell>
          <cell r="AE13039">
            <v>40172</v>
          </cell>
          <cell r="AF13039" t="str">
            <v>TFIT11241018</v>
          </cell>
          <cell r="AG13039">
            <v>118.357867</v>
          </cell>
        </row>
        <row r="13040">
          <cell r="T13040" t="str">
            <v>TFIT1124101840171</v>
          </cell>
          <cell r="U13040">
            <v>40171</v>
          </cell>
          <cell r="V13040" t="str">
            <v>TFIT11241018</v>
          </cell>
          <cell r="W13040">
            <v>9.1999999999999998E-2</v>
          </cell>
          <cell r="Y13040" t="str">
            <v>TFIT1124101840171</v>
          </cell>
          <cell r="Z13040">
            <v>40171</v>
          </cell>
          <cell r="AA13040" t="str">
            <v>TFIT11241018</v>
          </cell>
          <cell r="AB13040">
            <v>112.509896</v>
          </cell>
          <cell r="AD13040" t="str">
            <v>TFIT1124101840171</v>
          </cell>
          <cell r="AE13040">
            <v>40171</v>
          </cell>
          <cell r="AF13040" t="str">
            <v>TFIT11241018</v>
          </cell>
          <cell r="AG13040">
            <v>118.02701930000001</v>
          </cell>
        </row>
        <row r="13041">
          <cell r="T13041" t="str">
            <v>TFIT1124101840170</v>
          </cell>
          <cell r="U13041">
            <v>40170</v>
          </cell>
          <cell r="V13041" t="str">
            <v>TFIT11241018</v>
          </cell>
          <cell r="W13041">
            <v>9.3600000000000003E-2</v>
          </cell>
          <cell r="Y13041" t="str">
            <v>TFIT1124101840170</v>
          </cell>
          <cell r="Z13041">
            <v>40170</v>
          </cell>
          <cell r="AA13041" t="str">
            <v>TFIT11241018</v>
          </cell>
          <cell r="AB13041">
            <v>111.4457568</v>
          </cell>
          <cell r="AD13041" t="str">
            <v>TFIT1124101840170</v>
          </cell>
          <cell r="AE13041">
            <v>40170</v>
          </cell>
          <cell r="AF13041" t="str">
            <v>TFIT11241018</v>
          </cell>
          <cell r="AG13041">
            <v>116.9320582</v>
          </cell>
        </row>
        <row r="13042">
          <cell r="T13042" t="str">
            <v>TFIT1124101840169</v>
          </cell>
          <cell r="U13042">
            <v>40169</v>
          </cell>
          <cell r="V13042" t="str">
            <v>TFIT11241018</v>
          </cell>
          <cell r="W13042">
            <v>9.3549999999999994E-2</v>
          </cell>
          <cell r="Y13042" t="str">
            <v>TFIT1124101840169</v>
          </cell>
          <cell r="Z13042">
            <v>40169</v>
          </cell>
          <cell r="AA13042" t="str">
            <v>TFIT11241018</v>
          </cell>
          <cell r="AB13042">
            <v>111.4810397</v>
          </cell>
          <cell r="AD13042" t="str">
            <v>TFIT1124101840169</v>
          </cell>
          <cell r="AE13042">
            <v>40169</v>
          </cell>
          <cell r="AF13042" t="str">
            <v>TFIT11241018</v>
          </cell>
          <cell r="AG13042">
            <v>116.93651920000001</v>
          </cell>
        </row>
        <row r="13043">
          <cell r="T13043" t="str">
            <v>TFIT1124101840168</v>
          </cell>
          <cell r="U13043">
            <v>40168</v>
          </cell>
          <cell r="V13043" t="str">
            <v>TFIT11241018</v>
          </cell>
          <cell r="W13043">
            <v>9.3549999999999994E-2</v>
          </cell>
          <cell r="Y13043" t="str">
            <v>TFIT1124101840168</v>
          </cell>
          <cell r="Z13043">
            <v>40168</v>
          </cell>
          <cell r="AA13043" t="str">
            <v>TFIT11241018</v>
          </cell>
          <cell r="AB13043">
            <v>111.4832143</v>
          </cell>
          <cell r="AD13043" t="str">
            <v>TFIT1124101840168</v>
          </cell>
          <cell r="AE13043">
            <v>40168</v>
          </cell>
          <cell r="AF13043" t="str">
            <v>TFIT11241018</v>
          </cell>
          <cell r="AG13043">
            <v>116.9078718</v>
          </cell>
        </row>
        <row r="13044">
          <cell r="T13044" t="str">
            <v>TFIT1124101840167</v>
          </cell>
          <cell r="U13044">
            <v>40167</v>
          </cell>
          <cell r="V13044" t="str">
            <v>TFIT11241018</v>
          </cell>
          <cell r="W13044">
            <v>9.3549999999999994E-2</v>
          </cell>
          <cell r="Y13044" t="str">
            <v>TFIT1124101840167</v>
          </cell>
          <cell r="Z13044">
            <v>40167</v>
          </cell>
          <cell r="AA13044" t="str">
            <v>TFIT11241018</v>
          </cell>
          <cell r="AB13044">
            <v>111.4853959</v>
          </cell>
          <cell r="AD13044" t="str">
            <v>TFIT1124101840167</v>
          </cell>
          <cell r="AE13044">
            <v>40167</v>
          </cell>
          <cell r="AF13044" t="str">
            <v>TFIT11241018</v>
          </cell>
          <cell r="AG13044">
            <v>116.8792316</v>
          </cell>
        </row>
        <row r="13045">
          <cell r="T13045" t="str">
            <v>TFIT1124101840166</v>
          </cell>
          <cell r="U13045">
            <v>40166</v>
          </cell>
          <cell r="V13045" t="str">
            <v>TFIT11241018</v>
          </cell>
          <cell r="W13045">
            <v>9.3329999999999996E-2</v>
          </cell>
          <cell r="Y13045" t="str">
            <v>TFIT1124101840166</v>
          </cell>
          <cell r="Z13045">
            <v>40166</v>
          </cell>
          <cell r="AA13045" t="str">
            <v>TFIT11241018</v>
          </cell>
          <cell r="AB13045">
            <v>111.6335696</v>
          </cell>
          <cell r="AD13045" t="str">
            <v>TFIT1124101840166</v>
          </cell>
          <cell r="AE13045">
            <v>40166</v>
          </cell>
          <cell r="AF13045" t="str">
            <v>TFIT11241018</v>
          </cell>
          <cell r="AG13045">
            <v>116.9965833</v>
          </cell>
        </row>
        <row r="13046">
          <cell r="T13046" t="str">
            <v>TFIT1124101840165</v>
          </cell>
          <cell r="U13046">
            <v>40165</v>
          </cell>
          <cell r="V13046" t="str">
            <v>TFIT11241018</v>
          </cell>
          <cell r="W13046">
            <v>9.2359999999999998E-2</v>
          </cell>
          <cell r="Y13046" t="str">
            <v>TFIT1124101840165</v>
          </cell>
          <cell r="Z13046">
            <v>40165</v>
          </cell>
          <cell r="AA13046" t="str">
            <v>TFIT11241018</v>
          </cell>
          <cell r="AB13046">
            <v>112.2827593</v>
          </cell>
          <cell r="AD13046" t="str">
            <v>TFIT1124101840165</v>
          </cell>
          <cell r="AE13046">
            <v>40165</v>
          </cell>
          <cell r="AF13046" t="str">
            <v>TFIT11241018</v>
          </cell>
          <cell r="AG13046">
            <v>117.6149511</v>
          </cell>
        </row>
        <row r="13047">
          <cell r="T13047" t="str">
            <v>TFIT1124101840164</v>
          </cell>
          <cell r="U13047">
            <v>40164</v>
          </cell>
          <cell r="V13047" t="str">
            <v>TFIT11241018</v>
          </cell>
          <cell r="W13047">
            <v>9.3350000000000002E-2</v>
          </cell>
          <cell r="Y13047" t="str">
            <v>TFIT1124101840164</v>
          </cell>
          <cell r="Z13047">
            <v>40164</v>
          </cell>
          <cell r="AA13047" t="str">
            <v>TFIT11241018</v>
          </cell>
          <cell r="AB13047">
            <v>111.6247377</v>
          </cell>
          <cell r="AD13047" t="str">
            <v>TFIT1124101840164</v>
          </cell>
          <cell r="AE13047">
            <v>40164</v>
          </cell>
          <cell r="AF13047" t="str">
            <v>TFIT11241018</v>
          </cell>
          <cell r="AG13047">
            <v>116.92610759999999</v>
          </cell>
        </row>
        <row r="13048">
          <cell r="T13048" t="str">
            <v>TFIT1124101840163</v>
          </cell>
          <cell r="U13048">
            <v>40163</v>
          </cell>
          <cell r="V13048" t="str">
            <v>TFIT11241018</v>
          </cell>
          <cell r="W13048">
            <v>9.5009999999999997E-2</v>
          </cell>
          <cell r="Y13048" t="str">
            <v>TFIT1124101840163</v>
          </cell>
          <cell r="Z13048">
            <v>40163</v>
          </cell>
          <cell r="AA13048" t="str">
            <v>TFIT11241018</v>
          </cell>
          <cell r="AB13048">
            <v>110.53151219999999</v>
          </cell>
          <cell r="AD13048" t="str">
            <v>TFIT1124101840163</v>
          </cell>
          <cell r="AE13048">
            <v>40163</v>
          </cell>
          <cell r="AF13048" t="str">
            <v>TFIT11241018</v>
          </cell>
          <cell r="AG13048">
            <v>115.80206010000001</v>
          </cell>
        </row>
        <row r="13049">
          <cell r="T13049" t="str">
            <v>TFIT1124101840162</v>
          </cell>
          <cell r="U13049">
            <v>40162</v>
          </cell>
          <cell r="V13049" t="str">
            <v>TFIT11241018</v>
          </cell>
          <cell r="W13049">
            <v>9.6500000000000002E-2</v>
          </cell>
          <cell r="Y13049" t="str">
            <v>TFIT1124101840162</v>
          </cell>
          <cell r="Z13049">
            <v>40162</v>
          </cell>
          <cell r="AA13049" t="str">
            <v>TFIT11241018</v>
          </cell>
          <cell r="AB13049">
            <v>109.56277780000001</v>
          </cell>
          <cell r="AD13049" t="str">
            <v>TFIT1124101840162</v>
          </cell>
          <cell r="AE13049">
            <v>40162</v>
          </cell>
          <cell r="AF13049" t="str">
            <v>TFIT11241018</v>
          </cell>
          <cell r="AG13049">
            <v>114.8025038</v>
          </cell>
        </row>
        <row r="13050">
          <cell r="T13050" t="str">
            <v>TFIT1124101840161</v>
          </cell>
          <cell r="U13050">
            <v>40161</v>
          </cell>
          <cell r="V13050" t="str">
            <v>TFIT11241018</v>
          </cell>
          <cell r="W13050">
            <v>9.6500000000000002E-2</v>
          </cell>
          <cell r="Y13050" t="str">
            <v>TFIT1124101840161</v>
          </cell>
          <cell r="Z13050">
            <v>40161</v>
          </cell>
          <cell r="AA13050" t="str">
            <v>TFIT11241018</v>
          </cell>
          <cell r="AB13050">
            <v>109.56462809999999</v>
          </cell>
          <cell r="AD13050" t="str">
            <v>TFIT1124101840161</v>
          </cell>
          <cell r="AE13050">
            <v>40161</v>
          </cell>
          <cell r="AF13050" t="str">
            <v>TFIT11241018</v>
          </cell>
          <cell r="AG13050">
            <v>114.77353220000001</v>
          </cell>
        </row>
        <row r="13051">
          <cell r="T13051" t="str">
            <v>TFIT1124101840160</v>
          </cell>
          <cell r="U13051">
            <v>40160</v>
          </cell>
          <cell r="V13051" t="str">
            <v>TFIT11241018</v>
          </cell>
          <cell r="W13051">
            <v>9.6500000000000002E-2</v>
          </cell>
          <cell r="Y13051" t="str">
            <v>TFIT1124101840160</v>
          </cell>
          <cell r="Z13051">
            <v>40160</v>
          </cell>
          <cell r="AA13051" t="str">
            <v>TFIT11241018</v>
          </cell>
          <cell r="AB13051">
            <v>109.5664857</v>
          </cell>
          <cell r="AD13051" t="str">
            <v>TFIT1124101840160</v>
          </cell>
          <cell r="AE13051">
            <v>40160</v>
          </cell>
          <cell r="AF13051" t="str">
            <v>TFIT11241018</v>
          </cell>
          <cell r="AG13051">
            <v>114.74456790000001</v>
          </cell>
        </row>
        <row r="13052">
          <cell r="T13052" t="str">
            <v>TFIT1124101840159</v>
          </cell>
          <cell r="U13052">
            <v>40159</v>
          </cell>
          <cell r="V13052" t="str">
            <v>TFIT11241018</v>
          </cell>
          <cell r="W13052">
            <v>9.6500000000000002E-2</v>
          </cell>
          <cell r="Y13052" t="str">
            <v>TFIT1124101840159</v>
          </cell>
          <cell r="Z13052">
            <v>40159</v>
          </cell>
          <cell r="AA13052" t="str">
            <v>TFIT11241018</v>
          </cell>
          <cell r="AB13052">
            <v>109.5683506</v>
          </cell>
          <cell r="AD13052" t="str">
            <v>TFIT1124101840159</v>
          </cell>
          <cell r="AE13052">
            <v>40159</v>
          </cell>
          <cell r="AF13052" t="str">
            <v>TFIT11241018</v>
          </cell>
          <cell r="AG13052">
            <v>114.71561079999999</v>
          </cell>
        </row>
        <row r="13053">
          <cell r="T13053" t="str">
            <v>TFIT1124101840158</v>
          </cell>
          <cell r="U13053">
            <v>40158</v>
          </cell>
          <cell r="V13053" t="str">
            <v>TFIT11241018</v>
          </cell>
          <cell r="W13053">
            <v>9.6500000000000002E-2</v>
          </cell>
          <cell r="Y13053" t="str">
            <v>TFIT1124101840158</v>
          </cell>
          <cell r="Z13053">
            <v>40158</v>
          </cell>
          <cell r="AA13053" t="str">
            <v>TFIT11241018</v>
          </cell>
          <cell r="AB13053">
            <v>109.5702228</v>
          </cell>
          <cell r="AD13053" t="str">
            <v>TFIT1124101840158</v>
          </cell>
          <cell r="AE13053">
            <v>40158</v>
          </cell>
          <cell r="AF13053" t="str">
            <v>TFIT11241018</v>
          </cell>
          <cell r="AG13053">
            <v>114.68666109999999</v>
          </cell>
        </row>
        <row r="13054">
          <cell r="T13054" t="str">
            <v>TFIT1124101840157</v>
          </cell>
          <cell r="U13054">
            <v>40157</v>
          </cell>
          <cell r="V13054" t="str">
            <v>TFIT11241018</v>
          </cell>
          <cell r="W13054">
            <v>9.6500000000000002E-2</v>
          </cell>
          <cell r="Y13054" t="str">
            <v>TFIT1124101840157</v>
          </cell>
          <cell r="Z13054">
            <v>40157</v>
          </cell>
          <cell r="AA13054" t="str">
            <v>TFIT11241018</v>
          </cell>
          <cell r="AB13054">
            <v>109.5721023</v>
          </cell>
          <cell r="AD13054" t="str">
            <v>TFIT1124101840157</v>
          </cell>
          <cell r="AE13054">
            <v>40157</v>
          </cell>
          <cell r="AF13054" t="str">
            <v>TFIT11241018</v>
          </cell>
          <cell r="AG13054">
            <v>114.6577187</v>
          </cell>
        </row>
        <row r="13055">
          <cell r="T13055" t="str">
            <v>TFIT1124101840156</v>
          </cell>
          <cell r="U13055">
            <v>40156</v>
          </cell>
          <cell r="V13055" t="str">
            <v>TFIT11241018</v>
          </cell>
          <cell r="W13055">
            <v>9.7199999999999995E-2</v>
          </cell>
          <cell r="Y13055" t="str">
            <v>TFIT1124101840156</v>
          </cell>
          <cell r="Z13055">
            <v>40156</v>
          </cell>
          <cell r="AA13055" t="str">
            <v>TFIT11241018</v>
          </cell>
          <cell r="AB13055">
            <v>109.12150939999999</v>
          </cell>
          <cell r="AD13055" t="str">
            <v>TFIT1124101840156</v>
          </cell>
          <cell r="AE13055">
            <v>40156</v>
          </cell>
          <cell r="AF13055" t="str">
            <v>TFIT11241018</v>
          </cell>
          <cell r="AG13055">
            <v>114.17630389999999</v>
          </cell>
        </row>
        <row r="13056">
          <cell r="T13056" t="str">
            <v>TFIT1124101840155</v>
          </cell>
          <cell r="U13056">
            <v>40155</v>
          </cell>
          <cell r="V13056" t="str">
            <v>TFIT11241018</v>
          </cell>
          <cell r="W13056">
            <v>9.7199999999999995E-2</v>
          </cell>
          <cell r="Y13056" t="str">
            <v>TFIT1124101840155</v>
          </cell>
          <cell r="Z13056">
            <v>40155</v>
          </cell>
          <cell r="AA13056" t="str">
            <v>TFIT11241018</v>
          </cell>
          <cell r="AB13056">
            <v>109.12331810000001</v>
          </cell>
          <cell r="AD13056" t="str">
            <v>TFIT1124101840155</v>
          </cell>
          <cell r="AE13056">
            <v>40155</v>
          </cell>
          <cell r="AF13056" t="str">
            <v>TFIT11241018</v>
          </cell>
          <cell r="AG13056">
            <v>114.1472907</v>
          </cell>
        </row>
        <row r="13057">
          <cell r="T13057" t="str">
            <v>TFIT1124101840154</v>
          </cell>
          <cell r="U13057">
            <v>40154</v>
          </cell>
          <cell r="V13057" t="str">
            <v>TFIT11241018</v>
          </cell>
          <cell r="W13057">
            <v>9.7199999999999995E-2</v>
          </cell>
          <cell r="Y13057" t="str">
            <v>TFIT1124101840154</v>
          </cell>
          <cell r="Z13057">
            <v>40154</v>
          </cell>
          <cell r="AA13057" t="str">
            <v>TFIT11241018</v>
          </cell>
          <cell r="AB13057">
            <v>109.12513420000001</v>
          </cell>
          <cell r="AD13057" t="str">
            <v>TFIT1124101840154</v>
          </cell>
          <cell r="AE13057">
            <v>40154</v>
          </cell>
          <cell r="AF13057" t="str">
            <v>TFIT11241018</v>
          </cell>
          <cell r="AG13057">
            <v>114.11828490000001</v>
          </cell>
        </row>
        <row r="13058">
          <cell r="T13058" t="str">
            <v>TFIT1124101840153</v>
          </cell>
          <cell r="U13058">
            <v>40153</v>
          </cell>
          <cell r="V13058" t="str">
            <v>TFIT11241018</v>
          </cell>
          <cell r="W13058">
            <v>9.7199999999999995E-2</v>
          </cell>
          <cell r="Y13058" t="str">
            <v>TFIT1124101840153</v>
          </cell>
          <cell r="Z13058">
            <v>40153</v>
          </cell>
          <cell r="AA13058" t="str">
            <v>TFIT11241018</v>
          </cell>
          <cell r="AB13058">
            <v>109.12695770000001</v>
          </cell>
          <cell r="AD13058" t="str">
            <v>TFIT1124101840153</v>
          </cell>
          <cell r="AE13058">
            <v>40153</v>
          </cell>
          <cell r="AF13058" t="str">
            <v>TFIT11241018</v>
          </cell>
          <cell r="AG13058">
            <v>114.08928640000001</v>
          </cell>
        </row>
        <row r="13059">
          <cell r="T13059" t="str">
            <v>TFIT1124101840152</v>
          </cell>
          <cell r="U13059">
            <v>40152</v>
          </cell>
          <cell r="V13059" t="str">
            <v>TFIT11241018</v>
          </cell>
          <cell r="W13059">
            <v>9.7659999999999997E-2</v>
          </cell>
          <cell r="Y13059" t="str">
            <v>TFIT1124101840152</v>
          </cell>
          <cell r="Z13059">
            <v>40152</v>
          </cell>
          <cell r="AA13059" t="str">
            <v>TFIT11241018</v>
          </cell>
          <cell r="AB13059">
            <v>108.83264029999999</v>
          </cell>
          <cell r="AD13059" t="str">
            <v>TFIT1124101840152</v>
          </cell>
          <cell r="AE13059">
            <v>40152</v>
          </cell>
          <cell r="AF13059" t="str">
            <v>TFIT11241018</v>
          </cell>
          <cell r="AG13059">
            <v>113.7641472</v>
          </cell>
        </row>
        <row r="13060">
          <cell r="T13060" t="str">
            <v>TFIT1124101840151</v>
          </cell>
          <cell r="U13060">
            <v>40151</v>
          </cell>
          <cell r="V13060" t="str">
            <v>TFIT11241018</v>
          </cell>
          <cell r="W13060">
            <v>9.8599999999999993E-2</v>
          </cell>
          <cell r="Y13060" t="str">
            <v>TFIT1124101840151</v>
          </cell>
          <cell r="Z13060">
            <v>40151</v>
          </cell>
          <cell r="AA13060" t="str">
            <v>TFIT11241018</v>
          </cell>
          <cell r="AB13060">
            <v>108.232617</v>
          </cell>
          <cell r="AD13060" t="str">
            <v>TFIT1124101840151</v>
          </cell>
          <cell r="AE13060">
            <v>40151</v>
          </cell>
          <cell r="AF13060" t="str">
            <v>TFIT11241018</v>
          </cell>
          <cell r="AG13060">
            <v>113.13330190000001</v>
          </cell>
        </row>
        <row r="13061">
          <cell r="T13061" t="str">
            <v>TFIT1124101840150</v>
          </cell>
          <cell r="U13061">
            <v>40150</v>
          </cell>
          <cell r="V13061" t="str">
            <v>TFIT11241018</v>
          </cell>
          <cell r="W13061">
            <v>0.10050000000000001</v>
          </cell>
          <cell r="Y13061" t="str">
            <v>TFIT1124101840150</v>
          </cell>
          <cell r="Z13061">
            <v>40150</v>
          </cell>
          <cell r="AA13061" t="str">
            <v>TFIT11241018</v>
          </cell>
          <cell r="AB13061">
            <v>107.03177340000001</v>
          </cell>
          <cell r="AD13061" t="str">
            <v>TFIT1124101840150</v>
          </cell>
          <cell r="AE13061">
            <v>40150</v>
          </cell>
          <cell r="AF13061" t="str">
            <v>TFIT11241018</v>
          </cell>
          <cell r="AG13061">
            <v>111.9016364</v>
          </cell>
        </row>
        <row r="13062">
          <cell r="T13062" t="str">
            <v>TFIT1124101840149</v>
          </cell>
          <cell r="U13062">
            <v>40149</v>
          </cell>
          <cell r="V13062" t="str">
            <v>TFIT11241018</v>
          </cell>
          <cell r="W13062">
            <v>0.10041</v>
          </cell>
          <cell r="Y13062" t="str">
            <v>TFIT1124101840149</v>
          </cell>
          <cell r="Z13062">
            <v>40149</v>
          </cell>
          <cell r="AA13062" t="str">
            <v>TFIT11241018</v>
          </cell>
          <cell r="AB13062">
            <v>107.089789</v>
          </cell>
          <cell r="AD13062" t="str">
            <v>TFIT1124101840149</v>
          </cell>
          <cell r="AE13062">
            <v>40149</v>
          </cell>
          <cell r="AF13062" t="str">
            <v>TFIT11241018</v>
          </cell>
          <cell r="AG13062">
            <v>111.9288301</v>
          </cell>
        </row>
        <row r="13063">
          <cell r="T13063" t="str">
            <v>TFIT1124101840148</v>
          </cell>
          <cell r="U13063">
            <v>40148</v>
          </cell>
          <cell r="V13063" t="str">
            <v>TFIT11241018</v>
          </cell>
          <cell r="W13063">
            <v>0.10041</v>
          </cell>
          <cell r="Y13063" t="str">
            <v>TFIT1124101840148</v>
          </cell>
          <cell r="Z13063">
            <v>40148</v>
          </cell>
          <cell r="AA13063" t="str">
            <v>TFIT11241018</v>
          </cell>
          <cell r="AB13063">
            <v>107.0912732</v>
          </cell>
          <cell r="AD13063" t="str">
            <v>TFIT1124101840148</v>
          </cell>
          <cell r="AE13063">
            <v>40148</v>
          </cell>
          <cell r="AF13063" t="str">
            <v>TFIT11241018</v>
          </cell>
          <cell r="AG13063">
            <v>111.8994924</v>
          </cell>
        </row>
        <row r="13064">
          <cell r="T13064" t="str">
            <v>TFIT1124101840147</v>
          </cell>
          <cell r="U13064">
            <v>40147</v>
          </cell>
          <cell r="V13064" t="str">
            <v>TFIT11241018</v>
          </cell>
          <cell r="W13064">
            <v>0.10041</v>
          </cell>
          <cell r="Y13064" t="str">
            <v>TFIT1124101840147</v>
          </cell>
          <cell r="Z13064">
            <v>40147</v>
          </cell>
          <cell r="AA13064" t="str">
            <v>TFIT11241018</v>
          </cell>
          <cell r="AB13064">
            <v>107.09276509999999</v>
          </cell>
          <cell r="AD13064" t="str">
            <v>TFIT1124101840147</v>
          </cell>
          <cell r="AE13064">
            <v>40147</v>
          </cell>
          <cell r="AF13064" t="str">
            <v>TFIT11241018</v>
          </cell>
          <cell r="AG13064">
            <v>111.8701623</v>
          </cell>
        </row>
        <row r="13065">
          <cell r="T13065" t="str">
            <v>TFIT1124101840146</v>
          </cell>
          <cell r="U13065">
            <v>40146</v>
          </cell>
          <cell r="V13065" t="str">
            <v>TFIT11241018</v>
          </cell>
          <cell r="W13065">
            <v>0.10041</v>
          </cell>
          <cell r="Y13065" t="str">
            <v>TFIT1124101840146</v>
          </cell>
          <cell r="Z13065">
            <v>40146</v>
          </cell>
          <cell r="AA13065" t="str">
            <v>TFIT11241018</v>
          </cell>
          <cell r="AB13065">
            <v>107.0942647</v>
          </cell>
          <cell r="AD13065" t="str">
            <v>TFIT1124101840146</v>
          </cell>
          <cell r="AE13065">
            <v>40146</v>
          </cell>
          <cell r="AF13065" t="str">
            <v>TFIT11241018</v>
          </cell>
          <cell r="AG13065">
            <v>111.84084</v>
          </cell>
        </row>
        <row r="13066">
          <cell r="T13066" t="str">
            <v>TFIT1124101840145</v>
          </cell>
          <cell r="U13066">
            <v>40145</v>
          </cell>
          <cell r="V13066" t="str">
            <v>TFIT11241018</v>
          </cell>
          <cell r="W13066">
            <v>9.9099999999999994E-2</v>
          </cell>
          <cell r="Y13066" t="str">
            <v>TFIT1124101840145</v>
          </cell>
          <cell r="Z13066">
            <v>40145</v>
          </cell>
          <cell r="AA13066" t="str">
            <v>TFIT11241018</v>
          </cell>
          <cell r="AB13066">
            <v>107.92423239999999</v>
          </cell>
          <cell r="AD13066" t="str">
            <v>TFIT1124101840145</v>
          </cell>
          <cell r="AE13066">
            <v>40145</v>
          </cell>
          <cell r="AF13066" t="str">
            <v>TFIT11241018</v>
          </cell>
          <cell r="AG13066">
            <v>112.63998580000001</v>
          </cell>
        </row>
        <row r="13067">
          <cell r="T13067" t="str">
            <v>TFIT1124101840144</v>
          </cell>
          <cell r="U13067">
            <v>40144</v>
          </cell>
          <cell r="V13067" t="str">
            <v>TFIT11241018</v>
          </cell>
          <cell r="W13067">
            <v>9.8299999999999998E-2</v>
          </cell>
          <cell r="Y13067" t="str">
            <v>TFIT1124101840144</v>
          </cell>
          <cell r="Z13067">
            <v>40144</v>
          </cell>
          <cell r="AA13067" t="str">
            <v>TFIT11241018</v>
          </cell>
          <cell r="AB13067">
            <v>108.4363322</v>
          </cell>
          <cell r="AD13067" t="str">
            <v>TFIT1124101840144</v>
          </cell>
          <cell r="AE13067">
            <v>40144</v>
          </cell>
          <cell r="AF13067" t="str">
            <v>TFIT11241018</v>
          </cell>
          <cell r="AG13067">
            <v>113.1212637</v>
          </cell>
        </row>
        <row r="13068">
          <cell r="T13068" t="str">
            <v>TFIT1124101840143</v>
          </cell>
          <cell r="U13068">
            <v>40143</v>
          </cell>
          <cell r="V13068" t="str">
            <v>TFIT11241018</v>
          </cell>
          <cell r="W13068">
            <v>9.7000000000000003E-2</v>
          </cell>
          <cell r="Y13068" t="str">
            <v>TFIT1124101840143</v>
          </cell>
          <cell r="Z13068">
            <v>40143</v>
          </cell>
          <cell r="AA13068" t="str">
            <v>TFIT11241018</v>
          </cell>
          <cell r="AB13068">
            <v>109.2749252</v>
          </cell>
          <cell r="AD13068" t="str">
            <v>TFIT1124101840143</v>
          </cell>
          <cell r="AE13068">
            <v>40143</v>
          </cell>
          <cell r="AF13068" t="str">
            <v>TFIT11241018</v>
          </cell>
          <cell r="AG13068">
            <v>113.9290347</v>
          </cell>
        </row>
        <row r="13069">
          <cell r="T13069" t="str">
            <v>TFIT1124101840142</v>
          </cell>
          <cell r="U13069">
            <v>40142</v>
          </cell>
          <cell r="V13069" t="str">
            <v>TFIT11241018</v>
          </cell>
          <cell r="W13069">
            <v>9.4600000000000004E-2</v>
          </cell>
          <cell r="Y13069" t="str">
            <v>TFIT1124101840142</v>
          </cell>
          <cell r="Z13069">
            <v>40142</v>
          </cell>
          <cell r="AA13069" t="str">
            <v>TFIT11241018</v>
          </cell>
          <cell r="AB13069">
            <v>110.8458858</v>
          </cell>
          <cell r="AD13069" t="str">
            <v>TFIT1124101840142</v>
          </cell>
          <cell r="AE13069">
            <v>40142</v>
          </cell>
          <cell r="AF13069" t="str">
            <v>TFIT11241018</v>
          </cell>
          <cell r="AG13069">
            <v>115.4691735</v>
          </cell>
        </row>
        <row r="13070">
          <cell r="T13070" t="str">
            <v>TFIT1124101840141</v>
          </cell>
          <cell r="U13070">
            <v>40141</v>
          </cell>
          <cell r="V13070" t="str">
            <v>TFIT11241018</v>
          </cell>
          <cell r="W13070">
            <v>9.4600000000000004E-2</v>
          </cell>
          <cell r="Y13070" t="str">
            <v>TFIT1124101840141</v>
          </cell>
          <cell r="Z13070">
            <v>40141</v>
          </cell>
          <cell r="AA13070" t="str">
            <v>TFIT11241018</v>
          </cell>
          <cell r="AB13070">
            <v>110.8481163</v>
          </cell>
          <cell r="AD13070" t="str">
            <v>TFIT1124101840141</v>
          </cell>
          <cell r="AE13070">
            <v>40141</v>
          </cell>
          <cell r="AF13070" t="str">
            <v>TFIT11241018</v>
          </cell>
          <cell r="AG13070">
            <v>115.4405821</v>
          </cell>
        </row>
        <row r="13071">
          <cell r="T13071" t="str">
            <v>TFIT1124101840140</v>
          </cell>
          <cell r="U13071">
            <v>40140</v>
          </cell>
          <cell r="V13071" t="str">
            <v>TFIT11241018</v>
          </cell>
          <cell r="W13071">
            <v>9.4600000000000004E-2</v>
          </cell>
          <cell r="Y13071" t="str">
            <v>TFIT1124101840140</v>
          </cell>
          <cell r="Z13071">
            <v>40140</v>
          </cell>
          <cell r="AA13071" t="str">
            <v>TFIT11241018</v>
          </cell>
          <cell r="AB13071">
            <v>110.850354</v>
          </cell>
          <cell r="AD13071" t="str">
            <v>TFIT1124101840140</v>
          </cell>
          <cell r="AE13071">
            <v>40140</v>
          </cell>
          <cell r="AF13071" t="str">
            <v>TFIT11241018</v>
          </cell>
          <cell r="AG13071">
            <v>115.41199779999999</v>
          </cell>
        </row>
        <row r="13072">
          <cell r="T13072" t="str">
            <v>TFIT1124101840139</v>
          </cell>
          <cell r="U13072">
            <v>40139</v>
          </cell>
          <cell r="V13072" t="str">
            <v>TFIT11241018</v>
          </cell>
          <cell r="W13072">
            <v>9.4600000000000004E-2</v>
          </cell>
          <cell r="Y13072" t="str">
            <v>TFIT1124101840139</v>
          </cell>
          <cell r="Z13072">
            <v>40139</v>
          </cell>
          <cell r="AA13072" t="str">
            <v>TFIT11241018</v>
          </cell>
          <cell r="AB13072">
            <v>110.8525987</v>
          </cell>
          <cell r="AD13072" t="str">
            <v>TFIT1124101840139</v>
          </cell>
          <cell r="AE13072">
            <v>40139</v>
          </cell>
          <cell r="AF13072" t="str">
            <v>TFIT11241018</v>
          </cell>
          <cell r="AG13072">
            <v>115.38342059999999</v>
          </cell>
        </row>
        <row r="13073">
          <cell r="T13073" t="str">
            <v>TFIT1124101840138</v>
          </cell>
          <cell r="U13073">
            <v>40138</v>
          </cell>
          <cell r="V13073" t="str">
            <v>TFIT11241018</v>
          </cell>
          <cell r="W13073">
            <v>9.5269999999999994E-2</v>
          </cell>
          <cell r="Y13073" t="str">
            <v>TFIT1124101840138</v>
          </cell>
          <cell r="Z13073">
            <v>40138</v>
          </cell>
          <cell r="AA13073" t="str">
            <v>TFIT11241018</v>
          </cell>
          <cell r="AB13073">
            <v>110.41335309999999</v>
          </cell>
          <cell r="AD13073" t="str">
            <v>TFIT1124101840138</v>
          </cell>
          <cell r="AE13073">
            <v>40138</v>
          </cell>
          <cell r="AF13073" t="str">
            <v>TFIT11241018</v>
          </cell>
          <cell r="AG13073">
            <v>114.91335309999999</v>
          </cell>
        </row>
        <row r="13074">
          <cell r="T13074" t="str">
            <v>TFIT1124101840137</v>
          </cell>
          <cell r="U13074">
            <v>40137</v>
          </cell>
          <cell r="V13074" t="str">
            <v>TFIT11241018</v>
          </cell>
          <cell r="W13074">
            <v>9.6949999999999995E-2</v>
          </cell>
          <cell r="Y13074" t="str">
            <v>TFIT1124101840137</v>
          </cell>
          <cell r="Z13074">
            <v>40137</v>
          </cell>
          <cell r="AA13074" t="str">
            <v>TFIT11241018</v>
          </cell>
          <cell r="AB13074">
            <v>109.31900709999999</v>
          </cell>
          <cell r="AD13074" t="str">
            <v>TFIT1124101840137</v>
          </cell>
          <cell r="AE13074">
            <v>40137</v>
          </cell>
          <cell r="AF13074" t="str">
            <v>TFIT11241018</v>
          </cell>
          <cell r="AG13074">
            <v>113.7881852</v>
          </cell>
        </row>
        <row r="13075">
          <cell r="T13075" t="str">
            <v>TFIT1124101840136</v>
          </cell>
          <cell r="U13075">
            <v>40136</v>
          </cell>
          <cell r="V13075" t="str">
            <v>TFIT11241018</v>
          </cell>
          <cell r="W13075">
            <v>9.7049999999999997E-2</v>
          </cell>
          <cell r="Y13075" t="str">
            <v>TFIT1124101840136</v>
          </cell>
          <cell r="Z13075">
            <v>40136</v>
          </cell>
          <cell r="AA13075" t="str">
            <v>TFIT11241018</v>
          </cell>
          <cell r="AB13075">
            <v>109.2561841</v>
          </cell>
          <cell r="AD13075" t="str">
            <v>TFIT1124101840136</v>
          </cell>
          <cell r="AE13075">
            <v>40136</v>
          </cell>
          <cell r="AF13075" t="str">
            <v>TFIT11241018</v>
          </cell>
          <cell r="AG13075">
            <v>113.69454020000001</v>
          </cell>
        </row>
        <row r="13076">
          <cell r="T13076" t="str">
            <v>TFIT1124101840135</v>
          </cell>
          <cell r="U13076">
            <v>40135</v>
          </cell>
          <cell r="V13076" t="str">
            <v>TFIT11241018</v>
          </cell>
          <cell r="W13076">
            <v>9.7100000000000006E-2</v>
          </cell>
          <cell r="Y13076" t="str">
            <v>TFIT1124101840135</v>
          </cell>
          <cell r="Z13076">
            <v>40135</v>
          </cell>
          <cell r="AA13076" t="str">
            <v>TFIT11241018</v>
          </cell>
          <cell r="AB13076">
            <v>109.2257712</v>
          </cell>
          <cell r="AD13076" t="str">
            <v>TFIT1124101840135</v>
          </cell>
          <cell r="AE13076">
            <v>40135</v>
          </cell>
          <cell r="AF13076" t="str">
            <v>TFIT11241018</v>
          </cell>
          <cell r="AG13076">
            <v>113.63330550000001</v>
          </cell>
        </row>
        <row r="13077">
          <cell r="T13077" t="str">
            <v>TFIT1124101840134</v>
          </cell>
          <cell r="U13077">
            <v>40134</v>
          </cell>
          <cell r="V13077" t="str">
            <v>TFIT11241018</v>
          </cell>
          <cell r="W13077">
            <v>9.7799999999999998E-2</v>
          </cell>
          <cell r="Y13077" t="str">
            <v>TFIT1124101840134</v>
          </cell>
          <cell r="Z13077">
            <v>40134</v>
          </cell>
          <cell r="AA13077" t="str">
            <v>TFIT11241018</v>
          </cell>
          <cell r="AB13077">
            <v>108.77565509999999</v>
          </cell>
          <cell r="AD13077" t="str">
            <v>TFIT1124101840134</v>
          </cell>
          <cell r="AE13077">
            <v>40134</v>
          </cell>
          <cell r="AF13077" t="str">
            <v>TFIT11241018</v>
          </cell>
          <cell r="AG13077">
            <v>113.1523674</v>
          </cell>
        </row>
        <row r="13078">
          <cell r="T13078" t="str">
            <v>TFIT1124101840133</v>
          </cell>
          <cell r="U13078">
            <v>40133</v>
          </cell>
          <cell r="V13078" t="str">
            <v>TFIT11241018</v>
          </cell>
          <cell r="W13078">
            <v>9.7799999999999998E-2</v>
          </cell>
          <cell r="Y13078" t="str">
            <v>TFIT1124101840133</v>
          </cell>
          <cell r="Z13078">
            <v>40133</v>
          </cell>
          <cell r="AA13078" t="str">
            <v>TFIT11241018</v>
          </cell>
          <cell r="AB13078">
            <v>108.7775546</v>
          </cell>
          <cell r="AD13078" t="str">
            <v>TFIT1124101840133</v>
          </cell>
          <cell r="AE13078">
            <v>40133</v>
          </cell>
          <cell r="AF13078" t="str">
            <v>TFIT11241018</v>
          </cell>
          <cell r="AG13078">
            <v>113.123445</v>
          </cell>
        </row>
        <row r="13079">
          <cell r="T13079" t="str">
            <v>TFIT1124101840132</v>
          </cell>
          <cell r="U13079">
            <v>40132</v>
          </cell>
          <cell r="V13079" t="str">
            <v>TFIT11241018</v>
          </cell>
          <cell r="W13079">
            <v>9.7799999999999998E-2</v>
          </cell>
          <cell r="Y13079" t="str">
            <v>TFIT1124101840132</v>
          </cell>
          <cell r="Z13079">
            <v>40132</v>
          </cell>
          <cell r="AA13079" t="str">
            <v>TFIT11241018</v>
          </cell>
          <cell r="AB13079">
            <v>108.7794614</v>
          </cell>
          <cell r="AD13079" t="str">
            <v>TFIT1124101840132</v>
          </cell>
          <cell r="AE13079">
            <v>40132</v>
          </cell>
          <cell r="AF13079" t="str">
            <v>TFIT11241018</v>
          </cell>
          <cell r="AG13079">
            <v>113.0945299</v>
          </cell>
        </row>
        <row r="13080">
          <cell r="T13080" t="str">
            <v>TFIT1124101840131</v>
          </cell>
          <cell r="U13080">
            <v>40131</v>
          </cell>
          <cell r="V13080" t="str">
            <v>TFIT11241018</v>
          </cell>
          <cell r="W13080">
            <v>9.8710000000000006E-2</v>
          </cell>
          <cell r="Y13080" t="str">
            <v>TFIT1124101840131</v>
          </cell>
          <cell r="Z13080">
            <v>40131</v>
          </cell>
          <cell r="AA13080" t="str">
            <v>TFIT11241018</v>
          </cell>
          <cell r="AB13080">
            <v>108.1972365</v>
          </cell>
          <cell r="AD13080" t="str">
            <v>TFIT1124101840131</v>
          </cell>
          <cell r="AE13080">
            <v>40131</v>
          </cell>
          <cell r="AF13080" t="str">
            <v>TFIT11241018</v>
          </cell>
          <cell r="AG13080">
            <v>112.48148310000001</v>
          </cell>
        </row>
        <row r="13081">
          <cell r="T13081" t="str">
            <v>TFIT1124101840130</v>
          </cell>
          <cell r="U13081">
            <v>40130</v>
          </cell>
          <cell r="V13081" t="str">
            <v>TFIT11241018</v>
          </cell>
          <cell r="W13081">
            <v>9.8449999999999996E-2</v>
          </cell>
          <cell r="Y13081" t="str">
            <v>TFIT1124101840130</v>
          </cell>
          <cell r="Z13081">
            <v>40130</v>
          </cell>
          <cell r="AA13081" t="str">
            <v>TFIT11241018</v>
          </cell>
          <cell r="AB13081">
            <v>108.365531</v>
          </cell>
          <cell r="AD13081" t="str">
            <v>TFIT1124101840130</v>
          </cell>
          <cell r="AE13081">
            <v>40130</v>
          </cell>
          <cell r="AF13081" t="str">
            <v>TFIT11241018</v>
          </cell>
          <cell r="AG13081">
            <v>112.6189557</v>
          </cell>
        </row>
        <row r="13082">
          <cell r="T13082" t="str">
            <v>TFIT1124101840129</v>
          </cell>
          <cell r="U13082">
            <v>40129</v>
          </cell>
          <cell r="V13082" t="str">
            <v>TFIT11241018</v>
          </cell>
          <cell r="W13082">
            <v>9.9239999999999995E-2</v>
          </cell>
          <cell r="Y13082" t="str">
            <v>TFIT1124101840129</v>
          </cell>
          <cell r="Z13082">
            <v>40129</v>
          </cell>
          <cell r="AA13082" t="str">
            <v>TFIT11241018</v>
          </cell>
          <cell r="AB13082">
            <v>107.86255939999999</v>
          </cell>
          <cell r="AD13082" t="str">
            <v>TFIT1124101840129</v>
          </cell>
          <cell r="AE13082">
            <v>40129</v>
          </cell>
          <cell r="AF13082" t="str">
            <v>TFIT11241018</v>
          </cell>
          <cell r="AG13082">
            <v>112.08516210000001</v>
          </cell>
        </row>
        <row r="13083">
          <cell r="T13083" t="str">
            <v>TFIT1124101840128</v>
          </cell>
          <cell r="U13083">
            <v>40128</v>
          </cell>
          <cell r="V13083" t="str">
            <v>TFIT11241018</v>
          </cell>
          <cell r="W13083">
            <v>9.9110000000000004E-2</v>
          </cell>
          <cell r="Y13083" t="str">
            <v>TFIT1124101840128</v>
          </cell>
          <cell r="Z13083">
            <v>40128</v>
          </cell>
          <cell r="AA13083" t="str">
            <v>TFIT11241018</v>
          </cell>
          <cell r="AB13083">
            <v>107.94719019999999</v>
          </cell>
          <cell r="AD13083" t="str">
            <v>TFIT1124101840128</v>
          </cell>
          <cell r="AE13083">
            <v>40128</v>
          </cell>
          <cell r="AF13083" t="str">
            <v>TFIT11241018</v>
          </cell>
          <cell r="AG13083">
            <v>112.138971</v>
          </cell>
        </row>
        <row r="13084">
          <cell r="T13084" t="str">
            <v>TFIT1124101840127</v>
          </cell>
          <cell r="U13084">
            <v>40127</v>
          </cell>
          <cell r="V13084" t="str">
            <v>TFIT11241018</v>
          </cell>
          <cell r="W13084">
            <v>9.7650000000000001E-2</v>
          </cell>
          <cell r="Y13084" t="str">
            <v>TFIT1124101840127</v>
          </cell>
          <cell r="Z13084">
            <v>40127</v>
          </cell>
          <cell r="AA13084" t="str">
            <v>TFIT11241018</v>
          </cell>
          <cell r="AB13084">
            <v>108.8858865</v>
          </cell>
          <cell r="AD13084" t="str">
            <v>TFIT1124101840127</v>
          </cell>
          <cell r="AE13084">
            <v>40127</v>
          </cell>
          <cell r="AF13084" t="str">
            <v>TFIT11241018</v>
          </cell>
          <cell r="AG13084">
            <v>113.0468454</v>
          </cell>
        </row>
        <row r="13085">
          <cell r="T13085" t="str">
            <v>TFIT1124101840126</v>
          </cell>
          <cell r="U13085">
            <v>40126</v>
          </cell>
          <cell r="V13085" t="str">
            <v>TFIT11241018</v>
          </cell>
          <cell r="W13085">
            <v>9.7650000000000001E-2</v>
          </cell>
          <cell r="Y13085" t="str">
            <v>TFIT1124101840126</v>
          </cell>
          <cell r="Z13085">
            <v>40126</v>
          </cell>
          <cell r="AA13085" t="str">
            <v>TFIT11241018</v>
          </cell>
          <cell r="AB13085">
            <v>108.8878552</v>
          </cell>
          <cell r="AD13085" t="str">
            <v>TFIT1124101840126</v>
          </cell>
          <cell r="AE13085">
            <v>40126</v>
          </cell>
          <cell r="AF13085" t="str">
            <v>TFIT11241018</v>
          </cell>
          <cell r="AG13085">
            <v>113.01799219999999</v>
          </cell>
        </row>
        <row r="13086">
          <cell r="T13086" t="str">
            <v>TFIT1124101840125</v>
          </cell>
          <cell r="U13086">
            <v>40125</v>
          </cell>
          <cell r="V13086" t="str">
            <v>TFIT11241018</v>
          </cell>
          <cell r="W13086">
            <v>9.7650000000000001E-2</v>
          </cell>
          <cell r="Y13086" t="str">
            <v>TFIT1124101840125</v>
          </cell>
          <cell r="Z13086">
            <v>40125</v>
          </cell>
          <cell r="AA13086" t="str">
            <v>TFIT11241018</v>
          </cell>
          <cell r="AB13086">
            <v>108.8898313</v>
          </cell>
          <cell r="AD13086" t="str">
            <v>TFIT1124101840125</v>
          </cell>
          <cell r="AE13086">
            <v>40125</v>
          </cell>
          <cell r="AF13086" t="str">
            <v>TFIT11241018</v>
          </cell>
          <cell r="AG13086">
            <v>112.9891464</v>
          </cell>
        </row>
        <row r="13087">
          <cell r="T13087" t="str">
            <v>TFIT1124101840124</v>
          </cell>
          <cell r="U13087">
            <v>40124</v>
          </cell>
          <cell r="V13087" t="str">
            <v>TFIT11241018</v>
          </cell>
          <cell r="W13087">
            <v>9.6699999999999994E-2</v>
          </cell>
          <cell r="Y13087" t="str">
            <v>TFIT1124101840124</v>
          </cell>
          <cell r="Z13087">
            <v>40124</v>
          </cell>
          <cell r="AA13087" t="str">
            <v>TFIT11241018</v>
          </cell>
          <cell r="AB13087">
            <v>109.5078922</v>
          </cell>
          <cell r="AD13087" t="str">
            <v>TFIT1124101840124</v>
          </cell>
          <cell r="AE13087">
            <v>40124</v>
          </cell>
          <cell r="AF13087" t="str">
            <v>TFIT11241018</v>
          </cell>
          <cell r="AG13087">
            <v>113.5763853</v>
          </cell>
        </row>
        <row r="13088">
          <cell r="T13088" t="str">
            <v>TFIT1124101840123</v>
          </cell>
          <cell r="U13088">
            <v>40123</v>
          </cell>
          <cell r="V13088" t="str">
            <v>TFIT11241018</v>
          </cell>
          <cell r="W13088">
            <v>9.6699999999999994E-2</v>
          </cell>
          <cell r="Y13088" t="str">
            <v>TFIT1124101840123</v>
          </cell>
          <cell r="Z13088">
            <v>40123</v>
          </cell>
          <cell r="AA13088" t="str">
            <v>TFIT11241018</v>
          </cell>
          <cell r="AB13088">
            <v>109.50999520000001</v>
          </cell>
          <cell r="AD13088" t="str">
            <v>TFIT1124101840123</v>
          </cell>
          <cell r="AE13088">
            <v>40123</v>
          </cell>
          <cell r="AF13088" t="str">
            <v>TFIT11241018</v>
          </cell>
          <cell r="AG13088">
            <v>113.5476664</v>
          </cell>
        </row>
        <row r="13089">
          <cell r="T13089" t="str">
            <v>TFIT1124101840122</v>
          </cell>
          <cell r="U13089">
            <v>40122</v>
          </cell>
          <cell r="V13089" t="str">
            <v>TFIT11241018</v>
          </cell>
          <cell r="W13089">
            <v>9.715E-2</v>
          </cell>
          <cell r="Y13089" t="str">
            <v>TFIT1124101840122</v>
          </cell>
          <cell r="Z13089">
            <v>40122</v>
          </cell>
          <cell r="AA13089" t="str">
            <v>TFIT11241018</v>
          </cell>
          <cell r="AB13089">
            <v>109.2195675</v>
          </cell>
          <cell r="AD13089" t="str">
            <v>TFIT1124101840122</v>
          </cell>
          <cell r="AE13089">
            <v>40122</v>
          </cell>
          <cell r="AF13089" t="str">
            <v>TFIT11241018</v>
          </cell>
          <cell r="AG13089">
            <v>113.2264168</v>
          </cell>
        </row>
        <row r="13090">
          <cell r="T13090" t="str">
            <v>TFIT1124101840121</v>
          </cell>
          <cell r="U13090">
            <v>40121</v>
          </cell>
          <cell r="V13090" t="str">
            <v>TFIT11241018</v>
          </cell>
          <cell r="W13090">
            <v>9.8100000000000007E-2</v>
          </cell>
          <cell r="Y13090" t="str">
            <v>TFIT1124101840121</v>
          </cell>
          <cell r="Z13090">
            <v>40121</v>
          </cell>
          <cell r="AA13090" t="str">
            <v>TFIT11241018</v>
          </cell>
          <cell r="AB13090">
            <v>108.60751519999999</v>
          </cell>
          <cell r="AD13090" t="str">
            <v>TFIT1124101840121</v>
          </cell>
          <cell r="AE13090">
            <v>40121</v>
          </cell>
          <cell r="AF13090" t="str">
            <v>TFIT11241018</v>
          </cell>
          <cell r="AG13090">
            <v>112.5835426</v>
          </cell>
        </row>
        <row r="13091">
          <cell r="T13091" t="str">
            <v>TFIT1124101840120</v>
          </cell>
          <cell r="U13091">
            <v>40120</v>
          </cell>
          <cell r="V13091" t="str">
            <v>TFIT11241018</v>
          </cell>
          <cell r="W13091">
            <v>9.8830000000000001E-2</v>
          </cell>
          <cell r="Y13091" t="str">
            <v>TFIT1124101840120</v>
          </cell>
          <cell r="Z13091">
            <v>40120</v>
          </cell>
          <cell r="AA13091" t="str">
            <v>TFIT11241018</v>
          </cell>
          <cell r="AB13091">
            <v>108.1407665</v>
          </cell>
          <cell r="AD13091" t="str">
            <v>TFIT1124101840120</v>
          </cell>
          <cell r="AE13091">
            <v>40120</v>
          </cell>
          <cell r="AF13091" t="str">
            <v>TFIT11241018</v>
          </cell>
          <cell r="AG13091">
            <v>112.0859719</v>
          </cell>
        </row>
        <row r="13092">
          <cell r="T13092" t="str">
            <v>TFIT1124101840119</v>
          </cell>
          <cell r="U13092">
            <v>40119</v>
          </cell>
          <cell r="V13092" t="str">
            <v>TFIT11241018</v>
          </cell>
          <cell r="W13092">
            <v>9.8830000000000001E-2</v>
          </cell>
          <cell r="Y13092" t="str">
            <v>TFIT1124101840119</v>
          </cell>
          <cell r="Z13092">
            <v>40119</v>
          </cell>
          <cell r="AA13092" t="str">
            <v>TFIT11241018</v>
          </cell>
          <cell r="AB13092">
            <v>108.1426506</v>
          </cell>
          <cell r="AD13092" t="str">
            <v>TFIT1124101840119</v>
          </cell>
          <cell r="AE13092">
            <v>40119</v>
          </cell>
          <cell r="AF13092" t="str">
            <v>TFIT11241018</v>
          </cell>
          <cell r="AG13092">
            <v>112.0570342</v>
          </cell>
        </row>
        <row r="13093">
          <cell r="T13093" t="str">
            <v>TFIT1124101840118</v>
          </cell>
          <cell r="U13093">
            <v>40118</v>
          </cell>
          <cell r="V13093" t="str">
            <v>TFIT11241018</v>
          </cell>
          <cell r="W13093">
            <v>9.8830000000000001E-2</v>
          </cell>
          <cell r="Y13093" t="str">
            <v>TFIT1124101840118</v>
          </cell>
          <cell r="Z13093">
            <v>40118</v>
          </cell>
          <cell r="AA13093" t="str">
            <v>TFIT11241018</v>
          </cell>
          <cell r="AB13093">
            <v>108.1445422</v>
          </cell>
          <cell r="AD13093" t="str">
            <v>TFIT1124101840118</v>
          </cell>
          <cell r="AE13093">
            <v>40118</v>
          </cell>
          <cell r="AF13093" t="str">
            <v>TFIT11241018</v>
          </cell>
          <cell r="AG13093">
            <v>112.0281038</v>
          </cell>
        </row>
        <row r="13094">
          <cell r="T13094" t="str">
            <v>TFIT1124101840117</v>
          </cell>
          <cell r="U13094">
            <v>40117</v>
          </cell>
          <cell r="V13094" t="str">
            <v>TFIT11241018</v>
          </cell>
          <cell r="W13094">
            <v>9.9470000000000003E-2</v>
          </cell>
          <cell r="Y13094" t="str">
            <v>TFIT1124101840117</v>
          </cell>
          <cell r="Z13094">
            <v>40117</v>
          </cell>
          <cell r="AA13094" t="str">
            <v>TFIT11241018</v>
          </cell>
          <cell r="AB13094">
            <v>107.7376247</v>
          </cell>
          <cell r="AD13094" t="str">
            <v>TFIT1124101840117</v>
          </cell>
          <cell r="AE13094">
            <v>40117</v>
          </cell>
          <cell r="AF13094" t="str">
            <v>TFIT11241018</v>
          </cell>
          <cell r="AG13094">
            <v>111.5903644</v>
          </cell>
        </row>
        <row r="13095">
          <cell r="T13095" t="str">
            <v>TFIT1124101840116</v>
          </cell>
          <cell r="U13095">
            <v>40116</v>
          </cell>
          <cell r="V13095" t="str">
            <v>TFIT11241018</v>
          </cell>
          <cell r="W13095">
            <v>0.10024</v>
          </cell>
          <cell r="Y13095" t="str">
            <v>TFIT1124101840116</v>
          </cell>
          <cell r="Z13095">
            <v>40116</v>
          </cell>
          <cell r="AA13095" t="str">
            <v>TFIT11241018</v>
          </cell>
          <cell r="AB13095">
            <v>107.25037690000001</v>
          </cell>
          <cell r="AD13095" t="str">
            <v>TFIT1124101840116</v>
          </cell>
          <cell r="AE13095">
            <v>40116</v>
          </cell>
          <cell r="AF13095" t="str">
            <v>TFIT11241018</v>
          </cell>
          <cell r="AG13095">
            <v>111.0722947</v>
          </cell>
        </row>
        <row r="13096">
          <cell r="T13096" t="str">
            <v>TFIT1124101840115</v>
          </cell>
          <cell r="U13096">
            <v>40115</v>
          </cell>
          <cell r="V13096" t="str">
            <v>TFIT11241018</v>
          </cell>
          <cell r="W13096">
            <v>0.10100000000000001</v>
          </cell>
          <cell r="Y13096" t="str">
            <v>TFIT1124101840115</v>
          </cell>
          <cell r="Z13096">
            <v>40115</v>
          </cell>
          <cell r="AA13096" t="str">
            <v>TFIT11241018</v>
          </cell>
          <cell r="AB13096">
            <v>106.7723632</v>
          </cell>
          <cell r="AD13096" t="str">
            <v>TFIT1124101840115</v>
          </cell>
          <cell r="AE13096">
            <v>40115</v>
          </cell>
          <cell r="AF13096" t="str">
            <v>TFIT11241018</v>
          </cell>
          <cell r="AG13096">
            <v>110.5634591</v>
          </cell>
        </row>
        <row r="13097">
          <cell r="T13097" t="str">
            <v>TFIT1124101840114</v>
          </cell>
          <cell r="U13097">
            <v>40114</v>
          </cell>
          <cell r="V13097" t="str">
            <v>TFIT11241018</v>
          </cell>
          <cell r="W13097">
            <v>0.10100000000000001</v>
          </cell>
          <cell r="Y13097" t="str">
            <v>TFIT1124101840114</v>
          </cell>
          <cell r="Z13097">
            <v>40114</v>
          </cell>
          <cell r="AA13097" t="str">
            <v>TFIT11241018</v>
          </cell>
          <cell r="AB13097">
            <v>106.77404300000001</v>
          </cell>
          <cell r="AD13097" t="str">
            <v>TFIT1124101840114</v>
          </cell>
          <cell r="AE13097">
            <v>40114</v>
          </cell>
          <cell r="AF13097" t="str">
            <v>TFIT11241018</v>
          </cell>
          <cell r="AG13097">
            <v>110.53431689999999</v>
          </cell>
        </row>
        <row r="13098">
          <cell r="T13098" t="str">
            <v>TFIT1124101840113</v>
          </cell>
          <cell r="U13098">
            <v>40113</v>
          </cell>
          <cell r="V13098" t="str">
            <v>TFIT11241018</v>
          </cell>
          <cell r="W13098">
            <v>0.10050000000000001</v>
          </cell>
          <cell r="Y13098" t="str">
            <v>TFIT1124101840113</v>
          </cell>
          <cell r="Z13098">
            <v>40113</v>
          </cell>
          <cell r="AA13098" t="str">
            <v>TFIT11241018</v>
          </cell>
          <cell r="AB13098">
            <v>107.0911385</v>
          </cell>
          <cell r="AD13098" t="str">
            <v>TFIT1124101840113</v>
          </cell>
          <cell r="AE13098">
            <v>40113</v>
          </cell>
          <cell r="AF13098" t="str">
            <v>TFIT11241018</v>
          </cell>
          <cell r="AG13098">
            <v>110.82059049999999</v>
          </cell>
        </row>
        <row r="13099">
          <cell r="T13099" t="str">
            <v>TFIT1124101840112</v>
          </cell>
          <cell r="U13099">
            <v>40112</v>
          </cell>
          <cell r="V13099" t="str">
            <v>TFIT11241018</v>
          </cell>
          <cell r="W13099">
            <v>0.10050000000000001</v>
          </cell>
          <cell r="Y13099" t="str">
            <v>TFIT1124101840112</v>
          </cell>
          <cell r="Z13099">
            <v>40112</v>
          </cell>
          <cell r="AA13099" t="str">
            <v>TFIT11241018</v>
          </cell>
          <cell r="AB13099">
            <v>107.0928883</v>
          </cell>
          <cell r="AD13099" t="str">
            <v>TFIT1124101840112</v>
          </cell>
          <cell r="AE13099">
            <v>40112</v>
          </cell>
          <cell r="AF13099" t="str">
            <v>TFIT11241018</v>
          </cell>
          <cell r="AG13099">
            <v>110.7915185</v>
          </cell>
        </row>
        <row r="13100">
          <cell r="T13100" t="str">
            <v>TFIT1124101840111</v>
          </cell>
          <cell r="U13100">
            <v>40111</v>
          </cell>
          <cell r="V13100" t="str">
            <v>TFIT11241018</v>
          </cell>
          <cell r="W13100">
            <v>0.10050000000000001</v>
          </cell>
          <cell r="Y13100" t="str">
            <v>TFIT1124101840111</v>
          </cell>
          <cell r="Z13100">
            <v>40111</v>
          </cell>
          <cell r="AA13100" t="str">
            <v>TFIT11241018</v>
          </cell>
          <cell r="AB13100">
            <v>107.0946458</v>
          </cell>
          <cell r="AD13100" t="str">
            <v>TFIT1124101840111</v>
          </cell>
          <cell r="AE13100">
            <v>40111</v>
          </cell>
          <cell r="AF13100" t="str">
            <v>TFIT11241018</v>
          </cell>
          <cell r="AG13100">
            <v>110.7624541</v>
          </cell>
        </row>
        <row r="13101">
          <cell r="T13101" t="str">
            <v>TFIT1124101840110</v>
          </cell>
          <cell r="U13101">
            <v>40110</v>
          </cell>
          <cell r="V13101" t="str">
            <v>TFIT11241018</v>
          </cell>
          <cell r="W13101">
            <v>0.10050000000000001</v>
          </cell>
          <cell r="Y13101" t="str">
            <v>TFIT1124101840110</v>
          </cell>
          <cell r="Z13101">
            <v>40110</v>
          </cell>
          <cell r="AA13101" t="str">
            <v>TFIT11241018</v>
          </cell>
          <cell r="AB13101">
            <v>107.096411</v>
          </cell>
          <cell r="AD13101" t="str">
            <v>TFIT1124101840110</v>
          </cell>
          <cell r="AE13101">
            <v>40110</v>
          </cell>
          <cell r="AF13101" t="str">
            <v>TFIT11241018</v>
          </cell>
          <cell r="AG13101">
            <v>110.73339729999999</v>
          </cell>
        </row>
        <row r="13102">
          <cell r="T13102" t="str">
            <v>TFIT1124101840109</v>
          </cell>
          <cell r="U13102">
            <v>40109</v>
          </cell>
          <cell r="V13102" t="str">
            <v>TFIT11241018</v>
          </cell>
          <cell r="W13102">
            <v>0.10050000000000001</v>
          </cell>
          <cell r="Y13102" t="str">
            <v>TFIT1124101840109</v>
          </cell>
          <cell r="Z13102">
            <v>40109</v>
          </cell>
          <cell r="AA13102" t="str">
            <v>TFIT11241018</v>
          </cell>
          <cell r="AB13102">
            <v>107.09818370000001</v>
          </cell>
          <cell r="AD13102" t="str">
            <v>TFIT1124101840109</v>
          </cell>
          <cell r="AE13102">
            <v>40109</v>
          </cell>
          <cell r="AF13102" t="str">
            <v>TFIT11241018</v>
          </cell>
          <cell r="AG13102">
            <v>110.7043481</v>
          </cell>
        </row>
        <row r="13103">
          <cell r="T13103" t="str">
            <v>TFIT1124101840108</v>
          </cell>
          <cell r="U13103">
            <v>40108</v>
          </cell>
          <cell r="V13103" t="str">
            <v>TFIT11241018</v>
          </cell>
          <cell r="W13103">
            <v>0.1014</v>
          </cell>
          <cell r="Y13103" t="str">
            <v>TFIT1124101840108</v>
          </cell>
          <cell r="Z13103">
            <v>40108</v>
          </cell>
          <cell r="AA13103" t="str">
            <v>TFIT11241018</v>
          </cell>
          <cell r="AB13103">
            <v>106.53267649999999</v>
          </cell>
          <cell r="AD13103" t="str">
            <v>TFIT1124101840108</v>
          </cell>
          <cell r="AE13103">
            <v>40108</v>
          </cell>
          <cell r="AF13103" t="str">
            <v>TFIT11241018</v>
          </cell>
          <cell r="AG13103">
            <v>110.1080189</v>
          </cell>
        </row>
        <row r="13104">
          <cell r="T13104" t="str">
            <v>TFIT1124101840107</v>
          </cell>
          <cell r="U13104">
            <v>40107</v>
          </cell>
          <cell r="V13104" t="str">
            <v>TFIT11241018</v>
          </cell>
          <cell r="W13104">
            <v>9.9890000000000007E-2</v>
          </cell>
          <cell r="Y13104" t="str">
            <v>TFIT1124101840107</v>
          </cell>
          <cell r="Z13104">
            <v>40107</v>
          </cell>
          <cell r="AA13104" t="str">
            <v>TFIT11241018</v>
          </cell>
          <cell r="AB13104">
            <v>107.48872470000001</v>
          </cell>
          <cell r="AD13104" t="str">
            <v>TFIT1124101840107</v>
          </cell>
          <cell r="AE13104">
            <v>40107</v>
          </cell>
          <cell r="AF13104" t="str">
            <v>TFIT11241018</v>
          </cell>
          <cell r="AG13104">
            <v>111.0332452</v>
          </cell>
        </row>
        <row r="13105">
          <cell r="T13105" t="str">
            <v>TFIT1124101840106</v>
          </cell>
          <cell r="U13105">
            <v>40106</v>
          </cell>
          <cell r="V13105" t="str">
            <v>TFIT11241018</v>
          </cell>
          <cell r="W13105">
            <v>0.1003</v>
          </cell>
          <cell r="Y13105" t="str">
            <v>TFIT1124101840106</v>
          </cell>
          <cell r="Z13105">
            <v>40106</v>
          </cell>
          <cell r="AA13105" t="str">
            <v>TFIT11241018</v>
          </cell>
          <cell r="AB13105">
            <v>107.2302304</v>
          </cell>
          <cell r="AD13105" t="str">
            <v>TFIT1124101840106</v>
          </cell>
          <cell r="AE13105">
            <v>40106</v>
          </cell>
          <cell r="AF13105" t="str">
            <v>TFIT11241018</v>
          </cell>
          <cell r="AG13105">
            <v>110.74392899999999</v>
          </cell>
        </row>
        <row r="13106">
          <cell r="T13106" t="str">
            <v>TFIT1124101840105</v>
          </cell>
          <cell r="U13106">
            <v>40105</v>
          </cell>
          <cell r="V13106" t="str">
            <v>TFIT11241018</v>
          </cell>
          <cell r="W13106">
            <v>0.1003</v>
          </cell>
          <cell r="Y13106" t="str">
            <v>TFIT1124101840105</v>
          </cell>
          <cell r="Z13106">
            <v>40105</v>
          </cell>
          <cell r="AA13106" t="str">
            <v>TFIT11241018</v>
          </cell>
          <cell r="AB13106">
            <v>107.2320555</v>
          </cell>
          <cell r="AD13106" t="str">
            <v>TFIT1124101840105</v>
          </cell>
          <cell r="AE13106">
            <v>40105</v>
          </cell>
          <cell r="AF13106" t="str">
            <v>TFIT11241018</v>
          </cell>
          <cell r="AG13106">
            <v>110.71493220000001</v>
          </cell>
        </row>
        <row r="13107">
          <cell r="T13107" t="str">
            <v>TFIT1124101840104</v>
          </cell>
          <cell r="U13107">
            <v>40104</v>
          </cell>
          <cell r="V13107" t="str">
            <v>TFIT11241018</v>
          </cell>
          <cell r="W13107">
            <v>0.1003</v>
          </cell>
          <cell r="Y13107" t="str">
            <v>TFIT1124101840104</v>
          </cell>
          <cell r="Z13107">
            <v>40104</v>
          </cell>
          <cell r="AA13107" t="str">
            <v>TFIT11241018</v>
          </cell>
          <cell r="AB13107">
            <v>107.2338882</v>
          </cell>
          <cell r="AD13107" t="str">
            <v>TFIT1124101840104</v>
          </cell>
          <cell r="AE13107">
            <v>40104</v>
          </cell>
          <cell r="AF13107" t="str">
            <v>TFIT11241018</v>
          </cell>
          <cell r="AG13107">
            <v>110.68594299999999</v>
          </cell>
        </row>
        <row r="13108">
          <cell r="T13108" t="str">
            <v>TFIT1124101840103</v>
          </cell>
          <cell r="U13108">
            <v>40103</v>
          </cell>
          <cell r="V13108" t="str">
            <v>TFIT11241018</v>
          </cell>
          <cell r="W13108">
            <v>0.10100000000000001</v>
          </cell>
          <cell r="Y13108" t="str">
            <v>TFIT1124101840103</v>
          </cell>
          <cell r="Z13108">
            <v>40103</v>
          </cell>
          <cell r="AA13108" t="str">
            <v>TFIT11241018</v>
          </cell>
          <cell r="AB13108">
            <v>106.79302680000001</v>
          </cell>
          <cell r="AD13108" t="str">
            <v>TFIT1124101840103</v>
          </cell>
          <cell r="AE13108">
            <v>40103</v>
          </cell>
          <cell r="AF13108" t="str">
            <v>TFIT11241018</v>
          </cell>
          <cell r="AG13108">
            <v>110.2142597</v>
          </cell>
        </row>
        <row r="13109">
          <cell r="T13109" t="str">
            <v>TFIT1124101840102</v>
          </cell>
          <cell r="U13109">
            <v>40102</v>
          </cell>
          <cell r="V13109" t="str">
            <v>TFIT11241018</v>
          </cell>
          <cell r="W13109">
            <v>0.1026</v>
          </cell>
          <cell r="Y13109" t="str">
            <v>TFIT1124101840102</v>
          </cell>
          <cell r="Z13109">
            <v>40102</v>
          </cell>
          <cell r="AA13109" t="str">
            <v>TFIT11241018</v>
          </cell>
          <cell r="AB13109">
            <v>105.7923223</v>
          </cell>
          <cell r="AD13109" t="str">
            <v>TFIT1124101840102</v>
          </cell>
          <cell r="AE13109">
            <v>40102</v>
          </cell>
          <cell r="AF13109" t="str">
            <v>TFIT11241018</v>
          </cell>
          <cell r="AG13109">
            <v>109.1827333</v>
          </cell>
        </row>
        <row r="13110">
          <cell r="T13110" t="str">
            <v>TFIT1124101840101</v>
          </cell>
          <cell r="U13110">
            <v>40101</v>
          </cell>
          <cell r="V13110" t="str">
            <v>TFIT11241018</v>
          </cell>
          <cell r="W13110">
            <v>9.9400000000000002E-2</v>
          </cell>
          <cell r="Y13110" t="str">
            <v>TFIT1124101840101</v>
          </cell>
          <cell r="Z13110">
            <v>40101</v>
          </cell>
          <cell r="AA13110" t="str">
            <v>TFIT11241018</v>
          </cell>
          <cell r="AB13110">
            <v>107.8126073</v>
          </cell>
          <cell r="AD13110" t="str">
            <v>TFIT1124101840101</v>
          </cell>
          <cell r="AE13110">
            <v>40101</v>
          </cell>
          <cell r="AF13110" t="str">
            <v>TFIT11241018</v>
          </cell>
          <cell r="AG13110">
            <v>111.1721964</v>
          </cell>
        </row>
        <row r="13111">
          <cell r="T13111" t="str">
            <v>TFIT1124101840100</v>
          </cell>
          <cell r="U13111">
            <v>40100</v>
          </cell>
          <cell r="V13111" t="str">
            <v>TFIT11241018</v>
          </cell>
          <cell r="W13111">
            <v>9.8549999999999999E-2</v>
          </cell>
          <cell r="Y13111" t="str">
            <v>TFIT1124101840100</v>
          </cell>
          <cell r="Z13111">
            <v>40100</v>
          </cell>
          <cell r="AA13111" t="str">
            <v>TFIT11241018</v>
          </cell>
          <cell r="AB13111">
            <v>108.3599459</v>
          </cell>
          <cell r="AD13111" t="str">
            <v>TFIT1124101840100</v>
          </cell>
          <cell r="AE13111">
            <v>40100</v>
          </cell>
          <cell r="AF13111" t="str">
            <v>TFIT11241018</v>
          </cell>
          <cell r="AG13111">
            <v>111.68871300000001</v>
          </cell>
        </row>
        <row r="13112">
          <cell r="T13112" t="str">
            <v>TFIT1124101840099</v>
          </cell>
          <cell r="U13112">
            <v>40099</v>
          </cell>
          <cell r="V13112" t="str">
            <v>TFIT11241018</v>
          </cell>
          <cell r="W13112">
            <v>9.74E-2</v>
          </cell>
          <cell r="Y13112" t="str">
            <v>TFIT1124101840099</v>
          </cell>
          <cell r="Z13112">
            <v>40099</v>
          </cell>
          <cell r="AA13112" t="str">
            <v>TFIT11241018</v>
          </cell>
          <cell r="AB13112">
            <v>109.1061699</v>
          </cell>
          <cell r="AD13112" t="str">
            <v>TFIT1124101840099</v>
          </cell>
          <cell r="AE13112">
            <v>40099</v>
          </cell>
          <cell r="AF13112" t="str">
            <v>TFIT11241018</v>
          </cell>
          <cell r="AG13112">
            <v>112.4041151</v>
          </cell>
        </row>
        <row r="13113">
          <cell r="T13113" t="str">
            <v>TFIT1124101840098</v>
          </cell>
          <cell r="U13113">
            <v>40098</v>
          </cell>
          <cell r="V13113" t="str">
            <v>TFIT11241018</v>
          </cell>
          <cell r="W13113">
            <v>9.74E-2</v>
          </cell>
          <cell r="Y13113" t="str">
            <v>TFIT1124101840098</v>
          </cell>
          <cell r="Z13113">
            <v>40098</v>
          </cell>
          <cell r="AA13113" t="str">
            <v>TFIT11241018</v>
          </cell>
          <cell r="AB13113">
            <v>109.10837290000001</v>
          </cell>
          <cell r="AD13113" t="str">
            <v>TFIT1124101840098</v>
          </cell>
          <cell r="AE13113">
            <v>40098</v>
          </cell>
          <cell r="AF13113" t="str">
            <v>TFIT11241018</v>
          </cell>
          <cell r="AG13113">
            <v>112.37549610000001</v>
          </cell>
        </row>
        <row r="13114">
          <cell r="T13114" t="str">
            <v>TFIT1124101840097</v>
          </cell>
          <cell r="U13114">
            <v>40097</v>
          </cell>
          <cell r="V13114" t="str">
            <v>TFIT11241018</v>
          </cell>
          <cell r="W13114">
            <v>9.74E-2</v>
          </cell>
          <cell r="Y13114" t="str">
            <v>TFIT1124101840097</v>
          </cell>
          <cell r="Z13114">
            <v>40097</v>
          </cell>
          <cell r="AA13114" t="str">
            <v>TFIT11241018</v>
          </cell>
          <cell r="AB13114">
            <v>109.1105831</v>
          </cell>
          <cell r="AD13114" t="str">
            <v>TFIT1124101840097</v>
          </cell>
          <cell r="AE13114">
            <v>40097</v>
          </cell>
          <cell r="AF13114" t="str">
            <v>TFIT11241018</v>
          </cell>
          <cell r="AG13114">
            <v>112.34688439999999</v>
          </cell>
        </row>
        <row r="13115">
          <cell r="T13115" t="str">
            <v>TFIT1124101840096</v>
          </cell>
          <cell r="U13115">
            <v>40096</v>
          </cell>
          <cell r="V13115" t="str">
            <v>TFIT11241018</v>
          </cell>
          <cell r="W13115">
            <v>9.7350000000000006E-2</v>
          </cell>
          <cell r="Y13115" t="str">
            <v>TFIT1124101840096</v>
          </cell>
          <cell r="Z13115">
            <v>40096</v>
          </cell>
          <cell r="AA13115" t="str">
            <v>TFIT11241018</v>
          </cell>
          <cell r="AB13115">
            <v>109.1453346</v>
          </cell>
          <cell r="AD13115" t="str">
            <v>TFIT1124101840096</v>
          </cell>
          <cell r="AE13115">
            <v>40096</v>
          </cell>
          <cell r="AF13115" t="str">
            <v>TFIT11241018</v>
          </cell>
          <cell r="AG13115">
            <v>112.350814</v>
          </cell>
        </row>
        <row r="13116">
          <cell r="T13116" t="str">
            <v>TFIT1124101840095</v>
          </cell>
          <cell r="U13116">
            <v>40095</v>
          </cell>
          <cell r="V13116" t="str">
            <v>TFIT11241018</v>
          </cell>
          <cell r="W13116">
            <v>9.7500000000000003E-2</v>
          </cell>
          <cell r="Y13116" t="str">
            <v>TFIT1124101840095</v>
          </cell>
          <cell r="Z13116">
            <v>40095</v>
          </cell>
          <cell r="AA13116" t="str">
            <v>TFIT11241018</v>
          </cell>
          <cell r="AB13116">
            <v>109.0499866</v>
          </cell>
          <cell r="AD13116" t="str">
            <v>TFIT1124101840095</v>
          </cell>
          <cell r="AE13116">
            <v>40095</v>
          </cell>
          <cell r="AF13116" t="str">
            <v>TFIT11241018</v>
          </cell>
          <cell r="AG13116">
            <v>112.22464410000001</v>
          </cell>
        </row>
        <row r="13117">
          <cell r="T13117" t="str">
            <v>TFIT1124101840094</v>
          </cell>
          <cell r="U13117">
            <v>40094</v>
          </cell>
          <cell r="V13117" t="str">
            <v>TFIT11241018</v>
          </cell>
          <cell r="W13117">
            <v>9.8019999999999996E-2</v>
          </cell>
          <cell r="Y13117" t="str">
            <v>TFIT1124101840094</v>
          </cell>
          <cell r="Z13117">
            <v>40094</v>
          </cell>
          <cell r="AA13117" t="str">
            <v>TFIT11241018</v>
          </cell>
          <cell r="AB13117">
            <v>108.7148193</v>
          </cell>
          <cell r="AD13117" t="str">
            <v>TFIT1124101840094</v>
          </cell>
          <cell r="AE13117">
            <v>40094</v>
          </cell>
          <cell r="AF13117" t="str">
            <v>TFIT11241018</v>
          </cell>
          <cell r="AG13117">
            <v>111.8586549</v>
          </cell>
        </row>
        <row r="13118">
          <cell r="T13118" t="str">
            <v>TFIT1124101840093</v>
          </cell>
          <cell r="U13118">
            <v>40093</v>
          </cell>
          <cell r="V13118" t="str">
            <v>TFIT11241018</v>
          </cell>
          <cell r="W13118">
            <v>9.7000000000000003E-2</v>
          </cell>
          <cell r="Y13118" t="str">
            <v>TFIT1124101840093</v>
          </cell>
          <cell r="Z13118">
            <v>40093</v>
          </cell>
          <cell r="AA13118" t="str">
            <v>TFIT11241018</v>
          </cell>
          <cell r="AB13118">
            <v>109.3802872</v>
          </cell>
          <cell r="AD13118" t="str">
            <v>TFIT1124101840093</v>
          </cell>
          <cell r="AE13118">
            <v>40093</v>
          </cell>
          <cell r="AF13118" t="str">
            <v>TFIT11241018</v>
          </cell>
          <cell r="AG13118">
            <v>112.49330089999999</v>
          </cell>
        </row>
        <row r="13119">
          <cell r="T13119" t="str">
            <v>TFIT1124101840092</v>
          </cell>
          <cell r="U13119">
            <v>40092</v>
          </cell>
          <cell r="V13119" t="str">
            <v>TFIT11241018</v>
          </cell>
          <cell r="W13119">
            <v>9.7000000000000003E-2</v>
          </cell>
          <cell r="Y13119" t="str">
            <v>TFIT1124101840092</v>
          </cell>
          <cell r="Z13119">
            <v>40092</v>
          </cell>
          <cell r="AA13119" t="str">
            <v>TFIT11241018</v>
          </cell>
          <cell r="AB13119">
            <v>109.3825798</v>
          </cell>
          <cell r="AD13119" t="str">
            <v>TFIT1124101840092</v>
          </cell>
          <cell r="AE13119">
            <v>40092</v>
          </cell>
          <cell r="AF13119" t="str">
            <v>TFIT11241018</v>
          </cell>
          <cell r="AG13119">
            <v>112.46477160000001</v>
          </cell>
        </row>
        <row r="13120">
          <cell r="T13120" t="str">
            <v>TFIT1124101840091</v>
          </cell>
          <cell r="U13120">
            <v>40091</v>
          </cell>
          <cell r="V13120" t="str">
            <v>TFIT11241018</v>
          </cell>
          <cell r="W13120">
            <v>9.7000000000000003E-2</v>
          </cell>
          <cell r="Y13120" t="str">
            <v>TFIT1124101840091</v>
          </cell>
          <cell r="Z13120">
            <v>40091</v>
          </cell>
          <cell r="AA13120" t="str">
            <v>TFIT11241018</v>
          </cell>
          <cell r="AB13120">
            <v>109.3848796</v>
          </cell>
          <cell r="AD13120" t="str">
            <v>TFIT1124101840091</v>
          </cell>
          <cell r="AE13120">
            <v>40091</v>
          </cell>
          <cell r="AF13120" t="str">
            <v>TFIT11241018</v>
          </cell>
          <cell r="AG13120">
            <v>112.4362495</v>
          </cell>
        </row>
        <row r="13121">
          <cell r="T13121" t="str">
            <v>TFIT1124101840090</v>
          </cell>
          <cell r="U13121">
            <v>40090</v>
          </cell>
          <cell r="V13121" t="str">
            <v>TFIT11241018</v>
          </cell>
          <cell r="W13121">
            <v>9.7000000000000003E-2</v>
          </cell>
          <cell r="Y13121" t="str">
            <v>TFIT1124101840090</v>
          </cell>
          <cell r="Z13121">
            <v>40090</v>
          </cell>
          <cell r="AA13121" t="str">
            <v>TFIT11241018</v>
          </cell>
          <cell r="AB13121">
            <v>109.38718660000001</v>
          </cell>
          <cell r="AD13121" t="str">
            <v>TFIT1124101840090</v>
          </cell>
          <cell r="AE13121">
            <v>40090</v>
          </cell>
          <cell r="AF13121" t="str">
            <v>TFIT11241018</v>
          </cell>
          <cell r="AG13121">
            <v>112.4077346</v>
          </cell>
        </row>
        <row r="13122">
          <cell r="T13122" t="str">
            <v>TFIT1124101840089</v>
          </cell>
          <cell r="U13122">
            <v>40089</v>
          </cell>
          <cell r="V13122" t="str">
            <v>TFIT11241018</v>
          </cell>
          <cell r="W13122">
            <v>9.7949999999999995E-2</v>
          </cell>
          <cell r="Y13122" t="str">
            <v>TFIT1124101840089</v>
          </cell>
          <cell r="Z13122">
            <v>40089</v>
          </cell>
          <cell r="AA13122" t="str">
            <v>TFIT11241018</v>
          </cell>
          <cell r="AB13122">
            <v>108.7711085</v>
          </cell>
          <cell r="AD13122" t="str">
            <v>TFIT1124101840089</v>
          </cell>
          <cell r="AE13122">
            <v>40089</v>
          </cell>
          <cell r="AF13122" t="str">
            <v>TFIT11241018</v>
          </cell>
          <cell r="AG13122">
            <v>111.7608345</v>
          </cell>
        </row>
        <row r="13123">
          <cell r="T13123" t="str">
            <v>TFIT1124101840088</v>
          </cell>
          <cell r="U13123">
            <v>40088</v>
          </cell>
          <cell r="V13123" t="str">
            <v>TFIT11241018</v>
          </cell>
          <cell r="W13123">
            <v>9.8500000000000004E-2</v>
          </cell>
          <cell r="Y13123" t="str">
            <v>TFIT1124101840088</v>
          </cell>
          <cell r="Z13123">
            <v>40088</v>
          </cell>
          <cell r="AA13123" t="str">
            <v>TFIT11241018</v>
          </cell>
          <cell r="AB13123">
            <v>108.4174786</v>
          </cell>
          <cell r="AD13123" t="str">
            <v>TFIT1124101840088</v>
          </cell>
          <cell r="AE13123">
            <v>40088</v>
          </cell>
          <cell r="AF13123" t="str">
            <v>TFIT11241018</v>
          </cell>
          <cell r="AG13123">
            <v>111.37638269999999</v>
          </cell>
        </row>
        <row r="13124">
          <cell r="T13124" t="str">
            <v>TFIT1124101840087</v>
          </cell>
          <cell r="U13124">
            <v>40087</v>
          </cell>
          <cell r="V13124" t="str">
            <v>TFIT11241018</v>
          </cell>
          <cell r="W13124">
            <v>9.8049999999999998E-2</v>
          </cell>
          <cell r="Y13124" t="str">
            <v>TFIT1124101840087</v>
          </cell>
          <cell r="Z13124">
            <v>40087</v>
          </cell>
          <cell r="AA13124" t="str">
            <v>TFIT11241018</v>
          </cell>
          <cell r="AB13124">
            <v>108.7107109</v>
          </cell>
          <cell r="AD13124" t="str">
            <v>TFIT1124101840087</v>
          </cell>
          <cell r="AE13124">
            <v>40087</v>
          </cell>
          <cell r="AF13124" t="str">
            <v>TFIT11241018</v>
          </cell>
          <cell r="AG13124">
            <v>111.6387931</v>
          </cell>
        </row>
        <row r="13125">
          <cell r="T13125" t="str">
            <v>TFIT1124101840086</v>
          </cell>
          <cell r="U13125">
            <v>40086</v>
          </cell>
          <cell r="V13125" t="str">
            <v>TFIT11241018</v>
          </cell>
          <cell r="W13125">
            <v>9.8000000000000004E-2</v>
          </cell>
          <cell r="Y13125" t="str">
            <v>TFIT1124101840086</v>
          </cell>
          <cell r="Z13125">
            <v>40086</v>
          </cell>
          <cell r="AA13125" t="str">
            <v>TFIT11241018</v>
          </cell>
          <cell r="AB13125">
            <v>108.7453423</v>
          </cell>
          <cell r="AD13125" t="str">
            <v>TFIT1124101840086</v>
          </cell>
          <cell r="AE13125">
            <v>40086</v>
          </cell>
          <cell r="AF13125" t="str">
            <v>TFIT11241018</v>
          </cell>
          <cell r="AG13125">
            <v>111.6426026</v>
          </cell>
        </row>
        <row r="13126">
          <cell r="T13126" t="str">
            <v>TFIT1124101840085</v>
          </cell>
          <cell r="U13126">
            <v>40085</v>
          </cell>
          <cell r="V13126" t="str">
            <v>TFIT11241018</v>
          </cell>
          <cell r="W13126">
            <v>9.8000000000000004E-2</v>
          </cell>
          <cell r="Y13126" t="str">
            <v>TFIT1124101840085</v>
          </cell>
          <cell r="Z13126">
            <v>40085</v>
          </cell>
          <cell r="AA13126" t="str">
            <v>TFIT11241018</v>
          </cell>
          <cell r="AB13126">
            <v>108.74757200000001</v>
          </cell>
          <cell r="AD13126" t="str">
            <v>TFIT1124101840085</v>
          </cell>
          <cell r="AE13126">
            <v>40085</v>
          </cell>
          <cell r="AF13126" t="str">
            <v>TFIT11241018</v>
          </cell>
          <cell r="AG13126">
            <v>111.6140103</v>
          </cell>
        </row>
        <row r="13127">
          <cell r="T13127" t="str">
            <v>TFIT1124101840084</v>
          </cell>
          <cell r="U13127">
            <v>40084</v>
          </cell>
          <cell r="V13127" t="str">
            <v>TFIT11241018</v>
          </cell>
          <cell r="W13127">
            <v>9.8000000000000004E-2</v>
          </cell>
          <cell r="Y13127" t="str">
            <v>TFIT1124101840084</v>
          </cell>
          <cell r="Z13127">
            <v>40084</v>
          </cell>
          <cell r="AA13127" t="str">
            <v>TFIT11241018</v>
          </cell>
          <cell r="AB13127">
            <v>108.749809</v>
          </cell>
          <cell r="AD13127" t="str">
            <v>TFIT1124101840084</v>
          </cell>
          <cell r="AE13127">
            <v>40084</v>
          </cell>
          <cell r="AF13127" t="str">
            <v>TFIT11241018</v>
          </cell>
          <cell r="AG13127">
            <v>111.58542540000001</v>
          </cell>
        </row>
        <row r="13128">
          <cell r="T13128" t="str">
            <v>TFIT1124101840083</v>
          </cell>
          <cell r="U13128">
            <v>40083</v>
          </cell>
          <cell r="V13128" t="str">
            <v>TFIT11241018</v>
          </cell>
          <cell r="W13128">
            <v>9.8000000000000004E-2</v>
          </cell>
          <cell r="Y13128" t="str">
            <v>TFIT1124101840083</v>
          </cell>
          <cell r="Z13128">
            <v>40083</v>
          </cell>
          <cell r="AA13128" t="str">
            <v>TFIT11241018</v>
          </cell>
          <cell r="AB13128">
            <v>108.7520533</v>
          </cell>
          <cell r="AD13128" t="str">
            <v>TFIT1124101840083</v>
          </cell>
          <cell r="AE13128">
            <v>40083</v>
          </cell>
          <cell r="AF13128" t="str">
            <v>TFIT11241018</v>
          </cell>
          <cell r="AG13128">
            <v>111.5568478</v>
          </cell>
        </row>
        <row r="13129">
          <cell r="T13129" t="str">
            <v>TFIT1124101840082</v>
          </cell>
          <cell r="U13129">
            <v>40082</v>
          </cell>
          <cell r="V13129" t="str">
            <v>TFIT11241018</v>
          </cell>
          <cell r="W13129">
            <v>9.9250000000000005E-2</v>
          </cell>
          <cell r="Y13129" t="str">
            <v>TFIT1124101840082</v>
          </cell>
          <cell r="Z13129">
            <v>40082</v>
          </cell>
          <cell r="AA13129" t="str">
            <v>TFIT11241018</v>
          </cell>
          <cell r="AB13129">
            <v>107.94742789999999</v>
          </cell>
          <cell r="AD13129" t="str">
            <v>TFIT1124101840082</v>
          </cell>
          <cell r="AE13129">
            <v>40082</v>
          </cell>
          <cell r="AF13129" t="str">
            <v>TFIT11241018</v>
          </cell>
          <cell r="AG13129">
            <v>110.7214005</v>
          </cell>
        </row>
        <row r="13130">
          <cell r="T13130" t="str">
            <v>TFIT1124101840081</v>
          </cell>
          <cell r="U13130">
            <v>40081</v>
          </cell>
          <cell r="V13130" t="str">
            <v>TFIT11241018</v>
          </cell>
          <cell r="W13130">
            <v>0.1003</v>
          </cell>
          <cell r="Y13130" t="str">
            <v>TFIT1124101840081</v>
          </cell>
          <cell r="Z13130">
            <v>40081</v>
          </cell>
          <cell r="AA13130" t="str">
            <v>TFIT11241018</v>
          </cell>
          <cell r="AB13130">
            <v>107.2781311</v>
          </cell>
          <cell r="AD13130" t="str">
            <v>TFIT1124101840081</v>
          </cell>
          <cell r="AE13130">
            <v>40081</v>
          </cell>
          <cell r="AF13130" t="str">
            <v>TFIT11241018</v>
          </cell>
          <cell r="AG13130">
            <v>110.0212818</v>
          </cell>
        </row>
        <row r="13131">
          <cell r="T13131" t="str">
            <v>TFIT1124101840080</v>
          </cell>
          <cell r="U13131">
            <v>40080</v>
          </cell>
          <cell r="V13131" t="str">
            <v>TFIT11241018</v>
          </cell>
          <cell r="W13131">
            <v>0.10199999999999999</v>
          </cell>
          <cell r="Y13131" t="str">
            <v>TFIT1124101840080</v>
          </cell>
          <cell r="Z13131">
            <v>40080</v>
          </cell>
          <cell r="AA13131" t="str">
            <v>TFIT11241018</v>
          </cell>
          <cell r="AB13131">
            <v>106.20528179999999</v>
          </cell>
          <cell r="AD13131" t="str">
            <v>TFIT1124101840080</v>
          </cell>
          <cell r="AE13131">
            <v>40080</v>
          </cell>
          <cell r="AF13131" t="str">
            <v>TFIT11241018</v>
          </cell>
          <cell r="AG13131">
            <v>108.91761049999999</v>
          </cell>
        </row>
        <row r="13132">
          <cell r="T13132" t="str">
            <v>TFIT1124101840079</v>
          </cell>
          <cell r="U13132">
            <v>40079</v>
          </cell>
          <cell r="V13132" t="str">
            <v>TFIT11241018</v>
          </cell>
          <cell r="W13132">
            <v>0.10100000000000001</v>
          </cell>
          <cell r="Y13132" t="str">
            <v>TFIT1124101840079</v>
          </cell>
          <cell r="Z13132">
            <v>40079</v>
          </cell>
          <cell r="AA13132" t="str">
            <v>TFIT11241018</v>
          </cell>
          <cell r="AB13132">
            <v>106.8376593</v>
          </cell>
          <cell r="AD13132" t="str">
            <v>TFIT1124101840079</v>
          </cell>
          <cell r="AE13132">
            <v>40079</v>
          </cell>
          <cell r="AF13132" t="str">
            <v>TFIT11241018</v>
          </cell>
          <cell r="AG13132">
            <v>109.5191662</v>
          </cell>
        </row>
        <row r="13133">
          <cell r="T13133" t="str">
            <v>TFIT1124101840078</v>
          </cell>
          <cell r="U13133">
            <v>40078</v>
          </cell>
          <cell r="V13133" t="str">
            <v>TFIT11241018</v>
          </cell>
          <cell r="W13133">
            <v>0.10001</v>
          </cell>
          <cell r="Y13133" t="str">
            <v>TFIT1124101840078</v>
          </cell>
          <cell r="Z13133">
            <v>40078</v>
          </cell>
          <cell r="AA13133" t="str">
            <v>TFIT11241018</v>
          </cell>
          <cell r="AB13133">
            <v>107.4691421</v>
          </cell>
          <cell r="AD13133" t="str">
            <v>TFIT1124101840078</v>
          </cell>
          <cell r="AE13133">
            <v>40078</v>
          </cell>
          <cell r="AF13133" t="str">
            <v>TFIT11241018</v>
          </cell>
          <cell r="AG13133">
            <v>110.11982709999999</v>
          </cell>
        </row>
        <row r="13134">
          <cell r="T13134" t="str">
            <v>TFIT1124101840077</v>
          </cell>
          <cell r="U13134">
            <v>40077</v>
          </cell>
          <cell r="V13134" t="str">
            <v>TFIT11241018</v>
          </cell>
          <cell r="W13134">
            <v>0.10001</v>
          </cell>
          <cell r="Y13134" t="str">
            <v>TFIT1124101840077</v>
          </cell>
          <cell r="Z13134">
            <v>40077</v>
          </cell>
          <cell r="AA13134" t="str">
            <v>TFIT11241018</v>
          </cell>
          <cell r="AB13134">
            <v>107.4712102</v>
          </cell>
          <cell r="AD13134" t="str">
            <v>TFIT1124101840077</v>
          </cell>
          <cell r="AE13134">
            <v>40077</v>
          </cell>
          <cell r="AF13134" t="str">
            <v>TFIT11241018</v>
          </cell>
          <cell r="AG13134">
            <v>110.0910732</v>
          </cell>
        </row>
        <row r="13135">
          <cell r="T13135" t="str">
            <v>TFIT1124101840076</v>
          </cell>
          <cell r="U13135">
            <v>40076</v>
          </cell>
          <cell r="V13135" t="str">
            <v>TFIT11241018</v>
          </cell>
          <cell r="W13135">
            <v>0.10001</v>
          </cell>
          <cell r="Y13135" t="str">
            <v>TFIT1124101840076</v>
          </cell>
          <cell r="Z13135">
            <v>40076</v>
          </cell>
          <cell r="AA13135" t="str">
            <v>TFIT11241018</v>
          </cell>
          <cell r="AB13135">
            <v>107.47328570000001</v>
          </cell>
          <cell r="AD13135" t="str">
            <v>TFIT1124101840076</v>
          </cell>
          <cell r="AE13135">
            <v>40076</v>
          </cell>
          <cell r="AF13135" t="str">
            <v>TFIT11241018</v>
          </cell>
          <cell r="AG13135">
            <v>110.06232679999999</v>
          </cell>
        </row>
        <row r="13136">
          <cell r="T13136" t="str">
            <v>TFIT1124101840075</v>
          </cell>
          <cell r="U13136">
            <v>40075</v>
          </cell>
          <cell r="V13136" t="str">
            <v>TFIT11241018</v>
          </cell>
          <cell r="W13136">
            <v>0.1003</v>
          </cell>
          <cell r="Y13136" t="str">
            <v>TFIT1124101840075</v>
          </cell>
          <cell r="Z13136">
            <v>40075</v>
          </cell>
          <cell r="AA13136" t="str">
            <v>TFIT11241018</v>
          </cell>
          <cell r="AB13136">
            <v>107.2903302</v>
          </cell>
          <cell r="AD13136" t="str">
            <v>TFIT1124101840075</v>
          </cell>
          <cell r="AE13136">
            <v>40075</v>
          </cell>
          <cell r="AF13136" t="str">
            <v>TFIT11241018</v>
          </cell>
          <cell r="AG13136">
            <v>109.8485494</v>
          </cell>
        </row>
        <row r="13137">
          <cell r="T13137" t="str">
            <v>TFIT1124101840074</v>
          </cell>
          <cell r="U13137">
            <v>40074</v>
          </cell>
          <cell r="V13137" t="str">
            <v>TFIT11241018</v>
          </cell>
          <cell r="W13137">
            <v>0.1</v>
          </cell>
          <cell r="Y13137" t="str">
            <v>TFIT1124101840074</v>
          </cell>
          <cell r="Z13137">
            <v>40074</v>
          </cell>
          <cell r="AA13137" t="str">
            <v>TFIT11241018</v>
          </cell>
          <cell r="AB13137">
            <v>107.48384900000001</v>
          </cell>
          <cell r="AD13137" t="str">
            <v>TFIT1124101840074</v>
          </cell>
          <cell r="AE13137">
            <v>40074</v>
          </cell>
          <cell r="AF13137" t="str">
            <v>TFIT11241018</v>
          </cell>
          <cell r="AG13137">
            <v>110.0112462</v>
          </cell>
        </row>
        <row r="13138">
          <cell r="T13138" t="str">
            <v>TFIT1124101840073</v>
          </cell>
          <cell r="U13138">
            <v>40073</v>
          </cell>
          <cell r="V13138" t="str">
            <v>TFIT11241018</v>
          </cell>
          <cell r="W13138">
            <v>0.1</v>
          </cell>
          <cell r="Y13138" t="str">
            <v>TFIT1124101840073</v>
          </cell>
          <cell r="Z13138">
            <v>40073</v>
          </cell>
          <cell r="AA13138" t="str">
            <v>TFIT11241018</v>
          </cell>
          <cell r="AB13138">
            <v>107.4859481</v>
          </cell>
          <cell r="AD13138" t="str">
            <v>TFIT1124101840073</v>
          </cell>
          <cell r="AE13138">
            <v>40073</v>
          </cell>
          <cell r="AF13138" t="str">
            <v>TFIT11241018</v>
          </cell>
          <cell r="AG13138">
            <v>109.98252340000001</v>
          </cell>
        </row>
        <row r="13139">
          <cell r="T13139" t="str">
            <v>TFIT1124101840072</v>
          </cell>
          <cell r="U13139">
            <v>40072</v>
          </cell>
          <cell r="V13139" t="str">
            <v>TFIT11241018</v>
          </cell>
          <cell r="W13139">
            <v>0.1</v>
          </cell>
          <cell r="Y13139" t="str">
            <v>TFIT1124101840072</v>
          </cell>
          <cell r="Z13139">
            <v>40072</v>
          </cell>
          <cell r="AA13139" t="str">
            <v>TFIT11241018</v>
          </cell>
          <cell r="AB13139">
            <v>107.48805470000001</v>
          </cell>
          <cell r="AD13139" t="str">
            <v>TFIT1124101840072</v>
          </cell>
          <cell r="AE13139">
            <v>40072</v>
          </cell>
          <cell r="AF13139" t="str">
            <v>TFIT11241018</v>
          </cell>
          <cell r="AG13139">
            <v>109.9538081</v>
          </cell>
        </row>
        <row r="13140">
          <cell r="T13140" t="str">
            <v>TFIT1124101840071</v>
          </cell>
          <cell r="U13140">
            <v>40071</v>
          </cell>
          <cell r="V13140" t="str">
            <v>TFIT11241018</v>
          </cell>
          <cell r="W13140">
            <v>0.1</v>
          </cell>
          <cell r="Y13140" t="str">
            <v>TFIT1124101840071</v>
          </cell>
          <cell r="Z13140">
            <v>40071</v>
          </cell>
          <cell r="AA13140" t="str">
            <v>TFIT11241018</v>
          </cell>
          <cell r="AB13140">
            <v>107.49016880000001</v>
          </cell>
          <cell r="AD13140" t="str">
            <v>TFIT1124101840071</v>
          </cell>
          <cell r="AE13140">
            <v>40071</v>
          </cell>
          <cell r="AF13140" t="str">
            <v>TFIT11241018</v>
          </cell>
          <cell r="AG13140">
            <v>109.9251003</v>
          </cell>
        </row>
        <row r="13141">
          <cell r="T13141" t="str">
            <v>TFIT1124101840070</v>
          </cell>
          <cell r="U13141">
            <v>40070</v>
          </cell>
          <cell r="V13141" t="str">
            <v>TFIT11241018</v>
          </cell>
          <cell r="W13141">
            <v>0.1</v>
          </cell>
          <cell r="Y13141" t="str">
            <v>TFIT1124101840070</v>
          </cell>
          <cell r="Z13141">
            <v>40070</v>
          </cell>
          <cell r="AA13141" t="str">
            <v>TFIT11241018</v>
          </cell>
          <cell r="AB13141">
            <v>107.4922904</v>
          </cell>
          <cell r="AD13141" t="str">
            <v>TFIT1124101840070</v>
          </cell>
          <cell r="AE13141">
            <v>40070</v>
          </cell>
          <cell r="AF13141" t="str">
            <v>TFIT11241018</v>
          </cell>
          <cell r="AG13141">
            <v>109.8964</v>
          </cell>
        </row>
        <row r="13142">
          <cell r="T13142" t="str">
            <v>TFIT1124101840069</v>
          </cell>
          <cell r="U13142">
            <v>40069</v>
          </cell>
          <cell r="V13142" t="str">
            <v>TFIT11241018</v>
          </cell>
          <cell r="W13142">
            <v>0.1</v>
          </cell>
          <cell r="Y13142" t="str">
            <v>TFIT1124101840069</v>
          </cell>
          <cell r="Z13142">
            <v>40069</v>
          </cell>
          <cell r="AA13142" t="str">
            <v>TFIT11241018</v>
          </cell>
          <cell r="AB13142">
            <v>107.49441950000001</v>
          </cell>
          <cell r="AD13142" t="str">
            <v>TFIT1124101840069</v>
          </cell>
          <cell r="AE13142">
            <v>40069</v>
          </cell>
          <cell r="AF13142" t="str">
            <v>TFIT11241018</v>
          </cell>
          <cell r="AG13142">
            <v>109.8677072</v>
          </cell>
        </row>
        <row r="13143">
          <cell r="T13143" t="str">
            <v>TFIT1124101840068</v>
          </cell>
          <cell r="U13143">
            <v>40068</v>
          </cell>
          <cell r="V13143" t="str">
            <v>TFIT11241018</v>
          </cell>
          <cell r="W13143">
            <v>0.1</v>
          </cell>
          <cell r="Y13143" t="str">
            <v>TFIT1124101840068</v>
          </cell>
          <cell r="Z13143">
            <v>40068</v>
          </cell>
          <cell r="AA13143" t="str">
            <v>TFIT11241018</v>
          </cell>
          <cell r="AB13143">
            <v>107.49655610000001</v>
          </cell>
          <cell r="AD13143" t="str">
            <v>TFIT1124101840068</v>
          </cell>
          <cell r="AE13143">
            <v>40068</v>
          </cell>
          <cell r="AF13143" t="str">
            <v>TFIT11241018</v>
          </cell>
          <cell r="AG13143">
            <v>109.83902190000001</v>
          </cell>
        </row>
        <row r="13144">
          <cell r="T13144" t="str">
            <v>TFIT1124101840067</v>
          </cell>
          <cell r="U13144">
            <v>40067</v>
          </cell>
          <cell r="V13144" t="str">
            <v>TFIT11241018</v>
          </cell>
          <cell r="W13144">
            <v>0.1022</v>
          </cell>
          <cell r="Y13144" t="str">
            <v>TFIT1124101840067</v>
          </cell>
          <cell r="Z13144">
            <v>40067</v>
          </cell>
          <cell r="AA13144" t="str">
            <v>TFIT11241018</v>
          </cell>
          <cell r="AB13144">
            <v>106.1041125</v>
          </cell>
          <cell r="AD13144" t="str">
            <v>TFIT1124101840067</v>
          </cell>
          <cell r="AE13144">
            <v>40067</v>
          </cell>
          <cell r="AF13144" t="str">
            <v>TFIT11241018</v>
          </cell>
          <cell r="AG13144">
            <v>108.4157563</v>
          </cell>
        </row>
        <row r="13145">
          <cell r="T13145" t="str">
            <v>TFIT1124101840066</v>
          </cell>
          <cell r="U13145">
            <v>40066</v>
          </cell>
          <cell r="V13145" t="str">
            <v>TFIT11241018</v>
          </cell>
          <cell r="W13145">
            <v>0.1047</v>
          </cell>
          <cell r="Y13145" t="str">
            <v>TFIT1124101840066</v>
          </cell>
          <cell r="Z13145">
            <v>40066</v>
          </cell>
          <cell r="AA13145" t="str">
            <v>TFIT11241018</v>
          </cell>
          <cell r="AB13145">
            <v>104.5517464</v>
          </cell>
          <cell r="AD13145" t="str">
            <v>TFIT1124101840066</v>
          </cell>
          <cell r="AE13145">
            <v>40066</v>
          </cell>
          <cell r="AF13145" t="str">
            <v>TFIT11241018</v>
          </cell>
          <cell r="AG13145">
            <v>106.83256830000001</v>
          </cell>
        </row>
        <row r="13146">
          <cell r="T13146" t="str">
            <v>TFIT1124101840065</v>
          </cell>
          <cell r="U13146">
            <v>40065</v>
          </cell>
          <cell r="V13146" t="str">
            <v>TFIT11241018</v>
          </cell>
          <cell r="W13146">
            <v>0.1047</v>
          </cell>
          <cell r="Y13146" t="str">
            <v>TFIT1124101840065</v>
          </cell>
          <cell r="Z13146">
            <v>40065</v>
          </cell>
          <cell r="AA13146" t="str">
            <v>TFIT11241018</v>
          </cell>
          <cell r="AB13146">
            <v>104.55342779999999</v>
          </cell>
          <cell r="AD13146" t="str">
            <v>TFIT1124101840065</v>
          </cell>
          <cell r="AE13146">
            <v>40065</v>
          </cell>
          <cell r="AF13146" t="str">
            <v>TFIT11241018</v>
          </cell>
          <cell r="AG13146">
            <v>106.80342779999999</v>
          </cell>
        </row>
        <row r="13147">
          <cell r="T13147" t="str">
            <v>TFIT1124101840064</v>
          </cell>
          <cell r="U13147">
            <v>40064</v>
          </cell>
          <cell r="V13147" t="str">
            <v>TFIT11241018</v>
          </cell>
          <cell r="W13147">
            <v>0.1047</v>
          </cell>
          <cell r="Y13147" t="str">
            <v>TFIT1124101840064</v>
          </cell>
          <cell r="Z13147">
            <v>40064</v>
          </cell>
          <cell r="AA13147" t="str">
            <v>TFIT11241018</v>
          </cell>
          <cell r="AB13147">
            <v>104.5551172</v>
          </cell>
          <cell r="AD13147" t="str">
            <v>TFIT1124101840064</v>
          </cell>
          <cell r="AE13147">
            <v>40064</v>
          </cell>
          <cell r="AF13147" t="str">
            <v>TFIT11241018</v>
          </cell>
          <cell r="AG13147">
            <v>106.77429530000001</v>
          </cell>
        </row>
        <row r="13148">
          <cell r="T13148" t="str">
            <v>TFIT1124101840063</v>
          </cell>
          <cell r="U13148">
            <v>40063</v>
          </cell>
          <cell r="V13148" t="str">
            <v>TFIT11241018</v>
          </cell>
          <cell r="W13148">
            <v>0.1047</v>
          </cell>
          <cell r="Y13148" t="str">
            <v>TFIT1124101840063</v>
          </cell>
          <cell r="Z13148">
            <v>40063</v>
          </cell>
          <cell r="AA13148" t="str">
            <v>TFIT11241018</v>
          </cell>
          <cell r="AB13148">
            <v>104.5568145</v>
          </cell>
          <cell r="AD13148" t="str">
            <v>TFIT1124101840063</v>
          </cell>
          <cell r="AE13148">
            <v>40063</v>
          </cell>
          <cell r="AF13148" t="str">
            <v>TFIT11241018</v>
          </cell>
          <cell r="AG13148">
            <v>106.7451707</v>
          </cell>
        </row>
        <row r="13149">
          <cell r="T13149" t="str">
            <v>TFIT1124101840062</v>
          </cell>
          <cell r="U13149">
            <v>40062</v>
          </cell>
          <cell r="V13149" t="str">
            <v>TFIT11241018</v>
          </cell>
          <cell r="W13149">
            <v>0.1047</v>
          </cell>
          <cell r="Y13149" t="str">
            <v>TFIT1124101840062</v>
          </cell>
          <cell r="Z13149">
            <v>40062</v>
          </cell>
          <cell r="AA13149" t="str">
            <v>TFIT11241018</v>
          </cell>
          <cell r="AB13149">
            <v>104.5585198</v>
          </cell>
          <cell r="AD13149" t="str">
            <v>TFIT1124101840062</v>
          </cell>
          <cell r="AE13149">
            <v>40062</v>
          </cell>
          <cell r="AF13149" t="str">
            <v>TFIT11241018</v>
          </cell>
          <cell r="AG13149">
            <v>106.716054</v>
          </cell>
        </row>
        <row r="13150">
          <cell r="T13150" t="str">
            <v>TFIT1124101840061</v>
          </cell>
          <cell r="U13150">
            <v>40061</v>
          </cell>
          <cell r="V13150" t="str">
            <v>TFIT11241018</v>
          </cell>
          <cell r="W13150">
            <v>0.1047</v>
          </cell>
          <cell r="Y13150" t="str">
            <v>TFIT1124101840061</v>
          </cell>
          <cell r="Z13150">
            <v>40061</v>
          </cell>
          <cell r="AA13150" t="str">
            <v>TFIT11241018</v>
          </cell>
          <cell r="AB13150">
            <v>104.560233</v>
          </cell>
          <cell r="AD13150" t="str">
            <v>TFIT1124101840061</v>
          </cell>
          <cell r="AE13150">
            <v>40061</v>
          </cell>
          <cell r="AF13150" t="str">
            <v>TFIT11241018</v>
          </cell>
          <cell r="AG13150">
            <v>106.6869453</v>
          </cell>
        </row>
        <row r="13151">
          <cell r="T13151" t="str">
            <v>TFIT1124101840060</v>
          </cell>
          <cell r="U13151">
            <v>40060</v>
          </cell>
          <cell r="V13151" t="str">
            <v>TFIT11241018</v>
          </cell>
          <cell r="W13151">
            <v>0.1047</v>
          </cell>
          <cell r="Y13151" t="str">
            <v>TFIT1124101840060</v>
          </cell>
          <cell r="Z13151">
            <v>40060</v>
          </cell>
          <cell r="AA13151" t="str">
            <v>TFIT11241018</v>
          </cell>
          <cell r="AB13151">
            <v>104.5619542</v>
          </cell>
          <cell r="AD13151" t="str">
            <v>TFIT1124101840060</v>
          </cell>
          <cell r="AE13151">
            <v>40060</v>
          </cell>
          <cell r="AF13151" t="str">
            <v>TFIT11241018</v>
          </cell>
          <cell r="AG13151">
            <v>106.6578446</v>
          </cell>
        </row>
        <row r="13152">
          <cell r="T13152" t="str">
            <v>TFIT1124101840059</v>
          </cell>
          <cell r="U13152">
            <v>40059</v>
          </cell>
          <cell r="V13152" t="str">
            <v>TFIT11241018</v>
          </cell>
          <cell r="W13152">
            <v>0.1047</v>
          </cell>
          <cell r="Y13152" t="str">
            <v>TFIT1124101840059</v>
          </cell>
          <cell r="Z13152">
            <v>40059</v>
          </cell>
          <cell r="AA13152" t="str">
            <v>TFIT11241018</v>
          </cell>
          <cell r="AB13152">
            <v>104.56368329999999</v>
          </cell>
          <cell r="AD13152" t="str">
            <v>TFIT1124101840059</v>
          </cell>
          <cell r="AE13152">
            <v>40059</v>
          </cell>
          <cell r="AF13152" t="str">
            <v>TFIT11241018</v>
          </cell>
          <cell r="AG13152">
            <v>106.6287518</v>
          </cell>
        </row>
        <row r="13153">
          <cell r="T13153" t="str">
            <v>TFIT1124101840058</v>
          </cell>
          <cell r="U13153">
            <v>40058</v>
          </cell>
          <cell r="V13153" t="str">
            <v>TFIT11241018</v>
          </cell>
          <cell r="W13153">
            <v>0.1047</v>
          </cell>
          <cell r="Y13153" t="str">
            <v>TFIT1124101840058</v>
          </cell>
          <cell r="Z13153">
            <v>40058</v>
          </cell>
          <cell r="AA13153" t="str">
            <v>TFIT11241018</v>
          </cell>
          <cell r="AB13153">
            <v>104.5654203</v>
          </cell>
          <cell r="AD13153" t="str">
            <v>TFIT1124101840058</v>
          </cell>
          <cell r="AE13153">
            <v>40058</v>
          </cell>
          <cell r="AF13153" t="str">
            <v>TFIT11241018</v>
          </cell>
          <cell r="AG13153">
            <v>106.5996669</v>
          </cell>
        </row>
        <row r="13154">
          <cell r="T13154" t="str">
            <v>TFIT1124101840057</v>
          </cell>
          <cell r="U13154">
            <v>40057</v>
          </cell>
          <cell r="V13154" t="str">
            <v>TFIT11241018</v>
          </cell>
          <cell r="W13154">
            <v>0.1047</v>
          </cell>
          <cell r="Y13154" t="str">
            <v>TFIT1124101840057</v>
          </cell>
          <cell r="Z13154">
            <v>40057</v>
          </cell>
          <cell r="AA13154" t="str">
            <v>TFIT11241018</v>
          </cell>
          <cell r="AB13154">
            <v>104.5671653</v>
          </cell>
          <cell r="AD13154" t="str">
            <v>TFIT1124101840057</v>
          </cell>
          <cell r="AE13154">
            <v>40057</v>
          </cell>
          <cell r="AF13154" t="str">
            <v>TFIT11241018</v>
          </cell>
          <cell r="AG13154">
            <v>106.5705899</v>
          </cell>
        </row>
        <row r="13155">
          <cell r="T13155" t="str">
            <v>TFIT1124101840056</v>
          </cell>
          <cell r="U13155">
            <v>40056</v>
          </cell>
          <cell r="V13155" t="str">
            <v>TFIT11241018</v>
          </cell>
          <cell r="W13155">
            <v>0.1047</v>
          </cell>
          <cell r="Y13155" t="str">
            <v>TFIT1124101840056</v>
          </cell>
          <cell r="Z13155">
            <v>40056</v>
          </cell>
          <cell r="AA13155" t="str">
            <v>TFIT11241018</v>
          </cell>
          <cell r="AB13155">
            <v>104.5689182</v>
          </cell>
          <cell r="AD13155" t="str">
            <v>TFIT1124101840056</v>
          </cell>
          <cell r="AE13155">
            <v>40056</v>
          </cell>
          <cell r="AF13155" t="str">
            <v>TFIT11241018</v>
          </cell>
          <cell r="AG13155">
            <v>106.54152089999999</v>
          </cell>
        </row>
        <row r="13156">
          <cell r="T13156" t="str">
            <v>TFIT1124101840055</v>
          </cell>
          <cell r="U13156">
            <v>40055</v>
          </cell>
          <cell r="V13156" t="str">
            <v>TFIT11241018</v>
          </cell>
          <cell r="W13156">
            <v>0.1047</v>
          </cell>
          <cell r="Y13156" t="str">
            <v>TFIT1124101840055</v>
          </cell>
          <cell r="Z13156">
            <v>40055</v>
          </cell>
          <cell r="AA13156" t="str">
            <v>TFIT11241018</v>
          </cell>
          <cell r="AB13156">
            <v>104.570679</v>
          </cell>
          <cell r="AD13156" t="str">
            <v>TFIT1124101840055</v>
          </cell>
          <cell r="AE13156">
            <v>40055</v>
          </cell>
          <cell r="AF13156" t="str">
            <v>TFIT11241018</v>
          </cell>
          <cell r="AG13156">
            <v>106.5124598</v>
          </cell>
        </row>
        <row r="13157">
          <cell r="T13157" t="str">
            <v>TFIT1124101840054</v>
          </cell>
          <cell r="U13157">
            <v>40054</v>
          </cell>
          <cell r="V13157" t="str">
            <v>TFIT11241018</v>
          </cell>
          <cell r="W13157">
            <v>0.1047</v>
          </cell>
          <cell r="Y13157" t="str">
            <v>TFIT1124101840054</v>
          </cell>
          <cell r="Z13157">
            <v>40054</v>
          </cell>
          <cell r="AA13157" t="str">
            <v>TFIT11241018</v>
          </cell>
          <cell r="AB13157">
            <v>104.57244780000001</v>
          </cell>
          <cell r="AD13157" t="str">
            <v>TFIT1124101840054</v>
          </cell>
          <cell r="AE13157">
            <v>40054</v>
          </cell>
          <cell r="AF13157" t="str">
            <v>TFIT11241018</v>
          </cell>
          <cell r="AG13157">
            <v>106.4834067</v>
          </cell>
        </row>
        <row r="13158">
          <cell r="T13158" t="str">
            <v>TFIT1124101840053</v>
          </cell>
          <cell r="U13158">
            <v>40053</v>
          </cell>
          <cell r="V13158" t="str">
            <v>TFIT11241018</v>
          </cell>
          <cell r="W13158">
            <v>0.1047</v>
          </cell>
          <cell r="Y13158" t="str">
            <v>TFIT1124101840053</v>
          </cell>
          <cell r="Z13158">
            <v>40053</v>
          </cell>
          <cell r="AA13158" t="str">
            <v>TFIT11241018</v>
          </cell>
          <cell r="AB13158">
            <v>104.57422440000001</v>
          </cell>
          <cell r="AD13158" t="str">
            <v>TFIT1124101840053</v>
          </cell>
          <cell r="AE13158">
            <v>40053</v>
          </cell>
          <cell r="AF13158" t="str">
            <v>TFIT11241018</v>
          </cell>
          <cell r="AG13158">
            <v>106.4543614</v>
          </cell>
        </row>
        <row r="13159">
          <cell r="T13159" t="str">
            <v>TFIT1124101840052</v>
          </cell>
          <cell r="U13159">
            <v>40052</v>
          </cell>
          <cell r="V13159" t="str">
            <v>TFIT11241018</v>
          </cell>
          <cell r="W13159">
            <v>0.108</v>
          </cell>
          <cell r="Y13159" t="str">
            <v>TFIT1124101840052</v>
          </cell>
          <cell r="Z13159">
            <v>40052</v>
          </cell>
          <cell r="AA13159" t="str">
            <v>TFIT11241018</v>
          </cell>
          <cell r="AB13159">
            <v>102.56880169999999</v>
          </cell>
          <cell r="AD13159" t="str">
            <v>TFIT1124101840052</v>
          </cell>
          <cell r="AE13159">
            <v>40052</v>
          </cell>
          <cell r="AF13159" t="str">
            <v>TFIT11241018</v>
          </cell>
          <cell r="AG13159">
            <v>104.41811680000001</v>
          </cell>
        </row>
        <row r="13160">
          <cell r="T13160" t="str">
            <v>TFIT1124101840051</v>
          </cell>
          <cell r="U13160">
            <v>40051</v>
          </cell>
          <cell r="V13160" t="str">
            <v>TFIT11241018</v>
          </cell>
          <cell r="W13160">
            <v>0.108</v>
          </cell>
          <cell r="Y13160" t="str">
            <v>TFIT1124101840051</v>
          </cell>
          <cell r="Z13160">
            <v>40051</v>
          </cell>
          <cell r="AA13160" t="str">
            <v>TFIT11241018</v>
          </cell>
          <cell r="AB13160">
            <v>102.5702886</v>
          </cell>
          <cell r="AD13160" t="str">
            <v>TFIT1124101840051</v>
          </cell>
          <cell r="AE13160">
            <v>40051</v>
          </cell>
          <cell r="AF13160" t="str">
            <v>TFIT11241018</v>
          </cell>
          <cell r="AG13160">
            <v>104.3887818</v>
          </cell>
        </row>
        <row r="13161">
          <cell r="T13161" t="str">
            <v>TFIT1124101840050</v>
          </cell>
          <cell r="U13161">
            <v>40050</v>
          </cell>
          <cell r="V13161" t="str">
            <v>TFIT11241018</v>
          </cell>
          <cell r="W13161">
            <v>0.108</v>
          </cell>
          <cell r="Y13161" t="str">
            <v>TFIT1124101840050</v>
          </cell>
          <cell r="Z13161">
            <v>40050</v>
          </cell>
          <cell r="AA13161" t="str">
            <v>TFIT11241018</v>
          </cell>
          <cell r="AB13161">
            <v>102.57178380000001</v>
          </cell>
          <cell r="AD13161" t="str">
            <v>TFIT1124101840050</v>
          </cell>
          <cell r="AE13161">
            <v>40050</v>
          </cell>
          <cell r="AF13161" t="str">
            <v>TFIT11241018</v>
          </cell>
          <cell r="AG13161">
            <v>104.35945510000001</v>
          </cell>
        </row>
        <row r="13162">
          <cell r="T13162" t="str">
            <v>TFIT1124101840049</v>
          </cell>
          <cell r="U13162">
            <v>40049</v>
          </cell>
          <cell r="V13162" t="str">
            <v>TFIT11241018</v>
          </cell>
          <cell r="W13162">
            <v>0.108</v>
          </cell>
          <cell r="Y13162" t="str">
            <v>TFIT1124101840049</v>
          </cell>
          <cell r="Z13162">
            <v>40049</v>
          </cell>
          <cell r="AA13162" t="str">
            <v>TFIT11241018</v>
          </cell>
          <cell r="AB13162">
            <v>102.5732873</v>
          </cell>
          <cell r="AD13162" t="str">
            <v>TFIT1124101840049</v>
          </cell>
          <cell r="AE13162">
            <v>40049</v>
          </cell>
          <cell r="AF13162" t="str">
            <v>TFIT11241018</v>
          </cell>
          <cell r="AG13162">
            <v>104.3301366</v>
          </cell>
        </row>
        <row r="13163">
          <cell r="T13163" t="str">
            <v>TFIT1124101840048</v>
          </cell>
          <cell r="U13163">
            <v>40048</v>
          </cell>
          <cell r="V13163" t="str">
            <v>TFIT11241018</v>
          </cell>
          <cell r="W13163">
            <v>0.108</v>
          </cell>
          <cell r="Y13163" t="str">
            <v>TFIT1124101840048</v>
          </cell>
          <cell r="Z13163">
            <v>40048</v>
          </cell>
          <cell r="AA13163" t="str">
            <v>TFIT11241018</v>
          </cell>
          <cell r="AB13163">
            <v>102.5747989</v>
          </cell>
          <cell r="AD13163" t="str">
            <v>TFIT1124101840048</v>
          </cell>
          <cell r="AE13163">
            <v>40048</v>
          </cell>
          <cell r="AF13163" t="str">
            <v>TFIT11241018</v>
          </cell>
          <cell r="AG13163">
            <v>104.3008263</v>
          </cell>
        </row>
        <row r="13164">
          <cell r="T13164" t="str">
            <v>TFIT1124101840047</v>
          </cell>
          <cell r="U13164">
            <v>40047</v>
          </cell>
          <cell r="V13164" t="str">
            <v>TFIT11241018</v>
          </cell>
          <cell r="W13164">
            <v>0.108</v>
          </cell>
          <cell r="Y13164" t="str">
            <v>TFIT1124101840047</v>
          </cell>
          <cell r="Z13164">
            <v>40047</v>
          </cell>
          <cell r="AA13164" t="str">
            <v>TFIT11241018</v>
          </cell>
          <cell r="AB13164">
            <v>102.5763188</v>
          </cell>
          <cell r="AD13164" t="str">
            <v>TFIT1124101840047</v>
          </cell>
          <cell r="AE13164">
            <v>40047</v>
          </cell>
          <cell r="AF13164" t="str">
            <v>TFIT11241018</v>
          </cell>
          <cell r="AG13164">
            <v>104.2715243</v>
          </cell>
        </row>
        <row r="13165">
          <cell r="T13165" t="str">
            <v>TFIT1124101840046</v>
          </cell>
          <cell r="U13165">
            <v>40046</v>
          </cell>
          <cell r="V13165" t="str">
            <v>TFIT11241018</v>
          </cell>
          <cell r="W13165">
            <v>0.108</v>
          </cell>
          <cell r="Y13165" t="str">
            <v>TFIT1124101840046</v>
          </cell>
          <cell r="Z13165">
            <v>40046</v>
          </cell>
          <cell r="AA13165" t="str">
            <v>TFIT11241018</v>
          </cell>
          <cell r="AB13165">
            <v>102.57784700000001</v>
          </cell>
          <cell r="AD13165" t="str">
            <v>TFIT1124101840046</v>
          </cell>
          <cell r="AE13165">
            <v>40046</v>
          </cell>
          <cell r="AF13165" t="str">
            <v>TFIT11241018</v>
          </cell>
          <cell r="AG13165">
            <v>104.24223050000001</v>
          </cell>
        </row>
        <row r="13166">
          <cell r="T13166" t="str">
            <v>TFIT1124101840045</v>
          </cell>
          <cell r="U13166">
            <v>40045</v>
          </cell>
          <cell r="V13166" t="str">
            <v>TFIT11241018</v>
          </cell>
          <cell r="W13166">
            <v>0.10970000000000001</v>
          </cell>
          <cell r="Y13166" t="str">
            <v>TFIT1124101840045</v>
          </cell>
          <cell r="Z13166">
            <v>40045</v>
          </cell>
          <cell r="AA13166" t="str">
            <v>TFIT11241018</v>
          </cell>
          <cell r="AB13166">
            <v>101.5655637</v>
          </cell>
          <cell r="AD13166" t="str">
            <v>TFIT1124101840045</v>
          </cell>
          <cell r="AE13166">
            <v>40045</v>
          </cell>
          <cell r="AF13166" t="str">
            <v>TFIT11241018</v>
          </cell>
          <cell r="AG13166">
            <v>103.19912530000001</v>
          </cell>
        </row>
        <row r="13167">
          <cell r="T13167" t="str">
            <v>TFIT1124101840044</v>
          </cell>
          <cell r="U13167">
            <v>40044</v>
          </cell>
          <cell r="V13167" t="str">
            <v>TFIT11241018</v>
          </cell>
          <cell r="W13167">
            <v>0.11074000000000001</v>
          </cell>
          <cell r="Y13167" t="str">
            <v>TFIT1124101840044</v>
          </cell>
          <cell r="Z13167">
            <v>40044</v>
          </cell>
          <cell r="AA13167" t="str">
            <v>TFIT11241018</v>
          </cell>
          <cell r="AB13167">
            <v>100.9536514</v>
          </cell>
          <cell r="AD13167" t="str">
            <v>TFIT1124101840044</v>
          </cell>
          <cell r="AE13167">
            <v>40044</v>
          </cell>
          <cell r="AF13167" t="str">
            <v>TFIT11241018</v>
          </cell>
          <cell r="AG13167">
            <v>102.5563911</v>
          </cell>
        </row>
        <row r="13168">
          <cell r="T13168" t="str">
            <v>TFIT1124101840043</v>
          </cell>
          <cell r="U13168">
            <v>40043</v>
          </cell>
          <cell r="V13168" t="str">
            <v>TFIT11241018</v>
          </cell>
          <cell r="W13168">
            <v>0.11221</v>
          </cell>
          <cell r="Y13168" t="str">
            <v>TFIT1124101840043</v>
          </cell>
          <cell r="Z13168">
            <v>40043</v>
          </cell>
          <cell r="AA13168" t="str">
            <v>TFIT11241018</v>
          </cell>
          <cell r="AB13168">
            <v>100.09690019999999</v>
          </cell>
          <cell r="AD13168" t="str">
            <v>TFIT1124101840043</v>
          </cell>
          <cell r="AE13168">
            <v>40043</v>
          </cell>
          <cell r="AF13168" t="str">
            <v>TFIT11241018</v>
          </cell>
          <cell r="AG13168">
            <v>101.668818</v>
          </cell>
        </row>
        <row r="13169">
          <cell r="T13169" t="str">
            <v>TFIT1124101840042</v>
          </cell>
          <cell r="U13169">
            <v>40042</v>
          </cell>
          <cell r="V13169" t="str">
            <v>TFIT11241018</v>
          </cell>
          <cell r="W13169">
            <v>0.11221</v>
          </cell>
          <cell r="Y13169" t="str">
            <v>TFIT1124101840042</v>
          </cell>
          <cell r="Z13169">
            <v>40042</v>
          </cell>
          <cell r="AA13169" t="str">
            <v>TFIT11241018</v>
          </cell>
          <cell r="AB13169">
            <v>100.09810349999999</v>
          </cell>
          <cell r="AD13169" t="str">
            <v>TFIT1124101840042</v>
          </cell>
          <cell r="AE13169">
            <v>40042</v>
          </cell>
          <cell r="AF13169" t="str">
            <v>TFIT11241018</v>
          </cell>
          <cell r="AG13169">
            <v>101.6391994</v>
          </cell>
        </row>
        <row r="13170">
          <cell r="T13170" t="str">
            <v>TFIT1124101840041</v>
          </cell>
          <cell r="U13170">
            <v>40041</v>
          </cell>
          <cell r="V13170" t="str">
            <v>TFIT11241018</v>
          </cell>
          <cell r="W13170">
            <v>0.11221</v>
          </cell>
          <cell r="Y13170" t="str">
            <v>TFIT1124101840041</v>
          </cell>
          <cell r="Z13170">
            <v>40041</v>
          </cell>
          <cell r="AA13170" t="str">
            <v>TFIT11241018</v>
          </cell>
          <cell r="AB13170">
            <v>100.09931539999999</v>
          </cell>
          <cell r="AD13170" t="str">
            <v>TFIT1124101840041</v>
          </cell>
          <cell r="AE13170">
            <v>40041</v>
          </cell>
          <cell r="AF13170" t="str">
            <v>TFIT11241018</v>
          </cell>
          <cell r="AG13170">
            <v>101.6095893</v>
          </cell>
        </row>
        <row r="13171">
          <cell r="T13171" t="str">
            <v>TFIT1124101840040</v>
          </cell>
          <cell r="U13171">
            <v>40040</v>
          </cell>
          <cell r="V13171" t="str">
            <v>TFIT11241018</v>
          </cell>
          <cell r="W13171">
            <v>0.113</v>
          </cell>
          <cell r="Y13171" t="str">
            <v>TFIT1124101840040</v>
          </cell>
          <cell r="Z13171">
            <v>40040</v>
          </cell>
          <cell r="AA13171" t="str">
            <v>TFIT11241018</v>
          </cell>
          <cell r="AB13171">
            <v>99.6434888</v>
          </cell>
          <cell r="AD13171" t="str">
            <v>TFIT1124101840040</v>
          </cell>
          <cell r="AE13171">
            <v>40040</v>
          </cell>
          <cell r="AF13171" t="str">
            <v>TFIT11241018</v>
          </cell>
          <cell r="AG13171">
            <v>101.1229409</v>
          </cell>
        </row>
        <row r="13172">
          <cell r="T13172" t="str">
            <v>TFIT1124101840039</v>
          </cell>
          <cell r="U13172">
            <v>40039</v>
          </cell>
          <cell r="V13172" t="str">
            <v>TFIT11241018</v>
          </cell>
          <cell r="W13172">
            <v>0.11619</v>
          </cell>
          <cell r="Y13172" t="str">
            <v>TFIT1124101840039</v>
          </cell>
          <cell r="Z13172">
            <v>40039</v>
          </cell>
          <cell r="AA13172" t="str">
            <v>TFIT11241018</v>
          </cell>
          <cell r="AB13172">
            <v>97.828811619999996</v>
          </cell>
          <cell r="AD13172" t="str">
            <v>TFIT1124101840039</v>
          </cell>
          <cell r="AE13172">
            <v>40039</v>
          </cell>
          <cell r="AF13172" t="str">
            <v>TFIT11241018</v>
          </cell>
          <cell r="AG13172">
            <v>99.277441760000002</v>
          </cell>
        </row>
        <row r="13173">
          <cell r="T13173" t="str">
            <v>TFIT1124101840038</v>
          </cell>
          <cell r="U13173">
            <v>40038</v>
          </cell>
          <cell r="V13173" t="str">
            <v>TFIT11241018</v>
          </cell>
          <cell r="W13173">
            <v>0.11751</v>
          </cell>
          <cell r="Y13173" t="str">
            <v>TFIT1124101840038</v>
          </cell>
          <cell r="Z13173">
            <v>40038</v>
          </cell>
          <cell r="AA13173" t="str">
            <v>TFIT11241018</v>
          </cell>
          <cell r="AB13173">
            <v>97.092067709999995</v>
          </cell>
          <cell r="AD13173" t="str">
            <v>TFIT1124101840038</v>
          </cell>
          <cell r="AE13173">
            <v>40038</v>
          </cell>
          <cell r="AF13173" t="str">
            <v>TFIT11241018</v>
          </cell>
          <cell r="AG13173">
            <v>98.509875930000007</v>
          </cell>
        </row>
        <row r="13174">
          <cell r="T13174" t="str">
            <v>TFIT1124101840037</v>
          </cell>
          <cell r="U13174">
            <v>40037</v>
          </cell>
          <cell r="V13174" t="str">
            <v>TFIT11241018</v>
          </cell>
          <cell r="W13174">
            <v>0.11852</v>
          </cell>
          <cell r="Y13174" t="str">
            <v>TFIT1124101840037</v>
          </cell>
          <cell r="Z13174">
            <v>40037</v>
          </cell>
          <cell r="AA13174" t="str">
            <v>TFIT11241018</v>
          </cell>
          <cell r="AB13174">
            <v>96.53376806</v>
          </cell>
          <cell r="AD13174" t="str">
            <v>TFIT1124101840037</v>
          </cell>
          <cell r="AE13174">
            <v>40037</v>
          </cell>
          <cell r="AF13174" t="str">
            <v>TFIT11241018</v>
          </cell>
          <cell r="AG13174">
            <v>97.920754360000004</v>
          </cell>
        </row>
        <row r="13175">
          <cell r="T13175" t="str">
            <v>TFIT1124101840036</v>
          </cell>
          <cell r="U13175">
            <v>40036</v>
          </cell>
          <cell r="V13175" t="str">
            <v>TFIT11241018</v>
          </cell>
          <cell r="W13175">
            <v>0.11852</v>
          </cell>
          <cell r="Y13175" t="str">
            <v>TFIT1124101840036</v>
          </cell>
          <cell r="Z13175">
            <v>40036</v>
          </cell>
          <cell r="AA13175" t="str">
            <v>TFIT11241018</v>
          </cell>
          <cell r="AB13175">
            <v>96.534545960000003</v>
          </cell>
          <cell r="AD13175" t="str">
            <v>TFIT1124101840036</v>
          </cell>
          <cell r="AE13175">
            <v>40036</v>
          </cell>
          <cell r="AF13175" t="str">
            <v>TFIT11241018</v>
          </cell>
          <cell r="AG13175">
            <v>97.890710339999998</v>
          </cell>
        </row>
        <row r="13176">
          <cell r="T13176" t="str">
            <v>TFIT1124101840035</v>
          </cell>
          <cell r="U13176">
            <v>40035</v>
          </cell>
          <cell r="V13176" t="str">
            <v>TFIT11241018</v>
          </cell>
          <cell r="W13176">
            <v>0.11852</v>
          </cell>
          <cell r="Y13176" t="str">
            <v>TFIT1124101840035</v>
          </cell>
          <cell r="Z13176">
            <v>40035</v>
          </cell>
          <cell r="AA13176" t="str">
            <v>TFIT11241018</v>
          </cell>
          <cell r="AB13176">
            <v>96.535333080000001</v>
          </cell>
          <cell r="AD13176" t="str">
            <v>TFIT1124101840035</v>
          </cell>
          <cell r="AE13176">
            <v>40035</v>
          </cell>
          <cell r="AF13176" t="str">
            <v>TFIT11241018</v>
          </cell>
          <cell r="AG13176">
            <v>97.860675540000003</v>
          </cell>
        </row>
        <row r="13177">
          <cell r="T13177" t="str">
            <v>TFIT1124101840034</v>
          </cell>
          <cell r="U13177">
            <v>40034</v>
          </cell>
          <cell r="V13177" t="str">
            <v>TFIT11241018</v>
          </cell>
          <cell r="W13177">
            <v>0.11852</v>
          </cell>
          <cell r="Y13177" t="str">
            <v>TFIT1124101840034</v>
          </cell>
          <cell r="Z13177">
            <v>40034</v>
          </cell>
          <cell r="AA13177" t="str">
            <v>TFIT11241018</v>
          </cell>
          <cell r="AB13177">
            <v>96.536129410000001</v>
          </cell>
          <cell r="AD13177" t="str">
            <v>TFIT1124101840034</v>
          </cell>
          <cell r="AE13177">
            <v>40034</v>
          </cell>
          <cell r="AF13177" t="str">
            <v>TFIT11241018</v>
          </cell>
          <cell r="AG13177">
            <v>97.830649960000002</v>
          </cell>
        </row>
        <row r="13178">
          <cell r="T13178" t="str">
            <v>TFIT1124101840033</v>
          </cell>
          <cell r="U13178">
            <v>40033</v>
          </cell>
          <cell r="V13178" t="str">
            <v>TFIT11241018</v>
          </cell>
          <cell r="W13178">
            <v>0.11909</v>
          </cell>
          <cell r="Y13178" t="str">
            <v>TFIT1124101840033</v>
          </cell>
          <cell r="Z13178">
            <v>40033</v>
          </cell>
          <cell r="AA13178" t="str">
            <v>TFIT11241018</v>
          </cell>
          <cell r="AB13178">
            <v>96.223254580000003</v>
          </cell>
          <cell r="AD13178" t="str">
            <v>TFIT1124101840033</v>
          </cell>
          <cell r="AE13178">
            <v>40033</v>
          </cell>
          <cell r="AF13178" t="str">
            <v>TFIT11241018</v>
          </cell>
          <cell r="AG13178">
            <v>97.486953209999996</v>
          </cell>
        </row>
        <row r="13179">
          <cell r="T13179" t="str">
            <v>TFIT1124101840032</v>
          </cell>
          <cell r="U13179">
            <v>40032</v>
          </cell>
          <cell r="V13179" t="str">
            <v>TFIT11241018</v>
          </cell>
          <cell r="W13179">
            <v>0.12018</v>
          </cell>
          <cell r="Y13179" t="str">
            <v>TFIT1124101840032</v>
          </cell>
          <cell r="Z13179">
            <v>40032</v>
          </cell>
          <cell r="AA13179" t="str">
            <v>TFIT11241018</v>
          </cell>
          <cell r="AB13179">
            <v>95.62816651</v>
          </cell>
          <cell r="AD13179" t="str">
            <v>TFIT1124101840032</v>
          </cell>
          <cell r="AE13179">
            <v>40032</v>
          </cell>
          <cell r="AF13179" t="str">
            <v>TFIT11241018</v>
          </cell>
          <cell r="AG13179">
            <v>96.861043219999999</v>
          </cell>
        </row>
        <row r="13180">
          <cell r="T13180" t="str">
            <v>TFIT1124101840031</v>
          </cell>
          <cell r="U13180">
            <v>40031</v>
          </cell>
          <cell r="V13180" t="str">
            <v>TFIT11241018</v>
          </cell>
          <cell r="W13180">
            <v>0.1212</v>
          </cell>
          <cell r="Y13180" t="str">
            <v>TFIT1124101840031</v>
          </cell>
          <cell r="Z13180">
            <v>40031</v>
          </cell>
          <cell r="AA13180" t="str">
            <v>TFIT11241018</v>
          </cell>
          <cell r="AB13180">
            <v>95.075996439999997</v>
          </cell>
          <cell r="AD13180" t="str">
            <v>TFIT1124101840031</v>
          </cell>
          <cell r="AE13180">
            <v>40031</v>
          </cell>
          <cell r="AF13180" t="str">
            <v>TFIT11241018</v>
          </cell>
          <cell r="AG13180">
            <v>96.278051239999996</v>
          </cell>
        </row>
        <row r="13181">
          <cell r="T13181" t="str">
            <v>TFIT1124101840030</v>
          </cell>
          <cell r="U13181">
            <v>40030</v>
          </cell>
          <cell r="V13181" t="str">
            <v>TFIT11241018</v>
          </cell>
          <cell r="W13181">
            <v>0.12365</v>
          </cell>
          <cell r="Y13181" t="str">
            <v>TFIT1124101840030</v>
          </cell>
          <cell r="Z13181">
            <v>40030</v>
          </cell>
          <cell r="AA13181" t="str">
            <v>TFIT11241018</v>
          </cell>
          <cell r="AB13181">
            <v>93.767126739999995</v>
          </cell>
          <cell r="AD13181" t="str">
            <v>TFIT1124101840030</v>
          </cell>
          <cell r="AE13181">
            <v>40030</v>
          </cell>
          <cell r="AF13181" t="str">
            <v>TFIT11241018</v>
          </cell>
          <cell r="AG13181">
            <v>94.938359610000006</v>
          </cell>
        </row>
        <row r="13182">
          <cell r="T13182" t="str">
            <v>TFIT1124101840029</v>
          </cell>
          <cell r="U13182">
            <v>40029</v>
          </cell>
          <cell r="V13182" t="str">
            <v>TFIT11241018</v>
          </cell>
          <cell r="W13182">
            <v>0.12365</v>
          </cell>
          <cell r="Y13182" t="str">
            <v>TFIT1124101840029</v>
          </cell>
          <cell r="Z13182">
            <v>40029</v>
          </cell>
          <cell r="AA13182" t="str">
            <v>TFIT11241018</v>
          </cell>
          <cell r="AB13182">
            <v>93.767629839999998</v>
          </cell>
          <cell r="AD13182" t="str">
            <v>TFIT1124101840029</v>
          </cell>
          <cell r="AE13182">
            <v>40029</v>
          </cell>
          <cell r="AF13182" t="str">
            <v>TFIT11241018</v>
          </cell>
          <cell r="AG13182">
            <v>94.908040799999995</v>
          </cell>
        </row>
        <row r="13183">
          <cell r="T13183" t="str">
            <v>TFIT1124101840028</v>
          </cell>
          <cell r="U13183">
            <v>40028</v>
          </cell>
          <cell r="V13183" t="str">
            <v>TFIT11241018</v>
          </cell>
          <cell r="W13183">
            <v>0.12365</v>
          </cell>
          <cell r="Y13183" t="str">
            <v>TFIT1124101840028</v>
          </cell>
          <cell r="Z13183">
            <v>40028</v>
          </cell>
          <cell r="AA13183" t="str">
            <v>TFIT11241018</v>
          </cell>
          <cell r="AB13183">
            <v>93.76814263</v>
          </cell>
          <cell r="AD13183" t="str">
            <v>TFIT1124101840028</v>
          </cell>
          <cell r="AE13183">
            <v>40028</v>
          </cell>
          <cell r="AF13183" t="str">
            <v>TFIT11241018</v>
          </cell>
          <cell r="AG13183">
            <v>94.877731670000003</v>
          </cell>
        </row>
        <row r="13184">
          <cell r="T13184" t="str">
            <v>TFIT1124101840027</v>
          </cell>
          <cell r="U13184">
            <v>40027</v>
          </cell>
          <cell r="V13184" t="str">
            <v>TFIT11241018</v>
          </cell>
          <cell r="W13184">
            <v>0.12365</v>
          </cell>
          <cell r="Y13184" t="str">
            <v>TFIT1124101840027</v>
          </cell>
          <cell r="Z13184">
            <v>40027</v>
          </cell>
          <cell r="AA13184" t="str">
            <v>TFIT11241018</v>
          </cell>
          <cell r="AB13184">
            <v>93.768665100000007</v>
          </cell>
          <cell r="AD13184" t="str">
            <v>TFIT1124101840027</v>
          </cell>
          <cell r="AE13184">
            <v>40027</v>
          </cell>
          <cell r="AF13184" t="str">
            <v>TFIT11241018</v>
          </cell>
          <cell r="AG13184">
            <v>94.847432220000002</v>
          </cell>
        </row>
        <row r="13185">
          <cell r="T13185" t="str">
            <v>TFIT1124101840026</v>
          </cell>
          <cell r="U13185">
            <v>40026</v>
          </cell>
          <cell r="V13185" t="str">
            <v>TFIT11241018</v>
          </cell>
          <cell r="W13185">
            <v>0.12365</v>
          </cell>
          <cell r="Y13185" t="str">
            <v>TFIT1124101840026</v>
          </cell>
          <cell r="Z13185">
            <v>40026</v>
          </cell>
          <cell r="AA13185" t="str">
            <v>TFIT11241018</v>
          </cell>
          <cell r="AB13185">
            <v>93.769197239999997</v>
          </cell>
          <cell r="AD13185" t="str">
            <v>TFIT1124101840026</v>
          </cell>
          <cell r="AE13185">
            <v>40026</v>
          </cell>
          <cell r="AF13185" t="str">
            <v>TFIT11241018</v>
          </cell>
          <cell r="AG13185">
            <v>94.817142450000006</v>
          </cell>
        </row>
        <row r="13186">
          <cell r="T13186" t="str">
            <v>TFIT1124101840025</v>
          </cell>
          <cell r="U13186">
            <v>40025</v>
          </cell>
          <cell r="V13186" t="str">
            <v>TFIT11241018</v>
          </cell>
          <cell r="W13186">
            <v>0.12365</v>
          </cell>
          <cell r="Y13186" t="str">
            <v>TFIT1124101840025</v>
          </cell>
          <cell r="Z13186">
            <v>40025</v>
          </cell>
          <cell r="AA13186" t="str">
            <v>TFIT11241018</v>
          </cell>
          <cell r="AB13186">
            <v>93.769739060000006</v>
          </cell>
          <cell r="AD13186" t="str">
            <v>TFIT1124101840025</v>
          </cell>
          <cell r="AE13186">
            <v>40025</v>
          </cell>
          <cell r="AF13186" t="str">
            <v>TFIT11241018</v>
          </cell>
          <cell r="AG13186">
            <v>94.786862350000007</v>
          </cell>
        </row>
        <row r="13187">
          <cell r="T13187" t="str">
            <v>TFIT1124101840024</v>
          </cell>
          <cell r="U13187">
            <v>40024</v>
          </cell>
          <cell r="V13187" t="str">
            <v>TFIT11241018</v>
          </cell>
          <cell r="W13187">
            <v>0.12495000000000001</v>
          </cell>
          <cell r="Y13187" t="str">
            <v>TFIT1124101840024</v>
          </cell>
          <cell r="Z13187">
            <v>40024</v>
          </cell>
          <cell r="AA13187" t="str">
            <v>TFIT11241018</v>
          </cell>
          <cell r="AB13187">
            <v>93.085489670000001</v>
          </cell>
          <cell r="AD13187" t="str">
            <v>TFIT1124101840024</v>
          </cell>
          <cell r="AE13187">
            <v>40024</v>
          </cell>
          <cell r="AF13187" t="str">
            <v>TFIT11241018</v>
          </cell>
          <cell r="AG13187">
            <v>94.071791039999994</v>
          </cell>
        </row>
        <row r="13188">
          <cell r="T13188" t="str">
            <v>TFIT1124101840023</v>
          </cell>
          <cell r="U13188">
            <v>40023</v>
          </cell>
          <cell r="V13188" t="str">
            <v>TFIT11241018</v>
          </cell>
          <cell r="W13188">
            <v>0.12540000000000001</v>
          </cell>
          <cell r="Y13188" t="str">
            <v>TFIT1124101840023</v>
          </cell>
          <cell r="Z13188">
            <v>40023</v>
          </cell>
          <cell r="AA13188" t="str">
            <v>TFIT11241018</v>
          </cell>
          <cell r="AB13188">
            <v>92.850578819999996</v>
          </cell>
          <cell r="AD13188" t="str">
            <v>TFIT1124101840023</v>
          </cell>
          <cell r="AE13188">
            <v>40023</v>
          </cell>
          <cell r="AF13188" t="str">
            <v>TFIT11241018</v>
          </cell>
          <cell r="AG13188">
            <v>93.806058269999994</v>
          </cell>
        </row>
        <row r="13189">
          <cell r="T13189" t="str">
            <v>TFIT1124101840022</v>
          </cell>
          <cell r="U13189">
            <v>40022</v>
          </cell>
          <cell r="V13189" t="str">
            <v>TFIT11241018</v>
          </cell>
          <cell r="W13189">
            <v>0.12659999999999999</v>
          </cell>
          <cell r="Y13189" t="str">
            <v>TFIT1124101840022</v>
          </cell>
          <cell r="Z13189">
            <v>40022</v>
          </cell>
          <cell r="AA13189" t="str">
            <v>TFIT11241018</v>
          </cell>
          <cell r="AB13189">
            <v>92.227446180000001</v>
          </cell>
          <cell r="AD13189" t="str">
            <v>TFIT1124101840022</v>
          </cell>
          <cell r="AE13189">
            <v>40022</v>
          </cell>
          <cell r="AF13189" t="str">
            <v>TFIT11241018</v>
          </cell>
          <cell r="AG13189">
            <v>93.152103710000006</v>
          </cell>
        </row>
        <row r="13190">
          <cell r="T13190" t="str">
            <v>TFIT1124101840021</v>
          </cell>
          <cell r="U13190">
            <v>40021</v>
          </cell>
          <cell r="V13190" t="str">
            <v>TFIT11241018</v>
          </cell>
          <cell r="W13190">
            <v>0.12659999999999999</v>
          </cell>
          <cell r="Y13190" t="str">
            <v>TFIT1124101840021</v>
          </cell>
          <cell r="Z13190">
            <v>40021</v>
          </cell>
          <cell r="AA13190" t="str">
            <v>TFIT11241018</v>
          </cell>
          <cell r="AB13190">
            <v>92.227850799999999</v>
          </cell>
          <cell r="AD13190" t="str">
            <v>TFIT1124101840021</v>
          </cell>
          <cell r="AE13190">
            <v>40021</v>
          </cell>
          <cell r="AF13190" t="str">
            <v>TFIT11241018</v>
          </cell>
          <cell r="AG13190">
            <v>93.121686409999995</v>
          </cell>
        </row>
        <row r="13191">
          <cell r="T13191" t="str">
            <v>TFIT1124101840020</v>
          </cell>
          <cell r="U13191">
            <v>40020</v>
          </cell>
          <cell r="V13191" t="str">
            <v>TFIT11241018</v>
          </cell>
          <cell r="W13191">
            <v>0.12659999999999999</v>
          </cell>
          <cell r="Y13191" t="str">
            <v>TFIT1124101840020</v>
          </cell>
          <cell r="Z13191">
            <v>40020</v>
          </cell>
          <cell r="AA13191" t="str">
            <v>TFIT11241018</v>
          </cell>
          <cell r="AB13191">
            <v>92.228265350000001</v>
          </cell>
          <cell r="AD13191" t="str">
            <v>TFIT1124101840020</v>
          </cell>
          <cell r="AE13191">
            <v>40020</v>
          </cell>
          <cell r="AF13191" t="str">
            <v>TFIT11241018</v>
          </cell>
          <cell r="AG13191">
            <v>93.091279049999997</v>
          </cell>
        </row>
        <row r="13192">
          <cell r="T13192" t="str">
            <v>TFIT1124101840019</v>
          </cell>
          <cell r="U13192">
            <v>40019</v>
          </cell>
          <cell r="V13192" t="str">
            <v>TFIT11241018</v>
          </cell>
          <cell r="W13192">
            <v>0.127</v>
          </cell>
          <cell r="Y13192" t="str">
            <v>TFIT1124101840019</v>
          </cell>
          <cell r="Z13192">
            <v>40019</v>
          </cell>
          <cell r="AA13192" t="str">
            <v>TFIT11241018</v>
          </cell>
          <cell r="AB13192">
            <v>92.02210015</v>
          </cell>
          <cell r="AD13192" t="str">
            <v>TFIT1124101840019</v>
          </cell>
          <cell r="AE13192">
            <v>40019</v>
          </cell>
          <cell r="AF13192" t="str">
            <v>TFIT11241018</v>
          </cell>
          <cell r="AG13192">
            <v>92.854291939999996</v>
          </cell>
        </row>
        <row r="13193">
          <cell r="T13193" t="str">
            <v>TFIT1124101840018</v>
          </cell>
          <cell r="U13193">
            <v>40018</v>
          </cell>
          <cell r="V13193" t="str">
            <v>TFIT11241018</v>
          </cell>
          <cell r="W13193">
            <v>0.12820999999999999</v>
          </cell>
          <cell r="Y13193" t="str">
            <v>TFIT1124101840018</v>
          </cell>
          <cell r="Z13193">
            <v>40018</v>
          </cell>
          <cell r="AA13193" t="str">
            <v>TFIT11241018</v>
          </cell>
          <cell r="AB13193">
            <v>91.401570899999996</v>
          </cell>
          <cell r="AD13193" t="str">
            <v>TFIT1124101840018</v>
          </cell>
          <cell r="AE13193">
            <v>40018</v>
          </cell>
          <cell r="AF13193" t="str">
            <v>TFIT11241018</v>
          </cell>
          <cell r="AG13193">
            <v>92.202940760000004</v>
          </cell>
        </row>
        <row r="13194">
          <cell r="T13194" t="str">
            <v>TFIT1124101840017</v>
          </cell>
          <cell r="U13194">
            <v>40017</v>
          </cell>
          <cell r="V13194" t="str">
            <v>TFIT11241018</v>
          </cell>
          <cell r="W13194">
            <v>0.12820999999999999</v>
          </cell>
          <cell r="Y13194" t="str">
            <v>TFIT1124101840017</v>
          </cell>
          <cell r="Z13194">
            <v>40017</v>
          </cell>
          <cell r="AA13194" t="str">
            <v>TFIT11241018</v>
          </cell>
          <cell r="AB13194">
            <v>91.401924829999999</v>
          </cell>
          <cell r="AD13194" t="str">
            <v>TFIT1124101840017</v>
          </cell>
          <cell r="AE13194">
            <v>40017</v>
          </cell>
          <cell r="AF13194" t="str">
            <v>TFIT11241018</v>
          </cell>
          <cell r="AG13194">
            <v>92.172472780000007</v>
          </cell>
        </row>
        <row r="13195">
          <cell r="T13195" t="str">
            <v>TFIT1124101840016</v>
          </cell>
          <cell r="U13195">
            <v>40016</v>
          </cell>
          <cell r="V13195" t="str">
            <v>TFIT11241018</v>
          </cell>
          <cell r="W13195">
            <v>0.12820999999999999</v>
          </cell>
          <cell r="Y13195" t="str">
            <v>TFIT1124101840016</v>
          </cell>
          <cell r="Z13195">
            <v>40016</v>
          </cell>
          <cell r="AA13195" t="str">
            <v>TFIT11241018</v>
          </cell>
          <cell r="AB13195">
            <v>91.402288830000003</v>
          </cell>
          <cell r="AD13195" t="str">
            <v>TFIT1124101840016</v>
          </cell>
          <cell r="AE13195">
            <v>40016</v>
          </cell>
          <cell r="AF13195" t="str">
            <v>TFIT11241018</v>
          </cell>
          <cell r="AG13195">
            <v>92.142014860000003</v>
          </cell>
        </row>
        <row r="13196">
          <cell r="T13196" t="str">
            <v>TFIT1124101840015</v>
          </cell>
          <cell r="U13196">
            <v>40015</v>
          </cell>
          <cell r="V13196" t="str">
            <v>TFIT11241018</v>
          </cell>
          <cell r="W13196">
            <v>0.12820999999999999</v>
          </cell>
          <cell r="Y13196" t="str">
            <v>TFIT1124101840015</v>
          </cell>
          <cell r="Z13196">
            <v>40015</v>
          </cell>
          <cell r="AA13196" t="str">
            <v>TFIT11241018</v>
          </cell>
          <cell r="AB13196">
            <v>91.402662890000002</v>
          </cell>
          <cell r="AD13196" t="str">
            <v>TFIT1124101840015</v>
          </cell>
          <cell r="AE13196">
            <v>40015</v>
          </cell>
          <cell r="AF13196" t="str">
            <v>TFIT11241018</v>
          </cell>
          <cell r="AG13196">
            <v>92.111566999999994</v>
          </cell>
        </row>
        <row r="13197">
          <cell r="T13197" t="str">
            <v>TFIT1124101840014</v>
          </cell>
          <cell r="U13197">
            <v>40014</v>
          </cell>
          <cell r="V13197" t="str">
            <v>TFIT11241018</v>
          </cell>
          <cell r="W13197">
            <v>0.12820999999999999</v>
          </cell>
          <cell r="Y13197" t="str">
            <v>TFIT1124101840014</v>
          </cell>
          <cell r="Z13197">
            <v>40014</v>
          </cell>
          <cell r="AA13197" t="str">
            <v>TFIT11241018</v>
          </cell>
          <cell r="AB13197">
            <v>91.403047020000002</v>
          </cell>
          <cell r="AD13197" t="str">
            <v>TFIT1124101840014</v>
          </cell>
          <cell r="AE13197">
            <v>40014</v>
          </cell>
          <cell r="AF13197" t="str">
            <v>TFIT11241018</v>
          </cell>
          <cell r="AG13197">
            <v>92.08112921</v>
          </cell>
        </row>
        <row r="13198">
          <cell r="T13198" t="str">
            <v>TFIT1124101840013</v>
          </cell>
          <cell r="U13198">
            <v>40013</v>
          </cell>
          <cell r="V13198" t="str">
            <v>TFIT11241018</v>
          </cell>
          <cell r="W13198">
            <v>0.12820999999999999</v>
          </cell>
          <cell r="Y13198" t="str">
            <v>TFIT1124101840013</v>
          </cell>
          <cell r="Z13198">
            <v>40013</v>
          </cell>
          <cell r="AA13198" t="str">
            <v>TFIT11241018</v>
          </cell>
          <cell r="AB13198">
            <v>91.403441200000003</v>
          </cell>
          <cell r="AD13198" t="str">
            <v>TFIT1124101840013</v>
          </cell>
          <cell r="AE13198">
            <v>40013</v>
          </cell>
          <cell r="AF13198" t="str">
            <v>TFIT11241018</v>
          </cell>
          <cell r="AG13198">
            <v>92.050701470000007</v>
          </cell>
        </row>
        <row r="13199">
          <cell r="T13199" t="str">
            <v>TFIT1124101840012</v>
          </cell>
          <cell r="U13199">
            <v>40012</v>
          </cell>
          <cell r="V13199" t="str">
            <v>TFIT11241018</v>
          </cell>
          <cell r="W13199">
            <v>0.12820999999999999</v>
          </cell>
          <cell r="Y13199" t="str">
            <v>TFIT1124101840012</v>
          </cell>
          <cell r="Z13199">
            <v>40012</v>
          </cell>
          <cell r="AA13199" t="str">
            <v>TFIT11241018</v>
          </cell>
          <cell r="AB13199">
            <v>91.403845430000004</v>
          </cell>
          <cell r="AD13199" t="str">
            <v>TFIT1124101840012</v>
          </cell>
          <cell r="AE13199">
            <v>40012</v>
          </cell>
          <cell r="AF13199" t="str">
            <v>TFIT11241018</v>
          </cell>
          <cell r="AG13199">
            <v>92.020283789999993</v>
          </cell>
        </row>
        <row r="13200">
          <cell r="T13200" t="str">
            <v>TFIT1124101840011</v>
          </cell>
          <cell r="U13200">
            <v>40011</v>
          </cell>
          <cell r="V13200" t="str">
            <v>TFIT11241018</v>
          </cell>
          <cell r="W13200">
            <v>0.129</v>
          </cell>
          <cell r="Y13200" t="str">
            <v>TFIT1124101840011</v>
          </cell>
          <cell r="Z13200">
            <v>40011</v>
          </cell>
          <cell r="AA13200" t="str">
            <v>TFIT11241018</v>
          </cell>
          <cell r="AB13200">
            <v>91.001820980000005</v>
          </cell>
          <cell r="AD13200" t="str">
            <v>TFIT1124101840011</v>
          </cell>
          <cell r="AE13200">
            <v>40011</v>
          </cell>
          <cell r="AF13200" t="str">
            <v>TFIT11241018</v>
          </cell>
          <cell r="AG13200">
            <v>91.587437420000001</v>
          </cell>
        </row>
        <row r="13201">
          <cell r="T13201" t="str">
            <v>TFIT1124101840010</v>
          </cell>
          <cell r="U13201">
            <v>40010</v>
          </cell>
          <cell r="V13201" t="str">
            <v>TFIT11241018</v>
          </cell>
          <cell r="W13201">
            <v>0.12784999999999999</v>
          </cell>
          <cell r="Y13201" t="str">
            <v>TFIT1124101840010</v>
          </cell>
          <cell r="Z13201">
            <v>40010</v>
          </cell>
          <cell r="AA13201" t="str">
            <v>TFIT11241018</v>
          </cell>
          <cell r="AB13201">
            <v>91.588949700000001</v>
          </cell>
          <cell r="AD13201" t="str">
            <v>TFIT1124101840010</v>
          </cell>
          <cell r="AE13201">
            <v>40010</v>
          </cell>
          <cell r="AF13201" t="str">
            <v>TFIT11241018</v>
          </cell>
          <cell r="AG13201">
            <v>92.143744229999996</v>
          </cell>
        </row>
        <row r="13202">
          <cell r="T13202" t="str">
            <v>TFIT1124101840009</v>
          </cell>
          <cell r="U13202">
            <v>40009</v>
          </cell>
          <cell r="V13202" t="str">
            <v>TFIT11241018</v>
          </cell>
          <cell r="W13202">
            <v>0.12784999999999999</v>
          </cell>
          <cell r="Y13202" t="str">
            <v>TFIT1124101840009</v>
          </cell>
          <cell r="Z13202">
            <v>40009</v>
          </cell>
          <cell r="AA13202" t="str">
            <v>TFIT11241018</v>
          </cell>
          <cell r="AB13202">
            <v>91.589403739999995</v>
          </cell>
          <cell r="AD13202" t="str">
            <v>TFIT1124101840009</v>
          </cell>
          <cell r="AE13202">
            <v>40009</v>
          </cell>
          <cell r="AF13202" t="str">
            <v>TFIT11241018</v>
          </cell>
          <cell r="AG13202">
            <v>92.113376340000002</v>
          </cell>
        </row>
        <row r="13203">
          <cell r="T13203" t="str">
            <v>TFIT1124101840008</v>
          </cell>
          <cell r="U13203">
            <v>40008</v>
          </cell>
          <cell r="V13203" t="str">
            <v>TFIT11241018</v>
          </cell>
          <cell r="W13203">
            <v>0.1293</v>
          </cell>
          <cell r="Y13203" t="str">
            <v>TFIT1124101840008</v>
          </cell>
          <cell r="Z13203">
            <v>40008</v>
          </cell>
          <cell r="AA13203" t="str">
            <v>TFIT11241018</v>
          </cell>
          <cell r="AB13203">
            <v>90.850796979999998</v>
          </cell>
          <cell r="AD13203" t="str">
            <v>TFIT1124101840008</v>
          </cell>
          <cell r="AE13203">
            <v>40008</v>
          </cell>
          <cell r="AF13203" t="str">
            <v>TFIT11241018</v>
          </cell>
          <cell r="AG13203">
            <v>91.343947670000006</v>
          </cell>
        </row>
        <row r="13204">
          <cell r="T13204" t="str">
            <v>TFIT1124101840007</v>
          </cell>
          <cell r="U13204">
            <v>40007</v>
          </cell>
          <cell r="V13204" t="str">
            <v>TFIT11241018</v>
          </cell>
          <cell r="W13204">
            <v>0.1293</v>
          </cell>
          <cell r="Y13204" t="str">
            <v>TFIT1124101840007</v>
          </cell>
          <cell r="Z13204">
            <v>40007</v>
          </cell>
          <cell r="AA13204" t="str">
            <v>TFIT11241018</v>
          </cell>
          <cell r="AB13204">
            <v>90.851193179999996</v>
          </cell>
          <cell r="AD13204" t="str">
            <v>TFIT1124101840007</v>
          </cell>
          <cell r="AE13204">
            <v>40007</v>
          </cell>
          <cell r="AF13204" t="str">
            <v>TFIT11241018</v>
          </cell>
          <cell r="AG13204">
            <v>91.313521940000001</v>
          </cell>
        </row>
        <row r="13205">
          <cell r="T13205" t="str">
            <v>TFIT1124101840006</v>
          </cell>
          <cell r="U13205">
            <v>40006</v>
          </cell>
          <cell r="V13205" t="str">
            <v>TFIT11241018</v>
          </cell>
          <cell r="W13205">
            <v>0.1293</v>
          </cell>
          <cell r="Y13205" t="str">
            <v>TFIT1124101840006</v>
          </cell>
          <cell r="Z13205">
            <v>40006</v>
          </cell>
          <cell r="AA13205" t="str">
            <v>TFIT11241018</v>
          </cell>
          <cell r="AB13205">
            <v>90.85159951</v>
          </cell>
          <cell r="AD13205" t="str">
            <v>TFIT1124101840006</v>
          </cell>
          <cell r="AE13205">
            <v>40006</v>
          </cell>
          <cell r="AF13205" t="str">
            <v>TFIT11241018</v>
          </cell>
          <cell r="AG13205">
            <v>91.283106360000005</v>
          </cell>
        </row>
        <row r="13206">
          <cell r="T13206" t="str">
            <v>TFIT1124101840005</v>
          </cell>
          <cell r="U13206">
            <v>40005</v>
          </cell>
          <cell r="V13206" t="str">
            <v>TFIT11241018</v>
          </cell>
          <cell r="W13206">
            <v>0.1293</v>
          </cell>
          <cell r="Y13206" t="str">
            <v>TFIT1124101840005</v>
          </cell>
          <cell r="Z13206">
            <v>40005</v>
          </cell>
          <cell r="AA13206" t="str">
            <v>TFIT11241018</v>
          </cell>
          <cell r="AB13206">
            <v>90.852015969999997</v>
          </cell>
          <cell r="AD13206" t="str">
            <v>TFIT1124101840005</v>
          </cell>
          <cell r="AE13206">
            <v>40005</v>
          </cell>
          <cell r="AF13206" t="str">
            <v>TFIT11241018</v>
          </cell>
          <cell r="AG13206">
            <v>91.252700899999994</v>
          </cell>
        </row>
        <row r="13207">
          <cell r="T13207" t="str">
            <v>TFIT1124101840004</v>
          </cell>
          <cell r="U13207">
            <v>40004</v>
          </cell>
          <cell r="V13207" t="str">
            <v>TFIT11241018</v>
          </cell>
          <cell r="W13207">
            <v>0.12770000000000001</v>
          </cell>
          <cell r="Y13207" t="str">
            <v>TFIT1124101840004</v>
          </cell>
          <cell r="Z13207">
            <v>40004</v>
          </cell>
          <cell r="AA13207" t="str">
            <v>TFIT11241018</v>
          </cell>
          <cell r="AB13207">
            <v>91.668809440000004</v>
          </cell>
          <cell r="AD13207" t="str">
            <v>TFIT1124101840004</v>
          </cell>
          <cell r="AE13207">
            <v>40004</v>
          </cell>
          <cell r="AF13207" t="str">
            <v>TFIT11241018</v>
          </cell>
          <cell r="AG13207">
            <v>92.038672450000007</v>
          </cell>
        </row>
        <row r="13208">
          <cell r="T13208" t="str">
            <v>TFIT1124101840003</v>
          </cell>
          <cell r="U13208">
            <v>40003</v>
          </cell>
          <cell r="V13208" t="str">
            <v>TFIT11241018</v>
          </cell>
          <cell r="W13208">
            <v>0.1321</v>
          </cell>
          <cell r="Y13208" t="str">
            <v>TFIT1124101840003</v>
          </cell>
          <cell r="Z13208">
            <v>40003</v>
          </cell>
          <cell r="AA13208" t="str">
            <v>TFIT11241018</v>
          </cell>
          <cell r="AB13208">
            <v>89.449301109999993</v>
          </cell>
          <cell r="AD13208" t="str">
            <v>TFIT1124101840003</v>
          </cell>
          <cell r="AE13208">
            <v>40003</v>
          </cell>
          <cell r="AF13208" t="str">
            <v>TFIT11241018</v>
          </cell>
          <cell r="AG13208">
            <v>89.788342209999996</v>
          </cell>
        </row>
        <row r="13209">
          <cell r="T13209" t="str">
            <v>TFIT1124101840002</v>
          </cell>
          <cell r="U13209">
            <v>40002</v>
          </cell>
          <cell r="V13209" t="str">
            <v>TFIT11241018</v>
          </cell>
          <cell r="W13209">
            <v>0.1321</v>
          </cell>
          <cell r="Y13209" t="str">
            <v>TFIT1124101840002</v>
          </cell>
          <cell r="Z13209">
            <v>40002</v>
          </cell>
          <cell r="AA13209" t="str">
            <v>TFIT11241018</v>
          </cell>
          <cell r="AB13209">
            <v>89.449606500000002</v>
          </cell>
          <cell r="AD13209" t="str">
            <v>TFIT1124101840002</v>
          </cell>
          <cell r="AE13209">
            <v>40002</v>
          </cell>
          <cell r="AF13209" t="str">
            <v>TFIT11241018</v>
          </cell>
          <cell r="AG13209">
            <v>89.757825679999996</v>
          </cell>
        </row>
        <row r="13210">
          <cell r="T13210" t="str">
            <v>TFIT1124101840001</v>
          </cell>
          <cell r="U13210">
            <v>40001</v>
          </cell>
          <cell r="V13210" t="str">
            <v>TFIT11241018</v>
          </cell>
          <cell r="W13210">
            <v>0.1321</v>
          </cell>
          <cell r="Y13210" t="str">
            <v>TFIT1124101840001</v>
          </cell>
          <cell r="Z13210">
            <v>40001</v>
          </cell>
          <cell r="AA13210" t="str">
            <v>TFIT11241018</v>
          </cell>
          <cell r="AB13210">
            <v>89.449922259999994</v>
          </cell>
          <cell r="AD13210" t="str">
            <v>TFIT1124101840001</v>
          </cell>
          <cell r="AE13210">
            <v>40001</v>
          </cell>
          <cell r="AF13210" t="str">
            <v>TFIT11241018</v>
          </cell>
          <cell r="AG13210">
            <v>89.727319519999995</v>
          </cell>
        </row>
        <row r="13211">
          <cell r="T13211" t="str">
            <v>TFIT1124101840000</v>
          </cell>
          <cell r="U13211">
            <v>40000</v>
          </cell>
          <cell r="V13211" t="str">
            <v>TFIT11241018</v>
          </cell>
          <cell r="W13211">
            <v>0.1321</v>
          </cell>
          <cell r="Y13211" t="str">
            <v>TFIT1124101840000</v>
          </cell>
          <cell r="Z13211">
            <v>40000</v>
          </cell>
          <cell r="AA13211" t="str">
            <v>TFIT11241018</v>
          </cell>
          <cell r="AB13211">
            <v>89.450248389999999</v>
          </cell>
          <cell r="AD13211" t="str">
            <v>TFIT1124101840000</v>
          </cell>
          <cell r="AE13211">
            <v>40000</v>
          </cell>
          <cell r="AF13211" t="str">
            <v>TFIT11241018</v>
          </cell>
          <cell r="AG13211">
            <v>89.696823730000006</v>
          </cell>
        </row>
        <row r="13212">
          <cell r="T13212" t="str">
            <v>TFIT1124101839999</v>
          </cell>
          <cell r="U13212">
            <v>39999</v>
          </cell>
          <cell r="V13212" t="str">
            <v>TFIT11241018</v>
          </cell>
          <cell r="W13212">
            <v>0.1321</v>
          </cell>
          <cell r="Y13212" t="str">
            <v>TFIT1124101839999</v>
          </cell>
          <cell r="Z13212">
            <v>39999</v>
          </cell>
          <cell r="AA13212" t="str">
            <v>TFIT11241018</v>
          </cell>
          <cell r="AB13212">
            <v>89.450584879999994</v>
          </cell>
          <cell r="AD13212" t="str">
            <v>TFIT1124101839999</v>
          </cell>
          <cell r="AE13212">
            <v>39999</v>
          </cell>
          <cell r="AF13212" t="str">
            <v>TFIT11241018</v>
          </cell>
          <cell r="AG13212">
            <v>89.666338300000007</v>
          </cell>
        </row>
        <row r="13213">
          <cell r="T13213" t="str">
            <v>TFIT1124101839998</v>
          </cell>
          <cell r="U13213">
            <v>39998</v>
          </cell>
          <cell r="V13213" t="str">
            <v>TFIT11241018</v>
          </cell>
          <cell r="W13213">
            <v>0.12839999999999999</v>
          </cell>
          <cell r="Y13213" t="str">
            <v>TFIT1124101839998</v>
          </cell>
          <cell r="Z13213">
            <v>39998</v>
          </cell>
          <cell r="AA13213" t="str">
            <v>TFIT11241018</v>
          </cell>
          <cell r="AB13213">
            <v>91.313401429999999</v>
          </cell>
          <cell r="AD13213" t="str">
            <v>TFIT1124101839998</v>
          </cell>
          <cell r="AE13213">
            <v>39998</v>
          </cell>
          <cell r="AF13213" t="str">
            <v>TFIT11241018</v>
          </cell>
          <cell r="AG13213">
            <v>91.498332939999997</v>
          </cell>
        </row>
        <row r="13214">
          <cell r="T13214" t="str">
            <v>TFIT1124101839997</v>
          </cell>
          <cell r="U13214">
            <v>39997</v>
          </cell>
          <cell r="V13214" t="str">
            <v>TFIT11241018</v>
          </cell>
          <cell r="W13214">
            <v>0.12839999999999999</v>
          </cell>
          <cell r="Y13214" t="str">
            <v>TFIT1124101839997</v>
          </cell>
          <cell r="Z13214">
            <v>39997</v>
          </cell>
          <cell r="AA13214" t="str">
            <v>TFIT11241018</v>
          </cell>
          <cell r="AB13214">
            <v>91.313945989999993</v>
          </cell>
          <cell r="AD13214" t="str">
            <v>TFIT1124101839997</v>
          </cell>
          <cell r="AE13214">
            <v>39997</v>
          </cell>
          <cell r="AF13214" t="str">
            <v>TFIT11241018</v>
          </cell>
          <cell r="AG13214">
            <v>91.468055579999998</v>
          </cell>
        </row>
        <row r="13215">
          <cell r="T13215" t="str">
            <v>TFIT1124101839996</v>
          </cell>
          <cell r="U13215">
            <v>39996</v>
          </cell>
          <cell r="V13215" t="str">
            <v>TFIT11241018</v>
          </cell>
          <cell r="W13215">
            <v>0.12839999999999999</v>
          </cell>
          <cell r="Y13215" t="str">
            <v>TFIT1124101839996</v>
          </cell>
          <cell r="Z13215">
            <v>39996</v>
          </cell>
          <cell r="AA13215" t="str">
            <v>TFIT11241018</v>
          </cell>
          <cell r="AB13215">
            <v>91.314500580000001</v>
          </cell>
          <cell r="AD13215" t="str">
            <v>TFIT1124101839996</v>
          </cell>
          <cell r="AE13215">
            <v>39996</v>
          </cell>
          <cell r="AF13215" t="str">
            <v>TFIT11241018</v>
          </cell>
          <cell r="AG13215">
            <v>91.437788249999997</v>
          </cell>
        </row>
        <row r="13216">
          <cell r="T13216" t="str">
            <v>TFIT1124101839995</v>
          </cell>
          <cell r="U13216">
            <v>39995</v>
          </cell>
          <cell r="V13216" t="str">
            <v>TFIT11241018</v>
          </cell>
          <cell r="W13216">
            <v>0.12839999999999999</v>
          </cell>
          <cell r="Y13216" t="str">
            <v>TFIT1124101839995</v>
          </cell>
          <cell r="Z13216">
            <v>39995</v>
          </cell>
          <cell r="AA13216" t="str">
            <v>TFIT11241018</v>
          </cell>
          <cell r="AB13216">
            <v>91.315065180000005</v>
          </cell>
          <cell r="AD13216" t="str">
            <v>TFIT1124101839995</v>
          </cell>
          <cell r="AE13216">
            <v>39995</v>
          </cell>
          <cell r="AF13216" t="str">
            <v>TFIT11241018</v>
          </cell>
          <cell r="AG13216">
            <v>91.407530929999993</v>
          </cell>
        </row>
        <row r="13217">
          <cell r="T13217" t="str">
            <v>TFIT1124101839994</v>
          </cell>
          <cell r="U13217">
            <v>39994</v>
          </cell>
          <cell r="V13217" t="str">
            <v>TFIT11241018</v>
          </cell>
          <cell r="W13217">
            <v>0.12839999999999999</v>
          </cell>
          <cell r="Y13217" t="str">
            <v>TFIT1124101839994</v>
          </cell>
          <cell r="Z13217">
            <v>39994</v>
          </cell>
          <cell r="AA13217" t="str">
            <v>TFIT11241018</v>
          </cell>
          <cell r="AB13217">
            <v>91.315639790000006</v>
          </cell>
          <cell r="AD13217" t="str">
            <v>TFIT1124101839994</v>
          </cell>
          <cell r="AE13217">
            <v>39994</v>
          </cell>
          <cell r="AF13217" t="str">
            <v>TFIT11241018</v>
          </cell>
          <cell r="AG13217">
            <v>91.37728362</v>
          </cell>
        </row>
        <row r="13218">
          <cell r="T13218" t="str">
            <v>TFIT1124101839993</v>
          </cell>
          <cell r="U13218">
            <v>39993</v>
          </cell>
          <cell r="V13218" t="str">
            <v>TFIT11241018</v>
          </cell>
          <cell r="W13218">
            <v>0.12839999999999999</v>
          </cell>
          <cell r="Y13218" t="str">
            <v>TFIT1124101839993</v>
          </cell>
          <cell r="Z13218">
            <v>39993</v>
          </cell>
          <cell r="AA13218" t="str">
            <v>TFIT11241018</v>
          </cell>
          <cell r="AB13218">
            <v>91.316224410000004</v>
          </cell>
          <cell r="AD13218" t="str">
            <v>TFIT1124101839993</v>
          </cell>
          <cell r="AE13218">
            <v>39993</v>
          </cell>
          <cell r="AF13218" t="str">
            <v>TFIT11241018</v>
          </cell>
          <cell r="AG13218">
            <v>91.347046329999998</v>
          </cell>
        </row>
        <row r="13219">
          <cell r="T13219" t="str">
            <v>TFIT1124101839992</v>
          </cell>
          <cell r="U13219">
            <v>39992</v>
          </cell>
          <cell r="V13219" t="str">
            <v>TFIT11241018</v>
          </cell>
          <cell r="W13219">
            <v>0.12839999999999999</v>
          </cell>
          <cell r="Y13219" t="str">
            <v>TFIT1124101839992</v>
          </cell>
          <cell r="Z13219">
            <v>39992</v>
          </cell>
          <cell r="AA13219" t="str">
            <v>TFIT11241018</v>
          </cell>
          <cell r="AB13219">
            <v>91.316819039999999</v>
          </cell>
          <cell r="AD13219" t="str">
            <v>TFIT1124101839992</v>
          </cell>
          <cell r="AE13219">
            <v>39992</v>
          </cell>
          <cell r="AF13219" t="str">
            <v>TFIT11241018</v>
          </cell>
          <cell r="AG13219">
            <v>91.316819039999999</v>
          </cell>
        </row>
        <row r="13220">
          <cell r="T13220" t="str">
            <v>TFIT1124101839991</v>
          </cell>
          <cell r="U13220">
            <v>39991</v>
          </cell>
          <cell r="V13220" t="str">
            <v>TFIT11241018</v>
          </cell>
          <cell r="W13220">
            <v>0.12839999999999999</v>
          </cell>
          <cell r="Y13220" t="str">
            <v>TFIT1124101839991</v>
          </cell>
          <cell r="Z13220">
            <v>39991</v>
          </cell>
          <cell r="AA13220" t="str">
            <v>TFIT11241018</v>
          </cell>
          <cell r="AB13220">
            <v>91.316819039999999</v>
          </cell>
          <cell r="AD13220" t="str">
            <v>TFIT1124101839991</v>
          </cell>
          <cell r="AE13220">
            <v>39991</v>
          </cell>
          <cell r="AF13220" t="str">
            <v>TFIT11241018</v>
          </cell>
          <cell r="AG13220">
            <v>102.566819</v>
          </cell>
        </row>
        <row r="13221">
          <cell r="T13221" t="str">
            <v>TFIT1124101839990</v>
          </cell>
          <cell r="U13221">
            <v>39990</v>
          </cell>
          <cell r="V13221" t="str">
            <v>TFIT11241018</v>
          </cell>
          <cell r="W13221">
            <v>0.12839999999999999</v>
          </cell>
          <cell r="Y13221" t="str">
            <v>TFIT1124101839990</v>
          </cell>
          <cell r="Z13221">
            <v>39990</v>
          </cell>
          <cell r="AA13221" t="str">
            <v>TFIT11241018</v>
          </cell>
          <cell r="AB13221">
            <v>91.313700969999999</v>
          </cell>
          <cell r="AD13221" t="str">
            <v>TFIT1124101839990</v>
          </cell>
          <cell r="AE13221">
            <v>39990</v>
          </cell>
          <cell r="AF13221" t="str">
            <v>TFIT11241018</v>
          </cell>
          <cell r="AG13221">
            <v>102.5328791</v>
          </cell>
        </row>
        <row r="13222">
          <cell r="T13222" t="str">
            <v>TFIT1124101839989</v>
          </cell>
          <cell r="U13222">
            <v>39989</v>
          </cell>
          <cell r="V13222" t="str">
            <v>TFIT11241018</v>
          </cell>
          <cell r="W13222">
            <v>0.12839999999999999</v>
          </cell>
          <cell r="Y13222" t="str">
            <v>TFIT1124101839989</v>
          </cell>
          <cell r="Z13222">
            <v>39989</v>
          </cell>
          <cell r="AA13222" t="str">
            <v>TFIT11241018</v>
          </cell>
          <cell r="AB13222">
            <v>91.310594140000006</v>
          </cell>
          <cell r="AD13222" t="str">
            <v>TFIT1124101839989</v>
          </cell>
          <cell r="AE13222">
            <v>39989</v>
          </cell>
          <cell r="AF13222" t="str">
            <v>TFIT11241018</v>
          </cell>
          <cell r="AG13222">
            <v>102.4989503</v>
          </cell>
        </row>
        <row r="13223">
          <cell r="T13223" t="str">
            <v>TFIT1124101839988</v>
          </cell>
          <cell r="U13223">
            <v>39988</v>
          </cell>
          <cell r="V13223" t="str">
            <v>TFIT11241018</v>
          </cell>
          <cell r="W13223">
            <v>0.12920000000000001</v>
          </cell>
          <cell r="Y13223" t="str">
            <v>TFIT1124101839988</v>
          </cell>
          <cell r="Z13223">
            <v>39988</v>
          </cell>
          <cell r="AA13223" t="str">
            <v>TFIT11241018</v>
          </cell>
          <cell r="AB13223">
            <v>90.899615460000007</v>
          </cell>
          <cell r="AD13223" t="str">
            <v>TFIT1124101839988</v>
          </cell>
          <cell r="AE13223">
            <v>39988</v>
          </cell>
          <cell r="AF13223" t="str">
            <v>TFIT11241018</v>
          </cell>
          <cell r="AG13223">
            <v>102.0571497</v>
          </cell>
        </row>
        <row r="13224">
          <cell r="T13224" t="str">
            <v>TFIT1124101839987</v>
          </cell>
          <cell r="U13224">
            <v>39987</v>
          </cell>
          <cell r="V13224" t="str">
            <v>TFIT11241018</v>
          </cell>
          <cell r="W13224">
            <v>0.12920000000000001</v>
          </cell>
          <cell r="Y13224" t="str">
            <v>TFIT1124101839987</v>
          </cell>
          <cell r="Z13224">
            <v>39987</v>
          </cell>
          <cell r="AA13224" t="str">
            <v>TFIT11241018</v>
          </cell>
          <cell r="AB13224">
            <v>90.896467950000002</v>
          </cell>
          <cell r="AD13224" t="str">
            <v>TFIT1124101839987</v>
          </cell>
          <cell r="AE13224">
            <v>39987</v>
          </cell>
          <cell r="AF13224" t="str">
            <v>TFIT11241018</v>
          </cell>
          <cell r="AG13224">
            <v>102.02318030000001</v>
          </cell>
        </row>
        <row r="13225">
          <cell r="T13225" t="str">
            <v>TFIT1124101839986</v>
          </cell>
          <cell r="U13225">
            <v>39986</v>
          </cell>
          <cell r="V13225" t="str">
            <v>TFIT11241018</v>
          </cell>
          <cell r="W13225">
            <v>0.12920000000000001</v>
          </cell>
          <cell r="Y13225" t="str">
            <v>TFIT1124101839986</v>
          </cell>
          <cell r="Z13225">
            <v>39986</v>
          </cell>
          <cell r="AA13225" t="str">
            <v>TFIT11241018</v>
          </cell>
          <cell r="AB13225">
            <v>90.893331750000002</v>
          </cell>
          <cell r="AD13225" t="str">
            <v>TFIT1124101839986</v>
          </cell>
          <cell r="AE13225">
            <v>39986</v>
          </cell>
          <cell r="AF13225" t="str">
            <v>TFIT11241018</v>
          </cell>
          <cell r="AG13225">
            <v>101.9892222</v>
          </cell>
        </row>
        <row r="13226">
          <cell r="T13226" t="str">
            <v>TFIT1124101839985</v>
          </cell>
          <cell r="U13226">
            <v>39985</v>
          </cell>
          <cell r="V13226" t="str">
            <v>TFIT11241018</v>
          </cell>
          <cell r="W13226">
            <v>0.12920000000000001</v>
          </cell>
          <cell r="Y13226" t="str">
            <v>TFIT1124101839985</v>
          </cell>
          <cell r="Z13226">
            <v>39985</v>
          </cell>
          <cell r="AA13226" t="str">
            <v>TFIT11241018</v>
          </cell>
          <cell r="AB13226">
            <v>90.890206849999998</v>
          </cell>
          <cell r="AD13226" t="str">
            <v>TFIT1124101839985</v>
          </cell>
          <cell r="AE13226">
            <v>39985</v>
          </cell>
          <cell r="AF13226" t="str">
            <v>TFIT11241018</v>
          </cell>
          <cell r="AG13226">
            <v>101.9552753</v>
          </cell>
        </row>
        <row r="13227">
          <cell r="T13227" t="str">
            <v>TFIT1124101839984</v>
          </cell>
          <cell r="U13227">
            <v>39984</v>
          </cell>
          <cell r="V13227" t="str">
            <v>TFIT11241018</v>
          </cell>
          <cell r="W13227">
            <v>0.13300000000000001</v>
          </cell>
          <cell r="Y13227" t="str">
            <v>TFIT1124101839984</v>
          </cell>
          <cell r="Z13227">
            <v>39984</v>
          </cell>
          <cell r="AA13227" t="str">
            <v>TFIT11241018</v>
          </cell>
          <cell r="AB13227">
            <v>88.984254489999998</v>
          </cell>
          <cell r="AD13227" t="str">
            <v>TFIT1124101839984</v>
          </cell>
          <cell r="AE13227">
            <v>39984</v>
          </cell>
          <cell r="AF13227" t="str">
            <v>TFIT11241018</v>
          </cell>
          <cell r="AG13227">
            <v>100.01850109999999</v>
          </cell>
        </row>
        <row r="13228">
          <cell r="T13228" t="str">
            <v>TFIT1124101839983</v>
          </cell>
          <cell r="U13228">
            <v>39983</v>
          </cell>
          <cell r="V13228" t="str">
            <v>TFIT11241018</v>
          </cell>
          <cell r="W13228">
            <v>0.1295</v>
          </cell>
          <cell r="Y13228" t="str">
            <v>TFIT1124101839983</v>
          </cell>
          <cell r="Z13228">
            <v>39983</v>
          </cell>
          <cell r="AA13228" t="str">
            <v>TFIT11241018</v>
          </cell>
          <cell r="AB13228">
            <v>90.731600529999994</v>
          </cell>
          <cell r="AD13228" t="str">
            <v>TFIT1124101839983</v>
          </cell>
          <cell r="AE13228">
            <v>39983</v>
          </cell>
          <cell r="AF13228" t="str">
            <v>TFIT11241018</v>
          </cell>
          <cell r="AG13228">
            <v>101.7350252</v>
          </cell>
        </row>
        <row r="13229">
          <cell r="T13229" t="str">
            <v>TFIT1124101839982</v>
          </cell>
          <cell r="U13229">
            <v>39982</v>
          </cell>
          <cell r="V13229" t="str">
            <v>TFIT11241018</v>
          </cell>
          <cell r="W13229">
            <v>0.1295</v>
          </cell>
          <cell r="Y13229" t="str">
            <v>TFIT1124101839982</v>
          </cell>
          <cell r="Z13229">
            <v>39982</v>
          </cell>
          <cell r="AA13229" t="str">
            <v>TFIT11241018</v>
          </cell>
          <cell r="AB13229">
            <v>90.728486219999994</v>
          </cell>
          <cell r="AD13229" t="str">
            <v>TFIT1124101839982</v>
          </cell>
          <cell r="AE13229">
            <v>39982</v>
          </cell>
          <cell r="AF13229" t="str">
            <v>TFIT11241018</v>
          </cell>
          <cell r="AG13229">
            <v>101.701089</v>
          </cell>
        </row>
        <row r="13230">
          <cell r="T13230" t="str">
            <v>TFIT1124101839981</v>
          </cell>
          <cell r="U13230">
            <v>39981</v>
          </cell>
          <cell r="V13230" t="str">
            <v>TFIT11241018</v>
          </cell>
          <cell r="W13230">
            <v>0.1295</v>
          </cell>
          <cell r="Y13230" t="str">
            <v>TFIT1124101839981</v>
          </cell>
          <cell r="Z13230">
            <v>39981</v>
          </cell>
          <cell r="AA13230" t="str">
            <v>TFIT11241018</v>
          </cell>
          <cell r="AB13230">
            <v>90.725383230000006</v>
          </cell>
          <cell r="AD13230" t="str">
            <v>TFIT1124101839981</v>
          </cell>
          <cell r="AE13230">
            <v>39981</v>
          </cell>
          <cell r="AF13230" t="str">
            <v>TFIT11241018</v>
          </cell>
          <cell r="AG13230">
            <v>101.66716409999999</v>
          </cell>
        </row>
        <row r="13231">
          <cell r="T13231" t="str">
            <v>TFIT1124101839980</v>
          </cell>
          <cell r="U13231">
            <v>39980</v>
          </cell>
          <cell r="V13231" t="str">
            <v>TFIT11241018</v>
          </cell>
          <cell r="W13231">
            <v>0.1295</v>
          </cell>
          <cell r="Y13231" t="str">
            <v>TFIT1124101839980</v>
          </cell>
          <cell r="Z13231">
            <v>39980</v>
          </cell>
          <cell r="AA13231" t="str">
            <v>TFIT11241018</v>
          </cell>
          <cell r="AB13231">
            <v>90.722291560000002</v>
          </cell>
          <cell r="AD13231" t="str">
            <v>TFIT1124101839980</v>
          </cell>
          <cell r="AE13231">
            <v>39980</v>
          </cell>
          <cell r="AF13231" t="str">
            <v>TFIT11241018</v>
          </cell>
          <cell r="AG13231">
            <v>101.6332505</v>
          </cell>
        </row>
        <row r="13232">
          <cell r="T13232" t="str">
            <v>TFIT1124101839979</v>
          </cell>
          <cell r="U13232">
            <v>39979</v>
          </cell>
          <cell r="V13232" t="str">
            <v>TFIT11241018</v>
          </cell>
          <cell r="W13232">
            <v>0.1295</v>
          </cell>
          <cell r="Y13232" t="str">
            <v>TFIT1124101839979</v>
          </cell>
          <cell r="Z13232">
            <v>39979</v>
          </cell>
          <cell r="AA13232" t="str">
            <v>TFIT11241018</v>
          </cell>
          <cell r="AB13232">
            <v>90.719211209999997</v>
          </cell>
          <cell r="AD13232" t="str">
            <v>TFIT1124101839979</v>
          </cell>
          <cell r="AE13232">
            <v>39979</v>
          </cell>
          <cell r="AF13232" t="str">
            <v>TFIT11241018</v>
          </cell>
          <cell r="AG13232">
            <v>101.59934819999999</v>
          </cell>
        </row>
        <row r="13233">
          <cell r="T13233" t="str">
            <v>TFIT1124101839978</v>
          </cell>
          <cell r="U13233">
            <v>39978</v>
          </cell>
          <cell r="V13233" t="str">
            <v>TFIT11241018</v>
          </cell>
          <cell r="W13233">
            <v>0.1295</v>
          </cell>
          <cell r="Y13233" t="str">
            <v>TFIT1124101839978</v>
          </cell>
          <cell r="Z13233">
            <v>39978</v>
          </cell>
          <cell r="AA13233" t="str">
            <v>TFIT11241018</v>
          </cell>
          <cell r="AB13233">
            <v>90.716142160000004</v>
          </cell>
          <cell r="AD13233" t="str">
            <v>TFIT1124101839978</v>
          </cell>
          <cell r="AE13233">
            <v>39978</v>
          </cell>
          <cell r="AF13233" t="str">
            <v>TFIT11241018</v>
          </cell>
          <cell r="AG13233">
            <v>101.5654572</v>
          </cell>
        </row>
        <row r="13234">
          <cell r="T13234" t="str">
            <v>TFIT1124101839977</v>
          </cell>
          <cell r="U13234">
            <v>39977</v>
          </cell>
          <cell r="V13234" t="str">
            <v>TFIT11241018</v>
          </cell>
          <cell r="W13234">
            <v>0.1249</v>
          </cell>
          <cell r="Y13234" t="str">
            <v>TFIT1124101839977</v>
          </cell>
          <cell r="Z13234">
            <v>39977</v>
          </cell>
          <cell r="AA13234" t="str">
            <v>TFIT11241018</v>
          </cell>
          <cell r="AB13234">
            <v>93.09340555</v>
          </cell>
          <cell r="AD13234" t="str">
            <v>TFIT1124101839977</v>
          </cell>
          <cell r="AE13234">
            <v>39977</v>
          </cell>
          <cell r="AF13234" t="str">
            <v>TFIT11241018</v>
          </cell>
          <cell r="AG13234">
            <v>103.91189869999999</v>
          </cell>
        </row>
        <row r="13235">
          <cell r="T13235" t="str">
            <v>TFIT1124101839976</v>
          </cell>
          <cell r="U13235">
            <v>39976</v>
          </cell>
          <cell r="V13235" t="str">
            <v>TFIT11241018</v>
          </cell>
          <cell r="W13235">
            <v>0.124</v>
          </cell>
          <cell r="Y13235" t="str">
            <v>TFIT1124101839976</v>
          </cell>
          <cell r="Z13235">
            <v>39976</v>
          </cell>
          <cell r="AA13235" t="str">
            <v>TFIT11241018</v>
          </cell>
          <cell r="AB13235">
            <v>93.567087259999994</v>
          </cell>
          <cell r="AD13235" t="str">
            <v>TFIT1124101839976</v>
          </cell>
          <cell r="AE13235">
            <v>39976</v>
          </cell>
          <cell r="AF13235" t="str">
            <v>TFIT11241018</v>
          </cell>
          <cell r="AG13235">
            <v>104.3547585</v>
          </cell>
        </row>
        <row r="13236">
          <cell r="T13236" t="str">
            <v>TFIT1124101839975</v>
          </cell>
          <cell r="U13236">
            <v>39975</v>
          </cell>
          <cell r="V13236" t="str">
            <v>TFIT11241018</v>
          </cell>
          <cell r="W13236">
            <v>0.1215</v>
          </cell>
          <cell r="Y13236" t="str">
            <v>TFIT1124101839975</v>
          </cell>
          <cell r="Z13236">
            <v>39975</v>
          </cell>
          <cell r="AA13236" t="str">
            <v>TFIT11241018</v>
          </cell>
          <cell r="AB13236">
            <v>94.906568019999995</v>
          </cell>
          <cell r="AD13236" t="str">
            <v>TFIT1124101839975</v>
          </cell>
          <cell r="AE13236">
            <v>39975</v>
          </cell>
          <cell r="AF13236" t="str">
            <v>TFIT11241018</v>
          </cell>
          <cell r="AG13236">
            <v>105.66341730000001</v>
          </cell>
        </row>
        <row r="13237">
          <cell r="T13237" t="str">
            <v>TFIT1124101839974</v>
          </cell>
          <cell r="U13237">
            <v>39974</v>
          </cell>
          <cell r="V13237" t="str">
            <v>TFIT11241018</v>
          </cell>
          <cell r="W13237">
            <v>0.1215</v>
          </cell>
          <cell r="Y13237" t="str">
            <v>TFIT1124101839974</v>
          </cell>
          <cell r="Z13237">
            <v>39974</v>
          </cell>
          <cell r="AA13237" t="str">
            <v>TFIT11241018</v>
          </cell>
          <cell r="AB13237">
            <v>94.904200309999993</v>
          </cell>
          <cell r="AD13237" t="str">
            <v>TFIT1124101839974</v>
          </cell>
          <cell r="AE13237">
            <v>39974</v>
          </cell>
          <cell r="AF13237" t="str">
            <v>TFIT11241018</v>
          </cell>
          <cell r="AG13237">
            <v>105.63022770000001</v>
          </cell>
        </row>
        <row r="13238">
          <cell r="T13238" t="str">
            <v>TFIT1124101839973</v>
          </cell>
          <cell r="U13238">
            <v>39973</v>
          </cell>
          <cell r="V13238" t="str">
            <v>TFIT11241018</v>
          </cell>
          <cell r="W13238">
            <v>0.11712</v>
          </cell>
          <cell r="Y13238" t="str">
            <v>TFIT1124101839973</v>
          </cell>
          <cell r="Z13238">
            <v>39973</v>
          </cell>
          <cell r="AA13238" t="str">
            <v>TFIT11241018</v>
          </cell>
          <cell r="AB13238">
            <v>97.321741889999998</v>
          </cell>
          <cell r="AD13238" t="str">
            <v>TFIT1124101839973</v>
          </cell>
          <cell r="AE13238">
            <v>39973</v>
          </cell>
          <cell r="AF13238" t="str">
            <v>TFIT11241018</v>
          </cell>
          <cell r="AG13238">
            <v>108.01694740000001</v>
          </cell>
        </row>
        <row r="13239">
          <cell r="T13239" t="str">
            <v>TFIT1124101839972</v>
          </cell>
          <cell r="U13239">
            <v>39972</v>
          </cell>
          <cell r="V13239" t="str">
            <v>TFIT11241018</v>
          </cell>
          <cell r="W13239">
            <v>0.11712</v>
          </cell>
          <cell r="Y13239" t="str">
            <v>TFIT1124101839972</v>
          </cell>
          <cell r="Z13239">
            <v>39972</v>
          </cell>
          <cell r="AA13239" t="str">
            <v>TFIT11241018</v>
          </cell>
          <cell r="AB13239">
            <v>97.319792609999993</v>
          </cell>
          <cell r="AD13239" t="str">
            <v>TFIT1124101839972</v>
          </cell>
          <cell r="AE13239">
            <v>39972</v>
          </cell>
          <cell r="AF13239" t="str">
            <v>TFIT11241018</v>
          </cell>
          <cell r="AG13239">
            <v>107.98417619999999</v>
          </cell>
        </row>
        <row r="13240">
          <cell r="T13240" t="str">
            <v>TFIT1124101839971</v>
          </cell>
          <cell r="U13240">
            <v>39971</v>
          </cell>
          <cell r="V13240" t="str">
            <v>TFIT11241018</v>
          </cell>
          <cell r="W13240">
            <v>0.11712</v>
          </cell>
          <cell r="Y13240" t="str">
            <v>TFIT1124101839971</v>
          </cell>
          <cell r="Z13240">
            <v>39971</v>
          </cell>
          <cell r="AA13240" t="str">
            <v>TFIT11241018</v>
          </cell>
          <cell r="AB13240">
            <v>97.317853270000001</v>
          </cell>
          <cell r="AD13240" t="str">
            <v>TFIT1124101839971</v>
          </cell>
          <cell r="AE13240">
            <v>39971</v>
          </cell>
          <cell r="AF13240" t="str">
            <v>TFIT11241018</v>
          </cell>
          <cell r="AG13240">
            <v>107.9514149</v>
          </cell>
        </row>
        <row r="13241">
          <cell r="T13241" t="str">
            <v>TFIT1124101839970</v>
          </cell>
          <cell r="U13241">
            <v>39970</v>
          </cell>
          <cell r="V13241" t="str">
            <v>TFIT11241018</v>
          </cell>
          <cell r="W13241">
            <v>0.11840000000000001</v>
          </cell>
          <cell r="Y13241" t="str">
            <v>TFIT1124101839970</v>
          </cell>
          <cell r="Z13241">
            <v>39970</v>
          </cell>
          <cell r="AA13241" t="str">
            <v>TFIT11241018</v>
          </cell>
          <cell r="AB13241">
            <v>96.599284839999996</v>
          </cell>
          <cell r="AD13241" t="str">
            <v>TFIT1124101839970</v>
          </cell>
          <cell r="AE13241">
            <v>39970</v>
          </cell>
          <cell r="AF13241" t="str">
            <v>TFIT11241018</v>
          </cell>
          <cell r="AG13241">
            <v>107.2020246</v>
          </cell>
        </row>
        <row r="13242">
          <cell r="T13242" t="str">
            <v>TFIT1124101839969</v>
          </cell>
          <cell r="U13242">
            <v>39969</v>
          </cell>
          <cell r="V13242" t="str">
            <v>TFIT11241018</v>
          </cell>
          <cell r="W13242">
            <v>0.1205</v>
          </cell>
          <cell r="Y13242" t="str">
            <v>TFIT1124101839969</v>
          </cell>
          <cell r="Z13242">
            <v>39969</v>
          </cell>
          <cell r="AA13242" t="str">
            <v>TFIT11241018</v>
          </cell>
          <cell r="AB13242">
            <v>95.437662970000005</v>
          </cell>
          <cell r="AD13242" t="str">
            <v>TFIT1124101839969</v>
          </cell>
          <cell r="AE13242">
            <v>39969</v>
          </cell>
          <cell r="AF13242" t="str">
            <v>TFIT11241018</v>
          </cell>
          <cell r="AG13242">
            <v>106.00958079999999</v>
          </cell>
        </row>
        <row r="13243">
          <cell r="T13243" t="str">
            <v>TFIT1124101839968</v>
          </cell>
          <cell r="U13243">
            <v>39968</v>
          </cell>
          <cell r="V13243" t="str">
            <v>TFIT11241018</v>
          </cell>
          <cell r="W13243">
            <v>0.12</v>
          </cell>
          <cell r="Y13243" t="str">
            <v>TFIT1124101839968</v>
          </cell>
          <cell r="Z13243">
            <v>39968</v>
          </cell>
          <cell r="AA13243" t="str">
            <v>TFIT11241018</v>
          </cell>
          <cell r="AB13243">
            <v>95.709756189999993</v>
          </cell>
          <cell r="AD13243" t="str">
            <v>TFIT1124101839968</v>
          </cell>
          <cell r="AE13243">
            <v>39968</v>
          </cell>
          <cell r="AF13243" t="str">
            <v>TFIT11241018</v>
          </cell>
          <cell r="AG13243">
            <v>106.2508521</v>
          </cell>
        </row>
        <row r="13244">
          <cell r="T13244" t="str">
            <v>TFIT1124101839967</v>
          </cell>
          <cell r="U13244">
            <v>39967</v>
          </cell>
          <cell r="V13244" t="str">
            <v>TFIT11241018</v>
          </cell>
          <cell r="W13244">
            <v>0.12</v>
          </cell>
          <cell r="Y13244" t="str">
            <v>TFIT1124101839967</v>
          </cell>
          <cell r="Z13244">
            <v>39967</v>
          </cell>
          <cell r="AA13244" t="str">
            <v>TFIT11241018</v>
          </cell>
          <cell r="AB13244">
            <v>95.707593450000005</v>
          </cell>
          <cell r="AD13244" t="str">
            <v>TFIT1124101839967</v>
          </cell>
          <cell r="AE13244">
            <v>39967</v>
          </cell>
          <cell r="AF13244" t="str">
            <v>TFIT11241018</v>
          </cell>
          <cell r="AG13244">
            <v>106.2178674</v>
          </cell>
        </row>
        <row r="13245">
          <cell r="T13245" t="str">
            <v>TFIT1124101839966</v>
          </cell>
          <cell r="U13245">
            <v>39966</v>
          </cell>
          <cell r="V13245" t="str">
            <v>TFIT11241018</v>
          </cell>
          <cell r="W13245">
            <v>0.12</v>
          </cell>
          <cell r="Y13245" t="str">
            <v>TFIT1124101839966</v>
          </cell>
          <cell r="Z13245">
            <v>39966</v>
          </cell>
          <cell r="AA13245" t="str">
            <v>TFIT11241018</v>
          </cell>
          <cell r="AB13245">
            <v>95.705440949999996</v>
          </cell>
          <cell r="AD13245" t="str">
            <v>TFIT1124101839966</v>
          </cell>
          <cell r="AE13245">
            <v>39966</v>
          </cell>
          <cell r="AF13245" t="str">
            <v>TFIT11241018</v>
          </cell>
          <cell r="AG13245">
            <v>106.184893</v>
          </cell>
        </row>
        <row r="13246">
          <cell r="T13246" t="str">
            <v>TFIT1124101839965</v>
          </cell>
          <cell r="U13246">
            <v>39965</v>
          </cell>
          <cell r="V13246" t="str">
            <v>TFIT11241018</v>
          </cell>
          <cell r="W13246">
            <v>0.12</v>
          </cell>
          <cell r="Y13246" t="str">
            <v>TFIT1124101839965</v>
          </cell>
          <cell r="Z13246">
            <v>39965</v>
          </cell>
          <cell r="AA13246" t="str">
            <v>TFIT11241018</v>
          </cell>
          <cell r="AB13246">
            <v>95.703298680000003</v>
          </cell>
          <cell r="AD13246" t="str">
            <v>TFIT1124101839965</v>
          </cell>
          <cell r="AE13246">
            <v>39965</v>
          </cell>
          <cell r="AF13246" t="str">
            <v>TFIT11241018</v>
          </cell>
          <cell r="AG13246">
            <v>106.15192879999999</v>
          </cell>
        </row>
        <row r="13247">
          <cell r="T13247" t="str">
            <v>TFIT1124101839964</v>
          </cell>
          <cell r="U13247">
            <v>39964</v>
          </cell>
          <cell r="V13247" t="str">
            <v>TFIT11241018</v>
          </cell>
          <cell r="W13247">
            <v>0.12</v>
          </cell>
          <cell r="Y13247" t="str">
            <v>TFIT1124101839964</v>
          </cell>
          <cell r="Z13247">
            <v>39964</v>
          </cell>
          <cell r="AA13247" t="str">
            <v>TFIT11241018</v>
          </cell>
          <cell r="AB13247">
            <v>95.701166650000005</v>
          </cell>
          <cell r="AD13247" t="str">
            <v>TFIT1124101839964</v>
          </cell>
          <cell r="AE13247">
            <v>39964</v>
          </cell>
          <cell r="AF13247" t="str">
            <v>TFIT11241018</v>
          </cell>
          <cell r="AG13247">
            <v>106.1189749</v>
          </cell>
        </row>
        <row r="13248">
          <cell r="T13248" t="str">
            <v>TFIT1124101839963</v>
          </cell>
          <cell r="U13248">
            <v>39963</v>
          </cell>
          <cell r="V13248" t="str">
            <v>TFIT11241018</v>
          </cell>
          <cell r="W13248">
            <v>0.1206</v>
          </cell>
          <cell r="Y13248" t="str">
            <v>TFIT1124101839963</v>
          </cell>
          <cell r="Z13248">
            <v>39963</v>
          </cell>
          <cell r="AA13248" t="str">
            <v>TFIT11241018</v>
          </cell>
          <cell r="AB13248">
            <v>95.369742540000004</v>
          </cell>
          <cell r="AD13248" t="str">
            <v>TFIT1124101839963</v>
          </cell>
          <cell r="AE13248">
            <v>39963</v>
          </cell>
          <cell r="AF13248" t="str">
            <v>TFIT11241018</v>
          </cell>
          <cell r="AG13248">
            <v>105.7567288</v>
          </cell>
        </row>
        <row r="13249">
          <cell r="T13249" t="str">
            <v>TFIT1124101839962</v>
          </cell>
          <cell r="U13249">
            <v>39962</v>
          </cell>
          <cell r="V13249" t="str">
            <v>TFIT11241018</v>
          </cell>
          <cell r="W13249">
            <v>0.12230000000000001</v>
          </cell>
          <cell r="Y13249" t="str">
            <v>TFIT1124101839962</v>
          </cell>
          <cell r="Z13249">
            <v>39962</v>
          </cell>
          <cell r="AA13249" t="str">
            <v>TFIT11241018</v>
          </cell>
          <cell r="AB13249">
            <v>94.443229610000003</v>
          </cell>
          <cell r="AD13249" t="str">
            <v>TFIT1124101839962</v>
          </cell>
          <cell r="AE13249">
            <v>39962</v>
          </cell>
          <cell r="AF13249" t="str">
            <v>TFIT11241018</v>
          </cell>
          <cell r="AG13249">
            <v>104.79939400000001</v>
          </cell>
        </row>
        <row r="13250">
          <cell r="T13250" t="str">
            <v>TFIT1124101839961</v>
          </cell>
          <cell r="U13250">
            <v>39961</v>
          </cell>
          <cell r="V13250" t="str">
            <v>TFIT11241018</v>
          </cell>
          <cell r="W13250">
            <v>0.12195</v>
          </cell>
          <cell r="Y13250" t="str">
            <v>TFIT1124101839961</v>
          </cell>
          <cell r="Z13250">
            <v>39961</v>
          </cell>
          <cell r="AA13250" t="str">
            <v>TFIT11241018</v>
          </cell>
          <cell r="AB13250">
            <v>94.630205919999995</v>
          </cell>
          <cell r="AD13250" t="str">
            <v>TFIT1124101839961</v>
          </cell>
          <cell r="AE13250">
            <v>39961</v>
          </cell>
          <cell r="AF13250" t="str">
            <v>TFIT11241018</v>
          </cell>
          <cell r="AG13250">
            <v>104.9555484</v>
          </cell>
        </row>
        <row r="13251">
          <cell r="T13251" t="str">
            <v>TFIT1124101839960</v>
          </cell>
          <cell r="U13251">
            <v>39960</v>
          </cell>
          <cell r="V13251" t="str">
            <v>TFIT11241018</v>
          </cell>
          <cell r="W13251">
            <v>0.1263</v>
          </cell>
          <cell r="Y13251" t="str">
            <v>TFIT1124101839960</v>
          </cell>
          <cell r="Z13251">
            <v>39960</v>
          </cell>
          <cell r="AA13251" t="str">
            <v>TFIT11241018</v>
          </cell>
          <cell r="AB13251">
            <v>92.313455329999996</v>
          </cell>
          <cell r="AD13251" t="str">
            <v>TFIT1124101839960</v>
          </cell>
          <cell r="AE13251">
            <v>39960</v>
          </cell>
          <cell r="AF13251" t="str">
            <v>TFIT11241018</v>
          </cell>
          <cell r="AG13251">
            <v>102.6079759</v>
          </cell>
        </row>
        <row r="13252">
          <cell r="T13252" t="str">
            <v>TFIT1124101839959</v>
          </cell>
          <cell r="U13252">
            <v>39959</v>
          </cell>
          <cell r="V13252" t="str">
            <v>TFIT11241018</v>
          </cell>
          <cell r="W13252">
            <v>0.1263</v>
          </cell>
          <cell r="Y13252" t="str">
            <v>TFIT1124101839959</v>
          </cell>
          <cell r="Z13252">
            <v>39959</v>
          </cell>
          <cell r="AA13252" t="str">
            <v>TFIT11241018</v>
          </cell>
          <cell r="AB13252">
            <v>92.310847129999999</v>
          </cell>
          <cell r="AD13252" t="str">
            <v>TFIT1124101839959</v>
          </cell>
          <cell r="AE13252">
            <v>39959</v>
          </cell>
          <cell r="AF13252" t="str">
            <v>TFIT11241018</v>
          </cell>
          <cell r="AG13252">
            <v>102.5745458</v>
          </cell>
        </row>
        <row r="13253">
          <cell r="T13253" t="str">
            <v>TFIT1124101839958</v>
          </cell>
          <cell r="U13253">
            <v>39958</v>
          </cell>
          <cell r="V13253" t="str">
            <v>TFIT11241018</v>
          </cell>
          <cell r="W13253">
            <v>0.1263</v>
          </cell>
          <cell r="Y13253" t="str">
            <v>TFIT1124101839958</v>
          </cell>
          <cell r="Z13253">
            <v>39958</v>
          </cell>
          <cell r="AA13253" t="str">
            <v>TFIT11241018</v>
          </cell>
          <cell r="AB13253">
            <v>92.308249829999994</v>
          </cell>
          <cell r="AD13253" t="str">
            <v>TFIT1124101839958</v>
          </cell>
          <cell r="AE13253">
            <v>39958</v>
          </cell>
          <cell r="AF13253" t="str">
            <v>TFIT11241018</v>
          </cell>
          <cell r="AG13253">
            <v>102.5411265</v>
          </cell>
        </row>
        <row r="13254">
          <cell r="T13254" t="str">
            <v>TFIT1124101839957</v>
          </cell>
          <cell r="U13254">
            <v>39957</v>
          </cell>
          <cell r="V13254" t="str">
            <v>TFIT11241018</v>
          </cell>
          <cell r="W13254">
            <v>0.1263</v>
          </cell>
          <cell r="Y13254" t="str">
            <v>TFIT1124101839957</v>
          </cell>
          <cell r="Z13254">
            <v>39957</v>
          </cell>
          <cell r="AA13254" t="str">
            <v>TFIT11241018</v>
          </cell>
          <cell r="AB13254">
            <v>92.305663409999994</v>
          </cell>
          <cell r="AD13254" t="str">
            <v>TFIT1124101839957</v>
          </cell>
          <cell r="AE13254">
            <v>39957</v>
          </cell>
          <cell r="AF13254" t="str">
            <v>TFIT11241018</v>
          </cell>
          <cell r="AG13254">
            <v>102.5077182</v>
          </cell>
        </row>
        <row r="13255">
          <cell r="T13255" t="str">
            <v>TFIT1124101839956</v>
          </cell>
          <cell r="U13255">
            <v>39956</v>
          </cell>
          <cell r="V13255" t="str">
            <v>TFIT11241018</v>
          </cell>
          <cell r="W13255">
            <v>0.1263</v>
          </cell>
          <cell r="Y13255" t="str">
            <v>TFIT1124101839956</v>
          </cell>
          <cell r="Z13255">
            <v>39956</v>
          </cell>
          <cell r="AA13255" t="str">
            <v>TFIT11241018</v>
          </cell>
          <cell r="AB13255">
            <v>92.303087880000007</v>
          </cell>
          <cell r="AD13255" t="str">
            <v>TFIT1124101839956</v>
          </cell>
          <cell r="AE13255">
            <v>39956</v>
          </cell>
          <cell r="AF13255" t="str">
            <v>TFIT11241018</v>
          </cell>
          <cell r="AG13255">
            <v>102.4743208</v>
          </cell>
        </row>
        <row r="13256">
          <cell r="T13256" t="str">
            <v>TFIT1124101839955</v>
          </cell>
          <cell r="U13256">
            <v>39955</v>
          </cell>
          <cell r="V13256" t="str">
            <v>TFIT11241018</v>
          </cell>
          <cell r="W13256">
            <v>0.12230000000000001</v>
          </cell>
          <cell r="Y13256" t="str">
            <v>TFIT1124101839955</v>
          </cell>
          <cell r="Z13256">
            <v>39955</v>
          </cell>
          <cell r="AA13256" t="str">
            <v>TFIT11241018</v>
          </cell>
          <cell r="AB13256">
            <v>94.427342449999998</v>
          </cell>
          <cell r="AD13256" t="str">
            <v>TFIT1124101839955</v>
          </cell>
          <cell r="AE13256">
            <v>39955</v>
          </cell>
          <cell r="AF13256" t="str">
            <v>TFIT11241018</v>
          </cell>
          <cell r="AG13256">
            <v>104.5677534</v>
          </cell>
        </row>
        <row r="13257">
          <cell r="T13257" t="str">
            <v>TFIT1124101839954</v>
          </cell>
          <cell r="U13257">
            <v>39954</v>
          </cell>
          <cell r="V13257" t="str">
            <v>TFIT11241018</v>
          </cell>
          <cell r="W13257">
            <v>0.1195</v>
          </cell>
          <cell r="Y13257" t="str">
            <v>TFIT1124101839954</v>
          </cell>
          <cell r="Z13257">
            <v>39954</v>
          </cell>
          <cell r="AA13257" t="str">
            <v>TFIT11241018</v>
          </cell>
          <cell r="AB13257">
            <v>95.956477969999995</v>
          </cell>
          <cell r="AD13257" t="str">
            <v>TFIT1124101839954</v>
          </cell>
          <cell r="AE13257">
            <v>39954</v>
          </cell>
          <cell r="AF13257" t="str">
            <v>TFIT11241018</v>
          </cell>
          <cell r="AG13257">
            <v>106.066067</v>
          </cell>
        </row>
        <row r="13258">
          <cell r="T13258" t="str">
            <v>TFIT1124101839953</v>
          </cell>
          <cell r="U13258">
            <v>39953</v>
          </cell>
          <cell r="V13258" t="str">
            <v>TFIT11241018</v>
          </cell>
          <cell r="W13258">
            <v>0.11715</v>
          </cell>
          <cell r="Y13258" t="str">
            <v>TFIT1124101839953</v>
          </cell>
          <cell r="Z13258">
            <v>39953</v>
          </cell>
          <cell r="AA13258" t="str">
            <v>TFIT11241018</v>
          </cell>
          <cell r="AB13258">
            <v>97.267710949999994</v>
          </cell>
          <cell r="AD13258" t="str">
            <v>TFIT1124101839953</v>
          </cell>
          <cell r="AE13258">
            <v>39953</v>
          </cell>
          <cell r="AF13258" t="str">
            <v>TFIT11241018</v>
          </cell>
          <cell r="AG13258">
            <v>107.3464781</v>
          </cell>
        </row>
        <row r="13259">
          <cell r="T13259" t="str">
            <v>TFIT1124101839952</v>
          </cell>
          <cell r="U13259">
            <v>39952</v>
          </cell>
          <cell r="V13259" t="str">
            <v>TFIT11241018</v>
          </cell>
          <cell r="W13259">
            <v>0.11559999999999999</v>
          </cell>
          <cell r="Y13259" t="str">
            <v>TFIT1124101839952</v>
          </cell>
          <cell r="Z13259">
            <v>39952</v>
          </cell>
          <cell r="AA13259" t="str">
            <v>TFIT11241018</v>
          </cell>
          <cell r="AB13259">
            <v>98.146431980000003</v>
          </cell>
          <cell r="AD13259" t="str">
            <v>TFIT1124101839952</v>
          </cell>
          <cell r="AE13259">
            <v>39952</v>
          </cell>
          <cell r="AF13259" t="str">
            <v>TFIT11241018</v>
          </cell>
          <cell r="AG13259">
            <v>108.19437720000001</v>
          </cell>
        </row>
        <row r="13260">
          <cell r="T13260" t="str">
            <v>TFIT1124101839951</v>
          </cell>
          <cell r="U13260">
            <v>39951</v>
          </cell>
          <cell r="V13260" t="str">
            <v>TFIT11241018</v>
          </cell>
          <cell r="W13260">
            <v>0.11559999999999999</v>
          </cell>
          <cell r="Y13260" t="str">
            <v>TFIT1124101839951</v>
          </cell>
          <cell r="Z13260">
            <v>39951</v>
          </cell>
          <cell r="AA13260" t="str">
            <v>TFIT11241018</v>
          </cell>
          <cell r="AB13260">
            <v>98.144832339999994</v>
          </cell>
          <cell r="AD13260" t="str">
            <v>TFIT1124101839951</v>
          </cell>
          <cell r="AE13260">
            <v>39951</v>
          </cell>
          <cell r="AF13260" t="str">
            <v>TFIT11241018</v>
          </cell>
          <cell r="AG13260">
            <v>108.1619556</v>
          </cell>
        </row>
        <row r="13261">
          <cell r="T13261" t="str">
            <v>TFIT1124101839950</v>
          </cell>
          <cell r="U13261">
            <v>39950</v>
          </cell>
          <cell r="V13261" t="str">
            <v>TFIT11241018</v>
          </cell>
          <cell r="W13261">
            <v>0.11559999999999999</v>
          </cell>
          <cell r="Y13261" t="str">
            <v>TFIT1124101839950</v>
          </cell>
          <cell r="Z13261">
            <v>39950</v>
          </cell>
          <cell r="AA13261" t="str">
            <v>TFIT11241018</v>
          </cell>
          <cell r="AB13261">
            <v>98.143242430000001</v>
          </cell>
          <cell r="AD13261" t="str">
            <v>TFIT1124101839950</v>
          </cell>
          <cell r="AE13261">
            <v>39950</v>
          </cell>
          <cell r="AF13261" t="str">
            <v>TFIT11241018</v>
          </cell>
          <cell r="AG13261">
            <v>108.12954379999999</v>
          </cell>
        </row>
        <row r="13262">
          <cell r="T13262" t="str">
            <v>TFIT1124101839949</v>
          </cell>
          <cell r="U13262">
            <v>39949</v>
          </cell>
          <cell r="V13262" t="str">
            <v>TFIT11241018</v>
          </cell>
          <cell r="W13262">
            <v>0.11691</v>
          </cell>
          <cell r="Y13262" t="str">
            <v>TFIT1124101839949</v>
          </cell>
          <cell r="Z13262">
            <v>39949</v>
          </cell>
          <cell r="AA13262" t="str">
            <v>TFIT11241018</v>
          </cell>
          <cell r="AB13262">
            <v>97.396409340000005</v>
          </cell>
          <cell r="AD13262" t="str">
            <v>TFIT1124101839949</v>
          </cell>
          <cell r="AE13262">
            <v>39949</v>
          </cell>
          <cell r="AF13262" t="str">
            <v>TFIT11241018</v>
          </cell>
          <cell r="AG13262">
            <v>107.3518888</v>
          </cell>
        </row>
        <row r="13263">
          <cell r="T13263" t="str">
            <v>TFIT1124101839948</v>
          </cell>
          <cell r="U13263">
            <v>39948</v>
          </cell>
          <cell r="V13263" t="str">
            <v>TFIT11241018</v>
          </cell>
          <cell r="W13263">
            <v>0.1137</v>
          </cell>
          <cell r="Y13263" t="str">
            <v>TFIT1124101839948</v>
          </cell>
          <cell r="Z13263">
            <v>39948</v>
          </cell>
          <cell r="AA13263" t="str">
            <v>TFIT11241018</v>
          </cell>
          <cell r="AB13263">
            <v>99.235779710000003</v>
          </cell>
          <cell r="AD13263" t="str">
            <v>TFIT1124101839948</v>
          </cell>
          <cell r="AE13263">
            <v>39948</v>
          </cell>
          <cell r="AF13263" t="str">
            <v>TFIT11241018</v>
          </cell>
          <cell r="AG13263">
            <v>109.1604372</v>
          </cell>
        </row>
        <row r="13264">
          <cell r="T13264" t="str">
            <v>TFIT1124101839947</v>
          </cell>
          <cell r="U13264">
            <v>39947</v>
          </cell>
          <cell r="V13264" t="str">
            <v>TFIT11241018</v>
          </cell>
          <cell r="W13264">
            <v>0.1137</v>
          </cell>
          <cell r="Y13264" t="str">
            <v>TFIT1124101839947</v>
          </cell>
          <cell r="Z13264">
            <v>39947</v>
          </cell>
          <cell r="AA13264" t="str">
            <v>TFIT11241018</v>
          </cell>
          <cell r="AB13264">
            <v>99.234400219999998</v>
          </cell>
          <cell r="AD13264" t="str">
            <v>TFIT1124101839947</v>
          </cell>
          <cell r="AE13264">
            <v>39947</v>
          </cell>
          <cell r="AF13264" t="str">
            <v>TFIT11241018</v>
          </cell>
          <cell r="AG13264">
            <v>109.1282358</v>
          </cell>
        </row>
        <row r="13265">
          <cell r="T13265" t="str">
            <v>TFIT1124101839946</v>
          </cell>
          <cell r="U13265">
            <v>39946</v>
          </cell>
          <cell r="V13265" t="str">
            <v>TFIT11241018</v>
          </cell>
          <cell r="W13265">
            <v>0.1137</v>
          </cell>
          <cell r="Y13265" t="str">
            <v>TFIT1124101839946</v>
          </cell>
          <cell r="Z13265">
            <v>39946</v>
          </cell>
          <cell r="AA13265" t="str">
            <v>TFIT11241018</v>
          </cell>
          <cell r="AB13265">
            <v>99.233030229999997</v>
          </cell>
          <cell r="AD13265" t="str">
            <v>TFIT1124101839946</v>
          </cell>
          <cell r="AE13265">
            <v>39946</v>
          </cell>
          <cell r="AF13265" t="str">
            <v>TFIT11241018</v>
          </cell>
          <cell r="AG13265">
            <v>109.0960439</v>
          </cell>
        </row>
        <row r="13266">
          <cell r="T13266" t="str">
            <v>TFIT1124101839945</v>
          </cell>
          <cell r="U13266">
            <v>39945</v>
          </cell>
          <cell r="V13266" t="str">
            <v>TFIT11241018</v>
          </cell>
          <cell r="W13266">
            <v>0.1137</v>
          </cell>
          <cell r="Y13266" t="str">
            <v>TFIT1124101839945</v>
          </cell>
          <cell r="Z13266">
            <v>39945</v>
          </cell>
          <cell r="AA13266" t="str">
            <v>TFIT11241018</v>
          </cell>
          <cell r="AB13266">
            <v>99.231669729999993</v>
          </cell>
          <cell r="AD13266" t="str">
            <v>TFIT1124101839945</v>
          </cell>
          <cell r="AE13266">
            <v>39945</v>
          </cell>
          <cell r="AF13266" t="str">
            <v>TFIT11241018</v>
          </cell>
          <cell r="AG13266">
            <v>109.0638615</v>
          </cell>
        </row>
        <row r="13267">
          <cell r="T13267" t="str">
            <v>TFIT1124101839944</v>
          </cell>
          <cell r="U13267">
            <v>39944</v>
          </cell>
          <cell r="V13267" t="str">
            <v>TFIT11241018</v>
          </cell>
          <cell r="W13267">
            <v>0.1137</v>
          </cell>
          <cell r="Y13267" t="str">
            <v>TFIT1124101839944</v>
          </cell>
          <cell r="Z13267">
            <v>39944</v>
          </cell>
          <cell r="AA13267" t="str">
            <v>TFIT11241018</v>
          </cell>
          <cell r="AB13267">
            <v>99.230318729999993</v>
          </cell>
          <cell r="AD13267" t="str">
            <v>TFIT1124101839944</v>
          </cell>
          <cell r="AE13267">
            <v>39944</v>
          </cell>
          <cell r="AF13267" t="str">
            <v>TFIT11241018</v>
          </cell>
          <cell r="AG13267">
            <v>109.0316886</v>
          </cell>
        </row>
        <row r="13268">
          <cell r="T13268" t="str">
            <v>TFIT1124101839943</v>
          </cell>
          <cell r="U13268">
            <v>39943</v>
          </cell>
          <cell r="V13268" t="str">
            <v>TFIT11241018</v>
          </cell>
          <cell r="W13268">
            <v>0.1137</v>
          </cell>
          <cell r="Y13268" t="str">
            <v>TFIT1124101839943</v>
          </cell>
          <cell r="Z13268">
            <v>39943</v>
          </cell>
          <cell r="AA13268" t="str">
            <v>TFIT11241018</v>
          </cell>
          <cell r="AB13268">
            <v>99.228977220000004</v>
          </cell>
          <cell r="AD13268" t="str">
            <v>TFIT1124101839943</v>
          </cell>
          <cell r="AE13268">
            <v>39943</v>
          </cell>
          <cell r="AF13268" t="str">
            <v>TFIT11241018</v>
          </cell>
          <cell r="AG13268">
            <v>108.99952519999999</v>
          </cell>
        </row>
        <row r="13269">
          <cell r="T13269" t="str">
            <v>TFIT1124101839942</v>
          </cell>
          <cell r="U13269">
            <v>39942</v>
          </cell>
          <cell r="V13269" t="str">
            <v>TFIT11241018</v>
          </cell>
          <cell r="W13269">
            <v>0.1137</v>
          </cell>
          <cell r="Y13269" t="str">
            <v>TFIT1124101839942</v>
          </cell>
          <cell r="Z13269">
            <v>39942</v>
          </cell>
          <cell r="AA13269" t="str">
            <v>TFIT11241018</v>
          </cell>
          <cell r="AB13269">
            <v>99.227645199999998</v>
          </cell>
          <cell r="AD13269" t="str">
            <v>TFIT1124101839942</v>
          </cell>
          <cell r="AE13269">
            <v>39942</v>
          </cell>
          <cell r="AF13269" t="str">
            <v>TFIT11241018</v>
          </cell>
          <cell r="AG13269">
            <v>108.9673712</v>
          </cell>
        </row>
        <row r="13270">
          <cell r="T13270" t="str">
            <v>TFIT1124101839941</v>
          </cell>
          <cell r="U13270">
            <v>39941</v>
          </cell>
          <cell r="V13270" t="str">
            <v>TFIT11241018</v>
          </cell>
          <cell r="W13270">
            <v>0.1137</v>
          </cell>
          <cell r="Y13270" t="str">
            <v>TFIT1124101839941</v>
          </cell>
          <cell r="Z13270">
            <v>39941</v>
          </cell>
          <cell r="AA13270" t="str">
            <v>TFIT11241018</v>
          </cell>
          <cell r="AB13270">
            <v>99.226322659999994</v>
          </cell>
          <cell r="AD13270" t="str">
            <v>TFIT1124101839941</v>
          </cell>
          <cell r="AE13270">
            <v>39941</v>
          </cell>
          <cell r="AF13270" t="str">
            <v>TFIT11241018</v>
          </cell>
          <cell r="AG13270">
            <v>108.9352268</v>
          </cell>
        </row>
        <row r="13271">
          <cell r="T13271" t="str">
            <v>TFIT1124101839940</v>
          </cell>
          <cell r="U13271">
            <v>39940</v>
          </cell>
          <cell r="V13271" t="str">
            <v>TFIT11241018</v>
          </cell>
          <cell r="W13271">
            <v>0.1137</v>
          </cell>
          <cell r="Y13271" t="str">
            <v>TFIT1124101839940</v>
          </cell>
          <cell r="Z13271">
            <v>39940</v>
          </cell>
          <cell r="AA13271" t="str">
            <v>TFIT11241018</v>
          </cell>
          <cell r="AB13271">
            <v>99.225009610000001</v>
          </cell>
          <cell r="AD13271" t="str">
            <v>TFIT1124101839940</v>
          </cell>
          <cell r="AE13271">
            <v>39940</v>
          </cell>
          <cell r="AF13271" t="str">
            <v>TFIT11241018</v>
          </cell>
          <cell r="AG13271">
            <v>108.9030918</v>
          </cell>
        </row>
        <row r="13272">
          <cell r="T13272" t="str">
            <v>TFIT1124101839939</v>
          </cell>
          <cell r="U13272">
            <v>39939</v>
          </cell>
          <cell r="V13272" t="str">
            <v>TFIT11241018</v>
          </cell>
          <cell r="W13272">
            <v>0.1137</v>
          </cell>
          <cell r="Y13272" t="str">
            <v>TFIT1124101839939</v>
          </cell>
          <cell r="Z13272">
            <v>39939</v>
          </cell>
          <cell r="AA13272" t="str">
            <v>TFIT11241018</v>
          </cell>
          <cell r="AB13272">
            <v>99.223706030000002</v>
          </cell>
          <cell r="AD13272" t="str">
            <v>TFIT1124101839939</v>
          </cell>
          <cell r="AE13272">
            <v>39939</v>
          </cell>
          <cell r="AF13272" t="str">
            <v>TFIT11241018</v>
          </cell>
          <cell r="AG13272">
            <v>108.87096630000001</v>
          </cell>
        </row>
        <row r="13273">
          <cell r="T13273" t="str">
            <v>TFIT1124101839938</v>
          </cell>
          <cell r="U13273">
            <v>39938</v>
          </cell>
          <cell r="V13273" t="str">
            <v>TFIT11241018</v>
          </cell>
          <cell r="W13273">
            <v>0.1137</v>
          </cell>
          <cell r="Y13273" t="str">
            <v>TFIT1124101839938</v>
          </cell>
          <cell r="Z13273">
            <v>39938</v>
          </cell>
          <cell r="AA13273" t="str">
            <v>TFIT11241018</v>
          </cell>
          <cell r="AB13273">
            <v>99.222411930000007</v>
          </cell>
          <cell r="AD13273" t="str">
            <v>TFIT1124101839938</v>
          </cell>
          <cell r="AE13273">
            <v>39938</v>
          </cell>
          <cell r="AF13273" t="str">
            <v>TFIT11241018</v>
          </cell>
          <cell r="AG13273">
            <v>108.8388503</v>
          </cell>
        </row>
        <row r="13274">
          <cell r="T13274" t="str">
            <v>TFIT1124101839937</v>
          </cell>
          <cell r="U13274">
            <v>39937</v>
          </cell>
          <cell r="V13274" t="str">
            <v>TFIT11241018</v>
          </cell>
          <cell r="W13274">
            <v>0.1137</v>
          </cell>
          <cell r="Y13274" t="str">
            <v>TFIT1124101839937</v>
          </cell>
          <cell r="Z13274">
            <v>39937</v>
          </cell>
          <cell r="AA13274" t="str">
            <v>TFIT11241018</v>
          </cell>
          <cell r="AB13274">
            <v>99.22112731</v>
          </cell>
          <cell r="AD13274" t="str">
            <v>TFIT1124101839937</v>
          </cell>
          <cell r="AE13274">
            <v>39937</v>
          </cell>
          <cell r="AF13274" t="str">
            <v>TFIT11241018</v>
          </cell>
          <cell r="AG13274">
            <v>108.8067437</v>
          </cell>
        </row>
        <row r="13275">
          <cell r="T13275" t="str">
            <v>TFIT1124101839936</v>
          </cell>
          <cell r="U13275">
            <v>39936</v>
          </cell>
          <cell r="V13275" t="str">
            <v>TFIT11241018</v>
          </cell>
          <cell r="W13275">
            <v>0.1137</v>
          </cell>
          <cell r="Y13275" t="str">
            <v>TFIT1124101839936</v>
          </cell>
          <cell r="Z13275">
            <v>39936</v>
          </cell>
          <cell r="AA13275" t="str">
            <v>TFIT11241018</v>
          </cell>
          <cell r="AB13275">
            <v>99.219852149999994</v>
          </cell>
          <cell r="AD13275" t="str">
            <v>TFIT1124101839936</v>
          </cell>
          <cell r="AE13275">
            <v>39936</v>
          </cell>
          <cell r="AF13275" t="str">
            <v>TFIT11241018</v>
          </cell>
          <cell r="AG13275">
            <v>108.77464670000001</v>
          </cell>
        </row>
        <row r="13276">
          <cell r="T13276" t="str">
            <v>TFIT1124101839935</v>
          </cell>
          <cell r="U13276">
            <v>39935</v>
          </cell>
          <cell r="V13276" t="str">
            <v>TFIT11241018</v>
          </cell>
          <cell r="W13276">
            <v>0.1144</v>
          </cell>
          <cell r="Y13276" t="str">
            <v>TFIT1124101839935</v>
          </cell>
          <cell r="Z13276">
            <v>39935</v>
          </cell>
          <cell r="AA13276" t="str">
            <v>TFIT11241018</v>
          </cell>
          <cell r="AB13276">
            <v>98.812011549999994</v>
          </cell>
          <cell r="AD13276" t="str">
            <v>TFIT1124101839935</v>
          </cell>
          <cell r="AE13276">
            <v>39935</v>
          </cell>
          <cell r="AF13276" t="str">
            <v>TFIT11241018</v>
          </cell>
          <cell r="AG13276">
            <v>108.3359841</v>
          </cell>
        </row>
        <row r="13277">
          <cell r="T13277" t="str">
            <v>TFIT1124101839934</v>
          </cell>
          <cell r="U13277">
            <v>39934</v>
          </cell>
          <cell r="V13277" t="str">
            <v>TFIT11241018</v>
          </cell>
          <cell r="W13277">
            <v>0.1149</v>
          </cell>
          <cell r="Y13277" t="str">
            <v>TFIT1124101839934</v>
          </cell>
          <cell r="Z13277">
            <v>39934</v>
          </cell>
          <cell r="AA13277" t="str">
            <v>TFIT11241018</v>
          </cell>
          <cell r="AB13277">
            <v>98.521690199999995</v>
          </cell>
          <cell r="AD13277" t="str">
            <v>TFIT1124101839934</v>
          </cell>
          <cell r="AE13277">
            <v>39934</v>
          </cell>
          <cell r="AF13277" t="str">
            <v>TFIT11241018</v>
          </cell>
          <cell r="AG13277">
            <v>108.0148409</v>
          </cell>
        </row>
        <row r="13278">
          <cell r="T13278" t="str">
            <v>TFIT1124101839933</v>
          </cell>
          <cell r="U13278">
            <v>39933</v>
          </cell>
          <cell r="V13278" t="str">
            <v>TFIT11241018</v>
          </cell>
          <cell r="W13278">
            <v>0.11717</v>
          </cell>
          <cell r="Y13278" t="str">
            <v>TFIT1124101839933</v>
          </cell>
          <cell r="Z13278">
            <v>39933</v>
          </cell>
          <cell r="AA13278" t="str">
            <v>TFIT11241018</v>
          </cell>
          <cell r="AB13278">
            <v>97.223189199999993</v>
          </cell>
          <cell r="AD13278" t="str">
            <v>TFIT1124101839933</v>
          </cell>
          <cell r="AE13278">
            <v>39933</v>
          </cell>
          <cell r="AF13278" t="str">
            <v>TFIT11241018</v>
          </cell>
          <cell r="AG13278">
            <v>106.685518</v>
          </cell>
        </row>
        <row r="13279">
          <cell r="T13279" t="str">
            <v>TFIT1124101839932</v>
          </cell>
          <cell r="U13279">
            <v>39932</v>
          </cell>
          <cell r="V13279" t="str">
            <v>TFIT11241018</v>
          </cell>
          <cell r="W13279">
            <v>0.11717</v>
          </cell>
          <cell r="Y13279" t="str">
            <v>TFIT1124101839932</v>
          </cell>
          <cell r="Z13279">
            <v>39932</v>
          </cell>
          <cell r="AA13279" t="str">
            <v>TFIT11241018</v>
          </cell>
          <cell r="AB13279">
            <v>97.221630779999998</v>
          </cell>
          <cell r="AD13279" t="str">
            <v>TFIT1124101839932</v>
          </cell>
          <cell r="AE13279">
            <v>39932</v>
          </cell>
          <cell r="AF13279" t="str">
            <v>TFIT11241018</v>
          </cell>
          <cell r="AG13279">
            <v>106.65313759999999</v>
          </cell>
        </row>
        <row r="13280">
          <cell r="T13280" t="str">
            <v>TFIT1124101839931</v>
          </cell>
          <cell r="U13280">
            <v>39931</v>
          </cell>
          <cell r="V13280" t="str">
            <v>TFIT11241018</v>
          </cell>
          <cell r="W13280">
            <v>0.11799999999999999</v>
          </cell>
          <cell r="Y13280" t="str">
            <v>TFIT1124101839931</v>
          </cell>
          <cell r="Z13280">
            <v>39931</v>
          </cell>
          <cell r="AA13280" t="str">
            <v>TFIT11241018</v>
          </cell>
          <cell r="AB13280">
            <v>96.751765599999999</v>
          </cell>
          <cell r="AD13280" t="str">
            <v>TFIT1124101839931</v>
          </cell>
          <cell r="AE13280">
            <v>39931</v>
          </cell>
          <cell r="AF13280" t="str">
            <v>TFIT11241018</v>
          </cell>
          <cell r="AG13280">
            <v>106.1524505</v>
          </cell>
        </row>
        <row r="13281">
          <cell r="T13281" t="str">
            <v>TFIT1124101839930</v>
          </cell>
          <cell r="U13281">
            <v>39930</v>
          </cell>
          <cell r="V13281" t="str">
            <v>TFIT11241018</v>
          </cell>
          <cell r="W13281">
            <v>0.11799999999999999</v>
          </cell>
          <cell r="Y13281" t="str">
            <v>TFIT1124101839930</v>
          </cell>
          <cell r="Z13281">
            <v>39930</v>
          </cell>
          <cell r="AA13281" t="str">
            <v>TFIT11241018</v>
          </cell>
          <cell r="AB13281">
            <v>96.750153049999994</v>
          </cell>
          <cell r="AD13281" t="str">
            <v>TFIT1124101839930</v>
          </cell>
          <cell r="AE13281">
            <v>39930</v>
          </cell>
          <cell r="AF13281" t="str">
            <v>TFIT11241018</v>
          </cell>
          <cell r="AG13281">
            <v>106.1200161</v>
          </cell>
        </row>
        <row r="13282">
          <cell r="T13282" t="str">
            <v>TFIT1124101839929</v>
          </cell>
          <cell r="U13282">
            <v>39929</v>
          </cell>
          <cell r="V13282" t="str">
            <v>TFIT11241018</v>
          </cell>
          <cell r="W13282">
            <v>0.11799999999999999</v>
          </cell>
          <cell r="Y13282" t="str">
            <v>TFIT1124101839929</v>
          </cell>
          <cell r="Z13282">
            <v>39929</v>
          </cell>
          <cell r="AA13282" t="str">
            <v>TFIT11241018</v>
          </cell>
          <cell r="AB13282">
            <v>96.748550410000007</v>
          </cell>
          <cell r="AD13282" t="str">
            <v>TFIT1124101839929</v>
          </cell>
          <cell r="AE13282">
            <v>39929</v>
          </cell>
          <cell r="AF13282" t="str">
            <v>TFIT11241018</v>
          </cell>
          <cell r="AG13282">
            <v>106.0875915</v>
          </cell>
        </row>
        <row r="13283">
          <cell r="T13283" t="str">
            <v>TFIT1124101839928</v>
          </cell>
          <cell r="U13283">
            <v>39928</v>
          </cell>
          <cell r="V13283" t="str">
            <v>TFIT11241018</v>
          </cell>
          <cell r="W13283">
            <v>0.11788999999999999</v>
          </cell>
          <cell r="Y13283" t="str">
            <v>TFIT1124101839928</v>
          </cell>
          <cell r="Z13283">
            <v>39928</v>
          </cell>
          <cell r="AA13283" t="str">
            <v>TFIT11241018</v>
          </cell>
          <cell r="AB13283">
            <v>96.808866309999999</v>
          </cell>
          <cell r="AD13283" t="str">
            <v>TFIT1124101839928</v>
          </cell>
          <cell r="AE13283">
            <v>39928</v>
          </cell>
          <cell r="AF13283" t="str">
            <v>TFIT11241018</v>
          </cell>
          <cell r="AG13283">
            <v>106.1170855</v>
          </cell>
        </row>
        <row r="13284">
          <cell r="T13284" t="str">
            <v>TFIT1124101839927</v>
          </cell>
          <cell r="U13284">
            <v>39927</v>
          </cell>
          <cell r="V13284" t="str">
            <v>TFIT11241018</v>
          </cell>
          <cell r="W13284">
            <v>0.11788999999999999</v>
          </cell>
          <cell r="Y13284" t="str">
            <v>TFIT1124101839927</v>
          </cell>
          <cell r="Z13284">
            <v>39927</v>
          </cell>
          <cell r="AA13284" t="str">
            <v>TFIT11241018</v>
          </cell>
          <cell r="AB13284">
            <v>96.80729316</v>
          </cell>
          <cell r="AD13284" t="str">
            <v>TFIT1124101839927</v>
          </cell>
          <cell r="AE13284">
            <v>39927</v>
          </cell>
          <cell r="AF13284" t="str">
            <v>TFIT11241018</v>
          </cell>
          <cell r="AG13284">
            <v>106.0846904</v>
          </cell>
        </row>
        <row r="13285">
          <cell r="T13285" t="str">
            <v>TFIT1124101839926</v>
          </cell>
          <cell r="U13285">
            <v>39926</v>
          </cell>
          <cell r="V13285" t="str">
            <v>TFIT11241018</v>
          </cell>
          <cell r="W13285">
            <v>0.11849999999999999</v>
          </cell>
          <cell r="Y13285" t="str">
            <v>TFIT1124101839926</v>
          </cell>
          <cell r="Z13285">
            <v>39926</v>
          </cell>
          <cell r="AA13285" t="str">
            <v>TFIT11241018</v>
          </cell>
          <cell r="AB13285">
            <v>96.463027409999995</v>
          </cell>
          <cell r="AD13285" t="str">
            <v>TFIT1124101839926</v>
          </cell>
          <cell r="AE13285">
            <v>39926</v>
          </cell>
          <cell r="AF13285" t="str">
            <v>TFIT11241018</v>
          </cell>
          <cell r="AG13285">
            <v>105.7096028</v>
          </cell>
        </row>
        <row r="13286">
          <cell r="T13286" t="str">
            <v>TFIT1124101839925</v>
          </cell>
          <cell r="U13286">
            <v>39925</v>
          </cell>
          <cell r="V13286" t="str">
            <v>TFIT11241018</v>
          </cell>
          <cell r="W13286">
            <v>0.11799999999999999</v>
          </cell>
          <cell r="Y13286" t="str">
            <v>TFIT1124101839925</v>
          </cell>
          <cell r="Z13286">
            <v>39925</v>
          </cell>
          <cell r="AA13286" t="str">
            <v>TFIT11241018</v>
          </cell>
          <cell r="AB13286">
            <v>96.742238889999996</v>
          </cell>
          <cell r="AD13286" t="str">
            <v>TFIT1124101839925</v>
          </cell>
          <cell r="AE13286">
            <v>39925</v>
          </cell>
          <cell r="AF13286" t="str">
            <v>TFIT11241018</v>
          </cell>
          <cell r="AG13286">
            <v>105.9579923</v>
          </cell>
        </row>
        <row r="13287">
          <cell r="T13287" t="str">
            <v>TFIT1124101839924</v>
          </cell>
          <cell r="U13287">
            <v>39924</v>
          </cell>
          <cell r="V13287" t="str">
            <v>TFIT11241018</v>
          </cell>
          <cell r="W13287">
            <v>0.11799999999999999</v>
          </cell>
          <cell r="Y13287" t="str">
            <v>TFIT1124101839924</v>
          </cell>
          <cell r="Z13287">
            <v>39924</v>
          </cell>
          <cell r="AA13287" t="str">
            <v>TFIT11241018</v>
          </cell>
          <cell r="AB13287">
            <v>96.740685749999997</v>
          </cell>
          <cell r="AD13287" t="str">
            <v>TFIT1124101839924</v>
          </cell>
          <cell r="AE13287">
            <v>39924</v>
          </cell>
          <cell r="AF13287" t="str">
            <v>TFIT11241018</v>
          </cell>
          <cell r="AG13287">
            <v>105.9256173</v>
          </cell>
        </row>
        <row r="13288">
          <cell r="T13288" t="str">
            <v>TFIT1124101839923</v>
          </cell>
          <cell r="U13288">
            <v>39923</v>
          </cell>
          <cell r="V13288" t="str">
            <v>TFIT11241018</v>
          </cell>
          <cell r="W13288">
            <v>0.11799999999999999</v>
          </cell>
          <cell r="Y13288" t="str">
            <v>TFIT1124101839923</v>
          </cell>
          <cell r="Z13288">
            <v>39923</v>
          </cell>
          <cell r="AA13288" t="str">
            <v>TFIT11241018</v>
          </cell>
          <cell r="AB13288">
            <v>96.739142509999994</v>
          </cell>
          <cell r="AD13288" t="str">
            <v>TFIT1124101839923</v>
          </cell>
          <cell r="AE13288">
            <v>39923</v>
          </cell>
          <cell r="AF13288" t="str">
            <v>TFIT11241018</v>
          </cell>
          <cell r="AG13288">
            <v>105.8932521</v>
          </cell>
        </row>
        <row r="13289">
          <cell r="T13289" t="str">
            <v>TFIT1124101839922</v>
          </cell>
          <cell r="U13289">
            <v>39922</v>
          </cell>
          <cell r="V13289" t="str">
            <v>TFIT11241018</v>
          </cell>
          <cell r="W13289">
            <v>0.11799999999999999</v>
          </cell>
          <cell r="Y13289" t="str">
            <v>TFIT1124101839922</v>
          </cell>
          <cell r="Z13289">
            <v>39922</v>
          </cell>
          <cell r="AA13289" t="str">
            <v>TFIT11241018</v>
          </cell>
          <cell r="AB13289">
            <v>96.737609149999997</v>
          </cell>
          <cell r="AD13289" t="str">
            <v>TFIT1124101839922</v>
          </cell>
          <cell r="AE13289">
            <v>39922</v>
          </cell>
          <cell r="AF13289" t="str">
            <v>TFIT11241018</v>
          </cell>
          <cell r="AG13289">
            <v>105.86089680000001</v>
          </cell>
        </row>
        <row r="13290">
          <cell r="T13290" t="str">
            <v>TFIT1124101839921</v>
          </cell>
          <cell r="U13290">
            <v>39921</v>
          </cell>
          <cell r="V13290" t="str">
            <v>TFIT11241018</v>
          </cell>
          <cell r="W13290">
            <v>0.11998</v>
          </cell>
          <cell r="Y13290" t="str">
            <v>TFIT1124101839921</v>
          </cell>
          <cell r="Z13290">
            <v>39921</v>
          </cell>
          <cell r="AA13290" t="str">
            <v>TFIT11241018</v>
          </cell>
          <cell r="AB13290">
            <v>95.630202789999998</v>
          </cell>
          <cell r="AD13290" t="str">
            <v>TFIT1124101839921</v>
          </cell>
          <cell r="AE13290">
            <v>39921</v>
          </cell>
          <cell r="AF13290" t="str">
            <v>TFIT11241018</v>
          </cell>
          <cell r="AG13290">
            <v>104.7226685</v>
          </cell>
        </row>
        <row r="13291">
          <cell r="T13291" t="str">
            <v>TFIT1124101839920</v>
          </cell>
          <cell r="U13291">
            <v>39920</v>
          </cell>
          <cell r="V13291" t="str">
            <v>TFIT11241018</v>
          </cell>
          <cell r="W13291">
            <v>0.1196</v>
          </cell>
          <cell r="Y13291" t="str">
            <v>TFIT1124101839920</v>
          </cell>
          <cell r="Z13291">
            <v>39920</v>
          </cell>
          <cell r="AA13291" t="str">
            <v>TFIT11241018</v>
          </cell>
          <cell r="AB13291">
            <v>95.839376450000003</v>
          </cell>
          <cell r="AD13291" t="str">
            <v>TFIT1124101839920</v>
          </cell>
          <cell r="AE13291">
            <v>39920</v>
          </cell>
          <cell r="AF13291" t="str">
            <v>TFIT11241018</v>
          </cell>
          <cell r="AG13291">
            <v>104.9010203</v>
          </cell>
        </row>
        <row r="13292">
          <cell r="T13292" t="str">
            <v>TFIT1124101839919</v>
          </cell>
          <cell r="U13292">
            <v>39919</v>
          </cell>
          <cell r="V13292" t="str">
            <v>TFIT11241018</v>
          </cell>
          <cell r="W13292">
            <v>0.12180000000000001</v>
          </cell>
          <cell r="Y13292" t="str">
            <v>TFIT1124101839919</v>
          </cell>
          <cell r="Z13292">
            <v>39919</v>
          </cell>
          <cell r="AA13292" t="str">
            <v>TFIT11241018</v>
          </cell>
          <cell r="AB13292">
            <v>94.626010230000006</v>
          </cell>
          <cell r="AD13292" t="str">
            <v>TFIT1124101839919</v>
          </cell>
          <cell r="AE13292">
            <v>39919</v>
          </cell>
          <cell r="AF13292" t="str">
            <v>TFIT11241018</v>
          </cell>
          <cell r="AG13292">
            <v>103.6568321</v>
          </cell>
        </row>
        <row r="13293">
          <cell r="T13293" t="str">
            <v>TFIT1124101839918</v>
          </cell>
          <cell r="U13293">
            <v>39918</v>
          </cell>
          <cell r="V13293" t="str">
            <v>TFIT11241018</v>
          </cell>
          <cell r="W13293">
            <v>0.12180000000000001</v>
          </cell>
          <cell r="Y13293" t="str">
            <v>TFIT1124101839918</v>
          </cell>
          <cell r="Z13293">
            <v>39918</v>
          </cell>
          <cell r="AA13293" t="str">
            <v>TFIT11241018</v>
          </cell>
          <cell r="AB13293">
            <v>94.624196870000006</v>
          </cell>
          <cell r="AD13293" t="str">
            <v>TFIT1124101839918</v>
          </cell>
          <cell r="AE13293">
            <v>39918</v>
          </cell>
          <cell r="AF13293" t="str">
            <v>TFIT11241018</v>
          </cell>
          <cell r="AG13293">
            <v>103.6241969</v>
          </cell>
        </row>
        <row r="13294">
          <cell r="T13294" t="str">
            <v>TFIT1124101839917</v>
          </cell>
          <cell r="U13294">
            <v>39917</v>
          </cell>
          <cell r="V13294" t="str">
            <v>TFIT11241018</v>
          </cell>
          <cell r="W13294">
            <v>0.12180000000000001</v>
          </cell>
          <cell r="Y13294" t="str">
            <v>TFIT1124101839917</v>
          </cell>
          <cell r="Z13294">
            <v>39917</v>
          </cell>
          <cell r="AA13294" t="str">
            <v>TFIT11241018</v>
          </cell>
          <cell r="AB13294">
            <v>94.622393790000004</v>
          </cell>
          <cell r="AD13294" t="str">
            <v>TFIT1124101839917</v>
          </cell>
          <cell r="AE13294">
            <v>39917</v>
          </cell>
          <cell r="AF13294" t="str">
            <v>TFIT11241018</v>
          </cell>
          <cell r="AG13294">
            <v>103.59157190000001</v>
          </cell>
        </row>
        <row r="13295">
          <cell r="T13295" t="str">
            <v>TFIT1124101839916</v>
          </cell>
          <cell r="U13295">
            <v>39916</v>
          </cell>
          <cell r="V13295" t="str">
            <v>TFIT11241018</v>
          </cell>
          <cell r="W13295">
            <v>0.12180000000000001</v>
          </cell>
          <cell r="Y13295" t="str">
            <v>TFIT1124101839916</v>
          </cell>
          <cell r="Z13295">
            <v>39916</v>
          </cell>
          <cell r="AA13295" t="str">
            <v>TFIT11241018</v>
          </cell>
          <cell r="AB13295">
            <v>94.62060099</v>
          </cell>
          <cell r="AD13295" t="str">
            <v>TFIT1124101839916</v>
          </cell>
          <cell r="AE13295">
            <v>39916</v>
          </cell>
          <cell r="AF13295" t="str">
            <v>TFIT11241018</v>
          </cell>
          <cell r="AG13295">
            <v>103.5589571</v>
          </cell>
        </row>
        <row r="13296">
          <cell r="T13296" t="str">
            <v>TFIT1124101839915</v>
          </cell>
          <cell r="U13296">
            <v>39915</v>
          </cell>
          <cell r="V13296" t="str">
            <v>TFIT11241018</v>
          </cell>
          <cell r="W13296">
            <v>0.12180000000000001</v>
          </cell>
          <cell r="Y13296" t="str">
            <v>TFIT1124101839915</v>
          </cell>
          <cell r="Z13296">
            <v>39915</v>
          </cell>
          <cell r="AA13296" t="str">
            <v>TFIT11241018</v>
          </cell>
          <cell r="AB13296">
            <v>94.618818450000006</v>
          </cell>
          <cell r="AD13296" t="str">
            <v>TFIT1124101839915</v>
          </cell>
          <cell r="AE13296">
            <v>39915</v>
          </cell>
          <cell r="AF13296" t="str">
            <v>TFIT11241018</v>
          </cell>
          <cell r="AG13296">
            <v>103.5263527</v>
          </cell>
        </row>
        <row r="13297">
          <cell r="T13297" t="str">
            <v>TFIT1124101839914</v>
          </cell>
          <cell r="U13297">
            <v>39914</v>
          </cell>
          <cell r="V13297" t="str">
            <v>TFIT11241018</v>
          </cell>
          <cell r="W13297">
            <v>0.12180000000000001</v>
          </cell>
          <cell r="Y13297" t="str">
            <v>TFIT1124101839914</v>
          </cell>
          <cell r="Z13297">
            <v>39914</v>
          </cell>
          <cell r="AA13297" t="str">
            <v>TFIT11241018</v>
          </cell>
          <cell r="AB13297">
            <v>94.617046169999995</v>
          </cell>
          <cell r="AD13297" t="str">
            <v>TFIT1124101839914</v>
          </cell>
          <cell r="AE13297">
            <v>39914</v>
          </cell>
          <cell r="AF13297" t="str">
            <v>TFIT11241018</v>
          </cell>
          <cell r="AG13297">
            <v>103.4937585</v>
          </cell>
        </row>
        <row r="13298">
          <cell r="T13298" t="str">
            <v>TFIT1124101839913</v>
          </cell>
          <cell r="U13298">
            <v>39913</v>
          </cell>
          <cell r="V13298" t="str">
            <v>TFIT11241018</v>
          </cell>
          <cell r="W13298">
            <v>0.12180000000000001</v>
          </cell>
          <cell r="Y13298" t="str">
            <v>TFIT1124101839913</v>
          </cell>
          <cell r="Z13298">
            <v>39913</v>
          </cell>
          <cell r="AA13298" t="str">
            <v>TFIT11241018</v>
          </cell>
          <cell r="AB13298">
            <v>94.615284160000002</v>
          </cell>
          <cell r="AD13298" t="str">
            <v>TFIT1124101839913</v>
          </cell>
          <cell r="AE13298">
            <v>39913</v>
          </cell>
          <cell r="AF13298" t="str">
            <v>TFIT11241018</v>
          </cell>
          <cell r="AG13298">
            <v>103.46117460000001</v>
          </cell>
        </row>
        <row r="13299">
          <cell r="T13299" t="str">
            <v>TFIT1124101839912</v>
          </cell>
          <cell r="U13299">
            <v>39912</v>
          </cell>
          <cell r="V13299" t="str">
            <v>TFIT11241018</v>
          </cell>
          <cell r="W13299">
            <v>0.12189999999999999</v>
          </cell>
          <cell r="Y13299" t="str">
            <v>TFIT1124101839912</v>
          </cell>
          <cell r="Z13299">
            <v>39912</v>
          </cell>
          <cell r="AA13299" t="str">
            <v>TFIT11241018</v>
          </cell>
          <cell r="AB13299">
            <v>94.558923120000003</v>
          </cell>
          <cell r="AD13299" t="str">
            <v>TFIT1124101839912</v>
          </cell>
          <cell r="AE13299">
            <v>39912</v>
          </cell>
          <cell r="AF13299" t="str">
            <v>TFIT11241018</v>
          </cell>
          <cell r="AG13299">
            <v>103.3739916</v>
          </cell>
        </row>
        <row r="13300">
          <cell r="T13300" t="str">
            <v>TFIT1124101839911</v>
          </cell>
          <cell r="U13300">
            <v>39911</v>
          </cell>
          <cell r="V13300" t="str">
            <v>TFIT11241018</v>
          </cell>
          <cell r="W13300">
            <v>0.12189999999999999</v>
          </cell>
          <cell r="Y13300" t="str">
            <v>TFIT1124101839911</v>
          </cell>
          <cell r="Z13300">
            <v>39911</v>
          </cell>
          <cell r="AA13300" t="str">
            <v>TFIT11241018</v>
          </cell>
          <cell r="AB13300">
            <v>94.557173579999997</v>
          </cell>
          <cell r="AD13300" t="str">
            <v>TFIT1124101839911</v>
          </cell>
          <cell r="AE13300">
            <v>39911</v>
          </cell>
          <cell r="AF13300" t="str">
            <v>TFIT11241018</v>
          </cell>
          <cell r="AG13300">
            <v>103.3414202</v>
          </cell>
        </row>
        <row r="13301">
          <cell r="T13301" t="str">
            <v>TFIT1124101839910</v>
          </cell>
          <cell r="U13301">
            <v>39910</v>
          </cell>
          <cell r="V13301" t="str">
            <v>TFIT11241018</v>
          </cell>
          <cell r="W13301">
            <v>0.12570000000000001</v>
          </cell>
          <cell r="Y13301" t="str">
            <v>TFIT1124101839910</v>
          </cell>
          <cell r="Z13301">
            <v>39910</v>
          </cell>
          <cell r="AA13301" t="str">
            <v>TFIT11241018</v>
          </cell>
          <cell r="AB13301">
            <v>92.512968760000007</v>
          </cell>
          <cell r="AD13301" t="str">
            <v>TFIT1124101839910</v>
          </cell>
          <cell r="AE13301">
            <v>39910</v>
          </cell>
          <cell r="AF13301" t="str">
            <v>TFIT11241018</v>
          </cell>
          <cell r="AG13301">
            <v>101.2663934</v>
          </cell>
        </row>
        <row r="13302">
          <cell r="T13302" t="str">
            <v>TFIT1124101839909</v>
          </cell>
          <cell r="U13302">
            <v>39909</v>
          </cell>
          <cell r="V13302" t="str">
            <v>TFIT11241018</v>
          </cell>
          <cell r="W13302">
            <v>0.12570000000000001</v>
          </cell>
          <cell r="Y13302" t="str">
            <v>TFIT1124101839909</v>
          </cell>
          <cell r="Z13302">
            <v>39909</v>
          </cell>
          <cell r="AA13302" t="str">
            <v>TFIT11241018</v>
          </cell>
          <cell r="AB13302">
            <v>92.51094544</v>
          </cell>
          <cell r="AD13302" t="str">
            <v>TFIT1124101839909</v>
          </cell>
          <cell r="AE13302">
            <v>39909</v>
          </cell>
          <cell r="AF13302" t="str">
            <v>TFIT11241018</v>
          </cell>
          <cell r="AG13302">
            <v>101.2335482</v>
          </cell>
        </row>
        <row r="13303">
          <cell r="T13303" t="str">
            <v>TFIT1124101839908</v>
          </cell>
          <cell r="U13303">
            <v>39908</v>
          </cell>
          <cell r="V13303" t="str">
            <v>TFIT11241018</v>
          </cell>
          <cell r="W13303">
            <v>0.12570000000000001</v>
          </cell>
          <cell r="Y13303" t="str">
            <v>TFIT1124101839908</v>
          </cell>
          <cell r="Z13303">
            <v>39908</v>
          </cell>
          <cell r="AA13303" t="str">
            <v>TFIT11241018</v>
          </cell>
          <cell r="AB13303">
            <v>92.508932779999995</v>
          </cell>
          <cell r="AD13303" t="str">
            <v>TFIT1124101839908</v>
          </cell>
          <cell r="AE13303">
            <v>39908</v>
          </cell>
          <cell r="AF13303" t="str">
            <v>TFIT11241018</v>
          </cell>
          <cell r="AG13303">
            <v>101.2007136</v>
          </cell>
        </row>
        <row r="13304">
          <cell r="T13304" t="str">
            <v>TFIT1124101839907</v>
          </cell>
          <cell r="U13304">
            <v>39907</v>
          </cell>
          <cell r="V13304" t="str">
            <v>TFIT11241018</v>
          </cell>
          <cell r="W13304">
            <v>0.12570000000000001</v>
          </cell>
          <cell r="Y13304" t="str">
            <v>TFIT1124101839907</v>
          </cell>
          <cell r="Z13304">
            <v>39907</v>
          </cell>
          <cell r="AA13304" t="str">
            <v>TFIT11241018</v>
          </cell>
          <cell r="AB13304">
            <v>92.506930769999997</v>
          </cell>
          <cell r="AD13304" t="str">
            <v>TFIT1124101839907</v>
          </cell>
          <cell r="AE13304">
            <v>39907</v>
          </cell>
          <cell r="AF13304" t="str">
            <v>TFIT11241018</v>
          </cell>
          <cell r="AG13304">
            <v>101.1678897</v>
          </cell>
        </row>
        <row r="13305">
          <cell r="T13305" t="str">
            <v>TFIT1124101839906</v>
          </cell>
          <cell r="U13305">
            <v>39906</v>
          </cell>
          <cell r="V13305" t="str">
            <v>TFIT11241018</v>
          </cell>
          <cell r="W13305">
            <v>0.12653</v>
          </cell>
          <cell r="Y13305" t="str">
            <v>TFIT1124101839906</v>
          </cell>
          <cell r="Z13305">
            <v>39906</v>
          </cell>
          <cell r="AA13305" t="str">
            <v>TFIT11241018</v>
          </cell>
          <cell r="AB13305">
            <v>92.067076940000007</v>
          </cell>
          <cell r="AD13305" t="str">
            <v>TFIT1124101839906</v>
          </cell>
          <cell r="AE13305">
            <v>39906</v>
          </cell>
          <cell r="AF13305" t="str">
            <v>TFIT11241018</v>
          </cell>
          <cell r="AG13305">
            <v>100.69721389999999</v>
          </cell>
        </row>
        <row r="13306">
          <cell r="T13306" t="str">
            <v>TFIT1124101839905</v>
          </cell>
          <cell r="U13306">
            <v>39905</v>
          </cell>
          <cell r="V13306" t="str">
            <v>TFIT11241018</v>
          </cell>
          <cell r="W13306">
            <v>0.1285</v>
          </cell>
          <cell r="Y13306" t="str">
            <v>TFIT1124101839905</v>
          </cell>
          <cell r="Z13306">
            <v>39905</v>
          </cell>
          <cell r="AA13306" t="str">
            <v>TFIT11241018</v>
          </cell>
          <cell r="AB13306">
            <v>91.037583810000001</v>
          </cell>
          <cell r="AD13306" t="str">
            <v>TFIT1124101839905</v>
          </cell>
          <cell r="AE13306">
            <v>39905</v>
          </cell>
          <cell r="AF13306" t="str">
            <v>TFIT11241018</v>
          </cell>
          <cell r="AG13306">
            <v>99.636898880000004</v>
          </cell>
        </row>
        <row r="13307">
          <cell r="T13307" t="str">
            <v>TFIT1124101839904</v>
          </cell>
          <cell r="U13307">
            <v>39904</v>
          </cell>
          <cell r="V13307" t="str">
            <v>TFIT11241018</v>
          </cell>
          <cell r="W13307">
            <v>0.129</v>
          </cell>
          <cell r="Y13307" t="str">
            <v>TFIT1124101839904</v>
          </cell>
          <cell r="Z13307">
            <v>39904</v>
          </cell>
          <cell r="AA13307" t="str">
            <v>TFIT11241018</v>
          </cell>
          <cell r="AB13307">
            <v>90.777250089999995</v>
          </cell>
          <cell r="AD13307" t="str">
            <v>TFIT1124101839904</v>
          </cell>
          <cell r="AE13307">
            <v>39904</v>
          </cell>
          <cell r="AF13307" t="str">
            <v>TFIT11241018</v>
          </cell>
          <cell r="AG13307">
            <v>99.345743240000004</v>
          </cell>
        </row>
        <row r="13308">
          <cell r="T13308" t="str">
            <v>TFIT1124101839903</v>
          </cell>
          <cell r="U13308">
            <v>39903</v>
          </cell>
          <cell r="V13308" t="str">
            <v>TFIT11241018</v>
          </cell>
          <cell r="W13308">
            <v>0.129</v>
          </cell>
          <cell r="Y13308" t="str">
            <v>TFIT1124101839903</v>
          </cell>
          <cell r="Z13308">
            <v>39903</v>
          </cell>
          <cell r="AA13308" t="str">
            <v>TFIT11241018</v>
          </cell>
          <cell r="AB13308">
            <v>90.775053260000007</v>
          </cell>
          <cell r="AD13308" t="str">
            <v>TFIT1124101839903</v>
          </cell>
          <cell r="AE13308">
            <v>39903</v>
          </cell>
          <cell r="AF13308" t="str">
            <v>TFIT11241018</v>
          </cell>
          <cell r="AG13308">
            <v>99.312724500000002</v>
          </cell>
        </row>
        <row r="13309">
          <cell r="T13309" t="str">
            <v>TFIT1124101839902</v>
          </cell>
          <cell r="U13309">
            <v>39902</v>
          </cell>
          <cell r="V13309" t="str">
            <v>TFIT11241018</v>
          </cell>
          <cell r="W13309">
            <v>0.129</v>
          </cell>
          <cell r="Y13309" t="str">
            <v>TFIT1124101839902</v>
          </cell>
          <cell r="Z13309">
            <v>39902</v>
          </cell>
          <cell r="AA13309" t="str">
            <v>TFIT11241018</v>
          </cell>
          <cell r="AB13309">
            <v>90.772867410000003</v>
          </cell>
          <cell r="AD13309" t="str">
            <v>TFIT1124101839902</v>
          </cell>
          <cell r="AE13309">
            <v>39902</v>
          </cell>
          <cell r="AF13309" t="str">
            <v>TFIT11241018</v>
          </cell>
          <cell r="AG13309">
            <v>99.279716719999996</v>
          </cell>
        </row>
        <row r="13310">
          <cell r="T13310" t="str">
            <v>TFIT1124101839901</v>
          </cell>
          <cell r="U13310">
            <v>39901</v>
          </cell>
          <cell r="V13310" t="str">
            <v>TFIT11241018</v>
          </cell>
          <cell r="W13310">
            <v>0.129</v>
          </cell>
          <cell r="Y13310" t="str">
            <v>TFIT1124101839901</v>
          </cell>
          <cell r="Z13310">
            <v>39901</v>
          </cell>
          <cell r="AA13310" t="str">
            <v>TFIT11241018</v>
          </cell>
          <cell r="AB13310">
            <v>90.770692519999997</v>
          </cell>
          <cell r="AD13310" t="str">
            <v>TFIT1124101839901</v>
          </cell>
          <cell r="AE13310">
            <v>39901</v>
          </cell>
          <cell r="AF13310" t="str">
            <v>TFIT11241018</v>
          </cell>
          <cell r="AG13310">
            <v>99.246719920000004</v>
          </cell>
        </row>
        <row r="13311">
          <cell r="T13311" t="str">
            <v>TFIT1124101839900</v>
          </cell>
          <cell r="U13311">
            <v>39900</v>
          </cell>
          <cell r="V13311" t="str">
            <v>TFIT11241018</v>
          </cell>
          <cell r="W13311">
            <v>0.13</v>
          </cell>
          <cell r="Y13311" t="str">
            <v>TFIT1124101839900</v>
          </cell>
          <cell r="Z13311">
            <v>39900</v>
          </cell>
          <cell r="AA13311" t="str">
            <v>TFIT11241018</v>
          </cell>
          <cell r="AB13311">
            <v>90.255112150000002</v>
          </cell>
          <cell r="AD13311" t="str">
            <v>TFIT1124101839900</v>
          </cell>
          <cell r="AE13311">
            <v>39900</v>
          </cell>
          <cell r="AF13311" t="str">
            <v>TFIT11241018</v>
          </cell>
          <cell r="AG13311">
            <v>98.700317630000001</v>
          </cell>
        </row>
        <row r="13312">
          <cell r="T13312" t="str">
            <v>TFIT1124101839899</v>
          </cell>
          <cell r="U13312">
            <v>39899</v>
          </cell>
          <cell r="V13312" t="str">
            <v>TFIT11241018</v>
          </cell>
          <cell r="W13312">
            <v>0.1308</v>
          </cell>
          <cell r="Y13312" t="str">
            <v>TFIT1124101839899</v>
          </cell>
          <cell r="Z13312">
            <v>39899</v>
          </cell>
          <cell r="AA13312" t="str">
            <v>TFIT11241018</v>
          </cell>
          <cell r="AB13312">
            <v>89.845138160000005</v>
          </cell>
          <cell r="AD13312" t="str">
            <v>TFIT1124101839899</v>
          </cell>
          <cell r="AE13312">
            <v>39899</v>
          </cell>
          <cell r="AF13312" t="str">
            <v>TFIT11241018</v>
          </cell>
          <cell r="AG13312">
            <v>98.259521719999995</v>
          </cell>
        </row>
        <row r="13313">
          <cell r="T13313" t="str">
            <v>TFIT1124101839898</v>
          </cell>
          <cell r="U13313">
            <v>39898</v>
          </cell>
          <cell r="V13313" t="str">
            <v>TFIT11241018</v>
          </cell>
          <cell r="W13313">
            <v>0.1288</v>
          </cell>
          <cell r="Y13313" t="str">
            <v>TFIT1124101839898</v>
          </cell>
          <cell r="Z13313">
            <v>39898</v>
          </cell>
          <cell r="AA13313" t="str">
            <v>TFIT11241018</v>
          </cell>
          <cell r="AB13313">
            <v>90.867453850000004</v>
          </cell>
          <cell r="AD13313" t="str">
            <v>TFIT1124101839898</v>
          </cell>
          <cell r="AE13313">
            <v>39898</v>
          </cell>
          <cell r="AF13313" t="str">
            <v>TFIT11241018</v>
          </cell>
          <cell r="AG13313">
            <v>99.25101549</v>
          </cell>
        </row>
        <row r="13314">
          <cell r="T13314" t="str">
            <v>TFIT1124101839897</v>
          </cell>
          <cell r="U13314">
            <v>39897</v>
          </cell>
          <cell r="V13314" t="str">
            <v>TFIT11241018</v>
          </cell>
          <cell r="W13314">
            <v>0.1288</v>
          </cell>
          <cell r="Y13314" t="str">
            <v>TFIT1124101839897</v>
          </cell>
          <cell r="Z13314">
            <v>39897</v>
          </cell>
          <cell r="AA13314" t="str">
            <v>TFIT11241018</v>
          </cell>
          <cell r="AB13314">
            <v>90.865336659999997</v>
          </cell>
          <cell r="AD13314" t="str">
            <v>TFIT1124101839897</v>
          </cell>
          <cell r="AE13314">
            <v>39897</v>
          </cell>
          <cell r="AF13314" t="str">
            <v>TFIT11241018</v>
          </cell>
          <cell r="AG13314">
            <v>99.218076389999993</v>
          </cell>
        </row>
        <row r="13315">
          <cell r="T13315" t="str">
            <v>TFIT1124101839896</v>
          </cell>
          <cell r="U13315">
            <v>39896</v>
          </cell>
          <cell r="V13315" t="str">
            <v>TFIT11241018</v>
          </cell>
          <cell r="W13315">
            <v>0.1295</v>
          </cell>
          <cell r="Y13315" t="str">
            <v>TFIT1124101839896</v>
          </cell>
          <cell r="Z13315">
            <v>39896</v>
          </cell>
          <cell r="AA13315" t="str">
            <v>TFIT11241018</v>
          </cell>
          <cell r="AB13315">
            <v>90.502607459999993</v>
          </cell>
          <cell r="AD13315" t="str">
            <v>TFIT1124101839896</v>
          </cell>
          <cell r="AE13315">
            <v>39896</v>
          </cell>
          <cell r="AF13315" t="str">
            <v>TFIT11241018</v>
          </cell>
          <cell r="AG13315">
            <v>98.824525260000001</v>
          </cell>
        </row>
        <row r="13316">
          <cell r="T13316" t="str">
            <v>TFIT1124101839895</v>
          </cell>
          <cell r="U13316">
            <v>39895</v>
          </cell>
          <cell r="V13316" t="str">
            <v>TFIT11241018</v>
          </cell>
          <cell r="W13316">
            <v>0.1295</v>
          </cell>
          <cell r="Y13316" t="str">
            <v>TFIT1124101839895</v>
          </cell>
          <cell r="Z13316">
            <v>39895</v>
          </cell>
          <cell r="AA13316" t="str">
            <v>TFIT11241018</v>
          </cell>
          <cell r="AB13316">
            <v>90.500464019999995</v>
          </cell>
          <cell r="AD13316" t="str">
            <v>TFIT1124101839895</v>
          </cell>
          <cell r="AE13316">
            <v>39895</v>
          </cell>
          <cell r="AF13316" t="str">
            <v>TFIT11241018</v>
          </cell>
          <cell r="AG13316">
            <v>98.791559910000004</v>
          </cell>
        </row>
        <row r="13317">
          <cell r="T13317" t="str">
            <v>TFIT1124101839894</v>
          </cell>
          <cell r="U13317">
            <v>39894</v>
          </cell>
          <cell r="V13317" t="str">
            <v>TFIT11241018</v>
          </cell>
          <cell r="W13317">
            <v>0.1295</v>
          </cell>
          <cell r="Y13317" t="str">
            <v>TFIT1124101839894</v>
          </cell>
          <cell r="Z13317">
            <v>39894</v>
          </cell>
          <cell r="AA13317" t="str">
            <v>TFIT11241018</v>
          </cell>
          <cell r="AB13317">
            <v>90.498331579999999</v>
          </cell>
          <cell r="AD13317" t="str">
            <v>TFIT1124101839894</v>
          </cell>
          <cell r="AE13317">
            <v>39894</v>
          </cell>
          <cell r="AF13317" t="str">
            <v>TFIT11241018</v>
          </cell>
          <cell r="AG13317">
            <v>98.758605549999999</v>
          </cell>
        </row>
        <row r="13318">
          <cell r="T13318" t="str">
            <v>TFIT1124101839893</v>
          </cell>
          <cell r="U13318">
            <v>39893</v>
          </cell>
          <cell r="V13318" t="str">
            <v>TFIT11241018</v>
          </cell>
          <cell r="W13318">
            <v>0.1295</v>
          </cell>
          <cell r="Y13318" t="str">
            <v>TFIT1124101839893</v>
          </cell>
          <cell r="Z13318">
            <v>39893</v>
          </cell>
          <cell r="AA13318" t="str">
            <v>TFIT11241018</v>
          </cell>
          <cell r="AB13318">
            <v>90.496210129999994</v>
          </cell>
          <cell r="AD13318" t="str">
            <v>TFIT1124101839893</v>
          </cell>
          <cell r="AE13318">
            <v>39893</v>
          </cell>
          <cell r="AF13318" t="str">
            <v>TFIT11241018</v>
          </cell>
          <cell r="AG13318">
            <v>98.72566218</v>
          </cell>
        </row>
        <row r="13319">
          <cell r="T13319" t="str">
            <v>TFIT1124101839892</v>
          </cell>
          <cell r="U13319">
            <v>39892</v>
          </cell>
          <cell r="V13319" t="str">
            <v>TFIT11241018</v>
          </cell>
          <cell r="W13319">
            <v>0.1295</v>
          </cell>
          <cell r="Y13319" t="str">
            <v>TFIT1124101839892</v>
          </cell>
          <cell r="Z13319">
            <v>39892</v>
          </cell>
          <cell r="AA13319" t="str">
            <v>TFIT11241018</v>
          </cell>
          <cell r="AB13319">
            <v>90.494099669999997</v>
          </cell>
          <cell r="AD13319" t="str">
            <v>TFIT1124101839892</v>
          </cell>
          <cell r="AE13319">
            <v>39892</v>
          </cell>
          <cell r="AF13319" t="str">
            <v>TFIT11241018</v>
          </cell>
          <cell r="AG13319">
            <v>98.692729799999995</v>
          </cell>
        </row>
        <row r="13320">
          <cell r="T13320" t="str">
            <v>TFIT1124101839891</v>
          </cell>
          <cell r="U13320">
            <v>39891</v>
          </cell>
          <cell r="V13320" t="str">
            <v>TFIT11241018</v>
          </cell>
          <cell r="W13320">
            <v>0.13100000000000001</v>
          </cell>
          <cell r="Y13320" t="str">
            <v>TFIT1124101839891</v>
          </cell>
          <cell r="Z13320">
            <v>39891</v>
          </cell>
          <cell r="AA13320" t="str">
            <v>TFIT11241018</v>
          </cell>
          <cell r="AB13320">
            <v>89.725708179999998</v>
          </cell>
          <cell r="AD13320" t="str">
            <v>TFIT1124101839891</v>
          </cell>
          <cell r="AE13320">
            <v>39891</v>
          </cell>
          <cell r="AF13320" t="str">
            <v>TFIT11241018</v>
          </cell>
          <cell r="AG13320">
            <v>97.893516399999996</v>
          </cell>
        </row>
        <row r="13321">
          <cell r="T13321" t="str">
            <v>TFIT1124101839890</v>
          </cell>
          <cell r="U13321">
            <v>39890</v>
          </cell>
          <cell r="V13321" t="str">
            <v>TFIT11241018</v>
          </cell>
          <cell r="W13321">
            <v>0.13100000000000001</v>
          </cell>
          <cell r="Y13321" t="str">
            <v>TFIT1124101839890</v>
          </cell>
          <cell r="Z13321">
            <v>39890</v>
          </cell>
          <cell r="AA13321" t="str">
            <v>TFIT11241018</v>
          </cell>
          <cell r="AB13321">
            <v>89.723519479999993</v>
          </cell>
          <cell r="AD13321" t="str">
            <v>TFIT1124101839890</v>
          </cell>
          <cell r="AE13321">
            <v>39890</v>
          </cell>
          <cell r="AF13321" t="str">
            <v>TFIT11241018</v>
          </cell>
          <cell r="AG13321">
            <v>97.860505779999997</v>
          </cell>
        </row>
        <row r="13322">
          <cell r="T13322" t="str">
            <v>TFIT1124101839889</v>
          </cell>
          <cell r="U13322">
            <v>39889</v>
          </cell>
          <cell r="V13322" t="str">
            <v>TFIT11241018</v>
          </cell>
          <cell r="W13322">
            <v>0.13100000000000001</v>
          </cell>
          <cell r="Y13322" t="str">
            <v>TFIT1124101839889</v>
          </cell>
          <cell r="Z13322">
            <v>39889</v>
          </cell>
          <cell r="AA13322" t="str">
            <v>TFIT11241018</v>
          </cell>
          <cell r="AB13322">
            <v>89.721341910000007</v>
          </cell>
          <cell r="AD13322" t="str">
            <v>TFIT1124101839889</v>
          </cell>
          <cell r="AE13322">
            <v>39889</v>
          </cell>
          <cell r="AF13322" t="str">
            <v>TFIT11241018</v>
          </cell>
          <cell r="AG13322">
            <v>97.827506290000002</v>
          </cell>
        </row>
        <row r="13323">
          <cell r="T13323" t="str">
            <v>TFIT1124101839888</v>
          </cell>
          <cell r="U13323">
            <v>39888</v>
          </cell>
          <cell r="V13323" t="str">
            <v>TFIT11241018</v>
          </cell>
          <cell r="W13323">
            <v>0.13100000000000001</v>
          </cell>
          <cell r="Y13323" t="str">
            <v>TFIT1124101839888</v>
          </cell>
          <cell r="Z13323">
            <v>39888</v>
          </cell>
          <cell r="AA13323" t="str">
            <v>TFIT11241018</v>
          </cell>
          <cell r="AB13323">
            <v>89.719175469999996</v>
          </cell>
          <cell r="AD13323" t="str">
            <v>TFIT1124101839888</v>
          </cell>
          <cell r="AE13323">
            <v>39888</v>
          </cell>
          <cell r="AF13323" t="str">
            <v>TFIT11241018</v>
          </cell>
          <cell r="AG13323">
            <v>97.794517940000006</v>
          </cell>
        </row>
        <row r="13324">
          <cell r="T13324" t="str">
            <v>TFIT1124101839887</v>
          </cell>
          <cell r="U13324">
            <v>39887</v>
          </cell>
          <cell r="V13324" t="str">
            <v>TFIT11241018</v>
          </cell>
          <cell r="W13324">
            <v>0.13100000000000001</v>
          </cell>
          <cell r="Y13324" t="str">
            <v>TFIT1124101839887</v>
          </cell>
          <cell r="Z13324">
            <v>39887</v>
          </cell>
          <cell r="AA13324" t="str">
            <v>TFIT11241018</v>
          </cell>
          <cell r="AB13324">
            <v>89.717020160000004</v>
          </cell>
          <cell r="AD13324" t="str">
            <v>TFIT1124101839887</v>
          </cell>
          <cell r="AE13324">
            <v>39887</v>
          </cell>
          <cell r="AF13324" t="str">
            <v>TFIT11241018</v>
          </cell>
          <cell r="AG13324">
            <v>97.761540699999998</v>
          </cell>
        </row>
        <row r="13325">
          <cell r="T13325" t="str">
            <v>TFIT1124101839886</v>
          </cell>
          <cell r="U13325">
            <v>39886</v>
          </cell>
          <cell r="V13325" t="str">
            <v>TFIT11241018</v>
          </cell>
          <cell r="W13325">
            <v>0.13100000000000001</v>
          </cell>
          <cell r="Y13325" t="str">
            <v>TFIT1124101839886</v>
          </cell>
          <cell r="Z13325">
            <v>39886</v>
          </cell>
          <cell r="AA13325" t="str">
            <v>TFIT11241018</v>
          </cell>
          <cell r="AB13325">
            <v>89.714875960000001</v>
          </cell>
          <cell r="AD13325" t="str">
            <v>TFIT1124101839886</v>
          </cell>
          <cell r="AE13325">
            <v>39886</v>
          </cell>
          <cell r="AF13325" t="str">
            <v>TFIT11241018</v>
          </cell>
          <cell r="AG13325">
            <v>97.728574589999994</v>
          </cell>
        </row>
        <row r="13326">
          <cell r="T13326" t="str">
            <v>TFIT1124101839885</v>
          </cell>
          <cell r="U13326">
            <v>39885</v>
          </cell>
          <cell r="V13326" t="str">
            <v>TFIT11241018</v>
          </cell>
          <cell r="W13326">
            <v>0.13100000000000001</v>
          </cell>
          <cell r="Y13326" t="str">
            <v>TFIT1124101839885</v>
          </cell>
          <cell r="Z13326">
            <v>39885</v>
          </cell>
          <cell r="AA13326" t="str">
            <v>TFIT11241018</v>
          </cell>
          <cell r="AB13326">
            <v>89.712742879999993</v>
          </cell>
          <cell r="AD13326" t="str">
            <v>TFIT1124101839885</v>
          </cell>
          <cell r="AE13326">
            <v>39885</v>
          </cell>
          <cell r="AF13326" t="str">
            <v>TFIT11241018</v>
          </cell>
          <cell r="AG13326">
            <v>97.695619590000007</v>
          </cell>
        </row>
        <row r="13327">
          <cell r="T13327" t="str">
            <v>TFIT1124101839884</v>
          </cell>
          <cell r="U13327">
            <v>39884</v>
          </cell>
          <cell r="V13327" t="str">
            <v>TFIT11241018</v>
          </cell>
          <cell r="W13327">
            <v>0.1278</v>
          </cell>
          <cell r="Y13327" t="str">
            <v>TFIT1124101839884</v>
          </cell>
          <cell r="Z13327">
            <v>39884</v>
          </cell>
          <cell r="AA13327" t="str">
            <v>TFIT11241018</v>
          </cell>
          <cell r="AB13327">
            <v>91.358444629999994</v>
          </cell>
          <cell r="AD13327" t="str">
            <v>TFIT1124101839884</v>
          </cell>
          <cell r="AE13327">
            <v>39884</v>
          </cell>
          <cell r="AF13327" t="str">
            <v>TFIT11241018</v>
          </cell>
          <cell r="AG13327">
            <v>99.310499419999999</v>
          </cell>
        </row>
        <row r="13328">
          <cell r="T13328" t="str">
            <v>TFIT1124101839883</v>
          </cell>
          <cell r="U13328">
            <v>39883</v>
          </cell>
          <cell r="V13328" t="str">
            <v>TFIT11241018</v>
          </cell>
          <cell r="W13328">
            <v>0.1278</v>
          </cell>
          <cell r="Y13328" t="str">
            <v>TFIT1124101839883</v>
          </cell>
          <cell r="Z13328">
            <v>39883</v>
          </cell>
          <cell r="AA13328" t="str">
            <v>TFIT11241018</v>
          </cell>
          <cell r="AB13328">
            <v>91.356548770000003</v>
          </cell>
          <cell r="AD13328" t="str">
            <v>TFIT1124101839883</v>
          </cell>
          <cell r="AE13328">
            <v>39883</v>
          </cell>
          <cell r="AF13328" t="str">
            <v>TFIT11241018</v>
          </cell>
          <cell r="AG13328">
            <v>99.277781640000001</v>
          </cell>
        </row>
        <row r="13329">
          <cell r="T13329" t="str">
            <v>TFIT1124101839882</v>
          </cell>
          <cell r="U13329">
            <v>39882</v>
          </cell>
          <cell r="V13329" t="str">
            <v>TFIT11241018</v>
          </cell>
          <cell r="W13329">
            <v>0.1278</v>
          </cell>
          <cell r="Y13329" t="str">
            <v>TFIT1124101839882</v>
          </cell>
          <cell r="Z13329">
            <v>39882</v>
          </cell>
          <cell r="AA13329" t="str">
            <v>TFIT11241018</v>
          </cell>
          <cell r="AB13329">
            <v>91.354663680000002</v>
          </cell>
          <cell r="AD13329" t="str">
            <v>TFIT1124101839882</v>
          </cell>
          <cell r="AE13329">
            <v>39882</v>
          </cell>
          <cell r="AF13329" t="str">
            <v>TFIT11241018</v>
          </cell>
          <cell r="AG13329">
            <v>99.245074639999999</v>
          </cell>
        </row>
        <row r="13330">
          <cell r="T13330" t="str">
            <v>TFIT1124101839881</v>
          </cell>
          <cell r="U13330">
            <v>39881</v>
          </cell>
          <cell r="V13330" t="str">
            <v>TFIT11241018</v>
          </cell>
          <cell r="W13330">
            <v>0.1278</v>
          </cell>
          <cell r="Y13330" t="str">
            <v>TFIT1124101839881</v>
          </cell>
          <cell r="Z13330">
            <v>39881</v>
          </cell>
          <cell r="AA13330" t="str">
            <v>TFIT11241018</v>
          </cell>
          <cell r="AB13330">
            <v>91.352789369999996</v>
          </cell>
          <cell r="AD13330" t="str">
            <v>TFIT1124101839881</v>
          </cell>
          <cell r="AE13330">
            <v>39881</v>
          </cell>
          <cell r="AF13330" t="str">
            <v>TFIT11241018</v>
          </cell>
          <cell r="AG13330">
            <v>99.212378409999999</v>
          </cell>
        </row>
        <row r="13331">
          <cell r="T13331" t="str">
            <v>TFIT1124101839880</v>
          </cell>
          <cell r="U13331">
            <v>39880</v>
          </cell>
          <cell r="V13331" t="str">
            <v>TFIT11241018</v>
          </cell>
          <cell r="W13331">
            <v>0.1278</v>
          </cell>
          <cell r="Y13331" t="str">
            <v>TFIT1124101839880</v>
          </cell>
          <cell r="Z13331">
            <v>39880</v>
          </cell>
          <cell r="AA13331" t="str">
            <v>TFIT11241018</v>
          </cell>
          <cell r="AB13331">
            <v>91.350925829999994</v>
          </cell>
          <cell r="AD13331" t="str">
            <v>TFIT1124101839880</v>
          </cell>
          <cell r="AE13331">
            <v>39880</v>
          </cell>
          <cell r="AF13331" t="str">
            <v>TFIT11241018</v>
          </cell>
          <cell r="AG13331">
            <v>99.179692959999997</v>
          </cell>
        </row>
        <row r="13332">
          <cell r="T13332" t="str">
            <v>TFIT1124101839879</v>
          </cell>
          <cell r="U13332">
            <v>39879</v>
          </cell>
          <cell r="V13332" t="str">
            <v>TFIT11241018</v>
          </cell>
          <cell r="W13332">
            <v>0.1278</v>
          </cell>
          <cell r="Y13332" t="str">
            <v>TFIT1124101839879</v>
          </cell>
          <cell r="Z13332">
            <v>39879</v>
          </cell>
          <cell r="AA13332" t="str">
            <v>TFIT11241018</v>
          </cell>
          <cell r="AB13332">
            <v>91.349073059999995</v>
          </cell>
          <cell r="AD13332" t="str">
            <v>TFIT1124101839879</v>
          </cell>
          <cell r="AE13332">
            <v>39879</v>
          </cell>
          <cell r="AF13332" t="str">
            <v>TFIT11241018</v>
          </cell>
          <cell r="AG13332">
            <v>99.147018270000004</v>
          </cell>
        </row>
        <row r="13333">
          <cell r="T13333" t="str">
            <v>TFIT1124101839878</v>
          </cell>
          <cell r="U13333">
            <v>39878</v>
          </cell>
          <cell r="V13333" t="str">
            <v>TFIT11241018</v>
          </cell>
          <cell r="W13333">
            <v>0.127</v>
          </cell>
          <cell r="Y13333" t="str">
            <v>TFIT1124101839878</v>
          </cell>
          <cell r="Z13333">
            <v>39878</v>
          </cell>
          <cell r="AA13333" t="str">
            <v>TFIT11241018</v>
          </cell>
          <cell r="AB13333">
            <v>91.766387690000002</v>
          </cell>
          <cell r="AD13333" t="str">
            <v>TFIT1124101839878</v>
          </cell>
          <cell r="AE13333">
            <v>39878</v>
          </cell>
          <cell r="AF13333" t="str">
            <v>TFIT11241018</v>
          </cell>
          <cell r="AG13333">
            <v>99.533510980000003</v>
          </cell>
        </row>
        <row r="13334">
          <cell r="T13334" t="str">
            <v>TFIT1124101839877</v>
          </cell>
          <cell r="U13334">
            <v>39877</v>
          </cell>
          <cell r="V13334" t="str">
            <v>TFIT11241018</v>
          </cell>
          <cell r="W13334">
            <v>0.127</v>
          </cell>
          <cell r="Y13334" t="str">
            <v>TFIT1124101839877</v>
          </cell>
          <cell r="Z13334">
            <v>39877</v>
          </cell>
          <cell r="AA13334" t="str">
            <v>TFIT11241018</v>
          </cell>
          <cell r="AB13334">
            <v>91.764611799999997</v>
          </cell>
          <cell r="AD13334" t="str">
            <v>TFIT1124101839877</v>
          </cell>
          <cell r="AE13334">
            <v>39877</v>
          </cell>
          <cell r="AF13334" t="str">
            <v>TFIT11241018</v>
          </cell>
          <cell r="AG13334">
            <v>99.500913170000004</v>
          </cell>
        </row>
        <row r="13335">
          <cell r="T13335" t="str">
            <v>TFIT1124101839876</v>
          </cell>
          <cell r="U13335">
            <v>39876</v>
          </cell>
          <cell r="V13335" t="str">
            <v>TFIT11241018</v>
          </cell>
          <cell r="W13335">
            <v>0.127</v>
          </cell>
          <cell r="Y13335" t="str">
            <v>TFIT1124101839876</v>
          </cell>
          <cell r="Z13335">
            <v>39876</v>
          </cell>
          <cell r="AA13335" t="str">
            <v>TFIT11241018</v>
          </cell>
          <cell r="AB13335">
            <v>91.762846580000001</v>
          </cell>
          <cell r="AD13335" t="str">
            <v>TFIT1124101839876</v>
          </cell>
          <cell r="AE13335">
            <v>39876</v>
          </cell>
          <cell r="AF13335" t="str">
            <v>TFIT11241018</v>
          </cell>
          <cell r="AG13335">
            <v>99.46832603</v>
          </cell>
        </row>
        <row r="13336">
          <cell r="T13336" t="str">
            <v>TFIT1124101839875</v>
          </cell>
          <cell r="U13336">
            <v>39875</v>
          </cell>
          <cell r="V13336" t="str">
            <v>TFIT11241018</v>
          </cell>
          <cell r="W13336">
            <v>0.127</v>
          </cell>
          <cell r="Y13336" t="str">
            <v>TFIT1124101839875</v>
          </cell>
          <cell r="Z13336">
            <v>39875</v>
          </cell>
          <cell r="AA13336" t="str">
            <v>TFIT11241018</v>
          </cell>
          <cell r="AB13336">
            <v>91.76109203</v>
          </cell>
          <cell r="AD13336" t="str">
            <v>TFIT1124101839875</v>
          </cell>
          <cell r="AE13336">
            <v>39875</v>
          </cell>
          <cell r="AF13336" t="str">
            <v>TFIT11241018</v>
          </cell>
          <cell r="AG13336">
            <v>99.435749569999999</v>
          </cell>
        </row>
        <row r="13337">
          <cell r="T13337" t="str">
            <v>TFIT1124101839874</v>
          </cell>
          <cell r="U13337">
            <v>39874</v>
          </cell>
          <cell r="V13337" t="str">
            <v>TFIT11241018</v>
          </cell>
          <cell r="W13337">
            <v>0.127</v>
          </cell>
          <cell r="Y13337" t="str">
            <v>TFIT1124101839874</v>
          </cell>
          <cell r="Z13337">
            <v>39874</v>
          </cell>
          <cell r="AA13337" t="str">
            <v>TFIT11241018</v>
          </cell>
          <cell r="AB13337">
            <v>91.759348160000002</v>
          </cell>
          <cell r="AD13337" t="str">
            <v>TFIT1124101839874</v>
          </cell>
          <cell r="AE13337">
            <v>39874</v>
          </cell>
          <cell r="AF13337" t="str">
            <v>TFIT11241018</v>
          </cell>
          <cell r="AG13337">
            <v>99.403183769999998</v>
          </cell>
        </row>
        <row r="13338">
          <cell r="T13338" t="str">
            <v>TFIT1124101839873</v>
          </cell>
          <cell r="U13338">
            <v>39873</v>
          </cell>
          <cell r="V13338" t="str">
            <v>TFIT11241018</v>
          </cell>
          <cell r="W13338">
            <v>0.127</v>
          </cell>
          <cell r="Y13338" t="str">
            <v>TFIT1124101839873</v>
          </cell>
          <cell r="Z13338">
            <v>39873</v>
          </cell>
          <cell r="AA13338" t="str">
            <v>TFIT11241018</v>
          </cell>
          <cell r="AB13338">
            <v>91.757614950000004</v>
          </cell>
          <cell r="AD13338" t="str">
            <v>TFIT1124101839873</v>
          </cell>
          <cell r="AE13338">
            <v>39873</v>
          </cell>
          <cell r="AF13338" t="str">
            <v>TFIT11241018</v>
          </cell>
          <cell r="AG13338">
            <v>99.370628640000007</v>
          </cell>
        </row>
        <row r="13339">
          <cell r="T13339" t="str">
            <v>TFIT1124101839872</v>
          </cell>
          <cell r="U13339">
            <v>39872</v>
          </cell>
          <cell r="V13339" t="str">
            <v>TFIT11241018</v>
          </cell>
          <cell r="W13339">
            <v>0.12570000000000001</v>
          </cell>
          <cell r="Y13339" t="str">
            <v>TFIT1124101839872</v>
          </cell>
          <cell r="Z13339">
            <v>39872</v>
          </cell>
          <cell r="AA13339" t="str">
            <v>TFIT11241018</v>
          </cell>
          <cell r="AB13339">
            <v>92.443542989999997</v>
          </cell>
          <cell r="AD13339" t="str">
            <v>TFIT1124101839872</v>
          </cell>
          <cell r="AE13339">
            <v>39872</v>
          </cell>
          <cell r="AF13339" t="str">
            <v>TFIT11241018</v>
          </cell>
          <cell r="AG13339">
            <v>100.0257348</v>
          </cell>
        </row>
        <row r="13340">
          <cell r="T13340" t="str">
            <v>TFIT1124101839871</v>
          </cell>
          <cell r="U13340">
            <v>39871</v>
          </cell>
          <cell r="V13340" t="str">
            <v>TFIT11241018</v>
          </cell>
          <cell r="W13340">
            <v>0.12180000000000001</v>
          </cell>
          <cell r="Y13340" t="str">
            <v>TFIT1124101839871</v>
          </cell>
          <cell r="Z13340">
            <v>39871</v>
          </cell>
          <cell r="AA13340" t="str">
            <v>TFIT11241018</v>
          </cell>
          <cell r="AB13340">
            <v>94.550503500000005</v>
          </cell>
          <cell r="AD13340" t="str">
            <v>TFIT1124101839871</v>
          </cell>
          <cell r="AE13340">
            <v>39871</v>
          </cell>
          <cell r="AF13340" t="str">
            <v>TFIT11241018</v>
          </cell>
          <cell r="AG13340">
            <v>102.1018734</v>
          </cell>
        </row>
        <row r="13341">
          <cell r="T13341" t="str">
            <v>TFIT1124101839870</v>
          </cell>
          <cell r="U13341">
            <v>39870</v>
          </cell>
          <cell r="V13341" t="str">
            <v>TFIT11241018</v>
          </cell>
          <cell r="W13341">
            <v>0.12180000000000001</v>
          </cell>
          <cell r="Y13341" t="str">
            <v>TFIT1124101839870</v>
          </cell>
          <cell r="Z13341">
            <v>39870</v>
          </cell>
          <cell r="AA13341" t="str">
            <v>TFIT11241018</v>
          </cell>
          <cell r="AB13341">
            <v>94.549179699999996</v>
          </cell>
          <cell r="AD13341" t="str">
            <v>TFIT1124101839870</v>
          </cell>
          <cell r="AE13341">
            <v>39870</v>
          </cell>
          <cell r="AF13341" t="str">
            <v>TFIT11241018</v>
          </cell>
          <cell r="AG13341">
            <v>102.06972759999999</v>
          </cell>
        </row>
        <row r="13342">
          <cell r="T13342" t="str">
            <v>TFIT1124101839869</v>
          </cell>
          <cell r="U13342">
            <v>39869</v>
          </cell>
          <cell r="V13342" t="str">
            <v>TFIT11241018</v>
          </cell>
          <cell r="W13342">
            <v>0.12180000000000001</v>
          </cell>
          <cell r="Y13342" t="str">
            <v>TFIT1124101839869</v>
          </cell>
          <cell r="Z13342">
            <v>39869</v>
          </cell>
          <cell r="AA13342" t="str">
            <v>TFIT11241018</v>
          </cell>
          <cell r="AB13342">
            <v>94.547866029999994</v>
          </cell>
          <cell r="AD13342" t="str">
            <v>TFIT1124101839869</v>
          </cell>
          <cell r="AE13342">
            <v>39869</v>
          </cell>
          <cell r="AF13342" t="str">
            <v>TFIT11241018</v>
          </cell>
          <cell r="AG13342">
            <v>102.0375921</v>
          </cell>
        </row>
        <row r="13343">
          <cell r="T13343" t="str">
            <v>TFIT1124101839868</v>
          </cell>
          <cell r="U13343">
            <v>39868</v>
          </cell>
          <cell r="V13343" t="str">
            <v>TFIT11241018</v>
          </cell>
          <cell r="W13343">
            <v>0.12180000000000001</v>
          </cell>
          <cell r="Y13343" t="str">
            <v>TFIT1124101839868</v>
          </cell>
          <cell r="Z13343">
            <v>39868</v>
          </cell>
          <cell r="AA13343" t="str">
            <v>TFIT11241018</v>
          </cell>
          <cell r="AB13343">
            <v>94.546562480000006</v>
          </cell>
          <cell r="AD13343" t="str">
            <v>TFIT1124101839868</v>
          </cell>
          <cell r="AE13343">
            <v>39868</v>
          </cell>
          <cell r="AF13343" t="str">
            <v>TFIT11241018</v>
          </cell>
          <cell r="AG13343">
            <v>102.00546660000001</v>
          </cell>
        </row>
        <row r="13344">
          <cell r="T13344" t="str">
            <v>TFIT1124101839867</v>
          </cell>
          <cell r="U13344">
            <v>39867</v>
          </cell>
          <cell r="V13344" t="str">
            <v>TFIT11241018</v>
          </cell>
          <cell r="W13344">
            <v>0.12180000000000001</v>
          </cell>
          <cell r="Y13344" t="str">
            <v>TFIT1124101839867</v>
          </cell>
          <cell r="Z13344">
            <v>39867</v>
          </cell>
          <cell r="AA13344" t="str">
            <v>TFIT11241018</v>
          </cell>
          <cell r="AB13344">
            <v>94.545269039999994</v>
          </cell>
          <cell r="AD13344" t="str">
            <v>TFIT1124101839867</v>
          </cell>
          <cell r="AE13344">
            <v>39867</v>
          </cell>
          <cell r="AF13344" t="str">
            <v>TFIT11241018</v>
          </cell>
          <cell r="AG13344">
            <v>101.9733512</v>
          </cell>
        </row>
        <row r="13345">
          <cell r="T13345" t="str">
            <v>TFIT1124101839866</v>
          </cell>
          <cell r="U13345">
            <v>39866</v>
          </cell>
          <cell r="V13345" t="str">
            <v>TFIT11241018</v>
          </cell>
          <cell r="W13345">
            <v>0.12180000000000001</v>
          </cell>
          <cell r="Y13345" t="str">
            <v>TFIT1124101839866</v>
          </cell>
          <cell r="Z13345">
            <v>39866</v>
          </cell>
          <cell r="AA13345" t="str">
            <v>TFIT11241018</v>
          </cell>
          <cell r="AB13345">
            <v>94.543985710000001</v>
          </cell>
          <cell r="AD13345" t="str">
            <v>TFIT1124101839866</v>
          </cell>
          <cell r="AE13345">
            <v>39866</v>
          </cell>
          <cell r="AF13345" t="str">
            <v>TFIT11241018</v>
          </cell>
          <cell r="AG13345">
            <v>101.94124600000001</v>
          </cell>
        </row>
        <row r="13346">
          <cell r="T13346" t="str">
            <v>TFIT1124101839865</v>
          </cell>
          <cell r="U13346">
            <v>39865</v>
          </cell>
          <cell r="V13346" t="str">
            <v>TFIT11241018</v>
          </cell>
          <cell r="W13346">
            <v>0.12180000000000001</v>
          </cell>
          <cell r="Y13346" t="str">
            <v>TFIT1124101839865</v>
          </cell>
          <cell r="Z13346">
            <v>39865</v>
          </cell>
          <cell r="AA13346" t="str">
            <v>TFIT11241018</v>
          </cell>
          <cell r="AB13346">
            <v>94.54271249</v>
          </cell>
          <cell r="AD13346" t="str">
            <v>TFIT1124101839865</v>
          </cell>
          <cell r="AE13346">
            <v>39865</v>
          </cell>
          <cell r="AF13346" t="str">
            <v>TFIT11241018</v>
          </cell>
          <cell r="AG13346">
            <v>101.90915080000001</v>
          </cell>
        </row>
        <row r="13347">
          <cell r="T13347" t="str">
            <v>TFIT1124101839864</v>
          </cell>
          <cell r="U13347">
            <v>39864</v>
          </cell>
          <cell r="V13347" t="str">
            <v>TFIT11241018</v>
          </cell>
          <cell r="W13347">
            <v>0.12180000000000001</v>
          </cell>
          <cell r="Y13347" t="str">
            <v>TFIT1124101839864</v>
          </cell>
          <cell r="Z13347">
            <v>39864</v>
          </cell>
          <cell r="AA13347" t="str">
            <v>TFIT11241018</v>
          </cell>
          <cell r="AB13347">
            <v>94.541449369999995</v>
          </cell>
          <cell r="AD13347" t="str">
            <v>TFIT1124101839864</v>
          </cell>
          <cell r="AE13347">
            <v>39864</v>
          </cell>
          <cell r="AF13347" t="str">
            <v>TFIT11241018</v>
          </cell>
          <cell r="AG13347">
            <v>101.8770658</v>
          </cell>
        </row>
        <row r="13348">
          <cell r="T13348" t="str">
            <v>TFIT1124101839863</v>
          </cell>
          <cell r="U13348">
            <v>39863</v>
          </cell>
          <cell r="V13348" t="str">
            <v>TFIT11241018</v>
          </cell>
          <cell r="W13348">
            <v>0.1206</v>
          </cell>
          <cell r="Y13348" t="str">
            <v>TFIT1124101839863</v>
          </cell>
          <cell r="Z13348">
            <v>39863</v>
          </cell>
          <cell r="AA13348" t="str">
            <v>TFIT11241018</v>
          </cell>
          <cell r="AB13348">
            <v>95.203709270000004</v>
          </cell>
          <cell r="AD13348" t="str">
            <v>TFIT1124101839863</v>
          </cell>
          <cell r="AE13348">
            <v>39863</v>
          </cell>
          <cell r="AF13348" t="str">
            <v>TFIT11241018</v>
          </cell>
          <cell r="AG13348">
            <v>102.5085038</v>
          </cell>
        </row>
        <row r="13349">
          <cell r="T13349" t="str">
            <v>TFIT1124101839862</v>
          </cell>
          <cell r="U13349">
            <v>39862</v>
          </cell>
          <cell r="V13349" t="str">
            <v>TFIT11241018</v>
          </cell>
          <cell r="W13349">
            <v>0.11883000000000001</v>
          </cell>
          <cell r="Y13349" t="str">
            <v>TFIT1124101839862</v>
          </cell>
          <cell r="Z13349">
            <v>39862</v>
          </cell>
          <cell r="AA13349" t="str">
            <v>TFIT11241018</v>
          </cell>
          <cell r="AB13349">
            <v>96.193696779999996</v>
          </cell>
          <cell r="AD13349" t="str">
            <v>TFIT1124101839862</v>
          </cell>
          <cell r="AE13349">
            <v>39862</v>
          </cell>
          <cell r="AF13349" t="str">
            <v>TFIT11241018</v>
          </cell>
          <cell r="AG13349">
            <v>103.46766940000001</v>
          </cell>
        </row>
        <row r="13350">
          <cell r="T13350" t="str">
            <v>TFIT1124101839861</v>
          </cell>
          <cell r="U13350">
            <v>39861</v>
          </cell>
          <cell r="V13350" t="str">
            <v>TFIT11241018</v>
          </cell>
          <cell r="W13350">
            <v>0.11883000000000001</v>
          </cell>
          <cell r="Y13350" t="str">
            <v>TFIT1124101839861</v>
          </cell>
          <cell r="Z13350">
            <v>39861</v>
          </cell>
          <cell r="AA13350" t="str">
            <v>TFIT11241018</v>
          </cell>
          <cell r="AB13350">
            <v>96.192694239999994</v>
          </cell>
          <cell r="AD13350" t="str">
            <v>TFIT1124101839861</v>
          </cell>
          <cell r="AE13350">
            <v>39861</v>
          </cell>
          <cell r="AF13350" t="str">
            <v>TFIT11241018</v>
          </cell>
          <cell r="AG13350">
            <v>103.43584490000001</v>
          </cell>
        </row>
        <row r="13351">
          <cell r="T13351" t="str">
            <v>TFIT1124101839860</v>
          </cell>
          <cell r="U13351">
            <v>39860</v>
          </cell>
          <cell r="V13351" t="str">
            <v>TFIT11241018</v>
          </cell>
          <cell r="W13351">
            <v>0.11883000000000001</v>
          </cell>
          <cell r="Y13351" t="str">
            <v>TFIT1124101839860</v>
          </cell>
          <cell r="Z13351">
            <v>39860</v>
          </cell>
          <cell r="AA13351" t="str">
            <v>TFIT11241018</v>
          </cell>
          <cell r="AB13351">
            <v>96.191701499999994</v>
          </cell>
          <cell r="AD13351" t="str">
            <v>TFIT1124101839860</v>
          </cell>
          <cell r="AE13351">
            <v>39860</v>
          </cell>
          <cell r="AF13351" t="str">
            <v>TFIT11241018</v>
          </cell>
          <cell r="AG13351">
            <v>103.4040303</v>
          </cell>
        </row>
        <row r="13352">
          <cell r="T13352" t="str">
            <v>TFIT1124101839859</v>
          </cell>
          <cell r="U13352">
            <v>39859</v>
          </cell>
          <cell r="V13352" t="str">
            <v>TFIT11241018</v>
          </cell>
          <cell r="W13352">
            <v>0.11883000000000001</v>
          </cell>
          <cell r="Y13352" t="str">
            <v>TFIT1124101839859</v>
          </cell>
          <cell r="Z13352">
            <v>39859</v>
          </cell>
          <cell r="AA13352" t="str">
            <v>TFIT11241018</v>
          </cell>
          <cell r="AB13352">
            <v>96.190718540000006</v>
          </cell>
          <cell r="AD13352" t="str">
            <v>TFIT1124101839859</v>
          </cell>
          <cell r="AE13352">
            <v>39859</v>
          </cell>
          <cell r="AF13352" t="str">
            <v>TFIT11241018</v>
          </cell>
          <cell r="AG13352">
            <v>103.3722254</v>
          </cell>
        </row>
        <row r="13353">
          <cell r="T13353" t="str">
            <v>TFIT1124101839858</v>
          </cell>
          <cell r="U13353">
            <v>39858</v>
          </cell>
          <cell r="V13353" t="str">
            <v>TFIT11241018</v>
          </cell>
          <cell r="W13353">
            <v>0.11883000000000001</v>
          </cell>
          <cell r="Y13353" t="str">
            <v>TFIT1124101839858</v>
          </cell>
          <cell r="Z13353">
            <v>39858</v>
          </cell>
          <cell r="AA13353" t="str">
            <v>TFIT11241018</v>
          </cell>
          <cell r="AB13353">
            <v>96.189745360000003</v>
          </cell>
          <cell r="AD13353" t="str">
            <v>TFIT1124101839858</v>
          </cell>
          <cell r="AE13353">
            <v>39858</v>
          </cell>
          <cell r="AF13353" t="str">
            <v>TFIT11241018</v>
          </cell>
          <cell r="AG13353">
            <v>103.34043029999999</v>
          </cell>
        </row>
        <row r="13354">
          <cell r="T13354" t="str">
            <v>TFIT1124101839857</v>
          </cell>
          <cell r="U13354">
            <v>39857</v>
          </cell>
          <cell r="V13354" t="str">
            <v>TFIT11241018</v>
          </cell>
          <cell r="W13354">
            <v>0.11883000000000001</v>
          </cell>
          <cell r="Y13354" t="str">
            <v>TFIT1124101839857</v>
          </cell>
          <cell r="Z13354">
            <v>39857</v>
          </cell>
          <cell r="AA13354" t="str">
            <v>TFIT11241018</v>
          </cell>
          <cell r="AB13354">
            <v>96.18878196</v>
          </cell>
          <cell r="AD13354" t="str">
            <v>TFIT1124101839857</v>
          </cell>
          <cell r="AE13354">
            <v>39857</v>
          </cell>
          <cell r="AF13354" t="str">
            <v>TFIT11241018</v>
          </cell>
          <cell r="AG13354">
            <v>103.308645</v>
          </cell>
        </row>
        <row r="13355">
          <cell r="T13355" t="str">
            <v>TFIT1124101839856</v>
          </cell>
          <cell r="U13355">
            <v>39856</v>
          </cell>
          <cell r="V13355" t="str">
            <v>TFIT11241018</v>
          </cell>
          <cell r="W13355">
            <v>0.11883000000000001</v>
          </cell>
          <cell r="Y13355" t="str">
            <v>TFIT1124101839856</v>
          </cell>
          <cell r="Z13355">
            <v>39856</v>
          </cell>
          <cell r="AA13355" t="str">
            <v>TFIT11241018</v>
          </cell>
          <cell r="AB13355">
            <v>96.187828339999996</v>
          </cell>
          <cell r="AD13355" t="str">
            <v>TFIT1124101839856</v>
          </cell>
          <cell r="AE13355">
            <v>39856</v>
          </cell>
          <cell r="AF13355" t="str">
            <v>TFIT11241018</v>
          </cell>
          <cell r="AG13355">
            <v>103.2768694</v>
          </cell>
        </row>
        <row r="13356">
          <cell r="T13356" t="str">
            <v>TFIT1124101839855</v>
          </cell>
          <cell r="U13356">
            <v>39855</v>
          </cell>
          <cell r="V13356" t="str">
            <v>TFIT11241018</v>
          </cell>
          <cell r="W13356">
            <v>0.11883000000000001</v>
          </cell>
          <cell r="Y13356" t="str">
            <v>TFIT1124101839855</v>
          </cell>
          <cell r="Z13356">
            <v>39855</v>
          </cell>
          <cell r="AA13356" t="str">
            <v>TFIT11241018</v>
          </cell>
          <cell r="AB13356">
            <v>96.186884489999997</v>
          </cell>
          <cell r="AD13356" t="str">
            <v>TFIT1124101839855</v>
          </cell>
          <cell r="AE13356">
            <v>39855</v>
          </cell>
          <cell r="AF13356" t="str">
            <v>TFIT11241018</v>
          </cell>
          <cell r="AG13356">
            <v>103.2451037</v>
          </cell>
        </row>
        <row r="13357">
          <cell r="T13357" t="str">
            <v>TFIT1124101839854</v>
          </cell>
          <cell r="U13357">
            <v>39854</v>
          </cell>
          <cell r="V13357" t="str">
            <v>TFIT11241018</v>
          </cell>
          <cell r="W13357">
            <v>0.11883000000000001</v>
          </cell>
          <cell r="Y13357" t="str">
            <v>TFIT1124101839854</v>
          </cell>
          <cell r="Z13357">
            <v>39854</v>
          </cell>
          <cell r="AA13357" t="str">
            <v>TFIT11241018</v>
          </cell>
          <cell r="AB13357">
            <v>96.185950410000004</v>
          </cell>
          <cell r="AD13357" t="str">
            <v>TFIT1124101839854</v>
          </cell>
          <cell r="AE13357">
            <v>39854</v>
          </cell>
          <cell r="AF13357" t="str">
            <v>TFIT11241018</v>
          </cell>
          <cell r="AG13357">
            <v>103.2133477</v>
          </cell>
        </row>
        <row r="13358">
          <cell r="T13358" t="str">
            <v>TFIT1124101839853</v>
          </cell>
          <cell r="U13358">
            <v>39853</v>
          </cell>
          <cell r="V13358" t="str">
            <v>TFIT11241018</v>
          </cell>
          <cell r="W13358">
            <v>0.11883000000000001</v>
          </cell>
          <cell r="Y13358" t="str">
            <v>TFIT1124101839853</v>
          </cell>
          <cell r="Z13358">
            <v>39853</v>
          </cell>
          <cell r="AA13358" t="str">
            <v>TFIT11241018</v>
          </cell>
          <cell r="AB13358">
            <v>96.185026100000002</v>
          </cell>
          <cell r="AD13358" t="str">
            <v>TFIT1124101839853</v>
          </cell>
          <cell r="AE13358">
            <v>39853</v>
          </cell>
          <cell r="AF13358" t="str">
            <v>TFIT11241018</v>
          </cell>
          <cell r="AG13358">
            <v>103.18160140000001</v>
          </cell>
        </row>
        <row r="13359">
          <cell r="T13359" t="str">
            <v>TFIT1124101839852</v>
          </cell>
          <cell r="U13359">
            <v>39852</v>
          </cell>
          <cell r="V13359" t="str">
            <v>TFIT11241018</v>
          </cell>
          <cell r="W13359">
            <v>0.11883000000000001</v>
          </cell>
          <cell r="Y13359" t="str">
            <v>TFIT1124101839852</v>
          </cell>
          <cell r="Z13359">
            <v>39852</v>
          </cell>
          <cell r="AA13359" t="str">
            <v>TFIT11241018</v>
          </cell>
          <cell r="AB13359">
            <v>96.184111560000005</v>
          </cell>
          <cell r="AD13359" t="str">
            <v>TFIT1124101839852</v>
          </cell>
          <cell r="AE13359">
            <v>39852</v>
          </cell>
          <cell r="AF13359" t="str">
            <v>TFIT11241018</v>
          </cell>
          <cell r="AG13359">
            <v>103.14986500000001</v>
          </cell>
        </row>
        <row r="13360">
          <cell r="T13360" t="str">
            <v>TFIT1124101839851</v>
          </cell>
          <cell r="U13360">
            <v>39851</v>
          </cell>
          <cell r="V13360" t="str">
            <v>TFIT11241018</v>
          </cell>
          <cell r="W13360">
            <v>0.113</v>
          </cell>
          <cell r="Y13360" t="str">
            <v>TFIT1124101839851</v>
          </cell>
          <cell r="Z13360">
            <v>39851</v>
          </cell>
          <cell r="AA13360" t="str">
            <v>TFIT11241018</v>
          </cell>
          <cell r="AB13360">
            <v>99.560157140000001</v>
          </cell>
          <cell r="AD13360" t="str">
            <v>TFIT1124101839851</v>
          </cell>
          <cell r="AE13360">
            <v>39851</v>
          </cell>
          <cell r="AF13360" t="str">
            <v>TFIT11241018</v>
          </cell>
          <cell r="AG13360">
            <v>106.4950886</v>
          </cell>
        </row>
        <row r="13361">
          <cell r="T13361" t="str">
            <v>TFIT1124101839850</v>
          </cell>
          <cell r="U13361">
            <v>39850</v>
          </cell>
          <cell r="V13361" t="str">
            <v>TFIT11241018</v>
          </cell>
          <cell r="W13361">
            <v>0.113</v>
          </cell>
          <cell r="Y13361" t="str">
            <v>TFIT1124101839850</v>
          </cell>
          <cell r="Z13361">
            <v>39850</v>
          </cell>
          <cell r="AA13361" t="str">
            <v>TFIT11241018</v>
          </cell>
          <cell r="AB13361">
            <v>99.559747290000004</v>
          </cell>
          <cell r="AD13361" t="str">
            <v>TFIT1124101839850</v>
          </cell>
          <cell r="AE13361">
            <v>39850</v>
          </cell>
          <cell r="AF13361" t="str">
            <v>TFIT11241018</v>
          </cell>
          <cell r="AG13361">
            <v>106.4638569</v>
          </cell>
        </row>
        <row r="13362">
          <cell r="T13362" t="str">
            <v>TFIT1124101839849</v>
          </cell>
          <cell r="U13362">
            <v>39849</v>
          </cell>
          <cell r="V13362" t="str">
            <v>TFIT11241018</v>
          </cell>
          <cell r="W13362">
            <v>0.113</v>
          </cell>
          <cell r="Y13362" t="str">
            <v>TFIT1124101839849</v>
          </cell>
          <cell r="Z13362">
            <v>39849</v>
          </cell>
          <cell r="AA13362" t="str">
            <v>TFIT11241018</v>
          </cell>
          <cell r="AB13362">
            <v>99.559346610000006</v>
          </cell>
          <cell r="AD13362" t="str">
            <v>TFIT1124101839849</v>
          </cell>
          <cell r="AE13362">
            <v>39849</v>
          </cell>
          <cell r="AF13362" t="str">
            <v>TFIT11241018</v>
          </cell>
          <cell r="AG13362">
            <v>106.4326343</v>
          </cell>
        </row>
        <row r="13363">
          <cell r="T13363" t="str">
            <v>TFIT1124101839848</v>
          </cell>
          <cell r="U13363">
            <v>39848</v>
          </cell>
          <cell r="V13363" t="str">
            <v>TFIT11241018</v>
          </cell>
          <cell r="W13363">
            <v>0.113</v>
          </cell>
          <cell r="Y13363" t="str">
            <v>TFIT1124101839848</v>
          </cell>
          <cell r="Z13363">
            <v>39848</v>
          </cell>
          <cell r="AA13363" t="str">
            <v>TFIT11241018</v>
          </cell>
          <cell r="AB13363">
            <v>99.558955080000004</v>
          </cell>
          <cell r="AD13363" t="str">
            <v>TFIT1124101839848</v>
          </cell>
          <cell r="AE13363">
            <v>39848</v>
          </cell>
          <cell r="AF13363" t="str">
            <v>TFIT11241018</v>
          </cell>
          <cell r="AG13363">
            <v>106.4014208</v>
          </cell>
        </row>
        <row r="13364">
          <cell r="T13364" t="str">
            <v>TFIT1124101839847</v>
          </cell>
          <cell r="U13364">
            <v>39847</v>
          </cell>
          <cell r="V13364" t="str">
            <v>TFIT11241018</v>
          </cell>
          <cell r="W13364">
            <v>0.113</v>
          </cell>
          <cell r="Y13364" t="str">
            <v>TFIT1124101839847</v>
          </cell>
          <cell r="Z13364">
            <v>39847</v>
          </cell>
          <cell r="AA13364" t="str">
            <v>TFIT11241018</v>
          </cell>
          <cell r="AB13364">
            <v>99.558572699999999</v>
          </cell>
          <cell r="AD13364" t="str">
            <v>TFIT1124101839847</v>
          </cell>
          <cell r="AE13364">
            <v>39847</v>
          </cell>
          <cell r="AF13364" t="str">
            <v>TFIT11241018</v>
          </cell>
          <cell r="AG13364">
            <v>106.3702165</v>
          </cell>
        </row>
        <row r="13365">
          <cell r="T13365" t="str">
            <v>TFIT1124101839846</v>
          </cell>
          <cell r="U13365">
            <v>39846</v>
          </cell>
          <cell r="V13365" t="str">
            <v>TFIT11241018</v>
          </cell>
          <cell r="W13365">
            <v>0.113</v>
          </cell>
          <cell r="Y13365" t="str">
            <v>TFIT1124101839846</v>
          </cell>
          <cell r="Z13365">
            <v>39846</v>
          </cell>
          <cell r="AA13365" t="str">
            <v>TFIT11241018</v>
          </cell>
          <cell r="AB13365">
            <v>99.558199479999999</v>
          </cell>
          <cell r="AD13365" t="str">
            <v>TFIT1124101839846</v>
          </cell>
          <cell r="AE13365">
            <v>39846</v>
          </cell>
          <cell r="AF13365" t="str">
            <v>TFIT11241018</v>
          </cell>
          <cell r="AG13365">
            <v>106.33902139999999</v>
          </cell>
        </row>
        <row r="13366">
          <cell r="T13366" t="str">
            <v>TFIT1124101839845</v>
          </cell>
          <cell r="U13366">
            <v>39845</v>
          </cell>
          <cell r="V13366" t="str">
            <v>TFIT11241018</v>
          </cell>
          <cell r="W13366">
            <v>0.113</v>
          </cell>
          <cell r="Y13366" t="str">
            <v>TFIT1124101839845</v>
          </cell>
          <cell r="Z13366">
            <v>39845</v>
          </cell>
          <cell r="AA13366" t="str">
            <v>TFIT11241018</v>
          </cell>
          <cell r="AB13366">
            <v>99.557835400000002</v>
          </cell>
          <cell r="AD13366" t="str">
            <v>TFIT1124101839845</v>
          </cell>
          <cell r="AE13366">
            <v>39845</v>
          </cell>
          <cell r="AF13366" t="str">
            <v>TFIT11241018</v>
          </cell>
          <cell r="AG13366">
            <v>106.3078354</v>
          </cell>
        </row>
        <row r="13367">
          <cell r="T13367" t="str">
            <v>TFIT1124101839844</v>
          </cell>
          <cell r="U13367">
            <v>39844</v>
          </cell>
          <cell r="V13367" t="str">
            <v>TFIT11241018</v>
          </cell>
          <cell r="W13367">
            <v>0.113</v>
          </cell>
          <cell r="Y13367" t="str">
            <v>TFIT1124101839844</v>
          </cell>
          <cell r="Z13367">
            <v>39844</v>
          </cell>
          <cell r="AA13367" t="str">
            <v>TFIT11241018</v>
          </cell>
          <cell r="AB13367">
            <v>99.557480470000002</v>
          </cell>
          <cell r="AD13367" t="str">
            <v>TFIT1124101839844</v>
          </cell>
          <cell r="AE13367">
            <v>39844</v>
          </cell>
          <cell r="AF13367" t="str">
            <v>TFIT11241018</v>
          </cell>
          <cell r="AG13367">
            <v>106.2766586</v>
          </cell>
        </row>
        <row r="13368">
          <cell r="T13368" t="str">
            <v>TFIT1124101839843</v>
          </cell>
          <cell r="U13368">
            <v>39843</v>
          </cell>
          <cell r="V13368" t="str">
            <v>TFIT11241018</v>
          </cell>
          <cell r="W13368">
            <v>0.113</v>
          </cell>
          <cell r="Y13368" t="str">
            <v>TFIT1124101839843</v>
          </cell>
          <cell r="Z13368">
            <v>39843</v>
          </cell>
          <cell r="AA13368" t="str">
            <v>TFIT11241018</v>
          </cell>
          <cell r="AB13368">
            <v>99.557134689999998</v>
          </cell>
          <cell r="AD13368" t="str">
            <v>TFIT1124101839843</v>
          </cell>
          <cell r="AE13368">
            <v>39843</v>
          </cell>
          <cell r="AF13368" t="str">
            <v>TFIT11241018</v>
          </cell>
          <cell r="AG13368">
            <v>106.24549089999999</v>
          </cell>
        </row>
        <row r="13369">
          <cell r="T13369" t="str">
            <v>TFIT1124101839842</v>
          </cell>
          <cell r="U13369">
            <v>39842</v>
          </cell>
          <cell r="V13369" t="str">
            <v>TFIT11241018</v>
          </cell>
          <cell r="W13369">
            <v>0.1128</v>
          </cell>
          <cell r="Y13369" t="str">
            <v>TFIT1124101839842</v>
          </cell>
          <cell r="Z13369">
            <v>39842</v>
          </cell>
          <cell r="AA13369" t="str">
            <v>TFIT11241018</v>
          </cell>
          <cell r="AB13369">
            <v>99.67580289</v>
          </cell>
          <cell r="AD13369" t="str">
            <v>TFIT1124101839842</v>
          </cell>
          <cell r="AE13369">
            <v>39842</v>
          </cell>
          <cell r="AF13369" t="str">
            <v>TFIT11241018</v>
          </cell>
          <cell r="AG13369">
            <v>106.33333709999999</v>
          </cell>
        </row>
        <row r="13370">
          <cell r="T13370" t="str">
            <v>TFIT1124101839841</v>
          </cell>
          <cell r="U13370">
            <v>39841</v>
          </cell>
          <cell r="V13370" t="str">
            <v>TFIT11241018</v>
          </cell>
          <cell r="W13370">
            <v>0.1128</v>
          </cell>
          <cell r="Y13370" t="str">
            <v>TFIT1124101839841</v>
          </cell>
          <cell r="Z13370">
            <v>39841</v>
          </cell>
          <cell r="AA13370" t="str">
            <v>TFIT11241018</v>
          </cell>
          <cell r="AB13370">
            <v>99.675492820000002</v>
          </cell>
          <cell r="AD13370" t="str">
            <v>TFIT1124101839841</v>
          </cell>
          <cell r="AE13370">
            <v>39841</v>
          </cell>
          <cell r="AF13370" t="str">
            <v>TFIT11241018</v>
          </cell>
          <cell r="AG13370">
            <v>106.30220509999999</v>
          </cell>
        </row>
        <row r="13371">
          <cell r="T13371" t="str">
            <v>TFIT1124101839840</v>
          </cell>
          <cell r="U13371">
            <v>39840</v>
          </cell>
          <cell r="V13371" t="str">
            <v>TFIT11241018</v>
          </cell>
          <cell r="W13371">
            <v>0.1128</v>
          </cell>
          <cell r="Y13371" t="str">
            <v>TFIT1124101839840</v>
          </cell>
          <cell r="Z13371">
            <v>39840</v>
          </cell>
          <cell r="AA13371" t="str">
            <v>TFIT11241018</v>
          </cell>
          <cell r="AB13371">
            <v>99.675191859999998</v>
          </cell>
          <cell r="AD13371" t="str">
            <v>TFIT1124101839840</v>
          </cell>
          <cell r="AE13371">
            <v>39840</v>
          </cell>
          <cell r="AF13371" t="str">
            <v>TFIT11241018</v>
          </cell>
          <cell r="AG13371">
            <v>106.2710823</v>
          </cell>
        </row>
        <row r="13372">
          <cell r="T13372" t="str">
            <v>TFIT1124101839839</v>
          </cell>
          <cell r="U13372">
            <v>39839</v>
          </cell>
          <cell r="V13372" t="str">
            <v>TFIT11241018</v>
          </cell>
          <cell r="W13372">
            <v>0.1128</v>
          </cell>
          <cell r="Y13372" t="str">
            <v>TFIT1124101839839</v>
          </cell>
          <cell r="Z13372">
            <v>39839</v>
          </cell>
          <cell r="AA13372" t="str">
            <v>TFIT11241018</v>
          </cell>
          <cell r="AB13372">
            <v>99.674900019999995</v>
          </cell>
          <cell r="AD13372" t="str">
            <v>TFIT1124101839839</v>
          </cell>
          <cell r="AE13372">
            <v>39839</v>
          </cell>
          <cell r="AF13372" t="str">
            <v>TFIT11241018</v>
          </cell>
          <cell r="AG13372">
            <v>106.2399685</v>
          </cell>
        </row>
        <row r="13373">
          <cell r="T13373" t="str">
            <v>TFIT1124101839838</v>
          </cell>
          <cell r="U13373">
            <v>39838</v>
          </cell>
          <cell r="V13373" t="str">
            <v>TFIT11241018</v>
          </cell>
          <cell r="W13373">
            <v>0.1128</v>
          </cell>
          <cell r="Y13373" t="str">
            <v>TFIT1124101839838</v>
          </cell>
          <cell r="Z13373">
            <v>39838</v>
          </cell>
          <cell r="AA13373" t="str">
            <v>TFIT11241018</v>
          </cell>
          <cell r="AB13373">
            <v>99.67461729</v>
          </cell>
          <cell r="AD13373" t="str">
            <v>TFIT1124101839838</v>
          </cell>
          <cell r="AE13373">
            <v>39838</v>
          </cell>
          <cell r="AF13373" t="str">
            <v>TFIT11241018</v>
          </cell>
          <cell r="AG13373">
            <v>106.2088639</v>
          </cell>
        </row>
        <row r="13374">
          <cell r="T13374" t="str">
            <v>TFIT1124101839837</v>
          </cell>
          <cell r="U13374">
            <v>39837</v>
          </cell>
          <cell r="V13374" t="str">
            <v>TFIT11241018</v>
          </cell>
          <cell r="W13374">
            <v>0.1128</v>
          </cell>
          <cell r="Y13374" t="str">
            <v>TFIT1124101839837</v>
          </cell>
          <cell r="Z13374">
            <v>39837</v>
          </cell>
          <cell r="AA13374" t="str">
            <v>TFIT11241018</v>
          </cell>
          <cell r="AB13374">
            <v>99.674343660000005</v>
          </cell>
          <cell r="AD13374" t="str">
            <v>TFIT1124101839837</v>
          </cell>
          <cell r="AE13374">
            <v>39837</v>
          </cell>
          <cell r="AF13374" t="str">
            <v>TFIT11241018</v>
          </cell>
          <cell r="AG13374">
            <v>106.1777683</v>
          </cell>
        </row>
        <row r="13375">
          <cell r="T13375" t="str">
            <v>TFIT1124101839836</v>
          </cell>
          <cell r="U13375">
            <v>39836</v>
          </cell>
          <cell r="V13375" t="str">
            <v>TFIT11241018</v>
          </cell>
          <cell r="W13375">
            <v>0.113</v>
          </cell>
          <cell r="Y13375" t="str">
            <v>TFIT1124101839836</v>
          </cell>
          <cell r="Z13375">
            <v>39836</v>
          </cell>
          <cell r="AA13375" t="str">
            <v>TFIT11241018</v>
          </cell>
          <cell r="AB13375">
            <v>99.554969970000002</v>
          </cell>
          <cell r="AD13375" t="str">
            <v>TFIT1124101839836</v>
          </cell>
          <cell r="AE13375">
            <v>39836</v>
          </cell>
          <cell r="AF13375" t="str">
            <v>TFIT11241018</v>
          </cell>
          <cell r="AG13375">
            <v>106.02757269999999</v>
          </cell>
        </row>
        <row r="13376">
          <cell r="T13376" t="str">
            <v>TFIT1124101839835</v>
          </cell>
          <cell r="U13376">
            <v>39835</v>
          </cell>
          <cell r="V13376" t="str">
            <v>TFIT11241018</v>
          </cell>
          <cell r="W13376">
            <v>0.11255</v>
          </cell>
          <cell r="Y13376" t="str">
            <v>TFIT1124101839835</v>
          </cell>
          <cell r="Z13376">
            <v>39835</v>
          </cell>
          <cell r="AA13376" t="str">
            <v>TFIT11241018</v>
          </cell>
          <cell r="AB13376">
            <v>99.823019110000004</v>
          </cell>
          <cell r="AD13376" t="str">
            <v>TFIT1124101839835</v>
          </cell>
          <cell r="AE13376">
            <v>39835</v>
          </cell>
          <cell r="AF13376" t="str">
            <v>TFIT11241018</v>
          </cell>
          <cell r="AG13376">
            <v>106.2647999</v>
          </cell>
        </row>
        <row r="13377">
          <cell r="T13377" t="str">
            <v>TFIT1124101839834</v>
          </cell>
          <cell r="U13377">
            <v>39834</v>
          </cell>
          <cell r="V13377" t="str">
            <v>TFIT11241018</v>
          </cell>
          <cell r="W13377">
            <v>0.11255</v>
          </cell>
          <cell r="Y13377" t="str">
            <v>TFIT1124101839834</v>
          </cell>
          <cell r="Z13377">
            <v>39834</v>
          </cell>
          <cell r="AA13377" t="str">
            <v>TFIT11241018</v>
          </cell>
          <cell r="AB13377">
            <v>99.822794500000001</v>
          </cell>
          <cell r="AD13377" t="str">
            <v>TFIT1124101839834</v>
          </cell>
          <cell r="AE13377">
            <v>39834</v>
          </cell>
          <cell r="AF13377" t="str">
            <v>TFIT11241018</v>
          </cell>
          <cell r="AG13377">
            <v>106.2337534</v>
          </cell>
        </row>
        <row r="13378">
          <cell r="T13378" t="str">
            <v>TFIT1124101839833</v>
          </cell>
          <cell r="U13378">
            <v>39833</v>
          </cell>
          <cell r="V13378" t="str">
            <v>TFIT11241018</v>
          </cell>
          <cell r="W13378">
            <v>0.1118</v>
          </cell>
          <cell r="Y13378" t="str">
            <v>TFIT1124101839833</v>
          </cell>
          <cell r="Z13378">
            <v>39833</v>
          </cell>
          <cell r="AA13378" t="str">
            <v>TFIT11241018</v>
          </cell>
          <cell r="AB13378">
            <v>100.2722196</v>
          </cell>
          <cell r="AD13378" t="str">
            <v>TFIT1124101839833</v>
          </cell>
          <cell r="AE13378">
            <v>39833</v>
          </cell>
          <cell r="AF13378" t="str">
            <v>TFIT11241018</v>
          </cell>
          <cell r="AG13378">
            <v>106.6523566</v>
          </cell>
        </row>
        <row r="13379">
          <cell r="T13379" t="str">
            <v>TFIT1124101839832</v>
          </cell>
          <cell r="U13379">
            <v>39832</v>
          </cell>
          <cell r="V13379" t="str">
            <v>TFIT11241018</v>
          </cell>
          <cell r="W13379">
            <v>0.1118</v>
          </cell>
          <cell r="Y13379" t="str">
            <v>TFIT1124101839832</v>
          </cell>
          <cell r="Z13379">
            <v>39832</v>
          </cell>
          <cell r="AA13379" t="str">
            <v>TFIT11241018</v>
          </cell>
          <cell r="AB13379">
            <v>100.2720788</v>
          </cell>
          <cell r="AD13379" t="str">
            <v>TFIT1124101839832</v>
          </cell>
          <cell r="AE13379">
            <v>39832</v>
          </cell>
          <cell r="AF13379" t="str">
            <v>TFIT11241018</v>
          </cell>
          <cell r="AG13379">
            <v>106.6213939</v>
          </cell>
        </row>
        <row r="13380">
          <cell r="T13380" t="str">
            <v>TFIT1124101839831</v>
          </cell>
          <cell r="U13380">
            <v>39831</v>
          </cell>
          <cell r="V13380" t="str">
            <v>TFIT11241018</v>
          </cell>
          <cell r="W13380">
            <v>0.1118</v>
          </cell>
          <cell r="Y13380" t="str">
            <v>TFIT1124101839831</v>
          </cell>
          <cell r="Z13380">
            <v>39831</v>
          </cell>
          <cell r="AA13380" t="str">
            <v>TFIT11241018</v>
          </cell>
          <cell r="AB13380">
            <v>100.2719469</v>
          </cell>
          <cell r="AD13380" t="str">
            <v>TFIT1124101839831</v>
          </cell>
          <cell r="AE13380">
            <v>39831</v>
          </cell>
          <cell r="AF13380" t="str">
            <v>TFIT11241018</v>
          </cell>
          <cell r="AG13380">
            <v>106.5904401</v>
          </cell>
        </row>
        <row r="13381">
          <cell r="T13381" t="str">
            <v>TFIT1124101839830</v>
          </cell>
          <cell r="U13381">
            <v>39830</v>
          </cell>
          <cell r="V13381" t="str">
            <v>TFIT11241018</v>
          </cell>
          <cell r="W13381">
            <v>0.11</v>
          </cell>
          <cell r="Y13381" t="str">
            <v>TFIT1124101839830</v>
          </cell>
          <cell r="Z13381">
            <v>39830</v>
          </cell>
          <cell r="AA13381" t="str">
            <v>TFIT11241018</v>
          </cell>
          <cell r="AB13381">
            <v>101.3633348</v>
          </cell>
          <cell r="AD13381" t="str">
            <v>TFIT1124101839830</v>
          </cell>
          <cell r="AE13381">
            <v>39830</v>
          </cell>
          <cell r="AF13381" t="str">
            <v>TFIT11241018</v>
          </cell>
          <cell r="AG13381">
            <v>107.651006</v>
          </cell>
        </row>
        <row r="13382">
          <cell r="T13382" t="str">
            <v>TFIT1124101839829</v>
          </cell>
          <cell r="U13382">
            <v>39829</v>
          </cell>
          <cell r="V13382" t="str">
            <v>TFIT11241018</v>
          </cell>
          <cell r="W13382">
            <v>0.11</v>
          </cell>
          <cell r="Y13382" t="str">
            <v>TFIT1124101839829</v>
          </cell>
          <cell r="Z13382">
            <v>39829</v>
          </cell>
          <cell r="AA13382" t="str">
            <v>TFIT11241018</v>
          </cell>
          <cell r="AB13382">
            <v>101.3633818</v>
          </cell>
          <cell r="AD13382" t="str">
            <v>TFIT1124101839829</v>
          </cell>
          <cell r="AE13382">
            <v>39829</v>
          </cell>
          <cell r="AF13382" t="str">
            <v>TFIT11241018</v>
          </cell>
          <cell r="AG13382">
            <v>107.6202311</v>
          </cell>
        </row>
        <row r="13383">
          <cell r="T13383" t="str">
            <v>TFIT1124101839828</v>
          </cell>
          <cell r="U13383">
            <v>39828</v>
          </cell>
          <cell r="V13383" t="str">
            <v>TFIT11241018</v>
          </cell>
          <cell r="W13383">
            <v>0.11</v>
          </cell>
          <cell r="Y13383" t="str">
            <v>TFIT1124101839828</v>
          </cell>
          <cell r="Z13383">
            <v>39828</v>
          </cell>
          <cell r="AA13383" t="str">
            <v>TFIT11241018</v>
          </cell>
          <cell r="AB13383">
            <v>101.3634375</v>
          </cell>
          <cell r="AD13383" t="str">
            <v>TFIT1124101839828</v>
          </cell>
          <cell r="AE13383">
            <v>39828</v>
          </cell>
          <cell r="AF13383" t="str">
            <v>TFIT11241018</v>
          </cell>
          <cell r="AG13383">
            <v>107.5894649</v>
          </cell>
        </row>
        <row r="13384">
          <cell r="T13384" t="str">
            <v>TFIT1124101839827</v>
          </cell>
          <cell r="U13384">
            <v>39827</v>
          </cell>
          <cell r="V13384" t="str">
            <v>TFIT11241018</v>
          </cell>
          <cell r="W13384">
            <v>0.11</v>
          </cell>
          <cell r="Y13384" t="str">
            <v>TFIT1124101839827</v>
          </cell>
          <cell r="Z13384">
            <v>39827</v>
          </cell>
          <cell r="AA13384" t="str">
            <v>TFIT11241018</v>
          </cell>
          <cell r="AB13384">
            <v>101.36350210000001</v>
          </cell>
          <cell r="AD13384" t="str">
            <v>TFIT1124101839827</v>
          </cell>
          <cell r="AE13384">
            <v>39827</v>
          </cell>
          <cell r="AF13384" t="str">
            <v>TFIT11241018</v>
          </cell>
          <cell r="AG13384">
            <v>107.55870760000001</v>
          </cell>
        </row>
        <row r="13385">
          <cell r="T13385" t="str">
            <v>TFIT1124101839826</v>
          </cell>
          <cell r="U13385">
            <v>39826</v>
          </cell>
          <cell r="V13385" t="str">
            <v>TFIT11241018</v>
          </cell>
          <cell r="W13385">
            <v>0.11</v>
          </cell>
          <cell r="Y13385" t="str">
            <v>TFIT1124101839826</v>
          </cell>
          <cell r="Z13385">
            <v>39826</v>
          </cell>
          <cell r="AA13385" t="str">
            <v>TFIT11241018</v>
          </cell>
          <cell r="AB13385">
            <v>101.3635755</v>
          </cell>
          <cell r="AD13385" t="str">
            <v>TFIT1124101839826</v>
          </cell>
          <cell r="AE13385">
            <v>39826</v>
          </cell>
          <cell r="AF13385" t="str">
            <v>TFIT11241018</v>
          </cell>
          <cell r="AG13385">
            <v>107.527959</v>
          </cell>
        </row>
        <row r="13386">
          <cell r="T13386" t="str">
            <v>TFIT1124101839825</v>
          </cell>
          <cell r="U13386">
            <v>39825</v>
          </cell>
          <cell r="V13386" t="str">
            <v>TFIT11241018</v>
          </cell>
          <cell r="W13386">
            <v>0.11</v>
          </cell>
          <cell r="Y13386" t="str">
            <v>TFIT1124101839825</v>
          </cell>
          <cell r="Z13386">
            <v>39825</v>
          </cell>
          <cell r="AA13386" t="str">
            <v>TFIT11241018</v>
          </cell>
          <cell r="AB13386">
            <v>101.3636576</v>
          </cell>
          <cell r="AD13386" t="str">
            <v>TFIT1124101839825</v>
          </cell>
          <cell r="AE13386">
            <v>39825</v>
          </cell>
          <cell r="AF13386" t="str">
            <v>TFIT11241018</v>
          </cell>
          <cell r="AG13386">
            <v>107.4972192</v>
          </cell>
        </row>
        <row r="13387">
          <cell r="T13387" t="str">
            <v>TFIT1124101839824</v>
          </cell>
          <cell r="U13387">
            <v>39824</v>
          </cell>
          <cell r="V13387" t="str">
            <v>TFIT11241018</v>
          </cell>
          <cell r="W13387">
            <v>0.11</v>
          </cell>
          <cell r="Y13387" t="str">
            <v>TFIT1124101839824</v>
          </cell>
          <cell r="Z13387">
            <v>39824</v>
          </cell>
          <cell r="AA13387" t="str">
            <v>TFIT11241018</v>
          </cell>
          <cell r="AB13387">
            <v>101.3637485</v>
          </cell>
          <cell r="AD13387" t="str">
            <v>TFIT1124101839824</v>
          </cell>
          <cell r="AE13387">
            <v>39824</v>
          </cell>
          <cell r="AF13387" t="str">
            <v>TFIT11241018</v>
          </cell>
          <cell r="AG13387">
            <v>107.46648829999999</v>
          </cell>
        </row>
        <row r="13388">
          <cell r="T13388" t="str">
            <v>TFIT1124101839823</v>
          </cell>
          <cell r="U13388">
            <v>39823</v>
          </cell>
          <cell r="V13388" t="str">
            <v>TFIT11241018</v>
          </cell>
          <cell r="W13388">
            <v>0.11029</v>
          </cell>
          <cell r="Y13388" t="str">
            <v>TFIT1124101839823</v>
          </cell>
          <cell r="Z13388">
            <v>39823</v>
          </cell>
          <cell r="AA13388" t="str">
            <v>TFIT11241018</v>
          </cell>
          <cell r="AB13388">
            <v>101.1866662</v>
          </cell>
          <cell r="AD13388" t="str">
            <v>TFIT1124101839823</v>
          </cell>
          <cell r="AE13388">
            <v>39823</v>
          </cell>
          <cell r="AF13388" t="str">
            <v>TFIT11241018</v>
          </cell>
          <cell r="AG13388">
            <v>107.258584</v>
          </cell>
        </row>
        <row r="13389">
          <cell r="T13389" t="str">
            <v>TFIT1124101839822</v>
          </cell>
          <cell r="U13389">
            <v>39822</v>
          </cell>
          <cell r="V13389" t="str">
            <v>TFIT11241018</v>
          </cell>
          <cell r="W13389">
            <v>0.11029</v>
          </cell>
          <cell r="Y13389" t="str">
            <v>TFIT1124101839822</v>
          </cell>
          <cell r="Z13389">
            <v>39822</v>
          </cell>
          <cell r="AA13389" t="str">
            <v>TFIT11241018</v>
          </cell>
          <cell r="AB13389">
            <v>101.1867486</v>
          </cell>
          <cell r="AD13389" t="str">
            <v>TFIT1124101839822</v>
          </cell>
          <cell r="AE13389">
            <v>39822</v>
          </cell>
          <cell r="AF13389" t="str">
            <v>TFIT11241018</v>
          </cell>
          <cell r="AG13389">
            <v>107.2278445</v>
          </cell>
        </row>
        <row r="13390">
          <cell r="T13390" t="str">
            <v>TFIT1124101839821</v>
          </cell>
          <cell r="U13390">
            <v>39821</v>
          </cell>
          <cell r="V13390" t="str">
            <v>TFIT11241018</v>
          </cell>
          <cell r="W13390">
            <v>0.10958</v>
          </cell>
          <cell r="Y13390" t="str">
            <v>TFIT1124101839821</v>
          </cell>
          <cell r="Z13390">
            <v>39821</v>
          </cell>
          <cell r="AA13390" t="str">
            <v>TFIT11241018</v>
          </cell>
          <cell r="AB13390">
            <v>101.6215456</v>
          </cell>
          <cell r="AD13390" t="str">
            <v>TFIT1124101839821</v>
          </cell>
          <cell r="AE13390">
            <v>39821</v>
          </cell>
          <cell r="AF13390" t="str">
            <v>TFIT11241018</v>
          </cell>
          <cell r="AG13390">
            <v>107.63181950000001</v>
          </cell>
        </row>
        <row r="13391">
          <cell r="T13391" t="str">
            <v>TFIT1124101839820</v>
          </cell>
          <cell r="U13391">
            <v>39820</v>
          </cell>
          <cell r="V13391" t="str">
            <v>TFIT11241018</v>
          </cell>
          <cell r="W13391">
            <v>0.10958</v>
          </cell>
          <cell r="Y13391" t="str">
            <v>TFIT1124101839820</v>
          </cell>
          <cell r="Z13391">
            <v>39820</v>
          </cell>
          <cell r="AA13391" t="str">
            <v>TFIT11241018</v>
          </cell>
          <cell r="AB13391">
            <v>101.6217096</v>
          </cell>
          <cell r="AD13391" t="str">
            <v>TFIT1124101839820</v>
          </cell>
          <cell r="AE13391">
            <v>39820</v>
          </cell>
          <cell r="AF13391" t="str">
            <v>TFIT11241018</v>
          </cell>
          <cell r="AG13391">
            <v>107.6011616</v>
          </cell>
        </row>
        <row r="13392">
          <cell r="T13392" t="str">
            <v>TFIT1124101839819</v>
          </cell>
          <cell r="U13392">
            <v>39819</v>
          </cell>
          <cell r="V13392" t="str">
            <v>TFIT11241018</v>
          </cell>
          <cell r="W13392">
            <v>0.10958</v>
          </cell>
          <cell r="Y13392" t="str">
            <v>TFIT1124101839819</v>
          </cell>
          <cell r="Z13392">
            <v>39819</v>
          </cell>
          <cell r="AA13392" t="str">
            <v>TFIT11241018</v>
          </cell>
          <cell r="AB13392">
            <v>101.6218823</v>
          </cell>
          <cell r="AD13392" t="str">
            <v>TFIT1124101839819</v>
          </cell>
          <cell r="AE13392">
            <v>39819</v>
          </cell>
          <cell r="AF13392" t="str">
            <v>TFIT11241018</v>
          </cell>
          <cell r="AG13392">
            <v>107.57051250000001</v>
          </cell>
        </row>
        <row r="13393">
          <cell r="T13393" t="str">
            <v>TFIT1124101839818</v>
          </cell>
          <cell r="U13393">
            <v>39818</v>
          </cell>
          <cell r="V13393" t="str">
            <v>TFIT11241018</v>
          </cell>
          <cell r="W13393">
            <v>0.10958</v>
          </cell>
          <cell r="Y13393" t="str">
            <v>TFIT1124101839818</v>
          </cell>
          <cell r="Z13393">
            <v>39818</v>
          </cell>
          <cell r="AA13393" t="str">
            <v>TFIT11241018</v>
          </cell>
          <cell r="AB13393">
            <v>101.62206380000001</v>
          </cell>
          <cell r="AD13393" t="str">
            <v>TFIT1124101839818</v>
          </cell>
          <cell r="AE13393">
            <v>39818</v>
          </cell>
          <cell r="AF13393" t="str">
            <v>TFIT11241018</v>
          </cell>
          <cell r="AG13393">
            <v>107.539872</v>
          </cell>
        </row>
        <row r="13394">
          <cell r="T13394" t="str">
            <v>TFIT1124101839817</v>
          </cell>
          <cell r="U13394">
            <v>39817</v>
          </cell>
          <cell r="V13394" t="str">
            <v>TFIT11241018</v>
          </cell>
          <cell r="W13394">
            <v>0.10958</v>
          </cell>
          <cell r="Y13394" t="str">
            <v>TFIT1124101839817</v>
          </cell>
          <cell r="Z13394">
            <v>39817</v>
          </cell>
          <cell r="AA13394" t="str">
            <v>TFIT11241018</v>
          </cell>
          <cell r="AB13394">
            <v>101.622254</v>
          </cell>
          <cell r="AD13394" t="str">
            <v>TFIT1124101839817</v>
          </cell>
          <cell r="AE13394">
            <v>39817</v>
          </cell>
          <cell r="AF13394" t="str">
            <v>TFIT11241018</v>
          </cell>
          <cell r="AG13394">
            <v>107.5092403</v>
          </cell>
        </row>
        <row r="13395">
          <cell r="T13395" t="str">
            <v>TFIT1124101839816</v>
          </cell>
          <cell r="U13395">
            <v>39816</v>
          </cell>
          <cell r="V13395" t="str">
            <v>TFIT11241018</v>
          </cell>
          <cell r="W13395">
            <v>0.11001</v>
          </cell>
          <cell r="Y13395" t="str">
            <v>TFIT1124101839816</v>
          </cell>
          <cell r="Z13395">
            <v>39816</v>
          </cell>
          <cell r="AA13395" t="str">
            <v>TFIT11241018</v>
          </cell>
          <cell r="AB13395">
            <v>101.3586687</v>
          </cell>
          <cell r="AD13395" t="str">
            <v>TFIT1124101839816</v>
          </cell>
          <cell r="AE13395">
            <v>39816</v>
          </cell>
          <cell r="AF13395" t="str">
            <v>TFIT11241018</v>
          </cell>
          <cell r="AG13395">
            <v>107.21483310000001</v>
          </cell>
        </row>
        <row r="13396">
          <cell r="T13396" t="str">
            <v>TFIT1124101839815</v>
          </cell>
          <cell r="U13396">
            <v>39815</v>
          </cell>
          <cell r="V13396" t="str">
            <v>TFIT11241018</v>
          </cell>
          <cell r="W13396">
            <v>0.11001</v>
          </cell>
          <cell r="Y13396" t="str">
            <v>TFIT1124101839815</v>
          </cell>
          <cell r="Z13396">
            <v>39815</v>
          </cell>
          <cell r="AA13396" t="str">
            <v>TFIT11241018</v>
          </cell>
          <cell r="AB13396">
            <v>101.3588377</v>
          </cell>
          <cell r="AD13396" t="str">
            <v>TFIT1124101839815</v>
          </cell>
          <cell r="AE13396">
            <v>39815</v>
          </cell>
          <cell r="AF13396" t="str">
            <v>TFIT11241018</v>
          </cell>
          <cell r="AG13396">
            <v>107.1841802</v>
          </cell>
        </row>
        <row r="13397">
          <cell r="T13397" t="str">
            <v>TFIT1124101839814</v>
          </cell>
          <cell r="U13397">
            <v>39814</v>
          </cell>
          <cell r="V13397" t="str">
            <v>TFIT11241018</v>
          </cell>
          <cell r="W13397">
            <v>0.11001</v>
          </cell>
          <cell r="Y13397" t="str">
            <v>TFIT1124101839814</v>
          </cell>
          <cell r="Z13397">
            <v>39814</v>
          </cell>
          <cell r="AA13397" t="str">
            <v>TFIT11241018</v>
          </cell>
          <cell r="AB13397">
            <v>101.3590155</v>
          </cell>
          <cell r="AD13397" t="str">
            <v>TFIT1124101839814</v>
          </cell>
          <cell r="AE13397">
            <v>39814</v>
          </cell>
          <cell r="AF13397" t="str">
            <v>TFIT11241018</v>
          </cell>
          <cell r="AG13397">
            <v>107.1535361</v>
          </cell>
        </row>
        <row r="13398">
          <cell r="T13398" t="str">
            <v>TFIT1124101839813</v>
          </cell>
          <cell r="U13398">
            <v>39813</v>
          </cell>
          <cell r="V13398" t="str">
            <v>TFIT11241018</v>
          </cell>
          <cell r="W13398">
            <v>0.11001</v>
          </cell>
          <cell r="Y13398" t="str">
            <v>TFIT1124101839813</v>
          </cell>
          <cell r="Z13398">
            <v>39813</v>
          </cell>
          <cell r="AA13398" t="str">
            <v>TFIT11241018</v>
          </cell>
          <cell r="AB13398">
            <v>101.3592021</v>
          </cell>
          <cell r="AD13398" t="str">
            <v>TFIT1124101839813</v>
          </cell>
          <cell r="AE13398">
            <v>39813</v>
          </cell>
          <cell r="AF13398" t="str">
            <v>TFIT11241018</v>
          </cell>
          <cell r="AG13398">
            <v>107.1229007</v>
          </cell>
        </row>
        <row r="13399">
          <cell r="T13399" t="str">
            <v>TFIT1124101839812</v>
          </cell>
          <cell r="U13399">
            <v>39812</v>
          </cell>
          <cell r="V13399" t="str">
            <v>TFIT11241018</v>
          </cell>
          <cell r="W13399">
            <v>0.11158999999999999</v>
          </cell>
          <cell r="Y13399" t="str">
            <v>TFIT1124101839812</v>
          </cell>
          <cell r="Z13399">
            <v>39812</v>
          </cell>
          <cell r="AA13399" t="str">
            <v>TFIT11241018</v>
          </cell>
          <cell r="AB13399">
            <v>100.3979497</v>
          </cell>
          <cell r="AD13399" t="str">
            <v>TFIT1124101839812</v>
          </cell>
          <cell r="AE13399">
            <v>39812</v>
          </cell>
          <cell r="AF13399" t="str">
            <v>TFIT11241018</v>
          </cell>
          <cell r="AG13399">
            <v>106.1308264</v>
          </cell>
        </row>
        <row r="13400">
          <cell r="T13400" t="str">
            <v>TFIT1124101839811</v>
          </cell>
          <cell r="U13400">
            <v>39811</v>
          </cell>
          <cell r="V13400" t="str">
            <v>TFIT11241018</v>
          </cell>
          <cell r="W13400">
            <v>0.11158999999999999</v>
          </cell>
          <cell r="Y13400" t="str">
            <v>TFIT1124101839811</v>
          </cell>
          <cell r="Z13400">
            <v>39811</v>
          </cell>
          <cell r="AA13400" t="str">
            <v>TFIT11241018</v>
          </cell>
          <cell r="AB13400">
            <v>100.3980152</v>
          </cell>
          <cell r="AD13400" t="str">
            <v>TFIT1124101839811</v>
          </cell>
          <cell r="AE13400">
            <v>39811</v>
          </cell>
          <cell r="AF13400" t="str">
            <v>TFIT11241018</v>
          </cell>
          <cell r="AG13400">
            <v>106.10007</v>
          </cell>
        </row>
        <row r="13401">
          <cell r="T13401" t="str">
            <v>TFIT1124101839810</v>
          </cell>
          <cell r="U13401">
            <v>39810</v>
          </cell>
          <cell r="V13401" t="str">
            <v>TFIT11241018</v>
          </cell>
          <cell r="W13401">
            <v>0.11158999999999999</v>
          </cell>
          <cell r="Y13401" t="str">
            <v>TFIT1124101839810</v>
          </cell>
          <cell r="Z13401">
            <v>39810</v>
          </cell>
          <cell r="AA13401" t="str">
            <v>TFIT11241018</v>
          </cell>
          <cell r="AB13401">
            <v>100.39808960000001</v>
          </cell>
          <cell r="AD13401" t="str">
            <v>TFIT1124101839810</v>
          </cell>
          <cell r="AE13401">
            <v>39810</v>
          </cell>
          <cell r="AF13401" t="str">
            <v>TFIT11241018</v>
          </cell>
          <cell r="AG13401">
            <v>106.0693225</v>
          </cell>
        </row>
        <row r="13402">
          <cell r="T13402" t="str">
            <v>TFIT1124101839809</v>
          </cell>
          <cell r="U13402">
            <v>39809</v>
          </cell>
          <cell r="V13402" t="str">
            <v>TFIT11241018</v>
          </cell>
          <cell r="W13402">
            <v>0.11210000000000001</v>
          </cell>
          <cell r="Y13402" t="str">
            <v>TFIT1124101839809</v>
          </cell>
          <cell r="Z13402">
            <v>39809</v>
          </cell>
          <cell r="AA13402" t="str">
            <v>TFIT11241018</v>
          </cell>
          <cell r="AB13402">
            <v>100.0904871</v>
          </cell>
          <cell r="AD13402" t="str">
            <v>TFIT1124101839809</v>
          </cell>
          <cell r="AE13402">
            <v>39809</v>
          </cell>
          <cell r="AF13402" t="str">
            <v>TFIT11241018</v>
          </cell>
          <cell r="AG13402">
            <v>105.7308981</v>
          </cell>
        </row>
        <row r="13403">
          <cell r="T13403" t="str">
            <v>TFIT1124101839808</v>
          </cell>
          <cell r="U13403">
            <v>39808</v>
          </cell>
          <cell r="V13403" t="str">
            <v>TFIT11241018</v>
          </cell>
          <cell r="W13403">
            <v>0.1125</v>
          </cell>
          <cell r="Y13403" t="str">
            <v>TFIT1124101839808</v>
          </cell>
          <cell r="Z13403">
            <v>39808</v>
          </cell>
          <cell r="AA13403" t="str">
            <v>TFIT11241018</v>
          </cell>
          <cell r="AB13403">
            <v>99.850123969999999</v>
          </cell>
          <cell r="AD13403" t="str">
            <v>TFIT1124101839808</v>
          </cell>
          <cell r="AE13403">
            <v>39808</v>
          </cell>
          <cell r="AF13403" t="str">
            <v>TFIT11241018</v>
          </cell>
          <cell r="AG13403">
            <v>105.45971299999999</v>
          </cell>
        </row>
        <row r="13404">
          <cell r="T13404" t="str">
            <v>TFIT1124101839807</v>
          </cell>
          <cell r="U13404">
            <v>39807</v>
          </cell>
          <cell r="V13404" t="str">
            <v>TFIT11241018</v>
          </cell>
          <cell r="W13404">
            <v>0.11229</v>
          </cell>
          <cell r="Y13404" t="str">
            <v>TFIT1124101839807</v>
          </cell>
          <cell r="Z13404">
            <v>39807</v>
          </cell>
          <cell r="AA13404" t="str">
            <v>TFIT11241018</v>
          </cell>
          <cell r="AB13404">
            <v>99.976278160000007</v>
          </cell>
          <cell r="AD13404" t="str">
            <v>TFIT1124101839807</v>
          </cell>
          <cell r="AE13404">
            <v>39807</v>
          </cell>
          <cell r="AF13404" t="str">
            <v>TFIT11241018</v>
          </cell>
          <cell r="AG13404">
            <v>105.5550453</v>
          </cell>
        </row>
        <row r="13405">
          <cell r="T13405" t="str">
            <v>TFIT1124101839806</v>
          </cell>
          <cell r="U13405">
            <v>39806</v>
          </cell>
          <cell r="V13405" t="str">
            <v>TFIT11241018</v>
          </cell>
          <cell r="W13405">
            <v>0.1124</v>
          </cell>
          <cell r="Y13405" t="str">
            <v>TFIT1124101839806</v>
          </cell>
          <cell r="Z13405">
            <v>39806</v>
          </cell>
          <cell r="AA13405" t="str">
            <v>TFIT11241018</v>
          </cell>
          <cell r="AB13405">
            <v>99.910222309999995</v>
          </cell>
          <cell r="AD13405" t="str">
            <v>TFIT1124101839806</v>
          </cell>
          <cell r="AE13405">
            <v>39806</v>
          </cell>
          <cell r="AF13405" t="str">
            <v>TFIT11241018</v>
          </cell>
          <cell r="AG13405">
            <v>105.4581675</v>
          </cell>
        </row>
        <row r="13406">
          <cell r="T13406" t="str">
            <v>TFIT1124101839805</v>
          </cell>
          <cell r="U13406">
            <v>39805</v>
          </cell>
          <cell r="V13406" t="str">
            <v>TFIT11241018</v>
          </cell>
          <cell r="W13406">
            <v>0.11210000000000001</v>
          </cell>
          <cell r="Y13406" t="str">
            <v>TFIT1124101839805</v>
          </cell>
          <cell r="Z13406">
            <v>39805</v>
          </cell>
          <cell r="AA13406" t="str">
            <v>TFIT11241018</v>
          </cell>
          <cell r="AB13406">
            <v>100.090735</v>
          </cell>
          <cell r="AD13406" t="str">
            <v>TFIT1124101839805</v>
          </cell>
          <cell r="AE13406">
            <v>39805</v>
          </cell>
          <cell r="AF13406" t="str">
            <v>TFIT11241018</v>
          </cell>
          <cell r="AG13406">
            <v>105.6078583</v>
          </cell>
        </row>
        <row r="13407">
          <cell r="T13407" t="str">
            <v>TFIT1124101839804</v>
          </cell>
          <cell r="U13407">
            <v>39804</v>
          </cell>
          <cell r="V13407" t="str">
            <v>TFIT11241018</v>
          </cell>
          <cell r="W13407">
            <v>0.11210000000000001</v>
          </cell>
          <cell r="Y13407" t="str">
            <v>TFIT1124101839804</v>
          </cell>
          <cell r="Z13407">
            <v>39804</v>
          </cell>
          <cell r="AA13407" t="str">
            <v>TFIT11241018</v>
          </cell>
          <cell r="AB13407">
            <v>100.09081930000001</v>
          </cell>
          <cell r="AD13407" t="str">
            <v>TFIT1124101839804</v>
          </cell>
          <cell r="AE13407">
            <v>39804</v>
          </cell>
          <cell r="AF13407" t="str">
            <v>TFIT11241018</v>
          </cell>
          <cell r="AG13407">
            <v>105.57712069999999</v>
          </cell>
        </row>
        <row r="13408">
          <cell r="T13408" t="str">
            <v>TFIT1124101839803</v>
          </cell>
          <cell r="U13408">
            <v>39803</v>
          </cell>
          <cell r="V13408" t="str">
            <v>TFIT11241018</v>
          </cell>
          <cell r="W13408">
            <v>0.11210000000000001</v>
          </cell>
          <cell r="Y13408" t="str">
            <v>TFIT1124101839803</v>
          </cell>
          <cell r="Z13408">
            <v>39803</v>
          </cell>
          <cell r="AA13408" t="str">
            <v>TFIT11241018</v>
          </cell>
          <cell r="AB13408">
            <v>100.0909126</v>
          </cell>
          <cell r="AD13408" t="str">
            <v>TFIT1124101839803</v>
          </cell>
          <cell r="AE13408">
            <v>39803</v>
          </cell>
          <cell r="AF13408" t="str">
            <v>TFIT11241018</v>
          </cell>
          <cell r="AG13408">
            <v>105.54639210000001</v>
          </cell>
        </row>
        <row r="13409">
          <cell r="T13409" t="str">
            <v>TFIT1124101839802</v>
          </cell>
          <cell r="U13409">
            <v>39802</v>
          </cell>
          <cell r="V13409" t="str">
            <v>TFIT11241018</v>
          </cell>
          <cell r="W13409">
            <v>0.11223</v>
          </cell>
          <cell r="Y13409" t="str">
            <v>TFIT1124101839802</v>
          </cell>
          <cell r="Z13409">
            <v>39802</v>
          </cell>
          <cell r="AA13409" t="str">
            <v>TFIT11241018</v>
          </cell>
          <cell r="AB13409">
            <v>100.0127241</v>
          </cell>
          <cell r="AD13409" t="str">
            <v>TFIT1124101839802</v>
          </cell>
          <cell r="AE13409">
            <v>39802</v>
          </cell>
          <cell r="AF13409" t="str">
            <v>TFIT11241018</v>
          </cell>
          <cell r="AG13409">
            <v>105.43738159999999</v>
          </cell>
        </row>
        <row r="13410">
          <cell r="T13410" t="str">
            <v>TFIT1124101839801</v>
          </cell>
          <cell r="U13410">
            <v>39801</v>
          </cell>
          <cell r="V13410" t="str">
            <v>TFIT11241018</v>
          </cell>
          <cell r="W13410">
            <v>0.11186</v>
          </cell>
          <cell r="Y13410" t="str">
            <v>TFIT1124101839801</v>
          </cell>
          <cell r="Z13410">
            <v>39801</v>
          </cell>
          <cell r="AA13410" t="str">
            <v>TFIT11241018</v>
          </cell>
          <cell r="AB13410">
            <v>100.2359141</v>
          </cell>
          <cell r="AD13410" t="str">
            <v>TFIT1124101839801</v>
          </cell>
          <cell r="AE13410">
            <v>39801</v>
          </cell>
          <cell r="AF13410" t="str">
            <v>TFIT11241018</v>
          </cell>
          <cell r="AG13410">
            <v>105.6297497</v>
          </cell>
        </row>
        <row r="13411">
          <cell r="T13411" t="str">
            <v>TFIT1124101839800</v>
          </cell>
          <cell r="U13411">
            <v>39800</v>
          </cell>
          <cell r="V13411" t="str">
            <v>TFIT11241018</v>
          </cell>
          <cell r="W13411">
            <v>0.11175</v>
          </cell>
          <cell r="Y13411" t="str">
            <v>TFIT1124101839800</v>
          </cell>
          <cell r="Z13411">
            <v>39800</v>
          </cell>
          <cell r="AA13411" t="str">
            <v>TFIT11241018</v>
          </cell>
          <cell r="AB13411">
            <v>100.30252539999999</v>
          </cell>
          <cell r="AD13411" t="str">
            <v>TFIT1124101839800</v>
          </cell>
          <cell r="AE13411">
            <v>39800</v>
          </cell>
          <cell r="AF13411" t="str">
            <v>TFIT11241018</v>
          </cell>
          <cell r="AG13411">
            <v>105.6655391</v>
          </cell>
        </row>
        <row r="13412">
          <cell r="T13412" t="str">
            <v>TFIT1124101839799</v>
          </cell>
          <cell r="U13412">
            <v>39799</v>
          </cell>
          <cell r="V13412" t="str">
            <v>TFIT11241018</v>
          </cell>
          <cell r="W13412">
            <v>0.11274000000000001</v>
          </cell>
          <cell r="Y13412" t="str">
            <v>TFIT1124101839799</v>
          </cell>
          <cell r="Z13412">
            <v>39799</v>
          </cell>
          <cell r="AA13412" t="str">
            <v>TFIT11241018</v>
          </cell>
          <cell r="AB13412">
            <v>99.706628850000001</v>
          </cell>
          <cell r="AD13412" t="str">
            <v>TFIT1124101839799</v>
          </cell>
          <cell r="AE13412">
            <v>39799</v>
          </cell>
          <cell r="AF13412" t="str">
            <v>TFIT11241018</v>
          </cell>
          <cell r="AG13412">
            <v>105.03882059999999</v>
          </cell>
        </row>
        <row r="13413">
          <cell r="T13413" t="str">
            <v>TFIT1124101839798</v>
          </cell>
          <cell r="U13413">
            <v>39798</v>
          </cell>
          <cell r="V13413" t="str">
            <v>TFIT11241018</v>
          </cell>
          <cell r="W13413">
            <v>0.11274000000000001</v>
          </cell>
          <cell r="Y13413" t="str">
            <v>TFIT1124101839798</v>
          </cell>
          <cell r="Z13413">
            <v>39798</v>
          </cell>
          <cell r="AA13413" t="str">
            <v>TFIT11241018</v>
          </cell>
          <cell r="AB13413">
            <v>99.706713300000004</v>
          </cell>
          <cell r="AD13413" t="str">
            <v>TFIT1124101839798</v>
          </cell>
          <cell r="AE13413">
            <v>39798</v>
          </cell>
          <cell r="AF13413" t="str">
            <v>TFIT11241018</v>
          </cell>
          <cell r="AG13413">
            <v>105.0080832</v>
          </cell>
        </row>
        <row r="13414">
          <cell r="T13414" t="str">
            <v>TFIT1124101839797</v>
          </cell>
          <cell r="U13414">
            <v>39797</v>
          </cell>
          <cell r="V13414" t="str">
            <v>TFIT11241018</v>
          </cell>
          <cell r="W13414">
            <v>0.11274000000000001</v>
          </cell>
          <cell r="Y13414" t="str">
            <v>TFIT1124101839797</v>
          </cell>
          <cell r="Z13414">
            <v>39797</v>
          </cell>
          <cell r="AA13414" t="str">
            <v>TFIT11241018</v>
          </cell>
          <cell r="AB13414">
            <v>99.706806740000005</v>
          </cell>
          <cell r="AD13414" t="str">
            <v>TFIT1124101839797</v>
          </cell>
          <cell r="AE13414">
            <v>39797</v>
          </cell>
          <cell r="AF13414" t="str">
            <v>TFIT11241018</v>
          </cell>
          <cell r="AG13414">
            <v>104.97735470000001</v>
          </cell>
        </row>
        <row r="13415">
          <cell r="T13415" t="str">
            <v>TFIT1124101839796</v>
          </cell>
          <cell r="U13415">
            <v>39796</v>
          </cell>
          <cell r="V13415" t="str">
            <v>TFIT11241018</v>
          </cell>
          <cell r="W13415">
            <v>0.11274000000000001</v>
          </cell>
          <cell r="Y13415" t="str">
            <v>TFIT1124101839796</v>
          </cell>
          <cell r="Z13415">
            <v>39796</v>
          </cell>
          <cell r="AA13415" t="str">
            <v>TFIT11241018</v>
          </cell>
          <cell r="AB13415">
            <v>99.706909179999997</v>
          </cell>
          <cell r="AD13415" t="str">
            <v>TFIT1124101839796</v>
          </cell>
          <cell r="AE13415">
            <v>39796</v>
          </cell>
          <cell r="AF13415" t="str">
            <v>TFIT11241018</v>
          </cell>
          <cell r="AG13415">
            <v>104.9466352</v>
          </cell>
        </row>
        <row r="13416">
          <cell r="T13416" t="str">
            <v>TFIT1124101839795</v>
          </cell>
          <cell r="U13416">
            <v>39795</v>
          </cell>
          <cell r="V13416" t="str">
            <v>TFIT11241018</v>
          </cell>
          <cell r="W13416">
            <v>0.11285000000000001</v>
          </cell>
          <cell r="Y13416" t="str">
            <v>TFIT1124101839795</v>
          </cell>
          <cell r="Z13416">
            <v>39795</v>
          </cell>
          <cell r="AA13416" t="str">
            <v>TFIT11241018</v>
          </cell>
          <cell r="AB13416">
            <v>99.6410695</v>
          </cell>
          <cell r="AD13416" t="str">
            <v>TFIT1124101839795</v>
          </cell>
          <cell r="AE13416">
            <v>39795</v>
          </cell>
          <cell r="AF13416" t="str">
            <v>TFIT11241018</v>
          </cell>
          <cell r="AG13416">
            <v>104.8499736</v>
          </cell>
        </row>
        <row r="13417">
          <cell r="T13417" t="str">
            <v>TFIT1124101839794</v>
          </cell>
          <cell r="U13417">
            <v>39794</v>
          </cell>
          <cell r="V13417" t="str">
            <v>TFIT11241018</v>
          </cell>
          <cell r="W13417">
            <v>0</v>
          </cell>
          <cell r="Y13417" t="str">
            <v>TFIT1124101839794</v>
          </cell>
          <cell r="Z13417">
            <v>39794</v>
          </cell>
          <cell r="AA13417" t="str">
            <v>TFIT11241018</v>
          </cell>
          <cell r="AB13417">
            <v>0</v>
          </cell>
          <cell r="AD13417" t="str">
            <v>TFIT1124101839794</v>
          </cell>
          <cell r="AE13417">
            <v>39794</v>
          </cell>
          <cell r="AF13417" t="str">
            <v>TFIT11241018</v>
          </cell>
          <cell r="AG13417">
            <v>0</v>
          </cell>
        </row>
        <row r="13418">
          <cell r="T13418" t="str">
            <v>TFIT1124101839793</v>
          </cell>
          <cell r="U13418">
            <v>39793</v>
          </cell>
          <cell r="V13418" t="str">
            <v>TFIT11241018</v>
          </cell>
          <cell r="W13418">
            <v>0</v>
          </cell>
          <cell r="Y13418" t="str">
            <v>TFIT1124101839793</v>
          </cell>
          <cell r="Z13418">
            <v>39793</v>
          </cell>
          <cell r="AA13418" t="str">
            <v>TFIT11241018</v>
          </cell>
          <cell r="AB13418">
            <v>0</v>
          </cell>
          <cell r="AD13418" t="str">
            <v>TFIT1124101839793</v>
          </cell>
          <cell r="AE13418">
            <v>39793</v>
          </cell>
          <cell r="AF13418" t="str">
            <v>TFIT11241018</v>
          </cell>
          <cell r="AG13418">
            <v>0</v>
          </cell>
        </row>
        <row r="13419">
          <cell r="T13419" t="str">
            <v>TFIT1124101839792</v>
          </cell>
          <cell r="U13419">
            <v>39792</v>
          </cell>
          <cell r="V13419" t="str">
            <v>TFIT11241018</v>
          </cell>
          <cell r="W13419">
            <v>0</v>
          </cell>
          <cell r="Y13419" t="str">
            <v>TFIT1124101839792</v>
          </cell>
          <cell r="Z13419">
            <v>39792</v>
          </cell>
          <cell r="AA13419" t="str">
            <v>TFIT11241018</v>
          </cell>
          <cell r="AB13419">
            <v>0</v>
          </cell>
          <cell r="AD13419" t="str">
            <v>TFIT1124101839792</v>
          </cell>
          <cell r="AE13419">
            <v>39792</v>
          </cell>
          <cell r="AF13419" t="str">
            <v>TFIT11241018</v>
          </cell>
          <cell r="AG13419">
            <v>0</v>
          </cell>
        </row>
        <row r="13420">
          <cell r="T13420" t="str">
            <v>TFIT1124101839791</v>
          </cell>
          <cell r="U13420">
            <v>39791</v>
          </cell>
          <cell r="V13420" t="str">
            <v>TFIT11241018</v>
          </cell>
          <cell r="W13420">
            <v>0</v>
          </cell>
          <cell r="Y13420" t="str">
            <v>TFIT1124101839791</v>
          </cell>
          <cell r="Z13420">
            <v>39791</v>
          </cell>
          <cell r="AA13420" t="str">
            <v>TFIT11241018</v>
          </cell>
          <cell r="AB13420">
            <v>0</v>
          </cell>
          <cell r="AD13420" t="str">
            <v>TFIT1124101839791</v>
          </cell>
          <cell r="AE13420">
            <v>39791</v>
          </cell>
          <cell r="AF13420" t="str">
            <v>TFIT11241018</v>
          </cell>
          <cell r="AG13420">
            <v>0</v>
          </cell>
        </row>
        <row r="13421">
          <cell r="T13421" t="str">
            <v>TFIT1124101839790</v>
          </cell>
          <cell r="U13421">
            <v>39790</v>
          </cell>
          <cell r="V13421" t="str">
            <v>TFIT11241018</v>
          </cell>
          <cell r="W13421">
            <v>0</v>
          </cell>
          <cell r="Y13421" t="str">
            <v>TFIT1124101839790</v>
          </cell>
          <cell r="Z13421">
            <v>39790</v>
          </cell>
          <cell r="AA13421" t="str">
            <v>TFIT11241018</v>
          </cell>
          <cell r="AB13421">
            <v>0</v>
          </cell>
          <cell r="AD13421" t="str">
            <v>TFIT1124101839790</v>
          </cell>
          <cell r="AE13421">
            <v>39790</v>
          </cell>
          <cell r="AF13421" t="str">
            <v>TFIT11241018</v>
          </cell>
          <cell r="AG13421">
            <v>0</v>
          </cell>
        </row>
        <row r="13422">
          <cell r="T13422" t="str">
            <v>TFIT1124101839789</v>
          </cell>
          <cell r="U13422">
            <v>39789</v>
          </cell>
          <cell r="V13422" t="str">
            <v>TFIT11241018</v>
          </cell>
          <cell r="W13422">
            <v>0</v>
          </cell>
          <cell r="Y13422" t="str">
            <v>TFIT1124101839789</v>
          </cell>
          <cell r="Z13422">
            <v>39789</v>
          </cell>
          <cell r="AA13422" t="str">
            <v>TFIT11241018</v>
          </cell>
          <cell r="AB13422">
            <v>0</v>
          </cell>
          <cell r="AD13422" t="str">
            <v>TFIT1124101839789</v>
          </cell>
          <cell r="AE13422">
            <v>39789</v>
          </cell>
          <cell r="AF13422" t="str">
            <v>TFIT11241018</v>
          </cell>
          <cell r="AG13422">
            <v>0</v>
          </cell>
        </row>
        <row r="13423">
          <cell r="T13423" t="str">
            <v>TFIT1124101839788</v>
          </cell>
          <cell r="U13423">
            <v>39788</v>
          </cell>
          <cell r="V13423" t="str">
            <v>TFIT11241018</v>
          </cell>
          <cell r="W13423">
            <v>0</v>
          </cell>
          <cell r="Y13423" t="str">
            <v>TFIT1124101839788</v>
          </cell>
          <cell r="Z13423">
            <v>39788</v>
          </cell>
          <cell r="AA13423" t="str">
            <v>TFIT11241018</v>
          </cell>
          <cell r="AB13423">
            <v>0</v>
          </cell>
          <cell r="AD13423" t="str">
            <v>TFIT1124101839788</v>
          </cell>
          <cell r="AE13423">
            <v>39788</v>
          </cell>
          <cell r="AF13423" t="str">
            <v>TFIT11241018</v>
          </cell>
          <cell r="AG13423">
            <v>0</v>
          </cell>
        </row>
        <row r="13424">
          <cell r="T13424" t="str">
            <v>TFIT1124101839787</v>
          </cell>
          <cell r="U13424">
            <v>39787</v>
          </cell>
          <cell r="V13424" t="str">
            <v>TFIT11241018</v>
          </cell>
          <cell r="W13424">
            <v>0</v>
          </cell>
          <cell r="Y13424" t="str">
            <v>TFIT1124101839787</v>
          </cell>
          <cell r="Z13424">
            <v>39787</v>
          </cell>
          <cell r="AA13424" t="str">
            <v>TFIT11241018</v>
          </cell>
          <cell r="AB13424">
            <v>0</v>
          </cell>
          <cell r="AD13424" t="str">
            <v>TFIT1124101839787</v>
          </cell>
          <cell r="AE13424">
            <v>39787</v>
          </cell>
          <cell r="AF13424" t="str">
            <v>TFIT11241018</v>
          </cell>
          <cell r="AG13424">
            <v>0</v>
          </cell>
        </row>
        <row r="13425">
          <cell r="T13425" t="str">
            <v>TFIT1124101839786</v>
          </cell>
          <cell r="U13425">
            <v>39786</v>
          </cell>
          <cell r="V13425" t="str">
            <v>TFIT11241018</v>
          </cell>
          <cell r="W13425">
            <v>0</v>
          </cell>
          <cell r="Y13425" t="str">
            <v>TFIT1124101839786</v>
          </cell>
          <cell r="Z13425">
            <v>39786</v>
          </cell>
          <cell r="AA13425" t="str">
            <v>TFIT11241018</v>
          </cell>
          <cell r="AB13425">
            <v>0</v>
          </cell>
          <cell r="AD13425" t="str">
            <v>TFIT1124101839786</v>
          </cell>
          <cell r="AE13425">
            <v>39786</v>
          </cell>
          <cell r="AF13425" t="str">
            <v>TFIT11241018</v>
          </cell>
          <cell r="AG13425">
            <v>0</v>
          </cell>
        </row>
        <row r="13426">
          <cell r="T13426" t="str">
            <v>TFIT1124101839785</v>
          </cell>
          <cell r="U13426">
            <v>39785</v>
          </cell>
          <cell r="V13426" t="str">
            <v>TFIT11241018</v>
          </cell>
          <cell r="W13426">
            <v>0</v>
          </cell>
          <cell r="Y13426" t="str">
            <v>TFIT1124101839785</v>
          </cell>
          <cell r="Z13426">
            <v>39785</v>
          </cell>
          <cell r="AA13426" t="str">
            <v>TFIT11241018</v>
          </cell>
          <cell r="AB13426">
            <v>0</v>
          </cell>
          <cell r="AD13426" t="str">
            <v>TFIT1124101839785</v>
          </cell>
          <cell r="AE13426">
            <v>39785</v>
          </cell>
          <cell r="AF13426" t="str">
            <v>TFIT11241018</v>
          </cell>
          <cell r="AG13426">
            <v>0</v>
          </cell>
        </row>
        <row r="13427">
          <cell r="T13427" t="str">
            <v>TFIT1124101839784</v>
          </cell>
          <cell r="U13427">
            <v>39784</v>
          </cell>
          <cell r="V13427" t="str">
            <v>TFIT11241018</v>
          </cell>
          <cell r="W13427">
            <v>0</v>
          </cell>
          <cell r="Y13427" t="str">
            <v>TFIT1124101839784</v>
          </cell>
          <cell r="Z13427">
            <v>39784</v>
          </cell>
          <cell r="AA13427" t="str">
            <v>TFIT11241018</v>
          </cell>
          <cell r="AB13427">
            <v>0</v>
          </cell>
          <cell r="AD13427" t="str">
            <v>TFIT1124101839784</v>
          </cell>
          <cell r="AE13427">
            <v>39784</v>
          </cell>
          <cell r="AF13427" t="str">
            <v>TFIT11241018</v>
          </cell>
          <cell r="AG13427">
            <v>0</v>
          </cell>
        </row>
        <row r="13428">
          <cell r="T13428" t="str">
            <v>TFIT1124101839783</v>
          </cell>
          <cell r="U13428">
            <v>39783</v>
          </cell>
          <cell r="V13428" t="str">
            <v>TFIT11241018</v>
          </cell>
          <cell r="W13428">
            <v>0</v>
          </cell>
          <cell r="Y13428" t="str">
            <v>TFIT1124101839783</v>
          </cell>
          <cell r="Z13428">
            <v>39783</v>
          </cell>
          <cell r="AA13428" t="str">
            <v>TFIT11241018</v>
          </cell>
          <cell r="AB13428">
            <v>0</v>
          </cell>
          <cell r="AD13428" t="str">
            <v>TFIT1124101839783</v>
          </cell>
          <cell r="AE13428">
            <v>39783</v>
          </cell>
          <cell r="AF13428" t="str">
            <v>TFIT11241018</v>
          </cell>
          <cell r="AG13428">
            <v>0</v>
          </cell>
        </row>
        <row r="13429">
          <cell r="T13429" t="str">
            <v>TFIT1124101839782</v>
          </cell>
          <cell r="U13429">
            <v>39782</v>
          </cell>
          <cell r="V13429" t="str">
            <v>TFIT11241018</v>
          </cell>
          <cell r="W13429">
            <v>0</v>
          </cell>
          <cell r="Y13429" t="str">
            <v>TFIT1124101839782</v>
          </cell>
          <cell r="Z13429">
            <v>39782</v>
          </cell>
          <cell r="AA13429" t="str">
            <v>TFIT11241018</v>
          </cell>
          <cell r="AB13429">
            <v>0</v>
          </cell>
          <cell r="AD13429" t="str">
            <v>TFIT1124101839782</v>
          </cell>
          <cell r="AE13429">
            <v>39782</v>
          </cell>
          <cell r="AF13429" t="str">
            <v>TFIT11241018</v>
          </cell>
          <cell r="AG13429">
            <v>0</v>
          </cell>
        </row>
        <row r="13430">
          <cell r="T13430" t="str">
            <v>TFIT1124101839781</v>
          </cell>
          <cell r="U13430">
            <v>39781</v>
          </cell>
          <cell r="V13430" t="str">
            <v>TFIT11241018</v>
          </cell>
          <cell r="W13430">
            <v>0</v>
          </cell>
          <cell r="Y13430" t="str">
            <v>TFIT1124101839781</v>
          </cell>
          <cell r="Z13430">
            <v>39781</v>
          </cell>
          <cell r="AA13430" t="str">
            <v>TFIT11241018</v>
          </cell>
          <cell r="AB13430">
            <v>0</v>
          </cell>
          <cell r="AD13430" t="str">
            <v>TFIT1124101839781</v>
          </cell>
          <cell r="AE13430">
            <v>39781</v>
          </cell>
          <cell r="AF13430" t="str">
            <v>TFIT11241018</v>
          </cell>
          <cell r="AG13430">
            <v>0</v>
          </cell>
        </row>
        <row r="13431">
          <cell r="T13431" t="str">
            <v>TFIT1124101839780</v>
          </cell>
          <cell r="U13431">
            <v>39780</v>
          </cell>
          <cell r="V13431" t="str">
            <v>TFIT11241018</v>
          </cell>
          <cell r="W13431">
            <v>0</v>
          </cell>
          <cell r="Y13431" t="str">
            <v>TFIT1124101839780</v>
          </cell>
          <cell r="Z13431">
            <v>39780</v>
          </cell>
          <cell r="AA13431" t="str">
            <v>TFIT11241018</v>
          </cell>
          <cell r="AB13431">
            <v>0</v>
          </cell>
          <cell r="AD13431" t="str">
            <v>TFIT1124101839780</v>
          </cell>
          <cell r="AE13431">
            <v>39780</v>
          </cell>
          <cell r="AF13431" t="str">
            <v>TFIT11241018</v>
          </cell>
          <cell r="AG13431">
            <v>0</v>
          </cell>
        </row>
        <row r="13432">
          <cell r="T13432" t="str">
            <v>TFIT1124101839779</v>
          </cell>
          <cell r="U13432">
            <v>39779</v>
          </cell>
          <cell r="V13432" t="str">
            <v>TFIT11241018</v>
          </cell>
          <cell r="W13432">
            <v>0</v>
          </cell>
          <cell r="Y13432" t="str">
            <v>TFIT1124101839779</v>
          </cell>
          <cell r="Z13432">
            <v>39779</v>
          </cell>
          <cell r="AA13432" t="str">
            <v>TFIT11241018</v>
          </cell>
          <cell r="AB13432">
            <v>0</v>
          </cell>
          <cell r="AD13432" t="str">
            <v>TFIT1124101839779</v>
          </cell>
          <cell r="AE13432">
            <v>39779</v>
          </cell>
          <cell r="AF13432" t="str">
            <v>TFIT11241018</v>
          </cell>
          <cell r="AG13432">
            <v>0</v>
          </cell>
        </row>
        <row r="13433">
          <cell r="T13433" t="str">
            <v>TFIT1124101839778</v>
          </cell>
          <cell r="U13433">
            <v>39778</v>
          </cell>
          <cell r="V13433" t="str">
            <v>TFIT11241018</v>
          </cell>
          <cell r="W13433">
            <v>0</v>
          </cell>
          <cell r="Y13433" t="str">
            <v>TFIT1124101839778</v>
          </cell>
          <cell r="Z13433">
            <v>39778</v>
          </cell>
          <cell r="AA13433" t="str">
            <v>TFIT11241018</v>
          </cell>
          <cell r="AB13433">
            <v>0</v>
          </cell>
          <cell r="AD13433" t="str">
            <v>TFIT1124101839778</v>
          </cell>
          <cell r="AE13433">
            <v>39778</v>
          </cell>
          <cell r="AF13433" t="str">
            <v>TFIT11241018</v>
          </cell>
          <cell r="AG13433">
            <v>0</v>
          </cell>
        </row>
        <row r="13434">
          <cell r="T13434" t="str">
            <v>TFIT1124101839777</v>
          </cell>
          <cell r="U13434">
            <v>39777</v>
          </cell>
          <cell r="V13434" t="str">
            <v>TFIT11241018</v>
          </cell>
          <cell r="W13434">
            <v>0</v>
          </cell>
          <cell r="Y13434" t="str">
            <v>TFIT1124101839777</v>
          </cell>
          <cell r="Z13434">
            <v>39777</v>
          </cell>
          <cell r="AA13434" t="str">
            <v>TFIT11241018</v>
          </cell>
          <cell r="AB13434">
            <v>0</v>
          </cell>
          <cell r="AD13434" t="str">
            <v>TFIT1124101839777</v>
          </cell>
          <cell r="AE13434">
            <v>39777</v>
          </cell>
          <cell r="AF13434" t="str">
            <v>TFIT11241018</v>
          </cell>
          <cell r="AG13434">
            <v>0</v>
          </cell>
        </row>
        <row r="13435">
          <cell r="T13435" t="str">
            <v>TFIT1124101839776</v>
          </cell>
          <cell r="U13435">
            <v>39776</v>
          </cell>
          <cell r="V13435" t="str">
            <v>TFIT11241018</v>
          </cell>
          <cell r="W13435">
            <v>0</v>
          </cell>
          <cell r="Y13435" t="str">
            <v>TFIT1124101839776</v>
          </cell>
          <cell r="Z13435">
            <v>39776</v>
          </cell>
          <cell r="AA13435" t="str">
            <v>TFIT11241018</v>
          </cell>
          <cell r="AB13435">
            <v>0</v>
          </cell>
          <cell r="AD13435" t="str">
            <v>TFIT1124101839776</v>
          </cell>
          <cell r="AE13435">
            <v>39776</v>
          </cell>
          <cell r="AF13435" t="str">
            <v>TFIT11241018</v>
          </cell>
          <cell r="AG13435">
            <v>0</v>
          </cell>
        </row>
        <row r="13436">
          <cell r="T13436" t="str">
            <v>TFIT1124101839775</v>
          </cell>
          <cell r="U13436">
            <v>39775</v>
          </cell>
          <cell r="V13436" t="str">
            <v>TFIT11241018</v>
          </cell>
          <cell r="W13436">
            <v>0</v>
          </cell>
          <cell r="Y13436" t="str">
            <v>TFIT1124101839775</v>
          </cell>
          <cell r="Z13436">
            <v>39775</v>
          </cell>
          <cell r="AA13436" t="str">
            <v>TFIT11241018</v>
          </cell>
          <cell r="AB13436">
            <v>0</v>
          </cell>
          <cell r="AD13436" t="str">
            <v>TFIT1124101839775</v>
          </cell>
          <cell r="AE13436">
            <v>39775</v>
          </cell>
          <cell r="AF13436" t="str">
            <v>TFIT11241018</v>
          </cell>
          <cell r="AG13436">
            <v>0</v>
          </cell>
        </row>
        <row r="13437">
          <cell r="T13437" t="str">
            <v>TFIT1124101839774</v>
          </cell>
          <cell r="U13437">
            <v>39774</v>
          </cell>
          <cell r="V13437" t="str">
            <v>TFIT11241018</v>
          </cell>
          <cell r="W13437">
            <v>0</v>
          </cell>
          <cell r="Y13437" t="str">
            <v>TFIT1124101839774</v>
          </cell>
          <cell r="Z13437">
            <v>39774</v>
          </cell>
          <cell r="AA13437" t="str">
            <v>TFIT11241018</v>
          </cell>
          <cell r="AB13437">
            <v>0</v>
          </cell>
          <cell r="AD13437" t="str">
            <v>TFIT1124101839774</v>
          </cell>
          <cell r="AE13437">
            <v>39774</v>
          </cell>
          <cell r="AF13437" t="str">
            <v>TFIT11241018</v>
          </cell>
          <cell r="AG13437">
            <v>0</v>
          </cell>
        </row>
        <row r="13438">
          <cell r="T13438" t="str">
            <v>TFIT1124101839773</v>
          </cell>
          <cell r="U13438">
            <v>39773</v>
          </cell>
          <cell r="V13438" t="str">
            <v>TFIT11241018</v>
          </cell>
          <cell r="W13438">
            <v>0</v>
          </cell>
          <cell r="Y13438" t="str">
            <v>TFIT1124101839773</v>
          </cell>
          <cell r="Z13438">
            <v>39773</v>
          </cell>
          <cell r="AA13438" t="str">
            <v>TFIT11241018</v>
          </cell>
          <cell r="AB13438">
            <v>0</v>
          </cell>
          <cell r="AD13438" t="str">
            <v>TFIT1124101839773</v>
          </cell>
          <cell r="AE13438">
            <v>39773</v>
          </cell>
          <cell r="AF13438" t="str">
            <v>TFIT11241018</v>
          </cell>
          <cell r="AG13438">
            <v>0</v>
          </cell>
        </row>
        <row r="13439">
          <cell r="T13439" t="str">
            <v>TFIT1124101839772</v>
          </cell>
          <cell r="U13439">
            <v>39772</v>
          </cell>
          <cell r="V13439" t="str">
            <v>TFIT11241018</v>
          </cell>
          <cell r="W13439">
            <v>0</v>
          </cell>
          <cell r="Y13439" t="str">
            <v>TFIT1124101839772</v>
          </cell>
          <cell r="Z13439">
            <v>39772</v>
          </cell>
          <cell r="AA13439" t="str">
            <v>TFIT11241018</v>
          </cell>
          <cell r="AB13439">
            <v>0</v>
          </cell>
          <cell r="AD13439" t="str">
            <v>TFIT1124101839772</v>
          </cell>
          <cell r="AE13439">
            <v>39772</v>
          </cell>
          <cell r="AF13439" t="str">
            <v>TFIT11241018</v>
          </cell>
          <cell r="AG13439">
            <v>0</v>
          </cell>
        </row>
        <row r="13440">
          <cell r="T13440" t="str">
            <v>TFIT1124101839771</v>
          </cell>
          <cell r="U13440">
            <v>39771</v>
          </cell>
          <cell r="V13440" t="str">
            <v>TFIT11241018</v>
          </cell>
          <cell r="W13440">
            <v>0</v>
          </cell>
          <cell r="Y13440" t="str">
            <v>TFIT1124101839771</v>
          </cell>
          <cell r="Z13440">
            <v>39771</v>
          </cell>
          <cell r="AA13440" t="str">
            <v>TFIT11241018</v>
          </cell>
          <cell r="AB13440">
            <v>0</v>
          </cell>
          <cell r="AD13440" t="str">
            <v>TFIT1124101839771</v>
          </cell>
          <cell r="AE13440">
            <v>39771</v>
          </cell>
          <cell r="AF13440" t="str">
            <v>TFIT11241018</v>
          </cell>
          <cell r="AG13440">
            <v>0</v>
          </cell>
        </row>
        <row r="13441">
          <cell r="T13441" t="str">
            <v>TFIT1124101839770</v>
          </cell>
          <cell r="U13441">
            <v>39770</v>
          </cell>
          <cell r="V13441" t="str">
            <v>TFIT11241018</v>
          </cell>
          <cell r="W13441">
            <v>0</v>
          </cell>
          <cell r="Y13441" t="str">
            <v>TFIT1124101839770</v>
          </cell>
          <cell r="Z13441">
            <v>39770</v>
          </cell>
          <cell r="AA13441" t="str">
            <v>TFIT11241018</v>
          </cell>
          <cell r="AB13441">
            <v>0</v>
          </cell>
          <cell r="AD13441" t="str">
            <v>TFIT1124101839770</v>
          </cell>
          <cell r="AE13441">
            <v>39770</v>
          </cell>
          <cell r="AF13441" t="str">
            <v>TFIT11241018</v>
          </cell>
          <cell r="AG13441">
            <v>0</v>
          </cell>
        </row>
        <row r="13442">
          <cell r="T13442" t="str">
            <v>TFIT1124101839769</v>
          </cell>
          <cell r="U13442">
            <v>39769</v>
          </cell>
          <cell r="V13442" t="str">
            <v>TFIT11241018</v>
          </cell>
          <cell r="W13442">
            <v>0</v>
          </cell>
          <cell r="Y13442" t="str">
            <v>TFIT1124101839769</v>
          </cell>
          <cell r="Z13442">
            <v>39769</v>
          </cell>
          <cell r="AA13442" t="str">
            <v>TFIT11241018</v>
          </cell>
          <cell r="AB13442">
            <v>0</v>
          </cell>
          <cell r="AD13442" t="str">
            <v>TFIT1124101839769</v>
          </cell>
          <cell r="AE13442">
            <v>39769</v>
          </cell>
          <cell r="AF13442" t="str">
            <v>TFIT11241018</v>
          </cell>
          <cell r="AG13442">
            <v>0</v>
          </cell>
        </row>
        <row r="13443">
          <cell r="T13443" t="str">
            <v>TFIT1124101839768</v>
          </cell>
          <cell r="U13443">
            <v>39768</v>
          </cell>
          <cell r="V13443" t="str">
            <v>TFIT11241018</v>
          </cell>
          <cell r="W13443">
            <v>0</v>
          </cell>
          <cell r="Y13443" t="str">
            <v>TFIT1124101839768</v>
          </cell>
          <cell r="Z13443">
            <v>39768</v>
          </cell>
          <cell r="AA13443" t="str">
            <v>TFIT11241018</v>
          </cell>
          <cell r="AB13443">
            <v>0</v>
          </cell>
          <cell r="AD13443" t="str">
            <v>TFIT1124101839768</v>
          </cell>
          <cell r="AE13443">
            <v>39768</v>
          </cell>
          <cell r="AF13443" t="str">
            <v>TFIT11241018</v>
          </cell>
          <cell r="AG13443">
            <v>0</v>
          </cell>
        </row>
        <row r="13444">
          <cell r="T13444" t="str">
            <v>TFIT1124101839767</v>
          </cell>
          <cell r="U13444">
            <v>39767</v>
          </cell>
          <cell r="V13444" t="str">
            <v>TFIT11241018</v>
          </cell>
          <cell r="W13444">
            <v>0</v>
          </cell>
          <cell r="Y13444" t="str">
            <v>TFIT1124101839767</v>
          </cell>
          <cell r="Z13444">
            <v>39767</v>
          </cell>
          <cell r="AA13444" t="str">
            <v>TFIT11241018</v>
          </cell>
          <cell r="AB13444">
            <v>0</v>
          </cell>
          <cell r="AD13444" t="str">
            <v>TFIT1124101839767</v>
          </cell>
          <cell r="AE13444">
            <v>39767</v>
          </cell>
          <cell r="AF13444" t="str">
            <v>TFIT11241018</v>
          </cell>
          <cell r="AG13444">
            <v>0</v>
          </cell>
        </row>
        <row r="13445">
          <cell r="T13445" t="str">
            <v>TFIT1124101839766</v>
          </cell>
          <cell r="U13445">
            <v>39766</v>
          </cell>
          <cell r="V13445" t="str">
            <v>TFIT11241018</v>
          </cell>
          <cell r="W13445">
            <v>0</v>
          </cell>
          <cell r="Y13445" t="str">
            <v>TFIT1124101839766</v>
          </cell>
          <cell r="Z13445">
            <v>39766</v>
          </cell>
          <cell r="AA13445" t="str">
            <v>TFIT11241018</v>
          </cell>
          <cell r="AB13445">
            <v>0</v>
          </cell>
          <cell r="AD13445" t="str">
            <v>TFIT1124101839766</v>
          </cell>
          <cell r="AE13445">
            <v>39766</v>
          </cell>
          <cell r="AF13445" t="str">
            <v>TFIT11241018</v>
          </cell>
          <cell r="AG13445">
            <v>0</v>
          </cell>
        </row>
        <row r="13446">
          <cell r="T13446" t="str">
            <v>TFIT1124101839765</v>
          </cell>
          <cell r="U13446">
            <v>39765</v>
          </cell>
          <cell r="V13446" t="str">
            <v>TFIT11241018</v>
          </cell>
          <cell r="W13446">
            <v>0</v>
          </cell>
          <cell r="Y13446" t="str">
            <v>TFIT1124101839765</v>
          </cell>
          <cell r="Z13446">
            <v>39765</v>
          </cell>
          <cell r="AA13446" t="str">
            <v>TFIT11241018</v>
          </cell>
          <cell r="AB13446">
            <v>0</v>
          </cell>
          <cell r="AD13446" t="str">
            <v>TFIT1124101839765</v>
          </cell>
          <cell r="AE13446">
            <v>39765</v>
          </cell>
          <cell r="AF13446" t="str">
            <v>TFIT11241018</v>
          </cell>
          <cell r="AG13446">
            <v>0</v>
          </cell>
        </row>
        <row r="13447">
          <cell r="T13447" t="str">
            <v>TFIT1124101839764</v>
          </cell>
          <cell r="U13447">
            <v>39764</v>
          </cell>
          <cell r="V13447" t="str">
            <v>TFIT11241018</v>
          </cell>
          <cell r="W13447">
            <v>0</v>
          </cell>
          <cell r="Y13447" t="str">
            <v>TFIT1124101839764</v>
          </cell>
          <cell r="Z13447">
            <v>39764</v>
          </cell>
          <cell r="AA13447" t="str">
            <v>TFIT11241018</v>
          </cell>
          <cell r="AB13447">
            <v>0</v>
          </cell>
          <cell r="AD13447" t="str">
            <v>TFIT1124101839764</v>
          </cell>
          <cell r="AE13447">
            <v>39764</v>
          </cell>
          <cell r="AF13447" t="str">
            <v>TFIT11241018</v>
          </cell>
          <cell r="AG13447">
            <v>0</v>
          </cell>
        </row>
        <row r="13448">
          <cell r="T13448" t="str">
            <v>TFIT1124101839763</v>
          </cell>
          <cell r="U13448">
            <v>39763</v>
          </cell>
          <cell r="V13448" t="str">
            <v>TFIT11241018</v>
          </cell>
          <cell r="W13448">
            <v>0</v>
          </cell>
          <cell r="Y13448" t="str">
            <v>TFIT1124101839763</v>
          </cell>
          <cell r="Z13448">
            <v>39763</v>
          </cell>
          <cell r="AA13448" t="str">
            <v>TFIT11241018</v>
          </cell>
          <cell r="AB13448">
            <v>0</v>
          </cell>
          <cell r="AD13448" t="str">
            <v>TFIT1124101839763</v>
          </cell>
          <cell r="AE13448">
            <v>39763</v>
          </cell>
          <cell r="AF13448" t="str">
            <v>TFIT11241018</v>
          </cell>
          <cell r="AG13448">
            <v>0</v>
          </cell>
        </row>
        <row r="13449">
          <cell r="T13449" t="str">
            <v>TFIT1124101839762</v>
          </cell>
          <cell r="U13449">
            <v>39762</v>
          </cell>
          <cell r="V13449" t="str">
            <v>TFIT11241018</v>
          </cell>
          <cell r="W13449">
            <v>0</v>
          </cell>
          <cell r="Y13449" t="str">
            <v>TFIT1124101839762</v>
          </cell>
          <cell r="Z13449">
            <v>39762</v>
          </cell>
          <cell r="AA13449" t="str">
            <v>TFIT11241018</v>
          </cell>
          <cell r="AB13449">
            <v>0</v>
          </cell>
          <cell r="AD13449" t="str">
            <v>TFIT1124101839762</v>
          </cell>
          <cell r="AE13449">
            <v>39762</v>
          </cell>
          <cell r="AF13449" t="str">
            <v>TFIT11241018</v>
          </cell>
          <cell r="AG13449">
            <v>0</v>
          </cell>
        </row>
        <row r="13450">
          <cell r="T13450" t="str">
            <v>TFIT1124101839761</v>
          </cell>
          <cell r="U13450">
            <v>39761</v>
          </cell>
          <cell r="V13450" t="str">
            <v>TFIT11241018</v>
          </cell>
          <cell r="W13450">
            <v>0</v>
          </cell>
          <cell r="Y13450" t="str">
            <v>TFIT1124101839761</v>
          </cell>
          <cell r="Z13450">
            <v>39761</v>
          </cell>
          <cell r="AA13450" t="str">
            <v>TFIT11241018</v>
          </cell>
          <cell r="AB13450">
            <v>0</v>
          </cell>
          <cell r="AD13450" t="str">
            <v>TFIT1124101839761</v>
          </cell>
          <cell r="AE13450">
            <v>39761</v>
          </cell>
          <cell r="AF13450" t="str">
            <v>TFIT11241018</v>
          </cell>
          <cell r="AG13450">
            <v>0</v>
          </cell>
        </row>
        <row r="13451">
          <cell r="T13451" t="str">
            <v>TFIT1124101839760</v>
          </cell>
          <cell r="U13451">
            <v>39760</v>
          </cell>
          <cell r="V13451" t="str">
            <v>TFIT11241018</v>
          </cell>
          <cell r="W13451">
            <v>0</v>
          </cell>
          <cell r="Y13451" t="str">
            <v>TFIT1124101839760</v>
          </cell>
          <cell r="Z13451">
            <v>39760</v>
          </cell>
          <cell r="AA13451" t="str">
            <v>TFIT11241018</v>
          </cell>
          <cell r="AB13451">
            <v>0</v>
          </cell>
          <cell r="AD13451" t="str">
            <v>TFIT1124101839760</v>
          </cell>
          <cell r="AE13451">
            <v>39760</v>
          </cell>
          <cell r="AF13451" t="str">
            <v>TFIT11241018</v>
          </cell>
          <cell r="AG13451">
            <v>0</v>
          </cell>
        </row>
        <row r="13452">
          <cell r="T13452" t="str">
            <v>TFIT1124101839759</v>
          </cell>
          <cell r="U13452">
            <v>39759</v>
          </cell>
          <cell r="V13452" t="str">
            <v>TFIT11241018</v>
          </cell>
          <cell r="W13452">
            <v>0</v>
          </cell>
          <cell r="Y13452" t="str">
            <v>TFIT1124101839759</v>
          </cell>
          <cell r="Z13452">
            <v>39759</v>
          </cell>
          <cell r="AA13452" t="str">
            <v>TFIT11241018</v>
          </cell>
          <cell r="AB13452">
            <v>0</v>
          </cell>
          <cell r="AD13452" t="str">
            <v>TFIT1124101839759</v>
          </cell>
          <cell r="AE13452">
            <v>39759</v>
          </cell>
          <cell r="AF13452" t="str">
            <v>TFIT11241018</v>
          </cell>
          <cell r="AG13452">
            <v>0</v>
          </cell>
        </row>
        <row r="13453">
          <cell r="T13453" t="str">
            <v>TFIT1124101839758</v>
          </cell>
          <cell r="U13453">
            <v>39758</v>
          </cell>
          <cell r="V13453" t="str">
            <v>TFIT11241018</v>
          </cell>
          <cell r="W13453">
            <v>0</v>
          </cell>
          <cell r="Y13453" t="str">
            <v>TFIT1124101839758</v>
          </cell>
          <cell r="Z13453">
            <v>39758</v>
          </cell>
          <cell r="AA13453" t="str">
            <v>TFIT11241018</v>
          </cell>
          <cell r="AB13453">
            <v>0</v>
          </cell>
          <cell r="AD13453" t="str">
            <v>TFIT1124101839758</v>
          </cell>
          <cell r="AE13453">
            <v>39758</v>
          </cell>
          <cell r="AF13453" t="str">
            <v>TFIT11241018</v>
          </cell>
          <cell r="AG13453">
            <v>0</v>
          </cell>
        </row>
        <row r="13454">
          <cell r="T13454" t="str">
            <v>TFIT1124101839757</v>
          </cell>
          <cell r="U13454">
            <v>39757</v>
          </cell>
          <cell r="V13454" t="str">
            <v>TFIT11241018</v>
          </cell>
          <cell r="W13454">
            <v>0</v>
          </cell>
          <cell r="Y13454" t="str">
            <v>TFIT1124101839757</v>
          </cell>
          <cell r="Z13454">
            <v>39757</v>
          </cell>
          <cell r="AA13454" t="str">
            <v>TFIT11241018</v>
          </cell>
          <cell r="AB13454">
            <v>0</v>
          </cell>
          <cell r="AD13454" t="str">
            <v>TFIT1124101839757</v>
          </cell>
          <cell r="AE13454">
            <v>39757</v>
          </cell>
          <cell r="AF13454" t="str">
            <v>TFIT11241018</v>
          </cell>
          <cell r="AG13454">
            <v>0</v>
          </cell>
        </row>
        <row r="13455">
          <cell r="T13455" t="str">
            <v>TFIT1124101839756</v>
          </cell>
          <cell r="U13455">
            <v>39756</v>
          </cell>
          <cell r="V13455" t="str">
            <v>TFIT11241018</v>
          </cell>
          <cell r="W13455">
            <v>0</v>
          </cell>
          <cell r="Y13455" t="str">
            <v>TFIT1124101839756</v>
          </cell>
          <cell r="Z13455">
            <v>39756</v>
          </cell>
          <cell r="AA13455" t="str">
            <v>TFIT11241018</v>
          </cell>
          <cell r="AB13455">
            <v>0</v>
          </cell>
          <cell r="AD13455" t="str">
            <v>TFIT1124101839756</v>
          </cell>
          <cell r="AE13455">
            <v>39756</v>
          </cell>
          <cell r="AF13455" t="str">
            <v>TFIT11241018</v>
          </cell>
          <cell r="AG13455">
            <v>0</v>
          </cell>
        </row>
        <row r="13456">
          <cell r="T13456" t="str">
            <v>TFIT1124101839755</v>
          </cell>
          <cell r="U13456">
            <v>39755</v>
          </cell>
          <cell r="V13456" t="str">
            <v>TFIT11241018</v>
          </cell>
          <cell r="W13456">
            <v>0</v>
          </cell>
          <cell r="Y13456" t="str">
            <v>TFIT1124101839755</v>
          </cell>
          <cell r="Z13456">
            <v>39755</v>
          </cell>
          <cell r="AA13456" t="str">
            <v>TFIT11241018</v>
          </cell>
          <cell r="AB13456">
            <v>0</v>
          </cell>
          <cell r="AD13456" t="str">
            <v>TFIT1124101839755</v>
          </cell>
          <cell r="AE13456">
            <v>39755</v>
          </cell>
          <cell r="AF13456" t="str">
            <v>TFIT11241018</v>
          </cell>
          <cell r="AG13456">
            <v>0</v>
          </cell>
        </row>
        <row r="13457">
          <cell r="T13457" t="str">
            <v>TFIT1124101839754</v>
          </cell>
          <cell r="U13457">
            <v>39754</v>
          </cell>
          <cell r="V13457" t="str">
            <v>TFIT11241018</v>
          </cell>
          <cell r="W13457">
            <v>0</v>
          </cell>
          <cell r="Y13457" t="str">
            <v>TFIT1124101839754</v>
          </cell>
          <cell r="Z13457">
            <v>39754</v>
          </cell>
          <cell r="AA13457" t="str">
            <v>TFIT11241018</v>
          </cell>
          <cell r="AB13457">
            <v>0</v>
          </cell>
          <cell r="AD13457" t="str">
            <v>TFIT1124101839754</v>
          </cell>
          <cell r="AE13457">
            <v>39754</v>
          </cell>
          <cell r="AF13457" t="str">
            <v>TFIT11241018</v>
          </cell>
          <cell r="AG13457">
            <v>0</v>
          </cell>
        </row>
        <row r="13458">
          <cell r="T13458" t="str">
            <v>TFIT1124101839753</v>
          </cell>
          <cell r="U13458">
            <v>39753</v>
          </cell>
          <cell r="V13458" t="str">
            <v>TFIT11241018</v>
          </cell>
          <cell r="W13458">
            <v>0</v>
          </cell>
          <cell r="Y13458" t="str">
            <v>TFIT1124101839753</v>
          </cell>
          <cell r="Z13458">
            <v>39753</v>
          </cell>
          <cell r="AA13458" t="str">
            <v>TFIT11241018</v>
          </cell>
          <cell r="AB13458">
            <v>0</v>
          </cell>
          <cell r="AD13458" t="str">
            <v>TFIT1124101839753</v>
          </cell>
          <cell r="AE13458">
            <v>39753</v>
          </cell>
          <cell r="AF13458" t="str">
            <v>TFIT11241018</v>
          </cell>
          <cell r="AG13458">
            <v>0</v>
          </cell>
        </row>
        <row r="13459">
          <cell r="T13459" t="str">
            <v>TFIT1124101839752</v>
          </cell>
          <cell r="U13459">
            <v>39752</v>
          </cell>
          <cell r="V13459" t="str">
            <v>TFIT11241018</v>
          </cell>
          <cell r="W13459">
            <v>0</v>
          </cell>
          <cell r="Y13459" t="str">
            <v>TFIT1124101839752</v>
          </cell>
          <cell r="Z13459">
            <v>39752</v>
          </cell>
          <cell r="AA13459" t="str">
            <v>TFIT11241018</v>
          </cell>
          <cell r="AB13459">
            <v>0</v>
          </cell>
          <cell r="AD13459" t="str">
            <v>TFIT1124101839752</v>
          </cell>
          <cell r="AE13459">
            <v>39752</v>
          </cell>
          <cell r="AF13459" t="str">
            <v>TFIT11241018</v>
          </cell>
          <cell r="AG13459">
            <v>0</v>
          </cell>
        </row>
        <row r="13460">
          <cell r="T13460" t="str">
            <v>TFIT1124101839751</v>
          </cell>
          <cell r="U13460">
            <v>39751</v>
          </cell>
          <cell r="V13460" t="str">
            <v>TFIT11241018</v>
          </cell>
          <cell r="W13460">
            <v>0</v>
          </cell>
          <cell r="Y13460" t="str">
            <v>TFIT1124101839751</v>
          </cell>
          <cell r="Z13460">
            <v>39751</v>
          </cell>
          <cell r="AA13460" t="str">
            <v>TFIT11241018</v>
          </cell>
          <cell r="AB13460">
            <v>0</v>
          </cell>
          <cell r="AD13460" t="str">
            <v>TFIT1124101839751</v>
          </cell>
          <cell r="AE13460">
            <v>39751</v>
          </cell>
          <cell r="AF13460" t="str">
            <v>TFIT11241018</v>
          </cell>
          <cell r="AG13460">
            <v>0</v>
          </cell>
        </row>
        <row r="13461">
          <cell r="T13461" t="str">
            <v>TFIT1124101839750</v>
          </cell>
          <cell r="U13461">
            <v>39750</v>
          </cell>
          <cell r="V13461" t="str">
            <v>TFIT11241018</v>
          </cell>
          <cell r="W13461">
            <v>0</v>
          </cell>
          <cell r="Y13461" t="str">
            <v>TFIT1124101839750</v>
          </cell>
          <cell r="Z13461">
            <v>39750</v>
          </cell>
          <cell r="AA13461" t="str">
            <v>TFIT11241018</v>
          </cell>
          <cell r="AB13461">
            <v>0</v>
          </cell>
          <cell r="AD13461" t="str">
            <v>TFIT1124101839750</v>
          </cell>
          <cell r="AE13461">
            <v>39750</v>
          </cell>
          <cell r="AF13461" t="str">
            <v>TFIT11241018</v>
          </cell>
          <cell r="AG13461">
            <v>0</v>
          </cell>
        </row>
        <row r="13462">
          <cell r="T13462" t="str">
            <v>TFIT1124101839749</v>
          </cell>
          <cell r="U13462">
            <v>39749</v>
          </cell>
          <cell r="V13462" t="str">
            <v>TFIT11241018</v>
          </cell>
          <cell r="W13462">
            <v>0</v>
          </cell>
          <cell r="Y13462" t="str">
            <v>TFIT1124101839749</v>
          </cell>
          <cell r="Z13462">
            <v>39749</v>
          </cell>
          <cell r="AA13462" t="str">
            <v>TFIT11241018</v>
          </cell>
          <cell r="AB13462">
            <v>0</v>
          </cell>
          <cell r="AD13462" t="str">
            <v>TFIT1124101839749</v>
          </cell>
          <cell r="AE13462">
            <v>39749</v>
          </cell>
          <cell r="AF13462" t="str">
            <v>TFIT11241018</v>
          </cell>
          <cell r="AG13462">
            <v>0</v>
          </cell>
        </row>
        <row r="13463">
          <cell r="T13463" t="str">
            <v>TFIT1124101839748</v>
          </cell>
          <cell r="U13463">
            <v>39748</v>
          </cell>
          <cell r="V13463" t="str">
            <v>TFIT11241018</v>
          </cell>
          <cell r="W13463">
            <v>0</v>
          </cell>
          <cell r="Y13463" t="str">
            <v>TFIT1124101839748</v>
          </cell>
          <cell r="Z13463">
            <v>39748</v>
          </cell>
          <cell r="AA13463" t="str">
            <v>TFIT11241018</v>
          </cell>
          <cell r="AB13463">
            <v>0</v>
          </cell>
          <cell r="AD13463" t="str">
            <v>TFIT1124101839748</v>
          </cell>
          <cell r="AE13463">
            <v>39748</v>
          </cell>
          <cell r="AF13463" t="str">
            <v>TFIT11241018</v>
          </cell>
          <cell r="AG13463">
            <v>0</v>
          </cell>
        </row>
        <row r="13464">
          <cell r="T13464" t="str">
            <v>TFIT1124101839747</v>
          </cell>
          <cell r="U13464">
            <v>39747</v>
          </cell>
          <cell r="V13464" t="str">
            <v>TFIT11241018</v>
          </cell>
          <cell r="W13464">
            <v>0</v>
          </cell>
          <cell r="Y13464" t="str">
            <v>TFIT1124101839747</v>
          </cell>
          <cell r="Z13464">
            <v>39747</v>
          </cell>
          <cell r="AA13464" t="str">
            <v>TFIT11241018</v>
          </cell>
          <cell r="AB13464">
            <v>0</v>
          </cell>
          <cell r="AD13464" t="str">
            <v>TFIT1124101839747</v>
          </cell>
          <cell r="AE13464">
            <v>39747</v>
          </cell>
          <cell r="AF13464" t="str">
            <v>TFIT11241018</v>
          </cell>
          <cell r="AG13464">
            <v>0</v>
          </cell>
        </row>
        <row r="13465">
          <cell r="T13465" t="str">
            <v>TFIT1124101839746</v>
          </cell>
          <cell r="U13465">
            <v>39746</v>
          </cell>
          <cell r="V13465" t="str">
            <v>TFIT11241018</v>
          </cell>
          <cell r="W13465">
            <v>0</v>
          </cell>
          <cell r="Y13465" t="str">
            <v>TFIT1124101839746</v>
          </cell>
          <cell r="Z13465">
            <v>39746</v>
          </cell>
          <cell r="AA13465" t="str">
            <v>TFIT11241018</v>
          </cell>
          <cell r="AB13465">
            <v>0</v>
          </cell>
          <cell r="AD13465" t="str">
            <v>TFIT1124101839746</v>
          </cell>
          <cell r="AE13465">
            <v>39746</v>
          </cell>
          <cell r="AF13465" t="str">
            <v>TFIT11241018</v>
          </cell>
          <cell r="AG13465">
            <v>0</v>
          </cell>
        </row>
        <row r="13466">
          <cell r="T13466" t="str">
            <v>TFIT1124101839745</v>
          </cell>
          <cell r="U13466">
            <v>39745</v>
          </cell>
          <cell r="V13466" t="str">
            <v>TFIT11241018</v>
          </cell>
          <cell r="W13466">
            <v>0</v>
          </cell>
          <cell r="Y13466" t="str">
            <v>TFIT1124101839745</v>
          </cell>
          <cell r="Z13466">
            <v>39745</v>
          </cell>
          <cell r="AA13466" t="str">
            <v>TFIT11241018</v>
          </cell>
          <cell r="AB13466">
            <v>0</v>
          </cell>
          <cell r="AD13466" t="str">
            <v>TFIT1124101839745</v>
          </cell>
          <cell r="AE13466">
            <v>39745</v>
          </cell>
          <cell r="AF13466" t="str">
            <v>TFIT11241018</v>
          </cell>
          <cell r="AG13466">
            <v>0</v>
          </cell>
        </row>
        <row r="13467">
          <cell r="T13467" t="str">
            <v>TFIT1124101839744</v>
          </cell>
          <cell r="U13467">
            <v>39744</v>
          </cell>
          <cell r="V13467" t="str">
            <v>TFIT11241018</v>
          </cell>
          <cell r="W13467">
            <v>0</v>
          </cell>
          <cell r="Y13467" t="str">
            <v>TFIT1124101839744</v>
          </cell>
          <cell r="Z13467">
            <v>39744</v>
          </cell>
          <cell r="AA13467" t="str">
            <v>TFIT11241018</v>
          </cell>
          <cell r="AB13467">
            <v>0</v>
          </cell>
          <cell r="AD13467" t="str">
            <v>TFIT1124101839744</v>
          </cell>
          <cell r="AE13467">
            <v>39744</v>
          </cell>
          <cell r="AF13467" t="str">
            <v>TFIT11241018</v>
          </cell>
          <cell r="AG13467">
            <v>0</v>
          </cell>
        </row>
        <row r="13468">
          <cell r="T13468" t="str">
            <v>TFIT1124101839743</v>
          </cell>
          <cell r="U13468">
            <v>39743</v>
          </cell>
          <cell r="V13468" t="str">
            <v>TFIT11241018</v>
          </cell>
          <cell r="W13468">
            <v>0</v>
          </cell>
          <cell r="Y13468" t="str">
            <v>TFIT1124101839743</v>
          </cell>
          <cell r="Z13468">
            <v>39743</v>
          </cell>
          <cell r="AA13468" t="str">
            <v>TFIT11241018</v>
          </cell>
          <cell r="AB13468">
            <v>0</v>
          </cell>
          <cell r="AD13468" t="str">
            <v>TFIT1124101839743</v>
          </cell>
          <cell r="AE13468">
            <v>39743</v>
          </cell>
          <cell r="AF13468" t="str">
            <v>TFIT11241018</v>
          </cell>
          <cell r="AG13468">
            <v>0</v>
          </cell>
        </row>
        <row r="13469">
          <cell r="T13469" t="str">
            <v>TFIT1124101839742</v>
          </cell>
          <cell r="U13469">
            <v>39742</v>
          </cell>
          <cell r="V13469" t="str">
            <v>TFIT11241018</v>
          </cell>
          <cell r="W13469">
            <v>0</v>
          </cell>
          <cell r="Y13469" t="str">
            <v>TFIT1124101839742</v>
          </cell>
          <cell r="Z13469">
            <v>39742</v>
          </cell>
          <cell r="AA13469" t="str">
            <v>TFIT11241018</v>
          </cell>
          <cell r="AB13469">
            <v>0</v>
          </cell>
          <cell r="AD13469" t="str">
            <v>TFIT1124101839742</v>
          </cell>
          <cell r="AE13469">
            <v>39742</v>
          </cell>
          <cell r="AF13469" t="str">
            <v>TFIT11241018</v>
          </cell>
          <cell r="AG13469">
            <v>0</v>
          </cell>
        </row>
        <row r="13470">
          <cell r="T13470" t="str">
            <v>TFIT1124101839741</v>
          </cell>
          <cell r="U13470">
            <v>39741</v>
          </cell>
          <cell r="V13470" t="str">
            <v>TFIT11241018</v>
          </cell>
          <cell r="W13470">
            <v>0</v>
          </cell>
          <cell r="Y13470" t="str">
            <v>TFIT1124101839741</v>
          </cell>
          <cell r="Z13470">
            <v>39741</v>
          </cell>
          <cell r="AA13470" t="str">
            <v>TFIT11241018</v>
          </cell>
          <cell r="AB13470">
            <v>0</v>
          </cell>
          <cell r="AD13470" t="str">
            <v>TFIT1124101839741</v>
          </cell>
          <cell r="AE13470">
            <v>39741</v>
          </cell>
          <cell r="AF13470" t="str">
            <v>TFIT11241018</v>
          </cell>
          <cell r="AG13470">
            <v>0</v>
          </cell>
        </row>
        <row r="13471">
          <cell r="T13471" t="str">
            <v>TFIT1124101839740</v>
          </cell>
          <cell r="U13471">
            <v>39740</v>
          </cell>
          <cell r="V13471" t="str">
            <v>TFIT11241018</v>
          </cell>
          <cell r="W13471">
            <v>0</v>
          </cell>
          <cell r="Y13471" t="str">
            <v>TFIT1124101839740</v>
          </cell>
          <cell r="Z13471">
            <v>39740</v>
          </cell>
          <cell r="AA13471" t="str">
            <v>TFIT11241018</v>
          </cell>
          <cell r="AB13471">
            <v>0</v>
          </cell>
          <cell r="AD13471" t="str">
            <v>TFIT1124101839740</v>
          </cell>
          <cell r="AE13471">
            <v>39740</v>
          </cell>
          <cell r="AF13471" t="str">
            <v>TFIT11241018</v>
          </cell>
          <cell r="AG13471">
            <v>0</v>
          </cell>
        </row>
        <row r="13472">
          <cell r="T13472" t="str">
            <v>TFIT1124101839739</v>
          </cell>
          <cell r="U13472">
            <v>39739</v>
          </cell>
          <cell r="V13472" t="str">
            <v>TFIT11241018</v>
          </cell>
          <cell r="W13472">
            <v>0</v>
          </cell>
          <cell r="Y13472" t="str">
            <v>TFIT1124101839739</v>
          </cell>
          <cell r="Z13472">
            <v>39739</v>
          </cell>
          <cell r="AA13472" t="str">
            <v>TFIT11241018</v>
          </cell>
          <cell r="AB13472">
            <v>0</v>
          </cell>
          <cell r="AD13472" t="str">
            <v>TFIT1124101839739</v>
          </cell>
          <cell r="AE13472">
            <v>39739</v>
          </cell>
          <cell r="AF13472" t="str">
            <v>TFIT11241018</v>
          </cell>
          <cell r="AG13472">
            <v>0</v>
          </cell>
        </row>
        <row r="13473">
          <cell r="T13473" t="str">
            <v>TFIT1124101839738</v>
          </cell>
          <cell r="U13473">
            <v>39738</v>
          </cell>
          <cell r="V13473" t="str">
            <v>TFIT11241018</v>
          </cell>
          <cell r="W13473">
            <v>0</v>
          </cell>
          <cell r="Y13473" t="str">
            <v>TFIT1124101839738</v>
          </cell>
          <cell r="Z13473">
            <v>39738</v>
          </cell>
          <cell r="AA13473" t="str">
            <v>TFIT11241018</v>
          </cell>
          <cell r="AB13473">
            <v>0</v>
          </cell>
          <cell r="AD13473" t="str">
            <v>TFIT1124101839738</v>
          </cell>
          <cell r="AE13473">
            <v>39738</v>
          </cell>
          <cell r="AF13473" t="str">
            <v>TFIT11241018</v>
          </cell>
          <cell r="AG13473">
            <v>0</v>
          </cell>
        </row>
        <row r="13474">
          <cell r="T13474" t="str">
            <v>TFIT1124101839737</v>
          </cell>
          <cell r="U13474">
            <v>39737</v>
          </cell>
          <cell r="V13474" t="str">
            <v>TFIT11241018</v>
          </cell>
          <cell r="W13474">
            <v>0</v>
          </cell>
          <cell r="Y13474" t="str">
            <v>TFIT1124101839737</v>
          </cell>
          <cell r="Z13474">
            <v>39737</v>
          </cell>
          <cell r="AA13474" t="str">
            <v>TFIT11241018</v>
          </cell>
          <cell r="AB13474">
            <v>0</v>
          </cell>
          <cell r="AD13474" t="str">
            <v>TFIT1124101839737</v>
          </cell>
          <cell r="AE13474">
            <v>39737</v>
          </cell>
          <cell r="AF13474" t="str">
            <v>TFIT11241018</v>
          </cell>
          <cell r="AG13474">
            <v>0</v>
          </cell>
        </row>
        <row r="13475">
          <cell r="T13475" t="str">
            <v>TFIT1124101839736</v>
          </cell>
          <cell r="U13475">
            <v>39736</v>
          </cell>
          <cell r="V13475" t="str">
            <v>TFIT11241018</v>
          </cell>
          <cell r="W13475">
            <v>0</v>
          </cell>
          <cell r="Y13475" t="str">
            <v>TFIT1124101839736</v>
          </cell>
          <cell r="Z13475">
            <v>39736</v>
          </cell>
          <cell r="AA13475" t="str">
            <v>TFIT11241018</v>
          </cell>
          <cell r="AB13475">
            <v>0</v>
          </cell>
          <cell r="AD13475" t="str">
            <v>TFIT1124101839736</v>
          </cell>
          <cell r="AE13475">
            <v>39736</v>
          </cell>
          <cell r="AF13475" t="str">
            <v>TFIT11241018</v>
          </cell>
          <cell r="AG13475">
            <v>0</v>
          </cell>
        </row>
        <row r="13476">
          <cell r="T13476" t="str">
            <v>TFIT1124101839735</v>
          </cell>
          <cell r="U13476">
            <v>39735</v>
          </cell>
          <cell r="V13476" t="str">
            <v>TFIT11241018</v>
          </cell>
          <cell r="W13476">
            <v>0</v>
          </cell>
          <cell r="Y13476" t="str">
            <v>TFIT1124101839735</v>
          </cell>
          <cell r="Z13476">
            <v>39735</v>
          </cell>
          <cell r="AA13476" t="str">
            <v>TFIT11241018</v>
          </cell>
          <cell r="AB13476">
            <v>0</v>
          </cell>
          <cell r="AD13476" t="str">
            <v>TFIT1124101839735</v>
          </cell>
          <cell r="AE13476">
            <v>39735</v>
          </cell>
          <cell r="AF13476" t="str">
            <v>TFIT11241018</v>
          </cell>
          <cell r="AG13476">
            <v>0</v>
          </cell>
        </row>
        <row r="13477">
          <cell r="T13477" t="str">
            <v>TFIT1124101839734</v>
          </cell>
          <cell r="U13477">
            <v>39734</v>
          </cell>
          <cell r="V13477" t="str">
            <v>TFIT11241018</v>
          </cell>
          <cell r="W13477">
            <v>0</v>
          </cell>
          <cell r="Y13477" t="str">
            <v>TFIT1124101839734</v>
          </cell>
          <cell r="Z13477">
            <v>39734</v>
          </cell>
          <cell r="AA13477" t="str">
            <v>TFIT11241018</v>
          </cell>
          <cell r="AB13477">
            <v>0</v>
          </cell>
          <cell r="AD13477" t="str">
            <v>TFIT1124101839734</v>
          </cell>
          <cell r="AE13477">
            <v>39734</v>
          </cell>
          <cell r="AF13477" t="str">
            <v>TFIT11241018</v>
          </cell>
          <cell r="AG13477">
            <v>0</v>
          </cell>
        </row>
        <row r="13478">
          <cell r="T13478" t="str">
            <v>TFIT1124101839733</v>
          </cell>
          <cell r="U13478">
            <v>39733</v>
          </cell>
          <cell r="V13478" t="str">
            <v>TFIT11241018</v>
          </cell>
          <cell r="W13478">
            <v>0</v>
          </cell>
          <cell r="Y13478" t="str">
            <v>TFIT1124101839733</v>
          </cell>
          <cell r="Z13478">
            <v>39733</v>
          </cell>
          <cell r="AA13478" t="str">
            <v>TFIT11241018</v>
          </cell>
          <cell r="AB13478">
            <v>0</v>
          </cell>
          <cell r="AD13478" t="str">
            <v>TFIT1124101839733</v>
          </cell>
          <cell r="AE13478">
            <v>39733</v>
          </cell>
          <cell r="AF13478" t="str">
            <v>TFIT11241018</v>
          </cell>
          <cell r="AG13478">
            <v>0</v>
          </cell>
        </row>
        <row r="13479">
          <cell r="T13479" t="str">
            <v>TFIT1124101839732</v>
          </cell>
          <cell r="U13479">
            <v>39732</v>
          </cell>
          <cell r="V13479" t="str">
            <v>TFIT11241018</v>
          </cell>
          <cell r="W13479">
            <v>0</v>
          </cell>
          <cell r="Y13479" t="str">
            <v>TFIT1124101839732</v>
          </cell>
          <cell r="Z13479">
            <v>39732</v>
          </cell>
          <cell r="AA13479" t="str">
            <v>TFIT11241018</v>
          </cell>
          <cell r="AB13479">
            <v>0</v>
          </cell>
          <cell r="AD13479" t="str">
            <v>TFIT1124101839732</v>
          </cell>
          <cell r="AE13479">
            <v>39732</v>
          </cell>
          <cell r="AF13479" t="str">
            <v>TFIT11241018</v>
          </cell>
          <cell r="AG13479">
            <v>0</v>
          </cell>
        </row>
        <row r="13480">
          <cell r="T13480" t="str">
            <v>TFIT1124101839731</v>
          </cell>
          <cell r="U13480">
            <v>39731</v>
          </cell>
          <cell r="V13480" t="str">
            <v>TFIT11241018</v>
          </cell>
          <cell r="W13480">
            <v>0</v>
          </cell>
          <cell r="Y13480" t="str">
            <v>TFIT1124101839731</v>
          </cell>
          <cell r="Z13480">
            <v>39731</v>
          </cell>
          <cell r="AA13480" t="str">
            <v>TFIT11241018</v>
          </cell>
          <cell r="AB13480">
            <v>0</v>
          </cell>
          <cell r="AD13480" t="str">
            <v>TFIT1124101839731</v>
          </cell>
          <cell r="AE13480">
            <v>39731</v>
          </cell>
          <cell r="AF13480" t="str">
            <v>TFIT11241018</v>
          </cell>
          <cell r="AG13480">
            <v>0</v>
          </cell>
        </row>
        <row r="13481">
          <cell r="T13481" t="str">
            <v>TFIT1124101839730</v>
          </cell>
          <cell r="U13481">
            <v>39730</v>
          </cell>
          <cell r="V13481" t="str">
            <v>TFIT11241018</v>
          </cell>
          <cell r="W13481">
            <v>0</v>
          </cell>
          <cell r="Y13481" t="str">
            <v>TFIT1124101839730</v>
          </cell>
          <cell r="Z13481">
            <v>39730</v>
          </cell>
          <cell r="AA13481" t="str">
            <v>TFIT11241018</v>
          </cell>
          <cell r="AB13481">
            <v>0</v>
          </cell>
          <cell r="AD13481" t="str">
            <v>TFIT1124101839730</v>
          </cell>
          <cell r="AE13481">
            <v>39730</v>
          </cell>
          <cell r="AF13481" t="str">
            <v>TFIT11241018</v>
          </cell>
          <cell r="AG13481">
            <v>0</v>
          </cell>
        </row>
        <row r="13482">
          <cell r="T13482" t="str">
            <v>TFIT1124101839729</v>
          </cell>
          <cell r="U13482">
            <v>39729</v>
          </cell>
          <cell r="V13482" t="str">
            <v>TFIT11241018</v>
          </cell>
          <cell r="W13482">
            <v>0</v>
          </cell>
          <cell r="Y13482" t="str">
            <v>TFIT1124101839729</v>
          </cell>
          <cell r="Z13482">
            <v>39729</v>
          </cell>
          <cell r="AA13482" t="str">
            <v>TFIT11241018</v>
          </cell>
          <cell r="AB13482">
            <v>0</v>
          </cell>
          <cell r="AD13482" t="str">
            <v>TFIT1124101839729</v>
          </cell>
          <cell r="AE13482">
            <v>39729</v>
          </cell>
          <cell r="AF13482" t="str">
            <v>TFIT11241018</v>
          </cell>
          <cell r="AG13482">
            <v>0</v>
          </cell>
        </row>
        <row r="13483">
          <cell r="T13483" t="str">
            <v>TFIT1124101839728</v>
          </cell>
          <cell r="U13483">
            <v>39728</v>
          </cell>
          <cell r="V13483" t="str">
            <v>TFIT11241018</v>
          </cell>
          <cell r="W13483">
            <v>0</v>
          </cell>
          <cell r="Y13483" t="str">
            <v>TFIT1124101839728</v>
          </cell>
          <cell r="Z13483">
            <v>39728</v>
          </cell>
          <cell r="AA13483" t="str">
            <v>TFIT11241018</v>
          </cell>
          <cell r="AB13483">
            <v>0</v>
          </cell>
          <cell r="AD13483" t="str">
            <v>TFIT1124101839728</v>
          </cell>
          <cell r="AE13483">
            <v>39728</v>
          </cell>
          <cell r="AF13483" t="str">
            <v>TFIT11241018</v>
          </cell>
          <cell r="AG13483">
            <v>0</v>
          </cell>
        </row>
        <row r="13484">
          <cell r="T13484" t="str">
            <v>TFIT1124101839727</v>
          </cell>
          <cell r="U13484">
            <v>39727</v>
          </cell>
          <cell r="V13484" t="str">
            <v>TFIT11241018</v>
          </cell>
          <cell r="W13484">
            <v>0</v>
          </cell>
          <cell r="Y13484" t="str">
            <v>TFIT1124101839727</v>
          </cell>
          <cell r="Z13484">
            <v>39727</v>
          </cell>
          <cell r="AA13484" t="str">
            <v>TFIT11241018</v>
          </cell>
          <cell r="AB13484">
            <v>0</v>
          </cell>
          <cell r="AD13484" t="str">
            <v>TFIT1124101839727</v>
          </cell>
          <cell r="AE13484">
            <v>39727</v>
          </cell>
          <cell r="AF13484" t="str">
            <v>TFIT11241018</v>
          </cell>
          <cell r="AG13484">
            <v>0</v>
          </cell>
        </row>
        <row r="13485">
          <cell r="T13485" t="str">
            <v>TFIT1124101839726</v>
          </cell>
          <cell r="U13485">
            <v>39726</v>
          </cell>
          <cell r="V13485" t="str">
            <v>TFIT11241018</v>
          </cell>
          <cell r="W13485">
            <v>0</v>
          </cell>
          <cell r="Y13485" t="str">
            <v>TFIT1124101839726</v>
          </cell>
          <cell r="Z13485">
            <v>39726</v>
          </cell>
          <cell r="AA13485" t="str">
            <v>TFIT11241018</v>
          </cell>
          <cell r="AB13485">
            <v>0</v>
          </cell>
          <cell r="AD13485" t="str">
            <v>TFIT1124101839726</v>
          </cell>
          <cell r="AE13485">
            <v>39726</v>
          </cell>
          <cell r="AF13485" t="str">
            <v>TFIT11241018</v>
          </cell>
          <cell r="AG13485">
            <v>0</v>
          </cell>
        </row>
        <row r="13486">
          <cell r="T13486" t="str">
            <v>TFIT1124101839725</v>
          </cell>
          <cell r="U13486">
            <v>39725</v>
          </cell>
          <cell r="V13486" t="str">
            <v>TFIT11241018</v>
          </cell>
          <cell r="W13486">
            <v>0</v>
          </cell>
          <cell r="Y13486" t="str">
            <v>TFIT1124101839725</v>
          </cell>
          <cell r="Z13486">
            <v>39725</v>
          </cell>
          <cell r="AA13486" t="str">
            <v>TFIT11241018</v>
          </cell>
          <cell r="AB13486">
            <v>0</v>
          </cell>
          <cell r="AD13486" t="str">
            <v>TFIT1124101839725</v>
          </cell>
          <cell r="AE13486">
            <v>39725</v>
          </cell>
          <cell r="AF13486" t="str">
            <v>TFIT11241018</v>
          </cell>
          <cell r="AG13486">
            <v>0</v>
          </cell>
        </row>
        <row r="13487">
          <cell r="T13487" t="str">
            <v>TFIT1124101839724</v>
          </cell>
          <cell r="U13487">
            <v>39724</v>
          </cell>
          <cell r="V13487" t="str">
            <v>TFIT11241018</v>
          </cell>
          <cell r="W13487">
            <v>0</v>
          </cell>
          <cell r="Y13487" t="str">
            <v>TFIT1124101839724</v>
          </cell>
          <cell r="Z13487">
            <v>39724</v>
          </cell>
          <cell r="AA13487" t="str">
            <v>TFIT11241018</v>
          </cell>
          <cell r="AB13487">
            <v>0</v>
          </cell>
          <cell r="AD13487" t="str">
            <v>TFIT1124101839724</v>
          </cell>
          <cell r="AE13487">
            <v>39724</v>
          </cell>
          <cell r="AF13487" t="str">
            <v>TFIT11241018</v>
          </cell>
          <cell r="AG13487">
            <v>0</v>
          </cell>
        </row>
        <row r="13488">
          <cell r="T13488" t="str">
            <v>TFIT1124101839723</v>
          </cell>
          <cell r="U13488">
            <v>39723</v>
          </cell>
          <cell r="V13488" t="str">
            <v>TFIT11241018</v>
          </cell>
          <cell r="W13488">
            <v>0</v>
          </cell>
          <cell r="Y13488" t="str">
            <v>TFIT1124101839723</v>
          </cell>
          <cell r="Z13488">
            <v>39723</v>
          </cell>
          <cell r="AA13488" t="str">
            <v>TFIT11241018</v>
          </cell>
          <cell r="AB13488">
            <v>0</v>
          </cell>
          <cell r="AD13488" t="str">
            <v>TFIT1124101839723</v>
          </cell>
          <cell r="AE13488">
            <v>39723</v>
          </cell>
          <cell r="AF13488" t="str">
            <v>TFIT11241018</v>
          </cell>
          <cell r="AG13488">
            <v>0</v>
          </cell>
        </row>
        <row r="13489">
          <cell r="T13489" t="str">
            <v>TFIT1124101839722</v>
          </cell>
          <cell r="U13489">
            <v>39722</v>
          </cell>
          <cell r="V13489" t="str">
            <v>TFIT11241018</v>
          </cell>
          <cell r="W13489">
            <v>0</v>
          </cell>
          <cell r="Y13489" t="str">
            <v>TFIT1124101839722</v>
          </cell>
          <cell r="Z13489">
            <v>39722</v>
          </cell>
          <cell r="AA13489" t="str">
            <v>TFIT11241018</v>
          </cell>
          <cell r="AB13489">
            <v>0</v>
          </cell>
          <cell r="AD13489" t="str">
            <v>TFIT1124101839722</v>
          </cell>
          <cell r="AE13489">
            <v>39722</v>
          </cell>
          <cell r="AF13489" t="str">
            <v>TFIT11241018</v>
          </cell>
          <cell r="AG13489">
            <v>0</v>
          </cell>
        </row>
        <row r="13490">
          <cell r="T13490" t="str">
            <v>TFIT1124101839721</v>
          </cell>
          <cell r="U13490">
            <v>39721</v>
          </cell>
          <cell r="V13490" t="str">
            <v>TFIT11241018</v>
          </cell>
          <cell r="W13490">
            <v>0</v>
          </cell>
          <cell r="Y13490" t="str">
            <v>TFIT1124101839721</v>
          </cell>
          <cell r="Z13490">
            <v>39721</v>
          </cell>
          <cell r="AA13490" t="str">
            <v>TFIT11241018</v>
          </cell>
          <cell r="AB13490">
            <v>0</v>
          </cell>
          <cell r="AD13490" t="str">
            <v>TFIT1124101839721</v>
          </cell>
          <cell r="AE13490">
            <v>39721</v>
          </cell>
          <cell r="AF13490" t="str">
            <v>TFIT11241018</v>
          </cell>
          <cell r="AG13490">
            <v>0</v>
          </cell>
        </row>
        <row r="13491">
          <cell r="T13491" t="str">
            <v>TFIT1124101839720</v>
          </cell>
          <cell r="U13491">
            <v>39720</v>
          </cell>
          <cell r="V13491" t="str">
            <v>TFIT11241018</v>
          </cell>
          <cell r="W13491">
            <v>0</v>
          </cell>
          <cell r="Y13491" t="str">
            <v>TFIT1124101839720</v>
          </cell>
          <cell r="Z13491">
            <v>39720</v>
          </cell>
          <cell r="AA13491" t="str">
            <v>TFIT11241018</v>
          </cell>
          <cell r="AB13491">
            <v>0</v>
          </cell>
          <cell r="AD13491" t="str">
            <v>TFIT1124101839720</v>
          </cell>
          <cell r="AE13491">
            <v>39720</v>
          </cell>
          <cell r="AF13491" t="str">
            <v>TFIT11241018</v>
          </cell>
          <cell r="AG13491">
            <v>0</v>
          </cell>
        </row>
        <row r="13492">
          <cell r="T13492" t="str">
            <v>TFIT1124101839719</v>
          </cell>
          <cell r="U13492">
            <v>39719</v>
          </cell>
          <cell r="V13492" t="str">
            <v>TFIT11241018</v>
          </cell>
          <cell r="W13492">
            <v>0</v>
          </cell>
          <cell r="Y13492" t="str">
            <v>TFIT1124101839719</v>
          </cell>
          <cell r="Z13492">
            <v>39719</v>
          </cell>
          <cell r="AA13492" t="str">
            <v>TFIT11241018</v>
          </cell>
          <cell r="AB13492">
            <v>0</v>
          </cell>
          <cell r="AD13492" t="str">
            <v>TFIT1124101839719</v>
          </cell>
          <cell r="AE13492">
            <v>39719</v>
          </cell>
          <cell r="AF13492" t="str">
            <v>TFIT11241018</v>
          </cell>
          <cell r="AG13492">
            <v>0</v>
          </cell>
        </row>
        <row r="13493">
          <cell r="T13493" t="str">
            <v>TFIT1124101839718</v>
          </cell>
          <cell r="U13493">
            <v>39718</v>
          </cell>
          <cell r="V13493" t="str">
            <v>TFIT11241018</v>
          </cell>
          <cell r="W13493">
            <v>0</v>
          </cell>
          <cell r="Y13493" t="str">
            <v>TFIT1124101839718</v>
          </cell>
          <cell r="Z13493">
            <v>39718</v>
          </cell>
          <cell r="AA13493" t="str">
            <v>TFIT11241018</v>
          </cell>
          <cell r="AB13493">
            <v>0</v>
          </cell>
          <cell r="AD13493" t="str">
            <v>TFIT1124101839718</v>
          </cell>
          <cell r="AE13493">
            <v>39718</v>
          </cell>
          <cell r="AF13493" t="str">
            <v>TFIT11241018</v>
          </cell>
          <cell r="AG13493">
            <v>0</v>
          </cell>
        </row>
        <row r="13494">
          <cell r="T13494" t="str">
            <v>TFIT1124101839717</v>
          </cell>
          <cell r="U13494">
            <v>39717</v>
          </cell>
          <cell r="V13494" t="str">
            <v>TFIT11241018</v>
          </cell>
          <cell r="W13494">
            <v>0</v>
          </cell>
          <cell r="Y13494" t="str">
            <v>TFIT1124101839717</v>
          </cell>
          <cell r="Z13494">
            <v>39717</v>
          </cell>
          <cell r="AA13494" t="str">
            <v>TFIT11241018</v>
          </cell>
          <cell r="AB13494">
            <v>0</v>
          </cell>
          <cell r="AD13494" t="str">
            <v>TFIT1124101839717</v>
          </cell>
          <cell r="AE13494">
            <v>39717</v>
          </cell>
          <cell r="AF13494" t="str">
            <v>TFIT11241018</v>
          </cell>
          <cell r="AG13494">
            <v>0</v>
          </cell>
        </row>
        <row r="13495">
          <cell r="T13495" t="str">
            <v>TFIT1124101839716</v>
          </cell>
          <cell r="U13495">
            <v>39716</v>
          </cell>
          <cell r="V13495" t="str">
            <v>TFIT11241018</v>
          </cell>
          <cell r="W13495">
            <v>0</v>
          </cell>
          <cell r="Y13495" t="str">
            <v>TFIT1124101839716</v>
          </cell>
          <cell r="Z13495">
            <v>39716</v>
          </cell>
          <cell r="AA13495" t="str">
            <v>TFIT11241018</v>
          </cell>
          <cell r="AB13495">
            <v>0</v>
          </cell>
          <cell r="AD13495" t="str">
            <v>TFIT1124101839716</v>
          </cell>
          <cell r="AE13495">
            <v>39716</v>
          </cell>
          <cell r="AF13495" t="str">
            <v>TFIT11241018</v>
          </cell>
          <cell r="AG13495">
            <v>0</v>
          </cell>
        </row>
        <row r="13496">
          <cell r="T13496" t="str">
            <v>TFIT1124101839715</v>
          </cell>
          <cell r="U13496">
            <v>39715</v>
          </cell>
          <cell r="V13496" t="str">
            <v>TFIT11241018</v>
          </cell>
          <cell r="W13496">
            <v>0</v>
          </cell>
          <cell r="Y13496" t="str">
            <v>TFIT1124101839715</v>
          </cell>
          <cell r="Z13496">
            <v>39715</v>
          </cell>
          <cell r="AA13496" t="str">
            <v>TFIT11241018</v>
          </cell>
          <cell r="AB13496">
            <v>0</v>
          </cell>
          <cell r="AD13496" t="str">
            <v>TFIT1124101839715</v>
          </cell>
          <cell r="AE13496">
            <v>39715</v>
          </cell>
          <cell r="AF13496" t="str">
            <v>TFIT11241018</v>
          </cell>
          <cell r="AG13496">
            <v>0</v>
          </cell>
        </row>
        <row r="13497">
          <cell r="T13497" t="str">
            <v>TFIT1124101839714</v>
          </cell>
          <cell r="U13497">
            <v>39714</v>
          </cell>
          <cell r="V13497" t="str">
            <v>TFIT11241018</v>
          </cell>
          <cell r="W13497">
            <v>0</v>
          </cell>
          <cell r="Y13497" t="str">
            <v>TFIT1124101839714</v>
          </cell>
          <cell r="Z13497">
            <v>39714</v>
          </cell>
          <cell r="AA13497" t="str">
            <v>TFIT11241018</v>
          </cell>
          <cell r="AB13497">
            <v>0</v>
          </cell>
          <cell r="AD13497" t="str">
            <v>TFIT1124101839714</v>
          </cell>
          <cell r="AE13497">
            <v>39714</v>
          </cell>
          <cell r="AF13497" t="str">
            <v>TFIT11241018</v>
          </cell>
          <cell r="AG13497">
            <v>0</v>
          </cell>
        </row>
        <row r="13498">
          <cell r="T13498" t="str">
            <v>TFIT1124101839713</v>
          </cell>
          <cell r="U13498">
            <v>39713</v>
          </cell>
          <cell r="V13498" t="str">
            <v>TFIT11241018</v>
          </cell>
          <cell r="W13498">
            <v>0</v>
          </cell>
          <cell r="Y13498" t="str">
            <v>TFIT1124101839713</v>
          </cell>
          <cell r="Z13498">
            <v>39713</v>
          </cell>
          <cell r="AA13498" t="str">
            <v>TFIT11241018</v>
          </cell>
          <cell r="AB13498">
            <v>0</v>
          </cell>
          <cell r="AD13498" t="str">
            <v>TFIT1124101839713</v>
          </cell>
          <cell r="AE13498">
            <v>39713</v>
          </cell>
          <cell r="AF13498" t="str">
            <v>TFIT11241018</v>
          </cell>
          <cell r="AG13498">
            <v>0</v>
          </cell>
        </row>
        <row r="13499">
          <cell r="T13499" t="str">
            <v>TFIT1124101839712</v>
          </cell>
          <cell r="U13499">
            <v>39712</v>
          </cell>
          <cell r="V13499" t="str">
            <v>TFIT11241018</v>
          </cell>
          <cell r="W13499">
            <v>0</v>
          </cell>
          <cell r="Y13499" t="str">
            <v>TFIT1124101839712</v>
          </cell>
          <cell r="Z13499">
            <v>39712</v>
          </cell>
          <cell r="AA13499" t="str">
            <v>TFIT11241018</v>
          </cell>
          <cell r="AB13499">
            <v>0</v>
          </cell>
          <cell r="AD13499" t="str">
            <v>TFIT1124101839712</v>
          </cell>
          <cell r="AE13499">
            <v>39712</v>
          </cell>
          <cell r="AF13499" t="str">
            <v>TFIT11241018</v>
          </cell>
          <cell r="AG13499">
            <v>0</v>
          </cell>
        </row>
        <row r="13500">
          <cell r="T13500" t="str">
            <v>TFIT1124101839711</v>
          </cell>
          <cell r="U13500">
            <v>39711</v>
          </cell>
          <cell r="V13500" t="str">
            <v>TFIT11241018</v>
          </cell>
          <cell r="W13500">
            <v>0</v>
          </cell>
          <cell r="Y13500" t="str">
            <v>TFIT1124101839711</v>
          </cell>
          <cell r="Z13500">
            <v>39711</v>
          </cell>
          <cell r="AA13500" t="str">
            <v>TFIT11241018</v>
          </cell>
          <cell r="AB13500">
            <v>0</v>
          </cell>
          <cell r="AD13500" t="str">
            <v>TFIT1124101839711</v>
          </cell>
          <cell r="AE13500">
            <v>39711</v>
          </cell>
          <cell r="AF13500" t="str">
            <v>TFIT11241018</v>
          </cell>
          <cell r="AG13500">
            <v>0</v>
          </cell>
        </row>
        <row r="13501">
          <cell r="T13501" t="str">
            <v>TFIT1124101839710</v>
          </cell>
          <cell r="U13501">
            <v>39710</v>
          </cell>
          <cell r="V13501" t="str">
            <v>TFIT11241018</v>
          </cell>
          <cell r="W13501">
            <v>0</v>
          </cell>
          <cell r="Y13501" t="str">
            <v>TFIT1124101839710</v>
          </cell>
          <cell r="Z13501">
            <v>39710</v>
          </cell>
          <cell r="AA13501" t="str">
            <v>TFIT11241018</v>
          </cell>
          <cell r="AB13501">
            <v>0</v>
          </cell>
          <cell r="AD13501" t="str">
            <v>TFIT1124101839710</v>
          </cell>
          <cell r="AE13501">
            <v>39710</v>
          </cell>
          <cell r="AF13501" t="str">
            <v>TFIT11241018</v>
          </cell>
          <cell r="AG13501">
            <v>0</v>
          </cell>
        </row>
        <row r="13502">
          <cell r="T13502" t="str">
            <v>TFIT1124101839709</v>
          </cell>
          <cell r="U13502">
            <v>39709</v>
          </cell>
          <cell r="V13502" t="str">
            <v>TFIT11241018</v>
          </cell>
          <cell r="W13502">
            <v>0</v>
          </cell>
          <cell r="Y13502" t="str">
            <v>TFIT1124101839709</v>
          </cell>
          <cell r="Z13502">
            <v>39709</v>
          </cell>
          <cell r="AA13502" t="str">
            <v>TFIT11241018</v>
          </cell>
          <cell r="AB13502">
            <v>0</v>
          </cell>
          <cell r="AD13502" t="str">
            <v>TFIT1124101839709</v>
          </cell>
          <cell r="AE13502">
            <v>39709</v>
          </cell>
          <cell r="AF13502" t="str">
            <v>TFIT11241018</v>
          </cell>
          <cell r="AG13502">
            <v>0</v>
          </cell>
        </row>
        <row r="13503">
          <cell r="T13503" t="str">
            <v>TFIT1124101839708</v>
          </cell>
          <cell r="U13503">
            <v>39708</v>
          </cell>
          <cell r="V13503" t="str">
            <v>TFIT11241018</v>
          </cell>
          <cell r="W13503">
            <v>0</v>
          </cell>
          <cell r="Y13503" t="str">
            <v>TFIT1124101839708</v>
          </cell>
          <cell r="Z13503">
            <v>39708</v>
          </cell>
          <cell r="AA13503" t="str">
            <v>TFIT11241018</v>
          </cell>
          <cell r="AB13503">
            <v>0</v>
          </cell>
          <cell r="AD13503" t="str">
            <v>TFIT1124101839708</v>
          </cell>
          <cell r="AE13503">
            <v>39708</v>
          </cell>
          <cell r="AF13503" t="str">
            <v>TFIT11241018</v>
          </cell>
          <cell r="AG13503">
            <v>0</v>
          </cell>
        </row>
        <row r="13504">
          <cell r="T13504" t="str">
            <v>TFIT1124101839707</v>
          </cell>
          <cell r="U13504">
            <v>39707</v>
          </cell>
          <cell r="V13504" t="str">
            <v>TFIT11241018</v>
          </cell>
          <cell r="W13504">
            <v>0</v>
          </cell>
          <cell r="Y13504" t="str">
            <v>TFIT1124101839707</v>
          </cell>
          <cell r="Z13504">
            <v>39707</v>
          </cell>
          <cell r="AA13504" t="str">
            <v>TFIT11241018</v>
          </cell>
          <cell r="AB13504">
            <v>0</v>
          </cell>
          <cell r="AD13504" t="str">
            <v>TFIT1124101839707</v>
          </cell>
          <cell r="AE13504">
            <v>39707</v>
          </cell>
          <cell r="AF13504" t="str">
            <v>TFIT11241018</v>
          </cell>
          <cell r="AG13504">
            <v>0</v>
          </cell>
        </row>
        <row r="13505">
          <cell r="T13505" t="str">
            <v>TFIT1124101839706</v>
          </cell>
          <cell r="U13505">
            <v>39706</v>
          </cell>
          <cell r="V13505" t="str">
            <v>TFIT11241018</v>
          </cell>
          <cell r="W13505">
            <v>0</v>
          </cell>
          <cell r="Y13505" t="str">
            <v>TFIT1124101839706</v>
          </cell>
          <cell r="Z13505">
            <v>39706</v>
          </cell>
          <cell r="AA13505" t="str">
            <v>TFIT11241018</v>
          </cell>
          <cell r="AB13505">
            <v>0</v>
          </cell>
          <cell r="AD13505" t="str">
            <v>TFIT1124101839706</v>
          </cell>
          <cell r="AE13505">
            <v>39706</v>
          </cell>
          <cell r="AF13505" t="str">
            <v>TFIT11241018</v>
          </cell>
          <cell r="AG13505">
            <v>0</v>
          </cell>
        </row>
        <row r="13506">
          <cell r="T13506" t="str">
            <v>TFIT1124101839705</v>
          </cell>
          <cell r="U13506">
            <v>39705</v>
          </cell>
          <cell r="V13506" t="str">
            <v>TFIT11241018</v>
          </cell>
          <cell r="W13506">
            <v>0</v>
          </cell>
          <cell r="Y13506" t="str">
            <v>TFIT1124101839705</v>
          </cell>
          <cell r="Z13506">
            <v>39705</v>
          </cell>
          <cell r="AA13506" t="str">
            <v>TFIT11241018</v>
          </cell>
          <cell r="AB13506">
            <v>0</v>
          </cell>
          <cell r="AD13506" t="str">
            <v>TFIT1124101839705</v>
          </cell>
          <cell r="AE13506">
            <v>39705</v>
          </cell>
          <cell r="AF13506" t="str">
            <v>TFIT11241018</v>
          </cell>
          <cell r="AG13506">
            <v>0</v>
          </cell>
        </row>
        <row r="13507">
          <cell r="T13507" t="str">
            <v>TFIT1124101839704</v>
          </cell>
          <cell r="U13507">
            <v>39704</v>
          </cell>
          <cell r="V13507" t="str">
            <v>TFIT11241018</v>
          </cell>
          <cell r="W13507">
            <v>0</v>
          </cell>
          <cell r="Y13507" t="str">
            <v>TFIT1124101839704</v>
          </cell>
          <cell r="Z13507">
            <v>39704</v>
          </cell>
          <cell r="AA13507" t="str">
            <v>TFIT11241018</v>
          </cell>
          <cell r="AB13507">
            <v>0</v>
          </cell>
          <cell r="AD13507" t="str">
            <v>TFIT1124101839704</v>
          </cell>
          <cell r="AE13507">
            <v>39704</v>
          </cell>
          <cell r="AF13507" t="str">
            <v>TFIT11241018</v>
          </cell>
          <cell r="AG13507">
            <v>0</v>
          </cell>
        </row>
        <row r="13508">
          <cell r="T13508" t="str">
            <v>TFIT1124101839703</v>
          </cell>
          <cell r="U13508">
            <v>39703</v>
          </cell>
          <cell r="V13508" t="str">
            <v>TFIT11241018</v>
          </cell>
          <cell r="W13508">
            <v>0</v>
          </cell>
          <cell r="Y13508" t="str">
            <v>TFIT1124101839703</v>
          </cell>
          <cell r="Z13508">
            <v>39703</v>
          </cell>
          <cell r="AA13508" t="str">
            <v>TFIT11241018</v>
          </cell>
          <cell r="AB13508">
            <v>0</v>
          </cell>
          <cell r="AD13508" t="str">
            <v>TFIT1124101839703</v>
          </cell>
          <cell r="AE13508">
            <v>39703</v>
          </cell>
          <cell r="AF13508" t="str">
            <v>TFIT11241018</v>
          </cell>
          <cell r="AG13508">
            <v>0</v>
          </cell>
        </row>
        <row r="13509">
          <cell r="T13509" t="str">
            <v>TFIT1124101839702</v>
          </cell>
          <cell r="U13509">
            <v>39702</v>
          </cell>
          <cell r="V13509" t="str">
            <v>TFIT11241018</v>
          </cell>
          <cell r="W13509">
            <v>0</v>
          </cell>
          <cell r="Y13509" t="str">
            <v>TFIT1124101839702</v>
          </cell>
          <cell r="Z13509">
            <v>39702</v>
          </cell>
          <cell r="AA13509" t="str">
            <v>TFIT11241018</v>
          </cell>
          <cell r="AB13509">
            <v>0</v>
          </cell>
          <cell r="AD13509" t="str">
            <v>TFIT1124101839702</v>
          </cell>
          <cell r="AE13509">
            <v>39702</v>
          </cell>
          <cell r="AF13509" t="str">
            <v>TFIT11241018</v>
          </cell>
          <cell r="AG13509">
            <v>0</v>
          </cell>
        </row>
        <row r="13510">
          <cell r="T13510" t="str">
            <v>TFIT1124101839701</v>
          </cell>
          <cell r="U13510">
            <v>39701</v>
          </cell>
          <cell r="V13510" t="str">
            <v>TFIT11241018</v>
          </cell>
          <cell r="W13510">
            <v>0</v>
          </cell>
          <cell r="Y13510" t="str">
            <v>TFIT1124101839701</v>
          </cell>
          <cell r="Z13510">
            <v>39701</v>
          </cell>
          <cell r="AA13510" t="str">
            <v>TFIT11241018</v>
          </cell>
          <cell r="AB13510">
            <v>0</v>
          </cell>
          <cell r="AD13510" t="str">
            <v>TFIT1124101839701</v>
          </cell>
          <cell r="AE13510">
            <v>39701</v>
          </cell>
          <cell r="AF13510" t="str">
            <v>TFIT11241018</v>
          </cell>
          <cell r="AG13510">
            <v>0</v>
          </cell>
        </row>
        <row r="13511">
          <cell r="T13511" t="str">
            <v>TFIT1124101839700</v>
          </cell>
          <cell r="U13511">
            <v>39700</v>
          </cell>
          <cell r="V13511" t="str">
            <v>TFIT11241018</v>
          </cell>
          <cell r="W13511">
            <v>0</v>
          </cell>
          <cell r="Y13511" t="str">
            <v>TFIT1124101839700</v>
          </cell>
          <cell r="Z13511">
            <v>39700</v>
          </cell>
          <cell r="AA13511" t="str">
            <v>TFIT11241018</v>
          </cell>
          <cell r="AB13511">
            <v>0</v>
          </cell>
          <cell r="AD13511" t="str">
            <v>TFIT1124101839700</v>
          </cell>
          <cell r="AE13511">
            <v>39700</v>
          </cell>
          <cell r="AF13511" t="str">
            <v>TFIT11241018</v>
          </cell>
          <cell r="AG13511">
            <v>0</v>
          </cell>
        </row>
        <row r="13512">
          <cell r="T13512" t="str">
            <v>TFIT1124101839699</v>
          </cell>
          <cell r="U13512">
            <v>39699</v>
          </cell>
          <cell r="V13512" t="str">
            <v>TFIT11241018</v>
          </cell>
          <cell r="W13512">
            <v>0</v>
          </cell>
          <cell r="Y13512" t="str">
            <v>TFIT1124101839699</v>
          </cell>
          <cell r="Z13512">
            <v>39699</v>
          </cell>
          <cell r="AA13512" t="str">
            <v>TFIT11241018</v>
          </cell>
          <cell r="AB13512">
            <v>0</v>
          </cell>
          <cell r="AD13512" t="str">
            <v>TFIT1124101839699</v>
          </cell>
          <cell r="AE13512">
            <v>39699</v>
          </cell>
          <cell r="AF13512" t="str">
            <v>TFIT11241018</v>
          </cell>
          <cell r="AG13512">
            <v>0</v>
          </cell>
        </row>
        <row r="13513">
          <cell r="T13513" t="str">
            <v>TFIT1124101839698</v>
          </cell>
          <cell r="U13513">
            <v>39698</v>
          </cell>
          <cell r="V13513" t="str">
            <v>TFIT11241018</v>
          </cell>
          <cell r="W13513">
            <v>0</v>
          </cell>
          <cell r="Y13513" t="str">
            <v>TFIT1124101839698</v>
          </cell>
          <cell r="Z13513">
            <v>39698</v>
          </cell>
          <cell r="AA13513" t="str">
            <v>TFIT11241018</v>
          </cell>
          <cell r="AB13513">
            <v>0</v>
          </cell>
          <cell r="AD13513" t="str">
            <v>TFIT1124101839698</v>
          </cell>
          <cell r="AE13513">
            <v>39698</v>
          </cell>
          <cell r="AF13513" t="str">
            <v>TFIT11241018</v>
          </cell>
          <cell r="AG13513">
            <v>0</v>
          </cell>
        </row>
        <row r="13514">
          <cell r="T13514" t="str">
            <v>TFIT1124101839697</v>
          </cell>
          <cell r="U13514">
            <v>39697</v>
          </cell>
          <cell r="V13514" t="str">
            <v>TFIT11241018</v>
          </cell>
          <cell r="W13514">
            <v>0</v>
          </cell>
          <cell r="Y13514" t="str">
            <v>TFIT1124101839697</v>
          </cell>
          <cell r="Z13514">
            <v>39697</v>
          </cell>
          <cell r="AA13514" t="str">
            <v>TFIT11241018</v>
          </cell>
          <cell r="AB13514">
            <v>0</v>
          </cell>
          <cell r="AD13514" t="str">
            <v>TFIT1124101839697</v>
          </cell>
          <cell r="AE13514">
            <v>39697</v>
          </cell>
          <cell r="AF13514" t="str">
            <v>TFIT11241018</v>
          </cell>
          <cell r="AG13514">
            <v>0</v>
          </cell>
        </row>
        <row r="13515">
          <cell r="T13515" t="str">
            <v>TFIT1124101839696</v>
          </cell>
          <cell r="U13515">
            <v>39696</v>
          </cell>
          <cell r="V13515" t="str">
            <v>TFIT11241018</v>
          </cell>
          <cell r="W13515">
            <v>0</v>
          </cell>
          <cell r="Y13515" t="str">
            <v>TFIT1124101839696</v>
          </cell>
          <cell r="Z13515">
            <v>39696</v>
          </cell>
          <cell r="AA13515" t="str">
            <v>TFIT11241018</v>
          </cell>
          <cell r="AB13515">
            <v>0</v>
          </cell>
          <cell r="AD13515" t="str">
            <v>TFIT1124101839696</v>
          </cell>
          <cell r="AE13515">
            <v>39696</v>
          </cell>
          <cell r="AF13515" t="str">
            <v>TFIT11241018</v>
          </cell>
          <cell r="AG13515">
            <v>0</v>
          </cell>
        </row>
        <row r="13516">
          <cell r="T13516" t="str">
            <v>TFIT1124101839695</v>
          </cell>
          <cell r="U13516">
            <v>39695</v>
          </cell>
          <cell r="V13516" t="str">
            <v>TFIT11241018</v>
          </cell>
          <cell r="W13516">
            <v>0</v>
          </cell>
          <cell r="Y13516" t="str">
            <v>TFIT1124101839695</v>
          </cell>
          <cell r="Z13516">
            <v>39695</v>
          </cell>
          <cell r="AA13516" t="str">
            <v>TFIT11241018</v>
          </cell>
          <cell r="AB13516">
            <v>0</v>
          </cell>
          <cell r="AD13516" t="str">
            <v>TFIT1124101839695</v>
          </cell>
          <cell r="AE13516">
            <v>39695</v>
          </cell>
          <cell r="AF13516" t="str">
            <v>TFIT11241018</v>
          </cell>
          <cell r="AG13516">
            <v>0</v>
          </cell>
        </row>
        <row r="13517">
          <cell r="T13517" t="str">
            <v>TFIT1124101839694</v>
          </cell>
          <cell r="U13517">
            <v>39694</v>
          </cell>
          <cell r="V13517" t="str">
            <v>TFIT11241018</v>
          </cell>
          <cell r="W13517">
            <v>0</v>
          </cell>
          <cell r="Y13517" t="str">
            <v>TFIT1124101839694</v>
          </cell>
          <cell r="Z13517">
            <v>39694</v>
          </cell>
          <cell r="AA13517" t="str">
            <v>TFIT11241018</v>
          </cell>
          <cell r="AB13517">
            <v>0</v>
          </cell>
          <cell r="AD13517" t="str">
            <v>TFIT1124101839694</v>
          </cell>
          <cell r="AE13517">
            <v>39694</v>
          </cell>
          <cell r="AF13517" t="str">
            <v>TFIT11241018</v>
          </cell>
          <cell r="AG13517">
            <v>0</v>
          </cell>
        </row>
        <row r="13518">
          <cell r="T13518" t="str">
            <v>TFIT1124101839693</v>
          </cell>
          <cell r="U13518">
            <v>39693</v>
          </cell>
          <cell r="V13518" t="str">
            <v>TFIT11241018</v>
          </cell>
          <cell r="W13518">
            <v>0</v>
          </cell>
          <cell r="Y13518" t="str">
            <v>TFIT1124101839693</v>
          </cell>
          <cell r="Z13518">
            <v>39693</v>
          </cell>
          <cell r="AA13518" t="str">
            <v>TFIT11241018</v>
          </cell>
          <cell r="AB13518">
            <v>0</v>
          </cell>
          <cell r="AD13518" t="str">
            <v>TFIT1124101839693</v>
          </cell>
          <cell r="AE13518">
            <v>39693</v>
          </cell>
          <cell r="AF13518" t="str">
            <v>TFIT11241018</v>
          </cell>
          <cell r="AG13518">
            <v>0</v>
          </cell>
        </row>
        <row r="13519">
          <cell r="T13519" t="str">
            <v>TFIT1124101839692</v>
          </cell>
          <cell r="U13519">
            <v>39692</v>
          </cell>
          <cell r="V13519" t="str">
            <v>TFIT11241018</v>
          </cell>
          <cell r="W13519">
            <v>0</v>
          </cell>
          <cell r="Y13519" t="str">
            <v>TFIT1124101839692</v>
          </cell>
          <cell r="Z13519">
            <v>39692</v>
          </cell>
          <cell r="AA13519" t="str">
            <v>TFIT11241018</v>
          </cell>
          <cell r="AB13519">
            <v>0</v>
          </cell>
          <cell r="AD13519" t="str">
            <v>TFIT1124101839692</v>
          </cell>
          <cell r="AE13519">
            <v>39692</v>
          </cell>
          <cell r="AF13519" t="str">
            <v>TFIT11241018</v>
          </cell>
          <cell r="AG13519">
            <v>0</v>
          </cell>
        </row>
        <row r="13520">
          <cell r="T13520" t="str">
            <v>TFIT1124101839691</v>
          </cell>
          <cell r="U13520">
            <v>39691</v>
          </cell>
          <cell r="V13520" t="str">
            <v>TFIT11241018</v>
          </cell>
          <cell r="W13520">
            <v>0</v>
          </cell>
          <cell r="Y13520" t="str">
            <v>TFIT1124101839691</v>
          </cell>
          <cell r="Z13520">
            <v>39691</v>
          </cell>
          <cell r="AA13520" t="str">
            <v>TFIT11241018</v>
          </cell>
          <cell r="AB13520">
            <v>0</v>
          </cell>
          <cell r="AD13520" t="str">
            <v>TFIT1124101839691</v>
          </cell>
          <cell r="AE13520">
            <v>39691</v>
          </cell>
          <cell r="AF13520" t="str">
            <v>TFIT11241018</v>
          </cell>
          <cell r="AG13520">
            <v>0</v>
          </cell>
        </row>
        <row r="13521">
          <cell r="T13521" t="str">
            <v>TFIT1124101839690</v>
          </cell>
          <cell r="U13521">
            <v>39690</v>
          </cell>
          <cell r="V13521" t="str">
            <v>TFIT11241018</v>
          </cell>
          <cell r="W13521">
            <v>0</v>
          </cell>
          <cell r="Y13521" t="str">
            <v>TFIT1124101839690</v>
          </cell>
          <cell r="Z13521">
            <v>39690</v>
          </cell>
          <cell r="AA13521" t="str">
            <v>TFIT11241018</v>
          </cell>
          <cell r="AB13521">
            <v>0</v>
          </cell>
          <cell r="AD13521" t="str">
            <v>TFIT1124101839690</v>
          </cell>
          <cell r="AE13521">
            <v>39690</v>
          </cell>
          <cell r="AF13521" t="str">
            <v>TFIT11241018</v>
          </cell>
          <cell r="AG13521">
            <v>0</v>
          </cell>
        </row>
        <row r="13522">
          <cell r="T13522" t="str">
            <v>TFIT1124101839689</v>
          </cell>
          <cell r="U13522">
            <v>39689</v>
          </cell>
          <cell r="V13522" t="str">
            <v>TFIT11241018</v>
          </cell>
          <cell r="W13522">
            <v>0</v>
          </cell>
          <cell r="Y13522" t="str">
            <v>TFIT1124101839689</v>
          </cell>
          <cell r="Z13522">
            <v>39689</v>
          </cell>
          <cell r="AA13522" t="str">
            <v>TFIT11241018</v>
          </cell>
          <cell r="AB13522">
            <v>0</v>
          </cell>
          <cell r="AD13522" t="str">
            <v>TFIT1124101839689</v>
          </cell>
          <cell r="AE13522">
            <v>39689</v>
          </cell>
          <cell r="AF13522" t="str">
            <v>TFIT11241018</v>
          </cell>
          <cell r="AG13522">
            <v>0</v>
          </cell>
        </row>
        <row r="13523">
          <cell r="T13523" t="str">
            <v>TFIT1124101839688</v>
          </cell>
          <cell r="U13523">
            <v>39688</v>
          </cell>
          <cell r="V13523" t="str">
            <v>TFIT11241018</v>
          </cell>
          <cell r="W13523">
            <v>0</v>
          </cell>
          <cell r="Y13523" t="str">
            <v>TFIT1124101839688</v>
          </cell>
          <cell r="Z13523">
            <v>39688</v>
          </cell>
          <cell r="AA13523" t="str">
            <v>TFIT11241018</v>
          </cell>
          <cell r="AB13523">
            <v>0</v>
          </cell>
          <cell r="AD13523" t="str">
            <v>TFIT1124101839688</v>
          </cell>
          <cell r="AE13523">
            <v>39688</v>
          </cell>
          <cell r="AF13523" t="str">
            <v>TFIT11241018</v>
          </cell>
          <cell r="AG13523">
            <v>0</v>
          </cell>
        </row>
        <row r="13524">
          <cell r="T13524" t="str">
            <v>TFIT1124101839687</v>
          </cell>
          <cell r="U13524">
            <v>39687</v>
          </cell>
          <cell r="V13524" t="str">
            <v>TFIT11241018</v>
          </cell>
          <cell r="W13524">
            <v>0</v>
          </cell>
          <cell r="Y13524" t="str">
            <v>TFIT1124101839687</v>
          </cell>
          <cell r="Z13524">
            <v>39687</v>
          </cell>
          <cell r="AA13524" t="str">
            <v>TFIT11241018</v>
          </cell>
          <cell r="AB13524">
            <v>0</v>
          </cell>
          <cell r="AD13524" t="str">
            <v>TFIT1124101839687</v>
          </cell>
          <cell r="AE13524">
            <v>39687</v>
          </cell>
          <cell r="AF13524" t="str">
            <v>TFIT11241018</v>
          </cell>
          <cell r="AG13524">
            <v>0</v>
          </cell>
        </row>
        <row r="13525">
          <cell r="T13525" t="str">
            <v>TFIT1124101839686</v>
          </cell>
          <cell r="U13525">
            <v>39686</v>
          </cell>
          <cell r="V13525" t="str">
            <v>TFIT11241018</v>
          </cell>
          <cell r="W13525">
            <v>0</v>
          </cell>
          <cell r="Y13525" t="str">
            <v>TFIT1124101839686</v>
          </cell>
          <cell r="Z13525">
            <v>39686</v>
          </cell>
          <cell r="AA13525" t="str">
            <v>TFIT11241018</v>
          </cell>
          <cell r="AB13525">
            <v>0</v>
          </cell>
          <cell r="AD13525" t="str">
            <v>TFIT1124101839686</v>
          </cell>
          <cell r="AE13525">
            <v>39686</v>
          </cell>
          <cell r="AF13525" t="str">
            <v>TFIT11241018</v>
          </cell>
          <cell r="AG13525">
            <v>0</v>
          </cell>
        </row>
        <row r="13526">
          <cell r="T13526" t="str">
            <v>TFIT1124101839685</v>
          </cell>
          <cell r="U13526">
            <v>39685</v>
          </cell>
          <cell r="V13526" t="str">
            <v>TFIT11241018</v>
          </cell>
          <cell r="W13526">
            <v>0</v>
          </cell>
          <cell r="Y13526" t="str">
            <v>TFIT1124101839685</v>
          </cell>
          <cell r="Z13526">
            <v>39685</v>
          </cell>
          <cell r="AA13526" t="str">
            <v>TFIT11241018</v>
          </cell>
          <cell r="AB13526">
            <v>0</v>
          </cell>
          <cell r="AD13526" t="str">
            <v>TFIT1124101839685</v>
          </cell>
          <cell r="AE13526">
            <v>39685</v>
          </cell>
          <cell r="AF13526" t="str">
            <v>TFIT11241018</v>
          </cell>
          <cell r="AG13526">
            <v>0</v>
          </cell>
        </row>
        <row r="13527">
          <cell r="T13527" t="str">
            <v>TFIT1124101839684</v>
          </cell>
          <cell r="U13527">
            <v>39684</v>
          </cell>
          <cell r="V13527" t="str">
            <v>TFIT11241018</v>
          </cell>
          <cell r="W13527">
            <v>0</v>
          </cell>
          <cell r="Y13527" t="str">
            <v>TFIT1124101839684</v>
          </cell>
          <cell r="Z13527">
            <v>39684</v>
          </cell>
          <cell r="AA13527" t="str">
            <v>TFIT11241018</v>
          </cell>
          <cell r="AB13527">
            <v>0</v>
          </cell>
          <cell r="AD13527" t="str">
            <v>TFIT1124101839684</v>
          </cell>
          <cell r="AE13527">
            <v>39684</v>
          </cell>
          <cell r="AF13527" t="str">
            <v>TFIT11241018</v>
          </cell>
          <cell r="AG13527">
            <v>0</v>
          </cell>
        </row>
        <row r="13528">
          <cell r="T13528" t="str">
            <v>TFIT1124101839683</v>
          </cell>
          <cell r="U13528">
            <v>39683</v>
          </cell>
          <cell r="V13528" t="str">
            <v>TFIT11241018</v>
          </cell>
          <cell r="W13528">
            <v>0</v>
          </cell>
          <cell r="Y13528" t="str">
            <v>TFIT1124101839683</v>
          </cell>
          <cell r="Z13528">
            <v>39683</v>
          </cell>
          <cell r="AA13528" t="str">
            <v>TFIT11241018</v>
          </cell>
          <cell r="AB13528">
            <v>0</v>
          </cell>
          <cell r="AD13528" t="str">
            <v>TFIT1124101839683</v>
          </cell>
          <cell r="AE13528">
            <v>39683</v>
          </cell>
          <cell r="AF13528" t="str">
            <v>TFIT11241018</v>
          </cell>
          <cell r="AG13528">
            <v>0</v>
          </cell>
        </row>
        <row r="13529">
          <cell r="T13529" t="str">
            <v>TFIT1124101839682</v>
          </cell>
          <cell r="U13529">
            <v>39682</v>
          </cell>
          <cell r="V13529" t="str">
            <v>TFIT11241018</v>
          </cell>
          <cell r="W13529">
            <v>0</v>
          </cell>
          <cell r="Y13529" t="str">
            <v>TFIT1124101839682</v>
          </cell>
          <cell r="Z13529">
            <v>39682</v>
          </cell>
          <cell r="AA13529" t="str">
            <v>TFIT11241018</v>
          </cell>
          <cell r="AB13529">
            <v>0</v>
          </cell>
          <cell r="AD13529" t="str">
            <v>TFIT1124101839682</v>
          </cell>
          <cell r="AE13529">
            <v>39682</v>
          </cell>
          <cell r="AF13529" t="str">
            <v>TFIT11241018</v>
          </cell>
          <cell r="AG13529">
            <v>0</v>
          </cell>
        </row>
        <row r="13530">
          <cell r="T13530" t="str">
            <v>TFIT1124101839681</v>
          </cell>
          <cell r="U13530">
            <v>39681</v>
          </cell>
          <cell r="V13530" t="str">
            <v>TFIT11241018</v>
          </cell>
          <cell r="W13530">
            <v>0</v>
          </cell>
          <cell r="Y13530" t="str">
            <v>TFIT1124101839681</v>
          </cell>
          <cell r="Z13530">
            <v>39681</v>
          </cell>
          <cell r="AA13530" t="str">
            <v>TFIT11241018</v>
          </cell>
          <cell r="AB13530">
            <v>0</v>
          </cell>
          <cell r="AD13530" t="str">
            <v>TFIT1124101839681</v>
          </cell>
          <cell r="AE13530">
            <v>39681</v>
          </cell>
          <cell r="AF13530" t="str">
            <v>TFIT11241018</v>
          </cell>
          <cell r="AG13530">
            <v>0</v>
          </cell>
        </row>
        <row r="13531">
          <cell r="T13531" t="str">
            <v>TFIT1124101839680</v>
          </cell>
          <cell r="U13531">
            <v>39680</v>
          </cell>
          <cell r="V13531" t="str">
            <v>TFIT11241018</v>
          </cell>
          <cell r="W13531">
            <v>0</v>
          </cell>
          <cell r="Y13531" t="str">
            <v>TFIT1124101839680</v>
          </cell>
          <cell r="Z13531">
            <v>39680</v>
          </cell>
          <cell r="AA13531" t="str">
            <v>TFIT11241018</v>
          </cell>
          <cell r="AB13531">
            <v>0</v>
          </cell>
          <cell r="AD13531" t="str">
            <v>TFIT1124101839680</v>
          </cell>
          <cell r="AE13531">
            <v>39680</v>
          </cell>
          <cell r="AF13531" t="str">
            <v>TFIT11241018</v>
          </cell>
          <cell r="AG13531">
            <v>0</v>
          </cell>
        </row>
        <row r="13532">
          <cell r="T13532" t="str">
            <v>TFIT1124101839679</v>
          </cell>
          <cell r="U13532">
            <v>39679</v>
          </cell>
          <cell r="V13532" t="str">
            <v>TFIT11241018</v>
          </cell>
          <cell r="W13532">
            <v>0</v>
          </cell>
          <cell r="Y13532" t="str">
            <v>TFIT1124101839679</v>
          </cell>
          <cell r="Z13532">
            <v>39679</v>
          </cell>
          <cell r="AA13532" t="str">
            <v>TFIT11241018</v>
          </cell>
          <cell r="AB13532">
            <v>0</v>
          </cell>
          <cell r="AD13532" t="str">
            <v>TFIT1124101839679</v>
          </cell>
          <cell r="AE13532">
            <v>39679</v>
          </cell>
          <cell r="AF13532" t="str">
            <v>TFIT11241018</v>
          </cell>
          <cell r="AG13532">
            <v>0</v>
          </cell>
        </row>
        <row r="13533">
          <cell r="T13533" t="str">
            <v>TFIT1124101839678</v>
          </cell>
          <cell r="U13533">
            <v>39678</v>
          </cell>
          <cell r="V13533" t="str">
            <v>TFIT11241018</v>
          </cell>
          <cell r="W13533">
            <v>0</v>
          </cell>
          <cell r="Y13533" t="str">
            <v>TFIT1124101839678</v>
          </cell>
          <cell r="Z13533">
            <v>39678</v>
          </cell>
          <cell r="AA13533" t="str">
            <v>TFIT11241018</v>
          </cell>
          <cell r="AB13533">
            <v>0</v>
          </cell>
          <cell r="AD13533" t="str">
            <v>TFIT1124101839678</v>
          </cell>
          <cell r="AE13533">
            <v>39678</v>
          </cell>
          <cell r="AF13533" t="str">
            <v>TFIT11241018</v>
          </cell>
          <cell r="AG13533">
            <v>0</v>
          </cell>
        </row>
        <row r="13534">
          <cell r="T13534" t="str">
            <v>TFIT1124101839677</v>
          </cell>
          <cell r="U13534">
            <v>39677</v>
          </cell>
          <cell r="V13534" t="str">
            <v>TFIT11241018</v>
          </cell>
          <cell r="W13534">
            <v>0</v>
          </cell>
          <cell r="Y13534" t="str">
            <v>TFIT1124101839677</v>
          </cell>
          <cell r="Z13534">
            <v>39677</v>
          </cell>
          <cell r="AA13534" t="str">
            <v>TFIT11241018</v>
          </cell>
          <cell r="AB13534">
            <v>0</v>
          </cell>
          <cell r="AD13534" t="str">
            <v>TFIT1124101839677</v>
          </cell>
          <cell r="AE13534">
            <v>39677</v>
          </cell>
          <cell r="AF13534" t="str">
            <v>TFIT11241018</v>
          </cell>
          <cell r="AG13534">
            <v>0</v>
          </cell>
        </row>
        <row r="13535">
          <cell r="T13535" t="str">
            <v>TFIT1124101839676</v>
          </cell>
          <cell r="U13535">
            <v>39676</v>
          </cell>
          <cell r="V13535" t="str">
            <v>TFIT11241018</v>
          </cell>
          <cell r="W13535">
            <v>0</v>
          </cell>
          <cell r="Y13535" t="str">
            <v>TFIT1124101839676</v>
          </cell>
          <cell r="Z13535">
            <v>39676</v>
          </cell>
          <cell r="AA13535" t="str">
            <v>TFIT11241018</v>
          </cell>
          <cell r="AB13535">
            <v>0</v>
          </cell>
          <cell r="AD13535" t="str">
            <v>TFIT1124101839676</v>
          </cell>
          <cell r="AE13535">
            <v>39676</v>
          </cell>
          <cell r="AF13535" t="str">
            <v>TFIT11241018</v>
          </cell>
          <cell r="AG13535">
            <v>0</v>
          </cell>
        </row>
        <row r="13536">
          <cell r="T13536" t="str">
            <v>TFIT1124101839675</v>
          </cell>
          <cell r="U13536">
            <v>39675</v>
          </cell>
          <cell r="V13536" t="str">
            <v>TFIT11241018</v>
          </cell>
          <cell r="W13536">
            <v>0</v>
          </cell>
          <cell r="Y13536" t="str">
            <v>TFIT1124101839675</v>
          </cell>
          <cell r="Z13536">
            <v>39675</v>
          </cell>
          <cell r="AA13536" t="str">
            <v>TFIT11241018</v>
          </cell>
          <cell r="AB13536">
            <v>0</v>
          </cell>
          <cell r="AD13536" t="str">
            <v>TFIT1124101839675</v>
          </cell>
          <cell r="AE13536">
            <v>39675</v>
          </cell>
          <cell r="AF13536" t="str">
            <v>TFIT11241018</v>
          </cell>
          <cell r="AG13536">
            <v>0</v>
          </cell>
        </row>
        <row r="13537">
          <cell r="T13537" t="str">
            <v>TFIT1124101839674</v>
          </cell>
          <cell r="U13537">
            <v>39674</v>
          </cell>
          <cell r="V13537" t="str">
            <v>TFIT11241018</v>
          </cell>
          <cell r="W13537">
            <v>0</v>
          </cell>
          <cell r="Y13537" t="str">
            <v>TFIT1124101839674</v>
          </cell>
          <cell r="Z13537">
            <v>39674</v>
          </cell>
          <cell r="AA13537" t="str">
            <v>TFIT11241018</v>
          </cell>
          <cell r="AB13537">
            <v>0</v>
          </cell>
          <cell r="AD13537" t="str">
            <v>TFIT1124101839674</v>
          </cell>
          <cell r="AE13537">
            <v>39674</v>
          </cell>
          <cell r="AF13537" t="str">
            <v>TFIT11241018</v>
          </cell>
          <cell r="AG13537">
            <v>0</v>
          </cell>
        </row>
        <row r="13538">
          <cell r="T13538" t="str">
            <v>TFIT1124101839673</v>
          </cell>
          <cell r="U13538">
            <v>39673</v>
          </cell>
          <cell r="V13538" t="str">
            <v>TFIT11241018</v>
          </cell>
          <cell r="W13538">
            <v>0</v>
          </cell>
          <cell r="Y13538" t="str">
            <v>TFIT1124101839673</v>
          </cell>
          <cell r="Z13538">
            <v>39673</v>
          </cell>
          <cell r="AA13538" t="str">
            <v>TFIT11241018</v>
          </cell>
          <cell r="AB13538">
            <v>0</v>
          </cell>
          <cell r="AD13538" t="str">
            <v>TFIT1124101839673</v>
          </cell>
          <cell r="AE13538">
            <v>39673</v>
          </cell>
          <cell r="AF13538" t="str">
            <v>TFIT11241018</v>
          </cell>
          <cell r="AG13538">
            <v>0</v>
          </cell>
        </row>
        <row r="13539">
          <cell r="T13539" t="str">
            <v>TFIT1124101839672</v>
          </cell>
          <cell r="U13539">
            <v>39672</v>
          </cell>
          <cell r="V13539" t="str">
            <v>TFIT11241018</v>
          </cell>
          <cell r="W13539">
            <v>0</v>
          </cell>
          <cell r="Y13539" t="str">
            <v>TFIT1124101839672</v>
          </cell>
          <cell r="Z13539">
            <v>39672</v>
          </cell>
          <cell r="AA13539" t="str">
            <v>TFIT11241018</v>
          </cell>
          <cell r="AB13539">
            <v>0</v>
          </cell>
          <cell r="AD13539" t="str">
            <v>TFIT1124101839672</v>
          </cell>
          <cell r="AE13539">
            <v>39672</v>
          </cell>
          <cell r="AF13539" t="str">
            <v>TFIT11241018</v>
          </cell>
          <cell r="AG13539">
            <v>0</v>
          </cell>
        </row>
        <row r="13540">
          <cell r="T13540" t="str">
            <v>TFIT1124101839671</v>
          </cell>
          <cell r="U13540">
            <v>39671</v>
          </cell>
          <cell r="V13540" t="str">
            <v>TFIT11241018</v>
          </cell>
          <cell r="W13540">
            <v>0</v>
          </cell>
          <cell r="Y13540" t="str">
            <v>TFIT1124101839671</v>
          </cell>
          <cell r="Z13540">
            <v>39671</v>
          </cell>
          <cell r="AA13540" t="str">
            <v>TFIT11241018</v>
          </cell>
          <cell r="AB13540">
            <v>0</v>
          </cell>
          <cell r="AD13540" t="str">
            <v>TFIT1124101839671</v>
          </cell>
          <cell r="AE13540">
            <v>39671</v>
          </cell>
          <cell r="AF13540" t="str">
            <v>TFIT11241018</v>
          </cell>
          <cell r="AG13540">
            <v>0</v>
          </cell>
        </row>
        <row r="13541">
          <cell r="T13541" t="str">
            <v>TFIT1124101839670</v>
          </cell>
          <cell r="U13541">
            <v>39670</v>
          </cell>
          <cell r="V13541" t="str">
            <v>TFIT11241018</v>
          </cell>
          <cell r="W13541">
            <v>0</v>
          </cell>
          <cell r="Y13541" t="str">
            <v>TFIT1124101839670</v>
          </cell>
          <cell r="Z13541">
            <v>39670</v>
          </cell>
          <cell r="AA13541" t="str">
            <v>TFIT11241018</v>
          </cell>
          <cell r="AB13541">
            <v>0</v>
          </cell>
          <cell r="AD13541" t="str">
            <v>TFIT1124101839670</v>
          </cell>
          <cell r="AE13541">
            <v>39670</v>
          </cell>
          <cell r="AF13541" t="str">
            <v>TFIT11241018</v>
          </cell>
          <cell r="AG13541">
            <v>0</v>
          </cell>
        </row>
        <row r="13542">
          <cell r="T13542" t="str">
            <v>TFIT1124101839669</v>
          </cell>
          <cell r="U13542">
            <v>39669</v>
          </cell>
          <cell r="V13542" t="str">
            <v>TFIT11241018</v>
          </cell>
          <cell r="W13542">
            <v>0</v>
          </cell>
          <cell r="Y13542" t="str">
            <v>TFIT1124101839669</v>
          </cell>
          <cell r="Z13542">
            <v>39669</v>
          </cell>
          <cell r="AA13542" t="str">
            <v>TFIT11241018</v>
          </cell>
          <cell r="AB13542">
            <v>0</v>
          </cell>
          <cell r="AD13542" t="str">
            <v>TFIT1124101839669</v>
          </cell>
          <cell r="AE13542">
            <v>39669</v>
          </cell>
          <cell r="AF13542" t="str">
            <v>TFIT11241018</v>
          </cell>
          <cell r="AG13542">
            <v>0</v>
          </cell>
        </row>
        <row r="13543">
          <cell r="T13543" t="str">
            <v>TFIT1124101839668</v>
          </cell>
          <cell r="U13543">
            <v>39668</v>
          </cell>
          <cell r="V13543" t="str">
            <v>TFIT11241018</v>
          </cell>
          <cell r="W13543">
            <v>0</v>
          </cell>
          <cell r="Y13543" t="str">
            <v>TFIT1124101839668</v>
          </cell>
          <cell r="Z13543">
            <v>39668</v>
          </cell>
          <cell r="AA13543" t="str">
            <v>TFIT11241018</v>
          </cell>
          <cell r="AB13543">
            <v>0</v>
          </cell>
          <cell r="AD13543" t="str">
            <v>TFIT1124101839668</v>
          </cell>
          <cell r="AE13543">
            <v>39668</v>
          </cell>
          <cell r="AF13543" t="str">
            <v>TFIT11241018</v>
          </cell>
          <cell r="AG13543">
            <v>0</v>
          </cell>
        </row>
        <row r="13544">
          <cell r="T13544" t="str">
            <v>TFIT1124101839667</v>
          </cell>
          <cell r="U13544">
            <v>39667</v>
          </cell>
          <cell r="V13544" t="str">
            <v>TFIT11241018</v>
          </cell>
          <cell r="W13544">
            <v>0</v>
          </cell>
          <cell r="Y13544" t="str">
            <v>TFIT1124101839667</v>
          </cell>
          <cell r="Z13544">
            <v>39667</v>
          </cell>
          <cell r="AA13544" t="str">
            <v>TFIT11241018</v>
          </cell>
          <cell r="AB13544">
            <v>0</v>
          </cell>
          <cell r="AD13544" t="str">
            <v>TFIT1124101839667</v>
          </cell>
          <cell r="AE13544">
            <v>39667</v>
          </cell>
          <cell r="AF13544" t="str">
            <v>TFIT11241018</v>
          </cell>
          <cell r="AG13544">
            <v>0</v>
          </cell>
        </row>
        <row r="13545">
          <cell r="T13545" t="str">
            <v>TFIT1124101839666</v>
          </cell>
          <cell r="U13545">
            <v>39666</v>
          </cell>
          <cell r="V13545" t="str">
            <v>TFIT11241018</v>
          </cell>
          <cell r="W13545">
            <v>0</v>
          </cell>
          <cell r="Y13545" t="str">
            <v>TFIT1124101839666</v>
          </cell>
          <cell r="Z13545">
            <v>39666</v>
          </cell>
          <cell r="AA13545" t="str">
            <v>TFIT11241018</v>
          </cell>
          <cell r="AB13545">
            <v>0</v>
          </cell>
          <cell r="AD13545" t="str">
            <v>TFIT1124101839666</v>
          </cell>
          <cell r="AE13545">
            <v>39666</v>
          </cell>
          <cell r="AF13545" t="str">
            <v>TFIT11241018</v>
          </cell>
          <cell r="AG13545">
            <v>0</v>
          </cell>
        </row>
        <row r="13546">
          <cell r="T13546" t="str">
            <v>TFIT1124101839665</v>
          </cell>
          <cell r="U13546">
            <v>39665</v>
          </cell>
          <cell r="V13546" t="str">
            <v>TFIT11241018</v>
          </cell>
          <cell r="W13546">
            <v>0</v>
          </cell>
          <cell r="Y13546" t="str">
            <v>TFIT1124101839665</v>
          </cell>
          <cell r="Z13546">
            <v>39665</v>
          </cell>
          <cell r="AA13546" t="str">
            <v>TFIT11241018</v>
          </cell>
          <cell r="AB13546">
            <v>0</v>
          </cell>
          <cell r="AD13546" t="str">
            <v>TFIT1124101839665</v>
          </cell>
          <cell r="AE13546">
            <v>39665</v>
          </cell>
          <cell r="AF13546" t="str">
            <v>TFIT11241018</v>
          </cell>
          <cell r="AG13546">
            <v>0</v>
          </cell>
        </row>
        <row r="13547">
          <cell r="T13547" t="str">
            <v>TFIT1124101839664</v>
          </cell>
          <cell r="U13547">
            <v>39664</v>
          </cell>
          <cell r="V13547" t="str">
            <v>TFIT11241018</v>
          </cell>
          <cell r="W13547">
            <v>0</v>
          </cell>
          <cell r="Y13547" t="str">
            <v>TFIT1124101839664</v>
          </cell>
          <cell r="Z13547">
            <v>39664</v>
          </cell>
          <cell r="AA13547" t="str">
            <v>TFIT11241018</v>
          </cell>
          <cell r="AB13547">
            <v>0</v>
          </cell>
          <cell r="AD13547" t="str">
            <v>TFIT1124101839664</v>
          </cell>
          <cell r="AE13547">
            <v>39664</v>
          </cell>
          <cell r="AF13547" t="str">
            <v>TFIT11241018</v>
          </cell>
          <cell r="AG13547">
            <v>0</v>
          </cell>
        </row>
        <row r="13548">
          <cell r="T13548" t="str">
            <v>TFIT1124101839663</v>
          </cell>
          <cell r="U13548">
            <v>39663</v>
          </cell>
          <cell r="V13548" t="str">
            <v>TFIT11241018</v>
          </cell>
          <cell r="W13548">
            <v>0</v>
          </cell>
          <cell r="Y13548" t="str">
            <v>TFIT1124101839663</v>
          </cell>
          <cell r="Z13548">
            <v>39663</v>
          </cell>
          <cell r="AA13548" t="str">
            <v>TFIT11241018</v>
          </cell>
          <cell r="AB13548">
            <v>0</v>
          </cell>
          <cell r="AD13548" t="str">
            <v>TFIT1124101839663</v>
          </cell>
          <cell r="AE13548">
            <v>39663</v>
          </cell>
          <cell r="AF13548" t="str">
            <v>TFIT11241018</v>
          </cell>
          <cell r="AG13548">
            <v>0</v>
          </cell>
        </row>
        <row r="13549">
          <cell r="T13549" t="str">
            <v>TFIT1124101839662</v>
          </cell>
          <cell r="U13549">
            <v>39662</v>
          </cell>
          <cell r="V13549" t="str">
            <v>TFIT11241018</v>
          </cell>
          <cell r="W13549">
            <v>0</v>
          </cell>
          <cell r="Y13549" t="str">
            <v>TFIT1124101839662</v>
          </cell>
          <cell r="Z13549">
            <v>39662</v>
          </cell>
          <cell r="AA13549" t="str">
            <v>TFIT11241018</v>
          </cell>
          <cell r="AB13549">
            <v>0</v>
          </cell>
          <cell r="AD13549" t="str">
            <v>TFIT1124101839662</v>
          </cell>
          <cell r="AE13549">
            <v>39662</v>
          </cell>
          <cell r="AF13549" t="str">
            <v>TFIT11241018</v>
          </cell>
          <cell r="AG13549">
            <v>0</v>
          </cell>
        </row>
        <row r="13550">
          <cell r="T13550" t="str">
            <v>TFIT1124101839661</v>
          </cell>
          <cell r="U13550">
            <v>39661</v>
          </cell>
          <cell r="V13550" t="str">
            <v>TFIT11241018</v>
          </cell>
          <cell r="W13550">
            <v>0</v>
          </cell>
          <cell r="Y13550" t="str">
            <v>TFIT1124101839661</v>
          </cell>
          <cell r="Z13550">
            <v>39661</v>
          </cell>
          <cell r="AA13550" t="str">
            <v>TFIT11241018</v>
          </cell>
          <cell r="AB13550">
            <v>0</v>
          </cell>
          <cell r="AD13550" t="str">
            <v>TFIT1124101839661</v>
          </cell>
          <cell r="AE13550">
            <v>39661</v>
          </cell>
          <cell r="AF13550" t="str">
            <v>TFIT11241018</v>
          </cell>
          <cell r="AG13550">
            <v>0</v>
          </cell>
        </row>
        <row r="13551">
          <cell r="T13551" t="str">
            <v>TFIT1124101839660</v>
          </cell>
          <cell r="U13551">
            <v>39660</v>
          </cell>
          <cell r="V13551" t="str">
            <v>TFIT11241018</v>
          </cell>
          <cell r="W13551">
            <v>0</v>
          </cell>
          <cell r="Y13551" t="str">
            <v>TFIT1124101839660</v>
          </cell>
          <cell r="Z13551">
            <v>39660</v>
          </cell>
          <cell r="AA13551" t="str">
            <v>TFIT11241018</v>
          </cell>
          <cell r="AB13551">
            <v>0</v>
          </cell>
          <cell r="AD13551" t="str">
            <v>TFIT1124101839660</v>
          </cell>
          <cell r="AE13551">
            <v>39660</v>
          </cell>
          <cell r="AF13551" t="str">
            <v>TFIT11241018</v>
          </cell>
          <cell r="AG13551">
            <v>0</v>
          </cell>
        </row>
        <row r="13552">
          <cell r="T13552" t="str">
            <v>TFIT1124101839659</v>
          </cell>
          <cell r="U13552">
            <v>39659</v>
          </cell>
          <cell r="V13552" t="str">
            <v>TFIT11241018</v>
          </cell>
          <cell r="W13552">
            <v>0</v>
          </cell>
          <cell r="Y13552" t="str">
            <v>TFIT1124101839659</v>
          </cell>
          <cell r="Z13552">
            <v>39659</v>
          </cell>
          <cell r="AA13552" t="str">
            <v>TFIT11241018</v>
          </cell>
          <cell r="AB13552">
            <v>0</v>
          </cell>
          <cell r="AD13552" t="str">
            <v>TFIT1124101839659</v>
          </cell>
          <cell r="AE13552">
            <v>39659</v>
          </cell>
          <cell r="AF13552" t="str">
            <v>TFIT11241018</v>
          </cell>
          <cell r="AG13552">
            <v>0</v>
          </cell>
        </row>
        <row r="13553">
          <cell r="T13553" t="str">
            <v>TFIT1124101839658</v>
          </cell>
          <cell r="U13553">
            <v>39658</v>
          </cell>
          <cell r="V13553" t="str">
            <v>TFIT11241018</v>
          </cell>
          <cell r="W13553">
            <v>0</v>
          </cell>
          <cell r="Y13553" t="str">
            <v>TFIT1124101839658</v>
          </cell>
          <cell r="Z13553">
            <v>39658</v>
          </cell>
          <cell r="AA13553" t="str">
            <v>TFIT11241018</v>
          </cell>
          <cell r="AB13553">
            <v>0</v>
          </cell>
          <cell r="AD13553" t="str">
            <v>TFIT1124101839658</v>
          </cell>
          <cell r="AE13553">
            <v>39658</v>
          </cell>
          <cell r="AF13553" t="str">
            <v>TFIT11241018</v>
          </cell>
          <cell r="AG13553">
            <v>0</v>
          </cell>
        </row>
        <row r="13554">
          <cell r="T13554" t="str">
            <v>TFIT1124101839657</v>
          </cell>
          <cell r="U13554">
            <v>39657</v>
          </cell>
          <cell r="V13554" t="str">
            <v>TFIT11241018</v>
          </cell>
          <cell r="W13554">
            <v>0</v>
          </cell>
          <cell r="Y13554" t="str">
            <v>TFIT1124101839657</v>
          </cell>
          <cell r="Z13554">
            <v>39657</v>
          </cell>
          <cell r="AA13554" t="str">
            <v>TFIT11241018</v>
          </cell>
          <cell r="AB13554">
            <v>0</v>
          </cell>
          <cell r="AD13554" t="str">
            <v>TFIT1124101839657</v>
          </cell>
          <cell r="AE13554">
            <v>39657</v>
          </cell>
          <cell r="AF13554" t="str">
            <v>TFIT11241018</v>
          </cell>
          <cell r="AG13554">
            <v>0</v>
          </cell>
        </row>
        <row r="13555">
          <cell r="T13555" t="str">
            <v>TFIT1124101839656</v>
          </cell>
          <cell r="U13555">
            <v>39656</v>
          </cell>
          <cell r="V13555" t="str">
            <v>TFIT11241018</v>
          </cell>
          <cell r="W13555">
            <v>0</v>
          </cell>
          <cell r="Y13555" t="str">
            <v>TFIT1124101839656</v>
          </cell>
          <cell r="Z13555">
            <v>39656</v>
          </cell>
          <cell r="AA13555" t="str">
            <v>TFIT11241018</v>
          </cell>
          <cell r="AB13555">
            <v>0</v>
          </cell>
          <cell r="AD13555" t="str">
            <v>TFIT1124101839656</v>
          </cell>
          <cell r="AE13555">
            <v>39656</v>
          </cell>
          <cell r="AF13555" t="str">
            <v>TFIT11241018</v>
          </cell>
          <cell r="AG13555">
            <v>0</v>
          </cell>
        </row>
        <row r="13556">
          <cell r="T13556" t="str">
            <v>TFIT1124101839655</v>
          </cell>
          <cell r="U13556">
            <v>39655</v>
          </cell>
          <cell r="V13556" t="str">
            <v>TFIT11241018</v>
          </cell>
          <cell r="W13556">
            <v>0</v>
          </cell>
          <cell r="Y13556" t="str">
            <v>TFIT1124101839655</v>
          </cell>
          <cell r="Z13556">
            <v>39655</v>
          </cell>
          <cell r="AA13556" t="str">
            <v>TFIT11241018</v>
          </cell>
          <cell r="AB13556">
            <v>0</v>
          </cell>
          <cell r="AD13556" t="str">
            <v>TFIT1124101839655</v>
          </cell>
          <cell r="AE13556">
            <v>39655</v>
          </cell>
          <cell r="AF13556" t="str">
            <v>TFIT11241018</v>
          </cell>
          <cell r="AG13556">
            <v>0</v>
          </cell>
        </row>
        <row r="13557">
          <cell r="T13557" t="str">
            <v>TFIT1124101839654</v>
          </cell>
          <cell r="U13557">
            <v>39654</v>
          </cell>
          <cell r="V13557" t="str">
            <v>TFIT11241018</v>
          </cell>
          <cell r="W13557">
            <v>0</v>
          </cell>
          <cell r="Y13557" t="str">
            <v>TFIT1124101839654</v>
          </cell>
          <cell r="Z13557">
            <v>39654</v>
          </cell>
          <cell r="AA13557" t="str">
            <v>TFIT11241018</v>
          </cell>
          <cell r="AB13557">
            <v>0</v>
          </cell>
          <cell r="AD13557" t="str">
            <v>TFIT1124101839654</v>
          </cell>
          <cell r="AE13557">
            <v>39654</v>
          </cell>
          <cell r="AF13557" t="str">
            <v>TFIT11241018</v>
          </cell>
          <cell r="AG13557">
            <v>0</v>
          </cell>
        </row>
        <row r="13558">
          <cell r="T13558" t="str">
            <v>TFIT1124101839653</v>
          </cell>
          <cell r="U13558">
            <v>39653</v>
          </cell>
          <cell r="V13558" t="str">
            <v>TFIT11241018</v>
          </cell>
          <cell r="W13558">
            <v>0</v>
          </cell>
          <cell r="Y13558" t="str">
            <v>TFIT1124101839653</v>
          </cell>
          <cell r="Z13558">
            <v>39653</v>
          </cell>
          <cell r="AA13558" t="str">
            <v>TFIT11241018</v>
          </cell>
          <cell r="AB13558">
            <v>0</v>
          </cell>
          <cell r="AD13558" t="str">
            <v>TFIT1124101839653</v>
          </cell>
          <cell r="AE13558">
            <v>39653</v>
          </cell>
          <cell r="AF13558" t="str">
            <v>TFIT11241018</v>
          </cell>
          <cell r="AG13558">
            <v>0</v>
          </cell>
        </row>
        <row r="13559">
          <cell r="T13559" t="str">
            <v>TFIT1124101839652</v>
          </cell>
          <cell r="U13559">
            <v>39652</v>
          </cell>
          <cell r="V13559" t="str">
            <v>TFIT11241018</v>
          </cell>
          <cell r="W13559">
            <v>0</v>
          </cell>
          <cell r="Y13559" t="str">
            <v>TFIT1124101839652</v>
          </cell>
          <cell r="Z13559">
            <v>39652</v>
          </cell>
          <cell r="AA13559" t="str">
            <v>TFIT11241018</v>
          </cell>
          <cell r="AB13559">
            <v>0</v>
          </cell>
          <cell r="AD13559" t="str">
            <v>TFIT1124101839652</v>
          </cell>
          <cell r="AE13559">
            <v>39652</v>
          </cell>
          <cell r="AF13559" t="str">
            <v>TFIT11241018</v>
          </cell>
          <cell r="AG13559">
            <v>0</v>
          </cell>
        </row>
        <row r="13560">
          <cell r="T13560" t="str">
            <v>TFIT1124101839651</v>
          </cell>
          <cell r="U13560">
            <v>39651</v>
          </cell>
          <cell r="V13560" t="str">
            <v>TFIT11241018</v>
          </cell>
          <cell r="W13560">
            <v>0</v>
          </cell>
          <cell r="Y13560" t="str">
            <v>TFIT1124101839651</v>
          </cell>
          <cell r="Z13560">
            <v>39651</v>
          </cell>
          <cell r="AA13560" t="str">
            <v>TFIT11241018</v>
          </cell>
          <cell r="AB13560">
            <v>0</v>
          </cell>
          <cell r="AD13560" t="str">
            <v>TFIT1124101839651</v>
          </cell>
          <cell r="AE13560">
            <v>39651</v>
          </cell>
          <cell r="AF13560" t="str">
            <v>TFIT11241018</v>
          </cell>
          <cell r="AG13560">
            <v>0</v>
          </cell>
        </row>
        <row r="13561">
          <cell r="T13561" t="str">
            <v>TFIT1124101839650</v>
          </cell>
          <cell r="U13561">
            <v>39650</v>
          </cell>
          <cell r="V13561" t="str">
            <v>TFIT11241018</v>
          </cell>
          <cell r="W13561">
            <v>0</v>
          </cell>
          <cell r="Y13561" t="str">
            <v>TFIT1124101839650</v>
          </cell>
          <cell r="Z13561">
            <v>39650</v>
          </cell>
          <cell r="AA13561" t="str">
            <v>TFIT11241018</v>
          </cell>
          <cell r="AB13561">
            <v>0</v>
          </cell>
          <cell r="AD13561" t="str">
            <v>TFIT1124101839650</v>
          </cell>
          <cell r="AE13561">
            <v>39650</v>
          </cell>
          <cell r="AF13561" t="str">
            <v>TFIT11241018</v>
          </cell>
          <cell r="AG13561">
            <v>0</v>
          </cell>
        </row>
        <row r="13562">
          <cell r="T13562" t="str">
            <v>TFIT1124101839649</v>
          </cell>
          <cell r="U13562">
            <v>39649</v>
          </cell>
          <cell r="V13562" t="str">
            <v>TFIT11241018</v>
          </cell>
          <cell r="W13562">
            <v>0</v>
          </cell>
          <cell r="Y13562" t="str">
            <v>TFIT1124101839649</v>
          </cell>
          <cell r="Z13562">
            <v>39649</v>
          </cell>
          <cell r="AA13562" t="str">
            <v>TFIT11241018</v>
          </cell>
          <cell r="AB13562">
            <v>0</v>
          </cell>
          <cell r="AD13562" t="str">
            <v>TFIT1124101839649</v>
          </cell>
          <cell r="AE13562">
            <v>39649</v>
          </cell>
          <cell r="AF13562" t="str">
            <v>TFIT11241018</v>
          </cell>
          <cell r="AG13562">
            <v>0</v>
          </cell>
        </row>
        <row r="13563">
          <cell r="T13563" t="str">
            <v>TFIT1124101839648</v>
          </cell>
          <cell r="U13563">
            <v>39648</v>
          </cell>
          <cell r="V13563" t="str">
            <v>TFIT11241018</v>
          </cell>
          <cell r="W13563">
            <v>0</v>
          </cell>
          <cell r="Y13563" t="str">
            <v>TFIT1124101839648</v>
          </cell>
          <cell r="Z13563">
            <v>39648</v>
          </cell>
          <cell r="AA13563" t="str">
            <v>TFIT11241018</v>
          </cell>
          <cell r="AB13563">
            <v>0</v>
          </cell>
          <cell r="AD13563" t="str">
            <v>TFIT1124101839648</v>
          </cell>
          <cell r="AE13563">
            <v>39648</v>
          </cell>
          <cell r="AF13563" t="str">
            <v>TFIT11241018</v>
          </cell>
          <cell r="AG13563">
            <v>0</v>
          </cell>
        </row>
        <row r="13564">
          <cell r="T13564" t="str">
            <v>TFIT1124101839647</v>
          </cell>
          <cell r="U13564">
            <v>39647</v>
          </cell>
          <cell r="V13564" t="str">
            <v>TFIT11241018</v>
          </cell>
          <cell r="W13564">
            <v>0</v>
          </cell>
          <cell r="Y13564" t="str">
            <v>TFIT1124101839647</v>
          </cell>
          <cell r="Z13564">
            <v>39647</v>
          </cell>
          <cell r="AA13564" t="str">
            <v>TFIT11241018</v>
          </cell>
          <cell r="AB13564">
            <v>0</v>
          </cell>
          <cell r="AD13564" t="str">
            <v>TFIT1124101839647</v>
          </cell>
          <cell r="AE13564">
            <v>39647</v>
          </cell>
          <cell r="AF13564" t="str">
            <v>TFIT11241018</v>
          </cell>
          <cell r="AG13564">
            <v>0</v>
          </cell>
        </row>
        <row r="13565">
          <cell r="T13565" t="str">
            <v>TFIT1124101839646</v>
          </cell>
          <cell r="U13565">
            <v>39646</v>
          </cell>
          <cell r="V13565" t="str">
            <v>TFIT11241018</v>
          </cell>
          <cell r="W13565">
            <v>0</v>
          </cell>
          <cell r="Y13565" t="str">
            <v>TFIT1124101839646</v>
          </cell>
          <cell r="Z13565">
            <v>39646</v>
          </cell>
          <cell r="AA13565" t="str">
            <v>TFIT11241018</v>
          </cell>
          <cell r="AB13565">
            <v>0</v>
          </cell>
          <cell r="AD13565" t="str">
            <v>TFIT1124101839646</v>
          </cell>
          <cell r="AE13565">
            <v>39646</v>
          </cell>
          <cell r="AF13565" t="str">
            <v>TFIT11241018</v>
          </cell>
          <cell r="AG13565">
            <v>0</v>
          </cell>
        </row>
        <row r="13566">
          <cell r="T13566" t="str">
            <v>TFIT1124101839645</v>
          </cell>
          <cell r="U13566">
            <v>39645</v>
          </cell>
          <cell r="V13566" t="str">
            <v>TFIT11241018</v>
          </cell>
          <cell r="W13566">
            <v>0</v>
          </cell>
          <cell r="Y13566" t="str">
            <v>TFIT1124101839645</v>
          </cell>
          <cell r="Z13566">
            <v>39645</v>
          </cell>
          <cell r="AA13566" t="str">
            <v>TFIT11241018</v>
          </cell>
          <cell r="AB13566">
            <v>0</v>
          </cell>
          <cell r="AD13566" t="str">
            <v>TFIT1124101839645</v>
          </cell>
          <cell r="AE13566">
            <v>39645</v>
          </cell>
          <cell r="AF13566" t="str">
            <v>TFIT11241018</v>
          </cell>
          <cell r="AG13566">
            <v>0</v>
          </cell>
        </row>
        <row r="13567">
          <cell r="T13567" t="str">
            <v>TFIT1124101839644</v>
          </cell>
          <cell r="U13567">
            <v>39644</v>
          </cell>
          <cell r="V13567" t="str">
            <v>TFIT11241018</v>
          </cell>
          <cell r="W13567">
            <v>0</v>
          </cell>
          <cell r="Y13567" t="str">
            <v>TFIT1124101839644</v>
          </cell>
          <cell r="Z13567">
            <v>39644</v>
          </cell>
          <cell r="AA13567" t="str">
            <v>TFIT11241018</v>
          </cell>
          <cell r="AB13567">
            <v>0</v>
          </cell>
          <cell r="AD13567" t="str">
            <v>TFIT1124101839644</v>
          </cell>
          <cell r="AE13567">
            <v>39644</v>
          </cell>
          <cell r="AF13567" t="str">
            <v>TFIT11241018</v>
          </cell>
          <cell r="AG13567">
            <v>0</v>
          </cell>
        </row>
        <row r="13568">
          <cell r="T13568" t="str">
            <v>TFIT1124101839643</v>
          </cell>
          <cell r="U13568">
            <v>39643</v>
          </cell>
          <cell r="V13568" t="str">
            <v>TFIT11241018</v>
          </cell>
          <cell r="W13568">
            <v>0</v>
          </cell>
          <cell r="Y13568" t="str">
            <v>TFIT1124101839643</v>
          </cell>
          <cell r="Z13568">
            <v>39643</v>
          </cell>
          <cell r="AA13568" t="str">
            <v>TFIT11241018</v>
          </cell>
          <cell r="AB13568">
            <v>0</v>
          </cell>
          <cell r="AD13568" t="str">
            <v>TFIT1124101839643</v>
          </cell>
          <cell r="AE13568">
            <v>39643</v>
          </cell>
          <cell r="AF13568" t="str">
            <v>TFIT11241018</v>
          </cell>
          <cell r="AG13568">
            <v>0</v>
          </cell>
        </row>
        <row r="13569">
          <cell r="T13569" t="str">
            <v>TFIT1124101839642</v>
          </cell>
          <cell r="U13569">
            <v>39642</v>
          </cell>
          <cell r="V13569" t="str">
            <v>TFIT11241018</v>
          </cell>
          <cell r="W13569">
            <v>0</v>
          </cell>
          <cell r="Y13569" t="str">
            <v>TFIT1124101839642</v>
          </cell>
          <cell r="Z13569">
            <v>39642</v>
          </cell>
          <cell r="AA13569" t="str">
            <v>TFIT11241018</v>
          </cell>
          <cell r="AB13569">
            <v>0</v>
          </cell>
          <cell r="AD13569" t="str">
            <v>TFIT1124101839642</v>
          </cell>
          <cell r="AE13569">
            <v>39642</v>
          </cell>
          <cell r="AF13569" t="str">
            <v>TFIT11241018</v>
          </cell>
          <cell r="AG13569">
            <v>0</v>
          </cell>
        </row>
        <row r="13570">
          <cell r="T13570" t="str">
            <v>TFIT1124101839641</v>
          </cell>
          <cell r="U13570">
            <v>39641</v>
          </cell>
          <cell r="V13570" t="str">
            <v>TFIT11241018</v>
          </cell>
          <cell r="W13570">
            <v>0</v>
          </cell>
          <cell r="Y13570" t="str">
            <v>TFIT1124101839641</v>
          </cell>
          <cell r="Z13570">
            <v>39641</v>
          </cell>
          <cell r="AA13570" t="str">
            <v>TFIT11241018</v>
          </cell>
          <cell r="AB13570">
            <v>0</v>
          </cell>
          <cell r="AD13570" t="str">
            <v>TFIT1124101839641</v>
          </cell>
          <cell r="AE13570">
            <v>39641</v>
          </cell>
          <cell r="AF13570" t="str">
            <v>TFIT11241018</v>
          </cell>
          <cell r="AG13570">
            <v>0</v>
          </cell>
        </row>
        <row r="13571">
          <cell r="T13571" t="str">
            <v>TFIT1124101839640</v>
          </cell>
          <cell r="U13571">
            <v>39640</v>
          </cell>
          <cell r="V13571" t="str">
            <v>TFIT11241018</v>
          </cell>
          <cell r="W13571">
            <v>0</v>
          </cell>
          <cell r="Y13571" t="str">
            <v>TFIT1124101839640</v>
          </cell>
          <cell r="Z13571">
            <v>39640</v>
          </cell>
          <cell r="AA13571" t="str">
            <v>TFIT11241018</v>
          </cell>
          <cell r="AB13571">
            <v>0</v>
          </cell>
          <cell r="AD13571" t="str">
            <v>TFIT1124101839640</v>
          </cell>
          <cell r="AE13571">
            <v>39640</v>
          </cell>
          <cell r="AF13571" t="str">
            <v>TFIT11241018</v>
          </cell>
          <cell r="AG13571">
            <v>0</v>
          </cell>
        </row>
        <row r="13572">
          <cell r="T13572" t="str">
            <v>TFIT1124101839639</v>
          </cell>
          <cell r="U13572">
            <v>39639</v>
          </cell>
          <cell r="V13572" t="str">
            <v>TFIT11241018</v>
          </cell>
          <cell r="W13572">
            <v>0</v>
          </cell>
          <cell r="Y13572" t="str">
            <v>TFIT1124101839639</v>
          </cell>
          <cell r="Z13572">
            <v>39639</v>
          </cell>
          <cell r="AA13572" t="str">
            <v>TFIT11241018</v>
          </cell>
          <cell r="AB13572">
            <v>0</v>
          </cell>
          <cell r="AD13572" t="str">
            <v>TFIT1124101839639</v>
          </cell>
          <cell r="AE13572">
            <v>39639</v>
          </cell>
          <cell r="AF13572" t="str">
            <v>TFIT11241018</v>
          </cell>
          <cell r="AG13572">
            <v>0</v>
          </cell>
        </row>
        <row r="13573">
          <cell r="T13573" t="str">
            <v>TFIT1124101839638</v>
          </cell>
          <cell r="U13573">
            <v>39638</v>
          </cell>
          <cell r="V13573" t="str">
            <v>TFIT11241018</v>
          </cell>
          <cell r="W13573">
            <v>0</v>
          </cell>
          <cell r="Y13573" t="str">
            <v>TFIT1124101839638</v>
          </cell>
          <cell r="Z13573">
            <v>39638</v>
          </cell>
          <cell r="AA13573" t="str">
            <v>TFIT11241018</v>
          </cell>
          <cell r="AB13573">
            <v>0</v>
          </cell>
          <cell r="AD13573" t="str">
            <v>TFIT1124101839638</v>
          </cell>
          <cell r="AE13573">
            <v>39638</v>
          </cell>
          <cell r="AF13573" t="str">
            <v>TFIT11241018</v>
          </cell>
          <cell r="AG13573">
            <v>0</v>
          </cell>
        </row>
        <row r="13574">
          <cell r="T13574" t="str">
            <v>TFIT1124101839637</v>
          </cell>
          <cell r="U13574">
            <v>39637</v>
          </cell>
          <cell r="V13574" t="str">
            <v>TFIT11241018</v>
          </cell>
          <cell r="W13574">
            <v>0</v>
          </cell>
          <cell r="Y13574" t="str">
            <v>TFIT1124101839637</v>
          </cell>
          <cell r="Z13574">
            <v>39637</v>
          </cell>
          <cell r="AA13574" t="str">
            <v>TFIT11241018</v>
          </cell>
          <cell r="AB13574">
            <v>0</v>
          </cell>
          <cell r="AD13574" t="str">
            <v>TFIT1124101839637</v>
          </cell>
          <cell r="AE13574">
            <v>39637</v>
          </cell>
          <cell r="AF13574" t="str">
            <v>TFIT11241018</v>
          </cell>
          <cell r="AG13574">
            <v>0</v>
          </cell>
        </row>
        <row r="13575">
          <cell r="T13575" t="str">
            <v>TFIT1124101839636</v>
          </cell>
          <cell r="U13575">
            <v>39636</v>
          </cell>
          <cell r="V13575" t="str">
            <v>TFIT11241018</v>
          </cell>
          <cell r="W13575">
            <v>0</v>
          </cell>
          <cell r="Y13575" t="str">
            <v>TFIT1124101839636</v>
          </cell>
          <cell r="Z13575">
            <v>39636</v>
          </cell>
          <cell r="AA13575" t="str">
            <v>TFIT11241018</v>
          </cell>
          <cell r="AB13575">
            <v>0</v>
          </cell>
          <cell r="AD13575" t="str">
            <v>TFIT1124101839636</v>
          </cell>
          <cell r="AE13575">
            <v>39636</v>
          </cell>
          <cell r="AF13575" t="str">
            <v>TFIT11241018</v>
          </cell>
          <cell r="AG13575">
            <v>0</v>
          </cell>
        </row>
        <row r="13576">
          <cell r="T13576" t="str">
            <v>TFIT1124101839635</v>
          </cell>
          <cell r="U13576">
            <v>39635</v>
          </cell>
          <cell r="V13576" t="str">
            <v>TFIT11241018</v>
          </cell>
          <cell r="W13576">
            <v>0</v>
          </cell>
          <cell r="Y13576" t="str">
            <v>TFIT1124101839635</v>
          </cell>
          <cell r="Z13576">
            <v>39635</v>
          </cell>
          <cell r="AA13576" t="str">
            <v>TFIT11241018</v>
          </cell>
          <cell r="AB13576">
            <v>0</v>
          </cell>
          <cell r="AD13576" t="str">
            <v>TFIT1124101839635</v>
          </cell>
          <cell r="AE13576">
            <v>39635</v>
          </cell>
          <cell r="AF13576" t="str">
            <v>TFIT11241018</v>
          </cell>
          <cell r="AG13576">
            <v>0</v>
          </cell>
        </row>
        <row r="13577">
          <cell r="T13577" t="str">
            <v>TFIT1124101839634</v>
          </cell>
          <cell r="U13577">
            <v>39634</v>
          </cell>
          <cell r="V13577" t="str">
            <v>TFIT11241018</v>
          </cell>
          <cell r="W13577">
            <v>0</v>
          </cell>
          <cell r="Y13577" t="str">
            <v>TFIT1124101839634</v>
          </cell>
          <cell r="Z13577">
            <v>39634</v>
          </cell>
          <cell r="AA13577" t="str">
            <v>TFIT11241018</v>
          </cell>
          <cell r="AB13577">
            <v>0</v>
          </cell>
          <cell r="AD13577" t="str">
            <v>TFIT1124101839634</v>
          </cell>
          <cell r="AE13577">
            <v>39634</v>
          </cell>
          <cell r="AF13577" t="str">
            <v>TFIT11241018</v>
          </cell>
          <cell r="AG13577">
            <v>0</v>
          </cell>
        </row>
        <row r="13578">
          <cell r="T13578" t="str">
            <v>TFIT1124101839633</v>
          </cell>
          <cell r="U13578">
            <v>39633</v>
          </cell>
          <cell r="V13578" t="str">
            <v>TFIT11241018</v>
          </cell>
          <cell r="W13578">
            <v>0</v>
          </cell>
          <cell r="Y13578" t="str">
            <v>TFIT1124101839633</v>
          </cell>
          <cell r="Z13578">
            <v>39633</v>
          </cell>
          <cell r="AA13578" t="str">
            <v>TFIT11241018</v>
          </cell>
          <cell r="AB13578">
            <v>0</v>
          </cell>
          <cell r="AD13578" t="str">
            <v>TFIT1124101839633</v>
          </cell>
          <cell r="AE13578">
            <v>39633</v>
          </cell>
          <cell r="AF13578" t="str">
            <v>TFIT11241018</v>
          </cell>
          <cell r="AG13578">
            <v>0</v>
          </cell>
        </row>
        <row r="13579">
          <cell r="T13579" t="str">
            <v>TFIT1124101839632</v>
          </cell>
          <cell r="U13579">
            <v>39632</v>
          </cell>
          <cell r="V13579" t="str">
            <v>TFIT11241018</v>
          </cell>
          <cell r="W13579">
            <v>0</v>
          </cell>
          <cell r="Y13579" t="str">
            <v>TFIT1124101839632</v>
          </cell>
          <cell r="Z13579">
            <v>39632</v>
          </cell>
          <cell r="AA13579" t="str">
            <v>TFIT11241018</v>
          </cell>
          <cell r="AB13579">
            <v>0</v>
          </cell>
          <cell r="AD13579" t="str">
            <v>TFIT1124101839632</v>
          </cell>
          <cell r="AE13579">
            <v>39632</v>
          </cell>
          <cell r="AF13579" t="str">
            <v>TFIT11241018</v>
          </cell>
          <cell r="AG13579">
            <v>0</v>
          </cell>
        </row>
        <row r="13580">
          <cell r="T13580" t="str">
            <v>TFIT1124101839631</v>
          </cell>
          <cell r="U13580">
            <v>39631</v>
          </cell>
          <cell r="V13580" t="str">
            <v>TFIT11241018</v>
          </cell>
          <cell r="W13580">
            <v>0</v>
          </cell>
          <cell r="Y13580" t="str">
            <v>TFIT1124101839631</v>
          </cell>
          <cell r="Z13580">
            <v>39631</v>
          </cell>
          <cell r="AA13580" t="str">
            <v>TFIT11241018</v>
          </cell>
          <cell r="AB13580">
            <v>0</v>
          </cell>
          <cell r="AD13580" t="str">
            <v>TFIT1124101839631</v>
          </cell>
          <cell r="AE13580">
            <v>39631</v>
          </cell>
          <cell r="AF13580" t="str">
            <v>TFIT11241018</v>
          </cell>
          <cell r="AG13580">
            <v>0</v>
          </cell>
        </row>
        <row r="13581">
          <cell r="T13581" t="str">
            <v>TFIT1124101839630</v>
          </cell>
          <cell r="U13581">
            <v>39630</v>
          </cell>
          <cell r="V13581" t="str">
            <v>TFIT11241018</v>
          </cell>
          <cell r="W13581">
            <v>0</v>
          </cell>
          <cell r="Y13581" t="str">
            <v>TFIT1124101839630</v>
          </cell>
          <cell r="Z13581">
            <v>39630</v>
          </cell>
          <cell r="AA13581" t="str">
            <v>TFIT11241018</v>
          </cell>
          <cell r="AB13581">
            <v>0</v>
          </cell>
          <cell r="AD13581" t="str">
            <v>TFIT1124101839630</v>
          </cell>
          <cell r="AE13581">
            <v>39630</v>
          </cell>
          <cell r="AF13581" t="str">
            <v>TFIT11241018</v>
          </cell>
          <cell r="AG13581">
            <v>0</v>
          </cell>
        </row>
        <row r="13582">
          <cell r="T13582" t="str">
            <v>TFIT1124101839629</v>
          </cell>
          <cell r="U13582">
            <v>39629</v>
          </cell>
          <cell r="V13582" t="str">
            <v>TFIT11241018</v>
          </cell>
          <cell r="W13582">
            <v>0</v>
          </cell>
          <cell r="Y13582" t="str">
            <v>TFIT1124101839629</v>
          </cell>
          <cell r="Z13582">
            <v>39629</v>
          </cell>
          <cell r="AA13582" t="str">
            <v>TFIT11241018</v>
          </cell>
          <cell r="AB13582">
            <v>0</v>
          </cell>
          <cell r="AD13582" t="str">
            <v>TFIT1124101839629</v>
          </cell>
          <cell r="AE13582">
            <v>39629</v>
          </cell>
          <cell r="AF13582" t="str">
            <v>TFIT11241018</v>
          </cell>
          <cell r="AG13582">
            <v>0</v>
          </cell>
        </row>
        <row r="13583">
          <cell r="T13583" t="str">
            <v>TFIT1124101839628</v>
          </cell>
          <cell r="U13583">
            <v>39628</v>
          </cell>
          <cell r="V13583" t="str">
            <v>TFIT11241018</v>
          </cell>
          <cell r="W13583">
            <v>0</v>
          </cell>
          <cell r="Y13583" t="str">
            <v>TFIT1124101839628</v>
          </cell>
          <cell r="Z13583">
            <v>39628</v>
          </cell>
          <cell r="AA13583" t="str">
            <v>TFIT11241018</v>
          </cell>
          <cell r="AB13583">
            <v>0</v>
          </cell>
          <cell r="AD13583" t="str">
            <v>TFIT1124101839628</v>
          </cell>
          <cell r="AE13583">
            <v>39628</v>
          </cell>
          <cell r="AF13583" t="str">
            <v>TFIT11241018</v>
          </cell>
          <cell r="AG13583">
            <v>0</v>
          </cell>
        </row>
        <row r="13584">
          <cell r="T13584" t="str">
            <v>TFIT1124101839627</v>
          </cell>
          <cell r="U13584">
            <v>39627</v>
          </cell>
          <cell r="V13584" t="str">
            <v>TFIT11241018</v>
          </cell>
          <cell r="W13584">
            <v>0</v>
          </cell>
          <cell r="Y13584" t="str">
            <v>TFIT1124101839627</v>
          </cell>
          <cell r="Z13584">
            <v>39627</v>
          </cell>
          <cell r="AA13584" t="str">
            <v>TFIT11241018</v>
          </cell>
          <cell r="AB13584">
            <v>0</v>
          </cell>
          <cell r="AD13584" t="str">
            <v>TFIT1124101839627</v>
          </cell>
          <cell r="AE13584">
            <v>39627</v>
          </cell>
          <cell r="AF13584" t="str">
            <v>TFIT11241018</v>
          </cell>
          <cell r="AG13584">
            <v>0</v>
          </cell>
        </row>
        <row r="13585">
          <cell r="T13585" t="str">
            <v>TFIT1124101839626</v>
          </cell>
          <cell r="U13585">
            <v>39626</v>
          </cell>
          <cell r="V13585" t="str">
            <v>TFIT11241018</v>
          </cell>
          <cell r="W13585">
            <v>0</v>
          </cell>
          <cell r="Y13585" t="str">
            <v>TFIT1124101839626</v>
          </cell>
          <cell r="Z13585">
            <v>39626</v>
          </cell>
          <cell r="AA13585" t="str">
            <v>TFIT11241018</v>
          </cell>
          <cell r="AB13585">
            <v>0</v>
          </cell>
          <cell r="AD13585" t="str">
            <v>TFIT1124101839626</v>
          </cell>
          <cell r="AE13585">
            <v>39626</v>
          </cell>
          <cell r="AF13585" t="str">
            <v>TFIT11241018</v>
          </cell>
          <cell r="AG13585">
            <v>0</v>
          </cell>
        </row>
        <row r="13586">
          <cell r="T13586" t="str">
            <v>TFIT1124101839625</v>
          </cell>
          <cell r="U13586">
            <v>39625</v>
          </cell>
          <cell r="V13586" t="str">
            <v>TFIT11241018</v>
          </cell>
          <cell r="W13586">
            <v>0</v>
          </cell>
          <cell r="Y13586" t="str">
            <v>TFIT1124101839625</v>
          </cell>
          <cell r="Z13586">
            <v>39625</v>
          </cell>
          <cell r="AA13586" t="str">
            <v>TFIT11241018</v>
          </cell>
          <cell r="AB13586">
            <v>0</v>
          </cell>
          <cell r="AD13586" t="str">
            <v>TFIT1124101839625</v>
          </cell>
          <cell r="AE13586">
            <v>39625</v>
          </cell>
          <cell r="AF13586" t="str">
            <v>TFIT11241018</v>
          </cell>
          <cell r="AG13586">
            <v>0</v>
          </cell>
        </row>
        <row r="13587">
          <cell r="T13587" t="str">
            <v>TFIT1124101839624</v>
          </cell>
          <cell r="U13587">
            <v>39624</v>
          </cell>
          <cell r="V13587" t="str">
            <v>TFIT11241018</v>
          </cell>
          <cell r="W13587">
            <v>0</v>
          </cell>
          <cell r="Y13587" t="str">
            <v>TFIT1124101839624</v>
          </cell>
          <cell r="Z13587">
            <v>39624</v>
          </cell>
          <cell r="AA13587" t="str">
            <v>TFIT11241018</v>
          </cell>
          <cell r="AB13587">
            <v>0</v>
          </cell>
          <cell r="AD13587" t="str">
            <v>TFIT1124101839624</v>
          </cell>
          <cell r="AE13587">
            <v>39624</v>
          </cell>
          <cell r="AF13587" t="str">
            <v>TFIT11241018</v>
          </cell>
          <cell r="AG13587">
            <v>0</v>
          </cell>
        </row>
        <row r="13588">
          <cell r="T13588" t="str">
            <v>TFIT1124101839623</v>
          </cell>
          <cell r="U13588">
            <v>39623</v>
          </cell>
          <cell r="V13588" t="str">
            <v>TFIT11241018</v>
          </cell>
          <cell r="W13588">
            <v>0</v>
          </cell>
          <cell r="Y13588" t="str">
            <v>TFIT1124101839623</v>
          </cell>
          <cell r="Z13588">
            <v>39623</v>
          </cell>
          <cell r="AA13588" t="str">
            <v>TFIT11241018</v>
          </cell>
          <cell r="AB13588">
            <v>0</v>
          </cell>
          <cell r="AD13588" t="str">
            <v>TFIT1124101839623</v>
          </cell>
          <cell r="AE13588">
            <v>39623</v>
          </cell>
          <cell r="AF13588" t="str">
            <v>TFIT11241018</v>
          </cell>
          <cell r="AG13588">
            <v>0</v>
          </cell>
        </row>
        <row r="13589">
          <cell r="T13589" t="str">
            <v>TFIT1124101839622</v>
          </cell>
          <cell r="U13589">
            <v>39622</v>
          </cell>
          <cell r="V13589" t="str">
            <v>TFIT11241018</v>
          </cell>
          <cell r="W13589">
            <v>0</v>
          </cell>
          <cell r="Y13589" t="str">
            <v>TFIT1124101839622</v>
          </cell>
          <cell r="Z13589">
            <v>39622</v>
          </cell>
          <cell r="AA13589" t="str">
            <v>TFIT11241018</v>
          </cell>
          <cell r="AB13589">
            <v>0</v>
          </cell>
          <cell r="AD13589" t="str">
            <v>TFIT1124101839622</v>
          </cell>
          <cell r="AE13589">
            <v>39622</v>
          </cell>
          <cell r="AF13589" t="str">
            <v>TFIT11241018</v>
          </cell>
          <cell r="AG13589">
            <v>0</v>
          </cell>
        </row>
        <row r="13590">
          <cell r="T13590" t="str">
            <v>TFIT1124101839621</v>
          </cell>
          <cell r="U13590">
            <v>39621</v>
          </cell>
          <cell r="V13590" t="str">
            <v>TFIT11241018</v>
          </cell>
          <cell r="W13590">
            <v>0</v>
          </cell>
          <cell r="Y13590" t="str">
            <v>TFIT1124101839621</v>
          </cell>
          <cell r="Z13590">
            <v>39621</v>
          </cell>
          <cell r="AA13590" t="str">
            <v>TFIT11241018</v>
          </cell>
          <cell r="AB13590">
            <v>0</v>
          </cell>
          <cell r="AD13590" t="str">
            <v>TFIT1124101839621</v>
          </cell>
          <cell r="AE13590">
            <v>39621</v>
          </cell>
          <cell r="AF13590" t="str">
            <v>TFIT11241018</v>
          </cell>
          <cell r="AG13590">
            <v>0</v>
          </cell>
        </row>
        <row r="13591">
          <cell r="T13591" t="str">
            <v>TFIT1124101839620</v>
          </cell>
          <cell r="U13591">
            <v>39620</v>
          </cell>
          <cell r="V13591" t="str">
            <v>TFIT11241018</v>
          </cell>
          <cell r="W13591">
            <v>0</v>
          </cell>
          <cell r="Y13591" t="str">
            <v>TFIT1124101839620</v>
          </cell>
          <cell r="Z13591">
            <v>39620</v>
          </cell>
          <cell r="AA13591" t="str">
            <v>TFIT11241018</v>
          </cell>
          <cell r="AB13591">
            <v>0</v>
          </cell>
          <cell r="AD13591" t="str">
            <v>TFIT1124101839620</v>
          </cell>
          <cell r="AE13591">
            <v>39620</v>
          </cell>
          <cell r="AF13591" t="str">
            <v>TFIT11241018</v>
          </cell>
          <cell r="AG13591">
            <v>0</v>
          </cell>
        </row>
        <row r="13592">
          <cell r="T13592" t="str">
            <v>TFIT1124101839619</v>
          </cell>
          <cell r="U13592">
            <v>39619</v>
          </cell>
          <cell r="V13592" t="str">
            <v>TFIT11241018</v>
          </cell>
          <cell r="W13592">
            <v>0</v>
          </cell>
          <cell r="Y13592" t="str">
            <v>TFIT1124101839619</v>
          </cell>
          <cell r="Z13592">
            <v>39619</v>
          </cell>
          <cell r="AA13592" t="str">
            <v>TFIT11241018</v>
          </cell>
          <cell r="AB13592">
            <v>0</v>
          </cell>
          <cell r="AD13592" t="str">
            <v>TFIT1124101839619</v>
          </cell>
          <cell r="AE13592">
            <v>39619</v>
          </cell>
          <cell r="AF13592" t="str">
            <v>TFIT11241018</v>
          </cell>
          <cell r="AG13592">
            <v>0</v>
          </cell>
        </row>
        <row r="13593">
          <cell r="T13593" t="str">
            <v>TFIT1124101839618</v>
          </cell>
          <cell r="U13593">
            <v>39618</v>
          </cell>
          <cell r="V13593" t="str">
            <v>TFIT11241018</v>
          </cell>
          <cell r="W13593">
            <v>0</v>
          </cell>
          <cell r="Y13593" t="str">
            <v>TFIT1124101839618</v>
          </cell>
          <cell r="Z13593">
            <v>39618</v>
          </cell>
          <cell r="AA13593" t="str">
            <v>TFIT11241018</v>
          </cell>
          <cell r="AB13593">
            <v>0</v>
          </cell>
          <cell r="AD13593" t="str">
            <v>TFIT1124101839618</v>
          </cell>
          <cell r="AE13593">
            <v>39618</v>
          </cell>
          <cell r="AF13593" t="str">
            <v>TFIT11241018</v>
          </cell>
          <cell r="AG13593">
            <v>0</v>
          </cell>
        </row>
        <row r="13594">
          <cell r="T13594" t="str">
            <v>TFIT1124101839617</v>
          </cell>
          <cell r="U13594">
            <v>39617</v>
          </cell>
          <cell r="V13594" t="str">
            <v>TFIT11241018</v>
          </cell>
          <cell r="W13594">
            <v>0</v>
          </cell>
          <cell r="Y13594" t="str">
            <v>TFIT1124101839617</v>
          </cell>
          <cell r="Z13594">
            <v>39617</v>
          </cell>
          <cell r="AA13594" t="str">
            <v>TFIT11241018</v>
          </cell>
          <cell r="AB13594">
            <v>0</v>
          </cell>
          <cell r="AD13594" t="str">
            <v>TFIT1124101839617</v>
          </cell>
          <cell r="AE13594">
            <v>39617</v>
          </cell>
          <cell r="AF13594" t="str">
            <v>TFIT11241018</v>
          </cell>
          <cell r="AG13594">
            <v>0</v>
          </cell>
        </row>
        <row r="13595">
          <cell r="T13595" t="str">
            <v>TFIT1124101839616</v>
          </cell>
          <cell r="U13595">
            <v>39616</v>
          </cell>
          <cell r="V13595" t="str">
            <v>TFIT11241018</v>
          </cell>
          <cell r="W13595">
            <v>0</v>
          </cell>
          <cell r="Y13595" t="str">
            <v>TFIT1124101839616</v>
          </cell>
          <cell r="Z13595">
            <v>39616</v>
          </cell>
          <cell r="AA13595" t="str">
            <v>TFIT11241018</v>
          </cell>
          <cell r="AB13595">
            <v>0</v>
          </cell>
          <cell r="AD13595" t="str">
            <v>TFIT1124101839616</v>
          </cell>
          <cell r="AE13595">
            <v>39616</v>
          </cell>
          <cell r="AF13595" t="str">
            <v>TFIT11241018</v>
          </cell>
          <cell r="AG13595">
            <v>0</v>
          </cell>
        </row>
        <row r="13596">
          <cell r="T13596" t="str">
            <v>TFIT1124101839615</v>
          </cell>
          <cell r="U13596">
            <v>39615</v>
          </cell>
          <cell r="V13596" t="str">
            <v>TFIT11241018</v>
          </cell>
          <cell r="W13596">
            <v>0</v>
          </cell>
          <cell r="Y13596" t="str">
            <v>TFIT1124101839615</v>
          </cell>
          <cell r="Z13596">
            <v>39615</v>
          </cell>
          <cell r="AA13596" t="str">
            <v>TFIT11241018</v>
          </cell>
          <cell r="AB13596">
            <v>0</v>
          </cell>
          <cell r="AD13596" t="str">
            <v>TFIT1124101839615</v>
          </cell>
          <cell r="AE13596">
            <v>39615</v>
          </cell>
          <cell r="AF13596" t="str">
            <v>TFIT11241018</v>
          </cell>
          <cell r="AG13596">
            <v>0</v>
          </cell>
        </row>
        <row r="13597">
          <cell r="T13597" t="str">
            <v>TFIT1124101839614</v>
          </cell>
          <cell r="U13597">
            <v>39614</v>
          </cell>
          <cell r="V13597" t="str">
            <v>TFIT11241018</v>
          </cell>
          <cell r="W13597">
            <v>0</v>
          </cell>
          <cell r="Y13597" t="str">
            <v>TFIT1124101839614</v>
          </cell>
          <cell r="Z13597">
            <v>39614</v>
          </cell>
          <cell r="AA13597" t="str">
            <v>TFIT11241018</v>
          </cell>
          <cell r="AB13597">
            <v>0</v>
          </cell>
          <cell r="AD13597" t="str">
            <v>TFIT1124101839614</v>
          </cell>
          <cell r="AE13597">
            <v>39614</v>
          </cell>
          <cell r="AF13597" t="str">
            <v>TFIT11241018</v>
          </cell>
          <cell r="AG13597">
            <v>0</v>
          </cell>
        </row>
        <row r="13598">
          <cell r="T13598" t="str">
            <v>TFIT1124101839613</v>
          </cell>
          <cell r="U13598">
            <v>39613</v>
          </cell>
          <cell r="V13598" t="str">
            <v>TFIT11241018</v>
          </cell>
          <cell r="W13598">
            <v>0</v>
          </cell>
          <cell r="Y13598" t="str">
            <v>TFIT1124101839613</v>
          </cell>
          <cell r="Z13598">
            <v>39613</v>
          </cell>
          <cell r="AA13598" t="str">
            <v>TFIT11241018</v>
          </cell>
          <cell r="AB13598">
            <v>0</v>
          </cell>
          <cell r="AD13598" t="str">
            <v>TFIT1124101839613</v>
          </cell>
          <cell r="AE13598">
            <v>39613</v>
          </cell>
          <cell r="AF13598" t="str">
            <v>TFIT11241018</v>
          </cell>
          <cell r="AG13598">
            <v>0</v>
          </cell>
        </row>
        <row r="13599">
          <cell r="T13599" t="str">
            <v>TFIT1124101839612</v>
          </cell>
          <cell r="U13599">
            <v>39612</v>
          </cell>
          <cell r="V13599" t="str">
            <v>TFIT11241018</v>
          </cell>
          <cell r="W13599">
            <v>0</v>
          </cell>
          <cell r="Y13599" t="str">
            <v>TFIT1124101839612</v>
          </cell>
          <cell r="Z13599">
            <v>39612</v>
          </cell>
          <cell r="AA13599" t="str">
            <v>TFIT11241018</v>
          </cell>
          <cell r="AB13599">
            <v>0</v>
          </cell>
          <cell r="AD13599" t="str">
            <v>TFIT1124101839612</v>
          </cell>
          <cell r="AE13599">
            <v>39612</v>
          </cell>
          <cell r="AF13599" t="str">
            <v>TFIT11241018</v>
          </cell>
          <cell r="AG13599">
            <v>0</v>
          </cell>
        </row>
        <row r="13600">
          <cell r="T13600" t="str">
            <v>TFIT1124101839611</v>
          </cell>
          <cell r="U13600">
            <v>39611</v>
          </cell>
          <cell r="V13600" t="str">
            <v>TFIT11241018</v>
          </cell>
          <cell r="W13600">
            <v>0</v>
          </cell>
          <cell r="Y13600" t="str">
            <v>TFIT1124101839611</v>
          </cell>
          <cell r="Z13600">
            <v>39611</v>
          </cell>
          <cell r="AA13600" t="str">
            <v>TFIT11241018</v>
          </cell>
          <cell r="AB13600">
            <v>0</v>
          </cell>
          <cell r="AD13600" t="str">
            <v>TFIT1124101839611</v>
          </cell>
          <cell r="AE13600">
            <v>39611</v>
          </cell>
          <cell r="AF13600" t="str">
            <v>TFIT11241018</v>
          </cell>
          <cell r="AG13600">
            <v>0</v>
          </cell>
        </row>
        <row r="13601">
          <cell r="T13601" t="str">
            <v>TFIT1124101839610</v>
          </cell>
          <cell r="U13601">
            <v>39610</v>
          </cell>
          <cell r="V13601" t="str">
            <v>TFIT11241018</v>
          </cell>
          <cell r="W13601">
            <v>0</v>
          </cell>
          <cell r="Y13601" t="str">
            <v>TFIT1124101839610</v>
          </cell>
          <cell r="Z13601">
            <v>39610</v>
          </cell>
          <cell r="AA13601" t="str">
            <v>TFIT11241018</v>
          </cell>
          <cell r="AB13601">
            <v>0</v>
          </cell>
          <cell r="AD13601" t="str">
            <v>TFIT1124101839610</v>
          </cell>
          <cell r="AE13601">
            <v>39610</v>
          </cell>
          <cell r="AF13601" t="str">
            <v>TFIT11241018</v>
          </cell>
          <cell r="AG13601">
            <v>0</v>
          </cell>
        </row>
        <row r="13602">
          <cell r="T13602" t="str">
            <v>TFIT1124101839609</v>
          </cell>
          <cell r="U13602">
            <v>39609</v>
          </cell>
          <cell r="V13602" t="str">
            <v>TFIT11241018</v>
          </cell>
          <cell r="W13602">
            <v>0</v>
          </cell>
          <cell r="Y13602" t="str">
            <v>TFIT1124101839609</v>
          </cell>
          <cell r="Z13602">
            <v>39609</v>
          </cell>
          <cell r="AA13602" t="str">
            <v>TFIT11241018</v>
          </cell>
          <cell r="AB13602">
            <v>0</v>
          </cell>
          <cell r="AD13602" t="str">
            <v>TFIT1124101839609</v>
          </cell>
          <cell r="AE13602">
            <v>39609</v>
          </cell>
          <cell r="AF13602" t="str">
            <v>TFIT11241018</v>
          </cell>
          <cell r="AG13602">
            <v>0</v>
          </cell>
        </row>
        <row r="13603">
          <cell r="T13603" t="str">
            <v>TFIT1124101839608</v>
          </cell>
          <cell r="U13603">
            <v>39608</v>
          </cell>
          <cell r="V13603" t="str">
            <v>TFIT11241018</v>
          </cell>
          <cell r="W13603">
            <v>0</v>
          </cell>
          <cell r="Y13603" t="str">
            <v>TFIT1124101839608</v>
          </cell>
          <cell r="Z13603">
            <v>39608</v>
          </cell>
          <cell r="AA13603" t="str">
            <v>TFIT11241018</v>
          </cell>
          <cell r="AB13603">
            <v>0</v>
          </cell>
          <cell r="AD13603" t="str">
            <v>TFIT1124101839608</v>
          </cell>
          <cell r="AE13603">
            <v>39608</v>
          </cell>
          <cell r="AF13603" t="str">
            <v>TFIT11241018</v>
          </cell>
          <cell r="AG13603">
            <v>0</v>
          </cell>
        </row>
        <row r="13604">
          <cell r="T13604" t="str">
            <v>TFIT1124101839607</v>
          </cell>
          <cell r="U13604">
            <v>39607</v>
          </cell>
          <cell r="V13604" t="str">
            <v>TFIT11241018</v>
          </cell>
          <cell r="W13604">
            <v>0</v>
          </cell>
          <cell r="Y13604" t="str">
            <v>TFIT1124101839607</v>
          </cell>
          <cell r="Z13604">
            <v>39607</v>
          </cell>
          <cell r="AA13604" t="str">
            <v>TFIT11241018</v>
          </cell>
          <cell r="AB13604">
            <v>0</v>
          </cell>
          <cell r="AD13604" t="str">
            <v>TFIT1124101839607</v>
          </cell>
          <cell r="AE13604">
            <v>39607</v>
          </cell>
          <cell r="AF13604" t="str">
            <v>TFIT11241018</v>
          </cell>
          <cell r="AG13604">
            <v>0</v>
          </cell>
        </row>
        <row r="13605">
          <cell r="T13605" t="str">
            <v>TFIT1124101839606</v>
          </cell>
          <cell r="U13605">
            <v>39606</v>
          </cell>
          <cell r="V13605" t="str">
            <v>TFIT11241018</v>
          </cell>
          <cell r="W13605">
            <v>0</v>
          </cell>
          <cell r="Y13605" t="str">
            <v>TFIT1124101839606</v>
          </cell>
          <cell r="Z13605">
            <v>39606</v>
          </cell>
          <cell r="AA13605" t="str">
            <v>TFIT11241018</v>
          </cell>
          <cell r="AB13605">
            <v>0</v>
          </cell>
          <cell r="AD13605" t="str">
            <v>TFIT1124101839606</v>
          </cell>
          <cell r="AE13605">
            <v>39606</v>
          </cell>
          <cell r="AF13605" t="str">
            <v>TFIT11241018</v>
          </cell>
          <cell r="AG13605">
            <v>0</v>
          </cell>
        </row>
        <row r="13606">
          <cell r="T13606" t="str">
            <v>TFIT1124101839605</v>
          </cell>
          <cell r="U13606">
            <v>39605</v>
          </cell>
          <cell r="V13606" t="str">
            <v>TFIT11241018</v>
          </cell>
          <cell r="W13606">
            <v>0</v>
          </cell>
          <cell r="Y13606" t="str">
            <v>TFIT1124101839605</v>
          </cell>
          <cell r="Z13606">
            <v>39605</v>
          </cell>
          <cell r="AA13606" t="str">
            <v>TFIT11241018</v>
          </cell>
          <cell r="AB13606">
            <v>0</v>
          </cell>
          <cell r="AD13606" t="str">
            <v>TFIT1124101839605</v>
          </cell>
          <cell r="AE13606">
            <v>39605</v>
          </cell>
          <cell r="AF13606" t="str">
            <v>TFIT11241018</v>
          </cell>
          <cell r="AG13606">
            <v>0</v>
          </cell>
        </row>
        <row r="13607">
          <cell r="T13607" t="str">
            <v>TFIT1124101839604</v>
          </cell>
          <cell r="U13607">
            <v>39604</v>
          </cell>
          <cell r="V13607" t="str">
            <v>TFIT11241018</v>
          </cell>
          <cell r="W13607">
            <v>0</v>
          </cell>
          <cell r="Y13607" t="str">
            <v>TFIT1124101839604</v>
          </cell>
          <cell r="Z13607">
            <v>39604</v>
          </cell>
          <cell r="AA13607" t="str">
            <v>TFIT11241018</v>
          </cell>
          <cell r="AB13607">
            <v>0</v>
          </cell>
          <cell r="AD13607" t="str">
            <v>TFIT1124101839604</v>
          </cell>
          <cell r="AE13607">
            <v>39604</v>
          </cell>
          <cell r="AF13607" t="str">
            <v>TFIT11241018</v>
          </cell>
          <cell r="AG13607">
            <v>0</v>
          </cell>
        </row>
        <row r="13608">
          <cell r="T13608" t="str">
            <v>TFIT1124101839603</v>
          </cell>
          <cell r="U13608">
            <v>39603</v>
          </cell>
          <cell r="V13608" t="str">
            <v>TFIT11241018</v>
          </cell>
          <cell r="W13608">
            <v>0</v>
          </cell>
          <cell r="Y13608" t="str">
            <v>TFIT1124101839603</v>
          </cell>
          <cell r="Z13608">
            <v>39603</v>
          </cell>
          <cell r="AA13608" t="str">
            <v>TFIT11241018</v>
          </cell>
          <cell r="AB13608">
            <v>0</v>
          </cell>
          <cell r="AD13608" t="str">
            <v>TFIT1124101839603</v>
          </cell>
          <cell r="AE13608">
            <v>39603</v>
          </cell>
          <cell r="AF13608" t="str">
            <v>TFIT11241018</v>
          </cell>
          <cell r="AG13608">
            <v>0</v>
          </cell>
        </row>
        <row r="13609">
          <cell r="T13609" t="str">
            <v>TFIT1524072041302</v>
          </cell>
          <cell r="U13609">
            <v>41302</v>
          </cell>
          <cell r="V13609" t="str">
            <v>TFIT15240720</v>
          </cell>
          <cell r="W13609">
            <v>0.05</v>
          </cell>
          <cell r="Y13609" t="str">
            <v>TFIT1524072041302</v>
          </cell>
          <cell r="Z13609">
            <v>41302</v>
          </cell>
          <cell r="AA13609" t="str">
            <v>TFIT15240720</v>
          </cell>
          <cell r="AB13609">
            <v>0</v>
          </cell>
          <cell r="AD13609" t="str">
            <v>TFIT1524072041302</v>
          </cell>
          <cell r="AE13609">
            <v>41302</v>
          </cell>
          <cell r="AF13609" t="str">
            <v>TFIT15240720</v>
          </cell>
          <cell r="AG13609">
            <v>142347</v>
          </cell>
        </row>
        <row r="13610">
          <cell r="T13610" t="str">
            <v>TFIT1524072041301</v>
          </cell>
          <cell r="U13610">
            <v>41301</v>
          </cell>
          <cell r="V13610" t="str">
            <v>TFIT15240720</v>
          </cell>
          <cell r="W13610">
            <v>4.9699999999999994E-2</v>
          </cell>
          <cell r="Y13610" t="str">
            <v>TFIT1524072041301</v>
          </cell>
          <cell r="Z13610">
            <v>41301</v>
          </cell>
          <cell r="AA13610" t="str">
            <v>TFIT15240720</v>
          </cell>
          <cell r="AB13610">
            <v>0</v>
          </cell>
          <cell r="AD13610" t="str">
            <v>TFIT1524072041301</v>
          </cell>
          <cell r="AE13610">
            <v>41301</v>
          </cell>
          <cell r="AF13610" t="str">
            <v>TFIT15240720</v>
          </cell>
          <cell r="AG13610">
            <v>142498</v>
          </cell>
        </row>
        <row r="13611">
          <cell r="T13611" t="str">
            <v>TFIT1524072041300</v>
          </cell>
          <cell r="U13611">
            <v>41300</v>
          </cell>
          <cell r="V13611" t="str">
            <v>TFIT15240720</v>
          </cell>
          <cell r="W13611">
            <v>4.9500000000000002E-2</v>
          </cell>
          <cell r="Y13611" t="str">
            <v>TFIT1524072041300</v>
          </cell>
          <cell r="Z13611">
            <v>41300</v>
          </cell>
          <cell r="AA13611" t="str">
            <v>TFIT15240720</v>
          </cell>
          <cell r="AB13611">
            <v>0</v>
          </cell>
          <cell r="AD13611" t="str">
            <v>TFIT1524072041300</v>
          </cell>
          <cell r="AE13611">
            <v>41300</v>
          </cell>
          <cell r="AF13611" t="str">
            <v>TFIT15240720</v>
          </cell>
          <cell r="AG13611">
            <v>142621</v>
          </cell>
        </row>
        <row r="13612">
          <cell r="T13612" t="str">
            <v>TFIT1524072041299</v>
          </cell>
          <cell r="U13612">
            <v>41299</v>
          </cell>
          <cell r="V13612" t="str">
            <v>TFIT15240720</v>
          </cell>
          <cell r="W13612">
            <v>4.9200000000000001E-2</v>
          </cell>
          <cell r="Y13612" t="str">
            <v>TFIT1524072041299</v>
          </cell>
          <cell r="Z13612">
            <v>41299</v>
          </cell>
          <cell r="AA13612" t="str">
            <v>TFIT15240720</v>
          </cell>
          <cell r="AB13612">
            <v>0</v>
          </cell>
          <cell r="AD13612" t="str">
            <v>TFIT1524072041299</v>
          </cell>
          <cell r="AE13612">
            <v>41299</v>
          </cell>
          <cell r="AF13612" t="str">
            <v>TFIT15240720</v>
          </cell>
          <cell r="AG13612">
            <v>142804</v>
          </cell>
        </row>
        <row r="13613">
          <cell r="T13613" t="str">
            <v>TFIT1524072041298</v>
          </cell>
          <cell r="U13613">
            <v>41298</v>
          </cell>
          <cell r="V13613" t="str">
            <v>TFIT15240720</v>
          </cell>
          <cell r="W13613">
            <v>4.9800000000000004E-2</v>
          </cell>
          <cell r="Y13613" t="str">
            <v>TFIT1524072041298</v>
          </cell>
          <cell r="Z13613">
            <v>41298</v>
          </cell>
          <cell r="AA13613" t="str">
            <v>TFIT15240720</v>
          </cell>
          <cell r="AB13613">
            <v>0</v>
          </cell>
          <cell r="AD13613" t="str">
            <v>TFIT1524072041298</v>
          </cell>
          <cell r="AE13613">
            <v>41298</v>
          </cell>
          <cell r="AF13613" t="str">
            <v>TFIT15240720</v>
          </cell>
          <cell r="AG13613">
            <v>142318</v>
          </cell>
        </row>
        <row r="13614">
          <cell r="T13614" t="str">
            <v>TFIT1524072041297</v>
          </cell>
          <cell r="U13614">
            <v>41297</v>
          </cell>
          <cell r="V13614" t="str">
            <v>TFIT15240720</v>
          </cell>
          <cell r="W13614">
            <v>4.99E-2</v>
          </cell>
          <cell r="Y13614" t="str">
            <v>TFIT1524072041297</v>
          </cell>
          <cell r="Z13614">
            <v>41297</v>
          </cell>
          <cell r="AA13614" t="str">
            <v>TFIT15240720</v>
          </cell>
          <cell r="AB13614">
            <v>0</v>
          </cell>
          <cell r="AD13614" t="str">
            <v>TFIT1524072041297</v>
          </cell>
          <cell r="AE13614">
            <v>41297</v>
          </cell>
          <cell r="AF13614" t="str">
            <v>TFIT15240720</v>
          </cell>
          <cell r="AG13614">
            <v>142255</v>
          </cell>
        </row>
        <row r="13615">
          <cell r="T13615" t="str">
            <v>TFIT1524072041296</v>
          </cell>
          <cell r="U13615">
            <v>41296</v>
          </cell>
          <cell r="V13615" t="str">
            <v>TFIT15240720</v>
          </cell>
          <cell r="W13615">
            <v>5.0099999999999999E-2</v>
          </cell>
          <cell r="Y13615" t="str">
            <v>TFIT1524072041296</v>
          </cell>
          <cell r="Z13615">
            <v>41296</v>
          </cell>
          <cell r="AA13615" t="str">
            <v>TFIT15240720</v>
          </cell>
          <cell r="AB13615">
            <v>0</v>
          </cell>
          <cell r="AD13615" t="str">
            <v>TFIT1524072041296</v>
          </cell>
          <cell r="AE13615">
            <v>41296</v>
          </cell>
          <cell r="AF13615" t="str">
            <v>TFIT15240720</v>
          </cell>
          <cell r="AG13615">
            <v>142038</v>
          </cell>
        </row>
        <row r="13616">
          <cell r="T13616" t="str">
            <v>TFIT1524072041295</v>
          </cell>
          <cell r="U13616">
            <v>41295</v>
          </cell>
          <cell r="V13616" t="str">
            <v>TFIT15240720</v>
          </cell>
          <cell r="W13616">
            <v>5.0099999999999999E-2</v>
          </cell>
          <cell r="Y13616" t="str">
            <v>TFIT1524072041295</v>
          </cell>
          <cell r="Z13616">
            <v>41295</v>
          </cell>
          <cell r="AA13616" t="str">
            <v>TFIT15240720</v>
          </cell>
          <cell r="AB13616">
            <v>0</v>
          </cell>
          <cell r="AD13616" t="str">
            <v>TFIT1524072041295</v>
          </cell>
          <cell r="AE13616">
            <v>41295</v>
          </cell>
          <cell r="AF13616" t="str">
            <v>TFIT15240720</v>
          </cell>
          <cell r="AG13616">
            <v>142037</v>
          </cell>
        </row>
        <row r="13617">
          <cell r="T13617" t="str">
            <v>TFIT1524072041294</v>
          </cell>
          <cell r="U13617">
            <v>41294</v>
          </cell>
          <cell r="V13617" t="str">
            <v>TFIT15240720</v>
          </cell>
          <cell r="W13617">
            <v>5.0599999999999999E-2</v>
          </cell>
          <cell r="Y13617" t="str">
            <v>TFIT1524072041294</v>
          </cell>
          <cell r="Z13617">
            <v>41294</v>
          </cell>
          <cell r="AA13617" t="str">
            <v>TFIT15240720</v>
          </cell>
          <cell r="AB13617">
            <v>0</v>
          </cell>
          <cell r="AD13617" t="str">
            <v>TFIT1524072041294</v>
          </cell>
          <cell r="AE13617">
            <v>41294</v>
          </cell>
          <cell r="AF13617" t="str">
            <v>TFIT15240720</v>
          </cell>
          <cell r="AG13617">
            <v>141606</v>
          </cell>
        </row>
        <row r="13618">
          <cell r="T13618" t="str">
            <v>TFIT1524072041293</v>
          </cell>
          <cell r="U13618">
            <v>41293</v>
          </cell>
          <cell r="V13618" t="str">
            <v>TFIT15240720</v>
          </cell>
          <cell r="W13618">
            <v>5.1200000000000002E-2</v>
          </cell>
          <cell r="Y13618" t="str">
            <v>TFIT1524072041293</v>
          </cell>
          <cell r="Z13618">
            <v>41293</v>
          </cell>
          <cell r="AA13618" t="str">
            <v>TFIT15240720</v>
          </cell>
          <cell r="AB13618">
            <v>0</v>
          </cell>
          <cell r="AD13618" t="str">
            <v>TFIT1524072041293</v>
          </cell>
          <cell r="AE13618">
            <v>41293</v>
          </cell>
          <cell r="AF13618" t="str">
            <v>TFIT15240720</v>
          </cell>
          <cell r="AG13618">
            <v>141162</v>
          </cell>
        </row>
        <row r="13619">
          <cell r="T13619" t="str">
            <v>TFIT1524072041292</v>
          </cell>
          <cell r="U13619">
            <v>41292</v>
          </cell>
          <cell r="V13619" t="str">
            <v>TFIT15240720</v>
          </cell>
          <cell r="W13619">
            <v>5.1200000000000002E-2</v>
          </cell>
          <cell r="Y13619" t="str">
            <v>TFIT1524072041292</v>
          </cell>
          <cell r="Z13619">
            <v>41292</v>
          </cell>
          <cell r="AA13619" t="str">
            <v>TFIT15240720</v>
          </cell>
          <cell r="AB13619">
            <v>0</v>
          </cell>
          <cell r="AD13619" t="str">
            <v>TFIT1524072041292</v>
          </cell>
          <cell r="AE13619">
            <v>41292</v>
          </cell>
          <cell r="AF13619" t="str">
            <v>TFIT15240720</v>
          </cell>
          <cell r="AG13619">
            <v>141107</v>
          </cell>
        </row>
        <row r="13620">
          <cell r="T13620" t="str">
            <v>TFIT1524072041291</v>
          </cell>
          <cell r="U13620">
            <v>41291</v>
          </cell>
          <cell r="V13620" t="str">
            <v>TFIT15240720</v>
          </cell>
          <cell r="W13620">
            <v>5.1799999999999999E-2</v>
          </cell>
          <cell r="Y13620" t="str">
            <v>TFIT1524072041291</v>
          </cell>
          <cell r="Z13620">
            <v>41291</v>
          </cell>
          <cell r="AA13620" t="str">
            <v>TFIT15240720</v>
          </cell>
          <cell r="AB13620">
            <v>0</v>
          </cell>
          <cell r="AD13620" t="str">
            <v>TFIT1524072041291</v>
          </cell>
          <cell r="AE13620">
            <v>41291</v>
          </cell>
          <cell r="AF13620" t="str">
            <v>TFIT15240720</v>
          </cell>
          <cell r="AG13620">
            <v>140613</v>
          </cell>
        </row>
        <row r="13621">
          <cell r="T13621" t="str">
            <v>TFIT1524072041290</v>
          </cell>
          <cell r="U13621">
            <v>41290</v>
          </cell>
          <cell r="V13621" t="str">
            <v>TFIT15240720</v>
          </cell>
          <cell r="W13621">
            <v>5.2000000000000005E-2</v>
          </cell>
          <cell r="Y13621" t="str">
            <v>TFIT1524072041290</v>
          </cell>
          <cell r="Z13621">
            <v>41290</v>
          </cell>
          <cell r="AA13621" t="str">
            <v>TFIT15240720</v>
          </cell>
          <cell r="AB13621">
            <v>0</v>
          </cell>
          <cell r="AD13621" t="str">
            <v>TFIT1524072041290</v>
          </cell>
          <cell r="AE13621">
            <v>41290</v>
          </cell>
          <cell r="AF13621" t="str">
            <v>TFIT15240720</v>
          </cell>
          <cell r="AG13621">
            <v>140457</v>
          </cell>
        </row>
        <row r="13622">
          <cell r="T13622" t="str">
            <v>TFIT1524072041289</v>
          </cell>
          <cell r="U13622">
            <v>41289</v>
          </cell>
          <cell r="V13622" t="str">
            <v>TFIT15240720</v>
          </cell>
          <cell r="W13622">
            <v>5.2900000000000003E-2</v>
          </cell>
          <cell r="Y13622" t="str">
            <v>TFIT1524072041289</v>
          </cell>
          <cell r="Z13622">
            <v>41289</v>
          </cell>
          <cell r="AA13622" t="str">
            <v>TFIT15240720</v>
          </cell>
          <cell r="AB13622">
            <v>0</v>
          </cell>
          <cell r="AD13622" t="str">
            <v>TFIT1524072041289</v>
          </cell>
          <cell r="AE13622">
            <v>41289</v>
          </cell>
          <cell r="AF13622" t="str">
            <v>TFIT15240720</v>
          </cell>
          <cell r="AG13622">
            <v>139805</v>
          </cell>
        </row>
        <row r="13623">
          <cell r="T13623" t="str">
            <v>TFIT1524072041288</v>
          </cell>
          <cell r="U13623">
            <v>41288</v>
          </cell>
          <cell r="V13623" t="str">
            <v>TFIT15240720</v>
          </cell>
          <cell r="W13623">
            <v>5.3099999999999994E-2</v>
          </cell>
          <cell r="Y13623" t="str">
            <v>TFIT1524072041288</v>
          </cell>
          <cell r="Z13623">
            <v>41288</v>
          </cell>
          <cell r="AA13623" t="str">
            <v>TFIT15240720</v>
          </cell>
          <cell r="AB13623">
            <v>0</v>
          </cell>
          <cell r="AD13623" t="str">
            <v>TFIT1524072041288</v>
          </cell>
          <cell r="AE13623">
            <v>41288</v>
          </cell>
          <cell r="AF13623" t="str">
            <v>TFIT15240720</v>
          </cell>
          <cell r="AG13623">
            <v>139592</v>
          </cell>
        </row>
        <row r="13624">
          <cell r="T13624" t="str">
            <v>TFIT1524072041287</v>
          </cell>
          <cell r="U13624">
            <v>41287</v>
          </cell>
          <cell r="V13624" t="str">
            <v>TFIT15240720</v>
          </cell>
          <cell r="W13624">
            <v>5.3800000000000001E-2</v>
          </cell>
          <cell r="Y13624" t="str">
            <v>TFIT1524072041287</v>
          </cell>
          <cell r="Z13624">
            <v>41287</v>
          </cell>
          <cell r="AA13624" t="str">
            <v>TFIT15240720</v>
          </cell>
          <cell r="AB13624">
            <v>0</v>
          </cell>
          <cell r="AD13624" t="str">
            <v>TFIT1524072041287</v>
          </cell>
          <cell r="AE13624">
            <v>41287</v>
          </cell>
          <cell r="AF13624" t="str">
            <v>TFIT15240720</v>
          </cell>
          <cell r="AG13624">
            <v>138991</v>
          </cell>
        </row>
        <row r="13625">
          <cell r="T13625" t="str">
            <v>TFIT1524072041286</v>
          </cell>
          <cell r="U13625">
            <v>41286</v>
          </cell>
          <cell r="V13625" t="str">
            <v>TFIT15240720</v>
          </cell>
          <cell r="W13625">
            <v>5.33E-2</v>
          </cell>
          <cell r="Y13625" t="str">
            <v>TFIT1524072041286</v>
          </cell>
          <cell r="Z13625">
            <v>41286</v>
          </cell>
          <cell r="AA13625" t="str">
            <v>TFIT15240720</v>
          </cell>
          <cell r="AB13625">
            <v>0</v>
          </cell>
          <cell r="AD13625" t="str">
            <v>TFIT1524072041286</v>
          </cell>
          <cell r="AE13625">
            <v>41286</v>
          </cell>
          <cell r="AF13625" t="str">
            <v>TFIT15240720</v>
          </cell>
          <cell r="AG13625">
            <v>139376</v>
          </cell>
        </row>
        <row r="13626">
          <cell r="T13626" t="str">
            <v>TFIT1524072041285</v>
          </cell>
          <cell r="U13626">
            <v>41285</v>
          </cell>
          <cell r="V13626" t="str">
            <v>TFIT15240720</v>
          </cell>
          <cell r="W13626">
            <v>5.2999999999999999E-2</v>
          </cell>
          <cell r="Y13626" t="str">
            <v>TFIT1524072041285</v>
          </cell>
          <cell r="Z13626">
            <v>41285</v>
          </cell>
          <cell r="AA13626" t="str">
            <v>TFIT15240720</v>
          </cell>
          <cell r="AB13626">
            <v>0</v>
          </cell>
          <cell r="AD13626" t="str">
            <v>TFIT1524072041285</v>
          </cell>
          <cell r="AE13626">
            <v>41285</v>
          </cell>
          <cell r="AF13626" t="str">
            <v>TFIT15240720</v>
          </cell>
          <cell r="AG13626">
            <v>139582</v>
          </cell>
        </row>
        <row r="13627">
          <cell r="T13627" t="str">
            <v>TFIT1524072041284</v>
          </cell>
          <cell r="U13627">
            <v>41284</v>
          </cell>
          <cell r="V13627" t="str">
            <v>TFIT15240720</v>
          </cell>
          <cell r="W13627">
            <v>5.8400000000000001E-2</v>
          </cell>
          <cell r="Y13627" t="str">
            <v>TFIT1524072041284</v>
          </cell>
          <cell r="Z13627">
            <v>41284</v>
          </cell>
          <cell r="AA13627" t="str">
            <v>TFIT15240720</v>
          </cell>
          <cell r="AB13627">
            <v>0</v>
          </cell>
          <cell r="AD13627" t="str">
            <v>TFIT1524072041284</v>
          </cell>
          <cell r="AE13627">
            <v>41284</v>
          </cell>
          <cell r="AF13627" t="str">
            <v>TFIT15240720</v>
          </cell>
          <cell r="AG13627">
            <v>139656</v>
          </cell>
        </row>
        <row r="13628">
          <cell r="T13628" t="str">
            <v>TFIT1524072041283</v>
          </cell>
          <cell r="U13628">
            <v>41283</v>
          </cell>
          <cell r="V13628" t="str">
            <v>TFIT15240720</v>
          </cell>
          <cell r="W13628">
            <v>5.28E-2</v>
          </cell>
          <cell r="Y13628" t="str">
            <v>TFIT1524072041283</v>
          </cell>
          <cell r="Z13628">
            <v>41283</v>
          </cell>
          <cell r="AA13628" t="str">
            <v>TFIT15240720</v>
          </cell>
          <cell r="AB13628">
            <v>0</v>
          </cell>
          <cell r="AD13628" t="str">
            <v>TFIT1524072041283</v>
          </cell>
          <cell r="AE13628">
            <v>41283</v>
          </cell>
          <cell r="AF13628" t="str">
            <v>TFIT15240720</v>
          </cell>
          <cell r="AG13628">
            <v>139592</v>
          </cell>
        </row>
        <row r="13629">
          <cell r="T13629" t="str">
            <v>TFIT1524072041282</v>
          </cell>
          <cell r="U13629">
            <v>41282</v>
          </cell>
          <cell r="V13629" t="str">
            <v>TFIT15240720</v>
          </cell>
          <cell r="W13629">
            <v>5.3399999999999996E-2</v>
          </cell>
          <cell r="Y13629" t="str">
            <v>TFIT1524072041282</v>
          </cell>
          <cell r="Z13629">
            <v>41282</v>
          </cell>
          <cell r="AA13629" t="str">
            <v>TFIT15240720</v>
          </cell>
          <cell r="AB13629">
            <v>0</v>
          </cell>
          <cell r="AD13629" t="str">
            <v>TFIT1524072041282</v>
          </cell>
          <cell r="AE13629">
            <v>41282</v>
          </cell>
          <cell r="AF13629" t="str">
            <v>TFIT15240720</v>
          </cell>
          <cell r="AG13629">
            <v>139119</v>
          </cell>
        </row>
        <row r="13630">
          <cell r="T13630" t="str">
            <v>TFIT1524072041281</v>
          </cell>
          <cell r="U13630">
            <v>41281</v>
          </cell>
          <cell r="V13630" t="str">
            <v>TFIT15240720</v>
          </cell>
          <cell r="W13630">
            <v>5.33E-2</v>
          </cell>
          <cell r="Y13630" t="str">
            <v>TFIT1524072041281</v>
          </cell>
          <cell r="Z13630">
            <v>41281</v>
          </cell>
          <cell r="AA13630" t="str">
            <v>TFIT15240720</v>
          </cell>
          <cell r="AB13630">
            <v>0</v>
          </cell>
          <cell r="AD13630" t="str">
            <v>TFIT1524072041281</v>
          </cell>
          <cell r="AE13630">
            <v>41281</v>
          </cell>
          <cell r="AF13630" t="str">
            <v>TFIT15240720</v>
          </cell>
          <cell r="AG13630">
            <v>139184</v>
          </cell>
        </row>
        <row r="13631">
          <cell r="T13631" t="str">
            <v>TFIT1524072041280</v>
          </cell>
          <cell r="U13631">
            <v>41280</v>
          </cell>
          <cell r="V13631" t="str">
            <v>TFIT15240720</v>
          </cell>
          <cell r="W13631">
            <v>5.3099999999999994E-2</v>
          </cell>
          <cell r="Y13631" t="str">
            <v>TFIT1524072041280</v>
          </cell>
          <cell r="Z13631">
            <v>41280</v>
          </cell>
          <cell r="AA13631" t="str">
            <v>TFIT15240720</v>
          </cell>
          <cell r="AB13631">
            <v>0</v>
          </cell>
          <cell r="AD13631" t="str">
            <v>TFIT1524072041280</v>
          </cell>
          <cell r="AE13631">
            <v>41280</v>
          </cell>
          <cell r="AF13631" t="str">
            <v>TFIT15240720</v>
          </cell>
          <cell r="AG13631">
            <v>139281</v>
          </cell>
        </row>
        <row r="13632">
          <cell r="T13632" t="str">
            <v>TFIT1524072041279</v>
          </cell>
          <cell r="U13632">
            <v>41279</v>
          </cell>
          <cell r="V13632" t="str">
            <v>TFIT15240720</v>
          </cell>
          <cell r="W13632">
            <v>5.4100000000000002E-2</v>
          </cell>
          <cell r="Y13632" t="str">
            <v>TFIT1524072041279</v>
          </cell>
          <cell r="Z13632">
            <v>41279</v>
          </cell>
          <cell r="AA13632" t="str">
            <v>TFIT15240720</v>
          </cell>
          <cell r="AB13632">
            <v>0</v>
          </cell>
          <cell r="AD13632" t="str">
            <v>TFIT1524072041279</v>
          </cell>
          <cell r="AE13632">
            <v>41279</v>
          </cell>
          <cell r="AF13632" t="str">
            <v>TFIT15240720</v>
          </cell>
          <cell r="AG13632">
            <v>138511</v>
          </cell>
        </row>
        <row r="13633">
          <cell r="T13633" t="str">
            <v>TFIT1524072041278</v>
          </cell>
          <cell r="U13633">
            <v>41278</v>
          </cell>
          <cell r="V13633" t="str">
            <v>TFIT15240720</v>
          </cell>
          <cell r="W13633">
            <v>5.5399999999999998E-2</v>
          </cell>
          <cell r="Y13633" t="str">
            <v>TFIT1524072041278</v>
          </cell>
          <cell r="Z13633">
            <v>41278</v>
          </cell>
          <cell r="AA13633" t="str">
            <v>TFIT15240720</v>
          </cell>
          <cell r="AB13633">
            <v>0</v>
          </cell>
          <cell r="AD13633" t="str">
            <v>TFIT1524072041278</v>
          </cell>
          <cell r="AE13633">
            <v>41278</v>
          </cell>
          <cell r="AF13633" t="str">
            <v>TFIT15240720</v>
          </cell>
          <cell r="AG13633">
            <v>137499</v>
          </cell>
        </row>
        <row r="13634">
          <cell r="T13634" t="str">
            <v>TFIT1524072041277</v>
          </cell>
          <cell r="U13634">
            <v>41277</v>
          </cell>
          <cell r="V13634" t="str">
            <v>TFIT15240720</v>
          </cell>
          <cell r="W13634">
            <v>5.5500000000000001E-2</v>
          </cell>
          <cell r="Y13634" t="str">
            <v>TFIT1524072041277</v>
          </cell>
          <cell r="Z13634">
            <v>41277</v>
          </cell>
          <cell r="AA13634" t="str">
            <v>TFIT15240720</v>
          </cell>
          <cell r="AB13634">
            <v>0</v>
          </cell>
          <cell r="AD13634" t="str">
            <v>TFIT1524072041277</v>
          </cell>
          <cell r="AE13634">
            <v>41277</v>
          </cell>
          <cell r="AF13634" t="str">
            <v>TFIT15240720</v>
          </cell>
          <cell r="AG13634">
            <v>137424</v>
          </cell>
        </row>
        <row r="13635">
          <cell r="T13635" t="str">
            <v>TFIT1524072041276</v>
          </cell>
          <cell r="U13635">
            <v>41276</v>
          </cell>
          <cell r="V13635" t="str">
            <v>TFIT15240720</v>
          </cell>
          <cell r="W13635">
            <v>5.5500000000000001E-2</v>
          </cell>
          <cell r="Y13635" t="str">
            <v>TFIT1524072041276</v>
          </cell>
          <cell r="Z13635">
            <v>41276</v>
          </cell>
          <cell r="AA13635" t="str">
            <v>TFIT15240720</v>
          </cell>
          <cell r="AB13635">
            <v>0</v>
          </cell>
          <cell r="AD13635" t="str">
            <v>TFIT1524072041276</v>
          </cell>
          <cell r="AE13635">
            <v>41276</v>
          </cell>
          <cell r="AF13635" t="str">
            <v>TFIT15240720</v>
          </cell>
          <cell r="AG13635">
            <v>137437</v>
          </cell>
        </row>
        <row r="13636">
          <cell r="T13636" t="str">
            <v>TFIT1524072041275</v>
          </cell>
          <cell r="U13636">
            <v>41275</v>
          </cell>
          <cell r="V13636" t="str">
            <v>TFIT15240720</v>
          </cell>
          <cell r="W13636">
            <v>5.5800000000000002E-2</v>
          </cell>
          <cell r="Y13636" t="str">
            <v>TFIT1524072041275</v>
          </cell>
          <cell r="Z13636">
            <v>41275</v>
          </cell>
          <cell r="AA13636" t="str">
            <v>TFIT15240720</v>
          </cell>
          <cell r="AB13636">
            <v>0</v>
          </cell>
          <cell r="AD13636" t="str">
            <v>TFIT1524072041275</v>
          </cell>
          <cell r="AE13636">
            <v>41275</v>
          </cell>
          <cell r="AF13636" t="str">
            <v>TFIT15240720</v>
          </cell>
          <cell r="AG13636">
            <v>137167</v>
          </cell>
        </row>
        <row r="13637">
          <cell r="T13637" t="str">
            <v>TFIT1524072041274</v>
          </cell>
          <cell r="U13637">
            <v>41274</v>
          </cell>
          <cell r="V13637" t="str">
            <v>TFIT15240720</v>
          </cell>
          <cell r="W13637">
            <v>5.5300000000000002E-2</v>
          </cell>
          <cell r="Y13637" t="str">
            <v>TFIT1524072041274</v>
          </cell>
          <cell r="Z13637">
            <v>41274</v>
          </cell>
          <cell r="AA13637" t="str">
            <v>TFIT15240720</v>
          </cell>
          <cell r="AB13637">
            <v>0</v>
          </cell>
          <cell r="AD13637" t="str">
            <v>TFIT1524072041274</v>
          </cell>
          <cell r="AE13637">
            <v>41274</v>
          </cell>
          <cell r="AF13637" t="str">
            <v>TFIT15240720</v>
          </cell>
          <cell r="AG13637">
            <v>137465</v>
          </cell>
        </row>
        <row r="13638">
          <cell r="T13638" t="str">
            <v>TFIT1524072041273</v>
          </cell>
          <cell r="U13638">
            <v>41273</v>
          </cell>
          <cell r="V13638" t="str">
            <v>TFIT15240720</v>
          </cell>
          <cell r="W13638">
            <v>5.6299999999999996E-2</v>
          </cell>
          <cell r="Y13638" t="str">
            <v>TFIT1524072041273</v>
          </cell>
          <cell r="Z13638">
            <v>41273</v>
          </cell>
          <cell r="AA13638" t="str">
            <v>TFIT15240720</v>
          </cell>
          <cell r="AB13638">
            <v>0</v>
          </cell>
          <cell r="AD13638" t="str">
            <v>TFIT1524072041273</v>
          </cell>
          <cell r="AE13638">
            <v>41273</v>
          </cell>
          <cell r="AF13638" t="str">
            <v>TFIT15240720</v>
          </cell>
          <cell r="AG13638">
            <v>136754</v>
          </cell>
        </row>
        <row r="13639">
          <cell r="T13639" t="str">
            <v>TFIT1524072041272</v>
          </cell>
          <cell r="U13639">
            <v>41272</v>
          </cell>
          <cell r="V13639" t="str">
            <v>TFIT15240720</v>
          </cell>
          <cell r="W13639">
            <v>5.67E-2</v>
          </cell>
          <cell r="Y13639" t="str">
            <v>TFIT1524072041272</v>
          </cell>
          <cell r="Z13639">
            <v>41272</v>
          </cell>
          <cell r="AA13639" t="str">
            <v>TFIT15240720</v>
          </cell>
          <cell r="AB13639">
            <v>0</v>
          </cell>
          <cell r="AD13639" t="str">
            <v>TFIT1524072041272</v>
          </cell>
          <cell r="AE13639">
            <v>41272</v>
          </cell>
          <cell r="AF13639" t="str">
            <v>TFIT15240720</v>
          </cell>
          <cell r="AG13639">
            <v>136429</v>
          </cell>
        </row>
        <row r="13640">
          <cell r="T13640" t="str">
            <v>TFIT1524072041271</v>
          </cell>
          <cell r="U13640">
            <v>41271</v>
          </cell>
          <cell r="V13640" t="str">
            <v>TFIT15240720</v>
          </cell>
          <cell r="W13640">
            <v>5.62E-2</v>
          </cell>
          <cell r="Y13640" t="str">
            <v>TFIT1524072041271</v>
          </cell>
          <cell r="Z13640">
            <v>41271</v>
          </cell>
          <cell r="AA13640" t="str">
            <v>TFIT15240720</v>
          </cell>
          <cell r="AB13640">
            <v>0</v>
          </cell>
          <cell r="AD13640" t="str">
            <v>TFIT1524072041271</v>
          </cell>
          <cell r="AE13640">
            <v>41271</v>
          </cell>
          <cell r="AF13640" t="str">
            <v>TFIT15240720</v>
          </cell>
          <cell r="AG13640">
            <v>136726</v>
          </cell>
        </row>
        <row r="13641">
          <cell r="T13641" t="str">
            <v>TFIT1524072041270</v>
          </cell>
          <cell r="U13641">
            <v>41270</v>
          </cell>
          <cell r="V13641" t="str">
            <v>TFIT15240720</v>
          </cell>
          <cell r="W13641">
            <v>5.5199999999999999E-2</v>
          </cell>
          <cell r="Y13641" t="str">
            <v>TFIT1524072041270</v>
          </cell>
          <cell r="Z13641">
            <v>41270</v>
          </cell>
          <cell r="AA13641" t="str">
            <v>TFIT15240720</v>
          </cell>
          <cell r="AB13641">
            <v>0</v>
          </cell>
          <cell r="AD13641" t="str">
            <v>TFIT1524072041270</v>
          </cell>
          <cell r="AE13641">
            <v>41270</v>
          </cell>
          <cell r="AF13641" t="str">
            <v>TFIT15240720</v>
          </cell>
          <cell r="AG13641">
            <v>137495</v>
          </cell>
        </row>
        <row r="13642">
          <cell r="T13642" t="str">
            <v>TFIT1524072041269</v>
          </cell>
          <cell r="U13642">
            <v>41269</v>
          </cell>
          <cell r="V13642" t="str">
            <v>TFIT15240720</v>
          </cell>
          <cell r="W13642">
            <v>5.5300000000000002E-2</v>
          </cell>
          <cell r="Y13642" t="str">
            <v>TFIT1524072041269</v>
          </cell>
          <cell r="Z13642">
            <v>41269</v>
          </cell>
          <cell r="AA13642" t="str">
            <v>TFIT15240720</v>
          </cell>
          <cell r="AB13642">
            <v>0</v>
          </cell>
          <cell r="AD13642" t="str">
            <v>TFIT1524072041269</v>
          </cell>
          <cell r="AE13642">
            <v>41269</v>
          </cell>
          <cell r="AF13642" t="str">
            <v>TFIT15240720</v>
          </cell>
          <cell r="AG13642">
            <v>137324</v>
          </cell>
        </row>
        <row r="13643">
          <cell r="T13643" t="str">
            <v>TFIT1524072041268</v>
          </cell>
          <cell r="U13643">
            <v>41268</v>
          </cell>
          <cell r="V13643" t="str">
            <v>TFIT15240720</v>
          </cell>
          <cell r="W13643">
            <v>5.5099999999999996E-2</v>
          </cell>
          <cell r="Y13643" t="str">
            <v>TFIT1524072041268</v>
          </cell>
          <cell r="Z13643">
            <v>41268</v>
          </cell>
          <cell r="AA13643" t="str">
            <v>TFIT15240720</v>
          </cell>
          <cell r="AB13643">
            <v>0</v>
          </cell>
          <cell r="AD13643" t="str">
            <v>TFIT1524072041268</v>
          </cell>
          <cell r="AE13643">
            <v>41268</v>
          </cell>
          <cell r="AF13643" t="str">
            <v>TFIT15240720</v>
          </cell>
          <cell r="AG13643">
            <v>137454</v>
          </cell>
        </row>
        <row r="13644">
          <cell r="T13644" t="str">
            <v>TFIT1524072041267</v>
          </cell>
          <cell r="U13644">
            <v>41267</v>
          </cell>
          <cell r="V13644" t="str">
            <v>TFIT15240720</v>
          </cell>
          <cell r="W13644">
            <v>5.6399999999999999E-2</v>
          </cell>
          <cell r="Y13644" t="str">
            <v>TFIT1524072041267</v>
          </cell>
          <cell r="Z13644">
            <v>41267</v>
          </cell>
          <cell r="AA13644" t="str">
            <v>TFIT15240720</v>
          </cell>
          <cell r="AB13644">
            <v>0</v>
          </cell>
          <cell r="AD13644" t="str">
            <v>TFIT1524072041267</v>
          </cell>
          <cell r="AE13644">
            <v>41267</v>
          </cell>
          <cell r="AF13644" t="str">
            <v>TFIT15240720</v>
          </cell>
          <cell r="AG13644">
            <v>136451</v>
          </cell>
        </row>
        <row r="13645">
          <cell r="T13645" t="str">
            <v>TFIT1524072041266</v>
          </cell>
          <cell r="U13645">
            <v>41266</v>
          </cell>
          <cell r="V13645" t="str">
            <v>TFIT15240720</v>
          </cell>
          <cell r="W13645">
            <v>5.67E-2</v>
          </cell>
          <cell r="Y13645" t="str">
            <v>TFIT1524072041266</v>
          </cell>
          <cell r="Z13645">
            <v>41266</v>
          </cell>
          <cell r="AA13645" t="str">
            <v>TFIT15240720</v>
          </cell>
          <cell r="AB13645">
            <v>0</v>
          </cell>
          <cell r="AD13645" t="str">
            <v>TFIT1524072041266</v>
          </cell>
          <cell r="AE13645">
            <v>41266</v>
          </cell>
          <cell r="AF13645" t="str">
            <v>TFIT15240720</v>
          </cell>
          <cell r="AG13645">
            <v>136240</v>
          </cell>
        </row>
        <row r="13646">
          <cell r="T13646" t="str">
            <v>TFIT1524072041265</v>
          </cell>
          <cell r="U13646">
            <v>41265</v>
          </cell>
          <cell r="V13646" t="str">
            <v>TFIT15240720</v>
          </cell>
          <cell r="W13646">
            <v>5.6399999999999999E-2</v>
          </cell>
          <cell r="Y13646" t="str">
            <v>TFIT1524072041265</v>
          </cell>
          <cell r="Z13646">
            <v>41265</v>
          </cell>
          <cell r="AA13646" t="str">
            <v>TFIT15240720</v>
          </cell>
          <cell r="AB13646">
            <v>0</v>
          </cell>
          <cell r="AD13646" t="str">
            <v>TFIT1524072041265</v>
          </cell>
          <cell r="AE13646">
            <v>41265</v>
          </cell>
          <cell r="AF13646" t="str">
            <v>TFIT15240720</v>
          </cell>
          <cell r="AG13646">
            <v>136431</v>
          </cell>
        </row>
        <row r="13647">
          <cell r="T13647" t="str">
            <v>TFIT1524072041264</v>
          </cell>
          <cell r="U13647">
            <v>41264</v>
          </cell>
          <cell r="V13647" t="str">
            <v>TFIT15240720</v>
          </cell>
          <cell r="W13647">
            <v>5.6299999999999996E-2</v>
          </cell>
          <cell r="Y13647" t="str">
            <v>TFIT1524072041264</v>
          </cell>
          <cell r="Z13647">
            <v>41264</v>
          </cell>
          <cell r="AA13647" t="str">
            <v>TFIT15240720</v>
          </cell>
          <cell r="AB13647">
            <v>0</v>
          </cell>
          <cell r="AD13647" t="str">
            <v>TFIT1524072041264</v>
          </cell>
          <cell r="AE13647">
            <v>41264</v>
          </cell>
          <cell r="AF13647" t="str">
            <v>TFIT15240720</v>
          </cell>
          <cell r="AG13647">
            <v>136454</v>
          </cell>
        </row>
        <row r="13648">
          <cell r="T13648" t="str">
            <v>TFIT1524072041263</v>
          </cell>
          <cell r="U13648">
            <v>41263</v>
          </cell>
          <cell r="V13648" t="str">
            <v>TFIT15240720</v>
          </cell>
          <cell r="W13648">
            <v>5.6900000000000006E-2</v>
          </cell>
          <cell r="Y13648" t="str">
            <v>TFIT1524072041263</v>
          </cell>
          <cell r="Z13648">
            <v>41263</v>
          </cell>
          <cell r="AA13648" t="str">
            <v>TFIT15240720</v>
          </cell>
          <cell r="AB13648">
            <v>0</v>
          </cell>
          <cell r="AD13648" t="str">
            <v>TFIT1524072041263</v>
          </cell>
          <cell r="AE13648">
            <v>41263</v>
          </cell>
          <cell r="AF13648" t="str">
            <v>TFIT15240720</v>
          </cell>
          <cell r="AG13648">
            <v>136015</v>
          </cell>
        </row>
        <row r="13649">
          <cell r="T13649" t="str">
            <v>TFIT1524072041262</v>
          </cell>
          <cell r="U13649">
            <v>41262</v>
          </cell>
          <cell r="V13649" t="str">
            <v>TFIT15240720</v>
          </cell>
          <cell r="W13649">
            <v>5.6799999999999996E-2</v>
          </cell>
          <cell r="Y13649" t="str">
            <v>TFIT1524072041262</v>
          </cell>
          <cell r="Z13649">
            <v>41262</v>
          </cell>
          <cell r="AA13649" t="str">
            <v>TFIT15240720</v>
          </cell>
          <cell r="AB13649">
            <v>0</v>
          </cell>
          <cell r="AD13649" t="str">
            <v>TFIT1524072041262</v>
          </cell>
          <cell r="AE13649">
            <v>41262</v>
          </cell>
          <cell r="AF13649" t="str">
            <v>TFIT15240720</v>
          </cell>
          <cell r="AG13649">
            <v>136019</v>
          </cell>
        </row>
        <row r="13650">
          <cell r="T13650" t="str">
            <v>TFIT1524072041261</v>
          </cell>
          <cell r="U13650">
            <v>41261</v>
          </cell>
          <cell r="V13650" t="str">
            <v>TFIT15240720</v>
          </cell>
          <cell r="W13650">
            <v>5.6900000000000006E-2</v>
          </cell>
          <cell r="Y13650" t="str">
            <v>TFIT1524072041261</v>
          </cell>
          <cell r="Z13650">
            <v>41261</v>
          </cell>
          <cell r="AA13650" t="str">
            <v>TFIT15240720</v>
          </cell>
          <cell r="AB13650">
            <v>0</v>
          </cell>
          <cell r="AD13650" t="str">
            <v>TFIT1524072041261</v>
          </cell>
          <cell r="AE13650">
            <v>41261</v>
          </cell>
          <cell r="AF13650" t="str">
            <v>TFIT15240720</v>
          </cell>
          <cell r="AG13650">
            <v>135951</v>
          </cell>
        </row>
        <row r="13651">
          <cell r="T13651" t="str">
            <v>TFIT1524072041260</v>
          </cell>
          <cell r="U13651">
            <v>41260</v>
          </cell>
          <cell r="V13651" t="str">
            <v>TFIT15240720</v>
          </cell>
          <cell r="W13651">
            <v>5.7200000000000001E-2</v>
          </cell>
          <cell r="Y13651" t="str">
            <v>TFIT1524072041260</v>
          </cell>
          <cell r="Z13651">
            <v>41260</v>
          </cell>
          <cell r="AA13651" t="str">
            <v>TFIT15240720</v>
          </cell>
          <cell r="AB13651">
            <v>0</v>
          </cell>
          <cell r="AD13651" t="str">
            <v>TFIT1524072041260</v>
          </cell>
          <cell r="AE13651">
            <v>41260</v>
          </cell>
          <cell r="AF13651" t="str">
            <v>TFIT15240720</v>
          </cell>
          <cell r="AG13651">
            <v>135696</v>
          </cell>
        </row>
        <row r="13652">
          <cell r="T13652" t="str">
            <v>TFIT1524072041259</v>
          </cell>
          <cell r="U13652">
            <v>41259</v>
          </cell>
          <cell r="V13652" t="str">
            <v>TFIT15240720</v>
          </cell>
          <cell r="W13652">
            <v>5.8400000000000001E-2</v>
          </cell>
          <cell r="Y13652" t="str">
            <v>TFIT1524072041259</v>
          </cell>
          <cell r="Z13652">
            <v>41259</v>
          </cell>
          <cell r="AA13652" t="str">
            <v>TFIT15240720</v>
          </cell>
          <cell r="AB13652">
            <v>0</v>
          </cell>
          <cell r="AD13652" t="str">
            <v>TFIT1524072041259</v>
          </cell>
          <cell r="AE13652">
            <v>41259</v>
          </cell>
          <cell r="AF13652" t="str">
            <v>TFIT15240720</v>
          </cell>
          <cell r="AG13652">
            <v>134783</v>
          </cell>
        </row>
        <row r="13653">
          <cell r="T13653" t="str">
            <v>TFIT1524072041258</v>
          </cell>
          <cell r="U13653">
            <v>41258</v>
          </cell>
          <cell r="V13653" t="str">
            <v>TFIT15240720</v>
          </cell>
          <cell r="W13653">
            <v>5.8899999999999994E-2</v>
          </cell>
          <cell r="Y13653" t="str">
            <v>TFIT1524072041258</v>
          </cell>
          <cell r="Z13653">
            <v>41258</v>
          </cell>
          <cell r="AA13653" t="str">
            <v>TFIT15240720</v>
          </cell>
          <cell r="AB13653">
            <v>0</v>
          </cell>
          <cell r="AD13653" t="str">
            <v>TFIT1524072041258</v>
          </cell>
          <cell r="AE13653">
            <v>41258</v>
          </cell>
          <cell r="AF13653" t="str">
            <v>TFIT15240720</v>
          </cell>
          <cell r="AG13653">
            <v>134390</v>
          </cell>
        </row>
        <row r="13654">
          <cell r="T13654" t="str">
            <v>TFIT1524072041257</v>
          </cell>
          <cell r="U13654">
            <v>41257</v>
          </cell>
          <cell r="V13654" t="str">
            <v>TFIT15240720</v>
          </cell>
          <cell r="W13654">
            <v>5.8700000000000002E-2</v>
          </cell>
          <cell r="Y13654" t="str">
            <v>TFIT1524072041257</v>
          </cell>
          <cell r="Z13654">
            <v>41257</v>
          </cell>
          <cell r="AA13654" t="str">
            <v>TFIT15240720</v>
          </cell>
          <cell r="AB13654">
            <v>0</v>
          </cell>
          <cell r="AD13654" t="str">
            <v>TFIT1524072041257</v>
          </cell>
          <cell r="AE13654">
            <v>41257</v>
          </cell>
          <cell r="AF13654" t="str">
            <v>TFIT15240720</v>
          </cell>
          <cell r="AG13654">
            <v>134517</v>
          </cell>
        </row>
        <row r="13655">
          <cell r="T13655" t="str">
            <v>TFIT1524072041256</v>
          </cell>
          <cell r="U13655">
            <v>41256</v>
          </cell>
          <cell r="V13655" t="str">
            <v>TFIT15240720</v>
          </cell>
          <cell r="W13655">
            <v>5.9000000000000004E-2</v>
          </cell>
          <cell r="Y13655" t="str">
            <v>TFIT1524072041256</v>
          </cell>
          <cell r="Z13655">
            <v>41256</v>
          </cell>
          <cell r="AA13655" t="str">
            <v>TFIT15240720</v>
          </cell>
          <cell r="AB13655">
            <v>0</v>
          </cell>
          <cell r="AD13655" t="str">
            <v>TFIT1524072041256</v>
          </cell>
          <cell r="AE13655">
            <v>41256</v>
          </cell>
          <cell r="AF13655" t="str">
            <v>TFIT15240720</v>
          </cell>
          <cell r="AG13655">
            <v>134251</v>
          </cell>
        </row>
        <row r="13656">
          <cell r="T13656" t="str">
            <v>TFIT1524072041255</v>
          </cell>
          <cell r="U13656">
            <v>41255</v>
          </cell>
          <cell r="V13656" t="str">
            <v>TFIT15240720</v>
          </cell>
          <cell r="W13656">
            <v>5.9200000000000003E-2</v>
          </cell>
          <cell r="Y13656" t="str">
            <v>TFIT1524072041255</v>
          </cell>
          <cell r="Z13656">
            <v>41255</v>
          </cell>
          <cell r="AA13656" t="str">
            <v>TFIT15240720</v>
          </cell>
          <cell r="AB13656">
            <v>0</v>
          </cell>
          <cell r="AD13656" t="str">
            <v>TFIT1524072041255</v>
          </cell>
          <cell r="AE13656">
            <v>41255</v>
          </cell>
          <cell r="AF13656" t="str">
            <v>TFIT15240720</v>
          </cell>
          <cell r="AG13656">
            <v>134100</v>
          </cell>
        </row>
        <row r="13657">
          <cell r="T13657" t="str">
            <v>TFIT1524072041254</v>
          </cell>
          <cell r="U13657">
            <v>41254</v>
          </cell>
          <cell r="V13657" t="str">
            <v>TFIT15240720</v>
          </cell>
          <cell r="W13657">
            <v>5.9200000000000003E-2</v>
          </cell>
          <cell r="Y13657" t="str">
            <v>TFIT1524072041254</v>
          </cell>
          <cell r="Z13657">
            <v>41254</v>
          </cell>
          <cell r="AA13657" t="str">
            <v>TFIT15240720</v>
          </cell>
          <cell r="AB13657">
            <v>0</v>
          </cell>
          <cell r="AD13657" t="str">
            <v>TFIT1524072041254</v>
          </cell>
          <cell r="AE13657">
            <v>41254</v>
          </cell>
          <cell r="AF13657" t="str">
            <v>TFIT15240720</v>
          </cell>
          <cell r="AG13657">
            <v>134034</v>
          </cell>
        </row>
        <row r="13658">
          <cell r="T13658" t="str">
            <v>TFIT1524072041253</v>
          </cell>
          <cell r="U13658">
            <v>41253</v>
          </cell>
          <cell r="V13658" t="str">
            <v>TFIT15240720</v>
          </cell>
          <cell r="W13658">
            <v>5.91E-2</v>
          </cell>
          <cell r="Y13658" t="str">
            <v>TFIT1524072041253</v>
          </cell>
          <cell r="Z13658">
            <v>41253</v>
          </cell>
          <cell r="AA13658" t="str">
            <v>TFIT15240720</v>
          </cell>
          <cell r="AB13658">
            <v>0</v>
          </cell>
          <cell r="AD13658" t="str">
            <v>TFIT1524072041253</v>
          </cell>
          <cell r="AE13658">
            <v>41253</v>
          </cell>
          <cell r="AF13658" t="str">
            <v>TFIT15240720</v>
          </cell>
          <cell r="AG13658">
            <v>134114</v>
          </cell>
        </row>
        <row r="13659">
          <cell r="T13659" t="str">
            <v>TFIT1524072041252</v>
          </cell>
          <cell r="U13659">
            <v>41252</v>
          </cell>
          <cell r="V13659" t="str">
            <v>TFIT15240720</v>
          </cell>
          <cell r="W13659">
            <v>5.9400000000000001E-2</v>
          </cell>
          <cell r="Y13659" t="str">
            <v>TFIT1524072041252</v>
          </cell>
          <cell r="Z13659">
            <v>41252</v>
          </cell>
          <cell r="AA13659" t="str">
            <v>TFIT15240720</v>
          </cell>
          <cell r="AB13659">
            <v>0</v>
          </cell>
          <cell r="AD13659" t="str">
            <v>TFIT1524072041252</v>
          </cell>
          <cell r="AE13659">
            <v>41252</v>
          </cell>
          <cell r="AF13659" t="str">
            <v>TFIT15240720</v>
          </cell>
          <cell r="AG13659">
            <v>133861</v>
          </cell>
        </row>
        <row r="13660">
          <cell r="T13660" t="str">
            <v>TFIT1524072041251</v>
          </cell>
          <cell r="U13660">
            <v>41251</v>
          </cell>
          <cell r="V13660" t="str">
            <v>TFIT15240720</v>
          </cell>
          <cell r="W13660">
            <v>5.91E-2</v>
          </cell>
          <cell r="Y13660" t="str">
            <v>TFIT1524072041251</v>
          </cell>
          <cell r="Z13660">
            <v>41251</v>
          </cell>
          <cell r="AA13660" t="str">
            <v>TFIT15240720</v>
          </cell>
          <cell r="AB13660">
            <v>0</v>
          </cell>
          <cell r="AD13660" t="str">
            <v>TFIT1524072041251</v>
          </cell>
          <cell r="AE13660">
            <v>41251</v>
          </cell>
          <cell r="AF13660" t="str">
            <v>TFIT15240720</v>
          </cell>
          <cell r="AG13660">
            <v>134089</v>
          </cell>
        </row>
        <row r="13661">
          <cell r="T13661" t="str">
            <v>TFIT1524072041250</v>
          </cell>
          <cell r="U13661">
            <v>41250</v>
          </cell>
          <cell r="V13661" t="str">
            <v>TFIT15240720</v>
          </cell>
          <cell r="W13661">
            <v>5.8899999999999994E-2</v>
          </cell>
          <cell r="Y13661" t="str">
            <v>TFIT1524072041250</v>
          </cell>
          <cell r="Z13661">
            <v>41250</v>
          </cell>
          <cell r="AA13661" t="str">
            <v>TFIT15240720</v>
          </cell>
          <cell r="AB13661">
            <v>0</v>
          </cell>
          <cell r="AD13661" t="str">
            <v>TFIT1524072041250</v>
          </cell>
          <cell r="AE13661">
            <v>41250</v>
          </cell>
          <cell r="AF13661" t="str">
            <v>TFIT15240720</v>
          </cell>
          <cell r="AG13661">
            <v>134126</v>
          </cell>
        </row>
        <row r="13662">
          <cell r="T13662" t="str">
            <v>TFIT1524072041249</v>
          </cell>
          <cell r="U13662">
            <v>41249</v>
          </cell>
          <cell r="V13662" t="str">
            <v>TFIT15240720</v>
          </cell>
          <cell r="W13662">
            <v>5.8400000000000001E-2</v>
          </cell>
          <cell r="Y13662" t="str">
            <v>TFIT1524072041249</v>
          </cell>
          <cell r="Z13662">
            <v>41249</v>
          </cell>
          <cell r="AA13662" t="str">
            <v>TFIT15240720</v>
          </cell>
          <cell r="AB13662">
            <v>0</v>
          </cell>
          <cell r="AD13662" t="str">
            <v>TFIT1524072041249</v>
          </cell>
          <cell r="AE13662">
            <v>41249</v>
          </cell>
          <cell r="AF13662" t="str">
            <v>TFIT15240720</v>
          </cell>
          <cell r="AG13662">
            <v>134454</v>
          </cell>
        </row>
        <row r="13663">
          <cell r="T13663" t="str">
            <v>TFIT1524072041248</v>
          </cell>
          <cell r="U13663">
            <v>41248</v>
          </cell>
          <cell r="V13663" t="str">
            <v>TFIT15240720</v>
          </cell>
          <cell r="W13663">
            <v>5.8600000000000006E-2</v>
          </cell>
          <cell r="Y13663" t="str">
            <v>TFIT1524072041248</v>
          </cell>
          <cell r="Z13663">
            <v>41248</v>
          </cell>
          <cell r="AA13663" t="str">
            <v>TFIT15240720</v>
          </cell>
          <cell r="AB13663">
            <v>0</v>
          </cell>
          <cell r="AD13663" t="str">
            <v>TFIT1524072041248</v>
          </cell>
          <cell r="AE13663">
            <v>41248</v>
          </cell>
          <cell r="AF13663" t="str">
            <v>TFIT15240720</v>
          </cell>
          <cell r="AG13663">
            <v>134301</v>
          </cell>
        </row>
        <row r="13664">
          <cell r="T13664" t="str">
            <v>TFIT1524072041247</v>
          </cell>
          <cell r="U13664">
            <v>41247</v>
          </cell>
          <cell r="V13664" t="str">
            <v>TFIT15240720</v>
          </cell>
          <cell r="W13664">
            <v>5.9000000000000004E-2</v>
          </cell>
          <cell r="Y13664" t="str">
            <v>TFIT1524072041247</v>
          </cell>
          <cell r="Z13664">
            <v>41247</v>
          </cell>
          <cell r="AA13664" t="str">
            <v>TFIT15240720</v>
          </cell>
          <cell r="AB13664">
            <v>0</v>
          </cell>
          <cell r="AD13664" t="str">
            <v>TFIT1524072041247</v>
          </cell>
          <cell r="AE13664">
            <v>41247</v>
          </cell>
          <cell r="AF13664" t="str">
            <v>TFIT15240720</v>
          </cell>
          <cell r="AG13664">
            <v>134006</v>
          </cell>
        </row>
        <row r="13665">
          <cell r="T13665" t="str">
            <v>TFIT1524072041246</v>
          </cell>
          <cell r="U13665">
            <v>41246</v>
          </cell>
          <cell r="V13665" t="str">
            <v>TFIT15240720</v>
          </cell>
          <cell r="W13665">
            <v>5.9400000000000001E-2</v>
          </cell>
          <cell r="Y13665" t="str">
            <v>TFIT1524072041246</v>
          </cell>
          <cell r="Z13665">
            <v>41246</v>
          </cell>
          <cell r="AA13665" t="str">
            <v>TFIT15240720</v>
          </cell>
          <cell r="AB13665">
            <v>0</v>
          </cell>
          <cell r="AD13665" t="str">
            <v>TFIT1524072041246</v>
          </cell>
          <cell r="AE13665">
            <v>41246</v>
          </cell>
          <cell r="AF13665" t="str">
            <v>TFIT15240720</v>
          </cell>
          <cell r="AG13665">
            <v>133604</v>
          </cell>
        </row>
        <row r="13666">
          <cell r="T13666" t="str">
            <v>TFIT1524072041245</v>
          </cell>
          <cell r="U13666">
            <v>41245</v>
          </cell>
          <cell r="V13666" t="str">
            <v>TFIT15240720</v>
          </cell>
          <cell r="W13666">
            <v>5.9000000000000004E-2</v>
          </cell>
          <cell r="Y13666" t="str">
            <v>TFIT1524072041245</v>
          </cell>
          <cell r="Z13666">
            <v>41245</v>
          </cell>
          <cell r="AA13666" t="str">
            <v>TFIT15240720</v>
          </cell>
          <cell r="AB13666">
            <v>0</v>
          </cell>
          <cell r="AD13666" t="str">
            <v>TFIT1524072041245</v>
          </cell>
          <cell r="AE13666">
            <v>41245</v>
          </cell>
          <cell r="AF13666" t="str">
            <v>TFIT15240720</v>
          </cell>
          <cell r="AG13666">
            <v>133889</v>
          </cell>
        </row>
        <row r="13667">
          <cell r="T13667" t="str">
            <v>TFIT1524072041244</v>
          </cell>
          <cell r="U13667">
            <v>41244</v>
          </cell>
          <cell r="V13667" t="str">
            <v>TFIT15240720</v>
          </cell>
          <cell r="W13667">
            <v>5.9000000000000004E-2</v>
          </cell>
          <cell r="Y13667" t="str">
            <v>TFIT1524072041244</v>
          </cell>
          <cell r="Z13667">
            <v>41244</v>
          </cell>
          <cell r="AA13667" t="str">
            <v>TFIT15240720</v>
          </cell>
          <cell r="AB13667">
            <v>0</v>
          </cell>
          <cell r="AD13667" t="str">
            <v>TFIT1524072041244</v>
          </cell>
          <cell r="AE13667">
            <v>41244</v>
          </cell>
          <cell r="AF13667" t="str">
            <v>TFIT15240720</v>
          </cell>
          <cell r="AG13667">
            <v>133874</v>
          </cell>
        </row>
        <row r="13668">
          <cell r="T13668" t="str">
            <v>TFIT1524072041243</v>
          </cell>
          <cell r="U13668">
            <v>41243</v>
          </cell>
          <cell r="V13668" t="str">
            <v>TFIT15240720</v>
          </cell>
          <cell r="W13668">
            <v>5.8500000000000003E-2</v>
          </cell>
          <cell r="Y13668" t="str">
            <v>TFIT1524072041243</v>
          </cell>
          <cell r="Z13668">
            <v>41243</v>
          </cell>
          <cell r="AA13668" t="str">
            <v>TFIT15240720</v>
          </cell>
          <cell r="AB13668">
            <v>0</v>
          </cell>
          <cell r="AD13668" t="str">
            <v>TFIT1524072041243</v>
          </cell>
          <cell r="AE13668">
            <v>41243</v>
          </cell>
          <cell r="AF13668" t="str">
            <v>TFIT15240720</v>
          </cell>
          <cell r="AG13668">
            <v>134215</v>
          </cell>
        </row>
        <row r="13669">
          <cell r="T13669" t="str">
            <v>TFIT1524072041242</v>
          </cell>
          <cell r="U13669">
            <v>41242</v>
          </cell>
          <cell r="V13669" t="str">
            <v>TFIT15240720</v>
          </cell>
          <cell r="W13669">
            <v>5.8000000000000003E-2</v>
          </cell>
          <cell r="Y13669" t="str">
            <v>TFIT1524072041242</v>
          </cell>
          <cell r="Z13669">
            <v>41242</v>
          </cell>
          <cell r="AA13669" t="str">
            <v>TFIT15240720</v>
          </cell>
          <cell r="AB13669">
            <v>0</v>
          </cell>
          <cell r="AD13669" t="str">
            <v>TFIT1524072041242</v>
          </cell>
          <cell r="AE13669">
            <v>41242</v>
          </cell>
          <cell r="AF13669" t="str">
            <v>TFIT15240720</v>
          </cell>
          <cell r="AG13669">
            <v>134540</v>
          </cell>
        </row>
        <row r="13670">
          <cell r="T13670" t="str">
            <v>TFIT1524072041241</v>
          </cell>
          <cell r="U13670">
            <v>41241</v>
          </cell>
          <cell r="V13670" t="str">
            <v>TFIT15240720</v>
          </cell>
          <cell r="W13670">
            <v>5.7599999999999998E-2</v>
          </cell>
          <cell r="Y13670" t="str">
            <v>TFIT1524072041241</v>
          </cell>
          <cell r="Z13670">
            <v>41241</v>
          </cell>
          <cell r="AA13670" t="str">
            <v>TFIT15240720</v>
          </cell>
          <cell r="AB13670">
            <v>0</v>
          </cell>
          <cell r="AD13670" t="str">
            <v>TFIT1524072041241</v>
          </cell>
          <cell r="AE13670">
            <v>41241</v>
          </cell>
          <cell r="AF13670" t="str">
            <v>TFIT15240720</v>
          </cell>
          <cell r="AG13670">
            <v>134803</v>
          </cell>
        </row>
        <row r="13671">
          <cell r="T13671" t="str">
            <v>TFIT1524072041240</v>
          </cell>
          <cell r="U13671">
            <v>41240</v>
          </cell>
          <cell r="V13671" t="str">
            <v>TFIT15240720</v>
          </cell>
          <cell r="W13671">
            <v>5.7799999999999997E-2</v>
          </cell>
          <cell r="Y13671" t="str">
            <v>TFIT1524072041240</v>
          </cell>
          <cell r="Z13671">
            <v>41240</v>
          </cell>
          <cell r="AA13671" t="str">
            <v>TFIT15240720</v>
          </cell>
          <cell r="AB13671">
            <v>0</v>
          </cell>
          <cell r="AD13671" t="str">
            <v>TFIT1524072041240</v>
          </cell>
          <cell r="AE13671">
            <v>41240</v>
          </cell>
          <cell r="AF13671" t="str">
            <v>TFIT15240720</v>
          </cell>
          <cell r="AG13671">
            <v>134581</v>
          </cell>
        </row>
        <row r="13672">
          <cell r="T13672" t="str">
            <v>TFIT1524072041239</v>
          </cell>
          <cell r="U13672">
            <v>41239</v>
          </cell>
          <cell r="V13672" t="str">
            <v>TFIT15240720</v>
          </cell>
          <cell r="W13672">
            <v>5.8000000000000003E-2</v>
          </cell>
          <cell r="Y13672" t="str">
            <v>TFIT1524072041239</v>
          </cell>
          <cell r="Z13672">
            <v>41239</v>
          </cell>
          <cell r="AA13672" t="str">
            <v>TFIT15240720</v>
          </cell>
          <cell r="AB13672">
            <v>0</v>
          </cell>
          <cell r="AD13672" t="str">
            <v>TFIT1524072041239</v>
          </cell>
          <cell r="AE13672">
            <v>41239</v>
          </cell>
          <cell r="AF13672" t="str">
            <v>TFIT15240720</v>
          </cell>
          <cell r="AG13672">
            <v>134436</v>
          </cell>
        </row>
        <row r="13673">
          <cell r="T13673" t="str">
            <v>TFIT1524072041238</v>
          </cell>
          <cell r="U13673">
            <v>41238</v>
          </cell>
          <cell r="V13673" t="str">
            <v>TFIT15240720</v>
          </cell>
          <cell r="W13673">
            <v>5.8000000000000003E-2</v>
          </cell>
          <cell r="Y13673" t="str">
            <v>TFIT1524072041238</v>
          </cell>
          <cell r="Z13673">
            <v>41238</v>
          </cell>
          <cell r="AA13673" t="str">
            <v>TFIT15240720</v>
          </cell>
          <cell r="AB13673">
            <v>0</v>
          </cell>
          <cell r="AD13673" t="str">
            <v>TFIT1524072041238</v>
          </cell>
          <cell r="AE13673">
            <v>41238</v>
          </cell>
          <cell r="AF13673" t="str">
            <v>TFIT15240720</v>
          </cell>
          <cell r="AG13673">
            <v>134431</v>
          </cell>
        </row>
        <row r="13674">
          <cell r="T13674" t="str">
            <v>TFIT1524072041237</v>
          </cell>
          <cell r="U13674">
            <v>41237</v>
          </cell>
          <cell r="V13674" t="str">
            <v>TFIT15240720</v>
          </cell>
          <cell r="W13674">
            <v>5.79E-2</v>
          </cell>
          <cell r="Y13674" t="str">
            <v>TFIT1524072041237</v>
          </cell>
          <cell r="Z13674">
            <v>41237</v>
          </cell>
          <cell r="AA13674" t="str">
            <v>TFIT15240720</v>
          </cell>
          <cell r="AB13674">
            <v>0</v>
          </cell>
          <cell r="AD13674" t="str">
            <v>TFIT1524072041237</v>
          </cell>
          <cell r="AE13674">
            <v>41237</v>
          </cell>
          <cell r="AF13674" t="str">
            <v>TFIT15240720</v>
          </cell>
          <cell r="AG13674">
            <v>134471</v>
          </cell>
        </row>
        <row r="13675">
          <cell r="T13675" t="str">
            <v>TFIT1524072041236</v>
          </cell>
          <cell r="U13675">
            <v>41236</v>
          </cell>
          <cell r="V13675" t="str">
            <v>TFIT15240720</v>
          </cell>
          <cell r="W13675">
            <v>5.8000000000000003E-2</v>
          </cell>
          <cell r="Y13675" t="str">
            <v>TFIT1524072041236</v>
          </cell>
          <cell r="Z13675">
            <v>41236</v>
          </cell>
          <cell r="AA13675" t="str">
            <v>TFIT15240720</v>
          </cell>
          <cell r="AB13675">
            <v>0</v>
          </cell>
          <cell r="AD13675" t="str">
            <v>TFIT1524072041236</v>
          </cell>
          <cell r="AE13675">
            <v>41236</v>
          </cell>
          <cell r="AF13675" t="str">
            <v>TFIT15240720</v>
          </cell>
          <cell r="AG13675">
            <v>134361</v>
          </cell>
        </row>
        <row r="13676">
          <cell r="T13676" t="str">
            <v>TFIT1524072041235</v>
          </cell>
          <cell r="U13676">
            <v>41235</v>
          </cell>
          <cell r="V13676" t="str">
            <v>TFIT15240720</v>
          </cell>
          <cell r="W13676">
            <v>5.8799999999999998E-2</v>
          </cell>
          <cell r="Y13676" t="str">
            <v>TFIT1524072041235</v>
          </cell>
          <cell r="Z13676">
            <v>41235</v>
          </cell>
          <cell r="AA13676" t="str">
            <v>TFIT15240720</v>
          </cell>
          <cell r="AB13676">
            <v>0</v>
          </cell>
          <cell r="AD13676" t="str">
            <v>TFIT1524072041235</v>
          </cell>
          <cell r="AE13676">
            <v>41235</v>
          </cell>
          <cell r="AF13676" t="str">
            <v>TFIT15240720</v>
          </cell>
          <cell r="AG13676">
            <v>133762</v>
          </cell>
        </row>
        <row r="13677">
          <cell r="T13677" t="str">
            <v>TFIT1524072041234</v>
          </cell>
          <cell r="U13677">
            <v>41234</v>
          </cell>
          <cell r="V13677" t="str">
            <v>TFIT15240720</v>
          </cell>
          <cell r="W13677">
            <v>5.8099999999999999E-2</v>
          </cell>
          <cell r="Y13677" t="str">
            <v>TFIT1524072041234</v>
          </cell>
          <cell r="Z13677">
            <v>41234</v>
          </cell>
          <cell r="AA13677" t="str">
            <v>TFIT15240720</v>
          </cell>
          <cell r="AB13677">
            <v>0</v>
          </cell>
          <cell r="AD13677" t="str">
            <v>TFIT1524072041234</v>
          </cell>
          <cell r="AE13677">
            <v>41234</v>
          </cell>
          <cell r="AF13677" t="str">
            <v>TFIT15240720</v>
          </cell>
          <cell r="AG13677">
            <v>134253</v>
          </cell>
        </row>
        <row r="13678">
          <cell r="T13678" t="str">
            <v>TFIT1524072041233</v>
          </cell>
          <cell r="U13678">
            <v>41233</v>
          </cell>
          <cell r="V13678" t="str">
            <v>TFIT15240720</v>
          </cell>
          <cell r="W13678">
            <v>5.7700000000000001E-2</v>
          </cell>
          <cell r="Y13678" t="str">
            <v>TFIT1524072041233</v>
          </cell>
          <cell r="Z13678">
            <v>41233</v>
          </cell>
          <cell r="AA13678" t="str">
            <v>TFIT15240720</v>
          </cell>
          <cell r="AB13678">
            <v>0</v>
          </cell>
          <cell r="AD13678" t="str">
            <v>TFIT1524072041233</v>
          </cell>
          <cell r="AE13678">
            <v>41233</v>
          </cell>
          <cell r="AF13678" t="str">
            <v>TFIT15240720</v>
          </cell>
          <cell r="AG13678">
            <v>134523</v>
          </cell>
        </row>
        <row r="13679">
          <cell r="T13679" t="str">
            <v>TFIT1524072041232</v>
          </cell>
          <cell r="U13679">
            <v>41232</v>
          </cell>
          <cell r="V13679" t="str">
            <v>TFIT15240720</v>
          </cell>
          <cell r="W13679">
            <v>5.7599999999999998E-2</v>
          </cell>
          <cell r="Y13679" t="str">
            <v>TFIT1524072041232</v>
          </cell>
          <cell r="Z13679">
            <v>41232</v>
          </cell>
          <cell r="AA13679" t="str">
            <v>TFIT15240720</v>
          </cell>
          <cell r="AB13679">
            <v>0</v>
          </cell>
          <cell r="AD13679" t="str">
            <v>TFIT1524072041232</v>
          </cell>
          <cell r="AE13679">
            <v>41232</v>
          </cell>
          <cell r="AF13679" t="str">
            <v>TFIT15240720</v>
          </cell>
          <cell r="AG13679">
            <v>134467</v>
          </cell>
        </row>
        <row r="13680">
          <cell r="T13680" t="str">
            <v>TFIT1524072041231</v>
          </cell>
          <cell r="U13680">
            <v>41231</v>
          </cell>
          <cell r="V13680" t="str">
            <v>TFIT15240720</v>
          </cell>
          <cell r="W13680">
            <v>5.8200000000000002E-2</v>
          </cell>
          <cell r="Y13680" t="str">
            <v>TFIT1524072041231</v>
          </cell>
          <cell r="Z13680">
            <v>41231</v>
          </cell>
          <cell r="AA13680" t="str">
            <v>TFIT15240720</v>
          </cell>
          <cell r="AB13680">
            <v>0</v>
          </cell>
          <cell r="AD13680" t="str">
            <v>TFIT1524072041231</v>
          </cell>
          <cell r="AE13680">
            <v>41231</v>
          </cell>
          <cell r="AF13680" t="str">
            <v>TFIT15240720</v>
          </cell>
          <cell r="AG13680">
            <v>134006</v>
          </cell>
        </row>
        <row r="13681">
          <cell r="T13681" t="str">
            <v>TFIT1524072041230</v>
          </cell>
          <cell r="U13681">
            <v>41230</v>
          </cell>
          <cell r="V13681" t="str">
            <v>TFIT15240720</v>
          </cell>
          <cell r="W13681">
            <v>5.8999999999999997E-2</v>
          </cell>
          <cell r="Y13681" t="str">
            <v>TFIT1524072041230</v>
          </cell>
          <cell r="Z13681">
            <v>41230</v>
          </cell>
          <cell r="AA13681" t="str">
            <v>TFIT15240720</v>
          </cell>
          <cell r="AB13681">
            <v>0</v>
          </cell>
          <cell r="AD13681" t="str">
            <v>TFIT1524072041230</v>
          </cell>
          <cell r="AE13681">
            <v>41230</v>
          </cell>
          <cell r="AF13681" t="str">
            <v>TFIT15240720</v>
          </cell>
          <cell r="AG13681">
            <v>133413</v>
          </cell>
        </row>
        <row r="13682">
          <cell r="T13682" t="str">
            <v>TFIT1524072041229</v>
          </cell>
          <cell r="U13682">
            <v>41229</v>
          </cell>
          <cell r="V13682" t="str">
            <v>TFIT15240720</v>
          </cell>
          <cell r="W13682">
            <v>5.8999999999999997E-2</v>
          </cell>
          <cell r="Y13682" t="str">
            <v>TFIT1524072041229</v>
          </cell>
          <cell r="Z13682">
            <v>41229</v>
          </cell>
          <cell r="AA13682" t="str">
            <v>TFIT15240720</v>
          </cell>
          <cell r="AB13682">
            <v>0</v>
          </cell>
          <cell r="AD13682" t="str">
            <v>TFIT1524072041229</v>
          </cell>
          <cell r="AE13682">
            <v>41229</v>
          </cell>
          <cell r="AF13682" t="str">
            <v>TFIT15240720</v>
          </cell>
          <cell r="AG13682">
            <v>133378</v>
          </cell>
        </row>
        <row r="13683">
          <cell r="T13683" t="str">
            <v>TFIT1524072041228</v>
          </cell>
          <cell r="U13683">
            <v>41228</v>
          </cell>
          <cell r="V13683" t="str">
            <v>TFIT15240720</v>
          </cell>
          <cell r="W13683">
            <v>5.9200000000000003E-2</v>
          </cell>
          <cell r="Y13683" t="str">
            <v>TFIT1524072041228</v>
          </cell>
          <cell r="Z13683">
            <v>41228</v>
          </cell>
          <cell r="AA13683" t="str">
            <v>TFIT15240720</v>
          </cell>
          <cell r="AB13683">
            <v>0</v>
          </cell>
          <cell r="AD13683" t="str">
            <v>TFIT1524072041228</v>
          </cell>
          <cell r="AE13683">
            <v>41228</v>
          </cell>
          <cell r="AF13683" t="str">
            <v>TFIT15240720</v>
          </cell>
          <cell r="AG13683">
            <v>133207</v>
          </cell>
        </row>
        <row r="13684">
          <cell r="T13684" t="str">
            <v>TFIT1524072041227</v>
          </cell>
          <cell r="U13684">
            <v>41227</v>
          </cell>
          <cell r="V13684" t="str">
            <v>TFIT15240720</v>
          </cell>
          <cell r="W13684">
            <v>5.96E-2</v>
          </cell>
          <cell r="Y13684" t="str">
            <v>TFIT1524072041227</v>
          </cell>
          <cell r="Z13684">
            <v>41227</v>
          </cell>
          <cell r="AA13684" t="str">
            <v>TFIT15240720</v>
          </cell>
          <cell r="AB13684">
            <v>0</v>
          </cell>
          <cell r="AD13684" t="str">
            <v>TFIT1524072041227</v>
          </cell>
          <cell r="AE13684">
            <v>41227</v>
          </cell>
          <cell r="AF13684" t="str">
            <v>TFIT15240720</v>
          </cell>
          <cell r="AG13684">
            <v>132842</v>
          </cell>
        </row>
        <row r="13685">
          <cell r="T13685" t="str">
            <v>TFIT1524072041226</v>
          </cell>
          <cell r="U13685">
            <v>41226</v>
          </cell>
          <cell r="V13685" t="str">
            <v>TFIT15240720</v>
          </cell>
          <cell r="W13685">
            <v>6.0499999999999998E-2</v>
          </cell>
          <cell r="Y13685" t="str">
            <v>TFIT1524072041226</v>
          </cell>
          <cell r="Z13685">
            <v>41226</v>
          </cell>
          <cell r="AA13685" t="str">
            <v>TFIT15240720</v>
          </cell>
          <cell r="AB13685">
            <v>0</v>
          </cell>
          <cell r="AD13685" t="str">
            <v>TFIT1524072041226</v>
          </cell>
          <cell r="AE13685">
            <v>41226</v>
          </cell>
          <cell r="AF13685" t="str">
            <v>TFIT15240720</v>
          </cell>
          <cell r="AG13685">
            <v>132220</v>
          </cell>
        </row>
        <row r="13686">
          <cell r="T13686" t="str">
            <v>TFIT1524072041225</v>
          </cell>
          <cell r="U13686">
            <v>41225</v>
          </cell>
          <cell r="V13686" t="str">
            <v>TFIT15240720</v>
          </cell>
          <cell r="W13686">
            <v>6.0400000000000002E-2</v>
          </cell>
          <cell r="Y13686" t="str">
            <v>TFIT1524072041225</v>
          </cell>
          <cell r="Z13686">
            <v>41225</v>
          </cell>
          <cell r="AA13686" t="str">
            <v>TFIT15240720</v>
          </cell>
          <cell r="AB13686">
            <v>0</v>
          </cell>
          <cell r="AD13686" t="str">
            <v>TFIT1524072041225</v>
          </cell>
          <cell r="AE13686">
            <v>41225</v>
          </cell>
          <cell r="AF13686" t="str">
            <v>TFIT15240720</v>
          </cell>
          <cell r="AG13686">
            <v>132245</v>
          </cell>
        </row>
        <row r="13687">
          <cell r="T13687" t="str">
            <v>TFIT1524072041224</v>
          </cell>
          <cell r="U13687">
            <v>41224</v>
          </cell>
          <cell r="V13687" t="str">
            <v>TFIT15240720</v>
          </cell>
          <cell r="W13687">
            <v>6.0699999999999997E-2</v>
          </cell>
          <cell r="Y13687" t="str">
            <v>TFIT1524072041224</v>
          </cell>
          <cell r="Z13687">
            <v>41224</v>
          </cell>
          <cell r="AA13687" t="str">
            <v>TFIT15240720</v>
          </cell>
          <cell r="AB13687">
            <v>0</v>
          </cell>
          <cell r="AD13687" t="str">
            <v>TFIT1524072041224</v>
          </cell>
          <cell r="AE13687">
            <v>41224</v>
          </cell>
          <cell r="AF13687" t="str">
            <v>TFIT15240720</v>
          </cell>
          <cell r="AG13687">
            <v>132002</v>
          </cell>
        </row>
        <row r="13688">
          <cell r="T13688" t="str">
            <v>TFIT1524072041223</v>
          </cell>
          <cell r="U13688">
            <v>41223</v>
          </cell>
          <cell r="V13688" t="str">
            <v>TFIT15240720</v>
          </cell>
          <cell r="W13688">
            <v>6.1100000000000002E-2</v>
          </cell>
          <cell r="Y13688" t="str">
            <v>TFIT1524072041223</v>
          </cell>
          <cell r="Z13688">
            <v>41223</v>
          </cell>
          <cell r="AA13688" t="str">
            <v>TFIT15240720</v>
          </cell>
          <cell r="AB13688">
            <v>0</v>
          </cell>
          <cell r="AD13688" t="str">
            <v>TFIT1524072041223</v>
          </cell>
          <cell r="AE13688">
            <v>41223</v>
          </cell>
          <cell r="AF13688" t="str">
            <v>TFIT15240720</v>
          </cell>
          <cell r="AG13688">
            <v>131688</v>
          </cell>
        </row>
        <row r="13689">
          <cell r="T13689" t="str">
            <v>TFIT1524072041222</v>
          </cell>
          <cell r="U13689">
            <v>41222</v>
          </cell>
          <cell r="V13689" t="str">
            <v>TFIT15240720</v>
          </cell>
          <cell r="W13689">
            <v>6.1060000000000003E-2</v>
          </cell>
          <cell r="Y13689" t="str">
            <v>TFIT1524072041222</v>
          </cell>
          <cell r="Z13689">
            <v>41222</v>
          </cell>
          <cell r="AA13689" t="str">
            <v>TFIT15240720</v>
          </cell>
          <cell r="AB13689">
            <v>129.67814989999999</v>
          </cell>
          <cell r="AD13689" t="str">
            <v>TFIT1524072041222</v>
          </cell>
          <cell r="AE13689">
            <v>41222</v>
          </cell>
          <cell r="AF13689" t="str">
            <v>TFIT15240720</v>
          </cell>
          <cell r="AG13689">
            <v>131.667191</v>
          </cell>
        </row>
        <row r="13690">
          <cell r="T13690" t="str">
            <v>TFIT1524072041221</v>
          </cell>
          <cell r="U13690">
            <v>41221</v>
          </cell>
          <cell r="V13690" t="str">
            <v>TFIT15240720</v>
          </cell>
          <cell r="W13690">
            <v>6.096E-2</v>
          </cell>
          <cell r="Y13690" t="str">
            <v>TFIT1524072041221</v>
          </cell>
          <cell r="Z13690">
            <v>41221</v>
          </cell>
          <cell r="AA13690" t="str">
            <v>TFIT15240720</v>
          </cell>
          <cell r="AB13690">
            <v>129.75929819999999</v>
          </cell>
          <cell r="AD13690" t="str">
            <v>TFIT1524072041221</v>
          </cell>
          <cell r="AE13690">
            <v>41221</v>
          </cell>
          <cell r="AF13690" t="str">
            <v>TFIT15240720</v>
          </cell>
          <cell r="AG13690">
            <v>131.7182023</v>
          </cell>
        </row>
        <row r="13691">
          <cell r="T13691" t="str">
            <v>TFIT1524072041220</v>
          </cell>
          <cell r="U13691">
            <v>41220</v>
          </cell>
          <cell r="V13691" t="str">
            <v>TFIT15240720</v>
          </cell>
          <cell r="W13691">
            <v>6.1280000000000001E-2</v>
          </cell>
          <cell r="Y13691" t="str">
            <v>TFIT1524072041220</v>
          </cell>
          <cell r="Z13691">
            <v>41220</v>
          </cell>
          <cell r="AA13691" t="str">
            <v>TFIT15240720</v>
          </cell>
          <cell r="AB13691">
            <v>129.5365549</v>
          </cell>
          <cell r="AD13691" t="str">
            <v>TFIT1524072041220</v>
          </cell>
          <cell r="AE13691">
            <v>41220</v>
          </cell>
          <cell r="AF13691" t="str">
            <v>TFIT15240720</v>
          </cell>
          <cell r="AG13691">
            <v>131.46532210000001</v>
          </cell>
        </row>
        <row r="13692">
          <cell r="T13692" t="str">
            <v>TFIT1524072041219</v>
          </cell>
          <cell r="U13692">
            <v>41219</v>
          </cell>
          <cell r="V13692" t="str">
            <v>TFIT15240720</v>
          </cell>
          <cell r="W13692">
            <v>6.1589999999999999E-2</v>
          </cell>
          <cell r="Y13692" t="str">
            <v>TFIT1524072041219</v>
          </cell>
          <cell r="Z13692">
            <v>41219</v>
          </cell>
          <cell r="AA13692" t="str">
            <v>TFIT15240720</v>
          </cell>
          <cell r="AB13692">
            <v>129.32143740000001</v>
          </cell>
          <cell r="AD13692" t="str">
            <v>TFIT1524072041219</v>
          </cell>
          <cell r="AE13692">
            <v>41219</v>
          </cell>
          <cell r="AF13692" t="str">
            <v>TFIT15240720</v>
          </cell>
          <cell r="AG13692">
            <v>131.22006759999999</v>
          </cell>
        </row>
        <row r="13693">
          <cell r="T13693" t="str">
            <v>TFIT1524072041218</v>
          </cell>
          <cell r="U13693">
            <v>41218</v>
          </cell>
          <cell r="V13693" t="str">
            <v>TFIT15240720</v>
          </cell>
          <cell r="W13693">
            <v>6.1929999999999999E-2</v>
          </cell>
          <cell r="Y13693" t="str">
            <v>TFIT1524072041218</v>
          </cell>
          <cell r="Z13693">
            <v>41218</v>
          </cell>
          <cell r="AA13693" t="str">
            <v>TFIT15240720</v>
          </cell>
          <cell r="AB13693">
            <v>129.08511329999999</v>
          </cell>
          <cell r="AD13693" t="str">
            <v>TFIT1524072041218</v>
          </cell>
          <cell r="AE13693">
            <v>41218</v>
          </cell>
          <cell r="AF13693" t="str">
            <v>TFIT15240720</v>
          </cell>
          <cell r="AG13693">
            <v>130.95360650000001</v>
          </cell>
        </row>
        <row r="13694">
          <cell r="T13694" t="str">
            <v>TFIT1524072041217</v>
          </cell>
          <cell r="U13694">
            <v>41217</v>
          </cell>
          <cell r="V13694" t="str">
            <v>TFIT15240720</v>
          </cell>
          <cell r="W13694">
            <v>6.1940000000000002E-2</v>
          </cell>
          <cell r="Y13694" t="str">
            <v>TFIT1524072041217</v>
          </cell>
          <cell r="Z13694">
            <v>41217</v>
          </cell>
          <cell r="AA13694" t="str">
            <v>TFIT15240720</v>
          </cell>
          <cell r="AB13694">
            <v>129.10366329999999</v>
          </cell>
          <cell r="AD13694" t="str">
            <v>TFIT1524072041217</v>
          </cell>
          <cell r="AE13694">
            <v>41217</v>
          </cell>
          <cell r="AF13694" t="str">
            <v>TFIT15240720</v>
          </cell>
          <cell r="AG13694">
            <v>130.88174549999999</v>
          </cell>
        </row>
        <row r="13695">
          <cell r="T13695" t="str">
            <v>TFIT1524072041216</v>
          </cell>
          <cell r="U13695">
            <v>41216</v>
          </cell>
          <cell r="V13695" t="str">
            <v>TFIT15240720</v>
          </cell>
          <cell r="W13695">
            <v>6.2399999999999997E-2</v>
          </cell>
          <cell r="Y13695" t="str">
            <v>TFIT1524072041216</v>
          </cell>
          <cell r="Z13695">
            <v>41216</v>
          </cell>
          <cell r="AA13695" t="str">
            <v>TFIT15240720</v>
          </cell>
          <cell r="AB13695">
            <v>128.78142450000001</v>
          </cell>
          <cell r="AD13695" t="str">
            <v>TFIT1524072041216</v>
          </cell>
          <cell r="AE13695">
            <v>41216</v>
          </cell>
          <cell r="AF13695" t="str">
            <v>TFIT15240720</v>
          </cell>
          <cell r="AG13695">
            <v>130.52936969999999</v>
          </cell>
        </row>
        <row r="13696">
          <cell r="T13696" t="str">
            <v>TFIT1524072041215</v>
          </cell>
          <cell r="U13696">
            <v>41215</v>
          </cell>
          <cell r="V13696" t="str">
            <v>TFIT15240720</v>
          </cell>
          <cell r="W13696">
            <v>6.2609999999999999E-2</v>
          </cell>
          <cell r="Y13696" t="str">
            <v>TFIT1524072041215</v>
          </cell>
          <cell r="Z13696">
            <v>41215</v>
          </cell>
          <cell r="AA13696" t="str">
            <v>TFIT15240720</v>
          </cell>
          <cell r="AB13696">
            <v>128.63921830000001</v>
          </cell>
          <cell r="AD13696" t="str">
            <v>TFIT1524072041215</v>
          </cell>
          <cell r="AE13696">
            <v>41215</v>
          </cell>
          <cell r="AF13696" t="str">
            <v>TFIT15240720</v>
          </cell>
          <cell r="AG13696">
            <v>130.35702649999999</v>
          </cell>
        </row>
        <row r="13697">
          <cell r="T13697" t="str">
            <v>TFIT1524072041214</v>
          </cell>
          <cell r="U13697">
            <v>41214</v>
          </cell>
          <cell r="V13697" t="str">
            <v>TFIT15240720</v>
          </cell>
          <cell r="W13697">
            <v>6.2950000000000006E-2</v>
          </cell>
          <cell r="Y13697" t="str">
            <v>TFIT1524072041214</v>
          </cell>
          <cell r="Z13697">
            <v>41214</v>
          </cell>
          <cell r="AA13697" t="str">
            <v>TFIT15240720</v>
          </cell>
          <cell r="AB13697">
            <v>128.40410729999999</v>
          </cell>
          <cell r="AD13697" t="str">
            <v>TFIT1524072041214</v>
          </cell>
          <cell r="AE13697">
            <v>41214</v>
          </cell>
          <cell r="AF13697" t="str">
            <v>TFIT15240720</v>
          </cell>
          <cell r="AG13697">
            <v>130.0917785</v>
          </cell>
        </row>
        <row r="13698">
          <cell r="T13698" t="str">
            <v>TFIT1524072041213</v>
          </cell>
          <cell r="U13698">
            <v>41213</v>
          </cell>
          <cell r="V13698" t="str">
            <v>TFIT15240720</v>
          </cell>
          <cell r="W13698">
            <v>6.2759999999999996E-2</v>
          </cell>
          <cell r="Y13698" t="str">
            <v>TFIT1524072041213</v>
          </cell>
          <cell r="Z13698">
            <v>41213</v>
          </cell>
          <cell r="AA13698" t="str">
            <v>TFIT15240720</v>
          </cell>
          <cell r="AB13698">
            <v>128.5485601</v>
          </cell>
          <cell r="AD13698" t="str">
            <v>TFIT1524072041213</v>
          </cell>
          <cell r="AE13698">
            <v>41213</v>
          </cell>
          <cell r="AF13698" t="str">
            <v>TFIT15240720</v>
          </cell>
          <cell r="AG13698">
            <v>130.20609440000001</v>
          </cell>
        </row>
        <row r="13699">
          <cell r="T13699" t="str">
            <v>TFIT1524072041212</v>
          </cell>
          <cell r="U13699">
            <v>41212</v>
          </cell>
          <cell r="V13699" t="str">
            <v>TFIT15240720</v>
          </cell>
          <cell r="W13699">
            <v>6.2850000000000003E-2</v>
          </cell>
          <cell r="Y13699" t="str">
            <v>TFIT1524072041212</v>
          </cell>
          <cell r="Z13699">
            <v>41212</v>
          </cell>
          <cell r="AA13699" t="str">
            <v>TFIT15240720</v>
          </cell>
          <cell r="AB13699">
            <v>128.5093081</v>
          </cell>
          <cell r="AD13699" t="str">
            <v>TFIT1524072041212</v>
          </cell>
          <cell r="AE13699">
            <v>41212</v>
          </cell>
          <cell r="AF13699" t="str">
            <v>TFIT15240720</v>
          </cell>
          <cell r="AG13699">
            <v>130.07643139999999</v>
          </cell>
        </row>
        <row r="13700">
          <cell r="T13700" t="str">
            <v>TFIT1524072041211</v>
          </cell>
          <cell r="U13700">
            <v>41211</v>
          </cell>
          <cell r="V13700" t="str">
            <v>TFIT15240720</v>
          </cell>
          <cell r="W13700">
            <v>6.2300000000000001E-2</v>
          </cell>
          <cell r="Y13700" t="str">
            <v>TFIT1524072041211</v>
          </cell>
          <cell r="Z13700">
            <v>41211</v>
          </cell>
          <cell r="AA13700" t="str">
            <v>TFIT15240720</v>
          </cell>
          <cell r="AB13700">
            <v>128.9129198</v>
          </cell>
          <cell r="AD13700" t="str">
            <v>TFIT1524072041211</v>
          </cell>
          <cell r="AE13700">
            <v>41211</v>
          </cell>
          <cell r="AF13700" t="str">
            <v>TFIT15240720</v>
          </cell>
          <cell r="AG13700">
            <v>130.44990609999999</v>
          </cell>
        </row>
        <row r="13701">
          <cell r="T13701" t="str">
            <v>TFIT1524072041210</v>
          </cell>
          <cell r="U13701">
            <v>41210</v>
          </cell>
          <cell r="V13701" t="str">
            <v>TFIT15240720</v>
          </cell>
          <cell r="W13701">
            <v>6.2659999999999993E-2</v>
          </cell>
          <cell r="Y13701" t="str">
            <v>TFIT1524072041210</v>
          </cell>
          <cell r="Z13701">
            <v>41210</v>
          </cell>
          <cell r="AA13701" t="str">
            <v>TFIT15240720</v>
          </cell>
          <cell r="AB13701">
            <v>128.6625238</v>
          </cell>
          <cell r="AD13701" t="str">
            <v>TFIT1524072041210</v>
          </cell>
          <cell r="AE13701">
            <v>41210</v>
          </cell>
          <cell r="AF13701" t="str">
            <v>TFIT15240720</v>
          </cell>
          <cell r="AG13701">
            <v>130.1693731</v>
          </cell>
        </row>
        <row r="13702">
          <cell r="T13702" t="str">
            <v>TFIT1524072041209</v>
          </cell>
          <cell r="U13702">
            <v>41209</v>
          </cell>
          <cell r="V13702" t="str">
            <v>TFIT15240720</v>
          </cell>
          <cell r="W13702">
            <v>6.2609999999999999E-2</v>
          </cell>
          <cell r="Y13702" t="str">
            <v>TFIT1524072041209</v>
          </cell>
          <cell r="Z13702">
            <v>41209</v>
          </cell>
          <cell r="AA13702" t="str">
            <v>TFIT15240720</v>
          </cell>
          <cell r="AB13702">
            <v>128.70692080000001</v>
          </cell>
          <cell r="AD13702" t="str">
            <v>TFIT1524072041209</v>
          </cell>
          <cell r="AE13702">
            <v>41209</v>
          </cell>
          <cell r="AF13702" t="str">
            <v>TFIT15240720</v>
          </cell>
          <cell r="AG13702">
            <v>130.18363310000001</v>
          </cell>
        </row>
        <row r="13703">
          <cell r="T13703" t="str">
            <v>TFIT1524072041208</v>
          </cell>
          <cell r="U13703">
            <v>41208</v>
          </cell>
          <cell r="V13703" t="str">
            <v>TFIT15240720</v>
          </cell>
          <cell r="W13703">
            <v>6.2619999999999995E-2</v>
          </cell>
          <cell r="Y13703" t="str">
            <v>TFIT1524072041208</v>
          </cell>
          <cell r="Z13703">
            <v>41208</v>
          </cell>
          <cell r="AA13703" t="str">
            <v>TFIT15240720</v>
          </cell>
          <cell r="AB13703">
            <v>128.7082101</v>
          </cell>
          <cell r="AD13703" t="str">
            <v>TFIT1524072041208</v>
          </cell>
          <cell r="AE13703">
            <v>41208</v>
          </cell>
          <cell r="AF13703" t="str">
            <v>TFIT15240720</v>
          </cell>
          <cell r="AG13703">
            <v>130.15478540000001</v>
          </cell>
        </row>
        <row r="13704">
          <cell r="T13704" t="str">
            <v>TFIT1524072041207</v>
          </cell>
          <cell r="U13704">
            <v>41207</v>
          </cell>
          <cell r="V13704" t="str">
            <v>TFIT15240720</v>
          </cell>
          <cell r="W13704">
            <v>6.3E-2</v>
          </cell>
          <cell r="Y13704" t="str">
            <v>TFIT1524072041207</v>
          </cell>
          <cell r="Z13704">
            <v>41207</v>
          </cell>
          <cell r="AA13704" t="str">
            <v>TFIT15240720</v>
          </cell>
          <cell r="AB13704">
            <v>128.4606067</v>
          </cell>
          <cell r="AD13704" t="str">
            <v>TFIT1524072041207</v>
          </cell>
          <cell r="AE13704">
            <v>41207</v>
          </cell>
          <cell r="AF13704" t="str">
            <v>TFIT15240720</v>
          </cell>
          <cell r="AG13704">
            <v>129.81677110000001</v>
          </cell>
        </row>
        <row r="13705">
          <cell r="T13705" t="str">
            <v>TFIT1524072041206</v>
          </cell>
          <cell r="U13705">
            <v>41206</v>
          </cell>
          <cell r="V13705" t="str">
            <v>TFIT15240720</v>
          </cell>
          <cell r="W13705">
            <v>6.361E-2</v>
          </cell>
          <cell r="Y13705" t="str">
            <v>TFIT1524072041206</v>
          </cell>
          <cell r="Z13705">
            <v>41206</v>
          </cell>
          <cell r="AA13705" t="str">
            <v>TFIT15240720</v>
          </cell>
          <cell r="AB13705">
            <v>128.03218079999999</v>
          </cell>
          <cell r="AD13705" t="str">
            <v>TFIT1524072041206</v>
          </cell>
          <cell r="AE13705">
            <v>41206</v>
          </cell>
          <cell r="AF13705" t="str">
            <v>TFIT15240720</v>
          </cell>
          <cell r="AG13705">
            <v>129.35820820000001</v>
          </cell>
        </row>
        <row r="13706">
          <cell r="T13706" t="str">
            <v>TFIT1524072041205</v>
          </cell>
          <cell r="U13706">
            <v>41205</v>
          </cell>
          <cell r="V13706" t="str">
            <v>TFIT15240720</v>
          </cell>
          <cell r="W13706">
            <v>6.3689999999999997E-2</v>
          </cell>
          <cell r="Y13706" t="str">
            <v>TFIT1524072041205</v>
          </cell>
          <cell r="Z13706">
            <v>41205</v>
          </cell>
          <cell r="AA13706" t="str">
            <v>TFIT15240720</v>
          </cell>
          <cell r="AB13706">
            <v>127.98330470000001</v>
          </cell>
          <cell r="AD13706" t="str">
            <v>TFIT1524072041205</v>
          </cell>
          <cell r="AE13706">
            <v>41205</v>
          </cell>
          <cell r="AF13706" t="str">
            <v>TFIT15240720</v>
          </cell>
          <cell r="AG13706">
            <v>129.27919510000001</v>
          </cell>
        </row>
        <row r="13707">
          <cell r="T13707" t="str">
            <v>TFIT1524072041204</v>
          </cell>
          <cell r="U13707">
            <v>41204</v>
          </cell>
          <cell r="V13707" t="str">
            <v>TFIT15240720</v>
          </cell>
          <cell r="W13707">
            <v>6.3710000000000003E-2</v>
          </cell>
          <cell r="Y13707" t="str">
            <v>TFIT1524072041204</v>
          </cell>
          <cell r="Z13707">
            <v>41204</v>
          </cell>
          <cell r="AA13707" t="str">
            <v>TFIT15240720</v>
          </cell>
          <cell r="AB13707">
            <v>127.9772858</v>
          </cell>
          <cell r="AD13707" t="str">
            <v>TFIT1524072041204</v>
          </cell>
          <cell r="AE13707">
            <v>41204</v>
          </cell>
          <cell r="AF13707" t="str">
            <v>TFIT15240720</v>
          </cell>
          <cell r="AG13707">
            <v>129.2430392</v>
          </cell>
        </row>
        <row r="13708">
          <cell r="T13708" t="str">
            <v>TFIT1524072041203</v>
          </cell>
          <cell r="U13708">
            <v>41203</v>
          </cell>
          <cell r="V13708" t="str">
            <v>TFIT15240720</v>
          </cell>
          <cell r="W13708">
            <v>6.3549999999999995E-2</v>
          </cell>
          <cell r="Y13708" t="str">
            <v>TFIT1524072041203</v>
          </cell>
          <cell r="Z13708">
            <v>41203</v>
          </cell>
          <cell r="AA13708" t="str">
            <v>TFIT15240720</v>
          </cell>
          <cell r="AB13708">
            <v>128.0999583</v>
          </cell>
          <cell r="AD13708" t="str">
            <v>TFIT1524072041203</v>
          </cell>
          <cell r="AE13708">
            <v>41203</v>
          </cell>
          <cell r="AF13708" t="str">
            <v>TFIT15240720</v>
          </cell>
          <cell r="AG13708">
            <v>129.3355747</v>
          </cell>
        </row>
        <row r="13709">
          <cell r="T13709" t="str">
            <v>TFIT1524072041202</v>
          </cell>
          <cell r="U13709">
            <v>41202</v>
          </cell>
          <cell r="V13709" t="str">
            <v>TFIT15240720</v>
          </cell>
          <cell r="W13709">
            <v>6.3689999999999997E-2</v>
          </cell>
          <cell r="Y13709" t="str">
            <v>TFIT1524072041202</v>
          </cell>
          <cell r="Z13709">
            <v>41202</v>
          </cell>
          <cell r="AA13709" t="str">
            <v>TFIT15240720</v>
          </cell>
          <cell r="AB13709">
            <v>128.02469049999999</v>
          </cell>
          <cell r="AD13709" t="str">
            <v>TFIT1524072041202</v>
          </cell>
          <cell r="AE13709">
            <v>41202</v>
          </cell>
          <cell r="AF13709" t="str">
            <v>TFIT15240720</v>
          </cell>
          <cell r="AG13709">
            <v>129.1698959</v>
          </cell>
        </row>
        <row r="13710">
          <cell r="T13710" t="str">
            <v>TFIT1524072041201</v>
          </cell>
          <cell r="U13710">
            <v>41201</v>
          </cell>
          <cell r="V13710" t="str">
            <v>TFIT15240720</v>
          </cell>
          <cell r="W13710">
            <v>6.3850000000000004E-2</v>
          </cell>
          <cell r="Y13710" t="str">
            <v>TFIT1524072041201</v>
          </cell>
          <cell r="Z13710">
            <v>41201</v>
          </cell>
          <cell r="AA13710" t="str">
            <v>TFIT15240720</v>
          </cell>
          <cell r="AB13710">
            <v>127.91855990000001</v>
          </cell>
          <cell r="AD13710" t="str">
            <v>TFIT1524072041201</v>
          </cell>
          <cell r="AE13710">
            <v>41201</v>
          </cell>
          <cell r="AF13710" t="str">
            <v>TFIT15240720</v>
          </cell>
          <cell r="AG13710">
            <v>129.0336284</v>
          </cell>
        </row>
        <row r="13711">
          <cell r="T13711" t="str">
            <v>TFIT1524072041200</v>
          </cell>
          <cell r="U13711">
            <v>41200</v>
          </cell>
          <cell r="V13711" t="str">
            <v>TFIT15240720</v>
          </cell>
          <cell r="W13711">
            <v>6.3750000000000001E-2</v>
          </cell>
          <cell r="Y13711" t="str">
            <v>TFIT1524072041200</v>
          </cell>
          <cell r="Z13711">
            <v>41200</v>
          </cell>
          <cell r="AA13711" t="str">
            <v>TFIT15240720</v>
          </cell>
          <cell r="AB13711">
            <v>127.99833479999999</v>
          </cell>
          <cell r="AD13711" t="str">
            <v>TFIT1524072041200</v>
          </cell>
          <cell r="AE13711">
            <v>41200</v>
          </cell>
          <cell r="AF13711" t="str">
            <v>TFIT15240720</v>
          </cell>
          <cell r="AG13711">
            <v>129.08326629999999</v>
          </cell>
        </row>
        <row r="13712">
          <cell r="T13712" t="str">
            <v>TFIT1524072041199</v>
          </cell>
          <cell r="U13712">
            <v>41199</v>
          </cell>
          <cell r="V13712" t="str">
            <v>TFIT15240720</v>
          </cell>
          <cell r="W13712">
            <v>6.3500000000000001E-2</v>
          </cell>
          <cell r="Y13712" t="str">
            <v>TFIT1524072041199</v>
          </cell>
          <cell r="Z13712">
            <v>41199</v>
          </cell>
          <cell r="AA13712" t="str">
            <v>TFIT15240720</v>
          </cell>
          <cell r="AB13712">
            <v>128.18569740000001</v>
          </cell>
          <cell r="AD13712" t="str">
            <v>TFIT1524072041199</v>
          </cell>
          <cell r="AE13712">
            <v>41199</v>
          </cell>
          <cell r="AF13712" t="str">
            <v>TFIT15240720</v>
          </cell>
          <cell r="AG13712">
            <v>129.24049199999999</v>
          </cell>
        </row>
        <row r="13713">
          <cell r="T13713" t="str">
            <v>TFIT1524072041198</v>
          </cell>
          <cell r="U13713">
            <v>41198</v>
          </cell>
          <cell r="V13713" t="str">
            <v>TFIT15240720</v>
          </cell>
          <cell r="W13713">
            <v>6.3399999999999998E-2</v>
          </cell>
          <cell r="Y13713" t="str">
            <v>TFIT1524072041198</v>
          </cell>
          <cell r="Z13713">
            <v>41198</v>
          </cell>
          <cell r="AA13713" t="str">
            <v>TFIT15240720</v>
          </cell>
          <cell r="AB13713">
            <v>128.26578420000001</v>
          </cell>
          <cell r="AD13713" t="str">
            <v>TFIT1524072041198</v>
          </cell>
          <cell r="AE13713">
            <v>41198</v>
          </cell>
          <cell r="AF13713" t="str">
            <v>TFIT15240720</v>
          </cell>
          <cell r="AG13713">
            <v>129.2904417</v>
          </cell>
        </row>
        <row r="13714">
          <cell r="T13714" t="str">
            <v>TFIT1524072041197</v>
          </cell>
          <cell r="U13714">
            <v>41197</v>
          </cell>
          <cell r="V13714" t="str">
            <v>TFIT15240720</v>
          </cell>
          <cell r="W13714">
            <v>6.3549999999999995E-2</v>
          </cell>
          <cell r="Y13714" t="str">
            <v>TFIT1524072041197</v>
          </cell>
          <cell r="Z13714">
            <v>41197</v>
          </cell>
          <cell r="AA13714" t="str">
            <v>TFIT15240720</v>
          </cell>
          <cell r="AB13714">
            <v>128.18319249999999</v>
          </cell>
          <cell r="AD13714" t="str">
            <v>TFIT1524072041197</v>
          </cell>
          <cell r="AE13714">
            <v>41197</v>
          </cell>
          <cell r="AF13714" t="str">
            <v>TFIT15240720</v>
          </cell>
          <cell r="AG13714">
            <v>129.11743910000001</v>
          </cell>
        </row>
        <row r="13715">
          <cell r="T13715" t="str">
            <v>TFIT1524072041196</v>
          </cell>
          <cell r="U13715">
            <v>41196</v>
          </cell>
          <cell r="V13715" t="str">
            <v>TFIT15240720</v>
          </cell>
          <cell r="W13715">
            <v>6.3619999999999996E-2</v>
          </cell>
          <cell r="Y13715" t="str">
            <v>TFIT1524072041196</v>
          </cell>
          <cell r="Z13715">
            <v>41196</v>
          </cell>
          <cell r="AA13715" t="str">
            <v>TFIT15240720</v>
          </cell>
          <cell r="AB13715">
            <v>128.1413048</v>
          </cell>
          <cell r="AD13715" t="str">
            <v>TFIT1524072041196</v>
          </cell>
          <cell r="AE13715">
            <v>41196</v>
          </cell>
          <cell r="AF13715" t="str">
            <v>TFIT15240720</v>
          </cell>
          <cell r="AG13715">
            <v>129.0454144</v>
          </cell>
        </row>
        <row r="13716">
          <cell r="T13716" t="str">
            <v>TFIT1524072041195</v>
          </cell>
          <cell r="U13716">
            <v>41195</v>
          </cell>
          <cell r="V13716" t="str">
            <v>TFIT15240720</v>
          </cell>
          <cell r="W13716">
            <v>6.3399999999999998E-2</v>
          </cell>
          <cell r="Y13716" t="str">
            <v>TFIT1524072041195</v>
          </cell>
          <cell r="Z13716">
            <v>41195</v>
          </cell>
          <cell r="AA13716" t="str">
            <v>TFIT15240720</v>
          </cell>
          <cell r="AB13716">
            <v>128.30764289999999</v>
          </cell>
          <cell r="AD13716" t="str">
            <v>TFIT1524072041195</v>
          </cell>
          <cell r="AE13716">
            <v>41195</v>
          </cell>
          <cell r="AF13716" t="str">
            <v>TFIT15240720</v>
          </cell>
          <cell r="AG13716">
            <v>129.18161549999999</v>
          </cell>
        </row>
        <row r="13717">
          <cell r="T13717" t="str">
            <v>TFIT1524072041194</v>
          </cell>
          <cell r="U13717">
            <v>41194</v>
          </cell>
          <cell r="V13717" t="str">
            <v>TFIT15240720</v>
          </cell>
          <cell r="W13717">
            <v>6.3100000000000003E-2</v>
          </cell>
          <cell r="Y13717" t="str">
            <v>TFIT1524072041194</v>
          </cell>
          <cell r="Z13717">
            <v>41194</v>
          </cell>
          <cell r="AA13717" t="str">
            <v>TFIT15240720</v>
          </cell>
          <cell r="AB13717">
            <v>128.5319729</v>
          </cell>
          <cell r="AD13717" t="str">
            <v>TFIT1524072041194</v>
          </cell>
          <cell r="AE13717">
            <v>41194</v>
          </cell>
          <cell r="AF13717" t="str">
            <v>TFIT15240720</v>
          </cell>
          <cell r="AG13717">
            <v>129.37580850000001</v>
          </cell>
        </row>
        <row r="13718">
          <cell r="T13718" t="str">
            <v>TFIT1524072041193</v>
          </cell>
          <cell r="U13718">
            <v>41193</v>
          </cell>
          <cell r="V13718" t="str">
            <v>TFIT15240720</v>
          </cell>
          <cell r="W13718">
            <v>6.3100000000000003E-2</v>
          </cell>
          <cell r="Y13718" t="str">
            <v>TFIT1524072041193</v>
          </cell>
          <cell r="Z13718">
            <v>41193</v>
          </cell>
          <cell r="AA13718" t="str">
            <v>TFIT15240720</v>
          </cell>
          <cell r="AB13718">
            <v>128.56579489999999</v>
          </cell>
          <cell r="AD13718" t="str">
            <v>TFIT1524072041193</v>
          </cell>
          <cell r="AE13718">
            <v>41193</v>
          </cell>
          <cell r="AF13718" t="str">
            <v>TFIT15240720</v>
          </cell>
          <cell r="AG13718">
            <v>129.2890826</v>
          </cell>
        </row>
        <row r="13719">
          <cell r="T13719" t="str">
            <v>TFIT1524072041192</v>
          </cell>
          <cell r="U13719">
            <v>41192</v>
          </cell>
          <cell r="V13719" t="str">
            <v>TFIT15240720</v>
          </cell>
          <cell r="W13719">
            <v>6.3549999999999995E-2</v>
          </cell>
          <cell r="Y13719" t="str">
            <v>TFIT1524072041192</v>
          </cell>
          <cell r="Z13719">
            <v>41192</v>
          </cell>
          <cell r="AA13719" t="str">
            <v>TFIT15240720</v>
          </cell>
          <cell r="AB13719">
            <v>128.25004490000001</v>
          </cell>
          <cell r="AD13719" t="str">
            <v>TFIT1524072041192</v>
          </cell>
          <cell r="AE13719">
            <v>41192</v>
          </cell>
          <cell r="AF13719" t="str">
            <v>TFIT15240720</v>
          </cell>
          <cell r="AG13719">
            <v>128.9431955</v>
          </cell>
        </row>
        <row r="13720">
          <cell r="T13720" t="str">
            <v>TFIT1524072041191</v>
          </cell>
          <cell r="U13720">
            <v>41191</v>
          </cell>
          <cell r="V13720" t="str">
            <v>TFIT15240720</v>
          </cell>
          <cell r="W13720">
            <v>6.4229999999999995E-2</v>
          </cell>
          <cell r="Y13720" t="str">
            <v>TFIT1524072041191</v>
          </cell>
          <cell r="Z13720">
            <v>41191</v>
          </cell>
          <cell r="AA13720" t="str">
            <v>TFIT15240720</v>
          </cell>
          <cell r="AB13720">
            <v>127.7704296</v>
          </cell>
          <cell r="AD13720" t="str">
            <v>TFIT1524072041191</v>
          </cell>
          <cell r="AE13720">
            <v>41191</v>
          </cell>
          <cell r="AF13720" t="str">
            <v>TFIT15240720</v>
          </cell>
          <cell r="AG13720">
            <v>128.43344329999999</v>
          </cell>
        </row>
        <row r="13721">
          <cell r="T13721" t="str">
            <v>TFIT1524072041190</v>
          </cell>
          <cell r="U13721">
            <v>41190</v>
          </cell>
          <cell r="V13721" t="str">
            <v>TFIT15240720</v>
          </cell>
          <cell r="W13721">
            <v>6.4299999999999996E-2</v>
          </cell>
          <cell r="Y13721" t="str">
            <v>TFIT1524072041190</v>
          </cell>
          <cell r="Z13721">
            <v>41190</v>
          </cell>
          <cell r="AA13721" t="str">
            <v>TFIT15240720</v>
          </cell>
          <cell r="AB13721">
            <v>127.72855680000001</v>
          </cell>
          <cell r="AD13721" t="str">
            <v>TFIT1524072041190</v>
          </cell>
          <cell r="AE13721">
            <v>41190</v>
          </cell>
          <cell r="AF13721" t="str">
            <v>TFIT15240720</v>
          </cell>
          <cell r="AG13721">
            <v>128.3614335</v>
          </cell>
        </row>
        <row r="13722">
          <cell r="T13722" t="str">
            <v>TFIT1524072041189</v>
          </cell>
          <cell r="U13722">
            <v>41189</v>
          </cell>
          <cell r="V13722" t="str">
            <v>TFIT15240720</v>
          </cell>
          <cell r="W13722">
            <v>6.4250000000000002E-2</v>
          </cell>
          <cell r="Y13722" t="str">
            <v>TFIT1524072041189</v>
          </cell>
          <cell r="Z13722">
            <v>41189</v>
          </cell>
          <cell r="AA13722" t="str">
            <v>TFIT15240720</v>
          </cell>
          <cell r="AB13722">
            <v>127.7725787</v>
          </cell>
          <cell r="AD13722" t="str">
            <v>TFIT1524072041189</v>
          </cell>
          <cell r="AE13722">
            <v>41189</v>
          </cell>
          <cell r="AF13722" t="str">
            <v>TFIT15240720</v>
          </cell>
          <cell r="AG13722">
            <v>128.3753184</v>
          </cell>
        </row>
        <row r="13723">
          <cell r="T13723" t="str">
            <v>TFIT1524072041188</v>
          </cell>
          <cell r="U13723">
            <v>41188</v>
          </cell>
          <cell r="V13723" t="str">
            <v>TFIT15240720</v>
          </cell>
          <cell r="W13723">
            <v>6.4269999999999994E-2</v>
          </cell>
          <cell r="Y13723" t="str">
            <v>TFIT1524072041188</v>
          </cell>
          <cell r="Z13723">
            <v>41188</v>
          </cell>
          <cell r="AA13723" t="str">
            <v>TFIT15240720</v>
          </cell>
          <cell r="AB13723">
            <v>127.78296899999999</v>
          </cell>
          <cell r="AD13723" t="str">
            <v>TFIT1524072041188</v>
          </cell>
          <cell r="AE13723">
            <v>41188</v>
          </cell>
          <cell r="AF13723" t="str">
            <v>TFIT15240720</v>
          </cell>
          <cell r="AG13723">
            <v>128.29529779999999</v>
          </cell>
        </row>
        <row r="13724">
          <cell r="T13724" t="str">
            <v>TFIT1524072041187</v>
          </cell>
          <cell r="U13724">
            <v>41187</v>
          </cell>
          <cell r="V13724" t="str">
            <v>TFIT15240720</v>
          </cell>
          <cell r="W13724">
            <v>6.4680000000000001E-2</v>
          </cell>
          <cell r="Y13724" t="str">
            <v>TFIT1524072041187</v>
          </cell>
          <cell r="Z13724">
            <v>41187</v>
          </cell>
          <cell r="AA13724" t="str">
            <v>TFIT15240720</v>
          </cell>
          <cell r="AB13724">
            <v>127.4977671</v>
          </cell>
          <cell r="AD13724" t="str">
            <v>TFIT1524072041187</v>
          </cell>
          <cell r="AE13724">
            <v>41187</v>
          </cell>
          <cell r="AF13724" t="str">
            <v>TFIT15240720</v>
          </cell>
          <cell r="AG13724">
            <v>127.9799589</v>
          </cell>
        </row>
        <row r="13725">
          <cell r="T13725" t="str">
            <v>TFIT1524072041186</v>
          </cell>
          <cell r="U13725">
            <v>41186</v>
          </cell>
          <cell r="V13725" t="str">
            <v>TFIT15240720</v>
          </cell>
          <cell r="W13725">
            <v>6.4399999999999999E-2</v>
          </cell>
          <cell r="Y13725" t="str">
            <v>TFIT1524072041186</v>
          </cell>
          <cell r="Z13725">
            <v>41186</v>
          </cell>
          <cell r="AA13725" t="str">
            <v>TFIT15240720</v>
          </cell>
          <cell r="AB13725">
            <v>127.7062928</v>
          </cell>
          <cell r="AD13725" t="str">
            <v>TFIT1524072041186</v>
          </cell>
          <cell r="AE13725">
            <v>41186</v>
          </cell>
          <cell r="AF13725" t="str">
            <v>TFIT15240720</v>
          </cell>
          <cell r="AG13725">
            <v>128.15834760000001</v>
          </cell>
        </row>
        <row r="13726">
          <cell r="T13726" t="str">
            <v>TFIT1524072041185</v>
          </cell>
          <cell r="U13726">
            <v>41185</v>
          </cell>
          <cell r="V13726" t="str">
            <v>TFIT15240720</v>
          </cell>
          <cell r="W13726">
            <v>6.3700000000000007E-2</v>
          </cell>
          <cell r="Y13726" t="str">
            <v>TFIT1524072041185</v>
          </cell>
          <cell r="Z13726">
            <v>41185</v>
          </cell>
          <cell r="AA13726" t="str">
            <v>TFIT15240720</v>
          </cell>
          <cell r="AB13726">
            <v>128.22579809999999</v>
          </cell>
          <cell r="AD13726" t="str">
            <v>TFIT1524072041185</v>
          </cell>
          <cell r="AE13726">
            <v>41185</v>
          </cell>
          <cell r="AF13726" t="str">
            <v>TFIT15240720</v>
          </cell>
          <cell r="AG13726">
            <v>128.61757890000001</v>
          </cell>
        </row>
        <row r="13727">
          <cell r="T13727" t="str">
            <v>TFIT1524072041184</v>
          </cell>
          <cell r="U13727">
            <v>41184</v>
          </cell>
          <cell r="V13727" t="str">
            <v>TFIT15240720</v>
          </cell>
          <cell r="W13727">
            <v>6.3820000000000002E-2</v>
          </cell>
          <cell r="Y13727" t="str">
            <v>TFIT1524072041184</v>
          </cell>
          <cell r="Z13727">
            <v>41184</v>
          </cell>
          <cell r="AA13727" t="str">
            <v>TFIT15240720</v>
          </cell>
          <cell r="AB13727">
            <v>128.16444279999999</v>
          </cell>
          <cell r="AD13727" t="str">
            <v>TFIT1524072041184</v>
          </cell>
          <cell r="AE13727">
            <v>41184</v>
          </cell>
          <cell r="AF13727" t="str">
            <v>TFIT15240720</v>
          </cell>
          <cell r="AG13727">
            <v>128.46581269999999</v>
          </cell>
        </row>
        <row r="13728">
          <cell r="T13728" t="str">
            <v>TFIT1524072041183</v>
          </cell>
          <cell r="U13728">
            <v>41183</v>
          </cell>
          <cell r="V13728" t="str">
            <v>TFIT15240720</v>
          </cell>
          <cell r="W13728">
            <v>6.3829999999999998E-2</v>
          </cell>
          <cell r="Y13728" t="str">
            <v>TFIT1524072041183</v>
          </cell>
          <cell r="Z13728">
            <v>41183</v>
          </cell>
          <cell r="AA13728" t="str">
            <v>TFIT15240720</v>
          </cell>
          <cell r="AB13728">
            <v>128.16560010000001</v>
          </cell>
          <cell r="AD13728" t="str">
            <v>TFIT1524072041183</v>
          </cell>
          <cell r="AE13728">
            <v>41183</v>
          </cell>
          <cell r="AF13728" t="str">
            <v>TFIT15240720</v>
          </cell>
          <cell r="AG13728">
            <v>128.43683300000001</v>
          </cell>
        </row>
        <row r="13729">
          <cell r="T13729" t="str">
            <v>TFIT1524072041182</v>
          </cell>
          <cell r="U13729">
            <v>41182</v>
          </cell>
          <cell r="V13729" t="str">
            <v>TFIT15240720</v>
          </cell>
          <cell r="W13729">
            <v>6.4170000000000005E-2</v>
          </cell>
          <cell r="Y13729" t="str">
            <v>TFIT1524072041182</v>
          </cell>
          <cell r="Z13729">
            <v>41182</v>
          </cell>
          <cell r="AA13729" t="str">
            <v>TFIT15240720</v>
          </cell>
          <cell r="AB13729">
            <v>127.929181</v>
          </cell>
          <cell r="AD13729" t="str">
            <v>TFIT1524072041182</v>
          </cell>
          <cell r="AE13729">
            <v>41182</v>
          </cell>
          <cell r="AF13729" t="str">
            <v>TFIT15240720</v>
          </cell>
          <cell r="AG13729">
            <v>128.1702769</v>
          </cell>
        </row>
        <row r="13730">
          <cell r="T13730" t="str">
            <v>TFIT1524072041181</v>
          </cell>
          <cell r="U13730">
            <v>41181</v>
          </cell>
          <cell r="V13730" t="str">
            <v>TFIT15240720</v>
          </cell>
          <cell r="W13730">
            <v>6.4329999999999998E-2</v>
          </cell>
          <cell r="Y13730" t="str">
            <v>TFIT1524072041181</v>
          </cell>
          <cell r="Z13730">
            <v>41181</v>
          </cell>
          <cell r="AA13730" t="str">
            <v>TFIT15240720</v>
          </cell>
          <cell r="AB13730">
            <v>127.8224711</v>
          </cell>
          <cell r="AD13730" t="str">
            <v>TFIT1524072041181</v>
          </cell>
          <cell r="AE13730">
            <v>41181</v>
          </cell>
          <cell r="AF13730" t="str">
            <v>TFIT15240720</v>
          </cell>
          <cell r="AG13730">
            <v>128.03343000000001</v>
          </cell>
        </row>
        <row r="13731">
          <cell r="T13731" t="str">
            <v>TFIT1524072041180</v>
          </cell>
          <cell r="U13731">
            <v>41180</v>
          </cell>
          <cell r="V13731" t="str">
            <v>TFIT15240720</v>
          </cell>
          <cell r="W13731">
            <v>6.4640000000000003E-2</v>
          </cell>
          <cell r="Y13731" t="str">
            <v>TFIT1524072041180</v>
          </cell>
          <cell r="Z13731">
            <v>41180</v>
          </cell>
          <cell r="AA13731" t="str">
            <v>TFIT15240720</v>
          </cell>
          <cell r="AB13731">
            <v>127.60824220000001</v>
          </cell>
          <cell r="AD13731" t="str">
            <v>TFIT1524072041180</v>
          </cell>
          <cell r="AE13731">
            <v>41180</v>
          </cell>
          <cell r="AF13731" t="str">
            <v>TFIT15240720</v>
          </cell>
          <cell r="AG13731">
            <v>127.7890641</v>
          </cell>
        </row>
        <row r="13732">
          <cell r="T13732" t="str">
            <v>TFIT1524072041179</v>
          </cell>
          <cell r="U13732">
            <v>41179</v>
          </cell>
          <cell r="V13732" t="str">
            <v>TFIT15240720</v>
          </cell>
          <cell r="W13732">
            <v>6.5280000000000005E-2</v>
          </cell>
          <cell r="Y13732" t="str">
            <v>TFIT1524072041179</v>
          </cell>
          <cell r="Z13732">
            <v>41179</v>
          </cell>
          <cell r="AA13732" t="str">
            <v>TFIT15240720</v>
          </cell>
          <cell r="AB13732">
            <v>127.1747811</v>
          </cell>
          <cell r="AD13732" t="str">
            <v>TFIT1524072041179</v>
          </cell>
          <cell r="AE13732">
            <v>41179</v>
          </cell>
          <cell r="AF13732" t="str">
            <v>TFIT15240720</v>
          </cell>
          <cell r="AG13732">
            <v>127.26519209999999</v>
          </cell>
        </row>
        <row r="13733">
          <cell r="T13733" t="str">
            <v>TFIT1524072041178</v>
          </cell>
          <cell r="U13733">
            <v>41178</v>
          </cell>
          <cell r="V13733" t="str">
            <v>TFIT15240720</v>
          </cell>
          <cell r="W13733">
            <v>6.5240000000000006E-2</v>
          </cell>
          <cell r="Y13733" t="str">
            <v>TFIT1524072041178</v>
          </cell>
          <cell r="Z13733">
            <v>41178</v>
          </cell>
          <cell r="AA13733" t="str">
            <v>TFIT15240720</v>
          </cell>
          <cell r="AB13733">
            <v>127.2114454</v>
          </cell>
          <cell r="AD13733" t="str">
            <v>TFIT1524072041178</v>
          </cell>
          <cell r="AE13733">
            <v>41178</v>
          </cell>
          <cell r="AF13733" t="str">
            <v>TFIT15240720</v>
          </cell>
          <cell r="AG13733">
            <v>127.27171939999999</v>
          </cell>
        </row>
        <row r="13734">
          <cell r="T13734" t="str">
            <v>TFIT1524072041177</v>
          </cell>
          <cell r="U13734">
            <v>41177</v>
          </cell>
          <cell r="V13734" t="str">
            <v>TFIT15240720</v>
          </cell>
          <cell r="W13734">
            <v>6.5339999999999995E-2</v>
          </cell>
          <cell r="Y13734" t="str">
            <v>TFIT1524072041177</v>
          </cell>
          <cell r="Z13734">
            <v>41177</v>
          </cell>
          <cell r="AA13734" t="str">
            <v>TFIT15240720</v>
          </cell>
          <cell r="AB13734">
            <v>127.1481065</v>
          </cell>
          <cell r="AD13734" t="str">
            <v>TFIT1524072041177</v>
          </cell>
          <cell r="AE13734">
            <v>41177</v>
          </cell>
          <cell r="AF13734" t="str">
            <v>TFIT15240720</v>
          </cell>
          <cell r="AG13734">
            <v>127.17824349999999</v>
          </cell>
        </row>
        <row r="13735">
          <cell r="T13735" t="str">
            <v>TFIT1524072041176</v>
          </cell>
          <cell r="U13735">
            <v>41176</v>
          </cell>
          <cell r="V13735" t="str">
            <v>TFIT15240720</v>
          </cell>
          <cell r="W13735">
            <v>6.5500000000000003E-2</v>
          </cell>
          <cell r="Y13735" t="str">
            <v>TFIT1524072041176</v>
          </cell>
          <cell r="Z13735">
            <v>41176</v>
          </cell>
          <cell r="AA13735" t="str">
            <v>TFIT15240720</v>
          </cell>
          <cell r="AB13735">
            <v>127.04196640000001</v>
          </cell>
          <cell r="AD13735" t="str">
            <v>TFIT1524072041176</v>
          </cell>
          <cell r="AE13735">
            <v>41176</v>
          </cell>
          <cell r="AF13735" t="str">
            <v>TFIT15240720</v>
          </cell>
          <cell r="AG13735">
            <v>127.04196640000001</v>
          </cell>
        </row>
        <row r="13736">
          <cell r="T13736" t="str">
            <v>TFIT1524072041175</v>
          </cell>
          <cell r="U13736">
            <v>41175</v>
          </cell>
          <cell r="V13736" t="str">
            <v>TFIT15240720</v>
          </cell>
          <cell r="W13736">
            <v>6.5119999999999997E-2</v>
          </cell>
          <cell r="Y13736" t="str">
            <v>TFIT1524072041175</v>
          </cell>
          <cell r="Z13736">
            <v>41175</v>
          </cell>
          <cell r="AA13736" t="str">
            <v>TFIT15240720</v>
          </cell>
          <cell r="AB13736">
            <v>127.31347700000001</v>
          </cell>
          <cell r="AD13736" t="str">
            <v>TFIT1524072041175</v>
          </cell>
          <cell r="AE13736">
            <v>41175</v>
          </cell>
          <cell r="AF13736" t="str">
            <v>TFIT15240720</v>
          </cell>
          <cell r="AG13736">
            <v>138.31347700000001</v>
          </cell>
        </row>
        <row r="13737">
          <cell r="T13737" t="str">
            <v>TFIT1524072041174</v>
          </cell>
          <cell r="U13737">
            <v>41174</v>
          </cell>
          <cell r="V13737" t="str">
            <v>TFIT15240720</v>
          </cell>
          <cell r="W13737">
            <v>6.6049999999999998E-2</v>
          </cell>
          <cell r="Y13737" t="str">
            <v>TFIT1524072041174</v>
          </cell>
          <cell r="Z13737">
            <v>41174</v>
          </cell>
          <cell r="AA13737" t="str">
            <v>TFIT15240720</v>
          </cell>
          <cell r="AB13737">
            <v>126.6744666</v>
          </cell>
          <cell r="AD13737" t="str">
            <v>TFIT1524072041174</v>
          </cell>
          <cell r="AE13737">
            <v>41174</v>
          </cell>
          <cell r="AF13737" t="str">
            <v>TFIT15240720</v>
          </cell>
          <cell r="AG13737">
            <v>137.5539187</v>
          </cell>
        </row>
        <row r="13738">
          <cell r="T13738" t="str">
            <v>TFIT1524072041173</v>
          </cell>
          <cell r="U13738">
            <v>41173</v>
          </cell>
          <cell r="V13738" t="str">
            <v>TFIT15240720</v>
          </cell>
          <cell r="W13738">
            <v>6.6259999999999999E-2</v>
          </cell>
          <cell r="Y13738" t="str">
            <v>TFIT1524072041173</v>
          </cell>
          <cell r="Z13738">
            <v>41173</v>
          </cell>
          <cell r="AA13738" t="str">
            <v>TFIT15240720</v>
          </cell>
          <cell r="AB13738">
            <v>126.531171</v>
          </cell>
          <cell r="AD13738" t="str">
            <v>TFIT1524072041173</v>
          </cell>
          <cell r="AE13738">
            <v>41173</v>
          </cell>
          <cell r="AF13738" t="str">
            <v>TFIT15240720</v>
          </cell>
          <cell r="AG13738">
            <v>137.38048610000001</v>
          </cell>
        </row>
        <row r="13739">
          <cell r="T13739" t="str">
            <v>TFIT1524072041172</v>
          </cell>
          <cell r="U13739">
            <v>41172</v>
          </cell>
          <cell r="V13739" t="str">
            <v>TFIT15240720</v>
          </cell>
          <cell r="W13739">
            <v>6.6390000000000005E-2</v>
          </cell>
          <cell r="Y13739" t="str">
            <v>TFIT1524072041172</v>
          </cell>
          <cell r="Z13739">
            <v>41172</v>
          </cell>
          <cell r="AA13739" t="str">
            <v>TFIT15240720</v>
          </cell>
          <cell r="AB13739">
            <v>126.4448086</v>
          </cell>
          <cell r="AD13739" t="str">
            <v>TFIT1524072041172</v>
          </cell>
          <cell r="AE13739">
            <v>41172</v>
          </cell>
          <cell r="AF13739" t="str">
            <v>TFIT15240720</v>
          </cell>
          <cell r="AG13739">
            <v>137.2639867</v>
          </cell>
        </row>
        <row r="13740">
          <cell r="T13740" t="str">
            <v>TFIT1524072041171</v>
          </cell>
          <cell r="U13740">
            <v>41171</v>
          </cell>
          <cell r="V13740" t="str">
            <v>TFIT15240720</v>
          </cell>
          <cell r="W13740">
            <v>6.6100000000000006E-2</v>
          </cell>
          <cell r="Y13740" t="str">
            <v>TFIT1524072041171</v>
          </cell>
          <cell r="Z13740">
            <v>41171</v>
          </cell>
          <cell r="AA13740" t="str">
            <v>TFIT15240720</v>
          </cell>
          <cell r="AB13740">
            <v>126.65698519999999</v>
          </cell>
          <cell r="AD13740" t="str">
            <v>TFIT1524072041171</v>
          </cell>
          <cell r="AE13740">
            <v>41171</v>
          </cell>
          <cell r="AF13740" t="str">
            <v>TFIT15240720</v>
          </cell>
          <cell r="AG13740">
            <v>137.4460263</v>
          </cell>
        </row>
        <row r="13741">
          <cell r="T13741" t="str">
            <v>TFIT1524072041170</v>
          </cell>
          <cell r="U13741">
            <v>41170</v>
          </cell>
          <cell r="V13741" t="str">
            <v>TFIT15240720</v>
          </cell>
          <cell r="W13741">
            <v>6.6320000000000004E-2</v>
          </cell>
          <cell r="Y13741" t="str">
            <v>TFIT1524072041170</v>
          </cell>
          <cell r="Z13741">
            <v>41170</v>
          </cell>
          <cell r="AA13741" t="str">
            <v>TFIT15240720</v>
          </cell>
          <cell r="AB13741">
            <v>126.5184793</v>
          </cell>
          <cell r="AD13741" t="str">
            <v>TFIT1524072041170</v>
          </cell>
          <cell r="AE13741">
            <v>41170</v>
          </cell>
          <cell r="AF13741" t="str">
            <v>TFIT15240720</v>
          </cell>
          <cell r="AG13741">
            <v>137.2171094</v>
          </cell>
        </row>
        <row r="13742">
          <cell r="T13742" t="str">
            <v>TFIT1524072041169</v>
          </cell>
          <cell r="U13742">
            <v>41169</v>
          </cell>
          <cell r="V13742" t="str">
            <v>TFIT15240720</v>
          </cell>
          <cell r="W13742">
            <v>6.6900000000000001E-2</v>
          </cell>
          <cell r="Y13742" t="str">
            <v>TFIT1524072041169</v>
          </cell>
          <cell r="Z13742">
            <v>41169</v>
          </cell>
          <cell r="AA13742" t="str">
            <v>TFIT15240720</v>
          </cell>
          <cell r="AB13742">
            <v>126.11266740000001</v>
          </cell>
          <cell r="AD13742" t="str">
            <v>TFIT1524072041169</v>
          </cell>
          <cell r="AE13742">
            <v>41169</v>
          </cell>
          <cell r="AF13742" t="str">
            <v>TFIT15240720</v>
          </cell>
          <cell r="AG13742">
            <v>136.7811605</v>
          </cell>
        </row>
        <row r="13743">
          <cell r="T13743" t="str">
            <v>TFIT1524072041168</v>
          </cell>
          <cell r="U13743">
            <v>41168</v>
          </cell>
          <cell r="V13743" t="str">
            <v>TFIT15240720</v>
          </cell>
          <cell r="W13743">
            <v>6.7250000000000004E-2</v>
          </cell>
          <cell r="Y13743" t="str">
            <v>TFIT1524072041168</v>
          </cell>
          <cell r="Z13743">
            <v>41168</v>
          </cell>
          <cell r="AA13743" t="str">
            <v>TFIT15240720</v>
          </cell>
          <cell r="AB13743">
            <v>125.8708266</v>
          </cell>
          <cell r="AD13743" t="str">
            <v>TFIT1524072041168</v>
          </cell>
          <cell r="AE13743">
            <v>41168</v>
          </cell>
          <cell r="AF13743" t="str">
            <v>TFIT15240720</v>
          </cell>
          <cell r="AG13743">
            <v>136.5091827</v>
          </cell>
        </row>
        <row r="13744">
          <cell r="T13744" t="str">
            <v>TFIT1524072041167</v>
          </cell>
          <cell r="U13744">
            <v>41167</v>
          </cell>
          <cell r="V13744" t="str">
            <v>TFIT15240720</v>
          </cell>
          <cell r="W13744">
            <v>6.7790000000000003E-2</v>
          </cell>
          <cell r="Y13744" t="str">
            <v>TFIT1524072041167</v>
          </cell>
          <cell r="Z13744">
            <v>41167</v>
          </cell>
          <cell r="AA13744" t="str">
            <v>TFIT15240720</v>
          </cell>
          <cell r="AB13744">
            <v>125.49560169999999</v>
          </cell>
          <cell r="AD13744" t="str">
            <v>TFIT1524072041167</v>
          </cell>
          <cell r="AE13744">
            <v>41167</v>
          </cell>
          <cell r="AF13744" t="str">
            <v>TFIT15240720</v>
          </cell>
          <cell r="AG13744">
            <v>136.10382079999999</v>
          </cell>
        </row>
        <row r="13745">
          <cell r="T13745" t="str">
            <v>TFIT1524072041166</v>
          </cell>
          <cell r="U13745">
            <v>41166</v>
          </cell>
          <cell r="V13745" t="str">
            <v>TFIT15240720</v>
          </cell>
          <cell r="W13745">
            <v>6.8169999999999994E-2</v>
          </cell>
          <cell r="Y13745" t="str">
            <v>TFIT1524072041166</v>
          </cell>
          <cell r="Z13745">
            <v>41166</v>
          </cell>
          <cell r="AA13745" t="str">
            <v>TFIT15240720</v>
          </cell>
          <cell r="AB13745">
            <v>125.2340023</v>
          </cell>
          <cell r="AD13745" t="str">
            <v>TFIT1524072041166</v>
          </cell>
          <cell r="AE13745">
            <v>41166</v>
          </cell>
          <cell r="AF13745" t="str">
            <v>TFIT15240720</v>
          </cell>
          <cell r="AG13745">
            <v>135.8120845</v>
          </cell>
        </row>
        <row r="13746">
          <cell r="T13746" t="str">
            <v>TFIT1524072041165</v>
          </cell>
          <cell r="U13746">
            <v>41165</v>
          </cell>
          <cell r="V13746" t="str">
            <v>TFIT15240720</v>
          </cell>
          <cell r="W13746">
            <v>6.7699999999999996E-2</v>
          </cell>
          <cell r="Y13746" t="str">
            <v>TFIT1524072041165</v>
          </cell>
          <cell r="Z13746">
            <v>41165</v>
          </cell>
          <cell r="AA13746" t="str">
            <v>TFIT15240720</v>
          </cell>
          <cell r="AB13746">
            <v>125.5818283</v>
          </cell>
          <cell r="AD13746" t="str">
            <v>TFIT1524072041165</v>
          </cell>
          <cell r="AE13746">
            <v>41165</v>
          </cell>
          <cell r="AF13746" t="str">
            <v>TFIT15240720</v>
          </cell>
          <cell r="AG13746">
            <v>136.0694996</v>
          </cell>
        </row>
        <row r="13747">
          <cell r="T13747" t="str">
            <v>TFIT1524072041164</v>
          </cell>
          <cell r="U13747">
            <v>41164</v>
          </cell>
          <cell r="V13747" t="str">
            <v>TFIT15240720</v>
          </cell>
          <cell r="W13747">
            <v>6.7739999999999995E-2</v>
          </cell>
          <cell r="Y13747" t="str">
            <v>TFIT1524072041164</v>
          </cell>
          <cell r="Z13747">
            <v>41164</v>
          </cell>
          <cell r="AA13747" t="str">
            <v>TFIT15240720</v>
          </cell>
          <cell r="AB13747">
            <v>125.55932129999999</v>
          </cell>
          <cell r="AD13747" t="str">
            <v>TFIT1524072041164</v>
          </cell>
          <cell r="AE13747">
            <v>41164</v>
          </cell>
          <cell r="AF13747" t="str">
            <v>TFIT15240720</v>
          </cell>
          <cell r="AG13747">
            <v>136.01685549999999</v>
          </cell>
        </row>
        <row r="13748">
          <cell r="T13748" t="str">
            <v>TFIT1524072041163</v>
          </cell>
          <cell r="U13748">
            <v>41163</v>
          </cell>
          <cell r="V13748" t="str">
            <v>TFIT15240720</v>
          </cell>
          <cell r="W13748">
            <v>6.8140000000000006E-2</v>
          </cell>
          <cell r="Y13748" t="str">
            <v>TFIT1524072041163</v>
          </cell>
          <cell r="Z13748">
            <v>41163</v>
          </cell>
          <cell r="AA13748" t="str">
            <v>TFIT15240720</v>
          </cell>
          <cell r="AB13748">
            <v>125.2831588</v>
          </cell>
          <cell r="AD13748" t="str">
            <v>TFIT1524072041163</v>
          </cell>
          <cell r="AE13748">
            <v>41163</v>
          </cell>
          <cell r="AF13748" t="str">
            <v>TFIT15240720</v>
          </cell>
          <cell r="AG13748">
            <v>135.710556</v>
          </cell>
        </row>
        <row r="13749">
          <cell r="T13749" t="str">
            <v>TFIT1524072041162</v>
          </cell>
          <cell r="U13749">
            <v>41162</v>
          </cell>
          <cell r="V13749" t="str">
            <v>TFIT15240720</v>
          </cell>
          <cell r="W13749">
            <v>6.8339999999999998E-2</v>
          </cell>
          <cell r="Y13749" t="str">
            <v>TFIT1524072041162</v>
          </cell>
          <cell r="Z13749">
            <v>41162</v>
          </cell>
          <cell r="AA13749" t="str">
            <v>TFIT15240720</v>
          </cell>
          <cell r="AB13749">
            <v>125.1481258</v>
          </cell>
          <cell r="AD13749" t="str">
            <v>TFIT1524072041162</v>
          </cell>
          <cell r="AE13749">
            <v>41162</v>
          </cell>
          <cell r="AF13749" t="str">
            <v>TFIT15240720</v>
          </cell>
          <cell r="AG13749">
            <v>135.5453861</v>
          </cell>
        </row>
        <row r="13750">
          <cell r="T13750" t="str">
            <v>TFIT1524072041161</v>
          </cell>
          <cell r="U13750">
            <v>41161</v>
          </cell>
          <cell r="V13750" t="str">
            <v>TFIT15240720</v>
          </cell>
          <cell r="W13750">
            <v>6.8500000000000005E-2</v>
          </cell>
          <cell r="Y13750" t="str">
            <v>TFIT1524072041161</v>
          </cell>
          <cell r="Z13750">
            <v>41161</v>
          </cell>
          <cell r="AA13750" t="str">
            <v>TFIT15240720</v>
          </cell>
          <cell r="AB13750">
            <v>125.0579956</v>
          </cell>
          <cell r="AD13750" t="str">
            <v>TFIT1524072041161</v>
          </cell>
          <cell r="AE13750">
            <v>41161</v>
          </cell>
          <cell r="AF13750" t="str">
            <v>TFIT15240720</v>
          </cell>
          <cell r="AG13750">
            <v>135.33470790000001</v>
          </cell>
        </row>
        <row r="13751">
          <cell r="T13751" t="str">
            <v>TFIT1524072041160</v>
          </cell>
          <cell r="U13751">
            <v>41160</v>
          </cell>
          <cell r="V13751" t="str">
            <v>TFIT15240720</v>
          </cell>
          <cell r="W13751">
            <v>6.8400000000000002E-2</v>
          </cell>
          <cell r="Y13751" t="str">
            <v>TFIT1524072041160</v>
          </cell>
          <cell r="Z13751">
            <v>41160</v>
          </cell>
          <cell r="AA13751" t="str">
            <v>TFIT15240720</v>
          </cell>
          <cell r="AB13751">
            <v>125.1338981</v>
          </cell>
          <cell r="AD13751" t="str">
            <v>TFIT1524072041160</v>
          </cell>
          <cell r="AE13751">
            <v>41160</v>
          </cell>
          <cell r="AF13751" t="str">
            <v>TFIT15240720</v>
          </cell>
          <cell r="AG13751">
            <v>135.38047349999999</v>
          </cell>
        </row>
        <row r="13752">
          <cell r="T13752" t="str">
            <v>TFIT1524072041159</v>
          </cell>
          <cell r="U13752">
            <v>41159</v>
          </cell>
          <cell r="V13752" t="str">
            <v>TFIT15240720</v>
          </cell>
          <cell r="W13752">
            <v>6.8379999999999996E-2</v>
          </cell>
          <cell r="Y13752" t="str">
            <v>TFIT1524072041159</v>
          </cell>
          <cell r="Z13752">
            <v>41159</v>
          </cell>
          <cell r="AA13752" t="str">
            <v>TFIT15240720</v>
          </cell>
          <cell r="AB13752">
            <v>125.1535741</v>
          </cell>
          <cell r="AD13752" t="str">
            <v>TFIT1524072041159</v>
          </cell>
          <cell r="AE13752">
            <v>41159</v>
          </cell>
          <cell r="AF13752" t="str">
            <v>TFIT15240720</v>
          </cell>
          <cell r="AG13752">
            <v>135.3700125</v>
          </cell>
        </row>
        <row r="13753">
          <cell r="T13753" t="str">
            <v>TFIT1524072041158</v>
          </cell>
          <cell r="U13753">
            <v>41158</v>
          </cell>
          <cell r="V13753" t="str">
            <v>TFIT15240720</v>
          </cell>
          <cell r="W13753">
            <v>6.8239999999999995E-2</v>
          </cell>
          <cell r="Y13753" t="str">
            <v>TFIT1524072041158</v>
          </cell>
          <cell r="Z13753">
            <v>41158</v>
          </cell>
          <cell r="AA13753" t="str">
            <v>TFIT15240720</v>
          </cell>
          <cell r="AB13753">
            <v>125.2578098</v>
          </cell>
          <cell r="AD13753" t="str">
            <v>TFIT1524072041158</v>
          </cell>
          <cell r="AE13753">
            <v>41158</v>
          </cell>
          <cell r="AF13753" t="str">
            <v>TFIT15240720</v>
          </cell>
          <cell r="AG13753">
            <v>135.44411120000001</v>
          </cell>
        </row>
        <row r="13754">
          <cell r="T13754" t="str">
            <v>TFIT1524072041157</v>
          </cell>
          <cell r="U13754">
            <v>41157</v>
          </cell>
          <cell r="V13754" t="str">
            <v>TFIT15240720</v>
          </cell>
          <cell r="W13754">
            <v>6.812E-2</v>
          </cell>
          <cell r="Y13754" t="str">
            <v>TFIT1524072041157</v>
          </cell>
          <cell r="Z13754">
            <v>41157</v>
          </cell>
          <cell r="AA13754" t="str">
            <v>TFIT15240720</v>
          </cell>
          <cell r="AB13754">
            <v>125.3481008</v>
          </cell>
          <cell r="AD13754" t="str">
            <v>TFIT1524072041157</v>
          </cell>
          <cell r="AE13754">
            <v>41157</v>
          </cell>
          <cell r="AF13754" t="str">
            <v>TFIT15240720</v>
          </cell>
          <cell r="AG13754">
            <v>135.5042651</v>
          </cell>
        </row>
        <row r="13755">
          <cell r="T13755" t="str">
            <v>TFIT1524072041156</v>
          </cell>
          <cell r="U13755">
            <v>41156</v>
          </cell>
          <cell r="V13755" t="str">
            <v>TFIT15240720</v>
          </cell>
          <cell r="W13755">
            <v>6.83E-2</v>
          </cell>
          <cell r="Y13755" t="str">
            <v>TFIT1524072041156</v>
          </cell>
          <cell r="Z13755">
            <v>41156</v>
          </cell>
          <cell r="AA13755" t="str">
            <v>TFIT15240720</v>
          </cell>
          <cell r="AB13755">
            <v>125.2380752</v>
          </cell>
          <cell r="AD13755" t="str">
            <v>TFIT1524072041156</v>
          </cell>
          <cell r="AE13755">
            <v>41156</v>
          </cell>
          <cell r="AF13755" t="str">
            <v>TFIT15240720</v>
          </cell>
          <cell r="AG13755">
            <v>135.3038286</v>
          </cell>
        </row>
        <row r="13756">
          <cell r="T13756" t="str">
            <v>TFIT1524072041155</v>
          </cell>
          <cell r="U13756">
            <v>41155</v>
          </cell>
          <cell r="V13756" t="str">
            <v>TFIT15240720</v>
          </cell>
          <cell r="W13756">
            <v>6.83E-2</v>
          </cell>
          <cell r="Y13756" t="str">
            <v>TFIT1524072041155</v>
          </cell>
          <cell r="Z13756">
            <v>41155</v>
          </cell>
          <cell r="AA13756" t="str">
            <v>TFIT15240720</v>
          </cell>
          <cell r="AB13756">
            <v>125.2437231</v>
          </cell>
          <cell r="AD13756" t="str">
            <v>TFIT1524072041155</v>
          </cell>
          <cell r="AE13756">
            <v>41155</v>
          </cell>
          <cell r="AF13756" t="str">
            <v>TFIT15240720</v>
          </cell>
          <cell r="AG13756">
            <v>135.27933949999999</v>
          </cell>
        </row>
        <row r="13757">
          <cell r="T13757" t="str">
            <v>TFIT1524072041154</v>
          </cell>
          <cell r="U13757">
            <v>41154</v>
          </cell>
          <cell r="V13757" t="str">
            <v>TFIT15240720</v>
          </cell>
          <cell r="W13757">
            <v>6.8809999999999996E-2</v>
          </cell>
          <cell r="Y13757" t="str">
            <v>TFIT1524072041154</v>
          </cell>
          <cell r="Z13757">
            <v>41154</v>
          </cell>
          <cell r="AA13757" t="str">
            <v>TFIT15240720</v>
          </cell>
          <cell r="AB13757">
            <v>124.8900864</v>
          </cell>
          <cell r="AD13757" t="str">
            <v>TFIT1524072041154</v>
          </cell>
          <cell r="AE13757">
            <v>41154</v>
          </cell>
          <cell r="AF13757" t="str">
            <v>TFIT15240720</v>
          </cell>
          <cell r="AG13757">
            <v>134.89556590000001</v>
          </cell>
        </row>
        <row r="13758">
          <cell r="T13758" t="str">
            <v>TFIT1524072041153</v>
          </cell>
          <cell r="U13758">
            <v>41153</v>
          </cell>
          <cell r="V13758" t="str">
            <v>TFIT15240720</v>
          </cell>
          <cell r="W13758">
            <v>6.9080000000000003E-2</v>
          </cell>
          <cell r="Y13758" t="str">
            <v>TFIT1524072041153</v>
          </cell>
          <cell r="Z13758">
            <v>41153</v>
          </cell>
          <cell r="AA13758" t="str">
            <v>TFIT15240720</v>
          </cell>
          <cell r="AB13758">
            <v>124.7059234</v>
          </cell>
          <cell r="AD13758" t="str">
            <v>TFIT1524072041153</v>
          </cell>
          <cell r="AE13758">
            <v>41153</v>
          </cell>
          <cell r="AF13758" t="str">
            <v>TFIT15240720</v>
          </cell>
          <cell r="AG13758">
            <v>134.68126580000001</v>
          </cell>
        </row>
        <row r="13759">
          <cell r="T13759" t="str">
            <v>TFIT1524072041152</v>
          </cell>
          <cell r="U13759">
            <v>41152</v>
          </cell>
          <cell r="V13759" t="str">
            <v>TFIT15240720</v>
          </cell>
          <cell r="W13759">
            <v>6.9180000000000005E-2</v>
          </cell>
          <cell r="Y13759" t="str">
            <v>TFIT1524072041152</v>
          </cell>
          <cell r="Z13759">
            <v>41152</v>
          </cell>
          <cell r="AA13759" t="str">
            <v>TFIT15240720</v>
          </cell>
          <cell r="AB13759">
            <v>124.6576652</v>
          </cell>
          <cell r="AD13759" t="str">
            <v>TFIT1524072041152</v>
          </cell>
          <cell r="AE13759">
            <v>41152</v>
          </cell>
          <cell r="AF13759" t="str">
            <v>TFIT15240720</v>
          </cell>
          <cell r="AG13759">
            <v>134.51245969999999</v>
          </cell>
        </row>
        <row r="13760">
          <cell r="T13760" t="str">
            <v>TFIT1524072041151</v>
          </cell>
          <cell r="U13760">
            <v>41151</v>
          </cell>
          <cell r="V13760" t="str">
            <v>TFIT15240720</v>
          </cell>
          <cell r="W13760">
            <v>6.93E-2</v>
          </cell>
          <cell r="Y13760" t="str">
            <v>TFIT1524072041151</v>
          </cell>
          <cell r="Z13760">
            <v>41151</v>
          </cell>
          <cell r="AA13760" t="str">
            <v>TFIT15240720</v>
          </cell>
          <cell r="AB13760">
            <v>124.5788969</v>
          </cell>
          <cell r="AD13760" t="str">
            <v>TFIT1524072041151</v>
          </cell>
          <cell r="AE13760">
            <v>41151</v>
          </cell>
          <cell r="AF13760" t="str">
            <v>TFIT15240720</v>
          </cell>
          <cell r="AG13760">
            <v>134.40355439999999</v>
          </cell>
        </row>
        <row r="13761">
          <cell r="T13761" t="str">
            <v>TFIT1524072041150</v>
          </cell>
          <cell r="U13761">
            <v>41150</v>
          </cell>
          <cell r="V13761" t="str">
            <v>TFIT15240720</v>
          </cell>
          <cell r="W13761">
            <v>6.9190000000000002E-2</v>
          </cell>
          <cell r="Y13761" t="str">
            <v>TFIT1524072041150</v>
          </cell>
          <cell r="Z13761">
            <v>41150</v>
          </cell>
          <cell r="AA13761" t="str">
            <v>TFIT15240720</v>
          </cell>
          <cell r="AB13761">
            <v>124.66161870000001</v>
          </cell>
          <cell r="AD13761" t="str">
            <v>TFIT1524072041150</v>
          </cell>
          <cell r="AE13761">
            <v>41150</v>
          </cell>
          <cell r="AF13761" t="str">
            <v>TFIT15240720</v>
          </cell>
          <cell r="AG13761">
            <v>134.45613929999999</v>
          </cell>
        </row>
        <row r="13762">
          <cell r="T13762" t="str">
            <v>TFIT1524072041149</v>
          </cell>
          <cell r="U13762">
            <v>41149</v>
          </cell>
          <cell r="V13762" t="str">
            <v>TFIT15240720</v>
          </cell>
          <cell r="W13762">
            <v>6.9080000000000003E-2</v>
          </cell>
          <cell r="Y13762" t="str">
            <v>TFIT1524072041149</v>
          </cell>
          <cell r="Z13762">
            <v>41149</v>
          </cell>
          <cell r="AA13762" t="str">
            <v>TFIT15240720</v>
          </cell>
          <cell r="AB13762">
            <v>124.74445710000001</v>
          </cell>
          <cell r="AD13762" t="str">
            <v>TFIT1524072041149</v>
          </cell>
          <cell r="AE13762">
            <v>41149</v>
          </cell>
          <cell r="AF13762" t="str">
            <v>TFIT15240720</v>
          </cell>
          <cell r="AG13762">
            <v>134.50884070000001</v>
          </cell>
        </row>
        <row r="13763">
          <cell r="T13763" t="str">
            <v>TFIT1524072041148</v>
          </cell>
          <cell r="U13763">
            <v>41148</v>
          </cell>
          <cell r="V13763" t="str">
            <v>TFIT15240720</v>
          </cell>
          <cell r="W13763">
            <v>6.9139999999999993E-2</v>
          </cell>
          <cell r="Y13763" t="str">
            <v>TFIT1524072041148</v>
          </cell>
          <cell r="Z13763">
            <v>41148</v>
          </cell>
          <cell r="AA13763" t="str">
            <v>TFIT15240720</v>
          </cell>
          <cell r="AB13763">
            <v>124.7243282</v>
          </cell>
          <cell r="AD13763" t="str">
            <v>TFIT1524072041148</v>
          </cell>
          <cell r="AE13763">
            <v>41148</v>
          </cell>
          <cell r="AF13763" t="str">
            <v>TFIT15240720</v>
          </cell>
          <cell r="AG13763">
            <v>134.36816379999999</v>
          </cell>
        </row>
        <row r="13764">
          <cell r="T13764" t="str">
            <v>TFIT1524072041147</v>
          </cell>
          <cell r="U13764">
            <v>41147</v>
          </cell>
          <cell r="V13764" t="str">
            <v>TFIT15240720</v>
          </cell>
          <cell r="W13764">
            <v>6.93E-2</v>
          </cell>
          <cell r="Y13764" t="str">
            <v>TFIT1524072041147</v>
          </cell>
          <cell r="Z13764">
            <v>41147</v>
          </cell>
          <cell r="AA13764" t="str">
            <v>TFIT15240720</v>
          </cell>
          <cell r="AB13764">
            <v>124.6172565</v>
          </cell>
          <cell r="AD13764" t="str">
            <v>TFIT1524072041147</v>
          </cell>
          <cell r="AE13764">
            <v>41147</v>
          </cell>
          <cell r="AF13764" t="str">
            <v>TFIT15240720</v>
          </cell>
          <cell r="AG13764">
            <v>134.23095509999999</v>
          </cell>
        </row>
        <row r="13765">
          <cell r="T13765" t="str">
            <v>TFIT1524072041146</v>
          </cell>
          <cell r="U13765">
            <v>41146</v>
          </cell>
          <cell r="V13765" t="str">
            <v>TFIT15240720</v>
          </cell>
          <cell r="W13765">
            <v>6.948E-2</v>
          </cell>
          <cell r="Y13765" t="str">
            <v>TFIT1524072041146</v>
          </cell>
          <cell r="Z13765">
            <v>41146</v>
          </cell>
          <cell r="AA13765" t="str">
            <v>TFIT15240720</v>
          </cell>
          <cell r="AB13765">
            <v>124.4962049</v>
          </cell>
          <cell r="AD13765" t="str">
            <v>TFIT1524072041146</v>
          </cell>
          <cell r="AE13765">
            <v>41146</v>
          </cell>
          <cell r="AF13765" t="str">
            <v>TFIT15240720</v>
          </cell>
          <cell r="AG13765">
            <v>134.07976650000001</v>
          </cell>
        </row>
        <row r="13766">
          <cell r="T13766" t="str">
            <v>TFIT1524072041145</v>
          </cell>
          <cell r="U13766">
            <v>41145</v>
          </cell>
          <cell r="V13766" t="str">
            <v>TFIT15240720</v>
          </cell>
          <cell r="W13766">
            <v>6.9269999999999998E-2</v>
          </cell>
          <cell r="Y13766" t="str">
            <v>TFIT1524072041145</v>
          </cell>
          <cell r="Z13766">
            <v>41145</v>
          </cell>
          <cell r="AA13766" t="str">
            <v>TFIT15240720</v>
          </cell>
          <cell r="AB13766">
            <v>124.64937190000001</v>
          </cell>
          <cell r="AD13766" t="str">
            <v>TFIT1524072041145</v>
          </cell>
          <cell r="AE13766">
            <v>41145</v>
          </cell>
          <cell r="AF13766" t="str">
            <v>TFIT15240720</v>
          </cell>
          <cell r="AG13766">
            <v>134.2027966</v>
          </cell>
        </row>
        <row r="13767">
          <cell r="T13767" t="str">
            <v>TFIT1524072041144</v>
          </cell>
          <cell r="U13767">
            <v>41144</v>
          </cell>
          <cell r="V13767" t="str">
            <v>TFIT15240720</v>
          </cell>
          <cell r="W13767">
            <v>6.9339999999999999E-2</v>
          </cell>
          <cell r="Y13767" t="str">
            <v>TFIT1524072041144</v>
          </cell>
          <cell r="Z13767">
            <v>41144</v>
          </cell>
          <cell r="AA13767" t="str">
            <v>TFIT15240720</v>
          </cell>
          <cell r="AB13767">
            <v>124.6056099</v>
          </cell>
          <cell r="AD13767" t="str">
            <v>TFIT1524072041144</v>
          </cell>
          <cell r="AE13767">
            <v>41144</v>
          </cell>
          <cell r="AF13767" t="str">
            <v>TFIT15240720</v>
          </cell>
          <cell r="AG13767">
            <v>134.12889749999999</v>
          </cell>
        </row>
        <row r="13768">
          <cell r="T13768" t="str">
            <v>TFIT1524072041143</v>
          </cell>
          <cell r="U13768">
            <v>41143</v>
          </cell>
          <cell r="V13768" t="str">
            <v>TFIT15240720</v>
          </cell>
          <cell r="W13768">
            <v>6.9699999999999998E-2</v>
          </cell>
          <cell r="Y13768" t="str">
            <v>TFIT1524072041143</v>
          </cell>
          <cell r="Z13768">
            <v>41143</v>
          </cell>
          <cell r="AA13768" t="str">
            <v>TFIT15240720</v>
          </cell>
          <cell r="AB13768">
            <v>124.3688985</v>
          </cell>
          <cell r="AD13768" t="str">
            <v>TFIT1524072041143</v>
          </cell>
          <cell r="AE13768">
            <v>41143</v>
          </cell>
          <cell r="AF13768" t="str">
            <v>TFIT15240720</v>
          </cell>
          <cell r="AG13768">
            <v>133.80177520000001</v>
          </cell>
        </row>
        <row r="13769">
          <cell r="T13769" t="str">
            <v>TFIT1524072041142</v>
          </cell>
          <cell r="U13769">
            <v>41142</v>
          </cell>
          <cell r="V13769" t="str">
            <v>TFIT15240720</v>
          </cell>
          <cell r="W13769">
            <v>7.0000000000000007E-2</v>
          </cell>
          <cell r="Y13769" t="str">
            <v>TFIT1524072041142</v>
          </cell>
          <cell r="Z13769">
            <v>41142</v>
          </cell>
          <cell r="AA13769" t="str">
            <v>TFIT15240720</v>
          </cell>
          <cell r="AB13769">
            <v>124.1637755</v>
          </cell>
          <cell r="AD13769" t="str">
            <v>TFIT1524072041142</v>
          </cell>
          <cell r="AE13769">
            <v>41142</v>
          </cell>
          <cell r="AF13769" t="str">
            <v>TFIT15240720</v>
          </cell>
          <cell r="AG13769">
            <v>133.56651529999999</v>
          </cell>
        </row>
        <row r="13770">
          <cell r="T13770" t="str">
            <v>TFIT1524072041141</v>
          </cell>
          <cell r="U13770">
            <v>41141</v>
          </cell>
          <cell r="V13770" t="str">
            <v>TFIT15240720</v>
          </cell>
          <cell r="W13770">
            <v>6.9980000000000001E-2</v>
          </cell>
          <cell r="Y13770" t="str">
            <v>TFIT1524072041141</v>
          </cell>
          <cell r="Z13770">
            <v>41141</v>
          </cell>
          <cell r="AA13770" t="str">
            <v>TFIT15240720</v>
          </cell>
          <cell r="AB13770">
            <v>124.18318290000001</v>
          </cell>
          <cell r="AD13770" t="str">
            <v>TFIT1524072041141</v>
          </cell>
          <cell r="AE13770">
            <v>41141</v>
          </cell>
          <cell r="AF13770" t="str">
            <v>TFIT15240720</v>
          </cell>
          <cell r="AG13770">
            <v>133.5557857</v>
          </cell>
        </row>
        <row r="13771">
          <cell r="T13771" t="str">
            <v>TFIT1524072041140</v>
          </cell>
          <cell r="U13771">
            <v>41140</v>
          </cell>
          <cell r="V13771" t="str">
            <v>TFIT15240720</v>
          </cell>
          <cell r="W13771">
            <v>6.9769999999999999E-2</v>
          </cell>
          <cell r="Y13771" t="str">
            <v>TFIT1524072041140</v>
          </cell>
          <cell r="Z13771">
            <v>41140</v>
          </cell>
          <cell r="AA13771" t="str">
            <v>TFIT15240720</v>
          </cell>
          <cell r="AB13771">
            <v>124.3360273</v>
          </cell>
          <cell r="AD13771" t="str">
            <v>TFIT1524072041140</v>
          </cell>
          <cell r="AE13771">
            <v>41140</v>
          </cell>
          <cell r="AF13771" t="str">
            <v>TFIT15240720</v>
          </cell>
          <cell r="AG13771">
            <v>133.6784931</v>
          </cell>
        </row>
        <row r="13772">
          <cell r="T13772" t="str">
            <v>TFIT1524072041139</v>
          </cell>
          <cell r="U13772">
            <v>41139</v>
          </cell>
          <cell r="V13772" t="str">
            <v>TFIT15240720</v>
          </cell>
          <cell r="W13772">
            <v>6.9739999999999996E-2</v>
          </cell>
          <cell r="Y13772" t="str">
            <v>TFIT1524072041139</v>
          </cell>
          <cell r="Z13772">
            <v>41139</v>
          </cell>
          <cell r="AA13772" t="str">
            <v>TFIT15240720</v>
          </cell>
          <cell r="AB13772">
            <v>124.3625565</v>
          </cell>
          <cell r="AD13772" t="str">
            <v>TFIT1524072041139</v>
          </cell>
          <cell r="AE13772">
            <v>41139</v>
          </cell>
          <cell r="AF13772" t="str">
            <v>TFIT15240720</v>
          </cell>
          <cell r="AG13772">
            <v>133.67488520000001</v>
          </cell>
        </row>
        <row r="13773">
          <cell r="T13773" t="str">
            <v>TFIT1524072041138</v>
          </cell>
          <cell r="U13773">
            <v>41138</v>
          </cell>
          <cell r="V13773" t="str">
            <v>TFIT15240720</v>
          </cell>
          <cell r="W13773">
            <v>7.0029999999999995E-2</v>
          </cell>
          <cell r="Y13773" t="str">
            <v>TFIT1524072041138</v>
          </cell>
          <cell r="Z13773">
            <v>41138</v>
          </cell>
          <cell r="AA13773" t="str">
            <v>TFIT15240720</v>
          </cell>
          <cell r="AB13773">
            <v>124.1750598</v>
          </cell>
          <cell r="AD13773" t="str">
            <v>TFIT1524072041138</v>
          </cell>
          <cell r="AE13773">
            <v>41138</v>
          </cell>
          <cell r="AF13773" t="str">
            <v>TFIT15240720</v>
          </cell>
          <cell r="AG13773">
            <v>133.39697760000001</v>
          </cell>
        </row>
        <row r="13774">
          <cell r="T13774" t="str">
            <v>TFIT1524072041137</v>
          </cell>
          <cell r="U13774">
            <v>41137</v>
          </cell>
          <cell r="V13774" t="str">
            <v>TFIT15240720</v>
          </cell>
          <cell r="W13774">
            <v>6.9949999999999998E-2</v>
          </cell>
          <cell r="Y13774" t="str">
            <v>TFIT1524072041137</v>
          </cell>
          <cell r="Z13774">
            <v>41137</v>
          </cell>
          <cell r="AA13774" t="str">
            <v>TFIT15240720</v>
          </cell>
          <cell r="AB13774">
            <v>124.23667039999999</v>
          </cell>
          <cell r="AD13774" t="str">
            <v>TFIT1524072041137</v>
          </cell>
          <cell r="AE13774">
            <v>41137</v>
          </cell>
          <cell r="AF13774" t="str">
            <v>TFIT15240720</v>
          </cell>
          <cell r="AG13774">
            <v>133.42845120000001</v>
          </cell>
        </row>
        <row r="13775">
          <cell r="T13775" t="str">
            <v>TFIT1524072041136</v>
          </cell>
          <cell r="U13775">
            <v>41136</v>
          </cell>
          <cell r="V13775" t="str">
            <v>TFIT15240720</v>
          </cell>
          <cell r="W13775">
            <v>7.0349999999999996E-2</v>
          </cell>
          <cell r="Y13775" t="str">
            <v>TFIT1524072041136</v>
          </cell>
          <cell r="Z13775">
            <v>41136</v>
          </cell>
          <cell r="AA13775" t="str">
            <v>TFIT15240720</v>
          </cell>
          <cell r="AB13775">
            <v>123.96130770000001</v>
          </cell>
          <cell r="AD13775" t="str">
            <v>TFIT1524072041136</v>
          </cell>
          <cell r="AE13775">
            <v>41136</v>
          </cell>
          <cell r="AF13775" t="str">
            <v>TFIT15240720</v>
          </cell>
          <cell r="AG13775">
            <v>133.12295159999999</v>
          </cell>
        </row>
        <row r="13776">
          <cell r="T13776" t="str">
            <v>TFIT1524072041135</v>
          </cell>
          <cell r="U13776">
            <v>41135</v>
          </cell>
          <cell r="V13776" t="str">
            <v>TFIT15240720</v>
          </cell>
          <cell r="W13776">
            <v>6.9529999999999995E-2</v>
          </cell>
          <cell r="Y13776" t="str">
            <v>TFIT1524072041135</v>
          </cell>
          <cell r="Z13776">
            <v>41135</v>
          </cell>
          <cell r="AA13776" t="str">
            <v>TFIT15240720</v>
          </cell>
          <cell r="AB13776">
            <v>124.5433589</v>
          </cell>
          <cell r="AD13776" t="str">
            <v>TFIT1524072041135</v>
          </cell>
          <cell r="AE13776">
            <v>41135</v>
          </cell>
          <cell r="AF13776" t="str">
            <v>TFIT15240720</v>
          </cell>
          <cell r="AG13776">
            <v>133.6748657</v>
          </cell>
        </row>
        <row r="13777">
          <cell r="T13777" t="str">
            <v>TFIT1524072041134</v>
          </cell>
          <cell r="U13777">
            <v>41134</v>
          </cell>
          <cell r="V13777" t="str">
            <v>TFIT15240720</v>
          </cell>
          <cell r="W13777">
            <v>6.9750000000000006E-2</v>
          </cell>
          <cell r="Y13777" t="str">
            <v>TFIT1524072041134</v>
          </cell>
          <cell r="Z13777">
            <v>41134</v>
          </cell>
          <cell r="AA13777" t="str">
            <v>TFIT15240720</v>
          </cell>
          <cell r="AB13777">
            <v>124.4102043</v>
          </cell>
          <cell r="AD13777" t="str">
            <v>TFIT1524072041134</v>
          </cell>
          <cell r="AE13777">
            <v>41134</v>
          </cell>
          <cell r="AF13777" t="str">
            <v>TFIT15240720</v>
          </cell>
          <cell r="AG13777">
            <v>133.4211632</v>
          </cell>
        </row>
        <row r="13778">
          <cell r="T13778" t="str">
            <v>TFIT1524072041133</v>
          </cell>
          <cell r="U13778">
            <v>41133</v>
          </cell>
          <cell r="V13778" t="str">
            <v>TFIT15240720</v>
          </cell>
          <cell r="W13778">
            <v>7.0099999999999996E-2</v>
          </cell>
          <cell r="Y13778" t="str">
            <v>TFIT1524072041133</v>
          </cell>
          <cell r="Z13778">
            <v>41133</v>
          </cell>
          <cell r="AA13778" t="str">
            <v>TFIT15240720</v>
          </cell>
          <cell r="AB13778">
            <v>124.1691443</v>
          </cell>
          <cell r="AD13778" t="str">
            <v>TFIT1524072041133</v>
          </cell>
          <cell r="AE13778">
            <v>41133</v>
          </cell>
          <cell r="AF13778" t="str">
            <v>TFIT15240720</v>
          </cell>
          <cell r="AG13778">
            <v>133.14996619999999</v>
          </cell>
        </row>
        <row r="13779">
          <cell r="T13779" t="str">
            <v>TFIT1524072041132</v>
          </cell>
          <cell r="U13779">
            <v>41132</v>
          </cell>
          <cell r="V13779" t="str">
            <v>TFIT15240720</v>
          </cell>
          <cell r="W13779">
            <v>7.0099999999999996E-2</v>
          </cell>
          <cell r="Y13779" t="str">
            <v>TFIT1524072041132</v>
          </cell>
          <cell r="Z13779">
            <v>41132</v>
          </cell>
          <cell r="AA13779" t="str">
            <v>TFIT15240720</v>
          </cell>
          <cell r="AB13779">
            <v>124.17456799999999</v>
          </cell>
          <cell r="AD13779" t="str">
            <v>TFIT1524072041132</v>
          </cell>
          <cell r="AE13779">
            <v>41132</v>
          </cell>
          <cell r="AF13779" t="str">
            <v>TFIT15240720</v>
          </cell>
          <cell r="AG13779">
            <v>133.12525289999999</v>
          </cell>
        </row>
        <row r="13780">
          <cell r="T13780" t="str">
            <v>TFIT1524072041131</v>
          </cell>
          <cell r="U13780">
            <v>41131</v>
          </cell>
          <cell r="V13780" t="str">
            <v>TFIT15240720</v>
          </cell>
          <cell r="W13780">
            <v>6.9900000000000004E-2</v>
          </cell>
          <cell r="Y13780" t="str">
            <v>TFIT1524072041131</v>
          </cell>
          <cell r="Z13780">
            <v>41131</v>
          </cell>
          <cell r="AA13780" t="str">
            <v>TFIT15240720</v>
          </cell>
          <cell r="AB13780">
            <v>124.32088709999999</v>
          </cell>
          <cell r="AD13780" t="str">
            <v>TFIT1524072041131</v>
          </cell>
          <cell r="AE13780">
            <v>41131</v>
          </cell>
          <cell r="AF13780" t="str">
            <v>TFIT15240720</v>
          </cell>
          <cell r="AG13780">
            <v>133.24143509999999</v>
          </cell>
        </row>
        <row r="13781">
          <cell r="T13781" t="str">
            <v>TFIT1524072041130</v>
          </cell>
          <cell r="U13781">
            <v>41130</v>
          </cell>
          <cell r="V13781" t="str">
            <v>TFIT15240720</v>
          </cell>
          <cell r="W13781">
            <v>6.9959999999999994E-2</v>
          </cell>
          <cell r="Y13781" t="str">
            <v>TFIT1524072041130</v>
          </cell>
          <cell r="Z13781">
            <v>41130</v>
          </cell>
          <cell r="AA13781" t="str">
            <v>TFIT15240720</v>
          </cell>
          <cell r="AB13781">
            <v>124.28405960000001</v>
          </cell>
          <cell r="AD13781" t="str">
            <v>TFIT1524072041130</v>
          </cell>
          <cell r="AE13781">
            <v>41130</v>
          </cell>
          <cell r="AF13781" t="str">
            <v>TFIT15240720</v>
          </cell>
          <cell r="AG13781">
            <v>133.17447050000001</v>
          </cell>
        </row>
        <row r="13782">
          <cell r="T13782" t="str">
            <v>TFIT1524072041129</v>
          </cell>
          <cell r="U13782">
            <v>41129</v>
          </cell>
          <cell r="V13782" t="str">
            <v>TFIT15240720</v>
          </cell>
          <cell r="W13782">
            <v>6.9430000000000006E-2</v>
          </cell>
          <cell r="Y13782" t="str">
            <v>TFIT1524072041129</v>
          </cell>
          <cell r="Z13782">
            <v>41129</v>
          </cell>
          <cell r="AA13782" t="str">
            <v>TFIT15240720</v>
          </cell>
          <cell r="AB13782">
            <v>124.6751536</v>
          </cell>
          <cell r="AD13782" t="str">
            <v>TFIT1524072041129</v>
          </cell>
          <cell r="AE13782">
            <v>41129</v>
          </cell>
          <cell r="AF13782" t="str">
            <v>TFIT15240720</v>
          </cell>
          <cell r="AG13782">
            <v>133.4751536</v>
          </cell>
        </row>
        <row r="13783">
          <cell r="T13783" t="str">
            <v>TFIT1524072041128</v>
          </cell>
          <cell r="U13783">
            <v>41128</v>
          </cell>
          <cell r="V13783" t="str">
            <v>TFIT15240720</v>
          </cell>
          <cell r="W13783">
            <v>6.9389999999999993E-2</v>
          </cell>
          <cell r="Y13783" t="str">
            <v>TFIT1524072041128</v>
          </cell>
          <cell r="Z13783">
            <v>41128</v>
          </cell>
          <cell r="AA13783" t="str">
            <v>TFIT15240720</v>
          </cell>
          <cell r="AB13783">
            <v>124.70909380000001</v>
          </cell>
          <cell r="AD13783" t="str">
            <v>TFIT1524072041128</v>
          </cell>
          <cell r="AE13783">
            <v>41128</v>
          </cell>
          <cell r="AF13783" t="str">
            <v>TFIT15240720</v>
          </cell>
          <cell r="AG13783">
            <v>133.47895689999999</v>
          </cell>
        </row>
        <row r="13784">
          <cell r="T13784" t="str">
            <v>TFIT1524072041127</v>
          </cell>
          <cell r="U13784">
            <v>41127</v>
          </cell>
          <cell r="V13784" t="str">
            <v>TFIT15240720</v>
          </cell>
          <cell r="W13784">
            <v>6.9000000000000006E-2</v>
          </cell>
          <cell r="Y13784" t="str">
            <v>TFIT1524072041127</v>
          </cell>
          <cell r="Z13784">
            <v>41127</v>
          </cell>
          <cell r="AA13784" t="str">
            <v>TFIT15240720</v>
          </cell>
          <cell r="AB13784">
            <v>124.99162939999999</v>
          </cell>
          <cell r="AD13784" t="str">
            <v>TFIT1524072041127</v>
          </cell>
          <cell r="AE13784">
            <v>41127</v>
          </cell>
          <cell r="AF13784" t="str">
            <v>TFIT15240720</v>
          </cell>
          <cell r="AG13784">
            <v>133.73135540000001</v>
          </cell>
        </row>
        <row r="13785">
          <cell r="T13785" t="str">
            <v>TFIT1524072041126</v>
          </cell>
          <cell r="U13785">
            <v>41126</v>
          </cell>
          <cell r="V13785" t="str">
            <v>TFIT15240720</v>
          </cell>
          <cell r="W13785">
            <v>6.8900000000000003E-2</v>
          </cell>
          <cell r="Y13785" t="str">
            <v>TFIT1524072041126</v>
          </cell>
          <cell r="Z13785">
            <v>41126</v>
          </cell>
          <cell r="AA13785" t="str">
            <v>TFIT15240720</v>
          </cell>
          <cell r="AB13785">
            <v>125.06848429999999</v>
          </cell>
          <cell r="AD13785" t="str">
            <v>TFIT1524072041126</v>
          </cell>
          <cell r="AE13785">
            <v>41126</v>
          </cell>
          <cell r="AF13785" t="str">
            <v>TFIT15240720</v>
          </cell>
          <cell r="AG13785">
            <v>133.77807340000001</v>
          </cell>
        </row>
        <row r="13786">
          <cell r="T13786" t="str">
            <v>TFIT1524072041125</v>
          </cell>
          <cell r="U13786">
            <v>41125</v>
          </cell>
          <cell r="V13786" t="str">
            <v>TFIT15240720</v>
          </cell>
          <cell r="W13786">
            <v>6.8720000000000003E-2</v>
          </cell>
          <cell r="Y13786" t="str">
            <v>TFIT1524072041125</v>
          </cell>
          <cell r="Z13786">
            <v>41125</v>
          </cell>
          <cell r="AA13786" t="str">
            <v>TFIT15240720</v>
          </cell>
          <cell r="AB13786">
            <v>125.2024708</v>
          </cell>
          <cell r="AD13786" t="str">
            <v>TFIT1524072041125</v>
          </cell>
          <cell r="AE13786">
            <v>41125</v>
          </cell>
          <cell r="AF13786" t="str">
            <v>TFIT15240720</v>
          </cell>
          <cell r="AG13786">
            <v>133.88192290000001</v>
          </cell>
        </row>
        <row r="13787">
          <cell r="T13787" t="str">
            <v>TFIT1524072041124</v>
          </cell>
          <cell r="U13787">
            <v>41124</v>
          </cell>
          <cell r="V13787" t="str">
            <v>TFIT15240720</v>
          </cell>
          <cell r="W13787">
            <v>6.8900000000000003E-2</v>
          </cell>
          <cell r="Y13787" t="str">
            <v>TFIT1524072041124</v>
          </cell>
          <cell r="Z13787">
            <v>41124</v>
          </cell>
          <cell r="AA13787" t="str">
            <v>TFIT15240720</v>
          </cell>
          <cell r="AB13787">
            <v>125.0913841</v>
          </cell>
          <cell r="AD13787" t="str">
            <v>TFIT1524072041124</v>
          </cell>
          <cell r="AE13787">
            <v>41124</v>
          </cell>
          <cell r="AF13787" t="str">
            <v>TFIT15240720</v>
          </cell>
          <cell r="AG13787">
            <v>133.6804252</v>
          </cell>
        </row>
        <row r="13788">
          <cell r="T13788" t="str">
            <v>TFIT1524072041123</v>
          </cell>
          <cell r="U13788">
            <v>41123</v>
          </cell>
          <cell r="V13788" t="str">
            <v>TFIT15240720</v>
          </cell>
          <cell r="W13788">
            <v>6.8640000000000007E-2</v>
          </cell>
          <cell r="Y13788" t="str">
            <v>TFIT1524072041123</v>
          </cell>
          <cell r="Z13788">
            <v>41123</v>
          </cell>
          <cell r="AA13788" t="str">
            <v>TFIT15240720</v>
          </cell>
          <cell r="AB13788">
            <v>125.282675</v>
          </cell>
          <cell r="AD13788" t="str">
            <v>TFIT1524072041123</v>
          </cell>
          <cell r="AE13788">
            <v>41123</v>
          </cell>
          <cell r="AF13788" t="str">
            <v>TFIT15240720</v>
          </cell>
          <cell r="AG13788">
            <v>133.84157909999999</v>
          </cell>
        </row>
        <row r="13789">
          <cell r="T13789" t="str">
            <v>TFIT1524072041122</v>
          </cell>
          <cell r="U13789">
            <v>41122</v>
          </cell>
          <cell r="V13789" t="str">
            <v>TFIT15240720</v>
          </cell>
          <cell r="W13789">
            <v>6.9110000000000005E-2</v>
          </cell>
          <cell r="Y13789" t="str">
            <v>TFIT1524072041122</v>
          </cell>
          <cell r="Z13789">
            <v>41122</v>
          </cell>
          <cell r="AA13789" t="str">
            <v>TFIT15240720</v>
          </cell>
          <cell r="AB13789">
            <v>124.9532152</v>
          </cell>
          <cell r="AD13789" t="str">
            <v>TFIT1524072041122</v>
          </cell>
          <cell r="AE13789">
            <v>41122</v>
          </cell>
          <cell r="AF13789" t="str">
            <v>TFIT15240720</v>
          </cell>
          <cell r="AG13789">
            <v>133.4819823</v>
          </cell>
        </row>
        <row r="13790">
          <cell r="T13790" t="str">
            <v>TFIT1524072041121</v>
          </cell>
          <cell r="U13790">
            <v>41121</v>
          </cell>
          <cell r="V13790" t="str">
            <v>TFIT15240720</v>
          </cell>
          <cell r="W13790">
            <v>6.9580000000000003E-2</v>
          </cell>
          <cell r="Y13790" t="str">
            <v>TFIT1524072041121</v>
          </cell>
          <cell r="Z13790">
            <v>41121</v>
          </cell>
          <cell r="AA13790" t="str">
            <v>TFIT15240720</v>
          </cell>
          <cell r="AB13790">
            <v>124.6247678</v>
          </cell>
          <cell r="AD13790" t="str">
            <v>TFIT1524072041121</v>
          </cell>
          <cell r="AE13790">
            <v>41121</v>
          </cell>
          <cell r="AF13790" t="str">
            <v>TFIT15240720</v>
          </cell>
          <cell r="AG13790">
            <v>133.12339800000001</v>
          </cell>
        </row>
        <row r="13791">
          <cell r="T13791" t="str">
            <v>TFIT1524072041120</v>
          </cell>
          <cell r="U13791">
            <v>41120</v>
          </cell>
          <cell r="V13791" t="str">
            <v>TFIT15240720</v>
          </cell>
          <cell r="W13791">
            <v>6.9580000000000003E-2</v>
          </cell>
          <cell r="Y13791" t="str">
            <v>TFIT1524072041120</v>
          </cell>
          <cell r="Z13791">
            <v>41120</v>
          </cell>
          <cell r="AA13791" t="str">
            <v>TFIT15240720</v>
          </cell>
          <cell r="AB13791">
            <v>124.63037370000001</v>
          </cell>
          <cell r="AD13791" t="str">
            <v>TFIT1524072041120</v>
          </cell>
          <cell r="AE13791">
            <v>41120</v>
          </cell>
          <cell r="AF13791" t="str">
            <v>TFIT15240720</v>
          </cell>
          <cell r="AG13791">
            <v>133.0988668</v>
          </cell>
        </row>
        <row r="13792">
          <cell r="T13792" t="str">
            <v>TFIT1524072041119</v>
          </cell>
          <cell r="U13792">
            <v>41119</v>
          </cell>
          <cell r="V13792" t="str">
            <v>TFIT15240720</v>
          </cell>
          <cell r="W13792">
            <v>6.9599999999999995E-2</v>
          </cell>
          <cell r="Y13792" t="str">
            <v>TFIT1524072041119</v>
          </cell>
          <cell r="Z13792">
            <v>41119</v>
          </cell>
          <cell r="AA13792" t="str">
            <v>TFIT15240720</v>
          </cell>
          <cell r="AB13792">
            <v>124.6330093</v>
          </cell>
          <cell r="AD13792" t="str">
            <v>TFIT1524072041119</v>
          </cell>
          <cell r="AE13792">
            <v>41119</v>
          </cell>
          <cell r="AF13792" t="str">
            <v>TFIT15240720</v>
          </cell>
          <cell r="AG13792">
            <v>133.0110914</v>
          </cell>
        </row>
        <row r="13793">
          <cell r="T13793" t="str">
            <v>TFIT1524072041118</v>
          </cell>
          <cell r="U13793">
            <v>41118</v>
          </cell>
          <cell r="V13793" t="str">
            <v>TFIT15240720</v>
          </cell>
          <cell r="W13793">
            <v>6.9760000000000003E-2</v>
          </cell>
          <cell r="Y13793" t="str">
            <v>TFIT1524072041118</v>
          </cell>
          <cell r="Z13793">
            <v>41118</v>
          </cell>
          <cell r="AA13793" t="str">
            <v>TFIT15240720</v>
          </cell>
          <cell r="AB13793">
            <v>124.5250008</v>
          </cell>
          <cell r="AD13793" t="str">
            <v>TFIT1524072041118</v>
          </cell>
          <cell r="AE13793">
            <v>41118</v>
          </cell>
          <cell r="AF13793" t="str">
            <v>TFIT15240720</v>
          </cell>
          <cell r="AG13793">
            <v>132.87294600000001</v>
          </cell>
        </row>
        <row r="13794">
          <cell r="T13794" t="str">
            <v>TFIT1524072041117</v>
          </cell>
          <cell r="U13794">
            <v>41117</v>
          </cell>
          <cell r="V13794" t="str">
            <v>TFIT15240720</v>
          </cell>
          <cell r="W13794">
            <v>7.0000000000000007E-2</v>
          </cell>
          <cell r="Y13794" t="str">
            <v>TFIT1524072041117</v>
          </cell>
          <cell r="Z13794">
            <v>41117</v>
          </cell>
          <cell r="AA13794" t="str">
            <v>TFIT15240720</v>
          </cell>
          <cell r="AB13794">
            <v>124.3603608</v>
          </cell>
          <cell r="AD13794" t="str">
            <v>TFIT1524072041117</v>
          </cell>
          <cell r="AE13794">
            <v>41117</v>
          </cell>
          <cell r="AF13794" t="str">
            <v>TFIT15240720</v>
          </cell>
          <cell r="AG13794">
            <v>132.678169</v>
          </cell>
        </row>
        <row r="13795">
          <cell r="T13795" t="str">
            <v>TFIT1524072041116</v>
          </cell>
          <cell r="U13795">
            <v>41116</v>
          </cell>
          <cell r="V13795" t="str">
            <v>TFIT15240720</v>
          </cell>
          <cell r="W13795">
            <v>7.0269999999999999E-2</v>
          </cell>
          <cell r="Y13795" t="str">
            <v>TFIT1524072041116</v>
          </cell>
          <cell r="Z13795">
            <v>41116</v>
          </cell>
          <cell r="AA13795" t="str">
            <v>TFIT15240720</v>
          </cell>
          <cell r="AB13795">
            <v>124.1747147</v>
          </cell>
          <cell r="AD13795" t="str">
            <v>TFIT1524072041116</v>
          </cell>
          <cell r="AE13795">
            <v>41116</v>
          </cell>
          <cell r="AF13795" t="str">
            <v>TFIT15240720</v>
          </cell>
          <cell r="AG13795">
            <v>132.46238600000001</v>
          </cell>
        </row>
        <row r="13796">
          <cell r="T13796" t="str">
            <v>TFIT1524072041115</v>
          </cell>
          <cell r="U13796">
            <v>41115</v>
          </cell>
          <cell r="V13796" t="str">
            <v>TFIT15240720</v>
          </cell>
          <cell r="W13796">
            <v>7.0290000000000005E-2</v>
          </cell>
          <cell r="Y13796" t="str">
            <v>TFIT1524072041115</v>
          </cell>
          <cell r="Z13796">
            <v>41115</v>
          </cell>
          <cell r="AA13796" t="str">
            <v>TFIT15240720</v>
          </cell>
          <cell r="AB13796">
            <v>124.1660577</v>
          </cell>
          <cell r="AD13796" t="str">
            <v>TFIT1524072041115</v>
          </cell>
          <cell r="AE13796">
            <v>41115</v>
          </cell>
          <cell r="AF13796" t="str">
            <v>TFIT15240720</v>
          </cell>
          <cell r="AG13796">
            <v>132.42359189999999</v>
          </cell>
        </row>
        <row r="13797">
          <cell r="T13797" t="str">
            <v>TFIT1524072041114</v>
          </cell>
          <cell r="U13797">
            <v>41114</v>
          </cell>
          <cell r="V13797" t="str">
            <v>TFIT15240720</v>
          </cell>
          <cell r="W13797">
            <v>6.9680000000000006E-2</v>
          </cell>
          <cell r="Y13797" t="str">
            <v>TFIT1524072041114</v>
          </cell>
          <cell r="Z13797">
            <v>41114</v>
          </cell>
          <cell r="AA13797" t="str">
            <v>TFIT15240720</v>
          </cell>
          <cell r="AB13797">
            <v>124.61551040000001</v>
          </cell>
          <cell r="AD13797" t="str">
            <v>TFIT1524072041114</v>
          </cell>
          <cell r="AE13797">
            <v>41114</v>
          </cell>
          <cell r="AF13797" t="str">
            <v>TFIT15240720</v>
          </cell>
          <cell r="AG13797">
            <v>132.78263369999999</v>
          </cell>
        </row>
        <row r="13798">
          <cell r="T13798" t="str">
            <v>TFIT1524072041113</v>
          </cell>
          <cell r="U13798">
            <v>41113</v>
          </cell>
          <cell r="V13798" t="str">
            <v>TFIT15240720</v>
          </cell>
          <cell r="W13798">
            <v>6.9699999999999998E-2</v>
          </cell>
          <cell r="Y13798" t="str">
            <v>TFIT1524072041113</v>
          </cell>
          <cell r="Z13798">
            <v>41113</v>
          </cell>
          <cell r="AA13798" t="str">
            <v>TFIT15240720</v>
          </cell>
          <cell r="AB13798">
            <v>124.6069133</v>
          </cell>
          <cell r="AD13798" t="str">
            <v>TFIT1524072041113</v>
          </cell>
          <cell r="AE13798">
            <v>41113</v>
          </cell>
          <cell r="AF13798" t="str">
            <v>TFIT15240720</v>
          </cell>
          <cell r="AG13798">
            <v>132.74389959999999</v>
          </cell>
        </row>
        <row r="13799">
          <cell r="T13799" t="str">
            <v>TFIT1524072041112</v>
          </cell>
          <cell r="U13799">
            <v>41112</v>
          </cell>
          <cell r="V13799" t="str">
            <v>TFIT15240720</v>
          </cell>
          <cell r="W13799">
            <v>7.0099999999999996E-2</v>
          </cell>
          <cell r="Y13799" t="str">
            <v>TFIT1524072041112</v>
          </cell>
          <cell r="Z13799">
            <v>41112</v>
          </cell>
          <cell r="AA13799" t="str">
            <v>TFIT15240720</v>
          </cell>
          <cell r="AB13799">
            <v>124.32829049999999</v>
          </cell>
          <cell r="AD13799" t="str">
            <v>TFIT1524072041112</v>
          </cell>
          <cell r="AE13799">
            <v>41112</v>
          </cell>
          <cell r="AF13799" t="str">
            <v>TFIT15240720</v>
          </cell>
          <cell r="AG13799">
            <v>132.4351398</v>
          </cell>
        </row>
        <row r="13800">
          <cell r="T13800" t="str">
            <v>TFIT1524072041111</v>
          </cell>
          <cell r="U13800">
            <v>41111</v>
          </cell>
          <cell r="V13800" t="str">
            <v>TFIT15240720</v>
          </cell>
          <cell r="W13800">
            <v>6.9800000000000001E-2</v>
          </cell>
          <cell r="Y13800" t="str">
            <v>TFIT1524072041111</v>
          </cell>
          <cell r="Z13800">
            <v>41111</v>
          </cell>
          <cell r="AA13800" t="str">
            <v>TFIT15240720</v>
          </cell>
          <cell r="AB13800">
            <v>124.5470206</v>
          </cell>
          <cell r="AD13800" t="str">
            <v>TFIT1524072041111</v>
          </cell>
          <cell r="AE13800">
            <v>41111</v>
          </cell>
          <cell r="AF13800" t="str">
            <v>TFIT15240720</v>
          </cell>
          <cell r="AG13800">
            <v>132.62373289999999</v>
          </cell>
        </row>
        <row r="13801">
          <cell r="T13801" t="str">
            <v>TFIT1524072041110</v>
          </cell>
          <cell r="U13801">
            <v>41110</v>
          </cell>
          <cell r="V13801" t="str">
            <v>TFIT15240720</v>
          </cell>
          <cell r="W13801">
            <v>6.9690000000000002E-2</v>
          </cell>
          <cell r="Y13801" t="str">
            <v>TFIT1524072041110</v>
          </cell>
          <cell r="Z13801">
            <v>41110</v>
          </cell>
          <cell r="AA13801" t="str">
            <v>TFIT15240720</v>
          </cell>
          <cell r="AB13801">
            <v>124.63095370000001</v>
          </cell>
          <cell r="AD13801" t="str">
            <v>TFIT1524072041110</v>
          </cell>
          <cell r="AE13801">
            <v>41110</v>
          </cell>
          <cell r="AF13801" t="str">
            <v>TFIT15240720</v>
          </cell>
          <cell r="AG13801">
            <v>132.67752909999999</v>
          </cell>
        </row>
        <row r="13802">
          <cell r="T13802" t="str">
            <v>TFIT1524072041109</v>
          </cell>
          <cell r="U13802">
            <v>41109</v>
          </cell>
          <cell r="V13802" t="str">
            <v>TFIT15240720</v>
          </cell>
          <cell r="W13802">
            <v>6.9650000000000004E-2</v>
          </cell>
          <cell r="Y13802" t="str">
            <v>TFIT1524072041109</v>
          </cell>
          <cell r="Z13802">
            <v>41109</v>
          </cell>
          <cell r="AA13802" t="str">
            <v>TFIT15240720</v>
          </cell>
          <cell r="AB13802">
            <v>124.67643700000001</v>
          </cell>
          <cell r="AD13802" t="str">
            <v>TFIT1524072041109</v>
          </cell>
          <cell r="AE13802">
            <v>41109</v>
          </cell>
          <cell r="AF13802" t="str">
            <v>TFIT15240720</v>
          </cell>
          <cell r="AG13802">
            <v>132.6326014</v>
          </cell>
        </row>
        <row r="13803">
          <cell r="T13803" t="str">
            <v>TFIT1524072041108</v>
          </cell>
          <cell r="U13803">
            <v>41108</v>
          </cell>
          <cell r="V13803" t="str">
            <v>TFIT15240720</v>
          </cell>
          <cell r="W13803">
            <v>7.0110000000000006E-2</v>
          </cell>
          <cell r="Y13803" t="str">
            <v>TFIT1524072041108</v>
          </cell>
          <cell r="Z13803">
            <v>41108</v>
          </cell>
          <cell r="AA13803" t="str">
            <v>TFIT15240720</v>
          </cell>
          <cell r="AB13803">
            <v>124.3545895</v>
          </cell>
          <cell r="AD13803" t="str">
            <v>TFIT1524072041108</v>
          </cell>
          <cell r="AE13803">
            <v>41108</v>
          </cell>
          <cell r="AF13803" t="str">
            <v>TFIT15240720</v>
          </cell>
          <cell r="AG13803">
            <v>132.28061690000001</v>
          </cell>
        </row>
        <row r="13804">
          <cell r="T13804" t="str">
            <v>TFIT1524072041107</v>
          </cell>
          <cell r="U13804">
            <v>41107</v>
          </cell>
          <cell r="V13804" t="str">
            <v>TFIT15240720</v>
          </cell>
          <cell r="W13804">
            <v>6.9650000000000004E-2</v>
          </cell>
          <cell r="Y13804" t="str">
            <v>TFIT1524072041107</v>
          </cell>
          <cell r="Z13804">
            <v>41107</v>
          </cell>
          <cell r="AA13804" t="str">
            <v>TFIT15240720</v>
          </cell>
          <cell r="AB13804">
            <v>124.6877866</v>
          </cell>
          <cell r="AD13804" t="str">
            <v>TFIT1524072041107</v>
          </cell>
          <cell r="AE13804">
            <v>41107</v>
          </cell>
          <cell r="AF13804" t="str">
            <v>TFIT15240720</v>
          </cell>
          <cell r="AG13804">
            <v>132.58367699999999</v>
          </cell>
        </row>
        <row r="13805">
          <cell r="T13805" t="str">
            <v>TFIT1524072041106</v>
          </cell>
          <cell r="U13805">
            <v>41106</v>
          </cell>
          <cell r="V13805" t="str">
            <v>TFIT15240720</v>
          </cell>
          <cell r="W13805">
            <v>7.0059999999999997E-2</v>
          </cell>
          <cell r="Y13805" t="str">
            <v>TFIT1524072041106</v>
          </cell>
          <cell r="Z13805">
            <v>41106</v>
          </cell>
          <cell r="AA13805" t="str">
            <v>TFIT15240720</v>
          </cell>
          <cell r="AB13805">
            <v>124.40132180000001</v>
          </cell>
          <cell r="AD13805" t="str">
            <v>TFIT1524072041106</v>
          </cell>
          <cell r="AE13805">
            <v>41106</v>
          </cell>
          <cell r="AF13805" t="str">
            <v>TFIT15240720</v>
          </cell>
          <cell r="AG13805">
            <v>132.26707529999999</v>
          </cell>
        </row>
        <row r="13806">
          <cell r="T13806" t="str">
            <v>TFIT1524072041105</v>
          </cell>
          <cell r="U13806">
            <v>41105</v>
          </cell>
          <cell r="V13806" t="str">
            <v>TFIT15240720</v>
          </cell>
          <cell r="W13806">
            <v>6.9830000000000003E-2</v>
          </cell>
          <cell r="Y13806" t="str">
            <v>TFIT1524072041105</v>
          </cell>
          <cell r="Z13806">
            <v>41105</v>
          </cell>
          <cell r="AA13806" t="str">
            <v>TFIT15240720</v>
          </cell>
          <cell r="AB13806">
            <v>124.5707438</v>
          </cell>
          <cell r="AD13806" t="str">
            <v>TFIT1524072041105</v>
          </cell>
          <cell r="AE13806">
            <v>41105</v>
          </cell>
          <cell r="AF13806" t="str">
            <v>TFIT15240720</v>
          </cell>
          <cell r="AG13806">
            <v>132.40636019999999</v>
          </cell>
        </row>
        <row r="13807">
          <cell r="T13807" t="str">
            <v>TFIT1524072041104</v>
          </cell>
          <cell r="U13807">
            <v>41104</v>
          </cell>
          <cell r="V13807" t="str">
            <v>TFIT15240720</v>
          </cell>
          <cell r="W13807">
            <v>7.0680000000000007E-2</v>
          </cell>
          <cell r="Y13807" t="str">
            <v>TFIT1524072041104</v>
          </cell>
          <cell r="Z13807">
            <v>41104</v>
          </cell>
          <cell r="AA13807" t="str">
            <v>TFIT15240720</v>
          </cell>
          <cell r="AB13807">
            <v>123.99419949999999</v>
          </cell>
          <cell r="AD13807" t="str">
            <v>TFIT1524072041104</v>
          </cell>
          <cell r="AE13807">
            <v>41104</v>
          </cell>
          <cell r="AF13807" t="str">
            <v>TFIT15240720</v>
          </cell>
          <cell r="AG13807">
            <v>131.67913100000001</v>
          </cell>
        </row>
        <row r="13808">
          <cell r="T13808" t="str">
            <v>TFIT1524072041103</v>
          </cell>
          <cell r="U13808">
            <v>41103</v>
          </cell>
          <cell r="V13808" t="str">
            <v>TFIT15240720</v>
          </cell>
          <cell r="W13808">
            <v>7.0639999999999994E-2</v>
          </cell>
          <cell r="Y13808" t="str">
            <v>TFIT1524072041103</v>
          </cell>
          <cell r="Z13808">
            <v>41103</v>
          </cell>
          <cell r="AA13808" t="str">
            <v>TFIT15240720</v>
          </cell>
          <cell r="AB13808">
            <v>124.0280838</v>
          </cell>
          <cell r="AD13808" t="str">
            <v>TFIT1524072041103</v>
          </cell>
          <cell r="AE13808">
            <v>41103</v>
          </cell>
          <cell r="AF13808" t="str">
            <v>TFIT15240720</v>
          </cell>
          <cell r="AG13808">
            <v>131.68287839999999</v>
          </cell>
        </row>
        <row r="13809">
          <cell r="T13809" t="str">
            <v>TFIT1524072041102</v>
          </cell>
          <cell r="U13809">
            <v>41102</v>
          </cell>
          <cell r="V13809" t="str">
            <v>TFIT15240720</v>
          </cell>
          <cell r="W13809">
            <v>7.0470000000000005E-2</v>
          </cell>
          <cell r="Y13809" t="str">
            <v>TFIT1524072041102</v>
          </cell>
          <cell r="Z13809">
            <v>41102</v>
          </cell>
          <cell r="AA13809" t="str">
            <v>TFIT15240720</v>
          </cell>
          <cell r="AB13809">
            <v>124.1543587</v>
          </cell>
          <cell r="AD13809" t="str">
            <v>TFIT1524072041102</v>
          </cell>
          <cell r="AE13809">
            <v>41102</v>
          </cell>
          <cell r="AF13809" t="str">
            <v>TFIT15240720</v>
          </cell>
          <cell r="AG13809">
            <v>131.7790162</v>
          </cell>
        </row>
        <row r="13810">
          <cell r="T13810" t="str">
            <v>TFIT1524072041101</v>
          </cell>
          <cell r="U13810">
            <v>41101</v>
          </cell>
          <cell r="V13810" t="str">
            <v>TFIT15240720</v>
          </cell>
          <cell r="W13810">
            <v>7.0900000000000005E-2</v>
          </cell>
          <cell r="Y13810" t="str">
            <v>TFIT1524072041101</v>
          </cell>
          <cell r="Z13810">
            <v>41101</v>
          </cell>
          <cell r="AA13810" t="str">
            <v>TFIT15240720</v>
          </cell>
          <cell r="AB13810">
            <v>123.86562170000001</v>
          </cell>
          <cell r="AD13810" t="str">
            <v>TFIT1524072041101</v>
          </cell>
          <cell r="AE13810">
            <v>41101</v>
          </cell>
          <cell r="AF13810" t="str">
            <v>TFIT15240720</v>
          </cell>
          <cell r="AG13810">
            <v>131.39986830000001</v>
          </cell>
        </row>
        <row r="13811">
          <cell r="T13811" t="str">
            <v>TFIT1524072041100</v>
          </cell>
          <cell r="U13811">
            <v>41100</v>
          </cell>
          <cell r="V13811" t="str">
            <v>TFIT15240720</v>
          </cell>
          <cell r="W13811">
            <v>7.1230000000000002E-2</v>
          </cell>
          <cell r="Y13811" t="str">
            <v>TFIT1524072041100</v>
          </cell>
          <cell r="Z13811">
            <v>41100</v>
          </cell>
          <cell r="AA13811" t="str">
            <v>TFIT15240720</v>
          </cell>
          <cell r="AB13811">
            <v>123.6373358</v>
          </cell>
          <cell r="AD13811" t="str">
            <v>TFIT1524072041100</v>
          </cell>
          <cell r="AE13811">
            <v>41100</v>
          </cell>
          <cell r="AF13811" t="str">
            <v>TFIT15240720</v>
          </cell>
          <cell r="AG13811">
            <v>131.14144540000001</v>
          </cell>
        </row>
        <row r="13812">
          <cell r="T13812" t="str">
            <v>TFIT1524072041099</v>
          </cell>
          <cell r="U13812">
            <v>41099</v>
          </cell>
          <cell r="V13812" t="str">
            <v>TFIT15240720</v>
          </cell>
          <cell r="W13812">
            <v>7.1179999999999993E-2</v>
          </cell>
          <cell r="Y13812" t="str">
            <v>TFIT1524072041099</v>
          </cell>
          <cell r="Z13812">
            <v>41099</v>
          </cell>
          <cell r="AA13812" t="str">
            <v>TFIT15240720</v>
          </cell>
          <cell r="AB13812">
            <v>123.678144</v>
          </cell>
          <cell r="AD13812" t="str">
            <v>TFIT1524072041099</v>
          </cell>
          <cell r="AE13812">
            <v>41099</v>
          </cell>
          <cell r="AF13812" t="str">
            <v>TFIT15240720</v>
          </cell>
          <cell r="AG13812">
            <v>131.1521166</v>
          </cell>
        </row>
        <row r="13813">
          <cell r="T13813" t="str">
            <v>TFIT1524072041098</v>
          </cell>
          <cell r="U13813">
            <v>41098</v>
          </cell>
          <cell r="V13813" t="str">
            <v>TFIT15240720</v>
          </cell>
          <cell r="W13813">
            <v>7.0900000000000005E-2</v>
          </cell>
          <cell r="Y13813" t="str">
            <v>TFIT1524072041098</v>
          </cell>
          <cell r="Z13813">
            <v>41098</v>
          </cell>
          <cell r="AA13813" t="str">
            <v>TFIT15240720</v>
          </cell>
          <cell r="AB13813">
            <v>123.88207420000001</v>
          </cell>
          <cell r="AD13813" t="str">
            <v>TFIT1524072041098</v>
          </cell>
          <cell r="AE13813">
            <v>41098</v>
          </cell>
          <cell r="AF13813" t="str">
            <v>TFIT15240720</v>
          </cell>
          <cell r="AG13813">
            <v>131.32590980000001</v>
          </cell>
        </row>
        <row r="13814">
          <cell r="T13814" t="str">
            <v>TFIT1524072041097</v>
          </cell>
          <cell r="U13814">
            <v>41097</v>
          </cell>
          <cell r="V13814" t="str">
            <v>TFIT15240720</v>
          </cell>
          <cell r="W13814">
            <v>7.1220000000000006E-2</v>
          </cell>
          <cell r="Y13814" t="str">
            <v>TFIT1524072041097</v>
          </cell>
          <cell r="Z13814">
            <v>41097</v>
          </cell>
          <cell r="AA13814" t="str">
            <v>TFIT15240720</v>
          </cell>
          <cell r="AB13814">
            <v>123.66068300000001</v>
          </cell>
          <cell r="AD13814" t="str">
            <v>TFIT1524072041097</v>
          </cell>
          <cell r="AE13814">
            <v>41097</v>
          </cell>
          <cell r="AF13814" t="str">
            <v>TFIT15240720</v>
          </cell>
          <cell r="AG13814">
            <v>131.07438160000001</v>
          </cell>
        </row>
        <row r="13815">
          <cell r="T13815" t="str">
            <v>TFIT1524072041096</v>
          </cell>
          <cell r="U13815">
            <v>41096</v>
          </cell>
          <cell r="V13815" t="str">
            <v>TFIT15240720</v>
          </cell>
          <cell r="W13815">
            <v>7.1499999999999994E-2</v>
          </cell>
          <cell r="Y13815" t="str">
            <v>TFIT1524072041096</v>
          </cell>
          <cell r="Z13815">
            <v>41096</v>
          </cell>
          <cell r="AA13815" t="str">
            <v>TFIT15240720</v>
          </cell>
          <cell r="AB13815">
            <v>123.4787633</v>
          </cell>
          <cell r="AD13815" t="str">
            <v>TFIT1524072041096</v>
          </cell>
          <cell r="AE13815">
            <v>41096</v>
          </cell>
          <cell r="AF13815" t="str">
            <v>TFIT15240720</v>
          </cell>
          <cell r="AG13815">
            <v>130.80205100000001</v>
          </cell>
        </row>
        <row r="13816">
          <cell r="T13816" t="str">
            <v>TFIT1524072041095</v>
          </cell>
          <cell r="U13816">
            <v>41095</v>
          </cell>
          <cell r="V13816" t="str">
            <v>TFIT15240720</v>
          </cell>
          <cell r="W13816">
            <v>7.1900000000000006E-2</v>
          </cell>
          <cell r="Y13816" t="str">
            <v>TFIT1524072041095</v>
          </cell>
          <cell r="Z13816">
            <v>41095</v>
          </cell>
          <cell r="AA13816" t="str">
            <v>TFIT15240720</v>
          </cell>
          <cell r="AB13816">
            <v>123.2016261</v>
          </cell>
          <cell r="AD13816" t="str">
            <v>TFIT1524072041095</v>
          </cell>
          <cell r="AE13816">
            <v>41095</v>
          </cell>
          <cell r="AF13816" t="str">
            <v>TFIT15240720</v>
          </cell>
          <cell r="AG13816">
            <v>130.49477669999999</v>
          </cell>
        </row>
        <row r="13817">
          <cell r="T13817" t="str">
            <v>TFIT1524072041094</v>
          </cell>
          <cell r="U13817">
            <v>41094</v>
          </cell>
          <cell r="V13817" t="str">
            <v>TFIT15240720</v>
          </cell>
          <cell r="W13817">
            <v>7.1800000000000003E-2</v>
          </cell>
          <cell r="Y13817" t="str">
            <v>TFIT1524072041094</v>
          </cell>
          <cell r="Z13817">
            <v>41094</v>
          </cell>
          <cell r="AA13817" t="str">
            <v>TFIT15240720</v>
          </cell>
          <cell r="AB13817">
            <v>123.277512</v>
          </cell>
          <cell r="AD13817" t="str">
            <v>TFIT1524072041094</v>
          </cell>
          <cell r="AE13817">
            <v>41094</v>
          </cell>
          <cell r="AF13817" t="str">
            <v>TFIT15240720</v>
          </cell>
          <cell r="AG13817">
            <v>130.54052569999999</v>
          </cell>
        </row>
        <row r="13818">
          <cell r="T13818" t="str">
            <v>TFIT1524072041093</v>
          </cell>
          <cell r="U13818">
            <v>41093</v>
          </cell>
          <cell r="V13818" t="str">
            <v>TFIT15240720</v>
          </cell>
          <cell r="W13818">
            <v>7.22E-2</v>
          </cell>
          <cell r="Y13818" t="str">
            <v>TFIT1524072041093</v>
          </cell>
          <cell r="Z13818">
            <v>41093</v>
          </cell>
          <cell r="AA13818" t="str">
            <v>TFIT15240720</v>
          </cell>
          <cell r="AB13818">
            <v>123.0008188</v>
          </cell>
          <cell r="AD13818" t="str">
            <v>TFIT1524072041093</v>
          </cell>
          <cell r="AE13818">
            <v>41093</v>
          </cell>
          <cell r="AF13818" t="str">
            <v>TFIT15240720</v>
          </cell>
          <cell r="AG13818">
            <v>130.23369550000001</v>
          </cell>
        </row>
        <row r="13819">
          <cell r="T13819" t="str">
            <v>TFIT1524072041092</v>
          </cell>
          <cell r="U13819">
            <v>41092</v>
          </cell>
          <cell r="V13819" t="str">
            <v>TFIT15240720</v>
          </cell>
          <cell r="W13819">
            <v>7.17E-2</v>
          </cell>
          <cell r="Y13819" t="str">
            <v>TFIT1524072041092</v>
          </cell>
          <cell r="Z13819">
            <v>41092</v>
          </cell>
          <cell r="AA13819" t="str">
            <v>TFIT15240720</v>
          </cell>
          <cell r="AB13819">
            <v>123.3749856</v>
          </cell>
          <cell r="AD13819" t="str">
            <v>TFIT1524072041092</v>
          </cell>
          <cell r="AE13819">
            <v>41092</v>
          </cell>
          <cell r="AF13819" t="str">
            <v>TFIT15240720</v>
          </cell>
          <cell r="AG13819">
            <v>130.48731430000001</v>
          </cell>
        </row>
        <row r="13820">
          <cell r="T13820" t="str">
            <v>TFIT1524072041091</v>
          </cell>
          <cell r="U13820">
            <v>41091</v>
          </cell>
          <cell r="V13820" t="str">
            <v>TFIT15240720</v>
          </cell>
          <cell r="W13820">
            <v>7.1800000000000003E-2</v>
          </cell>
          <cell r="Y13820" t="str">
            <v>TFIT1524072041091</v>
          </cell>
          <cell r="Z13820">
            <v>41091</v>
          </cell>
          <cell r="AA13820" t="str">
            <v>TFIT15240720</v>
          </cell>
          <cell r="AB13820">
            <v>123.30962510000001</v>
          </cell>
          <cell r="AD13820" t="str">
            <v>TFIT1524072041091</v>
          </cell>
          <cell r="AE13820">
            <v>41091</v>
          </cell>
          <cell r="AF13820" t="str">
            <v>TFIT15240720</v>
          </cell>
          <cell r="AG13820">
            <v>130.39181679999999</v>
          </cell>
        </row>
        <row r="13821">
          <cell r="T13821" t="str">
            <v>TFIT1524072041090</v>
          </cell>
          <cell r="U13821">
            <v>41090</v>
          </cell>
          <cell r="V13821" t="str">
            <v>TFIT15240720</v>
          </cell>
          <cell r="W13821">
            <v>7.1800000000000003E-2</v>
          </cell>
          <cell r="Y13821" t="str">
            <v>TFIT1524072041090</v>
          </cell>
          <cell r="Z13821">
            <v>41090</v>
          </cell>
          <cell r="AA13821" t="str">
            <v>TFIT15240720</v>
          </cell>
          <cell r="AB13821">
            <v>123.3149937</v>
          </cell>
          <cell r="AD13821" t="str">
            <v>TFIT1524072041090</v>
          </cell>
          <cell r="AE13821">
            <v>41090</v>
          </cell>
          <cell r="AF13821" t="str">
            <v>TFIT15240720</v>
          </cell>
          <cell r="AG13821">
            <v>130.36704850000001</v>
          </cell>
        </row>
        <row r="13822">
          <cell r="T13822" t="str">
            <v>TFIT1524072041089</v>
          </cell>
          <cell r="U13822">
            <v>41089</v>
          </cell>
          <cell r="V13822" t="str">
            <v>TFIT15240720</v>
          </cell>
          <cell r="W13822">
            <v>7.0849999999999996E-2</v>
          </cell>
          <cell r="Y13822" t="str">
            <v>TFIT1524072041089</v>
          </cell>
          <cell r="Z13822">
            <v>41089</v>
          </cell>
          <cell r="AA13822" t="str">
            <v>TFIT15240720</v>
          </cell>
          <cell r="AB13822">
            <v>123.9950353</v>
          </cell>
          <cell r="AD13822" t="str">
            <v>TFIT1524072041089</v>
          </cell>
          <cell r="AE13822">
            <v>41089</v>
          </cell>
          <cell r="AF13822" t="str">
            <v>TFIT15240720</v>
          </cell>
          <cell r="AG13822">
            <v>131.01695309999999</v>
          </cell>
        </row>
        <row r="13823">
          <cell r="T13823" t="str">
            <v>TFIT1524072041088</v>
          </cell>
          <cell r="U13823">
            <v>41088</v>
          </cell>
          <cell r="V13823" t="str">
            <v>TFIT15240720</v>
          </cell>
          <cell r="W13823">
            <v>7.102E-2</v>
          </cell>
          <cell r="Y13823" t="str">
            <v>TFIT1524072041088</v>
          </cell>
          <cell r="Z13823">
            <v>41088</v>
          </cell>
          <cell r="AA13823" t="str">
            <v>TFIT15240720</v>
          </cell>
          <cell r="AB13823">
            <v>123.8794741</v>
          </cell>
          <cell r="AD13823" t="str">
            <v>TFIT1524072041088</v>
          </cell>
          <cell r="AE13823">
            <v>41088</v>
          </cell>
          <cell r="AF13823" t="str">
            <v>TFIT15240720</v>
          </cell>
          <cell r="AG13823">
            <v>130.8712549</v>
          </cell>
        </row>
        <row r="13824">
          <cell r="T13824" t="str">
            <v>TFIT1524072041087</v>
          </cell>
          <cell r="U13824">
            <v>41087</v>
          </cell>
          <cell r="V13824" t="str">
            <v>TFIT15240720</v>
          </cell>
          <cell r="W13824">
            <v>7.0999999999999994E-2</v>
          </cell>
          <cell r="Y13824" t="str">
            <v>TFIT1524072041087</v>
          </cell>
          <cell r="Z13824">
            <v>41087</v>
          </cell>
          <cell r="AA13824" t="str">
            <v>TFIT15240720</v>
          </cell>
          <cell r="AB13824">
            <v>123.91035789999999</v>
          </cell>
          <cell r="AD13824" t="str">
            <v>TFIT1524072041087</v>
          </cell>
          <cell r="AE13824">
            <v>41087</v>
          </cell>
          <cell r="AF13824" t="str">
            <v>TFIT15240720</v>
          </cell>
          <cell r="AG13824">
            <v>130.8117278</v>
          </cell>
        </row>
        <row r="13825">
          <cell r="T13825" t="str">
            <v>TFIT1524072041086</v>
          </cell>
          <cell r="U13825">
            <v>41086</v>
          </cell>
          <cell r="V13825" t="str">
            <v>TFIT15240720</v>
          </cell>
          <cell r="W13825">
            <v>7.0790000000000006E-2</v>
          </cell>
          <cell r="Y13825" t="str">
            <v>TFIT1524072041086</v>
          </cell>
          <cell r="Z13825">
            <v>41086</v>
          </cell>
          <cell r="AA13825" t="str">
            <v>TFIT15240720</v>
          </cell>
          <cell r="AB13825">
            <v>124.06576</v>
          </cell>
          <cell r="AD13825" t="str">
            <v>TFIT1524072041086</v>
          </cell>
          <cell r="AE13825">
            <v>41086</v>
          </cell>
          <cell r="AF13825" t="str">
            <v>TFIT15240720</v>
          </cell>
          <cell r="AG13825">
            <v>130.93699290000001</v>
          </cell>
        </row>
        <row r="13826">
          <cell r="T13826" t="str">
            <v>TFIT1524072041085</v>
          </cell>
          <cell r="U13826">
            <v>41085</v>
          </cell>
          <cell r="V13826" t="str">
            <v>TFIT15240720</v>
          </cell>
          <cell r="W13826">
            <v>7.0749999999999993E-2</v>
          </cell>
          <cell r="Y13826" t="str">
            <v>TFIT1524072041085</v>
          </cell>
          <cell r="Z13826">
            <v>41085</v>
          </cell>
          <cell r="AA13826" t="str">
            <v>TFIT15240720</v>
          </cell>
          <cell r="AB13826">
            <v>124.0999411</v>
          </cell>
          <cell r="AD13826" t="str">
            <v>TFIT1524072041085</v>
          </cell>
          <cell r="AE13826">
            <v>41085</v>
          </cell>
          <cell r="AF13826" t="str">
            <v>TFIT15240720</v>
          </cell>
          <cell r="AG13826">
            <v>130.94103699999999</v>
          </cell>
        </row>
        <row r="13827">
          <cell r="T13827" t="str">
            <v>TFIT1524072041084</v>
          </cell>
          <cell r="U13827">
            <v>41084</v>
          </cell>
          <cell r="V13827" t="str">
            <v>TFIT15240720</v>
          </cell>
          <cell r="W13827">
            <v>7.1150000000000005E-2</v>
          </cell>
          <cell r="Y13827" t="str">
            <v>TFIT1524072041084</v>
          </cell>
          <cell r="Z13827">
            <v>41084</v>
          </cell>
          <cell r="AA13827" t="str">
            <v>TFIT15240720</v>
          </cell>
          <cell r="AB13827">
            <v>123.82009770000001</v>
          </cell>
          <cell r="AD13827" t="str">
            <v>TFIT1524072041084</v>
          </cell>
          <cell r="AE13827">
            <v>41084</v>
          </cell>
          <cell r="AF13827" t="str">
            <v>TFIT15240720</v>
          </cell>
          <cell r="AG13827">
            <v>130.63105659999999</v>
          </cell>
        </row>
        <row r="13828">
          <cell r="T13828" t="str">
            <v>TFIT1524072041083</v>
          </cell>
          <cell r="U13828">
            <v>41083</v>
          </cell>
          <cell r="V13828" t="str">
            <v>TFIT15240720</v>
          </cell>
          <cell r="W13828">
            <v>7.1349999999999997E-2</v>
          </cell>
          <cell r="Y13828" t="str">
            <v>TFIT1524072041083</v>
          </cell>
          <cell r="Z13828">
            <v>41083</v>
          </cell>
          <cell r="AA13828" t="str">
            <v>TFIT15240720</v>
          </cell>
          <cell r="AB13828">
            <v>123.6832005</v>
          </cell>
          <cell r="AD13828" t="str">
            <v>TFIT1524072041083</v>
          </cell>
          <cell r="AE13828">
            <v>41083</v>
          </cell>
          <cell r="AF13828" t="str">
            <v>TFIT15240720</v>
          </cell>
          <cell r="AG13828">
            <v>130.4640224</v>
          </cell>
        </row>
        <row r="13829">
          <cell r="T13829" t="str">
            <v>TFIT1524072041082</v>
          </cell>
          <cell r="U13829">
            <v>41082</v>
          </cell>
          <cell r="V13829" t="str">
            <v>TFIT15240720</v>
          </cell>
          <cell r="W13829">
            <v>7.1749999999999994E-2</v>
          </cell>
          <cell r="Y13829" t="str">
            <v>TFIT1524072041082</v>
          </cell>
          <cell r="Z13829">
            <v>41082</v>
          </cell>
          <cell r="AA13829" t="str">
            <v>TFIT15240720</v>
          </cell>
          <cell r="AB13829">
            <v>123.41527859999999</v>
          </cell>
          <cell r="AD13829" t="str">
            <v>TFIT1524072041082</v>
          </cell>
          <cell r="AE13829">
            <v>41082</v>
          </cell>
          <cell r="AF13829" t="str">
            <v>TFIT15240720</v>
          </cell>
          <cell r="AG13829">
            <v>130.10568950000001</v>
          </cell>
        </row>
        <row r="13830">
          <cell r="T13830" t="str">
            <v>TFIT1524072041081</v>
          </cell>
          <cell r="U13830">
            <v>41081</v>
          </cell>
          <cell r="V13830" t="str">
            <v>TFIT15240720</v>
          </cell>
          <cell r="W13830">
            <v>7.2109999999999994E-2</v>
          </cell>
          <cell r="Y13830" t="str">
            <v>TFIT1524072041081</v>
          </cell>
          <cell r="Z13830">
            <v>41081</v>
          </cell>
          <cell r="AA13830" t="str">
            <v>TFIT15240720</v>
          </cell>
          <cell r="AB13830">
            <v>123.16539539999999</v>
          </cell>
          <cell r="AD13830" t="str">
            <v>TFIT1524072041081</v>
          </cell>
          <cell r="AE13830">
            <v>41081</v>
          </cell>
          <cell r="AF13830" t="str">
            <v>TFIT15240720</v>
          </cell>
          <cell r="AG13830">
            <v>129.82566940000001</v>
          </cell>
        </row>
        <row r="13831">
          <cell r="T13831" t="str">
            <v>TFIT1524072041080</v>
          </cell>
          <cell r="U13831">
            <v>41080</v>
          </cell>
          <cell r="V13831" t="str">
            <v>TFIT15240720</v>
          </cell>
          <cell r="W13831">
            <v>7.2349999999999998E-2</v>
          </cell>
          <cell r="Y13831" t="str">
            <v>TFIT1524072041080</v>
          </cell>
          <cell r="Z13831">
            <v>41080</v>
          </cell>
          <cell r="AA13831" t="str">
            <v>TFIT15240720</v>
          </cell>
          <cell r="AB13831">
            <v>123.0009024</v>
          </cell>
          <cell r="AD13831" t="str">
            <v>TFIT1524072041080</v>
          </cell>
          <cell r="AE13831">
            <v>41080</v>
          </cell>
          <cell r="AF13831" t="str">
            <v>TFIT15240720</v>
          </cell>
          <cell r="AG13831">
            <v>129.6310393</v>
          </cell>
        </row>
        <row r="13832">
          <cell r="T13832" t="str">
            <v>TFIT1524072041079</v>
          </cell>
          <cell r="U13832">
            <v>41079</v>
          </cell>
          <cell r="V13832" t="str">
            <v>TFIT15240720</v>
          </cell>
          <cell r="W13832">
            <v>7.2209999999999996E-2</v>
          </cell>
          <cell r="Y13832" t="str">
            <v>TFIT1524072041079</v>
          </cell>
          <cell r="Z13832">
            <v>41079</v>
          </cell>
          <cell r="AA13832" t="str">
            <v>TFIT15240720</v>
          </cell>
          <cell r="AB13832">
            <v>123.10531109999999</v>
          </cell>
          <cell r="AD13832" t="str">
            <v>TFIT1524072041079</v>
          </cell>
          <cell r="AE13832">
            <v>41079</v>
          </cell>
          <cell r="AF13832" t="str">
            <v>TFIT15240720</v>
          </cell>
          <cell r="AG13832">
            <v>129.70531109999999</v>
          </cell>
        </row>
        <row r="13833">
          <cell r="T13833" t="str">
            <v>TFIT1524072041078</v>
          </cell>
          <cell r="U13833">
            <v>41078</v>
          </cell>
          <cell r="V13833" t="str">
            <v>TFIT15240720</v>
          </cell>
          <cell r="W13833">
            <v>7.2300000000000003E-2</v>
          </cell>
          <cell r="Y13833" t="str">
            <v>TFIT1524072041078</v>
          </cell>
          <cell r="Z13833">
            <v>41078</v>
          </cell>
          <cell r="AA13833" t="str">
            <v>TFIT15240720</v>
          </cell>
          <cell r="AB13833">
            <v>123.0469514</v>
          </cell>
          <cell r="AD13833" t="str">
            <v>TFIT1524072041078</v>
          </cell>
          <cell r="AE13833">
            <v>41078</v>
          </cell>
          <cell r="AF13833" t="str">
            <v>TFIT15240720</v>
          </cell>
          <cell r="AG13833">
            <v>129.61681440000001</v>
          </cell>
        </row>
        <row r="13834">
          <cell r="T13834" t="str">
            <v>TFIT1524072041077</v>
          </cell>
          <cell r="U13834">
            <v>41077</v>
          </cell>
          <cell r="V13834" t="str">
            <v>TFIT15240720</v>
          </cell>
          <cell r="W13834">
            <v>7.2470000000000007E-2</v>
          </cell>
          <cell r="Y13834" t="str">
            <v>TFIT1524072041077</v>
          </cell>
          <cell r="Z13834">
            <v>41077</v>
          </cell>
          <cell r="AA13834" t="str">
            <v>TFIT15240720</v>
          </cell>
          <cell r="AB13834">
            <v>122.94267290000001</v>
          </cell>
          <cell r="AD13834" t="str">
            <v>TFIT1524072041077</v>
          </cell>
          <cell r="AE13834">
            <v>41077</v>
          </cell>
          <cell r="AF13834" t="str">
            <v>TFIT15240720</v>
          </cell>
          <cell r="AG13834">
            <v>129.42212499999999</v>
          </cell>
        </row>
        <row r="13835">
          <cell r="T13835" t="str">
            <v>TFIT1524072041076</v>
          </cell>
          <cell r="U13835">
            <v>41076</v>
          </cell>
          <cell r="V13835" t="str">
            <v>TFIT15240720</v>
          </cell>
          <cell r="W13835">
            <v>7.2950000000000001E-2</v>
          </cell>
          <cell r="Y13835" t="str">
            <v>TFIT1524072041076</v>
          </cell>
          <cell r="Z13835">
            <v>41076</v>
          </cell>
          <cell r="AA13835" t="str">
            <v>TFIT15240720</v>
          </cell>
          <cell r="AB13835">
            <v>122.6089738</v>
          </cell>
          <cell r="AD13835" t="str">
            <v>TFIT1524072041076</v>
          </cell>
          <cell r="AE13835">
            <v>41076</v>
          </cell>
          <cell r="AF13835" t="str">
            <v>TFIT15240720</v>
          </cell>
          <cell r="AG13835">
            <v>129.05828890000001</v>
          </cell>
        </row>
        <row r="13836">
          <cell r="T13836" t="str">
            <v>TFIT1524072041075</v>
          </cell>
          <cell r="U13836">
            <v>41075</v>
          </cell>
          <cell r="V13836" t="str">
            <v>TFIT15240720</v>
          </cell>
          <cell r="W13836">
            <v>7.2999999999999995E-2</v>
          </cell>
          <cell r="Y13836" t="str">
            <v>TFIT1524072041075</v>
          </cell>
          <cell r="Z13836">
            <v>41075</v>
          </cell>
          <cell r="AA13836" t="str">
            <v>TFIT15240720</v>
          </cell>
          <cell r="AB13836">
            <v>122.578964</v>
          </cell>
          <cell r="AD13836" t="str">
            <v>TFIT1524072041075</v>
          </cell>
          <cell r="AE13836">
            <v>41075</v>
          </cell>
          <cell r="AF13836" t="str">
            <v>TFIT15240720</v>
          </cell>
          <cell r="AG13836">
            <v>128.9981421</v>
          </cell>
        </row>
        <row r="13837">
          <cell r="T13837" t="str">
            <v>TFIT1524072041074</v>
          </cell>
          <cell r="U13837">
            <v>41074</v>
          </cell>
          <cell r="V13837" t="str">
            <v>TFIT15240720</v>
          </cell>
          <cell r="W13837">
            <v>7.2919999999999999E-2</v>
          </cell>
          <cell r="Y13837" t="str">
            <v>TFIT1524072041074</v>
          </cell>
          <cell r="Z13837">
            <v>41074</v>
          </cell>
          <cell r="AA13837" t="str">
            <v>TFIT15240720</v>
          </cell>
          <cell r="AB13837">
            <v>122.6406283</v>
          </cell>
          <cell r="AD13837" t="str">
            <v>TFIT1524072041074</v>
          </cell>
          <cell r="AE13837">
            <v>41074</v>
          </cell>
          <cell r="AF13837" t="str">
            <v>TFIT15240720</v>
          </cell>
          <cell r="AG13837">
            <v>129.02966939999999</v>
          </cell>
        </row>
        <row r="13838">
          <cell r="T13838" t="str">
            <v>TFIT1524072041073</v>
          </cell>
          <cell r="U13838">
            <v>41073</v>
          </cell>
          <cell r="V13838" t="str">
            <v>TFIT15240720</v>
          </cell>
          <cell r="W13838">
            <v>7.2599999999999998E-2</v>
          </cell>
          <cell r="Y13838" t="str">
            <v>TFIT1524072041073</v>
          </cell>
          <cell r="Z13838">
            <v>41073</v>
          </cell>
          <cell r="AA13838" t="str">
            <v>TFIT15240720</v>
          </cell>
          <cell r="AB13838">
            <v>122.8720052</v>
          </cell>
          <cell r="AD13838" t="str">
            <v>TFIT1524072041073</v>
          </cell>
          <cell r="AE13838">
            <v>41073</v>
          </cell>
          <cell r="AF13838" t="str">
            <v>TFIT15240720</v>
          </cell>
          <cell r="AG13838">
            <v>129.23090930000001</v>
          </cell>
        </row>
        <row r="13839">
          <cell r="T13839" t="str">
            <v>TFIT1524072041072</v>
          </cell>
          <cell r="U13839">
            <v>41072</v>
          </cell>
          <cell r="V13839" t="str">
            <v>TFIT15240720</v>
          </cell>
          <cell r="W13839">
            <v>7.2300000000000003E-2</v>
          </cell>
          <cell r="Y13839" t="str">
            <v>TFIT1524072041072</v>
          </cell>
          <cell r="Z13839">
            <v>41072</v>
          </cell>
          <cell r="AA13839" t="str">
            <v>TFIT15240720</v>
          </cell>
          <cell r="AB13839">
            <v>123.10066740000001</v>
          </cell>
          <cell r="AD13839" t="str">
            <v>TFIT1524072041072</v>
          </cell>
          <cell r="AE13839">
            <v>41072</v>
          </cell>
          <cell r="AF13839" t="str">
            <v>TFIT15240720</v>
          </cell>
          <cell r="AG13839">
            <v>129.36916049999999</v>
          </cell>
        </row>
        <row r="13840">
          <cell r="T13840" t="str">
            <v>TFIT1524072041071</v>
          </cell>
          <cell r="U13840">
            <v>41071</v>
          </cell>
          <cell r="V13840" t="str">
            <v>TFIT15240720</v>
          </cell>
          <cell r="W13840">
            <v>7.2599999999999998E-2</v>
          </cell>
          <cell r="Y13840" t="str">
            <v>TFIT1524072041071</v>
          </cell>
          <cell r="Z13840">
            <v>41071</v>
          </cell>
          <cell r="AA13840" t="str">
            <v>TFIT15240720</v>
          </cell>
          <cell r="AB13840">
            <v>122.893334</v>
          </cell>
          <cell r="AD13840" t="str">
            <v>TFIT1524072041071</v>
          </cell>
          <cell r="AE13840">
            <v>41071</v>
          </cell>
          <cell r="AF13840" t="str">
            <v>TFIT15240720</v>
          </cell>
          <cell r="AG13840">
            <v>129.13169009999999</v>
          </cell>
        </row>
        <row r="13841">
          <cell r="T13841" t="str">
            <v>TFIT1524072041070</v>
          </cell>
          <cell r="U13841">
            <v>41070</v>
          </cell>
          <cell r="V13841" t="str">
            <v>TFIT15240720</v>
          </cell>
          <cell r="W13841">
            <v>7.2720000000000007E-2</v>
          </cell>
          <cell r="Y13841" t="str">
            <v>TFIT1524072041070</v>
          </cell>
          <cell r="Z13841">
            <v>41070</v>
          </cell>
          <cell r="AA13841" t="str">
            <v>TFIT15240720</v>
          </cell>
          <cell r="AB13841">
            <v>122.8137014</v>
          </cell>
          <cell r="AD13841" t="str">
            <v>TFIT1524072041070</v>
          </cell>
          <cell r="AE13841">
            <v>41070</v>
          </cell>
          <cell r="AF13841" t="str">
            <v>TFIT15240720</v>
          </cell>
          <cell r="AG13841">
            <v>129.02192059999999</v>
          </cell>
        </row>
        <row r="13842">
          <cell r="T13842" t="str">
            <v>TFIT1524072041069</v>
          </cell>
          <cell r="U13842">
            <v>41069</v>
          </cell>
          <cell r="V13842" t="str">
            <v>TFIT15240720</v>
          </cell>
          <cell r="W13842">
            <v>7.2859999999999994E-2</v>
          </cell>
          <cell r="Y13842" t="str">
            <v>TFIT1524072041069</v>
          </cell>
          <cell r="Z13842">
            <v>41069</v>
          </cell>
          <cell r="AA13842" t="str">
            <v>TFIT15240720</v>
          </cell>
          <cell r="AB13842">
            <v>122.7199608</v>
          </cell>
          <cell r="AD13842" t="str">
            <v>TFIT1524072041069</v>
          </cell>
          <cell r="AE13842">
            <v>41069</v>
          </cell>
          <cell r="AF13842" t="str">
            <v>TFIT15240720</v>
          </cell>
          <cell r="AG13842">
            <v>128.898043</v>
          </cell>
        </row>
        <row r="13843">
          <cell r="T13843" t="str">
            <v>TFIT1524072041068</v>
          </cell>
          <cell r="U13843">
            <v>41068</v>
          </cell>
          <cell r="V13843" t="str">
            <v>TFIT15240720</v>
          </cell>
          <cell r="W13843">
            <v>7.2989999999999999E-2</v>
          </cell>
          <cell r="Y13843" t="str">
            <v>TFIT1524072041068</v>
          </cell>
          <cell r="Z13843">
            <v>41068</v>
          </cell>
          <cell r="AA13843" t="str">
            <v>TFIT15240720</v>
          </cell>
          <cell r="AB13843">
            <v>122.6333456</v>
          </cell>
          <cell r="AD13843" t="str">
            <v>TFIT1524072041068</v>
          </cell>
          <cell r="AE13843">
            <v>41068</v>
          </cell>
          <cell r="AF13843" t="str">
            <v>TFIT15240720</v>
          </cell>
          <cell r="AG13843">
            <v>128.78129079999999</v>
          </cell>
        </row>
        <row r="13844">
          <cell r="T13844" t="str">
            <v>TFIT1524072041067</v>
          </cell>
          <cell r="U13844">
            <v>41067</v>
          </cell>
          <cell r="V13844" t="str">
            <v>TFIT15240720</v>
          </cell>
          <cell r="W13844">
            <v>7.3179999999999995E-2</v>
          </cell>
          <cell r="Y13844" t="str">
            <v>TFIT1524072041067</v>
          </cell>
          <cell r="Z13844">
            <v>41067</v>
          </cell>
          <cell r="AA13844" t="str">
            <v>TFIT15240720</v>
          </cell>
          <cell r="AB13844">
            <v>122.51492469999999</v>
          </cell>
          <cell r="AD13844" t="str">
            <v>TFIT1524072041067</v>
          </cell>
          <cell r="AE13844">
            <v>41067</v>
          </cell>
          <cell r="AF13844" t="str">
            <v>TFIT15240720</v>
          </cell>
          <cell r="AG13844">
            <v>128.57245900000001</v>
          </cell>
        </row>
        <row r="13845">
          <cell r="T13845" t="str">
            <v>TFIT1524072041066</v>
          </cell>
          <cell r="U13845">
            <v>41066</v>
          </cell>
          <cell r="V13845" t="str">
            <v>TFIT15240720</v>
          </cell>
          <cell r="W13845">
            <v>7.2800000000000004E-2</v>
          </cell>
          <cell r="Y13845" t="str">
            <v>TFIT1524072041066</v>
          </cell>
          <cell r="Z13845">
            <v>41066</v>
          </cell>
          <cell r="AA13845" t="str">
            <v>TFIT15240720</v>
          </cell>
          <cell r="AB13845">
            <v>122.7890271</v>
          </cell>
          <cell r="AD13845" t="str">
            <v>TFIT1524072041066</v>
          </cell>
          <cell r="AE13845">
            <v>41066</v>
          </cell>
          <cell r="AF13845" t="str">
            <v>TFIT15240720</v>
          </cell>
          <cell r="AG13845">
            <v>128.81642429999999</v>
          </cell>
        </row>
        <row r="13846">
          <cell r="T13846" t="str">
            <v>TFIT1524072041065</v>
          </cell>
          <cell r="U13846">
            <v>41065</v>
          </cell>
          <cell r="V13846" t="str">
            <v>TFIT15240720</v>
          </cell>
          <cell r="W13846">
            <v>7.2999999999999995E-2</v>
          </cell>
          <cell r="Y13846" t="str">
            <v>TFIT1524072041065</v>
          </cell>
          <cell r="Z13846">
            <v>41065</v>
          </cell>
          <cell r="AA13846" t="str">
            <v>TFIT15240720</v>
          </cell>
          <cell r="AB13846">
            <v>122.6527329</v>
          </cell>
          <cell r="AD13846" t="str">
            <v>TFIT1524072041065</v>
          </cell>
          <cell r="AE13846">
            <v>41065</v>
          </cell>
          <cell r="AF13846" t="str">
            <v>TFIT15240720</v>
          </cell>
          <cell r="AG13846">
            <v>128.64999309999999</v>
          </cell>
        </row>
        <row r="13847">
          <cell r="T13847" t="str">
            <v>TFIT1524072041064</v>
          </cell>
          <cell r="U13847">
            <v>41064</v>
          </cell>
          <cell r="V13847" t="str">
            <v>TFIT15240720</v>
          </cell>
          <cell r="W13847">
            <v>7.3050000000000004E-2</v>
          </cell>
          <cell r="Y13847" t="str">
            <v>TFIT1524072041064</v>
          </cell>
          <cell r="Z13847">
            <v>41064</v>
          </cell>
          <cell r="AA13847" t="str">
            <v>TFIT15240720</v>
          </cell>
          <cell r="AB13847">
            <v>122.6226547</v>
          </cell>
          <cell r="AD13847" t="str">
            <v>TFIT1524072041064</v>
          </cell>
          <cell r="AE13847">
            <v>41064</v>
          </cell>
          <cell r="AF13847" t="str">
            <v>TFIT15240720</v>
          </cell>
          <cell r="AG13847">
            <v>128.589778</v>
          </cell>
        </row>
        <row r="13848">
          <cell r="T13848" t="str">
            <v>TFIT1524072041063</v>
          </cell>
          <cell r="U13848">
            <v>41063</v>
          </cell>
          <cell r="V13848" t="str">
            <v>TFIT15240720</v>
          </cell>
          <cell r="W13848">
            <v>7.2800000000000004E-2</v>
          </cell>
          <cell r="Y13848" t="str">
            <v>TFIT1524072041063</v>
          </cell>
          <cell r="Z13848">
            <v>41063</v>
          </cell>
          <cell r="AA13848" t="str">
            <v>TFIT15240720</v>
          </cell>
          <cell r="AB13848">
            <v>122.80505789999999</v>
          </cell>
          <cell r="AD13848" t="str">
            <v>TFIT1524072041063</v>
          </cell>
          <cell r="AE13848">
            <v>41063</v>
          </cell>
          <cell r="AF13848" t="str">
            <v>TFIT15240720</v>
          </cell>
          <cell r="AG13848">
            <v>128.74204420000001</v>
          </cell>
        </row>
        <row r="13849">
          <cell r="T13849" t="str">
            <v>TFIT1524072041062</v>
          </cell>
          <cell r="U13849">
            <v>41062</v>
          </cell>
          <cell r="V13849" t="str">
            <v>TFIT15240720</v>
          </cell>
          <cell r="W13849">
            <v>7.2800000000000004E-2</v>
          </cell>
          <cell r="Y13849" t="str">
            <v>TFIT1524072041062</v>
          </cell>
          <cell r="Z13849">
            <v>41062</v>
          </cell>
          <cell r="AA13849" t="str">
            <v>TFIT15240720</v>
          </cell>
          <cell r="AB13849">
            <v>122.8211317</v>
          </cell>
          <cell r="AD13849" t="str">
            <v>TFIT1524072041062</v>
          </cell>
          <cell r="AE13849">
            <v>41062</v>
          </cell>
          <cell r="AF13849" t="str">
            <v>TFIT15240720</v>
          </cell>
          <cell r="AG13849">
            <v>128.6677071</v>
          </cell>
        </row>
        <row r="13850">
          <cell r="T13850" t="str">
            <v>TFIT1524072041061</v>
          </cell>
          <cell r="U13850">
            <v>41061</v>
          </cell>
          <cell r="V13850" t="str">
            <v>TFIT15240720</v>
          </cell>
          <cell r="W13850">
            <v>7.2599999999999998E-2</v>
          </cell>
          <cell r="Y13850" t="str">
            <v>TFIT1524072041061</v>
          </cell>
          <cell r="Z13850">
            <v>41061</v>
          </cell>
          <cell r="AA13850" t="str">
            <v>TFIT15240720</v>
          </cell>
          <cell r="AB13850">
            <v>122.9685842</v>
          </cell>
          <cell r="AD13850" t="str">
            <v>TFIT1524072041061</v>
          </cell>
          <cell r="AE13850">
            <v>41061</v>
          </cell>
          <cell r="AF13850" t="str">
            <v>TFIT15240720</v>
          </cell>
          <cell r="AG13850">
            <v>128.7850225</v>
          </cell>
        </row>
        <row r="13851">
          <cell r="T13851" t="str">
            <v>TFIT1524072041060</v>
          </cell>
          <cell r="U13851">
            <v>41060</v>
          </cell>
          <cell r="V13851" t="str">
            <v>TFIT15240720</v>
          </cell>
          <cell r="W13851">
            <v>7.2599999999999998E-2</v>
          </cell>
          <cell r="Y13851" t="str">
            <v>TFIT1524072041060</v>
          </cell>
          <cell r="Z13851">
            <v>41060</v>
          </cell>
          <cell r="AA13851" t="str">
            <v>TFIT15240720</v>
          </cell>
          <cell r="AB13851">
            <v>122.9739948</v>
          </cell>
          <cell r="AD13851" t="str">
            <v>TFIT1524072041060</v>
          </cell>
          <cell r="AE13851">
            <v>41060</v>
          </cell>
          <cell r="AF13851" t="str">
            <v>TFIT15240720</v>
          </cell>
          <cell r="AG13851">
            <v>128.7602962</v>
          </cell>
        </row>
        <row r="13852">
          <cell r="T13852" t="str">
            <v>TFIT1524072041059</v>
          </cell>
          <cell r="U13852">
            <v>41059</v>
          </cell>
          <cell r="V13852" t="str">
            <v>TFIT15240720</v>
          </cell>
          <cell r="W13852">
            <v>7.2819999999999996E-2</v>
          </cell>
          <cell r="Y13852" t="str">
            <v>TFIT1524072041059</v>
          </cell>
          <cell r="Z13852">
            <v>41059</v>
          </cell>
          <cell r="AA13852" t="str">
            <v>TFIT15240720</v>
          </cell>
          <cell r="AB13852">
            <v>122.82304449999999</v>
          </cell>
          <cell r="AD13852" t="str">
            <v>TFIT1524072041059</v>
          </cell>
          <cell r="AE13852">
            <v>41059</v>
          </cell>
          <cell r="AF13852" t="str">
            <v>TFIT15240720</v>
          </cell>
          <cell r="AG13852">
            <v>128.5792088</v>
          </cell>
        </row>
        <row r="13853">
          <cell r="T13853" t="str">
            <v>TFIT1524072041058</v>
          </cell>
          <cell r="U13853">
            <v>41058</v>
          </cell>
          <cell r="V13853" t="str">
            <v>TFIT15240720</v>
          </cell>
          <cell r="W13853">
            <v>7.2959999999999997E-2</v>
          </cell>
          <cell r="Y13853" t="str">
            <v>TFIT1524072041058</v>
          </cell>
          <cell r="Z13853">
            <v>41058</v>
          </cell>
          <cell r="AA13853" t="str">
            <v>TFIT15240720</v>
          </cell>
          <cell r="AB13853">
            <v>122.7290299</v>
          </cell>
          <cell r="AD13853" t="str">
            <v>TFIT1524072041058</v>
          </cell>
          <cell r="AE13853">
            <v>41058</v>
          </cell>
          <cell r="AF13853" t="str">
            <v>TFIT15240720</v>
          </cell>
          <cell r="AG13853">
            <v>128.45505729999999</v>
          </cell>
        </row>
        <row r="13854">
          <cell r="T13854" t="str">
            <v>TFIT1524072041057</v>
          </cell>
          <cell r="U13854">
            <v>41057</v>
          </cell>
          <cell r="V13854" t="str">
            <v>TFIT15240720</v>
          </cell>
          <cell r="W13854">
            <v>7.2150000000000006E-2</v>
          </cell>
          <cell r="Y13854" t="str">
            <v>TFIT1524072041057</v>
          </cell>
          <cell r="Z13854">
            <v>41057</v>
          </cell>
          <cell r="AA13854" t="str">
            <v>TFIT15240720</v>
          </cell>
          <cell r="AB13854">
            <v>123.3221437</v>
          </cell>
          <cell r="AD13854" t="str">
            <v>TFIT1524072041057</v>
          </cell>
          <cell r="AE13854">
            <v>41057</v>
          </cell>
          <cell r="AF13854" t="str">
            <v>TFIT15240720</v>
          </cell>
          <cell r="AG13854">
            <v>128.9577601</v>
          </cell>
        </row>
        <row r="13855">
          <cell r="T13855" t="str">
            <v>TFIT1524072041056</v>
          </cell>
          <cell r="U13855">
            <v>41056</v>
          </cell>
          <cell r="V13855" t="str">
            <v>TFIT15240720</v>
          </cell>
          <cell r="W13855">
            <v>7.2400000000000006E-2</v>
          </cell>
          <cell r="Y13855" t="str">
            <v>TFIT1524072041056</v>
          </cell>
          <cell r="Z13855">
            <v>41056</v>
          </cell>
          <cell r="AA13855" t="str">
            <v>TFIT15240720</v>
          </cell>
          <cell r="AB13855">
            <v>123.1491348</v>
          </cell>
          <cell r="AD13855" t="str">
            <v>TFIT1524072041056</v>
          </cell>
          <cell r="AE13855">
            <v>41056</v>
          </cell>
          <cell r="AF13855" t="str">
            <v>TFIT15240720</v>
          </cell>
          <cell r="AG13855">
            <v>128.75461429999999</v>
          </cell>
        </row>
        <row r="13856">
          <cell r="T13856" t="str">
            <v>TFIT1524072041055</v>
          </cell>
          <cell r="U13856">
            <v>41055</v>
          </cell>
          <cell r="V13856" t="str">
            <v>TFIT15240720</v>
          </cell>
          <cell r="W13856">
            <v>7.2700000000000001E-2</v>
          </cell>
          <cell r="Y13856" t="str">
            <v>TFIT1524072041055</v>
          </cell>
          <cell r="Z13856">
            <v>41055</v>
          </cell>
          <cell r="AA13856" t="str">
            <v>TFIT15240720</v>
          </cell>
          <cell r="AB13856">
            <v>122.9407786</v>
          </cell>
          <cell r="AD13856" t="str">
            <v>TFIT1524072041055</v>
          </cell>
          <cell r="AE13856">
            <v>41055</v>
          </cell>
          <cell r="AF13856" t="str">
            <v>TFIT15240720</v>
          </cell>
          <cell r="AG13856">
            <v>128.516121</v>
          </cell>
        </row>
        <row r="13857">
          <cell r="T13857" t="str">
            <v>TFIT1524072041054</v>
          </cell>
          <cell r="U13857">
            <v>41054</v>
          </cell>
          <cell r="V13857" t="str">
            <v>TFIT15240720</v>
          </cell>
          <cell r="W13857">
            <v>7.3249999999999996E-2</v>
          </cell>
          <cell r="Y13857" t="str">
            <v>TFIT1524072041054</v>
          </cell>
          <cell r="Z13857">
            <v>41054</v>
          </cell>
          <cell r="AA13857" t="str">
            <v>TFIT15240720</v>
          </cell>
          <cell r="AB13857">
            <v>122.5553669</v>
          </cell>
          <cell r="AD13857" t="str">
            <v>TFIT1524072041054</v>
          </cell>
          <cell r="AE13857">
            <v>41054</v>
          </cell>
          <cell r="AF13857" t="str">
            <v>TFIT15240720</v>
          </cell>
          <cell r="AG13857">
            <v>128.1005724</v>
          </cell>
        </row>
        <row r="13858">
          <cell r="T13858" t="str">
            <v>TFIT1524072041053</v>
          </cell>
          <cell r="U13858">
            <v>41053</v>
          </cell>
          <cell r="V13858" t="str">
            <v>TFIT15240720</v>
          </cell>
          <cell r="W13858">
            <v>7.3499999999999996E-2</v>
          </cell>
          <cell r="Y13858" t="str">
            <v>TFIT1524072041053</v>
          </cell>
          <cell r="Z13858">
            <v>41053</v>
          </cell>
          <cell r="AA13858" t="str">
            <v>TFIT15240720</v>
          </cell>
          <cell r="AB13858">
            <v>122.383549</v>
          </cell>
          <cell r="AD13858" t="str">
            <v>TFIT1524072041053</v>
          </cell>
          <cell r="AE13858">
            <v>41053</v>
          </cell>
          <cell r="AF13858" t="str">
            <v>TFIT15240720</v>
          </cell>
          <cell r="AG13858">
            <v>127.8986175</v>
          </cell>
        </row>
        <row r="13859">
          <cell r="T13859" t="str">
            <v>TFIT1524072041052</v>
          </cell>
          <cell r="U13859">
            <v>41052</v>
          </cell>
          <cell r="V13859" t="str">
            <v>TFIT15240720</v>
          </cell>
          <cell r="W13859">
            <v>7.3599999999999999E-2</v>
          </cell>
          <cell r="Y13859" t="str">
            <v>TFIT1524072041052</v>
          </cell>
          <cell r="Z13859">
            <v>41052</v>
          </cell>
          <cell r="AA13859" t="str">
            <v>TFIT15240720</v>
          </cell>
          <cell r="AB13859">
            <v>122.3286059</v>
          </cell>
          <cell r="AD13859" t="str">
            <v>TFIT1524072041052</v>
          </cell>
          <cell r="AE13859">
            <v>41052</v>
          </cell>
          <cell r="AF13859" t="str">
            <v>TFIT15240720</v>
          </cell>
          <cell r="AG13859">
            <v>127.7532635</v>
          </cell>
        </row>
        <row r="13860">
          <cell r="T13860" t="str">
            <v>TFIT1524072041051</v>
          </cell>
          <cell r="U13860">
            <v>41051</v>
          </cell>
          <cell r="V13860" t="str">
            <v>TFIT15240720</v>
          </cell>
          <cell r="W13860">
            <v>7.3760000000000006E-2</v>
          </cell>
          <cell r="Y13860" t="str">
            <v>TFIT1524072041051</v>
          </cell>
          <cell r="Z13860">
            <v>41051</v>
          </cell>
          <cell r="AA13860" t="str">
            <v>TFIT15240720</v>
          </cell>
          <cell r="AB13860">
            <v>122.22066390000001</v>
          </cell>
          <cell r="AD13860" t="str">
            <v>TFIT1524072041051</v>
          </cell>
          <cell r="AE13860">
            <v>41051</v>
          </cell>
          <cell r="AF13860" t="str">
            <v>TFIT15240720</v>
          </cell>
          <cell r="AG13860">
            <v>127.6151844</v>
          </cell>
        </row>
        <row r="13861">
          <cell r="T13861" t="str">
            <v>TFIT1524072041050</v>
          </cell>
          <cell r="U13861">
            <v>41050</v>
          </cell>
          <cell r="V13861" t="str">
            <v>TFIT15240720</v>
          </cell>
          <cell r="W13861">
            <v>7.3700000000000002E-2</v>
          </cell>
          <cell r="Y13861" t="str">
            <v>TFIT1524072041050</v>
          </cell>
          <cell r="Z13861">
            <v>41050</v>
          </cell>
          <cell r="AA13861" t="str">
            <v>TFIT15240720</v>
          </cell>
          <cell r="AB13861">
            <v>122.26837519999999</v>
          </cell>
          <cell r="AD13861" t="str">
            <v>TFIT1524072041050</v>
          </cell>
          <cell r="AE13861">
            <v>41050</v>
          </cell>
          <cell r="AF13861" t="str">
            <v>TFIT15240720</v>
          </cell>
          <cell r="AG13861">
            <v>127.6327588</v>
          </cell>
        </row>
        <row r="13862">
          <cell r="T13862" t="str">
            <v>TFIT1524072041049</v>
          </cell>
          <cell r="U13862">
            <v>41049</v>
          </cell>
          <cell r="V13862" t="str">
            <v>TFIT15240720</v>
          </cell>
          <cell r="W13862">
            <v>7.3800000000000004E-2</v>
          </cell>
          <cell r="Y13862" t="str">
            <v>TFIT1524072041049</v>
          </cell>
          <cell r="Z13862">
            <v>41049</v>
          </cell>
          <cell r="AA13862" t="str">
            <v>TFIT15240720</v>
          </cell>
          <cell r="AB13862">
            <v>122.2028846</v>
          </cell>
          <cell r="AD13862" t="str">
            <v>TFIT1524072041049</v>
          </cell>
          <cell r="AE13862">
            <v>41049</v>
          </cell>
          <cell r="AF13862" t="str">
            <v>TFIT15240720</v>
          </cell>
          <cell r="AG13862">
            <v>127.5371311</v>
          </cell>
        </row>
        <row r="13863">
          <cell r="T13863" t="str">
            <v>TFIT1524072041048</v>
          </cell>
          <cell r="U13863">
            <v>41048</v>
          </cell>
          <cell r="V13863" t="str">
            <v>TFIT15240720</v>
          </cell>
          <cell r="W13863">
            <v>7.3499999999999996E-2</v>
          </cell>
          <cell r="Y13863" t="str">
            <v>TFIT1524072041048</v>
          </cell>
          <cell r="Z13863">
            <v>41048</v>
          </cell>
          <cell r="AA13863" t="str">
            <v>TFIT15240720</v>
          </cell>
          <cell r="AB13863">
            <v>122.42065940000001</v>
          </cell>
          <cell r="AD13863" t="str">
            <v>TFIT1524072041048</v>
          </cell>
          <cell r="AE13863">
            <v>41048</v>
          </cell>
          <cell r="AF13863" t="str">
            <v>TFIT15240720</v>
          </cell>
          <cell r="AG13863">
            <v>127.72476899999999</v>
          </cell>
        </row>
        <row r="13864">
          <cell r="T13864" t="str">
            <v>TFIT1524072041047</v>
          </cell>
          <cell r="U13864">
            <v>41047</v>
          </cell>
          <cell r="V13864" t="str">
            <v>TFIT15240720</v>
          </cell>
          <cell r="W13864">
            <v>7.3639999999999997E-2</v>
          </cell>
          <cell r="Y13864" t="str">
            <v>TFIT1524072041047</v>
          </cell>
          <cell r="Z13864">
            <v>41047</v>
          </cell>
          <cell r="AA13864" t="str">
            <v>TFIT15240720</v>
          </cell>
          <cell r="AB13864">
            <v>122.33732139999999</v>
          </cell>
          <cell r="AD13864" t="str">
            <v>TFIT1524072041047</v>
          </cell>
          <cell r="AE13864">
            <v>41047</v>
          </cell>
          <cell r="AF13864" t="str">
            <v>TFIT15240720</v>
          </cell>
          <cell r="AG13864">
            <v>127.5510201</v>
          </cell>
        </row>
        <row r="13865">
          <cell r="T13865" t="str">
            <v>TFIT1524072041046</v>
          </cell>
          <cell r="U13865">
            <v>41046</v>
          </cell>
          <cell r="V13865" t="str">
            <v>TFIT15240720</v>
          </cell>
          <cell r="W13865">
            <v>7.3700000000000002E-2</v>
          </cell>
          <cell r="Y13865" t="str">
            <v>TFIT1524072041046</v>
          </cell>
          <cell r="Z13865">
            <v>41046</v>
          </cell>
          <cell r="AA13865" t="str">
            <v>TFIT15240720</v>
          </cell>
          <cell r="AB13865">
            <v>122.300089</v>
          </cell>
          <cell r="AD13865" t="str">
            <v>TFIT1524072041046</v>
          </cell>
          <cell r="AE13865">
            <v>41046</v>
          </cell>
          <cell r="AF13865" t="str">
            <v>TFIT15240720</v>
          </cell>
          <cell r="AG13865">
            <v>127.4836507</v>
          </cell>
        </row>
        <row r="13866">
          <cell r="T13866" t="str">
            <v>TFIT1524072041045</v>
          </cell>
          <cell r="U13866">
            <v>41045</v>
          </cell>
          <cell r="V13866" t="str">
            <v>TFIT15240720</v>
          </cell>
          <cell r="W13866">
            <v>7.4399999999999994E-2</v>
          </cell>
          <cell r="Y13866" t="str">
            <v>TFIT1524072041045</v>
          </cell>
          <cell r="Z13866">
            <v>41045</v>
          </cell>
          <cell r="AA13866" t="str">
            <v>TFIT15240720</v>
          </cell>
          <cell r="AB13866">
            <v>121.8104202</v>
          </cell>
          <cell r="AD13866" t="str">
            <v>TFIT1524072041045</v>
          </cell>
          <cell r="AE13866">
            <v>41045</v>
          </cell>
          <cell r="AF13866" t="str">
            <v>TFIT15240720</v>
          </cell>
          <cell r="AG13866">
            <v>126.9638449</v>
          </cell>
        </row>
        <row r="13867">
          <cell r="T13867" t="str">
            <v>TFIT1524072041044</v>
          </cell>
          <cell r="U13867">
            <v>41044</v>
          </cell>
          <cell r="V13867" t="str">
            <v>TFIT15240720</v>
          </cell>
          <cell r="W13867">
            <v>7.4880000000000002E-2</v>
          </cell>
          <cell r="Y13867" t="str">
            <v>TFIT1524072041044</v>
          </cell>
          <cell r="Z13867">
            <v>41044</v>
          </cell>
          <cell r="AA13867" t="str">
            <v>TFIT15240720</v>
          </cell>
          <cell r="AB13867">
            <v>121.4776652</v>
          </cell>
          <cell r="AD13867" t="str">
            <v>TFIT1524072041044</v>
          </cell>
          <cell r="AE13867">
            <v>41044</v>
          </cell>
          <cell r="AF13867" t="str">
            <v>TFIT15240720</v>
          </cell>
          <cell r="AG13867">
            <v>126.6009529</v>
          </cell>
        </row>
        <row r="13868">
          <cell r="T13868" t="str">
            <v>TFIT1524072041043</v>
          </cell>
          <cell r="U13868">
            <v>41043</v>
          </cell>
          <cell r="V13868" t="str">
            <v>TFIT15240720</v>
          </cell>
          <cell r="W13868">
            <v>7.51E-2</v>
          </cell>
          <cell r="Y13868" t="str">
            <v>TFIT1524072041043</v>
          </cell>
          <cell r="Z13868">
            <v>41043</v>
          </cell>
          <cell r="AA13868" t="str">
            <v>TFIT15240720</v>
          </cell>
          <cell r="AB13868">
            <v>121.34344659999999</v>
          </cell>
          <cell r="AD13868" t="str">
            <v>TFIT1524072041043</v>
          </cell>
          <cell r="AE13868">
            <v>41043</v>
          </cell>
          <cell r="AF13868" t="str">
            <v>TFIT15240720</v>
          </cell>
          <cell r="AG13868">
            <v>126.3461863</v>
          </cell>
        </row>
        <row r="13869">
          <cell r="T13869" t="str">
            <v>TFIT1524072041042</v>
          </cell>
          <cell r="U13869">
            <v>41042</v>
          </cell>
          <cell r="V13869" t="str">
            <v>TFIT15240720</v>
          </cell>
          <cell r="W13869">
            <v>7.4999999999999997E-2</v>
          </cell>
          <cell r="Y13869" t="str">
            <v>TFIT1524072041042</v>
          </cell>
          <cell r="Z13869">
            <v>41042</v>
          </cell>
          <cell r="AA13869" t="str">
            <v>TFIT15240720</v>
          </cell>
          <cell r="AB13869">
            <v>121.4187881</v>
          </cell>
          <cell r="AD13869" t="str">
            <v>TFIT1524072041042</v>
          </cell>
          <cell r="AE13869">
            <v>41042</v>
          </cell>
          <cell r="AF13869" t="str">
            <v>TFIT15240720</v>
          </cell>
          <cell r="AG13869">
            <v>126.3913908</v>
          </cell>
        </row>
        <row r="13870">
          <cell r="T13870" t="str">
            <v>TFIT1524072041041</v>
          </cell>
          <cell r="U13870">
            <v>41041</v>
          </cell>
          <cell r="V13870" t="str">
            <v>TFIT15240720</v>
          </cell>
          <cell r="W13870">
            <v>7.5380000000000003E-2</v>
          </cell>
          <cell r="Y13870" t="str">
            <v>TFIT1524072041041</v>
          </cell>
          <cell r="Z13870">
            <v>41041</v>
          </cell>
          <cell r="AA13870" t="str">
            <v>TFIT15240720</v>
          </cell>
          <cell r="AB13870">
            <v>121.1570883</v>
          </cell>
          <cell r="AD13870" t="str">
            <v>TFIT1524072041041</v>
          </cell>
          <cell r="AE13870">
            <v>41041</v>
          </cell>
          <cell r="AF13870" t="str">
            <v>TFIT15240720</v>
          </cell>
          <cell r="AG13870">
            <v>126.099554</v>
          </cell>
        </row>
        <row r="13871">
          <cell r="T13871" t="str">
            <v>TFIT1524072041040</v>
          </cell>
          <cell r="U13871">
            <v>41040</v>
          </cell>
          <cell r="V13871" t="str">
            <v>TFIT15240720</v>
          </cell>
          <cell r="W13871">
            <v>7.5969999999999996E-2</v>
          </cell>
          <cell r="Y13871" t="str">
            <v>TFIT1524072041040</v>
          </cell>
          <cell r="Z13871">
            <v>41040</v>
          </cell>
          <cell r="AA13871" t="str">
            <v>TFIT15240720</v>
          </cell>
          <cell r="AB13871">
            <v>120.7493484</v>
          </cell>
          <cell r="AD13871" t="str">
            <v>TFIT1524072041040</v>
          </cell>
          <cell r="AE13871">
            <v>41040</v>
          </cell>
          <cell r="AF13871" t="str">
            <v>TFIT15240720</v>
          </cell>
          <cell r="AG13871">
            <v>125.6616772</v>
          </cell>
        </row>
        <row r="13872">
          <cell r="T13872" t="str">
            <v>TFIT1524072041039</v>
          </cell>
          <cell r="U13872">
            <v>41039</v>
          </cell>
          <cell r="V13872" t="str">
            <v>TFIT15240720</v>
          </cell>
          <cell r="W13872">
            <v>7.6130000000000003E-2</v>
          </cell>
          <cell r="Y13872" t="str">
            <v>TFIT1524072041039</v>
          </cell>
          <cell r="Z13872">
            <v>41039</v>
          </cell>
          <cell r="AA13872" t="str">
            <v>TFIT15240720</v>
          </cell>
          <cell r="AB13872">
            <v>120.6426404</v>
          </cell>
          <cell r="AD13872" t="str">
            <v>TFIT1524072041039</v>
          </cell>
          <cell r="AE13872">
            <v>41039</v>
          </cell>
          <cell r="AF13872" t="str">
            <v>TFIT15240720</v>
          </cell>
          <cell r="AG13872">
            <v>125.52483220000001</v>
          </cell>
        </row>
        <row r="13873">
          <cell r="T13873" t="str">
            <v>TFIT1524072041038</v>
          </cell>
          <cell r="U13873">
            <v>41038</v>
          </cell>
          <cell r="V13873" t="str">
            <v>TFIT15240720</v>
          </cell>
          <cell r="W13873">
            <v>7.6350000000000001E-2</v>
          </cell>
          <cell r="Y13873" t="str">
            <v>TFIT1524072041038</v>
          </cell>
          <cell r="Z13873">
            <v>41038</v>
          </cell>
          <cell r="AA13873" t="str">
            <v>TFIT15240720</v>
          </cell>
          <cell r="AB13873">
            <v>120.5039834</v>
          </cell>
          <cell r="AD13873" t="str">
            <v>TFIT1524072041038</v>
          </cell>
          <cell r="AE13873">
            <v>41038</v>
          </cell>
          <cell r="AF13873" t="str">
            <v>TFIT15240720</v>
          </cell>
          <cell r="AG13873">
            <v>125.29576419999999</v>
          </cell>
        </row>
        <row r="13874">
          <cell r="T13874" t="str">
            <v>TFIT1524072041037</v>
          </cell>
          <cell r="U13874">
            <v>41037</v>
          </cell>
          <cell r="V13874" t="str">
            <v>TFIT15240720</v>
          </cell>
          <cell r="W13874">
            <v>7.6350000000000001E-2</v>
          </cell>
          <cell r="Y13874" t="str">
            <v>TFIT1524072041037</v>
          </cell>
          <cell r="Z13874">
            <v>41037</v>
          </cell>
          <cell r="AA13874" t="str">
            <v>TFIT15240720</v>
          </cell>
          <cell r="AB13874">
            <v>120.50886610000001</v>
          </cell>
          <cell r="AD13874" t="str">
            <v>TFIT1524072041037</v>
          </cell>
          <cell r="AE13874">
            <v>41037</v>
          </cell>
          <cell r="AF13874" t="str">
            <v>TFIT15240720</v>
          </cell>
          <cell r="AG13874">
            <v>125.27051</v>
          </cell>
        </row>
        <row r="13875">
          <cell r="T13875" t="str">
            <v>TFIT1524072041036</v>
          </cell>
          <cell r="U13875">
            <v>41036</v>
          </cell>
          <cell r="V13875" t="str">
            <v>TFIT15240720</v>
          </cell>
          <cell r="W13875">
            <v>7.6380000000000003E-2</v>
          </cell>
          <cell r="Y13875" t="str">
            <v>TFIT1524072041036</v>
          </cell>
          <cell r="Z13875">
            <v>41036</v>
          </cell>
          <cell r="AA13875" t="str">
            <v>TFIT15240720</v>
          </cell>
          <cell r="AB13875">
            <v>120.49284659999999</v>
          </cell>
          <cell r="AD13875" t="str">
            <v>TFIT1524072041036</v>
          </cell>
          <cell r="AE13875">
            <v>41036</v>
          </cell>
          <cell r="AF13875" t="str">
            <v>TFIT15240720</v>
          </cell>
          <cell r="AG13875">
            <v>125.2243534</v>
          </cell>
        </row>
        <row r="13876">
          <cell r="T13876" t="str">
            <v>TFIT1524072041035</v>
          </cell>
          <cell r="U13876">
            <v>41035</v>
          </cell>
          <cell r="V13876" t="str">
            <v>TFIT15240720</v>
          </cell>
          <cell r="W13876">
            <v>7.621E-2</v>
          </cell>
          <cell r="Y13876" t="str">
            <v>TFIT1524072041035</v>
          </cell>
          <cell r="Z13876">
            <v>41035</v>
          </cell>
          <cell r="AA13876" t="str">
            <v>TFIT15240720</v>
          </cell>
          <cell r="AB13876">
            <v>120.616305</v>
          </cell>
          <cell r="AD13876" t="str">
            <v>TFIT1524072041035</v>
          </cell>
          <cell r="AE13876">
            <v>41035</v>
          </cell>
          <cell r="AF13876" t="str">
            <v>TFIT15240720</v>
          </cell>
          <cell r="AG13876">
            <v>125.31767480000001</v>
          </cell>
        </row>
        <row r="13877">
          <cell r="T13877" t="str">
            <v>TFIT1524072041034</v>
          </cell>
          <cell r="U13877">
            <v>41034</v>
          </cell>
          <cell r="V13877" t="str">
            <v>TFIT15240720</v>
          </cell>
          <cell r="W13877">
            <v>7.5730000000000006E-2</v>
          </cell>
          <cell r="Y13877" t="str">
            <v>TFIT1524072041034</v>
          </cell>
          <cell r="Z13877">
            <v>41034</v>
          </cell>
          <cell r="AA13877" t="str">
            <v>TFIT15240720</v>
          </cell>
          <cell r="AB13877">
            <v>120.9569568</v>
          </cell>
          <cell r="AD13877" t="str">
            <v>TFIT1524072041034</v>
          </cell>
          <cell r="AE13877">
            <v>41034</v>
          </cell>
          <cell r="AF13877" t="str">
            <v>TFIT15240720</v>
          </cell>
          <cell r="AG13877">
            <v>125.62818969999999</v>
          </cell>
        </row>
        <row r="13878">
          <cell r="T13878" t="str">
            <v>TFIT1524072041033</v>
          </cell>
          <cell r="U13878">
            <v>41033</v>
          </cell>
          <cell r="V13878" t="str">
            <v>TFIT15240720</v>
          </cell>
          <cell r="W13878">
            <v>7.5730000000000006E-2</v>
          </cell>
          <cell r="Y13878" t="str">
            <v>TFIT1524072041033</v>
          </cell>
          <cell r="Z13878">
            <v>41033</v>
          </cell>
          <cell r="AA13878" t="str">
            <v>TFIT15240720</v>
          </cell>
          <cell r="AB13878">
            <v>120.972014</v>
          </cell>
          <cell r="AD13878" t="str">
            <v>TFIT1524072041033</v>
          </cell>
          <cell r="AE13878">
            <v>41033</v>
          </cell>
          <cell r="AF13878" t="str">
            <v>TFIT15240720</v>
          </cell>
          <cell r="AG13878">
            <v>125.55283590000001</v>
          </cell>
        </row>
        <row r="13879">
          <cell r="T13879" t="str">
            <v>TFIT1524072041032</v>
          </cell>
          <cell r="U13879">
            <v>41032</v>
          </cell>
          <cell r="V13879" t="str">
            <v>TFIT15240720</v>
          </cell>
          <cell r="W13879">
            <v>7.5730000000000006E-2</v>
          </cell>
          <cell r="Y13879" t="str">
            <v>TFIT1524072041032</v>
          </cell>
          <cell r="Z13879">
            <v>41032</v>
          </cell>
          <cell r="AA13879" t="str">
            <v>TFIT15240720</v>
          </cell>
          <cell r="AB13879">
            <v>120.9770431</v>
          </cell>
          <cell r="AD13879" t="str">
            <v>TFIT1524072041032</v>
          </cell>
          <cell r="AE13879">
            <v>41032</v>
          </cell>
          <cell r="AF13879" t="str">
            <v>TFIT15240720</v>
          </cell>
          <cell r="AG13879">
            <v>125.527728</v>
          </cell>
        </row>
        <row r="13880">
          <cell r="T13880" t="str">
            <v>TFIT1524072041031</v>
          </cell>
          <cell r="U13880">
            <v>41031</v>
          </cell>
          <cell r="V13880" t="str">
            <v>TFIT15240720</v>
          </cell>
          <cell r="W13880">
            <v>7.5730000000000006E-2</v>
          </cell>
          <cell r="Y13880" t="str">
            <v>TFIT1524072041031</v>
          </cell>
          <cell r="Z13880">
            <v>41031</v>
          </cell>
          <cell r="AA13880" t="str">
            <v>TFIT15240720</v>
          </cell>
          <cell r="AB13880">
            <v>120.98207720000001</v>
          </cell>
          <cell r="AD13880" t="str">
            <v>TFIT1524072041031</v>
          </cell>
          <cell r="AE13880">
            <v>41031</v>
          </cell>
          <cell r="AF13880" t="str">
            <v>TFIT15240720</v>
          </cell>
          <cell r="AG13880">
            <v>125.5026251</v>
          </cell>
        </row>
        <row r="13881">
          <cell r="T13881" t="str">
            <v>TFIT1524072041030</v>
          </cell>
          <cell r="U13881">
            <v>41030</v>
          </cell>
          <cell r="V13881" t="str">
            <v>TFIT15240720</v>
          </cell>
          <cell r="W13881">
            <v>7.6050000000000006E-2</v>
          </cell>
          <cell r="Y13881" t="str">
            <v>TFIT1524072041030</v>
          </cell>
          <cell r="Z13881">
            <v>41030</v>
          </cell>
          <cell r="AA13881" t="str">
            <v>TFIT15240720</v>
          </cell>
          <cell r="AB13881">
            <v>120.76281280000001</v>
          </cell>
          <cell r="AD13881" t="str">
            <v>TFIT1524072041030</v>
          </cell>
          <cell r="AE13881">
            <v>41030</v>
          </cell>
          <cell r="AF13881" t="str">
            <v>TFIT15240720</v>
          </cell>
          <cell r="AG13881">
            <v>125.2532238</v>
          </cell>
        </row>
        <row r="13882">
          <cell r="T13882" t="str">
            <v>TFIT1524072041029</v>
          </cell>
          <cell r="U13882">
            <v>41029</v>
          </cell>
          <cell r="V13882" t="str">
            <v>TFIT15240720</v>
          </cell>
          <cell r="W13882">
            <v>7.5630000000000003E-2</v>
          </cell>
          <cell r="Y13882" t="str">
            <v>TFIT1524072041029</v>
          </cell>
          <cell r="Z13882">
            <v>41029</v>
          </cell>
          <cell r="AA13882" t="str">
            <v>TFIT15240720</v>
          </cell>
          <cell r="AB13882">
            <v>121.062389</v>
          </cell>
          <cell r="AD13882" t="str">
            <v>TFIT1524072041029</v>
          </cell>
          <cell r="AE13882">
            <v>41029</v>
          </cell>
          <cell r="AF13882" t="str">
            <v>TFIT15240720</v>
          </cell>
          <cell r="AG13882">
            <v>125.52266299999999</v>
          </cell>
        </row>
        <row r="13883">
          <cell r="T13883" t="str">
            <v>TFIT1524072041028</v>
          </cell>
          <cell r="U13883">
            <v>41028</v>
          </cell>
          <cell r="V13883" t="str">
            <v>TFIT15240720</v>
          </cell>
          <cell r="W13883">
            <v>7.5630000000000003E-2</v>
          </cell>
          <cell r="Y13883" t="str">
            <v>TFIT1524072041028</v>
          </cell>
          <cell r="Z13883">
            <v>41028</v>
          </cell>
          <cell r="AA13883" t="str">
            <v>TFIT15240720</v>
          </cell>
          <cell r="AB13883">
            <v>121.0776054</v>
          </cell>
          <cell r="AD13883" t="str">
            <v>TFIT1524072041028</v>
          </cell>
          <cell r="AE13883">
            <v>41028</v>
          </cell>
          <cell r="AF13883" t="str">
            <v>TFIT15240720</v>
          </cell>
          <cell r="AG13883">
            <v>125.44746840000001</v>
          </cell>
        </row>
        <row r="13884">
          <cell r="T13884" t="str">
            <v>TFIT1524072041027</v>
          </cell>
          <cell r="U13884">
            <v>41027</v>
          </cell>
          <cell r="V13884" t="str">
            <v>TFIT15240720</v>
          </cell>
          <cell r="W13884">
            <v>7.5630000000000003E-2</v>
          </cell>
          <cell r="Y13884" t="str">
            <v>TFIT1524072041027</v>
          </cell>
          <cell r="Z13884">
            <v>41027</v>
          </cell>
          <cell r="AA13884" t="str">
            <v>TFIT15240720</v>
          </cell>
          <cell r="AB13884">
            <v>121.08268750000001</v>
          </cell>
          <cell r="AD13884" t="str">
            <v>TFIT1524072041027</v>
          </cell>
          <cell r="AE13884">
            <v>41027</v>
          </cell>
          <cell r="AF13884" t="str">
            <v>TFIT15240720</v>
          </cell>
          <cell r="AG13884">
            <v>125.4224135</v>
          </cell>
        </row>
        <row r="13885">
          <cell r="T13885" t="str">
            <v>TFIT1524072041026</v>
          </cell>
          <cell r="U13885">
            <v>41026</v>
          </cell>
          <cell r="V13885" t="str">
            <v>TFIT15240720</v>
          </cell>
          <cell r="W13885">
            <v>7.5939999999999994E-2</v>
          </cell>
          <cell r="Y13885" t="str">
            <v>TFIT1524072041026</v>
          </cell>
          <cell r="Z13885">
            <v>41026</v>
          </cell>
          <cell r="AA13885" t="str">
            <v>TFIT15240720</v>
          </cell>
          <cell r="AB13885">
            <v>120.8699687</v>
          </cell>
          <cell r="AD13885" t="str">
            <v>TFIT1524072041026</v>
          </cell>
          <cell r="AE13885">
            <v>41026</v>
          </cell>
          <cell r="AF13885" t="str">
            <v>TFIT15240720</v>
          </cell>
          <cell r="AG13885">
            <v>125.1795577</v>
          </cell>
        </row>
        <row r="13886">
          <cell r="T13886" t="str">
            <v>TFIT1524072041025</v>
          </cell>
          <cell r="U13886">
            <v>41025</v>
          </cell>
          <cell r="V13886" t="str">
            <v>TFIT15240720</v>
          </cell>
          <cell r="W13886">
            <v>7.5999999999999998E-2</v>
          </cell>
          <cell r="Y13886" t="str">
            <v>TFIT1524072041025</v>
          </cell>
          <cell r="Z13886">
            <v>41025</v>
          </cell>
          <cell r="AA13886" t="str">
            <v>TFIT15240720</v>
          </cell>
          <cell r="AB13886">
            <v>120.8329002</v>
          </cell>
          <cell r="AD13886" t="str">
            <v>TFIT1524072041025</v>
          </cell>
          <cell r="AE13886">
            <v>41025</v>
          </cell>
          <cell r="AF13886" t="str">
            <v>TFIT15240720</v>
          </cell>
          <cell r="AG13886">
            <v>125.1123523</v>
          </cell>
        </row>
        <row r="13887">
          <cell r="T13887" t="str">
            <v>TFIT1524072041024</v>
          </cell>
          <cell r="U13887">
            <v>41024</v>
          </cell>
          <cell r="V13887" t="str">
            <v>TFIT15240720</v>
          </cell>
          <cell r="W13887">
            <v>7.5490000000000002E-2</v>
          </cell>
          <cell r="Y13887" t="str">
            <v>TFIT1524072041024</v>
          </cell>
          <cell r="Z13887">
            <v>41024</v>
          </cell>
          <cell r="AA13887" t="str">
            <v>TFIT15240720</v>
          </cell>
          <cell r="AB13887">
            <v>121.19655229999999</v>
          </cell>
          <cell r="AD13887" t="str">
            <v>TFIT1524072041024</v>
          </cell>
          <cell r="AE13887">
            <v>41024</v>
          </cell>
          <cell r="AF13887" t="str">
            <v>TFIT15240720</v>
          </cell>
          <cell r="AG13887">
            <v>125.4458674</v>
          </cell>
        </row>
        <row r="13888">
          <cell r="T13888" t="str">
            <v>TFIT1524072041023</v>
          </cell>
          <cell r="U13888">
            <v>41023</v>
          </cell>
          <cell r="V13888" t="str">
            <v>TFIT15240720</v>
          </cell>
          <cell r="W13888">
            <v>7.5490000000000002E-2</v>
          </cell>
          <cell r="Y13888" t="str">
            <v>TFIT1524072041023</v>
          </cell>
          <cell r="Z13888">
            <v>41023</v>
          </cell>
          <cell r="AA13888" t="str">
            <v>TFIT15240720</v>
          </cell>
          <cell r="AB13888">
            <v>121.21194869999999</v>
          </cell>
          <cell r="AD13888" t="str">
            <v>TFIT1524072041023</v>
          </cell>
          <cell r="AE13888">
            <v>41023</v>
          </cell>
          <cell r="AF13888" t="str">
            <v>TFIT15240720</v>
          </cell>
          <cell r="AG13888">
            <v>125.37085279999999</v>
          </cell>
        </row>
        <row r="13889">
          <cell r="T13889" t="str">
            <v>TFIT1524072041022</v>
          </cell>
          <cell r="U13889">
            <v>41022</v>
          </cell>
          <cell r="V13889" t="str">
            <v>TFIT15240720</v>
          </cell>
          <cell r="W13889">
            <v>7.5490000000000002E-2</v>
          </cell>
          <cell r="Y13889" t="str">
            <v>TFIT1524072041022</v>
          </cell>
          <cell r="Z13889">
            <v>41022</v>
          </cell>
          <cell r="AA13889" t="str">
            <v>TFIT15240720</v>
          </cell>
          <cell r="AB13889">
            <v>121.222238</v>
          </cell>
          <cell r="AD13889" t="str">
            <v>TFIT1524072041022</v>
          </cell>
          <cell r="AE13889">
            <v>41022</v>
          </cell>
          <cell r="AF13889" t="str">
            <v>TFIT15240720</v>
          </cell>
          <cell r="AG13889">
            <v>125.3208681</v>
          </cell>
        </row>
        <row r="13890">
          <cell r="T13890" t="str">
            <v>TFIT1524072041021</v>
          </cell>
          <cell r="U13890">
            <v>41021</v>
          </cell>
          <cell r="V13890" t="str">
            <v>TFIT15240720</v>
          </cell>
          <cell r="W13890">
            <v>7.5889999999999999E-2</v>
          </cell>
          <cell r="Y13890" t="str">
            <v>TFIT1524072041021</v>
          </cell>
          <cell r="Z13890">
            <v>41021</v>
          </cell>
          <cell r="AA13890" t="str">
            <v>TFIT15240720</v>
          </cell>
          <cell r="AB13890">
            <v>120.94556919999999</v>
          </cell>
          <cell r="AD13890" t="str">
            <v>TFIT1524072041021</v>
          </cell>
          <cell r="AE13890">
            <v>41021</v>
          </cell>
          <cell r="AF13890" t="str">
            <v>TFIT15240720</v>
          </cell>
          <cell r="AG13890">
            <v>125.0140624</v>
          </cell>
        </row>
        <row r="13891">
          <cell r="T13891" t="str">
            <v>TFIT1524072041020</v>
          </cell>
          <cell r="U13891">
            <v>41020</v>
          </cell>
          <cell r="V13891" t="str">
            <v>TFIT15240720</v>
          </cell>
          <cell r="W13891">
            <v>7.5439999999999993E-2</v>
          </cell>
          <cell r="Y13891" t="str">
            <v>TFIT1524072041020</v>
          </cell>
          <cell r="Z13891">
            <v>41020</v>
          </cell>
          <cell r="AA13891" t="str">
            <v>TFIT15240720</v>
          </cell>
          <cell r="AB13891">
            <v>121.26784619999999</v>
          </cell>
          <cell r="AD13891" t="str">
            <v>TFIT1524072041020</v>
          </cell>
          <cell r="AE13891">
            <v>41020</v>
          </cell>
          <cell r="AF13891" t="str">
            <v>TFIT15240720</v>
          </cell>
          <cell r="AG13891">
            <v>125.3062024</v>
          </cell>
        </row>
        <row r="13892">
          <cell r="T13892" t="str">
            <v>TFIT1524072041019</v>
          </cell>
          <cell r="U13892">
            <v>41019</v>
          </cell>
          <cell r="V13892" t="str">
            <v>TFIT15240720</v>
          </cell>
          <cell r="W13892">
            <v>7.5770000000000004E-2</v>
          </cell>
          <cell r="Y13892" t="str">
            <v>TFIT1524072041019</v>
          </cell>
          <cell r="Z13892">
            <v>41019</v>
          </cell>
          <cell r="AA13892" t="str">
            <v>TFIT15240720</v>
          </cell>
          <cell r="AB13892">
            <v>121.050481</v>
          </cell>
          <cell r="AD13892" t="str">
            <v>TFIT1524072041019</v>
          </cell>
          <cell r="AE13892">
            <v>41019</v>
          </cell>
          <cell r="AF13892" t="str">
            <v>TFIT15240720</v>
          </cell>
          <cell r="AG13892">
            <v>124.9984262</v>
          </cell>
        </row>
        <row r="13893">
          <cell r="T13893" t="str">
            <v>TFIT1524072041018</v>
          </cell>
          <cell r="U13893">
            <v>41018</v>
          </cell>
          <cell r="V13893" t="str">
            <v>TFIT15240720</v>
          </cell>
          <cell r="W13893">
            <v>7.5740000000000002E-2</v>
          </cell>
          <cell r="Y13893" t="str">
            <v>TFIT1524072041018</v>
          </cell>
          <cell r="Z13893">
            <v>41018</v>
          </cell>
          <cell r="AA13893" t="str">
            <v>TFIT15240720</v>
          </cell>
          <cell r="AB13893">
            <v>121.0767606</v>
          </cell>
          <cell r="AD13893" t="str">
            <v>TFIT1524072041018</v>
          </cell>
          <cell r="AE13893">
            <v>41018</v>
          </cell>
          <cell r="AF13893" t="str">
            <v>TFIT15240720</v>
          </cell>
          <cell r="AG13893">
            <v>124.9945688</v>
          </cell>
        </row>
        <row r="13894">
          <cell r="T13894" t="str">
            <v>TFIT1524072041017</v>
          </cell>
          <cell r="U13894">
            <v>41017</v>
          </cell>
          <cell r="V13894" t="str">
            <v>TFIT15240720</v>
          </cell>
          <cell r="W13894">
            <v>7.6369999999999993E-2</v>
          </cell>
          <cell r="Y13894" t="str">
            <v>TFIT1524072041017</v>
          </cell>
          <cell r="Z13894">
            <v>41017</v>
          </cell>
          <cell r="AA13894" t="str">
            <v>TFIT15240720</v>
          </cell>
          <cell r="AB13894">
            <v>120.6386383</v>
          </cell>
          <cell r="AD13894" t="str">
            <v>TFIT1524072041017</v>
          </cell>
          <cell r="AE13894">
            <v>41017</v>
          </cell>
          <cell r="AF13894" t="str">
            <v>TFIT15240720</v>
          </cell>
          <cell r="AG13894">
            <v>124.5263096</v>
          </cell>
        </row>
        <row r="13895">
          <cell r="T13895" t="str">
            <v>TFIT1524072041016</v>
          </cell>
          <cell r="U13895">
            <v>41016</v>
          </cell>
          <cell r="V13895" t="str">
            <v>TFIT15240720</v>
          </cell>
          <cell r="W13895">
            <v>7.596E-2</v>
          </cell>
          <cell r="Y13895" t="str">
            <v>TFIT1524072041016</v>
          </cell>
          <cell r="Z13895">
            <v>41016</v>
          </cell>
          <cell r="AA13895" t="str">
            <v>TFIT15240720</v>
          </cell>
          <cell r="AB13895">
            <v>120.931962</v>
          </cell>
          <cell r="AD13895" t="str">
            <v>TFIT1524072041016</v>
          </cell>
          <cell r="AE13895">
            <v>41016</v>
          </cell>
          <cell r="AF13895" t="str">
            <v>TFIT15240720</v>
          </cell>
          <cell r="AG13895">
            <v>124.7894963</v>
          </cell>
        </row>
        <row r="13896">
          <cell r="T13896" t="str">
            <v>TFIT1524072041015</v>
          </cell>
          <cell r="U13896">
            <v>41015</v>
          </cell>
          <cell r="V13896" t="str">
            <v>TFIT15240720</v>
          </cell>
          <cell r="W13896">
            <v>7.596E-2</v>
          </cell>
          <cell r="Y13896" t="str">
            <v>TFIT1524072041015</v>
          </cell>
          <cell r="Z13896">
            <v>41015</v>
          </cell>
          <cell r="AA13896" t="str">
            <v>TFIT15240720</v>
          </cell>
          <cell r="AB13896">
            <v>120.93707070000001</v>
          </cell>
          <cell r="AD13896" t="str">
            <v>TFIT1524072041015</v>
          </cell>
          <cell r="AE13896">
            <v>41015</v>
          </cell>
          <cell r="AF13896" t="str">
            <v>TFIT15240720</v>
          </cell>
          <cell r="AG13896">
            <v>124.76446799999999</v>
          </cell>
        </row>
        <row r="13897">
          <cell r="T13897" t="str">
            <v>TFIT1524072041014</v>
          </cell>
          <cell r="U13897">
            <v>41014</v>
          </cell>
          <cell r="V13897" t="str">
            <v>TFIT15240720</v>
          </cell>
          <cell r="W13897">
            <v>7.5399999999999995E-2</v>
          </cell>
          <cell r="Y13897" t="str">
            <v>TFIT1524072041014</v>
          </cell>
          <cell r="Z13897">
            <v>41014</v>
          </cell>
          <cell r="AA13897" t="str">
            <v>TFIT15240720</v>
          </cell>
          <cell r="AB13897">
            <v>121.3481001</v>
          </cell>
          <cell r="AD13897" t="str">
            <v>TFIT1524072041014</v>
          </cell>
          <cell r="AE13897">
            <v>41014</v>
          </cell>
          <cell r="AF13897" t="str">
            <v>TFIT15240720</v>
          </cell>
          <cell r="AG13897">
            <v>125.08508639999999</v>
          </cell>
        </row>
        <row r="13898">
          <cell r="T13898" t="str">
            <v>TFIT1524072041013</v>
          </cell>
          <cell r="U13898">
            <v>41013</v>
          </cell>
          <cell r="V13898" t="str">
            <v>TFIT15240720</v>
          </cell>
          <cell r="W13898">
            <v>7.5399999999999995E-2</v>
          </cell>
          <cell r="Y13898" t="str">
            <v>TFIT1524072041013</v>
          </cell>
          <cell r="Z13898">
            <v>41013</v>
          </cell>
          <cell r="AA13898" t="str">
            <v>TFIT15240720</v>
          </cell>
          <cell r="AB13898">
            <v>121.3533279</v>
          </cell>
          <cell r="AD13898" t="str">
            <v>TFIT1524072041013</v>
          </cell>
          <cell r="AE13898">
            <v>41013</v>
          </cell>
          <cell r="AF13898" t="str">
            <v>TFIT15240720</v>
          </cell>
          <cell r="AG13898">
            <v>125.0601772</v>
          </cell>
        </row>
        <row r="13899">
          <cell r="T13899" t="str">
            <v>TFIT1524072041012</v>
          </cell>
          <cell r="U13899">
            <v>41012</v>
          </cell>
          <cell r="V13899" t="str">
            <v>TFIT15240720</v>
          </cell>
          <cell r="W13899">
            <v>7.5399999999999995E-2</v>
          </cell>
          <cell r="Y13899" t="str">
            <v>TFIT1524072041012</v>
          </cell>
          <cell r="Z13899">
            <v>41012</v>
          </cell>
          <cell r="AA13899" t="str">
            <v>TFIT15240720</v>
          </cell>
          <cell r="AB13899">
            <v>121.3585606</v>
          </cell>
          <cell r="AD13899" t="str">
            <v>TFIT1524072041012</v>
          </cell>
          <cell r="AE13899">
            <v>41012</v>
          </cell>
          <cell r="AF13899" t="str">
            <v>TFIT15240720</v>
          </cell>
          <cell r="AG13899">
            <v>125.035273</v>
          </cell>
        </row>
        <row r="13900">
          <cell r="T13900" t="str">
            <v>TFIT1524072041011</v>
          </cell>
          <cell r="U13900">
            <v>41011</v>
          </cell>
          <cell r="V13900" t="str">
            <v>TFIT15240720</v>
          </cell>
          <cell r="W13900">
            <v>7.5399999999999995E-2</v>
          </cell>
          <cell r="Y13900" t="str">
            <v>TFIT1524072041011</v>
          </cell>
          <cell r="Z13900">
            <v>41011</v>
          </cell>
          <cell r="AA13900" t="str">
            <v>TFIT15240720</v>
          </cell>
          <cell r="AB13900">
            <v>121.3637983</v>
          </cell>
          <cell r="AD13900" t="str">
            <v>TFIT1524072041011</v>
          </cell>
          <cell r="AE13900">
            <v>41011</v>
          </cell>
          <cell r="AF13900" t="str">
            <v>TFIT15240720</v>
          </cell>
          <cell r="AG13900">
            <v>125.0103737</v>
          </cell>
        </row>
        <row r="13901">
          <cell r="T13901" t="str">
            <v>TFIT1524072041010</v>
          </cell>
          <cell r="U13901">
            <v>41010</v>
          </cell>
          <cell r="V13901" t="str">
            <v>TFIT15240720</v>
          </cell>
          <cell r="W13901">
            <v>7.5149999999999995E-2</v>
          </cell>
          <cell r="Y13901" t="str">
            <v>TFIT1524072041010</v>
          </cell>
          <cell r="Z13901">
            <v>41010</v>
          </cell>
          <cell r="AA13901" t="str">
            <v>TFIT15240720</v>
          </cell>
          <cell r="AB13901">
            <v>121.5464254</v>
          </cell>
          <cell r="AD13901" t="str">
            <v>TFIT1524072041010</v>
          </cell>
          <cell r="AE13901">
            <v>41010</v>
          </cell>
          <cell r="AF13901" t="str">
            <v>TFIT15240720</v>
          </cell>
          <cell r="AG13901">
            <v>125.1628638</v>
          </cell>
        </row>
        <row r="13902">
          <cell r="T13902" t="str">
            <v>TFIT1524072041009</v>
          </cell>
          <cell r="U13902">
            <v>41009</v>
          </cell>
          <cell r="V13902" t="str">
            <v>TFIT15240720</v>
          </cell>
          <cell r="W13902">
            <v>7.5149999999999995E-2</v>
          </cell>
          <cell r="Y13902" t="str">
            <v>TFIT1524072041009</v>
          </cell>
          <cell r="Z13902">
            <v>41009</v>
          </cell>
          <cell r="AA13902" t="str">
            <v>TFIT15240720</v>
          </cell>
          <cell r="AB13902">
            <v>121.5623162</v>
          </cell>
          <cell r="AD13902" t="str">
            <v>TFIT1524072041009</v>
          </cell>
          <cell r="AE13902">
            <v>41009</v>
          </cell>
          <cell r="AF13902" t="str">
            <v>TFIT15240720</v>
          </cell>
          <cell r="AG13902">
            <v>125.0883436</v>
          </cell>
        </row>
        <row r="13903">
          <cell r="T13903" t="str">
            <v>TFIT1524072041008</v>
          </cell>
          <cell r="U13903">
            <v>41008</v>
          </cell>
          <cell r="V13903" t="str">
            <v>TFIT15240720</v>
          </cell>
          <cell r="W13903">
            <v>7.5149999999999995E-2</v>
          </cell>
          <cell r="Y13903" t="str">
            <v>TFIT1524072041008</v>
          </cell>
          <cell r="Z13903">
            <v>41008</v>
          </cell>
          <cell r="AA13903" t="str">
            <v>TFIT15240720</v>
          </cell>
          <cell r="AB13903">
            <v>121.567623</v>
          </cell>
          <cell r="AD13903" t="str">
            <v>TFIT1524072041008</v>
          </cell>
          <cell r="AE13903">
            <v>41008</v>
          </cell>
          <cell r="AF13903" t="str">
            <v>TFIT15240720</v>
          </cell>
          <cell r="AG13903">
            <v>125.06351340000001</v>
          </cell>
        </row>
        <row r="13904">
          <cell r="T13904" t="str">
            <v>TFIT1524072041007</v>
          </cell>
          <cell r="U13904">
            <v>41007</v>
          </cell>
          <cell r="V13904" t="str">
            <v>TFIT15240720</v>
          </cell>
          <cell r="W13904">
            <v>7.5329999999999994E-2</v>
          </cell>
          <cell r="Y13904" t="str">
            <v>TFIT1524072041007</v>
          </cell>
          <cell r="Z13904">
            <v>41007</v>
          </cell>
          <cell r="AA13904" t="str">
            <v>TFIT15240720</v>
          </cell>
          <cell r="AB13904">
            <v>121.4450228</v>
          </cell>
          <cell r="AD13904" t="str">
            <v>TFIT1524072041007</v>
          </cell>
          <cell r="AE13904">
            <v>41007</v>
          </cell>
          <cell r="AF13904" t="str">
            <v>TFIT15240720</v>
          </cell>
          <cell r="AG13904">
            <v>124.9107762</v>
          </cell>
        </row>
        <row r="13905">
          <cell r="T13905" t="str">
            <v>TFIT1524072041006</v>
          </cell>
          <cell r="U13905">
            <v>41006</v>
          </cell>
          <cell r="V13905" t="str">
            <v>TFIT15240720</v>
          </cell>
          <cell r="W13905">
            <v>7.5300000000000006E-2</v>
          </cell>
          <cell r="Y13905" t="str">
            <v>TFIT1524072041006</v>
          </cell>
          <cell r="Z13905">
            <v>41006</v>
          </cell>
          <cell r="AA13905" t="str">
            <v>TFIT15240720</v>
          </cell>
          <cell r="AB13905">
            <v>121.4716188</v>
          </cell>
          <cell r="AD13905" t="str">
            <v>TFIT1524072041006</v>
          </cell>
          <cell r="AE13905">
            <v>41006</v>
          </cell>
          <cell r="AF13905" t="str">
            <v>TFIT15240720</v>
          </cell>
          <cell r="AG13905">
            <v>124.9072352</v>
          </cell>
        </row>
        <row r="13906">
          <cell r="T13906" t="str">
            <v>TFIT1524072041005</v>
          </cell>
          <cell r="U13906">
            <v>41005</v>
          </cell>
          <cell r="V13906" t="str">
            <v>TFIT15240720</v>
          </cell>
          <cell r="W13906">
            <v>7.4499999999999997E-2</v>
          </cell>
          <cell r="Y13906" t="str">
            <v>TFIT1524072041005</v>
          </cell>
          <cell r="Z13906">
            <v>41005</v>
          </cell>
          <cell r="AA13906" t="str">
            <v>TFIT15240720</v>
          </cell>
          <cell r="AB13906">
            <v>122.06357420000001</v>
          </cell>
          <cell r="AD13906" t="str">
            <v>TFIT1524072041005</v>
          </cell>
          <cell r="AE13906">
            <v>41005</v>
          </cell>
          <cell r="AF13906" t="str">
            <v>TFIT15240720</v>
          </cell>
          <cell r="AG13906">
            <v>125.3786427</v>
          </cell>
        </row>
        <row r="13907">
          <cell r="T13907" t="str">
            <v>TFIT1524072041004</v>
          </cell>
          <cell r="U13907">
            <v>41004</v>
          </cell>
          <cell r="V13907" t="str">
            <v>TFIT15240720</v>
          </cell>
          <cell r="W13907">
            <v>7.4499999999999997E-2</v>
          </cell>
          <cell r="Y13907" t="str">
            <v>TFIT1524072041004</v>
          </cell>
          <cell r="Z13907">
            <v>41004</v>
          </cell>
          <cell r="AA13907" t="str">
            <v>TFIT15240720</v>
          </cell>
          <cell r="AB13907">
            <v>122.0690311</v>
          </cell>
          <cell r="AD13907" t="str">
            <v>TFIT1524072041004</v>
          </cell>
          <cell r="AE13907">
            <v>41004</v>
          </cell>
          <cell r="AF13907" t="str">
            <v>TFIT15240720</v>
          </cell>
          <cell r="AG13907">
            <v>125.3539626</v>
          </cell>
        </row>
        <row r="13908">
          <cell r="T13908" t="str">
            <v>TFIT1524072041003</v>
          </cell>
          <cell r="U13908">
            <v>41003</v>
          </cell>
          <cell r="V13908" t="str">
            <v>TFIT15240720</v>
          </cell>
          <cell r="W13908">
            <v>7.4660000000000004E-2</v>
          </cell>
          <cell r="Y13908" t="str">
            <v>TFIT1524072041003</v>
          </cell>
          <cell r="Z13908">
            <v>41003</v>
          </cell>
          <cell r="AA13908" t="str">
            <v>TFIT15240720</v>
          </cell>
          <cell r="AB13908">
            <v>121.9599961</v>
          </cell>
          <cell r="AD13908" t="str">
            <v>TFIT1524072041003</v>
          </cell>
          <cell r="AE13908">
            <v>41003</v>
          </cell>
          <cell r="AF13908" t="str">
            <v>TFIT15240720</v>
          </cell>
          <cell r="AG13908">
            <v>125.2147906</v>
          </cell>
        </row>
        <row r="13909">
          <cell r="T13909" t="str">
            <v>TFIT1524072041002</v>
          </cell>
          <cell r="U13909">
            <v>41002</v>
          </cell>
          <cell r="V13909" t="str">
            <v>TFIT15240720</v>
          </cell>
          <cell r="W13909">
            <v>7.4690000000000006E-2</v>
          </cell>
          <cell r="Y13909" t="str">
            <v>TFIT1524072041002</v>
          </cell>
          <cell r="Z13909">
            <v>41002</v>
          </cell>
          <cell r="AA13909" t="str">
            <v>TFIT15240720</v>
          </cell>
          <cell r="AB13909">
            <v>121.9439768</v>
          </cell>
          <cell r="AD13909" t="str">
            <v>TFIT1524072041002</v>
          </cell>
          <cell r="AE13909">
            <v>41002</v>
          </cell>
          <cell r="AF13909" t="str">
            <v>TFIT15240720</v>
          </cell>
          <cell r="AG13909">
            <v>125.1686344</v>
          </cell>
        </row>
        <row r="13910">
          <cell r="T13910" t="str">
            <v>TFIT1524072041001</v>
          </cell>
          <cell r="U13910">
            <v>41001</v>
          </cell>
          <cell r="V13910" t="str">
            <v>TFIT15240720</v>
          </cell>
          <cell r="W13910">
            <v>7.4690000000000006E-2</v>
          </cell>
          <cell r="Y13910" t="str">
            <v>TFIT1524072041001</v>
          </cell>
          <cell r="Z13910">
            <v>41001</v>
          </cell>
          <cell r="AA13910" t="str">
            <v>TFIT15240720</v>
          </cell>
          <cell r="AB13910">
            <v>121.9657563</v>
          </cell>
          <cell r="AD13910" t="str">
            <v>TFIT1524072041001</v>
          </cell>
          <cell r="AE13910">
            <v>41001</v>
          </cell>
          <cell r="AF13910" t="str">
            <v>TFIT15240720</v>
          </cell>
          <cell r="AG13910">
            <v>125.0698659</v>
          </cell>
        </row>
        <row r="13911">
          <cell r="T13911" t="str">
            <v>TFIT1524072041000</v>
          </cell>
          <cell r="U13911">
            <v>41000</v>
          </cell>
          <cell r="V13911" t="str">
            <v>TFIT15240720</v>
          </cell>
          <cell r="W13911">
            <v>7.4590000000000004E-2</v>
          </cell>
          <cell r="Y13911" t="str">
            <v>TFIT1524072041000</v>
          </cell>
          <cell r="Z13911">
            <v>41000</v>
          </cell>
          <cell r="AA13911" t="str">
            <v>TFIT15240720</v>
          </cell>
          <cell r="AB13911">
            <v>122.0428464</v>
          </cell>
          <cell r="AD13911" t="str">
            <v>TFIT1524072041000</v>
          </cell>
          <cell r="AE13911">
            <v>41000</v>
          </cell>
          <cell r="AF13911" t="str">
            <v>TFIT15240720</v>
          </cell>
          <cell r="AG13911">
            <v>125.11681900000001</v>
          </cell>
        </row>
        <row r="13912">
          <cell r="T13912" t="str">
            <v>TFIT1524072040999</v>
          </cell>
          <cell r="U13912">
            <v>40999</v>
          </cell>
          <cell r="V13912" t="str">
            <v>TFIT15240720</v>
          </cell>
          <cell r="W13912">
            <v>7.4639999999999998E-2</v>
          </cell>
          <cell r="Y13912" t="str">
            <v>TFIT1524072040999</v>
          </cell>
          <cell r="Z13912">
            <v>40999</v>
          </cell>
          <cell r="AA13912" t="str">
            <v>TFIT15240720</v>
          </cell>
          <cell r="AB13912">
            <v>122.0124936</v>
          </cell>
          <cell r="AD13912" t="str">
            <v>TFIT1524072040999</v>
          </cell>
          <cell r="AE13912">
            <v>40999</v>
          </cell>
          <cell r="AF13912" t="str">
            <v>TFIT15240720</v>
          </cell>
          <cell r="AG13912">
            <v>125.05632919999999</v>
          </cell>
        </row>
        <row r="13913">
          <cell r="T13913" t="str">
            <v>TFIT1524072040998</v>
          </cell>
          <cell r="U13913">
            <v>40998</v>
          </cell>
          <cell r="V13913" t="str">
            <v>TFIT15240720</v>
          </cell>
          <cell r="W13913">
            <v>7.4560000000000001E-2</v>
          </cell>
          <cell r="Y13913" t="str">
            <v>TFIT1524072040998</v>
          </cell>
          <cell r="Z13913">
            <v>40998</v>
          </cell>
          <cell r="AA13913" t="str">
            <v>TFIT15240720</v>
          </cell>
          <cell r="AB13913">
            <v>122.0753224</v>
          </cell>
          <cell r="AD13913" t="str">
            <v>TFIT1524072040998</v>
          </cell>
          <cell r="AE13913">
            <v>40998</v>
          </cell>
          <cell r="AF13913" t="str">
            <v>TFIT15240720</v>
          </cell>
          <cell r="AG13913">
            <v>125.089021</v>
          </cell>
        </row>
        <row r="13914">
          <cell r="T13914" t="str">
            <v>TFIT1524072040997</v>
          </cell>
          <cell r="U13914">
            <v>40997</v>
          </cell>
          <cell r="V13914" t="str">
            <v>TFIT15240720</v>
          </cell>
          <cell r="W13914">
            <v>7.4490000000000001E-2</v>
          </cell>
          <cell r="Y13914" t="str">
            <v>TFIT1524072040997</v>
          </cell>
          <cell r="Z13914">
            <v>40997</v>
          </cell>
          <cell r="AA13914" t="str">
            <v>TFIT15240720</v>
          </cell>
          <cell r="AB13914">
            <v>122.1310435</v>
          </cell>
          <cell r="AD13914" t="str">
            <v>TFIT1524072040997</v>
          </cell>
          <cell r="AE13914">
            <v>40997</v>
          </cell>
          <cell r="AF13914" t="str">
            <v>TFIT15240720</v>
          </cell>
          <cell r="AG13914">
            <v>125.1146052</v>
          </cell>
        </row>
        <row r="13915">
          <cell r="T13915" t="str">
            <v>TFIT1524072040996</v>
          </cell>
          <cell r="U13915">
            <v>40996</v>
          </cell>
          <cell r="V13915" t="str">
            <v>TFIT15240720</v>
          </cell>
          <cell r="W13915">
            <v>7.4560000000000001E-2</v>
          </cell>
          <cell r="Y13915" t="str">
            <v>TFIT1524072040996</v>
          </cell>
          <cell r="Z13915">
            <v>40996</v>
          </cell>
          <cell r="AA13915" t="str">
            <v>TFIT15240720</v>
          </cell>
          <cell r="AB13915">
            <v>122.0973304</v>
          </cell>
          <cell r="AD13915" t="str">
            <v>TFIT1524072040996</v>
          </cell>
          <cell r="AE13915">
            <v>40996</v>
          </cell>
          <cell r="AF13915" t="str">
            <v>TFIT15240720</v>
          </cell>
          <cell r="AG13915">
            <v>124.9904811</v>
          </cell>
        </row>
        <row r="13916">
          <cell r="T13916" t="str">
            <v>TFIT1524072040995</v>
          </cell>
          <cell r="U13916">
            <v>40995</v>
          </cell>
          <cell r="V13916" t="str">
            <v>TFIT15240720</v>
          </cell>
          <cell r="W13916">
            <v>7.46E-2</v>
          </cell>
          <cell r="Y13916" t="str">
            <v>TFIT1524072040995</v>
          </cell>
          <cell r="Z13916">
            <v>40995</v>
          </cell>
          <cell r="AA13916" t="str">
            <v>TFIT15240720</v>
          </cell>
          <cell r="AB13916">
            <v>122.07412789999999</v>
          </cell>
          <cell r="AD13916" t="str">
            <v>TFIT1524072040995</v>
          </cell>
          <cell r="AE13916">
            <v>40995</v>
          </cell>
          <cell r="AF13916" t="str">
            <v>TFIT15240720</v>
          </cell>
          <cell r="AG13916">
            <v>124.9371416</v>
          </cell>
        </row>
        <row r="13917">
          <cell r="T13917" t="str">
            <v>TFIT1524072040994</v>
          </cell>
          <cell r="U13917">
            <v>40994</v>
          </cell>
          <cell r="V13917" t="str">
            <v>TFIT15240720</v>
          </cell>
          <cell r="W13917">
            <v>7.4709999999999999E-2</v>
          </cell>
          <cell r="Y13917" t="str">
            <v>TFIT1524072040994</v>
          </cell>
          <cell r="Z13917">
            <v>40994</v>
          </cell>
          <cell r="AA13917" t="str">
            <v>TFIT15240720</v>
          </cell>
          <cell r="AB13917">
            <v>122.000697</v>
          </cell>
          <cell r="AD13917" t="str">
            <v>TFIT1524072040994</v>
          </cell>
          <cell r="AE13917">
            <v>40994</v>
          </cell>
          <cell r="AF13917" t="str">
            <v>TFIT15240720</v>
          </cell>
          <cell r="AG13917">
            <v>124.8335737</v>
          </cell>
        </row>
        <row r="13918">
          <cell r="T13918" t="str">
            <v>TFIT1524072040993</v>
          </cell>
          <cell r="U13918">
            <v>40993</v>
          </cell>
          <cell r="V13918" t="str">
            <v>TFIT15240720</v>
          </cell>
          <cell r="W13918">
            <v>7.4700000000000003E-2</v>
          </cell>
          <cell r="Y13918" t="str">
            <v>TFIT1524072040993</v>
          </cell>
          <cell r="Z13918">
            <v>40993</v>
          </cell>
          <cell r="AA13918" t="str">
            <v>TFIT15240720</v>
          </cell>
          <cell r="AB13918">
            <v>122.01336980000001</v>
          </cell>
          <cell r="AD13918" t="str">
            <v>TFIT1524072040993</v>
          </cell>
          <cell r="AE13918">
            <v>40993</v>
          </cell>
          <cell r="AF13918" t="str">
            <v>TFIT15240720</v>
          </cell>
          <cell r="AG13918">
            <v>124.8161095</v>
          </cell>
        </row>
        <row r="13919">
          <cell r="T13919" t="str">
            <v>TFIT1524072040992</v>
          </cell>
          <cell r="U13919">
            <v>40992</v>
          </cell>
          <cell r="V13919" t="str">
            <v>TFIT15240720</v>
          </cell>
          <cell r="W13919">
            <v>7.4450000000000002E-2</v>
          </cell>
          <cell r="Y13919" t="str">
            <v>TFIT1524072040992</v>
          </cell>
          <cell r="Z13919">
            <v>40992</v>
          </cell>
          <cell r="AA13919" t="str">
            <v>TFIT15240720</v>
          </cell>
          <cell r="AB13919">
            <v>122.19849240000001</v>
          </cell>
          <cell r="AD13919" t="str">
            <v>TFIT1524072040992</v>
          </cell>
          <cell r="AE13919">
            <v>40992</v>
          </cell>
          <cell r="AF13919" t="str">
            <v>TFIT15240720</v>
          </cell>
          <cell r="AG13919">
            <v>124.97109519999999</v>
          </cell>
        </row>
        <row r="13920">
          <cell r="T13920" t="str">
            <v>TFIT1524072040991</v>
          </cell>
          <cell r="U13920">
            <v>40991</v>
          </cell>
          <cell r="V13920" t="str">
            <v>TFIT15240720</v>
          </cell>
          <cell r="W13920">
            <v>7.4800000000000005E-2</v>
          </cell>
          <cell r="Y13920" t="str">
            <v>TFIT1524072040991</v>
          </cell>
          <cell r="Z13920">
            <v>40991</v>
          </cell>
          <cell r="AA13920" t="str">
            <v>TFIT15240720</v>
          </cell>
          <cell r="AB13920">
            <v>121.9636148</v>
          </cell>
          <cell r="AD13920" t="str">
            <v>TFIT1524072040991</v>
          </cell>
          <cell r="AE13920">
            <v>40991</v>
          </cell>
          <cell r="AF13920" t="str">
            <v>TFIT15240720</v>
          </cell>
          <cell r="AG13920">
            <v>124.6458066</v>
          </cell>
        </row>
        <row r="13921">
          <cell r="T13921" t="str">
            <v>TFIT1524072040990</v>
          </cell>
          <cell r="U13921">
            <v>40990</v>
          </cell>
          <cell r="V13921" t="str">
            <v>TFIT15240720</v>
          </cell>
          <cell r="W13921">
            <v>7.51E-2</v>
          </cell>
          <cell r="Y13921" t="str">
            <v>TFIT1524072040990</v>
          </cell>
          <cell r="Z13921">
            <v>40990</v>
          </cell>
          <cell r="AA13921" t="str">
            <v>TFIT15240720</v>
          </cell>
          <cell r="AB13921">
            <v>121.75401170000001</v>
          </cell>
          <cell r="AD13921" t="str">
            <v>TFIT1524072040990</v>
          </cell>
          <cell r="AE13921">
            <v>40990</v>
          </cell>
          <cell r="AF13921" t="str">
            <v>TFIT15240720</v>
          </cell>
          <cell r="AG13921">
            <v>124.40606649999999</v>
          </cell>
        </row>
        <row r="13922">
          <cell r="T13922" t="str">
            <v>TFIT1524072040989</v>
          </cell>
          <cell r="U13922">
            <v>40989</v>
          </cell>
          <cell r="V13922" t="str">
            <v>TFIT15240720</v>
          </cell>
          <cell r="W13922">
            <v>7.4730000000000005E-2</v>
          </cell>
          <cell r="Y13922" t="str">
            <v>TFIT1524072040989</v>
          </cell>
          <cell r="Z13922">
            <v>40989</v>
          </cell>
          <cell r="AA13922" t="str">
            <v>TFIT15240720</v>
          </cell>
          <cell r="AB13922">
            <v>122.0249098</v>
          </cell>
          <cell r="AD13922" t="str">
            <v>TFIT1524072040989</v>
          </cell>
          <cell r="AE13922">
            <v>40989</v>
          </cell>
          <cell r="AF13922" t="str">
            <v>TFIT15240720</v>
          </cell>
          <cell r="AG13922">
            <v>124.64682759999999</v>
          </cell>
        </row>
        <row r="13923">
          <cell r="T13923" t="str">
            <v>TFIT1524072040988</v>
          </cell>
          <cell r="U13923">
            <v>40988</v>
          </cell>
          <cell r="V13923" t="str">
            <v>TFIT15240720</v>
          </cell>
          <cell r="W13923">
            <v>7.4340000000000003E-2</v>
          </cell>
          <cell r="Y13923" t="str">
            <v>TFIT1524072040988</v>
          </cell>
          <cell r="Z13923">
            <v>40988</v>
          </cell>
          <cell r="AA13923" t="str">
            <v>TFIT15240720</v>
          </cell>
          <cell r="AB13923">
            <v>122.3111457</v>
          </cell>
          <cell r="AD13923" t="str">
            <v>TFIT1524072040988</v>
          </cell>
          <cell r="AE13923">
            <v>40988</v>
          </cell>
          <cell r="AF13923" t="str">
            <v>TFIT15240720</v>
          </cell>
          <cell r="AG13923">
            <v>124.90292650000001</v>
          </cell>
        </row>
        <row r="13924">
          <cell r="T13924" t="str">
            <v>TFIT1524072040987</v>
          </cell>
          <cell r="U13924">
            <v>40987</v>
          </cell>
          <cell r="V13924" t="str">
            <v>TFIT15240720</v>
          </cell>
          <cell r="W13924">
            <v>7.3910000000000003E-2</v>
          </cell>
          <cell r="Y13924" t="str">
            <v>TFIT1524072040987</v>
          </cell>
          <cell r="Z13924">
            <v>40987</v>
          </cell>
          <cell r="AA13924" t="str">
            <v>TFIT15240720</v>
          </cell>
          <cell r="AB13924">
            <v>122.6444008</v>
          </cell>
          <cell r="AD13924" t="str">
            <v>TFIT1524072040987</v>
          </cell>
          <cell r="AE13924">
            <v>40987</v>
          </cell>
          <cell r="AF13924" t="str">
            <v>TFIT15240720</v>
          </cell>
          <cell r="AG13924">
            <v>125.1156336</v>
          </cell>
        </row>
        <row r="13925">
          <cell r="T13925" t="str">
            <v>TFIT1524072040986</v>
          </cell>
          <cell r="U13925">
            <v>40986</v>
          </cell>
          <cell r="V13925" t="str">
            <v>TFIT15240720</v>
          </cell>
          <cell r="W13925">
            <v>7.3910000000000003E-2</v>
          </cell>
          <cell r="Y13925" t="str">
            <v>TFIT1524072040986</v>
          </cell>
          <cell r="Z13925">
            <v>40986</v>
          </cell>
          <cell r="AA13925" t="str">
            <v>TFIT15240720</v>
          </cell>
          <cell r="AB13925">
            <v>122.6500976</v>
          </cell>
          <cell r="AD13925" t="str">
            <v>TFIT1524072040986</v>
          </cell>
          <cell r="AE13925">
            <v>40986</v>
          </cell>
          <cell r="AF13925" t="str">
            <v>TFIT15240720</v>
          </cell>
          <cell r="AG13925">
            <v>125.0911935</v>
          </cell>
        </row>
        <row r="13926">
          <cell r="T13926" t="str">
            <v>TFIT1524072040985</v>
          </cell>
          <cell r="U13926">
            <v>40985</v>
          </cell>
          <cell r="V13926" t="str">
            <v>TFIT15240720</v>
          </cell>
          <cell r="W13926">
            <v>7.3910000000000003E-2</v>
          </cell>
          <cell r="Y13926" t="str">
            <v>TFIT1524072040985</v>
          </cell>
          <cell r="Z13926">
            <v>40985</v>
          </cell>
          <cell r="AA13926" t="str">
            <v>TFIT15240720</v>
          </cell>
          <cell r="AB13926">
            <v>122.6557993</v>
          </cell>
          <cell r="AD13926" t="str">
            <v>TFIT1524072040985</v>
          </cell>
          <cell r="AE13926">
            <v>40985</v>
          </cell>
          <cell r="AF13926" t="str">
            <v>TFIT15240720</v>
          </cell>
          <cell r="AG13926">
            <v>125.0667582</v>
          </cell>
        </row>
        <row r="13927">
          <cell r="T13927" t="str">
            <v>TFIT1524072040984</v>
          </cell>
          <cell r="U13927">
            <v>40984</v>
          </cell>
          <cell r="V13927" t="str">
            <v>TFIT15240720</v>
          </cell>
          <cell r="W13927">
            <v>7.3910000000000003E-2</v>
          </cell>
          <cell r="Y13927" t="str">
            <v>TFIT1524072040984</v>
          </cell>
          <cell r="Z13927">
            <v>40984</v>
          </cell>
          <cell r="AA13927" t="str">
            <v>TFIT15240720</v>
          </cell>
          <cell r="AB13927">
            <v>122.66150570000001</v>
          </cell>
          <cell r="AD13927" t="str">
            <v>TFIT1524072040984</v>
          </cell>
          <cell r="AE13927">
            <v>40984</v>
          </cell>
          <cell r="AF13927" t="str">
            <v>TFIT15240720</v>
          </cell>
          <cell r="AG13927">
            <v>125.04232759999999</v>
          </cell>
        </row>
        <row r="13928">
          <cell r="T13928" t="str">
            <v>TFIT1524072040983</v>
          </cell>
          <cell r="U13928">
            <v>40983</v>
          </cell>
          <cell r="V13928" t="str">
            <v>TFIT15240720</v>
          </cell>
          <cell r="W13928">
            <v>7.3969999999999994E-2</v>
          </cell>
          <cell r="Y13928" t="str">
            <v>TFIT1524072040983</v>
          </cell>
          <cell r="Z13928">
            <v>40983</v>
          </cell>
          <cell r="AA13928" t="str">
            <v>TFIT15240720</v>
          </cell>
          <cell r="AB13928">
            <v>122.6237397</v>
          </cell>
          <cell r="AD13928" t="str">
            <v>TFIT1524072040983</v>
          </cell>
          <cell r="AE13928">
            <v>40983</v>
          </cell>
          <cell r="AF13928" t="str">
            <v>TFIT15240720</v>
          </cell>
          <cell r="AG13928">
            <v>124.97442460000001</v>
          </cell>
        </row>
        <row r="13929">
          <cell r="T13929" t="str">
            <v>TFIT1524072040982</v>
          </cell>
          <cell r="U13929">
            <v>40982</v>
          </cell>
          <cell r="V13929" t="str">
            <v>TFIT15240720</v>
          </cell>
          <cell r="W13929">
            <v>7.4969999999999995E-2</v>
          </cell>
          <cell r="Y13929" t="str">
            <v>TFIT1524072040982</v>
          </cell>
          <cell r="Z13929">
            <v>40982</v>
          </cell>
          <cell r="AA13929" t="str">
            <v>TFIT15240720</v>
          </cell>
          <cell r="AB13929">
            <v>121.9187936</v>
          </cell>
          <cell r="AD13929" t="str">
            <v>TFIT1524072040982</v>
          </cell>
          <cell r="AE13929">
            <v>40982</v>
          </cell>
          <cell r="AF13929" t="str">
            <v>TFIT15240720</v>
          </cell>
          <cell r="AG13929">
            <v>124.1790675</v>
          </cell>
        </row>
        <row r="13930">
          <cell r="T13930" t="str">
            <v>TFIT1524072040981</v>
          </cell>
          <cell r="U13930">
            <v>40981</v>
          </cell>
          <cell r="V13930" t="str">
            <v>TFIT15240720</v>
          </cell>
          <cell r="W13930">
            <v>7.5920000000000001E-2</v>
          </cell>
          <cell r="Y13930" t="str">
            <v>TFIT1524072040981</v>
          </cell>
          <cell r="Z13930">
            <v>40981</v>
          </cell>
          <cell r="AA13930" t="str">
            <v>TFIT15240720</v>
          </cell>
          <cell r="AB13930">
            <v>121.2435407</v>
          </cell>
          <cell r="AD13930" t="str">
            <v>TFIT1524072040981</v>
          </cell>
          <cell r="AE13930">
            <v>40981</v>
          </cell>
          <cell r="AF13930" t="str">
            <v>TFIT15240720</v>
          </cell>
          <cell r="AG13930">
            <v>123.4736776</v>
          </cell>
        </row>
        <row r="13931">
          <cell r="T13931" t="str">
            <v>TFIT1524072040980</v>
          </cell>
          <cell r="U13931">
            <v>40980</v>
          </cell>
          <cell r="V13931" t="str">
            <v>TFIT15240720</v>
          </cell>
          <cell r="W13931">
            <v>7.5490000000000002E-2</v>
          </cell>
          <cell r="Y13931" t="str">
            <v>TFIT1524072040980</v>
          </cell>
          <cell r="Z13931">
            <v>40980</v>
          </cell>
          <cell r="AA13931" t="str">
            <v>TFIT15240720</v>
          </cell>
          <cell r="AB13931">
            <v>121.5565082</v>
          </cell>
          <cell r="AD13931" t="str">
            <v>TFIT1524072040980</v>
          </cell>
          <cell r="AE13931">
            <v>40980</v>
          </cell>
          <cell r="AF13931" t="str">
            <v>TFIT15240720</v>
          </cell>
          <cell r="AG13931">
            <v>123.7565082</v>
          </cell>
        </row>
        <row r="13932">
          <cell r="T13932" t="str">
            <v>TFIT1524072040979</v>
          </cell>
          <cell r="U13932">
            <v>40979</v>
          </cell>
          <cell r="V13932" t="str">
            <v>TFIT15240720</v>
          </cell>
          <cell r="W13932">
            <v>7.6539999999999997E-2</v>
          </cell>
          <cell r="Y13932" t="str">
            <v>TFIT1524072040979</v>
          </cell>
          <cell r="Z13932">
            <v>40979</v>
          </cell>
          <cell r="AA13932" t="str">
            <v>TFIT15240720</v>
          </cell>
          <cell r="AB13932">
            <v>120.8125795</v>
          </cell>
          <cell r="AD13932" t="str">
            <v>TFIT1524072040979</v>
          </cell>
          <cell r="AE13932">
            <v>40979</v>
          </cell>
          <cell r="AF13932" t="str">
            <v>TFIT15240720</v>
          </cell>
          <cell r="AG13932">
            <v>122.9824425</v>
          </cell>
        </row>
        <row r="13933">
          <cell r="T13933" t="str">
            <v>TFIT1524072040978</v>
          </cell>
          <cell r="U13933">
            <v>40978</v>
          </cell>
          <cell r="V13933" t="str">
            <v>TFIT15240720</v>
          </cell>
          <cell r="W13933">
            <v>7.7299999999999994E-2</v>
          </cell>
          <cell r="Y13933" t="str">
            <v>TFIT1524072040978</v>
          </cell>
          <cell r="Z13933">
            <v>40978</v>
          </cell>
          <cell r="AA13933" t="str">
            <v>TFIT15240720</v>
          </cell>
          <cell r="AB13933">
            <v>120.27923920000001</v>
          </cell>
          <cell r="AD13933" t="str">
            <v>TFIT1524072040978</v>
          </cell>
          <cell r="AE13933">
            <v>40978</v>
          </cell>
          <cell r="AF13933" t="str">
            <v>TFIT15240720</v>
          </cell>
          <cell r="AG13933">
            <v>122.4189652</v>
          </cell>
        </row>
        <row r="13934">
          <cell r="T13934" t="str">
            <v>TFIT1524072040977</v>
          </cell>
          <cell r="U13934">
            <v>40977</v>
          </cell>
          <cell r="V13934" t="str">
            <v>TFIT15240720</v>
          </cell>
          <cell r="W13934">
            <v>7.4450000000000002E-2</v>
          </cell>
          <cell r="Y13934" t="str">
            <v>TFIT1524072040977</v>
          </cell>
          <cell r="Z13934">
            <v>40977</v>
          </cell>
          <cell r="AA13934" t="str">
            <v>TFIT15240720</v>
          </cell>
          <cell r="AB13934">
            <v>122.33309730000001</v>
          </cell>
          <cell r="AD13934" t="str">
            <v>TFIT1524072040977</v>
          </cell>
          <cell r="AE13934">
            <v>40977</v>
          </cell>
          <cell r="AF13934" t="str">
            <v>TFIT15240720</v>
          </cell>
          <cell r="AG13934">
            <v>124.38241240000001</v>
          </cell>
        </row>
        <row r="13935">
          <cell r="T13935" t="str">
            <v>TFIT1524072040976</v>
          </cell>
          <cell r="U13935">
            <v>40976</v>
          </cell>
          <cell r="V13935" t="str">
            <v>TFIT15240720</v>
          </cell>
          <cell r="W13935">
            <v>7.4450000000000002E-2</v>
          </cell>
          <cell r="Y13935" t="str">
            <v>TFIT1524072040976</v>
          </cell>
          <cell r="Z13935">
            <v>40976</v>
          </cell>
          <cell r="AA13935" t="str">
            <v>TFIT15240720</v>
          </cell>
          <cell r="AB13935">
            <v>122.3387661</v>
          </cell>
          <cell r="AD13935" t="str">
            <v>TFIT1524072040976</v>
          </cell>
          <cell r="AE13935">
            <v>40976</v>
          </cell>
          <cell r="AF13935" t="str">
            <v>TFIT15240720</v>
          </cell>
          <cell r="AG13935">
            <v>124.35794420000001</v>
          </cell>
        </row>
        <row r="13936">
          <cell r="T13936" t="str">
            <v>TFIT1524072040975</v>
          </cell>
          <cell r="U13936">
            <v>40975</v>
          </cell>
          <cell r="V13936" t="str">
            <v>TFIT15240720</v>
          </cell>
          <cell r="W13936">
            <v>7.4099999999999999E-2</v>
          </cell>
          <cell r="Y13936" t="str">
            <v>TFIT1524072040975</v>
          </cell>
          <cell r="Z13936">
            <v>40975</v>
          </cell>
          <cell r="AA13936" t="str">
            <v>TFIT15240720</v>
          </cell>
          <cell r="AB13936">
            <v>122.5981144</v>
          </cell>
          <cell r="AD13936" t="str">
            <v>TFIT1524072040975</v>
          </cell>
          <cell r="AE13936">
            <v>40975</v>
          </cell>
          <cell r="AF13936" t="str">
            <v>TFIT15240720</v>
          </cell>
          <cell r="AG13936">
            <v>124.58715549999999</v>
          </cell>
        </row>
        <row r="13937">
          <cell r="T13937" t="str">
            <v>TFIT1524072040974</v>
          </cell>
          <cell r="U13937">
            <v>40974</v>
          </cell>
          <cell r="V13937" t="str">
            <v>TFIT15240720</v>
          </cell>
          <cell r="W13937">
            <v>7.4289999999999995E-2</v>
          </cell>
          <cell r="Y13937" t="str">
            <v>TFIT1524072040974</v>
          </cell>
          <cell r="Z13937">
            <v>40974</v>
          </cell>
          <cell r="AA13937" t="str">
            <v>TFIT15240720</v>
          </cell>
          <cell r="AB13937">
            <v>122.4660231</v>
          </cell>
          <cell r="AD13937" t="str">
            <v>TFIT1524072040974</v>
          </cell>
          <cell r="AE13937">
            <v>40974</v>
          </cell>
          <cell r="AF13937" t="str">
            <v>TFIT15240720</v>
          </cell>
          <cell r="AG13937">
            <v>124.42492729999999</v>
          </cell>
        </row>
        <row r="13938">
          <cell r="T13938" t="str">
            <v>TFIT1524072040973</v>
          </cell>
          <cell r="U13938">
            <v>40973</v>
          </cell>
          <cell r="V13938" t="str">
            <v>TFIT15240720</v>
          </cell>
          <cell r="W13938">
            <v>7.5139999999999998E-2</v>
          </cell>
          <cell r="Y13938" t="str">
            <v>TFIT1524072040973</v>
          </cell>
          <cell r="Z13938">
            <v>40973</v>
          </cell>
          <cell r="AA13938" t="str">
            <v>TFIT15240720</v>
          </cell>
          <cell r="AB13938">
            <v>121.85754540000001</v>
          </cell>
          <cell r="AD13938" t="str">
            <v>TFIT1524072040973</v>
          </cell>
          <cell r="AE13938">
            <v>40973</v>
          </cell>
          <cell r="AF13938" t="str">
            <v>TFIT15240720</v>
          </cell>
          <cell r="AG13938">
            <v>123.7863126</v>
          </cell>
        </row>
        <row r="13939">
          <cell r="T13939" t="str">
            <v>TFIT1524072040972</v>
          </cell>
          <cell r="U13939">
            <v>40972</v>
          </cell>
          <cell r="V13939" t="str">
            <v>TFIT15240720</v>
          </cell>
          <cell r="W13939">
            <v>7.5359999999999996E-2</v>
          </cell>
          <cell r="Y13939" t="str">
            <v>TFIT1524072040972</v>
          </cell>
          <cell r="Z13939">
            <v>40972</v>
          </cell>
          <cell r="AA13939" t="str">
            <v>TFIT15240720</v>
          </cell>
          <cell r="AB13939">
            <v>121.71586739999999</v>
          </cell>
          <cell r="AD13939" t="str">
            <v>TFIT1524072040972</v>
          </cell>
          <cell r="AE13939">
            <v>40972</v>
          </cell>
          <cell r="AF13939" t="str">
            <v>TFIT15240720</v>
          </cell>
          <cell r="AG13939">
            <v>123.5542236</v>
          </cell>
        </row>
        <row r="13940">
          <cell r="T13940" t="str">
            <v>TFIT1524072040971</v>
          </cell>
          <cell r="U13940">
            <v>40971</v>
          </cell>
          <cell r="V13940" t="str">
            <v>TFIT15240720</v>
          </cell>
          <cell r="W13940">
            <v>7.3480000000000004E-2</v>
          </cell>
          <cell r="Y13940" t="str">
            <v>TFIT1524072040971</v>
          </cell>
          <cell r="Z13940">
            <v>40971</v>
          </cell>
          <cell r="AA13940" t="str">
            <v>TFIT15240720</v>
          </cell>
          <cell r="AB13940">
            <v>123.0844031</v>
          </cell>
          <cell r="AD13940" t="str">
            <v>TFIT1524072040971</v>
          </cell>
          <cell r="AE13940">
            <v>40971</v>
          </cell>
          <cell r="AF13940" t="str">
            <v>TFIT15240720</v>
          </cell>
          <cell r="AG13940">
            <v>124.8926223</v>
          </cell>
        </row>
        <row r="13941">
          <cell r="T13941" t="str">
            <v>TFIT1524072040970</v>
          </cell>
          <cell r="U13941">
            <v>40970</v>
          </cell>
          <cell r="V13941" t="str">
            <v>TFIT15240720</v>
          </cell>
          <cell r="W13941">
            <v>7.3480000000000004E-2</v>
          </cell>
          <cell r="Y13941" t="str">
            <v>TFIT1524072040970</v>
          </cell>
          <cell r="Z13941">
            <v>40970</v>
          </cell>
          <cell r="AA13941" t="str">
            <v>TFIT15240720</v>
          </cell>
          <cell r="AB13941">
            <v>123.0902806</v>
          </cell>
          <cell r="AD13941" t="str">
            <v>TFIT1524072040970</v>
          </cell>
          <cell r="AE13941">
            <v>40970</v>
          </cell>
          <cell r="AF13941" t="str">
            <v>TFIT15240720</v>
          </cell>
          <cell r="AG13941">
            <v>124.8683628</v>
          </cell>
        </row>
        <row r="13942">
          <cell r="T13942" t="str">
            <v>TFIT1524072040969</v>
          </cell>
          <cell r="U13942">
            <v>40969</v>
          </cell>
          <cell r="V13942" t="str">
            <v>TFIT15240720</v>
          </cell>
          <cell r="W13942">
            <v>7.1499999999999994E-2</v>
          </cell>
          <cell r="Y13942" t="str">
            <v>TFIT1524072040969</v>
          </cell>
          <cell r="Z13942">
            <v>40969</v>
          </cell>
          <cell r="AA13942" t="str">
            <v>TFIT15240720</v>
          </cell>
          <cell r="AB13942">
            <v>124.5548727</v>
          </cell>
          <cell r="AD13942" t="str">
            <v>TFIT1524072040969</v>
          </cell>
          <cell r="AE13942">
            <v>40969</v>
          </cell>
          <cell r="AF13942" t="str">
            <v>TFIT15240720</v>
          </cell>
          <cell r="AG13942">
            <v>126.30281789999999</v>
          </cell>
        </row>
        <row r="13943">
          <cell r="T13943" t="str">
            <v>TFIT1524072040968</v>
          </cell>
          <cell r="U13943">
            <v>40968</v>
          </cell>
          <cell r="V13943" t="str">
            <v>TFIT15240720</v>
          </cell>
          <cell r="W13943">
            <v>7.1470000000000006E-2</v>
          </cell>
          <cell r="Y13943" t="str">
            <v>TFIT1524072040968</v>
          </cell>
          <cell r="Z13943">
            <v>40968</v>
          </cell>
          <cell r="AA13943" t="str">
            <v>TFIT15240720</v>
          </cell>
          <cell r="AB13943">
            <v>124.58340200000001</v>
          </cell>
          <cell r="AD13943" t="str">
            <v>TFIT1524072040968</v>
          </cell>
          <cell r="AE13943">
            <v>40968</v>
          </cell>
          <cell r="AF13943" t="str">
            <v>TFIT15240720</v>
          </cell>
          <cell r="AG13943">
            <v>126.30121029999999</v>
          </cell>
        </row>
        <row r="13944">
          <cell r="T13944" t="str">
            <v>TFIT1524072040967</v>
          </cell>
          <cell r="U13944">
            <v>40967</v>
          </cell>
          <cell r="V13944" t="str">
            <v>TFIT15240720</v>
          </cell>
          <cell r="W13944">
            <v>7.1300000000000002E-2</v>
          </cell>
          <cell r="Y13944" t="str">
            <v>TFIT1524072040967</v>
          </cell>
          <cell r="Z13944">
            <v>40967</v>
          </cell>
          <cell r="AA13944" t="str">
            <v>TFIT15240720</v>
          </cell>
          <cell r="AB13944">
            <v>124.7286611</v>
          </cell>
          <cell r="AD13944" t="str">
            <v>TFIT1524072040967</v>
          </cell>
          <cell r="AE13944">
            <v>40967</v>
          </cell>
          <cell r="AF13944" t="str">
            <v>TFIT15240720</v>
          </cell>
          <cell r="AG13944">
            <v>126.3560583</v>
          </cell>
        </row>
        <row r="13945">
          <cell r="T13945" t="str">
            <v>TFIT1524072040966</v>
          </cell>
          <cell r="U13945">
            <v>40966</v>
          </cell>
          <cell r="V13945" t="str">
            <v>TFIT15240720</v>
          </cell>
          <cell r="W13945">
            <v>7.1300000000000002E-2</v>
          </cell>
          <cell r="Y13945" t="str">
            <v>TFIT1524072040966</v>
          </cell>
          <cell r="Z13945">
            <v>40966</v>
          </cell>
          <cell r="AA13945" t="str">
            <v>TFIT15240720</v>
          </cell>
          <cell r="AB13945">
            <v>124.7349578</v>
          </cell>
          <cell r="AD13945" t="str">
            <v>TFIT1524072040966</v>
          </cell>
          <cell r="AE13945">
            <v>40966</v>
          </cell>
          <cell r="AF13945" t="str">
            <v>TFIT15240720</v>
          </cell>
          <cell r="AG13945">
            <v>126.33221810000001</v>
          </cell>
        </row>
        <row r="13946">
          <cell r="T13946" t="str">
            <v>TFIT1524072040965</v>
          </cell>
          <cell r="U13946">
            <v>40965</v>
          </cell>
          <cell r="V13946" t="str">
            <v>TFIT15240720</v>
          </cell>
          <cell r="W13946">
            <v>7.1300000000000002E-2</v>
          </cell>
          <cell r="Y13946" t="str">
            <v>TFIT1524072040965</v>
          </cell>
          <cell r="Z13946">
            <v>40965</v>
          </cell>
          <cell r="AA13946" t="str">
            <v>TFIT15240720</v>
          </cell>
          <cell r="AB13946">
            <v>124.74125909999999</v>
          </cell>
          <cell r="AD13946" t="str">
            <v>TFIT1524072040965</v>
          </cell>
          <cell r="AE13946">
            <v>40965</v>
          </cell>
          <cell r="AF13946" t="str">
            <v>TFIT15240720</v>
          </cell>
          <cell r="AG13946">
            <v>126.3083824</v>
          </cell>
        </row>
        <row r="13947">
          <cell r="T13947" t="str">
            <v>TFIT1524072040964</v>
          </cell>
          <cell r="U13947">
            <v>40964</v>
          </cell>
          <cell r="V13947" t="str">
            <v>TFIT15240720</v>
          </cell>
          <cell r="W13947">
            <v>7.1249999999999994E-2</v>
          </cell>
          <cell r="Y13947" t="str">
            <v>TFIT1524072040964</v>
          </cell>
          <cell r="Z13947">
            <v>40964</v>
          </cell>
          <cell r="AA13947" t="str">
            <v>TFIT15240720</v>
          </cell>
          <cell r="AB13947">
            <v>124.784828</v>
          </cell>
          <cell r="AD13947" t="str">
            <v>TFIT1524072040964</v>
          </cell>
          <cell r="AE13947">
            <v>40964</v>
          </cell>
          <cell r="AF13947" t="str">
            <v>TFIT15240720</v>
          </cell>
          <cell r="AG13947">
            <v>126.3218143</v>
          </cell>
        </row>
        <row r="13948">
          <cell r="T13948" t="str">
            <v>TFIT1524072040963</v>
          </cell>
          <cell r="U13948">
            <v>40963</v>
          </cell>
          <cell r="V13948" t="str">
            <v>TFIT15240720</v>
          </cell>
          <cell r="W13948">
            <v>7.0910000000000001E-2</v>
          </cell>
          <cell r="Y13948" t="str">
            <v>TFIT1524072040963</v>
          </cell>
          <cell r="Z13948">
            <v>40963</v>
          </cell>
          <cell r="AA13948" t="str">
            <v>TFIT15240720</v>
          </cell>
          <cell r="AB13948">
            <v>125.0449996</v>
          </cell>
          <cell r="AD13948" t="str">
            <v>TFIT1524072040963</v>
          </cell>
          <cell r="AE13948">
            <v>40963</v>
          </cell>
          <cell r="AF13948" t="str">
            <v>TFIT15240720</v>
          </cell>
          <cell r="AG13948">
            <v>126.551849</v>
          </cell>
        </row>
        <row r="13949">
          <cell r="T13949" t="str">
            <v>TFIT1524072040962</v>
          </cell>
          <cell r="U13949">
            <v>40962</v>
          </cell>
          <cell r="V13949" t="str">
            <v>TFIT15240720</v>
          </cell>
          <cell r="W13949">
            <v>6.9550000000000001E-2</v>
          </cell>
          <cell r="Y13949" t="str">
            <v>TFIT1524072040962</v>
          </cell>
          <cell r="Z13949">
            <v>40962</v>
          </cell>
          <cell r="AA13949" t="str">
            <v>TFIT15240720</v>
          </cell>
          <cell r="AB13949">
            <v>126.0873679</v>
          </cell>
          <cell r="AD13949" t="str">
            <v>TFIT1524072040962</v>
          </cell>
          <cell r="AE13949">
            <v>40962</v>
          </cell>
          <cell r="AF13949" t="str">
            <v>TFIT15240720</v>
          </cell>
          <cell r="AG13949">
            <v>127.50380629999999</v>
          </cell>
        </row>
        <row r="13950">
          <cell r="T13950" t="str">
            <v>TFIT1524072040961</v>
          </cell>
          <cell r="U13950">
            <v>40961</v>
          </cell>
          <cell r="V13950" t="str">
            <v>TFIT15240720</v>
          </cell>
          <cell r="W13950">
            <v>6.9699999999999998E-2</v>
          </cell>
          <cell r="Y13950" t="str">
            <v>TFIT1524072040961</v>
          </cell>
          <cell r="Z13950">
            <v>40961</v>
          </cell>
          <cell r="AA13950" t="str">
            <v>TFIT15240720</v>
          </cell>
          <cell r="AB13950">
            <v>125.9805829</v>
          </cell>
          <cell r="AD13950" t="str">
            <v>TFIT1524072040961</v>
          </cell>
          <cell r="AE13950">
            <v>40961</v>
          </cell>
          <cell r="AF13950" t="str">
            <v>TFIT15240720</v>
          </cell>
          <cell r="AG13950">
            <v>127.3668843</v>
          </cell>
        </row>
        <row r="13951">
          <cell r="T13951" t="str">
            <v>TFIT1524072040960</v>
          </cell>
          <cell r="U13951">
            <v>40960</v>
          </cell>
          <cell r="V13951" t="str">
            <v>TFIT15240720</v>
          </cell>
          <cell r="W13951">
            <v>7.0220000000000005E-2</v>
          </cell>
          <cell r="Y13951" t="str">
            <v>TFIT1524072040960</v>
          </cell>
          <cell r="Z13951">
            <v>40960</v>
          </cell>
          <cell r="AA13951" t="str">
            <v>TFIT15240720</v>
          </cell>
          <cell r="AB13951">
            <v>125.5949377</v>
          </cell>
          <cell r="AD13951" t="str">
            <v>TFIT1524072040960</v>
          </cell>
          <cell r="AE13951">
            <v>40960</v>
          </cell>
          <cell r="AF13951" t="str">
            <v>TFIT15240720</v>
          </cell>
          <cell r="AG13951">
            <v>126.9511021</v>
          </cell>
        </row>
        <row r="13952">
          <cell r="T13952" t="str">
            <v>TFIT1524072040959</v>
          </cell>
          <cell r="U13952">
            <v>40959</v>
          </cell>
          <cell r="V13952" t="str">
            <v>TFIT15240720</v>
          </cell>
          <cell r="W13952">
            <v>7.0199999999999999E-2</v>
          </cell>
          <cell r="Y13952" t="str">
            <v>TFIT1524072040959</v>
          </cell>
          <cell r="Z13952">
            <v>40959</v>
          </cell>
          <cell r="AA13952" t="str">
            <v>TFIT15240720</v>
          </cell>
          <cell r="AB13952">
            <v>125.61653339999999</v>
          </cell>
          <cell r="AD13952" t="str">
            <v>TFIT1524072040959</v>
          </cell>
          <cell r="AE13952">
            <v>40959</v>
          </cell>
          <cell r="AF13952" t="str">
            <v>TFIT15240720</v>
          </cell>
          <cell r="AG13952">
            <v>126.9425608</v>
          </cell>
        </row>
        <row r="13953">
          <cell r="T13953" t="str">
            <v>TFIT1524072040958</v>
          </cell>
          <cell r="U13953">
            <v>40958</v>
          </cell>
          <cell r="V13953" t="str">
            <v>TFIT15240720</v>
          </cell>
          <cell r="W13953">
            <v>7.0650000000000004E-2</v>
          </cell>
          <cell r="Y13953" t="str">
            <v>TFIT1524072040958</v>
          </cell>
          <cell r="Z13953">
            <v>40958</v>
          </cell>
          <cell r="AA13953" t="str">
            <v>TFIT15240720</v>
          </cell>
          <cell r="AB13953">
            <v>125.2847246</v>
          </cell>
          <cell r="AD13953" t="str">
            <v>TFIT1524072040958</v>
          </cell>
          <cell r="AE13953">
            <v>40958</v>
          </cell>
          <cell r="AF13953" t="str">
            <v>TFIT15240720</v>
          </cell>
          <cell r="AG13953">
            <v>126.58061499999999</v>
          </cell>
        </row>
        <row r="13954">
          <cell r="T13954" t="str">
            <v>TFIT1524072040957</v>
          </cell>
          <cell r="U13954">
            <v>40957</v>
          </cell>
          <cell r="V13954" t="str">
            <v>TFIT15240720</v>
          </cell>
          <cell r="W13954">
            <v>7.0989999999999998E-2</v>
          </cell>
          <cell r="Y13954" t="str">
            <v>TFIT1524072040957</v>
          </cell>
          <cell r="Z13954">
            <v>40957</v>
          </cell>
          <cell r="AA13954" t="str">
            <v>TFIT15240720</v>
          </cell>
          <cell r="AB13954">
            <v>125.0491213</v>
          </cell>
          <cell r="AD13954" t="str">
            <v>TFIT1524072040957</v>
          </cell>
          <cell r="AE13954">
            <v>40957</v>
          </cell>
          <cell r="AF13954" t="str">
            <v>TFIT15240720</v>
          </cell>
          <cell r="AG13954">
            <v>126.25460080000001</v>
          </cell>
        </row>
        <row r="13955">
          <cell r="T13955" t="str">
            <v>TFIT1524072040956</v>
          </cell>
          <cell r="U13955">
            <v>40956</v>
          </cell>
          <cell r="V13955" t="str">
            <v>TFIT15240720</v>
          </cell>
          <cell r="W13955">
            <v>7.1550000000000002E-2</v>
          </cell>
          <cell r="Y13955" t="str">
            <v>TFIT1524072040956</v>
          </cell>
          <cell r="Z13955">
            <v>40956</v>
          </cell>
          <cell r="AA13955" t="str">
            <v>TFIT15240720</v>
          </cell>
          <cell r="AB13955">
            <v>124.6369507</v>
          </cell>
          <cell r="AD13955" t="str">
            <v>TFIT1524072040956</v>
          </cell>
          <cell r="AE13955">
            <v>40956</v>
          </cell>
          <cell r="AF13955" t="str">
            <v>TFIT15240720</v>
          </cell>
          <cell r="AG13955">
            <v>125.8122932</v>
          </cell>
        </row>
        <row r="13956">
          <cell r="T13956" t="str">
            <v>TFIT1524072040955</v>
          </cell>
          <cell r="U13956">
            <v>40955</v>
          </cell>
          <cell r="V13956" t="str">
            <v>TFIT15240720</v>
          </cell>
          <cell r="W13956">
            <v>7.1800000000000003E-2</v>
          </cell>
          <cell r="Y13956" t="str">
            <v>TFIT1524072040955</v>
          </cell>
          <cell r="Z13956">
            <v>40955</v>
          </cell>
          <cell r="AA13956" t="str">
            <v>TFIT15240720</v>
          </cell>
          <cell r="AB13956">
            <v>124.4569697</v>
          </cell>
          <cell r="AD13956" t="str">
            <v>TFIT1524072040955</v>
          </cell>
          <cell r="AE13956">
            <v>40955</v>
          </cell>
          <cell r="AF13956" t="str">
            <v>TFIT15240720</v>
          </cell>
          <cell r="AG13956">
            <v>125.6021752</v>
          </cell>
        </row>
        <row r="13957">
          <cell r="T13957" t="str">
            <v>TFIT1524072040954</v>
          </cell>
          <cell r="U13957">
            <v>40954</v>
          </cell>
          <cell r="V13957" t="str">
            <v>TFIT15240720</v>
          </cell>
          <cell r="W13957">
            <v>7.1800000000000003E-2</v>
          </cell>
          <cell r="Y13957" t="str">
            <v>TFIT1524072040954</v>
          </cell>
          <cell r="Z13957">
            <v>40954</v>
          </cell>
          <cell r="AA13957" t="str">
            <v>TFIT15240720</v>
          </cell>
          <cell r="AB13957">
            <v>124.4632482</v>
          </cell>
          <cell r="AD13957" t="str">
            <v>TFIT1524072040954</v>
          </cell>
          <cell r="AE13957">
            <v>40954</v>
          </cell>
          <cell r="AF13957" t="str">
            <v>TFIT15240720</v>
          </cell>
          <cell r="AG13957">
            <v>125.5783167</v>
          </cell>
        </row>
        <row r="13958">
          <cell r="T13958" t="str">
            <v>TFIT1524072040953</v>
          </cell>
          <cell r="U13958">
            <v>40953</v>
          </cell>
          <cell r="V13958" t="str">
            <v>TFIT15240720</v>
          </cell>
          <cell r="W13958">
            <v>7.2309999999999999E-2</v>
          </cell>
          <cell r="Y13958" t="str">
            <v>TFIT1524072040953</v>
          </cell>
          <cell r="Z13958">
            <v>40953</v>
          </cell>
          <cell r="AA13958" t="str">
            <v>TFIT15240720</v>
          </cell>
          <cell r="AB13958">
            <v>124.09046789999999</v>
          </cell>
          <cell r="AD13958" t="str">
            <v>TFIT1524072040953</v>
          </cell>
          <cell r="AE13958">
            <v>40953</v>
          </cell>
          <cell r="AF13958" t="str">
            <v>TFIT15240720</v>
          </cell>
          <cell r="AG13958">
            <v>125.1753994</v>
          </cell>
        </row>
        <row r="13959">
          <cell r="T13959" t="str">
            <v>TFIT1524072040952</v>
          </cell>
          <cell r="U13959">
            <v>40952</v>
          </cell>
          <cell r="V13959" t="str">
            <v>TFIT15240720</v>
          </cell>
          <cell r="W13959">
            <v>7.2429999999999994E-2</v>
          </cell>
          <cell r="Y13959" t="str">
            <v>TFIT1524072040952</v>
          </cell>
          <cell r="Z13959">
            <v>40952</v>
          </cell>
          <cell r="AA13959" t="str">
            <v>TFIT15240720</v>
          </cell>
          <cell r="AB13959">
            <v>124.0200435</v>
          </cell>
          <cell r="AD13959" t="str">
            <v>TFIT1524072040952</v>
          </cell>
          <cell r="AE13959">
            <v>40952</v>
          </cell>
          <cell r="AF13959" t="str">
            <v>TFIT15240720</v>
          </cell>
          <cell r="AG13959">
            <v>125.0145641</v>
          </cell>
        </row>
        <row r="13960">
          <cell r="T13960" t="str">
            <v>TFIT1524072040951</v>
          </cell>
          <cell r="U13960">
            <v>40951</v>
          </cell>
          <cell r="V13960" t="str">
            <v>TFIT15240720</v>
          </cell>
          <cell r="W13960">
            <v>7.1910000000000002E-2</v>
          </cell>
          <cell r="Y13960" t="str">
            <v>TFIT1524072040951</v>
          </cell>
          <cell r="Z13960">
            <v>40951</v>
          </cell>
          <cell r="AA13960" t="str">
            <v>TFIT15240720</v>
          </cell>
          <cell r="AB13960">
            <v>124.412738</v>
          </cell>
          <cell r="AD13960" t="str">
            <v>TFIT1524072040951</v>
          </cell>
          <cell r="AE13960">
            <v>40951</v>
          </cell>
          <cell r="AF13960" t="str">
            <v>TFIT15240720</v>
          </cell>
          <cell r="AG13960">
            <v>125.3771215</v>
          </cell>
        </row>
        <row r="13961">
          <cell r="T13961" t="str">
            <v>TFIT1524072040950</v>
          </cell>
          <cell r="U13961">
            <v>40950</v>
          </cell>
          <cell r="V13961" t="str">
            <v>TFIT15240720</v>
          </cell>
          <cell r="W13961">
            <v>7.1629999999999999E-2</v>
          </cell>
          <cell r="Y13961" t="str">
            <v>TFIT1524072040950</v>
          </cell>
          <cell r="Z13961">
            <v>40950</v>
          </cell>
          <cell r="AA13961" t="str">
            <v>TFIT15240720</v>
          </cell>
          <cell r="AB13961">
            <v>124.6278705</v>
          </cell>
          <cell r="AD13961" t="str">
            <v>TFIT1524072040950</v>
          </cell>
          <cell r="AE13961">
            <v>40950</v>
          </cell>
          <cell r="AF13961" t="str">
            <v>TFIT15240720</v>
          </cell>
          <cell r="AG13961">
            <v>125.56211709999999</v>
          </cell>
        </row>
        <row r="13962">
          <cell r="T13962" t="str">
            <v>TFIT1524072040949</v>
          </cell>
          <cell r="U13962">
            <v>40949</v>
          </cell>
          <cell r="V13962" t="str">
            <v>TFIT15240720</v>
          </cell>
          <cell r="W13962">
            <v>7.109E-2</v>
          </cell>
          <cell r="Y13962" t="str">
            <v>TFIT1524072040949</v>
          </cell>
          <cell r="Z13962">
            <v>40949</v>
          </cell>
          <cell r="AA13962" t="str">
            <v>TFIT15240720</v>
          </cell>
          <cell r="AB13962">
            <v>125.03843089999999</v>
          </cell>
          <cell r="AD13962" t="str">
            <v>TFIT1524072040949</v>
          </cell>
          <cell r="AE13962">
            <v>40949</v>
          </cell>
          <cell r="AF13962" t="str">
            <v>TFIT15240720</v>
          </cell>
          <cell r="AG13962">
            <v>125.94254050000001</v>
          </cell>
        </row>
        <row r="13963">
          <cell r="T13963" t="str">
            <v>TFIT1524072040948</v>
          </cell>
          <cell r="U13963">
            <v>40948</v>
          </cell>
          <cell r="V13963" t="str">
            <v>TFIT15240720</v>
          </cell>
          <cell r="W13963">
            <v>7.1150000000000005E-2</v>
          </cell>
          <cell r="Y13963" t="str">
            <v>TFIT1524072040948</v>
          </cell>
          <cell r="Z13963">
            <v>40948</v>
          </cell>
          <cell r="AA13963" t="str">
            <v>TFIT15240720</v>
          </cell>
          <cell r="AB13963">
            <v>124.99986130000001</v>
          </cell>
          <cell r="AD13963" t="str">
            <v>TFIT1524072040948</v>
          </cell>
          <cell r="AE13963">
            <v>40948</v>
          </cell>
          <cell r="AF13963" t="str">
            <v>TFIT15240720</v>
          </cell>
          <cell r="AG13963">
            <v>125.87383389999999</v>
          </cell>
        </row>
        <row r="13964">
          <cell r="T13964" t="str">
            <v>TFIT1524072040947</v>
          </cell>
          <cell r="U13964">
            <v>40947</v>
          </cell>
          <cell r="V13964" t="str">
            <v>TFIT15240720</v>
          </cell>
          <cell r="W13964">
            <v>7.2090000000000001E-2</v>
          </cell>
          <cell r="Y13964" t="str">
            <v>TFIT1524072040947</v>
          </cell>
          <cell r="Z13964">
            <v>40947</v>
          </cell>
          <cell r="AA13964" t="str">
            <v>TFIT15240720</v>
          </cell>
          <cell r="AB13964">
            <v>124.316354</v>
          </cell>
          <cell r="AD13964" t="str">
            <v>TFIT1524072040947</v>
          </cell>
          <cell r="AE13964">
            <v>40947</v>
          </cell>
          <cell r="AF13964" t="str">
            <v>TFIT15240720</v>
          </cell>
          <cell r="AG13964">
            <v>125.0999156</v>
          </cell>
        </row>
        <row r="13965">
          <cell r="T13965" t="str">
            <v>TFIT1524072040946</v>
          </cell>
          <cell r="U13965">
            <v>40946</v>
          </cell>
          <cell r="V13965" t="str">
            <v>TFIT15240720</v>
          </cell>
          <cell r="W13965">
            <v>7.2700000000000001E-2</v>
          </cell>
          <cell r="Y13965" t="str">
            <v>TFIT1524072040946</v>
          </cell>
          <cell r="Z13965">
            <v>40946</v>
          </cell>
          <cell r="AA13965" t="str">
            <v>TFIT15240720</v>
          </cell>
          <cell r="AB13965">
            <v>123.8693071</v>
          </cell>
          <cell r="AD13965" t="str">
            <v>TFIT1524072040946</v>
          </cell>
          <cell r="AE13965">
            <v>40946</v>
          </cell>
          <cell r="AF13965" t="str">
            <v>TFIT15240720</v>
          </cell>
          <cell r="AG13965">
            <v>124.6227317</v>
          </cell>
        </row>
        <row r="13966">
          <cell r="T13966" t="str">
            <v>TFIT1524072040945</v>
          </cell>
          <cell r="U13966">
            <v>40945</v>
          </cell>
          <cell r="V13966" t="str">
            <v>TFIT15240720</v>
          </cell>
          <cell r="W13966">
            <v>7.281E-2</v>
          </cell>
          <cell r="Y13966" t="str">
            <v>TFIT1524072040945</v>
          </cell>
          <cell r="Z13966">
            <v>40945</v>
          </cell>
          <cell r="AA13966" t="str">
            <v>TFIT15240720</v>
          </cell>
          <cell r="AB13966">
            <v>123.7939574</v>
          </cell>
          <cell r="AD13966" t="str">
            <v>TFIT1524072040945</v>
          </cell>
          <cell r="AE13966">
            <v>40945</v>
          </cell>
          <cell r="AF13966" t="str">
            <v>TFIT15240720</v>
          </cell>
          <cell r="AG13966">
            <v>124.517245</v>
          </cell>
        </row>
        <row r="13967">
          <cell r="T13967" t="str">
            <v>TFIT1524072040944</v>
          </cell>
          <cell r="U13967">
            <v>40944</v>
          </cell>
          <cell r="V13967" t="str">
            <v>TFIT15240720</v>
          </cell>
          <cell r="W13967">
            <v>7.2599999999999998E-2</v>
          </cell>
          <cell r="Y13967" t="str">
            <v>TFIT1524072040944</v>
          </cell>
          <cell r="Z13967">
            <v>40944</v>
          </cell>
          <cell r="AA13967" t="str">
            <v>TFIT15240720</v>
          </cell>
          <cell r="AB13967">
            <v>123.9558646</v>
          </cell>
          <cell r="AD13967" t="str">
            <v>TFIT1524072040944</v>
          </cell>
          <cell r="AE13967">
            <v>40944</v>
          </cell>
          <cell r="AF13967" t="str">
            <v>TFIT15240720</v>
          </cell>
          <cell r="AG13967">
            <v>124.6490153</v>
          </cell>
        </row>
        <row r="13968">
          <cell r="T13968" t="str">
            <v>TFIT1524072040943</v>
          </cell>
          <cell r="U13968">
            <v>40943</v>
          </cell>
          <cell r="V13968" t="str">
            <v>TFIT15240720</v>
          </cell>
          <cell r="W13968">
            <v>7.2599999999999998E-2</v>
          </cell>
          <cell r="Y13968" t="str">
            <v>TFIT1524072040943</v>
          </cell>
          <cell r="Z13968">
            <v>40943</v>
          </cell>
          <cell r="AA13968" t="str">
            <v>TFIT15240720</v>
          </cell>
          <cell r="AB13968">
            <v>123.9807112</v>
          </cell>
          <cell r="AD13968" t="str">
            <v>TFIT1524072040943</v>
          </cell>
          <cell r="AE13968">
            <v>40943</v>
          </cell>
          <cell r="AF13968" t="str">
            <v>TFIT15240720</v>
          </cell>
          <cell r="AG13968">
            <v>124.553314</v>
          </cell>
        </row>
        <row r="13969">
          <cell r="T13969" t="str">
            <v>TFIT1524072040942</v>
          </cell>
          <cell r="U13969">
            <v>40942</v>
          </cell>
          <cell r="V13969" t="str">
            <v>TFIT15240720</v>
          </cell>
          <cell r="W13969">
            <v>7.3260000000000006E-2</v>
          </cell>
          <cell r="Y13969" t="str">
            <v>TFIT1524072040942</v>
          </cell>
          <cell r="Z13969">
            <v>40942</v>
          </cell>
          <cell r="AA13969" t="str">
            <v>TFIT15240720</v>
          </cell>
          <cell r="AB13969">
            <v>123.49777210000001</v>
          </cell>
          <cell r="AD13969" t="str">
            <v>TFIT1524072040942</v>
          </cell>
          <cell r="AE13969">
            <v>40942</v>
          </cell>
          <cell r="AF13969" t="str">
            <v>TFIT15240720</v>
          </cell>
          <cell r="AG13969">
            <v>124.04023789999999</v>
          </cell>
        </row>
        <row r="13970">
          <cell r="T13970" t="str">
            <v>TFIT1524072040941</v>
          </cell>
          <cell r="U13970">
            <v>40941</v>
          </cell>
          <cell r="V13970" t="str">
            <v>TFIT15240720</v>
          </cell>
          <cell r="W13970">
            <v>7.2700000000000001E-2</v>
          </cell>
          <cell r="Y13970" t="str">
            <v>TFIT1524072040941</v>
          </cell>
          <cell r="Z13970">
            <v>40941</v>
          </cell>
          <cell r="AA13970" t="str">
            <v>TFIT15240720</v>
          </cell>
          <cell r="AB13970">
            <v>123.91885980000001</v>
          </cell>
          <cell r="AD13970" t="str">
            <v>TFIT1524072040941</v>
          </cell>
          <cell r="AE13970">
            <v>40941</v>
          </cell>
          <cell r="AF13970" t="str">
            <v>TFIT15240720</v>
          </cell>
          <cell r="AG13970">
            <v>124.4311886</v>
          </cell>
        </row>
        <row r="13971">
          <cell r="T13971" t="str">
            <v>TFIT1524072040940</v>
          </cell>
          <cell r="U13971">
            <v>40940</v>
          </cell>
          <cell r="V13971" t="str">
            <v>TFIT15240720</v>
          </cell>
          <cell r="W13971">
            <v>7.4359999999999996E-2</v>
          </cell>
          <cell r="Y13971" t="str">
            <v>TFIT1524072040940</v>
          </cell>
          <cell r="Z13971">
            <v>40940</v>
          </cell>
          <cell r="AA13971" t="str">
            <v>TFIT15240720</v>
          </cell>
          <cell r="AB13971">
            <v>122.70017489999999</v>
          </cell>
          <cell r="AD13971" t="str">
            <v>TFIT1524072040940</v>
          </cell>
          <cell r="AE13971">
            <v>40940</v>
          </cell>
          <cell r="AF13971" t="str">
            <v>TFIT15240720</v>
          </cell>
          <cell r="AG13971">
            <v>123.1823667</v>
          </cell>
        </row>
        <row r="13972">
          <cell r="T13972" t="str">
            <v>TFIT1524072040939</v>
          </cell>
          <cell r="U13972">
            <v>40939</v>
          </cell>
          <cell r="V13972" t="str">
            <v>TFIT15240720</v>
          </cell>
          <cell r="W13972">
            <v>7.4840000000000004E-2</v>
          </cell>
          <cell r="Y13972" t="str">
            <v>TFIT1524072040939</v>
          </cell>
          <cell r="Z13972">
            <v>40939</v>
          </cell>
          <cell r="AA13972" t="str">
            <v>TFIT15240720</v>
          </cell>
          <cell r="AB13972">
            <v>122.35491399999999</v>
          </cell>
          <cell r="AD13972" t="str">
            <v>TFIT1524072040939</v>
          </cell>
          <cell r="AE13972">
            <v>40939</v>
          </cell>
          <cell r="AF13972" t="str">
            <v>TFIT15240720</v>
          </cell>
          <cell r="AG13972">
            <v>122.80696880000001</v>
          </cell>
        </row>
        <row r="13973">
          <cell r="T13973" t="str">
            <v>TFIT1524072040938</v>
          </cell>
          <cell r="U13973">
            <v>40938</v>
          </cell>
          <cell r="V13973" t="str">
            <v>TFIT15240720</v>
          </cell>
          <cell r="W13973">
            <v>7.5200000000000003E-2</v>
          </cell>
          <cell r="Y13973" t="str">
            <v>TFIT1524072040938</v>
          </cell>
          <cell r="Z13973">
            <v>40938</v>
          </cell>
          <cell r="AA13973" t="str">
            <v>TFIT15240720</v>
          </cell>
          <cell r="AB13973">
            <v>122.10982</v>
          </cell>
          <cell r="AD13973" t="str">
            <v>TFIT1524072040938</v>
          </cell>
          <cell r="AE13973">
            <v>40938</v>
          </cell>
          <cell r="AF13973" t="str">
            <v>TFIT15240720</v>
          </cell>
          <cell r="AG13973">
            <v>122.4714638</v>
          </cell>
        </row>
        <row r="13974">
          <cell r="T13974" t="str">
            <v>TFIT1524072040937</v>
          </cell>
          <cell r="U13974">
            <v>40937</v>
          </cell>
          <cell r="V13974" t="str">
            <v>TFIT15240720</v>
          </cell>
          <cell r="W13974">
            <v>7.4800000000000005E-2</v>
          </cell>
          <cell r="Y13974" t="str">
            <v>TFIT1524072040937</v>
          </cell>
          <cell r="Z13974">
            <v>40937</v>
          </cell>
          <cell r="AA13974" t="str">
            <v>TFIT15240720</v>
          </cell>
          <cell r="AB13974">
            <v>122.40761019999999</v>
          </cell>
          <cell r="AD13974" t="str">
            <v>TFIT1524072040937</v>
          </cell>
          <cell r="AE13974">
            <v>40937</v>
          </cell>
          <cell r="AF13974" t="str">
            <v>TFIT15240720</v>
          </cell>
          <cell r="AG13974">
            <v>122.73911699999999</v>
          </cell>
        </row>
        <row r="13975">
          <cell r="T13975" t="str">
            <v>TFIT1524072040936</v>
          </cell>
          <cell r="U13975">
            <v>40936</v>
          </cell>
          <cell r="V13975" t="str">
            <v>TFIT15240720</v>
          </cell>
          <cell r="W13975">
            <v>7.3999999999999996E-2</v>
          </cell>
          <cell r="Y13975" t="str">
            <v>TFIT1524072040936</v>
          </cell>
          <cell r="Z13975">
            <v>40936</v>
          </cell>
          <cell r="AA13975" t="str">
            <v>TFIT15240720</v>
          </cell>
          <cell r="AB13975">
            <v>123.0004491</v>
          </cell>
          <cell r="AD13975" t="str">
            <v>TFIT1524072040936</v>
          </cell>
          <cell r="AE13975">
            <v>40936</v>
          </cell>
          <cell r="AF13975" t="str">
            <v>TFIT15240720</v>
          </cell>
          <cell r="AG13975">
            <v>123.30181899999999</v>
          </cell>
        </row>
        <row r="13976">
          <cell r="T13976" t="str">
            <v>TFIT1524072040935</v>
          </cell>
          <cell r="U13976">
            <v>40935</v>
          </cell>
          <cell r="V13976" t="str">
            <v>TFIT15240720</v>
          </cell>
          <cell r="W13976">
            <v>7.4289999999999995E-2</v>
          </cell>
          <cell r="Y13976" t="str">
            <v>TFIT1524072040935</v>
          </cell>
          <cell r="Z13976">
            <v>40935</v>
          </cell>
          <cell r="AA13976" t="str">
            <v>TFIT15240720</v>
          </cell>
          <cell r="AB13976">
            <v>122.7932086</v>
          </cell>
          <cell r="AD13976" t="str">
            <v>TFIT1524072040935</v>
          </cell>
          <cell r="AE13976">
            <v>40935</v>
          </cell>
          <cell r="AF13976" t="str">
            <v>TFIT15240720</v>
          </cell>
          <cell r="AG13976">
            <v>123.0644415</v>
          </cell>
        </row>
        <row r="13977">
          <cell r="T13977" t="str">
            <v>TFIT1524072040934</v>
          </cell>
          <cell r="U13977">
            <v>40934</v>
          </cell>
          <cell r="V13977" t="str">
            <v>TFIT15240720</v>
          </cell>
          <cell r="W13977">
            <v>7.5359999999999996E-2</v>
          </cell>
          <cell r="Y13977" t="str">
            <v>TFIT1524072040934</v>
          </cell>
          <cell r="Z13977">
            <v>40934</v>
          </cell>
          <cell r="AA13977" t="str">
            <v>TFIT15240720</v>
          </cell>
          <cell r="AB13977">
            <v>122.0164855</v>
          </cell>
          <cell r="AD13977" t="str">
            <v>TFIT1524072040934</v>
          </cell>
          <cell r="AE13977">
            <v>40934</v>
          </cell>
          <cell r="AF13977" t="str">
            <v>TFIT15240720</v>
          </cell>
          <cell r="AG13977">
            <v>122.25758140000001</v>
          </cell>
        </row>
        <row r="13978">
          <cell r="T13978" t="str">
            <v>TFIT1524072040933</v>
          </cell>
          <cell r="U13978">
            <v>40933</v>
          </cell>
          <cell r="V13978" t="str">
            <v>TFIT15240720</v>
          </cell>
          <cell r="W13978">
            <v>7.4999999999999997E-2</v>
          </cell>
          <cell r="Y13978" t="str">
            <v>TFIT1524072040933</v>
          </cell>
          <cell r="Z13978">
            <v>40933</v>
          </cell>
          <cell r="AA13978" t="str">
            <v>TFIT15240720</v>
          </cell>
          <cell r="AB13978">
            <v>122.2966675</v>
          </cell>
          <cell r="AD13978" t="str">
            <v>TFIT1524072040933</v>
          </cell>
          <cell r="AE13978">
            <v>40933</v>
          </cell>
          <cell r="AF13978" t="str">
            <v>TFIT15240720</v>
          </cell>
          <cell r="AG13978">
            <v>122.4473524</v>
          </cell>
        </row>
        <row r="13979">
          <cell r="T13979" t="str">
            <v>TFIT1524072040932</v>
          </cell>
          <cell r="U13979">
            <v>40932</v>
          </cell>
          <cell r="V13979" t="str">
            <v>TFIT15240720</v>
          </cell>
          <cell r="W13979">
            <v>7.5450000000000003E-2</v>
          </cell>
          <cell r="Y13979" t="str">
            <v>TFIT1524072040932</v>
          </cell>
          <cell r="Z13979">
            <v>40932</v>
          </cell>
          <cell r="AA13979" t="str">
            <v>TFIT15240720</v>
          </cell>
          <cell r="AB13979">
            <v>121.97414379999999</v>
          </cell>
          <cell r="AD13979" t="str">
            <v>TFIT1524072040932</v>
          </cell>
          <cell r="AE13979">
            <v>40932</v>
          </cell>
          <cell r="AF13979" t="str">
            <v>TFIT15240720</v>
          </cell>
          <cell r="AG13979">
            <v>122.0946917</v>
          </cell>
        </row>
        <row r="13980">
          <cell r="T13980" t="str">
            <v>TFIT1524072040931</v>
          </cell>
          <cell r="U13980">
            <v>40931</v>
          </cell>
          <cell r="V13980" t="str">
            <v>TFIT15240720</v>
          </cell>
          <cell r="W13980">
            <v>7.5230000000000005E-2</v>
          </cell>
          <cell r="Y13980" t="str">
            <v>TFIT1524072040931</v>
          </cell>
          <cell r="Z13980">
            <v>40931</v>
          </cell>
          <cell r="AA13980" t="str">
            <v>TFIT15240720</v>
          </cell>
          <cell r="AB13980">
            <v>122.1403893</v>
          </cell>
          <cell r="AD13980" t="str">
            <v>TFIT1524072040931</v>
          </cell>
          <cell r="AE13980">
            <v>40931</v>
          </cell>
          <cell r="AF13980" t="str">
            <v>TFIT15240720</v>
          </cell>
          <cell r="AG13980">
            <v>122.2308003</v>
          </cell>
        </row>
        <row r="13981">
          <cell r="T13981" t="str">
            <v>TFIT1524072040930</v>
          </cell>
          <cell r="U13981">
            <v>40930</v>
          </cell>
          <cell r="V13981" t="str">
            <v>TFIT15240720</v>
          </cell>
          <cell r="W13981">
            <v>7.5719999999999996E-2</v>
          </cell>
          <cell r="Y13981" t="str">
            <v>TFIT1524072040930</v>
          </cell>
          <cell r="Z13981">
            <v>40930</v>
          </cell>
          <cell r="AA13981" t="str">
            <v>TFIT15240720</v>
          </cell>
          <cell r="AB13981">
            <v>121.7892112</v>
          </cell>
          <cell r="AD13981" t="str">
            <v>TFIT1524072040930</v>
          </cell>
          <cell r="AE13981">
            <v>40930</v>
          </cell>
          <cell r="AF13981" t="str">
            <v>TFIT15240720</v>
          </cell>
          <cell r="AG13981">
            <v>121.8494852</v>
          </cell>
        </row>
        <row r="13982">
          <cell r="T13982" t="str">
            <v>TFIT1524072040929</v>
          </cell>
          <cell r="U13982">
            <v>40929</v>
          </cell>
          <cell r="V13982" t="str">
            <v>TFIT15240720</v>
          </cell>
          <cell r="W13982">
            <v>7.6799999999999993E-2</v>
          </cell>
          <cell r="Y13982" t="str">
            <v>TFIT1524072040929</v>
          </cell>
          <cell r="Z13982">
            <v>40929</v>
          </cell>
          <cell r="AA13982" t="str">
            <v>TFIT15240720</v>
          </cell>
          <cell r="AB13982">
            <v>121.0129065</v>
          </cell>
          <cell r="AD13982" t="str">
            <v>TFIT1524072040929</v>
          </cell>
          <cell r="AE13982">
            <v>40929</v>
          </cell>
          <cell r="AF13982" t="str">
            <v>TFIT15240720</v>
          </cell>
          <cell r="AG13982">
            <v>121.0430435</v>
          </cell>
        </row>
        <row r="13983">
          <cell r="T13983" t="str">
            <v>TFIT1524072040928</v>
          </cell>
          <cell r="U13983">
            <v>40928</v>
          </cell>
          <cell r="V13983" t="str">
            <v>TFIT15240720</v>
          </cell>
          <cell r="W13983">
            <v>7.6799999999999993E-2</v>
          </cell>
          <cell r="Y13983" t="str">
            <v>TFIT1524072040928</v>
          </cell>
          <cell r="Z13983">
            <v>40928</v>
          </cell>
          <cell r="AA13983" t="str">
            <v>TFIT15240720</v>
          </cell>
          <cell r="AB13983">
            <v>121.02526640000001</v>
          </cell>
          <cell r="AD13983" t="str">
            <v>TFIT1524072040928</v>
          </cell>
          <cell r="AE13983">
            <v>40928</v>
          </cell>
          <cell r="AF13983" t="str">
            <v>TFIT15240720</v>
          </cell>
          <cell r="AG13983">
            <v>131.9649924</v>
          </cell>
        </row>
        <row r="13984">
          <cell r="T13984" t="str">
            <v>TFIT1524072040927</v>
          </cell>
          <cell r="U13984">
            <v>40927</v>
          </cell>
          <cell r="V13984" t="str">
            <v>TFIT15240720</v>
          </cell>
          <cell r="W13984">
            <v>7.7119999999999994E-2</v>
          </cell>
          <cell r="Y13984" t="str">
            <v>TFIT1524072040927</v>
          </cell>
          <cell r="Z13984">
            <v>40927</v>
          </cell>
          <cell r="AA13984" t="str">
            <v>TFIT15240720</v>
          </cell>
          <cell r="AB13984">
            <v>120.798012</v>
          </cell>
          <cell r="AD13984" t="str">
            <v>TFIT1524072040927</v>
          </cell>
          <cell r="AE13984">
            <v>40927</v>
          </cell>
          <cell r="AF13984" t="str">
            <v>TFIT15240720</v>
          </cell>
          <cell r="AG13984">
            <v>131.70760100000001</v>
          </cell>
        </row>
        <row r="13985">
          <cell r="T13985" t="str">
            <v>TFIT1524072040926</v>
          </cell>
          <cell r="U13985">
            <v>40926</v>
          </cell>
          <cell r="V13985" t="str">
            <v>TFIT15240720</v>
          </cell>
          <cell r="W13985">
            <v>7.7850000000000003E-2</v>
          </cell>
          <cell r="Y13985" t="str">
            <v>TFIT1524072040926</v>
          </cell>
          <cell r="Z13985">
            <v>40926</v>
          </cell>
          <cell r="AA13985" t="str">
            <v>TFIT15240720</v>
          </cell>
          <cell r="AB13985">
            <v>120.2805008</v>
          </cell>
          <cell r="AD13985" t="str">
            <v>TFIT1524072040926</v>
          </cell>
          <cell r="AE13985">
            <v>40926</v>
          </cell>
          <cell r="AF13985" t="str">
            <v>TFIT15240720</v>
          </cell>
          <cell r="AG13985">
            <v>131.12981590000001</v>
          </cell>
        </row>
        <row r="13986">
          <cell r="T13986" t="str">
            <v>TFIT1524072040925</v>
          </cell>
          <cell r="U13986">
            <v>40925</v>
          </cell>
          <cell r="V13986" t="str">
            <v>TFIT15240720</v>
          </cell>
          <cell r="W13986">
            <v>7.7799999999999994E-2</v>
          </cell>
          <cell r="Y13986" t="str">
            <v>TFIT1524072040925</v>
          </cell>
          <cell r="Z13986">
            <v>40925</v>
          </cell>
          <cell r="AA13986" t="str">
            <v>TFIT15240720</v>
          </cell>
          <cell r="AB13986">
            <v>120.31952029999999</v>
          </cell>
          <cell r="AD13986" t="str">
            <v>TFIT1524072040925</v>
          </cell>
          <cell r="AE13986">
            <v>40925</v>
          </cell>
          <cell r="AF13986" t="str">
            <v>TFIT15240720</v>
          </cell>
          <cell r="AG13986">
            <v>131.13869840000001</v>
          </cell>
        </row>
        <row r="13987">
          <cell r="T13987" t="str">
            <v>TFIT1524072040924</v>
          </cell>
          <cell r="U13987">
            <v>40924</v>
          </cell>
          <cell r="V13987" t="str">
            <v>TFIT15240720</v>
          </cell>
          <cell r="W13987">
            <v>7.6810000000000003E-2</v>
          </cell>
          <cell r="Y13987" t="str">
            <v>TFIT1524072040924</v>
          </cell>
          <cell r="Z13987">
            <v>40924</v>
          </cell>
          <cell r="AA13987" t="str">
            <v>TFIT15240720</v>
          </cell>
          <cell r="AB13987">
            <v>121.0418643</v>
          </cell>
          <cell r="AD13987" t="str">
            <v>TFIT1524072040924</v>
          </cell>
          <cell r="AE13987">
            <v>40924</v>
          </cell>
          <cell r="AF13987" t="str">
            <v>TFIT15240720</v>
          </cell>
          <cell r="AG13987">
            <v>131.77063140000001</v>
          </cell>
        </row>
        <row r="13988">
          <cell r="T13988" t="str">
            <v>TFIT1524072040923</v>
          </cell>
          <cell r="U13988">
            <v>40923</v>
          </cell>
          <cell r="V13988" t="str">
            <v>TFIT15240720</v>
          </cell>
          <cell r="W13988">
            <v>7.6749999999999999E-2</v>
          </cell>
          <cell r="Y13988" t="str">
            <v>TFIT1524072040923</v>
          </cell>
          <cell r="Z13988">
            <v>40923</v>
          </cell>
          <cell r="AA13988" t="str">
            <v>TFIT15240720</v>
          </cell>
          <cell r="AB13988">
            <v>121.08867600000001</v>
          </cell>
          <cell r="AD13988" t="str">
            <v>TFIT1524072040923</v>
          </cell>
          <cell r="AE13988">
            <v>40923</v>
          </cell>
          <cell r="AF13988" t="str">
            <v>TFIT15240720</v>
          </cell>
          <cell r="AG13988">
            <v>131.7873061</v>
          </cell>
        </row>
        <row r="13989">
          <cell r="T13989" t="str">
            <v>TFIT1524072040922</v>
          </cell>
          <cell r="U13989">
            <v>40922</v>
          </cell>
          <cell r="V13989" t="str">
            <v>TFIT15240720</v>
          </cell>
          <cell r="W13989">
            <v>7.6700000000000004E-2</v>
          </cell>
          <cell r="Y13989" t="str">
            <v>TFIT1524072040922</v>
          </cell>
          <cell r="Z13989">
            <v>40922</v>
          </cell>
          <cell r="AA13989" t="str">
            <v>TFIT15240720</v>
          </cell>
          <cell r="AB13989">
            <v>121.1282987</v>
          </cell>
          <cell r="AD13989" t="str">
            <v>TFIT1524072040922</v>
          </cell>
          <cell r="AE13989">
            <v>40922</v>
          </cell>
          <cell r="AF13989" t="str">
            <v>TFIT15240720</v>
          </cell>
          <cell r="AG13989">
            <v>131.79679189999999</v>
          </cell>
        </row>
        <row r="13990">
          <cell r="T13990" t="str">
            <v>TFIT1524072040921</v>
          </cell>
          <cell r="U13990">
            <v>40921</v>
          </cell>
          <cell r="V13990" t="str">
            <v>TFIT15240720</v>
          </cell>
          <cell r="W13990">
            <v>7.6850000000000002E-2</v>
          </cell>
          <cell r="Y13990" t="str">
            <v>TFIT1524072040921</v>
          </cell>
          <cell r="Z13990">
            <v>40921</v>
          </cell>
          <cell r="AA13990" t="str">
            <v>TFIT15240720</v>
          </cell>
          <cell r="AB13990">
            <v>121.02322220000001</v>
          </cell>
          <cell r="AD13990" t="str">
            <v>TFIT1524072040921</v>
          </cell>
          <cell r="AE13990">
            <v>40921</v>
          </cell>
          <cell r="AF13990" t="str">
            <v>TFIT15240720</v>
          </cell>
          <cell r="AG13990">
            <v>131.6615784</v>
          </cell>
        </row>
        <row r="13991">
          <cell r="T13991" t="str">
            <v>TFIT1524072040920</v>
          </cell>
          <cell r="U13991">
            <v>40920</v>
          </cell>
          <cell r="V13991" t="str">
            <v>TFIT15240720</v>
          </cell>
          <cell r="W13991">
            <v>7.6990000000000003E-2</v>
          </cell>
          <cell r="Y13991" t="str">
            <v>TFIT1524072040920</v>
          </cell>
          <cell r="Z13991">
            <v>40920</v>
          </cell>
          <cell r="AA13991" t="str">
            <v>TFIT15240720</v>
          </cell>
          <cell r="AB13991">
            <v>120.9254518</v>
          </cell>
          <cell r="AD13991" t="str">
            <v>TFIT1524072040920</v>
          </cell>
          <cell r="AE13991">
            <v>40920</v>
          </cell>
          <cell r="AF13991" t="str">
            <v>TFIT15240720</v>
          </cell>
          <cell r="AG13991">
            <v>131.533671</v>
          </cell>
        </row>
        <row r="13992">
          <cell r="T13992" t="str">
            <v>TFIT1524072040919</v>
          </cell>
          <cell r="U13992">
            <v>40919</v>
          </cell>
          <cell r="V13992" t="str">
            <v>TFIT15240720</v>
          </cell>
          <cell r="W13992">
            <v>7.5999999999999998E-2</v>
          </cell>
          <cell r="Y13992" t="str">
            <v>TFIT1524072040919</v>
          </cell>
          <cell r="Z13992">
            <v>40919</v>
          </cell>
          <cell r="AA13992" t="str">
            <v>TFIT15240720</v>
          </cell>
          <cell r="AB13992">
            <v>121.65440099999999</v>
          </cell>
          <cell r="AD13992" t="str">
            <v>TFIT1524072040919</v>
          </cell>
          <cell r="AE13992">
            <v>40919</v>
          </cell>
          <cell r="AF13992" t="str">
            <v>TFIT15240720</v>
          </cell>
          <cell r="AG13992">
            <v>132.1722092</v>
          </cell>
        </row>
        <row r="13993">
          <cell r="T13993" t="str">
            <v>TFIT1524072040918</v>
          </cell>
          <cell r="U13993">
            <v>40918</v>
          </cell>
          <cell r="V13993" t="str">
            <v>TFIT15240720</v>
          </cell>
          <cell r="W13993">
            <v>7.6359999999999997E-2</v>
          </cell>
          <cell r="Y13993" t="str">
            <v>TFIT1524072040918</v>
          </cell>
          <cell r="Z13993">
            <v>40918</v>
          </cell>
          <cell r="AA13993" t="str">
            <v>TFIT15240720</v>
          </cell>
          <cell r="AB13993">
            <v>121.3959289</v>
          </cell>
          <cell r="AD13993" t="str">
            <v>TFIT1524072040918</v>
          </cell>
          <cell r="AE13993">
            <v>40918</v>
          </cell>
          <cell r="AF13993" t="str">
            <v>TFIT15240720</v>
          </cell>
          <cell r="AG13993">
            <v>131.8836001</v>
          </cell>
        </row>
        <row r="13994">
          <cell r="T13994" t="str">
            <v>TFIT1524072040917</v>
          </cell>
          <cell r="U13994">
            <v>40917</v>
          </cell>
          <cell r="V13994" t="str">
            <v>TFIT15240720</v>
          </cell>
          <cell r="W13994">
            <v>7.7149999999999996E-2</v>
          </cell>
          <cell r="Y13994" t="str">
            <v>TFIT1524072040917</v>
          </cell>
          <cell r="Z13994">
            <v>40917</v>
          </cell>
          <cell r="AA13994" t="str">
            <v>TFIT15240720</v>
          </cell>
          <cell r="AB13994">
            <v>120.8268941</v>
          </cell>
          <cell r="AD13994" t="str">
            <v>TFIT1524072040917</v>
          </cell>
          <cell r="AE13994">
            <v>40917</v>
          </cell>
          <cell r="AF13994" t="str">
            <v>TFIT15240720</v>
          </cell>
          <cell r="AG13994">
            <v>131.2844284</v>
          </cell>
        </row>
        <row r="13995">
          <cell r="T13995" t="str">
            <v>TFIT1524072040916</v>
          </cell>
          <cell r="U13995">
            <v>40916</v>
          </cell>
          <cell r="V13995" t="str">
            <v>TFIT15240720</v>
          </cell>
          <cell r="W13995">
            <v>7.7149999999999996E-2</v>
          </cell>
          <cell r="Y13995" t="str">
            <v>TFIT1524072040916</v>
          </cell>
          <cell r="Z13995">
            <v>40916</v>
          </cell>
          <cell r="AA13995" t="str">
            <v>TFIT15240720</v>
          </cell>
          <cell r="AB13995">
            <v>120.8303027</v>
          </cell>
          <cell r="AD13995" t="str">
            <v>TFIT1524072040916</v>
          </cell>
          <cell r="AE13995">
            <v>40916</v>
          </cell>
          <cell r="AF13995" t="str">
            <v>TFIT15240720</v>
          </cell>
          <cell r="AG13995">
            <v>131.25769990000001</v>
          </cell>
        </row>
        <row r="13996">
          <cell r="T13996" t="str">
            <v>TFIT1524072040915</v>
          </cell>
          <cell r="U13996">
            <v>40915</v>
          </cell>
          <cell r="V13996" t="str">
            <v>TFIT15240720</v>
          </cell>
          <cell r="W13996">
            <v>7.6799999999999993E-2</v>
          </cell>
          <cell r="Y13996" t="str">
            <v>TFIT1524072040915</v>
          </cell>
          <cell r="Z13996">
            <v>40915</v>
          </cell>
          <cell r="AA13996" t="str">
            <v>TFIT15240720</v>
          </cell>
          <cell r="AB13996">
            <v>121.09753980000001</v>
          </cell>
          <cell r="AD13996" t="str">
            <v>TFIT1524072040915</v>
          </cell>
          <cell r="AE13996">
            <v>40915</v>
          </cell>
          <cell r="AF13996" t="str">
            <v>TFIT15240720</v>
          </cell>
          <cell r="AG13996">
            <v>131.4043891</v>
          </cell>
        </row>
        <row r="13997">
          <cell r="T13997" t="str">
            <v>TFIT1524072040914</v>
          </cell>
          <cell r="U13997">
            <v>40914</v>
          </cell>
          <cell r="V13997" t="str">
            <v>TFIT15240720</v>
          </cell>
          <cell r="W13997">
            <v>7.6350000000000001E-2</v>
          </cell>
          <cell r="Y13997" t="str">
            <v>TFIT1524072040914</v>
          </cell>
          <cell r="Z13997">
            <v>40914</v>
          </cell>
          <cell r="AA13997" t="str">
            <v>TFIT15240720</v>
          </cell>
          <cell r="AB13997">
            <v>121.4281854</v>
          </cell>
          <cell r="AD13997" t="str">
            <v>TFIT1524072040914</v>
          </cell>
          <cell r="AE13997">
            <v>40914</v>
          </cell>
          <cell r="AF13997" t="str">
            <v>TFIT15240720</v>
          </cell>
          <cell r="AG13997">
            <v>131.7048977</v>
          </cell>
        </row>
        <row r="13998">
          <cell r="T13998" t="str">
            <v>TFIT1524072040913</v>
          </cell>
          <cell r="U13998">
            <v>40913</v>
          </cell>
          <cell r="V13998" t="str">
            <v>TFIT15240720</v>
          </cell>
          <cell r="W13998">
            <v>7.6350000000000001E-2</v>
          </cell>
          <cell r="Y13998" t="str">
            <v>TFIT1524072040913</v>
          </cell>
          <cell r="Z13998">
            <v>40913</v>
          </cell>
          <cell r="AA13998" t="str">
            <v>TFIT15240720</v>
          </cell>
          <cell r="AB13998">
            <v>121.4317763</v>
          </cell>
          <cell r="AD13998" t="str">
            <v>TFIT1524072040913</v>
          </cell>
          <cell r="AE13998">
            <v>40913</v>
          </cell>
          <cell r="AF13998" t="str">
            <v>TFIT15240720</v>
          </cell>
          <cell r="AG13998">
            <v>131.67835170000001</v>
          </cell>
        </row>
        <row r="13999">
          <cell r="T13999" t="str">
            <v>TFIT1524072040912</v>
          </cell>
          <cell r="U13999">
            <v>40912</v>
          </cell>
          <cell r="V13999" t="str">
            <v>TFIT15240720</v>
          </cell>
          <cell r="W13999">
            <v>7.6249999999999998E-2</v>
          </cell>
          <cell r="Y13999" t="str">
            <v>TFIT1524072040912</v>
          </cell>
          <cell r="Z13999">
            <v>40912</v>
          </cell>
          <cell r="AA13999" t="str">
            <v>TFIT15240720</v>
          </cell>
          <cell r="AB13999">
            <v>121.508273</v>
          </cell>
          <cell r="AD13999" t="str">
            <v>TFIT1524072040912</v>
          </cell>
          <cell r="AE13999">
            <v>40912</v>
          </cell>
          <cell r="AF13999" t="str">
            <v>TFIT15240720</v>
          </cell>
          <cell r="AG13999">
            <v>131.7247113</v>
          </cell>
        </row>
        <row r="14000">
          <cell r="T14000" t="str">
            <v>TFIT1524072040911</v>
          </cell>
          <cell r="U14000">
            <v>40911</v>
          </cell>
          <cell r="V14000" t="str">
            <v>TFIT15240720</v>
          </cell>
          <cell r="W14000">
            <v>7.5999999999999998E-2</v>
          </cell>
          <cell r="Y14000" t="str">
            <v>TFIT1524072040911</v>
          </cell>
          <cell r="Z14000">
            <v>40911</v>
          </cell>
          <cell r="AA14000" t="str">
            <v>TFIT15240720</v>
          </cell>
          <cell r="AB14000">
            <v>121.705488</v>
          </cell>
          <cell r="AD14000" t="str">
            <v>TFIT1524072040911</v>
          </cell>
          <cell r="AE14000">
            <v>40911</v>
          </cell>
          <cell r="AF14000" t="str">
            <v>TFIT15240720</v>
          </cell>
          <cell r="AG14000">
            <v>131.8013784</v>
          </cell>
        </row>
        <row r="14001">
          <cell r="T14001" t="str">
            <v>TFIT1524072040910</v>
          </cell>
          <cell r="U14001">
            <v>40910</v>
          </cell>
          <cell r="V14001" t="str">
            <v>TFIT15240720</v>
          </cell>
          <cell r="W14001">
            <v>7.6600000000000001E-2</v>
          </cell>
          <cell r="Y14001" t="str">
            <v>TFIT1524072040910</v>
          </cell>
          <cell r="Z14001">
            <v>40910</v>
          </cell>
          <cell r="AA14001" t="str">
            <v>TFIT15240720</v>
          </cell>
          <cell r="AB14001">
            <v>121.2712101</v>
          </cell>
          <cell r="AD14001" t="str">
            <v>TFIT1524072040910</v>
          </cell>
          <cell r="AE14001">
            <v>40910</v>
          </cell>
          <cell r="AF14001" t="str">
            <v>TFIT15240720</v>
          </cell>
          <cell r="AG14001">
            <v>131.33696359999999</v>
          </cell>
        </row>
        <row r="14002">
          <cell r="T14002" t="str">
            <v>TFIT1524072040909</v>
          </cell>
          <cell r="U14002">
            <v>40909</v>
          </cell>
          <cell r="V14002" t="str">
            <v>TFIT15240720</v>
          </cell>
          <cell r="W14002">
            <v>7.6999999999999999E-2</v>
          </cell>
          <cell r="Y14002" t="str">
            <v>TFIT1524072040909</v>
          </cell>
          <cell r="Z14002">
            <v>40909</v>
          </cell>
          <cell r="AA14002" t="str">
            <v>TFIT15240720</v>
          </cell>
          <cell r="AB14002">
            <v>120.9839341</v>
          </cell>
          <cell r="AD14002" t="str">
            <v>TFIT1524072040909</v>
          </cell>
          <cell r="AE14002">
            <v>40909</v>
          </cell>
          <cell r="AF14002" t="str">
            <v>TFIT15240720</v>
          </cell>
          <cell r="AG14002">
            <v>131.0195506</v>
          </cell>
        </row>
        <row r="14003">
          <cell r="T14003" t="str">
            <v>TFIT1524072040908</v>
          </cell>
          <cell r="U14003">
            <v>40908</v>
          </cell>
          <cell r="V14003" t="str">
            <v>TFIT15240720</v>
          </cell>
          <cell r="W14003">
            <v>7.6609999999999998E-2</v>
          </cell>
          <cell r="Y14003" t="str">
            <v>TFIT1524072040908</v>
          </cell>
          <cell r="Z14003">
            <v>40908</v>
          </cell>
          <cell r="AA14003" t="str">
            <v>TFIT15240720</v>
          </cell>
          <cell r="AB14003">
            <v>121.27109369999999</v>
          </cell>
          <cell r="AD14003" t="str">
            <v>TFIT1524072040908</v>
          </cell>
          <cell r="AE14003">
            <v>40908</v>
          </cell>
          <cell r="AF14003" t="str">
            <v>TFIT15240720</v>
          </cell>
          <cell r="AG14003">
            <v>131.2765732</v>
          </cell>
        </row>
        <row r="14004">
          <cell r="T14004" t="str">
            <v>TFIT1524072040907</v>
          </cell>
          <cell r="U14004">
            <v>40907</v>
          </cell>
          <cell r="V14004" t="str">
            <v>TFIT15240720</v>
          </cell>
          <cell r="W14004">
            <v>7.6660000000000006E-2</v>
          </cell>
          <cell r="Y14004" t="str">
            <v>TFIT1524072040907</v>
          </cell>
          <cell r="Z14004">
            <v>40907</v>
          </cell>
          <cell r="AA14004" t="str">
            <v>TFIT15240720</v>
          </cell>
          <cell r="AB14004">
            <v>121.23825909999999</v>
          </cell>
          <cell r="AD14004" t="str">
            <v>TFIT1524072040907</v>
          </cell>
          <cell r="AE14004">
            <v>40907</v>
          </cell>
          <cell r="AF14004" t="str">
            <v>TFIT15240720</v>
          </cell>
          <cell r="AG14004">
            <v>131.21360150000001</v>
          </cell>
        </row>
        <row r="14005">
          <cell r="T14005" t="str">
            <v>TFIT1524072040906</v>
          </cell>
          <cell r="U14005">
            <v>40906</v>
          </cell>
          <cell r="V14005" t="str">
            <v>TFIT15240720</v>
          </cell>
          <cell r="W14005">
            <v>7.6960000000000001E-2</v>
          </cell>
          <cell r="Y14005" t="str">
            <v>TFIT1524072040906</v>
          </cell>
          <cell r="Z14005">
            <v>40906</v>
          </cell>
          <cell r="AA14005" t="str">
            <v>TFIT15240720</v>
          </cell>
          <cell r="AB14005">
            <v>121.0306303</v>
          </cell>
          <cell r="AD14005" t="str">
            <v>TFIT1524072040906</v>
          </cell>
          <cell r="AE14005">
            <v>40906</v>
          </cell>
          <cell r="AF14005" t="str">
            <v>TFIT15240720</v>
          </cell>
          <cell r="AG14005">
            <v>130.91556180000001</v>
          </cell>
        </row>
        <row r="14006">
          <cell r="T14006" t="str">
            <v>TFIT1524072040905</v>
          </cell>
          <cell r="U14006">
            <v>40905</v>
          </cell>
          <cell r="V14006" t="str">
            <v>TFIT15240720</v>
          </cell>
          <cell r="W14006">
            <v>7.6749999999999999E-2</v>
          </cell>
          <cell r="Y14006" t="str">
            <v>TFIT1524072040905</v>
          </cell>
          <cell r="Z14006">
            <v>40905</v>
          </cell>
          <cell r="AA14006" t="str">
            <v>TFIT15240720</v>
          </cell>
          <cell r="AB14006">
            <v>121.18704270000001</v>
          </cell>
          <cell r="AD14006" t="str">
            <v>TFIT1524072040905</v>
          </cell>
          <cell r="AE14006">
            <v>40905</v>
          </cell>
          <cell r="AF14006" t="str">
            <v>TFIT15240720</v>
          </cell>
          <cell r="AG14006">
            <v>131.0418372</v>
          </cell>
        </row>
        <row r="14007">
          <cell r="T14007" t="str">
            <v>TFIT1524072040904</v>
          </cell>
          <cell r="U14007">
            <v>40904</v>
          </cell>
          <cell r="V14007" t="str">
            <v>TFIT15240720</v>
          </cell>
          <cell r="W14007">
            <v>7.7399999999999997E-2</v>
          </cell>
          <cell r="Y14007" t="str">
            <v>TFIT1524072040904</v>
          </cell>
          <cell r="Z14007">
            <v>40904</v>
          </cell>
          <cell r="AA14007" t="str">
            <v>TFIT15240720</v>
          </cell>
          <cell r="AB14007">
            <v>120.7182117</v>
          </cell>
          <cell r="AD14007" t="str">
            <v>TFIT1524072040904</v>
          </cell>
          <cell r="AE14007">
            <v>40904</v>
          </cell>
          <cell r="AF14007" t="str">
            <v>TFIT15240720</v>
          </cell>
          <cell r="AG14007">
            <v>130.54286920000001</v>
          </cell>
        </row>
        <row r="14008">
          <cell r="T14008" t="str">
            <v>TFIT1524072040903</v>
          </cell>
          <cell r="U14008">
            <v>40903</v>
          </cell>
          <cell r="V14008" t="str">
            <v>TFIT15240720</v>
          </cell>
          <cell r="W14008">
            <v>7.775E-2</v>
          </cell>
          <cell r="Y14008" t="str">
            <v>TFIT1524072040903</v>
          </cell>
          <cell r="Z14008">
            <v>40903</v>
          </cell>
          <cell r="AA14008" t="str">
            <v>TFIT15240720</v>
          </cell>
          <cell r="AB14008">
            <v>120.4682845</v>
          </cell>
          <cell r="AD14008" t="str">
            <v>TFIT1524072040903</v>
          </cell>
          <cell r="AE14008">
            <v>40903</v>
          </cell>
          <cell r="AF14008" t="str">
            <v>TFIT15240720</v>
          </cell>
          <cell r="AG14008">
            <v>130.26280510000001</v>
          </cell>
        </row>
        <row r="14009">
          <cell r="T14009" t="str">
            <v>TFIT1524072040902</v>
          </cell>
          <cell r="U14009">
            <v>40902</v>
          </cell>
          <cell r="V14009" t="str">
            <v>TFIT15240720</v>
          </cell>
          <cell r="W14009">
            <v>7.8549999999999995E-2</v>
          </cell>
          <cell r="Y14009" t="str">
            <v>TFIT1524072040902</v>
          </cell>
          <cell r="Z14009">
            <v>40902</v>
          </cell>
          <cell r="AA14009" t="str">
            <v>TFIT15240720</v>
          </cell>
          <cell r="AB14009">
            <v>119.8950724</v>
          </cell>
          <cell r="AD14009" t="str">
            <v>TFIT1524072040902</v>
          </cell>
          <cell r="AE14009">
            <v>40902</v>
          </cell>
          <cell r="AF14009" t="str">
            <v>TFIT15240720</v>
          </cell>
          <cell r="AG14009">
            <v>129.65945600000001</v>
          </cell>
        </row>
        <row r="14010">
          <cell r="T14010" t="str">
            <v>TFIT1524072040901</v>
          </cell>
          <cell r="U14010">
            <v>40901</v>
          </cell>
          <cell r="V14010" t="str">
            <v>TFIT15240720</v>
          </cell>
          <cell r="W14010">
            <v>7.8549999999999995E-2</v>
          </cell>
          <cell r="Y14010" t="str">
            <v>TFIT1524072040901</v>
          </cell>
          <cell r="Z14010">
            <v>40901</v>
          </cell>
          <cell r="AA14010" t="str">
            <v>TFIT15240720</v>
          </cell>
          <cell r="AB14010">
            <v>119.9049232</v>
          </cell>
          <cell r="AD14010" t="str">
            <v>TFIT1524072040901</v>
          </cell>
          <cell r="AE14010">
            <v>40901</v>
          </cell>
          <cell r="AF14010" t="str">
            <v>TFIT15240720</v>
          </cell>
          <cell r="AG14010">
            <v>129.5788958</v>
          </cell>
        </row>
        <row r="14011">
          <cell r="T14011" t="str">
            <v>TFIT1524072040900</v>
          </cell>
          <cell r="U14011">
            <v>40900</v>
          </cell>
          <cell r="V14011" t="str">
            <v>TFIT15240720</v>
          </cell>
          <cell r="W14011">
            <v>7.7499999999999999E-2</v>
          </cell>
          <cell r="Y14011" t="str">
            <v>TFIT1524072040900</v>
          </cell>
          <cell r="Z14011">
            <v>40900</v>
          </cell>
          <cell r="AA14011" t="str">
            <v>TFIT15240720</v>
          </cell>
          <cell r="AB14011">
            <v>120.6665854</v>
          </cell>
          <cell r="AD14011" t="str">
            <v>TFIT1524072040900</v>
          </cell>
          <cell r="AE14011">
            <v>40900</v>
          </cell>
          <cell r="AF14011" t="str">
            <v>TFIT15240720</v>
          </cell>
          <cell r="AG14011">
            <v>130.31042099999999</v>
          </cell>
        </row>
        <row r="14012">
          <cell r="T14012" t="str">
            <v>TFIT1524072040899</v>
          </cell>
          <cell r="U14012">
            <v>40899</v>
          </cell>
          <cell r="V14012" t="str">
            <v>TFIT15240720</v>
          </cell>
          <cell r="W14012">
            <v>7.7499999999999999E-2</v>
          </cell>
          <cell r="Y14012" t="str">
            <v>TFIT1524072040899</v>
          </cell>
          <cell r="Z14012">
            <v>40899</v>
          </cell>
          <cell r="AA14012" t="str">
            <v>TFIT15240720</v>
          </cell>
          <cell r="AB14012">
            <v>120.67007630000001</v>
          </cell>
          <cell r="AD14012" t="str">
            <v>TFIT1524072040899</v>
          </cell>
          <cell r="AE14012">
            <v>40899</v>
          </cell>
          <cell r="AF14012" t="str">
            <v>TFIT15240720</v>
          </cell>
          <cell r="AG14012">
            <v>130.2837749</v>
          </cell>
        </row>
        <row r="14013">
          <cell r="T14013" t="str">
            <v>TFIT1524072040898</v>
          </cell>
          <cell r="U14013">
            <v>40898</v>
          </cell>
          <cell r="V14013" t="str">
            <v>TFIT15240720</v>
          </cell>
          <cell r="W14013">
            <v>7.8399999999999997E-2</v>
          </cell>
          <cell r="Y14013" t="str">
            <v>TFIT1524072040898</v>
          </cell>
          <cell r="Z14013">
            <v>40898</v>
          </cell>
          <cell r="AA14013" t="str">
            <v>TFIT15240720</v>
          </cell>
          <cell r="AB14013">
            <v>120.02281670000001</v>
          </cell>
          <cell r="AD14013" t="str">
            <v>TFIT1524072040898</v>
          </cell>
          <cell r="AE14013">
            <v>40898</v>
          </cell>
          <cell r="AF14013" t="str">
            <v>TFIT15240720</v>
          </cell>
          <cell r="AG14013">
            <v>129.60637840000001</v>
          </cell>
        </row>
        <row r="14014">
          <cell r="T14014" t="str">
            <v>TFIT1524072040897</v>
          </cell>
          <cell r="U14014">
            <v>40897</v>
          </cell>
          <cell r="V14014" t="str">
            <v>TFIT15240720</v>
          </cell>
          <cell r="W14014">
            <v>7.9399999999999998E-2</v>
          </cell>
          <cell r="Y14014" t="str">
            <v>TFIT1524072040897</v>
          </cell>
          <cell r="Z14014">
            <v>40897</v>
          </cell>
          <cell r="AA14014" t="str">
            <v>TFIT15240720</v>
          </cell>
          <cell r="AB14014">
            <v>119.3180414</v>
          </cell>
          <cell r="AD14014" t="str">
            <v>TFIT1524072040897</v>
          </cell>
          <cell r="AE14014">
            <v>40897</v>
          </cell>
          <cell r="AF14014" t="str">
            <v>TFIT15240720</v>
          </cell>
          <cell r="AG14014">
            <v>128.7810551</v>
          </cell>
        </row>
        <row r="14015">
          <cell r="T14015" t="str">
            <v>TFIT1524072040896</v>
          </cell>
          <cell r="U14015">
            <v>40896</v>
          </cell>
          <cell r="V14015" t="str">
            <v>TFIT15240720</v>
          </cell>
          <cell r="W14015">
            <v>7.9399999999999998E-2</v>
          </cell>
          <cell r="Y14015" t="str">
            <v>TFIT1524072040896</v>
          </cell>
          <cell r="Z14015">
            <v>40896</v>
          </cell>
          <cell r="AA14015" t="str">
            <v>TFIT15240720</v>
          </cell>
          <cell r="AB14015">
            <v>119.3212235</v>
          </cell>
          <cell r="AD14015" t="str">
            <v>TFIT1524072040896</v>
          </cell>
          <cell r="AE14015">
            <v>40896</v>
          </cell>
          <cell r="AF14015" t="str">
            <v>TFIT15240720</v>
          </cell>
          <cell r="AG14015">
            <v>128.75410020000001</v>
          </cell>
        </row>
        <row r="14016">
          <cell r="T14016" t="str">
            <v>TFIT1524072040895</v>
          </cell>
          <cell r="U14016">
            <v>40895</v>
          </cell>
          <cell r="V14016" t="str">
            <v>TFIT15240720</v>
          </cell>
          <cell r="W14016">
            <v>7.9460000000000003E-2</v>
          </cell>
          <cell r="Y14016" t="str">
            <v>TFIT1524072040895</v>
          </cell>
          <cell r="Z14016">
            <v>40895</v>
          </cell>
          <cell r="AA14016" t="str">
            <v>TFIT15240720</v>
          </cell>
          <cell r="AB14016">
            <v>119.2814874</v>
          </cell>
          <cell r="AD14016" t="str">
            <v>TFIT1524072040895</v>
          </cell>
          <cell r="AE14016">
            <v>40895</v>
          </cell>
          <cell r="AF14016" t="str">
            <v>TFIT15240720</v>
          </cell>
          <cell r="AG14016">
            <v>128.68422709999999</v>
          </cell>
        </row>
        <row r="14017">
          <cell r="T14017" t="str">
            <v>TFIT1524072040894</v>
          </cell>
          <cell r="U14017">
            <v>40894</v>
          </cell>
          <cell r="V14017" t="str">
            <v>TFIT15240720</v>
          </cell>
          <cell r="W14017">
            <v>7.9909999999999995E-2</v>
          </cell>
          <cell r="Y14017" t="str">
            <v>TFIT1524072040894</v>
          </cell>
          <cell r="Z14017">
            <v>40894</v>
          </cell>
          <cell r="AA14017" t="str">
            <v>TFIT15240720</v>
          </cell>
          <cell r="AB14017">
            <v>118.9633345</v>
          </cell>
          <cell r="AD14017" t="str">
            <v>TFIT1524072040894</v>
          </cell>
          <cell r="AE14017">
            <v>40894</v>
          </cell>
          <cell r="AF14017" t="str">
            <v>TFIT15240720</v>
          </cell>
          <cell r="AG14017">
            <v>128.33593730000001</v>
          </cell>
        </row>
        <row r="14018">
          <cell r="T14018" t="str">
            <v>TFIT1524072040893</v>
          </cell>
          <cell r="U14018">
            <v>40893</v>
          </cell>
          <cell r="V14018" t="str">
            <v>TFIT15240720</v>
          </cell>
          <cell r="W14018">
            <v>8.1100000000000005E-2</v>
          </cell>
          <cell r="Y14018" t="str">
            <v>TFIT1524072040893</v>
          </cell>
          <cell r="Z14018">
            <v>40893</v>
          </cell>
          <cell r="AA14018" t="str">
            <v>TFIT15240720</v>
          </cell>
          <cell r="AB14018">
            <v>118.1221735</v>
          </cell>
          <cell r="AD14018" t="str">
            <v>TFIT1524072040893</v>
          </cell>
          <cell r="AE14018">
            <v>40893</v>
          </cell>
          <cell r="AF14018" t="str">
            <v>TFIT15240720</v>
          </cell>
          <cell r="AG14018">
            <v>127.46463919999999</v>
          </cell>
        </row>
        <row r="14019">
          <cell r="T14019" t="str">
            <v>TFIT1524072040892</v>
          </cell>
          <cell r="U14019">
            <v>40892</v>
          </cell>
          <cell r="V14019" t="str">
            <v>TFIT15240720</v>
          </cell>
          <cell r="W14019">
            <v>8.1199999999999994E-2</v>
          </cell>
          <cell r="Y14019" t="str">
            <v>TFIT1524072040892</v>
          </cell>
          <cell r="Z14019">
            <v>40892</v>
          </cell>
          <cell r="AA14019" t="str">
            <v>TFIT15240720</v>
          </cell>
          <cell r="AB14019">
            <v>118.0602911</v>
          </cell>
          <cell r="AD14019" t="str">
            <v>TFIT1524072040892</v>
          </cell>
          <cell r="AE14019">
            <v>40892</v>
          </cell>
          <cell r="AF14019" t="str">
            <v>TFIT15240720</v>
          </cell>
          <cell r="AG14019">
            <v>127.3123459</v>
          </cell>
        </row>
        <row r="14020">
          <cell r="T14020" t="str">
            <v>TFIT1524072040891</v>
          </cell>
          <cell r="U14020">
            <v>40891</v>
          </cell>
          <cell r="V14020" t="str">
            <v>TFIT15240720</v>
          </cell>
          <cell r="W14020">
            <v>8.1199999999999994E-2</v>
          </cell>
          <cell r="Y14020" t="str">
            <v>TFIT1524072040891</v>
          </cell>
          <cell r="Z14020">
            <v>40891</v>
          </cell>
          <cell r="AA14020" t="str">
            <v>TFIT15240720</v>
          </cell>
          <cell r="AB14020">
            <v>118.0631996</v>
          </cell>
          <cell r="AD14020" t="str">
            <v>TFIT1524072040891</v>
          </cell>
          <cell r="AE14020">
            <v>40891</v>
          </cell>
          <cell r="AF14020" t="str">
            <v>TFIT15240720</v>
          </cell>
          <cell r="AG14020">
            <v>127.2851174</v>
          </cell>
        </row>
        <row r="14021">
          <cell r="T14021" t="str">
            <v>TFIT1524072040890</v>
          </cell>
          <cell r="U14021">
            <v>40890</v>
          </cell>
          <cell r="V14021" t="str">
            <v>TFIT15240720</v>
          </cell>
          <cell r="W14021">
            <v>8.1189999999999998E-2</v>
          </cell>
          <cell r="Y14021" t="str">
            <v>TFIT1524072040890</v>
          </cell>
          <cell r="Z14021">
            <v>40890</v>
          </cell>
          <cell r="AA14021" t="str">
            <v>TFIT15240720</v>
          </cell>
          <cell r="AB14021">
            <v>118.0731771</v>
          </cell>
          <cell r="AD14021" t="str">
            <v>TFIT1524072040890</v>
          </cell>
          <cell r="AE14021">
            <v>40890</v>
          </cell>
          <cell r="AF14021" t="str">
            <v>TFIT15240720</v>
          </cell>
          <cell r="AG14021">
            <v>127.26495799999999</v>
          </cell>
        </row>
        <row r="14022">
          <cell r="T14022" t="str">
            <v>TFIT1524072040889</v>
          </cell>
          <cell r="U14022">
            <v>40889</v>
          </cell>
          <cell r="V14022" t="str">
            <v>TFIT15240720</v>
          </cell>
          <cell r="W14022">
            <v>8.0790000000000001E-2</v>
          </cell>
          <cell r="Y14022" t="str">
            <v>TFIT1524072040889</v>
          </cell>
          <cell r="Z14022">
            <v>40889</v>
          </cell>
          <cell r="AA14022" t="str">
            <v>TFIT15240720</v>
          </cell>
          <cell r="AB14022">
            <v>118.35917379999999</v>
          </cell>
          <cell r="AD14022" t="str">
            <v>TFIT1524072040889</v>
          </cell>
          <cell r="AE14022">
            <v>40889</v>
          </cell>
          <cell r="AF14022" t="str">
            <v>TFIT15240720</v>
          </cell>
          <cell r="AG14022">
            <v>127.52081769999999</v>
          </cell>
        </row>
        <row r="14023">
          <cell r="T14023" t="str">
            <v>TFIT1524072040888</v>
          </cell>
          <cell r="U14023">
            <v>40888</v>
          </cell>
          <cell r="V14023" t="str">
            <v>TFIT15240720</v>
          </cell>
          <cell r="W14023">
            <v>8.0790000000000001E-2</v>
          </cell>
          <cell r="Y14023" t="str">
            <v>TFIT1524072040888</v>
          </cell>
          <cell r="Z14023">
            <v>40888</v>
          </cell>
          <cell r="AA14023" t="str">
            <v>TFIT15240720</v>
          </cell>
          <cell r="AB14023">
            <v>118.36217019999999</v>
          </cell>
          <cell r="AD14023" t="str">
            <v>TFIT1524072040888</v>
          </cell>
          <cell r="AE14023">
            <v>40888</v>
          </cell>
          <cell r="AF14023" t="str">
            <v>TFIT15240720</v>
          </cell>
          <cell r="AG14023">
            <v>127.49367700000001</v>
          </cell>
        </row>
        <row r="14024">
          <cell r="T14024" t="str">
            <v>TFIT1524072040887</v>
          </cell>
          <cell r="U14024">
            <v>40887</v>
          </cell>
          <cell r="V14024" t="str">
            <v>TFIT15240720</v>
          </cell>
          <cell r="W14024">
            <v>8.0790000000000001E-2</v>
          </cell>
          <cell r="Y14024" t="str">
            <v>TFIT1524072040887</v>
          </cell>
          <cell r="Z14024">
            <v>40887</v>
          </cell>
          <cell r="AA14024" t="str">
            <v>TFIT15240720</v>
          </cell>
          <cell r="AB14024">
            <v>118.37119389999999</v>
          </cell>
          <cell r="AD14024" t="str">
            <v>TFIT1524072040887</v>
          </cell>
          <cell r="AE14024">
            <v>40887</v>
          </cell>
          <cell r="AF14024" t="str">
            <v>TFIT15240720</v>
          </cell>
          <cell r="AG14024">
            <v>127.4122898</v>
          </cell>
        </row>
        <row r="14025">
          <cell r="T14025" t="str">
            <v>TFIT1524072040886</v>
          </cell>
          <cell r="U14025">
            <v>40886</v>
          </cell>
          <cell r="V14025" t="str">
            <v>TFIT15240720</v>
          </cell>
          <cell r="W14025">
            <v>8.0799999999999997E-2</v>
          </cell>
          <cell r="Y14025" t="str">
            <v>TFIT1524072040886</v>
          </cell>
          <cell r="Z14025">
            <v>40886</v>
          </cell>
          <cell r="AA14025" t="str">
            <v>TFIT15240720</v>
          </cell>
          <cell r="AB14025">
            <v>118.3671166</v>
          </cell>
          <cell r="AD14025" t="str">
            <v>TFIT1524072040886</v>
          </cell>
          <cell r="AE14025">
            <v>40886</v>
          </cell>
          <cell r="AF14025" t="str">
            <v>TFIT15240720</v>
          </cell>
          <cell r="AG14025">
            <v>127.37807549999999</v>
          </cell>
        </row>
        <row r="14026">
          <cell r="T14026" t="str">
            <v>TFIT1524072040885</v>
          </cell>
          <cell r="U14026">
            <v>40885</v>
          </cell>
          <cell r="V14026" t="str">
            <v>TFIT15240720</v>
          </cell>
          <cell r="W14026">
            <v>8.1040000000000001E-2</v>
          </cell>
          <cell r="Y14026" t="str">
            <v>TFIT1524072040885</v>
          </cell>
          <cell r="Z14026">
            <v>40885</v>
          </cell>
          <cell r="AA14026" t="str">
            <v>TFIT15240720</v>
          </cell>
          <cell r="AB14026">
            <v>118.1999505</v>
          </cell>
          <cell r="AD14026" t="str">
            <v>TFIT1524072040885</v>
          </cell>
          <cell r="AE14026">
            <v>40885</v>
          </cell>
          <cell r="AF14026" t="str">
            <v>TFIT15240720</v>
          </cell>
          <cell r="AG14026">
            <v>127.1807724</v>
          </cell>
        </row>
        <row r="14027">
          <cell r="T14027" t="str">
            <v>TFIT1524072040884</v>
          </cell>
          <cell r="U14027">
            <v>40884</v>
          </cell>
          <cell r="V14027" t="str">
            <v>TFIT15240720</v>
          </cell>
          <cell r="W14027">
            <v>8.1040000000000001E-2</v>
          </cell>
          <cell r="Y14027" t="str">
            <v>TFIT1524072040884</v>
          </cell>
          <cell r="Z14027">
            <v>40884</v>
          </cell>
          <cell r="AA14027" t="str">
            <v>TFIT15240720</v>
          </cell>
          <cell r="AB14027">
            <v>118.2029386</v>
          </cell>
          <cell r="AD14027" t="str">
            <v>TFIT1524072040884</v>
          </cell>
          <cell r="AE14027">
            <v>40884</v>
          </cell>
          <cell r="AF14027" t="str">
            <v>TFIT15240720</v>
          </cell>
          <cell r="AG14027">
            <v>127.1536236</v>
          </cell>
        </row>
        <row r="14028">
          <cell r="T14028" t="str">
            <v>TFIT1524072040883</v>
          </cell>
          <cell r="U14028">
            <v>40883</v>
          </cell>
          <cell r="V14028" t="str">
            <v>TFIT15240720</v>
          </cell>
          <cell r="W14028">
            <v>8.1600000000000006E-2</v>
          </cell>
          <cell r="Y14028" t="str">
            <v>TFIT1524072040883</v>
          </cell>
          <cell r="Z14028">
            <v>40883</v>
          </cell>
          <cell r="AA14028" t="str">
            <v>TFIT15240720</v>
          </cell>
          <cell r="AB14028">
            <v>117.8099344</v>
          </cell>
          <cell r="AD14028" t="str">
            <v>TFIT1524072040883</v>
          </cell>
          <cell r="AE14028">
            <v>40883</v>
          </cell>
          <cell r="AF14028" t="str">
            <v>TFIT15240720</v>
          </cell>
          <cell r="AG14028">
            <v>126.73048230000001</v>
          </cell>
        </row>
        <row r="14029">
          <cell r="T14029" t="str">
            <v>TFIT1524072040882</v>
          </cell>
          <cell r="U14029">
            <v>40882</v>
          </cell>
          <cell r="V14029" t="str">
            <v>TFIT15240720</v>
          </cell>
          <cell r="W14029">
            <v>8.0990000000000006E-2</v>
          </cell>
          <cell r="Y14029" t="str">
            <v>TFIT1524072040882</v>
          </cell>
          <cell r="Z14029">
            <v>40882</v>
          </cell>
          <cell r="AA14029" t="str">
            <v>TFIT15240720</v>
          </cell>
          <cell r="AB14029">
            <v>118.2504205</v>
          </cell>
          <cell r="AD14029" t="str">
            <v>TFIT1524072040882</v>
          </cell>
          <cell r="AE14029">
            <v>40882</v>
          </cell>
          <cell r="AF14029" t="str">
            <v>TFIT15240720</v>
          </cell>
          <cell r="AG14029">
            <v>127.0805575</v>
          </cell>
        </row>
        <row r="14030">
          <cell r="T14030" t="str">
            <v>TFIT1524072040881</v>
          </cell>
          <cell r="U14030">
            <v>40881</v>
          </cell>
          <cell r="V14030" t="str">
            <v>TFIT15240720</v>
          </cell>
          <cell r="W14030">
            <v>8.0990000000000006E-2</v>
          </cell>
          <cell r="Y14030" t="str">
            <v>TFIT1524072040881</v>
          </cell>
          <cell r="Z14030">
            <v>40881</v>
          </cell>
          <cell r="AA14030" t="str">
            <v>TFIT15240720</v>
          </cell>
          <cell r="AB14030">
            <v>118.2534462</v>
          </cell>
          <cell r="AD14030" t="str">
            <v>TFIT1524072040881</v>
          </cell>
          <cell r="AE14030">
            <v>40881</v>
          </cell>
          <cell r="AF14030" t="str">
            <v>TFIT15240720</v>
          </cell>
          <cell r="AG14030">
            <v>127.0534462</v>
          </cell>
        </row>
        <row r="14031">
          <cell r="T14031" t="str">
            <v>TFIT1524072040880</v>
          </cell>
          <cell r="U14031">
            <v>40880</v>
          </cell>
          <cell r="V14031" t="str">
            <v>TFIT15240720</v>
          </cell>
          <cell r="W14031">
            <v>8.1490000000000007E-2</v>
          </cell>
          <cell r="Y14031" t="str">
            <v>TFIT1524072040880</v>
          </cell>
          <cell r="Z14031">
            <v>40880</v>
          </cell>
          <cell r="AA14031" t="str">
            <v>TFIT15240720</v>
          </cell>
          <cell r="AB14031">
            <v>117.90225030000001</v>
          </cell>
          <cell r="AD14031" t="str">
            <v>TFIT1524072040880</v>
          </cell>
          <cell r="AE14031">
            <v>40880</v>
          </cell>
          <cell r="AF14031" t="str">
            <v>TFIT15240720</v>
          </cell>
          <cell r="AG14031">
            <v>126.67211330000001</v>
          </cell>
        </row>
        <row r="14032">
          <cell r="T14032" t="str">
            <v>TFIT1524072040879</v>
          </cell>
          <cell r="U14032">
            <v>40879</v>
          </cell>
          <cell r="V14032" t="str">
            <v>TFIT15240720</v>
          </cell>
          <cell r="W14032">
            <v>8.0740000000000006E-2</v>
          </cell>
          <cell r="Y14032" t="str">
            <v>TFIT1524072040879</v>
          </cell>
          <cell r="Z14032">
            <v>40879</v>
          </cell>
          <cell r="AA14032" t="str">
            <v>TFIT15240720</v>
          </cell>
          <cell r="AB14032">
            <v>118.4372181</v>
          </cell>
          <cell r="AD14032" t="str">
            <v>TFIT1524072040879</v>
          </cell>
          <cell r="AE14032">
            <v>40879</v>
          </cell>
          <cell r="AF14032" t="str">
            <v>TFIT15240720</v>
          </cell>
          <cell r="AG14032">
            <v>127.1769441</v>
          </cell>
        </row>
        <row r="14033">
          <cell r="T14033" t="str">
            <v>TFIT1524072040878</v>
          </cell>
          <cell r="U14033">
            <v>40878</v>
          </cell>
          <cell r="V14033" t="str">
            <v>TFIT15240720</v>
          </cell>
          <cell r="W14033">
            <v>8.1430000000000002E-2</v>
          </cell>
          <cell r="Y14033" t="str">
            <v>TFIT1524072040878</v>
          </cell>
          <cell r="Z14033">
            <v>40878</v>
          </cell>
          <cell r="AA14033" t="str">
            <v>TFIT15240720</v>
          </cell>
          <cell r="AB14033">
            <v>117.9506116</v>
          </cell>
          <cell r="AD14033" t="str">
            <v>TFIT1524072040878</v>
          </cell>
          <cell r="AE14033">
            <v>40878</v>
          </cell>
          <cell r="AF14033" t="str">
            <v>TFIT15240720</v>
          </cell>
          <cell r="AG14033">
            <v>126.6602006</v>
          </cell>
        </row>
        <row r="14034">
          <cell r="T14034" t="str">
            <v>TFIT1524072040877</v>
          </cell>
          <cell r="U14034">
            <v>40877</v>
          </cell>
          <cell r="V14034" t="str">
            <v>TFIT15240720</v>
          </cell>
          <cell r="W14034">
            <v>8.1430000000000002E-2</v>
          </cell>
          <cell r="Y14034" t="str">
            <v>TFIT1524072040877</v>
          </cell>
          <cell r="Z14034">
            <v>40877</v>
          </cell>
          <cell r="AA14034" t="str">
            <v>TFIT15240720</v>
          </cell>
          <cell r="AB14034">
            <v>117.9595515</v>
          </cell>
          <cell r="AD14034" t="str">
            <v>TFIT1524072040877</v>
          </cell>
          <cell r="AE14034">
            <v>40877</v>
          </cell>
          <cell r="AF14034" t="str">
            <v>TFIT15240720</v>
          </cell>
          <cell r="AG14034">
            <v>126.5787296</v>
          </cell>
        </row>
        <row r="14035">
          <cell r="T14035" t="str">
            <v>TFIT1524072040876</v>
          </cell>
          <cell r="U14035">
            <v>40876</v>
          </cell>
          <cell r="V14035" t="str">
            <v>TFIT15240720</v>
          </cell>
          <cell r="W14035">
            <v>8.2189999999999999E-2</v>
          </cell>
          <cell r="Y14035" t="str">
            <v>TFIT1524072040876</v>
          </cell>
          <cell r="Z14035">
            <v>40876</v>
          </cell>
          <cell r="AA14035" t="str">
            <v>TFIT15240720</v>
          </cell>
          <cell r="AB14035">
            <v>117.4258671</v>
          </cell>
          <cell r="AD14035" t="str">
            <v>TFIT1524072040876</v>
          </cell>
          <cell r="AE14035">
            <v>40876</v>
          </cell>
          <cell r="AF14035" t="str">
            <v>TFIT15240720</v>
          </cell>
          <cell r="AG14035">
            <v>126.01490819999999</v>
          </cell>
        </row>
        <row r="14036">
          <cell r="T14036" t="str">
            <v>TFIT1524072040875</v>
          </cell>
          <cell r="U14036">
            <v>40875</v>
          </cell>
          <cell r="V14036" t="str">
            <v>TFIT15240720</v>
          </cell>
          <cell r="W14036">
            <v>8.1809999999999994E-2</v>
          </cell>
          <cell r="Y14036" t="str">
            <v>TFIT1524072040875</v>
          </cell>
          <cell r="Z14036">
            <v>40875</v>
          </cell>
          <cell r="AA14036" t="str">
            <v>TFIT15240720</v>
          </cell>
          <cell r="AB14036">
            <v>117.69671940000001</v>
          </cell>
          <cell r="AD14036" t="str">
            <v>TFIT1524072040875</v>
          </cell>
          <cell r="AE14036">
            <v>40875</v>
          </cell>
          <cell r="AF14036" t="str">
            <v>TFIT15240720</v>
          </cell>
          <cell r="AG14036">
            <v>126.2556235</v>
          </cell>
        </row>
        <row r="14037">
          <cell r="T14037" t="str">
            <v>TFIT1524072040874</v>
          </cell>
          <cell r="U14037">
            <v>40874</v>
          </cell>
          <cell r="V14037" t="str">
            <v>TFIT15240720</v>
          </cell>
          <cell r="W14037">
            <v>8.2049999999999998E-2</v>
          </cell>
          <cell r="Y14037" t="str">
            <v>TFIT1524072040874</v>
          </cell>
          <cell r="Z14037">
            <v>40874</v>
          </cell>
          <cell r="AA14037" t="str">
            <v>TFIT15240720</v>
          </cell>
          <cell r="AB14037">
            <v>117.5302693</v>
          </cell>
          <cell r="AD14037" t="str">
            <v>TFIT1524072040874</v>
          </cell>
          <cell r="AE14037">
            <v>40874</v>
          </cell>
          <cell r="AF14037" t="str">
            <v>TFIT15240720</v>
          </cell>
          <cell r="AG14037">
            <v>126.0590364</v>
          </cell>
        </row>
        <row r="14038">
          <cell r="T14038" t="str">
            <v>TFIT1524072040873</v>
          </cell>
          <cell r="U14038">
            <v>40873</v>
          </cell>
          <cell r="V14038" t="str">
            <v>TFIT15240720</v>
          </cell>
          <cell r="W14038">
            <v>8.2570000000000005E-2</v>
          </cell>
          <cell r="Y14038" t="str">
            <v>TFIT1524072040873</v>
          </cell>
          <cell r="Z14038">
            <v>40873</v>
          </cell>
          <cell r="AA14038" t="str">
            <v>TFIT15240720</v>
          </cell>
          <cell r="AB14038">
            <v>117.1672227</v>
          </cell>
          <cell r="AD14038" t="str">
            <v>TFIT1524072040873</v>
          </cell>
          <cell r="AE14038">
            <v>40873</v>
          </cell>
          <cell r="AF14038" t="str">
            <v>TFIT15240720</v>
          </cell>
          <cell r="AG14038">
            <v>125.6658528</v>
          </cell>
        </row>
        <row r="14039">
          <cell r="T14039" t="str">
            <v>TFIT1524072040872</v>
          </cell>
          <cell r="U14039">
            <v>40872</v>
          </cell>
          <cell r="V14039" t="str">
            <v>TFIT15240720</v>
          </cell>
          <cell r="W14039">
            <v>8.3089999999999997E-2</v>
          </cell>
          <cell r="Y14039" t="str">
            <v>TFIT1524072040872</v>
          </cell>
          <cell r="Z14039">
            <v>40872</v>
          </cell>
          <cell r="AA14039" t="str">
            <v>TFIT15240720</v>
          </cell>
          <cell r="AB14039">
            <v>116.8110672</v>
          </cell>
          <cell r="AD14039" t="str">
            <v>TFIT1524072040872</v>
          </cell>
          <cell r="AE14039">
            <v>40872</v>
          </cell>
          <cell r="AF14039" t="str">
            <v>TFIT15240720</v>
          </cell>
          <cell r="AG14039">
            <v>125.2192864</v>
          </cell>
        </row>
        <row r="14040">
          <cell r="T14040" t="str">
            <v>TFIT1524072040871</v>
          </cell>
          <cell r="U14040">
            <v>40871</v>
          </cell>
          <cell r="V14040" t="str">
            <v>TFIT15240720</v>
          </cell>
          <cell r="W14040">
            <v>8.3000000000000004E-2</v>
          </cell>
          <cell r="Y14040" t="str">
            <v>TFIT1524072040871</v>
          </cell>
          <cell r="Z14040">
            <v>40871</v>
          </cell>
          <cell r="AA14040" t="str">
            <v>TFIT15240720</v>
          </cell>
          <cell r="AB14040">
            <v>116.8768396</v>
          </cell>
          <cell r="AD14040" t="str">
            <v>TFIT1524072040871</v>
          </cell>
          <cell r="AE14040">
            <v>40871</v>
          </cell>
          <cell r="AF14040" t="str">
            <v>TFIT15240720</v>
          </cell>
          <cell r="AG14040">
            <v>125.25492180000001</v>
          </cell>
        </row>
        <row r="14041">
          <cell r="T14041" t="str">
            <v>TFIT1524072040870</v>
          </cell>
          <cell r="U14041">
            <v>40870</v>
          </cell>
          <cell r="V14041" t="str">
            <v>TFIT15240720</v>
          </cell>
          <cell r="W14041">
            <v>8.2839999999999997E-2</v>
          </cell>
          <cell r="Y14041" t="str">
            <v>TFIT1524072040870</v>
          </cell>
          <cell r="Z14041">
            <v>40870</v>
          </cell>
          <cell r="AA14041" t="str">
            <v>TFIT15240720</v>
          </cell>
          <cell r="AB14041">
            <v>116.991786</v>
          </cell>
          <cell r="AD14041" t="str">
            <v>TFIT1524072040870</v>
          </cell>
          <cell r="AE14041">
            <v>40870</v>
          </cell>
          <cell r="AF14041" t="str">
            <v>TFIT15240720</v>
          </cell>
          <cell r="AG14041">
            <v>125.3397312</v>
          </cell>
        </row>
        <row r="14042">
          <cell r="T14042" t="str">
            <v>TFIT1524072040869</v>
          </cell>
          <cell r="U14042">
            <v>40869</v>
          </cell>
          <cell r="V14042" t="str">
            <v>TFIT15240720</v>
          </cell>
          <cell r="W14042">
            <v>8.2949999999999996E-2</v>
          </cell>
          <cell r="Y14042" t="str">
            <v>TFIT1524072040869</v>
          </cell>
          <cell r="Z14042">
            <v>40869</v>
          </cell>
          <cell r="AA14042" t="str">
            <v>TFIT15240720</v>
          </cell>
          <cell r="AB14042">
            <v>116.9174462</v>
          </cell>
          <cell r="AD14042" t="str">
            <v>TFIT1524072040869</v>
          </cell>
          <cell r="AE14042">
            <v>40869</v>
          </cell>
          <cell r="AF14042" t="str">
            <v>TFIT15240720</v>
          </cell>
          <cell r="AG14042">
            <v>125.2352544</v>
          </cell>
        </row>
        <row r="14043">
          <cell r="T14043" t="str">
            <v>TFIT1524072040868</v>
          </cell>
          <cell r="U14043">
            <v>40868</v>
          </cell>
          <cell r="V14043" t="str">
            <v>TFIT15240720</v>
          </cell>
          <cell r="W14043">
            <v>8.2500000000000004E-2</v>
          </cell>
          <cell r="Y14043" t="str">
            <v>TFIT1524072040868</v>
          </cell>
          <cell r="Z14043">
            <v>40868</v>
          </cell>
          <cell r="AA14043" t="str">
            <v>TFIT15240720</v>
          </cell>
          <cell r="AB14043">
            <v>117.23637290000001</v>
          </cell>
          <cell r="AD14043" t="str">
            <v>TFIT1524072040868</v>
          </cell>
          <cell r="AE14043">
            <v>40868</v>
          </cell>
          <cell r="AF14043" t="str">
            <v>TFIT15240720</v>
          </cell>
          <cell r="AG14043">
            <v>125.5240441</v>
          </cell>
        </row>
        <row r="14044">
          <cell r="T14044" t="str">
            <v>TFIT1524072040867</v>
          </cell>
          <cell r="U14044">
            <v>40867</v>
          </cell>
          <cell r="V14044" t="str">
            <v>TFIT15240720</v>
          </cell>
          <cell r="W14044">
            <v>8.1500000000000003E-2</v>
          </cell>
          <cell r="Y14044" t="str">
            <v>TFIT1524072040867</v>
          </cell>
          <cell r="Z14044">
            <v>40867</v>
          </cell>
          <cell r="AA14044" t="str">
            <v>TFIT15240720</v>
          </cell>
          <cell r="AB14044">
            <v>117.9583681</v>
          </cell>
          <cell r="AD14044" t="str">
            <v>TFIT1524072040867</v>
          </cell>
          <cell r="AE14044">
            <v>40867</v>
          </cell>
          <cell r="AF14044" t="str">
            <v>TFIT15240720</v>
          </cell>
          <cell r="AG14044">
            <v>126.09535440000001</v>
          </cell>
        </row>
        <row r="14045">
          <cell r="T14045" t="str">
            <v>TFIT1524072040866</v>
          </cell>
          <cell r="U14045">
            <v>40866</v>
          </cell>
          <cell r="V14045" t="str">
            <v>TFIT15240720</v>
          </cell>
          <cell r="W14045">
            <v>8.1530000000000005E-2</v>
          </cell>
          <cell r="Y14045" t="str">
            <v>TFIT1524072040866</v>
          </cell>
          <cell r="Z14045">
            <v>40866</v>
          </cell>
          <cell r="AA14045" t="str">
            <v>TFIT15240720</v>
          </cell>
          <cell r="AB14045">
            <v>117.9401246</v>
          </cell>
          <cell r="AD14045" t="str">
            <v>TFIT1524072040866</v>
          </cell>
          <cell r="AE14045">
            <v>40866</v>
          </cell>
          <cell r="AF14045" t="str">
            <v>TFIT15240720</v>
          </cell>
          <cell r="AG14045">
            <v>126.0469739</v>
          </cell>
        </row>
        <row r="14046">
          <cell r="T14046" t="str">
            <v>TFIT1524072040865</v>
          </cell>
          <cell r="U14046">
            <v>40865</v>
          </cell>
          <cell r="V14046" t="str">
            <v>TFIT15240720</v>
          </cell>
          <cell r="W14046">
            <v>8.1920000000000007E-2</v>
          </cell>
          <cell r="Y14046" t="str">
            <v>TFIT1524072040865</v>
          </cell>
          <cell r="Z14046">
            <v>40865</v>
          </cell>
          <cell r="AA14046" t="str">
            <v>TFIT15240720</v>
          </cell>
          <cell r="AB14046">
            <v>117.6664992</v>
          </cell>
          <cell r="AD14046" t="str">
            <v>TFIT1524072040865</v>
          </cell>
          <cell r="AE14046">
            <v>40865</v>
          </cell>
          <cell r="AF14046" t="str">
            <v>TFIT15240720</v>
          </cell>
          <cell r="AG14046">
            <v>125.7432116</v>
          </cell>
        </row>
        <row r="14047">
          <cell r="T14047" t="str">
            <v>TFIT1524072040864</v>
          </cell>
          <cell r="U14047">
            <v>40864</v>
          </cell>
          <cell r="V14047" t="str">
            <v>TFIT15240720</v>
          </cell>
          <cell r="W14047">
            <v>8.1500000000000003E-2</v>
          </cell>
          <cell r="Y14047" t="str">
            <v>TFIT1524072040864</v>
          </cell>
          <cell r="Z14047">
            <v>40864</v>
          </cell>
          <cell r="AA14047" t="str">
            <v>TFIT15240720</v>
          </cell>
          <cell r="AB14047">
            <v>117.9737908</v>
          </cell>
          <cell r="AD14047" t="str">
            <v>TFIT1524072040864</v>
          </cell>
          <cell r="AE14047">
            <v>40864</v>
          </cell>
          <cell r="AF14047" t="str">
            <v>TFIT15240720</v>
          </cell>
          <cell r="AG14047">
            <v>125.96009220000001</v>
          </cell>
        </row>
        <row r="14048">
          <cell r="T14048" t="str">
            <v>TFIT1524072040863</v>
          </cell>
          <cell r="U14048">
            <v>40863</v>
          </cell>
          <cell r="V14048" t="str">
            <v>TFIT15240720</v>
          </cell>
          <cell r="W14048">
            <v>8.1589999999999996E-2</v>
          </cell>
          <cell r="Y14048" t="str">
            <v>TFIT1524072040863</v>
          </cell>
          <cell r="Z14048">
            <v>40863</v>
          </cell>
          <cell r="AA14048" t="str">
            <v>TFIT15240720</v>
          </cell>
          <cell r="AB14048">
            <v>117.9128843</v>
          </cell>
          <cell r="AD14048" t="str">
            <v>TFIT1524072040863</v>
          </cell>
          <cell r="AE14048">
            <v>40863</v>
          </cell>
          <cell r="AF14048" t="str">
            <v>TFIT15240720</v>
          </cell>
          <cell r="AG14048">
            <v>125.86904869999999</v>
          </cell>
        </row>
        <row r="14049">
          <cell r="T14049" t="str">
            <v>TFIT1524072040862</v>
          </cell>
          <cell r="U14049">
            <v>40862</v>
          </cell>
          <cell r="V14049" t="str">
            <v>TFIT15240720</v>
          </cell>
          <cell r="W14049">
            <v>8.1059999999999993E-2</v>
          </cell>
          <cell r="Y14049" t="str">
            <v>TFIT1524072040862</v>
          </cell>
          <cell r="Z14049">
            <v>40862</v>
          </cell>
          <cell r="AA14049" t="str">
            <v>TFIT15240720</v>
          </cell>
          <cell r="AB14049">
            <v>118.29369079999999</v>
          </cell>
          <cell r="AD14049" t="str">
            <v>TFIT1524072040862</v>
          </cell>
          <cell r="AE14049">
            <v>40862</v>
          </cell>
          <cell r="AF14049" t="str">
            <v>TFIT15240720</v>
          </cell>
          <cell r="AG14049">
            <v>126.2197182</v>
          </cell>
        </row>
        <row r="14050">
          <cell r="T14050" t="str">
            <v>TFIT1524072040861</v>
          </cell>
          <cell r="U14050">
            <v>40861</v>
          </cell>
          <cell r="V14050" t="str">
            <v>TFIT15240720</v>
          </cell>
          <cell r="W14050">
            <v>8.1000000000000003E-2</v>
          </cell>
          <cell r="Y14050" t="str">
            <v>TFIT1524072040861</v>
          </cell>
          <cell r="Z14050">
            <v>40861</v>
          </cell>
          <cell r="AA14050" t="str">
            <v>TFIT15240720</v>
          </cell>
          <cell r="AB14050">
            <v>118.33975220000001</v>
          </cell>
          <cell r="AD14050" t="str">
            <v>TFIT1524072040861</v>
          </cell>
          <cell r="AE14050">
            <v>40861</v>
          </cell>
          <cell r="AF14050" t="str">
            <v>TFIT15240720</v>
          </cell>
          <cell r="AG14050">
            <v>126.23564260000001</v>
          </cell>
        </row>
        <row r="14051">
          <cell r="T14051" t="str">
            <v>TFIT1524072040860</v>
          </cell>
          <cell r="U14051">
            <v>40860</v>
          </cell>
          <cell r="V14051" t="str">
            <v>TFIT15240720</v>
          </cell>
          <cell r="W14051">
            <v>8.1420000000000006E-2</v>
          </cell>
          <cell r="Y14051" t="str">
            <v>TFIT1524072040860</v>
          </cell>
          <cell r="Z14051">
            <v>40860</v>
          </cell>
          <cell r="AA14051" t="str">
            <v>TFIT15240720</v>
          </cell>
          <cell r="AB14051">
            <v>118.0432098</v>
          </cell>
          <cell r="AD14051" t="str">
            <v>TFIT1524072040860</v>
          </cell>
          <cell r="AE14051">
            <v>40860</v>
          </cell>
          <cell r="AF14051" t="str">
            <v>TFIT15240720</v>
          </cell>
          <cell r="AG14051">
            <v>125.9089632</v>
          </cell>
        </row>
        <row r="14052">
          <cell r="T14052" t="str">
            <v>TFIT1524072040859</v>
          </cell>
          <cell r="U14052">
            <v>40859</v>
          </cell>
          <cell r="V14052" t="str">
            <v>TFIT15240720</v>
          </cell>
          <cell r="W14052">
            <v>8.1600000000000006E-2</v>
          </cell>
          <cell r="Y14052" t="str">
            <v>TFIT1524072040859</v>
          </cell>
          <cell r="Z14052">
            <v>40859</v>
          </cell>
          <cell r="AA14052" t="str">
            <v>TFIT15240720</v>
          </cell>
          <cell r="AB14052">
            <v>117.92440929999999</v>
          </cell>
          <cell r="AD14052" t="str">
            <v>TFIT1524072040859</v>
          </cell>
          <cell r="AE14052">
            <v>40859</v>
          </cell>
          <cell r="AF14052" t="str">
            <v>TFIT15240720</v>
          </cell>
          <cell r="AG14052">
            <v>125.69975169999999</v>
          </cell>
        </row>
        <row r="14053">
          <cell r="T14053" t="str">
            <v>TFIT1524072040858</v>
          </cell>
          <cell r="U14053">
            <v>40858</v>
          </cell>
          <cell r="V14053" t="str">
            <v>TFIT15240720</v>
          </cell>
          <cell r="W14053">
            <v>8.2189999999999999E-2</v>
          </cell>
          <cell r="Y14053" t="str">
            <v>TFIT1524072040858</v>
          </cell>
          <cell r="Z14053">
            <v>40858</v>
          </cell>
          <cell r="AA14053" t="str">
            <v>TFIT15240720</v>
          </cell>
          <cell r="AB14053">
            <v>117.5084545</v>
          </cell>
          <cell r="AD14053" t="str">
            <v>TFIT1524072040858</v>
          </cell>
          <cell r="AE14053">
            <v>40858</v>
          </cell>
          <cell r="AF14053" t="str">
            <v>TFIT15240720</v>
          </cell>
          <cell r="AG14053">
            <v>125.2536599</v>
          </cell>
        </row>
        <row r="14054">
          <cell r="T14054" t="str">
            <v>TFIT1524072040857</v>
          </cell>
          <cell r="U14054">
            <v>40857</v>
          </cell>
          <cell r="V14054" t="str">
            <v>TFIT15240720</v>
          </cell>
          <cell r="W14054">
            <v>8.1799999999999998E-2</v>
          </cell>
          <cell r="Y14054" t="str">
            <v>TFIT1524072040857</v>
          </cell>
          <cell r="Z14054">
            <v>40857</v>
          </cell>
          <cell r="AA14054" t="str">
            <v>TFIT15240720</v>
          </cell>
          <cell r="AB14054">
            <v>117.7883435</v>
          </cell>
          <cell r="AD14054" t="str">
            <v>TFIT1524072040857</v>
          </cell>
          <cell r="AE14054">
            <v>40857</v>
          </cell>
          <cell r="AF14054" t="str">
            <v>TFIT15240720</v>
          </cell>
          <cell r="AG14054">
            <v>125.503412</v>
          </cell>
        </row>
        <row r="14055">
          <cell r="T14055" t="str">
            <v>TFIT1524072040856</v>
          </cell>
          <cell r="U14055">
            <v>40856</v>
          </cell>
          <cell r="V14055" t="str">
            <v>TFIT15240720</v>
          </cell>
          <cell r="W14055">
            <v>8.1689999999999999E-2</v>
          </cell>
          <cell r="Y14055" t="str">
            <v>TFIT1524072040856</v>
          </cell>
          <cell r="Z14055">
            <v>40856</v>
          </cell>
          <cell r="AA14055" t="str">
            <v>TFIT15240720</v>
          </cell>
          <cell r="AB14055">
            <v>117.86971509999999</v>
          </cell>
          <cell r="AD14055" t="str">
            <v>TFIT1524072040856</v>
          </cell>
          <cell r="AE14055">
            <v>40856</v>
          </cell>
          <cell r="AF14055" t="str">
            <v>TFIT15240720</v>
          </cell>
          <cell r="AG14055">
            <v>125.5546466</v>
          </cell>
        </row>
        <row r="14056">
          <cell r="T14056" t="str">
            <v>TFIT1524072040855</v>
          </cell>
          <cell r="U14056">
            <v>40855</v>
          </cell>
          <cell r="V14056" t="str">
            <v>TFIT15240720</v>
          </cell>
          <cell r="W14056">
            <v>8.1350000000000006E-2</v>
          </cell>
          <cell r="Y14056" t="str">
            <v>TFIT1524072040855</v>
          </cell>
          <cell r="Z14056">
            <v>40855</v>
          </cell>
          <cell r="AA14056" t="str">
            <v>TFIT15240720</v>
          </cell>
          <cell r="AB14056">
            <v>118.115267</v>
          </cell>
          <cell r="AD14056" t="str">
            <v>TFIT1524072040855</v>
          </cell>
          <cell r="AE14056">
            <v>40855</v>
          </cell>
          <cell r="AF14056" t="str">
            <v>TFIT15240720</v>
          </cell>
          <cell r="AG14056">
            <v>125.7700615</v>
          </cell>
        </row>
        <row r="14057">
          <cell r="T14057" t="str">
            <v>TFIT1524072040854</v>
          </cell>
          <cell r="U14057">
            <v>40854</v>
          </cell>
          <cell r="V14057" t="str">
            <v>TFIT15240720</v>
          </cell>
          <cell r="W14057">
            <v>8.2210000000000005E-2</v>
          </cell>
          <cell r="Y14057" t="str">
            <v>TFIT1524072040854</v>
          </cell>
          <cell r="Z14057">
            <v>40854</v>
          </cell>
          <cell r="AA14057" t="str">
            <v>TFIT15240720</v>
          </cell>
          <cell r="AB14057">
            <v>117.51256100000001</v>
          </cell>
          <cell r="AD14057" t="str">
            <v>TFIT1524072040854</v>
          </cell>
          <cell r="AE14057">
            <v>40854</v>
          </cell>
          <cell r="AF14057" t="str">
            <v>TFIT15240720</v>
          </cell>
          <cell r="AG14057">
            <v>125.0769446</v>
          </cell>
        </row>
        <row r="14058">
          <cell r="T14058" t="str">
            <v>TFIT1524072040853</v>
          </cell>
          <cell r="U14058">
            <v>40853</v>
          </cell>
          <cell r="V14058" t="str">
            <v>TFIT15240720</v>
          </cell>
          <cell r="W14058">
            <v>8.3049999999999999E-2</v>
          </cell>
          <cell r="Y14058" t="str">
            <v>TFIT1524072040853</v>
          </cell>
          <cell r="Z14058">
            <v>40853</v>
          </cell>
          <cell r="AA14058" t="str">
            <v>TFIT15240720</v>
          </cell>
          <cell r="AB14058">
            <v>116.9216309</v>
          </cell>
          <cell r="AD14058" t="str">
            <v>TFIT1524072040853</v>
          </cell>
          <cell r="AE14058">
            <v>40853</v>
          </cell>
          <cell r="AF14058" t="str">
            <v>TFIT15240720</v>
          </cell>
          <cell r="AG14058">
            <v>124.4558775</v>
          </cell>
        </row>
        <row r="14059">
          <cell r="T14059" t="str">
            <v>TFIT1524072040852</v>
          </cell>
          <cell r="U14059">
            <v>40852</v>
          </cell>
          <cell r="V14059" t="str">
            <v>TFIT15240720</v>
          </cell>
          <cell r="W14059">
            <v>8.3260000000000001E-2</v>
          </cell>
          <cell r="Y14059" t="str">
            <v>TFIT1524072040852</v>
          </cell>
          <cell r="Z14059">
            <v>40852</v>
          </cell>
          <cell r="AA14059" t="str">
            <v>TFIT15240720</v>
          </cell>
          <cell r="AB14059">
            <v>116.7766786</v>
          </cell>
          <cell r="AD14059" t="str">
            <v>TFIT1524072040852</v>
          </cell>
          <cell r="AE14059">
            <v>40852</v>
          </cell>
          <cell r="AF14059" t="str">
            <v>TFIT15240720</v>
          </cell>
          <cell r="AG14059">
            <v>124.2807882</v>
          </cell>
        </row>
        <row r="14060">
          <cell r="T14060" t="str">
            <v>TFIT1524072040851</v>
          </cell>
          <cell r="U14060">
            <v>40851</v>
          </cell>
          <cell r="V14060" t="str">
            <v>TFIT15240720</v>
          </cell>
          <cell r="W14060">
            <v>8.3290000000000003E-2</v>
          </cell>
          <cell r="Y14060" t="str">
            <v>TFIT1524072040851</v>
          </cell>
          <cell r="Z14060">
            <v>40851</v>
          </cell>
          <cell r="AA14060" t="str">
            <v>TFIT15240720</v>
          </cell>
          <cell r="AB14060">
            <v>116.75847659999999</v>
          </cell>
          <cell r="AD14060" t="str">
            <v>TFIT1524072040851</v>
          </cell>
          <cell r="AE14060">
            <v>40851</v>
          </cell>
          <cell r="AF14060" t="str">
            <v>TFIT15240720</v>
          </cell>
          <cell r="AG14060">
            <v>124.2324492</v>
          </cell>
        </row>
        <row r="14061">
          <cell r="T14061" t="str">
            <v>TFIT1524072040850</v>
          </cell>
          <cell r="U14061">
            <v>40850</v>
          </cell>
          <cell r="V14061" t="str">
            <v>TFIT15240720</v>
          </cell>
          <cell r="W14061">
            <v>8.3159999999999998E-2</v>
          </cell>
          <cell r="Y14061" t="str">
            <v>TFIT1524072040850</v>
          </cell>
          <cell r="Z14061">
            <v>40850</v>
          </cell>
          <cell r="AA14061" t="str">
            <v>TFIT15240720</v>
          </cell>
          <cell r="AB14061">
            <v>116.8529255</v>
          </cell>
          <cell r="AD14061" t="str">
            <v>TFIT1524072040850</v>
          </cell>
          <cell r="AE14061">
            <v>40850</v>
          </cell>
          <cell r="AF14061" t="str">
            <v>TFIT15240720</v>
          </cell>
          <cell r="AG14061">
            <v>124.2967611</v>
          </cell>
        </row>
        <row r="14062">
          <cell r="T14062" t="str">
            <v>TFIT1524072040849</v>
          </cell>
          <cell r="U14062">
            <v>40849</v>
          </cell>
          <cell r="V14062" t="str">
            <v>TFIT15240720</v>
          </cell>
          <cell r="W14062">
            <v>8.3099999999999993E-2</v>
          </cell>
          <cell r="Y14062" t="str">
            <v>TFIT1524072040849</v>
          </cell>
          <cell r="Z14062">
            <v>40849</v>
          </cell>
          <cell r="AA14062" t="str">
            <v>TFIT15240720</v>
          </cell>
          <cell r="AB14062">
            <v>116.9011062</v>
          </cell>
          <cell r="AD14062" t="str">
            <v>TFIT1524072040849</v>
          </cell>
          <cell r="AE14062">
            <v>40849</v>
          </cell>
          <cell r="AF14062" t="str">
            <v>TFIT15240720</v>
          </cell>
          <cell r="AG14062">
            <v>124.2846679</v>
          </cell>
        </row>
        <row r="14063">
          <cell r="T14063" t="str">
            <v>TFIT1524072040848</v>
          </cell>
          <cell r="U14063">
            <v>40848</v>
          </cell>
          <cell r="V14063" t="str">
            <v>TFIT15240720</v>
          </cell>
          <cell r="W14063">
            <v>8.3099999999999993E-2</v>
          </cell>
          <cell r="Y14063" t="str">
            <v>TFIT1524072040848</v>
          </cell>
          <cell r="Z14063">
            <v>40848</v>
          </cell>
          <cell r="AA14063" t="str">
            <v>TFIT15240720</v>
          </cell>
          <cell r="AB14063">
            <v>116.9040645</v>
          </cell>
          <cell r="AD14063" t="str">
            <v>TFIT1524072040848</v>
          </cell>
          <cell r="AE14063">
            <v>40848</v>
          </cell>
          <cell r="AF14063" t="str">
            <v>TFIT15240720</v>
          </cell>
          <cell r="AG14063">
            <v>124.25748919999999</v>
          </cell>
        </row>
        <row r="14064">
          <cell r="T14064" t="str">
            <v>TFIT1524072040847</v>
          </cell>
          <cell r="U14064">
            <v>40847</v>
          </cell>
          <cell r="V14064" t="str">
            <v>TFIT15240720</v>
          </cell>
          <cell r="W14064">
            <v>8.3299999999999999E-2</v>
          </cell>
          <cell r="Y14064" t="str">
            <v>TFIT1524072040847</v>
          </cell>
          <cell r="Z14064">
            <v>40847</v>
          </cell>
          <cell r="AA14064" t="str">
            <v>TFIT15240720</v>
          </cell>
          <cell r="AB14064">
            <v>116.76604260000001</v>
          </cell>
          <cell r="AD14064" t="str">
            <v>TFIT1524072040847</v>
          </cell>
          <cell r="AE14064">
            <v>40847</v>
          </cell>
          <cell r="AF14064" t="str">
            <v>TFIT15240720</v>
          </cell>
          <cell r="AG14064">
            <v>124.0893303</v>
          </cell>
        </row>
        <row r="14065">
          <cell r="T14065" t="str">
            <v>TFIT1524072040846</v>
          </cell>
          <cell r="U14065">
            <v>40846</v>
          </cell>
          <cell r="V14065" t="str">
            <v>TFIT15240720</v>
          </cell>
          <cell r="W14065">
            <v>8.2189999999999999E-2</v>
          </cell>
          <cell r="Y14065" t="str">
            <v>TFIT1524072040846</v>
          </cell>
          <cell r="Z14065">
            <v>40846</v>
          </cell>
          <cell r="AA14065" t="str">
            <v>TFIT15240720</v>
          </cell>
          <cell r="AB14065">
            <v>117.5545911</v>
          </cell>
          <cell r="AD14065" t="str">
            <v>TFIT1524072040846</v>
          </cell>
          <cell r="AE14065">
            <v>40846</v>
          </cell>
          <cell r="AF14065" t="str">
            <v>TFIT15240720</v>
          </cell>
          <cell r="AG14065">
            <v>124.84774179999999</v>
          </cell>
        </row>
        <row r="14066">
          <cell r="T14066" t="str">
            <v>TFIT1524072040845</v>
          </cell>
          <cell r="U14066">
            <v>40845</v>
          </cell>
          <cell r="V14066" t="str">
            <v>TFIT15240720</v>
          </cell>
          <cell r="W14066">
            <v>8.1670000000000006E-2</v>
          </cell>
          <cell r="Y14066" t="str">
            <v>TFIT1524072040845</v>
          </cell>
          <cell r="Z14066">
            <v>40845</v>
          </cell>
          <cell r="AA14066" t="str">
            <v>TFIT15240720</v>
          </cell>
          <cell r="AB14066">
            <v>117.92832730000001</v>
          </cell>
          <cell r="AD14066" t="str">
            <v>TFIT1524072040845</v>
          </cell>
          <cell r="AE14066">
            <v>40845</v>
          </cell>
          <cell r="AF14066" t="str">
            <v>TFIT15240720</v>
          </cell>
          <cell r="AG14066">
            <v>125.19134099999999</v>
          </cell>
        </row>
        <row r="14067">
          <cell r="T14067" t="str">
            <v>TFIT1524072040844</v>
          </cell>
          <cell r="U14067">
            <v>40844</v>
          </cell>
          <cell r="V14067" t="str">
            <v>TFIT15240720</v>
          </cell>
          <cell r="W14067">
            <v>8.1519999999999995E-2</v>
          </cell>
          <cell r="Y14067" t="str">
            <v>TFIT1524072040844</v>
          </cell>
          <cell r="Z14067">
            <v>40844</v>
          </cell>
          <cell r="AA14067" t="str">
            <v>TFIT15240720</v>
          </cell>
          <cell r="AB14067">
            <v>118.0485178</v>
          </cell>
          <cell r="AD14067" t="str">
            <v>TFIT1524072040844</v>
          </cell>
          <cell r="AE14067">
            <v>40844</v>
          </cell>
          <cell r="AF14067" t="str">
            <v>TFIT15240720</v>
          </cell>
          <cell r="AG14067">
            <v>125.1909836</v>
          </cell>
        </row>
        <row r="14068">
          <cell r="T14068" t="str">
            <v>TFIT1524072040843</v>
          </cell>
          <cell r="U14068">
            <v>40843</v>
          </cell>
          <cell r="V14068" t="str">
            <v>TFIT15240720</v>
          </cell>
          <cell r="W14068">
            <v>8.1290000000000001E-2</v>
          </cell>
          <cell r="Y14068" t="str">
            <v>TFIT1524072040843</v>
          </cell>
          <cell r="Z14068">
            <v>40843</v>
          </cell>
          <cell r="AA14068" t="str">
            <v>TFIT15240720</v>
          </cell>
          <cell r="AB14068">
            <v>118.2166084</v>
          </cell>
          <cell r="AD14068" t="str">
            <v>TFIT1524072040843</v>
          </cell>
          <cell r="AE14068">
            <v>40843</v>
          </cell>
          <cell r="AF14068" t="str">
            <v>TFIT15240720</v>
          </cell>
          <cell r="AG14068">
            <v>125.3289372</v>
          </cell>
        </row>
        <row r="14069">
          <cell r="T14069" t="str">
            <v>TFIT1524072040842</v>
          </cell>
          <cell r="U14069">
            <v>40842</v>
          </cell>
          <cell r="V14069" t="str">
            <v>TFIT15240720</v>
          </cell>
          <cell r="W14069">
            <v>8.2350000000000007E-2</v>
          </cell>
          <cell r="Y14069" t="str">
            <v>TFIT1524072040842</v>
          </cell>
          <cell r="Z14069">
            <v>40842</v>
          </cell>
          <cell r="AA14069" t="str">
            <v>TFIT15240720</v>
          </cell>
          <cell r="AB14069">
            <v>117.4627033</v>
          </cell>
          <cell r="AD14069" t="str">
            <v>TFIT1524072040842</v>
          </cell>
          <cell r="AE14069">
            <v>40842</v>
          </cell>
          <cell r="AF14069" t="str">
            <v>TFIT15240720</v>
          </cell>
          <cell r="AG14069">
            <v>124.54489510000001</v>
          </cell>
        </row>
        <row r="14070">
          <cell r="T14070" t="str">
            <v>TFIT1524072040841</v>
          </cell>
          <cell r="U14070">
            <v>40841</v>
          </cell>
          <cell r="V14070" t="str">
            <v>TFIT15240720</v>
          </cell>
          <cell r="W14070">
            <v>8.1900000000000001E-2</v>
          </cell>
          <cell r="Y14070" t="str">
            <v>TFIT1524072040841</v>
          </cell>
          <cell r="Z14070">
            <v>40841</v>
          </cell>
          <cell r="AA14070" t="str">
            <v>TFIT15240720</v>
          </cell>
          <cell r="AB14070">
            <v>117.7865556</v>
          </cell>
          <cell r="AD14070" t="str">
            <v>TFIT1524072040841</v>
          </cell>
          <cell r="AE14070">
            <v>40841</v>
          </cell>
          <cell r="AF14070" t="str">
            <v>TFIT15240720</v>
          </cell>
          <cell r="AG14070">
            <v>124.83861039999999</v>
          </cell>
        </row>
        <row r="14071">
          <cell r="T14071" t="str">
            <v>TFIT1524072040840</v>
          </cell>
          <cell r="U14071">
            <v>40840</v>
          </cell>
          <cell r="V14071" t="str">
            <v>TFIT15240720</v>
          </cell>
          <cell r="W14071">
            <v>8.1930000000000003E-2</v>
          </cell>
          <cell r="Y14071" t="str">
            <v>TFIT1524072040840</v>
          </cell>
          <cell r="Z14071">
            <v>40840</v>
          </cell>
          <cell r="AA14071" t="str">
            <v>TFIT15240720</v>
          </cell>
          <cell r="AB14071">
            <v>117.7683486</v>
          </cell>
          <cell r="AD14071" t="str">
            <v>TFIT1524072040840</v>
          </cell>
          <cell r="AE14071">
            <v>40840</v>
          </cell>
          <cell r="AF14071" t="str">
            <v>TFIT15240720</v>
          </cell>
          <cell r="AG14071">
            <v>124.79026639999999</v>
          </cell>
        </row>
        <row r="14072">
          <cell r="T14072" t="str">
            <v>TFIT1524072040839</v>
          </cell>
          <cell r="U14072">
            <v>40839</v>
          </cell>
          <cell r="V14072" t="str">
            <v>TFIT15240720</v>
          </cell>
          <cell r="W14072">
            <v>8.1689999999999999E-2</v>
          </cell>
          <cell r="Y14072" t="str">
            <v>TFIT1524072040839</v>
          </cell>
          <cell r="Z14072">
            <v>40839</v>
          </cell>
          <cell r="AA14072" t="str">
            <v>TFIT15240720</v>
          </cell>
          <cell r="AB14072">
            <v>117.9496694</v>
          </cell>
          <cell r="AD14072" t="str">
            <v>TFIT1524072040839</v>
          </cell>
          <cell r="AE14072">
            <v>40839</v>
          </cell>
          <cell r="AF14072" t="str">
            <v>TFIT15240720</v>
          </cell>
          <cell r="AG14072">
            <v>124.88117630000001</v>
          </cell>
        </row>
        <row r="14073">
          <cell r="T14073" t="str">
            <v>TFIT1524072040838</v>
          </cell>
          <cell r="U14073">
            <v>40838</v>
          </cell>
          <cell r="V14073" t="str">
            <v>TFIT15240720</v>
          </cell>
          <cell r="W14073">
            <v>8.2150000000000001E-2</v>
          </cell>
          <cell r="Y14073" t="str">
            <v>TFIT1524072040838</v>
          </cell>
          <cell r="Z14073">
            <v>40838</v>
          </cell>
          <cell r="AA14073" t="str">
            <v>TFIT15240720</v>
          </cell>
          <cell r="AB14073">
            <v>117.6241699</v>
          </cell>
          <cell r="AD14073" t="str">
            <v>TFIT1524072040838</v>
          </cell>
          <cell r="AE14073">
            <v>40838</v>
          </cell>
          <cell r="AF14073" t="str">
            <v>TFIT15240720</v>
          </cell>
          <cell r="AG14073">
            <v>124.5255398</v>
          </cell>
        </row>
        <row r="14074">
          <cell r="T14074" t="str">
            <v>TFIT1524072040837</v>
          </cell>
          <cell r="U14074">
            <v>40837</v>
          </cell>
          <cell r="V14074" t="str">
            <v>TFIT15240720</v>
          </cell>
          <cell r="W14074">
            <v>8.2019999999999996E-2</v>
          </cell>
          <cell r="Y14074" t="str">
            <v>TFIT1524072040837</v>
          </cell>
          <cell r="Z14074">
            <v>40837</v>
          </cell>
          <cell r="AA14074" t="str">
            <v>TFIT15240720</v>
          </cell>
          <cell r="AB14074">
            <v>117.7201823</v>
          </cell>
          <cell r="AD14074" t="str">
            <v>TFIT1524072040837</v>
          </cell>
          <cell r="AE14074">
            <v>40837</v>
          </cell>
          <cell r="AF14074" t="str">
            <v>TFIT15240720</v>
          </cell>
          <cell r="AG14074">
            <v>124.5914152</v>
          </cell>
        </row>
        <row r="14075">
          <cell r="T14075" t="str">
            <v>TFIT1524072040836</v>
          </cell>
          <cell r="U14075">
            <v>40836</v>
          </cell>
          <cell r="V14075" t="str">
            <v>TFIT15240720</v>
          </cell>
          <cell r="W14075">
            <v>8.1750000000000003E-2</v>
          </cell>
          <cell r="Y14075" t="str">
            <v>TFIT1524072040836</v>
          </cell>
          <cell r="Z14075">
            <v>40836</v>
          </cell>
          <cell r="AA14075" t="str">
            <v>TFIT15240720</v>
          </cell>
          <cell r="AB14075">
            <v>117.9165328</v>
          </cell>
          <cell r="AD14075" t="str">
            <v>TFIT1524072040836</v>
          </cell>
          <cell r="AE14075">
            <v>40836</v>
          </cell>
          <cell r="AF14075" t="str">
            <v>TFIT15240720</v>
          </cell>
          <cell r="AG14075">
            <v>124.7576287</v>
          </cell>
        </row>
        <row r="14076">
          <cell r="T14076" t="str">
            <v>TFIT1524072040835</v>
          </cell>
          <cell r="U14076">
            <v>40835</v>
          </cell>
          <cell r="V14076" t="str">
            <v>TFIT15240720</v>
          </cell>
          <cell r="W14076">
            <v>8.2100000000000006E-2</v>
          </cell>
          <cell r="Y14076" t="str">
            <v>TFIT1524072040835</v>
          </cell>
          <cell r="Z14076">
            <v>40835</v>
          </cell>
          <cell r="AA14076" t="str">
            <v>TFIT15240720</v>
          </cell>
          <cell r="AB14076">
            <v>117.6695016</v>
          </cell>
          <cell r="AD14076" t="str">
            <v>TFIT1524072040835</v>
          </cell>
          <cell r="AE14076">
            <v>40835</v>
          </cell>
          <cell r="AF14076" t="str">
            <v>TFIT15240720</v>
          </cell>
          <cell r="AG14076">
            <v>124.48046050000001</v>
          </cell>
        </row>
        <row r="14077">
          <cell r="T14077" t="str">
            <v>TFIT1524072040834</v>
          </cell>
          <cell r="U14077">
            <v>40834</v>
          </cell>
          <cell r="V14077" t="str">
            <v>TFIT15240720</v>
          </cell>
          <cell r="W14077">
            <v>8.3210000000000006E-2</v>
          </cell>
          <cell r="Y14077" t="str">
            <v>TFIT1524072040834</v>
          </cell>
          <cell r="Z14077">
            <v>40834</v>
          </cell>
          <cell r="AA14077" t="str">
            <v>TFIT15240720</v>
          </cell>
          <cell r="AB14077">
            <v>116.88963889999999</v>
          </cell>
          <cell r="AD14077" t="str">
            <v>TFIT1524072040834</v>
          </cell>
          <cell r="AE14077">
            <v>40834</v>
          </cell>
          <cell r="AF14077" t="str">
            <v>TFIT15240720</v>
          </cell>
          <cell r="AG14077">
            <v>123.6101869</v>
          </cell>
        </row>
        <row r="14078">
          <cell r="T14078" t="str">
            <v>TFIT1524072040833</v>
          </cell>
          <cell r="U14078">
            <v>40833</v>
          </cell>
          <cell r="V14078" t="str">
            <v>TFIT15240720</v>
          </cell>
          <cell r="W14078">
            <v>8.3659999999999998E-2</v>
          </cell>
          <cell r="Y14078" t="str">
            <v>TFIT1524072040833</v>
          </cell>
          <cell r="Z14078">
            <v>40833</v>
          </cell>
          <cell r="AA14078" t="str">
            <v>TFIT15240720</v>
          </cell>
          <cell r="AB14078">
            <v>116.57461499999999</v>
          </cell>
          <cell r="AD14078" t="str">
            <v>TFIT1524072040833</v>
          </cell>
          <cell r="AE14078">
            <v>40833</v>
          </cell>
          <cell r="AF14078" t="str">
            <v>TFIT15240720</v>
          </cell>
          <cell r="AG14078">
            <v>123.26502600000001</v>
          </cell>
        </row>
        <row r="14079">
          <cell r="T14079" t="str">
            <v>TFIT1524072040832</v>
          </cell>
          <cell r="U14079">
            <v>40832</v>
          </cell>
          <cell r="V14079" t="str">
            <v>TFIT15240720</v>
          </cell>
          <cell r="W14079">
            <v>8.3540000000000003E-2</v>
          </cell>
          <cell r="Y14079" t="str">
            <v>TFIT1524072040832</v>
          </cell>
          <cell r="Z14079">
            <v>40832</v>
          </cell>
          <cell r="AA14079" t="str">
            <v>TFIT15240720</v>
          </cell>
          <cell r="AB14079">
            <v>116.6623496</v>
          </cell>
          <cell r="AD14079" t="str">
            <v>TFIT1524072040832</v>
          </cell>
          <cell r="AE14079">
            <v>40832</v>
          </cell>
          <cell r="AF14079" t="str">
            <v>TFIT15240720</v>
          </cell>
          <cell r="AG14079">
            <v>123.32262350000001</v>
          </cell>
        </row>
        <row r="14080">
          <cell r="T14080" t="str">
            <v>TFIT1524072040831</v>
          </cell>
          <cell r="U14080">
            <v>40831</v>
          </cell>
          <cell r="V14080" t="str">
            <v>TFIT15240720</v>
          </cell>
          <cell r="W14080">
            <v>8.4349999999999994E-2</v>
          </cell>
          <cell r="Y14080" t="str">
            <v>TFIT1524072040831</v>
          </cell>
          <cell r="Z14080">
            <v>40831</v>
          </cell>
          <cell r="AA14080" t="str">
            <v>TFIT15240720</v>
          </cell>
          <cell r="AB14080">
            <v>116.0949794</v>
          </cell>
          <cell r="AD14080" t="str">
            <v>TFIT1524072040831</v>
          </cell>
          <cell r="AE14080">
            <v>40831</v>
          </cell>
          <cell r="AF14080" t="str">
            <v>TFIT15240720</v>
          </cell>
          <cell r="AG14080">
            <v>122.7251164</v>
          </cell>
        </row>
        <row r="14081">
          <cell r="T14081" t="str">
            <v>TFIT1524072040830</v>
          </cell>
          <cell r="U14081">
            <v>40830</v>
          </cell>
          <cell r="V14081" t="str">
            <v>TFIT15240720</v>
          </cell>
          <cell r="W14081">
            <v>8.3489999999999995E-2</v>
          </cell>
          <cell r="Y14081" t="str">
            <v>TFIT1524072040830</v>
          </cell>
          <cell r="Z14081">
            <v>40830</v>
          </cell>
          <cell r="AA14081" t="str">
            <v>TFIT15240720</v>
          </cell>
          <cell r="AB14081">
            <v>116.70376229999999</v>
          </cell>
          <cell r="AD14081" t="str">
            <v>TFIT1524072040830</v>
          </cell>
          <cell r="AE14081">
            <v>40830</v>
          </cell>
          <cell r="AF14081" t="str">
            <v>TFIT15240720</v>
          </cell>
          <cell r="AG14081">
            <v>123.3037623</v>
          </cell>
        </row>
        <row r="14082">
          <cell r="T14082" t="str">
            <v>TFIT1524072040829</v>
          </cell>
          <cell r="U14082">
            <v>40829</v>
          </cell>
          <cell r="V14082" t="str">
            <v>TFIT15240720</v>
          </cell>
          <cell r="W14082">
            <v>8.2900000000000001E-2</v>
          </cell>
          <cell r="Y14082" t="str">
            <v>TFIT1524072040829</v>
          </cell>
          <cell r="Z14082">
            <v>40829</v>
          </cell>
          <cell r="AA14082" t="str">
            <v>TFIT15240720</v>
          </cell>
          <cell r="AB14082">
            <v>117.13138240000001</v>
          </cell>
          <cell r="AD14082" t="str">
            <v>TFIT1524072040829</v>
          </cell>
          <cell r="AE14082">
            <v>40829</v>
          </cell>
          <cell r="AF14082" t="str">
            <v>TFIT15240720</v>
          </cell>
          <cell r="AG14082">
            <v>123.6409714</v>
          </cell>
        </row>
        <row r="14083">
          <cell r="T14083" t="str">
            <v>TFIT1524072040828</v>
          </cell>
          <cell r="U14083">
            <v>40828</v>
          </cell>
          <cell r="V14083" t="str">
            <v>TFIT15240720</v>
          </cell>
          <cell r="W14083">
            <v>8.3680000000000004E-2</v>
          </cell>
          <cell r="Y14083" t="str">
            <v>TFIT1524072040828</v>
          </cell>
          <cell r="Z14083">
            <v>40828</v>
          </cell>
          <cell r="AA14083" t="str">
            <v>TFIT15240720</v>
          </cell>
          <cell r="AB14083">
            <v>116.5816557</v>
          </cell>
          <cell r="AD14083" t="str">
            <v>TFIT1524072040828</v>
          </cell>
          <cell r="AE14083">
            <v>40828</v>
          </cell>
          <cell r="AF14083" t="str">
            <v>TFIT15240720</v>
          </cell>
          <cell r="AG14083">
            <v>123.0611078</v>
          </cell>
        </row>
        <row r="14084">
          <cell r="T14084" t="str">
            <v>TFIT1524072040827</v>
          </cell>
          <cell r="U14084">
            <v>40827</v>
          </cell>
          <cell r="V14084" t="str">
            <v>TFIT15240720</v>
          </cell>
          <cell r="W14084">
            <v>8.3500000000000005E-2</v>
          </cell>
          <cell r="Y14084" t="str">
            <v>TFIT1524072040827</v>
          </cell>
          <cell r="Z14084">
            <v>40827</v>
          </cell>
          <cell r="AA14084" t="str">
            <v>TFIT15240720</v>
          </cell>
          <cell r="AB14084">
            <v>116.7120001</v>
          </cell>
          <cell r="AD14084" t="str">
            <v>TFIT1524072040827</v>
          </cell>
          <cell r="AE14084">
            <v>40827</v>
          </cell>
          <cell r="AF14084" t="str">
            <v>TFIT15240720</v>
          </cell>
          <cell r="AG14084">
            <v>123.1613151</v>
          </cell>
        </row>
        <row r="14085">
          <cell r="T14085" t="str">
            <v>TFIT1524072040826</v>
          </cell>
          <cell r="U14085">
            <v>40826</v>
          </cell>
          <cell r="V14085" t="str">
            <v>TFIT15240720</v>
          </cell>
          <cell r="W14085">
            <v>8.3339999999999997E-2</v>
          </cell>
          <cell r="Y14085" t="str">
            <v>TFIT1524072040826</v>
          </cell>
          <cell r="Z14085">
            <v>40826</v>
          </cell>
          <cell r="AA14085" t="str">
            <v>TFIT15240720</v>
          </cell>
          <cell r="AB14085">
            <v>116.8284194</v>
          </cell>
          <cell r="AD14085" t="str">
            <v>TFIT1524072040826</v>
          </cell>
          <cell r="AE14085">
            <v>40826</v>
          </cell>
          <cell r="AF14085" t="str">
            <v>TFIT15240720</v>
          </cell>
          <cell r="AG14085">
            <v>123.2475975</v>
          </cell>
        </row>
        <row r="14086">
          <cell r="T14086" t="str">
            <v>TFIT1524072040825</v>
          </cell>
          <cell r="U14086">
            <v>40825</v>
          </cell>
          <cell r="V14086" t="str">
            <v>TFIT15240720</v>
          </cell>
          <cell r="W14086">
            <v>8.3140000000000006E-2</v>
          </cell>
          <cell r="Y14086" t="str">
            <v>TFIT1524072040825</v>
          </cell>
          <cell r="Z14086">
            <v>40825</v>
          </cell>
          <cell r="AA14086" t="str">
            <v>TFIT15240720</v>
          </cell>
          <cell r="AB14086">
            <v>116.9734486</v>
          </cell>
          <cell r="AD14086" t="str">
            <v>TFIT1524072040825</v>
          </cell>
          <cell r="AE14086">
            <v>40825</v>
          </cell>
          <cell r="AF14086" t="str">
            <v>TFIT15240720</v>
          </cell>
          <cell r="AG14086">
            <v>123.3624897</v>
          </cell>
        </row>
        <row r="14087">
          <cell r="T14087" t="str">
            <v>TFIT1524072040824</v>
          </cell>
          <cell r="U14087">
            <v>40824</v>
          </cell>
          <cell r="V14087" t="str">
            <v>TFIT15240720</v>
          </cell>
          <cell r="W14087">
            <v>8.3000000000000004E-2</v>
          </cell>
          <cell r="Y14087" t="str">
            <v>TFIT1524072040824</v>
          </cell>
          <cell r="Z14087">
            <v>40824</v>
          </cell>
          <cell r="AA14087" t="str">
            <v>TFIT15240720</v>
          </cell>
          <cell r="AB14087">
            <v>117.0824587</v>
          </cell>
          <cell r="AD14087" t="str">
            <v>TFIT1524072040824</v>
          </cell>
          <cell r="AE14087">
            <v>40824</v>
          </cell>
          <cell r="AF14087" t="str">
            <v>TFIT15240720</v>
          </cell>
          <cell r="AG14087">
            <v>123.38108889999999</v>
          </cell>
        </row>
        <row r="14088">
          <cell r="T14088" t="str">
            <v>TFIT1524072040823</v>
          </cell>
          <cell r="U14088">
            <v>40823</v>
          </cell>
          <cell r="V14088" t="str">
            <v>TFIT15240720</v>
          </cell>
          <cell r="W14088">
            <v>8.2299999999999998E-2</v>
          </cell>
          <cell r="Y14088" t="str">
            <v>TFIT1524072040823</v>
          </cell>
          <cell r="Z14088">
            <v>40823</v>
          </cell>
          <cell r="AA14088" t="str">
            <v>TFIT15240720</v>
          </cell>
          <cell r="AB14088">
            <v>117.5852551</v>
          </cell>
          <cell r="AD14088" t="str">
            <v>TFIT1524072040823</v>
          </cell>
          <cell r="AE14088">
            <v>40823</v>
          </cell>
          <cell r="AF14088" t="str">
            <v>TFIT15240720</v>
          </cell>
          <cell r="AG14088">
            <v>123.8537482</v>
          </cell>
        </row>
        <row r="14089">
          <cell r="T14089" t="str">
            <v>TFIT1524072040822</v>
          </cell>
          <cell r="U14089">
            <v>40822</v>
          </cell>
          <cell r="V14089" t="str">
            <v>TFIT15240720</v>
          </cell>
          <cell r="W14089">
            <v>8.2600000000000007E-2</v>
          </cell>
          <cell r="Y14089" t="str">
            <v>TFIT1524072040822</v>
          </cell>
          <cell r="Z14089">
            <v>40822</v>
          </cell>
          <cell r="AA14089" t="str">
            <v>TFIT15240720</v>
          </cell>
          <cell r="AB14089">
            <v>117.3740349</v>
          </cell>
          <cell r="AD14089" t="str">
            <v>TFIT1524072040822</v>
          </cell>
          <cell r="AE14089">
            <v>40822</v>
          </cell>
          <cell r="AF14089" t="str">
            <v>TFIT15240720</v>
          </cell>
          <cell r="AG14089">
            <v>123.612391</v>
          </cell>
        </row>
        <row r="14090">
          <cell r="T14090" t="str">
            <v>TFIT1524072040821</v>
          </cell>
          <cell r="U14090">
            <v>40821</v>
          </cell>
          <cell r="V14090" t="str">
            <v>TFIT15240720</v>
          </cell>
          <cell r="W14090">
            <v>8.2799999999999999E-2</v>
          </cell>
          <cell r="Y14090" t="str">
            <v>TFIT1524072040821</v>
          </cell>
          <cell r="Z14090">
            <v>40821</v>
          </cell>
          <cell r="AA14090" t="str">
            <v>TFIT15240720</v>
          </cell>
          <cell r="AB14090">
            <v>117.2345479</v>
          </cell>
          <cell r="AD14090" t="str">
            <v>TFIT1524072040821</v>
          </cell>
          <cell r="AE14090">
            <v>40821</v>
          </cell>
          <cell r="AF14090" t="str">
            <v>TFIT15240720</v>
          </cell>
          <cell r="AG14090">
            <v>123.4427671</v>
          </cell>
        </row>
        <row r="14091">
          <cell r="T14091" t="str">
            <v>TFIT1524072040820</v>
          </cell>
          <cell r="U14091">
            <v>40820</v>
          </cell>
          <cell r="V14091" t="str">
            <v>TFIT15240720</v>
          </cell>
          <cell r="W14091">
            <v>8.233E-2</v>
          </cell>
          <cell r="Y14091" t="str">
            <v>TFIT1524072040820</v>
          </cell>
          <cell r="Z14091">
            <v>40820</v>
          </cell>
          <cell r="AA14091" t="str">
            <v>TFIT15240720</v>
          </cell>
          <cell r="AB14091">
            <v>117.573696</v>
          </cell>
          <cell r="AD14091" t="str">
            <v>TFIT1524072040820</v>
          </cell>
          <cell r="AE14091">
            <v>40820</v>
          </cell>
          <cell r="AF14091" t="str">
            <v>TFIT15240720</v>
          </cell>
          <cell r="AG14091">
            <v>123.7517782</v>
          </cell>
        </row>
        <row r="14092">
          <cell r="T14092" t="str">
            <v>TFIT1524072040819</v>
          </cell>
          <cell r="U14092">
            <v>40819</v>
          </cell>
          <cell r="V14092" t="str">
            <v>TFIT15240720</v>
          </cell>
          <cell r="W14092">
            <v>8.1000000000000003E-2</v>
          </cell>
          <cell r="Y14092" t="str">
            <v>TFIT1524072040819</v>
          </cell>
          <cell r="Z14092">
            <v>40819</v>
          </cell>
          <cell r="AA14092" t="str">
            <v>TFIT15240720</v>
          </cell>
          <cell r="AB14092">
            <v>118.5420453</v>
          </cell>
          <cell r="AD14092" t="str">
            <v>TFIT1524072040819</v>
          </cell>
          <cell r="AE14092">
            <v>40819</v>
          </cell>
          <cell r="AF14092" t="str">
            <v>TFIT15240720</v>
          </cell>
          <cell r="AG14092">
            <v>124.6297165</v>
          </cell>
        </row>
        <row r="14093">
          <cell r="T14093" t="str">
            <v>TFIT1524072040818</v>
          </cell>
          <cell r="U14093">
            <v>40818</v>
          </cell>
          <cell r="V14093" t="str">
            <v>TFIT15240720</v>
          </cell>
          <cell r="W14093">
            <v>8.1290000000000001E-2</v>
          </cell>
          <cell r="Y14093" t="str">
            <v>TFIT1524072040818</v>
          </cell>
          <cell r="Z14093">
            <v>40818</v>
          </cell>
          <cell r="AA14093" t="str">
            <v>TFIT15240720</v>
          </cell>
          <cell r="AB14093">
            <v>118.3356618</v>
          </cell>
          <cell r="AD14093" t="str">
            <v>TFIT1524072040818</v>
          </cell>
          <cell r="AE14093">
            <v>40818</v>
          </cell>
          <cell r="AF14093" t="str">
            <v>TFIT15240720</v>
          </cell>
          <cell r="AG14093">
            <v>124.3931961</v>
          </cell>
        </row>
        <row r="14094">
          <cell r="T14094" t="str">
            <v>TFIT1524072040817</v>
          </cell>
          <cell r="U14094">
            <v>40817</v>
          </cell>
          <cell r="V14094" t="str">
            <v>TFIT15240720</v>
          </cell>
          <cell r="W14094">
            <v>8.1900000000000001E-2</v>
          </cell>
          <cell r="Y14094" t="str">
            <v>TFIT1524072040817</v>
          </cell>
          <cell r="Z14094">
            <v>40817</v>
          </cell>
          <cell r="AA14094" t="str">
            <v>TFIT15240720</v>
          </cell>
          <cell r="AB14094">
            <v>117.8991563</v>
          </cell>
          <cell r="AD14094" t="str">
            <v>TFIT1524072040817</v>
          </cell>
          <cell r="AE14094">
            <v>40817</v>
          </cell>
          <cell r="AF14094" t="str">
            <v>TFIT15240720</v>
          </cell>
          <cell r="AG14094">
            <v>123.92655360000001</v>
          </cell>
        </row>
        <row r="14095">
          <cell r="T14095" t="str">
            <v>TFIT1524072040816</v>
          </cell>
          <cell r="U14095">
            <v>40816</v>
          </cell>
          <cell r="V14095" t="str">
            <v>TFIT15240720</v>
          </cell>
          <cell r="W14095">
            <v>8.1900000000000001E-2</v>
          </cell>
          <cell r="Y14095" t="str">
            <v>TFIT1524072040816</v>
          </cell>
          <cell r="Z14095">
            <v>40816</v>
          </cell>
          <cell r="AA14095" t="str">
            <v>TFIT15240720</v>
          </cell>
          <cell r="AB14095">
            <v>117.9025692</v>
          </cell>
          <cell r="AD14095" t="str">
            <v>TFIT1524072040816</v>
          </cell>
          <cell r="AE14095">
            <v>40816</v>
          </cell>
          <cell r="AF14095" t="str">
            <v>TFIT15240720</v>
          </cell>
          <cell r="AG14095">
            <v>123.8998295</v>
          </cell>
        </row>
        <row r="14096">
          <cell r="T14096" t="str">
            <v>TFIT1524072040815</v>
          </cell>
          <cell r="U14096">
            <v>40815</v>
          </cell>
          <cell r="V14096" t="str">
            <v>TFIT15240720</v>
          </cell>
          <cell r="W14096">
            <v>8.0680000000000002E-2</v>
          </cell>
          <cell r="Y14096" t="str">
            <v>TFIT1524072040815</v>
          </cell>
          <cell r="Z14096">
            <v>40815</v>
          </cell>
          <cell r="AA14096" t="str">
            <v>TFIT15240720</v>
          </cell>
          <cell r="AB14096">
            <v>118.78865450000001</v>
          </cell>
          <cell r="AD14096" t="str">
            <v>TFIT1524072040815</v>
          </cell>
          <cell r="AE14096">
            <v>40815</v>
          </cell>
          <cell r="AF14096" t="str">
            <v>TFIT15240720</v>
          </cell>
          <cell r="AG14096">
            <v>124.7557778</v>
          </cell>
        </row>
        <row r="14097">
          <cell r="T14097" t="str">
            <v>TFIT1524072040814</v>
          </cell>
          <cell r="U14097">
            <v>40814</v>
          </cell>
          <cell r="V14097" t="str">
            <v>TFIT15240720</v>
          </cell>
          <cell r="W14097">
            <v>7.9699999999999993E-2</v>
          </cell>
          <cell r="Y14097" t="str">
            <v>TFIT1524072040814</v>
          </cell>
          <cell r="Z14097">
            <v>40814</v>
          </cell>
          <cell r="AA14097" t="str">
            <v>TFIT15240720</v>
          </cell>
          <cell r="AB14097">
            <v>119.5156118</v>
          </cell>
          <cell r="AD14097" t="str">
            <v>TFIT1524072040814</v>
          </cell>
          <cell r="AE14097">
            <v>40814</v>
          </cell>
          <cell r="AF14097" t="str">
            <v>TFIT15240720</v>
          </cell>
          <cell r="AG14097">
            <v>125.3923241</v>
          </cell>
        </row>
        <row r="14098">
          <cell r="T14098" t="str">
            <v>TFIT1524072040813</v>
          </cell>
          <cell r="U14098">
            <v>40813</v>
          </cell>
          <cell r="V14098" t="str">
            <v>TFIT15240720</v>
          </cell>
          <cell r="W14098">
            <v>7.9500000000000001E-2</v>
          </cell>
          <cell r="Y14098" t="str">
            <v>TFIT1524072040813</v>
          </cell>
          <cell r="Z14098">
            <v>40813</v>
          </cell>
          <cell r="AA14098" t="str">
            <v>TFIT15240720</v>
          </cell>
          <cell r="AB14098">
            <v>119.6663061</v>
          </cell>
          <cell r="AD14098" t="str">
            <v>TFIT1524072040813</v>
          </cell>
          <cell r="AE14098">
            <v>40813</v>
          </cell>
          <cell r="AF14098" t="str">
            <v>TFIT15240720</v>
          </cell>
          <cell r="AG14098">
            <v>125.5128814</v>
          </cell>
        </row>
        <row r="14099">
          <cell r="T14099" t="str">
            <v>TFIT1524072040812</v>
          </cell>
          <cell r="U14099">
            <v>40812</v>
          </cell>
          <cell r="V14099" t="str">
            <v>TFIT15240720</v>
          </cell>
          <cell r="W14099">
            <v>7.9949999999999993E-2</v>
          </cell>
          <cell r="Y14099" t="str">
            <v>TFIT1524072040812</v>
          </cell>
          <cell r="Z14099">
            <v>40812</v>
          </cell>
          <cell r="AA14099" t="str">
            <v>TFIT15240720</v>
          </cell>
          <cell r="AB14099">
            <v>119.33989269999999</v>
          </cell>
          <cell r="AD14099" t="str">
            <v>TFIT1524072040812</v>
          </cell>
          <cell r="AE14099">
            <v>40812</v>
          </cell>
          <cell r="AF14099" t="str">
            <v>TFIT15240720</v>
          </cell>
          <cell r="AG14099">
            <v>125.15633099999999</v>
          </cell>
        </row>
        <row r="14100">
          <cell r="T14100" t="str">
            <v>TFIT1524072040811</v>
          </cell>
          <cell r="U14100">
            <v>40811</v>
          </cell>
          <cell r="V14100" t="str">
            <v>TFIT15240720</v>
          </cell>
          <cell r="W14100">
            <v>8.0240000000000006E-2</v>
          </cell>
          <cell r="Y14100" t="str">
            <v>TFIT1524072040811</v>
          </cell>
          <cell r="Z14100">
            <v>40811</v>
          </cell>
          <cell r="AA14100" t="str">
            <v>TFIT15240720</v>
          </cell>
          <cell r="AB14100">
            <v>119.1314469</v>
          </cell>
          <cell r="AD14100" t="str">
            <v>TFIT1524072040811</v>
          </cell>
          <cell r="AE14100">
            <v>40811</v>
          </cell>
          <cell r="AF14100" t="str">
            <v>TFIT15240720</v>
          </cell>
          <cell r="AG14100">
            <v>124.9177483</v>
          </cell>
        </row>
        <row r="14101">
          <cell r="T14101" t="str">
            <v>TFIT1524072040810</v>
          </cell>
          <cell r="U14101">
            <v>40810</v>
          </cell>
          <cell r="V14101" t="str">
            <v>TFIT15240720</v>
          </cell>
          <cell r="W14101">
            <v>7.9399999999999998E-2</v>
          </cell>
          <cell r="Y14101" t="str">
            <v>TFIT1524072040810</v>
          </cell>
          <cell r="Z14101">
            <v>40810</v>
          </cell>
          <cell r="AA14101" t="str">
            <v>TFIT15240720</v>
          </cell>
          <cell r="AB14101">
            <v>119.7514169</v>
          </cell>
          <cell r="AD14101" t="str">
            <v>TFIT1524072040810</v>
          </cell>
          <cell r="AE14101">
            <v>40810</v>
          </cell>
          <cell r="AF14101" t="str">
            <v>TFIT15240720</v>
          </cell>
          <cell r="AG14101">
            <v>125.5075812</v>
          </cell>
        </row>
        <row r="14102">
          <cell r="T14102" t="str">
            <v>TFIT1524072040809</v>
          </cell>
          <cell r="U14102">
            <v>40809</v>
          </cell>
          <cell r="V14102" t="str">
            <v>TFIT15240720</v>
          </cell>
          <cell r="W14102">
            <v>7.9339999999999994E-2</v>
          </cell>
          <cell r="Y14102" t="str">
            <v>TFIT1524072040809</v>
          </cell>
          <cell r="Z14102">
            <v>40809</v>
          </cell>
          <cell r="AA14102" t="str">
            <v>TFIT15240720</v>
          </cell>
          <cell r="AB14102">
            <v>119.8072493</v>
          </cell>
          <cell r="AD14102" t="str">
            <v>TFIT1524072040809</v>
          </cell>
          <cell r="AE14102">
            <v>40809</v>
          </cell>
          <cell r="AF14102" t="str">
            <v>TFIT15240720</v>
          </cell>
          <cell r="AG14102">
            <v>125.4730027</v>
          </cell>
        </row>
        <row r="14103">
          <cell r="T14103" t="str">
            <v>TFIT1524072040808</v>
          </cell>
          <cell r="U14103">
            <v>40808</v>
          </cell>
          <cell r="V14103" t="str">
            <v>TFIT15240720</v>
          </cell>
          <cell r="W14103">
            <v>7.8810000000000005E-2</v>
          </cell>
          <cell r="Y14103" t="str">
            <v>TFIT1524072040808</v>
          </cell>
          <cell r="Z14103">
            <v>40808</v>
          </cell>
          <cell r="AA14103" t="str">
            <v>TFIT15240720</v>
          </cell>
          <cell r="AB14103">
            <v>120.20276130000001</v>
          </cell>
          <cell r="AD14103" t="str">
            <v>TFIT1524072040808</v>
          </cell>
          <cell r="AE14103">
            <v>40808</v>
          </cell>
          <cell r="AF14103" t="str">
            <v>TFIT15240720</v>
          </cell>
          <cell r="AG14103">
            <v>125.8383777</v>
          </cell>
        </row>
        <row r="14104">
          <cell r="T14104" t="str">
            <v>TFIT1524072040807</v>
          </cell>
          <cell r="U14104">
            <v>40807</v>
          </cell>
          <cell r="V14104" t="str">
            <v>TFIT15240720</v>
          </cell>
          <cell r="W14104">
            <v>7.85E-2</v>
          </cell>
          <cell r="Y14104" t="str">
            <v>TFIT1524072040807</v>
          </cell>
          <cell r="Z14104">
            <v>40807</v>
          </cell>
          <cell r="AA14104" t="str">
            <v>TFIT15240720</v>
          </cell>
          <cell r="AB14104">
            <v>120.436672</v>
          </cell>
          <cell r="AD14104" t="str">
            <v>TFIT1524072040807</v>
          </cell>
          <cell r="AE14104">
            <v>40807</v>
          </cell>
          <cell r="AF14104" t="str">
            <v>TFIT15240720</v>
          </cell>
          <cell r="AG14104">
            <v>126.04215139999999</v>
          </cell>
        </row>
        <row r="14105">
          <cell r="T14105" t="str">
            <v>TFIT1524072040806</v>
          </cell>
          <cell r="U14105">
            <v>40806</v>
          </cell>
          <cell r="V14105" t="str">
            <v>TFIT15240720</v>
          </cell>
          <cell r="W14105">
            <v>7.9200000000000007E-2</v>
          </cell>
          <cell r="Y14105" t="str">
            <v>TFIT1524072040806</v>
          </cell>
          <cell r="Z14105">
            <v>40806</v>
          </cell>
          <cell r="AA14105" t="str">
            <v>TFIT15240720</v>
          </cell>
          <cell r="AB14105">
            <v>119.92226890000001</v>
          </cell>
          <cell r="AD14105" t="str">
            <v>TFIT1524072040806</v>
          </cell>
          <cell r="AE14105">
            <v>40806</v>
          </cell>
          <cell r="AF14105" t="str">
            <v>TFIT15240720</v>
          </cell>
          <cell r="AG14105">
            <v>125.4976114</v>
          </cell>
        </row>
        <row r="14106">
          <cell r="T14106" t="str">
            <v>TFIT1524072040805</v>
          </cell>
          <cell r="U14106">
            <v>40805</v>
          </cell>
          <cell r="V14106" t="str">
            <v>TFIT15240720</v>
          </cell>
          <cell r="W14106">
            <v>7.9799999999999996E-2</v>
          </cell>
          <cell r="Y14106" t="str">
            <v>TFIT1524072040805</v>
          </cell>
          <cell r="Z14106">
            <v>40805</v>
          </cell>
          <cell r="AA14106" t="str">
            <v>TFIT15240720</v>
          </cell>
          <cell r="AB14106">
            <v>119.4841516</v>
          </cell>
          <cell r="AD14106" t="str">
            <v>TFIT1524072040805</v>
          </cell>
          <cell r="AE14106">
            <v>40805</v>
          </cell>
          <cell r="AF14106" t="str">
            <v>TFIT15240720</v>
          </cell>
          <cell r="AG14106">
            <v>125.0293571</v>
          </cell>
        </row>
        <row r="14107">
          <cell r="T14107" t="str">
            <v>TFIT1524072040804</v>
          </cell>
          <cell r="U14107">
            <v>40804</v>
          </cell>
          <cell r="V14107" t="str">
            <v>TFIT15240720</v>
          </cell>
          <cell r="W14107">
            <v>7.8820000000000001E-2</v>
          </cell>
          <cell r="Y14107" t="str">
            <v>TFIT1524072040804</v>
          </cell>
          <cell r="Z14107">
            <v>40804</v>
          </cell>
          <cell r="AA14107" t="str">
            <v>TFIT15240720</v>
          </cell>
          <cell r="AB14107">
            <v>120.21934659999999</v>
          </cell>
          <cell r="AD14107" t="str">
            <v>TFIT1524072040804</v>
          </cell>
          <cell r="AE14107">
            <v>40804</v>
          </cell>
          <cell r="AF14107" t="str">
            <v>TFIT15240720</v>
          </cell>
          <cell r="AG14107">
            <v>125.6741411</v>
          </cell>
        </row>
        <row r="14108">
          <cell r="T14108" t="str">
            <v>TFIT1524072040803</v>
          </cell>
          <cell r="U14108">
            <v>40803</v>
          </cell>
          <cell r="V14108" t="str">
            <v>TFIT15240720</v>
          </cell>
          <cell r="W14108">
            <v>7.9399999999999998E-2</v>
          </cell>
          <cell r="Y14108" t="str">
            <v>TFIT1524072040803</v>
          </cell>
          <cell r="Z14108">
            <v>40803</v>
          </cell>
          <cell r="AA14108" t="str">
            <v>TFIT15240720</v>
          </cell>
          <cell r="AB14108">
            <v>119.7942591</v>
          </cell>
          <cell r="AD14108" t="str">
            <v>TFIT1524072040803</v>
          </cell>
          <cell r="AE14108">
            <v>40803</v>
          </cell>
          <cell r="AF14108" t="str">
            <v>TFIT15240720</v>
          </cell>
          <cell r="AG14108">
            <v>125.2189166</v>
          </cell>
        </row>
        <row r="14109">
          <cell r="T14109" t="str">
            <v>TFIT1524072040802</v>
          </cell>
          <cell r="U14109">
            <v>40802</v>
          </cell>
          <cell r="V14109" t="str">
            <v>TFIT15240720</v>
          </cell>
          <cell r="W14109">
            <v>7.8560000000000005E-2</v>
          </cell>
          <cell r="Y14109" t="str">
            <v>TFIT1524072040802</v>
          </cell>
          <cell r="Z14109">
            <v>40802</v>
          </cell>
          <cell r="AA14109" t="str">
            <v>TFIT15240720</v>
          </cell>
          <cell r="AB14109">
            <v>120.4204708</v>
          </cell>
          <cell r="AD14109" t="str">
            <v>TFIT1524072040802</v>
          </cell>
          <cell r="AE14109">
            <v>40802</v>
          </cell>
          <cell r="AF14109" t="str">
            <v>TFIT15240720</v>
          </cell>
          <cell r="AG14109">
            <v>125.8149914</v>
          </cell>
        </row>
        <row r="14110">
          <cell r="T14110" t="str">
            <v>TFIT1524072040801</v>
          </cell>
          <cell r="U14110">
            <v>40801</v>
          </cell>
          <cell r="V14110" t="str">
            <v>TFIT15240720</v>
          </cell>
          <cell r="W14110">
            <v>7.9299999999999995E-2</v>
          </cell>
          <cell r="Y14110" t="str">
            <v>TFIT1524072040801</v>
          </cell>
          <cell r="Z14110">
            <v>40801</v>
          </cell>
          <cell r="AA14110" t="str">
            <v>TFIT15240720</v>
          </cell>
          <cell r="AB14110">
            <v>119.8759864</v>
          </cell>
          <cell r="AD14110" t="str">
            <v>TFIT1524072040801</v>
          </cell>
          <cell r="AE14110">
            <v>40801</v>
          </cell>
          <cell r="AF14110" t="str">
            <v>TFIT15240720</v>
          </cell>
          <cell r="AG14110">
            <v>125.2403699</v>
          </cell>
        </row>
        <row r="14111">
          <cell r="T14111" t="str">
            <v>TFIT1524072040800</v>
          </cell>
          <cell r="U14111">
            <v>40800</v>
          </cell>
          <cell r="V14111" t="str">
            <v>TFIT15240720</v>
          </cell>
          <cell r="W14111">
            <v>7.9399999999999998E-2</v>
          </cell>
          <cell r="Y14111" t="str">
            <v>TFIT1524072040800</v>
          </cell>
          <cell r="Z14111">
            <v>40800</v>
          </cell>
          <cell r="AA14111" t="str">
            <v>TFIT15240720</v>
          </cell>
          <cell r="AB14111">
            <v>119.8060586</v>
          </cell>
          <cell r="AD14111" t="str">
            <v>TFIT1524072040800</v>
          </cell>
          <cell r="AE14111">
            <v>40800</v>
          </cell>
          <cell r="AF14111" t="str">
            <v>TFIT15240720</v>
          </cell>
          <cell r="AG14111">
            <v>125.1403052</v>
          </cell>
        </row>
        <row r="14112">
          <cell r="T14112" t="str">
            <v>TFIT1524072040799</v>
          </cell>
          <cell r="U14112">
            <v>40799</v>
          </cell>
          <cell r="V14112" t="str">
            <v>TFIT15240720</v>
          </cell>
          <cell r="W14112">
            <v>7.7899999999999997E-2</v>
          </cell>
          <cell r="Y14112" t="str">
            <v>TFIT1524072040799</v>
          </cell>
          <cell r="Z14112">
            <v>40799</v>
          </cell>
          <cell r="AA14112" t="str">
            <v>TFIT15240720</v>
          </cell>
          <cell r="AB14112">
            <v>120.93347660000001</v>
          </cell>
          <cell r="AD14112" t="str">
            <v>TFIT1524072040799</v>
          </cell>
          <cell r="AE14112">
            <v>40799</v>
          </cell>
          <cell r="AF14112" t="str">
            <v>TFIT15240720</v>
          </cell>
          <cell r="AG14112">
            <v>126.1773122</v>
          </cell>
        </row>
        <row r="14113">
          <cell r="T14113" t="str">
            <v>TFIT1524072040798</v>
          </cell>
          <cell r="U14113">
            <v>40798</v>
          </cell>
          <cell r="V14113" t="str">
            <v>TFIT15240720</v>
          </cell>
          <cell r="W14113">
            <v>7.6850000000000002E-2</v>
          </cell>
          <cell r="Y14113" t="str">
            <v>TFIT1524072040798</v>
          </cell>
          <cell r="Z14113">
            <v>40798</v>
          </cell>
          <cell r="AA14113" t="str">
            <v>TFIT15240720</v>
          </cell>
          <cell r="AB14113">
            <v>121.72723619999999</v>
          </cell>
          <cell r="AD14113" t="str">
            <v>TFIT1524072040798</v>
          </cell>
          <cell r="AE14113">
            <v>40798</v>
          </cell>
          <cell r="AF14113" t="str">
            <v>TFIT15240720</v>
          </cell>
          <cell r="AG14113">
            <v>126.94093479999999</v>
          </cell>
        </row>
        <row r="14114">
          <cell r="T14114" t="str">
            <v>TFIT1524072040797</v>
          </cell>
          <cell r="U14114">
            <v>40797</v>
          </cell>
          <cell r="V14114" t="str">
            <v>TFIT15240720</v>
          </cell>
          <cell r="W14114">
            <v>7.6609999999999998E-2</v>
          </cell>
          <cell r="Y14114" t="str">
            <v>TFIT1524072040797</v>
          </cell>
          <cell r="Z14114">
            <v>40797</v>
          </cell>
          <cell r="AA14114" t="str">
            <v>TFIT15240720</v>
          </cell>
          <cell r="AB14114">
            <v>121.9131253</v>
          </cell>
          <cell r="AD14114" t="str">
            <v>TFIT1524072040797</v>
          </cell>
          <cell r="AE14114">
            <v>40797</v>
          </cell>
          <cell r="AF14114" t="str">
            <v>TFIT15240720</v>
          </cell>
          <cell r="AG14114">
            <v>127.096687</v>
          </cell>
        </row>
        <row r="14115">
          <cell r="T14115" t="str">
            <v>TFIT1524072040796</v>
          </cell>
          <cell r="U14115">
            <v>40796</v>
          </cell>
          <cell r="V14115" t="str">
            <v>TFIT15240720</v>
          </cell>
          <cell r="W14115">
            <v>7.7399999999999997E-2</v>
          </cell>
          <cell r="Y14115" t="str">
            <v>TFIT1524072040796</v>
          </cell>
          <cell r="Z14115">
            <v>40796</v>
          </cell>
          <cell r="AA14115" t="str">
            <v>TFIT15240720</v>
          </cell>
          <cell r="AB14115">
            <v>121.3213834</v>
          </cell>
          <cell r="AD14115" t="str">
            <v>TFIT1524072040796</v>
          </cell>
          <cell r="AE14115">
            <v>40796</v>
          </cell>
          <cell r="AF14115" t="str">
            <v>TFIT15240720</v>
          </cell>
          <cell r="AG14115">
            <v>126.4748081</v>
          </cell>
        </row>
        <row r="14116">
          <cell r="T14116" t="str">
            <v>TFIT1524072040795</v>
          </cell>
          <cell r="U14116">
            <v>40795</v>
          </cell>
          <cell r="V14116" t="str">
            <v>TFIT15240720</v>
          </cell>
          <cell r="W14116">
            <v>7.8350000000000003E-2</v>
          </cell>
          <cell r="Y14116" t="str">
            <v>TFIT1524072040795</v>
          </cell>
          <cell r="Z14116">
            <v>40795</v>
          </cell>
          <cell r="AA14116" t="str">
            <v>TFIT15240720</v>
          </cell>
          <cell r="AB14116">
            <v>120.62636070000001</v>
          </cell>
          <cell r="AD14116" t="str">
            <v>TFIT1524072040795</v>
          </cell>
          <cell r="AE14116">
            <v>40795</v>
          </cell>
          <cell r="AF14116" t="str">
            <v>TFIT15240720</v>
          </cell>
          <cell r="AG14116">
            <v>125.65923739999999</v>
          </cell>
        </row>
        <row r="14117">
          <cell r="T14117" t="str">
            <v>TFIT1524072040794</v>
          </cell>
          <cell r="U14117">
            <v>40794</v>
          </cell>
          <cell r="V14117" t="str">
            <v>TFIT15240720</v>
          </cell>
          <cell r="W14117">
            <v>7.8600000000000003E-2</v>
          </cell>
          <cell r="Y14117" t="str">
            <v>TFIT1524072040794</v>
          </cell>
          <cell r="Z14117">
            <v>40794</v>
          </cell>
          <cell r="AA14117" t="str">
            <v>TFIT15240720</v>
          </cell>
          <cell r="AB14117">
            <v>120.4439991</v>
          </cell>
          <cell r="AD14117" t="str">
            <v>TFIT1524072040794</v>
          </cell>
          <cell r="AE14117">
            <v>40794</v>
          </cell>
          <cell r="AF14117" t="str">
            <v>TFIT15240720</v>
          </cell>
          <cell r="AG14117">
            <v>125.44673880000001</v>
          </cell>
        </row>
        <row r="14118">
          <cell r="T14118" t="str">
            <v>TFIT1524072040793</v>
          </cell>
          <cell r="U14118">
            <v>40793</v>
          </cell>
          <cell r="V14118" t="str">
            <v>TFIT15240720</v>
          </cell>
          <cell r="W14118">
            <v>7.8799999999999995E-2</v>
          </cell>
          <cell r="Y14118" t="str">
            <v>TFIT1524072040793</v>
          </cell>
          <cell r="Z14118">
            <v>40793</v>
          </cell>
          <cell r="AA14118" t="str">
            <v>TFIT15240720</v>
          </cell>
          <cell r="AB14118">
            <v>120.2991598</v>
          </cell>
          <cell r="AD14118" t="str">
            <v>TFIT1524072040793</v>
          </cell>
          <cell r="AE14118">
            <v>40793</v>
          </cell>
          <cell r="AF14118" t="str">
            <v>TFIT15240720</v>
          </cell>
          <cell r="AG14118">
            <v>125.2717626</v>
          </cell>
        </row>
        <row r="14119">
          <cell r="T14119" t="str">
            <v>TFIT1524072040792</v>
          </cell>
          <cell r="U14119">
            <v>40792</v>
          </cell>
          <cell r="V14119" t="str">
            <v>TFIT15240720</v>
          </cell>
          <cell r="W14119">
            <v>7.8399999999999997E-2</v>
          </cell>
          <cell r="Y14119" t="str">
            <v>TFIT1524072040792</v>
          </cell>
          <cell r="Z14119">
            <v>40792</v>
          </cell>
          <cell r="AA14119" t="str">
            <v>TFIT15240720</v>
          </cell>
          <cell r="AB14119">
            <v>120.6015338</v>
          </cell>
          <cell r="AD14119" t="str">
            <v>TFIT1524072040792</v>
          </cell>
          <cell r="AE14119">
            <v>40792</v>
          </cell>
          <cell r="AF14119" t="str">
            <v>TFIT15240720</v>
          </cell>
          <cell r="AG14119">
            <v>125.54399960000001</v>
          </cell>
        </row>
        <row r="14120">
          <cell r="T14120" t="str">
            <v>TFIT1524072040791</v>
          </cell>
          <cell r="U14120">
            <v>40791</v>
          </cell>
          <cell r="V14120" t="str">
            <v>TFIT15240720</v>
          </cell>
          <cell r="W14120">
            <v>7.7439999999999995E-2</v>
          </cell>
          <cell r="Y14120" t="str">
            <v>TFIT1524072040791</v>
          </cell>
          <cell r="Z14120">
            <v>40791</v>
          </cell>
          <cell r="AA14120" t="str">
            <v>TFIT15240720</v>
          </cell>
          <cell r="AB14120">
            <v>121.3258561</v>
          </cell>
          <cell r="AD14120" t="str">
            <v>TFIT1524072040791</v>
          </cell>
          <cell r="AE14120">
            <v>40791</v>
          </cell>
          <cell r="AF14120" t="str">
            <v>TFIT15240720</v>
          </cell>
          <cell r="AG14120">
            <v>126.2381848</v>
          </cell>
        </row>
        <row r="14121">
          <cell r="T14121" t="str">
            <v>TFIT1524072040790</v>
          </cell>
          <cell r="U14121">
            <v>40790</v>
          </cell>
          <cell r="V14121" t="str">
            <v>TFIT15240720</v>
          </cell>
          <cell r="W14121">
            <v>7.6999999999999999E-2</v>
          </cell>
          <cell r="Y14121" t="str">
            <v>TFIT1524072040790</v>
          </cell>
          <cell r="Z14121">
            <v>40790</v>
          </cell>
          <cell r="AA14121" t="str">
            <v>TFIT15240720</v>
          </cell>
          <cell r="AB14121">
            <v>121.67115560000001</v>
          </cell>
          <cell r="AD14121" t="str">
            <v>TFIT1524072040790</v>
          </cell>
          <cell r="AE14121">
            <v>40790</v>
          </cell>
          <cell r="AF14121" t="str">
            <v>TFIT15240720</v>
          </cell>
          <cell r="AG14121">
            <v>126.4930734</v>
          </cell>
        </row>
        <row r="14122">
          <cell r="T14122" t="str">
            <v>TFIT1524072040789</v>
          </cell>
          <cell r="U14122">
            <v>40789</v>
          </cell>
          <cell r="V14122" t="str">
            <v>TFIT15240720</v>
          </cell>
          <cell r="W14122">
            <v>7.6999999999999999E-2</v>
          </cell>
          <cell r="Y14122" t="str">
            <v>TFIT1524072040789</v>
          </cell>
          <cell r="Z14122">
            <v>40789</v>
          </cell>
          <cell r="AA14122" t="str">
            <v>TFIT15240720</v>
          </cell>
          <cell r="AB14122">
            <v>121.6755878</v>
          </cell>
          <cell r="AD14122" t="str">
            <v>TFIT1524072040789</v>
          </cell>
          <cell r="AE14122">
            <v>40789</v>
          </cell>
          <cell r="AF14122" t="str">
            <v>TFIT15240720</v>
          </cell>
          <cell r="AG14122">
            <v>126.4673686</v>
          </cell>
        </row>
        <row r="14123">
          <cell r="T14123" t="str">
            <v>TFIT1524072040788</v>
          </cell>
          <cell r="U14123">
            <v>40788</v>
          </cell>
          <cell r="V14123" t="str">
            <v>TFIT15240720</v>
          </cell>
          <cell r="W14123">
            <v>7.6999999999999999E-2</v>
          </cell>
          <cell r="Y14123" t="str">
            <v>TFIT1524072040788</v>
          </cell>
          <cell r="Z14123">
            <v>40788</v>
          </cell>
          <cell r="AA14123" t="str">
            <v>TFIT15240720</v>
          </cell>
          <cell r="AB14123">
            <v>121.6800253</v>
          </cell>
          <cell r="AD14123" t="str">
            <v>TFIT1524072040788</v>
          </cell>
          <cell r="AE14123">
            <v>40788</v>
          </cell>
          <cell r="AF14123" t="str">
            <v>TFIT15240720</v>
          </cell>
          <cell r="AG14123">
            <v>126.4416691</v>
          </cell>
        </row>
        <row r="14124">
          <cell r="T14124" t="str">
            <v>TFIT1524072040787</v>
          </cell>
          <cell r="U14124">
            <v>40787</v>
          </cell>
          <cell r="V14124" t="str">
            <v>TFIT15240720</v>
          </cell>
          <cell r="W14124">
            <v>7.7200000000000005E-2</v>
          </cell>
          <cell r="Y14124" t="str">
            <v>TFIT1524072040787</v>
          </cell>
          <cell r="Z14124">
            <v>40787</v>
          </cell>
          <cell r="AA14124" t="str">
            <v>TFIT15240720</v>
          </cell>
          <cell r="AB14124">
            <v>121.5331881</v>
          </cell>
          <cell r="AD14124" t="str">
            <v>TFIT1524072040787</v>
          </cell>
          <cell r="AE14124">
            <v>40787</v>
          </cell>
          <cell r="AF14124" t="str">
            <v>TFIT15240720</v>
          </cell>
          <cell r="AG14124">
            <v>126.264695</v>
          </cell>
        </row>
        <row r="14125">
          <cell r="T14125" t="str">
            <v>TFIT1524072040786</v>
          </cell>
          <cell r="U14125">
            <v>40786</v>
          </cell>
          <cell r="V14125" t="str">
            <v>TFIT15240720</v>
          </cell>
          <cell r="W14125">
            <v>7.7200000000000005E-2</v>
          </cell>
          <cell r="Y14125" t="str">
            <v>TFIT1524072040786</v>
          </cell>
          <cell r="Z14125">
            <v>40786</v>
          </cell>
          <cell r="AA14125" t="str">
            <v>TFIT15240720</v>
          </cell>
          <cell r="AB14125">
            <v>121.5376026</v>
          </cell>
          <cell r="AD14125" t="str">
            <v>TFIT1524072040786</v>
          </cell>
          <cell r="AE14125">
            <v>40786</v>
          </cell>
          <cell r="AF14125" t="str">
            <v>TFIT15240720</v>
          </cell>
          <cell r="AG14125">
            <v>126.2389725</v>
          </cell>
        </row>
        <row r="14126">
          <cell r="T14126" t="str">
            <v>TFIT1524072040785</v>
          </cell>
          <cell r="U14126">
            <v>40785</v>
          </cell>
          <cell r="V14126" t="str">
            <v>TFIT15240720</v>
          </cell>
          <cell r="W14126">
            <v>7.7200000000000005E-2</v>
          </cell>
          <cell r="Y14126" t="str">
            <v>TFIT1524072040785</v>
          </cell>
          <cell r="Z14126">
            <v>40785</v>
          </cell>
          <cell r="AA14126" t="str">
            <v>TFIT15240720</v>
          </cell>
          <cell r="AB14126">
            <v>121.5420223</v>
          </cell>
          <cell r="AD14126" t="str">
            <v>TFIT1524072040785</v>
          </cell>
          <cell r="AE14126">
            <v>40785</v>
          </cell>
          <cell r="AF14126" t="str">
            <v>TFIT15240720</v>
          </cell>
          <cell r="AG14126">
            <v>126.2132551</v>
          </cell>
        </row>
        <row r="14127">
          <cell r="T14127" t="str">
            <v>TFIT1524072040784</v>
          </cell>
          <cell r="U14127">
            <v>40784</v>
          </cell>
          <cell r="V14127" t="str">
            <v>TFIT15240720</v>
          </cell>
          <cell r="W14127">
            <v>7.7200000000000005E-2</v>
          </cell>
          <cell r="Y14127" t="str">
            <v>TFIT1524072040784</v>
          </cell>
          <cell r="Z14127">
            <v>40784</v>
          </cell>
          <cell r="AA14127" t="str">
            <v>TFIT15240720</v>
          </cell>
          <cell r="AB14127">
            <v>121.5464472</v>
          </cell>
          <cell r="AD14127" t="str">
            <v>TFIT1524072040784</v>
          </cell>
          <cell r="AE14127">
            <v>40784</v>
          </cell>
          <cell r="AF14127" t="str">
            <v>TFIT15240720</v>
          </cell>
          <cell r="AG14127">
            <v>126.1875431</v>
          </cell>
        </row>
        <row r="14128">
          <cell r="T14128" t="str">
            <v>TFIT1524072040783</v>
          </cell>
          <cell r="U14128">
            <v>40783</v>
          </cell>
          <cell r="V14128" t="str">
            <v>TFIT15240720</v>
          </cell>
          <cell r="W14128">
            <v>7.7200000000000005E-2</v>
          </cell>
          <cell r="Y14128" t="str">
            <v>TFIT1524072040783</v>
          </cell>
          <cell r="Z14128">
            <v>40783</v>
          </cell>
          <cell r="AA14128" t="str">
            <v>TFIT15240720</v>
          </cell>
          <cell r="AB14128">
            <v>121.5508774</v>
          </cell>
          <cell r="AD14128" t="str">
            <v>TFIT1524072040783</v>
          </cell>
          <cell r="AE14128">
            <v>40783</v>
          </cell>
          <cell r="AF14128" t="str">
            <v>TFIT15240720</v>
          </cell>
          <cell r="AG14128">
            <v>126.1618363</v>
          </cell>
        </row>
        <row r="14129">
          <cell r="T14129" t="str">
            <v>TFIT1524072040782</v>
          </cell>
          <cell r="U14129">
            <v>40782</v>
          </cell>
          <cell r="V14129" t="str">
            <v>TFIT15240720</v>
          </cell>
          <cell r="W14129">
            <v>7.7200000000000005E-2</v>
          </cell>
          <cell r="Y14129" t="str">
            <v>TFIT1524072040782</v>
          </cell>
          <cell r="Z14129">
            <v>40782</v>
          </cell>
          <cell r="AA14129" t="str">
            <v>TFIT15240720</v>
          </cell>
          <cell r="AB14129">
            <v>121.5553128</v>
          </cell>
          <cell r="AD14129" t="str">
            <v>TFIT1524072040782</v>
          </cell>
          <cell r="AE14129">
            <v>40782</v>
          </cell>
          <cell r="AF14129" t="str">
            <v>TFIT15240720</v>
          </cell>
          <cell r="AG14129">
            <v>126.1361347</v>
          </cell>
        </row>
        <row r="14130">
          <cell r="T14130" t="str">
            <v>TFIT1524072040781</v>
          </cell>
          <cell r="U14130">
            <v>40781</v>
          </cell>
          <cell r="V14130" t="str">
            <v>TFIT15240720</v>
          </cell>
          <cell r="W14130">
            <v>7.7200000000000005E-2</v>
          </cell>
          <cell r="Y14130" t="str">
            <v>TFIT1524072040781</v>
          </cell>
          <cell r="Z14130">
            <v>40781</v>
          </cell>
          <cell r="AA14130" t="str">
            <v>TFIT15240720</v>
          </cell>
          <cell r="AB14130">
            <v>121.55975340000001</v>
          </cell>
          <cell r="AD14130" t="str">
            <v>TFIT1524072040781</v>
          </cell>
          <cell r="AE14130">
            <v>40781</v>
          </cell>
          <cell r="AF14130" t="str">
            <v>TFIT15240720</v>
          </cell>
          <cell r="AG14130">
            <v>126.1104383</v>
          </cell>
        </row>
        <row r="14131">
          <cell r="T14131" t="str">
            <v>TFIT1524072040780</v>
          </cell>
          <cell r="U14131">
            <v>40780</v>
          </cell>
          <cell r="V14131" t="str">
            <v>TFIT15240720</v>
          </cell>
          <cell r="W14131">
            <v>7.7499999999999999E-2</v>
          </cell>
          <cell r="Y14131" t="str">
            <v>TFIT1524072040780</v>
          </cell>
          <cell r="Z14131">
            <v>40780</v>
          </cell>
          <cell r="AA14131" t="str">
            <v>TFIT15240720</v>
          </cell>
          <cell r="AB14131">
            <v>121.33741240000001</v>
          </cell>
          <cell r="AD14131" t="str">
            <v>TFIT1524072040780</v>
          </cell>
          <cell r="AE14131">
            <v>40780</v>
          </cell>
          <cell r="AF14131" t="str">
            <v>TFIT15240720</v>
          </cell>
          <cell r="AG14131">
            <v>125.8579604</v>
          </cell>
        </row>
        <row r="14132">
          <cell r="T14132" t="str">
            <v>TFIT1524072040779</v>
          </cell>
          <cell r="U14132">
            <v>40779</v>
          </cell>
          <cell r="V14132" t="str">
            <v>TFIT15240720</v>
          </cell>
          <cell r="W14132">
            <v>7.7289999999999998E-2</v>
          </cell>
          <cell r="Y14132" t="str">
            <v>TFIT1524072040779</v>
          </cell>
          <cell r="Z14132">
            <v>40779</v>
          </cell>
          <cell r="AA14132" t="str">
            <v>TFIT15240720</v>
          </cell>
          <cell r="AB14132">
            <v>121.5005384</v>
          </cell>
          <cell r="AD14132" t="str">
            <v>TFIT1524072040779</v>
          </cell>
          <cell r="AE14132">
            <v>40779</v>
          </cell>
          <cell r="AF14132" t="str">
            <v>TFIT15240720</v>
          </cell>
          <cell r="AG14132">
            <v>125.99094940000001</v>
          </cell>
        </row>
        <row r="14133">
          <cell r="T14133" t="str">
            <v>TFIT1524072040778</v>
          </cell>
          <cell r="U14133">
            <v>40778</v>
          </cell>
          <cell r="V14133" t="str">
            <v>TFIT15240720</v>
          </cell>
          <cell r="W14133">
            <v>7.7429999999999999E-2</v>
          </cell>
          <cell r="Y14133" t="str">
            <v>TFIT1524072040778</v>
          </cell>
          <cell r="Z14133">
            <v>40778</v>
          </cell>
          <cell r="AA14133" t="str">
            <v>TFIT15240720</v>
          </cell>
          <cell r="AB14133">
            <v>121.3991085</v>
          </cell>
          <cell r="AD14133" t="str">
            <v>TFIT1524072040778</v>
          </cell>
          <cell r="AE14133">
            <v>40778</v>
          </cell>
          <cell r="AF14133" t="str">
            <v>TFIT15240720</v>
          </cell>
          <cell r="AG14133">
            <v>125.8593825</v>
          </cell>
        </row>
        <row r="14134">
          <cell r="T14134" t="str">
            <v>TFIT1524072040777</v>
          </cell>
          <cell r="U14134">
            <v>40777</v>
          </cell>
          <cell r="V14134" t="str">
            <v>TFIT15240720</v>
          </cell>
          <cell r="W14134">
            <v>7.7429999999999999E-2</v>
          </cell>
          <cell r="Y14134" t="str">
            <v>TFIT1524072040777</v>
          </cell>
          <cell r="Z14134">
            <v>40777</v>
          </cell>
          <cell r="AA14134" t="str">
            <v>TFIT15240720</v>
          </cell>
          <cell r="AB14134">
            <v>121.403532</v>
          </cell>
          <cell r="AD14134" t="str">
            <v>TFIT1524072040777</v>
          </cell>
          <cell r="AE14134">
            <v>40777</v>
          </cell>
          <cell r="AF14134" t="str">
            <v>TFIT15240720</v>
          </cell>
          <cell r="AG14134">
            <v>125.83366890000001</v>
          </cell>
        </row>
        <row r="14135">
          <cell r="T14135" t="str">
            <v>TFIT1524072040776</v>
          </cell>
          <cell r="U14135">
            <v>40776</v>
          </cell>
          <cell r="V14135" t="str">
            <v>TFIT15240720</v>
          </cell>
          <cell r="W14135">
            <v>7.7429999999999999E-2</v>
          </cell>
          <cell r="Y14135" t="str">
            <v>TFIT1524072040776</v>
          </cell>
          <cell r="Z14135">
            <v>40776</v>
          </cell>
          <cell r="AA14135" t="str">
            <v>TFIT15240720</v>
          </cell>
          <cell r="AB14135">
            <v>121.4079606</v>
          </cell>
          <cell r="AD14135" t="str">
            <v>TFIT1524072040776</v>
          </cell>
          <cell r="AE14135">
            <v>40776</v>
          </cell>
          <cell r="AF14135" t="str">
            <v>TFIT15240720</v>
          </cell>
          <cell r="AG14135">
            <v>125.8079606</v>
          </cell>
        </row>
        <row r="14136">
          <cell r="T14136" t="str">
            <v>TFIT1524072040775</v>
          </cell>
          <cell r="U14136">
            <v>40775</v>
          </cell>
          <cell r="V14136" t="str">
            <v>TFIT15240720</v>
          </cell>
          <cell r="W14136">
            <v>7.7499999999999999E-2</v>
          </cell>
          <cell r="Y14136" t="str">
            <v>TFIT1524072040775</v>
          </cell>
          <cell r="Z14136">
            <v>40775</v>
          </cell>
          <cell r="AA14136" t="str">
            <v>TFIT15240720</v>
          </cell>
          <cell r="AB14136">
            <v>121.3594715</v>
          </cell>
          <cell r="AD14136" t="str">
            <v>TFIT1524072040775</v>
          </cell>
          <cell r="AE14136">
            <v>40775</v>
          </cell>
          <cell r="AF14136" t="str">
            <v>TFIT15240720</v>
          </cell>
          <cell r="AG14136">
            <v>125.7293346</v>
          </cell>
        </row>
        <row r="14137">
          <cell r="T14137" t="str">
            <v>TFIT1524072040774</v>
          </cell>
          <cell r="U14137">
            <v>40774</v>
          </cell>
          <cell r="V14137" t="str">
            <v>TFIT15240720</v>
          </cell>
          <cell r="W14137">
            <v>7.732E-2</v>
          </cell>
          <cell r="Y14137" t="str">
            <v>TFIT1524072040774</v>
          </cell>
          <cell r="Z14137">
            <v>40774</v>
          </cell>
          <cell r="AA14137" t="str">
            <v>TFIT15240720</v>
          </cell>
          <cell r="AB14137">
            <v>121.5000805</v>
          </cell>
          <cell r="AD14137" t="str">
            <v>TFIT1524072040774</v>
          </cell>
          <cell r="AE14137">
            <v>40774</v>
          </cell>
          <cell r="AF14137" t="str">
            <v>TFIT15240720</v>
          </cell>
          <cell r="AG14137">
            <v>125.83980649999999</v>
          </cell>
        </row>
        <row r="14138">
          <cell r="T14138" t="str">
            <v>TFIT1524072040773</v>
          </cell>
          <cell r="U14138">
            <v>40773</v>
          </cell>
          <cell r="V14138" t="str">
            <v>TFIT15240720</v>
          </cell>
          <cell r="W14138">
            <v>7.7219999999999997E-2</v>
          </cell>
          <cell r="Y14138" t="str">
            <v>TFIT1524072040773</v>
          </cell>
          <cell r="Z14138">
            <v>40773</v>
          </cell>
          <cell r="AA14138" t="str">
            <v>TFIT15240720</v>
          </cell>
          <cell r="AB14138">
            <v>121.5803064</v>
          </cell>
          <cell r="AD14138" t="str">
            <v>TFIT1524072040773</v>
          </cell>
          <cell r="AE14138">
            <v>40773</v>
          </cell>
          <cell r="AF14138" t="str">
            <v>TFIT15240720</v>
          </cell>
          <cell r="AG14138">
            <v>125.8898954</v>
          </cell>
        </row>
        <row r="14139">
          <cell r="T14139" t="str">
            <v>TFIT1524072040772</v>
          </cell>
          <cell r="U14139">
            <v>40772</v>
          </cell>
          <cell r="V14139" t="str">
            <v>TFIT15240720</v>
          </cell>
          <cell r="W14139">
            <v>7.6929999999999998E-2</v>
          </cell>
          <cell r="Y14139" t="str">
            <v>TFIT1524072040772</v>
          </cell>
          <cell r="Z14139">
            <v>40772</v>
          </cell>
          <cell r="AA14139" t="str">
            <v>TFIT15240720</v>
          </cell>
          <cell r="AB14139">
            <v>121.8049188</v>
          </cell>
          <cell r="AD14139" t="str">
            <v>TFIT1524072040772</v>
          </cell>
          <cell r="AE14139">
            <v>40772</v>
          </cell>
          <cell r="AF14139" t="str">
            <v>TFIT15240720</v>
          </cell>
          <cell r="AG14139">
            <v>126.0843708</v>
          </cell>
        </row>
        <row r="14140">
          <cell r="T14140" t="str">
            <v>TFIT1524072040771</v>
          </cell>
          <cell r="U14140">
            <v>40771</v>
          </cell>
          <cell r="V14140" t="str">
            <v>TFIT15240720</v>
          </cell>
          <cell r="W14140">
            <v>7.5899999999999995E-2</v>
          </cell>
          <cell r="Y14140" t="str">
            <v>TFIT1524072040771</v>
          </cell>
          <cell r="Z14140">
            <v>40771</v>
          </cell>
          <cell r="AA14140" t="str">
            <v>TFIT15240720</v>
          </cell>
          <cell r="AB14140">
            <v>122.5958885</v>
          </cell>
          <cell r="AD14140" t="str">
            <v>TFIT1524072040771</v>
          </cell>
          <cell r="AE14140">
            <v>40771</v>
          </cell>
          <cell r="AF14140" t="str">
            <v>TFIT15240720</v>
          </cell>
          <cell r="AG14140">
            <v>126.8452036</v>
          </cell>
        </row>
        <row r="14141">
          <cell r="T14141" t="str">
            <v>TFIT1524072040770</v>
          </cell>
          <cell r="U14141">
            <v>40770</v>
          </cell>
          <cell r="V14141" t="str">
            <v>TFIT15240720</v>
          </cell>
          <cell r="W14141">
            <v>7.5899999999999995E-2</v>
          </cell>
          <cell r="Y14141" t="str">
            <v>TFIT1524072040770</v>
          </cell>
          <cell r="Z14141">
            <v>40770</v>
          </cell>
          <cell r="AA14141" t="str">
            <v>TFIT15240720</v>
          </cell>
          <cell r="AB14141">
            <v>122.6006043</v>
          </cell>
          <cell r="AD14141" t="str">
            <v>TFIT1524072040770</v>
          </cell>
          <cell r="AE14141">
            <v>40770</v>
          </cell>
          <cell r="AF14141" t="str">
            <v>TFIT15240720</v>
          </cell>
          <cell r="AG14141">
            <v>126.81978239999999</v>
          </cell>
        </row>
        <row r="14142">
          <cell r="T14142" t="str">
            <v>TFIT1524072040769</v>
          </cell>
          <cell r="U14142">
            <v>40769</v>
          </cell>
          <cell r="V14142" t="str">
            <v>TFIT15240720</v>
          </cell>
          <cell r="W14142">
            <v>7.5899999999999995E-2</v>
          </cell>
          <cell r="Y14142" t="str">
            <v>TFIT1524072040769</v>
          </cell>
          <cell r="Z14142">
            <v>40769</v>
          </cell>
          <cell r="AA14142" t="str">
            <v>TFIT15240720</v>
          </cell>
          <cell r="AB14142">
            <v>122.6053251</v>
          </cell>
          <cell r="AD14142" t="str">
            <v>TFIT1524072040769</v>
          </cell>
          <cell r="AE14142">
            <v>40769</v>
          </cell>
          <cell r="AF14142" t="str">
            <v>TFIT15240720</v>
          </cell>
          <cell r="AG14142">
            <v>126.7943662</v>
          </cell>
        </row>
        <row r="14143">
          <cell r="T14143" t="str">
            <v>TFIT1524072040768</v>
          </cell>
          <cell r="U14143">
            <v>40768</v>
          </cell>
          <cell r="V14143" t="str">
            <v>TFIT15240720</v>
          </cell>
          <cell r="W14143">
            <v>7.6200000000000004E-2</v>
          </cell>
          <cell r="Y14143" t="str">
            <v>TFIT1524072040768</v>
          </cell>
          <cell r="Z14143">
            <v>40768</v>
          </cell>
          <cell r="AA14143" t="str">
            <v>TFIT15240720</v>
          </cell>
          <cell r="AB14143">
            <v>122.3801258</v>
          </cell>
          <cell r="AD14143" t="str">
            <v>TFIT1524072040768</v>
          </cell>
          <cell r="AE14143">
            <v>40768</v>
          </cell>
          <cell r="AF14143" t="str">
            <v>TFIT15240720</v>
          </cell>
          <cell r="AG14143">
            <v>126.5390299</v>
          </cell>
        </row>
        <row r="14144">
          <cell r="T14144" t="str">
            <v>TFIT1524072040767</v>
          </cell>
          <cell r="U14144">
            <v>40767</v>
          </cell>
          <cell r="V14144" t="str">
            <v>TFIT15240720</v>
          </cell>
          <cell r="W14144">
            <v>7.4690000000000006E-2</v>
          </cell>
          <cell r="Y14144" t="str">
            <v>TFIT1524072040767</v>
          </cell>
          <cell r="Z14144">
            <v>40767</v>
          </cell>
          <cell r="AA14144" t="str">
            <v>TFIT15240720</v>
          </cell>
          <cell r="AB14144">
            <v>123.5483764</v>
          </cell>
          <cell r="AD14144" t="str">
            <v>TFIT1524072040767</v>
          </cell>
          <cell r="AE14144">
            <v>40767</v>
          </cell>
          <cell r="AF14144" t="str">
            <v>TFIT15240720</v>
          </cell>
          <cell r="AG14144">
            <v>127.67714359999999</v>
          </cell>
        </row>
        <row r="14145">
          <cell r="T14145" t="str">
            <v>TFIT1524072040766</v>
          </cell>
          <cell r="U14145">
            <v>40766</v>
          </cell>
          <cell r="V14145" t="str">
            <v>TFIT15240720</v>
          </cell>
          <cell r="W14145">
            <v>7.4690000000000006E-2</v>
          </cell>
          <cell r="Y14145" t="str">
            <v>TFIT1524072040766</v>
          </cell>
          <cell r="Z14145">
            <v>40766</v>
          </cell>
          <cell r="AA14145" t="str">
            <v>TFIT15240720</v>
          </cell>
          <cell r="AB14145">
            <v>123.553319</v>
          </cell>
          <cell r="AD14145" t="str">
            <v>TFIT1524072040766</v>
          </cell>
          <cell r="AE14145">
            <v>40766</v>
          </cell>
          <cell r="AF14145" t="str">
            <v>TFIT15240720</v>
          </cell>
          <cell r="AG14145">
            <v>127.6519491</v>
          </cell>
        </row>
        <row r="14146">
          <cell r="T14146" t="str">
            <v>TFIT1524072040765</v>
          </cell>
          <cell r="U14146">
            <v>40765</v>
          </cell>
          <cell r="V14146" t="str">
            <v>TFIT15240720</v>
          </cell>
          <cell r="W14146">
            <v>7.3599999999999999E-2</v>
          </cell>
          <cell r="Y14146" t="str">
            <v>TFIT1524072040765</v>
          </cell>
          <cell r="Z14146">
            <v>40765</v>
          </cell>
          <cell r="AA14146" t="str">
            <v>TFIT15240720</v>
          </cell>
          <cell r="AB14146">
            <v>124.4079918</v>
          </cell>
          <cell r="AD14146" t="str">
            <v>TFIT1524072040765</v>
          </cell>
          <cell r="AE14146">
            <v>40765</v>
          </cell>
          <cell r="AF14146" t="str">
            <v>TFIT15240720</v>
          </cell>
          <cell r="AG14146">
            <v>128.476485</v>
          </cell>
        </row>
        <row r="14147">
          <cell r="T14147" t="str">
            <v>TFIT1524072040764</v>
          </cell>
          <cell r="U14147">
            <v>40764</v>
          </cell>
          <cell r="V14147" t="str">
            <v>TFIT15240720</v>
          </cell>
          <cell r="W14147">
            <v>7.3940000000000006E-2</v>
          </cell>
          <cell r="Y14147" t="str">
            <v>TFIT1524072040764</v>
          </cell>
          <cell r="Z14147">
            <v>40764</v>
          </cell>
          <cell r="AA14147" t="str">
            <v>TFIT15240720</v>
          </cell>
          <cell r="AB14147">
            <v>124.14716780000001</v>
          </cell>
          <cell r="AD14147" t="str">
            <v>TFIT1524072040764</v>
          </cell>
          <cell r="AE14147">
            <v>40764</v>
          </cell>
          <cell r="AF14147" t="str">
            <v>TFIT15240720</v>
          </cell>
          <cell r="AG14147">
            <v>128.18552389999999</v>
          </cell>
        </row>
        <row r="14148">
          <cell r="T14148" t="str">
            <v>TFIT1524072040763</v>
          </cell>
          <cell r="U14148">
            <v>40763</v>
          </cell>
          <cell r="V14148" t="str">
            <v>TFIT15240720</v>
          </cell>
          <cell r="W14148">
            <v>7.3940000000000006E-2</v>
          </cell>
          <cell r="Y14148" t="str">
            <v>TFIT1524072040763</v>
          </cell>
          <cell r="Z14148">
            <v>40763</v>
          </cell>
          <cell r="AA14148" t="str">
            <v>TFIT15240720</v>
          </cell>
          <cell r="AB14148">
            <v>124.1522551</v>
          </cell>
          <cell r="AD14148" t="str">
            <v>TFIT1524072040763</v>
          </cell>
          <cell r="AE14148">
            <v>40763</v>
          </cell>
          <cell r="AF14148" t="str">
            <v>TFIT15240720</v>
          </cell>
          <cell r="AG14148">
            <v>128.1604743</v>
          </cell>
        </row>
        <row r="14149">
          <cell r="T14149" t="str">
            <v>TFIT1524072040762</v>
          </cell>
          <cell r="U14149">
            <v>40762</v>
          </cell>
          <cell r="V14149" t="str">
            <v>TFIT15240720</v>
          </cell>
          <cell r="W14149">
            <v>7.3940000000000006E-2</v>
          </cell>
          <cell r="Y14149" t="str">
            <v>TFIT1524072040762</v>
          </cell>
          <cell r="Z14149">
            <v>40762</v>
          </cell>
          <cell r="AA14149" t="str">
            <v>TFIT15240720</v>
          </cell>
          <cell r="AB14149">
            <v>124.15734740000001</v>
          </cell>
          <cell r="AD14149" t="str">
            <v>TFIT1524072040762</v>
          </cell>
          <cell r="AE14149">
            <v>40762</v>
          </cell>
          <cell r="AF14149" t="str">
            <v>TFIT15240720</v>
          </cell>
          <cell r="AG14149">
            <v>128.13542960000001</v>
          </cell>
        </row>
        <row r="14150">
          <cell r="T14150" t="str">
            <v>TFIT1524072040761</v>
          </cell>
          <cell r="U14150">
            <v>40761</v>
          </cell>
          <cell r="V14150" t="str">
            <v>TFIT15240720</v>
          </cell>
          <cell r="W14150">
            <v>7.4300000000000005E-2</v>
          </cell>
          <cell r="Y14150" t="str">
            <v>TFIT1524072040761</v>
          </cell>
          <cell r="Z14150">
            <v>40761</v>
          </cell>
          <cell r="AA14150" t="str">
            <v>TFIT15240720</v>
          </cell>
          <cell r="AB14150">
            <v>123.88149199999999</v>
          </cell>
          <cell r="AD14150" t="str">
            <v>TFIT1524072040761</v>
          </cell>
          <cell r="AE14150">
            <v>40761</v>
          </cell>
          <cell r="AF14150" t="str">
            <v>TFIT15240720</v>
          </cell>
          <cell r="AG14150">
            <v>127.8294372</v>
          </cell>
        </row>
        <row r="14151">
          <cell r="T14151" t="str">
            <v>TFIT1524072040760</v>
          </cell>
          <cell r="U14151">
            <v>40760</v>
          </cell>
          <cell r="V14151" t="str">
            <v>TFIT15240720</v>
          </cell>
          <cell r="W14151">
            <v>7.5480000000000005E-2</v>
          </cell>
          <cell r="Y14151" t="str">
            <v>TFIT1524072040760</v>
          </cell>
          <cell r="Z14151">
            <v>40760</v>
          </cell>
          <cell r="AA14151" t="str">
            <v>TFIT15240720</v>
          </cell>
          <cell r="AB14151">
            <v>122.9714999</v>
          </cell>
          <cell r="AD14151" t="str">
            <v>TFIT1524072040760</v>
          </cell>
          <cell r="AE14151">
            <v>40760</v>
          </cell>
          <cell r="AF14151" t="str">
            <v>TFIT15240720</v>
          </cell>
          <cell r="AG14151">
            <v>126.88930809999999</v>
          </cell>
        </row>
        <row r="14152">
          <cell r="T14152" t="str">
            <v>TFIT1524072040759</v>
          </cell>
          <cell r="U14152">
            <v>40759</v>
          </cell>
          <cell r="V14152" t="str">
            <v>TFIT15240720</v>
          </cell>
          <cell r="W14152">
            <v>7.6300000000000007E-2</v>
          </cell>
          <cell r="Y14152" t="str">
            <v>TFIT1524072040759</v>
          </cell>
          <cell r="Z14152">
            <v>40759</v>
          </cell>
          <cell r="AA14152" t="str">
            <v>TFIT15240720</v>
          </cell>
          <cell r="AB14152">
            <v>122.34577299999999</v>
          </cell>
          <cell r="AD14152" t="str">
            <v>TFIT1524072040759</v>
          </cell>
          <cell r="AE14152">
            <v>40759</v>
          </cell>
          <cell r="AF14152" t="str">
            <v>TFIT15240720</v>
          </cell>
          <cell r="AG14152">
            <v>126.23344419999999</v>
          </cell>
        </row>
        <row r="14153">
          <cell r="T14153" t="str">
            <v>TFIT1524072040758</v>
          </cell>
          <cell r="U14153">
            <v>40758</v>
          </cell>
          <cell r="V14153" t="str">
            <v>TFIT15240720</v>
          </cell>
          <cell r="W14153">
            <v>7.5399999999999995E-2</v>
          </cell>
          <cell r="Y14153" t="str">
            <v>TFIT1524072040758</v>
          </cell>
          <cell r="Z14153">
            <v>40758</v>
          </cell>
          <cell r="AA14153" t="str">
            <v>TFIT15240720</v>
          </cell>
          <cell r="AB14153">
            <v>123.04296069999999</v>
          </cell>
          <cell r="AD14153" t="str">
            <v>TFIT1524072040758</v>
          </cell>
          <cell r="AE14153">
            <v>40758</v>
          </cell>
          <cell r="AF14153" t="str">
            <v>TFIT15240720</v>
          </cell>
          <cell r="AG14153">
            <v>126.9004949</v>
          </cell>
        </row>
        <row r="14154">
          <cell r="T14154" t="str">
            <v>TFIT1524072040757</v>
          </cell>
          <cell r="U14154">
            <v>40757</v>
          </cell>
          <cell r="V14154" t="str">
            <v>TFIT15240720</v>
          </cell>
          <cell r="W14154">
            <v>7.5399999999999995E-2</v>
          </cell>
          <cell r="Y14154" t="str">
            <v>TFIT1524072040757</v>
          </cell>
          <cell r="Z14154">
            <v>40757</v>
          </cell>
          <cell r="AA14154" t="str">
            <v>TFIT15240720</v>
          </cell>
          <cell r="AB14154">
            <v>123.0478269</v>
          </cell>
          <cell r="AD14154" t="str">
            <v>TFIT1524072040757</v>
          </cell>
          <cell r="AE14154">
            <v>40757</v>
          </cell>
          <cell r="AF14154" t="str">
            <v>TFIT15240720</v>
          </cell>
          <cell r="AG14154">
            <v>126.87522420000001</v>
          </cell>
        </row>
        <row r="14155">
          <cell r="T14155" t="str">
            <v>TFIT1524072040756</v>
          </cell>
          <cell r="U14155">
            <v>40756</v>
          </cell>
          <cell r="V14155" t="str">
            <v>TFIT15240720</v>
          </cell>
          <cell r="W14155">
            <v>7.5399999999999995E-2</v>
          </cell>
          <cell r="Y14155" t="str">
            <v>TFIT1524072040756</v>
          </cell>
          <cell r="Z14155">
            <v>40756</v>
          </cell>
          <cell r="AA14155" t="str">
            <v>TFIT15240720</v>
          </cell>
          <cell r="AB14155">
            <v>123.05269819999999</v>
          </cell>
          <cell r="AD14155" t="str">
            <v>TFIT1524072040756</v>
          </cell>
          <cell r="AE14155">
            <v>40756</v>
          </cell>
          <cell r="AF14155" t="str">
            <v>TFIT15240720</v>
          </cell>
          <cell r="AG14155">
            <v>126.8499585</v>
          </cell>
        </row>
        <row r="14156">
          <cell r="T14156" t="str">
            <v>TFIT1524072040755</v>
          </cell>
          <cell r="U14156">
            <v>40755</v>
          </cell>
          <cell r="V14156" t="str">
            <v>TFIT15240720</v>
          </cell>
          <cell r="W14156">
            <v>7.5399999999999995E-2</v>
          </cell>
          <cell r="Y14156" t="str">
            <v>TFIT1524072040755</v>
          </cell>
          <cell r="Z14156">
            <v>40755</v>
          </cell>
          <cell r="AA14156" t="str">
            <v>TFIT15240720</v>
          </cell>
          <cell r="AB14156">
            <v>123.0575745</v>
          </cell>
          <cell r="AD14156" t="str">
            <v>TFIT1524072040755</v>
          </cell>
          <cell r="AE14156">
            <v>40755</v>
          </cell>
          <cell r="AF14156" t="str">
            <v>TFIT15240720</v>
          </cell>
          <cell r="AG14156">
            <v>126.8246978</v>
          </cell>
        </row>
        <row r="14157">
          <cell r="T14157" t="str">
            <v>TFIT1524072040754</v>
          </cell>
          <cell r="U14157">
            <v>40754</v>
          </cell>
          <cell r="V14157" t="str">
            <v>TFIT15240720</v>
          </cell>
          <cell r="W14157">
            <v>7.4539999999999995E-2</v>
          </cell>
          <cell r="Y14157" t="str">
            <v>TFIT1524072040754</v>
          </cell>
          <cell r="Z14157">
            <v>40754</v>
          </cell>
          <cell r="AA14157" t="str">
            <v>TFIT15240720</v>
          </cell>
          <cell r="AB14157">
            <v>123.729764</v>
          </cell>
          <cell r="AD14157" t="str">
            <v>TFIT1524072040754</v>
          </cell>
          <cell r="AE14157">
            <v>40754</v>
          </cell>
          <cell r="AF14157" t="str">
            <v>TFIT15240720</v>
          </cell>
          <cell r="AG14157">
            <v>127.4667503</v>
          </cell>
        </row>
        <row r="14158">
          <cell r="T14158" t="str">
            <v>TFIT1524072040753</v>
          </cell>
          <cell r="U14158">
            <v>40753</v>
          </cell>
          <cell r="V14158" t="str">
            <v>TFIT15240720</v>
          </cell>
          <cell r="W14158">
            <v>7.4529999999999999E-2</v>
          </cell>
          <cell r="Y14158" t="str">
            <v>TFIT1524072040753</v>
          </cell>
          <cell r="Z14158">
            <v>40753</v>
          </cell>
          <cell r="AA14158" t="str">
            <v>TFIT15240720</v>
          </cell>
          <cell r="AB14158">
            <v>123.742587</v>
          </cell>
          <cell r="AD14158" t="str">
            <v>TFIT1524072040753</v>
          </cell>
          <cell r="AE14158">
            <v>40753</v>
          </cell>
          <cell r="AF14158" t="str">
            <v>TFIT15240720</v>
          </cell>
          <cell r="AG14158">
            <v>127.4494363</v>
          </cell>
        </row>
        <row r="14159">
          <cell r="T14159" t="str">
            <v>TFIT1524072040752</v>
          </cell>
          <cell r="U14159">
            <v>40752</v>
          </cell>
          <cell r="V14159" t="str">
            <v>TFIT15240720</v>
          </cell>
          <cell r="W14159">
            <v>7.5789999999999996E-2</v>
          </cell>
          <cell r="Y14159" t="str">
            <v>TFIT1524072040752</v>
          </cell>
          <cell r="Z14159">
            <v>40752</v>
          </cell>
          <cell r="AA14159" t="str">
            <v>TFIT15240720</v>
          </cell>
          <cell r="AB14159">
            <v>122.7711084</v>
          </cell>
          <cell r="AD14159" t="str">
            <v>TFIT1524072040752</v>
          </cell>
          <cell r="AE14159">
            <v>40752</v>
          </cell>
          <cell r="AF14159" t="str">
            <v>TFIT15240720</v>
          </cell>
          <cell r="AG14159">
            <v>126.44782069999999</v>
          </cell>
        </row>
        <row r="14160">
          <cell r="T14160" t="str">
            <v>TFIT1524072040751</v>
          </cell>
          <cell r="U14160">
            <v>40751</v>
          </cell>
          <cell r="V14160" t="str">
            <v>TFIT15240720</v>
          </cell>
          <cell r="W14160">
            <v>7.51E-2</v>
          </cell>
          <cell r="Y14160" t="str">
            <v>TFIT1524072040751</v>
          </cell>
          <cell r="Z14160">
            <v>40751</v>
          </cell>
          <cell r="AA14160" t="str">
            <v>TFIT15240720</v>
          </cell>
          <cell r="AB14160">
            <v>123.3095039</v>
          </cell>
          <cell r="AD14160" t="str">
            <v>TFIT1524072040751</v>
          </cell>
          <cell r="AE14160">
            <v>40751</v>
          </cell>
          <cell r="AF14160" t="str">
            <v>TFIT15240720</v>
          </cell>
          <cell r="AG14160">
            <v>126.9560793</v>
          </cell>
        </row>
        <row r="14161">
          <cell r="T14161" t="str">
            <v>TFIT1524072040750</v>
          </cell>
          <cell r="U14161">
            <v>40750</v>
          </cell>
          <cell r="V14161" t="str">
            <v>TFIT15240720</v>
          </cell>
          <cell r="W14161">
            <v>7.4550000000000005E-2</v>
          </cell>
          <cell r="Y14161" t="str">
            <v>TFIT1524072040750</v>
          </cell>
          <cell r="Z14161">
            <v>40750</v>
          </cell>
          <cell r="AA14161" t="str">
            <v>TFIT15240720</v>
          </cell>
          <cell r="AB14161">
            <v>123.7421303</v>
          </cell>
          <cell r="AD14161" t="str">
            <v>TFIT1524072040750</v>
          </cell>
          <cell r="AE14161">
            <v>40750</v>
          </cell>
          <cell r="AF14161" t="str">
            <v>TFIT15240720</v>
          </cell>
          <cell r="AG14161">
            <v>127.3585686</v>
          </cell>
        </row>
        <row r="14162">
          <cell r="T14162" t="str">
            <v>TFIT1524072040749</v>
          </cell>
          <cell r="U14162">
            <v>40749</v>
          </cell>
          <cell r="V14162" t="str">
            <v>TFIT15240720</v>
          </cell>
          <cell r="W14162">
            <v>7.4550000000000005E-2</v>
          </cell>
          <cell r="Y14162" t="str">
            <v>TFIT1524072040749</v>
          </cell>
          <cell r="Z14162">
            <v>40749</v>
          </cell>
          <cell r="AA14162" t="str">
            <v>TFIT15240720</v>
          </cell>
          <cell r="AB14162">
            <v>123.74718110000001</v>
          </cell>
          <cell r="AD14162" t="str">
            <v>TFIT1524072040749</v>
          </cell>
          <cell r="AE14162">
            <v>40749</v>
          </cell>
          <cell r="AF14162" t="str">
            <v>TFIT15240720</v>
          </cell>
          <cell r="AG14162">
            <v>127.3334825</v>
          </cell>
        </row>
        <row r="14163">
          <cell r="T14163" t="str">
            <v>TFIT1524072040748</v>
          </cell>
          <cell r="U14163">
            <v>40748</v>
          </cell>
          <cell r="V14163" t="str">
            <v>TFIT15240720</v>
          </cell>
          <cell r="W14163">
            <v>7.4550000000000005E-2</v>
          </cell>
          <cell r="Y14163" t="str">
            <v>TFIT1524072040748</v>
          </cell>
          <cell r="Z14163">
            <v>40748</v>
          </cell>
          <cell r="AA14163" t="str">
            <v>TFIT15240720</v>
          </cell>
          <cell r="AB14163">
            <v>123.75223699999999</v>
          </cell>
          <cell r="AD14163" t="str">
            <v>TFIT1524072040748</v>
          </cell>
          <cell r="AE14163">
            <v>40748</v>
          </cell>
          <cell r="AF14163" t="str">
            <v>TFIT15240720</v>
          </cell>
          <cell r="AG14163">
            <v>127.3084013</v>
          </cell>
        </row>
        <row r="14164">
          <cell r="T14164" t="str">
            <v>TFIT1524072040747</v>
          </cell>
          <cell r="U14164">
            <v>40747</v>
          </cell>
          <cell r="V14164" t="str">
            <v>TFIT15240720</v>
          </cell>
          <cell r="W14164">
            <v>7.2900000000000006E-2</v>
          </cell>
          <cell r="Y14164" t="str">
            <v>TFIT1524072040747</v>
          </cell>
          <cell r="Z14164">
            <v>40747</v>
          </cell>
          <cell r="AA14164" t="str">
            <v>TFIT15240720</v>
          </cell>
          <cell r="AB14164">
            <v>125.05341230000001</v>
          </cell>
          <cell r="AD14164" t="str">
            <v>TFIT1524072040747</v>
          </cell>
          <cell r="AE14164">
            <v>40747</v>
          </cell>
          <cell r="AF14164" t="str">
            <v>TFIT15240720</v>
          </cell>
          <cell r="AG14164">
            <v>128.57943969999999</v>
          </cell>
        </row>
        <row r="14165">
          <cell r="T14165" t="str">
            <v>TFIT1524072040746</v>
          </cell>
          <cell r="U14165">
            <v>40746</v>
          </cell>
          <cell r="V14165" t="str">
            <v>TFIT15240720</v>
          </cell>
          <cell r="W14165">
            <v>7.2599999999999998E-2</v>
          </cell>
          <cell r="Y14165" t="str">
            <v>TFIT1524072040746</v>
          </cell>
          <cell r="Z14165">
            <v>40746</v>
          </cell>
          <cell r="AA14165" t="str">
            <v>TFIT15240720</v>
          </cell>
          <cell r="AB14165">
            <v>125.2964648</v>
          </cell>
          <cell r="AD14165" t="str">
            <v>TFIT1524072040746</v>
          </cell>
          <cell r="AE14165">
            <v>40746</v>
          </cell>
          <cell r="AF14165" t="str">
            <v>TFIT15240720</v>
          </cell>
          <cell r="AG14165">
            <v>128.7923553</v>
          </cell>
        </row>
        <row r="14166">
          <cell r="T14166" t="str">
            <v>TFIT1524072040745</v>
          </cell>
          <cell r="U14166">
            <v>40745</v>
          </cell>
          <cell r="V14166" t="str">
            <v>TFIT15240720</v>
          </cell>
          <cell r="W14166">
            <v>7.4380000000000002E-2</v>
          </cell>
          <cell r="Y14166" t="str">
            <v>TFIT1524072040745</v>
          </cell>
          <cell r="Z14166">
            <v>40745</v>
          </cell>
          <cell r="AA14166" t="str">
            <v>TFIT15240720</v>
          </cell>
          <cell r="AB14166">
            <v>123.90018019999999</v>
          </cell>
          <cell r="AD14166" t="str">
            <v>TFIT1524072040745</v>
          </cell>
          <cell r="AE14166">
            <v>40745</v>
          </cell>
          <cell r="AF14166" t="str">
            <v>TFIT15240720</v>
          </cell>
          <cell r="AG14166">
            <v>127.36593360000001</v>
          </cell>
        </row>
        <row r="14167">
          <cell r="T14167" t="str">
            <v>TFIT1524072040744</v>
          </cell>
          <cell r="U14167">
            <v>40744</v>
          </cell>
          <cell r="V14167" t="str">
            <v>TFIT15240720</v>
          </cell>
          <cell r="W14167">
            <v>7.3580000000000007E-2</v>
          </cell>
          <cell r="Y14167" t="str">
            <v>TFIT1524072040744</v>
          </cell>
          <cell r="Z14167">
            <v>40744</v>
          </cell>
          <cell r="AA14167" t="str">
            <v>TFIT15240720</v>
          </cell>
          <cell r="AB14167">
            <v>124.5327317</v>
          </cell>
          <cell r="AD14167" t="str">
            <v>TFIT1524072040744</v>
          </cell>
          <cell r="AE14167">
            <v>40744</v>
          </cell>
          <cell r="AF14167" t="str">
            <v>TFIT15240720</v>
          </cell>
          <cell r="AG14167">
            <v>127.9683481</v>
          </cell>
        </row>
        <row r="14168">
          <cell r="T14168" t="str">
            <v>TFIT1524072040743</v>
          </cell>
          <cell r="U14168">
            <v>40743</v>
          </cell>
          <cell r="V14168" t="str">
            <v>TFIT15240720</v>
          </cell>
          <cell r="W14168">
            <v>7.3580000000000007E-2</v>
          </cell>
          <cell r="Y14168" t="str">
            <v>TFIT1524072040743</v>
          </cell>
          <cell r="Z14168">
            <v>40743</v>
          </cell>
          <cell r="AA14168" t="str">
            <v>TFIT15240720</v>
          </cell>
          <cell r="AB14168">
            <v>124.53797900000001</v>
          </cell>
          <cell r="AD14168" t="str">
            <v>TFIT1524072040743</v>
          </cell>
          <cell r="AE14168">
            <v>40743</v>
          </cell>
          <cell r="AF14168" t="str">
            <v>TFIT15240720</v>
          </cell>
          <cell r="AG14168">
            <v>127.94345850000001</v>
          </cell>
        </row>
        <row r="14169">
          <cell r="T14169" t="str">
            <v>TFIT1524072040742</v>
          </cell>
          <cell r="U14169">
            <v>40742</v>
          </cell>
          <cell r="V14169" t="str">
            <v>TFIT15240720</v>
          </cell>
          <cell r="W14169">
            <v>7.3580000000000007E-2</v>
          </cell>
          <cell r="Y14169" t="str">
            <v>TFIT1524072040742</v>
          </cell>
          <cell r="Z14169">
            <v>40742</v>
          </cell>
          <cell r="AA14169" t="str">
            <v>TFIT15240720</v>
          </cell>
          <cell r="AB14169">
            <v>124.54323119999999</v>
          </cell>
          <cell r="AD14169" t="str">
            <v>TFIT1524072040742</v>
          </cell>
          <cell r="AE14169">
            <v>40742</v>
          </cell>
          <cell r="AF14169" t="str">
            <v>TFIT15240720</v>
          </cell>
          <cell r="AG14169">
            <v>127.9185737</v>
          </cell>
        </row>
        <row r="14170">
          <cell r="T14170" t="str">
            <v>TFIT1524072040741</v>
          </cell>
          <cell r="U14170">
            <v>40741</v>
          </cell>
          <cell r="V14170" t="str">
            <v>TFIT15240720</v>
          </cell>
          <cell r="W14170">
            <v>7.3580000000000007E-2</v>
          </cell>
          <cell r="Y14170" t="str">
            <v>TFIT1524072040741</v>
          </cell>
          <cell r="Z14170">
            <v>40741</v>
          </cell>
          <cell r="AA14170" t="str">
            <v>TFIT15240720</v>
          </cell>
          <cell r="AB14170">
            <v>124.54848819999999</v>
          </cell>
          <cell r="AD14170" t="str">
            <v>TFIT1524072040741</v>
          </cell>
          <cell r="AE14170">
            <v>40741</v>
          </cell>
          <cell r="AF14170" t="str">
            <v>TFIT15240720</v>
          </cell>
          <cell r="AG14170">
            <v>127.8936937</v>
          </cell>
        </row>
        <row r="14171">
          <cell r="T14171" t="str">
            <v>TFIT1524072040740</v>
          </cell>
          <cell r="U14171">
            <v>40740</v>
          </cell>
          <cell r="V14171" t="str">
            <v>TFIT15240720</v>
          </cell>
          <cell r="W14171">
            <v>7.2499999999999995E-2</v>
          </cell>
          <cell r="Y14171" t="str">
            <v>TFIT1524072040740</v>
          </cell>
          <cell r="Z14171">
            <v>40740</v>
          </cell>
          <cell r="AA14171" t="str">
            <v>TFIT15240720</v>
          </cell>
          <cell r="AB14171">
            <v>125.4084682</v>
          </cell>
          <cell r="AD14171" t="str">
            <v>TFIT1524072040740</v>
          </cell>
          <cell r="AE14171">
            <v>40740</v>
          </cell>
          <cell r="AF14171" t="str">
            <v>TFIT15240720</v>
          </cell>
          <cell r="AG14171">
            <v>128.72353670000001</v>
          </cell>
        </row>
        <row r="14172">
          <cell r="T14172" t="str">
            <v>TFIT1524072040739</v>
          </cell>
          <cell r="U14172">
            <v>40739</v>
          </cell>
          <cell r="V14172" t="str">
            <v>TFIT15240720</v>
          </cell>
          <cell r="W14172">
            <v>7.0790000000000006E-2</v>
          </cell>
          <cell r="Y14172" t="str">
            <v>TFIT1524072040739</v>
          </cell>
          <cell r="Z14172">
            <v>40739</v>
          </cell>
          <cell r="AA14172" t="str">
            <v>TFIT15240720</v>
          </cell>
          <cell r="AB14172">
            <v>126.783995</v>
          </cell>
          <cell r="AD14172" t="str">
            <v>TFIT1524072040739</v>
          </cell>
          <cell r="AE14172">
            <v>40739</v>
          </cell>
          <cell r="AF14172" t="str">
            <v>TFIT15240720</v>
          </cell>
          <cell r="AG14172">
            <v>130.0689265</v>
          </cell>
        </row>
        <row r="14173">
          <cell r="T14173" t="str">
            <v>TFIT1524072040738</v>
          </cell>
          <cell r="U14173">
            <v>40738</v>
          </cell>
          <cell r="V14173" t="str">
            <v>TFIT15240720</v>
          </cell>
          <cell r="W14173">
            <v>6.9930000000000006E-2</v>
          </cell>
          <cell r="Y14173" t="str">
            <v>TFIT1524072040738</v>
          </cell>
          <cell r="Z14173">
            <v>40738</v>
          </cell>
          <cell r="AA14173" t="str">
            <v>TFIT15240720</v>
          </cell>
          <cell r="AB14173">
            <v>127.4866842</v>
          </cell>
          <cell r="AD14173" t="str">
            <v>TFIT1524072040738</v>
          </cell>
          <cell r="AE14173">
            <v>40738</v>
          </cell>
          <cell r="AF14173" t="str">
            <v>TFIT15240720</v>
          </cell>
          <cell r="AG14173">
            <v>130.74147880000001</v>
          </cell>
        </row>
        <row r="14174">
          <cell r="T14174" t="str">
            <v>TFIT1524072040737</v>
          </cell>
          <cell r="U14174">
            <v>40737</v>
          </cell>
          <cell r="V14174" t="str">
            <v>TFIT15240720</v>
          </cell>
          <cell r="W14174">
            <v>6.973E-2</v>
          </cell>
          <cell r="Y14174" t="str">
            <v>TFIT1524072040737</v>
          </cell>
          <cell r="Z14174">
            <v>40737</v>
          </cell>
          <cell r="AA14174" t="str">
            <v>TFIT15240720</v>
          </cell>
          <cell r="AB14174">
            <v>127.6554721</v>
          </cell>
          <cell r="AD14174" t="str">
            <v>TFIT1524072040737</v>
          </cell>
          <cell r="AE14174">
            <v>40737</v>
          </cell>
          <cell r="AF14174" t="str">
            <v>TFIT15240720</v>
          </cell>
          <cell r="AG14174">
            <v>130.8801297</v>
          </cell>
        </row>
        <row r="14175">
          <cell r="T14175" t="str">
            <v>TFIT1524072040736</v>
          </cell>
          <cell r="U14175">
            <v>40736</v>
          </cell>
          <cell r="V14175" t="str">
            <v>TFIT15240720</v>
          </cell>
          <cell r="W14175">
            <v>7.0000000000000007E-2</v>
          </cell>
          <cell r="Y14175" t="str">
            <v>TFIT1524072040736</v>
          </cell>
          <cell r="Z14175">
            <v>40736</v>
          </cell>
          <cell r="AA14175" t="str">
            <v>TFIT15240720</v>
          </cell>
          <cell r="AB14175">
            <v>127.44159689999999</v>
          </cell>
          <cell r="AD14175" t="str">
            <v>TFIT1524072040736</v>
          </cell>
          <cell r="AE14175">
            <v>40736</v>
          </cell>
          <cell r="AF14175" t="str">
            <v>TFIT15240720</v>
          </cell>
          <cell r="AG14175">
            <v>130.63611739999999</v>
          </cell>
        </row>
        <row r="14176">
          <cell r="T14176" t="str">
            <v>TFIT1524072040735</v>
          </cell>
          <cell r="U14176">
            <v>40735</v>
          </cell>
          <cell r="V14176" t="str">
            <v>TFIT15240720</v>
          </cell>
          <cell r="W14176">
            <v>7.0000000000000007E-2</v>
          </cell>
          <cell r="Y14176" t="str">
            <v>TFIT1524072040735</v>
          </cell>
          <cell r="Z14176">
            <v>40735</v>
          </cell>
          <cell r="AA14176" t="str">
            <v>TFIT15240720</v>
          </cell>
          <cell r="AB14176">
            <v>127.4475206</v>
          </cell>
          <cell r="AD14176" t="str">
            <v>TFIT1524072040735</v>
          </cell>
          <cell r="AE14176">
            <v>40735</v>
          </cell>
          <cell r="AF14176" t="str">
            <v>TFIT15240720</v>
          </cell>
          <cell r="AG14176">
            <v>130.6119042</v>
          </cell>
        </row>
        <row r="14177">
          <cell r="T14177" t="str">
            <v>TFIT1524072040734</v>
          </cell>
          <cell r="U14177">
            <v>40734</v>
          </cell>
          <cell r="V14177" t="str">
            <v>TFIT15240720</v>
          </cell>
          <cell r="W14177">
            <v>7.0000000000000007E-2</v>
          </cell>
          <cell r="Y14177" t="str">
            <v>TFIT1524072040734</v>
          </cell>
          <cell r="Z14177">
            <v>40734</v>
          </cell>
          <cell r="AA14177" t="str">
            <v>TFIT15240720</v>
          </cell>
          <cell r="AB14177">
            <v>127.4534488</v>
          </cell>
          <cell r="AD14177" t="str">
            <v>TFIT1524072040734</v>
          </cell>
          <cell r="AE14177">
            <v>40734</v>
          </cell>
          <cell r="AF14177" t="str">
            <v>TFIT15240720</v>
          </cell>
          <cell r="AG14177">
            <v>130.5876954</v>
          </cell>
        </row>
        <row r="14178">
          <cell r="T14178" t="str">
            <v>TFIT1524072040733</v>
          </cell>
          <cell r="U14178">
            <v>40733</v>
          </cell>
          <cell r="V14178" t="str">
            <v>TFIT15240720</v>
          </cell>
          <cell r="W14178">
            <v>7.0360000000000006E-2</v>
          </cell>
          <cell r="Y14178" t="str">
            <v>TFIT1524072040733</v>
          </cell>
          <cell r="Z14178">
            <v>40733</v>
          </cell>
          <cell r="AA14178" t="str">
            <v>TFIT15240720</v>
          </cell>
          <cell r="AB14178">
            <v>127.1668603</v>
          </cell>
          <cell r="AD14178" t="str">
            <v>TFIT1524072040733</v>
          </cell>
          <cell r="AE14178">
            <v>40733</v>
          </cell>
          <cell r="AF14178" t="str">
            <v>TFIT15240720</v>
          </cell>
          <cell r="AG14178">
            <v>130.27096990000001</v>
          </cell>
        </row>
        <row r="14179">
          <cell r="T14179" t="str">
            <v>TFIT1524072040732</v>
          </cell>
          <cell r="U14179">
            <v>40732</v>
          </cell>
          <cell r="V14179" t="str">
            <v>TFIT15240720</v>
          </cell>
          <cell r="W14179">
            <v>7.0870000000000002E-2</v>
          </cell>
          <cell r="Y14179" t="str">
            <v>TFIT1524072040732</v>
          </cell>
          <cell r="Z14179">
            <v>40732</v>
          </cell>
          <cell r="AA14179" t="str">
            <v>TFIT15240720</v>
          </cell>
          <cell r="AB14179">
            <v>126.7597995</v>
          </cell>
          <cell r="AD14179" t="str">
            <v>TFIT1524072040732</v>
          </cell>
          <cell r="AE14179">
            <v>40732</v>
          </cell>
          <cell r="AF14179" t="str">
            <v>TFIT15240720</v>
          </cell>
          <cell r="AG14179">
            <v>129.8337721</v>
          </cell>
        </row>
        <row r="14180">
          <cell r="T14180" t="str">
            <v>TFIT1524072040731</v>
          </cell>
          <cell r="U14180">
            <v>40731</v>
          </cell>
          <cell r="V14180" t="str">
            <v>TFIT15240720</v>
          </cell>
          <cell r="W14180">
            <v>7.102E-2</v>
          </cell>
          <cell r="Y14180" t="str">
            <v>TFIT1524072040731</v>
          </cell>
          <cell r="Z14180">
            <v>40731</v>
          </cell>
          <cell r="AA14180" t="str">
            <v>TFIT15240720</v>
          </cell>
          <cell r="AB14180">
            <v>126.6444534</v>
          </cell>
          <cell r="AD14180" t="str">
            <v>TFIT1524072040731</v>
          </cell>
          <cell r="AE14180">
            <v>40731</v>
          </cell>
          <cell r="AF14180" t="str">
            <v>TFIT15240720</v>
          </cell>
          <cell r="AG14180">
            <v>129.688289</v>
          </cell>
        </row>
        <row r="14181">
          <cell r="T14181" t="str">
            <v>TFIT1524072040730</v>
          </cell>
          <cell r="U14181">
            <v>40730</v>
          </cell>
          <cell r="V14181" t="str">
            <v>TFIT15240720</v>
          </cell>
          <cell r="W14181">
            <v>7.0190000000000002E-2</v>
          </cell>
          <cell r="Y14181" t="str">
            <v>TFIT1524072040730</v>
          </cell>
          <cell r="Z14181">
            <v>40730</v>
          </cell>
          <cell r="AA14181" t="str">
            <v>TFIT15240720</v>
          </cell>
          <cell r="AB14181">
            <v>127.3226018</v>
          </cell>
          <cell r="AD14181" t="str">
            <v>TFIT1524072040730</v>
          </cell>
          <cell r="AE14181">
            <v>40730</v>
          </cell>
          <cell r="AF14181" t="str">
            <v>TFIT15240720</v>
          </cell>
          <cell r="AG14181">
            <v>130.3363004</v>
          </cell>
        </row>
        <row r="14182">
          <cell r="T14182" t="str">
            <v>TFIT1524072040729</v>
          </cell>
          <cell r="U14182">
            <v>40729</v>
          </cell>
          <cell r="V14182" t="str">
            <v>TFIT15240720</v>
          </cell>
          <cell r="W14182">
            <v>7.0190000000000002E-2</v>
          </cell>
          <cell r="Y14182" t="str">
            <v>TFIT1524072040729</v>
          </cell>
          <cell r="Z14182">
            <v>40729</v>
          </cell>
          <cell r="AA14182" t="str">
            <v>TFIT15240720</v>
          </cell>
          <cell r="AB14182">
            <v>127.32851770000001</v>
          </cell>
          <cell r="AD14182" t="str">
            <v>TFIT1524072040729</v>
          </cell>
          <cell r="AE14182">
            <v>40729</v>
          </cell>
          <cell r="AF14182" t="str">
            <v>TFIT15240720</v>
          </cell>
          <cell r="AG14182">
            <v>130.31207929999999</v>
          </cell>
        </row>
        <row r="14183">
          <cell r="T14183" t="str">
            <v>TFIT1524072040728</v>
          </cell>
          <cell r="U14183">
            <v>40728</v>
          </cell>
          <cell r="V14183" t="str">
            <v>TFIT15240720</v>
          </cell>
          <cell r="W14183">
            <v>7.0190000000000002E-2</v>
          </cell>
          <cell r="Y14183" t="str">
            <v>TFIT1524072040728</v>
          </cell>
          <cell r="Z14183">
            <v>40728</v>
          </cell>
          <cell r="AA14183" t="str">
            <v>TFIT15240720</v>
          </cell>
          <cell r="AB14183">
            <v>127.3344381</v>
          </cell>
          <cell r="AD14183" t="str">
            <v>TFIT1524072040728</v>
          </cell>
          <cell r="AE14183">
            <v>40728</v>
          </cell>
          <cell r="AF14183" t="str">
            <v>TFIT15240720</v>
          </cell>
          <cell r="AG14183">
            <v>130.28786270000001</v>
          </cell>
        </row>
        <row r="14184">
          <cell r="T14184" t="str">
            <v>TFIT1524072040727</v>
          </cell>
          <cell r="U14184">
            <v>40727</v>
          </cell>
          <cell r="V14184" t="str">
            <v>TFIT15240720</v>
          </cell>
          <cell r="W14184">
            <v>7.0190000000000002E-2</v>
          </cell>
          <cell r="Y14184" t="str">
            <v>TFIT1524072040727</v>
          </cell>
          <cell r="Z14184">
            <v>40727</v>
          </cell>
          <cell r="AA14184" t="str">
            <v>TFIT15240720</v>
          </cell>
          <cell r="AB14184">
            <v>127.340363</v>
          </cell>
          <cell r="AD14184" t="str">
            <v>TFIT1524072040727</v>
          </cell>
          <cell r="AE14184">
            <v>40727</v>
          </cell>
          <cell r="AF14184" t="str">
            <v>TFIT15240720</v>
          </cell>
          <cell r="AG14184">
            <v>130.26365060000001</v>
          </cell>
        </row>
        <row r="14185">
          <cell r="T14185" t="str">
            <v>TFIT1524072040726</v>
          </cell>
          <cell r="U14185">
            <v>40726</v>
          </cell>
          <cell r="V14185" t="str">
            <v>TFIT15240720</v>
          </cell>
          <cell r="W14185">
            <v>7.0220000000000005E-2</v>
          </cell>
          <cell r="Y14185" t="str">
            <v>TFIT1524072040726</v>
          </cell>
          <cell r="Z14185">
            <v>40726</v>
          </cell>
          <cell r="AA14185" t="str">
            <v>TFIT15240720</v>
          </cell>
          <cell r="AB14185">
            <v>127.3218826</v>
          </cell>
          <cell r="AD14185" t="str">
            <v>TFIT1524072040726</v>
          </cell>
          <cell r="AE14185">
            <v>40726</v>
          </cell>
          <cell r="AF14185" t="str">
            <v>TFIT15240720</v>
          </cell>
          <cell r="AG14185">
            <v>130.21503329999999</v>
          </cell>
        </row>
        <row r="14186">
          <cell r="T14186" t="str">
            <v>TFIT1524072040725</v>
          </cell>
          <cell r="U14186">
            <v>40725</v>
          </cell>
          <cell r="V14186" t="str">
            <v>TFIT15240720</v>
          </cell>
          <cell r="W14186">
            <v>7.0400000000000004E-2</v>
          </cell>
          <cell r="Y14186" t="str">
            <v>TFIT1524072040725</v>
          </cell>
          <cell r="Z14186">
            <v>40725</v>
          </cell>
          <cell r="AA14186" t="str">
            <v>TFIT15240720</v>
          </cell>
          <cell r="AB14186">
            <v>127.18145370000001</v>
          </cell>
          <cell r="AD14186" t="str">
            <v>TFIT1524072040725</v>
          </cell>
          <cell r="AE14186">
            <v>40725</v>
          </cell>
          <cell r="AF14186" t="str">
            <v>TFIT15240720</v>
          </cell>
          <cell r="AG14186">
            <v>130.0444674</v>
          </cell>
        </row>
        <row r="14187">
          <cell r="T14187" t="str">
            <v>TFIT1524072040724</v>
          </cell>
          <cell r="U14187">
            <v>40724</v>
          </cell>
          <cell r="V14187" t="str">
            <v>TFIT15240720</v>
          </cell>
          <cell r="W14187">
            <v>7.0279999999999995E-2</v>
          </cell>
          <cell r="Y14187" t="str">
            <v>TFIT1524072040724</v>
          </cell>
          <cell r="Z14187">
            <v>40724</v>
          </cell>
          <cell r="AA14187" t="str">
            <v>TFIT15240720</v>
          </cell>
          <cell r="AB14187">
            <v>127.28492180000001</v>
          </cell>
          <cell r="AD14187" t="str">
            <v>TFIT1524072040724</v>
          </cell>
          <cell r="AE14187">
            <v>40724</v>
          </cell>
          <cell r="AF14187" t="str">
            <v>TFIT15240720</v>
          </cell>
          <cell r="AG14187">
            <v>130.11779849999999</v>
          </cell>
        </row>
        <row r="14188">
          <cell r="T14188" t="str">
            <v>TFIT1524072040723</v>
          </cell>
          <cell r="U14188">
            <v>40723</v>
          </cell>
          <cell r="V14188" t="str">
            <v>TFIT15240720</v>
          </cell>
          <cell r="W14188">
            <v>6.9720000000000004E-2</v>
          </cell>
          <cell r="Y14188" t="str">
            <v>TFIT1524072040723</v>
          </cell>
          <cell r="Z14188">
            <v>40723</v>
          </cell>
          <cell r="AA14188" t="str">
            <v>TFIT15240720</v>
          </cell>
          <cell r="AB14188">
            <v>127.7476197</v>
          </cell>
          <cell r="AD14188" t="str">
            <v>TFIT1524072040723</v>
          </cell>
          <cell r="AE14188">
            <v>40723</v>
          </cell>
          <cell r="AF14188" t="str">
            <v>TFIT15240720</v>
          </cell>
          <cell r="AG14188">
            <v>130.55035939999999</v>
          </cell>
        </row>
        <row r="14189">
          <cell r="T14189" t="str">
            <v>TFIT1524072040722</v>
          </cell>
          <cell r="U14189">
            <v>40722</v>
          </cell>
          <cell r="V14189" t="str">
            <v>TFIT15240720</v>
          </cell>
          <cell r="W14189">
            <v>7.0110000000000006E-2</v>
          </cell>
          <cell r="Y14189" t="str">
            <v>TFIT1524072040722</v>
          </cell>
          <cell r="Z14189">
            <v>40722</v>
          </cell>
          <cell r="AA14189" t="str">
            <v>TFIT15240720</v>
          </cell>
          <cell r="AB14189">
            <v>127.43523709999999</v>
          </cell>
          <cell r="AD14189" t="str">
            <v>TFIT1524072040722</v>
          </cell>
          <cell r="AE14189">
            <v>40722</v>
          </cell>
          <cell r="AF14189" t="str">
            <v>TFIT15240720</v>
          </cell>
          <cell r="AG14189">
            <v>130.20783990000001</v>
          </cell>
        </row>
        <row r="14190">
          <cell r="T14190" t="str">
            <v>TFIT1524072040721</v>
          </cell>
          <cell r="U14190">
            <v>40721</v>
          </cell>
          <cell r="V14190" t="str">
            <v>TFIT15240720</v>
          </cell>
          <cell r="W14190">
            <v>7.0110000000000006E-2</v>
          </cell>
          <cell r="Y14190" t="str">
            <v>TFIT1524072040721</v>
          </cell>
          <cell r="Z14190">
            <v>40721</v>
          </cell>
          <cell r="AA14190" t="str">
            <v>TFIT15240720</v>
          </cell>
          <cell r="AB14190">
            <v>127.44120359999999</v>
          </cell>
          <cell r="AD14190" t="str">
            <v>TFIT1524072040721</v>
          </cell>
          <cell r="AE14190">
            <v>40721</v>
          </cell>
          <cell r="AF14190" t="str">
            <v>TFIT15240720</v>
          </cell>
          <cell r="AG14190">
            <v>130.18366929999999</v>
          </cell>
        </row>
        <row r="14191">
          <cell r="T14191" t="str">
            <v>TFIT1524072040720</v>
          </cell>
          <cell r="U14191">
            <v>40720</v>
          </cell>
          <cell r="V14191" t="str">
            <v>TFIT15240720</v>
          </cell>
          <cell r="W14191">
            <v>7.0110000000000006E-2</v>
          </cell>
          <cell r="Y14191" t="str">
            <v>TFIT1524072040720</v>
          </cell>
          <cell r="Z14191">
            <v>40720</v>
          </cell>
          <cell r="AA14191" t="str">
            <v>TFIT15240720</v>
          </cell>
          <cell r="AB14191">
            <v>127.4471745</v>
          </cell>
          <cell r="AD14191" t="str">
            <v>TFIT1524072040720</v>
          </cell>
          <cell r="AE14191">
            <v>40720</v>
          </cell>
          <cell r="AF14191" t="str">
            <v>TFIT15240720</v>
          </cell>
          <cell r="AG14191">
            <v>130.15950330000001</v>
          </cell>
        </row>
        <row r="14192">
          <cell r="T14192" t="str">
            <v>TFIT1524072040719</v>
          </cell>
          <cell r="U14192">
            <v>40719</v>
          </cell>
          <cell r="V14192" t="str">
            <v>TFIT15240720</v>
          </cell>
          <cell r="W14192">
            <v>7.0250000000000007E-2</v>
          </cell>
          <cell r="Y14192" t="str">
            <v>TFIT1524072040719</v>
          </cell>
          <cell r="Z14192">
            <v>40719</v>
          </cell>
          <cell r="AA14192" t="str">
            <v>TFIT15240720</v>
          </cell>
          <cell r="AB14192">
            <v>127.33903460000001</v>
          </cell>
          <cell r="AD14192" t="str">
            <v>TFIT1524072040719</v>
          </cell>
          <cell r="AE14192">
            <v>40719</v>
          </cell>
          <cell r="AF14192" t="str">
            <v>TFIT15240720</v>
          </cell>
          <cell r="AG14192">
            <v>130.02122639999999</v>
          </cell>
        </row>
        <row r="14193">
          <cell r="T14193" t="str">
            <v>TFIT1524072040718</v>
          </cell>
          <cell r="U14193">
            <v>40718</v>
          </cell>
          <cell r="V14193" t="str">
            <v>TFIT15240720</v>
          </cell>
          <cell r="W14193">
            <v>6.9900000000000004E-2</v>
          </cell>
          <cell r="Y14193" t="str">
            <v>TFIT1524072040718</v>
          </cell>
          <cell r="Z14193">
            <v>40718</v>
          </cell>
          <cell r="AA14193" t="str">
            <v>TFIT15240720</v>
          </cell>
          <cell r="AB14193">
            <v>127.63060280000001</v>
          </cell>
          <cell r="AD14193" t="str">
            <v>TFIT1524072040718</v>
          </cell>
          <cell r="AE14193">
            <v>40718</v>
          </cell>
          <cell r="AF14193" t="str">
            <v>TFIT15240720</v>
          </cell>
          <cell r="AG14193">
            <v>130.28265759999999</v>
          </cell>
        </row>
        <row r="14194">
          <cell r="T14194" t="str">
            <v>TFIT1524072040717</v>
          </cell>
          <cell r="U14194">
            <v>40717</v>
          </cell>
          <cell r="V14194" t="str">
            <v>TFIT15240720</v>
          </cell>
          <cell r="W14194">
            <v>7.0389999999999994E-2</v>
          </cell>
          <cell r="Y14194" t="str">
            <v>TFIT1524072040717</v>
          </cell>
          <cell r="Z14194">
            <v>40717</v>
          </cell>
          <cell r="AA14194" t="str">
            <v>TFIT15240720</v>
          </cell>
          <cell r="AB14194">
            <v>127.2369214</v>
          </cell>
          <cell r="AD14194" t="str">
            <v>TFIT1524072040717</v>
          </cell>
          <cell r="AE14194">
            <v>40717</v>
          </cell>
          <cell r="AF14194" t="str">
            <v>TFIT15240720</v>
          </cell>
          <cell r="AG14194">
            <v>129.85883920000001</v>
          </cell>
        </row>
        <row r="14195">
          <cell r="T14195" t="str">
            <v>TFIT1524072040716</v>
          </cell>
          <cell r="U14195">
            <v>40716</v>
          </cell>
          <cell r="V14195" t="str">
            <v>TFIT15240720</v>
          </cell>
          <cell r="W14195">
            <v>7.0940000000000003E-2</v>
          </cell>
          <cell r="Y14195" t="str">
            <v>TFIT1524072040716</v>
          </cell>
          <cell r="Z14195">
            <v>40716</v>
          </cell>
          <cell r="AA14195" t="str">
            <v>TFIT15240720</v>
          </cell>
          <cell r="AB14195">
            <v>126.79614580000001</v>
          </cell>
          <cell r="AD14195" t="str">
            <v>TFIT1524072040716</v>
          </cell>
          <cell r="AE14195">
            <v>40716</v>
          </cell>
          <cell r="AF14195" t="str">
            <v>TFIT15240720</v>
          </cell>
          <cell r="AG14195">
            <v>129.38792659999999</v>
          </cell>
        </row>
        <row r="14196">
          <cell r="T14196" t="str">
            <v>TFIT1524072040715</v>
          </cell>
          <cell r="U14196">
            <v>40715</v>
          </cell>
          <cell r="V14196" t="str">
            <v>TFIT15240720</v>
          </cell>
          <cell r="W14196">
            <v>7.0940000000000003E-2</v>
          </cell>
          <cell r="Y14196" t="str">
            <v>TFIT1524072040715</v>
          </cell>
          <cell r="Z14196">
            <v>40715</v>
          </cell>
          <cell r="AA14196" t="str">
            <v>TFIT15240720</v>
          </cell>
          <cell r="AB14196">
            <v>126.8019896</v>
          </cell>
          <cell r="AD14196" t="str">
            <v>TFIT1524072040715</v>
          </cell>
          <cell r="AE14196">
            <v>40715</v>
          </cell>
          <cell r="AF14196" t="str">
            <v>TFIT15240720</v>
          </cell>
          <cell r="AG14196">
            <v>129.36363349999999</v>
          </cell>
        </row>
        <row r="14197">
          <cell r="T14197" t="str">
            <v>TFIT1524072040714</v>
          </cell>
          <cell r="U14197">
            <v>40714</v>
          </cell>
          <cell r="V14197" t="str">
            <v>TFIT15240720</v>
          </cell>
          <cell r="W14197">
            <v>7.0940000000000003E-2</v>
          </cell>
          <cell r="Y14197" t="str">
            <v>TFIT1524072040714</v>
          </cell>
          <cell r="Z14197">
            <v>40714</v>
          </cell>
          <cell r="AA14197" t="str">
            <v>TFIT15240720</v>
          </cell>
          <cell r="AB14197">
            <v>126.807838</v>
          </cell>
          <cell r="AD14197" t="str">
            <v>TFIT1524072040714</v>
          </cell>
          <cell r="AE14197">
            <v>40714</v>
          </cell>
          <cell r="AF14197" t="str">
            <v>TFIT15240720</v>
          </cell>
          <cell r="AG14197">
            <v>129.33934489999999</v>
          </cell>
        </row>
        <row r="14198">
          <cell r="T14198" t="str">
            <v>TFIT1524072040713</v>
          </cell>
          <cell r="U14198">
            <v>40713</v>
          </cell>
          <cell r="V14198" t="str">
            <v>TFIT15240720</v>
          </cell>
          <cell r="W14198">
            <v>7.0940000000000003E-2</v>
          </cell>
          <cell r="Y14198" t="str">
            <v>TFIT1524072040713</v>
          </cell>
          <cell r="Z14198">
            <v>40713</v>
          </cell>
          <cell r="AA14198" t="str">
            <v>TFIT15240720</v>
          </cell>
          <cell r="AB14198">
            <v>126.81369100000001</v>
          </cell>
          <cell r="AD14198" t="str">
            <v>TFIT1524072040713</v>
          </cell>
          <cell r="AE14198">
            <v>40713</v>
          </cell>
          <cell r="AF14198" t="str">
            <v>TFIT15240720</v>
          </cell>
          <cell r="AG14198">
            <v>129.31506089999999</v>
          </cell>
        </row>
        <row r="14199">
          <cell r="T14199" t="str">
            <v>TFIT1524072040712</v>
          </cell>
          <cell r="U14199">
            <v>40712</v>
          </cell>
          <cell r="V14199" t="str">
            <v>TFIT15240720</v>
          </cell>
          <cell r="W14199">
            <v>7.0690000000000003E-2</v>
          </cell>
          <cell r="Y14199" t="str">
            <v>TFIT1524072040712</v>
          </cell>
          <cell r="Z14199">
            <v>40712</v>
          </cell>
          <cell r="AA14199" t="str">
            <v>TFIT15240720</v>
          </cell>
          <cell r="AB14199">
            <v>127.02251339999999</v>
          </cell>
          <cell r="AD14199" t="str">
            <v>TFIT1524072040712</v>
          </cell>
          <cell r="AE14199">
            <v>40712</v>
          </cell>
          <cell r="AF14199" t="str">
            <v>TFIT15240720</v>
          </cell>
          <cell r="AG14199">
            <v>129.4937463</v>
          </cell>
        </row>
        <row r="14200">
          <cell r="T14200" t="str">
            <v>TFIT1524072040711</v>
          </cell>
          <cell r="U14200">
            <v>40711</v>
          </cell>
          <cell r="V14200" t="str">
            <v>TFIT15240720</v>
          </cell>
          <cell r="W14200">
            <v>7.0019999999999999E-2</v>
          </cell>
          <cell r="Y14200" t="str">
            <v>TFIT1524072040711</v>
          </cell>
          <cell r="Z14200">
            <v>40711</v>
          </cell>
          <cell r="AA14200" t="str">
            <v>TFIT15240720</v>
          </cell>
          <cell r="AB14200">
            <v>127.5746788</v>
          </cell>
          <cell r="AD14200" t="str">
            <v>TFIT1524072040711</v>
          </cell>
          <cell r="AE14200">
            <v>40711</v>
          </cell>
          <cell r="AF14200" t="str">
            <v>TFIT15240720</v>
          </cell>
          <cell r="AG14200">
            <v>130.01577459999999</v>
          </cell>
        </row>
        <row r="14201">
          <cell r="T14201" t="str">
            <v>TFIT1524072040710</v>
          </cell>
          <cell r="U14201">
            <v>40710</v>
          </cell>
          <cell r="V14201" t="str">
            <v>TFIT15240720</v>
          </cell>
          <cell r="W14201">
            <v>7.0319999999999994E-2</v>
          </cell>
          <cell r="Y14201" t="str">
            <v>TFIT1524072040710</v>
          </cell>
          <cell r="Z14201">
            <v>40710</v>
          </cell>
          <cell r="AA14201" t="str">
            <v>TFIT15240720</v>
          </cell>
          <cell r="AB14201">
            <v>127.3356675</v>
          </cell>
          <cell r="AD14201" t="str">
            <v>TFIT1524072040710</v>
          </cell>
          <cell r="AE14201">
            <v>40710</v>
          </cell>
          <cell r="AF14201" t="str">
            <v>TFIT15240720</v>
          </cell>
          <cell r="AG14201">
            <v>129.7466264</v>
          </cell>
        </row>
        <row r="14202">
          <cell r="T14202" t="str">
            <v>TFIT1524072040709</v>
          </cell>
          <cell r="U14202">
            <v>40709</v>
          </cell>
          <cell r="V14202" t="str">
            <v>TFIT15240720</v>
          </cell>
          <cell r="W14202">
            <v>6.9669999999999996E-2</v>
          </cell>
          <cell r="Y14202" t="str">
            <v>TFIT1524072040709</v>
          </cell>
          <cell r="Z14202">
            <v>40709</v>
          </cell>
          <cell r="AA14202" t="str">
            <v>TFIT15240720</v>
          </cell>
          <cell r="AB14202">
            <v>127.873509</v>
          </cell>
          <cell r="AD14202" t="str">
            <v>TFIT1524072040709</v>
          </cell>
          <cell r="AE14202">
            <v>40709</v>
          </cell>
          <cell r="AF14202" t="str">
            <v>TFIT15240720</v>
          </cell>
          <cell r="AG14202">
            <v>130.25433090000001</v>
          </cell>
        </row>
        <row r="14203">
          <cell r="T14203" t="str">
            <v>TFIT1524072040708</v>
          </cell>
          <cell r="U14203">
            <v>40708</v>
          </cell>
          <cell r="V14203" t="str">
            <v>TFIT15240720</v>
          </cell>
          <cell r="W14203">
            <v>6.9500000000000006E-2</v>
          </cell>
          <cell r="Y14203" t="str">
            <v>TFIT1524072040708</v>
          </cell>
          <cell r="Z14203">
            <v>40708</v>
          </cell>
          <cell r="AA14203" t="str">
            <v>TFIT15240720</v>
          </cell>
          <cell r="AB14203">
            <v>128.0192461</v>
          </cell>
          <cell r="AD14203" t="str">
            <v>TFIT1524072040708</v>
          </cell>
          <cell r="AE14203">
            <v>40708</v>
          </cell>
          <cell r="AF14203" t="str">
            <v>TFIT15240720</v>
          </cell>
          <cell r="AG14203">
            <v>130.3699311</v>
          </cell>
        </row>
        <row r="14204">
          <cell r="T14204" t="str">
            <v>TFIT1524072040707</v>
          </cell>
          <cell r="U14204">
            <v>40707</v>
          </cell>
          <cell r="V14204" t="str">
            <v>TFIT15240720</v>
          </cell>
          <cell r="W14204">
            <v>6.9500000000000006E-2</v>
          </cell>
          <cell r="Y14204" t="str">
            <v>TFIT1524072040707</v>
          </cell>
          <cell r="Z14204">
            <v>40707</v>
          </cell>
          <cell r="AA14204" t="str">
            <v>TFIT15240720</v>
          </cell>
          <cell r="AB14204">
            <v>128.02538609999999</v>
          </cell>
          <cell r="AD14204" t="str">
            <v>TFIT1524072040707</v>
          </cell>
          <cell r="AE14204">
            <v>40707</v>
          </cell>
          <cell r="AF14204" t="str">
            <v>TFIT15240720</v>
          </cell>
          <cell r="AG14204">
            <v>130.34593409999999</v>
          </cell>
        </row>
        <row r="14205">
          <cell r="T14205" t="str">
            <v>TFIT1524072040706</v>
          </cell>
          <cell r="U14205">
            <v>40706</v>
          </cell>
          <cell r="V14205" t="str">
            <v>TFIT15240720</v>
          </cell>
          <cell r="W14205">
            <v>6.9500000000000006E-2</v>
          </cell>
          <cell r="Y14205" t="str">
            <v>TFIT1524072040706</v>
          </cell>
          <cell r="Z14205">
            <v>40706</v>
          </cell>
          <cell r="AA14205" t="str">
            <v>TFIT15240720</v>
          </cell>
          <cell r="AB14205">
            <v>128.0315305</v>
          </cell>
          <cell r="AD14205" t="str">
            <v>TFIT1524072040706</v>
          </cell>
          <cell r="AE14205">
            <v>40706</v>
          </cell>
          <cell r="AF14205" t="str">
            <v>TFIT15240720</v>
          </cell>
          <cell r="AG14205">
            <v>130.32194139999999</v>
          </cell>
        </row>
        <row r="14206">
          <cell r="T14206" t="str">
            <v>TFIT1524072040705</v>
          </cell>
          <cell r="U14206">
            <v>40705</v>
          </cell>
          <cell r="V14206" t="str">
            <v>TFIT15240720</v>
          </cell>
          <cell r="W14206">
            <v>7.0830000000000004E-2</v>
          </cell>
          <cell r="Y14206" t="str">
            <v>TFIT1524072040705</v>
          </cell>
          <cell r="Z14206">
            <v>40705</v>
          </cell>
          <cell r="AA14206" t="str">
            <v>TFIT15240720</v>
          </cell>
          <cell r="AB14206">
            <v>126.95006600000001</v>
          </cell>
          <cell r="AD14206" t="str">
            <v>TFIT1524072040705</v>
          </cell>
          <cell r="AE14206">
            <v>40705</v>
          </cell>
          <cell r="AF14206" t="str">
            <v>TFIT15240720</v>
          </cell>
          <cell r="AG14206">
            <v>129.21034</v>
          </cell>
        </row>
        <row r="14207">
          <cell r="T14207" t="str">
            <v>TFIT1524072040704</v>
          </cell>
          <cell r="U14207">
            <v>40704</v>
          </cell>
          <cell r="V14207" t="str">
            <v>TFIT15240720</v>
          </cell>
          <cell r="W14207">
            <v>7.17E-2</v>
          </cell>
          <cell r="Y14207" t="str">
            <v>TFIT1524072040704</v>
          </cell>
          <cell r="Z14207">
            <v>40704</v>
          </cell>
          <cell r="AA14207" t="str">
            <v>TFIT15240720</v>
          </cell>
          <cell r="AB14207">
            <v>126.25119770000001</v>
          </cell>
          <cell r="AD14207" t="str">
            <v>TFIT1524072040704</v>
          </cell>
          <cell r="AE14207">
            <v>40704</v>
          </cell>
          <cell r="AF14207" t="str">
            <v>TFIT15240720</v>
          </cell>
          <cell r="AG14207">
            <v>128.48133469999999</v>
          </cell>
        </row>
        <row r="14208">
          <cell r="T14208" t="str">
            <v>TFIT1524072040703</v>
          </cell>
          <cell r="U14208">
            <v>40703</v>
          </cell>
          <cell r="V14208" t="str">
            <v>TFIT15240720</v>
          </cell>
          <cell r="W14208">
            <v>7.2999999999999995E-2</v>
          </cell>
          <cell r="Y14208" t="str">
            <v>TFIT1524072040703</v>
          </cell>
          <cell r="Z14208">
            <v>40703</v>
          </cell>
          <cell r="AA14208" t="str">
            <v>TFIT15240720</v>
          </cell>
          <cell r="AB14208">
            <v>125.213549</v>
          </cell>
          <cell r="AD14208" t="str">
            <v>TFIT1524072040703</v>
          </cell>
          <cell r="AE14208">
            <v>40703</v>
          </cell>
          <cell r="AF14208" t="str">
            <v>TFIT15240720</v>
          </cell>
          <cell r="AG14208">
            <v>127.413549</v>
          </cell>
        </row>
        <row r="14209">
          <cell r="T14209" t="str">
            <v>TFIT1524072040702</v>
          </cell>
          <cell r="U14209">
            <v>40702</v>
          </cell>
          <cell r="V14209" t="str">
            <v>TFIT15240720</v>
          </cell>
          <cell r="W14209">
            <v>7.3630000000000001E-2</v>
          </cell>
          <cell r="Y14209" t="str">
            <v>TFIT1524072040702</v>
          </cell>
          <cell r="Z14209">
            <v>40702</v>
          </cell>
          <cell r="AA14209" t="str">
            <v>TFIT15240720</v>
          </cell>
          <cell r="AB14209">
            <v>124.71757460000001</v>
          </cell>
          <cell r="AD14209" t="str">
            <v>TFIT1524072040702</v>
          </cell>
          <cell r="AE14209">
            <v>40702</v>
          </cell>
          <cell r="AF14209" t="str">
            <v>TFIT15240720</v>
          </cell>
          <cell r="AG14209">
            <v>126.8874376</v>
          </cell>
        </row>
        <row r="14210">
          <cell r="T14210" t="str">
            <v>TFIT1524072040701</v>
          </cell>
          <cell r="U14210">
            <v>40701</v>
          </cell>
          <cell r="V14210" t="str">
            <v>TFIT15240720</v>
          </cell>
          <cell r="W14210">
            <v>7.3039999999999994E-2</v>
          </cell>
          <cell r="Y14210" t="str">
            <v>TFIT1524072040701</v>
          </cell>
          <cell r="Z14210">
            <v>40701</v>
          </cell>
          <cell r="AA14210" t="str">
            <v>TFIT15240720</v>
          </cell>
          <cell r="AB14210">
            <v>125.1927101</v>
          </cell>
          <cell r="AD14210" t="str">
            <v>TFIT1524072040701</v>
          </cell>
          <cell r="AE14210">
            <v>40701</v>
          </cell>
          <cell r="AF14210" t="str">
            <v>TFIT15240720</v>
          </cell>
          <cell r="AG14210">
            <v>127.3324361</v>
          </cell>
        </row>
        <row r="14211">
          <cell r="T14211" t="str">
            <v>TFIT1524072040700</v>
          </cell>
          <cell r="U14211">
            <v>40700</v>
          </cell>
          <cell r="V14211" t="str">
            <v>TFIT15240720</v>
          </cell>
          <cell r="W14211">
            <v>7.3039999999999994E-2</v>
          </cell>
          <cell r="Y14211" t="str">
            <v>TFIT1524072040700</v>
          </cell>
          <cell r="Z14211">
            <v>40700</v>
          </cell>
          <cell r="AA14211" t="str">
            <v>TFIT15240720</v>
          </cell>
          <cell r="AB14211">
            <v>125.19825659999999</v>
          </cell>
          <cell r="AD14211" t="str">
            <v>TFIT1524072040700</v>
          </cell>
          <cell r="AE14211">
            <v>40700</v>
          </cell>
          <cell r="AF14211" t="str">
            <v>TFIT15240720</v>
          </cell>
          <cell r="AG14211">
            <v>127.3078457</v>
          </cell>
        </row>
        <row r="14212">
          <cell r="T14212" t="str">
            <v>TFIT1524072040699</v>
          </cell>
          <cell r="U14212">
            <v>40699</v>
          </cell>
          <cell r="V14212" t="str">
            <v>TFIT15240720</v>
          </cell>
          <cell r="W14212">
            <v>7.3039999999999994E-2</v>
          </cell>
          <cell r="Y14212" t="str">
            <v>TFIT1524072040699</v>
          </cell>
          <cell r="Z14212">
            <v>40699</v>
          </cell>
          <cell r="AA14212" t="str">
            <v>TFIT15240720</v>
          </cell>
          <cell r="AB14212">
            <v>125.2038079</v>
          </cell>
          <cell r="AD14212" t="str">
            <v>TFIT1524072040699</v>
          </cell>
          <cell r="AE14212">
            <v>40699</v>
          </cell>
          <cell r="AF14212" t="str">
            <v>TFIT15240720</v>
          </cell>
          <cell r="AG14212">
            <v>127.2832599</v>
          </cell>
        </row>
        <row r="14213">
          <cell r="T14213" t="str">
            <v>TFIT1524072040698</v>
          </cell>
          <cell r="U14213">
            <v>40698</v>
          </cell>
          <cell r="V14213" t="str">
            <v>TFIT15240720</v>
          </cell>
          <cell r="W14213">
            <v>7.2599999999999998E-2</v>
          </cell>
          <cell r="Y14213" t="str">
            <v>TFIT1524072040698</v>
          </cell>
          <cell r="Z14213">
            <v>40698</v>
          </cell>
          <cell r="AA14213" t="str">
            <v>TFIT15240720</v>
          </cell>
          <cell r="AB14213">
            <v>125.5614484</v>
          </cell>
          <cell r="AD14213" t="str">
            <v>TFIT1524072040698</v>
          </cell>
          <cell r="AE14213">
            <v>40698</v>
          </cell>
          <cell r="AF14213" t="str">
            <v>TFIT15240720</v>
          </cell>
          <cell r="AG14213">
            <v>127.6107635</v>
          </cell>
        </row>
        <row r="14214">
          <cell r="T14214" t="str">
            <v>TFIT1524072040697</v>
          </cell>
          <cell r="U14214">
            <v>40697</v>
          </cell>
          <cell r="V14214" t="str">
            <v>TFIT15240720</v>
          </cell>
          <cell r="W14214">
            <v>7.2319999999999995E-2</v>
          </cell>
          <cell r="Y14214" t="str">
            <v>TFIT1524072040697</v>
          </cell>
          <cell r="Z14214">
            <v>40697</v>
          </cell>
          <cell r="AA14214" t="str">
            <v>TFIT15240720</v>
          </cell>
          <cell r="AB14214">
            <v>125.7918926</v>
          </cell>
          <cell r="AD14214" t="str">
            <v>TFIT1524072040697</v>
          </cell>
          <cell r="AE14214">
            <v>40697</v>
          </cell>
          <cell r="AF14214" t="str">
            <v>TFIT15240720</v>
          </cell>
          <cell r="AG14214">
            <v>127.8110707</v>
          </cell>
        </row>
        <row r="14215">
          <cell r="T14215" t="str">
            <v>TFIT1524072040696</v>
          </cell>
          <cell r="U14215">
            <v>40696</v>
          </cell>
          <cell r="V14215" t="str">
            <v>TFIT15240720</v>
          </cell>
          <cell r="W14215">
            <v>7.195E-2</v>
          </cell>
          <cell r="Y14215" t="str">
            <v>TFIT1524072040696</v>
          </cell>
          <cell r="Z14215">
            <v>40696</v>
          </cell>
          <cell r="AA14215" t="str">
            <v>TFIT15240720</v>
          </cell>
          <cell r="AB14215">
            <v>126.0955592</v>
          </cell>
          <cell r="AD14215" t="str">
            <v>TFIT1524072040696</v>
          </cell>
          <cell r="AE14215">
            <v>40696</v>
          </cell>
          <cell r="AF14215" t="str">
            <v>TFIT15240720</v>
          </cell>
          <cell r="AG14215">
            <v>128.08460030000001</v>
          </cell>
        </row>
        <row r="14216">
          <cell r="T14216" t="str">
            <v>TFIT1524072040695</v>
          </cell>
          <cell r="U14216">
            <v>40695</v>
          </cell>
          <cell r="V14216" t="str">
            <v>TFIT15240720</v>
          </cell>
          <cell r="W14216">
            <v>7.2069999999999995E-2</v>
          </cell>
          <cell r="Y14216" t="str">
            <v>TFIT1524072040695</v>
          </cell>
          <cell r="Z14216">
            <v>40695</v>
          </cell>
          <cell r="AA14216" t="str">
            <v>TFIT15240720</v>
          </cell>
          <cell r="AB14216">
            <v>126.00454910000001</v>
          </cell>
          <cell r="AD14216" t="str">
            <v>TFIT1524072040695</v>
          </cell>
          <cell r="AE14216">
            <v>40695</v>
          </cell>
          <cell r="AF14216" t="str">
            <v>TFIT15240720</v>
          </cell>
          <cell r="AG14216">
            <v>127.9634532</v>
          </cell>
        </row>
        <row r="14217">
          <cell r="T14217" t="str">
            <v>TFIT1524072040694</v>
          </cell>
          <cell r="U14217">
            <v>40694</v>
          </cell>
          <cell r="V14217" t="str">
            <v>TFIT15240720</v>
          </cell>
          <cell r="W14217">
            <v>7.2520000000000001E-2</v>
          </cell>
          <cell r="Y14217" t="str">
            <v>TFIT1524072040694</v>
          </cell>
          <cell r="Z14217">
            <v>40694</v>
          </cell>
          <cell r="AA14217" t="str">
            <v>TFIT15240720</v>
          </cell>
          <cell r="AB14217">
            <v>125.6482371</v>
          </cell>
          <cell r="AD14217" t="str">
            <v>TFIT1524072040694</v>
          </cell>
          <cell r="AE14217">
            <v>40694</v>
          </cell>
          <cell r="AF14217" t="str">
            <v>TFIT15240720</v>
          </cell>
          <cell r="AG14217">
            <v>127.5770042</v>
          </cell>
        </row>
        <row r="14218">
          <cell r="T14218" t="str">
            <v>TFIT1524072040693</v>
          </cell>
          <cell r="U14218">
            <v>40693</v>
          </cell>
          <cell r="V14218" t="str">
            <v>TFIT15240720</v>
          </cell>
          <cell r="W14218">
            <v>7.2520000000000001E-2</v>
          </cell>
          <cell r="Y14218" t="str">
            <v>TFIT1524072040693</v>
          </cell>
          <cell r="Z14218">
            <v>40693</v>
          </cell>
          <cell r="AA14218" t="str">
            <v>TFIT15240720</v>
          </cell>
          <cell r="AB14218">
            <v>125.6539057</v>
          </cell>
          <cell r="AD14218" t="str">
            <v>TFIT1524072040693</v>
          </cell>
          <cell r="AE14218">
            <v>40693</v>
          </cell>
          <cell r="AF14218" t="str">
            <v>TFIT15240720</v>
          </cell>
          <cell r="AG14218">
            <v>127.5525359</v>
          </cell>
        </row>
        <row r="14219">
          <cell r="T14219" t="str">
            <v>TFIT1524072040692</v>
          </cell>
          <cell r="U14219">
            <v>40692</v>
          </cell>
          <cell r="V14219" t="str">
            <v>TFIT15240720</v>
          </cell>
          <cell r="W14219">
            <v>7.2520000000000001E-2</v>
          </cell>
          <cell r="Y14219" t="str">
            <v>TFIT1524072040692</v>
          </cell>
          <cell r="Z14219">
            <v>40692</v>
          </cell>
          <cell r="AA14219" t="str">
            <v>TFIT15240720</v>
          </cell>
          <cell r="AB14219">
            <v>125.6595791</v>
          </cell>
          <cell r="AD14219" t="str">
            <v>TFIT1524072040692</v>
          </cell>
          <cell r="AE14219">
            <v>40692</v>
          </cell>
          <cell r="AF14219" t="str">
            <v>TFIT15240720</v>
          </cell>
          <cell r="AG14219">
            <v>127.5280722</v>
          </cell>
        </row>
        <row r="14220">
          <cell r="T14220" t="str">
            <v>TFIT1524072040691</v>
          </cell>
          <cell r="U14220">
            <v>40691</v>
          </cell>
          <cell r="V14220" t="str">
            <v>TFIT15240720</v>
          </cell>
          <cell r="W14220">
            <v>7.2499999999999995E-2</v>
          </cell>
          <cell r="Y14220" t="str">
            <v>TFIT1524072040691</v>
          </cell>
          <cell r="Z14220">
            <v>40691</v>
          </cell>
          <cell r="AA14220" t="str">
            <v>TFIT15240720</v>
          </cell>
          <cell r="AB14220">
            <v>125.6813284</v>
          </cell>
          <cell r="AD14220" t="str">
            <v>TFIT1524072040691</v>
          </cell>
          <cell r="AE14220">
            <v>40691</v>
          </cell>
          <cell r="AF14220" t="str">
            <v>TFIT15240720</v>
          </cell>
          <cell r="AG14220">
            <v>127.51968460000001</v>
          </cell>
        </row>
        <row r="14221">
          <cell r="T14221" t="str">
            <v>TFIT1524072040690</v>
          </cell>
          <cell r="U14221">
            <v>40690</v>
          </cell>
          <cell r="V14221" t="str">
            <v>TFIT15240720</v>
          </cell>
          <cell r="W14221">
            <v>7.2730000000000003E-2</v>
          </cell>
          <cell r="Y14221" t="str">
            <v>TFIT1524072040690</v>
          </cell>
          <cell r="Z14221">
            <v>40690</v>
          </cell>
          <cell r="AA14221" t="str">
            <v>TFIT15240720</v>
          </cell>
          <cell r="AB14221">
            <v>125.5023248</v>
          </cell>
          <cell r="AD14221" t="str">
            <v>TFIT1524072040690</v>
          </cell>
          <cell r="AE14221">
            <v>40690</v>
          </cell>
          <cell r="AF14221" t="str">
            <v>TFIT15240720</v>
          </cell>
          <cell r="AG14221">
            <v>127.31054399999999</v>
          </cell>
        </row>
        <row r="14222">
          <cell r="T14222" t="str">
            <v>TFIT1524072040689</v>
          </cell>
          <cell r="U14222">
            <v>40689</v>
          </cell>
          <cell r="V14222" t="str">
            <v>TFIT15240720</v>
          </cell>
          <cell r="W14222">
            <v>7.2300000000000003E-2</v>
          </cell>
          <cell r="Y14222" t="str">
            <v>TFIT1524072040689</v>
          </cell>
          <cell r="Z14222">
            <v>40689</v>
          </cell>
          <cell r="AA14222" t="str">
            <v>TFIT15240720</v>
          </cell>
          <cell r="AB14222">
            <v>125.8536423</v>
          </cell>
          <cell r="AD14222" t="str">
            <v>TFIT1524072040689</v>
          </cell>
          <cell r="AE14222">
            <v>40689</v>
          </cell>
          <cell r="AF14222" t="str">
            <v>TFIT15240720</v>
          </cell>
          <cell r="AG14222">
            <v>127.6317245</v>
          </cell>
        </row>
        <row r="14223">
          <cell r="T14223" t="str">
            <v>TFIT1524072040688</v>
          </cell>
          <cell r="U14223">
            <v>40688</v>
          </cell>
          <cell r="V14223" t="str">
            <v>TFIT15240720</v>
          </cell>
          <cell r="W14223">
            <v>7.1319999999999995E-2</v>
          </cell>
          <cell r="Y14223" t="str">
            <v>TFIT1524072040688</v>
          </cell>
          <cell r="Z14223">
            <v>40688</v>
          </cell>
          <cell r="AA14223" t="str">
            <v>TFIT15240720</v>
          </cell>
          <cell r="AB14223">
            <v>126.65222369999999</v>
          </cell>
          <cell r="AD14223" t="str">
            <v>TFIT1524072040688</v>
          </cell>
          <cell r="AE14223">
            <v>40688</v>
          </cell>
          <cell r="AF14223" t="str">
            <v>TFIT15240720</v>
          </cell>
          <cell r="AG14223">
            <v>128.40016890000001</v>
          </cell>
        </row>
        <row r="14224">
          <cell r="T14224" t="str">
            <v>TFIT1524072040687</v>
          </cell>
          <cell r="U14224">
            <v>40687</v>
          </cell>
          <cell r="V14224" t="str">
            <v>TFIT15240720</v>
          </cell>
          <cell r="W14224">
            <v>7.2099999999999997E-2</v>
          </cell>
          <cell r="Y14224" t="str">
            <v>TFIT1524072040687</v>
          </cell>
          <cell r="Z14224">
            <v>40687</v>
          </cell>
          <cell r="AA14224" t="str">
            <v>TFIT15240720</v>
          </cell>
          <cell r="AB14224">
            <v>126.02639480000001</v>
          </cell>
          <cell r="AD14224" t="str">
            <v>TFIT1524072040687</v>
          </cell>
          <cell r="AE14224">
            <v>40687</v>
          </cell>
          <cell r="AF14224" t="str">
            <v>TFIT15240720</v>
          </cell>
          <cell r="AG14224">
            <v>127.744203</v>
          </cell>
        </row>
        <row r="14225">
          <cell r="T14225" t="str">
            <v>TFIT1524072040686</v>
          </cell>
          <cell r="U14225">
            <v>40686</v>
          </cell>
          <cell r="V14225" t="str">
            <v>TFIT15240720</v>
          </cell>
          <cell r="W14225">
            <v>7.2099999999999997E-2</v>
          </cell>
          <cell r="Y14225" t="str">
            <v>TFIT1524072040686</v>
          </cell>
          <cell r="Z14225">
            <v>40686</v>
          </cell>
          <cell r="AA14225" t="str">
            <v>TFIT15240720</v>
          </cell>
          <cell r="AB14225">
            <v>126.0321684</v>
          </cell>
          <cell r="AD14225" t="str">
            <v>TFIT1524072040686</v>
          </cell>
          <cell r="AE14225">
            <v>40686</v>
          </cell>
          <cell r="AF14225" t="str">
            <v>TFIT15240720</v>
          </cell>
          <cell r="AG14225">
            <v>127.7198396</v>
          </cell>
        </row>
        <row r="14226">
          <cell r="T14226" t="str">
            <v>TFIT1524072040685</v>
          </cell>
          <cell r="U14226">
            <v>40685</v>
          </cell>
          <cell r="V14226" t="str">
            <v>TFIT15240720</v>
          </cell>
          <cell r="W14226">
            <v>7.2099999999999997E-2</v>
          </cell>
          <cell r="Y14226" t="str">
            <v>TFIT1524072040685</v>
          </cell>
          <cell r="Z14226">
            <v>40685</v>
          </cell>
          <cell r="AA14226" t="str">
            <v>TFIT15240720</v>
          </cell>
          <cell r="AB14226">
            <v>126.03794670000001</v>
          </cell>
          <cell r="AD14226" t="str">
            <v>TFIT1524072040685</v>
          </cell>
          <cell r="AE14226">
            <v>40685</v>
          </cell>
          <cell r="AF14226" t="str">
            <v>TFIT15240720</v>
          </cell>
          <cell r="AG14226">
            <v>127.69548090000001</v>
          </cell>
        </row>
        <row r="14227">
          <cell r="T14227" t="str">
            <v>TFIT1524072040684</v>
          </cell>
          <cell r="U14227">
            <v>40684</v>
          </cell>
          <cell r="V14227" t="str">
            <v>TFIT15240720</v>
          </cell>
          <cell r="W14227">
            <v>7.1749999999999994E-2</v>
          </cell>
          <cell r="Y14227" t="str">
            <v>TFIT1524072040684</v>
          </cell>
          <cell r="Z14227">
            <v>40684</v>
          </cell>
          <cell r="AA14227" t="str">
            <v>TFIT15240720</v>
          </cell>
          <cell r="AB14227">
            <v>126.3268467</v>
          </cell>
          <cell r="AD14227" t="str">
            <v>TFIT1524072040684</v>
          </cell>
          <cell r="AE14227">
            <v>40684</v>
          </cell>
          <cell r="AF14227" t="str">
            <v>TFIT15240720</v>
          </cell>
          <cell r="AG14227">
            <v>127.954244</v>
          </cell>
        </row>
        <row r="14228">
          <cell r="T14228" t="str">
            <v>TFIT1524072040683</v>
          </cell>
          <cell r="U14228">
            <v>40683</v>
          </cell>
          <cell r="V14228" t="str">
            <v>TFIT15240720</v>
          </cell>
          <cell r="W14228">
            <v>7.2559999999999999E-2</v>
          </cell>
          <cell r="Y14228" t="str">
            <v>TFIT1524072040683</v>
          </cell>
          <cell r="Z14228">
            <v>40683</v>
          </cell>
          <cell r="AA14228" t="str">
            <v>TFIT15240720</v>
          </cell>
          <cell r="AB14228">
            <v>125.6786613</v>
          </cell>
          <cell r="AD14228" t="str">
            <v>TFIT1524072040683</v>
          </cell>
          <cell r="AE14228">
            <v>40683</v>
          </cell>
          <cell r="AF14228" t="str">
            <v>TFIT15240720</v>
          </cell>
          <cell r="AG14228">
            <v>127.2759216</v>
          </cell>
        </row>
        <row r="14229">
          <cell r="T14229" t="str">
            <v>TFIT1524072040682</v>
          </cell>
          <cell r="U14229">
            <v>40682</v>
          </cell>
          <cell r="V14229" t="str">
            <v>TFIT15240720</v>
          </cell>
          <cell r="W14229">
            <v>7.2999999999999995E-2</v>
          </cell>
          <cell r="Y14229" t="str">
            <v>TFIT1524072040682</v>
          </cell>
          <cell r="Z14229">
            <v>40682</v>
          </cell>
          <cell r="AA14229" t="str">
            <v>TFIT15240720</v>
          </cell>
          <cell r="AB14229">
            <v>125.3309654</v>
          </cell>
          <cell r="AD14229" t="str">
            <v>TFIT1524072040682</v>
          </cell>
          <cell r="AE14229">
            <v>40682</v>
          </cell>
          <cell r="AF14229" t="str">
            <v>TFIT15240720</v>
          </cell>
          <cell r="AG14229">
            <v>126.89808859999999</v>
          </cell>
        </row>
        <row r="14230">
          <cell r="T14230" t="str">
            <v>TFIT1524072040681</v>
          </cell>
          <cell r="U14230">
            <v>40681</v>
          </cell>
          <cell r="V14230" t="str">
            <v>TFIT15240720</v>
          </cell>
          <cell r="W14230">
            <v>7.3849999999999999E-2</v>
          </cell>
          <cell r="Y14230" t="str">
            <v>TFIT1524072040681</v>
          </cell>
          <cell r="Z14230">
            <v>40681</v>
          </cell>
          <cell r="AA14230" t="str">
            <v>TFIT15240720</v>
          </cell>
          <cell r="AB14230">
            <v>124.6575907</v>
          </cell>
          <cell r="AD14230" t="str">
            <v>TFIT1524072040681</v>
          </cell>
          <cell r="AE14230">
            <v>40681</v>
          </cell>
          <cell r="AF14230" t="str">
            <v>TFIT15240720</v>
          </cell>
          <cell r="AG14230">
            <v>126.194577</v>
          </cell>
        </row>
        <row r="14231">
          <cell r="T14231" t="str">
            <v>TFIT1524072040680</v>
          </cell>
          <cell r="U14231">
            <v>40680</v>
          </cell>
          <cell r="V14231" t="str">
            <v>TFIT15240720</v>
          </cell>
          <cell r="W14231">
            <v>7.4520000000000003E-2</v>
          </cell>
          <cell r="Y14231" t="str">
            <v>TFIT1524072040680</v>
          </cell>
          <cell r="Z14231">
            <v>40680</v>
          </cell>
          <cell r="AA14231" t="str">
            <v>TFIT15240720</v>
          </cell>
          <cell r="AB14231">
            <v>124.13131009999999</v>
          </cell>
          <cell r="AD14231" t="str">
            <v>TFIT1524072040680</v>
          </cell>
          <cell r="AE14231">
            <v>40680</v>
          </cell>
          <cell r="AF14231" t="str">
            <v>TFIT15240720</v>
          </cell>
          <cell r="AG14231">
            <v>125.6381595</v>
          </cell>
        </row>
        <row r="14232">
          <cell r="T14232" t="str">
            <v>TFIT1524072040679</v>
          </cell>
          <cell r="U14232">
            <v>40679</v>
          </cell>
          <cell r="V14232" t="str">
            <v>TFIT15240720</v>
          </cell>
          <cell r="W14232">
            <v>7.4520000000000003E-2</v>
          </cell>
          <cell r="Y14232" t="str">
            <v>TFIT1524072040679</v>
          </cell>
          <cell r="Z14232">
            <v>40679</v>
          </cell>
          <cell r="AA14232" t="str">
            <v>TFIT15240720</v>
          </cell>
          <cell r="AB14232">
            <v>124.13670949999999</v>
          </cell>
          <cell r="AD14232" t="str">
            <v>TFIT1524072040679</v>
          </cell>
          <cell r="AE14232">
            <v>40679</v>
          </cell>
          <cell r="AF14232" t="str">
            <v>TFIT15240720</v>
          </cell>
          <cell r="AG14232">
            <v>125.6134218</v>
          </cell>
        </row>
        <row r="14233">
          <cell r="T14233" t="str">
            <v>TFIT1524072040678</v>
          </cell>
          <cell r="U14233">
            <v>40678</v>
          </cell>
          <cell r="V14233" t="str">
            <v>TFIT15240720</v>
          </cell>
          <cell r="W14233">
            <v>7.4520000000000003E-2</v>
          </cell>
          <cell r="Y14233" t="str">
            <v>TFIT1524072040678</v>
          </cell>
          <cell r="Z14233">
            <v>40678</v>
          </cell>
          <cell r="AA14233" t="str">
            <v>TFIT15240720</v>
          </cell>
          <cell r="AB14233">
            <v>124.1421137</v>
          </cell>
          <cell r="AD14233" t="str">
            <v>TFIT1524072040678</v>
          </cell>
          <cell r="AE14233">
            <v>40678</v>
          </cell>
          <cell r="AF14233" t="str">
            <v>TFIT15240720</v>
          </cell>
          <cell r="AG14233">
            <v>125.5886891</v>
          </cell>
        </row>
        <row r="14234">
          <cell r="T14234" t="str">
            <v>TFIT1524072040677</v>
          </cell>
          <cell r="U14234">
            <v>40677</v>
          </cell>
          <cell r="V14234" t="str">
            <v>TFIT15240720</v>
          </cell>
          <cell r="W14234">
            <v>7.3270000000000002E-2</v>
          </cell>
          <cell r="Y14234" t="str">
            <v>TFIT1524072040677</v>
          </cell>
          <cell r="Z14234">
            <v>40677</v>
          </cell>
          <cell r="AA14234" t="str">
            <v>TFIT15240720</v>
          </cell>
          <cell r="AB14234">
            <v>125.14281080000001</v>
          </cell>
          <cell r="AD14234" t="str">
            <v>TFIT1524072040677</v>
          </cell>
          <cell r="AE14234">
            <v>40677</v>
          </cell>
          <cell r="AF14234" t="str">
            <v>TFIT15240720</v>
          </cell>
          <cell r="AG14234">
            <v>126.5592492</v>
          </cell>
        </row>
        <row r="14235">
          <cell r="T14235" t="str">
            <v>TFIT1524072040676</v>
          </cell>
          <cell r="U14235">
            <v>40676</v>
          </cell>
          <cell r="V14235" t="str">
            <v>TFIT15240720</v>
          </cell>
          <cell r="W14235">
            <v>7.3099999999999998E-2</v>
          </cell>
          <cell r="Y14235" t="str">
            <v>TFIT1524072040676</v>
          </cell>
          <cell r="Z14235">
            <v>40676</v>
          </cell>
          <cell r="AA14235" t="str">
            <v>TFIT15240720</v>
          </cell>
          <cell r="AB14235">
            <v>125.2846646</v>
          </cell>
          <cell r="AD14235" t="str">
            <v>TFIT1524072040676</v>
          </cell>
          <cell r="AE14235">
            <v>40676</v>
          </cell>
          <cell r="AF14235" t="str">
            <v>TFIT15240720</v>
          </cell>
          <cell r="AG14235">
            <v>126.67096600000001</v>
          </cell>
        </row>
        <row r="14236">
          <cell r="T14236" t="str">
            <v>TFIT1524072040675</v>
          </cell>
          <cell r="U14236">
            <v>40675</v>
          </cell>
          <cell r="V14236" t="str">
            <v>TFIT15240720</v>
          </cell>
          <cell r="W14236">
            <v>7.2419999999999998E-2</v>
          </cell>
          <cell r="Y14236" t="str">
            <v>TFIT1524072040675</v>
          </cell>
          <cell r="Z14236">
            <v>40675</v>
          </cell>
          <cell r="AA14236" t="str">
            <v>TFIT15240720</v>
          </cell>
          <cell r="AB14236">
            <v>125.8374015</v>
          </cell>
          <cell r="AD14236" t="str">
            <v>TFIT1524072040675</v>
          </cell>
          <cell r="AE14236">
            <v>40675</v>
          </cell>
          <cell r="AF14236" t="str">
            <v>TFIT15240720</v>
          </cell>
          <cell r="AG14236">
            <v>127.1935659</v>
          </cell>
        </row>
        <row r="14237">
          <cell r="T14237" t="str">
            <v>TFIT1524072040674</v>
          </cell>
          <cell r="U14237">
            <v>40674</v>
          </cell>
          <cell r="V14237" t="str">
            <v>TFIT15240720</v>
          </cell>
          <cell r="W14237">
            <v>7.1739999999999998E-2</v>
          </cell>
          <cell r="Y14237" t="str">
            <v>TFIT1524072040674</v>
          </cell>
          <cell r="Z14237">
            <v>40674</v>
          </cell>
          <cell r="AA14237" t="str">
            <v>TFIT15240720</v>
          </cell>
          <cell r="AB14237">
            <v>126.3936535</v>
          </cell>
          <cell r="AD14237" t="str">
            <v>TFIT1524072040674</v>
          </cell>
          <cell r="AE14237">
            <v>40674</v>
          </cell>
          <cell r="AF14237" t="str">
            <v>TFIT15240720</v>
          </cell>
          <cell r="AG14237">
            <v>127.7196809</v>
          </cell>
        </row>
        <row r="14238">
          <cell r="T14238" t="str">
            <v>TFIT1524072040673</v>
          </cell>
          <cell r="U14238">
            <v>40673</v>
          </cell>
          <cell r="V14238" t="str">
            <v>TFIT15240720</v>
          </cell>
          <cell r="W14238">
            <v>7.0680000000000007E-2</v>
          </cell>
          <cell r="Y14238" t="str">
            <v>TFIT1524072040673</v>
          </cell>
          <cell r="Z14238">
            <v>40673</v>
          </cell>
          <cell r="AA14238" t="str">
            <v>TFIT15240720</v>
          </cell>
          <cell r="AB14238">
            <v>127.264427</v>
          </cell>
          <cell r="AD14238" t="str">
            <v>TFIT1524072040673</v>
          </cell>
          <cell r="AE14238">
            <v>40673</v>
          </cell>
          <cell r="AF14238" t="str">
            <v>TFIT15240720</v>
          </cell>
          <cell r="AG14238">
            <v>128.5603174</v>
          </cell>
        </row>
        <row r="14239">
          <cell r="T14239" t="str">
            <v>TFIT1524072040672</v>
          </cell>
          <cell r="U14239">
            <v>40672</v>
          </cell>
          <cell r="V14239" t="str">
            <v>TFIT15240720</v>
          </cell>
          <cell r="W14239">
            <v>7.0680000000000007E-2</v>
          </cell>
          <cell r="Y14239" t="str">
            <v>TFIT1524072040672</v>
          </cell>
          <cell r="Z14239">
            <v>40672</v>
          </cell>
          <cell r="AA14239" t="str">
            <v>TFIT15240720</v>
          </cell>
          <cell r="AB14239">
            <v>127.2705117</v>
          </cell>
          <cell r="AD14239" t="str">
            <v>TFIT1524072040672</v>
          </cell>
          <cell r="AE14239">
            <v>40672</v>
          </cell>
          <cell r="AF14239" t="str">
            <v>TFIT15240720</v>
          </cell>
          <cell r="AG14239">
            <v>128.53626510000001</v>
          </cell>
        </row>
        <row r="14240">
          <cell r="T14240" t="str">
            <v>TFIT1524072040671</v>
          </cell>
          <cell r="U14240">
            <v>40671</v>
          </cell>
          <cell r="V14240" t="str">
            <v>TFIT15240720</v>
          </cell>
          <cell r="W14240">
            <v>7.0680000000000007E-2</v>
          </cell>
          <cell r="Y14240" t="str">
            <v>TFIT1524072040671</v>
          </cell>
          <cell r="Z14240">
            <v>40671</v>
          </cell>
          <cell r="AA14240" t="str">
            <v>TFIT15240720</v>
          </cell>
          <cell r="AB14240">
            <v>127.27660090000001</v>
          </cell>
          <cell r="AD14240" t="str">
            <v>TFIT1524072040671</v>
          </cell>
          <cell r="AE14240">
            <v>40671</v>
          </cell>
          <cell r="AF14240" t="str">
            <v>TFIT15240720</v>
          </cell>
          <cell r="AG14240">
            <v>128.5122174</v>
          </cell>
        </row>
        <row r="14241">
          <cell r="T14241" t="str">
            <v>TFIT1524072040670</v>
          </cell>
          <cell r="U14241">
            <v>40670</v>
          </cell>
          <cell r="V14241" t="str">
            <v>TFIT15240720</v>
          </cell>
          <cell r="W14241">
            <v>7.0690000000000003E-2</v>
          </cell>
          <cell r="Y14241" t="str">
            <v>TFIT1524072040670</v>
          </cell>
          <cell r="Z14241">
            <v>40670</v>
          </cell>
          <cell r="AA14241" t="str">
            <v>TFIT15240720</v>
          </cell>
          <cell r="AB14241">
            <v>127.2744924</v>
          </cell>
          <cell r="AD14241" t="str">
            <v>TFIT1524072040670</v>
          </cell>
          <cell r="AE14241">
            <v>40670</v>
          </cell>
          <cell r="AF14241" t="str">
            <v>TFIT15240720</v>
          </cell>
          <cell r="AG14241">
            <v>128.47997179999999</v>
          </cell>
        </row>
        <row r="14242">
          <cell r="T14242" t="str">
            <v>TFIT1524072040669</v>
          </cell>
          <cell r="U14242">
            <v>40669</v>
          </cell>
          <cell r="V14242" t="str">
            <v>TFIT15240720</v>
          </cell>
          <cell r="W14242">
            <v>7.0639999999999994E-2</v>
          </cell>
          <cell r="Y14242" t="str">
            <v>TFIT1524072040669</v>
          </cell>
          <cell r="Z14242">
            <v>40669</v>
          </cell>
          <cell r="AA14242" t="str">
            <v>TFIT15240720</v>
          </cell>
          <cell r="AB14242">
            <v>127.3216163</v>
          </cell>
          <cell r="AD14242" t="str">
            <v>TFIT1524072040669</v>
          </cell>
          <cell r="AE14242">
            <v>40669</v>
          </cell>
          <cell r="AF14242" t="str">
            <v>TFIT15240720</v>
          </cell>
          <cell r="AG14242">
            <v>128.49695869999999</v>
          </cell>
        </row>
        <row r="14243">
          <cell r="T14243" t="str">
            <v>TFIT1524072040668</v>
          </cell>
          <cell r="U14243">
            <v>40668</v>
          </cell>
          <cell r="V14243" t="str">
            <v>TFIT15240720</v>
          </cell>
          <cell r="W14243">
            <v>7.0800000000000002E-2</v>
          </cell>
          <cell r="Y14243" t="str">
            <v>TFIT1524072040668</v>
          </cell>
          <cell r="Z14243">
            <v>40668</v>
          </cell>
          <cell r="AA14243" t="str">
            <v>TFIT15240720</v>
          </cell>
          <cell r="AB14243">
            <v>127.19647399999999</v>
          </cell>
          <cell r="AD14243" t="str">
            <v>TFIT1524072040668</v>
          </cell>
          <cell r="AE14243">
            <v>40668</v>
          </cell>
          <cell r="AF14243" t="str">
            <v>TFIT15240720</v>
          </cell>
          <cell r="AG14243">
            <v>128.3416795</v>
          </cell>
        </row>
        <row r="14244">
          <cell r="T14244" t="str">
            <v>TFIT1524072040667</v>
          </cell>
          <cell r="U14244">
            <v>40667</v>
          </cell>
          <cell r="V14244" t="str">
            <v>TFIT15240720</v>
          </cell>
          <cell r="W14244">
            <v>7.0699999999999999E-2</v>
          </cell>
          <cell r="Y14244" t="str">
            <v>TFIT1524072040667</v>
          </cell>
          <cell r="Z14244">
            <v>40667</v>
          </cell>
          <cell r="AA14244" t="str">
            <v>TFIT15240720</v>
          </cell>
          <cell r="AB14244">
            <v>127.2845885</v>
          </cell>
          <cell r="AD14244" t="str">
            <v>TFIT1524072040667</v>
          </cell>
          <cell r="AE14244">
            <v>40667</v>
          </cell>
          <cell r="AF14244" t="str">
            <v>TFIT15240720</v>
          </cell>
          <cell r="AG14244">
            <v>128.39965699999999</v>
          </cell>
        </row>
        <row r="14245">
          <cell r="T14245" t="str">
            <v>TFIT1524072040666</v>
          </cell>
          <cell r="U14245">
            <v>40666</v>
          </cell>
          <cell r="V14245" t="str">
            <v>TFIT15240720</v>
          </cell>
          <cell r="W14245">
            <v>7.1379999999999999E-2</v>
          </cell>
          <cell r="Y14245" t="str">
            <v>TFIT1524072040666</v>
          </cell>
          <cell r="Z14245">
            <v>40666</v>
          </cell>
          <cell r="AA14245" t="str">
            <v>TFIT15240720</v>
          </cell>
          <cell r="AB14245">
            <v>126.73421070000001</v>
          </cell>
          <cell r="AD14245" t="str">
            <v>TFIT1524072040666</v>
          </cell>
          <cell r="AE14245">
            <v>40666</v>
          </cell>
          <cell r="AF14245" t="str">
            <v>TFIT15240720</v>
          </cell>
          <cell r="AG14245">
            <v>127.8191422</v>
          </cell>
        </row>
        <row r="14246">
          <cell r="T14246" t="str">
            <v>TFIT1524072040665</v>
          </cell>
          <cell r="U14246">
            <v>40665</v>
          </cell>
          <cell r="V14246" t="str">
            <v>TFIT15240720</v>
          </cell>
          <cell r="W14246">
            <v>7.1379999999999999E-2</v>
          </cell>
          <cell r="Y14246" t="str">
            <v>TFIT1524072040665</v>
          </cell>
          <cell r="Z14246">
            <v>40665</v>
          </cell>
          <cell r="AA14246" t="str">
            <v>TFIT15240720</v>
          </cell>
          <cell r="AB14246">
            <v>126.7402053</v>
          </cell>
          <cell r="AD14246" t="str">
            <v>TFIT1524072040665</v>
          </cell>
          <cell r="AE14246">
            <v>40665</v>
          </cell>
          <cell r="AF14246" t="str">
            <v>TFIT15240720</v>
          </cell>
          <cell r="AG14246">
            <v>127.7949998</v>
          </cell>
        </row>
        <row r="14247">
          <cell r="T14247" t="str">
            <v>TFIT1524072040664</v>
          </cell>
          <cell r="U14247">
            <v>40664</v>
          </cell>
          <cell r="V14247" t="str">
            <v>TFIT15240720</v>
          </cell>
          <cell r="W14247">
            <v>7.1379999999999999E-2</v>
          </cell>
          <cell r="Y14247" t="str">
            <v>TFIT1524072040664</v>
          </cell>
          <cell r="Z14247">
            <v>40664</v>
          </cell>
          <cell r="AA14247" t="str">
            <v>TFIT15240720</v>
          </cell>
          <cell r="AB14247">
            <v>126.7462044</v>
          </cell>
          <cell r="AD14247" t="str">
            <v>TFIT1524072040664</v>
          </cell>
          <cell r="AE14247">
            <v>40664</v>
          </cell>
          <cell r="AF14247" t="str">
            <v>TFIT15240720</v>
          </cell>
          <cell r="AG14247">
            <v>127.7708619</v>
          </cell>
        </row>
        <row r="14248">
          <cell r="T14248" t="str">
            <v>TFIT1524072040663</v>
          </cell>
          <cell r="U14248">
            <v>40663</v>
          </cell>
          <cell r="V14248" t="str">
            <v>TFIT15240720</v>
          </cell>
          <cell r="W14248">
            <v>7.1790000000000007E-2</v>
          </cell>
          <cell r="Y14248" t="str">
            <v>TFIT1524072040663</v>
          </cell>
          <cell r="Z14248">
            <v>40663</v>
          </cell>
          <cell r="AA14248" t="str">
            <v>TFIT15240720</v>
          </cell>
          <cell r="AB14248">
            <v>126.4180774</v>
          </cell>
          <cell r="AD14248" t="str">
            <v>TFIT1524072040663</v>
          </cell>
          <cell r="AE14248">
            <v>40663</v>
          </cell>
          <cell r="AF14248" t="str">
            <v>TFIT15240720</v>
          </cell>
          <cell r="AG14248">
            <v>127.412598</v>
          </cell>
        </row>
        <row r="14249">
          <cell r="T14249" t="str">
            <v>TFIT1524072040662</v>
          </cell>
          <cell r="U14249">
            <v>40662</v>
          </cell>
          <cell r="V14249" t="str">
            <v>TFIT15240720</v>
          </cell>
          <cell r="W14249">
            <v>7.1209999999999996E-2</v>
          </cell>
          <cell r="Y14249" t="str">
            <v>TFIT1524072040662</v>
          </cell>
          <cell r="Z14249">
            <v>40662</v>
          </cell>
          <cell r="AA14249" t="str">
            <v>TFIT15240720</v>
          </cell>
          <cell r="AB14249">
            <v>126.8971425</v>
          </cell>
          <cell r="AD14249" t="str">
            <v>TFIT1524072040662</v>
          </cell>
          <cell r="AE14249">
            <v>40662</v>
          </cell>
          <cell r="AF14249" t="str">
            <v>TFIT15240720</v>
          </cell>
          <cell r="AG14249">
            <v>127.86152610000001</v>
          </cell>
        </row>
        <row r="14250">
          <cell r="T14250" t="str">
            <v>TFIT1524072040661</v>
          </cell>
          <cell r="U14250">
            <v>40661</v>
          </cell>
          <cell r="V14250" t="str">
            <v>TFIT15240720</v>
          </cell>
          <cell r="W14250">
            <v>7.1349999999999997E-2</v>
          </cell>
          <cell r="Y14250" t="str">
            <v>TFIT1524072040661</v>
          </cell>
          <cell r="Z14250">
            <v>40661</v>
          </cell>
          <cell r="AA14250" t="str">
            <v>TFIT15240720</v>
          </cell>
          <cell r="AB14250">
            <v>126.7887355</v>
          </cell>
          <cell r="AD14250" t="str">
            <v>TFIT1524072040661</v>
          </cell>
          <cell r="AE14250">
            <v>40661</v>
          </cell>
          <cell r="AF14250" t="str">
            <v>TFIT15240720</v>
          </cell>
          <cell r="AG14250">
            <v>127.7229821</v>
          </cell>
        </row>
        <row r="14251">
          <cell r="T14251" t="str">
            <v>TFIT1524072040660</v>
          </cell>
          <cell r="U14251">
            <v>40660</v>
          </cell>
          <cell r="V14251" t="str">
            <v>TFIT15240720</v>
          </cell>
          <cell r="W14251">
            <v>7.1550000000000002E-2</v>
          </cell>
          <cell r="Y14251" t="str">
            <v>TFIT1524072040660</v>
          </cell>
          <cell r="Z14251">
            <v>40660</v>
          </cell>
          <cell r="AA14251" t="str">
            <v>TFIT15240720</v>
          </cell>
          <cell r="AB14251">
            <v>126.6314701</v>
          </cell>
          <cell r="AD14251" t="str">
            <v>TFIT1524072040660</v>
          </cell>
          <cell r="AE14251">
            <v>40660</v>
          </cell>
          <cell r="AF14251" t="str">
            <v>TFIT15240720</v>
          </cell>
          <cell r="AG14251">
            <v>127.5355797</v>
          </cell>
        </row>
        <row r="14252">
          <cell r="T14252" t="str">
            <v>TFIT1524072040659</v>
          </cell>
          <cell r="U14252">
            <v>40659</v>
          </cell>
          <cell r="V14252" t="str">
            <v>TFIT15240720</v>
          </cell>
          <cell r="W14252">
            <v>7.1160000000000001E-2</v>
          </cell>
          <cell r="Y14252" t="str">
            <v>TFIT1524072040659</v>
          </cell>
          <cell r="Z14252">
            <v>40659</v>
          </cell>
          <cell r="AA14252" t="str">
            <v>TFIT15240720</v>
          </cell>
          <cell r="AB14252">
            <v>126.9562088</v>
          </cell>
          <cell r="AD14252" t="str">
            <v>TFIT1524072040659</v>
          </cell>
          <cell r="AE14252">
            <v>40659</v>
          </cell>
          <cell r="AF14252" t="str">
            <v>TFIT15240720</v>
          </cell>
          <cell r="AG14252">
            <v>127.83018149999999</v>
          </cell>
        </row>
        <row r="14253">
          <cell r="T14253" t="str">
            <v>TFIT1524072040658</v>
          </cell>
          <cell r="U14253">
            <v>40658</v>
          </cell>
          <cell r="V14253" t="str">
            <v>TFIT15240720</v>
          </cell>
          <cell r="W14253">
            <v>7.1160000000000001E-2</v>
          </cell>
          <cell r="Y14253" t="str">
            <v>TFIT1524072040658</v>
          </cell>
          <cell r="Z14253">
            <v>40658</v>
          </cell>
          <cell r="AA14253" t="str">
            <v>TFIT15240720</v>
          </cell>
          <cell r="AB14253">
            <v>126.9622732</v>
          </cell>
          <cell r="AD14253" t="str">
            <v>TFIT1524072040658</v>
          </cell>
          <cell r="AE14253">
            <v>40658</v>
          </cell>
          <cell r="AF14253" t="str">
            <v>TFIT15240720</v>
          </cell>
          <cell r="AG14253">
            <v>127.8061089</v>
          </cell>
        </row>
        <row r="14254">
          <cell r="T14254" t="str">
            <v>TFIT1524072040657</v>
          </cell>
          <cell r="U14254">
            <v>40657</v>
          </cell>
          <cell r="V14254" t="str">
            <v>TFIT15240720</v>
          </cell>
          <cell r="W14254">
            <v>7.1160000000000001E-2</v>
          </cell>
          <cell r="Y14254" t="str">
            <v>TFIT1524072040657</v>
          </cell>
          <cell r="Z14254">
            <v>40657</v>
          </cell>
          <cell r="AA14254" t="str">
            <v>TFIT15240720</v>
          </cell>
          <cell r="AB14254">
            <v>126.9683422</v>
          </cell>
          <cell r="AD14254" t="str">
            <v>TFIT1524072040657</v>
          </cell>
          <cell r="AE14254">
            <v>40657</v>
          </cell>
          <cell r="AF14254" t="str">
            <v>TFIT15240720</v>
          </cell>
          <cell r="AG14254">
            <v>127.7820408</v>
          </cell>
        </row>
        <row r="14255">
          <cell r="T14255" t="str">
            <v>TFIT1524072040656</v>
          </cell>
          <cell r="U14255">
            <v>40656</v>
          </cell>
          <cell r="V14255" t="str">
            <v>TFIT15240720</v>
          </cell>
          <cell r="W14255">
            <v>7.1690000000000004E-2</v>
          </cell>
          <cell r="Y14255" t="str">
            <v>TFIT1524072040656</v>
          </cell>
          <cell r="Z14255">
            <v>40656</v>
          </cell>
          <cell r="AA14255" t="str">
            <v>TFIT15240720</v>
          </cell>
          <cell r="AB14255">
            <v>126.5412422</v>
          </cell>
          <cell r="AD14255" t="str">
            <v>TFIT1524072040656</v>
          </cell>
          <cell r="AE14255">
            <v>40656</v>
          </cell>
          <cell r="AF14255" t="str">
            <v>TFIT15240720</v>
          </cell>
          <cell r="AG14255">
            <v>127.32480390000001</v>
          </cell>
        </row>
        <row r="14256">
          <cell r="T14256" t="str">
            <v>TFIT1524072040655</v>
          </cell>
          <cell r="U14256">
            <v>40655</v>
          </cell>
          <cell r="V14256" t="str">
            <v>TFIT15240720</v>
          </cell>
          <cell r="W14256">
            <v>7.1499999999999994E-2</v>
          </cell>
          <cell r="Y14256" t="str">
            <v>TFIT1524072040655</v>
          </cell>
          <cell r="Z14256">
            <v>40655</v>
          </cell>
          <cell r="AA14256" t="str">
            <v>TFIT15240720</v>
          </cell>
          <cell r="AB14256">
            <v>126.7023171</v>
          </cell>
          <cell r="AD14256" t="str">
            <v>TFIT1524072040655</v>
          </cell>
          <cell r="AE14256">
            <v>40655</v>
          </cell>
          <cell r="AF14256" t="str">
            <v>TFIT15240720</v>
          </cell>
          <cell r="AG14256">
            <v>127.4557418</v>
          </cell>
        </row>
        <row r="14257">
          <cell r="T14257" t="str">
            <v>TFIT1524072040654</v>
          </cell>
          <cell r="U14257">
            <v>40654</v>
          </cell>
          <cell r="V14257" t="str">
            <v>TFIT15240720</v>
          </cell>
          <cell r="W14257">
            <v>7.2510000000000005E-2</v>
          </cell>
          <cell r="Y14257" t="str">
            <v>TFIT1524072040654</v>
          </cell>
          <cell r="Z14257">
            <v>40654</v>
          </cell>
          <cell r="AA14257" t="str">
            <v>TFIT15240720</v>
          </cell>
          <cell r="AB14257">
            <v>125.8867331</v>
          </cell>
          <cell r="AD14257" t="str">
            <v>TFIT1524072040654</v>
          </cell>
          <cell r="AE14257">
            <v>40654</v>
          </cell>
          <cell r="AF14257" t="str">
            <v>TFIT15240720</v>
          </cell>
          <cell r="AG14257">
            <v>126.6100208</v>
          </cell>
        </row>
        <row r="14258">
          <cell r="T14258" t="str">
            <v>TFIT1524072040653</v>
          </cell>
          <cell r="U14258">
            <v>40653</v>
          </cell>
          <cell r="V14258" t="str">
            <v>TFIT15240720</v>
          </cell>
          <cell r="W14258">
            <v>7.3300000000000004E-2</v>
          </cell>
          <cell r="Y14258" t="str">
            <v>TFIT1524072040653</v>
          </cell>
          <cell r="Z14258">
            <v>40653</v>
          </cell>
          <cell r="AA14258" t="str">
            <v>TFIT15240720</v>
          </cell>
          <cell r="AB14258">
            <v>125.2549011</v>
          </cell>
          <cell r="AD14258" t="str">
            <v>TFIT1524072040653</v>
          </cell>
          <cell r="AE14258">
            <v>40653</v>
          </cell>
          <cell r="AF14258" t="str">
            <v>TFIT15240720</v>
          </cell>
          <cell r="AG14258">
            <v>125.9480518</v>
          </cell>
        </row>
        <row r="14259">
          <cell r="T14259" t="str">
            <v>TFIT1524072040652</v>
          </cell>
          <cell r="U14259">
            <v>40652</v>
          </cell>
          <cell r="V14259" t="str">
            <v>TFIT15240720</v>
          </cell>
          <cell r="W14259">
            <v>7.3300000000000004E-2</v>
          </cell>
          <cell r="Y14259" t="str">
            <v>TFIT1524072040652</v>
          </cell>
          <cell r="Z14259">
            <v>40652</v>
          </cell>
          <cell r="AA14259" t="str">
            <v>TFIT15240720</v>
          </cell>
          <cell r="AB14259">
            <v>125.26063139999999</v>
          </cell>
          <cell r="AD14259" t="str">
            <v>TFIT1524072040652</v>
          </cell>
          <cell r="AE14259">
            <v>40652</v>
          </cell>
          <cell r="AF14259" t="str">
            <v>TFIT15240720</v>
          </cell>
          <cell r="AG14259">
            <v>125.9236451</v>
          </cell>
        </row>
        <row r="14260">
          <cell r="T14260" t="str">
            <v>TFIT1524072040651</v>
          </cell>
          <cell r="U14260">
            <v>40651</v>
          </cell>
          <cell r="V14260" t="str">
            <v>TFIT15240720</v>
          </cell>
          <cell r="W14260">
            <v>7.3300000000000004E-2</v>
          </cell>
          <cell r="Y14260" t="str">
            <v>TFIT1524072040651</v>
          </cell>
          <cell r="Z14260">
            <v>40651</v>
          </cell>
          <cell r="AA14260" t="str">
            <v>TFIT15240720</v>
          </cell>
          <cell r="AB14260">
            <v>125.2663664</v>
          </cell>
          <cell r="AD14260" t="str">
            <v>TFIT1524072040651</v>
          </cell>
          <cell r="AE14260">
            <v>40651</v>
          </cell>
          <cell r="AF14260" t="str">
            <v>TFIT15240720</v>
          </cell>
          <cell r="AG14260">
            <v>125.89924310000001</v>
          </cell>
        </row>
        <row r="14261">
          <cell r="T14261" t="str">
            <v>TFIT1524072040650</v>
          </cell>
          <cell r="U14261">
            <v>40650</v>
          </cell>
          <cell r="V14261" t="str">
            <v>TFIT15240720</v>
          </cell>
          <cell r="W14261">
            <v>7.3300000000000004E-2</v>
          </cell>
          <cell r="Y14261" t="str">
            <v>TFIT1524072040650</v>
          </cell>
          <cell r="Z14261">
            <v>40650</v>
          </cell>
          <cell r="AA14261" t="str">
            <v>TFIT15240720</v>
          </cell>
          <cell r="AB14261">
            <v>125.2721061</v>
          </cell>
          <cell r="AD14261" t="str">
            <v>TFIT1524072040650</v>
          </cell>
          <cell r="AE14261">
            <v>40650</v>
          </cell>
          <cell r="AF14261" t="str">
            <v>TFIT15240720</v>
          </cell>
          <cell r="AG14261">
            <v>125.8748458</v>
          </cell>
        </row>
        <row r="14262">
          <cell r="T14262" t="str">
            <v>TFIT1524072040649</v>
          </cell>
          <cell r="U14262">
            <v>40649</v>
          </cell>
          <cell r="V14262" t="str">
            <v>TFIT15240720</v>
          </cell>
          <cell r="W14262">
            <v>7.2959999999999997E-2</v>
          </cell>
          <cell r="Y14262" t="str">
            <v>TFIT1524072040649</v>
          </cell>
          <cell r="Z14262">
            <v>40649</v>
          </cell>
          <cell r="AA14262" t="str">
            <v>TFIT15240720</v>
          </cell>
          <cell r="AB14262">
            <v>125.55198</v>
          </cell>
          <cell r="AD14262" t="str">
            <v>TFIT1524072040649</v>
          </cell>
          <cell r="AE14262">
            <v>40649</v>
          </cell>
          <cell r="AF14262" t="str">
            <v>TFIT15240720</v>
          </cell>
          <cell r="AG14262">
            <v>126.1245828</v>
          </cell>
        </row>
        <row r="14263">
          <cell r="T14263" t="str">
            <v>TFIT1524072040648</v>
          </cell>
          <cell r="U14263">
            <v>40648</v>
          </cell>
          <cell r="V14263" t="str">
            <v>TFIT15240720</v>
          </cell>
          <cell r="W14263">
            <v>7.2870000000000004E-2</v>
          </cell>
          <cell r="Y14263" t="str">
            <v>TFIT1524072040648</v>
          </cell>
          <cell r="Z14263">
            <v>40648</v>
          </cell>
          <cell r="AA14263" t="str">
            <v>TFIT15240720</v>
          </cell>
          <cell r="AB14263">
            <v>125.6305021</v>
          </cell>
          <cell r="AD14263" t="str">
            <v>TFIT1524072040648</v>
          </cell>
          <cell r="AE14263">
            <v>40648</v>
          </cell>
          <cell r="AF14263" t="str">
            <v>TFIT15240720</v>
          </cell>
          <cell r="AG14263">
            <v>126.1729678</v>
          </cell>
        </row>
        <row r="14264">
          <cell r="T14264" t="str">
            <v>TFIT1524072040647</v>
          </cell>
          <cell r="U14264">
            <v>40647</v>
          </cell>
          <cell r="V14264" t="str">
            <v>TFIT15240720</v>
          </cell>
          <cell r="W14264">
            <v>7.2300000000000003E-2</v>
          </cell>
          <cell r="Y14264" t="str">
            <v>TFIT1524072040647</v>
          </cell>
          <cell r="Z14264">
            <v>40647</v>
          </cell>
          <cell r="AA14264" t="str">
            <v>TFIT15240720</v>
          </cell>
          <cell r="AB14264">
            <v>126.09830580000001</v>
          </cell>
          <cell r="AD14264" t="str">
            <v>TFIT1524072040647</v>
          </cell>
          <cell r="AE14264">
            <v>40647</v>
          </cell>
          <cell r="AF14264" t="str">
            <v>TFIT15240720</v>
          </cell>
          <cell r="AG14264">
            <v>126.6106346</v>
          </cell>
        </row>
        <row r="14265">
          <cell r="T14265" t="str">
            <v>TFIT1524072040646</v>
          </cell>
          <cell r="U14265">
            <v>40646</v>
          </cell>
          <cell r="V14265" t="str">
            <v>TFIT15240720</v>
          </cell>
          <cell r="W14265">
            <v>7.22E-2</v>
          </cell>
          <cell r="Y14265" t="str">
            <v>TFIT1524072040646</v>
          </cell>
          <cell r="Z14265">
            <v>40646</v>
          </cell>
          <cell r="AA14265" t="str">
            <v>TFIT15240720</v>
          </cell>
          <cell r="AB14265">
            <v>126.185537</v>
          </cell>
          <cell r="AD14265" t="str">
            <v>TFIT1524072040646</v>
          </cell>
          <cell r="AE14265">
            <v>40646</v>
          </cell>
          <cell r="AF14265" t="str">
            <v>TFIT15240720</v>
          </cell>
          <cell r="AG14265">
            <v>126.66772880000001</v>
          </cell>
        </row>
        <row r="14266">
          <cell r="T14266" t="str">
            <v>TFIT1524072040645</v>
          </cell>
          <cell r="U14266">
            <v>40645</v>
          </cell>
          <cell r="V14266" t="str">
            <v>TFIT15240720</v>
          </cell>
          <cell r="W14266">
            <v>7.2300000000000003E-2</v>
          </cell>
          <cell r="Y14266" t="str">
            <v>TFIT1524072040645</v>
          </cell>
          <cell r="Z14266">
            <v>40645</v>
          </cell>
          <cell r="AA14266" t="str">
            <v>TFIT15240720</v>
          </cell>
          <cell r="AB14266">
            <v>126.1101608</v>
          </cell>
          <cell r="AD14266" t="str">
            <v>TFIT1524072040645</v>
          </cell>
          <cell r="AE14266">
            <v>40645</v>
          </cell>
          <cell r="AF14266" t="str">
            <v>TFIT15240720</v>
          </cell>
          <cell r="AG14266">
            <v>126.5622156</v>
          </cell>
        </row>
        <row r="14267">
          <cell r="T14267" t="str">
            <v>TFIT1524072040644</v>
          </cell>
          <cell r="U14267">
            <v>40644</v>
          </cell>
          <cell r="V14267" t="str">
            <v>TFIT15240720</v>
          </cell>
          <cell r="W14267">
            <v>7.2300000000000003E-2</v>
          </cell>
          <cell r="Y14267" t="str">
            <v>TFIT1524072040644</v>
          </cell>
          <cell r="Z14267">
            <v>40644</v>
          </cell>
          <cell r="AA14267" t="str">
            <v>TFIT15240720</v>
          </cell>
          <cell r="AB14267">
            <v>126.1160952</v>
          </cell>
          <cell r="AD14267" t="str">
            <v>TFIT1524072040644</v>
          </cell>
          <cell r="AE14267">
            <v>40644</v>
          </cell>
          <cell r="AF14267" t="str">
            <v>TFIT15240720</v>
          </cell>
          <cell r="AG14267">
            <v>126.53801300000001</v>
          </cell>
        </row>
        <row r="14268">
          <cell r="T14268" t="str">
            <v>TFIT1524072040643</v>
          </cell>
          <cell r="U14268">
            <v>40643</v>
          </cell>
          <cell r="V14268" t="str">
            <v>TFIT15240720</v>
          </cell>
          <cell r="W14268">
            <v>7.2300000000000003E-2</v>
          </cell>
          <cell r="Y14268" t="str">
            <v>TFIT1524072040643</v>
          </cell>
          <cell r="Z14268">
            <v>40643</v>
          </cell>
          <cell r="AA14268" t="str">
            <v>TFIT15240720</v>
          </cell>
          <cell r="AB14268">
            <v>126.1220342</v>
          </cell>
          <cell r="AD14268" t="str">
            <v>TFIT1524072040643</v>
          </cell>
          <cell r="AE14268">
            <v>40643</v>
          </cell>
          <cell r="AF14268" t="str">
            <v>TFIT15240720</v>
          </cell>
          <cell r="AG14268">
            <v>126.51381499999999</v>
          </cell>
        </row>
        <row r="14269">
          <cell r="T14269" t="str">
            <v>TFIT1524072040642</v>
          </cell>
          <cell r="U14269">
            <v>40642</v>
          </cell>
          <cell r="V14269" t="str">
            <v>TFIT15240720</v>
          </cell>
          <cell r="W14269">
            <v>7.3300000000000004E-2</v>
          </cell>
          <cell r="Y14269" t="str">
            <v>TFIT1524072040642</v>
          </cell>
          <cell r="Z14269">
            <v>40642</v>
          </cell>
          <cell r="AA14269" t="str">
            <v>TFIT15240720</v>
          </cell>
          <cell r="AB14269">
            <v>125.3181941</v>
          </cell>
          <cell r="AD14269" t="str">
            <v>TFIT1524072040642</v>
          </cell>
          <cell r="AE14269">
            <v>40642</v>
          </cell>
          <cell r="AF14269" t="str">
            <v>TFIT15240720</v>
          </cell>
          <cell r="AG14269">
            <v>125.6798379</v>
          </cell>
        </row>
        <row r="14270">
          <cell r="T14270" t="str">
            <v>TFIT1524072040641</v>
          </cell>
          <cell r="U14270">
            <v>40641</v>
          </cell>
          <cell r="V14270" t="str">
            <v>TFIT15240720</v>
          </cell>
          <cell r="W14270">
            <v>7.3319999999999996E-2</v>
          </cell>
          <cell r="Y14270" t="str">
            <v>TFIT1524072040641</v>
          </cell>
          <cell r="Z14270">
            <v>40641</v>
          </cell>
          <cell r="AA14270" t="str">
            <v>TFIT15240720</v>
          </cell>
          <cell r="AB14270">
            <v>125.3078503</v>
          </cell>
          <cell r="AD14270" t="str">
            <v>TFIT1524072040641</v>
          </cell>
          <cell r="AE14270">
            <v>40641</v>
          </cell>
          <cell r="AF14270" t="str">
            <v>TFIT15240720</v>
          </cell>
          <cell r="AG14270">
            <v>125.6393571</v>
          </cell>
        </row>
        <row r="14271">
          <cell r="T14271" t="str">
            <v>TFIT1524072040640</v>
          </cell>
          <cell r="U14271">
            <v>40640</v>
          </cell>
          <cell r="V14271" t="str">
            <v>TFIT15240720</v>
          </cell>
          <cell r="W14271">
            <v>7.4450000000000002E-2</v>
          </cell>
          <cell r="Y14271" t="str">
            <v>TFIT1524072040640</v>
          </cell>
          <cell r="Z14271">
            <v>40640</v>
          </cell>
          <cell r="AA14271" t="str">
            <v>TFIT15240720</v>
          </cell>
          <cell r="AB14271">
            <v>124.4069437</v>
          </cell>
          <cell r="AD14271" t="str">
            <v>TFIT1524072040640</v>
          </cell>
          <cell r="AE14271">
            <v>40640</v>
          </cell>
          <cell r="AF14271" t="str">
            <v>TFIT15240720</v>
          </cell>
          <cell r="AG14271">
            <v>124.7083136</v>
          </cell>
        </row>
        <row r="14272">
          <cell r="T14272" t="str">
            <v>TFIT1524072040639</v>
          </cell>
          <cell r="U14272">
            <v>40639</v>
          </cell>
          <cell r="V14272" t="str">
            <v>TFIT15240720</v>
          </cell>
          <cell r="W14272">
            <v>7.4200000000000002E-2</v>
          </cell>
          <cell r="Y14272" t="str">
            <v>TFIT1524072040639</v>
          </cell>
          <cell r="Z14272">
            <v>40639</v>
          </cell>
          <cell r="AA14272" t="str">
            <v>TFIT15240720</v>
          </cell>
          <cell r="AB14272">
            <v>124.61240479999999</v>
          </cell>
          <cell r="AD14272" t="str">
            <v>TFIT1524072040639</v>
          </cell>
          <cell r="AE14272">
            <v>40639</v>
          </cell>
          <cell r="AF14272" t="str">
            <v>TFIT15240720</v>
          </cell>
          <cell r="AG14272">
            <v>124.88363769999999</v>
          </cell>
        </row>
        <row r="14273">
          <cell r="T14273" t="str">
            <v>TFIT1524072040638</v>
          </cell>
          <cell r="U14273">
            <v>40638</v>
          </cell>
          <cell r="V14273" t="str">
            <v>TFIT15240720</v>
          </cell>
          <cell r="W14273">
            <v>7.4149999999999994E-2</v>
          </cell>
          <cell r="Y14273" t="str">
            <v>TFIT1524072040638</v>
          </cell>
          <cell r="Z14273">
            <v>40638</v>
          </cell>
          <cell r="AA14273" t="str">
            <v>TFIT15240720</v>
          </cell>
          <cell r="AB14273">
            <v>124.65808699999999</v>
          </cell>
          <cell r="AD14273" t="str">
            <v>TFIT1524072040638</v>
          </cell>
          <cell r="AE14273">
            <v>40638</v>
          </cell>
          <cell r="AF14273" t="str">
            <v>TFIT15240720</v>
          </cell>
          <cell r="AG14273">
            <v>124.8991829</v>
          </cell>
        </row>
        <row r="14274">
          <cell r="T14274" t="str">
            <v>TFIT1524072040637</v>
          </cell>
          <cell r="U14274">
            <v>40637</v>
          </cell>
          <cell r="V14274" t="str">
            <v>TFIT15240720</v>
          </cell>
          <cell r="W14274">
            <v>7.4149999999999994E-2</v>
          </cell>
          <cell r="Y14274" t="str">
            <v>TFIT1524072040637</v>
          </cell>
          <cell r="Z14274">
            <v>40637</v>
          </cell>
          <cell r="AA14274" t="str">
            <v>TFIT15240720</v>
          </cell>
          <cell r="AB14274">
            <v>124.6637497</v>
          </cell>
          <cell r="AD14274" t="str">
            <v>TFIT1524072040637</v>
          </cell>
          <cell r="AE14274">
            <v>40637</v>
          </cell>
          <cell r="AF14274" t="str">
            <v>TFIT15240720</v>
          </cell>
          <cell r="AG14274">
            <v>124.87470860000001</v>
          </cell>
        </row>
        <row r="14275">
          <cell r="T14275" t="str">
            <v>TFIT1524072040636</v>
          </cell>
          <cell r="U14275">
            <v>40636</v>
          </cell>
          <cell r="V14275" t="str">
            <v>TFIT15240720</v>
          </cell>
          <cell r="W14275">
            <v>7.4149999999999994E-2</v>
          </cell>
          <cell r="Y14275" t="str">
            <v>TFIT1524072040636</v>
          </cell>
          <cell r="Z14275">
            <v>40636</v>
          </cell>
          <cell r="AA14275" t="str">
            <v>TFIT15240720</v>
          </cell>
          <cell r="AB14275">
            <v>124.6694172</v>
          </cell>
          <cell r="AD14275" t="str">
            <v>TFIT1524072040636</v>
          </cell>
          <cell r="AE14275">
            <v>40636</v>
          </cell>
          <cell r="AF14275" t="str">
            <v>TFIT15240720</v>
          </cell>
          <cell r="AG14275">
            <v>124.8502391</v>
          </cell>
        </row>
        <row r="14276">
          <cell r="T14276" t="str">
            <v>TFIT1524072040635</v>
          </cell>
          <cell r="U14276">
            <v>40635</v>
          </cell>
          <cell r="V14276" t="str">
            <v>TFIT15240720</v>
          </cell>
          <cell r="W14276">
            <v>7.4800000000000005E-2</v>
          </cell>
          <cell r="Y14276" t="str">
            <v>TFIT1524072040635</v>
          </cell>
          <cell r="Z14276">
            <v>40635</v>
          </cell>
          <cell r="AA14276" t="str">
            <v>TFIT15240720</v>
          </cell>
          <cell r="AB14276">
            <v>124.15573240000001</v>
          </cell>
          <cell r="AD14276" t="str">
            <v>TFIT1524072040635</v>
          </cell>
          <cell r="AE14276">
            <v>40635</v>
          </cell>
          <cell r="AF14276" t="str">
            <v>TFIT15240720</v>
          </cell>
          <cell r="AG14276">
            <v>124.30641730000001</v>
          </cell>
        </row>
        <row r="14277">
          <cell r="T14277" t="str">
            <v>TFIT1524072040634</v>
          </cell>
          <cell r="U14277">
            <v>40634</v>
          </cell>
          <cell r="V14277" t="str">
            <v>TFIT15240720</v>
          </cell>
          <cell r="W14277">
            <v>7.5450000000000003E-2</v>
          </cell>
          <cell r="Y14277" t="str">
            <v>TFIT1524072040634</v>
          </cell>
          <cell r="Z14277">
            <v>40634</v>
          </cell>
          <cell r="AA14277" t="str">
            <v>TFIT15240720</v>
          </cell>
          <cell r="AB14277">
            <v>123.6448189</v>
          </cell>
          <cell r="AD14277" t="str">
            <v>TFIT1524072040634</v>
          </cell>
          <cell r="AE14277">
            <v>40634</v>
          </cell>
          <cell r="AF14277" t="str">
            <v>TFIT15240720</v>
          </cell>
          <cell r="AG14277">
            <v>123.7653668</v>
          </cell>
        </row>
        <row r="14278">
          <cell r="T14278" t="str">
            <v>TFIT1524072040633</v>
          </cell>
          <cell r="U14278">
            <v>40633</v>
          </cell>
          <cell r="V14278" t="str">
            <v>TFIT15240720</v>
          </cell>
          <cell r="W14278">
            <v>7.6700000000000004E-2</v>
          </cell>
          <cell r="Y14278" t="str">
            <v>TFIT1524072040633</v>
          </cell>
          <cell r="Z14278">
            <v>40633</v>
          </cell>
          <cell r="AA14278" t="str">
            <v>TFIT15240720</v>
          </cell>
          <cell r="AB14278">
            <v>122.6651446</v>
          </cell>
          <cell r="AD14278" t="str">
            <v>TFIT1524072040633</v>
          </cell>
          <cell r="AE14278">
            <v>40633</v>
          </cell>
          <cell r="AF14278" t="str">
            <v>TFIT15240720</v>
          </cell>
          <cell r="AG14278">
            <v>122.7555555</v>
          </cell>
        </row>
        <row r="14279">
          <cell r="T14279" t="str">
            <v>TFIT1524072040632</v>
          </cell>
          <cell r="U14279">
            <v>40632</v>
          </cell>
          <cell r="V14279" t="str">
            <v>TFIT15240720</v>
          </cell>
          <cell r="W14279">
            <v>7.6249999999999998E-2</v>
          </cell>
          <cell r="Y14279" t="str">
            <v>TFIT1524072040632</v>
          </cell>
          <cell r="Z14279">
            <v>40632</v>
          </cell>
          <cell r="AA14279" t="str">
            <v>TFIT15240720</v>
          </cell>
          <cell r="AB14279">
            <v>123.02390250000001</v>
          </cell>
          <cell r="AD14279" t="str">
            <v>TFIT1524072040632</v>
          </cell>
          <cell r="AE14279">
            <v>40632</v>
          </cell>
          <cell r="AF14279" t="str">
            <v>TFIT15240720</v>
          </cell>
          <cell r="AG14279">
            <v>123.0841765</v>
          </cell>
        </row>
        <row r="14280">
          <cell r="T14280" t="str">
            <v>TFIT1524072040631</v>
          </cell>
          <cell r="U14280">
            <v>40631</v>
          </cell>
          <cell r="V14280" t="str">
            <v>TFIT15240720</v>
          </cell>
          <cell r="W14280">
            <v>7.621E-2</v>
          </cell>
          <cell r="Y14280" t="str">
            <v>TFIT1524072040631</v>
          </cell>
          <cell r="Z14280">
            <v>40631</v>
          </cell>
          <cell r="AA14280" t="str">
            <v>TFIT15240720</v>
          </cell>
          <cell r="AB14280">
            <v>123.06075629999999</v>
          </cell>
          <cell r="AD14280" t="str">
            <v>TFIT1524072040631</v>
          </cell>
          <cell r="AE14280">
            <v>40631</v>
          </cell>
          <cell r="AF14280" t="str">
            <v>TFIT15240720</v>
          </cell>
          <cell r="AG14280">
            <v>123.0908933</v>
          </cell>
        </row>
        <row r="14281">
          <cell r="T14281" t="str">
            <v>TFIT1524072040630</v>
          </cell>
          <cell r="U14281">
            <v>40630</v>
          </cell>
          <cell r="V14281" t="str">
            <v>TFIT15240720</v>
          </cell>
          <cell r="W14281">
            <v>7.621E-2</v>
          </cell>
          <cell r="Y14281" t="str">
            <v>TFIT1524072040630</v>
          </cell>
          <cell r="Z14281">
            <v>40630</v>
          </cell>
          <cell r="AA14281" t="str">
            <v>TFIT15240720</v>
          </cell>
          <cell r="AB14281">
            <v>123.06612730000001</v>
          </cell>
          <cell r="AD14281" t="str">
            <v>TFIT1524072040630</v>
          </cell>
          <cell r="AE14281">
            <v>40630</v>
          </cell>
          <cell r="AF14281" t="str">
            <v>TFIT15240720</v>
          </cell>
          <cell r="AG14281">
            <v>123.06612730000001</v>
          </cell>
        </row>
        <row r="14282">
          <cell r="T14282" t="str">
            <v>TFIT1524072040629</v>
          </cell>
          <cell r="U14282">
            <v>40629</v>
          </cell>
          <cell r="V14282" t="str">
            <v>TFIT15240720</v>
          </cell>
          <cell r="W14282">
            <v>7.621E-2</v>
          </cell>
          <cell r="Y14282" t="str">
            <v>TFIT1524072040629</v>
          </cell>
          <cell r="Z14282">
            <v>40629</v>
          </cell>
          <cell r="AA14282" t="str">
            <v>TFIT15240720</v>
          </cell>
          <cell r="AB14282">
            <v>123.0692901</v>
          </cell>
          <cell r="AD14282" t="str">
            <v>TFIT1524072040629</v>
          </cell>
          <cell r="AE14282">
            <v>40629</v>
          </cell>
          <cell r="AF14282" t="str">
            <v>TFIT15240720</v>
          </cell>
          <cell r="AG14282">
            <v>134.03915309999999</v>
          </cell>
        </row>
        <row r="14283">
          <cell r="T14283" t="str">
            <v>TFIT1524072040628</v>
          </cell>
          <cell r="U14283">
            <v>40628</v>
          </cell>
          <cell r="V14283" t="str">
            <v>TFIT15240720</v>
          </cell>
          <cell r="W14283">
            <v>7.5399999999999995E-2</v>
          </cell>
          <cell r="Y14283" t="str">
            <v>TFIT1524072040628</v>
          </cell>
          <cell r="Z14283">
            <v>40628</v>
          </cell>
          <cell r="AA14283" t="str">
            <v>TFIT15240720</v>
          </cell>
          <cell r="AB14283">
            <v>123.71303260000001</v>
          </cell>
          <cell r="AD14283" t="str">
            <v>TFIT1524072040628</v>
          </cell>
          <cell r="AE14283">
            <v>40628</v>
          </cell>
          <cell r="AF14283" t="str">
            <v>TFIT15240720</v>
          </cell>
          <cell r="AG14283">
            <v>134.6527586</v>
          </cell>
        </row>
        <row r="14284">
          <cell r="T14284" t="str">
            <v>TFIT1524072040627</v>
          </cell>
          <cell r="U14284">
            <v>40627</v>
          </cell>
          <cell r="V14284" t="str">
            <v>TFIT15240720</v>
          </cell>
          <cell r="W14284">
            <v>7.4499999999999997E-2</v>
          </cell>
          <cell r="Y14284" t="str">
            <v>TFIT1524072040627</v>
          </cell>
          <cell r="Z14284">
            <v>40627</v>
          </cell>
          <cell r="AA14284" t="str">
            <v>TFIT15240720</v>
          </cell>
          <cell r="AB14284">
            <v>124.4336718</v>
          </cell>
          <cell r="AD14284" t="str">
            <v>TFIT1524072040627</v>
          </cell>
          <cell r="AE14284">
            <v>40627</v>
          </cell>
          <cell r="AF14284" t="str">
            <v>TFIT15240720</v>
          </cell>
          <cell r="AG14284">
            <v>135.3432608</v>
          </cell>
        </row>
        <row r="14285">
          <cell r="T14285" t="str">
            <v>TFIT1524072040626</v>
          </cell>
          <cell r="U14285">
            <v>40626</v>
          </cell>
          <cell r="V14285" t="str">
            <v>TFIT15240720</v>
          </cell>
          <cell r="W14285">
            <v>7.4590000000000004E-2</v>
          </cell>
          <cell r="Y14285" t="str">
            <v>TFIT1524072040626</v>
          </cell>
          <cell r="Z14285">
            <v>40626</v>
          </cell>
          <cell r="AA14285" t="str">
            <v>TFIT15240720</v>
          </cell>
          <cell r="AB14285">
            <v>124.3651613</v>
          </cell>
          <cell r="AD14285" t="str">
            <v>TFIT1524072040626</v>
          </cell>
          <cell r="AE14285">
            <v>40626</v>
          </cell>
          <cell r="AF14285" t="str">
            <v>TFIT15240720</v>
          </cell>
          <cell r="AG14285">
            <v>135.24461339999999</v>
          </cell>
        </row>
        <row r="14286">
          <cell r="T14286" t="str">
            <v>TFIT1524072040625</v>
          </cell>
          <cell r="U14286">
            <v>40625</v>
          </cell>
          <cell r="V14286" t="str">
            <v>TFIT15240720</v>
          </cell>
          <cell r="W14286">
            <v>7.4590000000000004E-2</v>
          </cell>
          <cell r="Y14286" t="str">
            <v>TFIT1524072040625</v>
          </cell>
          <cell r="Z14286">
            <v>40625</v>
          </cell>
          <cell r="AA14286" t="str">
            <v>TFIT15240720</v>
          </cell>
          <cell r="AB14286">
            <v>124.36864509999999</v>
          </cell>
          <cell r="AD14286" t="str">
            <v>TFIT1524072040625</v>
          </cell>
          <cell r="AE14286">
            <v>40625</v>
          </cell>
          <cell r="AF14286" t="str">
            <v>TFIT15240720</v>
          </cell>
          <cell r="AG14286">
            <v>135.2179601</v>
          </cell>
        </row>
        <row r="14287">
          <cell r="T14287" t="str">
            <v>TFIT1524072040624</v>
          </cell>
          <cell r="U14287">
            <v>40624</v>
          </cell>
          <cell r="V14287" t="str">
            <v>TFIT15240720</v>
          </cell>
          <cell r="W14287">
            <v>7.4779999999999999E-2</v>
          </cell>
          <cell r="Y14287" t="str">
            <v>TFIT1524072040624</v>
          </cell>
          <cell r="Z14287">
            <v>40624</v>
          </cell>
          <cell r="AA14287" t="str">
            <v>TFIT15240720</v>
          </cell>
          <cell r="AB14287">
            <v>124.22023900000001</v>
          </cell>
          <cell r="AD14287" t="str">
            <v>TFIT1524072040624</v>
          </cell>
          <cell r="AE14287">
            <v>40624</v>
          </cell>
          <cell r="AF14287" t="str">
            <v>TFIT15240720</v>
          </cell>
          <cell r="AG14287">
            <v>135.03941699999999</v>
          </cell>
        </row>
        <row r="14288">
          <cell r="T14288" t="str">
            <v>TFIT1524072040623</v>
          </cell>
          <cell r="U14288">
            <v>40623</v>
          </cell>
          <cell r="V14288" t="str">
            <v>TFIT15240720</v>
          </cell>
          <cell r="W14288">
            <v>7.4779999999999999E-2</v>
          </cell>
          <cell r="Y14288" t="str">
            <v>TFIT1524072040623</v>
          </cell>
          <cell r="Z14288">
            <v>40623</v>
          </cell>
          <cell r="AA14288" t="str">
            <v>TFIT15240720</v>
          </cell>
          <cell r="AB14288">
            <v>124.2236978</v>
          </cell>
          <cell r="AD14288" t="str">
            <v>TFIT1524072040623</v>
          </cell>
          <cell r="AE14288">
            <v>40623</v>
          </cell>
          <cell r="AF14288" t="str">
            <v>TFIT15240720</v>
          </cell>
          <cell r="AG14288">
            <v>135.01273889999999</v>
          </cell>
        </row>
        <row r="14289">
          <cell r="T14289" t="str">
            <v>TFIT1524072040622</v>
          </cell>
          <cell r="U14289">
            <v>40622</v>
          </cell>
          <cell r="V14289" t="str">
            <v>TFIT15240720</v>
          </cell>
          <cell r="W14289">
            <v>7.4779999999999999E-2</v>
          </cell>
          <cell r="Y14289" t="str">
            <v>TFIT1524072040622</v>
          </cell>
          <cell r="Z14289">
            <v>40622</v>
          </cell>
          <cell r="AA14289" t="str">
            <v>TFIT15240720</v>
          </cell>
          <cell r="AB14289">
            <v>124.2271618</v>
          </cell>
          <cell r="AD14289" t="str">
            <v>TFIT1524072040622</v>
          </cell>
          <cell r="AE14289">
            <v>40622</v>
          </cell>
          <cell r="AF14289" t="str">
            <v>TFIT15240720</v>
          </cell>
          <cell r="AG14289">
            <v>134.9860659</v>
          </cell>
        </row>
        <row r="14290">
          <cell r="T14290" t="str">
            <v>TFIT1524072040621</v>
          </cell>
          <cell r="U14290">
            <v>40621</v>
          </cell>
          <cell r="V14290" t="str">
            <v>TFIT15240720</v>
          </cell>
          <cell r="W14290">
            <v>7.5600000000000001E-2</v>
          </cell>
          <cell r="Y14290" t="str">
            <v>TFIT1524072040621</v>
          </cell>
          <cell r="Z14290">
            <v>40621</v>
          </cell>
          <cell r="AA14290" t="str">
            <v>TFIT15240720</v>
          </cell>
          <cell r="AB14290">
            <v>123.577551</v>
          </cell>
          <cell r="AD14290" t="str">
            <v>TFIT1524072040621</v>
          </cell>
          <cell r="AE14290">
            <v>40621</v>
          </cell>
          <cell r="AF14290" t="str">
            <v>TFIT15240720</v>
          </cell>
          <cell r="AG14290">
            <v>134.3063181</v>
          </cell>
        </row>
        <row r="14291">
          <cell r="T14291" t="str">
            <v>TFIT1524072040620</v>
          </cell>
          <cell r="U14291">
            <v>40620</v>
          </cell>
          <cell r="V14291" t="str">
            <v>TFIT15240720</v>
          </cell>
          <cell r="W14291">
            <v>7.5310000000000002E-2</v>
          </cell>
          <cell r="Y14291" t="str">
            <v>TFIT1524072040620</v>
          </cell>
          <cell r="Z14291">
            <v>40620</v>
          </cell>
          <cell r="AA14291" t="str">
            <v>TFIT15240720</v>
          </cell>
          <cell r="AB14291">
            <v>123.81135310000001</v>
          </cell>
          <cell r="AD14291" t="str">
            <v>TFIT1524072040620</v>
          </cell>
          <cell r="AE14291">
            <v>40620</v>
          </cell>
          <cell r="AF14291" t="str">
            <v>TFIT15240720</v>
          </cell>
          <cell r="AG14291">
            <v>134.50998329999999</v>
          </cell>
        </row>
        <row r="14292">
          <cell r="T14292" t="str">
            <v>TFIT1524072040619</v>
          </cell>
          <cell r="U14292">
            <v>40619</v>
          </cell>
          <cell r="V14292" t="str">
            <v>TFIT15240720</v>
          </cell>
          <cell r="W14292">
            <v>7.5819999999999999E-2</v>
          </cell>
          <cell r="Y14292" t="str">
            <v>TFIT1524072040619</v>
          </cell>
          <cell r="Z14292">
            <v>40619</v>
          </cell>
          <cell r="AA14292" t="str">
            <v>TFIT15240720</v>
          </cell>
          <cell r="AB14292">
            <v>123.40971020000001</v>
          </cell>
          <cell r="AD14292" t="str">
            <v>TFIT1524072040619</v>
          </cell>
          <cell r="AE14292">
            <v>40619</v>
          </cell>
          <cell r="AF14292" t="str">
            <v>TFIT15240720</v>
          </cell>
          <cell r="AG14292">
            <v>134.07820330000001</v>
          </cell>
        </row>
        <row r="14293">
          <cell r="T14293" t="str">
            <v>TFIT1524072040618</v>
          </cell>
          <cell r="U14293">
            <v>40618</v>
          </cell>
          <cell r="V14293" t="str">
            <v>TFIT15240720</v>
          </cell>
          <cell r="W14293">
            <v>7.6069999999999999E-2</v>
          </cell>
          <cell r="Y14293" t="str">
            <v>TFIT1524072040618</v>
          </cell>
          <cell r="Z14293">
            <v>40618</v>
          </cell>
          <cell r="AA14293" t="str">
            <v>TFIT15240720</v>
          </cell>
          <cell r="AB14293">
            <v>123.2150832</v>
          </cell>
          <cell r="AD14293" t="str">
            <v>TFIT1524072040618</v>
          </cell>
          <cell r="AE14293">
            <v>40618</v>
          </cell>
          <cell r="AF14293" t="str">
            <v>TFIT15240720</v>
          </cell>
          <cell r="AG14293">
            <v>133.85343940000001</v>
          </cell>
        </row>
        <row r="14294">
          <cell r="T14294" t="str">
            <v>TFIT1524072040617</v>
          </cell>
          <cell r="U14294">
            <v>40617</v>
          </cell>
          <cell r="V14294" t="str">
            <v>TFIT15240720</v>
          </cell>
          <cell r="W14294">
            <v>7.6719999999999997E-2</v>
          </cell>
          <cell r="Y14294" t="str">
            <v>TFIT1524072040617</v>
          </cell>
          <cell r="Z14294">
            <v>40617</v>
          </cell>
          <cell r="AA14294" t="str">
            <v>TFIT15240720</v>
          </cell>
          <cell r="AB14294">
            <v>122.7056694</v>
          </cell>
          <cell r="AD14294" t="str">
            <v>TFIT1524072040617</v>
          </cell>
          <cell r="AE14294">
            <v>40617</v>
          </cell>
          <cell r="AF14294" t="str">
            <v>TFIT15240720</v>
          </cell>
          <cell r="AG14294">
            <v>133.31388849999999</v>
          </cell>
        </row>
        <row r="14295">
          <cell r="T14295" t="str">
            <v>TFIT1524072040616</v>
          </cell>
          <cell r="U14295">
            <v>40616</v>
          </cell>
          <cell r="V14295" t="str">
            <v>TFIT15240720</v>
          </cell>
          <cell r="W14295">
            <v>7.6719999999999997E-2</v>
          </cell>
          <cell r="Y14295" t="str">
            <v>TFIT1524072040616</v>
          </cell>
          <cell r="Z14295">
            <v>40616</v>
          </cell>
          <cell r="AA14295" t="str">
            <v>TFIT15240720</v>
          </cell>
          <cell r="AB14295">
            <v>122.7088105</v>
          </cell>
          <cell r="AD14295" t="str">
            <v>TFIT1524072040616</v>
          </cell>
          <cell r="AE14295">
            <v>40616</v>
          </cell>
          <cell r="AF14295" t="str">
            <v>TFIT15240720</v>
          </cell>
          <cell r="AG14295">
            <v>133.28689270000001</v>
          </cell>
        </row>
        <row r="14296">
          <cell r="T14296" t="str">
            <v>TFIT1524072040615</v>
          </cell>
          <cell r="U14296">
            <v>40615</v>
          </cell>
          <cell r="V14296" t="str">
            <v>TFIT15240720</v>
          </cell>
          <cell r="W14296">
            <v>7.6719999999999997E-2</v>
          </cell>
          <cell r="Y14296" t="str">
            <v>TFIT1524072040615</v>
          </cell>
          <cell r="Z14296">
            <v>40615</v>
          </cell>
          <cell r="AA14296" t="str">
            <v>TFIT15240720</v>
          </cell>
          <cell r="AB14296">
            <v>122.71195710000001</v>
          </cell>
          <cell r="AD14296" t="str">
            <v>TFIT1524072040615</v>
          </cell>
          <cell r="AE14296">
            <v>40615</v>
          </cell>
          <cell r="AF14296" t="str">
            <v>TFIT15240720</v>
          </cell>
          <cell r="AG14296">
            <v>133.25990229999999</v>
          </cell>
        </row>
        <row r="14297">
          <cell r="T14297" t="str">
            <v>TFIT1524072040614</v>
          </cell>
          <cell r="U14297">
            <v>40614</v>
          </cell>
          <cell r="V14297" t="str">
            <v>TFIT15240720</v>
          </cell>
          <cell r="W14297">
            <v>7.671E-2</v>
          </cell>
          <cell r="Y14297" t="str">
            <v>TFIT1524072040614</v>
          </cell>
          <cell r="Z14297">
            <v>40614</v>
          </cell>
          <cell r="AA14297" t="str">
            <v>TFIT15240720</v>
          </cell>
          <cell r="AB14297">
            <v>122.72297949999999</v>
          </cell>
          <cell r="AD14297" t="str">
            <v>TFIT1524072040614</v>
          </cell>
          <cell r="AE14297">
            <v>40614</v>
          </cell>
          <cell r="AF14297" t="str">
            <v>TFIT15240720</v>
          </cell>
          <cell r="AG14297">
            <v>133.2407877</v>
          </cell>
        </row>
        <row r="14298">
          <cell r="T14298" t="str">
            <v>TFIT1524072040613</v>
          </cell>
          <cell r="U14298">
            <v>40613</v>
          </cell>
          <cell r="V14298" t="str">
            <v>TFIT15240720</v>
          </cell>
          <cell r="W14298">
            <v>7.7840000000000006E-2</v>
          </cell>
          <cell r="Y14298" t="str">
            <v>TFIT1524072040613</v>
          </cell>
          <cell r="Z14298">
            <v>40613</v>
          </cell>
          <cell r="AA14298" t="str">
            <v>TFIT15240720</v>
          </cell>
          <cell r="AB14298">
            <v>121.8409839</v>
          </cell>
          <cell r="AD14298" t="str">
            <v>TFIT1524072040613</v>
          </cell>
          <cell r="AE14298">
            <v>40613</v>
          </cell>
          <cell r="AF14298" t="str">
            <v>TFIT15240720</v>
          </cell>
          <cell r="AG14298">
            <v>132.32865509999999</v>
          </cell>
        </row>
        <row r="14299">
          <cell r="T14299" t="str">
            <v>TFIT1524072040612</v>
          </cell>
          <cell r="U14299">
            <v>40612</v>
          </cell>
          <cell r="V14299" t="str">
            <v>TFIT15240720</v>
          </cell>
          <cell r="W14299">
            <v>7.7799999999999994E-2</v>
          </cell>
          <cell r="Y14299" t="str">
            <v>TFIT1524072040612</v>
          </cell>
          <cell r="Z14299">
            <v>40612</v>
          </cell>
          <cell r="AA14299" t="str">
            <v>TFIT15240720</v>
          </cell>
          <cell r="AB14299">
            <v>121.875137</v>
          </cell>
          <cell r="AD14299" t="str">
            <v>TFIT1524072040612</v>
          </cell>
          <cell r="AE14299">
            <v>40612</v>
          </cell>
          <cell r="AF14299" t="str">
            <v>TFIT15240720</v>
          </cell>
          <cell r="AG14299">
            <v>132.33267119999999</v>
          </cell>
        </row>
        <row r="14300">
          <cell r="T14300" t="str">
            <v>TFIT1524072040611</v>
          </cell>
          <cell r="U14300">
            <v>40611</v>
          </cell>
          <cell r="V14300" t="str">
            <v>TFIT15240720</v>
          </cell>
          <cell r="W14300">
            <v>7.732E-2</v>
          </cell>
          <cell r="Y14300" t="str">
            <v>TFIT1524072040611</v>
          </cell>
          <cell r="Z14300">
            <v>40611</v>
          </cell>
          <cell r="AA14300" t="str">
            <v>TFIT15240720</v>
          </cell>
          <cell r="AB14300">
            <v>122.253331</v>
          </cell>
          <cell r="AD14300" t="str">
            <v>TFIT1524072040611</v>
          </cell>
          <cell r="AE14300">
            <v>40611</v>
          </cell>
          <cell r="AF14300" t="str">
            <v>TFIT15240720</v>
          </cell>
          <cell r="AG14300">
            <v>132.6807283</v>
          </cell>
        </row>
        <row r="14301">
          <cell r="T14301" t="str">
            <v>TFIT1524072040610</v>
          </cell>
          <cell r="U14301">
            <v>40610</v>
          </cell>
          <cell r="V14301" t="str">
            <v>TFIT15240720</v>
          </cell>
          <cell r="W14301">
            <v>7.732E-2</v>
          </cell>
          <cell r="Y14301" t="str">
            <v>TFIT1524072040610</v>
          </cell>
          <cell r="Z14301">
            <v>40610</v>
          </cell>
          <cell r="AA14301" t="str">
            <v>TFIT15240720</v>
          </cell>
          <cell r="AB14301">
            <v>122.2563979</v>
          </cell>
          <cell r="AD14301" t="str">
            <v>TFIT1524072040610</v>
          </cell>
          <cell r="AE14301">
            <v>40610</v>
          </cell>
          <cell r="AF14301" t="str">
            <v>TFIT15240720</v>
          </cell>
          <cell r="AG14301">
            <v>132.6536582</v>
          </cell>
        </row>
        <row r="14302">
          <cell r="T14302" t="str">
            <v>TFIT1524072040609</v>
          </cell>
          <cell r="U14302">
            <v>40609</v>
          </cell>
          <cell r="V14302" t="str">
            <v>TFIT15240720</v>
          </cell>
          <cell r="W14302">
            <v>7.732E-2</v>
          </cell>
          <cell r="Y14302" t="str">
            <v>TFIT1524072040609</v>
          </cell>
          <cell r="Z14302">
            <v>40609</v>
          </cell>
          <cell r="AA14302" t="str">
            <v>TFIT15240720</v>
          </cell>
          <cell r="AB14302">
            <v>122.2594703</v>
          </cell>
          <cell r="AD14302" t="str">
            <v>TFIT1524072040609</v>
          </cell>
          <cell r="AE14302">
            <v>40609</v>
          </cell>
          <cell r="AF14302" t="str">
            <v>TFIT15240720</v>
          </cell>
          <cell r="AG14302">
            <v>132.62659360000001</v>
          </cell>
        </row>
        <row r="14303">
          <cell r="T14303" t="str">
            <v>TFIT1524072040608</v>
          </cell>
          <cell r="U14303">
            <v>40608</v>
          </cell>
          <cell r="V14303" t="str">
            <v>TFIT15240720</v>
          </cell>
          <cell r="W14303">
            <v>7.732E-2</v>
          </cell>
          <cell r="Y14303" t="str">
            <v>TFIT1524072040608</v>
          </cell>
          <cell r="Z14303">
            <v>40608</v>
          </cell>
          <cell r="AA14303" t="str">
            <v>TFIT15240720</v>
          </cell>
          <cell r="AB14303">
            <v>122.26254830000001</v>
          </cell>
          <cell r="AD14303" t="str">
            <v>TFIT1524072040608</v>
          </cell>
          <cell r="AE14303">
            <v>40608</v>
          </cell>
          <cell r="AF14303" t="str">
            <v>TFIT15240720</v>
          </cell>
          <cell r="AG14303">
            <v>132.5995346</v>
          </cell>
        </row>
        <row r="14304">
          <cell r="T14304" t="str">
            <v>TFIT1524072040607</v>
          </cell>
          <cell r="U14304">
            <v>40607</v>
          </cell>
          <cell r="V14304" t="str">
            <v>TFIT15240720</v>
          </cell>
          <cell r="W14304">
            <v>7.7100000000000002E-2</v>
          </cell>
          <cell r="Y14304" t="str">
            <v>TFIT1524072040607</v>
          </cell>
          <cell r="Z14304">
            <v>40607</v>
          </cell>
          <cell r="AA14304" t="str">
            <v>TFIT15240720</v>
          </cell>
          <cell r="AB14304">
            <v>122.4382957</v>
          </cell>
          <cell r="AD14304" t="str">
            <v>TFIT1524072040607</v>
          </cell>
          <cell r="AE14304">
            <v>40607</v>
          </cell>
          <cell r="AF14304" t="str">
            <v>TFIT15240720</v>
          </cell>
          <cell r="AG14304">
            <v>132.74514500000001</v>
          </cell>
        </row>
        <row r="14305">
          <cell r="T14305" t="str">
            <v>TFIT1524072040606</v>
          </cell>
          <cell r="U14305">
            <v>40606</v>
          </cell>
          <cell r="V14305" t="str">
            <v>TFIT15240720</v>
          </cell>
          <cell r="W14305">
            <v>7.7450000000000005E-2</v>
          </cell>
          <cell r="Y14305" t="str">
            <v>TFIT1524072040606</v>
          </cell>
          <cell r="Z14305">
            <v>40606</v>
          </cell>
          <cell r="AA14305" t="str">
            <v>TFIT15240720</v>
          </cell>
          <cell r="AB14305">
            <v>122.1668269</v>
          </cell>
          <cell r="AD14305" t="str">
            <v>TFIT1524072040606</v>
          </cell>
          <cell r="AE14305">
            <v>40606</v>
          </cell>
          <cell r="AF14305" t="str">
            <v>TFIT15240720</v>
          </cell>
          <cell r="AG14305">
            <v>132.4435392</v>
          </cell>
        </row>
        <row r="14306">
          <cell r="T14306" t="str">
            <v>TFIT1524072040605</v>
          </cell>
          <cell r="U14306">
            <v>40605</v>
          </cell>
          <cell r="V14306" t="str">
            <v>TFIT15240720</v>
          </cell>
          <cell r="W14306">
            <v>7.8359999999999999E-2</v>
          </cell>
          <cell r="Y14306" t="str">
            <v>TFIT1524072040605</v>
          </cell>
          <cell r="Z14306">
            <v>40605</v>
          </cell>
          <cell r="AA14306" t="str">
            <v>TFIT15240720</v>
          </cell>
          <cell r="AB14306">
            <v>121.4597534</v>
          </cell>
          <cell r="AD14306" t="str">
            <v>TFIT1524072040605</v>
          </cell>
          <cell r="AE14306">
            <v>40605</v>
          </cell>
          <cell r="AF14306" t="str">
            <v>TFIT15240720</v>
          </cell>
          <cell r="AG14306">
            <v>131.70632879999999</v>
          </cell>
        </row>
        <row r="14307">
          <cell r="T14307" t="str">
            <v>TFIT1524072040604</v>
          </cell>
          <cell r="U14307">
            <v>40604</v>
          </cell>
          <cell r="V14307" t="str">
            <v>TFIT15240720</v>
          </cell>
          <cell r="W14307">
            <v>7.8E-2</v>
          </cell>
          <cell r="Y14307" t="str">
            <v>TFIT1524072040604</v>
          </cell>
          <cell r="Z14307">
            <v>40604</v>
          </cell>
          <cell r="AA14307" t="str">
            <v>TFIT15240720</v>
          </cell>
          <cell r="AB14307">
            <v>121.7429872</v>
          </cell>
          <cell r="AD14307" t="str">
            <v>TFIT1524072040604</v>
          </cell>
          <cell r="AE14307">
            <v>40604</v>
          </cell>
          <cell r="AF14307" t="str">
            <v>TFIT15240720</v>
          </cell>
          <cell r="AG14307">
            <v>131.9594256</v>
          </cell>
        </row>
        <row r="14308">
          <cell r="T14308" t="str">
            <v>TFIT1524072040603</v>
          </cell>
          <cell r="U14308">
            <v>40603</v>
          </cell>
          <cell r="V14308" t="str">
            <v>TFIT15240720</v>
          </cell>
          <cell r="W14308">
            <v>7.8539999999999999E-2</v>
          </cell>
          <cell r="Y14308" t="str">
            <v>TFIT1524072040603</v>
          </cell>
          <cell r="Z14308">
            <v>40603</v>
          </cell>
          <cell r="AA14308" t="str">
            <v>TFIT15240720</v>
          </cell>
          <cell r="AB14308">
            <v>121.32573910000001</v>
          </cell>
          <cell r="AD14308" t="str">
            <v>TFIT1524072040603</v>
          </cell>
          <cell r="AE14308">
            <v>40603</v>
          </cell>
          <cell r="AF14308" t="str">
            <v>TFIT15240720</v>
          </cell>
          <cell r="AG14308">
            <v>131.51204050000001</v>
          </cell>
        </row>
        <row r="14309">
          <cell r="T14309" t="str">
            <v>TFIT1524072040602</v>
          </cell>
          <cell r="U14309">
            <v>40602</v>
          </cell>
          <cell r="V14309" t="str">
            <v>TFIT15240720</v>
          </cell>
          <cell r="W14309">
            <v>7.8539999999999999E-2</v>
          </cell>
          <cell r="Y14309" t="str">
            <v>TFIT1524072040602</v>
          </cell>
          <cell r="Z14309">
            <v>40602</v>
          </cell>
          <cell r="AA14309" t="str">
            <v>TFIT15240720</v>
          </cell>
          <cell r="AB14309">
            <v>121.3286367</v>
          </cell>
          <cell r="AD14309" t="str">
            <v>TFIT1524072040602</v>
          </cell>
          <cell r="AE14309">
            <v>40602</v>
          </cell>
          <cell r="AF14309" t="str">
            <v>TFIT15240720</v>
          </cell>
          <cell r="AG14309">
            <v>131.4848011</v>
          </cell>
        </row>
        <row r="14310">
          <cell r="T14310" t="str">
            <v>TFIT1524072040601</v>
          </cell>
          <cell r="U14310">
            <v>40601</v>
          </cell>
          <cell r="V14310" t="str">
            <v>TFIT15240720</v>
          </cell>
          <cell r="W14310">
            <v>7.8539999999999999E-2</v>
          </cell>
          <cell r="Y14310" t="str">
            <v>TFIT1524072040601</v>
          </cell>
          <cell r="Z14310">
            <v>40601</v>
          </cell>
          <cell r="AA14310" t="str">
            <v>TFIT15240720</v>
          </cell>
          <cell r="AB14310">
            <v>121.33154</v>
          </cell>
          <cell r="AD14310" t="str">
            <v>TFIT1524072040601</v>
          </cell>
          <cell r="AE14310">
            <v>40601</v>
          </cell>
          <cell r="AF14310" t="str">
            <v>TFIT15240720</v>
          </cell>
          <cell r="AG14310">
            <v>131.45756739999999</v>
          </cell>
        </row>
        <row r="14311">
          <cell r="T14311" t="str">
            <v>TFIT1524072040600</v>
          </cell>
          <cell r="U14311">
            <v>40600</v>
          </cell>
          <cell r="V14311" t="str">
            <v>TFIT15240720</v>
          </cell>
          <cell r="W14311">
            <v>7.8799999999999995E-2</v>
          </cell>
          <cell r="Y14311" t="str">
            <v>TFIT1524072040600</v>
          </cell>
          <cell r="Z14311">
            <v>40600</v>
          </cell>
          <cell r="AA14311" t="str">
            <v>TFIT15240720</v>
          </cell>
          <cell r="AB14311">
            <v>121.1326936</v>
          </cell>
          <cell r="AD14311" t="str">
            <v>TFIT1524072040600</v>
          </cell>
          <cell r="AE14311">
            <v>40600</v>
          </cell>
          <cell r="AF14311" t="str">
            <v>TFIT15240720</v>
          </cell>
          <cell r="AG14311">
            <v>131.22858400000001</v>
          </cell>
        </row>
        <row r="14312">
          <cell r="T14312" t="str">
            <v>TFIT1524072040599</v>
          </cell>
          <cell r="U14312">
            <v>40599</v>
          </cell>
          <cell r="V14312" t="str">
            <v>TFIT15240720</v>
          </cell>
          <cell r="W14312">
            <v>7.9350000000000004E-2</v>
          </cell>
          <cell r="Y14312" t="str">
            <v>TFIT1524072040599</v>
          </cell>
          <cell r="Z14312">
            <v>40599</v>
          </cell>
          <cell r="AA14312" t="str">
            <v>TFIT15240720</v>
          </cell>
          <cell r="AB14312">
            <v>120.7102039</v>
          </cell>
          <cell r="AD14312" t="str">
            <v>TFIT1524072040599</v>
          </cell>
          <cell r="AE14312">
            <v>40599</v>
          </cell>
          <cell r="AF14312" t="str">
            <v>TFIT15240720</v>
          </cell>
          <cell r="AG14312">
            <v>130.77595729999999</v>
          </cell>
        </row>
        <row r="14313">
          <cell r="T14313" t="str">
            <v>TFIT1524072040598</v>
          </cell>
          <cell r="U14313">
            <v>40598</v>
          </cell>
          <cell r="V14313" t="str">
            <v>TFIT15240720</v>
          </cell>
          <cell r="W14313">
            <v>7.9299999999999995E-2</v>
          </cell>
          <cell r="Y14313" t="str">
            <v>TFIT1524072040598</v>
          </cell>
          <cell r="Z14313">
            <v>40598</v>
          </cell>
          <cell r="AA14313" t="str">
            <v>TFIT15240720</v>
          </cell>
          <cell r="AB14313">
            <v>120.7515772</v>
          </cell>
          <cell r="AD14313" t="str">
            <v>TFIT1524072040598</v>
          </cell>
          <cell r="AE14313">
            <v>40598</v>
          </cell>
          <cell r="AF14313" t="str">
            <v>TFIT15240720</v>
          </cell>
          <cell r="AG14313">
            <v>130.78719369999999</v>
          </cell>
        </row>
        <row r="14314">
          <cell r="T14314" t="str">
            <v>TFIT1524072040597</v>
          </cell>
          <cell r="U14314">
            <v>40597</v>
          </cell>
          <cell r="V14314" t="str">
            <v>TFIT15240720</v>
          </cell>
          <cell r="W14314">
            <v>7.9600000000000004E-2</v>
          </cell>
          <cell r="Y14314" t="str">
            <v>TFIT1524072040597</v>
          </cell>
          <cell r="Z14314">
            <v>40597</v>
          </cell>
          <cell r="AA14314" t="str">
            <v>TFIT15240720</v>
          </cell>
          <cell r="AB14314">
            <v>120.5230241</v>
          </cell>
          <cell r="AD14314" t="str">
            <v>TFIT1524072040597</v>
          </cell>
          <cell r="AE14314">
            <v>40597</v>
          </cell>
          <cell r="AF14314" t="str">
            <v>TFIT15240720</v>
          </cell>
          <cell r="AG14314">
            <v>130.5285035</v>
          </cell>
        </row>
        <row r="14315">
          <cell r="T14315" t="str">
            <v>TFIT1524072040596</v>
          </cell>
          <cell r="U14315">
            <v>40596</v>
          </cell>
          <cell r="V14315" t="str">
            <v>TFIT15240720</v>
          </cell>
          <cell r="W14315">
            <v>7.9699999999999993E-2</v>
          </cell>
          <cell r="Y14315" t="str">
            <v>TFIT1524072040596</v>
          </cell>
          <cell r="Z14315">
            <v>40596</v>
          </cell>
          <cell r="AA14315" t="str">
            <v>TFIT15240720</v>
          </cell>
          <cell r="AB14315">
            <v>120.44877719999999</v>
          </cell>
          <cell r="AD14315" t="str">
            <v>TFIT1524072040596</v>
          </cell>
          <cell r="AE14315">
            <v>40596</v>
          </cell>
          <cell r="AF14315" t="str">
            <v>TFIT15240720</v>
          </cell>
          <cell r="AG14315">
            <v>130.42411970000001</v>
          </cell>
        </row>
        <row r="14316">
          <cell r="T14316" t="str">
            <v>TFIT1524072040595</v>
          </cell>
          <cell r="U14316">
            <v>40595</v>
          </cell>
          <cell r="V14316" t="str">
            <v>TFIT15240720</v>
          </cell>
          <cell r="W14316">
            <v>7.9699999999999993E-2</v>
          </cell>
          <cell r="Y14316" t="str">
            <v>TFIT1524072040595</v>
          </cell>
          <cell r="Z14316">
            <v>40595</v>
          </cell>
          <cell r="AA14316" t="str">
            <v>TFIT15240720</v>
          </cell>
          <cell r="AB14316">
            <v>120.4515162</v>
          </cell>
          <cell r="AD14316" t="str">
            <v>TFIT1524072040595</v>
          </cell>
          <cell r="AE14316">
            <v>40595</v>
          </cell>
          <cell r="AF14316" t="str">
            <v>TFIT15240720</v>
          </cell>
          <cell r="AG14316">
            <v>130.39672160000001</v>
          </cell>
        </row>
        <row r="14317">
          <cell r="T14317" t="str">
            <v>TFIT1524072040594</v>
          </cell>
          <cell r="U14317">
            <v>40594</v>
          </cell>
          <cell r="V14317" t="str">
            <v>TFIT15240720</v>
          </cell>
          <cell r="W14317">
            <v>7.9699999999999993E-2</v>
          </cell>
          <cell r="Y14317" t="str">
            <v>TFIT1524072040594</v>
          </cell>
          <cell r="Z14317">
            <v>40594</v>
          </cell>
          <cell r="AA14317" t="str">
            <v>TFIT15240720</v>
          </cell>
          <cell r="AB14317">
            <v>120.4542608</v>
          </cell>
          <cell r="AD14317" t="str">
            <v>TFIT1524072040594</v>
          </cell>
          <cell r="AE14317">
            <v>40594</v>
          </cell>
          <cell r="AF14317" t="str">
            <v>TFIT15240720</v>
          </cell>
          <cell r="AG14317">
            <v>130.3693293</v>
          </cell>
        </row>
        <row r="14318">
          <cell r="T14318" t="str">
            <v>TFIT1524072040593</v>
          </cell>
          <cell r="U14318">
            <v>40593</v>
          </cell>
          <cell r="V14318" t="str">
            <v>TFIT15240720</v>
          </cell>
          <cell r="W14318">
            <v>8.0189999999999997E-2</v>
          </cell>
          <cell r="Y14318" t="str">
            <v>TFIT1524072040593</v>
          </cell>
          <cell r="Z14318">
            <v>40593</v>
          </cell>
          <cell r="AA14318" t="str">
            <v>TFIT15240720</v>
          </cell>
          <cell r="AB14318">
            <v>120.0804603</v>
          </cell>
          <cell r="AD14318" t="str">
            <v>TFIT1524072040593</v>
          </cell>
          <cell r="AE14318">
            <v>40593</v>
          </cell>
          <cell r="AF14318" t="str">
            <v>TFIT15240720</v>
          </cell>
          <cell r="AG14318">
            <v>129.96539179999999</v>
          </cell>
        </row>
        <row r="14319">
          <cell r="T14319" t="str">
            <v>TFIT1524072040592</v>
          </cell>
          <cell r="U14319">
            <v>40592</v>
          </cell>
          <cell r="V14319" t="str">
            <v>TFIT15240720</v>
          </cell>
          <cell r="W14319">
            <v>8.0100000000000005E-2</v>
          </cell>
          <cell r="Y14319" t="str">
            <v>TFIT1524072040592</v>
          </cell>
          <cell r="Z14319">
            <v>40592</v>
          </cell>
          <cell r="AA14319" t="str">
            <v>TFIT15240720</v>
          </cell>
          <cell r="AB14319">
            <v>120.1521894</v>
          </cell>
          <cell r="AD14319" t="str">
            <v>TFIT1524072040592</v>
          </cell>
          <cell r="AE14319">
            <v>40592</v>
          </cell>
          <cell r="AF14319" t="str">
            <v>TFIT15240720</v>
          </cell>
          <cell r="AG14319">
            <v>130.00698389999999</v>
          </cell>
        </row>
        <row r="14320">
          <cell r="T14320" t="str">
            <v>TFIT1524072040591</v>
          </cell>
          <cell r="U14320">
            <v>40591</v>
          </cell>
          <cell r="V14320" t="str">
            <v>TFIT15240720</v>
          </cell>
          <cell r="W14320">
            <v>7.9689999999999997E-2</v>
          </cell>
          <cell r="Y14320" t="str">
            <v>TFIT1524072040591</v>
          </cell>
          <cell r="Z14320">
            <v>40591</v>
          </cell>
          <cell r="AA14320" t="str">
            <v>TFIT15240720</v>
          </cell>
          <cell r="AB14320">
            <v>120.4702345</v>
          </cell>
          <cell r="AD14320" t="str">
            <v>TFIT1524072040591</v>
          </cell>
          <cell r="AE14320">
            <v>40591</v>
          </cell>
          <cell r="AF14320" t="str">
            <v>TFIT15240720</v>
          </cell>
          <cell r="AG14320">
            <v>130.294892</v>
          </cell>
        </row>
        <row r="14321">
          <cell r="T14321" t="str">
            <v>TFIT1524072040590</v>
          </cell>
          <cell r="U14321">
            <v>40590</v>
          </cell>
          <cell r="V14321" t="str">
            <v>TFIT15240720</v>
          </cell>
          <cell r="W14321">
            <v>7.9710000000000003E-2</v>
          </cell>
          <cell r="Y14321" t="str">
            <v>TFIT1524072040590</v>
          </cell>
          <cell r="Z14321">
            <v>40590</v>
          </cell>
          <cell r="AA14321" t="str">
            <v>TFIT15240720</v>
          </cell>
          <cell r="AB14321">
            <v>120.45759099999999</v>
          </cell>
          <cell r="AD14321" t="str">
            <v>TFIT1524072040590</v>
          </cell>
          <cell r="AE14321">
            <v>40590</v>
          </cell>
          <cell r="AF14321" t="str">
            <v>TFIT15240720</v>
          </cell>
          <cell r="AG14321">
            <v>130.25211160000001</v>
          </cell>
        </row>
        <row r="14322">
          <cell r="T14322" t="str">
            <v>TFIT1524072040589</v>
          </cell>
          <cell r="U14322">
            <v>40589</v>
          </cell>
          <cell r="V14322" t="str">
            <v>TFIT15240720</v>
          </cell>
          <cell r="W14322">
            <v>7.9710000000000003E-2</v>
          </cell>
          <cell r="Y14322" t="str">
            <v>TFIT1524072040589</v>
          </cell>
          <cell r="Z14322">
            <v>40589</v>
          </cell>
          <cell r="AA14322" t="str">
            <v>TFIT15240720</v>
          </cell>
          <cell r="AB14322">
            <v>120.4603628</v>
          </cell>
          <cell r="AD14322" t="str">
            <v>TFIT1524072040589</v>
          </cell>
          <cell r="AE14322">
            <v>40589</v>
          </cell>
          <cell r="AF14322" t="str">
            <v>TFIT15240720</v>
          </cell>
          <cell r="AG14322">
            <v>130.22474629999999</v>
          </cell>
        </row>
        <row r="14323">
          <cell r="T14323" t="str">
            <v>TFIT1524072040588</v>
          </cell>
          <cell r="U14323">
            <v>40588</v>
          </cell>
          <cell r="V14323" t="str">
            <v>TFIT15240720</v>
          </cell>
          <cell r="W14323">
            <v>7.9710000000000003E-2</v>
          </cell>
          <cell r="Y14323" t="str">
            <v>TFIT1524072040588</v>
          </cell>
          <cell r="Z14323">
            <v>40588</v>
          </cell>
          <cell r="AA14323" t="str">
            <v>TFIT15240720</v>
          </cell>
          <cell r="AB14323">
            <v>120.46314030000001</v>
          </cell>
          <cell r="AD14323" t="str">
            <v>TFIT1524072040588</v>
          </cell>
          <cell r="AE14323">
            <v>40588</v>
          </cell>
          <cell r="AF14323" t="str">
            <v>TFIT15240720</v>
          </cell>
          <cell r="AG14323">
            <v>130.1973868</v>
          </cell>
        </row>
        <row r="14324">
          <cell r="T14324" t="str">
            <v>TFIT1524072040587</v>
          </cell>
          <cell r="U14324">
            <v>40587</v>
          </cell>
          <cell r="V14324" t="str">
            <v>TFIT15240720</v>
          </cell>
          <cell r="W14324">
            <v>7.9710000000000003E-2</v>
          </cell>
          <cell r="Y14324" t="str">
            <v>TFIT1524072040587</v>
          </cell>
          <cell r="Z14324">
            <v>40587</v>
          </cell>
          <cell r="AA14324" t="str">
            <v>TFIT15240720</v>
          </cell>
          <cell r="AB14324">
            <v>120.4659235</v>
          </cell>
          <cell r="AD14324" t="str">
            <v>TFIT1524072040587</v>
          </cell>
          <cell r="AE14324">
            <v>40587</v>
          </cell>
          <cell r="AF14324" t="str">
            <v>TFIT15240720</v>
          </cell>
          <cell r="AG14324">
            <v>130.17003310000001</v>
          </cell>
        </row>
        <row r="14325">
          <cell r="T14325" t="str">
            <v>TFIT1524072040586</v>
          </cell>
          <cell r="U14325">
            <v>40586</v>
          </cell>
          <cell r="V14325" t="str">
            <v>TFIT15240720</v>
          </cell>
          <cell r="W14325">
            <v>7.9320000000000002E-2</v>
          </cell>
          <cell r="Y14325" t="str">
            <v>TFIT1524072040586</v>
          </cell>
          <cell r="Z14325">
            <v>40586</v>
          </cell>
          <cell r="AA14325" t="str">
            <v>TFIT15240720</v>
          </cell>
          <cell r="AB14325">
            <v>120.7700194</v>
          </cell>
          <cell r="AD14325" t="str">
            <v>TFIT1524072040586</v>
          </cell>
          <cell r="AE14325">
            <v>40586</v>
          </cell>
          <cell r="AF14325" t="str">
            <v>TFIT15240720</v>
          </cell>
          <cell r="AG14325">
            <v>130.44399200000001</v>
          </cell>
        </row>
        <row r="14326">
          <cell r="T14326" t="str">
            <v>TFIT1524072040585</v>
          </cell>
          <cell r="U14326">
            <v>40585</v>
          </cell>
          <cell r="V14326" t="str">
            <v>TFIT15240720</v>
          </cell>
          <cell r="W14326">
            <v>7.9500000000000001E-2</v>
          </cell>
          <cell r="Y14326" t="str">
            <v>TFIT1524072040585</v>
          </cell>
          <cell r="Z14326">
            <v>40585</v>
          </cell>
          <cell r="AA14326" t="str">
            <v>TFIT15240720</v>
          </cell>
          <cell r="AB14326">
            <v>120.6336555</v>
          </cell>
          <cell r="AD14326" t="str">
            <v>TFIT1524072040585</v>
          </cell>
          <cell r="AE14326">
            <v>40585</v>
          </cell>
          <cell r="AF14326" t="str">
            <v>TFIT15240720</v>
          </cell>
          <cell r="AG14326">
            <v>130.27749109999999</v>
          </cell>
        </row>
        <row r="14327">
          <cell r="T14327" t="str">
            <v>TFIT1524072040584</v>
          </cell>
          <cell r="U14327">
            <v>40584</v>
          </cell>
          <cell r="V14327" t="str">
            <v>TFIT15240720</v>
          </cell>
          <cell r="W14327">
            <v>8.0449999999999994E-2</v>
          </cell>
          <cell r="Y14327" t="str">
            <v>TFIT1524072040584</v>
          </cell>
          <cell r="Z14327">
            <v>40584</v>
          </cell>
          <cell r="AA14327" t="str">
            <v>TFIT15240720</v>
          </cell>
          <cell r="AB14327">
            <v>119.90520119999999</v>
          </cell>
          <cell r="AD14327" t="str">
            <v>TFIT1524072040584</v>
          </cell>
          <cell r="AE14327">
            <v>40584</v>
          </cell>
          <cell r="AF14327" t="str">
            <v>TFIT15240720</v>
          </cell>
          <cell r="AG14327">
            <v>129.51889980000001</v>
          </cell>
        </row>
        <row r="14328">
          <cell r="T14328" t="str">
            <v>TFIT1524072040583</v>
          </cell>
          <cell r="U14328">
            <v>40583</v>
          </cell>
          <cell r="V14328" t="str">
            <v>TFIT15240720</v>
          </cell>
          <cell r="W14328">
            <v>7.9240000000000005E-2</v>
          </cell>
          <cell r="Y14328" t="str">
            <v>TFIT1524072040583</v>
          </cell>
          <cell r="Z14328">
            <v>40583</v>
          </cell>
          <cell r="AA14328" t="str">
            <v>TFIT15240720</v>
          </cell>
          <cell r="AB14328">
            <v>120.8405939</v>
          </cell>
          <cell r="AD14328" t="str">
            <v>TFIT1524072040583</v>
          </cell>
          <cell r="AE14328">
            <v>40583</v>
          </cell>
          <cell r="AF14328" t="str">
            <v>TFIT15240720</v>
          </cell>
          <cell r="AG14328">
            <v>130.42415560000001</v>
          </cell>
        </row>
        <row r="14329">
          <cell r="T14329" t="str">
            <v>TFIT1524072040582</v>
          </cell>
          <cell r="U14329">
            <v>40582</v>
          </cell>
          <cell r="V14329" t="str">
            <v>TFIT15240720</v>
          </cell>
          <cell r="W14329">
            <v>7.9240000000000005E-2</v>
          </cell>
          <cell r="Y14329" t="str">
            <v>TFIT1524072040582</v>
          </cell>
          <cell r="Z14329">
            <v>40582</v>
          </cell>
          <cell r="AA14329" t="str">
            <v>TFIT15240720</v>
          </cell>
          <cell r="AB14329">
            <v>120.8434851</v>
          </cell>
          <cell r="AD14329" t="str">
            <v>TFIT1524072040582</v>
          </cell>
          <cell r="AE14329">
            <v>40582</v>
          </cell>
          <cell r="AF14329" t="str">
            <v>TFIT15240720</v>
          </cell>
          <cell r="AG14329">
            <v>130.39690970000001</v>
          </cell>
        </row>
        <row r="14330">
          <cell r="T14330" t="str">
            <v>TFIT1524072040581</v>
          </cell>
          <cell r="U14330">
            <v>40581</v>
          </cell>
          <cell r="V14330" t="str">
            <v>TFIT15240720</v>
          </cell>
          <cell r="W14330">
            <v>7.9240000000000005E-2</v>
          </cell>
          <cell r="Y14330" t="str">
            <v>TFIT1524072040581</v>
          </cell>
          <cell r="Z14330">
            <v>40581</v>
          </cell>
          <cell r="AA14330" t="str">
            <v>TFIT15240720</v>
          </cell>
          <cell r="AB14330">
            <v>120.8463819</v>
          </cell>
          <cell r="AD14330" t="str">
            <v>TFIT1524072040581</v>
          </cell>
          <cell r="AE14330">
            <v>40581</v>
          </cell>
          <cell r="AF14330" t="str">
            <v>TFIT15240720</v>
          </cell>
          <cell r="AG14330">
            <v>130.36966960000001</v>
          </cell>
        </row>
        <row r="14331">
          <cell r="T14331" t="str">
            <v>TFIT1524072040580</v>
          </cell>
          <cell r="U14331">
            <v>40580</v>
          </cell>
          <cell r="V14331" t="str">
            <v>TFIT15240720</v>
          </cell>
          <cell r="W14331">
            <v>7.9240000000000005E-2</v>
          </cell>
          <cell r="Y14331" t="str">
            <v>TFIT1524072040580</v>
          </cell>
          <cell r="Z14331">
            <v>40580</v>
          </cell>
          <cell r="AA14331" t="str">
            <v>TFIT15240720</v>
          </cell>
          <cell r="AB14331">
            <v>120.8492845</v>
          </cell>
          <cell r="AD14331" t="str">
            <v>TFIT1524072040580</v>
          </cell>
          <cell r="AE14331">
            <v>40580</v>
          </cell>
          <cell r="AF14331" t="str">
            <v>TFIT15240720</v>
          </cell>
          <cell r="AG14331">
            <v>130.34243520000001</v>
          </cell>
        </row>
        <row r="14332">
          <cell r="T14332" t="str">
            <v>TFIT1524072040579</v>
          </cell>
          <cell r="U14332">
            <v>40579</v>
          </cell>
          <cell r="V14332" t="str">
            <v>TFIT15240720</v>
          </cell>
          <cell r="W14332">
            <v>7.9240000000000005E-2</v>
          </cell>
          <cell r="Y14332" t="str">
            <v>TFIT1524072040579</v>
          </cell>
          <cell r="Z14332">
            <v>40579</v>
          </cell>
          <cell r="AA14332" t="str">
            <v>TFIT15240720</v>
          </cell>
          <cell r="AB14332">
            <v>120.8521927</v>
          </cell>
          <cell r="AD14332" t="str">
            <v>TFIT1524072040579</v>
          </cell>
          <cell r="AE14332">
            <v>40579</v>
          </cell>
          <cell r="AF14332" t="str">
            <v>TFIT15240720</v>
          </cell>
          <cell r="AG14332">
            <v>130.31520639999999</v>
          </cell>
        </row>
        <row r="14333">
          <cell r="T14333" t="str">
            <v>TFIT1524072040578</v>
          </cell>
          <cell r="U14333">
            <v>40578</v>
          </cell>
          <cell r="V14333" t="str">
            <v>TFIT15240720</v>
          </cell>
          <cell r="W14333">
            <v>7.9680000000000001E-2</v>
          </cell>
          <cell r="Y14333" t="str">
            <v>TFIT1524072040578</v>
          </cell>
          <cell r="Z14333">
            <v>40578</v>
          </cell>
          <cell r="AA14333" t="str">
            <v>TFIT15240720</v>
          </cell>
          <cell r="AB14333">
            <v>120.5144121</v>
          </cell>
          <cell r="AD14333" t="str">
            <v>TFIT1524072040578</v>
          </cell>
          <cell r="AE14333">
            <v>40578</v>
          </cell>
          <cell r="AF14333" t="str">
            <v>TFIT15240720</v>
          </cell>
          <cell r="AG14333">
            <v>129.9472888</v>
          </cell>
        </row>
        <row r="14334">
          <cell r="T14334" t="str">
            <v>TFIT1524072040577</v>
          </cell>
          <cell r="U14334">
            <v>40577</v>
          </cell>
          <cell r="V14334" t="str">
            <v>TFIT15240720</v>
          </cell>
          <cell r="W14334">
            <v>7.9399999999999998E-2</v>
          </cell>
          <cell r="Y14334" t="str">
            <v>TFIT1524072040577</v>
          </cell>
          <cell r="Z14334">
            <v>40577</v>
          </cell>
          <cell r="AA14334" t="str">
            <v>TFIT15240720</v>
          </cell>
          <cell r="AB14334">
            <v>120.73395650000001</v>
          </cell>
          <cell r="AD14334" t="str">
            <v>TFIT1524072040577</v>
          </cell>
          <cell r="AE14334">
            <v>40577</v>
          </cell>
          <cell r="AF14334" t="str">
            <v>TFIT15240720</v>
          </cell>
          <cell r="AG14334">
            <v>130.13669619999999</v>
          </cell>
        </row>
        <row r="14335">
          <cell r="T14335" t="str">
            <v>TFIT1524072040576</v>
          </cell>
          <cell r="U14335">
            <v>40576</v>
          </cell>
          <cell r="V14335" t="str">
            <v>TFIT15240720</v>
          </cell>
          <cell r="W14335">
            <v>7.9930000000000001E-2</v>
          </cell>
          <cell r="Y14335" t="str">
            <v>TFIT1524072040576</v>
          </cell>
          <cell r="Z14335">
            <v>40576</v>
          </cell>
          <cell r="AA14335" t="str">
            <v>TFIT15240720</v>
          </cell>
          <cell r="AB14335">
            <v>120.3270406</v>
          </cell>
          <cell r="AD14335" t="str">
            <v>TFIT1524072040576</v>
          </cell>
          <cell r="AE14335">
            <v>40576</v>
          </cell>
          <cell r="AF14335" t="str">
            <v>TFIT15240720</v>
          </cell>
          <cell r="AG14335">
            <v>129.69964329999999</v>
          </cell>
        </row>
        <row r="14336">
          <cell r="T14336" t="str">
            <v>TFIT1524072040575</v>
          </cell>
          <cell r="U14336">
            <v>40575</v>
          </cell>
          <cell r="V14336" t="str">
            <v>TFIT15240720</v>
          </cell>
          <cell r="W14336">
            <v>8.1070000000000003E-2</v>
          </cell>
          <cell r="Y14336" t="str">
            <v>TFIT1524072040575</v>
          </cell>
          <cell r="Z14336">
            <v>40575</v>
          </cell>
          <cell r="AA14336" t="str">
            <v>TFIT15240720</v>
          </cell>
          <cell r="AB14336">
            <v>119.4546776</v>
          </cell>
          <cell r="AD14336" t="str">
            <v>TFIT1524072040575</v>
          </cell>
          <cell r="AE14336">
            <v>40575</v>
          </cell>
          <cell r="AF14336" t="str">
            <v>TFIT15240720</v>
          </cell>
          <cell r="AG14336">
            <v>128.79714340000001</v>
          </cell>
        </row>
        <row r="14337">
          <cell r="T14337" t="str">
            <v>TFIT1524072040574</v>
          </cell>
          <cell r="U14337">
            <v>40574</v>
          </cell>
          <cell r="V14337" t="str">
            <v>TFIT15240720</v>
          </cell>
          <cell r="W14337">
            <v>8.1070000000000003E-2</v>
          </cell>
          <cell r="Y14337" t="str">
            <v>TFIT1524072040574</v>
          </cell>
          <cell r="Z14337">
            <v>40574</v>
          </cell>
          <cell r="AA14337" t="str">
            <v>TFIT15240720</v>
          </cell>
          <cell r="AB14337">
            <v>119.4573109</v>
          </cell>
          <cell r="AD14337" t="str">
            <v>TFIT1524072040574</v>
          </cell>
          <cell r="AE14337">
            <v>40574</v>
          </cell>
          <cell r="AF14337" t="str">
            <v>TFIT15240720</v>
          </cell>
          <cell r="AG14337">
            <v>128.7696397</v>
          </cell>
        </row>
        <row r="14338">
          <cell r="T14338" t="str">
            <v>TFIT1524072040573</v>
          </cell>
          <cell r="U14338">
            <v>40573</v>
          </cell>
          <cell r="V14338" t="str">
            <v>TFIT15240720</v>
          </cell>
          <cell r="W14338">
            <v>8.1070000000000003E-2</v>
          </cell>
          <cell r="Y14338" t="str">
            <v>TFIT1524072040573</v>
          </cell>
          <cell r="Z14338">
            <v>40573</v>
          </cell>
          <cell r="AA14338" t="str">
            <v>TFIT15240720</v>
          </cell>
          <cell r="AB14338">
            <v>119.45995019999999</v>
          </cell>
          <cell r="AD14338" t="str">
            <v>TFIT1524072040573</v>
          </cell>
          <cell r="AE14338">
            <v>40573</v>
          </cell>
          <cell r="AF14338" t="str">
            <v>TFIT15240720</v>
          </cell>
          <cell r="AG14338">
            <v>128.74214190000001</v>
          </cell>
        </row>
        <row r="14339">
          <cell r="T14339" t="str">
            <v>TFIT1524072040572</v>
          </cell>
          <cell r="U14339">
            <v>40572</v>
          </cell>
          <cell r="V14339" t="str">
            <v>TFIT15240720</v>
          </cell>
          <cell r="W14339">
            <v>8.0589999999999995E-2</v>
          </cell>
          <cell r="Y14339" t="str">
            <v>TFIT1524072040572</v>
          </cell>
          <cell r="Z14339">
            <v>40572</v>
          </cell>
          <cell r="AA14339" t="str">
            <v>TFIT15240720</v>
          </cell>
          <cell r="AB14339">
            <v>119.83025019999999</v>
          </cell>
          <cell r="AD14339" t="str">
            <v>TFIT1524072040572</v>
          </cell>
          <cell r="AE14339">
            <v>40572</v>
          </cell>
          <cell r="AF14339" t="str">
            <v>TFIT15240720</v>
          </cell>
          <cell r="AG14339">
            <v>129.08230499999999</v>
          </cell>
        </row>
        <row r="14340">
          <cell r="T14340" t="str">
            <v>TFIT1524072040571</v>
          </cell>
          <cell r="U14340">
            <v>40571</v>
          </cell>
          <cell r="V14340" t="str">
            <v>TFIT15240720</v>
          </cell>
          <cell r="W14340">
            <v>8.0019999999999994E-2</v>
          </cell>
          <cell r="Y14340" t="str">
            <v>TFIT1524072040571</v>
          </cell>
          <cell r="Z14340">
            <v>40571</v>
          </cell>
          <cell r="AA14340" t="str">
            <v>TFIT15240720</v>
          </cell>
          <cell r="AB14340">
            <v>120.2717006</v>
          </cell>
          <cell r="AD14340" t="str">
            <v>TFIT1524072040571</v>
          </cell>
          <cell r="AE14340">
            <v>40571</v>
          </cell>
          <cell r="AF14340" t="str">
            <v>TFIT15240720</v>
          </cell>
          <cell r="AG14340">
            <v>129.4936184</v>
          </cell>
        </row>
        <row r="14341">
          <cell r="T14341" t="str">
            <v>TFIT1524072040570</v>
          </cell>
          <cell r="U14341">
            <v>40570</v>
          </cell>
          <cell r="V14341" t="str">
            <v>TFIT15240720</v>
          </cell>
          <cell r="W14341">
            <v>8.1199999999999994E-2</v>
          </cell>
          <cell r="Y14341" t="str">
            <v>TFIT1524072040570</v>
          </cell>
          <cell r="Z14341">
            <v>40570</v>
          </cell>
          <cell r="AA14341" t="str">
            <v>TFIT15240720</v>
          </cell>
          <cell r="AB14341">
            <v>119.36855629999999</v>
          </cell>
          <cell r="AD14341" t="str">
            <v>TFIT1524072040570</v>
          </cell>
          <cell r="AE14341">
            <v>40570</v>
          </cell>
          <cell r="AF14341" t="str">
            <v>TFIT15240720</v>
          </cell>
          <cell r="AG14341">
            <v>128.5603371</v>
          </cell>
        </row>
        <row r="14342">
          <cell r="T14342" t="str">
            <v>TFIT1524072040569</v>
          </cell>
          <cell r="U14342">
            <v>40569</v>
          </cell>
          <cell r="V14342" t="str">
            <v>TFIT15240720</v>
          </cell>
          <cell r="W14342">
            <v>8.09E-2</v>
          </cell>
          <cell r="Y14342" t="str">
            <v>TFIT1524072040569</v>
          </cell>
          <cell r="Z14342">
            <v>40569</v>
          </cell>
          <cell r="AA14342" t="str">
            <v>TFIT15240720</v>
          </cell>
          <cell r="AB14342">
            <v>119.6006812</v>
          </cell>
          <cell r="AD14342" t="str">
            <v>TFIT1524072040569</v>
          </cell>
          <cell r="AE14342">
            <v>40569</v>
          </cell>
          <cell r="AF14342" t="str">
            <v>TFIT15240720</v>
          </cell>
          <cell r="AG14342">
            <v>128.762325</v>
          </cell>
        </row>
        <row r="14343">
          <cell r="T14343" t="str">
            <v>TFIT1524072040568</v>
          </cell>
          <cell r="U14343">
            <v>40568</v>
          </cell>
          <cell r="V14343" t="str">
            <v>TFIT15240720</v>
          </cell>
          <cell r="W14343">
            <v>8.1610000000000002E-2</v>
          </cell>
          <cell r="Y14343" t="str">
            <v>TFIT1524072040568</v>
          </cell>
          <cell r="Z14343">
            <v>40568</v>
          </cell>
          <cell r="AA14343" t="str">
            <v>TFIT15240720</v>
          </cell>
          <cell r="AB14343">
            <v>119.0611365</v>
          </cell>
          <cell r="AD14343" t="str">
            <v>TFIT1524072040568</v>
          </cell>
          <cell r="AE14343">
            <v>40568</v>
          </cell>
          <cell r="AF14343" t="str">
            <v>TFIT15240720</v>
          </cell>
          <cell r="AG14343">
            <v>128.19264340000001</v>
          </cell>
        </row>
        <row r="14344">
          <cell r="T14344" t="str">
            <v>TFIT1524072040567</v>
          </cell>
          <cell r="U14344">
            <v>40567</v>
          </cell>
          <cell r="V14344" t="str">
            <v>TFIT15240720</v>
          </cell>
          <cell r="W14344">
            <v>8.1610000000000002E-2</v>
          </cell>
          <cell r="Y14344" t="str">
            <v>TFIT1524072040567</v>
          </cell>
          <cell r="Z14344">
            <v>40567</v>
          </cell>
          <cell r="AA14344" t="str">
            <v>TFIT15240720</v>
          </cell>
          <cell r="AB14344">
            <v>119.0637236</v>
          </cell>
          <cell r="AD14344" t="str">
            <v>TFIT1524072040567</v>
          </cell>
          <cell r="AE14344">
            <v>40567</v>
          </cell>
          <cell r="AF14344" t="str">
            <v>TFIT15240720</v>
          </cell>
          <cell r="AG14344">
            <v>128.16509350000001</v>
          </cell>
        </row>
        <row r="14345">
          <cell r="T14345" t="str">
            <v>TFIT1524072040566</v>
          </cell>
          <cell r="U14345">
            <v>40566</v>
          </cell>
          <cell r="V14345" t="str">
            <v>TFIT15240720</v>
          </cell>
          <cell r="W14345">
            <v>8.1610000000000002E-2</v>
          </cell>
          <cell r="Y14345" t="str">
            <v>TFIT1524072040566</v>
          </cell>
          <cell r="Z14345">
            <v>40566</v>
          </cell>
          <cell r="AA14345" t="str">
            <v>TFIT15240720</v>
          </cell>
          <cell r="AB14345">
            <v>119.06631659999999</v>
          </cell>
          <cell r="AD14345" t="str">
            <v>TFIT1524072040566</v>
          </cell>
          <cell r="AE14345">
            <v>40566</v>
          </cell>
          <cell r="AF14345" t="str">
            <v>TFIT15240720</v>
          </cell>
          <cell r="AG14345">
            <v>128.13754950000001</v>
          </cell>
        </row>
        <row r="14346">
          <cell r="T14346" t="str">
            <v>TFIT1524072040565</v>
          </cell>
          <cell r="U14346">
            <v>40565</v>
          </cell>
          <cell r="V14346" t="str">
            <v>TFIT15240720</v>
          </cell>
          <cell r="W14346">
            <v>8.2500000000000004E-2</v>
          </cell>
          <cell r="Y14346" t="str">
            <v>TFIT1524072040565</v>
          </cell>
          <cell r="Z14346">
            <v>40565</v>
          </cell>
          <cell r="AA14346" t="str">
            <v>TFIT15240720</v>
          </cell>
          <cell r="AB14346">
            <v>118.3935767</v>
          </cell>
          <cell r="AD14346" t="str">
            <v>TFIT1524072040565</v>
          </cell>
          <cell r="AE14346">
            <v>40565</v>
          </cell>
          <cell r="AF14346" t="str">
            <v>TFIT15240720</v>
          </cell>
          <cell r="AG14346">
            <v>127.4346726</v>
          </cell>
        </row>
        <row r="14347">
          <cell r="T14347" t="str">
            <v>TFIT1524072040564</v>
          </cell>
          <cell r="U14347">
            <v>40564</v>
          </cell>
          <cell r="V14347" t="str">
            <v>TFIT15240720</v>
          </cell>
          <cell r="W14347">
            <v>8.301E-2</v>
          </cell>
          <cell r="Y14347" t="str">
            <v>TFIT1524072040564</v>
          </cell>
          <cell r="Z14347">
            <v>40564</v>
          </cell>
          <cell r="AA14347" t="str">
            <v>TFIT15240720</v>
          </cell>
          <cell r="AB14347">
            <v>118.0113583</v>
          </cell>
          <cell r="AD14347" t="str">
            <v>TFIT1524072040564</v>
          </cell>
          <cell r="AE14347">
            <v>40564</v>
          </cell>
          <cell r="AF14347" t="str">
            <v>TFIT15240720</v>
          </cell>
          <cell r="AG14347">
            <v>127.0223172</v>
          </cell>
        </row>
        <row r="14348">
          <cell r="T14348" t="str">
            <v>TFIT1524072040563</v>
          </cell>
          <cell r="U14348">
            <v>40563</v>
          </cell>
          <cell r="V14348" t="str">
            <v>TFIT15240720</v>
          </cell>
          <cell r="W14348">
            <v>8.3580000000000002E-2</v>
          </cell>
          <cell r="Y14348" t="str">
            <v>TFIT1524072040563</v>
          </cell>
          <cell r="Z14348">
            <v>40563</v>
          </cell>
          <cell r="AA14348" t="str">
            <v>TFIT15240720</v>
          </cell>
          <cell r="AB14348">
            <v>117.5857685</v>
          </cell>
          <cell r="AD14348" t="str">
            <v>TFIT1524072040563</v>
          </cell>
          <cell r="AE14348">
            <v>40563</v>
          </cell>
          <cell r="AF14348" t="str">
            <v>TFIT15240720</v>
          </cell>
          <cell r="AG14348">
            <v>126.5665904</v>
          </cell>
        </row>
        <row r="14349">
          <cell r="T14349" t="str">
            <v>TFIT1524072040562</v>
          </cell>
          <cell r="U14349">
            <v>40562</v>
          </cell>
          <cell r="V14349" t="str">
            <v>TFIT15240720</v>
          </cell>
          <cell r="W14349">
            <v>8.2479999999999998E-2</v>
          </cell>
          <cell r="Y14349" t="str">
            <v>TFIT1524072040562</v>
          </cell>
          <cell r="Z14349">
            <v>40562</v>
          </cell>
          <cell r="AA14349" t="str">
            <v>TFIT15240720</v>
          </cell>
          <cell r="AB14349">
            <v>118.4161106</v>
          </cell>
          <cell r="AD14349" t="str">
            <v>TFIT1524072040562</v>
          </cell>
          <cell r="AE14349">
            <v>40562</v>
          </cell>
          <cell r="AF14349" t="str">
            <v>TFIT15240720</v>
          </cell>
          <cell r="AG14349">
            <v>127.36679549999999</v>
          </cell>
        </row>
        <row r="14350">
          <cell r="T14350" t="str">
            <v>TFIT1524072040561</v>
          </cell>
          <cell r="U14350">
            <v>40561</v>
          </cell>
          <cell r="V14350" t="str">
            <v>TFIT15240720</v>
          </cell>
          <cell r="W14350">
            <v>8.2479999999999998E-2</v>
          </cell>
          <cell r="Y14350" t="str">
            <v>TFIT1524072040561</v>
          </cell>
          <cell r="Z14350">
            <v>40561</v>
          </cell>
          <cell r="AA14350" t="str">
            <v>TFIT15240720</v>
          </cell>
          <cell r="AB14350">
            <v>118.41859460000001</v>
          </cell>
          <cell r="AD14350" t="str">
            <v>TFIT1524072040561</v>
          </cell>
          <cell r="AE14350">
            <v>40561</v>
          </cell>
          <cell r="AF14350" t="str">
            <v>TFIT15240720</v>
          </cell>
          <cell r="AG14350">
            <v>127.3391426</v>
          </cell>
        </row>
        <row r="14351">
          <cell r="T14351" t="str">
            <v>TFIT1524072040560</v>
          </cell>
          <cell r="U14351">
            <v>40560</v>
          </cell>
          <cell r="V14351" t="str">
            <v>TFIT15240720</v>
          </cell>
          <cell r="W14351">
            <v>8.2479999999999998E-2</v>
          </cell>
          <cell r="Y14351" t="str">
            <v>TFIT1524072040560</v>
          </cell>
          <cell r="Z14351">
            <v>40560</v>
          </cell>
          <cell r="AA14351" t="str">
            <v>TFIT15240720</v>
          </cell>
          <cell r="AB14351">
            <v>118.42108469999999</v>
          </cell>
          <cell r="AD14351" t="str">
            <v>TFIT1524072040560</v>
          </cell>
          <cell r="AE14351">
            <v>40560</v>
          </cell>
          <cell r="AF14351" t="str">
            <v>TFIT15240720</v>
          </cell>
          <cell r="AG14351">
            <v>127.3114956</v>
          </cell>
        </row>
        <row r="14352">
          <cell r="T14352" t="str">
            <v>TFIT1524072040559</v>
          </cell>
          <cell r="U14352">
            <v>40559</v>
          </cell>
          <cell r="V14352" t="str">
            <v>TFIT15240720</v>
          </cell>
          <cell r="W14352">
            <v>8.2479999999999998E-2</v>
          </cell>
          <cell r="Y14352" t="str">
            <v>TFIT1524072040559</v>
          </cell>
          <cell r="Z14352">
            <v>40559</v>
          </cell>
          <cell r="AA14352" t="str">
            <v>TFIT15240720</v>
          </cell>
          <cell r="AB14352">
            <v>118.4235807</v>
          </cell>
          <cell r="AD14352" t="str">
            <v>TFIT1524072040559</v>
          </cell>
          <cell r="AE14352">
            <v>40559</v>
          </cell>
          <cell r="AF14352" t="str">
            <v>TFIT15240720</v>
          </cell>
          <cell r="AG14352">
            <v>127.28385470000001</v>
          </cell>
        </row>
        <row r="14353">
          <cell r="T14353" t="str">
            <v>TFIT1524072040558</v>
          </cell>
          <cell r="U14353">
            <v>40558</v>
          </cell>
          <cell r="V14353" t="str">
            <v>TFIT15240720</v>
          </cell>
          <cell r="W14353">
            <v>8.1839999999999996E-2</v>
          </cell>
          <cell r="Y14353" t="str">
            <v>TFIT1524072040558</v>
          </cell>
          <cell r="Z14353">
            <v>40558</v>
          </cell>
          <cell r="AA14353" t="str">
            <v>TFIT15240720</v>
          </cell>
          <cell r="AB14353">
            <v>118.9119796</v>
          </cell>
          <cell r="AD14353" t="str">
            <v>TFIT1524072040558</v>
          </cell>
          <cell r="AE14353">
            <v>40558</v>
          </cell>
          <cell r="AF14353" t="str">
            <v>TFIT15240720</v>
          </cell>
          <cell r="AG14353">
            <v>127.7421166</v>
          </cell>
        </row>
        <row r="14354">
          <cell r="T14354" t="str">
            <v>TFIT1524072040557</v>
          </cell>
          <cell r="U14354">
            <v>40557</v>
          </cell>
          <cell r="V14354" t="str">
            <v>TFIT15240720</v>
          </cell>
          <cell r="W14354">
            <v>8.072E-2</v>
          </cell>
          <cell r="Y14354" t="str">
            <v>TFIT1524072040557</v>
          </cell>
          <cell r="Z14354">
            <v>40557</v>
          </cell>
          <cell r="AA14354" t="str">
            <v>TFIT15240720</v>
          </cell>
          <cell r="AB14354">
            <v>119.7717565</v>
          </cell>
          <cell r="AD14354" t="str">
            <v>TFIT1524072040557</v>
          </cell>
          <cell r="AE14354">
            <v>40557</v>
          </cell>
          <cell r="AF14354" t="str">
            <v>TFIT15240720</v>
          </cell>
          <cell r="AG14354">
            <v>128.57175649999999</v>
          </cell>
        </row>
        <row r="14355">
          <cell r="T14355" t="str">
            <v>TFIT1524072040556</v>
          </cell>
          <cell r="U14355">
            <v>40556</v>
          </cell>
          <cell r="V14355" t="str">
            <v>TFIT15240720</v>
          </cell>
          <cell r="W14355">
            <v>8.1259999999999999E-2</v>
          </cell>
          <cell r="Y14355" t="str">
            <v>TFIT1524072040556</v>
          </cell>
          <cell r="Z14355">
            <v>40556</v>
          </cell>
          <cell r="AA14355" t="str">
            <v>TFIT15240720</v>
          </cell>
          <cell r="AB14355">
            <v>119.3601233</v>
          </cell>
          <cell r="AD14355" t="str">
            <v>TFIT1524072040556</v>
          </cell>
          <cell r="AE14355">
            <v>40556</v>
          </cell>
          <cell r="AF14355" t="str">
            <v>TFIT15240720</v>
          </cell>
          <cell r="AG14355">
            <v>128.12998630000001</v>
          </cell>
        </row>
        <row r="14356">
          <cell r="T14356" t="str">
            <v>TFIT1524072040555</v>
          </cell>
          <cell r="U14356">
            <v>40555</v>
          </cell>
          <cell r="V14356" t="str">
            <v>TFIT15240720</v>
          </cell>
          <cell r="W14356">
            <v>8.1320000000000003E-2</v>
          </cell>
          <cell r="Y14356" t="str">
            <v>TFIT1524072040555</v>
          </cell>
          <cell r="Z14356">
            <v>40555</v>
          </cell>
          <cell r="AA14356" t="str">
            <v>TFIT15240720</v>
          </cell>
          <cell r="AB14356">
            <v>119.31690279999999</v>
          </cell>
          <cell r="AD14356" t="str">
            <v>TFIT1524072040555</v>
          </cell>
          <cell r="AE14356">
            <v>40555</v>
          </cell>
          <cell r="AF14356" t="str">
            <v>TFIT15240720</v>
          </cell>
          <cell r="AG14356">
            <v>128.0566288</v>
          </cell>
        </row>
        <row r="14357">
          <cell r="T14357" t="str">
            <v>TFIT1524072040554</v>
          </cell>
          <cell r="U14357">
            <v>40554</v>
          </cell>
          <cell r="V14357" t="str">
            <v>TFIT15240720</v>
          </cell>
          <cell r="W14357">
            <v>8.2400000000000001E-2</v>
          </cell>
          <cell r="Y14357" t="str">
            <v>TFIT1524072040554</v>
          </cell>
          <cell r="Z14357">
            <v>40554</v>
          </cell>
          <cell r="AA14357" t="str">
            <v>TFIT15240720</v>
          </cell>
          <cell r="AB14357">
            <v>118.4967879</v>
          </cell>
          <cell r="AD14357" t="str">
            <v>TFIT1524072040554</v>
          </cell>
          <cell r="AE14357">
            <v>40554</v>
          </cell>
          <cell r="AF14357" t="str">
            <v>TFIT15240720</v>
          </cell>
          <cell r="AG14357">
            <v>127.2063769</v>
          </cell>
        </row>
        <row r="14358">
          <cell r="T14358" t="str">
            <v>TFIT1524072040553</v>
          </cell>
          <cell r="U14358">
            <v>40553</v>
          </cell>
          <cell r="V14358" t="str">
            <v>TFIT15240720</v>
          </cell>
          <cell r="W14358">
            <v>8.2400000000000001E-2</v>
          </cell>
          <cell r="Y14358" t="str">
            <v>TFIT1524072040553</v>
          </cell>
          <cell r="Z14358">
            <v>40553</v>
          </cell>
          <cell r="AA14358" t="str">
            <v>TFIT15240720</v>
          </cell>
          <cell r="AB14358">
            <v>118.49933249999999</v>
          </cell>
          <cell r="AD14358" t="str">
            <v>TFIT1524072040553</v>
          </cell>
          <cell r="AE14358">
            <v>40553</v>
          </cell>
          <cell r="AF14358" t="str">
            <v>TFIT15240720</v>
          </cell>
          <cell r="AG14358">
            <v>127.1787846</v>
          </cell>
        </row>
        <row r="14359">
          <cell r="T14359" t="str">
            <v>TFIT1524072040552</v>
          </cell>
          <cell r="U14359">
            <v>40552</v>
          </cell>
          <cell r="V14359" t="str">
            <v>TFIT15240720</v>
          </cell>
          <cell r="W14359">
            <v>8.2400000000000001E-2</v>
          </cell>
          <cell r="Y14359" t="str">
            <v>TFIT1524072040552</v>
          </cell>
          <cell r="Z14359">
            <v>40552</v>
          </cell>
          <cell r="AA14359" t="str">
            <v>TFIT15240720</v>
          </cell>
          <cell r="AB14359">
            <v>118.5018831</v>
          </cell>
          <cell r="AD14359" t="str">
            <v>TFIT1524072040552</v>
          </cell>
          <cell r="AE14359">
            <v>40552</v>
          </cell>
          <cell r="AF14359" t="str">
            <v>TFIT15240720</v>
          </cell>
          <cell r="AG14359">
            <v>127.1511982</v>
          </cell>
        </row>
        <row r="14360">
          <cell r="T14360" t="str">
            <v>TFIT1524072040551</v>
          </cell>
          <cell r="U14360">
            <v>40551</v>
          </cell>
          <cell r="V14360" t="str">
            <v>TFIT15240720</v>
          </cell>
          <cell r="W14360">
            <v>8.2000000000000003E-2</v>
          </cell>
          <cell r="Y14360" t="str">
            <v>TFIT1524072040551</v>
          </cell>
          <cell r="Z14360">
            <v>40551</v>
          </cell>
          <cell r="AA14360" t="str">
            <v>TFIT15240720</v>
          </cell>
          <cell r="AB14360">
            <v>118.8084599</v>
          </cell>
          <cell r="AD14360" t="str">
            <v>TFIT1524072040551</v>
          </cell>
          <cell r="AE14360">
            <v>40551</v>
          </cell>
          <cell r="AF14360" t="str">
            <v>TFIT15240720</v>
          </cell>
          <cell r="AG14360">
            <v>127.427638</v>
          </cell>
        </row>
        <row r="14361">
          <cell r="T14361" t="str">
            <v>TFIT1524072040550</v>
          </cell>
          <cell r="U14361">
            <v>40550</v>
          </cell>
          <cell r="V14361" t="str">
            <v>TFIT15240720</v>
          </cell>
          <cell r="W14361">
            <v>7.9979999999999996E-2</v>
          </cell>
          <cell r="Y14361" t="str">
            <v>TFIT1524072040550</v>
          </cell>
          <cell r="Z14361">
            <v>40550</v>
          </cell>
          <cell r="AA14361" t="str">
            <v>TFIT15240720</v>
          </cell>
          <cell r="AB14361">
            <v>120.3633325</v>
          </cell>
          <cell r="AD14361" t="str">
            <v>TFIT1524072040550</v>
          </cell>
          <cell r="AE14361">
            <v>40550</v>
          </cell>
          <cell r="AF14361" t="str">
            <v>TFIT15240720</v>
          </cell>
          <cell r="AG14361">
            <v>128.95237359999999</v>
          </cell>
        </row>
        <row r="14362">
          <cell r="T14362" t="str">
            <v>TFIT1524072040549</v>
          </cell>
          <cell r="U14362">
            <v>40549</v>
          </cell>
          <cell r="V14362" t="str">
            <v>TFIT15240720</v>
          </cell>
          <cell r="W14362">
            <v>8.0379999999999993E-2</v>
          </cell>
          <cell r="Y14362" t="str">
            <v>TFIT1524072040549</v>
          </cell>
          <cell r="Z14362">
            <v>40549</v>
          </cell>
          <cell r="AA14362" t="str">
            <v>TFIT15240720</v>
          </cell>
          <cell r="AB14362">
            <v>120.0566286</v>
          </cell>
          <cell r="AD14362" t="str">
            <v>TFIT1524072040549</v>
          </cell>
          <cell r="AE14362">
            <v>40549</v>
          </cell>
          <cell r="AF14362" t="str">
            <v>TFIT15240720</v>
          </cell>
          <cell r="AG14362">
            <v>128.61553280000001</v>
          </cell>
        </row>
        <row r="14363">
          <cell r="T14363" t="str">
            <v>TFIT1524072040548</v>
          </cell>
          <cell r="U14363">
            <v>40548</v>
          </cell>
          <cell r="V14363" t="str">
            <v>TFIT15240720</v>
          </cell>
          <cell r="W14363">
            <v>7.9250000000000001E-2</v>
          </cell>
          <cell r="Y14363" t="str">
            <v>TFIT1524072040548</v>
          </cell>
          <cell r="Z14363">
            <v>40548</v>
          </cell>
          <cell r="AA14363" t="str">
            <v>TFIT15240720</v>
          </cell>
          <cell r="AB14363">
            <v>120.93735529999999</v>
          </cell>
          <cell r="AD14363" t="str">
            <v>TFIT1524072040548</v>
          </cell>
          <cell r="AE14363">
            <v>40548</v>
          </cell>
          <cell r="AF14363" t="str">
            <v>TFIT15240720</v>
          </cell>
          <cell r="AG14363">
            <v>129.46612239999999</v>
          </cell>
        </row>
        <row r="14364">
          <cell r="T14364" t="str">
            <v>TFIT1524072040547</v>
          </cell>
          <cell r="U14364">
            <v>40547</v>
          </cell>
          <cell r="V14364" t="str">
            <v>TFIT15240720</v>
          </cell>
          <cell r="W14364">
            <v>8.3250000000000005E-2</v>
          </cell>
          <cell r="Y14364" t="str">
            <v>TFIT1524072040547</v>
          </cell>
          <cell r="Z14364">
            <v>40547</v>
          </cell>
          <cell r="AA14364" t="str">
            <v>TFIT15240720</v>
          </cell>
          <cell r="AB14364">
            <v>117.8717247</v>
          </cell>
          <cell r="AD14364" t="str">
            <v>TFIT1524072040547</v>
          </cell>
          <cell r="AE14364">
            <v>40547</v>
          </cell>
          <cell r="AF14364" t="str">
            <v>TFIT15240720</v>
          </cell>
          <cell r="AG14364">
            <v>126.3703548</v>
          </cell>
        </row>
        <row r="14365">
          <cell r="T14365" t="str">
            <v>TFIT1524072040546</v>
          </cell>
          <cell r="U14365">
            <v>40546</v>
          </cell>
          <cell r="V14365" t="str">
            <v>TFIT15240720</v>
          </cell>
          <cell r="W14365">
            <v>8.3250000000000005E-2</v>
          </cell>
          <cell r="Y14365" t="str">
            <v>TFIT1524072040546</v>
          </cell>
          <cell r="Z14365">
            <v>40546</v>
          </cell>
          <cell r="AA14365" t="str">
            <v>TFIT15240720</v>
          </cell>
          <cell r="AB14365">
            <v>117.874179</v>
          </cell>
          <cell r="AD14365" t="str">
            <v>TFIT1524072040546</v>
          </cell>
          <cell r="AE14365">
            <v>40546</v>
          </cell>
          <cell r="AF14365" t="str">
            <v>TFIT15240720</v>
          </cell>
          <cell r="AG14365">
            <v>126.3426721</v>
          </cell>
        </row>
        <row r="14366">
          <cell r="T14366" t="str">
            <v>TFIT1524072040545</v>
          </cell>
          <cell r="U14366">
            <v>40545</v>
          </cell>
          <cell r="V14366" t="str">
            <v>TFIT15240720</v>
          </cell>
          <cell r="W14366">
            <v>8.3250000000000005E-2</v>
          </cell>
          <cell r="Y14366" t="str">
            <v>TFIT1524072040545</v>
          </cell>
          <cell r="Z14366">
            <v>40545</v>
          </cell>
          <cell r="AA14366" t="str">
            <v>TFIT15240720</v>
          </cell>
          <cell r="AB14366">
            <v>117.87663929999999</v>
          </cell>
          <cell r="AD14366" t="str">
            <v>TFIT1524072040545</v>
          </cell>
          <cell r="AE14366">
            <v>40545</v>
          </cell>
          <cell r="AF14366" t="str">
            <v>TFIT15240720</v>
          </cell>
          <cell r="AG14366">
            <v>126.3149954</v>
          </cell>
        </row>
        <row r="14367">
          <cell r="T14367" t="str">
            <v>TFIT1524072040544</v>
          </cell>
          <cell r="U14367">
            <v>40544</v>
          </cell>
          <cell r="V14367" t="str">
            <v>TFIT15240720</v>
          </cell>
          <cell r="W14367">
            <v>8.3099999999999993E-2</v>
          </cell>
          <cell r="Y14367" t="str">
            <v>TFIT1524072040544</v>
          </cell>
          <cell r="Z14367">
            <v>40544</v>
          </cell>
          <cell r="AA14367" t="str">
            <v>TFIT15240720</v>
          </cell>
          <cell r="AB14367">
            <v>117.9922938</v>
          </cell>
          <cell r="AD14367" t="str">
            <v>TFIT1524072040544</v>
          </cell>
          <cell r="AE14367">
            <v>40544</v>
          </cell>
          <cell r="AF14367" t="str">
            <v>TFIT15240720</v>
          </cell>
          <cell r="AG14367">
            <v>126.400513</v>
          </cell>
        </row>
        <row r="14368">
          <cell r="T14368" t="str">
            <v>TFIT1524072040543</v>
          </cell>
          <cell r="U14368">
            <v>40543</v>
          </cell>
          <cell r="V14368" t="str">
            <v>TFIT15240720</v>
          </cell>
          <cell r="W14368">
            <v>8.4229999999999999E-2</v>
          </cell>
          <cell r="Y14368" t="str">
            <v>TFIT1524072040543</v>
          </cell>
          <cell r="Z14368">
            <v>40543</v>
          </cell>
          <cell r="AA14368" t="str">
            <v>TFIT15240720</v>
          </cell>
          <cell r="AB14368">
            <v>117.14562720000001</v>
          </cell>
          <cell r="AD14368" t="str">
            <v>TFIT1524072040543</v>
          </cell>
          <cell r="AE14368">
            <v>40543</v>
          </cell>
          <cell r="AF14368" t="str">
            <v>TFIT15240720</v>
          </cell>
          <cell r="AG14368">
            <v>125.5237094</v>
          </cell>
        </row>
        <row r="14369">
          <cell r="T14369" t="str">
            <v>TFIT1524072040542</v>
          </cell>
          <cell r="U14369">
            <v>40542</v>
          </cell>
          <cell r="V14369" t="str">
            <v>TFIT15240720</v>
          </cell>
          <cell r="W14369">
            <v>8.3669999999999994E-2</v>
          </cell>
          <cell r="Y14369" t="str">
            <v>TFIT1524072040542</v>
          </cell>
          <cell r="Z14369">
            <v>40542</v>
          </cell>
          <cell r="AA14369" t="str">
            <v>TFIT15240720</v>
          </cell>
          <cell r="AB14369">
            <v>117.5678011</v>
          </cell>
          <cell r="AD14369" t="str">
            <v>TFIT1524072040542</v>
          </cell>
          <cell r="AE14369">
            <v>40542</v>
          </cell>
          <cell r="AF14369" t="str">
            <v>TFIT15240720</v>
          </cell>
          <cell r="AG14369">
            <v>125.9157463</v>
          </cell>
        </row>
        <row r="14370">
          <cell r="T14370" t="str">
            <v>TFIT1524072040541</v>
          </cell>
          <cell r="U14370">
            <v>40541</v>
          </cell>
          <cell r="V14370" t="str">
            <v>TFIT15240720</v>
          </cell>
          <cell r="W14370">
            <v>8.2809999999999995E-2</v>
          </cell>
          <cell r="Y14370" t="str">
            <v>TFIT1524072040541</v>
          </cell>
          <cell r="Z14370">
            <v>40541</v>
          </cell>
          <cell r="AA14370" t="str">
            <v>TFIT15240720</v>
          </cell>
          <cell r="AB14370">
            <v>118.2191918</v>
          </cell>
          <cell r="AD14370" t="str">
            <v>TFIT1524072040541</v>
          </cell>
          <cell r="AE14370">
            <v>40541</v>
          </cell>
          <cell r="AF14370" t="str">
            <v>TFIT15240720</v>
          </cell>
          <cell r="AG14370">
            <v>126.53700000000001</v>
          </cell>
        </row>
        <row r="14371">
          <cell r="T14371" t="str">
            <v>TFIT1524072040540</v>
          </cell>
          <cell r="U14371">
            <v>40540</v>
          </cell>
          <cell r="V14371" t="str">
            <v>TFIT15240720</v>
          </cell>
          <cell r="W14371">
            <v>8.2979999999999998E-2</v>
          </cell>
          <cell r="Y14371" t="str">
            <v>TFIT1524072040540</v>
          </cell>
          <cell r="Z14371">
            <v>40540</v>
          </cell>
          <cell r="AA14371" t="str">
            <v>TFIT15240720</v>
          </cell>
          <cell r="AB14371">
            <v>118.0930458</v>
          </cell>
          <cell r="AD14371" t="str">
            <v>TFIT1524072040540</v>
          </cell>
          <cell r="AE14371">
            <v>40540</v>
          </cell>
          <cell r="AF14371" t="str">
            <v>TFIT15240720</v>
          </cell>
          <cell r="AG14371">
            <v>126.380717</v>
          </cell>
        </row>
        <row r="14372">
          <cell r="T14372" t="str">
            <v>TFIT1524072040539</v>
          </cell>
          <cell r="U14372">
            <v>40539</v>
          </cell>
          <cell r="V14372" t="str">
            <v>TFIT15240720</v>
          </cell>
          <cell r="W14372">
            <v>8.2979999999999998E-2</v>
          </cell>
          <cell r="Y14372" t="str">
            <v>TFIT1524072040539</v>
          </cell>
          <cell r="Z14372">
            <v>40539</v>
          </cell>
          <cell r="AA14372" t="str">
            <v>TFIT15240720</v>
          </cell>
          <cell r="AB14372">
            <v>118.0955841</v>
          </cell>
          <cell r="AD14372" t="str">
            <v>TFIT1524072040539</v>
          </cell>
          <cell r="AE14372">
            <v>40539</v>
          </cell>
          <cell r="AF14372" t="str">
            <v>TFIT15240720</v>
          </cell>
          <cell r="AG14372">
            <v>126.35311830000001</v>
          </cell>
        </row>
        <row r="14373">
          <cell r="T14373" t="str">
            <v>TFIT1524072040538</v>
          </cell>
          <cell r="U14373">
            <v>40538</v>
          </cell>
          <cell r="V14373" t="str">
            <v>TFIT15240720</v>
          </cell>
          <cell r="W14373">
            <v>8.2979999999999998E-2</v>
          </cell>
          <cell r="Y14373" t="str">
            <v>TFIT1524072040538</v>
          </cell>
          <cell r="Z14373">
            <v>40538</v>
          </cell>
          <cell r="AA14373" t="str">
            <v>TFIT15240720</v>
          </cell>
          <cell r="AB14373">
            <v>118.09812839999999</v>
          </cell>
          <cell r="AD14373" t="str">
            <v>TFIT1524072040538</v>
          </cell>
          <cell r="AE14373">
            <v>40538</v>
          </cell>
          <cell r="AF14373" t="str">
            <v>TFIT15240720</v>
          </cell>
          <cell r="AG14373">
            <v>126.32552560000001</v>
          </cell>
        </row>
        <row r="14374">
          <cell r="T14374" t="str">
            <v>TFIT1524072040537</v>
          </cell>
          <cell r="U14374">
            <v>40537</v>
          </cell>
          <cell r="V14374" t="str">
            <v>TFIT15240720</v>
          </cell>
          <cell r="W14374">
            <v>8.3299999999999999E-2</v>
          </cell>
          <cell r="Y14374" t="str">
            <v>TFIT1524072040537</v>
          </cell>
          <cell r="Z14374">
            <v>40537</v>
          </cell>
          <cell r="AA14374" t="str">
            <v>TFIT15240720</v>
          </cell>
          <cell r="AB14374">
            <v>117.8587902</v>
          </cell>
          <cell r="AD14374" t="str">
            <v>TFIT1524072040537</v>
          </cell>
          <cell r="AE14374">
            <v>40537</v>
          </cell>
          <cell r="AF14374" t="str">
            <v>TFIT15240720</v>
          </cell>
          <cell r="AG14374">
            <v>126.0560505</v>
          </cell>
        </row>
        <row r="14375">
          <cell r="T14375" t="str">
            <v>TFIT1524072040536</v>
          </cell>
          <cell r="U14375">
            <v>40536</v>
          </cell>
          <cell r="V14375" t="str">
            <v>TFIT15240720</v>
          </cell>
          <cell r="W14375">
            <v>8.3419999999999994E-2</v>
          </cell>
          <cell r="Y14375" t="str">
            <v>TFIT1524072040536</v>
          </cell>
          <cell r="Z14375">
            <v>40536</v>
          </cell>
          <cell r="AA14375" t="str">
            <v>TFIT15240720</v>
          </cell>
          <cell r="AB14375">
            <v>117.77074810000001</v>
          </cell>
          <cell r="AD14375" t="str">
            <v>TFIT1524072040536</v>
          </cell>
          <cell r="AE14375">
            <v>40536</v>
          </cell>
          <cell r="AF14375" t="str">
            <v>TFIT15240720</v>
          </cell>
          <cell r="AG14375">
            <v>125.93787140000001</v>
          </cell>
        </row>
        <row r="14376">
          <cell r="T14376" t="str">
            <v>TFIT1524072040535</v>
          </cell>
          <cell r="U14376">
            <v>40535</v>
          </cell>
          <cell r="V14376" t="str">
            <v>TFIT15240720</v>
          </cell>
          <cell r="W14376">
            <v>8.3400000000000002E-2</v>
          </cell>
          <cell r="Y14376" t="str">
            <v>TFIT1524072040535</v>
          </cell>
          <cell r="Z14376">
            <v>40535</v>
          </cell>
          <cell r="AA14376" t="str">
            <v>TFIT15240720</v>
          </cell>
          <cell r="AB14376">
            <v>117.7883308</v>
          </cell>
          <cell r="AD14376" t="str">
            <v>TFIT1524072040535</v>
          </cell>
          <cell r="AE14376">
            <v>40535</v>
          </cell>
          <cell r="AF14376" t="str">
            <v>TFIT15240720</v>
          </cell>
          <cell r="AG14376">
            <v>125.9253171</v>
          </cell>
        </row>
        <row r="14377">
          <cell r="T14377" t="str">
            <v>TFIT1524072040534</v>
          </cell>
          <cell r="U14377">
            <v>40534</v>
          </cell>
          <cell r="V14377" t="str">
            <v>TFIT15240720</v>
          </cell>
          <cell r="W14377">
            <v>8.319E-2</v>
          </cell>
          <cell r="Y14377" t="str">
            <v>TFIT1524072040534</v>
          </cell>
          <cell r="Z14377">
            <v>40534</v>
          </cell>
          <cell r="AA14377" t="str">
            <v>TFIT15240720</v>
          </cell>
          <cell r="AB14377">
            <v>117.9494521</v>
          </cell>
          <cell r="AD14377" t="str">
            <v>TFIT1524072040534</v>
          </cell>
          <cell r="AE14377">
            <v>40534</v>
          </cell>
          <cell r="AF14377" t="str">
            <v>TFIT15240720</v>
          </cell>
          <cell r="AG14377">
            <v>126.0563014</v>
          </cell>
        </row>
        <row r="14378">
          <cell r="T14378" t="str">
            <v>TFIT1524072040533</v>
          </cell>
          <cell r="U14378">
            <v>40533</v>
          </cell>
          <cell r="V14378" t="str">
            <v>TFIT15240720</v>
          </cell>
          <cell r="W14378">
            <v>8.3650000000000002E-2</v>
          </cell>
          <cell r="Y14378" t="str">
            <v>TFIT1524072040533</v>
          </cell>
          <cell r="Z14378">
            <v>40533</v>
          </cell>
          <cell r="AA14378" t="str">
            <v>TFIT15240720</v>
          </cell>
          <cell r="AB14378">
            <v>117.6048624</v>
          </cell>
          <cell r="AD14378" t="str">
            <v>TFIT1524072040533</v>
          </cell>
          <cell r="AE14378">
            <v>40533</v>
          </cell>
          <cell r="AF14378" t="str">
            <v>TFIT15240720</v>
          </cell>
          <cell r="AG14378">
            <v>125.6815747</v>
          </cell>
        </row>
        <row r="14379">
          <cell r="T14379" t="str">
            <v>TFIT1524072040532</v>
          </cell>
          <cell r="U14379">
            <v>40532</v>
          </cell>
          <cell r="V14379" t="str">
            <v>TFIT15240720</v>
          </cell>
          <cell r="W14379">
            <v>8.3650000000000002E-2</v>
          </cell>
          <cell r="Y14379" t="str">
            <v>TFIT1524072040532</v>
          </cell>
          <cell r="Z14379">
            <v>40532</v>
          </cell>
          <cell r="AA14379" t="str">
            <v>TFIT15240720</v>
          </cell>
          <cell r="AB14379">
            <v>117.6073404</v>
          </cell>
          <cell r="AD14379" t="str">
            <v>TFIT1524072040532</v>
          </cell>
          <cell r="AE14379">
            <v>40532</v>
          </cell>
          <cell r="AF14379" t="str">
            <v>TFIT15240720</v>
          </cell>
          <cell r="AG14379">
            <v>125.65391579999999</v>
          </cell>
        </row>
        <row r="14380">
          <cell r="T14380" t="str">
            <v>TFIT1524072040531</v>
          </cell>
          <cell r="U14380">
            <v>40531</v>
          </cell>
          <cell r="V14380" t="str">
            <v>TFIT15240720</v>
          </cell>
          <cell r="W14380">
            <v>8.3650000000000002E-2</v>
          </cell>
          <cell r="Y14380" t="str">
            <v>TFIT1524072040531</v>
          </cell>
          <cell r="Z14380">
            <v>40531</v>
          </cell>
          <cell r="AA14380" t="str">
            <v>TFIT15240720</v>
          </cell>
          <cell r="AB14380">
            <v>117.6098246</v>
          </cell>
          <cell r="AD14380" t="str">
            <v>TFIT1524072040531</v>
          </cell>
          <cell r="AE14380">
            <v>40531</v>
          </cell>
          <cell r="AF14380" t="str">
            <v>TFIT15240720</v>
          </cell>
          <cell r="AG14380">
            <v>125.6262629</v>
          </cell>
        </row>
        <row r="14381">
          <cell r="T14381" t="str">
            <v>TFIT1524072040530</v>
          </cell>
          <cell r="U14381">
            <v>40530</v>
          </cell>
          <cell r="V14381" t="str">
            <v>TFIT15240720</v>
          </cell>
          <cell r="W14381">
            <v>8.4290000000000004E-2</v>
          </cell>
          <cell r="Y14381" t="str">
            <v>TFIT1524072040530</v>
          </cell>
          <cell r="Z14381">
            <v>40530</v>
          </cell>
          <cell r="AA14381" t="str">
            <v>TFIT15240720</v>
          </cell>
          <cell r="AB14381">
            <v>117.13141349999999</v>
          </cell>
          <cell r="AD14381" t="str">
            <v>TFIT1524072040530</v>
          </cell>
          <cell r="AE14381">
            <v>40530</v>
          </cell>
          <cell r="AF14381" t="str">
            <v>TFIT15240720</v>
          </cell>
          <cell r="AG14381">
            <v>125.1177149</v>
          </cell>
        </row>
        <row r="14382">
          <cell r="T14382" t="str">
            <v>TFIT1524072040529</v>
          </cell>
          <cell r="U14382">
            <v>40529</v>
          </cell>
          <cell r="V14382" t="str">
            <v>TFIT15240720</v>
          </cell>
          <cell r="W14382">
            <v>8.4180000000000005E-2</v>
          </cell>
          <cell r="Y14382" t="str">
            <v>TFIT1524072040529</v>
          </cell>
          <cell r="Z14382">
            <v>40529</v>
          </cell>
          <cell r="AA14382" t="str">
            <v>TFIT15240720</v>
          </cell>
          <cell r="AB14382">
            <v>117.21629009999999</v>
          </cell>
          <cell r="AD14382" t="str">
            <v>TFIT1524072040529</v>
          </cell>
          <cell r="AE14382">
            <v>40529</v>
          </cell>
          <cell r="AF14382" t="str">
            <v>TFIT15240720</v>
          </cell>
          <cell r="AG14382">
            <v>125.1724545</v>
          </cell>
        </row>
        <row r="14383">
          <cell r="T14383" t="str">
            <v>TFIT1524072040528</v>
          </cell>
          <cell r="U14383">
            <v>40528</v>
          </cell>
          <cell r="V14383" t="str">
            <v>TFIT15240720</v>
          </cell>
          <cell r="W14383">
            <v>8.5540000000000005E-2</v>
          </cell>
          <cell r="Y14383" t="str">
            <v>TFIT1524072040528</v>
          </cell>
          <cell r="Z14383">
            <v>40528</v>
          </cell>
          <cell r="AA14383" t="str">
            <v>TFIT15240720</v>
          </cell>
          <cell r="AB14383">
            <v>116.20443520000001</v>
          </cell>
          <cell r="AD14383" t="str">
            <v>TFIT1524072040528</v>
          </cell>
          <cell r="AE14383">
            <v>40528</v>
          </cell>
          <cell r="AF14383" t="str">
            <v>TFIT15240720</v>
          </cell>
          <cell r="AG14383">
            <v>124.1304626</v>
          </cell>
        </row>
        <row r="14384">
          <cell r="T14384" t="str">
            <v>TFIT1524072040527</v>
          </cell>
          <cell r="U14384">
            <v>40527</v>
          </cell>
          <cell r="V14384" t="str">
            <v>TFIT15240720</v>
          </cell>
          <cell r="W14384">
            <v>8.4650000000000003E-2</v>
          </cell>
          <cell r="Y14384" t="str">
            <v>TFIT1524072040527</v>
          </cell>
          <cell r="Z14384">
            <v>40527</v>
          </cell>
          <cell r="AA14384" t="str">
            <v>TFIT15240720</v>
          </cell>
          <cell r="AB14384">
            <v>116.86916239999999</v>
          </cell>
          <cell r="AD14384" t="str">
            <v>TFIT1524072040527</v>
          </cell>
          <cell r="AE14384">
            <v>40527</v>
          </cell>
          <cell r="AF14384" t="str">
            <v>TFIT15240720</v>
          </cell>
          <cell r="AG14384">
            <v>124.76505280000001</v>
          </cell>
        </row>
        <row r="14385">
          <cell r="T14385" t="str">
            <v>TFIT1524072040526</v>
          </cell>
          <cell r="U14385">
            <v>40526</v>
          </cell>
          <cell r="V14385" t="str">
            <v>TFIT15240720</v>
          </cell>
          <cell r="W14385">
            <v>8.5139999999999993E-2</v>
          </cell>
          <cell r="Y14385" t="str">
            <v>TFIT1524072040526</v>
          </cell>
          <cell r="Z14385">
            <v>40526</v>
          </cell>
          <cell r="AA14385" t="str">
            <v>TFIT15240720</v>
          </cell>
          <cell r="AB14385">
            <v>116.5060594</v>
          </cell>
          <cell r="AD14385" t="str">
            <v>TFIT1524072040526</v>
          </cell>
          <cell r="AE14385">
            <v>40526</v>
          </cell>
          <cell r="AF14385" t="str">
            <v>TFIT15240720</v>
          </cell>
          <cell r="AG14385">
            <v>124.3718128</v>
          </cell>
        </row>
        <row r="14386">
          <cell r="T14386" t="str">
            <v>TFIT1524072040525</v>
          </cell>
          <cell r="U14386">
            <v>40525</v>
          </cell>
          <cell r="V14386" t="str">
            <v>TFIT15240720</v>
          </cell>
          <cell r="W14386">
            <v>8.5139999999999993E-2</v>
          </cell>
          <cell r="Y14386" t="str">
            <v>TFIT1524072040525</v>
          </cell>
          <cell r="Z14386">
            <v>40525</v>
          </cell>
          <cell r="AA14386" t="str">
            <v>TFIT15240720</v>
          </cell>
          <cell r="AB14386">
            <v>116.5083576</v>
          </cell>
          <cell r="AD14386" t="str">
            <v>TFIT1524072040525</v>
          </cell>
          <cell r="AE14386">
            <v>40525</v>
          </cell>
          <cell r="AF14386" t="str">
            <v>TFIT15240720</v>
          </cell>
          <cell r="AG14386">
            <v>124.343974</v>
          </cell>
        </row>
        <row r="14387">
          <cell r="T14387" t="str">
            <v>TFIT1524072040524</v>
          </cell>
          <cell r="U14387">
            <v>40524</v>
          </cell>
          <cell r="V14387" t="str">
            <v>TFIT15240720</v>
          </cell>
          <cell r="W14387">
            <v>8.5139999999999993E-2</v>
          </cell>
          <cell r="Y14387" t="str">
            <v>TFIT1524072040524</v>
          </cell>
          <cell r="Z14387">
            <v>40524</v>
          </cell>
          <cell r="AA14387" t="str">
            <v>TFIT15240720</v>
          </cell>
          <cell r="AB14387">
            <v>116.510662</v>
          </cell>
          <cell r="AD14387" t="str">
            <v>TFIT1524072040524</v>
          </cell>
          <cell r="AE14387">
            <v>40524</v>
          </cell>
          <cell r="AF14387" t="str">
            <v>TFIT15240720</v>
          </cell>
          <cell r="AG14387">
            <v>124.3161415</v>
          </cell>
        </row>
        <row r="14388">
          <cell r="T14388" t="str">
            <v>TFIT1524072040523</v>
          </cell>
          <cell r="U14388">
            <v>40523</v>
          </cell>
          <cell r="V14388" t="str">
            <v>TFIT15240720</v>
          </cell>
          <cell r="W14388">
            <v>8.5790000000000005E-2</v>
          </cell>
          <cell r="Y14388" t="str">
            <v>TFIT1524072040523</v>
          </cell>
          <cell r="Z14388">
            <v>40523</v>
          </cell>
          <cell r="AA14388" t="str">
            <v>TFIT15240720</v>
          </cell>
          <cell r="AB14388">
            <v>116.0303304</v>
          </cell>
          <cell r="AD14388" t="str">
            <v>TFIT1524072040523</v>
          </cell>
          <cell r="AE14388">
            <v>40523</v>
          </cell>
          <cell r="AF14388" t="str">
            <v>TFIT15240720</v>
          </cell>
          <cell r="AG14388">
            <v>123.8056729</v>
          </cell>
        </row>
        <row r="14389">
          <cell r="T14389" t="str">
            <v>TFIT1524072040522</v>
          </cell>
          <cell r="U14389">
            <v>40522</v>
          </cell>
          <cell r="V14389" t="str">
            <v>TFIT15240720</v>
          </cell>
          <cell r="W14389">
            <v>8.584E-2</v>
          </cell>
          <cell r="Y14389" t="str">
            <v>TFIT1524072040522</v>
          </cell>
          <cell r="Z14389">
            <v>40522</v>
          </cell>
          <cell r="AA14389" t="str">
            <v>TFIT15240720</v>
          </cell>
          <cell r="AB14389">
            <v>115.9955339</v>
          </cell>
          <cell r="AD14389" t="str">
            <v>TFIT1524072040522</v>
          </cell>
          <cell r="AE14389">
            <v>40522</v>
          </cell>
          <cell r="AF14389" t="str">
            <v>TFIT15240720</v>
          </cell>
          <cell r="AG14389">
            <v>123.7407394</v>
          </cell>
        </row>
        <row r="14390">
          <cell r="T14390" t="str">
            <v>TFIT1524072040521</v>
          </cell>
          <cell r="U14390">
            <v>40521</v>
          </cell>
          <cell r="V14390" t="str">
            <v>TFIT15240720</v>
          </cell>
          <cell r="W14390">
            <v>8.6489999999999997E-2</v>
          </cell>
          <cell r="Y14390" t="str">
            <v>TFIT1524072040521</v>
          </cell>
          <cell r="Z14390">
            <v>40521</v>
          </cell>
          <cell r="AA14390" t="str">
            <v>TFIT15240720</v>
          </cell>
          <cell r="AB14390">
            <v>115.5179141</v>
          </cell>
          <cell r="AD14390" t="str">
            <v>TFIT1524072040521</v>
          </cell>
          <cell r="AE14390">
            <v>40521</v>
          </cell>
          <cell r="AF14390" t="str">
            <v>TFIT15240720</v>
          </cell>
          <cell r="AG14390">
            <v>123.2329826</v>
          </cell>
        </row>
        <row r="14391">
          <cell r="T14391" t="str">
            <v>TFIT1524072040520</v>
          </cell>
          <cell r="U14391">
            <v>40520</v>
          </cell>
          <cell r="V14391" t="str">
            <v>TFIT15240720</v>
          </cell>
          <cell r="W14391">
            <v>8.7919999999999998E-2</v>
          </cell>
          <cell r="Y14391" t="str">
            <v>TFIT1524072040520</v>
          </cell>
          <cell r="Z14391">
            <v>40520</v>
          </cell>
          <cell r="AA14391" t="str">
            <v>TFIT15240720</v>
          </cell>
          <cell r="AB14391">
            <v>114.4738791</v>
          </cell>
          <cell r="AD14391" t="str">
            <v>TFIT1524072040520</v>
          </cell>
          <cell r="AE14391">
            <v>40520</v>
          </cell>
          <cell r="AF14391" t="str">
            <v>TFIT15240720</v>
          </cell>
          <cell r="AG14391">
            <v>122.1588106</v>
          </cell>
        </row>
        <row r="14392">
          <cell r="T14392" t="str">
            <v>TFIT1524072040519</v>
          </cell>
          <cell r="U14392">
            <v>40519</v>
          </cell>
          <cell r="V14392" t="str">
            <v>TFIT15240720</v>
          </cell>
          <cell r="W14392">
            <v>8.7800000000000003E-2</v>
          </cell>
          <cell r="Y14392" t="str">
            <v>TFIT1524072040519</v>
          </cell>
          <cell r="Z14392">
            <v>40519</v>
          </cell>
          <cell r="AA14392" t="str">
            <v>TFIT15240720</v>
          </cell>
          <cell r="AB14392">
            <v>114.5631151</v>
          </cell>
          <cell r="AD14392" t="str">
            <v>TFIT1524072040519</v>
          </cell>
          <cell r="AE14392">
            <v>40519</v>
          </cell>
          <cell r="AF14392" t="str">
            <v>TFIT15240720</v>
          </cell>
          <cell r="AG14392">
            <v>122.2179096</v>
          </cell>
        </row>
        <row r="14393">
          <cell r="T14393" t="str">
            <v>TFIT1524072040518</v>
          </cell>
          <cell r="U14393">
            <v>40518</v>
          </cell>
          <cell r="V14393" t="str">
            <v>TFIT15240720</v>
          </cell>
          <cell r="W14393">
            <v>8.7800000000000003E-2</v>
          </cell>
          <cell r="Y14393" t="str">
            <v>TFIT1524072040518</v>
          </cell>
          <cell r="Z14393">
            <v>40518</v>
          </cell>
          <cell r="AA14393" t="str">
            <v>TFIT15240720</v>
          </cell>
          <cell r="AB14393">
            <v>114.5650758</v>
          </cell>
          <cell r="AD14393" t="str">
            <v>TFIT1524072040518</v>
          </cell>
          <cell r="AE14393">
            <v>40518</v>
          </cell>
          <cell r="AF14393" t="str">
            <v>TFIT15240720</v>
          </cell>
          <cell r="AG14393">
            <v>122.18973339999999</v>
          </cell>
        </row>
        <row r="14394">
          <cell r="T14394" t="str">
            <v>TFIT1524072040517</v>
          </cell>
          <cell r="U14394">
            <v>40517</v>
          </cell>
          <cell r="V14394" t="str">
            <v>TFIT15240720</v>
          </cell>
          <cell r="W14394">
            <v>8.7800000000000003E-2</v>
          </cell>
          <cell r="Y14394" t="str">
            <v>TFIT1524072040517</v>
          </cell>
          <cell r="Z14394">
            <v>40517</v>
          </cell>
          <cell r="AA14394" t="str">
            <v>TFIT15240720</v>
          </cell>
          <cell r="AB14394">
            <v>114.567043</v>
          </cell>
          <cell r="AD14394" t="str">
            <v>TFIT1524072040517</v>
          </cell>
          <cell r="AE14394">
            <v>40517</v>
          </cell>
          <cell r="AF14394" t="str">
            <v>TFIT15240720</v>
          </cell>
          <cell r="AG14394">
            <v>122.16156359999999</v>
          </cell>
        </row>
        <row r="14395">
          <cell r="T14395" t="str">
            <v>TFIT1524072040516</v>
          </cell>
          <cell r="U14395">
            <v>40516</v>
          </cell>
          <cell r="V14395" t="str">
            <v>TFIT15240720</v>
          </cell>
          <cell r="W14395">
            <v>8.7800000000000003E-2</v>
          </cell>
          <cell r="Y14395" t="str">
            <v>TFIT1524072040516</v>
          </cell>
          <cell r="Z14395">
            <v>40516</v>
          </cell>
          <cell r="AA14395" t="str">
            <v>TFIT15240720</v>
          </cell>
          <cell r="AB14395">
            <v>114.56901670000001</v>
          </cell>
          <cell r="AD14395" t="str">
            <v>TFIT1524072040516</v>
          </cell>
          <cell r="AE14395">
            <v>40516</v>
          </cell>
          <cell r="AF14395" t="str">
            <v>TFIT15240720</v>
          </cell>
          <cell r="AG14395">
            <v>122.13340030000001</v>
          </cell>
        </row>
        <row r="14396">
          <cell r="T14396" t="str">
            <v>TFIT1524072040515</v>
          </cell>
          <cell r="U14396">
            <v>40515</v>
          </cell>
          <cell r="V14396" t="str">
            <v>TFIT15240720</v>
          </cell>
          <cell r="W14396">
            <v>8.7800000000000003E-2</v>
          </cell>
          <cell r="Y14396" t="str">
            <v>TFIT1524072040515</v>
          </cell>
          <cell r="Z14396">
            <v>40515</v>
          </cell>
          <cell r="AA14396" t="str">
            <v>TFIT15240720</v>
          </cell>
          <cell r="AB14396">
            <v>114.5709969</v>
          </cell>
          <cell r="AD14396" t="str">
            <v>TFIT1524072040515</v>
          </cell>
          <cell r="AE14396">
            <v>40515</v>
          </cell>
          <cell r="AF14396" t="str">
            <v>TFIT15240720</v>
          </cell>
          <cell r="AG14396">
            <v>122.1052435</v>
          </cell>
        </row>
        <row r="14397">
          <cell r="T14397" t="str">
            <v>TFIT1524072040514</v>
          </cell>
          <cell r="U14397">
            <v>40514</v>
          </cell>
          <cell r="V14397" t="str">
            <v>TFIT15240720</v>
          </cell>
          <cell r="W14397">
            <v>8.8109999999999994E-2</v>
          </cell>
          <cell r="Y14397" t="str">
            <v>TFIT1524072040514</v>
          </cell>
          <cell r="Z14397">
            <v>40514</v>
          </cell>
          <cell r="AA14397" t="str">
            <v>TFIT15240720</v>
          </cell>
          <cell r="AB14397">
            <v>114.3474356</v>
          </cell>
          <cell r="AD14397" t="str">
            <v>TFIT1524072040514</v>
          </cell>
          <cell r="AE14397">
            <v>40514</v>
          </cell>
          <cell r="AF14397" t="str">
            <v>TFIT15240720</v>
          </cell>
          <cell r="AG14397">
            <v>121.8515452</v>
          </cell>
        </row>
        <row r="14398">
          <cell r="T14398" t="str">
            <v>TFIT1524072040513</v>
          </cell>
          <cell r="U14398">
            <v>40513</v>
          </cell>
          <cell r="V14398" t="str">
            <v>TFIT15240720</v>
          </cell>
          <cell r="W14398">
            <v>8.7999999999999995E-2</v>
          </cell>
          <cell r="Y14398" t="str">
            <v>TFIT1524072040513</v>
          </cell>
          <cell r="Z14398">
            <v>40513</v>
          </cell>
          <cell r="AA14398" t="str">
            <v>TFIT15240720</v>
          </cell>
          <cell r="AB14398">
            <v>114.4293632</v>
          </cell>
          <cell r="AD14398" t="str">
            <v>TFIT1524072040513</v>
          </cell>
          <cell r="AE14398">
            <v>40513</v>
          </cell>
          <cell r="AF14398" t="str">
            <v>TFIT15240720</v>
          </cell>
          <cell r="AG14398">
            <v>121.90333579999999</v>
          </cell>
        </row>
        <row r="14399">
          <cell r="T14399" t="str">
            <v>TFIT1524072040512</v>
          </cell>
          <cell r="U14399">
            <v>40512</v>
          </cell>
          <cell r="V14399" t="str">
            <v>TFIT15240720</v>
          </cell>
          <cell r="W14399">
            <v>8.795E-2</v>
          </cell>
          <cell r="Y14399" t="str">
            <v>TFIT1524072040512</v>
          </cell>
          <cell r="Z14399">
            <v>40512</v>
          </cell>
          <cell r="AA14399" t="str">
            <v>TFIT15240720</v>
          </cell>
          <cell r="AB14399">
            <v>114.4677212</v>
          </cell>
          <cell r="AD14399" t="str">
            <v>TFIT1524072040512</v>
          </cell>
          <cell r="AE14399">
            <v>40512</v>
          </cell>
          <cell r="AF14399" t="str">
            <v>TFIT15240720</v>
          </cell>
          <cell r="AG14399">
            <v>121.9115568</v>
          </cell>
        </row>
        <row r="14400">
          <cell r="T14400" t="str">
            <v>TFIT1524072040511</v>
          </cell>
          <cell r="U14400">
            <v>40511</v>
          </cell>
          <cell r="V14400" t="str">
            <v>TFIT15240720</v>
          </cell>
          <cell r="W14400">
            <v>8.795E-2</v>
          </cell>
          <cell r="Y14400" t="str">
            <v>TFIT1524072040511</v>
          </cell>
          <cell r="Z14400">
            <v>40511</v>
          </cell>
          <cell r="AA14400" t="str">
            <v>TFIT15240720</v>
          </cell>
          <cell r="AB14400">
            <v>114.46970640000001</v>
          </cell>
          <cell r="AD14400" t="str">
            <v>TFIT1524072040511</v>
          </cell>
          <cell r="AE14400">
            <v>40511</v>
          </cell>
          <cell r="AF14400" t="str">
            <v>TFIT15240720</v>
          </cell>
          <cell r="AG14400">
            <v>121.8834051</v>
          </cell>
        </row>
        <row r="14401">
          <cell r="T14401" t="str">
            <v>TFIT1524072040510</v>
          </cell>
          <cell r="U14401">
            <v>40510</v>
          </cell>
          <cell r="V14401" t="str">
            <v>TFIT15240720</v>
          </cell>
          <cell r="W14401">
            <v>8.795E-2</v>
          </cell>
          <cell r="Y14401" t="str">
            <v>TFIT1524072040510</v>
          </cell>
          <cell r="Z14401">
            <v>40510</v>
          </cell>
          <cell r="AA14401" t="str">
            <v>TFIT15240720</v>
          </cell>
          <cell r="AB14401">
            <v>114.47169820000001</v>
          </cell>
          <cell r="AD14401" t="str">
            <v>TFIT1524072040510</v>
          </cell>
          <cell r="AE14401">
            <v>40510</v>
          </cell>
          <cell r="AF14401" t="str">
            <v>TFIT15240720</v>
          </cell>
          <cell r="AG14401">
            <v>121.85525989999999</v>
          </cell>
        </row>
        <row r="14402">
          <cell r="T14402" t="str">
            <v>TFIT1524072040509</v>
          </cell>
          <cell r="U14402">
            <v>40509</v>
          </cell>
          <cell r="V14402" t="str">
            <v>TFIT15240720</v>
          </cell>
          <cell r="W14402">
            <v>8.8039999999999993E-2</v>
          </cell>
          <cell r="Y14402" t="str">
            <v>TFIT1524072040509</v>
          </cell>
          <cell r="Z14402">
            <v>40509</v>
          </cell>
          <cell r="AA14402" t="str">
            <v>TFIT15240720</v>
          </cell>
          <cell r="AB14402">
            <v>114.40817560000001</v>
          </cell>
          <cell r="AD14402" t="str">
            <v>TFIT1524072040509</v>
          </cell>
          <cell r="AE14402">
            <v>40509</v>
          </cell>
          <cell r="AF14402" t="str">
            <v>TFIT15240720</v>
          </cell>
          <cell r="AG14402">
            <v>121.7616003</v>
          </cell>
        </row>
        <row r="14403">
          <cell r="T14403" t="str">
            <v>TFIT1524072040508</v>
          </cell>
          <cell r="U14403">
            <v>40508</v>
          </cell>
          <cell r="V14403" t="str">
            <v>TFIT15240720</v>
          </cell>
          <cell r="W14403">
            <v>8.8359999999999994E-2</v>
          </cell>
          <cell r="Y14403" t="str">
            <v>TFIT1524072040508</v>
          </cell>
          <cell r="Z14403">
            <v>40508</v>
          </cell>
          <cell r="AA14403" t="str">
            <v>TFIT15240720</v>
          </cell>
          <cell r="AB14403">
            <v>114.17758379999999</v>
          </cell>
          <cell r="AD14403" t="str">
            <v>TFIT1524072040508</v>
          </cell>
          <cell r="AE14403">
            <v>40508</v>
          </cell>
          <cell r="AF14403" t="str">
            <v>TFIT15240720</v>
          </cell>
          <cell r="AG14403">
            <v>121.5008715</v>
          </cell>
        </row>
        <row r="14404">
          <cell r="T14404" t="str">
            <v>TFIT1524072040507</v>
          </cell>
          <cell r="U14404">
            <v>40507</v>
          </cell>
          <cell r="V14404" t="str">
            <v>TFIT15240720</v>
          </cell>
          <cell r="W14404">
            <v>8.77E-2</v>
          </cell>
          <cell r="Y14404" t="str">
            <v>TFIT1524072040507</v>
          </cell>
          <cell r="Z14404">
            <v>40507</v>
          </cell>
          <cell r="AA14404" t="str">
            <v>TFIT15240720</v>
          </cell>
          <cell r="AB14404">
            <v>114.6600591</v>
          </cell>
          <cell r="AD14404" t="str">
            <v>TFIT1524072040507</v>
          </cell>
          <cell r="AE14404">
            <v>40507</v>
          </cell>
          <cell r="AF14404" t="str">
            <v>TFIT15240720</v>
          </cell>
          <cell r="AG14404">
            <v>121.9532098</v>
          </cell>
        </row>
        <row r="14405">
          <cell r="T14405" t="str">
            <v>TFIT1524072040506</v>
          </cell>
          <cell r="U14405">
            <v>40506</v>
          </cell>
          <cell r="V14405" t="str">
            <v>TFIT15240720</v>
          </cell>
          <cell r="W14405">
            <v>8.8279999999999997E-2</v>
          </cell>
          <cell r="Y14405" t="str">
            <v>TFIT1524072040506</v>
          </cell>
          <cell r="Z14405">
            <v>40506</v>
          </cell>
          <cell r="AA14405" t="str">
            <v>TFIT15240720</v>
          </cell>
          <cell r="AB14405">
            <v>114.23960599999999</v>
          </cell>
          <cell r="AD14405" t="str">
            <v>TFIT1524072040506</v>
          </cell>
          <cell r="AE14405">
            <v>40506</v>
          </cell>
          <cell r="AF14405" t="str">
            <v>TFIT15240720</v>
          </cell>
          <cell r="AG14405">
            <v>121.5026197</v>
          </cell>
        </row>
        <row r="14406">
          <cell r="T14406" t="str">
            <v>TFIT1524072040505</v>
          </cell>
          <cell r="U14406">
            <v>40505</v>
          </cell>
          <cell r="V14406" t="str">
            <v>TFIT15240720</v>
          </cell>
          <cell r="W14406">
            <v>8.8279999999999997E-2</v>
          </cell>
          <cell r="Y14406" t="str">
            <v>TFIT1524072040505</v>
          </cell>
          <cell r="Z14406">
            <v>40505</v>
          </cell>
          <cell r="AA14406" t="str">
            <v>TFIT15240720</v>
          </cell>
          <cell r="AB14406">
            <v>114.2415847</v>
          </cell>
          <cell r="AD14406" t="str">
            <v>TFIT1524072040505</v>
          </cell>
          <cell r="AE14406">
            <v>40505</v>
          </cell>
          <cell r="AF14406" t="str">
            <v>TFIT15240720</v>
          </cell>
          <cell r="AG14406">
            <v>121.4744615</v>
          </cell>
        </row>
        <row r="14407">
          <cell r="T14407" t="str">
            <v>TFIT1524072040504</v>
          </cell>
          <cell r="U14407">
            <v>40504</v>
          </cell>
          <cell r="V14407" t="str">
            <v>TFIT15240720</v>
          </cell>
          <cell r="W14407">
            <v>8.8279999999999997E-2</v>
          </cell>
          <cell r="Y14407" t="str">
            <v>TFIT1524072040504</v>
          </cell>
          <cell r="Z14407">
            <v>40504</v>
          </cell>
          <cell r="AA14407" t="str">
            <v>TFIT15240720</v>
          </cell>
          <cell r="AB14407">
            <v>114.24357000000001</v>
          </cell>
          <cell r="AD14407" t="str">
            <v>TFIT1524072040504</v>
          </cell>
          <cell r="AE14407">
            <v>40504</v>
          </cell>
          <cell r="AF14407" t="str">
            <v>TFIT15240720</v>
          </cell>
          <cell r="AG14407">
            <v>121.44630979999999</v>
          </cell>
        </row>
        <row r="14408">
          <cell r="T14408" t="str">
            <v>TFIT1524072040503</v>
          </cell>
          <cell r="U14408">
            <v>40503</v>
          </cell>
          <cell r="V14408" t="str">
            <v>TFIT15240720</v>
          </cell>
          <cell r="W14408">
            <v>8.8279999999999997E-2</v>
          </cell>
          <cell r="Y14408" t="str">
            <v>TFIT1524072040503</v>
          </cell>
          <cell r="Z14408">
            <v>40503</v>
          </cell>
          <cell r="AA14408" t="str">
            <v>TFIT15240720</v>
          </cell>
          <cell r="AB14408">
            <v>114.2455619</v>
          </cell>
          <cell r="AD14408" t="str">
            <v>TFIT1524072040503</v>
          </cell>
          <cell r="AE14408">
            <v>40503</v>
          </cell>
          <cell r="AF14408" t="str">
            <v>TFIT15240720</v>
          </cell>
          <cell r="AG14408">
            <v>121.4181646</v>
          </cell>
        </row>
        <row r="14409">
          <cell r="T14409" t="str">
            <v>TFIT1524072040502</v>
          </cell>
          <cell r="U14409">
            <v>40502</v>
          </cell>
          <cell r="V14409" t="str">
            <v>TFIT15240720</v>
          </cell>
          <cell r="W14409">
            <v>8.8510000000000005E-2</v>
          </cell>
          <cell r="Y14409" t="str">
            <v>TFIT1524072040502</v>
          </cell>
          <cell r="Z14409">
            <v>40502</v>
          </cell>
          <cell r="AA14409" t="str">
            <v>TFIT15240720</v>
          </cell>
          <cell r="AB14409">
            <v>114.08049</v>
          </cell>
          <cell r="AD14409" t="str">
            <v>TFIT1524072040502</v>
          </cell>
          <cell r="AE14409">
            <v>40502</v>
          </cell>
          <cell r="AF14409" t="str">
            <v>TFIT15240720</v>
          </cell>
          <cell r="AG14409">
            <v>121.2229557</v>
          </cell>
        </row>
        <row r="14410">
          <cell r="T14410" t="str">
            <v>TFIT1524072040501</v>
          </cell>
          <cell r="U14410">
            <v>40501</v>
          </cell>
          <cell r="V14410" t="str">
            <v>TFIT15240720</v>
          </cell>
          <cell r="W14410">
            <v>8.8190000000000004E-2</v>
          </cell>
          <cell r="Y14410" t="str">
            <v>TFIT1524072040501</v>
          </cell>
          <cell r="Z14410">
            <v>40501</v>
          </cell>
          <cell r="AA14410" t="str">
            <v>TFIT15240720</v>
          </cell>
          <cell r="AB14410">
            <v>114.3150457</v>
          </cell>
          <cell r="AD14410" t="str">
            <v>TFIT1524072040501</v>
          </cell>
          <cell r="AE14410">
            <v>40501</v>
          </cell>
          <cell r="AF14410" t="str">
            <v>TFIT15240720</v>
          </cell>
          <cell r="AG14410">
            <v>121.42737440000001</v>
          </cell>
        </row>
        <row r="14411">
          <cell r="T14411" t="str">
            <v>TFIT1524072040500</v>
          </cell>
          <cell r="U14411">
            <v>40500</v>
          </cell>
          <cell r="V14411" t="str">
            <v>TFIT15240720</v>
          </cell>
          <cell r="W14411">
            <v>8.8179999999999994E-2</v>
          </cell>
          <cell r="Y14411" t="str">
            <v>TFIT1524072040500</v>
          </cell>
          <cell r="Z14411">
            <v>40500</v>
          </cell>
          <cell r="AA14411" t="str">
            <v>TFIT15240720</v>
          </cell>
          <cell r="AB14411">
            <v>114.32434960000001</v>
          </cell>
          <cell r="AD14411" t="str">
            <v>TFIT1524072040500</v>
          </cell>
          <cell r="AE14411">
            <v>40500</v>
          </cell>
          <cell r="AF14411" t="str">
            <v>TFIT15240720</v>
          </cell>
          <cell r="AG14411">
            <v>121.40654139999999</v>
          </cell>
        </row>
        <row r="14412">
          <cell r="T14412" t="str">
            <v>TFIT1524072040499</v>
          </cell>
          <cell r="U14412">
            <v>40499</v>
          </cell>
          <cell r="V14412" t="str">
            <v>TFIT15240720</v>
          </cell>
          <cell r="W14412">
            <v>8.7770000000000001E-2</v>
          </cell>
          <cell r="Y14412" t="str">
            <v>TFIT1524072040499</v>
          </cell>
          <cell r="Z14412">
            <v>40499</v>
          </cell>
          <cell r="AA14412" t="str">
            <v>TFIT15240720</v>
          </cell>
          <cell r="AB14412">
            <v>114.6254842</v>
          </cell>
          <cell r="AD14412" t="str">
            <v>TFIT1524072040499</v>
          </cell>
          <cell r="AE14412">
            <v>40499</v>
          </cell>
          <cell r="AF14412" t="str">
            <v>TFIT15240720</v>
          </cell>
          <cell r="AG14412">
            <v>121.677539</v>
          </cell>
        </row>
        <row r="14413">
          <cell r="T14413" t="str">
            <v>TFIT1524072040498</v>
          </cell>
          <cell r="U14413">
            <v>40498</v>
          </cell>
          <cell r="V14413" t="str">
            <v>TFIT15240720</v>
          </cell>
          <cell r="W14413">
            <v>8.7510000000000004E-2</v>
          </cell>
          <cell r="Y14413" t="str">
            <v>TFIT1524072040498</v>
          </cell>
          <cell r="Z14413">
            <v>40498</v>
          </cell>
          <cell r="AA14413" t="str">
            <v>TFIT15240720</v>
          </cell>
          <cell r="AB14413">
            <v>114.8178552</v>
          </cell>
          <cell r="AD14413" t="str">
            <v>TFIT1524072040498</v>
          </cell>
          <cell r="AE14413">
            <v>40498</v>
          </cell>
          <cell r="AF14413" t="str">
            <v>TFIT15240720</v>
          </cell>
          <cell r="AG14413">
            <v>121.83977299999999</v>
          </cell>
        </row>
        <row r="14414">
          <cell r="T14414" t="str">
            <v>TFIT1524072040497</v>
          </cell>
          <cell r="U14414">
            <v>40497</v>
          </cell>
          <cell r="V14414" t="str">
            <v>TFIT15240720</v>
          </cell>
          <cell r="W14414">
            <v>8.7510000000000004E-2</v>
          </cell>
          <cell r="Y14414" t="str">
            <v>TFIT1524072040497</v>
          </cell>
          <cell r="Z14414">
            <v>40497</v>
          </cell>
          <cell r="AA14414" t="str">
            <v>TFIT15240720</v>
          </cell>
          <cell r="AB14414">
            <v>114.81999209999999</v>
          </cell>
          <cell r="AD14414" t="str">
            <v>TFIT1524072040497</v>
          </cell>
          <cell r="AE14414">
            <v>40497</v>
          </cell>
          <cell r="AF14414" t="str">
            <v>TFIT15240720</v>
          </cell>
          <cell r="AG14414">
            <v>121.81177289999999</v>
          </cell>
        </row>
        <row r="14415">
          <cell r="T14415" t="str">
            <v>TFIT1524072040496</v>
          </cell>
          <cell r="U14415">
            <v>40496</v>
          </cell>
          <cell r="V14415" t="str">
            <v>TFIT15240720</v>
          </cell>
          <cell r="W14415">
            <v>8.7510000000000004E-2</v>
          </cell>
          <cell r="Y14415" t="str">
            <v>TFIT1524072040496</v>
          </cell>
          <cell r="Z14415">
            <v>40496</v>
          </cell>
          <cell r="AA14415" t="str">
            <v>TFIT15240720</v>
          </cell>
          <cell r="AB14415">
            <v>114.82213539999999</v>
          </cell>
          <cell r="AD14415" t="str">
            <v>TFIT1524072040496</v>
          </cell>
          <cell r="AE14415">
            <v>40496</v>
          </cell>
          <cell r="AF14415" t="str">
            <v>TFIT15240720</v>
          </cell>
          <cell r="AG14415">
            <v>121.7837792</v>
          </cell>
        </row>
        <row r="14416">
          <cell r="T14416" t="str">
            <v>TFIT1524072040495</v>
          </cell>
          <cell r="U14416">
            <v>40495</v>
          </cell>
          <cell r="V14416" t="str">
            <v>TFIT15240720</v>
          </cell>
          <cell r="W14416">
            <v>8.7900000000000006E-2</v>
          </cell>
          <cell r="Y14416" t="str">
            <v>TFIT1524072040495</v>
          </cell>
          <cell r="Z14416">
            <v>40495</v>
          </cell>
          <cell r="AA14416" t="str">
            <v>TFIT15240720</v>
          </cell>
          <cell r="AB14416">
            <v>114.5388737</v>
          </cell>
          <cell r="AD14416" t="str">
            <v>TFIT1524072040495</v>
          </cell>
          <cell r="AE14416">
            <v>40495</v>
          </cell>
          <cell r="AF14416" t="str">
            <v>TFIT15240720</v>
          </cell>
          <cell r="AG14416">
            <v>121.4703806</v>
          </cell>
        </row>
        <row r="14417">
          <cell r="T14417" t="str">
            <v>TFIT1524072040494</v>
          </cell>
          <cell r="U14417">
            <v>40494</v>
          </cell>
          <cell r="V14417" t="str">
            <v>TFIT15240720</v>
          </cell>
          <cell r="W14417">
            <v>8.8410000000000002E-2</v>
          </cell>
          <cell r="Y14417" t="str">
            <v>TFIT1524072040494</v>
          </cell>
          <cell r="Z14417">
            <v>40494</v>
          </cell>
          <cell r="AA14417" t="str">
            <v>TFIT15240720</v>
          </cell>
          <cell r="AB14417">
            <v>114.1691668</v>
          </cell>
          <cell r="AD14417" t="str">
            <v>TFIT1524072040494</v>
          </cell>
          <cell r="AE14417">
            <v>40494</v>
          </cell>
          <cell r="AF14417" t="str">
            <v>TFIT15240720</v>
          </cell>
          <cell r="AG14417">
            <v>121.07053670000001</v>
          </cell>
        </row>
        <row r="14418">
          <cell r="T14418" t="str">
            <v>TFIT1524072040493</v>
          </cell>
          <cell r="U14418">
            <v>40493</v>
          </cell>
          <cell r="V14418" t="str">
            <v>TFIT15240720</v>
          </cell>
          <cell r="W14418">
            <v>8.8999999999999996E-2</v>
          </cell>
          <cell r="Y14418" t="str">
            <v>TFIT1524072040493</v>
          </cell>
          <cell r="Z14418">
            <v>40493</v>
          </cell>
          <cell r="AA14418" t="str">
            <v>TFIT15240720</v>
          </cell>
          <cell r="AB14418">
            <v>113.7430916</v>
          </cell>
          <cell r="AD14418" t="str">
            <v>TFIT1524072040493</v>
          </cell>
          <cell r="AE14418">
            <v>40493</v>
          </cell>
          <cell r="AF14418" t="str">
            <v>TFIT15240720</v>
          </cell>
          <cell r="AG14418">
            <v>120.6143244</v>
          </cell>
        </row>
        <row r="14419">
          <cell r="T14419" t="str">
            <v>TFIT1524072040492</v>
          </cell>
          <cell r="U14419">
            <v>40492</v>
          </cell>
          <cell r="V14419" t="str">
            <v>TFIT15240720</v>
          </cell>
          <cell r="W14419">
            <v>8.9130000000000001E-2</v>
          </cell>
          <cell r="Y14419" t="str">
            <v>TFIT1524072040492</v>
          </cell>
          <cell r="Z14419">
            <v>40492</v>
          </cell>
          <cell r="AA14419" t="str">
            <v>TFIT15240720</v>
          </cell>
          <cell r="AB14419">
            <v>113.65101129999999</v>
          </cell>
          <cell r="AD14419" t="str">
            <v>TFIT1524072040492</v>
          </cell>
          <cell r="AE14419">
            <v>40492</v>
          </cell>
          <cell r="AF14419" t="str">
            <v>TFIT15240720</v>
          </cell>
          <cell r="AG14419">
            <v>120.4921071</v>
          </cell>
        </row>
        <row r="14420">
          <cell r="T14420" t="str">
            <v>TFIT1524072040491</v>
          </cell>
          <cell r="U14420">
            <v>40491</v>
          </cell>
          <cell r="V14420" t="str">
            <v>TFIT15240720</v>
          </cell>
          <cell r="W14420">
            <v>8.9080000000000006E-2</v>
          </cell>
          <cell r="Y14420" t="str">
            <v>TFIT1524072040491</v>
          </cell>
          <cell r="Z14420">
            <v>40491</v>
          </cell>
          <cell r="AA14420" t="str">
            <v>TFIT15240720</v>
          </cell>
          <cell r="AB14420">
            <v>113.68913209999999</v>
          </cell>
          <cell r="AD14420" t="str">
            <v>TFIT1524072040491</v>
          </cell>
          <cell r="AE14420">
            <v>40491</v>
          </cell>
          <cell r="AF14420" t="str">
            <v>TFIT15240720</v>
          </cell>
          <cell r="AG14420">
            <v>120.500091</v>
          </cell>
        </row>
        <row r="14421">
          <cell r="T14421" t="str">
            <v>TFIT1524072040490</v>
          </cell>
          <cell r="U14421">
            <v>40490</v>
          </cell>
          <cell r="V14421" t="str">
            <v>TFIT15240720</v>
          </cell>
          <cell r="W14421">
            <v>8.9080000000000006E-2</v>
          </cell>
          <cell r="Y14421" t="str">
            <v>TFIT1524072040490</v>
          </cell>
          <cell r="Z14421">
            <v>40490</v>
          </cell>
          <cell r="AA14421" t="str">
            <v>TFIT15240720</v>
          </cell>
          <cell r="AB14421">
            <v>113.69110070000001</v>
          </cell>
          <cell r="AD14421" t="str">
            <v>TFIT1524072040490</v>
          </cell>
          <cell r="AE14421">
            <v>40490</v>
          </cell>
          <cell r="AF14421" t="str">
            <v>TFIT15240720</v>
          </cell>
          <cell r="AG14421">
            <v>120.4719226</v>
          </cell>
        </row>
        <row r="14422">
          <cell r="T14422" t="str">
            <v>TFIT1524072040489</v>
          </cell>
          <cell r="U14422">
            <v>40489</v>
          </cell>
          <cell r="V14422" t="str">
            <v>TFIT15240720</v>
          </cell>
          <cell r="W14422">
            <v>8.9080000000000006E-2</v>
          </cell>
          <cell r="Y14422" t="str">
            <v>TFIT1524072040489</v>
          </cell>
          <cell r="Z14422">
            <v>40489</v>
          </cell>
          <cell r="AA14422" t="str">
            <v>TFIT15240720</v>
          </cell>
          <cell r="AB14422">
            <v>113.6930759</v>
          </cell>
          <cell r="AD14422" t="str">
            <v>TFIT1524072040489</v>
          </cell>
          <cell r="AE14422">
            <v>40489</v>
          </cell>
          <cell r="AF14422" t="str">
            <v>TFIT15240720</v>
          </cell>
          <cell r="AG14422">
            <v>120.44376080000001</v>
          </cell>
        </row>
        <row r="14423">
          <cell r="T14423" t="str">
            <v>TFIT1524072040488</v>
          </cell>
          <cell r="U14423">
            <v>40488</v>
          </cell>
          <cell r="V14423" t="str">
            <v>TFIT15240720</v>
          </cell>
          <cell r="W14423">
            <v>8.9380000000000001E-2</v>
          </cell>
          <cell r="Y14423" t="str">
            <v>TFIT1524072040488</v>
          </cell>
          <cell r="Z14423">
            <v>40488</v>
          </cell>
          <cell r="AA14423" t="str">
            <v>TFIT15240720</v>
          </cell>
          <cell r="AB14423">
            <v>113.4781849</v>
          </cell>
          <cell r="AD14423" t="str">
            <v>TFIT1524072040488</v>
          </cell>
          <cell r="AE14423">
            <v>40488</v>
          </cell>
          <cell r="AF14423" t="str">
            <v>TFIT15240720</v>
          </cell>
          <cell r="AG14423">
            <v>120.1987328</v>
          </cell>
        </row>
        <row r="14424">
          <cell r="T14424" t="str">
            <v>TFIT1524072040487</v>
          </cell>
          <cell r="U14424">
            <v>40487</v>
          </cell>
          <cell r="V14424" t="str">
            <v>TFIT15240720</v>
          </cell>
          <cell r="W14424">
            <v>9.0039999999999995E-2</v>
          </cell>
          <cell r="Y14424" t="str">
            <v>TFIT1524072040487</v>
          </cell>
          <cell r="Z14424">
            <v>40487</v>
          </cell>
          <cell r="AA14424" t="str">
            <v>TFIT15240720</v>
          </cell>
          <cell r="AB14424">
            <v>113.0049557</v>
          </cell>
          <cell r="AD14424" t="str">
            <v>TFIT1524072040487</v>
          </cell>
          <cell r="AE14424">
            <v>40487</v>
          </cell>
          <cell r="AF14424" t="str">
            <v>TFIT15240720</v>
          </cell>
          <cell r="AG14424">
            <v>119.69536669999999</v>
          </cell>
        </row>
        <row r="14425">
          <cell r="T14425" t="str">
            <v>TFIT1524072040486</v>
          </cell>
          <cell r="U14425">
            <v>40486</v>
          </cell>
          <cell r="V14425" t="str">
            <v>TFIT15240720</v>
          </cell>
          <cell r="W14425">
            <v>8.8800000000000004E-2</v>
          </cell>
          <cell r="Y14425" t="str">
            <v>TFIT1524072040486</v>
          </cell>
          <cell r="Z14425">
            <v>40486</v>
          </cell>
          <cell r="AA14425" t="str">
            <v>TFIT15240720</v>
          </cell>
          <cell r="AB14425">
            <v>113.9020529</v>
          </cell>
          <cell r="AD14425" t="str">
            <v>TFIT1524072040486</v>
          </cell>
          <cell r="AE14425">
            <v>40486</v>
          </cell>
          <cell r="AF14425" t="str">
            <v>TFIT15240720</v>
          </cell>
          <cell r="AG14425">
            <v>120.56232679999999</v>
          </cell>
        </row>
        <row r="14426">
          <cell r="T14426" t="str">
            <v>TFIT1524072040485</v>
          </cell>
          <cell r="U14426">
            <v>40485</v>
          </cell>
          <cell r="V14426" t="str">
            <v>TFIT15240720</v>
          </cell>
          <cell r="W14426">
            <v>8.8849999999999998E-2</v>
          </cell>
          <cell r="Y14426" t="str">
            <v>TFIT1524072040485</v>
          </cell>
          <cell r="Z14426">
            <v>40485</v>
          </cell>
          <cell r="AA14426" t="str">
            <v>TFIT15240720</v>
          </cell>
          <cell r="AB14426">
            <v>113.8677959</v>
          </cell>
          <cell r="AD14426" t="str">
            <v>TFIT1524072040485</v>
          </cell>
          <cell r="AE14426">
            <v>40485</v>
          </cell>
          <cell r="AF14426" t="str">
            <v>TFIT15240720</v>
          </cell>
          <cell r="AG14426">
            <v>120.4979328</v>
          </cell>
        </row>
        <row r="14427">
          <cell r="T14427" t="str">
            <v>TFIT1524072040484</v>
          </cell>
          <cell r="U14427">
            <v>40484</v>
          </cell>
          <cell r="V14427" t="str">
            <v>TFIT15240720</v>
          </cell>
          <cell r="W14427">
            <v>9.0520000000000003E-2</v>
          </cell>
          <cell r="Y14427" t="str">
            <v>TFIT1524072040484</v>
          </cell>
          <cell r="Z14427">
            <v>40484</v>
          </cell>
          <cell r="AA14427" t="str">
            <v>TFIT15240720</v>
          </cell>
          <cell r="AB14427">
            <v>112.66655230000001</v>
          </cell>
          <cell r="AD14427" t="str">
            <v>TFIT1524072040484</v>
          </cell>
          <cell r="AE14427">
            <v>40484</v>
          </cell>
          <cell r="AF14427" t="str">
            <v>TFIT15240720</v>
          </cell>
          <cell r="AG14427">
            <v>119.2665523</v>
          </cell>
        </row>
        <row r="14428">
          <cell r="T14428" t="str">
            <v>TFIT1524072040483</v>
          </cell>
          <cell r="U14428">
            <v>40483</v>
          </cell>
          <cell r="V14428" t="str">
            <v>TFIT15240720</v>
          </cell>
          <cell r="W14428">
            <v>9.0520000000000003E-2</v>
          </cell>
          <cell r="Y14428" t="str">
            <v>TFIT1524072040483</v>
          </cell>
          <cell r="Z14428">
            <v>40483</v>
          </cell>
          <cell r="AA14428" t="str">
            <v>TFIT15240720</v>
          </cell>
          <cell r="AB14428">
            <v>112.6683776</v>
          </cell>
          <cell r="AD14428" t="str">
            <v>TFIT1524072040483</v>
          </cell>
          <cell r="AE14428">
            <v>40483</v>
          </cell>
          <cell r="AF14428" t="str">
            <v>TFIT15240720</v>
          </cell>
          <cell r="AG14428">
            <v>119.2382406</v>
          </cell>
        </row>
        <row r="14429">
          <cell r="T14429" t="str">
            <v>TFIT1524072040482</v>
          </cell>
          <cell r="U14429">
            <v>40482</v>
          </cell>
          <cell r="V14429" t="str">
            <v>TFIT15240720</v>
          </cell>
          <cell r="W14429">
            <v>9.0520000000000003E-2</v>
          </cell>
          <cell r="Y14429" t="str">
            <v>TFIT1524072040482</v>
          </cell>
          <cell r="Z14429">
            <v>40482</v>
          </cell>
          <cell r="AA14429" t="str">
            <v>TFIT15240720</v>
          </cell>
          <cell r="AB14429">
            <v>112.67020960000001</v>
          </cell>
          <cell r="AD14429" t="str">
            <v>TFIT1524072040482</v>
          </cell>
          <cell r="AE14429">
            <v>40482</v>
          </cell>
          <cell r="AF14429" t="str">
            <v>TFIT15240720</v>
          </cell>
          <cell r="AG14429">
            <v>119.20993559999999</v>
          </cell>
        </row>
        <row r="14430">
          <cell r="T14430" t="str">
            <v>TFIT1524072040481</v>
          </cell>
          <cell r="U14430">
            <v>40481</v>
          </cell>
          <cell r="V14430" t="str">
            <v>TFIT15240720</v>
          </cell>
          <cell r="W14430">
            <v>9.0950000000000003E-2</v>
          </cell>
          <cell r="Y14430" t="str">
            <v>TFIT1524072040481</v>
          </cell>
          <cell r="Z14430">
            <v>40481</v>
          </cell>
          <cell r="AA14430" t="str">
            <v>TFIT15240720</v>
          </cell>
          <cell r="AB14430">
            <v>112.3649333</v>
          </cell>
          <cell r="AD14430" t="str">
            <v>TFIT1524072040481</v>
          </cell>
          <cell r="AE14430">
            <v>40481</v>
          </cell>
          <cell r="AF14430" t="str">
            <v>TFIT15240720</v>
          </cell>
          <cell r="AG14430">
            <v>118.8745223</v>
          </cell>
        </row>
        <row r="14431">
          <cell r="T14431" t="str">
            <v>TFIT1524072040480</v>
          </cell>
          <cell r="U14431">
            <v>40480</v>
          </cell>
          <cell r="V14431" t="str">
            <v>TFIT15240720</v>
          </cell>
          <cell r="W14431">
            <v>9.0090000000000003E-2</v>
          </cell>
          <cell r="Y14431" t="str">
            <v>TFIT1524072040480</v>
          </cell>
          <cell r="Z14431">
            <v>40480</v>
          </cell>
          <cell r="AA14431" t="str">
            <v>TFIT15240720</v>
          </cell>
          <cell r="AB14431">
            <v>112.9822399</v>
          </cell>
          <cell r="AD14431" t="str">
            <v>TFIT1524072040480</v>
          </cell>
          <cell r="AE14431">
            <v>40480</v>
          </cell>
          <cell r="AF14431" t="str">
            <v>TFIT15240720</v>
          </cell>
          <cell r="AG14431">
            <v>119.46169190000001</v>
          </cell>
        </row>
        <row r="14432">
          <cell r="T14432" t="str">
            <v>TFIT1524072040479</v>
          </cell>
          <cell r="U14432">
            <v>40479</v>
          </cell>
          <cell r="V14432" t="str">
            <v>TFIT15240720</v>
          </cell>
          <cell r="W14432">
            <v>9.0499999999999997E-2</v>
          </cell>
          <cell r="Y14432" t="str">
            <v>TFIT1524072040479</v>
          </cell>
          <cell r="Z14432">
            <v>40479</v>
          </cell>
          <cell r="AA14432" t="str">
            <v>TFIT15240720</v>
          </cell>
          <cell r="AB14432">
            <v>112.6900641</v>
          </cell>
          <cell r="AD14432" t="str">
            <v>TFIT1524072040479</v>
          </cell>
          <cell r="AE14432">
            <v>40479</v>
          </cell>
          <cell r="AF14432" t="str">
            <v>TFIT15240720</v>
          </cell>
          <cell r="AG14432">
            <v>119.1393791</v>
          </cell>
        </row>
        <row r="14433">
          <cell r="T14433" t="str">
            <v>TFIT1524072040478</v>
          </cell>
          <cell r="U14433">
            <v>40478</v>
          </cell>
          <cell r="V14433" t="str">
            <v>TFIT15240720</v>
          </cell>
          <cell r="W14433">
            <v>9.1499999999999998E-2</v>
          </cell>
          <cell r="Y14433" t="str">
            <v>TFIT1524072040478</v>
          </cell>
          <cell r="Z14433">
            <v>40478</v>
          </cell>
          <cell r="AA14433" t="str">
            <v>TFIT15240720</v>
          </cell>
          <cell r="AB14433">
            <v>111.9789955</v>
          </cell>
          <cell r="AD14433" t="str">
            <v>TFIT1524072040478</v>
          </cell>
          <cell r="AE14433">
            <v>40478</v>
          </cell>
          <cell r="AF14433" t="str">
            <v>TFIT15240720</v>
          </cell>
          <cell r="AG14433">
            <v>118.39817360000001</v>
          </cell>
        </row>
        <row r="14434">
          <cell r="T14434" t="str">
            <v>TFIT1524072040477</v>
          </cell>
          <cell r="U14434">
            <v>40477</v>
          </cell>
          <cell r="V14434" t="str">
            <v>TFIT15240720</v>
          </cell>
          <cell r="W14434">
            <v>9.1590000000000005E-2</v>
          </cell>
          <cell r="Y14434" t="str">
            <v>TFIT1524072040477</v>
          </cell>
          <cell r="Z14434">
            <v>40477</v>
          </cell>
          <cell r="AA14434" t="str">
            <v>TFIT15240720</v>
          </cell>
          <cell r="AB14434">
            <v>111.91687039999999</v>
          </cell>
          <cell r="AD14434" t="str">
            <v>TFIT1524072040477</v>
          </cell>
          <cell r="AE14434">
            <v>40477</v>
          </cell>
          <cell r="AF14434" t="str">
            <v>TFIT15240720</v>
          </cell>
          <cell r="AG14434">
            <v>118.30591149999999</v>
          </cell>
        </row>
        <row r="14435">
          <cell r="T14435" t="str">
            <v>TFIT1524072040476</v>
          </cell>
          <cell r="U14435">
            <v>40476</v>
          </cell>
          <cell r="V14435" t="str">
            <v>TFIT15240720</v>
          </cell>
          <cell r="W14435">
            <v>9.1590000000000005E-2</v>
          </cell>
          <cell r="Y14435" t="str">
            <v>TFIT1524072040476</v>
          </cell>
          <cell r="Z14435">
            <v>40476</v>
          </cell>
          <cell r="AA14435" t="str">
            <v>TFIT15240720</v>
          </cell>
          <cell r="AB14435">
            <v>111.9186059</v>
          </cell>
          <cell r="AD14435" t="str">
            <v>TFIT1524072040476</v>
          </cell>
          <cell r="AE14435">
            <v>40476</v>
          </cell>
          <cell r="AF14435" t="str">
            <v>TFIT15240720</v>
          </cell>
          <cell r="AG14435">
            <v>118.27751000000001</v>
          </cell>
        </row>
        <row r="14436">
          <cell r="T14436" t="str">
            <v>TFIT1524072040475</v>
          </cell>
          <cell r="U14436">
            <v>40475</v>
          </cell>
          <cell r="V14436" t="str">
            <v>TFIT15240720</v>
          </cell>
          <cell r="W14436">
            <v>9.1590000000000005E-2</v>
          </cell>
          <cell r="Y14436" t="str">
            <v>TFIT1524072040475</v>
          </cell>
          <cell r="Z14436">
            <v>40475</v>
          </cell>
          <cell r="AA14436" t="str">
            <v>TFIT15240720</v>
          </cell>
          <cell r="AB14436">
            <v>111.9203483</v>
          </cell>
          <cell r="AD14436" t="str">
            <v>TFIT1524072040475</v>
          </cell>
          <cell r="AE14436">
            <v>40475</v>
          </cell>
          <cell r="AF14436" t="str">
            <v>TFIT15240720</v>
          </cell>
          <cell r="AG14436">
            <v>118.24911539999999</v>
          </cell>
        </row>
        <row r="14437">
          <cell r="T14437" t="str">
            <v>TFIT1524072040474</v>
          </cell>
          <cell r="U14437">
            <v>40474</v>
          </cell>
          <cell r="V14437" t="str">
            <v>TFIT15240720</v>
          </cell>
          <cell r="W14437">
            <v>9.1200000000000003E-2</v>
          </cell>
          <cell r="Y14437" t="str">
            <v>TFIT1524072040474</v>
          </cell>
          <cell r="Z14437">
            <v>40474</v>
          </cell>
          <cell r="AA14437" t="str">
            <v>TFIT15240720</v>
          </cell>
          <cell r="AB14437">
            <v>112.199364</v>
          </cell>
          <cell r="AD14437" t="str">
            <v>TFIT1524072040474</v>
          </cell>
          <cell r="AE14437">
            <v>40474</v>
          </cell>
          <cell r="AF14437" t="str">
            <v>TFIT15240720</v>
          </cell>
          <cell r="AG14437">
            <v>118.49799419999999</v>
          </cell>
        </row>
        <row r="14438">
          <cell r="T14438" t="str">
            <v>TFIT1524072040473</v>
          </cell>
          <cell r="U14438">
            <v>40473</v>
          </cell>
          <cell r="V14438" t="str">
            <v>TFIT15240720</v>
          </cell>
          <cell r="W14438">
            <v>8.9719999999999994E-2</v>
          </cell>
          <cell r="Y14438" t="str">
            <v>TFIT1524072040473</v>
          </cell>
          <cell r="Z14438">
            <v>40473</v>
          </cell>
          <cell r="AA14438" t="str">
            <v>TFIT15240720</v>
          </cell>
          <cell r="AB14438">
            <v>113.2623401</v>
          </cell>
          <cell r="AD14438" t="str">
            <v>TFIT1524072040473</v>
          </cell>
          <cell r="AE14438">
            <v>40473</v>
          </cell>
          <cell r="AF14438" t="str">
            <v>TFIT15240720</v>
          </cell>
          <cell r="AG14438">
            <v>119.5308332</v>
          </cell>
        </row>
        <row r="14439">
          <cell r="T14439" t="str">
            <v>TFIT1524072040472</v>
          </cell>
          <cell r="U14439">
            <v>40472</v>
          </cell>
          <cell r="V14439" t="str">
            <v>TFIT15240720</v>
          </cell>
          <cell r="W14439">
            <v>8.9499999999999996E-2</v>
          </cell>
          <cell r="Y14439" t="str">
            <v>TFIT1524072040472</v>
          </cell>
          <cell r="Z14439">
            <v>40472</v>
          </cell>
          <cell r="AA14439" t="str">
            <v>TFIT15240720</v>
          </cell>
          <cell r="AB14439">
            <v>113.42331</v>
          </cell>
          <cell r="AD14439" t="str">
            <v>TFIT1524072040472</v>
          </cell>
          <cell r="AE14439">
            <v>40472</v>
          </cell>
          <cell r="AF14439" t="str">
            <v>TFIT15240720</v>
          </cell>
          <cell r="AG14439">
            <v>119.6616662</v>
          </cell>
        </row>
        <row r="14440">
          <cell r="T14440" t="str">
            <v>TFIT1524072040471</v>
          </cell>
          <cell r="U14440">
            <v>40471</v>
          </cell>
          <cell r="V14440" t="str">
            <v>TFIT15240720</v>
          </cell>
          <cell r="W14440">
            <v>8.9359999999999995E-2</v>
          </cell>
          <cell r="Y14440" t="str">
            <v>TFIT1524072040471</v>
          </cell>
          <cell r="Z14440">
            <v>40471</v>
          </cell>
          <cell r="AA14440" t="str">
            <v>TFIT15240720</v>
          </cell>
          <cell r="AB14440">
            <v>113.52668989999999</v>
          </cell>
          <cell r="AD14440" t="str">
            <v>TFIT1524072040471</v>
          </cell>
          <cell r="AE14440">
            <v>40471</v>
          </cell>
          <cell r="AF14440" t="str">
            <v>TFIT15240720</v>
          </cell>
          <cell r="AG14440">
            <v>119.734909</v>
          </cell>
        </row>
        <row r="14441">
          <cell r="T14441" t="str">
            <v>TFIT1524072040470</v>
          </cell>
          <cell r="U14441">
            <v>40470</v>
          </cell>
          <cell r="V14441" t="str">
            <v>TFIT15240720</v>
          </cell>
          <cell r="W14441">
            <v>8.8249999999999995E-2</v>
          </cell>
          <cell r="Y14441" t="str">
            <v>TFIT1524072040470</v>
          </cell>
          <cell r="Z14441">
            <v>40470</v>
          </cell>
          <cell r="AA14441" t="str">
            <v>TFIT15240720</v>
          </cell>
          <cell r="AB14441">
            <v>114.3368895</v>
          </cell>
          <cell r="AD14441" t="str">
            <v>TFIT1524072040470</v>
          </cell>
          <cell r="AE14441">
            <v>40470</v>
          </cell>
          <cell r="AF14441" t="str">
            <v>TFIT15240720</v>
          </cell>
          <cell r="AG14441">
            <v>120.5149717</v>
          </cell>
        </row>
        <row r="14442">
          <cell r="T14442" t="str">
            <v>TFIT1524072040469</v>
          </cell>
          <cell r="U14442">
            <v>40469</v>
          </cell>
          <cell r="V14442" t="str">
            <v>TFIT15240720</v>
          </cell>
          <cell r="W14442">
            <v>8.8249999999999995E-2</v>
          </cell>
          <cell r="Y14442" t="str">
            <v>TFIT1524072040469</v>
          </cell>
          <cell r="Z14442">
            <v>40469</v>
          </cell>
          <cell r="AA14442" t="str">
            <v>TFIT15240720</v>
          </cell>
          <cell r="AB14442">
            <v>114.3391063</v>
          </cell>
          <cell r="AD14442" t="str">
            <v>TFIT1524072040469</v>
          </cell>
          <cell r="AE14442">
            <v>40469</v>
          </cell>
          <cell r="AF14442" t="str">
            <v>TFIT15240720</v>
          </cell>
          <cell r="AG14442">
            <v>120.48705150000001</v>
          </cell>
        </row>
        <row r="14443">
          <cell r="T14443" t="str">
            <v>TFIT1524072040468</v>
          </cell>
          <cell r="U14443">
            <v>40468</v>
          </cell>
          <cell r="V14443" t="str">
            <v>TFIT15240720</v>
          </cell>
          <cell r="W14443">
            <v>8.8249999999999995E-2</v>
          </cell>
          <cell r="Y14443" t="str">
            <v>TFIT1524072040468</v>
          </cell>
          <cell r="Z14443">
            <v>40468</v>
          </cell>
          <cell r="AA14443" t="str">
            <v>TFIT15240720</v>
          </cell>
          <cell r="AB14443">
            <v>114.3413295</v>
          </cell>
          <cell r="AD14443" t="str">
            <v>TFIT1524072040468</v>
          </cell>
          <cell r="AE14443">
            <v>40468</v>
          </cell>
          <cell r="AF14443" t="str">
            <v>TFIT15240720</v>
          </cell>
          <cell r="AG14443">
            <v>120.4591377</v>
          </cell>
        </row>
        <row r="14444">
          <cell r="T14444" t="str">
            <v>TFIT1524072040467</v>
          </cell>
          <cell r="U14444">
            <v>40467</v>
          </cell>
          <cell r="V14444" t="str">
            <v>TFIT15240720</v>
          </cell>
          <cell r="W14444">
            <v>8.7690000000000004E-2</v>
          </cell>
          <cell r="Y14444" t="str">
            <v>TFIT1524072040467</v>
          </cell>
          <cell r="Z14444">
            <v>40467</v>
          </cell>
          <cell r="AA14444" t="str">
            <v>TFIT15240720</v>
          </cell>
          <cell r="AB14444">
            <v>114.7545435</v>
          </cell>
          <cell r="AD14444" t="str">
            <v>TFIT1524072040467</v>
          </cell>
          <cell r="AE14444">
            <v>40467</v>
          </cell>
          <cell r="AF14444" t="str">
            <v>TFIT15240720</v>
          </cell>
          <cell r="AG14444">
            <v>120.8422147</v>
          </cell>
        </row>
        <row r="14445">
          <cell r="T14445" t="str">
            <v>TFIT1524072040466</v>
          </cell>
          <cell r="U14445">
            <v>40466</v>
          </cell>
          <cell r="V14445" t="str">
            <v>TFIT15240720</v>
          </cell>
          <cell r="W14445">
            <v>8.9039999999999994E-2</v>
          </cell>
          <cell r="Y14445" t="str">
            <v>TFIT1524072040466</v>
          </cell>
          <cell r="Z14445">
            <v>40466</v>
          </cell>
          <cell r="AA14445" t="str">
            <v>TFIT15240720</v>
          </cell>
          <cell r="AB14445">
            <v>113.76939520000001</v>
          </cell>
          <cell r="AD14445" t="str">
            <v>TFIT1524072040466</v>
          </cell>
          <cell r="AE14445">
            <v>40466</v>
          </cell>
          <cell r="AF14445" t="str">
            <v>TFIT15240720</v>
          </cell>
          <cell r="AG14445">
            <v>119.82692950000001</v>
          </cell>
        </row>
        <row r="14446">
          <cell r="T14446" t="str">
            <v>TFIT1524072040465</v>
          </cell>
          <cell r="U14446">
            <v>40465</v>
          </cell>
          <cell r="V14446" t="str">
            <v>TFIT15240720</v>
          </cell>
          <cell r="W14446">
            <v>8.8400000000000006E-2</v>
          </cell>
          <cell r="Y14446" t="str">
            <v>TFIT1524072040465</v>
          </cell>
          <cell r="Z14446">
            <v>40465</v>
          </cell>
          <cell r="AA14446" t="str">
            <v>TFIT15240720</v>
          </cell>
          <cell r="AB14446">
            <v>114.2382618</v>
          </cell>
          <cell r="AD14446" t="str">
            <v>TFIT1524072040465</v>
          </cell>
          <cell r="AE14446">
            <v>40465</v>
          </cell>
          <cell r="AF14446" t="str">
            <v>TFIT15240720</v>
          </cell>
          <cell r="AG14446">
            <v>120.26565909999999</v>
          </cell>
        </row>
        <row r="14447">
          <cell r="T14447" t="str">
            <v>TFIT1524072040464</v>
          </cell>
          <cell r="U14447">
            <v>40464</v>
          </cell>
          <cell r="V14447" t="str">
            <v>TFIT15240720</v>
          </cell>
          <cell r="W14447">
            <v>8.8760000000000006E-2</v>
          </cell>
          <cell r="Y14447" t="str">
            <v>TFIT1524072040464</v>
          </cell>
          <cell r="Z14447">
            <v>40464</v>
          </cell>
          <cell r="AA14447" t="str">
            <v>TFIT15240720</v>
          </cell>
          <cell r="AB14447">
            <v>113.9775801</v>
          </cell>
          <cell r="AD14447" t="str">
            <v>TFIT1524072040464</v>
          </cell>
          <cell r="AE14447">
            <v>40464</v>
          </cell>
          <cell r="AF14447" t="str">
            <v>TFIT15240720</v>
          </cell>
          <cell r="AG14447">
            <v>119.97484040000001</v>
          </cell>
        </row>
        <row r="14448">
          <cell r="T14448" t="str">
            <v>TFIT1524072040463</v>
          </cell>
          <cell r="U14448">
            <v>40463</v>
          </cell>
          <cell r="V14448" t="str">
            <v>TFIT15240720</v>
          </cell>
          <cell r="W14448">
            <v>8.9219999999999994E-2</v>
          </cell>
          <cell r="Y14448" t="str">
            <v>TFIT1524072040463</v>
          </cell>
          <cell r="Z14448">
            <v>40463</v>
          </cell>
          <cell r="AA14448" t="str">
            <v>TFIT15240720</v>
          </cell>
          <cell r="AB14448">
            <v>113.6449942</v>
          </cell>
          <cell r="AD14448" t="str">
            <v>TFIT1524072040463</v>
          </cell>
          <cell r="AE14448">
            <v>40463</v>
          </cell>
          <cell r="AF14448" t="str">
            <v>TFIT15240720</v>
          </cell>
          <cell r="AG14448">
            <v>119.6121175</v>
          </cell>
        </row>
        <row r="14449">
          <cell r="T14449" t="str">
            <v>TFIT1524072040462</v>
          </cell>
          <cell r="U14449">
            <v>40462</v>
          </cell>
          <cell r="V14449" t="str">
            <v>TFIT15240720</v>
          </cell>
          <cell r="W14449">
            <v>8.9219999999999994E-2</v>
          </cell>
          <cell r="Y14449" t="str">
            <v>TFIT1524072040462</v>
          </cell>
          <cell r="Z14449">
            <v>40462</v>
          </cell>
          <cell r="AA14449" t="str">
            <v>TFIT15240720</v>
          </cell>
          <cell r="AB14449">
            <v>113.6471282</v>
          </cell>
          <cell r="AD14449" t="str">
            <v>TFIT1524072040462</v>
          </cell>
          <cell r="AE14449">
            <v>40462</v>
          </cell>
          <cell r="AF14449" t="str">
            <v>TFIT15240720</v>
          </cell>
          <cell r="AG14449">
            <v>119.5841145</v>
          </cell>
        </row>
        <row r="14450">
          <cell r="T14450" t="str">
            <v>TFIT1524072040461</v>
          </cell>
          <cell r="U14450">
            <v>40461</v>
          </cell>
          <cell r="V14450" t="str">
            <v>TFIT15240720</v>
          </cell>
          <cell r="W14450">
            <v>8.9219999999999994E-2</v>
          </cell>
          <cell r="Y14450" t="str">
            <v>TFIT1524072040461</v>
          </cell>
          <cell r="Z14450">
            <v>40461</v>
          </cell>
          <cell r="AA14450" t="str">
            <v>TFIT15240720</v>
          </cell>
          <cell r="AB14450">
            <v>113.6492688</v>
          </cell>
          <cell r="AD14450" t="str">
            <v>TFIT1524072040461</v>
          </cell>
          <cell r="AE14450">
            <v>40461</v>
          </cell>
          <cell r="AF14450" t="str">
            <v>TFIT15240720</v>
          </cell>
          <cell r="AG14450">
            <v>119.55611810000001</v>
          </cell>
        </row>
        <row r="14451">
          <cell r="T14451" t="str">
            <v>TFIT1524072040460</v>
          </cell>
          <cell r="U14451">
            <v>40460</v>
          </cell>
          <cell r="V14451" t="str">
            <v>TFIT15240720</v>
          </cell>
          <cell r="W14451">
            <v>9.0399999999999994E-2</v>
          </cell>
          <cell r="Y14451" t="str">
            <v>TFIT1524072040460</v>
          </cell>
          <cell r="Z14451">
            <v>40460</v>
          </cell>
          <cell r="AA14451" t="str">
            <v>TFIT15240720</v>
          </cell>
          <cell r="AB14451">
            <v>112.7984508</v>
          </cell>
          <cell r="AD14451" t="str">
            <v>TFIT1524072040460</v>
          </cell>
          <cell r="AE14451">
            <v>40460</v>
          </cell>
          <cell r="AF14451" t="str">
            <v>TFIT15240720</v>
          </cell>
          <cell r="AG14451">
            <v>118.67516310000001</v>
          </cell>
        </row>
        <row r="14452">
          <cell r="T14452" t="str">
            <v>TFIT1524072040459</v>
          </cell>
          <cell r="U14452">
            <v>40459</v>
          </cell>
          <cell r="V14452" t="str">
            <v>TFIT15240720</v>
          </cell>
          <cell r="W14452">
            <v>8.9450000000000002E-2</v>
          </cell>
          <cell r="Y14452" t="str">
            <v>TFIT1524072040459</v>
          </cell>
          <cell r="Z14452">
            <v>40459</v>
          </cell>
          <cell r="AA14452" t="str">
            <v>TFIT15240720</v>
          </cell>
          <cell r="AB14452">
            <v>113.4865779</v>
          </cell>
          <cell r="AD14452" t="str">
            <v>TFIT1524072040459</v>
          </cell>
          <cell r="AE14452">
            <v>40459</v>
          </cell>
          <cell r="AF14452" t="str">
            <v>TFIT15240720</v>
          </cell>
          <cell r="AG14452">
            <v>119.33315330000001</v>
          </cell>
        </row>
        <row r="14453">
          <cell r="T14453" t="str">
            <v>TFIT1524072040458</v>
          </cell>
          <cell r="U14453">
            <v>40458</v>
          </cell>
          <cell r="V14453" t="str">
            <v>TFIT15240720</v>
          </cell>
          <cell r="W14453">
            <v>9.0399999999999994E-2</v>
          </cell>
          <cell r="Y14453" t="str">
            <v>TFIT1524072040458</v>
          </cell>
          <cell r="Z14453">
            <v>40458</v>
          </cell>
          <cell r="AA14453" t="str">
            <v>TFIT15240720</v>
          </cell>
          <cell r="AB14453">
            <v>112.80246030000001</v>
          </cell>
          <cell r="AD14453" t="str">
            <v>TFIT1524072040458</v>
          </cell>
          <cell r="AE14453">
            <v>40458</v>
          </cell>
          <cell r="AF14453" t="str">
            <v>TFIT15240720</v>
          </cell>
          <cell r="AG14453">
            <v>118.6188987</v>
          </cell>
        </row>
        <row r="14454">
          <cell r="T14454" t="str">
            <v>TFIT1524072040457</v>
          </cell>
          <cell r="U14454">
            <v>40457</v>
          </cell>
          <cell r="V14454" t="str">
            <v>TFIT15240720</v>
          </cell>
          <cell r="W14454">
            <v>8.8349999999999998E-2</v>
          </cell>
          <cell r="Y14454" t="str">
            <v>TFIT1524072040457</v>
          </cell>
          <cell r="Z14454">
            <v>40457</v>
          </cell>
          <cell r="AA14454" t="str">
            <v>TFIT15240720</v>
          </cell>
          <cell r="AB14454">
            <v>114.2929049</v>
          </cell>
          <cell r="AD14454" t="str">
            <v>TFIT1524072040457</v>
          </cell>
          <cell r="AE14454">
            <v>40457</v>
          </cell>
          <cell r="AF14454" t="str">
            <v>TFIT15240720</v>
          </cell>
          <cell r="AG14454">
            <v>120.0792062</v>
          </cell>
        </row>
        <row r="14455">
          <cell r="T14455" t="str">
            <v>TFIT1524072040456</v>
          </cell>
          <cell r="U14455">
            <v>40456</v>
          </cell>
          <cell r="V14455" t="str">
            <v>TFIT15240720</v>
          </cell>
          <cell r="W14455">
            <v>8.6919999999999997E-2</v>
          </cell>
          <cell r="Y14455" t="str">
            <v>TFIT1524072040456</v>
          </cell>
          <cell r="Z14455">
            <v>40456</v>
          </cell>
          <cell r="AA14455" t="str">
            <v>TFIT15240720</v>
          </cell>
          <cell r="AB14455">
            <v>115.3499424</v>
          </cell>
          <cell r="AD14455" t="str">
            <v>TFIT1524072040456</v>
          </cell>
          <cell r="AE14455">
            <v>40456</v>
          </cell>
          <cell r="AF14455" t="str">
            <v>TFIT15240720</v>
          </cell>
          <cell r="AG14455">
            <v>121.10610680000001</v>
          </cell>
        </row>
        <row r="14456">
          <cell r="T14456" t="str">
            <v>TFIT1524072040455</v>
          </cell>
          <cell r="U14456">
            <v>40455</v>
          </cell>
          <cell r="V14456" t="str">
            <v>TFIT15240720</v>
          </cell>
          <cell r="W14456">
            <v>8.6919999999999997E-2</v>
          </cell>
          <cell r="Y14456" t="str">
            <v>TFIT1524072040455</v>
          </cell>
          <cell r="Z14456">
            <v>40455</v>
          </cell>
          <cell r="AA14456" t="str">
            <v>TFIT15240720</v>
          </cell>
          <cell r="AB14456">
            <v>115.3524279</v>
          </cell>
          <cell r="AD14456" t="str">
            <v>TFIT1524072040455</v>
          </cell>
          <cell r="AE14456">
            <v>40455</v>
          </cell>
          <cell r="AF14456" t="str">
            <v>TFIT15240720</v>
          </cell>
          <cell r="AG14456">
            <v>121.0784553</v>
          </cell>
        </row>
        <row r="14457">
          <cell r="T14457" t="str">
            <v>TFIT1524072040454</v>
          </cell>
          <cell r="U14457">
            <v>40454</v>
          </cell>
          <cell r="V14457" t="str">
            <v>TFIT15240720</v>
          </cell>
          <cell r="W14457">
            <v>8.6919999999999997E-2</v>
          </cell>
          <cell r="Y14457" t="str">
            <v>TFIT1524072040454</v>
          </cell>
          <cell r="Z14457">
            <v>40454</v>
          </cell>
          <cell r="AA14457" t="str">
            <v>TFIT15240720</v>
          </cell>
          <cell r="AB14457">
            <v>115.3549197</v>
          </cell>
          <cell r="AD14457" t="str">
            <v>TFIT1524072040454</v>
          </cell>
          <cell r="AE14457">
            <v>40454</v>
          </cell>
          <cell r="AF14457" t="str">
            <v>TFIT15240720</v>
          </cell>
          <cell r="AG14457">
            <v>121.05081010000001</v>
          </cell>
        </row>
        <row r="14458">
          <cell r="T14458" t="str">
            <v>TFIT1524072040453</v>
          </cell>
          <cell r="U14458">
            <v>40453</v>
          </cell>
          <cell r="V14458" t="str">
            <v>TFIT15240720</v>
          </cell>
          <cell r="W14458">
            <v>8.7150000000000005E-2</v>
          </cell>
          <cell r="Y14458" t="str">
            <v>TFIT1524072040453</v>
          </cell>
          <cell r="Z14458">
            <v>40453</v>
          </cell>
          <cell r="AA14458" t="str">
            <v>TFIT15240720</v>
          </cell>
          <cell r="AB14458">
            <v>115.1867653</v>
          </cell>
          <cell r="AD14458" t="str">
            <v>TFIT1524072040453</v>
          </cell>
          <cell r="AE14458">
            <v>40453</v>
          </cell>
          <cell r="AF14458" t="str">
            <v>TFIT15240720</v>
          </cell>
          <cell r="AG14458">
            <v>120.8525187</v>
          </cell>
        </row>
        <row r="14459">
          <cell r="T14459" t="str">
            <v>TFIT1524072040452</v>
          </cell>
          <cell r="U14459">
            <v>40452</v>
          </cell>
          <cell r="V14459" t="str">
            <v>TFIT15240720</v>
          </cell>
          <cell r="W14459">
            <v>8.727E-2</v>
          </cell>
          <cell r="Y14459" t="str">
            <v>TFIT1524072040452</v>
          </cell>
          <cell r="Z14459">
            <v>40452</v>
          </cell>
          <cell r="AA14459" t="str">
            <v>TFIT15240720</v>
          </cell>
          <cell r="AB14459">
            <v>115.1003262</v>
          </cell>
          <cell r="AD14459" t="str">
            <v>TFIT1524072040452</v>
          </cell>
          <cell r="AE14459">
            <v>40452</v>
          </cell>
          <cell r="AF14459" t="str">
            <v>TFIT15240720</v>
          </cell>
          <cell r="AG14459">
            <v>120.7359426</v>
          </cell>
        </row>
        <row r="14460">
          <cell r="T14460" t="str">
            <v>TFIT1524072040451</v>
          </cell>
          <cell r="U14460">
            <v>40451</v>
          </cell>
          <cell r="V14460" t="str">
            <v>TFIT15240720</v>
          </cell>
          <cell r="W14460">
            <v>8.5790000000000005E-2</v>
          </cell>
          <cell r="Y14460" t="str">
            <v>TFIT1524072040451</v>
          </cell>
          <cell r="Z14460">
            <v>40451</v>
          </cell>
          <cell r="AA14460" t="str">
            <v>TFIT15240720</v>
          </cell>
          <cell r="AB14460">
            <v>116.2063066</v>
          </cell>
          <cell r="AD14460" t="str">
            <v>TFIT1524072040451</v>
          </cell>
          <cell r="AE14460">
            <v>40451</v>
          </cell>
          <cell r="AF14460" t="str">
            <v>TFIT15240720</v>
          </cell>
          <cell r="AG14460">
            <v>121.81178610000001</v>
          </cell>
        </row>
        <row r="14461">
          <cell r="T14461" t="str">
            <v>TFIT1524072040450</v>
          </cell>
          <cell r="U14461">
            <v>40450</v>
          </cell>
          <cell r="V14461" t="str">
            <v>TFIT15240720</v>
          </cell>
          <cell r="W14461">
            <v>8.548E-2</v>
          </cell>
          <cell r="Y14461" t="str">
            <v>TFIT1524072040450</v>
          </cell>
          <cell r="Z14461">
            <v>40450</v>
          </cell>
          <cell r="AA14461" t="str">
            <v>TFIT15240720</v>
          </cell>
          <cell r="AB14461">
            <v>116.4420294</v>
          </cell>
          <cell r="AD14461" t="str">
            <v>TFIT1524072040450</v>
          </cell>
          <cell r="AE14461">
            <v>40450</v>
          </cell>
          <cell r="AF14461" t="str">
            <v>TFIT15240720</v>
          </cell>
          <cell r="AG14461">
            <v>122.0173719</v>
          </cell>
        </row>
        <row r="14462">
          <cell r="T14462" t="str">
            <v>TFIT1524072040449</v>
          </cell>
          <cell r="U14462">
            <v>40449</v>
          </cell>
          <cell r="V14462" t="str">
            <v>TFIT15240720</v>
          </cell>
          <cell r="W14462">
            <v>8.5870000000000002E-2</v>
          </cell>
          <cell r="Y14462" t="str">
            <v>TFIT1524072040449</v>
          </cell>
          <cell r="Z14462">
            <v>40449</v>
          </cell>
          <cell r="AA14462" t="str">
            <v>TFIT15240720</v>
          </cell>
          <cell r="AB14462">
            <v>116.15160779999999</v>
          </cell>
          <cell r="AD14462" t="str">
            <v>TFIT1524072040449</v>
          </cell>
          <cell r="AE14462">
            <v>40449</v>
          </cell>
          <cell r="AF14462" t="str">
            <v>TFIT15240720</v>
          </cell>
          <cell r="AG14462">
            <v>121.6968133</v>
          </cell>
        </row>
        <row r="14463">
          <cell r="T14463" t="str">
            <v>TFIT1524072040448</v>
          </cell>
          <cell r="U14463">
            <v>40448</v>
          </cell>
          <cell r="V14463" t="str">
            <v>TFIT15240720</v>
          </cell>
          <cell r="W14463">
            <v>8.5870000000000002E-2</v>
          </cell>
          <cell r="Y14463" t="str">
            <v>TFIT1524072040448</v>
          </cell>
          <cell r="Z14463">
            <v>40448</v>
          </cell>
          <cell r="AA14463" t="str">
            <v>TFIT15240720</v>
          </cell>
          <cell r="AB14463">
            <v>116.15428060000001</v>
          </cell>
          <cell r="AD14463" t="str">
            <v>TFIT1524072040448</v>
          </cell>
          <cell r="AE14463">
            <v>40448</v>
          </cell>
          <cell r="AF14463" t="str">
            <v>TFIT15240720</v>
          </cell>
          <cell r="AG14463">
            <v>121.66934910000001</v>
          </cell>
        </row>
        <row r="14464">
          <cell r="T14464" t="str">
            <v>TFIT1524072040447</v>
          </cell>
          <cell r="U14464">
            <v>40447</v>
          </cell>
          <cell r="V14464" t="str">
            <v>TFIT15240720</v>
          </cell>
          <cell r="W14464">
            <v>8.5870000000000002E-2</v>
          </cell>
          <cell r="Y14464" t="str">
            <v>TFIT1524072040447</v>
          </cell>
          <cell r="Z14464">
            <v>40447</v>
          </cell>
          <cell r="AA14464" t="str">
            <v>TFIT15240720</v>
          </cell>
          <cell r="AB14464">
            <v>116.15695959999999</v>
          </cell>
          <cell r="AD14464" t="str">
            <v>TFIT1524072040447</v>
          </cell>
          <cell r="AE14464">
            <v>40447</v>
          </cell>
          <cell r="AF14464" t="str">
            <v>TFIT15240720</v>
          </cell>
          <cell r="AG14464">
            <v>121.6418911</v>
          </cell>
        </row>
        <row r="14465">
          <cell r="T14465" t="str">
            <v>TFIT1524072040446</v>
          </cell>
          <cell r="U14465">
            <v>40446</v>
          </cell>
          <cell r="V14465" t="str">
            <v>TFIT15240720</v>
          </cell>
          <cell r="W14465">
            <v>8.48E-2</v>
          </cell>
          <cell r="Y14465" t="str">
            <v>TFIT1524072040446</v>
          </cell>
          <cell r="Z14465">
            <v>40446</v>
          </cell>
          <cell r="AA14465" t="str">
            <v>TFIT15240720</v>
          </cell>
          <cell r="AB14465">
            <v>116.9668223</v>
          </cell>
          <cell r="AD14465" t="str">
            <v>TFIT1524072040446</v>
          </cell>
          <cell r="AE14465">
            <v>40446</v>
          </cell>
          <cell r="AF14465" t="str">
            <v>TFIT15240720</v>
          </cell>
          <cell r="AG14465">
            <v>122.4216168</v>
          </cell>
        </row>
        <row r="14466">
          <cell r="T14466" t="str">
            <v>TFIT1524072040445</v>
          </cell>
          <cell r="U14466">
            <v>40445</v>
          </cell>
          <cell r="V14466" t="str">
            <v>TFIT15240720</v>
          </cell>
          <cell r="W14466">
            <v>8.6540000000000006E-2</v>
          </cell>
          <cell r="Y14466" t="str">
            <v>TFIT1524072040445</v>
          </cell>
          <cell r="Z14466">
            <v>40445</v>
          </cell>
          <cell r="AA14466" t="str">
            <v>TFIT15240720</v>
          </cell>
          <cell r="AB14466">
            <v>115.6607628</v>
          </cell>
          <cell r="AD14466" t="str">
            <v>TFIT1524072040445</v>
          </cell>
          <cell r="AE14466">
            <v>40445</v>
          </cell>
          <cell r="AF14466" t="str">
            <v>TFIT15240720</v>
          </cell>
          <cell r="AG14466">
            <v>121.0854203</v>
          </cell>
        </row>
        <row r="14467">
          <cell r="T14467" t="str">
            <v>TFIT1524072040444</v>
          </cell>
          <cell r="U14467">
            <v>40444</v>
          </cell>
          <cell r="V14467" t="str">
            <v>TFIT15240720</v>
          </cell>
          <cell r="W14467">
            <v>8.5559999999999997E-2</v>
          </cell>
          <cell r="Y14467" t="str">
            <v>TFIT1524072040444</v>
          </cell>
          <cell r="Z14467">
            <v>40444</v>
          </cell>
          <cell r="AA14467" t="str">
            <v>TFIT15240720</v>
          </cell>
          <cell r="AB14467">
            <v>116.3981738</v>
          </cell>
          <cell r="AD14467" t="str">
            <v>TFIT1524072040444</v>
          </cell>
          <cell r="AE14467">
            <v>40444</v>
          </cell>
          <cell r="AF14467" t="str">
            <v>TFIT15240720</v>
          </cell>
          <cell r="AG14467">
            <v>121.79269429999999</v>
          </cell>
        </row>
        <row r="14468">
          <cell r="T14468" t="str">
            <v>TFIT1524072040443</v>
          </cell>
          <cell r="U14468">
            <v>40443</v>
          </cell>
          <cell r="V14468" t="str">
            <v>TFIT15240720</v>
          </cell>
          <cell r="W14468">
            <v>8.6489999999999997E-2</v>
          </cell>
          <cell r="Y14468" t="str">
            <v>TFIT1524072040443</v>
          </cell>
          <cell r="Z14468">
            <v>40443</v>
          </cell>
          <cell r="AA14468" t="str">
            <v>TFIT15240720</v>
          </cell>
          <cell r="AB14468">
            <v>115.70332139999999</v>
          </cell>
          <cell r="AD14468" t="str">
            <v>TFIT1524072040443</v>
          </cell>
          <cell r="AE14468">
            <v>40443</v>
          </cell>
          <cell r="AF14468" t="str">
            <v>TFIT15240720</v>
          </cell>
          <cell r="AG14468">
            <v>121.067705</v>
          </cell>
        </row>
        <row r="14469">
          <cell r="T14469" t="str">
            <v>TFIT1524072040442</v>
          </cell>
          <cell r="U14469">
            <v>40442</v>
          </cell>
          <cell r="V14469" t="str">
            <v>TFIT15240720</v>
          </cell>
          <cell r="W14469">
            <v>8.7800000000000003E-2</v>
          </cell>
          <cell r="Y14469" t="str">
            <v>TFIT1524072040442</v>
          </cell>
          <cell r="Z14469">
            <v>40442</v>
          </cell>
          <cell r="AA14469" t="str">
            <v>TFIT15240720</v>
          </cell>
          <cell r="AB14469">
            <v>114.7329866</v>
          </cell>
          <cell r="AD14469" t="str">
            <v>TFIT1524072040442</v>
          </cell>
          <cell r="AE14469">
            <v>40442</v>
          </cell>
          <cell r="AF14469" t="str">
            <v>TFIT15240720</v>
          </cell>
          <cell r="AG14469">
            <v>120.0672332</v>
          </cell>
        </row>
        <row r="14470">
          <cell r="T14470" t="str">
            <v>TFIT1524072040441</v>
          </cell>
          <cell r="U14470">
            <v>40441</v>
          </cell>
          <cell r="V14470" t="str">
            <v>TFIT15240720</v>
          </cell>
          <cell r="W14470">
            <v>8.7800000000000003E-2</v>
          </cell>
          <cell r="Y14470" t="str">
            <v>TFIT1524072040441</v>
          </cell>
          <cell r="Z14470">
            <v>40441</v>
          </cell>
          <cell r="AA14470" t="str">
            <v>TFIT15240720</v>
          </cell>
          <cell r="AB14470">
            <v>114.73544320000001</v>
          </cell>
          <cell r="AD14470" t="str">
            <v>TFIT1524072040441</v>
          </cell>
          <cell r="AE14470">
            <v>40441</v>
          </cell>
          <cell r="AF14470" t="str">
            <v>TFIT15240720</v>
          </cell>
          <cell r="AG14470">
            <v>120.0395527</v>
          </cell>
        </row>
        <row r="14471">
          <cell r="T14471" t="str">
            <v>TFIT1524072040440</v>
          </cell>
          <cell r="U14471">
            <v>40440</v>
          </cell>
          <cell r="V14471" t="str">
            <v>TFIT15240720</v>
          </cell>
          <cell r="W14471">
            <v>8.7800000000000003E-2</v>
          </cell>
          <cell r="Y14471" t="str">
            <v>TFIT1524072040440</v>
          </cell>
          <cell r="Z14471">
            <v>40440</v>
          </cell>
          <cell r="AA14471" t="str">
            <v>TFIT15240720</v>
          </cell>
          <cell r="AB14471">
            <v>114.7379061</v>
          </cell>
          <cell r="AD14471" t="str">
            <v>TFIT1524072040440</v>
          </cell>
          <cell r="AE14471">
            <v>40440</v>
          </cell>
          <cell r="AF14471" t="str">
            <v>TFIT15240720</v>
          </cell>
          <cell r="AG14471">
            <v>120.0118787</v>
          </cell>
        </row>
        <row r="14472">
          <cell r="T14472" t="str">
            <v>TFIT1524072040439</v>
          </cell>
          <cell r="U14472">
            <v>40439</v>
          </cell>
          <cell r="V14472" t="str">
            <v>TFIT15240720</v>
          </cell>
          <cell r="W14472">
            <v>8.8730000000000003E-2</v>
          </cell>
          <cell r="Y14472" t="str">
            <v>TFIT1524072040439</v>
          </cell>
          <cell r="Z14472">
            <v>40439</v>
          </cell>
          <cell r="AA14472" t="str">
            <v>TFIT15240720</v>
          </cell>
          <cell r="AB14472">
            <v>114.05620330000001</v>
          </cell>
          <cell r="AD14472" t="str">
            <v>TFIT1524072040439</v>
          </cell>
          <cell r="AE14472">
            <v>40439</v>
          </cell>
          <cell r="AF14472" t="str">
            <v>TFIT15240720</v>
          </cell>
          <cell r="AG14472">
            <v>119.3000389</v>
          </cell>
        </row>
        <row r="14473">
          <cell r="T14473" t="str">
            <v>TFIT1524072040438</v>
          </cell>
          <cell r="U14473">
            <v>40438</v>
          </cell>
          <cell r="V14473" t="str">
            <v>TFIT15240720</v>
          </cell>
          <cell r="W14473">
            <v>8.8620000000000004E-2</v>
          </cell>
          <cell r="Y14473" t="str">
            <v>TFIT1524072040438</v>
          </cell>
          <cell r="Z14473">
            <v>40438</v>
          </cell>
          <cell r="AA14473" t="str">
            <v>TFIT15240720</v>
          </cell>
          <cell r="AB14473">
            <v>114.13919749999999</v>
          </cell>
          <cell r="AD14473" t="str">
            <v>TFIT1524072040438</v>
          </cell>
          <cell r="AE14473">
            <v>40438</v>
          </cell>
          <cell r="AF14473" t="str">
            <v>TFIT15240720</v>
          </cell>
          <cell r="AG14473">
            <v>119.3528962</v>
          </cell>
        </row>
        <row r="14474">
          <cell r="T14474" t="str">
            <v>TFIT1524072040437</v>
          </cell>
          <cell r="U14474">
            <v>40437</v>
          </cell>
          <cell r="V14474" t="str">
            <v>TFIT15240720</v>
          </cell>
          <cell r="W14474">
            <v>8.8889999999999997E-2</v>
          </cell>
          <cell r="Y14474" t="str">
            <v>TFIT1524072040437</v>
          </cell>
          <cell r="Z14474">
            <v>40437</v>
          </cell>
          <cell r="AA14474" t="str">
            <v>TFIT15240720</v>
          </cell>
          <cell r="AB14474">
            <v>113.9437448</v>
          </cell>
          <cell r="AD14474" t="str">
            <v>TFIT1524072040437</v>
          </cell>
          <cell r="AE14474">
            <v>40437</v>
          </cell>
          <cell r="AF14474" t="str">
            <v>TFIT15240720</v>
          </cell>
          <cell r="AG14474">
            <v>119.12730639999999</v>
          </cell>
        </row>
        <row r="14475">
          <cell r="T14475" t="str">
            <v>TFIT1524072040436</v>
          </cell>
          <cell r="U14475">
            <v>40436</v>
          </cell>
          <cell r="V14475" t="str">
            <v>TFIT15240720</v>
          </cell>
          <cell r="W14475">
            <v>8.6249999999999993E-2</v>
          </cell>
          <cell r="Y14475" t="str">
            <v>TFIT1524072040436</v>
          </cell>
          <cell r="Z14475">
            <v>40436</v>
          </cell>
          <cell r="AA14475" t="str">
            <v>TFIT15240720</v>
          </cell>
          <cell r="AB14475">
            <v>115.9015249</v>
          </cell>
          <cell r="AD14475" t="str">
            <v>TFIT1524072040436</v>
          </cell>
          <cell r="AE14475">
            <v>40436</v>
          </cell>
          <cell r="AF14475" t="str">
            <v>TFIT15240720</v>
          </cell>
          <cell r="AG14475">
            <v>121.05494950000001</v>
          </cell>
        </row>
        <row r="14476">
          <cell r="T14476" t="str">
            <v>TFIT1524072040435</v>
          </cell>
          <cell r="U14476">
            <v>40435</v>
          </cell>
          <cell r="V14476" t="str">
            <v>TFIT15240720</v>
          </cell>
          <cell r="W14476">
            <v>8.6249999999999993E-2</v>
          </cell>
          <cell r="Y14476" t="str">
            <v>TFIT1524072040435</v>
          </cell>
          <cell r="Z14476">
            <v>40435</v>
          </cell>
          <cell r="AA14476" t="str">
            <v>TFIT15240720</v>
          </cell>
          <cell r="AB14476">
            <v>115.90422649999999</v>
          </cell>
          <cell r="AD14476" t="str">
            <v>TFIT1524072040435</v>
          </cell>
          <cell r="AE14476">
            <v>40435</v>
          </cell>
          <cell r="AF14476" t="str">
            <v>TFIT15240720</v>
          </cell>
          <cell r="AG14476">
            <v>121.0275141</v>
          </cell>
        </row>
        <row r="14477">
          <cell r="T14477" t="str">
            <v>TFIT1524072040434</v>
          </cell>
          <cell r="U14477">
            <v>40434</v>
          </cell>
          <cell r="V14477" t="str">
            <v>TFIT15240720</v>
          </cell>
          <cell r="W14477">
            <v>8.6249999999999993E-2</v>
          </cell>
          <cell r="Y14477" t="str">
            <v>TFIT1524072040434</v>
          </cell>
          <cell r="Z14477">
            <v>40434</v>
          </cell>
          <cell r="AA14477" t="str">
            <v>TFIT15240720</v>
          </cell>
          <cell r="AB14477">
            <v>115.9069343</v>
          </cell>
          <cell r="AD14477" t="str">
            <v>TFIT1524072040434</v>
          </cell>
          <cell r="AE14477">
            <v>40434</v>
          </cell>
          <cell r="AF14477" t="str">
            <v>TFIT15240720</v>
          </cell>
          <cell r="AG14477">
            <v>121.000085</v>
          </cell>
        </row>
        <row r="14478">
          <cell r="T14478" t="str">
            <v>TFIT1524072040433</v>
          </cell>
          <cell r="U14478">
            <v>40433</v>
          </cell>
          <cell r="V14478" t="str">
            <v>TFIT15240720</v>
          </cell>
          <cell r="W14478">
            <v>8.6249999999999993E-2</v>
          </cell>
          <cell r="Y14478" t="str">
            <v>TFIT1524072040433</v>
          </cell>
          <cell r="Z14478">
            <v>40433</v>
          </cell>
          <cell r="AA14478" t="str">
            <v>TFIT15240720</v>
          </cell>
          <cell r="AB14478">
            <v>115.90964839999999</v>
          </cell>
          <cell r="AD14478" t="str">
            <v>TFIT1524072040433</v>
          </cell>
          <cell r="AE14478">
            <v>40433</v>
          </cell>
          <cell r="AF14478" t="str">
            <v>TFIT15240720</v>
          </cell>
          <cell r="AG14478">
            <v>120.972662</v>
          </cell>
        </row>
        <row r="14479">
          <cell r="T14479" t="str">
            <v>TFIT1524072040432</v>
          </cell>
          <cell r="U14479">
            <v>40432</v>
          </cell>
          <cell r="V14479" t="str">
            <v>TFIT15240720</v>
          </cell>
          <cell r="W14479">
            <v>8.6499999999999994E-2</v>
          </cell>
          <cell r="Y14479" t="str">
            <v>TFIT1524072040432</v>
          </cell>
          <cell r="Z14479">
            <v>40432</v>
          </cell>
          <cell r="AA14479" t="str">
            <v>TFIT15240720</v>
          </cell>
          <cell r="AB14479">
            <v>115.725061</v>
          </cell>
          <cell r="AD14479" t="str">
            <v>TFIT1524072040432</v>
          </cell>
          <cell r="AE14479">
            <v>40432</v>
          </cell>
          <cell r="AF14479" t="str">
            <v>TFIT15240720</v>
          </cell>
          <cell r="AG14479">
            <v>120.7579377</v>
          </cell>
        </row>
        <row r="14480">
          <cell r="T14480" t="str">
            <v>TFIT1524072040431</v>
          </cell>
          <cell r="U14480">
            <v>40431</v>
          </cell>
          <cell r="V14480" t="str">
            <v>TFIT15240720</v>
          </cell>
          <cell r="W14480">
            <v>8.634E-2</v>
          </cell>
          <cell r="Y14480" t="str">
            <v>TFIT1524072040431</v>
          </cell>
          <cell r="Z14480">
            <v>40431</v>
          </cell>
          <cell r="AA14480" t="str">
            <v>TFIT15240720</v>
          </cell>
          <cell r="AB14480">
            <v>115.84760350000001</v>
          </cell>
          <cell r="AD14480" t="str">
            <v>TFIT1524072040431</v>
          </cell>
          <cell r="AE14480">
            <v>40431</v>
          </cell>
          <cell r="AF14480" t="str">
            <v>TFIT15240720</v>
          </cell>
          <cell r="AG14480">
            <v>120.8503432</v>
          </cell>
        </row>
        <row r="14481">
          <cell r="T14481" t="str">
            <v>TFIT1524072040430</v>
          </cell>
          <cell r="U14481">
            <v>40430</v>
          </cell>
          <cell r="V14481" t="str">
            <v>TFIT15240720</v>
          </cell>
          <cell r="W14481">
            <v>8.4339999999999998E-2</v>
          </cell>
          <cell r="Y14481" t="str">
            <v>TFIT1524072040430</v>
          </cell>
          <cell r="Z14481">
            <v>40430</v>
          </cell>
          <cell r="AA14481" t="str">
            <v>TFIT15240720</v>
          </cell>
          <cell r="AB14481">
            <v>117.36343100000001</v>
          </cell>
          <cell r="AD14481" t="str">
            <v>TFIT1524072040430</v>
          </cell>
          <cell r="AE14481">
            <v>40430</v>
          </cell>
          <cell r="AF14481" t="str">
            <v>TFIT15240720</v>
          </cell>
          <cell r="AG14481">
            <v>122.3360337</v>
          </cell>
        </row>
        <row r="14482">
          <cell r="T14482" t="str">
            <v>TFIT1524072040429</v>
          </cell>
          <cell r="U14482">
            <v>40429</v>
          </cell>
          <cell r="V14482" t="str">
            <v>TFIT15240720</v>
          </cell>
          <cell r="W14482">
            <v>8.5489999999999997E-2</v>
          </cell>
          <cell r="Y14482" t="str">
            <v>TFIT1524072040429</v>
          </cell>
          <cell r="Z14482">
            <v>40429</v>
          </cell>
          <cell r="AA14482" t="str">
            <v>TFIT15240720</v>
          </cell>
          <cell r="AB14482">
            <v>116.4928948</v>
          </cell>
          <cell r="AD14482" t="str">
            <v>TFIT1524072040429</v>
          </cell>
          <cell r="AE14482">
            <v>40429</v>
          </cell>
          <cell r="AF14482" t="str">
            <v>TFIT15240720</v>
          </cell>
          <cell r="AG14482">
            <v>121.4353605</v>
          </cell>
        </row>
        <row r="14483">
          <cell r="T14483" t="str">
            <v>TFIT1524072040428</v>
          </cell>
          <cell r="U14483">
            <v>40428</v>
          </cell>
          <cell r="V14483" t="str">
            <v>TFIT15240720</v>
          </cell>
          <cell r="W14483">
            <v>8.4669999999999995E-2</v>
          </cell>
          <cell r="Y14483" t="str">
            <v>TFIT1524072040428</v>
          </cell>
          <cell r="Z14483">
            <v>40428</v>
          </cell>
          <cell r="AA14483" t="str">
            <v>TFIT15240720</v>
          </cell>
          <cell r="AB14483">
            <v>117.11779490000001</v>
          </cell>
          <cell r="AD14483" t="str">
            <v>TFIT1524072040428</v>
          </cell>
          <cell r="AE14483">
            <v>40428</v>
          </cell>
          <cell r="AF14483" t="str">
            <v>TFIT15240720</v>
          </cell>
          <cell r="AG14483">
            <v>122.0301237</v>
          </cell>
        </row>
        <row r="14484">
          <cell r="T14484" t="str">
            <v>TFIT1524072040427</v>
          </cell>
          <cell r="U14484">
            <v>40427</v>
          </cell>
          <cell r="V14484" t="str">
            <v>TFIT15240720</v>
          </cell>
          <cell r="W14484">
            <v>8.4669999999999995E-2</v>
          </cell>
          <cell r="Y14484" t="str">
            <v>TFIT1524072040427</v>
          </cell>
          <cell r="Z14484">
            <v>40427</v>
          </cell>
          <cell r="AA14484" t="str">
            <v>TFIT15240720</v>
          </cell>
          <cell r="AB14484">
            <v>117.12076209999999</v>
          </cell>
          <cell r="AD14484" t="str">
            <v>TFIT1524072040427</v>
          </cell>
          <cell r="AE14484">
            <v>40427</v>
          </cell>
          <cell r="AF14484" t="str">
            <v>TFIT15240720</v>
          </cell>
          <cell r="AG14484">
            <v>122.00295389999999</v>
          </cell>
        </row>
        <row r="14485">
          <cell r="T14485" t="str">
            <v>TFIT1524072040426</v>
          </cell>
          <cell r="U14485">
            <v>40426</v>
          </cell>
          <cell r="V14485" t="str">
            <v>TFIT15240720</v>
          </cell>
          <cell r="W14485">
            <v>8.4669999999999995E-2</v>
          </cell>
          <cell r="Y14485" t="str">
            <v>TFIT1524072040426</v>
          </cell>
          <cell r="Z14485">
            <v>40426</v>
          </cell>
          <cell r="AA14485" t="str">
            <v>TFIT15240720</v>
          </cell>
          <cell r="AB14485">
            <v>117.12373530000001</v>
          </cell>
          <cell r="AD14485" t="str">
            <v>TFIT1524072040426</v>
          </cell>
          <cell r="AE14485">
            <v>40426</v>
          </cell>
          <cell r="AF14485" t="str">
            <v>TFIT15240720</v>
          </cell>
          <cell r="AG14485">
            <v>121.9757901</v>
          </cell>
        </row>
        <row r="14486">
          <cell r="T14486" t="str">
            <v>TFIT1524072040425</v>
          </cell>
          <cell r="U14486">
            <v>40425</v>
          </cell>
          <cell r="V14486" t="str">
            <v>TFIT15240720</v>
          </cell>
          <cell r="W14486">
            <v>8.4669999999999995E-2</v>
          </cell>
          <cell r="Y14486" t="str">
            <v>TFIT1524072040425</v>
          </cell>
          <cell r="Z14486">
            <v>40425</v>
          </cell>
          <cell r="AA14486" t="str">
            <v>TFIT15240720</v>
          </cell>
          <cell r="AB14486">
            <v>117.12671450000001</v>
          </cell>
          <cell r="AD14486" t="str">
            <v>TFIT1524072040425</v>
          </cell>
          <cell r="AE14486">
            <v>40425</v>
          </cell>
          <cell r="AF14486" t="str">
            <v>TFIT15240720</v>
          </cell>
          <cell r="AG14486">
            <v>121.9486323</v>
          </cell>
        </row>
        <row r="14487">
          <cell r="T14487" t="str">
            <v>TFIT1524072040424</v>
          </cell>
          <cell r="U14487">
            <v>40424</v>
          </cell>
          <cell r="V14487" t="str">
            <v>TFIT15240720</v>
          </cell>
          <cell r="W14487">
            <v>8.4669999999999995E-2</v>
          </cell>
          <cell r="Y14487" t="str">
            <v>TFIT1524072040424</v>
          </cell>
          <cell r="Z14487">
            <v>40424</v>
          </cell>
          <cell r="AA14487" t="str">
            <v>TFIT15240720</v>
          </cell>
          <cell r="AB14487">
            <v>117.1296998</v>
          </cell>
          <cell r="AD14487" t="str">
            <v>TFIT1524072040424</v>
          </cell>
          <cell r="AE14487">
            <v>40424</v>
          </cell>
          <cell r="AF14487" t="str">
            <v>TFIT15240720</v>
          </cell>
          <cell r="AG14487">
            <v>121.9214806</v>
          </cell>
        </row>
        <row r="14488">
          <cell r="T14488" t="str">
            <v>TFIT1524072040423</v>
          </cell>
          <cell r="U14488">
            <v>40423</v>
          </cell>
          <cell r="V14488" t="str">
            <v>TFIT15240720</v>
          </cell>
          <cell r="W14488">
            <v>8.4900000000000003E-2</v>
          </cell>
          <cell r="Y14488" t="str">
            <v>TFIT1524072040423</v>
          </cell>
          <cell r="Z14488">
            <v>40423</v>
          </cell>
          <cell r="AA14488" t="str">
            <v>TFIT15240720</v>
          </cell>
          <cell r="AB14488">
            <v>116.9575882</v>
          </cell>
          <cell r="AD14488" t="str">
            <v>TFIT1524072040423</v>
          </cell>
          <cell r="AE14488">
            <v>40423</v>
          </cell>
          <cell r="AF14488" t="str">
            <v>TFIT15240720</v>
          </cell>
          <cell r="AG14488">
            <v>121.7192321</v>
          </cell>
        </row>
        <row r="14489">
          <cell r="T14489" t="str">
            <v>TFIT1524072040422</v>
          </cell>
          <cell r="U14489">
            <v>40422</v>
          </cell>
          <cell r="V14489" t="str">
            <v>TFIT15240720</v>
          </cell>
          <cell r="W14489">
            <v>8.5190000000000002E-2</v>
          </cell>
          <cell r="Y14489" t="str">
            <v>TFIT1524072040422</v>
          </cell>
          <cell r="Z14489">
            <v>40422</v>
          </cell>
          <cell r="AA14489" t="str">
            <v>TFIT15240720</v>
          </cell>
          <cell r="AB14489">
            <v>116.7402517</v>
          </cell>
          <cell r="AD14489" t="str">
            <v>TFIT1524072040422</v>
          </cell>
          <cell r="AE14489">
            <v>40422</v>
          </cell>
          <cell r="AF14489" t="str">
            <v>TFIT15240720</v>
          </cell>
          <cell r="AG14489">
            <v>121.47175850000001</v>
          </cell>
        </row>
        <row r="14490">
          <cell r="T14490" t="str">
            <v>TFIT1524072040421</v>
          </cell>
          <cell r="U14490">
            <v>40421</v>
          </cell>
          <cell r="V14490" t="str">
            <v>TFIT15240720</v>
          </cell>
          <cell r="W14490">
            <v>8.4400000000000003E-2</v>
          </cell>
          <cell r="Y14490" t="str">
            <v>TFIT1524072040421</v>
          </cell>
          <cell r="Z14490">
            <v>40421</v>
          </cell>
          <cell r="AA14490" t="str">
            <v>TFIT15240720</v>
          </cell>
          <cell r="AB14490">
            <v>117.3447887</v>
          </cell>
          <cell r="AD14490" t="str">
            <v>TFIT1524072040421</v>
          </cell>
          <cell r="AE14490">
            <v>40421</v>
          </cell>
          <cell r="AF14490" t="str">
            <v>TFIT15240720</v>
          </cell>
          <cell r="AG14490">
            <v>122.0461586</v>
          </cell>
        </row>
        <row r="14491">
          <cell r="T14491" t="str">
            <v>TFIT1524072040420</v>
          </cell>
          <cell r="U14491">
            <v>40420</v>
          </cell>
          <cell r="V14491" t="str">
            <v>TFIT15240720</v>
          </cell>
          <cell r="W14491">
            <v>8.4400000000000003E-2</v>
          </cell>
          <cell r="Y14491" t="str">
            <v>TFIT1524072040420</v>
          </cell>
          <cell r="Z14491">
            <v>40420</v>
          </cell>
          <cell r="AA14491" t="str">
            <v>TFIT15240720</v>
          </cell>
          <cell r="AB14491">
            <v>117.3478355</v>
          </cell>
          <cell r="AD14491" t="str">
            <v>TFIT1524072040420</v>
          </cell>
          <cell r="AE14491">
            <v>40420</v>
          </cell>
          <cell r="AF14491" t="str">
            <v>TFIT15240720</v>
          </cell>
          <cell r="AG14491">
            <v>122.01906839999999</v>
          </cell>
        </row>
        <row r="14492">
          <cell r="T14492" t="str">
            <v>TFIT1524072040419</v>
          </cell>
          <cell r="U14492">
            <v>40419</v>
          </cell>
          <cell r="V14492" t="str">
            <v>TFIT15240720</v>
          </cell>
          <cell r="W14492">
            <v>8.4400000000000003E-2</v>
          </cell>
          <cell r="Y14492" t="str">
            <v>TFIT1524072040419</v>
          </cell>
          <cell r="Z14492">
            <v>40419</v>
          </cell>
          <cell r="AA14492" t="str">
            <v>TFIT15240720</v>
          </cell>
          <cell r="AB14492">
            <v>117.35088829999999</v>
          </cell>
          <cell r="AD14492" t="str">
            <v>TFIT1524072040419</v>
          </cell>
          <cell r="AE14492">
            <v>40419</v>
          </cell>
          <cell r="AF14492" t="str">
            <v>TFIT15240720</v>
          </cell>
          <cell r="AG14492">
            <v>121.9919842</v>
          </cell>
        </row>
        <row r="14493">
          <cell r="T14493" t="str">
            <v>TFIT1524072040418</v>
          </cell>
          <cell r="U14493">
            <v>40418</v>
          </cell>
          <cell r="V14493" t="str">
            <v>TFIT15240720</v>
          </cell>
          <cell r="W14493">
            <v>8.4400000000000003E-2</v>
          </cell>
          <cell r="Y14493" t="str">
            <v>TFIT1524072040418</v>
          </cell>
          <cell r="Z14493">
            <v>40418</v>
          </cell>
          <cell r="AA14493" t="str">
            <v>TFIT15240720</v>
          </cell>
          <cell r="AB14493">
            <v>117.3539471</v>
          </cell>
          <cell r="AD14493" t="str">
            <v>TFIT1524072040418</v>
          </cell>
          <cell r="AE14493">
            <v>40418</v>
          </cell>
          <cell r="AF14493" t="str">
            <v>TFIT15240720</v>
          </cell>
          <cell r="AG14493">
            <v>121.964906</v>
          </cell>
        </row>
        <row r="14494">
          <cell r="T14494" t="str">
            <v>TFIT1524072040417</v>
          </cell>
          <cell r="U14494">
            <v>40417</v>
          </cell>
          <cell r="V14494" t="str">
            <v>TFIT15240720</v>
          </cell>
          <cell r="W14494">
            <v>8.4000000000000005E-2</v>
          </cell>
          <cell r="Y14494" t="str">
            <v>TFIT1524072040417</v>
          </cell>
          <cell r="Z14494">
            <v>40417</v>
          </cell>
          <cell r="AA14494" t="str">
            <v>TFIT15240720</v>
          </cell>
          <cell r="AB14494">
            <v>117.6634923</v>
          </cell>
          <cell r="AD14494" t="str">
            <v>TFIT1524072040417</v>
          </cell>
          <cell r="AE14494">
            <v>40417</v>
          </cell>
          <cell r="AF14494" t="str">
            <v>TFIT15240720</v>
          </cell>
          <cell r="AG14494">
            <v>122.2443143</v>
          </cell>
        </row>
        <row r="14495">
          <cell r="T14495" t="str">
            <v>TFIT1524072040416</v>
          </cell>
          <cell r="U14495">
            <v>40416</v>
          </cell>
          <cell r="V14495" t="str">
            <v>TFIT15240720</v>
          </cell>
          <cell r="W14495">
            <v>8.5150000000000003E-2</v>
          </cell>
          <cell r="Y14495" t="str">
            <v>TFIT1524072040416</v>
          </cell>
          <cell r="Z14495">
            <v>40416</v>
          </cell>
          <cell r="AA14495" t="str">
            <v>TFIT15240720</v>
          </cell>
          <cell r="AB14495">
            <v>116.7883199</v>
          </cell>
          <cell r="AD14495" t="str">
            <v>TFIT1524072040416</v>
          </cell>
          <cell r="AE14495">
            <v>40416</v>
          </cell>
          <cell r="AF14495" t="str">
            <v>TFIT15240720</v>
          </cell>
          <cell r="AG14495">
            <v>121.3390048</v>
          </cell>
        </row>
        <row r="14496">
          <cell r="T14496" t="str">
            <v>TFIT1524072040415</v>
          </cell>
          <cell r="U14496">
            <v>40415</v>
          </cell>
          <cell r="V14496" t="str">
            <v>TFIT15240720</v>
          </cell>
          <cell r="W14496">
            <v>8.4199999999999997E-2</v>
          </cell>
          <cell r="Y14496" t="str">
            <v>TFIT1524072040415</v>
          </cell>
          <cell r="Z14496">
            <v>40415</v>
          </cell>
          <cell r="AA14496" t="str">
            <v>TFIT15240720</v>
          </cell>
          <cell r="AB14496">
            <v>117.5163161</v>
          </cell>
          <cell r="AD14496" t="str">
            <v>TFIT1524072040415</v>
          </cell>
          <cell r="AE14496">
            <v>40415</v>
          </cell>
          <cell r="AF14496" t="str">
            <v>TFIT15240720</v>
          </cell>
          <cell r="AG14496">
            <v>122.03686399999999</v>
          </cell>
        </row>
        <row r="14497">
          <cell r="T14497" t="str">
            <v>TFIT1524072040414</v>
          </cell>
          <cell r="U14497">
            <v>40414</v>
          </cell>
          <cell r="V14497" t="str">
            <v>TFIT15240720</v>
          </cell>
          <cell r="W14497">
            <v>8.2790000000000002E-2</v>
          </cell>
          <cell r="Y14497" t="str">
            <v>TFIT1524072040414</v>
          </cell>
          <cell r="Z14497">
            <v>40414</v>
          </cell>
          <cell r="AA14497" t="str">
            <v>TFIT15240720</v>
          </cell>
          <cell r="AB14497">
            <v>118.6073153</v>
          </cell>
          <cell r="AD14497" t="str">
            <v>TFIT1524072040414</v>
          </cell>
          <cell r="AE14497">
            <v>40414</v>
          </cell>
          <cell r="AF14497" t="str">
            <v>TFIT15240720</v>
          </cell>
          <cell r="AG14497">
            <v>123.09772630000001</v>
          </cell>
        </row>
        <row r="14498">
          <cell r="T14498" t="str">
            <v>TFIT1524072040413</v>
          </cell>
          <cell r="U14498">
            <v>40413</v>
          </cell>
          <cell r="V14498" t="str">
            <v>TFIT15240720</v>
          </cell>
          <cell r="W14498">
            <v>8.2790000000000002E-2</v>
          </cell>
          <cell r="Y14498" t="str">
            <v>TFIT1524072040413</v>
          </cell>
          <cell r="Z14498">
            <v>40413</v>
          </cell>
          <cell r="AA14498" t="str">
            <v>TFIT15240720</v>
          </cell>
          <cell r="AB14498">
            <v>118.6106297</v>
          </cell>
          <cell r="AD14498" t="str">
            <v>TFIT1524072040413</v>
          </cell>
          <cell r="AE14498">
            <v>40413</v>
          </cell>
          <cell r="AF14498" t="str">
            <v>TFIT15240720</v>
          </cell>
          <cell r="AG14498">
            <v>123.0709037</v>
          </cell>
        </row>
        <row r="14499">
          <cell r="T14499" t="str">
            <v>TFIT1524072040412</v>
          </cell>
          <cell r="U14499">
            <v>40412</v>
          </cell>
          <cell r="V14499" t="str">
            <v>TFIT15240720</v>
          </cell>
          <cell r="W14499">
            <v>8.2790000000000002E-2</v>
          </cell>
          <cell r="Y14499" t="str">
            <v>TFIT1524072040412</v>
          </cell>
          <cell r="Z14499">
            <v>40412</v>
          </cell>
          <cell r="AA14499" t="str">
            <v>TFIT15240720</v>
          </cell>
          <cell r="AB14499">
            <v>118.61394989999999</v>
          </cell>
          <cell r="AD14499" t="str">
            <v>TFIT1524072040412</v>
          </cell>
          <cell r="AE14499">
            <v>40412</v>
          </cell>
          <cell r="AF14499" t="str">
            <v>TFIT15240720</v>
          </cell>
          <cell r="AG14499">
            <v>123.0440869</v>
          </cell>
        </row>
        <row r="14500">
          <cell r="T14500" t="str">
            <v>TFIT1524072040411</v>
          </cell>
          <cell r="U14500">
            <v>40411</v>
          </cell>
          <cell r="V14500" t="str">
            <v>TFIT15240720</v>
          </cell>
          <cell r="W14500">
            <v>8.3000000000000004E-2</v>
          </cell>
          <cell r="Y14500" t="str">
            <v>TFIT1524072040411</v>
          </cell>
          <cell r="Z14500">
            <v>40411</v>
          </cell>
          <cell r="AA14500" t="str">
            <v>TFIT15240720</v>
          </cell>
          <cell r="AB14500">
            <v>118.4542747</v>
          </cell>
          <cell r="AD14500" t="str">
            <v>TFIT1524072040411</v>
          </cell>
          <cell r="AE14500">
            <v>40411</v>
          </cell>
          <cell r="AF14500" t="str">
            <v>TFIT15240720</v>
          </cell>
          <cell r="AG14500">
            <v>122.8542747</v>
          </cell>
        </row>
        <row r="14501">
          <cell r="T14501" t="str">
            <v>TFIT1524072040410</v>
          </cell>
          <cell r="U14501">
            <v>40410</v>
          </cell>
          <cell r="V14501" t="str">
            <v>TFIT15240720</v>
          </cell>
          <cell r="W14501">
            <v>8.3229999999999998E-2</v>
          </cell>
          <cell r="Y14501" t="str">
            <v>TFIT1524072040410</v>
          </cell>
          <cell r="Z14501">
            <v>40410</v>
          </cell>
          <cell r="AA14501" t="str">
            <v>TFIT15240720</v>
          </cell>
          <cell r="AB14501">
            <v>118.2793767</v>
          </cell>
          <cell r="AD14501" t="str">
            <v>TFIT1524072040410</v>
          </cell>
          <cell r="AE14501">
            <v>40410</v>
          </cell>
          <cell r="AF14501" t="str">
            <v>TFIT15240720</v>
          </cell>
          <cell r="AG14501">
            <v>122.6492397</v>
          </cell>
        </row>
        <row r="14502">
          <cell r="T14502" t="str">
            <v>TFIT1524072040409</v>
          </cell>
          <cell r="U14502">
            <v>40409</v>
          </cell>
          <cell r="V14502" t="str">
            <v>TFIT15240720</v>
          </cell>
          <cell r="W14502">
            <v>8.3419999999999994E-2</v>
          </cell>
          <cell r="Y14502" t="str">
            <v>TFIT1524072040409</v>
          </cell>
          <cell r="Z14502">
            <v>40409</v>
          </cell>
          <cell r="AA14502" t="str">
            <v>TFIT15240720</v>
          </cell>
          <cell r="AB14502">
            <v>118.135698</v>
          </cell>
          <cell r="AD14502" t="str">
            <v>TFIT1524072040409</v>
          </cell>
          <cell r="AE14502">
            <v>40409</v>
          </cell>
          <cell r="AF14502" t="str">
            <v>TFIT15240720</v>
          </cell>
          <cell r="AG14502">
            <v>122.4754241</v>
          </cell>
        </row>
        <row r="14503">
          <cell r="T14503" t="str">
            <v>TFIT1524072040408</v>
          </cell>
          <cell r="U14503">
            <v>40408</v>
          </cell>
          <cell r="V14503" t="str">
            <v>TFIT15240720</v>
          </cell>
          <cell r="W14503">
            <v>8.1290000000000001E-2</v>
          </cell>
          <cell r="Y14503" t="str">
            <v>TFIT1524072040408</v>
          </cell>
          <cell r="Z14503">
            <v>40408</v>
          </cell>
          <cell r="AA14503" t="str">
            <v>TFIT15240720</v>
          </cell>
          <cell r="AB14503">
            <v>119.80135300000001</v>
          </cell>
          <cell r="AD14503" t="str">
            <v>TFIT1524072040408</v>
          </cell>
          <cell r="AE14503">
            <v>40408</v>
          </cell>
          <cell r="AF14503" t="str">
            <v>TFIT15240720</v>
          </cell>
          <cell r="AG14503">
            <v>124.1109421</v>
          </cell>
        </row>
        <row r="14504">
          <cell r="T14504" t="str">
            <v>TFIT1524072040407</v>
          </cell>
          <cell r="U14504">
            <v>40407</v>
          </cell>
          <cell r="V14504" t="str">
            <v>TFIT15240720</v>
          </cell>
          <cell r="W14504">
            <v>8.1409999999999996E-2</v>
          </cell>
          <cell r="Y14504" t="str">
            <v>TFIT1524072040407</v>
          </cell>
          <cell r="Z14504">
            <v>40407</v>
          </cell>
          <cell r="AA14504" t="str">
            <v>TFIT15240720</v>
          </cell>
          <cell r="AB14504">
            <v>119.7103824</v>
          </cell>
          <cell r="AD14504" t="str">
            <v>TFIT1524072040407</v>
          </cell>
          <cell r="AE14504">
            <v>40407</v>
          </cell>
          <cell r="AF14504" t="str">
            <v>TFIT15240720</v>
          </cell>
          <cell r="AG14504">
            <v>123.98983440000001</v>
          </cell>
        </row>
        <row r="14505">
          <cell r="T14505" t="str">
            <v>TFIT1524072040406</v>
          </cell>
          <cell r="U14505">
            <v>40406</v>
          </cell>
          <cell r="V14505" t="str">
            <v>TFIT15240720</v>
          </cell>
          <cell r="W14505">
            <v>8.1409999999999996E-2</v>
          </cell>
          <cell r="Y14505" t="str">
            <v>TFIT1524072040406</v>
          </cell>
          <cell r="Z14505">
            <v>40406</v>
          </cell>
          <cell r="AA14505" t="str">
            <v>TFIT15240720</v>
          </cell>
          <cell r="AB14505">
            <v>119.71393550000001</v>
          </cell>
          <cell r="AD14505" t="str">
            <v>TFIT1524072040406</v>
          </cell>
          <cell r="AE14505">
            <v>40406</v>
          </cell>
          <cell r="AF14505" t="str">
            <v>TFIT15240720</v>
          </cell>
          <cell r="AG14505">
            <v>123.9632505</v>
          </cell>
        </row>
        <row r="14506">
          <cell r="T14506" t="str">
            <v>TFIT1524072040405</v>
          </cell>
          <cell r="U14506">
            <v>40405</v>
          </cell>
          <cell r="V14506" t="str">
            <v>TFIT15240720</v>
          </cell>
          <cell r="W14506">
            <v>8.1409999999999996E-2</v>
          </cell>
          <cell r="Y14506" t="str">
            <v>TFIT1524072040405</v>
          </cell>
          <cell r="Z14506">
            <v>40405</v>
          </cell>
          <cell r="AA14506" t="str">
            <v>TFIT15240720</v>
          </cell>
          <cell r="AB14506">
            <v>119.7174943</v>
          </cell>
          <cell r="AD14506" t="str">
            <v>TFIT1524072040405</v>
          </cell>
          <cell r="AE14506">
            <v>40405</v>
          </cell>
          <cell r="AF14506" t="str">
            <v>TFIT15240720</v>
          </cell>
          <cell r="AG14506">
            <v>123.93667240000001</v>
          </cell>
        </row>
        <row r="14507">
          <cell r="T14507" t="str">
            <v>TFIT1524072040404</v>
          </cell>
          <cell r="U14507">
            <v>40404</v>
          </cell>
          <cell r="V14507" t="str">
            <v>TFIT15240720</v>
          </cell>
          <cell r="W14507">
            <v>8.1689999999999999E-2</v>
          </cell>
          <cell r="Y14507" t="str">
            <v>TFIT1524072040404</v>
          </cell>
          <cell r="Z14507">
            <v>40404</v>
          </cell>
          <cell r="AA14507" t="str">
            <v>TFIT15240720</v>
          </cell>
          <cell r="AB14507">
            <v>119.5007571</v>
          </cell>
          <cell r="AD14507" t="str">
            <v>TFIT1524072040404</v>
          </cell>
          <cell r="AE14507">
            <v>40404</v>
          </cell>
          <cell r="AF14507" t="str">
            <v>TFIT15240720</v>
          </cell>
          <cell r="AG14507">
            <v>123.6897982</v>
          </cell>
        </row>
        <row r="14508">
          <cell r="T14508" t="str">
            <v>TFIT1524072040403</v>
          </cell>
          <cell r="U14508">
            <v>40403</v>
          </cell>
          <cell r="V14508" t="str">
            <v>TFIT15240720</v>
          </cell>
          <cell r="W14508">
            <v>8.1199999999999994E-2</v>
          </cell>
          <cell r="Y14508" t="str">
            <v>TFIT1524072040403</v>
          </cell>
          <cell r="Z14508">
            <v>40403</v>
          </cell>
          <cell r="AA14508" t="str">
            <v>TFIT15240720</v>
          </cell>
          <cell r="AB14508">
            <v>119.8902563</v>
          </cell>
          <cell r="AD14508" t="str">
            <v>TFIT1524072040403</v>
          </cell>
          <cell r="AE14508">
            <v>40403</v>
          </cell>
          <cell r="AF14508" t="str">
            <v>TFIT15240720</v>
          </cell>
          <cell r="AG14508">
            <v>124.04916040000001</v>
          </cell>
        </row>
        <row r="14509">
          <cell r="T14509" t="str">
            <v>TFIT1524072040402</v>
          </cell>
          <cell r="U14509">
            <v>40402</v>
          </cell>
          <cell r="V14509" t="str">
            <v>TFIT15240720</v>
          </cell>
          <cell r="W14509">
            <v>8.2000000000000003E-2</v>
          </cell>
          <cell r="Y14509" t="str">
            <v>TFIT1524072040402</v>
          </cell>
          <cell r="Z14509">
            <v>40402</v>
          </cell>
          <cell r="AA14509" t="str">
            <v>TFIT15240720</v>
          </cell>
          <cell r="AB14509">
            <v>119.26448449999999</v>
          </cell>
          <cell r="AD14509" t="str">
            <v>TFIT1524072040402</v>
          </cell>
          <cell r="AE14509">
            <v>40402</v>
          </cell>
          <cell r="AF14509" t="str">
            <v>TFIT15240720</v>
          </cell>
          <cell r="AG14509">
            <v>123.3932516</v>
          </cell>
        </row>
        <row r="14510">
          <cell r="T14510" t="str">
            <v>TFIT1524072040401</v>
          </cell>
          <cell r="U14510">
            <v>40401</v>
          </cell>
          <cell r="V14510" t="str">
            <v>TFIT15240720</v>
          </cell>
          <cell r="W14510">
            <v>8.2000000000000003E-2</v>
          </cell>
          <cell r="Y14510" t="str">
            <v>TFIT1524072040401</v>
          </cell>
          <cell r="Z14510">
            <v>40401</v>
          </cell>
          <cell r="AA14510" t="str">
            <v>TFIT15240720</v>
          </cell>
          <cell r="AB14510">
            <v>119.26798119999999</v>
          </cell>
          <cell r="AD14510" t="str">
            <v>TFIT1524072040401</v>
          </cell>
          <cell r="AE14510">
            <v>40401</v>
          </cell>
          <cell r="AF14510" t="str">
            <v>TFIT15240720</v>
          </cell>
          <cell r="AG14510">
            <v>123.3666113</v>
          </cell>
        </row>
        <row r="14511">
          <cell r="T14511" t="str">
            <v>TFIT1524072040400</v>
          </cell>
          <cell r="U14511">
            <v>40400</v>
          </cell>
          <cell r="V14511" t="str">
            <v>TFIT15240720</v>
          </cell>
          <cell r="W14511">
            <v>8.0750000000000002E-2</v>
          </cell>
          <cell r="Y14511" t="str">
            <v>TFIT1524072040400</v>
          </cell>
          <cell r="Z14511">
            <v>40400</v>
          </cell>
          <cell r="AA14511" t="str">
            <v>TFIT15240720</v>
          </cell>
          <cell r="AB14511">
            <v>120.25727879999999</v>
          </cell>
          <cell r="AD14511" t="str">
            <v>TFIT1524072040400</v>
          </cell>
          <cell r="AE14511">
            <v>40400</v>
          </cell>
          <cell r="AF14511" t="str">
            <v>TFIT15240720</v>
          </cell>
          <cell r="AG14511">
            <v>124.325772</v>
          </cell>
        </row>
        <row r="14512">
          <cell r="T14512" t="str">
            <v>TFIT1524072040399</v>
          </cell>
          <cell r="U14512">
            <v>40399</v>
          </cell>
          <cell r="V14512" t="str">
            <v>TFIT15240720</v>
          </cell>
          <cell r="W14512">
            <v>8.0750000000000002E-2</v>
          </cell>
          <cell r="Y14512" t="str">
            <v>TFIT1524072040399</v>
          </cell>
          <cell r="Z14512">
            <v>40399</v>
          </cell>
          <cell r="AA14512" t="str">
            <v>TFIT15240720</v>
          </cell>
          <cell r="AB14512">
            <v>120.2609678</v>
          </cell>
          <cell r="AD14512" t="str">
            <v>TFIT1524072040399</v>
          </cell>
          <cell r="AE14512">
            <v>40399</v>
          </cell>
          <cell r="AF14512" t="str">
            <v>TFIT15240720</v>
          </cell>
          <cell r="AG14512">
            <v>124.299324</v>
          </cell>
        </row>
        <row r="14513">
          <cell r="T14513" t="str">
            <v>TFIT1524072040398</v>
          </cell>
          <cell r="U14513">
            <v>40398</v>
          </cell>
          <cell r="V14513" t="str">
            <v>TFIT15240720</v>
          </cell>
          <cell r="W14513">
            <v>8.0750000000000002E-2</v>
          </cell>
          <cell r="Y14513" t="str">
            <v>TFIT1524072040398</v>
          </cell>
          <cell r="Z14513">
            <v>40398</v>
          </cell>
          <cell r="AA14513" t="str">
            <v>TFIT15240720</v>
          </cell>
          <cell r="AB14513">
            <v>120.26466240000001</v>
          </cell>
          <cell r="AD14513" t="str">
            <v>TFIT1524072040398</v>
          </cell>
          <cell r="AE14513">
            <v>40398</v>
          </cell>
          <cell r="AF14513" t="str">
            <v>TFIT15240720</v>
          </cell>
          <cell r="AG14513">
            <v>124.27288160000001</v>
          </cell>
        </row>
        <row r="14514">
          <cell r="T14514" t="str">
            <v>TFIT1524072040397</v>
          </cell>
          <cell r="U14514">
            <v>40397</v>
          </cell>
          <cell r="V14514" t="str">
            <v>TFIT15240720</v>
          </cell>
          <cell r="W14514">
            <v>7.9399999999999998E-2</v>
          </cell>
          <cell r="Y14514" t="str">
            <v>TFIT1524072040397</v>
          </cell>
          <cell r="Z14514">
            <v>40397</v>
          </cell>
          <cell r="AA14514" t="str">
            <v>TFIT15240720</v>
          </cell>
          <cell r="AB14514">
            <v>121.3463793</v>
          </cell>
          <cell r="AD14514" t="str">
            <v>TFIT1524072040397</v>
          </cell>
          <cell r="AE14514">
            <v>40397</v>
          </cell>
          <cell r="AF14514" t="str">
            <v>TFIT15240720</v>
          </cell>
          <cell r="AG14514">
            <v>125.3244615</v>
          </cell>
        </row>
        <row r="14515">
          <cell r="T14515" t="str">
            <v>TFIT1524072040396</v>
          </cell>
          <cell r="U14515">
            <v>40396</v>
          </cell>
          <cell r="V14515" t="str">
            <v>TFIT15240720</v>
          </cell>
          <cell r="W14515">
            <v>7.868E-2</v>
          </cell>
          <cell r="Y14515" t="str">
            <v>TFIT1524072040396</v>
          </cell>
          <cell r="Z14515">
            <v>40396</v>
          </cell>
          <cell r="AA14515" t="str">
            <v>TFIT15240720</v>
          </cell>
          <cell r="AB14515">
            <v>121.93082389999999</v>
          </cell>
          <cell r="AD14515" t="str">
            <v>TFIT1524072040396</v>
          </cell>
          <cell r="AE14515">
            <v>40396</v>
          </cell>
          <cell r="AF14515" t="str">
            <v>TFIT15240720</v>
          </cell>
          <cell r="AG14515">
            <v>125.8787691</v>
          </cell>
        </row>
        <row r="14516">
          <cell r="T14516" t="str">
            <v>TFIT1524072040395</v>
          </cell>
          <cell r="U14516">
            <v>40395</v>
          </cell>
          <cell r="V14516" t="str">
            <v>TFIT15240720</v>
          </cell>
          <cell r="W14516">
            <v>7.8600000000000003E-2</v>
          </cell>
          <cell r="Y14516" t="str">
            <v>TFIT1524072040395</v>
          </cell>
          <cell r="Z14516">
            <v>40395</v>
          </cell>
          <cell r="AA14516" t="str">
            <v>TFIT15240720</v>
          </cell>
          <cell r="AB14516">
            <v>121.9995976</v>
          </cell>
          <cell r="AD14516" t="str">
            <v>TFIT1524072040395</v>
          </cell>
          <cell r="AE14516">
            <v>40395</v>
          </cell>
          <cell r="AF14516" t="str">
            <v>TFIT15240720</v>
          </cell>
          <cell r="AG14516">
            <v>125.9174058</v>
          </cell>
        </row>
        <row r="14517">
          <cell r="T14517" t="str">
            <v>TFIT1524072040394</v>
          </cell>
          <cell r="U14517">
            <v>40394</v>
          </cell>
          <cell r="V14517" t="str">
            <v>TFIT15240720</v>
          </cell>
          <cell r="W14517">
            <v>7.9310000000000005E-2</v>
          </cell>
          <cell r="Y14517" t="str">
            <v>TFIT1524072040394</v>
          </cell>
          <cell r="Z14517">
            <v>40394</v>
          </cell>
          <cell r="AA14517" t="str">
            <v>TFIT15240720</v>
          </cell>
          <cell r="AB14517">
            <v>121.43049689999999</v>
          </cell>
          <cell r="AD14517" t="str">
            <v>TFIT1524072040394</v>
          </cell>
          <cell r="AE14517">
            <v>40394</v>
          </cell>
          <cell r="AF14517" t="str">
            <v>TFIT15240720</v>
          </cell>
          <cell r="AG14517">
            <v>125.3181682</v>
          </cell>
        </row>
        <row r="14518">
          <cell r="T14518" t="str">
            <v>TFIT1524072040393</v>
          </cell>
          <cell r="U14518">
            <v>40393</v>
          </cell>
          <cell r="V14518" t="str">
            <v>TFIT15240720</v>
          </cell>
          <cell r="W14518">
            <v>7.9310000000000005E-2</v>
          </cell>
          <cell r="Y14518" t="str">
            <v>TFIT1524072040393</v>
          </cell>
          <cell r="Z14518">
            <v>40393</v>
          </cell>
          <cell r="AA14518" t="str">
            <v>TFIT15240720</v>
          </cell>
          <cell r="AB14518">
            <v>121.4344325</v>
          </cell>
          <cell r="AD14518" t="str">
            <v>TFIT1524072040393</v>
          </cell>
          <cell r="AE14518">
            <v>40393</v>
          </cell>
          <cell r="AF14518" t="str">
            <v>TFIT15240720</v>
          </cell>
          <cell r="AG14518">
            <v>125.2919667</v>
          </cell>
        </row>
        <row r="14519">
          <cell r="T14519" t="str">
            <v>TFIT1524072040392</v>
          </cell>
          <cell r="U14519">
            <v>40392</v>
          </cell>
          <cell r="V14519" t="str">
            <v>TFIT15240720</v>
          </cell>
          <cell r="W14519">
            <v>7.9310000000000005E-2</v>
          </cell>
          <cell r="Y14519" t="str">
            <v>TFIT1524072040392</v>
          </cell>
          <cell r="Z14519">
            <v>40392</v>
          </cell>
          <cell r="AA14519" t="str">
            <v>TFIT15240720</v>
          </cell>
          <cell r="AB14519">
            <v>121.4383735</v>
          </cell>
          <cell r="AD14519" t="str">
            <v>TFIT1524072040392</v>
          </cell>
          <cell r="AE14519">
            <v>40392</v>
          </cell>
          <cell r="AF14519" t="str">
            <v>TFIT15240720</v>
          </cell>
          <cell r="AG14519">
            <v>125.2657708</v>
          </cell>
        </row>
        <row r="14520">
          <cell r="T14520" t="str">
            <v>TFIT1524072040391</v>
          </cell>
          <cell r="U14520">
            <v>40391</v>
          </cell>
          <cell r="V14520" t="str">
            <v>TFIT15240720</v>
          </cell>
          <cell r="W14520">
            <v>7.9310000000000005E-2</v>
          </cell>
          <cell r="Y14520" t="str">
            <v>TFIT1524072040391</v>
          </cell>
          <cell r="Z14520">
            <v>40391</v>
          </cell>
          <cell r="AA14520" t="str">
            <v>TFIT15240720</v>
          </cell>
          <cell r="AB14520">
            <v>121.44232</v>
          </cell>
          <cell r="AD14520" t="str">
            <v>TFIT1524072040391</v>
          </cell>
          <cell r="AE14520">
            <v>40391</v>
          </cell>
          <cell r="AF14520" t="str">
            <v>TFIT15240720</v>
          </cell>
          <cell r="AG14520">
            <v>125.2395803</v>
          </cell>
        </row>
        <row r="14521">
          <cell r="T14521" t="str">
            <v>TFIT1524072040390</v>
          </cell>
          <cell r="U14521">
            <v>40390</v>
          </cell>
          <cell r="V14521" t="str">
            <v>TFIT15240720</v>
          </cell>
          <cell r="W14521">
            <v>7.9409999999999994E-2</v>
          </cell>
          <cell r="Y14521" t="str">
            <v>TFIT1524072040390</v>
          </cell>
          <cell r="Z14521">
            <v>40390</v>
          </cell>
          <cell r="AA14521" t="str">
            <v>TFIT15240720</v>
          </cell>
          <cell r="AB14521">
            <v>121.3657888</v>
          </cell>
          <cell r="AD14521" t="str">
            <v>TFIT1524072040390</v>
          </cell>
          <cell r="AE14521">
            <v>40390</v>
          </cell>
          <cell r="AF14521" t="str">
            <v>TFIT15240720</v>
          </cell>
          <cell r="AG14521">
            <v>125.132912</v>
          </cell>
        </row>
        <row r="14522">
          <cell r="T14522" t="str">
            <v>TFIT1524072040389</v>
          </cell>
          <cell r="U14522">
            <v>40389</v>
          </cell>
          <cell r="V14522" t="str">
            <v>TFIT15240720</v>
          </cell>
          <cell r="W14522">
            <v>7.8609999999999999E-2</v>
          </cell>
          <cell r="Y14522" t="str">
            <v>TFIT1524072040389</v>
          </cell>
          <cell r="Z14522">
            <v>40389</v>
          </cell>
          <cell r="AA14522" t="str">
            <v>TFIT15240720</v>
          </cell>
          <cell r="AB14522">
            <v>122.0157961</v>
          </cell>
          <cell r="AD14522" t="str">
            <v>TFIT1524072040389</v>
          </cell>
          <cell r="AE14522">
            <v>40389</v>
          </cell>
          <cell r="AF14522" t="str">
            <v>TFIT15240720</v>
          </cell>
          <cell r="AG14522">
            <v>125.7527824</v>
          </cell>
        </row>
        <row r="14523">
          <cell r="T14523" t="str">
            <v>TFIT1524072040388</v>
          </cell>
          <cell r="U14523">
            <v>40388</v>
          </cell>
          <cell r="V14523" t="str">
            <v>TFIT15240720</v>
          </cell>
          <cell r="W14523">
            <v>7.8350000000000003E-2</v>
          </cell>
          <cell r="Y14523" t="str">
            <v>TFIT1524072040388</v>
          </cell>
          <cell r="Z14523">
            <v>40388</v>
          </cell>
          <cell r="AA14523" t="str">
            <v>TFIT15240720</v>
          </cell>
          <cell r="AB14523">
            <v>122.2309017</v>
          </cell>
          <cell r="AD14523" t="str">
            <v>TFIT1524072040388</v>
          </cell>
          <cell r="AE14523">
            <v>40388</v>
          </cell>
          <cell r="AF14523" t="str">
            <v>TFIT15240720</v>
          </cell>
          <cell r="AG14523">
            <v>125.9377511</v>
          </cell>
        </row>
        <row r="14524">
          <cell r="T14524" t="str">
            <v>TFIT1524072040387</v>
          </cell>
          <cell r="U14524">
            <v>40387</v>
          </cell>
          <cell r="V14524" t="str">
            <v>TFIT15240720</v>
          </cell>
          <cell r="W14524">
            <v>8.0399999999999999E-2</v>
          </cell>
          <cell r="Y14524" t="str">
            <v>TFIT1524072040387</v>
          </cell>
          <cell r="Z14524">
            <v>40387</v>
          </cell>
          <cell r="AA14524" t="str">
            <v>TFIT15240720</v>
          </cell>
          <cell r="AB14524">
            <v>120.5843904</v>
          </cell>
          <cell r="AD14524" t="str">
            <v>TFIT1524072040387</v>
          </cell>
          <cell r="AE14524">
            <v>40387</v>
          </cell>
          <cell r="AF14524" t="str">
            <v>TFIT15240720</v>
          </cell>
          <cell r="AG14524">
            <v>124.2611028</v>
          </cell>
        </row>
        <row r="14525">
          <cell r="T14525" t="str">
            <v>TFIT1524072040386</v>
          </cell>
          <cell r="U14525">
            <v>40386</v>
          </cell>
          <cell r="V14525" t="str">
            <v>TFIT15240720</v>
          </cell>
          <cell r="W14525">
            <v>8.0460000000000004E-2</v>
          </cell>
          <cell r="Y14525" t="str">
            <v>TFIT1524072040386</v>
          </cell>
          <cell r="Z14525">
            <v>40386</v>
          </cell>
          <cell r="AA14525" t="str">
            <v>TFIT15240720</v>
          </cell>
          <cell r="AB14525">
            <v>120.5403511</v>
          </cell>
          <cell r="AD14525" t="str">
            <v>TFIT1524072040386</v>
          </cell>
          <cell r="AE14525">
            <v>40386</v>
          </cell>
          <cell r="AF14525" t="str">
            <v>TFIT15240720</v>
          </cell>
          <cell r="AG14525">
            <v>124.1869264</v>
          </cell>
        </row>
        <row r="14526">
          <cell r="T14526" t="str">
            <v>TFIT1524072040385</v>
          </cell>
          <cell r="U14526">
            <v>40385</v>
          </cell>
          <cell r="V14526" t="str">
            <v>TFIT15240720</v>
          </cell>
          <cell r="W14526">
            <v>8.0460000000000004E-2</v>
          </cell>
          <cell r="Y14526" t="str">
            <v>TFIT1524072040385</v>
          </cell>
          <cell r="Z14526">
            <v>40385</v>
          </cell>
          <cell r="AA14526" t="str">
            <v>TFIT15240720</v>
          </cell>
          <cell r="AB14526">
            <v>120.54416089999999</v>
          </cell>
          <cell r="AD14526" t="str">
            <v>TFIT1524072040385</v>
          </cell>
          <cell r="AE14526">
            <v>40385</v>
          </cell>
          <cell r="AF14526" t="str">
            <v>TFIT15240720</v>
          </cell>
          <cell r="AG14526">
            <v>124.16059919999999</v>
          </cell>
        </row>
        <row r="14527">
          <cell r="T14527" t="str">
            <v>TFIT1524072040384</v>
          </cell>
          <cell r="U14527">
            <v>40384</v>
          </cell>
          <cell r="V14527" t="str">
            <v>TFIT15240720</v>
          </cell>
          <cell r="W14527">
            <v>8.0460000000000004E-2</v>
          </cell>
          <cell r="Y14527" t="str">
            <v>TFIT1524072040384</v>
          </cell>
          <cell r="Z14527">
            <v>40384</v>
          </cell>
          <cell r="AA14527" t="str">
            <v>TFIT15240720</v>
          </cell>
          <cell r="AB14527">
            <v>120.5479763</v>
          </cell>
          <cell r="AD14527" t="str">
            <v>TFIT1524072040384</v>
          </cell>
          <cell r="AE14527">
            <v>40384</v>
          </cell>
          <cell r="AF14527" t="str">
            <v>TFIT15240720</v>
          </cell>
          <cell r="AG14527">
            <v>124.1342776</v>
          </cell>
        </row>
        <row r="14528">
          <cell r="T14528" t="str">
            <v>TFIT1524072040383</v>
          </cell>
          <cell r="U14528">
            <v>40383</v>
          </cell>
          <cell r="V14528" t="str">
            <v>TFIT15240720</v>
          </cell>
          <cell r="W14528">
            <v>8.0799999999999997E-2</v>
          </cell>
          <cell r="Y14528" t="str">
            <v>TFIT1524072040383</v>
          </cell>
          <cell r="Z14528">
            <v>40383</v>
          </cell>
          <cell r="AA14528" t="str">
            <v>TFIT15240720</v>
          </cell>
          <cell r="AB14528">
            <v>120.2809834</v>
          </cell>
          <cell r="AD14528" t="str">
            <v>TFIT1524072040383</v>
          </cell>
          <cell r="AE14528">
            <v>40383</v>
          </cell>
          <cell r="AF14528" t="str">
            <v>TFIT15240720</v>
          </cell>
          <cell r="AG14528">
            <v>123.8371478</v>
          </cell>
        </row>
        <row r="14529">
          <cell r="T14529" t="str">
            <v>TFIT1524072040382</v>
          </cell>
          <cell r="U14529">
            <v>40382</v>
          </cell>
          <cell r="V14529" t="str">
            <v>TFIT15240720</v>
          </cell>
          <cell r="W14529">
            <v>8.1540000000000001E-2</v>
          </cell>
          <cell r="Y14529" t="str">
            <v>TFIT1524072040382</v>
          </cell>
          <cell r="Z14529">
            <v>40382</v>
          </cell>
          <cell r="AA14529" t="str">
            <v>TFIT15240720</v>
          </cell>
          <cell r="AB14529">
            <v>119.6981529</v>
          </cell>
          <cell r="AD14529" t="str">
            <v>TFIT1524072040382</v>
          </cell>
          <cell r="AE14529">
            <v>40382</v>
          </cell>
          <cell r="AF14529" t="str">
            <v>TFIT15240720</v>
          </cell>
          <cell r="AG14529">
            <v>123.2241803</v>
          </cell>
        </row>
        <row r="14530">
          <cell r="T14530" t="str">
            <v>TFIT1524072040381</v>
          </cell>
          <cell r="U14530">
            <v>40381</v>
          </cell>
          <cell r="V14530" t="str">
            <v>TFIT15240720</v>
          </cell>
          <cell r="W14530">
            <v>8.14E-2</v>
          </cell>
          <cell r="Y14530" t="str">
            <v>TFIT1524072040381</v>
          </cell>
          <cell r="Z14530">
            <v>40381</v>
          </cell>
          <cell r="AA14530" t="str">
            <v>TFIT15240720</v>
          </cell>
          <cell r="AB14530">
            <v>119.81252379999999</v>
          </cell>
          <cell r="AD14530" t="str">
            <v>TFIT1524072040381</v>
          </cell>
          <cell r="AE14530">
            <v>40381</v>
          </cell>
          <cell r="AF14530" t="str">
            <v>TFIT15240720</v>
          </cell>
          <cell r="AG14530">
            <v>123.3084142</v>
          </cell>
        </row>
        <row r="14531">
          <cell r="T14531" t="str">
            <v>TFIT1524072040380</v>
          </cell>
          <cell r="U14531">
            <v>40380</v>
          </cell>
          <cell r="V14531" t="str">
            <v>TFIT15240720</v>
          </cell>
          <cell r="W14531">
            <v>8.0299999999999996E-2</v>
          </cell>
          <cell r="Y14531" t="str">
            <v>TFIT1524072040380</v>
          </cell>
          <cell r="Z14531">
            <v>40380</v>
          </cell>
          <cell r="AA14531" t="str">
            <v>TFIT15240720</v>
          </cell>
          <cell r="AB14531">
            <v>120.6910986</v>
          </cell>
          <cell r="AD14531" t="str">
            <v>TFIT1524072040380</v>
          </cell>
          <cell r="AE14531">
            <v>40380</v>
          </cell>
          <cell r="AF14531" t="str">
            <v>TFIT15240720</v>
          </cell>
          <cell r="AG14531">
            <v>124.156852</v>
          </cell>
        </row>
        <row r="14532">
          <cell r="T14532" t="str">
            <v>TFIT1524072040379</v>
          </cell>
          <cell r="U14532">
            <v>40379</v>
          </cell>
          <cell r="V14532" t="str">
            <v>TFIT15240720</v>
          </cell>
          <cell r="W14532">
            <v>8.0299999999999996E-2</v>
          </cell>
          <cell r="Y14532" t="str">
            <v>TFIT1524072040379</v>
          </cell>
          <cell r="Z14532">
            <v>40379</v>
          </cell>
          <cell r="AA14532" t="str">
            <v>TFIT15240720</v>
          </cell>
          <cell r="AB14532">
            <v>120.6949651</v>
          </cell>
          <cell r="AD14532" t="str">
            <v>TFIT1524072040379</v>
          </cell>
          <cell r="AE14532">
            <v>40379</v>
          </cell>
          <cell r="AF14532" t="str">
            <v>TFIT15240720</v>
          </cell>
          <cell r="AG14532">
            <v>124.1305816</v>
          </cell>
        </row>
        <row r="14533">
          <cell r="T14533" t="str">
            <v>TFIT1524072040378</v>
          </cell>
          <cell r="U14533">
            <v>40378</v>
          </cell>
          <cell r="V14533" t="str">
            <v>TFIT15240720</v>
          </cell>
          <cell r="W14533">
            <v>8.0299999999999996E-2</v>
          </cell>
          <cell r="Y14533" t="str">
            <v>TFIT1524072040378</v>
          </cell>
          <cell r="Z14533">
            <v>40378</v>
          </cell>
          <cell r="AA14533" t="str">
            <v>TFIT15240720</v>
          </cell>
          <cell r="AB14533">
            <v>120.6988372</v>
          </cell>
          <cell r="AD14533" t="str">
            <v>TFIT1524072040378</v>
          </cell>
          <cell r="AE14533">
            <v>40378</v>
          </cell>
          <cell r="AF14533" t="str">
            <v>TFIT15240720</v>
          </cell>
          <cell r="AG14533">
            <v>124.1043167</v>
          </cell>
        </row>
        <row r="14534">
          <cell r="T14534" t="str">
            <v>TFIT1524072040377</v>
          </cell>
          <cell r="U14534">
            <v>40377</v>
          </cell>
          <cell r="V14534" t="str">
            <v>TFIT15240720</v>
          </cell>
          <cell r="W14534">
            <v>8.0299999999999996E-2</v>
          </cell>
          <cell r="Y14534" t="str">
            <v>TFIT1524072040377</v>
          </cell>
          <cell r="Z14534">
            <v>40377</v>
          </cell>
          <cell r="AA14534" t="str">
            <v>TFIT15240720</v>
          </cell>
          <cell r="AB14534">
            <v>120.7027149</v>
          </cell>
          <cell r="AD14534" t="str">
            <v>TFIT1524072040377</v>
          </cell>
          <cell r="AE14534">
            <v>40377</v>
          </cell>
          <cell r="AF14534" t="str">
            <v>TFIT15240720</v>
          </cell>
          <cell r="AG14534">
            <v>124.07805740000001</v>
          </cell>
        </row>
        <row r="14535">
          <cell r="T14535" t="str">
            <v>TFIT1524072040376</v>
          </cell>
          <cell r="U14535">
            <v>40376</v>
          </cell>
          <cell r="V14535" t="str">
            <v>TFIT15240720</v>
          </cell>
          <cell r="W14535">
            <v>8.022E-2</v>
          </cell>
          <cell r="Y14535" t="str">
            <v>TFIT1524072040376</v>
          </cell>
          <cell r="Z14535">
            <v>40376</v>
          </cell>
          <cell r="AA14535" t="str">
            <v>TFIT15240720</v>
          </cell>
          <cell r="AB14535">
            <v>120.7706178</v>
          </cell>
          <cell r="AD14535" t="str">
            <v>TFIT1524072040376</v>
          </cell>
          <cell r="AE14535">
            <v>40376</v>
          </cell>
          <cell r="AF14535" t="str">
            <v>TFIT15240720</v>
          </cell>
          <cell r="AG14535">
            <v>124.1158233</v>
          </cell>
        </row>
        <row r="14536">
          <cell r="T14536" t="str">
            <v>TFIT1524072040375</v>
          </cell>
          <cell r="U14536">
            <v>40375</v>
          </cell>
          <cell r="V14536" t="str">
            <v>TFIT15240720</v>
          </cell>
          <cell r="W14536">
            <v>8.1009999999999999E-2</v>
          </cell>
          <cell r="Y14536" t="str">
            <v>TFIT1524072040375</v>
          </cell>
          <cell r="Z14536">
            <v>40375</v>
          </cell>
          <cell r="AA14536" t="str">
            <v>TFIT15240720</v>
          </cell>
          <cell r="AB14536">
            <v>120.1442715</v>
          </cell>
          <cell r="AD14536" t="str">
            <v>TFIT1524072040375</v>
          </cell>
          <cell r="AE14536">
            <v>40375</v>
          </cell>
          <cell r="AF14536" t="str">
            <v>TFIT15240720</v>
          </cell>
          <cell r="AG14536">
            <v>123.45934</v>
          </cell>
        </row>
        <row r="14537">
          <cell r="T14537" t="str">
            <v>TFIT1524072040374</v>
          </cell>
          <cell r="U14537">
            <v>40374</v>
          </cell>
          <cell r="V14537" t="str">
            <v>TFIT15240720</v>
          </cell>
          <cell r="W14537">
            <v>8.1299999999999997E-2</v>
          </cell>
          <cell r="Y14537" t="str">
            <v>TFIT1524072040374</v>
          </cell>
          <cell r="Z14537">
            <v>40374</v>
          </cell>
          <cell r="AA14537" t="str">
            <v>TFIT15240720</v>
          </cell>
          <cell r="AB14537">
            <v>119.91781330000001</v>
          </cell>
          <cell r="AD14537" t="str">
            <v>TFIT1524072040374</v>
          </cell>
          <cell r="AE14537">
            <v>40374</v>
          </cell>
          <cell r="AF14537" t="str">
            <v>TFIT15240720</v>
          </cell>
          <cell r="AG14537">
            <v>123.2027448</v>
          </cell>
        </row>
        <row r="14538">
          <cell r="T14538" t="str">
            <v>TFIT1524072040373</v>
          </cell>
          <cell r="U14538">
            <v>40373</v>
          </cell>
          <cell r="V14538" t="str">
            <v>TFIT15240720</v>
          </cell>
          <cell r="W14538">
            <v>8.1960000000000005E-2</v>
          </cell>
          <cell r="Y14538" t="str">
            <v>TFIT1524072040373</v>
          </cell>
          <cell r="Z14538">
            <v>40373</v>
          </cell>
          <cell r="AA14538" t="str">
            <v>TFIT15240720</v>
          </cell>
          <cell r="AB14538">
            <v>119.3997425</v>
          </cell>
          <cell r="AD14538" t="str">
            <v>TFIT1524072040373</v>
          </cell>
          <cell r="AE14538">
            <v>40373</v>
          </cell>
          <cell r="AF14538" t="str">
            <v>TFIT15240720</v>
          </cell>
          <cell r="AG14538">
            <v>122.6545371</v>
          </cell>
        </row>
        <row r="14539">
          <cell r="T14539" t="str">
            <v>TFIT1524072040372</v>
          </cell>
          <cell r="U14539">
            <v>40372</v>
          </cell>
          <cell r="V14539" t="str">
            <v>TFIT15240720</v>
          </cell>
          <cell r="W14539">
            <v>8.201E-2</v>
          </cell>
          <cell r="Y14539" t="str">
            <v>TFIT1524072040372</v>
          </cell>
          <cell r="Z14539">
            <v>40372</v>
          </cell>
          <cell r="AA14539" t="str">
            <v>TFIT15240720</v>
          </cell>
          <cell r="AB14539">
            <v>119.3640006</v>
          </cell>
          <cell r="AD14539" t="str">
            <v>TFIT1524072040372</v>
          </cell>
          <cell r="AE14539">
            <v>40372</v>
          </cell>
          <cell r="AF14539" t="str">
            <v>TFIT15240720</v>
          </cell>
          <cell r="AG14539">
            <v>122.5886582</v>
          </cell>
        </row>
        <row r="14540">
          <cell r="T14540" t="str">
            <v>TFIT1524072040371</v>
          </cell>
          <cell r="U14540">
            <v>40371</v>
          </cell>
          <cell r="V14540" t="str">
            <v>TFIT15240720</v>
          </cell>
          <cell r="W14540">
            <v>8.201E-2</v>
          </cell>
          <cell r="Y14540" t="str">
            <v>TFIT1524072040371</v>
          </cell>
          <cell r="Z14540">
            <v>40371</v>
          </cell>
          <cell r="AA14540" t="str">
            <v>TFIT15240720</v>
          </cell>
          <cell r="AB14540">
            <v>119.3676679</v>
          </cell>
          <cell r="AD14540" t="str">
            <v>TFIT1524072040371</v>
          </cell>
          <cell r="AE14540">
            <v>40371</v>
          </cell>
          <cell r="AF14540" t="str">
            <v>TFIT15240720</v>
          </cell>
          <cell r="AG14540">
            <v>122.5621885</v>
          </cell>
        </row>
        <row r="14541">
          <cell r="T14541" t="str">
            <v>TFIT1524072040370</v>
          </cell>
          <cell r="U14541">
            <v>40370</v>
          </cell>
          <cell r="V14541" t="str">
            <v>TFIT15240720</v>
          </cell>
          <cell r="W14541">
            <v>8.201E-2</v>
          </cell>
          <cell r="Y14541" t="str">
            <v>TFIT1524072040370</v>
          </cell>
          <cell r="Z14541">
            <v>40370</v>
          </cell>
          <cell r="AA14541" t="str">
            <v>TFIT15240720</v>
          </cell>
          <cell r="AB14541">
            <v>119.37134090000001</v>
          </cell>
          <cell r="AD14541" t="str">
            <v>TFIT1524072040370</v>
          </cell>
          <cell r="AE14541">
            <v>40370</v>
          </cell>
          <cell r="AF14541" t="str">
            <v>TFIT15240720</v>
          </cell>
          <cell r="AG14541">
            <v>122.5357245</v>
          </cell>
        </row>
        <row r="14542">
          <cell r="T14542" t="str">
            <v>TFIT1524072040369</v>
          </cell>
          <cell r="U14542">
            <v>40369</v>
          </cell>
          <cell r="V14542" t="str">
            <v>TFIT15240720</v>
          </cell>
          <cell r="W14542">
            <v>8.301E-2</v>
          </cell>
          <cell r="Y14542" t="str">
            <v>TFIT1524072040369</v>
          </cell>
          <cell r="Z14542">
            <v>40369</v>
          </cell>
          <cell r="AA14542" t="str">
            <v>TFIT15240720</v>
          </cell>
          <cell r="AB14542">
            <v>118.5901848</v>
          </cell>
          <cell r="AD14542" t="str">
            <v>TFIT1524072040369</v>
          </cell>
          <cell r="AE14542">
            <v>40369</v>
          </cell>
          <cell r="AF14542" t="str">
            <v>TFIT15240720</v>
          </cell>
          <cell r="AG14542">
            <v>121.7244314</v>
          </cell>
        </row>
        <row r="14543">
          <cell r="T14543" t="str">
            <v>TFIT1524072040368</v>
          </cell>
          <cell r="U14543">
            <v>40368</v>
          </cell>
          <cell r="V14543" t="str">
            <v>TFIT15240720</v>
          </cell>
          <cell r="W14543">
            <v>8.2769999999999996E-2</v>
          </cell>
          <cell r="Y14543" t="str">
            <v>TFIT1524072040368</v>
          </cell>
          <cell r="Z14543">
            <v>40368</v>
          </cell>
          <cell r="AA14543" t="str">
            <v>TFIT15240720</v>
          </cell>
          <cell r="AB14543">
            <v>118.7814667</v>
          </cell>
          <cell r="AD14543" t="str">
            <v>TFIT1524072040368</v>
          </cell>
          <cell r="AE14543">
            <v>40368</v>
          </cell>
          <cell r="AF14543" t="str">
            <v>TFIT15240720</v>
          </cell>
          <cell r="AG14543">
            <v>121.8855763</v>
          </cell>
        </row>
        <row r="14544">
          <cell r="T14544" t="str">
            <v>TFIT1524072040367</v>
          </cell>
          <cell r="U14544">
            <v>40367</v>
          </cell>
          <cell r="V14544" t="str">
            <v>TFIT15240720</v>
          </cell>
          <cell r="W14544">
            <v>8.3290000000000003E-2</v>
          </cell>
          <cell r="Y14544" t="str">
            <v>TFIT1524072040367</v>
          </cell>
          <cell r="Z14544">
            <v>40367</v>
          </cell>
          <cell r="AA14544" t="str">
            <v>TFIT15240720</v>
          </cell>
          <cell r="AB14544">
            <v>118.37874119999999</v>
          </cell>
          <cell r="AD14544" t="str">
            <v>TFIT1524072040367</v>
          </cell>
          <cell r="AE14544">
            <v>40367</v>
          </cell>
          <cell r="AF14544" t="str">
            <v>TFIT15240720</v>
          </cell>
          <cell r="AG14544">
            <v>121.4527138</v>
          </cell>
        </row>
        <row r="14545">
          <cell r="T14545" t="str">
            <v>TFIT1524072040366</v>
          </cell>
          <cell r="U14545">
            <v>40366</v>
          </cell>
          <cell r="V14545" t="str">
            <v>TFIT15240720</v>
          </cell>
          <cell r="W14545">
            <v>8.4000000000000005E-2</v>
          </cell>
          <cell r="Y14545" t="str">
            <v>TFIT1524072040366</v>
          </cell>
          <cell r="Z14545">
            <v>40366</v>
          </cell>
          <cell r="AA14545" t="str">
            <v>TFIT15240720</v>
          </cell>
          <cell r="AB14545">
            <v>117.8305184</v>
          </cell>
          <cell r="AD14545" t="str">
            <v>TFIT1524072040366</v>
          </cell>
          <cell r="AE14545">
            <v>40366</v>
          </cell>
          <cell r="AF14545" t="str">
            <v>TFIT15240720</v>
          </cell>
          <cell r="AG14545">
            <v>120.87435410000001</v>
          </cell>
        </row>
        <row r="14546">
          <cell r="T14546" t="str">
            <v>TFIT1524072040365</v>
          </cell>
          <cell r="U14546">
            <v>40365</v>
          </cell>
          <cell r="V14546" t="str">
            <v>TFIT15240720</v>
          </cell>
          <cell r="W14546">
            <v>8.4000000000000005E-2</v>
          </cell>
          <cell r="Y14546" t="str">
            <v>TFIT1524072040365</v>
          </cell>
          <cell r="Z14546">
            <v>40365</v>
          </cell>
          <cell r="AA14546" t="str">
            <v>TFIT15240720</v>
          </cell>
          <cell r="AB14546">
            <v>117.83394749999999</v>
          </cell>
          <cell r="AD14546" t="str">
            <v>TFIT1524072040365</v>
          </cell>
          <cell r="AE14546">
            <v>40365</v>
          </cell>
          <cell r="AF14546" t="str">
            <v>TFIT15240720</v>
          </cell>
          <cell r="AG14546">
            <v>120.84764610000001</v>
          </cell>
        </row>
        <row r="14547">
          <cell r="T14547" t="str">
            <v>TFIT1524072040364</v>
          </cell>
          <cell r="U14547">
            <v>40364</v>
          </cell>
          <cell r="V14547" t="str">
            <v>TFIT15240720</v>
          </cell>
          <cell r="W14547">
            <v>8.4000000000000005E-2</v>
          </cell>
          <cell r="Y14547" t="str">
            <v>TFIT1524072040364</v>
          </cell>
          <cell r="Z14547">
            <v>40364</v>
          </cell>
          <cell r="AA14547" t="str">
            <v>TFIT15240720</v>
          </cell>
          <cell r="AB14547">
            <v>117.8373824</v>
          </cell>
          <cell r="AD14547" t="str">
            <v>TFIT1524072040364</v>
          </cell>
          <cell r="AE14547">
            <v>40364</v>
          </cell>
          <cell r="AF14547" t="str">
            <v>TFIT15240720</v>
          </cell>
          <cell r="AG14547">
            <v>120.82094410000001</v>
          </cell>
        </row>
        <row r="14548">
          <cell r="T14548" t="str">
            <v>TFIT1524072040363</v>
          </cell>
          <cell r="U14548">
            <v>40363</v>
          </cell>
          <cell r="V14548" t="str">
            <v>TFIT15240720</v>
          </cell>
          <cell r="W14548">
            <v>8.4000000000000005E-2</v>
          </cell>
          <cell r="Y14548" t="str">
            <v>TFIT1524072040363</v>
          </cell>
          <cell r="Z14548">
            <v>40363</v>
          </cell>
          <cell r="AA14548" t="str">
            <v>TFIT15240720</v>
          </cell>
          <cell r="AB14548">
            <v>117.8408233</v>
          </cell>
          <cell r="AD14548" t="str">
            <v>TFIT1524072040363</v>
          </cell>
          <cell r="AE14548">
            <v>40363</v>
          </cell>
          <cell r="AF14548" t="str">
            <v>TFIT15240720</v>
          </cell>
          <cell r="AG14548">
            <v>120.794248</v>
          </cell>
        </row>
        <row r="14549">
          <cell r="T14549" t="str">
            <v>TFIT1524072040362</v>
          </cell>
          <cell r="U14549">
            <v>40362</v>
          </cell>
          <cell r="V14549" t="str">
            <v>TFIT15240720</v>
          </cell>
          <cell r="W14549">
            <v>8.3949999999999997E-2</v>
          </cell>
          <cell r="Y14549" t="str">
            <v>TFIT1524072040362</v>
          </cell>
          <cell r="Z14549">
            <v>40362</v>
          </cell>
          <cell r="AA14549" t="str">
            <v>TFIT15240720</v>
          </cell>
          <cell r="AB14549">
            <v>117.8830344</v>
          </cell>
          <cell r="AD14549" t="str">
            <v>TFIT1524072040362</v>
          </cell>
          <cell r="AE14549">
            <v>40362</v>
          </cell>
          <cell r="AF14549" t="str">
            <v>TFIT15240720</v>
          </cell>
          <cell r="AG14549">
            <v>120.8063221</v>
          </cell>
        </row>
        <row r="14550">
          <cell r="T14550" t="str">
            <v>TFIT1524072040361</v>
          </cell>
          <cell r="U14550">
            <v>40361</v>
          </cell>
          <cell r="V14550" t="str">
            <v>TFIT15240720</v>
          </cell>
          <cell r="W14550">
            <v>8.4220000000000003E-2</v>
          </cell>
          <cell r="Y14550" t="str">
            <v>TFIT1524072040361</v>
          </cell>
          <cell r="Z14550">
            <v>40361</v>
          </cell>
          <cell r="AA14550" t="str">
            <v>TFIT15240720</v>
          </cell>
          <cell r="AB14550">
            <v>117.67734160000001</v>
          </cell>
          <cell r="AD14550" t="str">
            <v>TFIT1524072040361</v>
          </cell>
          <cell r="AE14550">
            <v>40361</v>
          </cell>
          <cell r="AF14550" t="str">
            <v>TFIT15240720</v>
          </cell>
          <cell r="AG14550">
            <v>120.5704923</v>
          </cell>
        </row>
        <row r="14551">
          <cell r="T14551" t="str">
            <v>TFIT1524072040360</v>
          </cell>
          <cell r="U14551">
            <v>40360</v>
          </cell>
          <cell r="V14551" t="str">
            <v>TFIT15240720</v>
          </cell>
          <cell r="W14551">
            <v>8.4610000000000005E-2</v>
          </cell>
          <cell r="Y14551" t="str">
            <v>TFIT1524072040360</v>
          </cell>
          <cell r="Z14551">
            <v>40360</v>
          </cell>
          <cell r="AA14551" t="str">
            <v>TFIT15240720</v>
          </cell>
          <cell r="AB14551">
            <v>117.3795241</v>
          </cell>
          <cell r="AD14551" t="str">
            <v>TFIT1524072040360</v>
          </cell>
          <cell r="AE14551">
            <v>40360</v>
          </cell>
          <cell r="AF14551" t="str">
            <v>TFIT15240720</v>
          </cell>
          <cell r="AG14551">
            <v>120.24253779999999</v>
          </cell>
        </row>
        <row r="14552">
          <cell r="T14552" t="str">
            <v>TFIT1524072040359</v>
          </cell>
          <cell r="U14552">
            <v>40359</v>
          </cell>
          <cell r="V14552" t="str">
            <v>TFIT15240720</v>
          </cell>
          <cell r="W14552">
            <v>8.412E-2</v>
          </cell>
          <cell r="Y14552" t="str">
            <v>TFIT1524072040359</v>
          </cell>
          <cell r="Z14552">
            <v>40359</v>
          </cell>
          <cell r="AA14552" t="str">
            <v>TFIT15240720</v>
          </cell>
          <cell r="AB14552">
            <v>117.76163579999999</v>
          </cell>
          <cell r="AD14552" t="str">
            <v>TFIT1524072040359</v>
          </cell>
          <cell r="AE14552">
            <v>40359</v>
          </cell>
          <cell r="AF14552" t="str">
            <v>TFIT15240720</v>
          </cell>
          <cell r="AG14552">
            <v>120.59451249999999</v>
          </cell>
        </row>
        <row r="14553">
          <cell r="T14553" t="str">
            <v>TFIT1524072040358</v>
          </cell>
          <cell r="U14553">
            <v>40358</v>
          </cell>
          <cell r="V14553" t="str">
            <v>TFIT15240720</v>
          </cell>
          <cell r="W14553">
            <v>8.5900000000000004E-2</v>
          </cell>
          <cell r="Y14553" t="str">
            <v>TFIT1524072040358</v>
          </cell>
          <cell r="Z14553">
            <v>40358</v>
          </cell>
          <cell r="AA14553" t="str">
            <v>TFIT15240720</v>
          </cell>
          <cell r="AB14553">
            <v>116.39717229999999</v>
          </cell>
          <cell r="AD14553" t="str">
            <v>TFIT1524072040358</v>
          </cell>
          <cell r="AE14553">
            <v>40358</v>
          </cell>
          <cell r="AF14553" t="str">
            <v>TFIT15240720</v>
          </cell>
          <cell r="AG14553">
            <v>119.199912</v>
          </cell>
        </row>
        <row r="14554">
          <cell r="T14554" t="str">
            <v>TFIT1524072040357</v>
          </cell>
          <cell r="U14554">
            <v>40357</v>
          </cell>
          <cell r="V14554" t="str">
            <v>TFIT15240720</v>
          </cell>
          <cell r="W14554">
            <v>8.5900000000000004E-2</v>
          </cell>
          <cell r="Y14554" t="str">
            <v>TFIT1524072040357</v>
          </cell>
          <cell r="Z14554">
            <v>40357</v>
          </cell>
          <cell r="AA14554" t="str">
            <v>TFIT15240720</v>
          </cell>
          <cell r="AB14554">
            <v>116.4003996</v>
          </cell>
          <cell r="AD14554" t="str">
            <v>TFIT1524072040357</v>
          </cell>
          <cell r="AE14554">
            <v>40357</v>
          </cell>
          <cell r="AF14554" t="str">
            <v>TFIT15240720</v>
          </cell>
          <cell r="AG14554">
            <v>119.17300229999999</v>
          </cell>
        </row>
        <row r="14555">
          <cell r="T14555" t="str">
            <v>TFIT1524072040356</v>
          </cell>
          <cell r="U14555">
            <v>40356</v>
          </cell>
          <cell r="V14555" t="str">
            <v>TFIT15240720</v>
          </cell>
          <cell r="W14555">
            <v>8.5900000000000004E-2</v>
          </cell>
          <cell r="Y14555" t="str">
            <v>TFIT1524072040356</v>
          </cell>
          <cell r="Z14555">
            <v>40356</v>
          </cell>
          <cell r="AA14555" t="str">
            <v>TFIT15240720</v>
          </cell>
          <cell r="AB14555">
            <v>116.40363290000001</v>
          </cell>
          <cell r="AD14555" t="str">
            <v>TFIT1524072040356</v>
          </cell>
          <cell r="AE14555">
            <v>40356</v>
          </cell>
          <cell r="AF14555" t="str">
            <v>TFIT15240720</v>
          </cell>
          <cell r="AG14555">
            <v>119.1460986</v>
          </cell>
        </row>
        <row r="14556">
          <cell r="T14556" t="str">
            <v>TFIT1524072040355</v>
          </cell>
          <cell r="U14556">
            <v>40355</v>
          </cell>
          <cell r="V14556" t="str">
            <v>TFIT15240720</v>
          </cell>
          <cell r="W14556">
            <v>8.6190000000000003E-2</v>
          </cell>
          <cell r="Y14556" t="str">
            <v>TFIT1524072040355</v>
          </cell>
          <cell r="Z14556">
            <v>40355</v>
          </cell>
          <cell r="AA14556" t="str">
            <v>TFIT15240720</v>
          </cell>
          <cell r="AB14556">
            <v>116.1860052</v>
          </cell>
          <cell r="AD14556" t="str">
            <v>TFIT1524072040355</v>
          </cell>
          <cell r="AE14556">
            <v>40355</v>
          </cell>
          <cell r="AF14556" t="str">
            <v>TFIT15240720</v>
          </cell>
          <cell r="AG14556">
            <v>118.89833400000001</v>
          </cell>
        </row>
        <row r="14557">
          <cell r="T14557" t="str">
            <v>TFIT1524072040354</v>
          </cell>
          <cell r="U14557">
            <v>40354</v>
          </cell>
          <cell r="V14557" t="str">
            <v>TFIT15240720</v>
          </cell>
          <cell r="W14557">
            <v>8.5959999999999995E-2</v>
          </cell>
          <cell r="Y14557" t="str">
            <v>TFIT1524072040354</v>
          </cell>
          <cell r="Z14557">
            <v>40354</v>
          </cell>
          <cell r="AA14557" t="str">
            <v>TFIT15240720</v>
          </cell>
          <cell r="AB14557">
            <v>116.36436519999999</v>
          </cell>
          <cell r="AD14557" t="str">
            <v>TFIT1524072040354</v>
          </cell>
          <cell r="AE14557">
            <v>40354</v>
          </cell>
          <cell r="AF14557" t="str">
            <v>TFIT15240720</v>
          </cell>
          <cell r="AG14557">
            <v>119.04655700000001</v>
          </cell>
        </row>
        <row r="14558">
          <cell r="T14558" t="str">
            <v>TFIT1524072040353</v>
          </cell>
          <cell r="U14558">
            <v>40353</v>
          </cell>
          <cell r="V14558" t="str">
            <v>TFIT15240720</v>
          </cell>
          <cell r="W14558">
            <v>8.659E-2</v>
          </cell>
          <cell r="Y14558" t="str">
            <v>TFIT1524072040353</v>
          </cell>
          <cell r="Z14558">
            <v>40353</v>
          </cell>
          <cell r="AA14558" t="str">
            <v>TFIT15240720</v>
          </cell>
          <cell r="AB14558">
            <v>115.88864359999999</v>
          </cell>
          <cell r="AD14558" t="str">
            <v>TFIT1524072040353</v>
          </cell>
          <cell r="AE14558">
            <v>40353</v>
          </cell>
          <cell r="AF14558" t="str">
            <v>TFIT15240720</v>
          </cell>
          <cell r="AG14558">
            <v>118.5406984</v>
          </cell>
        </row>
        <row r="14559">
          <cell r="T14559" t="str">
            <v>TFIT1524072040352</v>
          </cell>
          <cell r="U14559">
            <v>40352</v>
          </cell>
          <cell r="V14559" t="str">
            <v>TFIT15240720</v>
          </cell>
          <cell r="W14559">
            <v>8.5750000000000007E-2</v>
          </cell>
          <cell r="Y14559" t="str">
            <v>TFIT1524072040352</v>
          </cell>
          <cell r="Z14559">
            <v>40352</v>
          </cell>
          <cell r="AA14559" t="str">
            <v>TFIT15240720</v>
          </cell>
          <cell r="AB14559">
            <v>116.5311569</v>
          </cell>
          <cell r="AD14559" t="str">
            <v>TFIT1524072040352</v>
          </cell>
          <cell r="AE14559">
            <v>40352</v>
          </cell>
          <cell r="AF14559" t="str">
            <v>TFIT15240720</v>
          </cell>
          <cell r="AG14559">
            <v>119.1530747</v>
          </cell>
        </row>
        <row r="14560">
          <cell r="T14560" t="str">
            <v>TFIT1524072040351</v>
          </cell>
          <cell r="U14560">
            <v>40351</v>
          </cell>
          <cell r="V14560" t="str">
            <v>TFIT15240720</v>
          </cell>
          <cell r="W14560">
            <v>8.6029999999999995E-2</v>
          </cell>
          <cell r="Y14560" t="str">
            <v>TFIT1524072040351</v>
          </cell>
          <cell r="Z14560">
            <v>40351</v>
          </cell>
          <cell r="AA14560" t="str">
            <v>TFIT15240720</v>
          </cell>
          <cell r="AB14560">
            <v>116.3207421</v>
          </cell>
          <cell r="AD14560" t="str">
            <v>TFIT1524072040351</v>
          </cell>
          <cell r="AE14560">
            <v>40351</v>
          </cell>
          <cell r="AF14560" t="str">
            <v>TFIT15240720</v>
          </cell>
          <cell r="AG14560">
            <v>118.9125229</v>
          </cell>
        </row>
        <row r="14561">
          <cell r="T14561" t="str">
            <v>TFIT1524072040350</v>
          </cell>
          <cell r="U14561">
            <v>40350</v>
          </cell>
          <cell r="V14561" t="str">
            <v>TFIT15240720</v>
          </cell>
          <cell r="W14561">
            <v>8.6029999999999995E-2</v>
          </cell>
          <cell r="Y14561" t="str">
            <v>TFIT1524072040350</v>
          </cell>
          <cell r="Z14561">
            <v>40350</v>
          </cell>
          <cell r="AA14561" t="str">
            <v>TFIT15240720</v>
          </cell>
          <cell r="AB14561">
            <v>116.3239952</v>
          </cell>
          <cell r="AD14561" t="str">
            <v>TFIT1524072040350</v>
          </cell>
          <cell r="AE14561">
            <v>40350</v>
          </cell>
          <cell r="AF14561" t="str">
            <v>TFIT15240720</v>
          </cell>
          <cell r="AG14561">
            <v>118.885639</v>
          </cell>
        </row>
        <row r="14562">
          <cell r="T14562" t="str">
            <v>TFIT1524072040349</v>
          </cell>
          <cell r="U14562">
            <v>40349</v>
          </cell>
          <cell r="V14562" t="str">
            <v>TFIT15240720</v>
          </cell>
          <cell r="W14562">
            <v>8.6029999999999995E-2</v>
          </cell>
          <cell r="Y14562" t="str">
            <v>TFIT1524072040349</v>
          </cell>
          <cell r="Z14562">
            <v>40349</v>
          </cell>
          <cell r="AA14562" t="str">
            <v>TFIT15240720</v>
          </cell>
          <cell r="AB14562">
            <v>116.3272544</v>
          </cell>
          <cell r="AD14562" t="str">
            <v>TFIT1524072040349</v>
          </cell>
          <cell r="AE14562">
            <v>40349</v>
          </cell>
          <cell r="AF14562" t="str">
            <v>TFIT15240720</v>
          </cell>
          <cell r="AG14562">
            <v>118.8587613</v>
          </cell>
        </row>
        <row r="14563">
          <cell r="T14563" t="str">
            <v>TFIT1524072040348</v>
          </cell>
          <cell r="U14563">
            <v>40348</v>
          </cell>
          <cell r="V14563" t="str">
            <v>TFIT15240720</v>
          </cell>
          <cell r="W14563">
            <v>8.7480000000000002E-2</v>
          </cell>
          <cell r="Y14563" t="str">
            <v>TFIT1524072040348</v>
          </cell>
          <cell r="Z14563">
            <v>40348</v>
          </cell>
          <cell r="AA14563" t="str">
            <v>TFIT15240720</v>
          </cell>
          <cell r="AB14563">
            <v>115.2320568</v>
          </cell>
          <cell r="AD14563" t="str">
            <v>TFIT1524072040348</v>
          </cell>
          <cell r="AE14563">
            <v>40348</v>
          </cell>
          <cell r="AF14563" t="str">
            <v>TFIT15240720</v>
          </cell>
          <cell r="AG14563">
            <v>117.7334266</v>
          </cell>
        </row>
        <row r="14564">
          <cell r="T14564" t="str">
            <v>TFIT1524072040347</v>
          </cell>
          <cell r="U14564">
            <v>40347</v>
          </cell>
          <cell r="V14564" t="str">
            <v>TFIT15240720</v>
          </cell>
          <cell r="W14564">
            <v>8.6440000000000003E-2</v>
          </cell>
          <cell r="Y14564" t="str">
            <v>TFIT1524072040347</v>
          </cell>
          <cell r="Z14564">
            <v>40347</v>
          </cell>
          <cell r="AA14564" t="str">
            <v>TFIT15240720</v>
          </cell>
          <cell r="AB14564">
            <v>116.0216569</v>
          </cell>
          <cell r="AD14564" t="str">
            <v>TFIT1524072040347</v>
          </cell>
          <cell r="AE14564">
            <v>40347</v>
          </cell>
          <cell r="AF14564" t="str">
            <v>TFIT15240720</v>
          </cell>
          <cell r="AG14564">
            <v>118.4928898</v>
          </cell>
        </row>
        <row r="14565">
          <cell r="T14565" t="str">
            <v>TFIT1524072040346</v>
          </cell>
          <cell r="U14565">
            <v>40346</v>
          </cell>
          <cell r="V14565" t="str">
            <v>TFIT15240720</v>
          </cell>
          <cell r="W14565">
            <v>8.7599999999999997E-2</v>
          </cell>
          <cell r="Y14565" t="str">
            <v>TFIT1524072040346</v>
          </cell>
          <cell r="Z14565">
            <v>40346</v>
          </cell>
          <cell r="AA14565" t="str">
            <v>TFIT15240720</v>
          </cell>
          <cell r="AB14565">
            <v>115.14795719999999</v>
          </cell>
          <cell r="AD14565" t="str">
            <v>TFIT1524072040346</v>
          </cell>
          <cell r="AE14565">
            <v>40346</v>
          </cell>
          <cell r="AF14565" t="str">
            <v>TFIT15240720</v>
          </cell>
          <cell r="AG14565">
            <v>117.5890531</v>
          </cell>
        </row>
        <row r="14566">
          <cell r="T14566" t="str">
            <v>TFIT1524072040345</v>
          </cell>
          <cell r="U14566">
            <v>40345</v>
          </cell>
          <cell r="V14566" t="str">
            <v>TFIT15240720</v>
          </cell>
          <cell r="W14566">
            <v>8.7690000000000004E-2</v>
          </cell>
          <cell r="Y14566" t="str">
            <v>TFIT1524072040345</v>
          </cell>
          <cell r="Z14566">
            <v>40345</v>
          </cell>
          <cell r="AA14566" t="str">
            <v>TFIT15240720</v>
          </cell>
          <cell r="AB14566">
            <v>115.0833848</v>
          </cell>
          <cell r="AD14566" t="str">
            <v>TFIT1524072040345</v>
          </cell>
          <cell r="AE14566">
            <v>40345</v>
          </cell>
          <cell r="AF14566" t="str">
            <v>TFIT15240720</v>
          </cell>
          <cell r="AG14566">
            <v>117.4943437</v>
          </cell>
        </row>
        <row r="14567">
          <cell r="T14567" t="str">
            <v>TFIT1524072040344</v>
          </cell>
          <cell r="U14567">
            <v>40344</v>
          </cell>
          <cell r="V14567" t="str">
            <v>TFIT15240720</v>
          </cell>
          <cell r="W14567">
            <v>8.7690000000000004E-2</v>
          </cell>
          <cell r="Y14567" t="str">
            <v>TFIT1524072040344</v>
          </cell>
          <cell r="Z14567">
            <v>40344</v>
          </cell>
          <cell r="AA14567" t="str">
            <v>TFIT15240720</v>
          </cell>
          <cell r="AB14567">
            <v>115.086467</v>
          </cell>
          <cell r="AD14567" t="str">
            <v>TFIT1524072040344</v>
          </cell>
          <cell r="AE14567">
            <v>40344</v>
          </cell>
          <cell r="AF14567" t="str">
            <v>TFIT15240720</v>
          </cell>
          <cell r="AG14567">
            <v>117.4672889</v>
          </cell>
        </row>
        <row r="14568">
          <cell r="T14568" t="str">
            <v>TFIT1524072040343</v>
          </cell>
          <cell r="U14568">
            <v>40343</v>
          </cell>
          <cell r="V14568" t="str">
            <v>TFIT15240720</v>
          </cell>
          <cell r="W14568">
            <v>8.7690000000000004E-2</v>
          </cell>
          <cell r="Y14568" t="str">
            <v>TFIT1524072040343</v>
          </cell>
          <cell r="Z14568">
            <v>40343</v>
          </cell>
          <cell r="AA14568" t="str">
            <v>TFIT15240720</v>
          </cell>
          <cell r="AB14568">
            <v>115.08955539999999</v>
          </cell>
          <cell r="AD14568" t="str">
            <v>TFIT1524072040343</v>
          </cell>
          <cell r="AE14568">
            <v>40343</v>
          </cell>
          <cell r="AF14568" t="str">
            <v>TFIT15240720</v>
          </cell>
          <cell r="AG14568">
            <v>117.44024039999999</v>
          </cell>
        </row>
        <row r="14569">
          <cell r="T14569" t="str">
            <v>TFIT1524072040342</v>
          </cell>
          <cell r="U14569">
            <v>40342</v>
          </cell>
          <cell r="V14569" t="str">
            <v>TFIT15240720</v>
          </cell>
          <cell r="W14569">
            <v>8.7690000000000004E-2</v>
          </cell>
          <cell r="Y14569" t="str">
            <v>TFIT1524072040342</v>
          </cell>
          <cell r="Z14569">
            <v>40342</v>
          </cell>
          <cell r="AA14569" t="str">
            <v>TFIT15240720</v>
          </cell>
          <cell r="AB14569">
            <v>115.0926501</v>
          </cell>
          <cell r="AD14569" t="str">
            <v>TFIT1524072040342</v>
          </cell>
          <cell r="AE14569">
            <v>40342</v>
          </cell>
          <cell r="AF14569" t="str">
            <v>TFIT15240720</v>
          </cell>
          <cell r="AG14569">
            <v>117.4131981</v>
          </cell>
        </row>
        <row r="14570">
          <cell r="T14570" t="str">
            <v>TFIT1524072040341</v>
          </cell>
          <cell r="U14570">
            <v>40341</v>
          </cell>
          <cell r="V14570" t="str">
            <v>TFIT15240720</v>
          </cell>
          <cell r="W14570">
            <v>8.7639999999999996E-2</v>
          </cell>
          <cell r="Y14570" t="str">
            <v>TFIT1524072040341</v>
          </cell>
          <cell r="Z14570">
            <v>40341</v>
          </cell>
          <cell r="AA14570" t="str">
            <v>TFIT15240720</v>
          </cell>
          <cell r="AB14570">
            <v>115.1333573</v>
          </cell>
          <cell r="AD14570" t="str">
            <v>TFIT1524072040341</v>
          </cell>
          <cell r="AE14570">
            <v>40341</v>
          </cell>
          <cell r="AF14570" t="str">
            <v>TFIT15240720</v>
          </cell>
          <cell r="AG14570">
            <v>117.42376830000001</v>
          </cell>
        </row>
        <row r="14571">
          <cell r="T14571" t="str">
            <v>TFIT1524072040340</v>
          </cell>
          <cell r="U14571">
            <v>40340</v>
          </cell>
          <cell r="V14571" t="str">
            <v>TFIT15240720</v>
          </cell>
          <cell r="W14571">
            <v>8.8200000000000001E-2</v>
          </cell>
          <cell r="Y14571" t="str">
            <v>TFIT1524072040340</v>
          </cell>
          <cell r="Z14571">
            <v>40340</v>
          </cell>
          <cell r="AA14571" t="str">
            <v>TFIT15240720</v>
          </cell>
          <cell r="AB14571">
            <v>114.7161947</v>
          </cell>
          <cell r="AD14571" t="str">
            <v>TFIT1524072040340</v>
          </cell>
          <cell r="AE14571">
            <v>40340</v>
          </cell>
          <cell r="AF14571" t="str">
            <v>TFIT15240720</v>
          </cell>
          <cell r="AG14571">
            <v>116.9764687</v>
          </cell>
        </row>
        <row r="14572">
          <cell r="T14572" t="str">
            <v>TFIT1524072040339</v>
          </cell>
          <cell r="U14572">
            <v>40339</v>
          </cell>
          <cell r="V14572" t="str">
            <v>TFIT15240720</v>
          </cell>
          <cell r="W14572">
            <v>8.8300000000000003E-2</v>
          </cell>
          <cell r="Y14572" t="str">
            <v>TFIT1524072040339</v>
          </cell>
          <cell r="Z14572">
            <v>40339</v>
          </cell>
          <cell r="AA14572" t="str">
            <v>TFIT15240720</v>
          </cell>
          <cell r="AB14572">
            <v>114.6444113</v>
          </cell>
          <cell r="AD14572" t="str">
            <v>TFIT1524072040339</v>
          </cell>
          <cell r="AE14572">
            <v>40339</v>
          </cell>
          <cell r="AF14572" t="str">
            <v>TFIT15240720</v>
          </cell>
          <cell r="AG14572">
            <v>116.87454820000001</v>
          </cell>
        </row>
        <row r="14573">
          <cell r="T14573" t="str">
            <v>TFIT1524072040338</v>
          </cell>
          <cell r="U14573">
            <v>40338</v>
          </cell>
          <cell r="V14573" t="str">
            <v>TFIT15240720</v>
          </cell>
          <cell r="W14573">
            <v>8.899E-2</v>
          </cell>
          <cell r="Y14573" t="str">
            <v>TFIT1524072040338</v>
          </cell>
          <cell r="Z14573">
            <v>40338</v>
          </cell>
          <cell r="AA14573" t="str">
            <v>TFIT15240720</v>
          </cell>
          <cell r="AB14573">
            <v>114.13287819999999</v>
          </cell>
          <cell r="AD14573" t="str">
            <v>TFIT1524072040338</v>
          </cell>
          <cell r="AE14573">
            <v>40338</v>
          </cell>
          <cell r="AF14573" t="str">
            <v>TFIT15240720</v>
          </cell>
          <cell r="AG14573">
            <v>116.3328782</v>
          </cell>
        </row>
        <row r="14574">
          <cell r="T14574" t="str">
            <v>TFIT1524072040337</v>
          </cell>
          <cell r="U14574">
            <v>40337</v>
          </cell>
          <cell r="V14574" t="str">
            <v>TFIT15240720</v>
          </cell>
          <cell r="W14574">
            <v>8.9139999999999997E-2</v>
          </cell>
          <cell r="Y14574" t="str">
            <v>TFIT1524072040337</v>
          </cell>
          <cell r="Z14574">
            <v>40337</v>
          </cell>
          <cell r="AA14574" t="str">
            <v>TFIT15240720</v>
          </cell>
          <cell r="AB14574">
            <v>114.02439409999999</v>
          </cell>
          <cell r="AD14574" t="str">
            <v>TFIT1524072040337</v>
          </cell>
          <cell r="AE14574">
            <v>40337</v>
          </cell>
          <cell r="AF14574" t="str">
            <v>TFIT15240720</v>
          </cell>
          <cell r="AG14574">
            <v>116.1942571</v>
          </cell>
        </row>
        <row r="14575">
          <cell r="T14575" t="str">
            <v>TFIT1524072040336</v>
          </cell>
          <cell r="U14575">
            <v>40336</v>
          </cell>
          <cell r="V14575" t="str">
            <v>TFIT15240720</v>
          </cell>
          <cell r="W14575">
            <v>8.9139999999999997E-2</v>
          </cell>
          <cell r="Y14575" t="str">
            <v>TFIT1524072040336</v>
          </cell>
          <cell r="Z14575">
            <v>40336</v>
          </cell>
          <cell r="AA14575" t="str">
            <v>TFIT15240720</v>
          </cell>
          <cell r="AB14575">
            <v>114.0273517</v>
          </cell>
          <cell r="AD14575" t="str">
            <v>TFIT1524072040336</v>
          </cell>
          <cell r="AE14575">
            <v>40336</v>
          </cell>
          <cell r="AF14575" t="str">
            <v>TFIT15240720</v>
          </cell>
          <cell r="AG14575">
            <v>116.16707769999999</v>
          </cell>
        </row>
        <row r="14576">
          <cell r="T14576" t="str">
            <v>TFIT1524072040335</v>
          </cell>
          <cell r="U14576">
            <v>40335</v>
          </cell>
          <cell r="V14576" t="str">
            <v>TFIT15240720</v>
          </cell>
          <cell r="W14576">
            <v>8.9139999999999997E-2</v>
          </cell>
          <cell r="Y14576" t="str">
            <v>TFIT1524072040335</v>
          </cell>
          <cell r="Z14576">
            <v>40335</v>
          </cell>
          <cell r="AA14576" t="str">
            <v>TFIT15240720</v>
          </cell>
          <cell r="AB14576">
            <v>114.03031559999999</v>
          </cell>
          <cell r="AD14576" t="str">
            <v>TFIT1524072040335</v>
          </cell>
          <cell r="AE14576">
            <v>40335</v>
          </cell>
          <cell r="AF14576" t="str">
            <v>TFIT15240720</v>
          </cell>
          <cell r="AG14576">
            <v>116.1399047</v>
          </cell>
        </row>
        <row r="14577">
          <cell r="T14577" t="str">
            <v>TFIT1524072040334</v>
          </cell>
          <cell r="U14577">
            <v>40334</v>
          </cell>
          <cell r="V14577" t="str">
            <v>TFIT15240720</v>
          </cell>
          <cell r="W14577">
            <v>8.9700000000000002E-2</v>
          </cell>
          <cell r="Y14577" t="str">
            <v>TFIT1524072040334</v>
          </cell>
          <cell r="Z14577">
            <v>40334</v>
          </cell>
          <cell r="AA14577" t="str">
            <v>TFIT15240720</v>
          </cell>
          <cell r="AB14577">
            <v>113.6183451</v>
          </cell>
          <cell r="AD14577" t="str">
            <v>TFIT1524072040334</v>
          </cell>
          <cell r="AE14577">
            <v>40334</v>
          </cell>
          <cell r="AF14577" t="str">
            <v>TFIT15240720</v>
          </cell>
          <cell r="AG14577">
            <v>115.6977971</v>
          </cell>
        </row>
        <row r="14578">
          <cell r="T14578" t="str">
            <v>TFIT1524072040333</v>
          </cell>
          <cell r="U14578">
            <v>40333</v>
          </cell>
          <cell r="V14578" t="str">
            <v>TFIT15240720</v>
          </cell>
          <cell r="W14578">
            <v>8.9099999999999999E-2</v>
          </cell>
          <cell r="Y14578" t="str">
            <v>TFIT1524072040333</v>
          </cell>
          <cell r="Z14578">
            <v>40333</v>
          </cell>
          <cell r="AA14578" t="str">
            <v>TFIT15240720</v>
          </cell>
          <cell r="AB14578">
            <v>114.0659874</v>
          </cell>
          <cell r="AD14578" t="str">
            <v>TFIT1524072040333</v>
          </cell>
          <cell r="AE14578">
            <v>40333</v>
          </cell>
          <cell r="AF14578" t="str">
            <v>TFIT15240720</v>
          </cell>
          <cell r="AG14578">
            <v>116.1153025</v>
          </cell>
        </row>
        <row r="14579">
          <cell r="T14579" t="str">
            <v>TFIT1524072040332</v>
          </cell>
          <cell r="U14579">
            <v>40332</v>
          </cell>
          <cell r="V14579" t="str">
            <v>TFIT15240720</v>
          </cell>
          <cell r="W14579">
            <v>8.9870000000000005E-2</v>
          </cell>
          <cell r="Y14579" t="str">
            <v>TFIT1524072040332</v>
          </cell>
          <cell r="Z14579">
            <v>40332</v>
          </cell>
          <cell r="AA14579" t="str">
            <v>TFIT15240720</v>
          </cell>
          <cell r="AB14579">
            <v>113.4985894</v>
          </cell>
          <cell r="AD14579" t="str">
            <v>TFIT1524072040332</v>
          </cell>
          <cell r="AE14579">
            <v>40332</v>
          </cell>
          <cell r="AF14579" t="str">
            <v>TFIT15240720</v>
          </cell>
          <cell r="AG14579">
            <v>115.51776750000001</v>
          </cell>
        </row>
        <row r="14580">
          <cell r="T14580" t="str">
            <v>TFIT1524072040331</v>
          </cell>
          <cell r="U14580">
            <v>40331</v>
          </cell>
          <cell r="V14580" t="str">
            <v>TFIT15240720</v>
          </cell>
          <cell r="W14580">
            <v>9.0370000000000006E-2</v>
          </cell>
          <cell r="Y14580" t="str">
            <v>TFIT1524072040331</v>
          </cell>
          <cell r="Z14580">
            <v>40331</v>
          </cell>
          <cell r="AA14580" t="str">
            <v>TFIT15240720</v>
          </cell>
          <cell r="AB14580">
            <v>113.1332017</v>
          </cell>
          <cell r="AD14580" t="str">
            <v>TFIT1524072040331</v>
          </cell>
          <cell r="AE14580">
            <v>40331</v>
          </cell>
          <cell r="AF14580" t="str">
            <v>TFIT15240720</v>
          </cell>
          <cell r="AG14580">
            <v>115.1222428</v>
          </cell>
        </row>
        <row r="14581">
          <cell r="T14581" t="str">
            <v>TFIT1524072040330</v>
          </cell>
          <cell r="U14581">
            <v>40330</v>
          </cell>
          <cell r="V14581" t="str">
            <v>TFIT15240720</v>
          </cell>
          <cell r="W14581">
            <v>9.1319999999999998E-2</v>
          </cell>
          <cell r="Y14581" t="str">
            <v>TFIT1524072040330</v>
          </cell>
          <cell r="Z14581">
            <v>40330</v>
          </cell>
          <cell r="AA14581" t="str">
            <v>TFIT15240720</v>
          </cell>
          <cell r="AB14581">
            <v>112.44081319999999</v>
          </cell>
          <cell r="AD14581" t="str">
            <v>TFIT1524072040330</v>
          </cell>
          <cell r="AE14581">
            <v>40330</v>
          </cell>
          <cell r="AF14581" t="str">
            <v>TFIT15240720</v>
          </cell>
          <cell r="AG14581">
            <v>114.39971730000001</v>
          </cell>
        </row>
        <row r="14582">
          <cell r="T14582" t="str">
            <v>TFIT1524072040329</v>
          </cell>
          <cell r="U14582">
            <v>40329</v>
          </cell>
          <cell r="V14582" t="str">
            <v>TFIT15240720</v>
          </cell>
          <cell r="W14582">
            <v>9.1319999999999998E-2</v>
          </cell>
          <cell r="Y14582" t="str">
            <v>TFIT1524072040329</v>
          </cell>
          <cell r="Z14582">
            <v>40329</v>
          </cell>
          <cell r="AA14582" t="str">
            <v>TFIT15240720</v>
          </cell>
          <cell r="AB14582">
            <v>112.44356399999999</v>
          </cell>
          <cell r="AD14582" t="str">
            <v>TFIT1524072040329</v>
          </cell>
          <cell r="AE14582">
            <v>40329</v>
          </cell>
          <cell r="AF14582" t="str">
            <v>TFIT15240720</v>
          </cell>
          <cell r="AG14582">
            <v>114.3723311</v>
          </cell>
        </row>
        <row r="14583">
          <cell r="T14583" t="str">
            <v>TFIT1524072040328</v>
          </cell>
          <cell r="U14583">
            <v>40328</v>
          </cell>
          <cell r="V14583" t="str">
            <v>TFIT15240720</v>
          </cell>
          <cell r="W14583">
            <v>9.1319999999999998E-2</v>
          </cell>
          <cell r="Y14583" t="str">
            <v>TFIT1524072040328</v>
          </cell>
          <cell r="Z14583">
            <v>40328</v>
          </cell>
          <cell r="AA14583" t="str">
            <v>TFIT15240720</v>
          </cell>
          <cell r="AB14583">
            <v>112.44632129999999</v>
          </cell>
          <cell r="AD14583" t="str">
            <v>TFIT1524072040328</v>
          </cell>
          <cell r="AE14583">
            <v>40328</v>
          </cell>
          <cell r="AF14583" t="str">
            <v>TFIT15240720</v>
          </cell>
          <cell r="AG14583">
            <v>114.34495149999999</v>
          </cell>
        </row>
        <row r="14584">
          <cell r="T14584" t="str">
            <v>TFIT1524072040327</v>
          </cell>
          <cell r="U14584">
            <v>40327</v>
          </cell>
          <cell r="V14584" t="str">
            <v>TFIT15240720</v>
          </cell>
          <cell r="W14584">
            <v>9.1399999999999995E-2</v>
          </cell>
          <cell r="Y14584" t="str">
            <v>TFIT1524072040327</v>
          </cell>
          <cell r="Z14584">
            <v>40327</v>
          </cell>
          <cell r="AA14584" t="str">
            <v>TFIT15240720</v>
          </cell>
          <cell r="AB14584">
            <v>112.39078670000001</v>
          </cell>
          <cell r="AD14584" t="str">
            <v>TFIT1524072040327</v>
          </cell>
          <cell r="AE14584">
            <v>40327</v>
          </cell>
          <cell r="AF14584" t="str">
            <v>TFIT15240720</v>
          </cell>
          <cell r="AG14584">
            <v>114.2592798</v>
          </cell>
        </row>
        <row r="14585">
          <cell r="T14585" t="str">
            <v>TFIT1524072040326</v>
          </cell>
          <cell r="U14585">
            <v>40326</v>
          </cell>
          <cell r="V14585" t="str">
            <v>TFIT15240720</v>
          </cell>
          <cell r="W14585">
            <v>9.1990000000000002E-2</v>
          </cell>
          <cell r="Y14585" t="str">
            <v>TFIT1524072040326</v>
          </cell>
          <cell r="Z14585">
            <v>40326</v>
          </cell>
          <cell r="AA14585" t="str">
            <v>TFIT15240720</v>
          </cell>
          <cell r="AB14585">
            <v>111.96484340000001</v>
          </cell>
          <cell r="AD14585" t="str">
            <v>TFIT1524072040326</v>
          </cell>
          <cell r="AE14585">
            <v>40326</v>
          </cell>
          <cell r="AF14585" t="str">
            <v>TFIT15240720</v>
          </cell>
          <cell r="AG14585">
            <v>113.8031996</v>
          </cell>
        </row>
        <row r="14586">
          <cell r="T14586" t="str">
            <v>TFIT1524072040325</v>
          </cell>
          <cell r="U14586">
            <v>40325</v>
          </cell>
          <cell r="V14586" t="str">
            <v>TFIT15240720</v>
          </cell>
          <cell r="W14586">
            <v>9.2350000000000002E-2</v>
          </cell>
          <cell r="Y14586" t="str">
            <v>TFIT1524072040325</v>
          </cell>
          <cell r="Z14586">
            <v>40325</v>
          </cell>
          <cell r="AA14586" t="str">
            <v>TFIT15240720</v>
          </cell>
          <cell r="AB14586">
            <v>111.70705580000001</v>
          </cell>
          <cell r="AD14586" t="str">
            <v>TFIT1524072040325</v>
          </cell>
          <cell r="AE14586">
            <v>40325</v>
          </cell>
          <cell r="AF14586" t="str">
            <v>TFIT15240720</v>
          </cell>
          <cell r="AG14586">
            <v>113.51527489999999</v>
          </cell>
        </row>
        <row r="14587">
          <cell r="T14587" t="str">
            <v>TFIT1524072040324</v>
          </cell>
          <cell r="U14587">
            <v>40324</v>
          </cell>
          <cell r="V14587" t="str">
            <v>TFIT15240720</v>
          </cell>
          <cell r="W14587">
            <v>9.2560000000000003E-2</v>
          </cell>
          <cell r="Y14587" t="str">
            <v>TFIT1524072040324</v>
          </cell>
          <cell r="Z14587">
            <v>40324</v>
          </cell>
          <cell r="AA14587" t="str">
            <v>TFIT15240720</v>
          </cell>
          <cell r="AB14587">
            <v>111.5581443</v>
          </cell>
          <cell r="AD14587" t="str">
            <v>TFIT1524072040324</v>
          </cell>
          <cell r="AE14587">
            <v>40324</v>
          </cell>
          <cell r="AF14587" t="str">
            <v>TFIT15240720</v>
          </cell>
          <cell r="AG14587">
            <v>113.3362264</v>
          </cell>
        </row>
        <row r="14588">
          <cell r="T14588" t="str">
            <v>TFIT1524072040323</v>
          </cell>
          <cell r="U14588">
            <v>40323</v>
          </cell>
          <cell r="V14588" t="str">
            <v>TFIT15240720</v>
          </cell>
          <cell r="W14588">
            <v>9.3100000000000002E-2</v>
          </cell>
          <cell r="Y14588" t="str">
            <v>TFIT1524072040323</v>
          </cell>
          <cell r="Z14588">
            <v>40323</v>
          </cell>
          <cell r="AA14588" t="str">
            <v>TFIT15240720</v>
          </cell>
          <cell r="AB14588">
            <v>111.17229039999999</v>
          </cell>
          <cell r="AD14588" t="str">
            <v>TFIT1524072040323</v>
          </cell>
          <cell r="AE14588">
            <v>40323</v>
          </cell>
          <cell r="AF14588" t="str">
            <v>TFIT15240720</v>
          </cell>
          <cell r="AG14588">
            <v>112.9202356</v>
          </cell>
        </row>
        <row r="14589">
          <cell r="T14589" t="str">
            <v>TFIT1524072040322</v>
          </cell>
          <cell r="U14589">
            <v>40322</v>
          </cell>
          <cell r="V14589" t="str">
            <v>TFIT15240720</v>
          </cell>
          <cell r="W14589">
            <v>9.3100000000000002E-2</v>
          </cell>
          <cell r="Y14589" t="str">
            <v>TFIT1524072040322</v>
          </cell>
          <cell r="Z14589">
            <v>40322</v>
          </cell>
          <cell r="AA14589" t="str">
            <v>TFIT15240720</v>
          </cell>
          <cell r="AB14589">
            <v>111.1748913</v>
          </cell>
          <cell r="AD14589" t="str">
            <v>TFIT1524072040322</v>
          </cell>
          <cell r="AE14589">
            <v>40322</v>
          </cell>
          <cell r="AF14589" t="str">
            <v>TFIT15240720</v>
          </cell>
          <cell r="AG14589">
            <v>112.8926996</v>
          </cell>
        </row>
        <row r="14590">
          <cell r="T14590" t="str">
            <v>TFIT1524072040321</v>
          </cell>
          <cell r="U14590">
            <v>40321</v>
          </cell>
          <cell r="V14590" t="str">
            <v>TFIT15240720</v>
          </cell>
          <cell r="W14590">
            <v>9.3100000000000002E-2</v>
          </cell>
          <cell r="Y14590" t="str">
            <v>TFIT1524072040321</v>
          </cell>
          <cell r="Z14590">
            <v>40321</v>
          </cell>
          <cell r="AA14590" t="str">
            <v>TFIT15240720</v>
          </cell>
          <cell r="AB14590">
            <v>111.1774989</v>
          </cell>
          <cell r="AD14590" t="str">
            <v>TFIT1524072040321</v>
          </cell>
          <cell r="AE14590">
            <v>40321</v>
          </cell>
          <cell r="AF14590" t="str">
            <v>TFIT15240720</v>
          </cell>
          <cell r="AG14590">
            <v>112.86517019999999</v>
          </cell>
        </row>
        <row r="14591">
          <cell r="T14591" t="str">
            <v>TFIT1524072040320</v>
          </cell>
          <cell r="U14591">
            <v>40320</v>
          </cell>
          <cell r="V14591" t="str">
            <v>TFIT15240720</v>
          </cell>
          <cell r="W14591">
            <v>9.3659999999999993E-2</v>
          </cell>
          <cell r="Y14591" t="str">
            <v>TFIT1524072040320</v>
          </cell>
          <cell r="Z14591">
            <v>40320</v>
          </cell>
          <cell r="AA14591" t="str">
            <v>TFIT15240720</v>
          </cell>
          <cell r="AB14591">
            <v>110.7790529</v>
          </cell>
          <cell r="AD14591" t="str">
            <v>TFIT1524072040320</v>
          </cell>
          <cell r="AE14591">
            <v>40320</v>
          </cell>
          <cell r="AF14591" t="str">
            <v>TFIT15240720</v>
          </cell>
          <cell r="AG14591">
            <v>112.43658720000001</v>
          </cell>
        </row>
        <row r="14592">
          <cell r="T14592" t="str">
            <v>TFIT1524072040319</v>
          </cell>
          <cell r="U14592">
            <v>40319</v>
          </cell>
          <cell r="V14592" t="str">
            <v>TFIT15240720</v>
          </cell>
          <cell r="W14592">
            <v>9.4829999999999998E-2</v>
          </cell>
          <cell r="Y14592" t="str">
            <v>TFIT1524072040319</v>
          </cell>
          <cell r="Z14592">
            <v>40319</v>
          </cell>
          <cell r="AA14592" t="str">
            <v>TFIT15240720</v>
          </cell>
          <cell r="AB14592">
            <v>109.9501375</v>
          </cell>
          <cell r="AD14592" t="str">
            <v>TFIT1524072040319</v>
          </cell>
          <cell r="AE14592">
            <v>40319</v>
          </cell>
          <cell r="AF14592" t="str">
            <v>TFIT15240720</v>
          </cell>
          <cell r="AG14592">
            <v>111.5775348</v>
          </cell>
        </row>
        <row r="14593">
          <cell r="T14593" t="str">
            <v>TFIT1524072040318</v>
          </cell>
          <cell r="U14593">
            <v>40318</v>
          </cell>
          <cell r="V14593" t="str">
            <v>TFIT15240720</v>
          </cell>
          <cell r="W14593">
            <v>9.5100000000000004E-2</v>
          </cell>
          <cell r="Y14593" t="str">
            <v>TFIT1524072040318</v>
          </cell>
          <cell r="Z14593">
            <v>40318</v>
          </cell>
          <cell r="AA14593" t="str">
            <v>TFIT15240720</v>
          </cell>
          <cell r="AB14593">
            <v>109.7619301</v>
          </cell>
          <cell r="AD14593" t="str">
            <v>TFIT1524072040318</v>
          </cell>
          <cell r="AE14593">
            <v>40318</v>
          </cell>
          <cell r="AF14593" t="str">
            <v>TFIT15240720</v>
          </cell>
          <cell r="AG14593">
            <v>111.35919029999999</v>
          </cell>
        </row>
        <row r="14594">
          <cell r="T14594" t="str">
            <v>TFIT1524072040317</v>
          </cell>
          <cell r="U14594">
            <v>40317</v>
          </cell>
          <cell r="V14594" t="str">
            <v>TFIT15240720</v>
          </cell>
          <cell r="W14594">
            <v>9.5600000000000004E-2</v>
          </cell>
          <cell r="Y14594" t="str">
            <v>TFIT1524072040317</v>
          </cell>
          <cell r="Z14594">
            <v>40317</v>
          </cell>
          <cell r="AA14594" t="str">
            <v>TFIT15240720</v>
          </cell>
          <cell r="AB14594">
            <v>109.41247679999999</v>
          </cell>
          <cell r="AD14594" t="str">
            <v>TFIT1524072040317</v>
          </cell>
          <cell r="AE14594">
            <v>40317</v>
          </cell>
          <cell r="AF14594" t="str">
            <v>TFIT15240720</v>
          </cell>
          <cell r="AG14594">
            <v>110.9796001</v>
          </cell>
        </row>
        <row r="14595">
          <cell r="T14595" t="str">
            <v>TFIT1524072040316</v>
          </cell>
          <cell r="U14595">
            <v>40316</v>
          </cell>
          <cell r="V14595" t="str">
            <v>TFIT15240720</v>
          </cell>
          <cell r="W14595">
            <v>9.4799999999999995E-2</v>
          </cell>
          <cell r="Y14595" t="str">
            <v>TFIT1524072040316</v>
          </cell>
          <cell r="Z14595">
            <v>40316</v>
          </cell>
          <cell r="AA14595" t="str">
            <v>TFIT15240720</v>
          </cell>
          <cell r="AB14595">
            <v>109.978712</v>
          </cell>
          <cell r="AD14595" t="str">
            <v>TFIT1524072040316</v>
          </cell>
          <cell r="AE14595">
            <v>40316</v>
          </cell>
          <cell r="AF14595" t="str">
            <v>TFIT15240720</v>
          </cell>
          <cell r="AG14595">
            <v>111.5156983</v>
          </cell>
        </row>
        <row r="14596">
          <cell r="T14596" t="str">
            <v>TFIT1524072040315</v>
          </cell>
          <cell r="U14596">
            <v>40315</v>
          </cell>
          <cell r="V14596" t="str">
            <v>TFIT15240720</v>
          </cell>
          <cell r="W14596">
            <v>9.4799999999999995E-2</v>
          </cell>
          <cell r="Y14596" t="str">
            <v>TFIT1524072040315</v>
          </cell>
          <cell r="Z14596">
            <v>40315</v>
          </cell>
          <cell r="AA14596" t="str">
            <v>TFIT15240720</v>
          </cell>
          <cell r="AB14596">
            <v>109.9811807</v>
          </cell>
          <cell r="AD14596" t="str">
            <v>TFIT1524072040315</v>
          </cell>
          <cell r="AE14596">
            <v>40315</v>
          </cell>
          <cell r="AF14596" t="str">
            <v>TFIT15240720</v>
          </cell>
          <cell r="AG14596">
            <v>111.48802999999999</v>
          </cell>
        </row>
        <row r="14597">
          <cell r="T14597" t="str">
            <v>TFIT1524072040314</v>
          </cell>
          <cell r="U14597">
            <v>40314</v>
          </cell>
          <cell r="V14597" t="str">
            <v>TFIT15240720</v>
          </cell>
          <cell r="W14597">
            <v>9.4799999999999995E-2</v>
          </cell>
          <cell r="Y14597" t="str">
            <v>TFIT1524072040314</v>
          </cell>
          <cell r="Z14597">
            <v>40314</v>
          </cell>
          <cell r="AA14597" t="str">
            <v>TFIT15240720</v>
          </cell>
          <cell r="AB14597">
            <v>109.98365630000001</v>
          </cell>
          <cell r="AD14597" t="str">
            <v>TFIT1524072040314</v>
          </cell>
          <cell r="AE14597">
            <v>40314</v>
          </cell>
          <cell r="AF14597" t="str">
            <v>TFIT15240720</v>
          </cell>
          <cell r="AG14597">
            <v>111.4603686</v>
          </cell>
        </row>
        <row r="14598">
          <cell r="T14598" t="str">
            <v>TFIT1524072040313</v>
          </cell>
          <cell r="U14598">
            <v>40313</v>
          </cell>
          <cell r="V14598" t="str">
            <v>TFIT15240720</v>
          </cell>
          <cell r="W14598">
            <v>9.4799999999999995E-2</v>
          </cell>
          <cell r="Y14598" t="str">
            <v>TFIT1524072040313</v>
          </cell>
          <cell r="Z14598">
            <v>40313</v>
          </cell>
          <cell r="AA14598" t="str">
            <v>TFIT15240720</v>
          </cell>
          <cell r="AB14598">
            <v>109.9861387</v>
          </cell>
          <cell r="AD14598" t="str">
            <v>TFIT1524072040313</v>
          </cell>
          <cell r="AE14598">
            <v>40313</v>
          </cell>
          <cell r="AF14598" t="str">
            <v>TFIT15240720</v>
          </cell>
          <cell r="AG14598">
            <v>111.4327141</v>
          </cell>
        </row>
        <row r="14599">
          <cell r="T14599" t="str">
            <v>TFIT1524072040312</v>
          </cell>
          <cell r="U14599">
            <v>40312</v>
          </cell>
          <cell r="V14599" t="str">
            <v>TFIT15240720</v>
          </cell>
          <cell r="W14599">
            <v>9.5390000000000003E-2</v>
          </cell>
          <cell r="Y14599" t="str">
            <v>TFIT1524072040312</v>
          </cell>
          <cell r="Z14599">
            <v>40312</v>
          </cell>
          <cell r="AA14599" t="str">
            <v>TFIT15240720</v>
          </cell>
          <cell r="AB14599">
            <v>109.57214519999999</v>
          </cell>
          <cell r="AD14599" t="str">
            <v>TFIT1524072040312</v>
          </cell>
          <cell r="AE14599">
            <v>40312</v>
          </cell>
          <cell r="AF14599" t="str">
            <v>TFIT15240720</v>
          </cell>
          <cell r="AG14599">
            <v>110.9885836</v>
          </cell>
        </row>
        <row r="14600">
          <cell r="T14600" t="str">
            <v>TFIT1524072040311</v>
          </cell>
          <cell r="U14600">
            <v>40311</v>
          </cell>
          <cell r="V14600" t="str">
            <v>TFIT15240720</v>
          </cell>
          <cell r="W14600">
            <v>9.4259999999999997E-2</v>
          </cell>
          <cell r="Y14600" t="str">
            <v>TFIT1524072040311</v>
          </cell>
          <cell r="Z14600">
            <v>40311</v>
          </cell>
          <cell r="AA14600" t="str">
            <v>TFIT15240720</v>
          </cell>
          <cell r="AB14600">
            <v>110.37433559999999</v>
          </cell>
          <cell r="AD14600" t="str">
            <v>TFIT1524072040311</v>
          </cell>
          <cell r="AE14600">
            <v>40311</v>
          </cell>
          <cell r="AF14600" t="str">
            <v>TFIT15240720</v>
          </cell>
          <cell r="AG14600">
            <v>111.760637</v>
          </cell>
        </row>
        <row r="14601">
          <cell r="T14601" t="str">
            <v>TFIT1524072040310</v>
          </cell>
          <cell r="U14601">
            <v>40310</v>
          </cell>
          <cell r="V14601" t="str">
            <v>TFIT15240720</v>
          </cell>
          <cell r="W14601">
            <v>9.3789999999999998E-2</v>
          </cell>
          <cell r="Y14601" t="str">
            <v>TFIT1524072040310</v>
          </cell>
          <cell r="Z14601">
            <v>40310</v>
          </cell>
          <cell r="AA14601" t="str">
            <v>TFIT15240720</v>
          </cell>
          <cell r="AB14601">
            <v>110.7120197</v>
          </cell>
          <cell r="AD14601" t="str">
            <v>TFIT1524072040310</v>
          </cell>
          <cell r="AE14601">
            <v>40310</v>
          </cell>
          <cell r="AF14601" t="str">
            <v>TFIT15240720</v>
          </cell>
          <cell r="AG14601">
            <v>112.0681841</v>
          </cell>
        </row>
        <row r="14602">
          <cell r="T14602" t="str">
            <v>TFIT1524072040309</v>
          </cell>
          <cell r="U14602">
            <v>40309</v>
          </cell>
          <cell r="V14602" t="str">
            <v>TFIT15240720</v>
          </cell>
          <cell r="W14602">
            <v>9.2670000000000002E-2</v>
          </cell>
          <cell r="Y14602" t="str">
            <v>TFIT1524072040309</v>
          </cell>
          <cell r="Z14602">
            <v>40309</v>
          </cell>
          <cell r="AA14602" t="str">
            <v>TFIT15240720</v>
          </cell>
          <cell r="AB14602">
            <v>111.51917349999999</v>
          </cell>
          <cell r="AD14602" t="str">
            <v>TFIT1524072040309</v>
          </cell>
          <cell r="AE14602">
            <v>40309</v>
          </cell>
          <cell r="AF14602" t="str">
            <v>TFIT15240720</v>
          </cell>
          <cell r="AG14602">
            <v>112.84520089999999</v>
          </cell>
        </row>
        <row r="14603">
          <cell r="T14603" t="str">
            <v>TFIT1524072040308</v>
          </cell>
          <cell r="U14603">
            <v>40308</v>
          </cell>
          <cell r="V14603" t="str">
            <v>TFIT15240720</v>
          </cell>
          <cell r="W14603">
            <v>9.2670000000000002E-2</v>
          </cell>
          <cell r="Y14603" t="str">
            <v>TFIT1524072040308</v>
          </cell>
          <cell r="Z14603">
            <v>40308</v>
          </cell>
          <cell r="AA14603" t="str">
            <v>TFIT15240720</v>
          </cell>
          <cell r="AB14603">
            <v>111.52191430000001</v>
          </cell>
          <cell r="AD14603" t="str">
            <v>TFIT1524072040308</v>
          </cell>
          <cell r="AE14603">
            <v>40308</v>
          </cell>
          <cell r="AF14603" t="str">
            <v>TFIT15240720</v>
          </cell>
          <cell r="AG14603">
            <v>112.8178047</v>
          </cell>
        </row>
        <row r="14604">
          <cell r="T14604" t="str">
            <v>TFIT1524072040307</v>
          </cell>
          <cell r="U14604">
            <v>40307</v>
          </cell>
          <cell r="V14604" t="str">
            <v>TFIT15240720</v>
          </cell>
          <cell r="W14604">
            <v>9.2670000000000002E-2</v>
          </cell>
          <cell r="Y14604" t="str">
            <v>TFIT1524072040307</v>
          </cell>
          <cell r="Z14604">
            <v>40307</v>
          </cell>
          <cell r="AA14604" t="str">
            <v>TFIT15240720</v>
          </cell>
          <cell r="AB14604">
            <v>111.5246618</v>
          </cell>
          <cell r="AD14604" t="str">
            <v>TFIT1524072040307</v>
          </cell>
          <cell r="AE14604">
            <v>40307</v>
          </cell>
          <cell r="AF14604" t="str">
            <v>TFIT15240720</v>
          </cell>
          <cell r="AG14604">
            <v>112.7904152</v>
          </cell>
        </row>
        <row r="14605">
          <cell r="T14605" t="str">
            <v>TFIT1524072040306</v>
          </cell>
          <cell r="U14605">
            <v>40306</v>
          </cell>
          <cell r="V14605" t="str">
            <v>TFIT15240720</v>
          </cell>
          <cell r="W14605">
            <v>9.2579999999999996E-2</v>
          </cell>
          <cell r="Y14605" t="str">
            <v>TFIT1524072040306</v>
          </cell>
          <cell r="Z14605">
            <v>40306</v>
          </cell>
          <cell r="AA14605" t="str">
            <v>TFIT15240720</v>
          </cell>
          <cell r="AB14605">
            <v>111.5924538</v>
          </cell>
          <cell r="AD14605" t="str">
            <v>TFIT1524072040306</v>
          </cell>
          <cell r="AE14605">
            <v>40306</v>
          </cell>
          <cell r="AF14605" t="str">
            <v>TFIT15240720</v>
          </cell>
          <cell r="AG14605">
            <v>112.8280702</v>
          </cell>
        </row>
        <row r="14606">
          <cell r="T14606" t="str">
            <v>TFIT1524072040305</v>
          </cell>
          <cell r="U14606">
            <v>40305</v>
          </cell>
          <cell r="V14606" t="str">
            <v>TFIT15240720</v>
          </cell>
          <cell r="W14606">
            <v>9.3850000000000003E-2</v>
          </cell>
          <cell r="Y14606" t="str">
            <v>TFIT1524072040305</v>
          </cell>
          <cell r="Z14606">
            <v>40305</v>
          </cell>
          <cell r="AA14606" t="str">
            <v>TFIT15240720</v>
          </cell>
          <cell r="AB14606">
            <v>110.6822686</v>
          </cell>
          <cell r="AD14606" t="str">
            <v>TFIT1524072040305</v>
          </cell>
          <cell r="AE14606">
            <v>40305</v>
          </cell>
          <cell r="AF14606" t="str">
            <v>TFIT15240720</v>
          </cell>
          <cell r="AG14606">
            <v>111.8877481</v>
          </cell>
        </row>
        <row r="14607">
          <cell r="T14607" t="str">
            <v>TFIT1524072040304</v>
          </cell>
          <cell r="U14607">
            <v>40304</v>
          </cell>
          <cell r="V14607" t="str">
            <v>TFIT15240720</v>
          </cell>
          <cell r="W14607">
            <v>9.3829999999999997E-2</v>
          </cell>
          <cell r="Y14607" t="str">
            <v>TFIT1524072040304</v>
          </cell>
          <cell r="Z14607">
            <v>40304</v>
          </cell>
          <cell r="AA14607" t="str">
            <v>TFIT15240720</v>
          </cell>
          <cell r="AB14607">
            <v>110.6992084</v>
          </cell>
          <cell r="AD14607" t="str">
            <v>TFIT1524072040304</v>
          </cell>
          <cell r="AE14607">
            <v>40304</v>
          </cell>
          <cell r="AF14607" t="str">
            <v>TFIT15240720</v>
          </cell>
          <cell r="AG14607">
            <v>111.8745509</v>
          </cell>
        </row>
        <row r="14608">
          <cell r="T14608" t="str">
            <v>TFIT1524072040303</v>
          </cell>
          <cell r="U14608">
            <v>40303</v>
          </cell>
          <cell r="V14608" t="str">
            <v>TFIT15240720</v>
          </cell>
          <cell r="W14608">
            <v>9.4789999999999999E-2</v>
          </cell>
          <cell r="Y14608" t="str">
            <v>TFIT1524072040303</v>
          </cell>
          <cell r="Z14608">
            <v>40303</v>
          </cell>
          <cell r="AA14608" t="str">
            <v>TFIT15240720</v>
          </cell>
          <cell r="AB14608">
            <v>110.018428</v>
          </cell>
          <cell r="AD14608" t="str">
            <v>TFIT1524072040303</v>
          </cell>
          <cell r="AE14608">
            <v>40303</v>
          </cell>
          <cell r="AF14608" t="str">
            <v>TFIT15240720</v>
          </cell>
          <cell r="AG14608">
            <v>111.1636335</v>
          </cell>
        </row>
        <row r="14609">
          <cell r="T14609" t="str">
            <v>TFIT1524072040302</v>
          </cell>
          <cell r="U14609">
            <v>40302</v>
          </cell>
          <cell r="V14609" t="str">
            <v>TFIT15240720</v>
          </cell>
          <cell r="W14609">
            <v>9.4329999999999997E-2</v>
          </cell>
          <cell r="Y14609" t="str">
            <v>TFIT1524072040302</v>
          </cell>
          <cell r="Z14609">
            <v>40302</v>
          </cell>
          <cell r="AA14609" t="str">
            <v>TFIT15240720</v>
          </cell>
          <cell r="AB14609">
            <v>110.3477639</v>
          </cell>
          <cell r="AD14609" t="str">
            <v>TFIT1524072040302</v>
          </cell>
          <cell r="AE14609">
            <v>40302</v>
          </cell>
          <cell r="AF14609" t="str">
            <v>TFIT15240720</v>
          </cell>
          <cell r="AG14609">
            <v>111.4628324</v>
          </cell>
        </row>
        <row r="14610">
          <cell r="T14610" t="str">
            <v>TFIT1524072040301</v>
          </cell>
          <cell r="U14610">
            <v>40301</v>
          </cell>
          <cell r="V14610" t="str">
            <v>TFIT15240720</v>
          </cell>
          <cell r="W14610">
            <v>9.4329999999999997E-2</v>
          </cell>
          <cell r="Y14610" t="str">
            <v>TFIT1524072040301</v>
          </cell>
          <cell r="Z14610">
            <v>40301</v>
          </cell>
          <cell r="AA14610" t="str">
            <v>TFIT15240720</v>
          </cell>
          <cell r="AB14610">
            <v>110.35037680000001</v>
          </cell>
          <cell r="AD14610" t="str">
            <v>TFIT1524072040301</v>
          </cell>
          <cell r="AE14610">
            <v>40301</v>
          </cell>
          <cell r="AF14610" t="str">
            <v>TFIT15240720</v>
          </cell>
          <cell r="AG14610">
            <v>111.4353083</v>
          </cell>
        </row>
        <row r="14611">
          <cell r="T14611" t="str">
            <v>TFIT1524072040300</v>
          </cell>
          <cell r="U14611">
            <v>40300</v>
          </cell>
          <cell r="V14611" t="str">
            <v>TFIT15240720</v>
          </cell>
          <cell r="W14611">
            <v>9.4329999999999997E-2</v>
          </cell>
          <cell r="Y14611" t="str">
            <v>TFIT1524072040300</v>
          </cell>
          <cell r="Z14611">
            <v>40300</v>
          </cell>
          <cell r="AA14611" t="str">
            <v>TFIT15240720</v>
          </cell>
          <cell r="AB14611">
            <v>110.3529966</v>
          </cell>
          <cell r="AD14611" t="str">
            <v>TFIT1524072040300</v>
          </cell>
          <cell r="AE14611">
            <v>40300</v>
          </cell>
          <cell r="AF14611" t="str">
            <v>TFIT15240720</v>
          </cell>
          <cell r="AG14611">
            <v>111.4077911</v>
          </cell>
        </row>
        <row r="14612">
          <cell r="T14612" t="str">
            <v>TFIT1524072040299</v>
          </cell>
          <cell r="U14612">
            <v>40299</v>
          </cell>
          <cell r="V14612" t="str">
            <v>TFIT15240720</v>
          </cell>
          <cell r="W14612">
            <v>9.4359999999999999E-2</v>
          </cell>
          <cell r="Y14612" t="str">
            <v>TFIT1524072040299</v>
          </cell>
          <cell r="Z14612">
            <v>40299</v>
          </cell>
          <cell r="AA14612" t="str">
            <v>TFIT15240720</v>
          </cell>
          <cell r="AB14612">
            <v>110.33426040000001</v>
          </cell>
          <cell r="AD14612" t="str">
            <v>TFIT1524072040299</v>
          </cell>
          <cell r="AE14612">
            <v>40299</v>
          </cell>
          <cell r="AF14612" t="str">
            <v>TFIT15240720</v>
          </cell>
          <cell r="AG14612">
            <v>111.35891789999999</v>
          </cell>
        </row>
        <row r="14613">
          <cell r="T14613" t="str">
            <v>TFIT1524072040298</v>
          </cell>
          <cell r="U14613">
            <v>40298</v>
          </cell>
          <cell r="V14613" t="str">
            <v>TFIT15240720</v>
          </cell>
          <cell r="W14613">
            <v>9.4689999999999996E-2</v>
          </cell>
          <cell r="Y14613" t="str">
            <v>TFIT1524072040298</v>
          </cell>
          <cell r="Z14613">
            <v>40298</v>
          </cell>
          <cell r="AA14613" t="str">
            <v>TFIT15240720</v>
          </cell>
          <cell r="AB14613">
            <v>110.1022533</v>
          </cell>
          <cell r="AD14613" t="str">
            <v>TFIT1524072040298</v>
          </cell>
          <cell r="AE14613">
            <v>40298</v>
          </cell>
          <cell r="AF14613" t="str">
            <v>TFIT15240720</v>
          </cell>
          <cell r="AG14613">
            <v>111.0967739</v>
          </cell>
        </row>
        <row r="14614">
          <cell r="T14614" t="str">
            <v>TFIT1524072040297</v>
          </cell>
          <cell r="U14614">
            <v>40297</v>
          </cell>
          <cell r="V14614" t="str">
            <v>TFIT15240720</v>
          </cell>
          <cell r="W14614">
            <v>9.5399999999999999E-2</v>
          </cell>
          <cell r="Y14614" t="str">
            <v>TFIT1524072040297</v>
          </cell>
          <cell r="Z14614">
            <v>40297</v>
          </cell>
          <cell r="AA14614" t="str">
            <v>TFIT15240720</v>
          </cell>
          <cell r="AB14614">
            <v>109.6023514</v>
          </cell>
          <cell r="AD14614" t="str">
            <v>TFIT1524072040297</v>
          </cell>
          <cell r="AE14614">
            <v>40297</v>
          </cell>
          <cell r="AF14614" t="str">
            <v>TFIT15240720</v>
          </cell>
          <cell r="AG14614">
            <v>110.5667349</v>
          </cell>
        </row>
        <row r="14615">
          <cell r="T14615" t="str">
            <v>TFIT1524072040296</v>
          </cell>
          <cell r="U14615">
            <v>40296</v>
          </cell>
          <cell r="V14615" t="str">
            <v>TFIT15240720</v>
          </cell>
          <cell r="W14615">
            <v>9.4240000000000004E-2</v>
          </cell>
          <cell r="Y14615" t="str">
            <v>TFIT1524072040296</v>
          </cell>
          <cell r="Z14615">
            <v>40296</v>
          </cell>
          <cell r="AA14615" t="str">
            <v>TFIT15240720</v>
          </cell>
          <cell r="AB14615">
            <v>110.4276945</v>
          </cell>
          <cell r="AD14615" t="str">
            <v>TFIT1524072040296</v>
          </cell>
          <cell r="AE14615">
            <v>40296</v>
          </cell>
          <cell r="AF14615" t="str">
            <v>TFIT15240720</v>
          </cell>
          <cell r="AG14615">
            <v>111.3619411</v>
          </cell>
        </row>
        <row r="14616">
          <cell r="T14616" t="str">
            <v>TFIT1524072040295</v>
          </cell>
          <cell r="U14616">
            <v>40295</v>
          </cell>
          <cell r="V14616" t="str">
            <v>TFIT15240720</v>
          </cell>
          <cell r="W14616">
            <v>9.4799999999999995E-2</v>
          </cell>
          <cell r="Y14616" t="str">
            <v>TFIT1524072040295</v>
          </cell>
          <cell r="Z14616">
            <v>40295</v>
          </cell>
          <cell r="AA14616" t="str">
            <v>TFIT15240720</v>
          </cell>
          <cell r="AB14616">
            <v>110.0319947</v>
          </cell>
          <cell r="AD14616" t="str">
            <v>TFIT1524072040295</v>
          </cell>
          <cell r="AE14616">
            <v>40295</v>
          </cell>
          <cell r="AF14616" t="str">
            <v>TFIT15240720</v>
          </cell>
          <cell r="AG14616">
            <v>110.9361042</v>
          </cell>
        </row>
        <row r="14617">
          <cell r="T14617" t="str">
            <v>TFIT1524072040294</v>
          </cell>
          <cell r="U14617">
            <v>40294</v>
          </cell>
          <cell r="V14617" t="str">
            <v>TFIT15240720</v>
          </cell>
          <cell r="W14617">
            <v>9.4799999999999995E-2</v>
          </cell>
          <cell r="Y14617" t="str">
            <v>TFIT1524072040294</v>
          </cell>
          <cell r="Z14617">
            <v>40294</v>
          </cell>
          <cell r="AA14617" t="str">
            <v>TFIT15240720</v>
          </cell>
          <cell r="AB14617">
            <v>110.0346072</v>
          </cell>
          <cell r="AD14617" t="str">
            <v>TFIT1524072040294</v>
          </cell>
          <cell r="AE14617">
            <v>40294</v>
          </cell>
          <cell r="AF14617" t="str">
            <v>TFIT15240720</v>
          </cell>
          <cell r="AG14617">
            <v>110.9085798</v>
          </cell>
        </row>
        <row r="14618">
          <cell r="T14618" t="str">
            <v>TFIT1524072040293</v>
          </cell>
          <cell r="U14618">
            <v>40293</v>
          </cell>
          <cell r="V14618" t="str">
            <v>TFIT15240720</v>
          </cell>
          <cell r="W14618">
            <v>9.4799999999999995E-2</v>
          </cell>
          <cell r="Y14618" t="str">
            <v>TFIT1524072040293</v>
          </cell>
          <cell r="Z14618">
            <v>40293</v>
          </cell>
          <cell r="AA14618" t="str">
            <v>TFIT15240720</v>
          </cell>
          <cell r="AB14618">
            <v>110.0372266</v>
          </cell>
          <cell r="AD14618" t="str">
            <v>TFIT1524072040293</v>
          </cell>
          <cell r="AE14618">
            <v>40293</v>
          </cell>
          <cell r="AF14618" t="str">
            <v>TFIT15240720</v>
          </cell>
          <cell r="AG14618">
            <v>110.8810622</v>
          </cell>
        </row>
        <row r="14619">
          <cell r="T14619" t="str">
            <v>TFIT1524072040292</v>
          </cell>
          <cell r="U14619">
            <v>40292</v>
          </cell>
          <cell r="V14619" t="str">
            <v>TFIT15240720</v>
          </cell>
          <cell r="W14619">
            <v>9.4109999999999999E-2</v>
          </cell>
          <cell r="Y14619" t="str">
            <v>TFIT1524072040292</v>
          </cell>
          <cell r="Z14619">
            <v>40292</v>
          </cell>
          <cell r="AA14619" t="str">
            <v>TFIT15240720</v>
          </cell>
          <cell r="AB14619">
            <v>110.5311964</v>
          </cell>
          <cell r="AD14619" t="str">
            <v>TFIT1524072040292</v>
          </cell>
          <cell r="AE14619">
            <v>40292</v>
          </cell>
          <cell r="AF14619" t="str">
            <v>TFIT15240720</v>
          </cell>
          <cell r="AG14619">
            <v>111.3448951</v>
          </cell>
        </row>
        <row r="14620">
          <cell r="T14620" t="str">
            <v>TFIT1524072040291</v>
          </cell>
          <cell r="U14620">
            <v>40291</v>
          </cell>
          <cell r="V14620" t="str">
            <v>TFIT15240720</v>
          </cell>
          <cell r="W14620">
            <v>9.3490000000000004E-2</v>
          </cell>
          <cell r="Y14620" t="str">
            <v>TFIT1524072040291</v>
          </cell>
          <cell r="Z14620">
            <v>40291</v>
          </cell>
          <cell r="AA14620" t="str">
            <v>TFIT15240720</v>
          </cell>
          <cell r="AB14620">
            <v>110.9781176</v>
          </cell>
          <cell r="AD14620" t="str">
            <v>TFIT1524072040291</v>
          </cell>
          <cell r="AE14620">
            <v>40291</v>
          </cell>
          <cell r="AF14620" t="str">
            <v>TFIT15240720</v>
          </cell>
          <cell r="AG14620">
            <v>111.7616792</v>
          </cell>
        </row>
        <row r="14621">
          <cell r="T14621" t="str">
            <v>TFIT1524072040290</v>
          </cell>
          <cell r="U14621">
            <v>40290</v>
          </cell>
          <cell r="V14621" t="str">
            <v>TFIT15240720</v>
          </cell>
          <cell r="W14621">
            <v>9.3149999999999997E-2</v>
          </cell>
          <cell r="Y14621" t="str">
            <v>TFIT1524072040290</v>
          </cell>
          <cell r="Z14621">
            <v>40290</v>
          </cell>
          <cell r="AA14621" t="str">
            <v>TFIT15240720</v>
          </cell>
          <cell r="AB14621">
            <v>111.2256048</v>
          </cell>
          <cell r="AD14621" t="str">
            <v>TFIT1524072040290</v>
          </cell>
          <cell r="AE14621">
            <v>40290</v>
          </cell>
          <cell r="AF14621" t="str">
            <v>TFIT15240720</v>
          </cell>
          <cell r="AG14621">
            <v>111.9790295</v>
          </cell>
        </row>
        <row r="14622">
          <cell r="T14622" t="str">
            <v>TFIT1524072040289</v>
          </cell>
          <cell r="U14622">
            <v>40289</v>
          </cell>
          <cell r="V14622" t="str">
            <v>TFIT15240720</v>
          </cell>
          <cell r="W14622">
            <v>9.1270000000000004E-2</v>
          </cell>
          <cell r="Y14622" t="str">
            <v>TFIT1524072040289</v>
          </cell>
          <cell r="Z14622">
            <v>40289</v>
          </cell>
          <cell r="AA14622" t="str">
            <v>TFIT15240720</v>
          </cell>
          <cell r="AB14622">
            <v>112.5956233</v>
          </cell>
          <cell r="AD14622" t="str">
            <v>TFIT1524072040289</v>
          </cell>
          <cell r="AE14622">
            <v>40289</v>
          </cell>
          <cell r="AF14622" t="str">
            <v>TFIT15240720</v>
          </cell>
          <cell r="AG14622">
            <v>113.318911</v>
          </cell>
        </row>
        <row r="14623">
          <cell r="T14623" t="str">
            <v>TFIT1524072040288</v>
          </cell>
          <cell r="U14623">
            <v>40288</v>
          </cell>
          <cell r="V14623" t="str">
            <v>TFIT15240720</v>
          </cell>
          <cell r="W14623">
            <v>9.1270000000000004E-2</v>
          </cell>
          <cell r="Y14623" t="str">
            <v>TFIT1524072040288</v>
          </cell>
          <cell r="Z14623">
            <v>40288</v>
          </cell>
          <cell r="AA14623" t="str">
            <v>TFIT15240720</v>
          </cell>
          <cell r="AB14623">
            <v>112.598647</v>
          </cell>
          <cell r="AD14623" t="str">
            <v>TFIT1524072040288</v>
          </cell>
          <cell r="AE14623">
            <v>40288</v>
          </cell>
          <cell r="AF14623" t="str">
            <v>TFIT15240720</v>
          </cell>
          <cell r="AG14623">
            <v>113.2917977</v>
          </cell>
        </row>
        <row r="14624">
          <cell r="T14624" t="str">
            <v>TFIT1524072040287</v>
          </cell>
          <cell r="U14624">
            <v>40287</v>
          </cell>
          <cell r="V14624" t="str">
            <v>TFIT15240720</v>
          </cell>
          <cell r="W14624">
            <v>9.1270000000000004E-2</v>
          </cell>
          <cell r="Y14624" t="str">
            <v>TFIT1524072040287</v>
          </cell>
          <cell r="Z14624">
            <v>40287</v>
          </cell>
          <cell r="AA14624" t="str">
            <v>TFIT15240720</v>
          </cell>
          <cell r="AB14624">
            <v>112.60167730000001</v>
          </cell>
          <cell r="AD14624" t="str">
            <v>TFIT1524072040287</v>
          </cell>
          <cell r="AE14624">
            <v>40287</v>
          </cell>
          <cell r="AF14624" t="str">
            <v>TFIT15240720</v>
          </cell>
          <cell r="AG14624">
            <v>113.264691</v>
          </cell>
        </row>
        <row r="14625">
          <cell r="T14625" t="str">
            <v>TFIT1524072040286</v>
          </cell>
          <cell r="U14625">
            <v>40286</v>
          </cell>
          <cell r="V14625" t="str">
            <v>TFIT15240720</v>
          </cell>
          <cell r="W14625">
            <v>9.1270000000000004E-2</v>
          </cell>
          <cell r="Y14625" t="str">
            <v>TFIT1524072040286</v>
          </cell>
          <cell r="Z14625">
            <v>40286</v>
          </cell>
          <cell r="AA14625" t="str">
            <v>TFIT15240720</v>
          </cell>
          <cell r="AB14625">
            <v>112.604714</v>
          </cell>
          <cell r="AD14625" t="str">
            <v>TFIT1524072040286</v>
          </cell>
          <cell r="AE14625">
            <v>40286</v>
          </cell>
          <cell r="AF14625" t="str">
            <v>TFIT15240720</v>
          </cell>
          <cell r="AG14625">
            <v>113.2375907</v>
          </cell>
        </row>
        <row r="14626">
          <cell r="T14626" t="str">
            <v>TFIT1524072040285</v>
          </cell>
          <cell r="U14626">
            <v>40285</v>
          </cell>
          <cell r="V14626" t="str">
            <v>TFIT15240720</v>
          </cell>
          <cell r="W14626">
            <v>9.0889999999999999E-2</v>
          </cell>
          <cell r="Y14626" t="str">
            <v>TFIT1524072040285</v>
          </cell>
          <cell r="Z14626">
            <v>40285</v>
          </cell>
          <cell r="AA14626" t="str">
            <v>TFIT15240720</v>
          </cell>
          <cell r="AB14626">
            <v>112.887157</v>
          </cell>
          <cell r="AD14626" t="str">
            <v>TFIT1524072040285</v>
          </cell>
          <cell r="AE14626">
            <v>40285</v>
          </cell>
          <cell r="AF14626" t="str">
            <v>TFIT15240720</v>
          </cell>
          <cell r="AG14626">
            <v>113.4898967</v>
          </cell>
        </row>
        <row r="14627">
          <cell r="T14627" t="str">
            <v>TFIT1524072040284</v>
          </cell>
          <cell r="U14627">
            <v>40284</v>
          </cell>
          <cell r="V14627" t="str">
            <v>TFIT15240720</v>
          </cell>
          <cell r="W14627">
            <v>9.0899999999999995E-2</v>
          </cell>
          <cell r="Y14627" t="str">
            <v>TFIT1524072040284</v>
          </cell>
          <cell r="Z14627">
            <v>40284</v>
          </cell>
          <cell r="AA14627" t="str">
            <v>TFIT15240720</v>
          </cell>
          <cell r="AB14627">
            <v>112.88288180000001</v>
          </cell>
          <cell r="AD14627" t="str">
            <v>TFIT1524072040284</v>
          </cell>
          <cell r="AE14627">
            <v>40284</v>
          </cell>
          <cell r="AF14627" t="str">
            <v>TFIT15240720</v>
          </cell>
          <cell r="AG14627">
            <v>113.45548460000001</v>
          </cell>
        </row>
        <row r="14628">
          <cell r="T14628" t="str">
            <v>TFIT1524072040283</v>
          </cell>
          <cell r="U14628">
            <v>40283</v>
          </cell>
          <cell r="V14628" t="str">
            <v>TFIT15240720</v>
          </cell>
          <cell r="W14628">
            <v>9.1009999999999994E-2</v>
          </cell>
          <cell r="Y14628" t="str">
            <v>TFIT1524072040283</v>
          </cell>
          <cell r="Z14628">
            <v>40283</v>
          </cell>
          <cell r="AA14628" t="str">
            <v>TFIT15240720</v>
          </cell>
          <cell r="AB14628">
            <v>112.8049821</v>
          </cell>
          <cell r="AD14628" t="str">
            <v>TFIT1524072040283</v>
          </cell>
          <cell r="AE14628">
            <v>40283</v>
          </cell>
          <cell r="AF14628" t="str">
            <v>TFIT15240720</v>
          </cell>
          <cell r="AG14628">
            <v>113.34744790000001</v>
          </cell>
        </row>
        <row r="14629">
          <cell r="T14629" t="str">
            <v>TFIT1524072040282</v>
          </cell>
          <cell r="U14629">
            <v>40282</v>
          </cell>
          <cell r="V14629" t="str">
            <v>TFIT15240720</v>
          </cell>
          <cell r="W14629">
            <v>9.0999999999999998E-2</v>
          </cell>
          <cell r="Y14629" t="str">
            <v>TFIT1524072040282</v>
          </cell>
          <cell r="Z14629">
            <v>40282</v>
          </cell>
          <cell r="AA14629" t="str">
            <v>TFIT15240720</v>
          </cell>
          <cell r="AB14629">
            <v>112.815434</v>
          </cell>
          <cell r="AD14629" t="str">
            <v>TFIT1524072040282</v>
          </cell>
          <cell r="AE14629">
            <v>40282</v>
          </cell>
          <cell r="AF14629" t="str">
            <v>TFIT15240720</v>
          </cell>
          <cell r="AG14629">
            <v>113.3277628</v>
          </cell>
        </row>
        <row r="14630">
          <cell r="T14630" t="str">
            <v>TFIT1524072040281</v>
          </cell>
          <cell r="U14630">
            <v>40281</v>
          </cell>
          <cell r="V14630" t="str">
            <v>TFIT15240720</v>
          </cell>
          <cell r="W14630">
            <v>9.0340000000000004E-2</v>
          </cell>
          <cell r="Y14630" t="str">
            <v>TFIT1524072040281</v>
          </cell>
          <cell r="Z14630">
            <v>40281</v>
          </cell>
          <cell r="AA14630" t="str">
            <v>TFIT15240720</v>
          </cell>
          <cell r="AB14630">
            <v>113.3059342</v>
          </cell>
          <cell r="AD14630" t="str">
            <v>TFIT1524072040281</v>
          </cell>
          <cell r="AE14630">
            <v>40281</v>
          </cell>
          <cell r="AF14630" t="str">
            <v>TFIT15240720</v>
          </cell>
          <cell r="AG14630">
            <v>113.78812600000001</v>
          </cell>
        </row>
        <row r="14631">
          <cell r="T14631" t="str">
            <v>TFIT1524072040280</v>
          </cell>
          <cell r="U14631">
            <v>40280</v>
          </cell>
          <cell r="V14631" t="str">
            <v>TFIT15240720</v>
          </cell>
          <cell r="W14631">
            <v>9.0340000000000004E-2</v>
          </cell>
          <cell r="Y14631" t="str">
            <v>TFIT1524072040280</v>
          </cell>
          <cell r="Z14631">
            <v>40280</v>
          </cell>
          <cell r="AA14631" t="str">
            <v>TFIT15240720</v>
          </cell>
          <cell r="AB14631">
            <v>113.30911140000001</v>
          </cell>
          <cell r="AD14631" t="str">
            <v>TFIT1524072040280</v>
          </cell>
          <cell r="AE14631">
            <v>40280</v>
          </cell>
          <cell r="AF14631" t="str">
            <v>TFIT15240720</v>
          </cell>
          <cell r="AG14631">
            <v>113.76116620000001</v>
          </cell>
        </row>
        <row r="14632">
          <cell r="T14632" t="str">
            <v>TFIT1524072040279</v>
          </cell>
          <cell r="U14632">
            <v>40279</v>
          </cell>
          <cell r="V14632" t="str">
            <v>TFIT15240720</v>
          </cell>
          <cell r="W14632">
            <v>9.0340000000000004E-2</v>
          </cell>
          <cell r="Y14632" t="str">
            <v>TFIT1524072040279</v>
          </cell>
          <cell r="Z14632">
            <v>40279</v>
          </cell>
          <cell r="AA14632" t="str">
            <v>TFIT15240720</v>
          </cell>
          <cell r="AB14632">
            <v>113.31229500000001</v>
          </cell>
          <cell r="AD14632" t="str">
            <v>TFIT1524072040279</v>
          </cell>
          <cell r="AE14632">
            <v>40279</v>
          </cell>
          <cell r="AF14632" t="str">
            <v>TFIT15240720</v>
          </cell>
          <cell r="AG14632">
            <v>113.73421279999999</v>
          </cell>
        </row>
        <row r="14633">
          <cell r="T14633" t="str">
            <v>TFIT1524072040278</v>
          </cell>
          <cell r="U14633">
            <v>40278</v>
          </cell>
          <cell r="V14633" t="str">
            <v>TFIT15240720</v>
          </cell>
          <cell r="W14633">
            <v>9.0340000000000004E-2</v>
          </cell>
          <cell r="Y14633" t="str">
            <v>TFIT1524072040278</v>
          </cell>
          <cell r="Z14633">
            <v>40278</v>
          </cell>
          <cell r="AA14633" t="str">
            <v>TFIT15240720</v>
          </cell>
          <cell r="AB14633">
            <v>113.3154849</v>
          </cell>
          <cell r="AD14633" t="str">
            <v>TFIT1524072040278</v>
          </cell>
          <cell r="AE14633">
            <v>40278</v>
          </cell>
          <cell r="AF14633" t="str">
            <v>TFIT15240720</v>
          </cell>
          <cell r="AG14633">
            <v>113.7072658</v>
          </cell>
        </row>
        <row r="14634">
          <cell r="T14634" t="str">
            <v>TFIT1524072040277</v>
          </cell>
          <cell r="U14634">
            <v>40277</v>
          </cell>
          <cell r="V14634" t="str">
            <v>TFIT15240720</v>
          </cell>
          <cell r="W14634">
            <v>8.9099999999999999E-2</v>
          </cell>
          <cell r="Y14634" t="str">
            <v>TFIT1524072040277</v>
          </cell>
          <cell r="Z14634">
            <v>40277</v>
          </cell>
          <cell r="AA14634" t="str">
            <v>TFIT15240720</v>
          </cell>
          <cell r="AB14634">
            <v>114.2430354</v>
          </cell>
          <cell r="AD14634" t="str">
            <v>TFIT1524072040277</v>
          </cell>
          <cell r="AE14634">
            <v>40277</v>
          </cell>
          <cell r="AF14634" t="str">
            <v>TFIT15240720</v>
          </cell>
          <cell r="AG14634">
            <v>114.60467920000001</v>
          </cell>
        </row>
        <row r="14635">
          <cell r="T14635" t="str">
            <v>TFIT1524072040276</v>
          </cell>
          <cell r="U14635">
            <v>40276</v>
          </cell>
          <cell r="V14635" t="str">
            <v>TFIT15240720</v>
          </cell>
          <cell r="W14635">
            <v>8.9300000000000004E-2</v>
          </cell>
          <cell r="Y14635" t="str">
            <v>TFIT1524072040276</v>
          </cell>
          <cell r="Z14635">
            <v>40276</v>
          </cell>
          <cell r="AA14635" t="str">
            <v>TFIT15240720</v>
          </cell>
          <cell r="AB14635">
            <v>114.096546</v>
          </cell>
          <cell r="AD14635" t="str">
            <v>TFIT1524072040276</v>
          </cell>
          <cell r="AE14635">
            <v>40276</v>
          </cell>
          <cell r="AF14635" t="str">
            <v>TFIT15240720</v>
          </cell>
          <cell r="AG14635">
            <v>114.4280529</v>
          </cell>
        </row>
        <row r="14636">
          <cell r="T14636" t="str">
            <v>TFIT1524072040275</v>
          </cell>
          <cell r="U14636">
            <v>40275</v>
          </cell>
          <cell r="V14636" t="str">
            <v>TFIT15240720</v>
          </cell>
          <cell r="W14636">
            <v>8.8569999999999996E-2</v>
          </cell>
          <cell r="Y14636" t="str">
            <v>TFIT1524072040275</v>
          </cell>
          <cell r="Z14636">
            <v>40275</v>
          </cell>
          <cell r="AA14636" t="str">
            <v>TFIT15240720</v>
          </cell>
          <cell r="AB14636">
            <v>114.64817909999999</v>
          </cell>
          <cell r="AD14636" t="str">
            <v>TFIT1524072040275</v>
          </cell>
          <cell r="AE14636">
            <v>40275</v>
          </cell>
          <cell r="AF14636" t="str">
            <v>TFIT15240720</v>
          </cell>
          <cell r="AG14636">
            <v>114.949549</v>
          </cell>
        </row>
        <row r="14637">
          <cell r="T14637" t="str">
            <v>TFIT1524072040274</v>
          </cell>
          <cell r="U14637">
            <v>40274</v>
          </cell>
          <cell r="V14637" t="str">
            <v>TFIT15240720</v>
          </cell>
          <cell r="W14637">
            <v>8.8760000000000006E-2</v>
          </cell>
          <cell r="Y14637" t="str">
            <v>TFIT1524072040274</v>
          </cell>
          <cell r="Z14637">
            <v>40274</v>
          </cell>
          <cell r="AA14637" t="str">
            <v>TFIT15240720</v>
          </cell>
          <cell r="AB14637">
            <v>114.5085033</v>
          </cell>
          <cell r="AD14637" t="str">
            <v>TFIT1524072040274</v>
          </cell>
          <cell r="AE14637">
            <v>40274</v>
          </cell>
          <cell r="AF14637" t="str">
            <v>TFIT15240720</v>
          </cell>
          <cell r="AG14637">
            <v>114.7797362</v>
          </cell>
        </row>
        <row r="14638">
          <cell r="T14638" t="str">
            <v>TFIT1524072040273</v>
          </cell>
          <cell r="U14638">
            <v>40273</v>
          </cell>
          <cell r="V14638" t="str">
            <v>TFIT15240720</v>
          </cell>
          <cell r="W14638">
            <v>8.8760000000000006E-2</v>
          </cell>
          <cell r="Y14638" t="str">
            <v>TFIT1524072040273</v>
          </cell>
          <cell r="Z14638">
            <v>40273</v>
          </cell>
          <cell r="AA14638" t="str">
            <v>TFIT15240720</v>
          </cell>
          <cell r="AB14638">
            <v>114.51190149999999</v>
          </cell>
          <cell r="AD14638" t="str">
            <v>TFIT1524072040273</v>
          </cell>
          <cell r="AE14638">
            <v>40273</v>
          </cell>
          <cell r="AF14638" t="str">
            <v>TFIT15240720</v>
          </cell>
          <cell r="AG14638">
            <v>114.7529974</v>
          </cell>
        </row>
        <row r="14639">
          <cell r="T14639" t="str">
            <v>TFIT1524072040272</v>
          </cell>
          <cell r="U14639">
            <v>40272</v>
          </cell>
          <cell r="V14639" t="str">
            <v>TFIT15240720</v>
          </cell>
          <cell r="W14639">
            <v>8.8760000000000006E-2</v>
          </cell>
          <cell r="Y14639" t="str">
            <v>TFIT1524072040272</v>
          </cell>
          <cell r="Z14639">
            <v>40272</v>
          </cell>
          <cell r="AA14639" t="str">
            <v>TFIT15240720</v>
          </cell>
          <cell r="AB14639">
            <v>114.5153059</v>
          </cell>
          <cell r="AD14639" t="str">
            <v>TFIT1524072040272</v>
          </cell>
          <cell r="AE14639">
            <v>40272</v>
          </cell>
          <cell r="AF14639" t="str">
            <v>TFIT15240720</v>
          </cell>
          <cell r="AG14639">
            <v>114.7262648</v>
          </cell>
        </row>
        <row r="14640">
          <cell r="T14640" t="str">
            <v>TFIT1524072040271</v>
          </cell>
          <cell r="U14640">
            <v>40271</v>
          </cell>
          <cell r="V14640" t="str">
            <v>TFIT15240720</v>
          </cell>
          <cell r="W14640">
            <v>8.9200000000000002E-2</v>
          </cell>
          <cell r="Y14640" t="str">
            <v>TFIT1524072040271</v>
          </cell>
          <cell r="Z14640">
            <v>40271</v>
          </cell>
          <cell r="AA14640" t="str">
            <v>TFIT15240720</v>
          </cell>
          <cell r="AB14640">
            <v>114.18816889999999</v>
          </cell>
          <cell r="AD14640" t="str">
            <v>TFIT1524072040271</v>
          </cell>
          <cell r="AE14640">
            <v>40271</v>
          </cell>
          <cell r="AF14640" t="str">
            <v>TFIT15240720</v>
          </cell>
          <cell r="AG14640">
            <v>114.36899080000001</v>
          </cell>
        </row>
        <row r="14641">
          <cell r="T14641" t="str">
            <v>TFIT1524072040270</v>
          </cell>
          <cell r="U14641">
            <v>40270</v>
          </cell>
          <cell r="V14641" t="str">
            <v>TFIT15240720</v>
          </cell>
          <cell r="W14641">
            <v>9.0120000000000006E-2</v>
          </cell>
          <cell r="Y14641" t="str">
            <v>TFIT1524072040270</v>
          </cell>
          <cell r="Z14641">
            <v>40270</v>
          </cell>
          <cell r="AA14641" t="str">
            <v>TFIT15240720</v>
          </cell>
          <cell r="AB14641">
            <v>113.5046294</v>
          </cell>
          <cell r="AD14641" t="str">
            <v>TFIT1524072040270</v>
          </cell>
          <cell r="AE14641">
            <v>40270</v>
          </cell>
          <cell r="AF14641" t="str">
            <v>TFIT15240720</v>
          </cell>
          <cell r="AG14641">
            <v>113.6553143</v>
          </cell>
        </row>
        <row r="14642">
          <cell r="T14642" t="str">
            <v>TFIT1524072040269</v>
          </cell>
          <cell r="U14642">
            <v>40269</v>
          </cell>
          <cell r="V14642" t="str">
            <v>TFIT15240720</v>
          </cell>
          <cell r="W14642">
            <v>8.8760000000000006E-2</v>
          </cell>
          <cell r="Y14642" t="str">
            <v>TFIT1524072040269</v>
          </cell>
          <cell r="Z14642">
            <v>40269</v>
          </cell>
          <cell r="AA14642" t="str">
            <v>TFIT15240720</v>
          </cell>
          <cell r="AB14642">
            <v>114.52555649999999</v>
          </cell>
          <cell r="AD14642" t="str">
            <v>TFIT1524072040269</v>
          </cell>
          <cell r="AE14642">
            <v>40269</v>
          </cell>
          <cell r="AF14642" t="str">
            <v>TFIT15240720</v>
          </cell>
          <cell r="AG14642">
            <v>114.6461044</v>
          </cell>
        </row>
        <row r="14643">
          <cell r="T14643" t="str">
            <v>TFIT1524072040268</v>
          </cell>
          <cell r="U14643">
            <v>40268</v>
          </cell>
          <cell r="V14643" t="str">
            <v>TFIT15240720</v>
          </cell>
          <cell r="W14643">
            <v>8.9899999999999994E-2</v>
          </cell>
          <cell r="Y14643" t="str">
            <v>TFIT1524072040268</v>
          </cell>
          <cell r="Z14643">
            <v>40268</v>
          </cell>
          <cell r="AA14643" t="str">
            <v>TFIT15240720</v>
          </cell>
          <cell r="AB14643">
            <v>113.6749552</v>
          </cell>
          <cell r="AD14643" t="str">
            <v>TFIT1524072040268</v>
          </cell>
          <cell r="AE14643">
            <v>40268</v>
          </cell>
          <cell r="AF14643" t="str">
            <v>TFIT15240720</v>
          </cell>
          <cell r="AG14643">
            <v>113.7653662</v>
          </cell>
        </row>
        <row r="14644">
          <cell r="T14644" t="str">
            <v>TFIT1524072040267</v>
          </cell>
          <cell r="U14644">
            <v>40267</v>
          </cell>
          <cell r="V14644" t="str">
            <v>TFIT15240720</v>
          </cell>
          <cell r="W14644">
            <v>8.7809999999999999E-2</v>
          </cell>
          <cell r="Y14644" t="str">
            <v>TFIT1524072040267</v>
          </cell>
          <cell r="Z14644">
            <v>40267</v>
          </cell>
          <cell r="AA14644" t="str">
            <v>TFIT15240720</v>
          </cell>
          <cell r="AB14644">
            <v>115.2511574</v>
          </cell>
          <cell r="AD14644" t="str">
            <v>TFIT1524072040267</v>
          </cell>
          <cell r="AE14644">
            <v>40267</v>
          </cell>
          <cell r="AF14644" t="str">
            <v>TFIT15240720</v>
          </cell>
          <cell r="AG14644">
            <v>115.3114314</v>
          </cell>
        </row>
        <row r="14645">
          <cell r="T14645" t="str">
            <v>TFIT1524072040266</v>
          </cell>
          <cell r="U14645">
            <v>40266</v>
          </cell>
          <cell r="V14645" t="str">
            <v>TFIT15240720</v>
          </cell>
          <cell r="W14645">
            <v>8.7809999999999999E-2</v>
          </cell>
          <cell r="Y14645" t="str">
            <v>TFIT1524072040266</v>
          </cell>
          <cell r="Z14645">
            <v>40266</v>
          </cell>
          <cell r="AA14645" t="str">
            <v>TFIT15240720</v>
          </cell>
          <cell r="AB14645">
            <v>115.2547074</v>
          </cell>
          <cell r="AD14645" t="str">
            <v>TFIT1524072040266</v>
          </cell>
          <cell r="AE14645">
            <v>40266</v>
          </cell>
          <cell r="AF14645" t="str">
            <v>TFIT15240720</v>
          </cell>
          <cell r="AG14645">
            <v>115.2848444</v>
          </cell>
        </row>
        <row r="14646">
          <cell r="T14646" t="str">
            <v>TFIT1524072040265</v>
          </cell>
          <cell r="U14646">
            <v>40265</v>
          </cell>
          <cell r="V14646" t="str">
            <v>TFIT15240720</v>
          </cell>
          <cell r="W14646">
            <v>8.7809999999999999E-2</v>
          </cell>
          <cell r="Y14646" t="str">
            <v>TFIT1524072040265</v>
          </cell>
          <cell r="Z14646">
            <v>40265</v>
          </cell>
          <cell r="AA14646" t="str">
            <v>TFIT15240720</v>
          </cell>
          <cell r="AB14646">
            <v>115.25826360000001</v>
          </cell>
          <cell r="AD14646" t="str">
            <v>TFIT1524072040265</v>
          </cell>
          <cell r="AE14646">
            <v>40265</v>
          </cell>
          <cell r="AF14646" t="str">
            <v>TFIT15240720</v>
          </cell>
          <cell r="AG14646">
            <v>115.25826360000001</v>
          </cell>
        </row>
        <row r="14647">
          <cell r="T14647" t="str">
            <v>TFIT1524072040264</v>
          </cell>
          <cell r="U14647">
            <v>40264</v>
          </cell>
          <cell r="V14647" t="str">
            <v>TFIT15240720</v>
          </cell>
          <cell r="W14647">
            <v>8.8050000000000003E-2</v>
          </cell>
          <cell r="Y14647" t="str">
            <v>TFIT1524072040264</v>
          </cell>
          <cell r="Z14647">
            <v>40264</v>
          </cell>
          <cell r="AA14647" t="str">
            <v>TFIT15240720</v>
          </cell>
          <cell r="AB14647">
            <v>115.0770255</v>
          </cell>
          <cell r="AD14647" t="str">
            <v>TFIT1524072040264</v>
          </cell>
          <cell r="AE14647">
            <v>40264</v>
          </cell>
          <cell r="AF14647" t="str">
            <v>TFIT15240720</v>
          </cell>
          <cell r="AG14647">
            <v>126.04688849999999</v>
          </cell>
        </row>
        <row r="14648">
          <cell r="T14648" t="str">
            <v>TFIT1524072040263</v>
          </cell>
          <cell r="U14648">
            <v>40263</v>
          </cell>
          <cell r="V14648" t="str">
            <v>TFIT15240720</v>
          </cell>
          <cell r="W14648">
            <v>8.9169999999999999E-2</v>
          </cell>
          <cell r="Y14648" t="str">
            <v>TFIT1524072040263</v>
          </cell>
          <cell r="Z14648">
            <v>40263</v>
          </cell>
          <cell r="AA14648" t="str">
            <v>TFIT15240720</v>
          </cell>
          <cell r="AB14648">
            <v>114.23265670000001</v>
          </cell>
          <cell r="AD14648" t="str">
            <v>TFIT1524072040263</v>
          </cell>
          <cell r="AE14648">
            <v>40263</v>
          </cell>
          <cell r="AF14648" t="str">
            <v>TFIT15240720</v>
          </cell>
          <cell r="AG14648">
            <v>125.1723827</v>
          </cell>
        </row>
        <row r="14649">
          <cell r="T14649" t="str">
            <v>TFIT1524072040262</v>
          </cell>
          <cell r="U14649">
            <v>40262</v>
          </cell>
          <cell r="V14649" t="str">
            <v>TFIT15240720</v>
          </cell>
          <cell r="W14649">
            <v>8.9069999999999996E-2</v>
          </cell>
          <cell r="Y14649" t="str">
            <v>TFIT1524072040262</v>
          </cell>
          <cell r="Z14649">
            <v>40262</v>
          </cell>
          <cell r="AA14649" t="str">
            <v>TFIT15240720</v>
          </cell>
          <cell r="AB14649">
            <v>114.30864080000001</v>
          </cell>
          <cell r="AD14649" t="str">
            <v>TFIT1524072040262</v>
          </cell>
          <cell r="AE14649">
            <v>40262</v>
          </cell>
          <cell r="AF14649" t="str">
            <v>TFIT15240720</v>
          </cell>
          <cell r="AG14649">
            <v>125.2182298</v>
          </cell>
        </row>
        <row r="14650">
          <cell r="T14650" t="str">
            <v>TFIT1524072040261</v>
          </cell>
          <cell r="U14650">
            <v>40261</v>
          </cell>
          <cell r="V14650" t="str">
            <v>TFIT15240720</v>
          </cell>
          <cell r="W14650">
            <v>8.9620000000000005E-2</v>
          </cell>
          <cell r="Y14650" t="str">
            <v>TFIT1524072040261</v>
          </cell>
          <cell r="Z14650">
            <v>40261</v>
          </cell>
          <cell r="AA14650" t="str">
            <v>TFIT15240720</v>
          </cell>
          <cell r="AB14650">
            <v>113.8970473</v>
          </cell>
          <cell r="AD14650" t="str">
            <v>TFIT1524072040261</v>
          </cell>
          <cell r="AE14650">
            <v>40261</v>
          </cell>
          <cell r="AF14650" t="str">
            <v>TFIT15240720</v>
          </cell>
          <cell r="AG14650">
            <v>124.77649940000001</v>
          </cell>
        </row>
        <row r="14651">
          <cell r="T14651" t="str">
            <v>TFIT1524072040260</v>
          </cell>
          <cell r="U14651">
            <v>40260</v>
          </cell>
          <cell r="V14651" t="str">
            <v>TFIT15240720</v>
          </cell>
          <cell r="W14651">
            <v>8.9620000000000005E-2</v>
          </cell>
          <cell r="Y14651" t="str">
            <v>TFIT1524072040260</v>
          </cell>
          <cell r="Z14651">
            <v>40260</v>
          </cell>
          <cell r="AA14651" t="str">
            <v>TFIT15240720</v>
          </cell>
          <cell r="AB14651">
            <v>113.8978468</v>
          </cell>
          <cell r="AD14651" t="str">
            <v>TFIT1524072040260</v>
          </cell>
          <cell r="AE14651">
            <v>40260</v>
          </cell>
          <cell r="AF14651" t="str">
            <v>TFIT15240720</v>
          </cell>
          <cell r="AG14651">
            <v>124.74716189999999</v>
          </cell>
        </row>
        <row r="14652">
          <cell r="T14652" t="str">
            <v>TFIT1524072040259</v>
          </cell>
          <cell r="U14652">
            <v>40259</v>
          </cell>
          <cell r="V14652" t="str">
            <v>TFIT15240720</v>
          </cell>
          <cell r="W14652">
            <v>8.9620000000000005E-2</v>
          </cell>
          <cell r="Y14652" t="str">
            <v>TFIT1524072040259</v>
          </cell>
          <cell r="Z14652">
            <v>40259</v>
          </cell>
          <cell r="AA14652" t="str">
            <v>TFIT15240720</v>
          </cell>
          <cell r="AB14652">
            <v>113.8986532</v>
          </cell>
          <cell r="AD14652" t="str">
            <v>TFIT1524072040259</v>
          </cell>
          <cell r="AE14652">
            <v>40259</v>
          </cell>
          <cell r="AF14652" t="str">
            <v>TFIT15240720</v>
          </cell>
          <cell r="AG14652">
            <v>124.7178313</v>
          </cell>
        </row>
        <row r="14653">
          <cell r="T14653" t="str">
            <v>TFIT1524072040258</v>
          </cell>
          <cell r="U14653">
            <v>40258</v>
          </cell>
          <cell r="V14653" t="str">
            <v>TFIT15240720</v>
          </cell>
          <cell r="W14653">
            <v>8.9620000000000005E-2</v>
          </cell>
          <cell r="Y14653" t="str">
            <v>TFIT1524072040258</v>
          </cell>
          <cell r="Z14653">
            <v>40258</v>
          </cell>
          <cell r="AA14653" t="str">
            <v>TFIT15240720</v>
          </cell>
          <cell r="AB14653">
            <v>113.8994665</v>
          </cell>
          <cell r="AD14653" t="str">
            <v>TFIT1524072040258</v>
          </cell>
          <cell r="AE14653">
            <v>40258</v>
          </cell>
          <cell r="AF14653" t="str">
            <v>TFIT15240720</v>
          </cell>
          <cell r="AG14653">
            <v>124.68850759999999</v>
          </cell>
        </row>
        <row r="14654">
          <cell r="T14654" t="str">
            <v>TFIT1524072040257</v>
          </cell>
          <cell r="U14654">
            <v>40257</v>
          </cell>
          <cell r="V14654" t="str">
            <v>TFIT15240720</v>
          </cell>
          <cell r="W14654">
            <v>8.9700000000000002E-2</v>
          </cell>
          <cell r="Y14654" t="str">
            <v>TFIT1524072040257</v>
          </cell>
          <cell r="Z14654">
            <v>40257</v>
          </cell>
          <cell r="AA14654" t="str">
            <v>TFIT15240720</v>
          </cell>
          <cell r="AB14654">
            <v>113.84042340000001</v>
          </cell>
          <cell r="AD14654" t="str">
            <v>TFIT1524072040257</v>
          </cell>
          <cell r="AE14654">
            <v>40257</v>
          </cell>
          <cell r="AF14654" t="str">
            <v>TFIT15240720</v>
          </cell>
          <cell r="AG14654">
            <v>124.5993275</v>
          </cell>
        </row>
        <row r="14655">
          <cell r="T14655" t="str">
            <v>TFIT1524072040256</v>
          </cell>
          <cell r="U14655">
            <v>40256</v>
          </cell>
          <cell r="V14655" t="str">
            <v>TFIT15240720</v>
          </cell>
          <cell r="W14655">
            <v>9.0520000000000003E-2</v>
          </cell>
          <cell r="Y14655" t="str">
            <v>TFIT1524072040256</v>
          </cell>
          <cell r="Z14655">
            <v>40256</v>
          </cell>
          <cell r="AA14655" t="str">
            <v>TFIT15240720</v>
          </cell>
          <cell r="AB14655">
            <v>113.2300856</v>
          </cell>
          <cell r="AD14655" t="str">
            <v>TFIT1524072040256</v>
          </cell>
          <cell r="AE14655">
            <v>40256</v>
          </cell>
          <cell r="AF14655" t="str">
            <v>TFIT15240720</v>
          </cell>
          <cell r="AG14655">
            <v>123.9588528</v>
          </cell>
        </row>
        <row r="14656">
          <cell r="T14656" t="str">
            <v>TFIT1524072040255</v>
          </cell>
          <cell r="U14656">
            <v>40255</v>
          </cell>
          <cell r="V14656" t="str">
            <v>TFIT15240720</v>
          </cell>
          <cell r="W14656">
            <v>9.1270000000000004E-2</v>
          </cell>
          <cell r="Y14656" t="str">
            <v>TFIT1524072040255</v>
          </cell>
          <cell r="Z14656">
            <v>40255</v>
          </cell>
          <cell r="AA14656" t="str">
            <v>TFIT15240720</v>
          </cell>
          <cell r="AB14656">
            <v>112.6757698</v>
          </cell>
          <cell r="AD14656" t="str">
            <v>TFIT1524072040255</v>
          </cell>
          <cell r="AE14656">
            <v>40255</v>
          </cell>
          <cell r="AF14656" t="str">
            <v>TFIT15240720</v>
          </cell>
          <cell r="AG14656">
            <v>123.3743999</v>
          </cell>
        </row>
        <row r="14657">
          <cell r="T14657" t="str">
            <v>TFIT1524072040254</v>
          </cell>
          <cell r="U14657">
            <v>40254</v>
          </cell>
          <cell r="V14657" t="str">
            <v>TFIT15240720</v>
          </cell>
          <cell r="W14657">
            <v>9.1499999999999998E-2</v>
          </cell>
          <cell r="Y14657" t="str">
            <v>TFIT1524072040254</v>
          </cell>
          <cell r="Z14657">
            <v>40254</v>
          </cell>
          <cell r="AA14657" t="str">
            <v>TFIT15240720</v>
          </cell>
          <cell r="AB14657">
            <v>112.5069202</v>
          </cell>
          <cell r="AD14657" t="str">
            <v>TFIT1524072040254</v>
          </cell>
          <cell r="AE14657">
            <v>40254</v>
          </cell>
          <cell r="AF14657" t="str">
            <v>TFIT15240720</v>
          </cell>
          <cell r="AG14657">
            <v>123.1754134</v>
          </cell>
        </row>
        <row r="14658">
          <cell r="T14658" t="str">
            <v>TFIT1524072040253</v>
          </cell>
          <cell r="U14658">
            <v>40253</v>
          </cell>
          <cell r="V14658" t="str">
            <v>TFIT15240720</v>
          </cell>
          <cell r="W14658">
            <v>9.0660000000000004E-2</v>
          </cell>
          <cell r="Y14658" t="str">
            <v>TFIT1524072040253</v>
          </cell>
          <cell r="Z14658">
            <v>40253</v>
          </cell>
          <cell r="AA14658" t="str">
            <v>TFIT15240720</v>
          </cell>
          <cell r="AB14658">
            <v>113.1283048</v>
          </cell>
          <cell r="AD14658" t="str">
            <v>TFIT1524072040253</v>
          </cell>
          <cell r="AE14658">
            <v>40253</v>
          </cell>
          <cell r="AF14658" t="str">
            <v>TFIT15240720</v>
          </cell>
          <cell r="AG14658">
            <v>123.76666090000001</v>
          </cell>
        </row>
        <row r="14659">
          <cell r="T14659" t="str">
            <v>TFIT1524072040252</v>
          </cell>
          <cell r="U14659">
            <v>40252</v>
          </cell>
          <cell r="V14659" t="str">
            <v>TFIT15240720</v>
          </cell>
          <cell r="W14659">
            <v>9.0660000000000004E-2</v>
          </cell>
          <cell r="Y14659" t="str">
            <v>TFIT1524072040252</v>
          </cell>
          <cell r="Z14659">
            <v>40252</v>
          </cell>
          <cell r="AA14659" t="str">
            <v>TFIT15240720</v>
          </cell>
          <cell r="AB14659">
            <v>113.1290183</v>
          </cell>
          <cell r="AD14659" t="str">
            <v>TFIT1524072040252</v>
          </cell>
          <cell r="AE14659">
            <v>40252</v>
          </cell>
          <cell r="AF14659" t="str">
            <v>TFIT15240720</v>
          </cell>
          <cell r="AG14659">
            <v>123.73723750000001</v>
          </cell>
        </row>
        <row r="14660">
          <cell r="T14660" t="str">
            <v>TFIT1524072040251</v>
          </cell>
          <cell r="U14660">
            <v>40251</v>
          </cell>
          <cell r="V14660" t="str">
            <v>TFIT15240720</v>
          </cell>
          <cell r="W14660">
            <v>9.0660000000000004E-2</v>
          </cell>
          <cell r="Y14660" t="str">
            <v>TFIT1524072040251</v>
          </cell>
          <cell r="Z14660">
            <v>40251</v>
          </cell>
          <cell r="AA14660" t="str">
            <v>TFIT15240720</v>
          </cell>
          <cell r="AB14660">
            <v>113.1297388</v>
          </cell>
          <cell r="AD14660" t="str">
            <v>TFIT1524072040251</v>
          </cell>
          <cell r="AE14660">
            <v>40251</v>
          </cell>
          <cell r="AF14660" t="str">
            <v>TFIT15240720</v>
          </cell>
          <cell r="AG14660">
            <v>123.707821</v>
          </cell>
        </row>
        <row r="14661">
          <cell r="T14661" t="str">
            <v>TFIT1524072040250</v>
          </cell>
          <cell r="U14661">
            <v>40250</v>
          </cell>
          <cell r="V14661" t="str">
            <v>TFIT15240720</v>
          </cell>
          <cell r="W14661">
            <v>9.0380000000000002E-2</v>
          </cell>
          <cell r="Y14661" t="str">
            <v>TFIT1524072040250</v>
          </cell>
          <cell r="Z14661">
            <v>40250</v>
          </cell>
          <cell r="AA14661" t="str">
            <v>TFIT15240720</v>
          </cell>
          <cell r="AB14661">
            <v>113.3385866</v>
          </cell>
          <cell r="AD14661" t="str">
            <v>TFIT1524072040250</v>
          </cell>
          <cell r="AE14661">
            <v>40250</v>
          </cell>
          <cell r="AF14661" t="str">
            <v>TFIT15240720</v>
          </cell>
          <cell r="AG14661">
            <v>123.8865318</v>
          </cell>
        </row>
        <row r="14662">
          <cell r="T14662" t="str">
            <v>TFIT1524072040249</v>
          </cell>
          <cell r="U14662">
            <v>40249</v>
          </cell>
          <cell r="V14662" t="str">
            <v>TFIT15240720</v>
          </cell>
          <cell r="W14662">
            <v>9.0279999999999999E-2</v>
          </cell>
          <cell r="Y14662" t="str">
            <v>TFIT1524072040249</v>
          </cell>
          <cell r="Z14662">
            <v>40249</v>
          </cell>
          <cell r="AA14662" t="str">
            <v>TFIT15240720</v>
          </cell>
          <cell r="AB14662">
            <v>113.4138322</v>
          </cell>
          <cell r="AD14662" t="str">
            <v>TFIT1524072040249</v>
          </cell>
          <cell r="AE14662">
            <v>40249</v>
          </cell>
          <cell r="AF14662" t="str">
            <v>TFIT15240720</v>
          </cell>
          <cell r="AG14662">
            <v>123.93164040000001</v>
          </cell>
        </row>
        <row r="14663">
          <cell r="T14663" t="str">
            <v>TFIT1524072040248</v>
          </cell>
          <cell r="U14663">
            <v>40248</v>
          </cell>
          <cell r="V14663" t="str">
            <v>TFIT15240720</v>
          </cell>
          <cell r="W14663">
            <v>9.0200000000000002E-2</v>
          </cell>
          <cell r="Y14663" t="str">
            <v>TFIT1524072040248</v>
          </cell>
          <cell r="Z14663">
            <v>40248</v>
          </cell>
          <cell r="AA14663" t="str">
            <v>TFIT15240720</v>
          </cell>
          <cell r="AB14663">
            <v>113.4742641</v>
          </cell>
          <cell r="AD14663" t="str">
            <v>TFIT1524072040248</v>
          </cell>
          <cell r="AE14663">
            <v>40248</v>
          </cell>
          <cell r="AF14663" t="str">
            <v>TFIT15240720</v>
          </cell>
          <cell r="AG14663">
            <v>123.9619354</v>
          </cell>
        </row>
        <row r="14664">
          <cell r="T14664" t="str">
            <v>TFIT1524072040247</v>
          </cell>
          <cell r="U14664">
            <v>40247</v>
          </cell>
          <cell r="V14664" t="str">
            <v>TFIT15240720</v>
          </cell>
          <cell r="W14664">
            <v>9.0219999999999995E-2</v>
          </cell>
          <cell r="Y14664" t="str">
            <v>TFIT1524072040247</v>
          </cell>
          <cell r="Z14664">
            <v>40247</v>
          </cell>
          <cell r="AA14664" t="str">
            <v>TFIT15240720</v>
          </cell>
          <cell r="AB14664">
            <v>113.4601578</v>
          </cell>
          <cell r="AD14664" t="str">
            <v>TFIT1524072040247</v>
          </cell>
          <cell r="AE14664">
            <v>40247</v>
          </cell>
          <cell r="AF14664" t="str">
            <v>TFIT15240720</v>
          </cell>
          <cell r="AG14664">
            <v>123.917692</v>
          </cell>
        </row>
        <row r="14665">
          <cell r="T14665" t="str">
            <v>TFIT1524072040246</v>
          </cell>
          <cell r="U14665">
            <v>40246</v>
          </cell>
          <cell r="V14665" t="str">
            <v>TFIT15240720</v>
          </cell>
          <cell r="W14665">
            <v>9.0749999999999997E-2</v>
          </cell>
          <cell r="Y14665" t="str">
            <v>TFIT1524072040246</v>
          </cell>
          <cell r="Z14665">
            <v>40246</v>
          </cell>
          <cell r="AA14665" t="str">
            <v>TFIT15240720</v>
          </cell>
          <cell r="AB14665">
            <v>113.06661699999999</v>
          </cell>
          <cell r="AD14665" t="str">
            <v>TFIT1524072040246</v>
          </cell>
          <cell r="AE14665">
            <v>40246</v>
          </cell>
          <cell r="AF14665" t="str">
            <v>TFIT15240720</v>
          </cell>
          <cell r="AG14665">
            <v>123.4940143</v>
          </cell>
        </row>
        <row r="14666">
          <cell r="T14666" t="str">
            <v>TFIT1524072040245</v>
          </cell>
          <cell r="U14666">
            <v>40245</v>
          </cell>
          <cell r="V14666" t="str">
            <v>TFIT15240720</v>
          </cell>
          <cell r="W14666">
            <v>9.0749999999999997E-2</v>
          </cell>
          <cell r="Y14666" t="str">
            <v>TFIT1524072040245</v>
          </cell>
          <cell r="Z14666">
            <v>40245</v>
          </cell>
          <cell r="AA14666" t="str">
            <v>TFIT15240720</v>
          </cell>
          <cell r="AB14666">
            <v>113.06736739999999</v>
          </cell>
          <cell r="AD14666" t="str">
            <v>TFIT1524072040245</v>
          </cell>
          <cell r="AE14666">
            <v>40245</v>
          </cell>
          <cell r="AF14666" t="str">
            <v>TFIT15240720</v>
          </cell>
          <cell r="AG14666">
            <v>123.46462769999999</v>
          </cell>
        </row>
        <row r="14667">
          <cell r="T14667" t="str">
            <v>TFIT1524072040244</v>
          </cell>
          <cell r="U14667">
            <v>40244</v>
          </cell>
          <cell r="V14667" t="str">
            <v>TFIT15240720</v>
          </cell>
          <cell r="W14667">
            <v>9.0749999999999997E-2</v>
          </cell>
          <cell r="Y14667" t="str">
            <v>TFIT1524072040244</v>
          </cell>
          <cell r="Z14667">
            <v>40244</v>
          </cell>
          <cell r="AA14667" t="str">
            <v>TFIT15240720</v>
          </cell>
          <cell r="AB14667">
            <v>113.06812480000001</v>
          </cell>
          <cell r="AD14667" t="str">
            <v>TFIT1524072040244</v>
          </cell>
          <cell r="AE14667">
            <v>40244</v>
          </cell>
          <cell r="AF14667" t="str">
            <v>TFIT15240720</v>
          </cell>
          <cell r="AG14667">
            <v>123.4352481</v>
          </cell>
        </row>
        <row r="14668">
          <cell r="T14668" t="str">
            <v>TFIT1524072040243</v>
          </cell>
          <cell r="U14668">
            <v>40243</v>
          </cell>
          <cell r="V14668" t="str">
            <v>TFIT15240720</v>
          </cell>
          <cell r="W14668">
            <v>9.1819999999999999E-2</v>
          </cell>
          <cell r="Y14668" t="str">
            <v>TFIT1524072040243</v>
          </cell>
          <cell r="Z14668">
            <v>40243</v>
          </cell>
          <cell r="AA14668" t="str">
            <v>TFIT15240720</v>
          </cell>
          <cell r="AB14668">
            <v>112.2782029</v>
          </cell>
          <cell r="AD14668" t="str">
            <v>TFIT1524072040243</v>
          </cell>
          <cell r="AE14668">
            <v>40243</v>
          </cell>
          <cell r="AF14668" t="str">
            <v>TFIT15240720</v>
          </cell>
          <cell r="AG14668">
            <v>122.6151892</v>
          </cell>
        </row>
        <row r="14669">
          <cell r="T14669" t="str">
            <v>TFIT1524072040242</v>
          </cell>
          <cell r="U14669">
            <v>40242</v>
          </cell>
          <cell r="V14669" t="str">
            <v>TFIT15240720</v>
          </cell>
          <cell r="W14669">
            <v>9.1259999999999994E-2</v>
          </cell>
          <cell r="Y14669" t="str">
            <v>TFIT1524072040242</v>
          </cell>
          <cell r="Z14669">
            <v>40242</v>
          </cell>
          <cell r="AA14669" t="str">
            <v>TFIT15240720</v>
          </cell>
          <cell r="AB14669">
            <v>112.69174409999999</v>
          </cell>
          <cell r="AD14669" t="str">
            <v>TFIT1524072040242</v>
          </cell>
          <cell r="AE14669">
            <v>40242</v>
          </cell>
          <cell r="AF14669" t="str">
            <v>TFIT15240720</v>
          </cell>
          <cell r="AG14669">
            <v>122.9985934</v>
          </cell>
        </row>
        <row r="14670">
          <cell r="T14670" t="str">
            <v>TFIT1524072040241</v>
          </cell>
          <cell r="U14670">
            <v>40241</v>
          </cell>
          <cell r="V14670" t="str">
            <v>TFIT15240720</v>
          </cell>
          <cell r="W14670">
            <v>9.2179999999999998E-2</v>
          </cell>
          <cell r="Y14670" t="str">
            <v>TFIT1524072040241</v>
          </cell>
          <cell r="Z14670">
            <v>40241</v>
          </cell>
          <cell r="AA14670" t="str">
            <v>TFIT15240720</v>
          </cell>
          <cell r="AB14670">
            <v>112.0151115</v>
          </cell>
          <cell r="AD14670" t="str">
            <v>TFIT1524072040241</v>
          </cell>
          <cell r="AE14670">
            <v>40241</v>
          </cell>
          <cell r="AF14670" t="str">
            <v>TFIT15240720</v>
          </cell>
          <cell r="AG14670">
            <v>122.2918238</v>
          </cell>
        </row>
        <row r="14671">
          <cell r="T14671" t="str">
            <v>TFIT1524072040240</v>
          </cell>
          <cell r="U14671">
            <v>40240</v>
          </cell>
          <cell r="V14671" t="str">
            <v>TFIT15240720</v>
          </cell>
          <cell r="W14671">
            <v>9.2899999999999996E-2</v>
          </cell>
          <cell r="Y14671" t="str">
            <v>TFIT1524072040240</v>
          </cell>
          <cell r="Z14671">
            <v>40240</v>
          </cell>
          <cell r="AA14671" t="str">
            <v>TFIT15240720</v>
          </cell>
          <cell r="AB14671">
            <v>111.489538</v>
          </cell>
          <cell r="AD14671" t="str">
            <v>TFIT1524072040240</v>
          </cell>
          <cell r="AE14671">
            <v>40240</v>
          </cell>
          <cell r="AF14671" t="str">
            <v>TFIT15240720</v>
          </cell>
          <cell r="AG14671">
            <v>121.73611339999999</v>
          </cell>
        </row>
        <row r="14672">
          <cell r="T14672" t="str">
            <v>TFIT1524072040239</v>
          </cell>
          <cell r="U14672">
            <v>40239</v>
          </cell>
          <cell r="V14672" t="str">
            <v>TFIT15240720</v>
          </cell>
          <cell r="W14672">
            <v>9.2899999999999996E-2</v>
          </cell>
          <cell r="Y14672" t="str">
            <v>TFIT1524072040239</v>
          </cell>
          <cell r="Z14672">
            <v>40239</v>
          </cell>
          <cell r="AA14672" t="str">
            <v>TFIT15240720</v>
          </cell>
          <cell r="AB14672">
            <v>111.4900501</v>
          </cell>
          <cell r="AD14672" t="str">
            <v>TFIT1524072040239</v>
          </cell>
          <cell r="AE14672">
            <v>40239</v>
          </cell>
          <cell r="AF14672" t="str">
            <v>TFIT15240720</v>
          </cell>
          <cell r="AG14672">
            <v>121.70648850000001</v>
          </cell>
        </row>
        <row r="14673">
          <cell r="T14673" t="str">
            <v>TFIT1524072040238</v>
          </cell>
          <cell r="U14673">
            <v>40238</v>
          </cell>
          <cell r="V14673" t="str">
            <v>TFIT15240720</v>
          </cell>
          <cell r="W14673">
            <v>9.2899999999999996E-2</v>
          </cell>
          <cell r="Y14673" t="str">
            <v>TFIT1524072040238</v>
          </cell>
          <cell r="Z14673">
            <v>40238</v>
          </cell>
          <cell r="AA14673" t="str">
            <v>TFIT15240720</v>
          </cell>
          <cell r="AB14673">
            <v>111.49056950000001</v>
          </cell>
          <cell r="AD14673" t="str">
            <v>TFIT1524072040238</v>
          </cell>
          <cell r="AE14673">
            <v>40238</v>
          </cell>
          <cell r="AF14673" t="str">
            <v>TFIT15240720</v>
          </cell>
          <cell r="AG14673">
            <v>121.6768708</v>
          </cell>
        </row>
        <row r="14674">
          <cell r="T14674" t="str">
            <v>TFIT1524072040237</v>
          </cell>
          <cell r="U14674">
            <v>40237</v>
          </cell>
          <cell r="V14674" t="str">
            <v>TFIT15240720</v>
          </cell>
          <cell r="W14674">
            <v>9.2899999999999996E-2</v>
          </cell>
          <cell r="Y14674" t="str">
            <v>TFIT1524072040237</v>
          </cell>
          <cell r="Z14674">
            <v>40237</v>
          </cell>
          <cell r="AA14674" t="str">
            <v>TFIT15240720</v>
          </cell>
          <cell r="AB14674">
            <v>111.491096</v>
          </cell>
          <cell r="AD14674" t="str">
            <v>TFIT1524072040237</v>
          </cell>
          <cell r="AE14674">
            <v>40237</v>
          </cell>
          <cell r="AF14674" t="str">
            <v>TFIT15240720</v>
          </cell>
          <cell r="AG14674">
            <v>121.64726039999999</v>
          </cell>
        </row>
        <row r="14675">
          <cell r="T14675" t="str">
            <v>TFIT1524072040236</v>
          </cell>
          <cell r="U14675">
            <v>40236</v>
          </cell>
          <cell r="V14675" t="str">
            <v>TFIT15240720</v>
          </cell>
          <cell r="W14675">
            <v>9.4E-2</v>
          </cell>
          <cell r="Y14675" t="str">
            <v>TFIT1524072040236</v>
          </cell>
          <cell r="Z14675">
            <v>40236</v>
          </cell>
          <cell r="AA14675" t="str">
            <v>TFIT15240720</v>
          </cell>
          <cell r="AB14675">
            <v>110.69394560000001</v>
          </cell>
          <cell r="AD14675" t="str">
            <v>TFIT1524072040236</v>
          </cell>
          <cell r="AE14675">
            <v>40236</v>
          </cell>
          <cell r="AF14675" t="str">
            <v>TFIT15240720</v>
          </cell>
          <cell r="AG14675">
            <v>120.819973</v>
          </cell>
        </row>
        <row r="14676">
          <cell r="T14676" t="str">
            <v>TFIT1524072040235</v>
          </cell>
          <cell r="U14676">
            <v>40235</v>
          </cell>
          <cell r="V14676" t="str">
            <v>TFIT15240720</v>
          </cell>
          <cell r="W14676">
            <v>9.4899999999999998E-2</v>
          </cell>
          <cell r="Y14676" t="str">
            <v>TFIT1524072040235</v>
          </cell>
          <cell r="Z14676">
            <v>40235</v>
          </cell>
          <cell r="AA14676" t="str">
            <v>TFIT15240720</v>
          </cell>
          <cell r="AB14676">
            <v>110.0475982</v>
          </cell>
          <cell r="AD14676" t="str">
            <v>TFIT1524072040235</v>
          </cell>
          <cell r="AE14676">
            <v>40235</v>
          </cell>
          <cell r="AF14676" t="str">
            <v>TFIT15240720</v>
          </cell>
          <cell r="AG14676">
            <v>120.1434886</v>
          </cell>
        </row>
        <row r="14677">
          <cell r="T14677" t="str">
            <v>TFIT1524072040234</v>
          </cell>
          <cell r="U14677">
            <v>40234</v>
          </cell>
          <cell r="V14677" t="str">
            <v>TFIT15240720</v>
          </cell>
          <cell r="W14677">
            <v>9.5680000000000001E-2</v>
          </cell>
          <cell r="Y14677" t="str">
            <v>TFIT1524072040234</v>
          </cell>
          <cell r="Z14677">
            <v>40234</v>
          </cell>
          <cell r="AA14677" t="str">
            <v>TFIT15240720</v>
          </cell>
          <cell r="AB14677">
            <v>109.4916195</v>
          </cell>
          <cell r="AD14677" t="str">
            <v>TFIT1524072040234</v>
          </cell>
          <cell r="AE14677">
            <v>40234</v>
          </cell>
          <cell r="AF14677" t="str">
            <v>TFIT15240720</v>
          </cell>
          <cell r="AG14677">
            <v>119.5573729</v>
          </cell>
        </row>
        <row r="14678">
          <cell r="T14678" t="str">
            <v>TFIT1524072040233</v>
          </cell>
          <cell r="U14678">
            <v>40233</v>
          </cell>
          <cell r="V14678" t="str">
            <v>TFIT15240720</v>
          </cell>
          <cell r="W14678">
            <v>9.3829999999999997E-2</v>
          </cell>
          <cell r="Y14678" t="str">
            <v>TFIT1524072040233</v>
          </cell>
          <cell r="Z14678">
            <v>40233</v>
          </cell>
          <cell r="AA14678" t="str">
            <v>TFIT15240720</v>
          </cell>
          <cell r="AB14678">
            <v>110.8179861</v>
          </cell>
          <cell r="AD14678" t="str">
            <v>TFIT1524072040233</v>
          </cell>
          <cell r="AE14678">
            <v>40233</v>
          </cell>
          <cell r="AF14678" t="str">
            <v>TFIT15240720</v>
          </cell>
          <cell r="AG14678">
            <v>120.85360249999999</v>
          </cell>
        </row>
        <row r="14679">
          <cell r="T14679" t="str">
            <v>TFIT1524072040232</v>
          </cell>
          <cell r="U14679">
            <v>40232</v>
          </cell>
          <cell r="V14679" t="str">
            <v>TFIT15240720</v>
          </cell>
          <cell r="W14679">
            <v>9.3829999999999997E-2</v>
          </cell>
          <cell r="Y14679" t="str">
            <v>TFIT1524072040232</v>
          </cell>
          <cell r="Z14679">
            <v>40232</v>
          </cell>
          <cell r="AA14679" t="str">
            <v>TFIT15240720</v>
          </cell>
          <cell r="AB14679">
            <v>110.81843139999999</v>
          </cell>
          <cell r="AD14679" t="str">
            <v>TFIT1524072040232</v>
          </cell>
          <cell r="AE14679">
            <v>40232</v>
          </cell>
          <cell r="AF14679" t="str">
            <v>TFIT15240720</v>
          </cell>
          <cell r="AG14679">
            <v>120.82391079999999</v>
          </cell>
        </row>
        <row r="14680">
          <cell r="T14680" t="str">
            <v>TFIT1524072040231</v>
          </cell>
          <cell r="U14680">
            <v>40231</v>
          </cell>
          <cell r="V14680" t="str">
            <v>TFIT15240720</v>
          </cell>
          <cell r="W14680">
            <v>9.3829999999999997E-2</v>
          </cell>
          <cell r="Y14680" t="str">
            <v>TFIT1524072040231</v>
          </cell>
          <cell r="Z14680">
            <v>40231</v>
          </cell>
          <cell r="AA14680" t="str">
            <v>TFIT15240720</v>
          </cell>
          <cell r="AB14680">
            <v>110.818884</v>
          </cell>
          <cell r="AD14680" t="str">
            <v>TFIT1524072040231</v>
          </cell>
          <cell r="AE14680">
            <v>40231</v>
          </cell>
          <cell r="AF14680" t="str">
            <v>TFIT15240720</v>
          </cell>
          <cell r="AG14680">
            <v>120.79422649999999</v>
          </cell>
        </row>
        <row r="14681">
          <cell r="T14681" t="str">
            <v>TFIT1524072040230</v>
          </cell>
          <cell r="U14681">
            <v>40230</v>
          </cell>
          <cell r="V14681" t="str">
            <v>TFIT15240720</v>
          </cell>
          <cell r="W14681">
            <v>9.3829999999999997E-2</v>
          </cell>
          <cell r="Y14681" t="str">
            <v>TFIT1524072040230</v>
          </cell>
          <cell r="Z14681">
            <v>40230</v>
          </cell>
          <cell r="AA14681" t="str">
            <v>TFIT15240720</v>
          </cell>
          <cell r="AB14681">
            <v>110.81934390000001</v>
          </cell>
          <cell r="AD14681" t="str">
            <v>TFIT1524072040230</v>
          </cell>
          <cell r="AE14681">
            <v>40230</v>
          </cell>
          <cell r="AF14681" t="str">
            <v>TFIT15240720</v>
          </cell>
          <cell r="AG14681">
            <v>120.76454940000001</v>
          </cell>
        </row>
        <row r="14682">
          <cell r="T14682" t="str">
            <v>TFIT1524072040229</v>
          </cell>
          <cell r="U14682">
            <v>40229</v>
          </cell>
          <cell r="V14682" t="str">
            <v>TFIT15240720</v>
          </cell>
          <cell r="W14682">
            <v>9.4149999999999998E-2</v>
          </cell>
          <cell r="Y14682" t="str">
            <v>TFIT1524072040229</v>
          </cell>
          <cell r="Z14682">
            <v>40229</v>
          </cell>
          <cell r="AA14682" t="str">
            <v>TFIT15240720</v>
          </cell>
          <cell r="AB14682">
            <v>110.58863650000001</v>
          </cell>
          <cell r="AD14682" t="str">
            <v>TFIT1524072040229</v>
          </cell>
          <cell r="AE14682">
            <v>40229</v>
          </cell>
          <cell r="AF14682" t="str">
            <v>TFIT15240720</v>
          </cell>
          <cell r="AG14682">
            <v>120.503705</v>
          </cell>
        </row>
        <row r="14683">
          <cell r="T14683" t="str">
            <v>TFIT1524072040228</v>
          </cell>
          <cell r="U14683">
            <v>40228</v>
          </cell>
          <cell r="V14683" t="str">
            <v>TFIT15240720</v>
          </cell>
          <cell r="W14683">
            <v>9.3899999999999997E-2</v>
          </cell>
          <cell r="Y14683" t="str">
            <v>TFIT1524072040228</v>
          </cell>
          <cell r="Z14683">
            <v>40228</v>
          </cell>
          <cell r="AA14683" t="str">
            <v>TFIT15240720</v>
          </cell>
          <cell r="AB14683">
            <v>110.7696488</v>
          </cell>
          <cell r="AD14683" t="str">
            <v>TFIT1524072040228</v>
          </cell>
          <cell r="AE14683">
            <v>40228</v>
          </cell>
          <cell r="AF14683" t="str">
            <v>TFIT15240720</v>
          </cell>
          <cell r="AG14683">
            <v>120.65458030000001</v>
          </cell>
        </row>
        <row r="14684">
          <cell r="T14684" t="str">
            <v>TFIT1524072040227</v>
          </cell>
          <cell r="U14684">
            <v>40227</v>
          </cell>
          <cell r="V14684" t="str">
            <v>TFIT15240720</v>
          </cell>
          <cell r="W14684">
            <v>9.4369999999999996E-2</v>
          </cell>
          <cell r="Y14684" t="str">
            <v>TFIT1524072040227</v>
          </cell>
          <cell r="Z14684">
            <v>40227</v>
          </cell>
          <cell r="AA14684" t="str">
            <v>TFIT15240720</v>
          </cell>
          <cell r="AB14684">
            <v>110.4309234</v>
          </cell>
          <cell r="AD14684" t="str">
            <v>TFIT1524072040227</v>
          </cell>
          <cell r="AE14684">
            <v>40227</v>
          </cell>
          <cell r="AF14684" t="str">
            <v>TFIT15240720</v>
          </cell>
          <cell r="AG14684">
            <v>120.28571789999999</v>
          </cell>
        </row>
        <row r="14685">
          <cell r="T14685" t="str">
            <v>TFIT1524072040226</v>
          </cell>
          <cell r="U14685">
            <v>40226</v>
          </cell>
          <cell r="V14685" t="str">
            <v>TFIT15240720</v>
          </cell>
          <cell r="W14685">
            <v>9.2399999999999996E-2</v>
          </cell>
          <cell r="Y14685" t="str">
            <v>TFIT1524072040226</v>
          </cell>
          <cell r="Z14685">
            <v>40226</v>
          </cell>
          <cell r="AA14685" t="str">
            <v>TFIT15240720</v>
          </cell>
          <cell r="AB14685">
            <v>111.86328109999999</v>
          </cell>
          <cell r="AD14685" t="str">
            <v>TFIT1524072040226</v>
          </cell>
          <cell r="AE14685">
            <v>40226</v>
          </cell>
          <cell r="AF14685" t="str">
            <v>TFIT15240720</v>
          </cell>
          <cell r="AG14685">
            <v>121.6879386</v>
          </cell>
        </row>
        <row r="14686">
          <cell r="T14686" t="str">
            <v>TFIT1524072040225</v>
          </cell>
          <cell r="U14686">
            <v>40225</v>
          </cell>
          <cell r="V14686" t="str">
            <v>TFIT15240720</v>
          </cell>
          <cell r="W14686">
            <v>9.2399999999999996E-2</v>
          </cell>
          <cell r="Y14686" t="str">
            <v>TFIT1524072040225</v>
          </cell>
          <cell r="Z14686">
            <v>40225</v>
          </cell>
          <cell r="AA14686" t="str">
            <v>TFIT15240720</v>
          </cell>
          <cell r="AB14686">
            <v>111.8639575</v>
          </cell>
          <cell r="AD14686" t="str">
            <v>TFIT1524072040225</v>
          </cell>
          <cell r="AE14686">
            <v>40225</v>
          </cell>
          <cell r="AF14686" t="str">
            <v>TFIT15240720</v>
          </cell>
          <cell r="AG14686">
            <v>121.658478</v>
          </cell>
        </row>
        <row r="14687">
          <cell r="T14687" t="str">
            <v>TFIT1524072040224</v>
          </cell>
          <cell r="U14687">
            <v>40224</v>
          </cell>
          <cell r="V14687" t="str">
            <v>TFIT15240720</v>
          </cell>
          <cell r="W14687">
            <v>9.2399999999999996E-2</v>
          </cell>
          <cell r="Y14687" t="str">
            <v>TFIT1524072040224</v>
          </cell>
          <cell r="Z14687">
            <v>40224</v>
          </cell>
          <cell r="AA14687" t="str">
            <v>TFIT15240720</v>
          </cell>
          <cell r="AB14687">
            <v>111.86464100000001</v>
          </cell>
          <cell r="AD14687" t="str">
            <v>TFIT1524072040224</v>
          </cell>
          <cell r="AE14687">
            <v>40224</v>
          </cell>
          <cell r="AF14687" t="str">
            <v>TFIT15240720</v>
          </cell>
          <cell r="AG14687">
            <v>121.6290245</v>
          </cell>
        </row>
        <row r="14688">
          <cell r="T14688" t="str">
            <v>TFIT1524072040223</v>
          </cell>
          <cell r="U14688">
            <v>40223</v>
          </cell>
          <cell r="V14688" t="str">
            <v>TFIT15240720</v>
          </cell>
          <cell r="W14688">
            <v>9.2399999999999996E-2</v>
          </cell>
          <cell r="Y14688" t="str">
            <v>TFIT1524072040223</v>
          </cell>
          <cell r="Z14688">
            <v>40223</v>
          </cell>
          <cell r="AA14688" t="str">
            <v>TFIT15240720</v>
          </cell>
          <cell r="AB14688">
            <v>111.8653316</v>
          </cell>
          <cell r="AD14688" t="str">
            <v>TFIT1524072040223</v>
          </cell>
          <cell r="AE14688">
            <v>40223</v>
          </cell>
          <cell r="AF14688" t="str">
            <v>TFIT15240720</v>
          </cell>
          <cell r="AG14688">
            <v>121.5995782</v>
          </cell>
        </row>
        <row r="14689">
          <cell r="T14689" t="str">
            <v>TFIT1524072040222</v>
          </cell>
          <cell r="U14689">
            <v>40222</v>
          </cell>
          <cell r="V14689" t="str">
            <v>TFIT15240720</v>
          </cell>
          <cell r="W14689">
            <v>9.3509999999999996E-2</v>
          </cell>
          <cell r="Y14689" t="str">
            <v>TFIT1524072040222</v>
          </cell>
          <cell r="Z14689">
            <v>40222</v>
          </cell>
          <cell r="AA14689" t="str">
            <v>TFIT15240720</v>
          </cell>
          <cell r="AB14689">
            <v>111.0554257</v>
          </cell>
          <cell r="AD14689" t="str">
            <v>TFIT1524072040222</v>
          </cell>
          <cell r="AE14689">
            <v>40222</v>
          </cell>
          <cell r="AF14689" t="str">
            <v>TFIT15240720</v>
          </cell>
          <cell r="AG14689">
            <v>120.7595353</v>
          </cell>
        </row>
        <row r="14690">
          <cell r="T14690" t="str">
            <v>TFIT1524072040221</v>
          </cell>
          <cell r="U14690">
            <v>40221</v>
          </cell>
          <cell r="V14690" t="str">
            <v>TFIT15240720</v>
          </cell>
          <cell r="W14690">
            <v>9.4570000000000001E-2</v>
          </cell>
          <cell r="Y14690" t="str">
            <v>TFIT1524072040221</v>
          </cell>
          <cell r="Z14690">
            <v>40221</v>
          </cell>
          <cell r="AA14690" t="str">
            <v>TFIT15240720</v>
          </cell>
          <cell r="AB14690">
            <v>110.28952700000001</v>
          </cell>
          <cell r="AD14690" t="str">
            <v>TFIT1524072040221</v>
          </cell>
          <cell r="AE14690">
            <v>40221</v>
          </cell>
          <cell r="AF14690" t="str">
            <v>TFIT15240720</v>
          </cell>
          <cell r="AG14690">
            <v>119.96349960000001</v>
          </cell>
        </row>
        <row r="14691">
          <cell r="T14691" t="str">
            <v>TFIT1524072040220</v>
          </cell>
          <cell r="U14691">
            <v>40220</v>
          </cell>
          <cell r="V14691" t="str">
            <v>TFIT15240720</v>
          </cell>
          <cell r="W14691">
            <v>9.4310000000000005E-2</v>
          </cell>
          <cell r="Y14691" t="str">
            <v>TFIT1524072040220</v>
          </cell>
          <cell r="Z14691">
            <v>40220</v>
          </cell>
          <cell r="AA14691" t="str">
            <v>TFIT15240720</v>
          </cell>
          <cell r="AB14691">
            <v>110.47730439999999</v>
          </cell>
          <cell r="AD14691" t="str">
            <v>TFIT1524072040220</v>
          </cell>
          <cell r="AE14691">
            <v>40220</v>
          </cell>
          <cell r="AF14691" t="str">
            <v>TFIT15240720</v>
          </cell>
          <cell r="AG14691">
            <v>120.12114</v>
          </cell>
        </row>
        <row r="14692">
          <cell r="T14692" t="str">
            <v>TFIT1524072040219</v>
          </cell>
          <cell r="U14692">
            <v>40219</v>
          </cell>
          <cell r="V14692" t="str">
            <v>TFIT15240720</v>
          </cell>
          <cell r="W14692">
            <v>9.5630000000000007E-2</v>
          </cell>
          <cell r="Y14692" t="str">
            <v>TFIT1524072040219</v>
          </cell>
          <cell r="Z14692">
            <v>40219</v>
          </cell>
          <cell r="AA14692" t="str">
            <v>TFIT15240720</v>
          </cell>
          <cell r="AB14692">
            <v>109.53119</v>
          </cell>
          <cell r="AD14692" t="str">
            <v>TFIT1524072040219</v>
          </cell>
          <cell r="AE14692">
            <v>40219</v>
          </cell>
          <cell r="AF14692" t="str">
            <v>TFIT15240720</v>
          </cell>
          <cell r="AG14692">
            <v>119.1448886</v>
          </cell>
        </row>
        <row r="14693">
          <cell r="T14693" t="str">
            <v>TFIT1524072040218</v>
          </cell>
          <cell r="U14693">
            <v>40218</v>
          </cell>
          <cell r="V14693" t="str">
            <v>TFIT15240720</v>
          </cell>
          <cell r="W14693">
            <v>9.3520000000000006E-2</v>
          </cell>
          <cell r="Y14693" t="str">
            <v>TFIT1524072040218</v>
          </cell>
          <cell r="Z14693">
            <v>40218</v>
          </cell>
          <cell r="AA14693" t="str">
            <v>TFIT15240720</v>
          </cell>
          <cell r="AB14693">
            <v>111.0504601</v>
          </cell>
          <cell r="AD14693" t="str">
            <v>TFIT1524072040218</v>
          </cell>
          <cell r="AE14693">
            <v>40218</v>
          </cell>
          <cell r="AF14693" t="str">
            <v>TFIT15240720</v>
          </cell>
          <cell r="AG14693">
            <v>120.6340218</v>
          </cell>
        </row>
        <row r="14694">
          <cell r="T14694" t="str">
            <v>TFIT1524072040217</v>
          </cell>
          <cell r="U14694">
            <v>40217</v>
          </cell>
          <cell r="V14694" t="str">
            <v>TFIT15240720</v>
          </cell>
          <cell r="W14694">
            <v>9.3520000000000006E-2</v>
          </cell>
          <cell r="Y14694" t="str">
            <v>TFIT1524072040217</v>
          </cell>
          <cell r="Z14694">
            <v>40217</v>
          </cell>
          <cell r="AA14694" t="str">
            <v>TFIT15240720</v>
          </cell>
          <cell r="AB14694">
            <v>111.0510531</v>
          </cell>
          <cell r="AD14694" t="str">
            <v>TFIT1524072040217</v>
          </cell>
          <cell r="AE14694">
            <v>40217</v>
          </cell>
          <cell r="AF14694" t="str">
            <v>TFIT15240720</v>
          </cell>
          <cell r="AG14694">
            <v>120.6044777</v>
          </cell>
        </row>
        <row r="14695">
          <cell r="T14695" t="str">
            <v>TFIT1524072040216</v>
          </cell>
          <cell r="U14695">
            <v>40216</v>
          </cell>
          <cell r="V14695" t="str">
            <v>TFIT15240720</v>
          </cell>
          <cell r="W14695">
            <v>9.3520000000000006E-2</v>
          </cell>
          <cell r="Y14695" t="str">
            <v>TFIT1524072040216</v>
          </cell>
          <cell r="Z14695">
            <v>40216</v>
          </cell>
          <cell r="AA14695" t="str">
            <v>TFIT15240720</v>
          </cell>
          <cell r="AB14695">
            <v>111.0516532</v>
          </cell>
          <cell r="AD14695" t="str">
            <v>TFIT1524072040216</v>
          </cell>
          <cell r="AE14695">
            <v>40216</v>
          </cell>
          <cell r="AF14695" t="str">
            <v>TFIT15240720</v>
          </cell>
          <cell r="AG14695">
            <v>120.5749409</v>
          </cell>
        </row>
        <row r="14696">
          <cell r="T14696" t="str">
            <v>TFIT1524072040215</v>
          </cell>
          <cell r="U14696">
            <v>40215</v>
          </cell>
          <cell r="V14696" t="str">
            <v>TFIT15240720</v>
          </cell>
          <cell r="W14696">
            <v>9.1609999999999997E-2</v>
          </cell>
          <cell r="Y14696" t="str">
            <v>TFIT1524072040215</v>
          </cell>
          <cell r="Z14696">
            <v>40215</v>
          </cell>
          <cell r="AA14696" t="str">
            <v>TFIT15240720</v>
          </cell>
          <cell r="AB14696">
            <v>112.4538522</v>
          </cell>
          <cell r="AD14696" t="str">
            <v>TFIT1524072040215</v>
          </cell>
          <cell r="AE14696">
            <v>40215</v>
          </cell>
          <cell r="AF14696" t="str">
            <v>TFIT15240720</v>
          </cell>
          <cell r="AG14696">
            <v>121.9470029</v>
          </cell>
        </row>
        <row r="14697">
          <cell r="T14697" t="str">
            <v>TFIT1524072040214</v>
          </cell>
          <cell r="U14697">
            <v>40214</v>
          </cell>
          <cell r="V14697" t="str">
            <v>TFIT15240720</v>
          </cell>
          <cell r="W14697">
            <v>8.9950000000000002E-2</v>
          </cell>
          <cell r="Y14697" t="str">
            <v>TFIT1524072040214</v>
          </cell>
          <cell r="Z14697">
            <v>40214</v>
          </cell>
          <cell r="AA14697" t="str">
            <v>TFIT15240720</v>
          </cell>
          <cell r="AB14697">
            <v>113.6934921</v>
          </cell>
          <cell r="AD14697" t="str">
            <v>TFIT1524072040214</v>
          </cell>
          <cell r="AE14697">
            <v>40214</v>
          </cell>
          <cell r="AF14697" t="str">
            <v>TFIT15240720</v>
          </cell>
          <cell r="AG14697">
            <v>123.15650580000001</v>
          </cell>
        </row>
        <row r="14698">
          <cell r="T14698" t="str">
            <v>TFIT1524072040213</v>
          </cell>
          <cell r="U14698">
            <v>40213</v>
          </cell>
          <cell r="V14698" t="str">
            <v>TFIT15240720</v>
          </cell>
          <cell r="W14698">
            <v>9.2530000000000001E-2</v>
          </cell>
          <cell r="Y14698" t="str">
            <v>TFIT1524072040213</v>
          </cell>
          <cell r="Z14698">
            <v>40213</v>
          </cell>
          <cell r="AA14698" t="str">
            <v>TFIT15240720</v>
          </cell>
          <cell r="AB14698">
            <v>111.7771132</v>
          </cell>
          <cell r="AD14698" t="str">
            <v>TFIT1524072040213</v>
          </cell>
          <cell r="AE14698">
            <v>40213</v>
          </cell>
          <cell r="AF14698" t="str">
            <v>TFIT15240720</v>
          </cell>
          <cell r="AG14698">
            <v>121.20999</v>
          </cell>
        </row>
        <row r="14699">
          <cell r="T14699" t="str">
            <v>TFIT1524072040212</v>
          </cell>
          <cell r="U14699">
            <v>40212</v>
          </cell>
          <cell r="V14699" t="str">
            <v>TFIT15240720</v>
          </cell>
          <cell r="W14699">
            <v>9.2399999999999996E-2</v>
          </cell>
          <cell r="Y14699" t="str">
            <v>TFIT1524072040212</v>
          </cell>
          <cell r="Z14699">
            <v>40212</v>
          </cell>
          <cell r="AA14699" t="str">
            <v>TFIT15240720</v>
          </cell>
          <cell r="AB14699">
            <v>111.8733986</v>
          </cell>
          <cell r="AD14699" t="str">
            <v>TFIT1524072040212</v>
          </cell>
          <cell r="AE14699">
            <v>40212</v>
          </cell>
          <cell r="AF14699" t="str">
            <v>TFIT15240720</v>
          </cell>
          <cell r="AG14699">
            <v>121.27613839999999</v>
          </cell>
        </row>
        <row r="14700">
          <cell r="T14700" t="str">
            <v>TFIT1524072040211</v>
          </cell>
          <cell r="U14700">
            <v>40211</v>
          </cell>
          <cell r="V14700" t="str">
            <v>TFIT15240720</v>
          </cell>
          <cell r="W14700">
            <v>8.8779999999999998E-2</v>
          </cell>
          <cell r="Y14700" t="str">
            <v>TFIT1524072040211</v>
          </cell>
          <cell r="Z14700">
            <v>40211</v>
          </cell>
          <cell r="AA14700" t="str">
            <v>TFIT15240720</v>
          </cell>
          <cell r="AB14700">
            <v>114.5819539</v>
          </cell>
          <cell r="AD14700" t="str">
            <v>TFIT1524072040211</v>
          </cell>
          <cell r="AE14700">
            <v>40211</v>
          </cell>
          <cell r="AF14700" t="str">
            <v>TFIT15240720</v>
          </cell>
          <cell r="AG14700">
            <v>123.9545566</v>
          </cell>
        </row>
        <row r="14701">
          <cell r="T14701" t="str">
            <v>TFIT1524072040210</v>
          </cell>
          <cell r="U14701">
            <v>40210</v>
          </cell>
          <cell r="V14701" t="str">
            <v>TFIT15240720</v>
          </cell>
          <cell r="W14701">
            <v>8.8779999999999998E-2</v>
          </cell>
          <cell r="Y14701" t="str">
            <v>TFIT1524072040210</v>
          </cell>
          <cell r="Z14701">
            <v>40210</v>
          </cell>
          <cell r="AA14701" t="str">
            <v>TFIT15240720</v>
          </cell>
          <cell r="AB14701">
            <v>114.5832085</v>
          </cell>
          <cell r="AD14701" t="str">
            <v>TFIT1524072040210</v>
          </cell>
          <cell r="AE14701">
            <v>40210</v>
          </cell>
          <cell r="AF14701" t="str">
            <v>TFIT15240720</v>
          </cell>
          <cell r="AG14701">
            <v>123.9256742</v>
          </cell>
        </row>
        <row r="14702">
          <cell r="T14702" t="str">
            <v>TFIT1524072040209</v>
          </cell>
          <cell r="U14702">
            <v>40209</v>
          </cell>
          <cell r="V14702" t="str">
            <v>TFIT15240720</v>
          </cell>
          <cell r="W14702">
            <v>8.8779999999999998E-2</v>
          </cell>
          <cell r="Y14702" t="str">
            <v>TFIT1524072040209</v>
          </cell>
          <cell r="Z14702">
            <v>40209</v>
          </cell>
          <cell r="AA14702" t="str">
            <v>TFIT15240720</v>
          </cell>
          <cell r="AB14702">
            <v>114.58446979999999</v>
          </cell>
          <cell r="AD14702" t="str">
            <v>TFIT1524072040209</v>
          </cell>
          <cell r="AE14702">
            <v>40209</v>
          </cell>
          <cell r="AF14702" t="str">
            <v>TFIT15240720</v>
          </cell>
          <cell r="AG14702">
            <v>123.8967985</v>
          </cell>
        </row>
        <row r="14703">
          <cell r="T14703" t="str">
            <v>TFIT1524072040208</v>
          </cell>
          <cell r="U14703">
            <v>40208</v>
          </cell>
          <cell r="V14703" t="str">
            <v>TFIT15240720</v>
          </cell>
          <cell r="W14703">
            <v>8.9730000000000004E-2</v>
          </cell>
          <cell r="Y14703" t="str">
            <v>TFIT1524072040208</v>
          </cell>
          <cell r="Z14703">
            <v>40208</v>
          </cell>
          <cell r="AA14703" t="str">
            <v>TFIT15240720</v>
          </cell>
          <cell r="AB14703">
            <v>113.86586130000001</v>
          </cell>
          <cell r="AD14703" t="str">
            <v>TFIT1524072040208</v>
          </cell>
          <cell r="AE14703">
            <v>40208</v>
          </cell>
          <cell r="AF14703" t="str">
            <v>TFIT15240720</v>
          </cell>
          <cell r="AG14703">
            <v>123.1480531</v>
          </cell>
        </row>
        <row r="14704">
          <cell r="T14704" t="str">
            <v>TFIT1524072040207</v>
          </cell>
          <cell r="U14704">
            <v>40207</v>
          </cell>
          <cell r="V14704" t="str">
            <v>TFIT15240720</v>
          </cell>
          <cell r="W14704">
            <v>8.8300000000000003E-2</v>
          </cell>
          <cell r="Y14704" t="str">
            <v>TFIT1524072040207</v>
          </cell>
          <cell r="Z14704">
            <v>40207</v>
          </cell>
          <cell r="AA14704" t="str">
            <v>TFIT15240720</v>
          </cell>
          <cell r="AB14704">
            <v>114.9532495</v>
          </cell>
          <cell r="AD14704" t="str">
            <v>TFIT1524072040207</v>
          </cell>
          <cell r="AE14704">
            <v>40207</v>
          </cell>
          <cell r="AF14704" t="str">
            <v>TFIT15240720</v>
          </cell>
          <cell r="AG14704">
            <v>124.20530429999999</v>
          </cell>
        </row>
        <row r="14705">
          <cell r="T14705" t="str">
            <v>TFIT1524072040206</v>
          </cell>
          <cell r="U14705">
            <v>40206</v>
          </cell>
          <cell r="V14705" t="str">
            <v>TFIT15240720</v>
          </cell>
          <cell r="W14705">
            <v>8.8719999999999993E-2</v>
          </cell>
          <cell r="Y14705" t="str">
            <v>TFIT1524072040206</v>
          </cell>
          <cell r="Z14705">
            <v>40206</v>
          </cell>
          <cell r="AA14705" t="str">
            <v>TFIT15240720</v>
          </cell>
          <cell r="AB14705">
            <v>114.6339916</v>
          </cell>
          <cell r="AD14705" t="str">
            <v>TFIT1524072040206</v>
          </cell>
          <cell r="AE14705">
            <v>40206</v>
          </cell>
          <cell r="AF14705" t="str">
            <v>TFIT15240720</v>
          </cell>
          <cell r="AG14705">
            <v>123.8559094</v>
          </cell>
        </row>
        <row r="14706">
          <cell r="T14706" t="str">
            <v>TFIT1524072040205</v>
          </cell>
          <cell r="U14706">
            <v>40205</v>
          </cell>
          <cell r="V14706" t="str">
            <v>TFIT15240720</v>
          </cell>
          <cell r="W14706">
            <v>8.8230000000000003E-2</v>
          </cell>
          <cell r="Y14706" t="str">
            <v>TFIT1524072040205</v>
          </cell>
          <cell r="Z14706">
            <v>40205</v>
          </cell>
          <cell r="AA14706" t="str">
            <v>TFIT15240720</v>
          </cell>
          <cell r="AB14706">
            <v>115.00951499999999</v>
          </cell>
          <cell r="AD14706" t="str">
            <v>TFIT1524072040205</v>
          </cell>
          <cell r="AE14706">
            <v>40205</v>
          </cell>
          <cell r="AF14706" t="str">
            <v>TFIT15240720</v>
          </cell>
          <cell r="AG14706">
            <v>124.2012958</v>
          </cell>
        </row>
        <row r="14707">
          <cell r="T14707" t="str">
            <v>TFIT1524072040204</v>
          </cell>
          <cell r="U14707">
            <v>40204</v>
          </cell>
          <cell r="V14707" t="str">
            <v>TFIT15240720</v>
          </cell>
          <cell r="W14707">
            <v>8.8230000000000003E-2</v>
          </cell>
          <cell r="Y14707" t="str">
            <v>TFIT1524072040204</v>
          </cell>
          <cell r="Z14707">
            <v>40204</v>
          </cell>
          <cell r="AA14707" t="str">
            <v>TFIT15240720</v>
          </cell>
          <cell r="AB14707">
            <v>115.0108839</v>
          </cell>
          <cell r="AD14707" t="str">
            <v>TFIT1524072040204</v>
          </cell>
          <cell r="AE14707">
            <v>40204</v>
          </cell>
          <cell r="AF14707" t="str">
            <v>TFIT15240720</v>
          </cell>
          <cell r="AG14707">
            <v>124.1725278</v>
          </cell>
        </row>
        <row r="14708">
          <cell r="T14708" t="str">
            <v>TFIT1524072040203</v>
          </cell>
          <cell r="U14708">
            <v>40203</v>
          </cell>
          <cell r="V14708" t="str">
            <v>TFIT15240720</v>
          </cell>
          <cell r="W14708">
            <v>8.8230000000000003E-2</v>
          </cell>
          <cell r="Y14708" t="str">
            <v>TFIT1524072040203</v>
          </cell>
          <cell r="Z14708">
            <v>40203</v>
          </cell>
          <cell r="AA14708" t="str">
            <v>TFIT15240720</v>
          </cell>
          <cell r="AB14708">
            <v>115.01225959999999</v>
          </cell>
          <cell r="AD14708" t="str">
            <v>TFIT1524072040203</v>
          </cell>
          <cell r="AE14708">
            <v>40203</v>
          </cell>
          <cell r="AF14708" t="str">
            <v>TFIT15240720</v>
          </cell>
          <cell r="AG14708">
            <v>124.1437665</v>
          </cell>
        </row>
        <row r="14709">
          <cell r="T14709" t="str">
            <v>TFIT1524072040202</v>
          </cell>
          <cell r="U14709">
            <v>40202</v>
          </cell>
          <cell r="V14709" t="str">
            <v>TFIT15240720</v>
          </cell>
          <cell r="W14709">
            <v>8.8230000000000003E-2</v>
          </cell>
          <cell r="Y14709" t="str">
            <v>TFIT1524072040202</v>
          </cell>
          <cell r="Z14709">
            <v>40202</v>
          </cell>
          <cell r="AA14709" t="str">
            <v>TFIT15240720</v>
          </cell>
          <cell r="AB14709">
            <v>115.0136419</v>
          </cell>
          <cell r="AD14709" t="str">
            <v>TFIT1524072040202</v>
          </cell>
          <cell r="AE14709">
            <v>40202</v>
          </cell>
          <cell r="AF14709" t="str">
            <v>TFIT15240720</v>
          </cell>
          <cell r="AG14709">
            <v>124.1150118</v>
          </cell>
        </row>
        <row r="14710">
          <cell r="T14710" t="str">
            <v>TFIT1524072040201</v>
          </cell>
          <cell r="U14710">
            <v>40201</v>
          </cell>
          <cell r="V14710" t="str">
            <v>TFIT15240720</v>
          </cell>
          <cell r="W14710">
            <v>8.7150000000000005E-2</v>
          </cell>
          <cell r="Y14710" t="str">
            <v>TFIT1524072040201</v>
          </cell>
          <cell r="Z14710">
            <v>40201</v>
          </cell>
          <cell r="AA14710" t="str">
            <v>TFIT15240720</v>
          </cell>
          <cell r="AB14710">
            <v>115.84655429999999</v>
          </cell>
          <cell r="AD14710" t="str">
            <v>TFIT1524072040201</v>
          </cell>
          <cell r="AE14710">
            <v>40201</v>
          </cell>
          <cell r="AF14710" t="str">
            <v>TFIT15240720</v>
          </cell>
          <cell r="AG14710">
            <v>124.91778720000001</v>
          </cell>
        </row>
        <row r="14711">
          <cell r="T14711" t="str">
            <v>TFIT1524072040200</v>
          </cell>
          <cell r="U14711">
            <v>40200</v>
          </cell>
          <cell r="V14711" t="str">
            <v>TFIT15240720</v>
          </cell>
          <cell r="W14711">
            <v>8.5599999999999996E-2</v>
          </cell>
          <cell r="Y14711" t="str">
            <v>TFIT1524072040200</v>
          </cell>
          <cell r="Z14711">
            <v>40200</v>
          </cell>
          <cell r="AA14711" t="str">
            <v>TFIT15240720</v>
          </cell>
          <cell r="AB14711">
            <v>117.0565756</v>
          </cell>
          <cell r="AD14711" t="str">
            <v>TFIT1524072040200</v>
          </cell>
          <cell r="AE14711">
            <v>40200</v>
          </cell>
          <cell r="AF14711" t="str">
            <v>TFIT15240720</v>
          </cell>
          <cell r="AG14711">
            <v>126.0976715</v>
          </cell>
        </row>
        <row r="14712">
          <cell r="T14712" t="str">
            <v>TFIT1524072040199</v>
          </cell>
          <cell r="U14712">
            <v>40199</v>
          </cell>
          <cell r="V14712" t="str">
            <v>TFIT15240720</v>
          </cell>
          <cell r="W14712">
            <v>8.566E-2</v>
          </cell>
          <cell r="Y14712" t="str">
            <v>TFIT1524072040199</v>
          </cell>
          <cell r="Z14712">
            <v>40199</v>
          </cell>
          <cell r="AA14712" t="str">
            <v>TFIT15240720</v>
          </cell>
          <cell r="AB14712">
            <v>117.01122340000001</v>
          </cell>
          <cell r="AD14712" t="str">
            <v>TFIT1524072040199</v>
          </cell>
          <cell r="AE14712">
            <v>40199</v>
          </cell>
          <cell r="AF14712" t="str">
            <v>TFIT15240720</v>
          </cell>
          <cell r="AG14712">
            <v>126.0221823</v>
          </cell>
        </row>
        <row r="14713">
          <cell r="T14713" t="str">
            <v>TFIT1524072040198</v>
          </cell>
          <cell r="U14713">
            <v>40198</v>
          </cell>
          <cell r="V14713" t="str">
            <v>TFIT15240720</v>
          </cell>
          <cell r="W14713">
            <v>8.6379999999999998E-2</v>
          </cell>
          <cell r="Y14713" t="str">
            <v>TFIT1524072040198</v>
          </cell>
          <cell r="Z14713">
            <v>40198</v>
          </cell>
          <cell r="AA14713" t="str">
            <v>TFIT15240720</v>
          </cell>
          <cell r="AB14713">
            <v>116.4495495</v>
          </cell>
          <cell r="AD14713" t="str">
            <v>TFIT1524072040198</v>
          </cell>
          <cell r="AE14713">
            <v>40198</v>
          </cell>
          <cell r="AF14713" t="str">
            <v>TFIT15240720</v>
          </cell>
          <cell r="AG14713">
            <v>125.4303714</v>
          </cell>
        </row>
        <row r="14714">
          <cell r="T14714" t="str">
            <v>TFIT1524072040197</v>
          </cell>
          <cell r="U14714">
            <v>40197</v>
          </cell>
          <cell r="V14714" t="str">
            <v>TFIT15240720</v>
          </cell>
          <cell r="W14714">
            <v>8.6410000000000001E-2</v>
          </cell>
          <cell r="Y14714" t="str">
            <v>TFIT1524072040197</v>
          </cell>
          <cell r="Z14714">
            <v>40197</v>
          </cell>
          <cell r="AA14714" t="str">
            <v>TFIT15240720</v>
          </cell>
          <cell r="AB14714">
            <v>116.4278206</v>
          </cell>
          <cell r="AD14714" t="str">
            <v>TFIT1524072040197</v>
          </cell>
          <cell r="AE14714">
            <v>40197</v>
          </cell>
          <cell r="AF14714" t="str">
            <v>TFIT15240720</v>
          </cell>
          <cell r="AG14714">
            <v>125.3785055</v>
          </cell>
        </row>
        <row r="14715">
          <cell r="T14715" t="str">
            <v>TFIT1524072040196</v>
          </cell>
          <cell r="U14715">
            <v>40196</v>
          </cell>
          <cell r="V14715" t="str">
            <v>TFIT15240720</v>
          </cell>
          <cell r="W14715">
            <v>8.6410000000000001E-2</v>
          </cell>
          <cell r="Y14715" t="str">
            <v>TFIT1524072040196</v>
          </cell>
          <cell r="Z14715">
            <v>40196</v>
          </cell>
          <cell r="AA14715" t="str">
            <v>TFIT15240720</v>
          </cell>
          <cell r="AB14715">
            <v>116.4294917</v>
          </cell>
          <cell r="AD14715" t="str">
            <v>TFIT1524072040196</v>
          </cell>
          <cell r="AE14715">
            <v>40196</v>
          </cell>
          <cell r="AF14715" t="str">
            <v>TFIT15240720</v>
          </cell>
          <cell r="AG14715">
            <v>125.3500397</v>
          </cell>
        </row>
        <row r="14716">
          <cell r="T14716" t="str">
            <v>TFIT1524072040195</v>
          </cell>
          <cell r="U14716">
            <v>40195</v>
          </cell>
          <cell r="V14716" t="str">
            <v>TFIT15240720</v>
          </cell>
          <cell r="W14716">
            <v>8.6410000000000001E-2</v>
          </cell>
          <cell r="Y14716" t="str">
            <v>TFIT1524072040195</v>
          </cell>
          <cell r="Z14716">
            <v>40195</v>
          </cell>
          <cell r="AA14716" t="str">
            <v>TFIT15240720</v>
          </cell>
          <cell r="AB14716">
            <v>116.4311694</v>
          </cell>
          <cell r="AD14716" t="str">
            <v>TFIT1524072040195</v>
          </cell>
          <cell r="AE14716">
            <v>40195</v>
          </cell>
          <cell r="AF14716" t="str">
            <v>TFIT15240720</v>
          </cell>
          <cell r="AG14716">
            <v>125.32158029999999</v>
          </cell>
        </row>
        <row r="14717">
          <cell r="T14717" t="str">
            <v>TFIT1524072040194</v>
          </cell>
          <cell r="U14717">
            <v>40194</v>
          </cell>
          <cell r="V14717" t="str">
            <v>TFIT15240720</v>
          </cell>
          <cell r="W14717">
            <v>8.6510000000000004E-2</v>
          </cell>
          <cell r="Y14717" t="str">
            <v>TFIT1524072040194</v>
          </cell>
          <cell r="Z14717">
            <v>40194</v>
          </cell>
          <cell r="AA14717" t="str">
            <v>TFIT15240720</v>
          </cell>
          <cell r="AB14717">
            <v>116.3548669</v>
          </cell>
          <cell r="AD14717" t="str">
            <v>TFIT1524072040194</v>
          </cell>
          <cell r="AE14717">
            <v>40194</v>
          </cell>
          <cell r="AF14717" t="str">
            <v>TFIT15240720</v>
          </cell>
          <cell r="AG14717">
            <v>125.21514089999999</v>
          </cell>
        </row>
        <row r="14718">
          <cell r="T14718" t="str">
            <v>TFIT1524072040193</v>
          </cell>
          <cell r="U14718">
            <v>40193</v>
          </cell>
          <cell r="V14718" t="str">
            <v>TFIT15240720</v>
          </cell>
          <cell r="W14718">
            <v>8.6220000000000005E-2</v>
          </cell>
          <cell r="Y14718" t="str">
            <v>TFIT1524072040193</v>
          </cell>
          <cell r="Z14718">
            <v>40193</v>
          </cell>
          <cell r="AA14718" t="str">
            <v>TFIT15240720</v>
          </cell>
          <cell r="AB14718">
            <v>116.5829476</v>
          </cell>
          <cell r="AD14718" t="str">
            <v>TFIT1524072040193</v>
          </cell>
          <cell r="AE14718">
            <v>40193</v>
          </cell>
          <cell r="AF14718" t="str">
            <v>TFIT15240720</v>
          </cell>
          <cell r="AG14718">
            <v>125.4130846</v>
          </cell>
        </row>
        <row r="14719">
          <cell r="T14719" t="str">
            <v>TFIT1524072040192</v>
          </cell>
          <cell r="U14719">
            <v>40192</v>
          </cell>
          <cell r="V14719" t="str">
            <v>TFIT15240720</v>
          </cell>
          <cell r="W14719">
            <v>8.6929999999999993E-2</v>
          </cell>
          <cell r="Y14719" t="str">
            <v>TFIT1524072040192</v>
          </cell>
          <cell r="Z14719">
            <v>40192</v>
          </cell>
          <cell r="AA14719" t="str">
            <v>TFIT15240720</v>
          </cell>
          <cell r="AB14719">
            <v>116.0313697</v>
          </cell>
          <cell r="AD14719" t="str">
            <v>TFIT1524072040192</v>
          </cell>
          <cell r="AE14719">
            <v>40192</v>
          </cell>
          <cell r="AF14719" t="str">
            <v>TFIT15240720</v>
          </cell>
          <cell r="AG14719">
            <v>124.8313697</v>
          </cell>
        </row>
        <row r="14720">
          <cell r="T14720" t="str">
            <v>TFIT1524072040191</v>
          </cell>
          <cell r="U14720">
            <v>40191</v>
          </cell>
          <cell r="V14720" t="str">
            <v>TFIT15240720</v>
          </cell>
          <cell r="W14720">
            <v>8.7609999999999993E-2</v>
          </cell>
          <cell r="Y14720" t="str">
            <v>TFIT1524072040191</v>
          </cell>
          <cell r="Z14720">
            <v>40191</v>
          </cell>
          <cell r="AA14720" t="str">
            <v>TFIT15240720</v>
          </cell>
          <cell r="AB14720">
            <v>115.50644819999999</v>
          </cell>
          <cell r="AD14720" t="str">
            <v>TFIT1524072040191</v>
          </cell>
          <cell r="AE14720">
            <v>40191</v>
          </cell>
          <cell r="AF14720" t="str">
            <v>TFIT15240720</v>
          </cell>
          <cell r="AG14720">
            <v>124.27631119999999</v>
          </cell>
        </row>
        <row r="14721">
          <cell r="T14721" t="str">
            <v>TFIT1524072040190</v>
          </cell>
          <cell r="U14721">
            <v>40190</v>
          </cell>
          <cell r="V14721" t="str">
            <v>TFIT15240720</v>
          </cell>
          <cell r="W14721">
            <v>8.8300000000000003E-2</v>
          </cell>
          <cell r="Y14721" t="str">
            <v>TFIT1524072040190</v>
          </cell>
          <cell r="Z14721">
            <v>40190</v>
          </cell>
          <cell r="AA14721" t="str">
            <v>TFIT15240720</v>
          </cell>
          <cell r="AB14721">
            <v>114.9770412</v>
          </cell>
          <cell r="AD14721" t="str">
            <v>TFIT1524072040190</v>
          </cell>
          <cell r="AE14721">
            <v>40190</v>
          </cell>
          <cell r="AF14721" t="str">
            <v>TFIT15240720</v>
          </cell>
          <cell r="AG14721">
            <v>123.71676720000001</v>
          </cell>
        </row>
        <row r="14722">
          <cell r="T14722" t="str">
            <v>TFIT1524072040189</v>
          </cell>
          <cell r="U14722">
            <v>40189</v>
          </cell>
          <cell r="V14722" t="str">
            <v>TFIT15240720</v>
          </cell>
          <cell r="W14722">
            <v>8.8300000000000003E-2</v>
          </cell>
          <cell r="Y14722" t="str">
            <v>TFIT1524072040189</v>
          </cell>
          <cell r="Z14722">
            <v>40189</v>
          </cell>
          <cell r="AA14722" t="str">
            <v>TFIT15240720</v>
          </cell>
          <cell r="AB14722">
            <v>114.9785006</v>
          </cell>
          <cell r="AD14722" t="str">
            <v>TFIT1524072040189</v>
          </cell>
          <cell r="AE14722">
            <v>40189</v>
          </cell>
          <cell r="AF14722" t="str">
            <v>TFIT15240720</v>
          </cell>
          <cell r="AG14722">
            <v>123.6880896</v>
          </cell>
        </row>
        <row r="14723">
          <cell r="T14723" t="str">
            <v>TFIT1524072040188</v>
          </cell>
          <cell r="U14723">
            <v>40188</v>
          </cell>
          <cell r="V14723" t="str">
            <v>TFIT15240720</v>
          </cell>
          <cell r="W14723">
            <v>8.8300000000000003E-2</v>
          </cell>
          <cell r="Y14723" t="str">
            <v>TFIT1524072040188</v>
          </cell>
          <cell r="Z14723">
            <v>40188</v>
          </cell>
          <cell r="AA14723" t="str">
            <v>TFIT15240720</v>
          </cell>
          <cell r="AB14723">
            <v>114.97996670000001</v>
          </cell>
          <cell r="AD14723" t="str">
            <v>TFIT1524072040188</v>
          </cell>
          <cell r="AE14723">
            <v>40188</v>
          </cell>
          <cell r="AF14723" t="str">
            <v>TFIT15240720</v>
          </cell>
          <cell r="AG14723">
            <v>123.6594187</v>
          </cell>
        </row>
        <row r="14724">
          <cell r="T14724" t="str">
            <v>TFIT1524072040187</v>
          </cell>
          <cell r="U14724">
            <v>40187</v>
          </cell>
          <cell r="V14724" t="str">
            <v>TFIT15240720</v>
          </cell>
          <cell r="W14724">
            <v>8.8599999999999998E-2</v>
          </cell>
          <cell r="Y14724" t="str">
            <v>TFIT1524072040187</v>
          </cell>
          <cell r="Z14724">
            <v>40187</v>
          </cell>
          <cell r="AA14724" t="str">
            <v>TFIT15240720</v>
          </cell>
          <cell r="AB14724">
            <v>114.7515442</v>
          </cell>
          <cell r="AD14724" t="str">
            <v>TFIT1524072040187</v>
          </cell>
          <cell r="AE14724">
            <v>40187</v>
          </cell>
          <cell r="AF14724" t="str">
            <v>TFIT15240720</v>
          </cell>
          <cell r="AG14724">
            <v>123.4008592</v>
          </cell>
        </row>
        <row r="14725">
          <cell r="T14725" t="str">
            <v>TFIT1524072040186</v>
          </cell>
          <cell r="U14725">
            <v>40186</v>
          </cell>
          <cell r="V14725" t="str">
            <v>TFIT15240720</v>
          </cell>
          <cell r="W14725">
            <v>8.9700000000000002E-2</v>
          </cell>
          <cell r="Y14725" t="str">
            <v>TFIT1524072040186</v>
          </cell>
          <cell r="Z14725">
            <v>40186</v>
          </cell>
          <cell r="AA14725" t="str">
            <v>TFIT15240720</v>
          </cell>
          <cell r="AB14725">
            <v>113.9154198</v>
          </cell>
          <cell r="AD14725" t="str">
            <v>TFIT1524072040186</v>
          </cell>
          <cell r="AE14725">
            <v>40186</v>
          </cell>
          <cell r="AF14725" t="str">
            <v>TFIT15240720</v>
          </cell>
          <cell r="AG14725">
            <v>122.53459789999999</v>
          </cell>
        </row>
        <row r="14726">
          <cell r="T14726" t="str">
            <v>TFIT1524072040185</v>
          </cell>
          <cell r="U14726">
            <v>40185</v>
          </cell>
          <cell r="V14726" t="str">
            <v>TFIT15240720</v>
          </cell>
          <cell r="W14726">
            <v>8.9459999999999998E-2</v>
          </cell>
          <cell r="Y14726" t="str">
            <v>TFIT1524072040185</v>
          </cell>
          <cell r="Z14726">
            <v>40185</v>
          </cell>
          <cell r="AA14726" t="str">
            <v>TFIT15240720</v>
          </cell>
          <cell r="AB14726">
            <v>114.09875599999999</v>
          </cell>
          <cell r="AD14726" t="str">
            <v>TFIT1524072040185</v>
          </cell>
          <cell r="AE14726">
            <v>40185</v>
          </cell>
          <cell r="AF14726" t="str">
            <v>TFIT15240720</v>
          </cell>
          <cell r="AG14726">
            <v>122.6877971</v>
          </cell>
        </row>
        <row r="14727">
          <cell r="T14727" t="str">
            <v>TFIT1524072040184</v>
          </cell>
          <cell r="U14727">
            <v>40184</v>
          </cell>
          <cell r="V14727" t="str">
            <v>TFIT15240720</v>
          </cell>
          <cell r="W14727">
            <v>8.9130000000000001E-2</v>
          </cell>
          <cell r="Y14727" t="str">
            <v>TFIT1524072040184</v>
          </cell>
          <cell r="Z14727">
            <v>40184</v>
          </cell>
          <cell r="AA14727" t="str">
            <v>TFIT15240720</v>
          </cell>
          <cell r="AB14727">
            <v>114.35110779999999</v>
          </cell>
          <cell r="AD14727" t="str">
            <v>TFIT1524072040184</v>
          </cell>
          <cell r="AE14727">
            <v>40184</v>
          </cell>
          <cell r="AF14727" t="str">
            <v>TFIT15240720</v>
          </cell>
          <cell r="AG14727">
            <v>122.9100119</v>
          </cell>
        </row>
        <row r="14728">
          <cell r="T14728" t="str">
            <v>TFIT1524072040183</v>
          </cell>
          <cell r="U14728">
            <v>40183</v>
          </cell>
          <cell r="V14728" t="str">
            <v>TFIT15240720</v>
          </cell>
          <cell r="W14728">
            <v>8.9249999999999996E-2</v>
          </cell>
          <cell r="Y14728" t="str">
            <v>TFIT1524072040183</v>
          </cell>
          <cell r="Z14728">
            <v>40183</v>
          </cell>
          <cell r="AA14728" t="str">
            <v>TFIT15240720</v>
          </cell>
          <cell r="AB14728">
            <v>114.2611146</v>
          </cell>
          <cell r="AD14728" t="str">
            <v>TFIT1524072040183</v>
          </cell>
          <cell r="AE14728">
            <v>40183</v>
          </cell>
          <cell r="AF14728" t="str">
            <v>TFIT15240720</v>
          </cell>
          <cell r="AG14728">
            <v>122.7898818</v>
          </cell>
        </row>
        <row r="14729">
          <cell r="T14729" t="str">
            <v>TFIT1524072040182</v>
          </cell>
          <cell r="U14729">
            <v>40182</v>
          </cell>
          <cell r="V14729" t="str">
            <v>TFIT15240720</v>
          </cell>
          <cell r="W14729">
            <v>8.9249999999999996E-2</v>
          </cell>
          <cell r="Y14729" t="str">
            <v>TFIT1524072040182</v>
          </cell>
          <cell r="Z14729">
            <v>40182</v>
          </cell>
          <cell r="AA14729" t="str">
            <v>TFIT15240720</v>
          </cell>
          <cell r="AB14729">
            <v>114.2624955</v>
          </cell>
          <cell r="AD14729" t="str">
            <v>TFIT1524072040182</v>
          </cell>
          <cell r="AE14729">
            <v>40182</v>
          </cell>
          <cell r="AF14729" t="str">
            <v>TFIT15240720</v>
          </cell>
          <cell r="AG14729">
            <v>122.7611256</v>
          </cell>
        </row>
        <row r="14730">
          <cell r="T14730" t="str">
            <v>TFIT1524072040181</v>
          </cell>
          <cell r="U14730">
            <v>40181</v>
          </cell>
          <cell r="V14730" t="str">
            <v>TFIT15240720</v>
          </cell>
          <cell r="W14730">
            <v>8.9249999999999996E-2</v>
          </cell>
          <cell r="Y14730" t="str">
            <v>TFIT1524072040181</v>
          </cell>
          <cell r="Z14730">
            <v>40181</v>
          </cell>
          <cell r="AA14730" t="str">
            <v>TFIT15240720</v>
          </cell>
          <cell r="AB14730">
            <v>114.26388300000001</v>
          </cell>
          <cell r="AD14730" t="str">
            <v>TFIT1524072040181</v>
          </cell>
          <cell r="AE14730">
            <v>40181</v>
          </cell>
          <cell r="AF14730" t="str">
            <v>TFIT15240720</v>
          </cell>
          <cell r="AG14730">
            <v>122.7323762</v>
          </cell>
        </row>
        <row r="14731">
          <cell r="T14731" t="str">
            <v>TFIT1524072040180</v>
          </cell>
          <cell r="U14731">
            <v>40180</v>
          </cell>
          <cell r="V14731" t="str">
            <v>TFIT15240720</v>
          </cell>
          <cell r="W14731">
            <v>8.9249999999999996E-2</v>
          </cell>
          <cell r="Y14731" t="str">
            <v>TFIT1524072040180</v>
          </cell>
          <cell r="Z14731">
            <v>40180</v>
          </cell>
          <cell r="AA14731" t="str">
            <v>TFIT15240720</v>
          </cell>
          <cell r="AB14731">
            <v>114.26527729999999</v>
          </cell>
          <cell r="AD14731" t="str">
            <v>TFIT1524072040180</v>
          </cell>
          <cell r="AE14731">
            <v>40180</v>
          </cell>
          <cell r="AF14731" t="str">
            <v>TFIT15240720</v>
          </cell>
          <cell r="AG14731">
            <v>122.7036335</v>
          </cell>
        </row>
        <row r="14732">
          <cell r="T14732" t="str">
            <v>TFIT1524072040179</v>
          </cell>
          <cell r="U14732">
            <v>40179</v>
          </cell>
          <cell r="V14732" t="str">
            <v>TFIT15240720</v>
          </cell>
          <cell r="W14732">
            <v>8.9529999999999998E-2</v>
          </cell>
          <cell r="Y14732" t="str">
            <v>TFIT1524072040179</v>
          </cell>
          <cell r="Z14732">
            <v>40179</v>
          </cell>
          <cell r="AA14732" t="str">
            <v>TFIT15240720</v>
          </cell>
          <cell r="AB14732">
            <v>114.05370670000001</v>
          </cell>
          <cell r="AD14732" t="str">
            <v>TFIT1524072040179</v>
          </cell>
          <cell r="AE14732">
            <v>40179</v>
          </cell>
          <cell r="AF14732" t="str">
            <v>TFIT15240720</v>
          </cell>
          <cell r="AG14732">
            <v>122.4619259</v>
          </cell>
        </row>
        <row r="14733">
          <cell r="T14733" t="str">
            <v>TFIT1524072040178</v>
          </cell>
          <cell r="U14733">
            <v>40178</v>
          </cell>
          <cell r="V14733" t="str">
            <v>TFIT15240720</v>
          </cell>
          <cell r="W14733">
            <v>9.0499999999999997E-2</v>
          </cell>
          <cell r="Y14733" t="str">
            <v>TFIT1524072040178</v>
          </cell>
          <cell r="Z14733">
            <v>40178</v>
          </cell>
          <cell r="AA14733" t="str">
            <v>TFIT15240720</v>
          </cell>
          <cell r="AB14733">
            <v>113.3214816</v>
          </cell>
          <cell r="AD14733" t="str">
            <v>TFIT1524072040178</v>
          </cell>
          <cell r="AE14733">
            <v>40178</v>
          </cell>
          <cell r="AF14733" t="str">
            <v>TFIT15240720</v>
          </cell>
          <cell r="AG14733">
            <v>121.69956380000001</v>
          </cell>
        </row>
        <row r="14734">
          <cell r="T14734" t="str">
            <v>TFIT1524072040177</v>
          </cell>
          <cell r="U14734">
            <v>40177</v>
          </cell>
          <cell r="V14734" t="str">
            <v>TFIT15240720</v>
          </cell>
          <cell r="W14734">
            <v>9.1420000000000001E-2</v>
          </cell>
          <cell r="Y14734" t="str">
            <v>TFIT1524072040177</v>
          </cell>
          <cell r="Z14734">
            <v>40177</v>
          </cell>
          <cell r="AA14734" t="str">
            <v>TFIT15240720</v>
          </cell>
          <cell r="AB14734">
            <v>112.6329889</v>
          </cell>
          <cell r="AD14734" t="str">
            <v>TFIT1524072040177</v>
          </cell>
          <cell r="AE14734">
            <v>40177</v>
          </cell>
          <cell r="AF14734" t="str">
            <v>TFIT15240720</v>
          </cell>
          <cell r="AG14734">
            <v>120.9809341</v>
          </cell>
        </row>
        <row r="14735">
          <cell r="T14735" t="str">
            <v>TFIT1524072040176</v>
          </cell>
          <cell r="U14735">
            <v>40176</v>
          </cell>
          <cell r="V14735" t="str">
            <v>TFIT15240720</v>
          </cell>
          <cell r="W14735">
            <v>8.9880000000000002E-2</v>
          </cell>
          <cell r="Y14735" t="str">
            <v>TFIT1524072040176</v>
          </cell>
          <cell r="Z14735">
            <v>40176</v>
          </cell>
          <cell r="AA14735" t="str">
            <v>TFIT15240720</v>
          </cell>
          <cell r="AB14735">
            <v>113.7922792</v>
          </cell>
          <cell r="AD14735" t="str">
            <v>TFIT1524072040176</v>
          </cell>
          <cell r="AE14735">
            <v>40176</v>
          </cell>
          <cell r="AF14735" t="str">
            <v>TFIT15240720</v>
          </cell>
          <cell r="AG14735">
            <v>122.1100874</v>
          </cell>
        </row>
        <row r="14736">
          <cell r="T14736" t="str">
            <v>TFIT1524072040175</v>
          </cell>
          <cell r="U14736">
            <v>40175</v>
          </cell>
          <cell r="V14736" t="str">
            <v>TFIT15240720</v>
          </cell>
          <cell r="W14736">
            <v>8.9880000000000002E-2</v>
          </cell>
          <cell r="Y14736" t="str">
            <v>TFIT1524072040175</v>
          </cell>
          <cell r="Z14736">
            <v>40175</v>
          </cell>
          <cell r="AA14736" t="str">
            <v>TFIT15240720</v>
          </cell>
          <cell r="AB14736">
            <v>113.7936258</v>
          </cell>
          <cell r="AD14736" t="str">
            <v>TFIT1524072040175</v>
          </cell>
          <cell r="AE14736">
            <v>40175</v>
          </cell>
          <cell r="AF14736" t="str">
            <v>TFIT15240720</v>
          </cell>
          <cell r="AG14736">
            <v>122.08129700000001</v>
          </cell>
        </row>
        <row r="14737">
          <cell r="T14737" t="str">
            <v>TFIT1524072040174</v>
          </cell>
          <cell r="U14737">
            <v>40174</v>
          </cell>
          <cell r="V14737" t="str">
            <v>TFIT15240720</v>
          </cell>
          <cell r="W14737">
            <v>8.9880000000000002E-2</v>
          </cell>
          <cell r="Y14737" t="str">
            <v>TFIT1524072040174</v>
          </cell>
          <cell r="Z14737">
            <v>40174</v>
          </cell>
          <cell r="AA14737" t="str">
            <v>TFIT15240720</v>
          </cell>
          <cell r="AB14737">
            <v>113.7949792</v>
          </cell>
          <cell r="AD14737" t="str">
            <v>TFIT1524072040174</v>
          </cell>
          <cell r="AE14737">
            <v>40174</v>
          </cell>
          <cell r="AF14737" t="str">
            <v>TFIT15240720</v>
          </cell>
          <cell r="AG14737">
            <v>122.0525134</v>
          </cell>
        </row>
        <row r="14738">
          <cell r="T14738" t="str">
            <v>TFIT1524072040173</v>
          </cell>
          <cell r="U14738">
            <v>40173</v>
          </cell>
          <cell r="V14738" t="str">
            <v>TFIT15240720</v>
          </cell>
          <cell r="W14738">
            <v>8.9700000000000002E-2</v>
          </cell>
          <cell r="Y14738" t="str">
            <v>TFIT1524072040173</v>
          </cell>
          <cell r="Z14738">
            <v>40173</v>
          </cell>
          <cell r="AA14738" t="str">
            <v>TFIT15240720</v>
          </cell>
          <cell r="AB14738">
            <v>113.9328742</v>
          </cell>
          <cell r="AD14738" t="str">
            <v>TFIT1524072040173</v>
          </cell>
          <cell r="AE14738">
            <v>40173</v>
          </cell>
          <cell r="AF14738" t="str">
            <v>TFIT15240720</v>
          </cell>
          <cell r="AG14738">
            <v>122.16027149999999</v>
          </cell>
        </row>
        <row r="14739">
          <cell r="T14739" t="str">
            <v>TFIT1524072040172</v>
          </cell>
          <cell r="U14739">
            <v>40172</v>
          </cell>
          <cell r="V14739" t="str">
            <v>TFIT15240720</v>
          </cell>
          <cell r="W14739">
            <v>8.9899999999999994E-2</v>
          </cell>
          <cell r="Y14739" t="str">
            <v>TFIT1524072040172</v>
          </cell>
          <cell r="Z14739">
            <v>40172</v>
          </cell>
          <cell r="AA14739" t="str">
            <v>TFIT15240720</v>
          </cell>
          <cell r="AB14739">
            <v>113.78254750000001</v>
          </cell>
          <cell r="AD14739" t="str">
            <v>TFIT1524072040172</v>
          </cell>
          <cell r="AE14739">
            <v>40172</v>
          </cell>
          <cell r="AF14739" t="str">
            <v>TFIT15240720</v>
          </cell>
          <cell r="AG14739">
            <v>121.9798078</v>
          </cell>
        </row>
        <row r="14740">
          <cell r="T14740" t="str">
            <v>TFIT1524072040171</v>
          </cell>
          <cell r="U14740">
            <v>40171</v>
          </cell>
          <cell r="V14740" t="str">
            <v>TFIT15240720</v>
          </cell>
          <cell r="W14740">
            <v>9.0410000000000004E-2</v>
          </cell>
          <cell r="Y14740" t="str">
            <v>TFIT1524072040171</v>
          </cell>
          <cell r="Z14740">
            <v>40171</v>
          </cell>
          <cell r="AA14740" t="str">
            <v>TFIT15240720</v>
          </cell>
          <cell r="AB14740">
            <v>113.39826669999999</v>
          </cell>
          <cell r="AD14740" t="str">
            <v>TFIT1524072040171</v>
          </cell>
          <cell r="AE14740">
            <v>40171</v>
          </cell>
          <cell r="AF14740" t="str">
            <v>TFIT15240720</v>
          </cell>
          <cell r="AG14740">
            <v>121.56538999999999</v>
          </cell>
        </row>
        <row r="14741">
          <cell r="T14741" t="str">
            <v>TFIT1524072040170</v>
          </cell>
          <cell r="U14741">
            <v>40170</v>
          </cell>
          <cell r="V14741" t="str">
            <v>TFIT15240720</v>
          </cell>
          <cell r="W14741">
            <v>9.1689999999999994E-2</v>
          </cell>
          <cell r="Y14741" t="str">
            <v>TFIT1524072040170</v>
          </cell>
          <cell r="Z14741">
            <v>40170</v>
          </cell>
          <cell r="AA14741" t="str">
            <v>TFIT15240720</v>
          </cell>
          <cell r="AB14741">
            <v>112.4396172</v>
          </cell>
          <cell r="AD14741" t="str">
            <v>TFIT1524072040170</v>
          </cell>
          <cell r="AE14741">
            <v>40170</v>
          </cell>
          <cell r="AF14741" t="str">
            <v>TFIT15240720</v>
          </cell>
          <cell r="AG14741">
            <v>120.5766035</v>
          </cell>
        </row>
        <row r="14742">
          <cell r="T14742" t="str">
            <v>TFIT1524072040169</v>
          </cell>
          <cell r="U14742">
            <v>40169</v>
          </cell>
          <cell r="V14742" t="str">
            <v>TFIT15240720</v>
          </cell>
          <cell r="W14742">
            <v>9.1939999999999994E-2</v>
          </cell>
          <cell r="Y14742" t="str">
            <v>TFIT1524072040169</v>
          </cell>
          <cell r="Z14742">
            <v>40169</v>
          </cell>
          <cell r="AA14742" t="str">
            <v>TFIT15240720</v>
          </cell>
          <cell r="AB14742">
            <v>112.2545978</v>
          </cell>
          <cell r="AD14742" t="str">
            <v>TFIT1524072040169</v>
          </cell>
          <cell r="AE14742">
            <v>40169</v>
          </cell>
          <cell r="AF14742" t="str">
            <v>TFIT15240720</v>
          </cell>
          <cell r="AG14742">
            <v>120.36144710000001</v>
          </cell>
        </row>
        <row r="14743">
          <cell r="T14743" t="str">
            <v>TFIT1524072040168</v>
          </cell>
          <cell r="U14743">
            <v>40168</v>
          </cell>
          <cell r="V14743" t="str">
            <v>TFIT15240720</v>
          </cell>
          <cell r="W14743">
            <v>9.1939999999999994E-2</v>
          </cell>
          <cell r="Y14743" t="str">
            <v>TFIT1524072040168</v>
          </cell>
          <cell r="Z14743">
            <v>40168</v>
          </cell>
          <cell r="AA14743" t="str">
            <v>TFIT15240720</v>
          </cell>
          <cell r="AB14743">
            <v>112.2557341</v>
          </cell>
          <cell r="AD14743" t="str">
            <v>TFIT1524072040168</v>
          </cell>
          <cell r="AE14743">
            <v>40168</v>
          </cell>
          <cell r="AF14743" t="str">
            <v>TFIT15240720</v>
          </cell>
          <cell r="AG14743">
            <v>120.3324465</v>
          </cell>
        </row>
        <row r="14744">
          <cell r="T14744" t="str">
            <v>TFIT1524072040167</v>
          </cell>
          <cell r="U14744">
            <v>40167</v>
          </cell>
          <cell r="V14744" t="str">
            <v>TFIT15240720</v>
          </cell>
          <cell r="W14744">
            <v>9.1939999999999994E-2</v>
          </cell>
          <cell r="Y14744" t="str">
            <v>TFIT1524072040167</v>
          </cell>
          <cell r="Z14744">
            <v>40167</v>
          </cell>
          <cell r="AA14744" t="str">
            <v>TFIT15240720</v>
          </cell>
          <cell r="AB14744">
            <v>112.2568775</v>
          </cell>
          <cell r="AD14744" t="str">
            <v>TFIT1524072040167</v>
          </cell>
          <cell r="AE14744">
            <v>40167</v>
          </cell>
          <cell r="AF14744" t="str">
            <v>TFIT15240720</v>
          </cell>
          <cell r="AG14744">
            <v>120.3034528</v>
          </cell>
        </row>
        <row r="14745">
          <cell r="T14745" t="str">
            <v>TFIT1524072040166</v>
          </cell>
          <cell r="U14745">
            <v>40166</v>
          </cell>
          <cell r="V14745" t="str">
            <v>TFIT15240720</v>
          </cell>
          <cell r="W14745">
            <v>9.1700000000000004E-2</v>
          </cell>
          <cell r="Y14745" t="str">
            <v>TFIT1524072040166</v>
          </cell>
          <cell r="Z14745">
            <v>40166</v>
          </cell>
          <cell r="AA14745" t="str">
            <v>TFIT15240720</v>
          </cell>
          <cell r="AB14745">
            <v>112.4368403</v>
          </cell>
          <cell r="AD14745" t="str">
            <v>TFIT1524072040166</v>
          </cell>
          <cell r="AE14745">
            <v>40166</v>
          </cell>
          <cell r="AF14745" t="str">
            <v>TFIT15240720</v>
          </cell>
          <cell r="AG14745">
            <v>120.4532786</v>
          </cell>
        </row>
        <row r="14746">
          <cell r="T14746" t="str">
            <v>TFIT1524072040165</v>
          </cell>
          <cell r="U14746">
            <v>40165</v>
          </cell>
          <cell r="V14746" t="str">
            <v>TFIT15240720</v>
          </cell>
          <cell r="W14746">
            <v>9.1499999999999998E-2</v>
          </cell>
          <cell r="Y14746" t="str">
            <v>TFIT1524072040165</v>
          </cell>
          <cell r="Z14746">
            <v>40165</v>
          </cell>
          <cell r="AA14746" t="str">
            <v>TFIT15240720</v>
          </cell>
          <cell r="AB14746">
            <v>112.5873704</v>
          </cell>
          <cell r="AD14746" t="str">
            <v>TFIT1524072040165</v>
          </cell>
          <cell r="AE14746">
            <v>40165</v>
          </cell>
          <cell r="AF14746" t="str">
            <v>TFIT15240720</v>
          </cell>
          <cell r="AG14746">
            <v>120.57367170000001</v>
          </cell>
        </row>
        <row r="14747">
          <cell r="T14747" t="str">
            <v>TFIT1524072040164</v>
          </cell>
          <cell r="U14747">
            <v>40164</v>
          </cell>
          <cell r="V14747" t="str">
            <v>TFIT15240720</v>
          </cell>
          <cell r="W14747">
            <v>9.1749999999999998E-2</v>
          </cell>
          <cell r="Y14747" t="str">
            <v>TFIT1524072040164</v>
          </cell>
          <cell r="Z14747">
            <v>40164</v>
          </cell>
          <cell r="AA14747" t="str">
            <v>TFIT15240720</v>
          </cell>
          <cell r="AB14747">
            <v>112.40192260000001</v>
          </cell>
          <cell r="AD14747" t="str">
            <v>TFIT1524072040164</v>
          </cell>
          <cell r="AE14747">
            <v>40164</v>
          </cell>
          <cell r="AF14747" t="str">
            <v>TFIT15240720</v>
          </cell>
          <cell r="AG14747">
            <v>120.358087</v>
          </cell>
        </row>
        <row r="14748">
          <cell r="T14748" t="str">
            <v>TFIT1524072040163</v>
          </cell>
          <cell r="U14748">
            <v>40163</v>
          </cell>
          <cell r="V14748" t="str">
            <v>TFIT15240720</v>
          </cell>
          <cell r="W14748">
            <v>9.3179999999999999E-2</v>
          </cell>
          <cell r="Y14748" t="str">
            <v>TFIT1524072040163</v>
          </cell>
          <cell r="Z14748">
            <v>40163</v>
          </cell>
          <cell r="AA14748" t="str">
            <v>TFIT15240720</v>
          </cell>
          <cell r="AB14748">
            <v>111.3435977</v>
          </cell>
          <cell r="AD14748" t="str">
            <v>TFIT1524072040163</v>
          </cell>
          <cell r="AE14748">
            <v>40163</v>
          </cell>
          <cell r="AF14748" t="str">
            <v>TFIT15240720</v>
          </cell>
          <cell r="AG14748">
            <v>119.2696251</v>
          </cell>
        </row>
        <row r="14749">
          <cell r="T14749" t="str">
            <v>TFIT1524072040162</v>
          </cell>
          <cell r="U14749">
            <v>40162</v>
          </cell>
          <cell r="V14749" t="str">
            <v>TFIT15240720</v>
          </cell>
          <cell r="W14749">
            <v>9.4E-2</v>
          </cell>
          <cell r="Y14749" t="str">
            <v>TFIT1524072040162</v>
          </cell>
          <cell r="Z14749">
            <v>40162</v>
          </cell>
          <cell r="AA14749" t="str">
            <v>TFIT15240720</v>
          </cell>
          <cell r="AB14749">
            <v>110.74335429999999</v>
          </cell>
          <cell r="AD14749" t="str">
            <v>TFIT1524072040162</v>
          </cell>
          <cell r="AE14749">
            <v>40162</v>
          </cell>
          <cell r="AF14749" t="str">
            <v>TFIT15240720</v>
          </cell>
          <cell r="AG14749">
            <v>118.63924470000001</v>
          </cell>
        </row>
        <row r="14750">
          <cell r="T14750" t="str">
            <v>TFIT1524072040161</v>
          </cell>
          <cell r="U14750">
            <v>40161</v>
          </cell>
          <cell r="V14750" t="str">
            <v>TFIT15240720</v>
          </cell>
          <cell r="W14750">
            <v>9.4E-2</v>
          </cell>
          <cell r="Y14750" t="str">
            <v>TFIT1524072040161</v>
          </cell>
          <cell r="Z14750">
            <v>40161</v>
          </cell>
          <cell r="AA14750" t="str">
            <v>TFIT15240720</v>
          </cell>
          <cell r="AB14750">
            <v>110.74429309999999</v>
          </cell>
          <cell r="AD14750" t="str">
            <v>TFIT1524072040161</v>
          </cell>
          <cell r="AE14750">
            <v>40161</v>
          </cell>
          <cell r="AF14750" t="str">
            <v>TFIT15240720</v>
          </cell>
          <cell r="AG14750">
            <v>118.6100466</v>
          </cell>
        </row>
        <row r="14751">
          <cell r="T14751" t="str">
            <v>TFIT1524072040160</v>
          </cell>
          <cell r="U14751">
            <v>40160</v>
          </cell>
          <cell r="V14751" t="str">
            <v>TFIT15240720</v>
          </cell>
          <cell r="W14751">
            <v>9.4E-2</v>
          </cell>
          <cell r="Y14751" t="str">
            <v>TFIT1524072040160</v>
          </cell>
          <cell r="Z14751">
            <v>40160</v>
          </cell>
          <cell r="AA14751" t="str">
            <v>TFIT15240720</v>
          </cell>
          <cell r="AB14751">
            <v>110.7452392</v>
          </cell>
          <cell r="AD14751" t="str">
            <v>TFIT1524072040160</v>
          </cell>
          <cell r="AE14751">
            <v>40160</v>
          </cell>
          <cell r="AF14751" t="str">
            <v>TFIT15240720</v>
          </cell>
          <cell r="AG14751">
            <v>118.58085560000001</v>
          </cell>
        </row>
        <row r="14752">
          <cell r="T14752" t="str">
            <v>TFIT1524072040159</v>
          </cell>
          <cell r="U14752">
            <v>40159</v>
          </cell>
          <cell r="V14752" t="str">
            <v>TFIT15240720</v>
          </cell>
          <cell r="W14752">
            <v>9.4E-2</v>
          </cell>
          <cell r="Y14752" t="str">
            <v>TFIT1524072040159</v>
          </cell>
          <cell r="Z14752">
            <v>40159</v>
          </cell>
          <cell r="AA14752" t="str">
            <v>TFIT15240720</v>
          </cell>
          <cell r="AB14752">
            <v>110.7461924</v>
          </cell>
          <cell r="AD14752" t="str">
            <v>TFIT1524072040159</v>
          </cell>
          <cell r="AE14752">
            <v>40159</v>
          </cell>
          <cell r="AF14752" t="str">
            <v>TFIT15240720</v>
          </cell>
          <cell r="AG14752">
            <v>118.55167179999999</v>
          </cell>
        </row>
        <row r="14753">
          <cell r="T14753" t="str">
            <v>TFIT1524072040158</v>
          </cell>
          <cell r="U14753">
            <v>40158</v>
          </cell>
          <cell r="V14753" t="str">
            <v>TFIT15240720</v>
          </cell>
          <cell r="W14753">
            <v>9.4E-2</v>
          </cell>
          <cell r="Y14753" t="str">
            <v>TFIT1524072040158</v>
          </cell>
          <cell r="Z14753">
            <v>40158</v>
          </cell>
          <cell r="AA14753" t="str">
            <v>TFIT15240720</v>
          </cell>
          <cell r="AB14753">
            <v>110.74715279999999</v>
          </cell>
          <cell r="AD14753" t="str">
            <v>TFIT1524072040158</v>
          </cell>
          <cell r="AE14753">
            <v>40158</v>
          </cell>
          <cell r="AF14753" t="str">
            <v>TFIT15240720</v>
          </cell>
          <cell r="AG14753">
            <v>118.5224953</v>
          </cell>
        </row>
        <row r="14754">
          <cell r="T14754" t="str">
            <v>TFIT1524072040157</v>
          </cell>
          <cell r="U14754">
            <v>40157</v>
          </cell>
          <cell r="V14754" t="str">
            <v>TFIT15240720</v>
          </cell>
          <cell r="W14754">
            <v>9.4799999999999995E-2</v>
          </cell>
          <cell r="Y14754" t="str">
            <v>TFIT1524072040157</v>
          </cell>
          <cell r="Z14754">
            <v>40157</v>
          </cell>
          <cell r="AA14754" t="str">
            <v>TFIT15240720</v>
          </cell>
          <cell r="AB14754">
            <v>110.16548280000001</v>
          </cell>
          <cell r="AD14754" t="str">
            <v>TFIT1524072040157</v>
          </cell>
          <cell r="AE14754">
            <v>40157</v>
          </cell>
          <cell r="AF14754" t="str">
            <v>TFIT15240720</v>
          </cell>
          <cell r="AG14754">
            <v>117.9106883</v>
          </cell>
        </row>
        <row r="14755">
          <cell r="T14755" t="str">
            <v>TFIT1524072040156</v>
          </cell>
          <cell r="U14755">
            <v>40156</v>
          </cell>
          <cell r="V14755" t="str">
            <v>TFIT15240720</v>
          </cell>
          <cell r="W14755">
            <v>9.5149999999999998E-2</v>
          </cell>
          <cell r="Y14755" t="str">
            <v>TFIT1524072040156</v>
          </cell>
          <cell r="Z14755">
            <v>40156</v>
          </cell>
          <cell r="AA14755" t="str">
            <v>TFIT15240720</v>
          </cell>
          <cell r="AB14755">
            <v>109.9127902</v>
          </cell>
          <cell r="AD14755" t="str">
            <v>TFIT1524072040156</v>
          </cell>
          <cell r="AE14755">
            <v>40156</v>
          </cell>
          <cell r="AF14755" t="str">
            <v>TFIT15240720</v>
          </cell>
          <cell r="AG14755">
            <v>117.6278587</v>
          </cell>
        </row>
        <row r="14756">
          <cell r="T14756" t="str">
            <v>TFIT1524072040155</v>
          </cell>
          <cell r="U14756">
            <v>40155</v>
          </cell>
          <cell r="V14756" t="str">
            <v>TFIT15240720</v>
          </cell>
          <cell r="W14756">
            <v>9.6100000000000005E-2</v>
          </cell>
          <cell r="Y14756" t="str">
            <v>TFIT1524072040155</v>
          </cell>
          <cell r="Z14756">
            <v>40155</v>
          </cell>
          <cell r="AA14756" t="str">
            <v>TFIT15240720</v>
          </cell>
          <cell r="AB14756">
            <v>109.2294285</v>
          </cell>
          <cell r="AD14756" t="str">
            <v>TFIT1524072040155</v>
          </cell>
          <cell r="AE14756">
            <v>40155</v>
          </cell>
          <cell r="AF14756" t="str">
            <v>TFIT15240720</v>
          </cell>
          <cell r="AG14756">
            <v>116.9143601</v>
          </cell>
        </row>
        <row r="14757">
          <cell r="T14757" t="str">
            <v>TFIT1524072040154</v>
          </cell>
          <cell r="U14757">
            <v>40154</v>
          </cell>
          <cell r="V14757" t="str">
            <v>TFIT15240720</v>
          </cell>
          <cell r="W14757">
            <v>9.6100000000000005E-2</v>
          </cell>
          <cell r="Y14757" t="str">
            <v>TFIT1524072040154</v>
          </cell>
          <cell r="Z14757">
            <v>40154</v>
          </cell>
          <cell r="AA14757" t="str">
            <v>TFIT15240720</v>
          </cell>
          <cell r="AB14757">
            <v>109.23017780000001</v>
          </cell>
          <cell r="AD14757" t="str">
            <v>TFIT1524072040154</v>
          </cell>
          <cell r="AE14757">
            <v>40154</v>
          </cell>
          <cell r="AF14757" t="str">
            <v>TFIT15240720</v>
          </cell>
          <cell r="AG14757">
            <v>116.8849723</v>
          </cell>
        </row>
        <row r="14758">
          <cell r="T14758" t="str">
            <v>TFIT1524072040153</v>
          </cell>
          <cell r="U14758">
            <v>40153</v>
          </cell>
          <cell r="V14758" t="str">
            <v>TFIT15240720</v>
          </cell>
          <cell r="W14758">
            <v>9.6100000000000005E-2</v>
          </cell>
          <cell r="Y14758" t="str">
            <v>TFIT1524072040153</v>
          </cell>
          <cell r="Z14758">
            <v>40153</v>
          </cell>
          <cell r="AA14758" t="str">
            <v>TFIT15240720</v>
          </cell>
          <cell r="AB14758">
            <v>109.2309344</v>
          </cell>
          <cell r="AD14758" t="str">
            <v>TFIT1524072040153</v>
          </cell>
          <cell r="AE14758">
            <v>40153</v>
          </cell>
          <cell r="AF14758" t="str">
            <v>TFIT15240720</v>
          </cell>
          <cell r="AG14758">
            <v>116.85559189999999</v>
          </cell>
        </row>
        <row r="14759">
          <cell r="T14759" t="str">
            <v>TFIT1524072040152</v>
          </cell>
          <cell r="U14759">
            <v>40152</v>
          </cell>
          <cell r="V14759" t="str">
            <v>TFIT15240720</v>
          </cell>
          <cell r="W14759">
            <v>9.5810000000000006E-2</v>
          </cell>
          <cell r="Y14759" t="str">
            <v>TFIT1524072040152</v>
          </cell>
          <cell r="Z14759">
            <v>40152</v>
          </cell>
          <cell r="AA14759" t="str">
            <v>TFIT15240720</v>
          </cell>
          <cell r="AB14759">
            <v>109.4400162</v>
          </cell>
          <cell r="AD14759" t="str">
            <v>TFIT1524072040152</v>
          </cell>
          <cell r="AE14759">
            <v>40152</v>
          </cell>
          <cell r="AF14759" t="str">
            <v>TFIT15240720</v>
          </cell>
          <cell r="AG14759">
            <v>117.0345367</v>
          </cell>
        </row>
        <row r="14760">
          <cell r="T14760" t="str">
            <v>TFIT1524072040151</v>
          </cell>
          <cell r="U14760">
            <v>40151</v>
          </cell>
          <cell r="V14760" t="str">
            <v>TFIT15240720</v>
          </cell>
          <cell r="W14760">
            <v>9.5899999999999999E-2</v>
          </cell>
          <cell r="Y14760" t="str">
            <v>TFIT1524072040151</v>
          </cell>
          <cell r="Z14760">
            <v>40151</v>
          </cell>
          <cell r="AA14760" t="str">
            <v>TFIT15240720</v>
          </cell>
          <cell r="AB14760">
            <v>109.3760991</v>
          </cell>
          <cell r="AD14760" t="str">
            <v>TFIT1524072040151</v>
          </cell>
          <cell r="AE14760">
            <v>40151</v>
          </cell>
          <cell r="AF14760" t="str">
            <v>TFIT15240720</v>
          </cell>
          <cell r="AG14760">
            <v>116.9404827</v>
          </cell>
        </row>
        <row r="14761">
          <cell r="T14761" t="str">
            <v>TFIT1524072040150</v>
          </cell>
          <cell r="U14761">
            <v>40150</v>
          </cell>
          <cell r="V14761" t="str">
            <v>TFIT15240720</v>
          </cell>
          <cell r="W14761">
            <v>9.7239999999999993E-2</v>
          </cell>
          <cell r="Y14761" t="str">
            <v>TFIT1524072040150</v>
          </cell>
          <cell r="Z14761">
            <v>40150</v>
          </cell>
          <cell r="AA14761" t="str">
            <v>TFIT15240720</v>
          </cell>
          <cell r="AB14761">
            <v>108.4195426</v>
          </cell>
          <cell r="AD14761" t="str">
            <v>TFIT1524072040150</v>
          </cell>
          <cell r="AE14761">
            <v>40150</v>
          </cell>
          <cell r="AF14761" t="str">
            <v>TFIT15240720</v>
          </cell>
          <cell r="AG14761">
            <v>115.9537892</v>
          </cell>
        </row>
        <row r="14762">
          <cell r="T14762" t="str">
            <v>TFIT1524072040149</v>
          </cell>
          <cell r="U14762">
            <v>40149</v>
          </cell>
          <cell r="V14762" t="str">
            <v>TFIT15240720</v>
          </cell>
          <cell r="W14762">
            <v>9.8019999999999996E-2</v>
          </cell>
          <cell r="Y14762" t="str">
            <v>TFIT1524072040149</v>
          </cell>
          <cell r="Z14762">
            <v>40149</v>
          </cell>
          <cell r="AA14762" t="str">
            <v>TFIT15240720</v>
          </cell>
          <cell r="AB14762">
            <v>107.8683419</v>
          </cell>
          <cell r="AD14762" t="str">
            <v>TFIT1524072040149</v>
          </cell>
          <cell r="AE14762">
            <v>40149</v>
          </cell>
          <cell r="AF14762" t="str">
            <v>TFIT15240720</v>
          </cell>
          <cell r="AG14762">
            <v>115.3724515</v>
          </cell>
        </row>
        <row r="14763">
          <cell r="T14763" t="str">
            <v>TFIT1524072040148</v>
          </cell>
          <cell r="U14763">
            <v>40148</v>
          </cell>
          <cell r="V14763" t="str">
            <v>TFIT15240720</v>
          </cell>
          <cell r="W14763">
            <v>9.6860000000000002E-2</v>
          </cell>
          <cell r="Y14763" t="str">
            <v>TFIT1524072040148</v>
          </cell>
          <cell r="Z14763">
            <v>40148</v>
          </cell>
          <cell r="AA14763" t="str">
            <v>TFIT15240720</v>
          </cell>
          <cell r="AB14763">
            <v>108.6912272</v>
          </cell>
          <cell r="AD14763" t="str">
            <v>TFIT1524072040148</v>
          </cell>
          <cell r="AE14763">
            <v>40148</v>
          </cell>
          <cell r="AF14763" t="str">
            <v>TFIT15240720</v>
          </cell>
          <cell r="AG14763">
            <v>116.1651998</v>
          </cell>
        </row>
        <row r="14764">
          <cell r="T14764" t="str">
            <v>TFIT1524072040147</v>
          </cell>
          <cell r="U14764">
            <v>40147</v>
          </cell>
          <cell r="V14764" t="str">
            <v>TFIT15240720</v>
          </cell>
          <cell r="W14764">
            <v>9.6860000000000002E-2</v>
          </cell>
          <cell r="Y14764" t="str">
            <v>TFIT1524072040147</v>
          </cell>
          <cell r="Z14764">
            <v>40147</v>
          </cell>
          <cell r="AA14764" t="str">
            <v>TFIT15240720</v>
          </cell>
          <cell r="AB14764">
            <v>108.69194419999999</v>
          </cell>
          <cell r="AD14764" t="str">
            <v>TFIT1524072040147</v>
          </cell>
          <cell r="AE14764">
            <v>40147</v>
          </cell>
          <cell r="AF14764" t="str">
            <v>TFIT15240720</v>
          </cell>
          <cell r="AG14764">
            <v>116.13577979999999</v>
          </cell>
        </row>
        <row r="14765">
          <cell r="T14765" t="str">
            <v>TFIT1524072040146</v>
          </cell>
          <cell r="U14765">
            <v>40146</v>
          </cell>
          <cell r="V14765" t="str">
            <v>TFIT15240720</v>
          </cell>
          <cell r="W14765">
            <v>9.6860000000000002E-2</v>
          </cell>
          <cell r="Y14765" t="str">
            <v>TFIT1524072040146</v>
          </cell>
          <cell r="Z14765">
            <v>40146</v>
          </cell>
          <cell r="AA14765" t="str">
            <v>TFIT15240720</v>
          </cell>
          <cell r="AB14765">
            <v>108.6926687</v>
          </cell>
          <cell r="AD14765" t="str">
            <v>TFIT1524072040146</v>
          </cell>
          <cell r="AE14765">
            <v>40146</v>
          </cell>
          <cell r="AF14765" t="str">
            <v>TFIT15240720</v>
          </cell>
          <cell r="AG14765">
            <v>116.1063673</v>
          </cell>
        </row>
        <row r="14766">
          <cell r="T14766" t="str">
            <v>TFIT1524072040145</v>
          </cell>
          <cell r="U14766">
            <v>40145</v>
          </cell>
          <cell r="V14766" t="str">
            <v>TFIT15240720</v>
          </cell>
          <cell r="W14766">
            <v>9.6199999999999994E-2</v>
          </cell>
          <cell r="Y14766" t="str">
            <v>TFIT1524072040145</v>
          </cell>
          <cell r="Z14766">
            <v>40145</v>
          </cell>
          <cell r="AA14766" t="str">
            <v>TFIT15240720</v>
          </cell>
          <cell r="AB14766">
            <v>109.1654724</v>
          </cell>
          <cell r="AD14766" t="str">
            <v>TFIT1524072040145</v>
          </cell>
          <cell r="AE14766">
            <v>40145</v>
          </cell>
          <cell r="AF14766" t="str">
            <v>TFIT15240720</v>
          </cell>
          <cell r="AG14766">
            <v>116.5490341</v>
          </cell>
        </row>
        <row r="14767">
          <cell r="T14767" t="str">
            <v>TFIT1524072040144</v>
          </cell>
          <cell r="U14767">
            <v>40144</v>
          </cell>
          <cell r="V14767" t="str">
            <v>TFIT15240720</v>
          </cell>
          <cell r="W14767">
            <v>9.6360000000000001E-2</v>
          </cell>
          <cell r="Y14767" t="str">
            <v>TFIT1524072040144</v>
          </cell>
          <cell r="Z14767">
            <v>40144</v>
          </cell>
          <cell r="AA14767" t="str">
            <v>TFIT15240720</v>
          </cell>
          <cell r="AB14767">
            <v>109.0515572</v>
          </cell>
          <cell r="AD14767" t="str">
            <v>TFIT1524072040144</v>
          </cell>
          <cell r="AE14767">
            <v>40144</v>
          </cell>
          <cell r="AF14767" t="str">
            <v>TFIT15240720</v>
          </cell>
          <cell r="AG14767">
            <v>116.4049819</v>
          </cell>
        </row>
        <row r="14768">
          <cell r="T14768" t="str">
            <v>TFIT1524072040143</v>
          </cell>
          <cell r="U14768">
            <v>40143</v>
          </cell>
          <cell r="V14768" t="str">
            <v>TFIT15240720</v>
          </cell>
          <cell r="W14768">
            <v>9.5399999999999999E-2</v>
          </cell>
          <cell r="Y14768" t="str">
            <v>TFIT1524072040143</v>
          </cell>
          <cell r="Z14768">
            <v>40143</v>
          </cell>
          <cell r="AA14768" t="str">
            <v>TFIT15240720</v>
          </cell>
          <cell r="AB14768">
            <v>109.74341389999999</v>
          </cell>
          <cell r="AD14768" t="str">
            <v>TFIT1524072040143</v>
          </cell>
          <cell r="AE14768">
            <v>40143</v>
          </cell>
          <cell r="AF14768" t="str">
            <v>TFIT15240720</v>
          </cell>
          <cell r="AG14768">
            <v>117.0667016</v>
          </cell>
        </row>
        <row r="14769">
          <cell r="T14769" t="str">
            <v>TFIT1524072040142</v>
          </cell>
          <cell r="U14769">
            <v>40142</v>
          </cell>
          <cell r="V14769" t="str">
            <v>TFIT15240720</v>
          </cell>
          <cell r="W14769">
            <v>9.3170000000000003E-2</v>
          </cell>
          <cell r="Y14769" t="str">
            <v>TFIT1524072040142</v>
          </cell>
          <cell r="Z14769">
            <v>40142</v>
          </cell>
          <cell r="AA14769" t="str">
            <v>TFIT15240720</v>
          </cell>
          <cell r="AB14769">
            <v>111.3740739</v>
          </cell>
          <cell r="AD14769" t="str">
            <v>TFIT1524072040142</v>
          </cell>
          <cell r="AE14769">
            <v>40142</v>
          </cell>
          <cell r="AF14769" t="str">
            <v>TFIT15240720</v>
          </cell>
          <cell r="AG14769">
            <v>118.6672246</v>
          </cell>
        </row>
        <row r="14770">
          <cell r="T14770" t="str">
            <v>TFIT1524072040141</v>
          </cell>
          <cell r="U14770">
            <v>40141</v>
          </cell>
          <cell r="V14770" t="str">
            <v>TFIT15240720</v>
          </cell>
          <cell r="W14770">
            <v>9.3170000000000003E-2</v>
          </cell>
          <cell r="Y14770" t="str">
            <v>TFIT1524072040141</v>
          </cell>
          <cell r="Z14770">
            <v>40141</v>
          </cell>
          <cell r="AA14770" t="str">
            <v>TFIT15240720</v>
          </cell>
          <cell r="AB14770">
            <v>111.3752525</v>
          </cell>
          <cell r="AD14770" t="str">
            <v>TFIT1524072040141</v>
          </cell>
          <cell r="AE14770">
            <v>40141</v>
          </cell>
          <cell r="AF14770" t="str">
            <v>TFIT15240720</v>
          </cell>
          <cell r="AG14770">
            <v>118.6382662</v>
          </cell>
        </row>
        <row r="14771">
          <cell r="T14771" t="str">
            <v>TFIT1524072040140</v>
          </cell>
          <cell r="U14771">
            <v>40140</v>
          </cell>
          <cell r="V14771" t="str">
            <v>TFIT15240720</v>
          </cell>
          <cell r="W14771">
            <v>9.3170000000000003E-2</v>
          </cell>
          <cell r="Y14771" t="str">
            <v>TFIT1524072040140</v>
          </cell>
          <cell r="Z14771">
            <v>40140</v>
          </cell>
          <cell r="AA14771" t="str">
            <v>TFIT15240720</v>
          </cell>
          <cell r="AB14771">
            <v>111.3764383</v>
          </cell>
          <cell r="AD14771" t="str">
            <v>TFIT1524072040140</v>
          </cell>
          <cell r="AE14771">
            <v>40140</v>
          </cell>
          <cell r="AF14771" t="str">
            <v>TFIT15240720</v>
          </cell>
          <cell r="AG14771">
            <v>118.609315</v>
          </cell>
        </row>
        <row r="14772">
          <cell r="T14772" t="str">
            <v>TFIT1524072040139</v>
          </cell>
          <cell r="U14772">
            <v>40139</v>
          </cell>
          <cell r="V14772" t="str">
            <v>TFIT15240720</v>
          </cell>
          <cell r="W14772">
            <v>9.3170000000000003E-2</v>
          </cell>
          <cell r="Y14772" t="str">
            <v>TFIT1524072040139</v>
          </cell>
          <cell r="Z14772">
            <v>40139</v>
          </cell>
          <cell r="AA14772" t="str">
            <v>TFIT15240720</v>
          </cell>
          <cell r="AB14772">
            <v>111.37763099999999</v>
          </cell>
          <cell r="AD14772" t="str">
            <v>TFIT1524072040139</v>
          </cell>
          <cell r="AE14772">
            <v>40139</v>
          </cell>
          <cell r="AF14772" t="str">
            <v>TFIT15240720</v>
          </cell>
          <cell r="AG14772">
            <v>118.5803708</v>
          </cell>
        </row>
        <row r="14773">
          <cell r="T14773" t="str">
            <v>TFIT1524072040138</v>
          </cell>
          <cell r="U14773">
            <v>40138</v>
          </cell>
          <cell r="V14773" t="str">
            <v>TFIT15240720</v>
          </cell>
          <cell r="W14773">
            <v>9.4170000000000004E-2</v>
          </cell>
          <cell r="Y14773" t="str">
            <v>TFIT1524072040138</v>
          </cell>
          <cell r="Z14773">
            <v>40138</v>
          </cell>
          <cell r="AA14773" t="str">
            <v>TFIT15240720</v>
          </cell>
          <cell r="AB14773">
            <v>110.64331660000001</v>
          </cell>
          <cell r="AD14773" t="str">
            <v>TFIT1524072040138</v>
          </cell>
          <cell r="AE14773">
            <v>40138</v>
          </cell>
          <cell r="AF14773" t="str">
            <v>TFIT15240720</v>
          </cell>
          <cell r="AG14773">
            <v>117.8159193</v>
          </cell>
        </row>
        <row r="14774">
          <cell r="T14774" t="str">
            <v>TFIT1524072040137</v>
          </cell>
          <cell r="U14774">
            <v>40137</v>
          </cell>
          <cell r="V14774" t="str">
            <v>TFIT15240720</v>
          </cell>
          <cell r="W14774">
            <v>9.4820000000000002E-2</v>
          </cell>
          <cell r="Y14774" t="str">
            <v>TFIT1524072040137</v>
          </cell>
          <cell r="Z14774">
            <v>40137</v>
          </cell>
          <cell r="AA14774" t="str">
            <v>TFIT15240720</v>
          </cell>
          <cell r="AB14774">
            <v>110.1699455</v>
          </cell>
          <cell r="AD14774" t="str">
            <v>TFIT1524072040137</v>
          </cell>
          <cell r="AE14774">
            <v>40137</v>
          </cell>
          <cell r="AF14774" t="str">
            <v>TFIT15240720</v>
          </cell>
          <cell r="AG14774">
            <v>117.3124112</v>
          </cell>
        </row>
        <row r="14775">
          <cell r="T14775" t="str">
            <v>TFIT1524072040136</v>
          </cell>
          <cell r="U14775">
            <v>40136</v>
          </cell>
          <cell r="V14775" t="str">
            <v>TFIT15240720</v>
          </cell>
          <cell r="W14775">
            <v>9.5630000000000007E-2</v>
          </cell>
          <cell r="Y14775" t="str">
            <v>TFIT1524072040136</v>
          </cell>
          <cell r="Z14775">
            <v>40136</v>
          </cell>
          <cell r="AA14775" t="str">
            <v>TFIT15240720</v>
          </cell>
          <cell r="AB14775">
            <v>109.58366580000001</v>
          </cell>
          <cell r="AD14775" t="str">
            <v>TFIT1524072040136</v>
          </cell>
          <cell r="AE14775">
            <v>40136</v>
          </cell>
          <cell r="AF14775" t="str">
            <v>TFIT15240720</v>
          </cell>
          <cell r="AG14775">
            <v>116.69599460000001</v>
          </cell>
        </row>
        <row r="14776">
          <cell r="T14776" t="str">
            <v>TFIT1524072040135</v>
          </cell>
          <cell r="U14776">
            <v>40135</v>
          </cell>
          <cell r="V14776" t="str">
            <v>TFIT15240720</v>
          </cell>
          <cell r="W14776">
            <v>9.5420000000000005E-2</v>
          </cell>
          <cell r="Y14776" t="str">
            <v>TFIT1524072040135</v>
          </cell>
          <cell r="Z14776">
            <v>40135</v>
          </cell>
          <cell r="AA14776" t="str">
            <v>TFIT15240720</v>
          </cell>
          <cell r="AB14776">
            <v>109.7364659</v>
          </cell>
          <cell r="AD14776" t="str">
            <v>TFIT1524072040135</v>
          </cell>
          <cell r="AE14776">
            <v>40135</v>
          </cell>
          <cell r="AF14776" t="str">
            <v>TFIT15240720</v>
          </cell>
          <cell r="AG14776">
            <v>116.8186577</v>
          </cell>
        </row>
        <row r="14777">
          <cell r="T14777" t="str">
            <v>TFIT1524072040134</v>
          </cell>
          <cell r="U14777">
            <v>40134</v>
          </cell>
          <cell r="V14777" t="str">
            <v>TFIT15240720</v>
          </cell>
          <cell r="W14777">
            <v>9.5820000000000002E-2</v>
          </cell>
          <cell r="Y14777" t="str">
            <v>TFIT1524072040134</v>
          </cell>
          <cell r="Z14777">
            <v>40134</v>
          </cell>
          <cell r="AA14777" t="str">
            <v>TFIT15240720</v>
          </cell>
          <cell r="AB14777">
            <v>109.448396</v>
          </cell>
          <cell r="AD14777" t="str">
            <v>TFIT1524072040134</v>
          </cell>
          <cell r="AE14777">
            <v>40134</v>
          </cell>
          <cell r="AF14777" t="str">
            <v>TFIT15240720</v>
          </cell>
          <cell r="AG14777">
            <v>116.5004508</v>
          </cell>
        </row>
        <row r="14778">
          <cell r="T14778" t="str">
            <v>TFIT1524072040133</v>
          </cell>
          <cell r="U14778">
            <v>40133</v>
          </cell>
          <cell r="V14778" t="str">
            <v>TFIT15240720</v>
          </cell>
          <cell r="W14778">
            <v>9.5820000000000002E-2</v>
          </cell>
          <cell r="Y14778" t="str">
            <v>TFIT1524072040133</v>
          </cell>
          <cell r="Z14778">
            <v>40133</v>
          </cell>
          <cell r="AA14778" t="str">
            <v>TFIT15240720</v>
          </cell>
          <cell r="AB14778">
            <v>109.4493308</v>
          </cell>
          <cell r="AD14778" t="str">
            <v>TFIT1524072040133</v>
          </cell>
          <cell r="AE14778">
            <v>40133</v>
          </cell>
          <cell r="AF14778" t="str">
            <v>TFIT15240720</v>
          </cell>
          <cell r="AG14778">
            <v>116.4712486</v>
          </cell>
        </row>
        <row r="14779">
          <cell r="T14779" t="str">
            <v>TFIT1524072040132</v>
          </cell>
          <cell r="U14779">
            <v>40132</v>
          </cell>
          <cell r="V14779" t="str">
            <v>TFIT15240720</v>
          </cell>
          <cell r="W14779">
            <v>9.5820000000000002E-2</v>
          </cell>
          <cell r="Y14779" t="str">
            <v>TFIT1524072040132</v>
          </cell>
          <cell r="Z14779">
            <v>40132</v>
          </cell>
          <cell r="AA14779" t="str">
            <v>TFIT15240720</v>
          </cell>
          <cell r="AB14779">
            <v>109.4502729</v>
          </cell>
          <cell r="AD14779" t="str">
            <v>TFIT1524072040132</v>
          </cell>
          <cell r="AE14779">
            <v>40132</v>
          </cell>
          <cell r="AF14779" t="str">
            <v>TFIT15240720</v>
          </cell>
          <cell r="AG14779">
            <v>116.4420537</v>
          </cell>
        </row>
        <row r="14780">
          <cell r="T14780" t="str">
            <v>TFIT1524072040131</v>
          </cell>
          <cell r="U14780">
            <v>40131</v>
          </cell>
          <cell r="V14780" t="str">
            <v>TFIT15240720</v>
          </cell>
          <cell r="W14780">
            <v>9.6780000000000005E-2</v>
          </cell>
          <cell r="Y14780" t="str">
            <v>TFIT1524072040131</v>
          </cell>
          <cell r="Z14780">
            <v>40131</v>
          </cell>
          <cell r="AA14780" t="str">
            <v>TFIT15240720</v>
          </cell>
          <cell r="AB14780">
            <v>108.7616158</v>
          </cell>
          <cell r="AD14780" t="str">
            <v>TFIT1524072040131</v>
          </cell>
          <cell r="AE14780">
            <v>40131</v>
          </cell>
          <cell r="AF14780" t="str">
            <v>TFIT15240720</v>
          </cell>
          <cell r="AG14780">
            <v>115.7232597</v>
          </cell>
        </row>
        <row r="14781">
          <cell r="T14781" t="str">
            <v>TFIT1524072040130</v>
          </cell>
          <cell r="U14781">
            <v>40130</v>
          </cell>
          <cell r="V14781" t="str">
            <v>TFIT15240720</v>
          </cell>
          <cell r="W14781">
            <v>9.6990000000000007E-2</v>
          </cell>
          <cell r="Y14781" t="str">
            <v>TFIT1524072040130</v>
          </cell>
          <cell r="Z14781">
            <v>40130</v>
          </cell>
          <cell r="AA14781" t="str">
            <v>TFIT15240720</v>
          </cell>
          <cell r="AB14781">
            <v>108.61241939999999</v>
          </cell>
          <cell r="AD14781" t="str">
            <v>TFIT1524072040130</v>
          </cell>
          <cell r="AE14781">
            <v>40130</v>
          </cell>
          <cell r="AF14781" t="str">
            <v>TFIT15240720</v>
          </cell>
          <cell r="AG14781">
            <v>115.5439263</v>
          </cell>
        </row>
        <row r="14782">
          <cell r="T14782" t="str">
            <v>TFIT1524072040129</v>
          </cell>
          <cell r="U14782">
            <v>40129</v>
          </cell>
          <cell r="V14782" t="str">
            <v>TFIT15240720</v>
          </cell>
          <cell r="W14782">
            <v>9.7290000000000001E-2</v>
          </cell>
          <cell r="Y14782" t="str">
            <v>TFIT1524072040129</v>
          </cell>
          <cell r="Z14782">
            <v>40129</v>
          </cell>
          <cell r="AA14782" t="str">
            <v>TFIT15240720</v>
          </cell>
          <cell r="AB14782">
            <v>108.39938069999999</v>
          </cell>
          <cell r="AD14782" t="str">
            <v>TFIT1524072040129</v>
          </cell>
          <cell r="AE14782">
            <v>40129</v>
          </cell>
          <cell r="AF14782" t="str">
            <v>TFIT15240720</v>
          </cell>
          <cell r="AG14782">
            <v>115.3007506</v>
          </cell>
        </row>
        <row r="14783">
          <cell r="T14783" t="str">
            <v>TFIT1524072040128</v>
          </cell>
          <cell r="U14783">
            <v>40128</v>
          </cell>
          <cell r="V14783" t="str">
            <v>TFIT15240720</v>
          </cell>
          <cell r="W14783">
            <v>9.7390000000000004E-2</v>
          </cell>
          <cell r="Y14783" t="str">
            <v>TFIT1524072040128</v>
          </cell>
          <cell r="Z14783">
            <v>40128</v>
          </cell>
          <cell r="AA14783" t="str">
            <v>TFIT15240720</v>
          </cell>
          <cell r="AB14783">
            <v>108.3290238</v>
          </cell>
          <cell r="AD14783" t="str">
            <v>TFIT1524072040128</v>
          </cell>
          <cell r="AE14783">
            <v>40128</v>
          </cell>
          <cell r="AF14783" t="str">
            <v>TFIT15240720</v>
          </cell>
          <cell r="AG14783">
            <v>115.2002567</v>
          </cell>
        </row>
        <row r="14784">
          <cell r="T14784" t="str">
            <v>TFIT1524072040127</v>
          </cell>
          <cell r="U14784">
            <v>40127</v>
          </cell>
          <cell r="V14784" t="str">
            <v>TFIT15240720</v>
          </cell>
          <cell r="W14784">
            <v>9.6600000000000005E-2</v>
          </cell>
          <cell r="Y14784" t="str">
            <v>TFIT1524072040127</v>
          </cell>
          <cell r="Z14784">
            <v>40127</v>
          </cell>
          <cell r="AA14784" t="str">
            <v>TFIT15240720</v>
          </cell>
          <cell r="AB14784">
            <v>108.89397510000001</v>
          </cell>
          <cell r="AD14784" t="str">
            <v>TFIT1524072040127</v>
          </cell>
          <cell r="AE14784">
            <v>40127</v>
          </cell>
          <cell r="AF14784" t="str">
            <v>TFIT15240720</v>
          </cell>
          <cell r="AG14784">
            <v>115.735071</v>
          </cell>
        </row>
        <row r="14785">
          <cell r="T14785" t="str">
            <v>TFIT1524072040126</v>
          </cell>
          <cell r="U14785">
            <v>40126</v>
          </cell>
          <cell r="V14785" t="str">
            <v>TFIT15240720</v>
          </cell>
          <cell r="W14785">
            <v>9.6600000000000005E-2</v>
          </cell>
          <cell r="Y14785" t="str">
            <v>TFIT1524072040126</v>
          </cell>
          <cell r="Z14785">
            <v>40126</v>
          </cell>
          <cell r="AA14785" t="str">
            <v>TFIT15240720</v>
          </cell>
          <cell r="AB14785">
            <v>108.8948762</v>
          </cell>
          <cell r="AD14785" t="str">
            <v>TFIT1524072040126</v>
          </cell>
          <cell r="AE14785">
            <v>40126</v>
          </cell>
          <cell r="AF14785" t="str">
            <v>TFIT15240720</v>
          </cell>
          <cell r="AG14785">
            <v>115.7058351</v>
          </cell>
        </row>
        <row r="14786">
          <cell r="T14786" t="str">
            <v>TFIT1524072040125</v>
          </cell>
          <cell r="U14786">
            <v>40125</v>
          </cell>
          <cell r="V14786" t="str">
            <v>TFIT15240720</v>
          </cell>
          <cell r="W14786">
            <v>9.6600000000000005E-2</v>
          </cell>
          <cell r="Y14786" t="str">
            <v>TFIT1524072040125</v>
          </cell>
          <cell r="Z14786">
            <v>40125</v>
          </cell>
          <cell r="AA14786" t="str">
            <v>TFIT15240720</v>
          </cell>
          <cell r="AB14786">
            <v>108.8957846</v>
          </cell>
          <cell r="AD14786" t="str">
            <v>TFIT1524072040125</v>
          </cell>
          <cell r="AE14786">
            <v>40125</v>
          </cell>
          <cell r="AF14786" t="str">
            <v>TFIT15240720</v>
          </cell>
          <cell r="AG14786">
            <v>115.6766066</v>
          </cell>
        </row>
        <row r="14787">
          <cell r="T14787" t="str">
            <v>TFIT1524072040124</v>
          </cell>
          <cell r="U14787">
            <v>40124</v>
          </cell>
          <cell r="V14787" t="str">
            <v>TFIT15240720</v>
          </cell>
          <cell r="W14787">
            <v>9.5299999999999996E-2</v>
          </cell>
          <cell r="Y14787" t="str">
            <v>TFIT1524072040124</v>
          </cell>
          <cell r="Z14787">
            <v>40124</v>
          </cell>
          <cell r="AA14787" t="str">
            <v>TFIT15240720</v>
          </cell>
          <cell r="AB14787">
            <v>109.834614</v>
          </cell>
          <cell r="AD14787" t="str">
            <v>TFIT1524072040124</v>
          </cell>
          <cell r="AE14787">
            <v>40124</v>
          </cell>
          <cell r="AF14787" t="str">
            <v>TFIT15240720</v>
          </cell>
          <cell r="AG14787">
            <v>116.58529900000001</v>
          </cell>
        </row>
        <row r="14788">
          <cell r="T14788" t="str">
            <v>TFIT1524072040123</v>
          </cell>
          <cell r="U14788">
            <v>40123</v>
          </cell>
          <cell r="V14788" t="str">
            <v>TFIT15240720</v>
          </cell>
          <cell r="W14788">
            <v>9.4649999999999998E-2</v>
          </cell>
          <cell r="Y14788" t="str">
            <v>TFIT1524072040123</v>
          </cell>
          <cell r="Z14788">
            <v>40123</v>
          </cell>
          <cell r="AA14788" t="str">
            <v>TFIT15240720</v>
          </cell>
          <cell r="AB14788">
            <v>110.30902519999999</v>
          </cell>
          <cell r="AD14788" t="str">
            <v>TFIT1524072040123</v>
          </cell>
          <cell r="AE14788">
            <v>40123</v>
          </cell>
          <cell r="AF14788" t="str">
            <v>TFIT15240720</v>
          </cell>
          <cell r="AG14788">
            <v>117.02957309999999</v>
          </cell>
        </row>
        <row r="14789">
          <cell r="T14789" t="str">
            <v>TFIT1524072040122</v>
          </cell>
          <cell r="U14789">
            <v>40122</v>
          </cell>
          <cell r="V14789" t="str">
            <v>TFIT15240720</v>
          </cell>
          <cell r="W14789">
            <v>9.5460000000000003E-2</v>
          </cell>
          <cell r="Y14789" t="str">
            <v>TFIT1524072040122</v>
          </cell>
          <cell r="Z14789">
            <v>40122</v>
          </cell>
          <cell r="AA14789" t="str">
            <v>TFIT15240720</v>
          </cell>
          <cell r="AB14789">
            <v>109.7206613</v>
          </cell>
          <cell r="AD14789" t="str">
            <v>TFIT1524072040122</v>
          </cell>
          <cell r="AE14789">
            <v>40122</v>
          </cell>
          <cell r="AF14789" t="str">
            <v>TFIT15240720</v>
          </cell>
          <cell r="AG14789">
            <v>116.4110723</v>
          </cell>
        </row>
        <row r="14790">
          <cell r="T14790" t="str">
            <v>TFIT1524072040121</v>
          </cell>
          <cell r="U14790">
            <v>40121</v>
          </cell>
          <cell r="V14790" t="str">
            <v>TFIT15240720</v>
          </cell>
          <cell r="W14790">
            <v>9.6420000000000006E-2</v>
          </cell>
          <cell r="Y14790" t="str">
            <v>TFIT1524072040121</v>
          </cell>
          <cell r="Z14790">
            <v>40121</v>
          </cell>
          <cell r="AA14790" t="str">
            <v>TFIT15240720</v>
          </cell>
          <cell r="AB14790">
            <v>109.02873339999999</v>
          </cell>
          <cell r="AD14790" t="str">
            <v>TFIT1524072040121</v>
          </cell>
          <cell r="AE14790">
            <v>40121</v>
          </cell>
          <cell r="AF14790" t="str">
            <v>TFIT15240720</v>
          </cell>
          <cell r="AG14790">
            <v>115.68900739999999</v>
          </cell>
        </row>
        <row r="14791">
          <cell r="T14791" t="str">
            <v>TFIT1524072040120</v>
          </cell>
          <cell r="U14791">
            <v>40120</v>
          </cell>
          <cell r="V14791" t="str">
            <v>TFIT15240720</v>
          </cell>
          <cell r="W14791">
            <v>9.7790000000000002E-2</v>
          </cell>
          <cell r="Y14791" t="str">
            <v>TFIT1524072040120</v>
          </cell>
          <cell r="Z14791">
            <v>40120</v>
          </cell>
          <cell r="AA14791" t="str">
            <v>TFIT15240720</v>
          </cell>
          <cell r="AB14791">
            <v>108.05135559999999</v>
          </cell>
          <cell r="AD14791" t="str">
            <v>TFIT1524072040120</v>
          </cell>
          <cell r="AE14791">
            <v>40120</v>
          </cell>
          <cell r="AF14791" t="str">
            <v>TFIT15240720</v>
          </cell>
          <cell r="AG14791">
            <v>114.6814926</v>
          </cell>
        </row>
        <row r="14792">
          <cell r="T14792" t="str">
            <v>TFIT1524072040119</v>
          </cell>
          <cell r="U14792">
            <v>40119</v>
          </cell>
          <cell r="V14792" t="str">
            <v>TFIT15240720</v>
          </cell>
          <cell r="W14792">
            <v>9.7790000000000002E-2</v>
          </cell>
          <cell r="Y14792" t="str">
            <v>TFIT1524072040119</v>
          </cell>
          <cell r="Z14792">
            <v>40119</v>
          </cell>
          <cell r="AA14792" t="str">
            <v>TFIT15240720</v>
          </cell>
          <cell r="AB14792">
            <v>108.0521822</v>
          </cell>
          <cell r="AD14792" t="str">
            <v>TFIT1524072040119</v>
          </cell>
          <cell r="AE14792">
            <v>40119</v>
          </cell>
          <cell r="AF14792" t="str">
            <v>TFIT15240720</v>
          </cell>
          <cell r="AG14792">
            <v>114.6521822</v>
          </cell>
        </row>
        <row r="14793">
          <cell r="T14793" t="str">
            <v>TFIT1524072040118</v>
          </cell>
          <cell r="U14793">
            <v>40118</v>
          </cell>
          <cell r="V14793" t="str">
            <v>TFIT15240720</v>
          </cell>
          <cell r="W14793">
            <v>9.7790000000000002E-2</v>
          </cell>
          <cell r="Y14793" t="str">
            <v>TFIT1524072040118</v>
          </cell>
          <cell r="Z14793">
            <v>40118</v>
          </cell>
          <cell r="AA14793" t="str">
            <v>TFIT15240720</v>
          </cell>
          <cell r="AB14793">
            <v>108.0530162</v>
          </cell>
          <cell r="AD14793" t="str">
            <v>TFIT1524072040118</v>
          </cell>
          <cell r="AE14793">
            <v>40118</v>
          </cell>
          <cell r="AF14793" t="str">
            <v>TFIT15240720</v>
          </cell>
          <cell r="AG14793">
            <v>114.6228792</v>
          </cell>
        </row>
        <row r="14794">
          <cell r="T14794" t="str">
            <v>TFIT1524072040117</v>
          </cell>
          <cell r="U14794">
            <v>40117</v>
          </cell>
          <cell r="V14794" t="str">
            <v>TFIT15240720</v>
          </cell>
          <cell r="W14794">
            <v>9.8000000000000004E-2</v>
          </cell>
          <cell r="Y14794" t="str">
            <v>TFIT1524072040117</v>
          </cell>
          <cell r="Z14794">
            <v>40117</v>
          </cell>
          <cell r="AA14794" t="str">
            <v>TFIT15240720</v>
          </cell>
          <cell r="AB14794">
            <v>107.9049351</v>
          </cell>
          <cell r="AD14794" t="str">
            <v>TFIT1524072040117</v>
          </cell>
          <cell r="AE14794">
            <v>40117</v>
          </cell>
          <cell r="AF14794" t="str">
            <v>TFIT15240720</v>
          </cell>
          <cell r="AG14794">
            <v>114.4446612</v>
          </cell>
        </row>
        <row r="14795">
          <cell r="T14795" t="str">
            <v>TFIT1524072040116</v>
          </cell>
          <cell r="U14795">
            <v>40116</v>
          </cell>
          <cell r="V14795" t="str">
            <v>TFIT15240720</v>
          </cell>
          <cell r="W14795">
            <v>9.9010000000000001E-2</v>
          </cell>
          <cell r="Y14795" t="str">
            <v>TFIT1524072040116</v>
          </cell>
          <cell r="Z14795">
            <v>40116</v>
          </cell>
          <cell r="AA14795" t="str">
            <v>TFIT15240720</v>
          </cell>
          <cell r="AB14795">
            <v>107.19349099999999</v>
          </cell>
          <cell r="AD14795" t="str">
            <v>TFIT1524072040116</v>
          </cell>
          <cell r="AE14795">
            <v>40116</v>
          </cell>
          <cell r="AF14795" t="str">
            <v>TFIT15240720</v>
          </cell>
          <cell r="AG14795">
            <v>113.70308</v>
          </cell>
        </row>
        <row r="14796">
          <cell r="T14796" t="str">
            <v>TFIT1524072040115</v>
          </cell>
          <cell r="U14796">
            <v>40115</v>
          </cell>
          <cell r="V14796" t="str">
            <v>TFIT15240720</v>
          </cell>
          <cell r="W14796">
            <v>9.9470000000000003E-2</v>
          </cell>
          <cell r="Y14796" t="str">
            <v>TFIT1524072040115</v>
          </cell>
          <cell r="Z14796">
            <v>40115</v>
          </cell>
          <cell r="AA14796" t="str">
            <v>TFIT15240720</v>
          </cell>
          <cell r="AB14796">
            <v>106.872</v>
          </cell>
          <cell r="AD14796" t="str">
            <v>TFIT1524072040115</v>
          </cell>
          <cell r="AE14796">
            <v>40115</v>
          </cell>
          <cell r="AF14796" t="str">
            <v>TFIT15240720</v>
          </cell>
          <cell r="AG14796">
            <v>113.3514521</v>
          </cell>
        </row>
        <row r="14797">
          <cell r="T14797" t="str">
            <v>TFIT1524072040114</v>
          </cell>
          <cell r="U14797">
            <v>40114</v>
          </cell>
          <cell r="V14797" t="str">
            <v>TFIT15240720</v>
          </cell>
          <cell r="W14797">
            <v>9.9599999999999994E-2</v>
          </cell>
          <cell r="Y14797" t="str">
            <v>TFIT1524072040114</v>
          </cell>
          <cell r="Z14797">
            <v>40114</v>
          </cell>
          <cell r="AA14797" t="str">
            <v>TFIT15240720</v>
          </cell>
          <cell r="AB14797">
            <v>106.7818671</v>
          </cell>
          <cell r="AD14797" t="str">
            <v>TFIT1524072040114</v>
          </cell>
          <cell r="AE14797">
            <v>40114</v>
          </cell>
          <cell r="AF14797" t="str">
            <v>TFIT15240720</v>
          </cell>
          <cell r="AG14797">
            <v>113.2311821</v>
          </cell>
        </row>
        <row r="14798">
          <cell r="T14798" t="str">
            <v>TFIT1524072040113</v>
          </cell>
          <cell r="U14798">
            <v>40113</v>
          </cell>
          <cell r="V14798" t="str">
            <v>TFIT15240720</v>
          </cell>
          <cell r="W14798">
            <v>0.10011</v>
          </cell>
          <cell r="Y14798" t="str">
            <v>TFIT1524072040113</v>
          </cell>
          <cell r="Z14798">
            <v>40113</v>
          </cell>
          <cell r="AA14798" t="str">
            <v>TFIT15240720</v>
          </cell>
          <cell r="AB14798">
            <v>106.4272546</v>
          </cell>
          <cell r="AD14798" t="str">
            <v>TFIT1524072040113</v>
          </cell>
          <cell r="AE14798">
            <v>40113</v>
          </cell>
          <cell r="AF14798" t="str">
            <v>TFIT15240720</v>
          </cell>
          <cell r="AG14798">
            <v>112.84643269999999</v>
          </cell>
        </row>
        <row r="14799">
          <cell r="T14799" t="str">
            <v>TFIT1524072040112</v>
          </cell>
          <cell r="U14799">
            <v>40112</v>
          </cell>
          <cell r="V14799" t="str">
            <v>TFIT15240720</v>
          </cell>
          <cell r="W14799">
            <v>0.10011</v>
          </cell>
          <cell r="Y14799" t="str">
            <v>TFIT1524072040112</v>
          </cell>
          <cell r="Z14799">
            <v>40112</v>
          </cell>
          <cell r="AA14799" t="str">
            <v>TFIT15240720</v>
          </cell>
          <cell r="AB14799">
            <v>106.42789759999999</v>
          </cell>
          <cell r="AD14799" t="str">
            <v>TFIT1524072040112</v>
          </cell>
          <cell r="AE14799">
            <v>40112</v>
          </cell>
          <cell r="AF14799" t="str">
            <v>TFIT15240720</v>
          </cell>
          <cell r="AG14799">
            <v>112.81693869999999</v>
          </cell>
        </row>
        <row r="14800">
          <cell r="T14800" t="str">
            <v>TFIT1524072040111</v>
          </cell>
          <cell r="U14800">
            <v>40111</v>
          </cell>
          <cell r="V14800" t="str">
            <v>TFIT15240720</v>
          </cell>
          <cell r="W14800">
            <v>0.10011</v>
          </cell>
          <cell r="Y14800" t="str">
            <v>TFIT1524072040111</v>
          </cell>
          <cell r="Z14800">
            <v>40111</v>
          </cell>
          <cell r="AA14800" t="str">
            <v>TFIT15240720</v>
          </cell>
          <cell r="AB14800">
            <v>106.4285484</v>
          </cell>
          <cell r="AD14800" t="str">
            <v>TFIT1524072040111</v>
          </cell>
          <cell r="AE14800">
            <v>40111</v>
          </cell>
          <cell r="AF14800" t="str">
            <v>TFIT15240720</v>
          </cell>
          <cell r="AG14800">
            <v>112.7874525</v>
          </cell>
        </row>
        <row r="14801">
          <cell r="T14801" t="str">
            <v>TFIT1524072040110</v>
          </cell>
          <cell r="U14801">
            <v>40110</v>
          </cell>
          <cell r="V14801" t="str">
            <v>TFIT15240720</v>
          </cell>
          <cell r="W14801">
            <v>9.9070000000000005E-2</v>
          </cell>
          <cell r="Y14801" t="str">
            <v>TFIT1524072040110</v>
          </cell>
          <cell r="Z14801">
            <v>40110</v>
          </cell>
          <cell r="AA14801" t="str">
            <v>TFIT15240720</v>
          </cell>
          <cell r="AB14801">
            <v>107.1558512</v>
          </cell>
          <cell r="AD14801" t="str">
            <v>TFIT1524072040110</v>
          </cell>
          <cell r="AE14801">
            <v>40110</v>
          </cell>
          <cell r="AF14801" t="str">
            <v>TFIT15240720</v>
          </cell>
          <cell r="AG14801">
            <v>113.48461829999999</v>
          </cell>
        </row>
        <row r="14802">
          <cell r="T14802" t="str">
            <v>TFIT1524072040109</v>
          </cell>
          <cell r="U14802">
            <v>40109</v>
          </cell>
          <cell r="V14802" t="str">
            <v>TFIT15240720</v>
          </cell>
          <cell r="W14802">
            <v>9.9089999999999998E-2</v>
          </cell>
          <cell r="Y14802" t="str">
            <v>TFIT1524072040109</v>
          </cell>
          <cell r="Z14802">
            <v>40109</v>
          </cell>
          <cell r="AA14802" t="str">
            <v>TFIT15240720</v>
          </cell>
          <cell r="AB14802">
            <v>107.14257859999999</v>
          </cell>
          <cell r="AD14802" t="str">
            <v>TFIT1524072040109</v>
          </cell>
          <cell r="AE14802">
            <v>40109</v>
          </cell>
          <cell r="AF14802" t="str">
            <v>TFIT15240720</v>
          </cell>
          <cell r="AG14802">
            <v>113.4412088</v>
          </cell>
        </row>
        <row r="14803">
          <cell r="T14803" t="str">
            <v>TFIT1524072040108</v>
          </cell>
          <cell r="U14803">
            <v>40108</v>
          </cell>
          <cell r="V14803" t="str">
            <v>TFIT15240720</v>
          </cell>
          <cell r="W14803">
            <v>9.9739999999999995E-2</v>
          </cell>
          <cell r="Y14803" t="str">
            <v>TFIT1524072040108</v>
          </cell>
          <cell r="Z14803">
            <v>40108</v>
          </cell>
          <cell r="AA14803" t="str">
            <v>TFIT15240720</v>
          </cell>
          <cell r="AB14803">
            <v>106.6883279</v>
          </cell>
          <cell r="AD14803" t="str">
            <v>TFIT1524072040108</v>
          </cell>
          <cell r="AE14803">
            <v>40108</v>
          </cell>
          <cell r="AF14803" t="str">
            <v>TFIT15240720</v>
          </cell>
          <cell r="AG14803">
            <v>112.95682100000001</v>
          </cell>
        </row>
        <row r="14804">
          <cell r="T14804" t="str">
            <v>TFIT1524072040107</v>
          </cell>
          <cell r="U14804">
            <v>40107</v>
          </cell>
          <cell r="V14804" t="str">
            <v>TFIT15240720</v>
          </cell>
          <cell r="W14804">
            <v>9.8769999999999997E-2</v>
          </cell>
          <cell r="Y14804" t="str">
            <v>TFIT1524072040107</v>
          </cell>
          <cell r="Z14804">
            <v>40107</v>
          </cell>
          <cell r="AA14804" t="str">
            <v>TFIT15240720</v>
          </cell>
          <cell r="AB14804">
            <v>107.3692033</v>
          </cell>
          <cell r="AD14804" t="str">
            <v>TFIT1524072040107</v>
          </cell>
          <cell r="AE14804">
            <v>40107</v>
          </cell>
          <cell r="AF14804" t="str">
            <v>TFIT15240720</v>
          </cell>
          <cell r="AG14804">
            <v>113.60755949999999</v>
          </cell>
        </row>
        <row r="14805">
          <cell r="T14805" t="str">
            <v>TFIT1524072040106</v>
          </cell>
          <cell r="U14805">
            <v>40106</v>
          </cell>
          <cell r="V14805" t="str">
            <v>TFIT15240720</v>
          </cell>
          <cell r="W14805">
            <v>9.9449999999999997E-2</v>
          </cell>
          <cell r="Y14805" t="str">
            <v>TFIT1524072040106</v>
          </cell>
          <cell r="Z14805">
            <v>40106</v>
          </cell>
          <cell r="AA14805" t="str">
            <v>TFIT15240720</v>
          </cell>
          <cell r="AB14805">
            <v>106.89249959999999</v>
          </cell>
          <cell r="AD14805" t="str">
            <v>TFIT1524072040106</v>
          </cell>
          <cell r="AE14805">
            <v>40106</v>
          </cell>
          <cell r="AF14805" t="str">
            <v>TFIT15240720</v>
          </cell>
          <cell r="AG14805">
            <v>113.1007188</v>
          </cell>
        </row>
        <row r="14806">
          <cell r="T14806" t="str">
            <v>TFIT1524072040105</v>
          </cell>
          <cell r="U14806">
            <v>40105</v>
          </cell>
          <cell r="V14806" t="str">
            <v>TFIT15240720</v>
          </cell>
          <cell r="W14806">
            <v>9.9449999999999997E-2</v>
          </cell>
          <cell r="Y14806" t="str">
            <v>TFIT1524072040105</v>
          </cell>
          <cell r="Z14806">
            <v>40105</v>
          </cell>
          <cell r="AA14806" t="str">
            <v>TFIT15240720</v>
          </cell>
          <cell r="AB14806">
            <v>106.8932621</v>
          </cell>
          <cell r="AD14806" t="str">
            <v>TFIT1524072040105</v>
          </cell>
          <cell r="AE14806">
            <v>40105</v>
          </cell>
          <cell r="AF14806" t="str">
            <v>TFIT15240720</v>
          </cell>
          <cell r="AG14806">
            <v>113.07134430000001</v>
          </cell>
        </row>
        <row r="14807">
          <cell r="T14807" t="str">
            <v>TFIT1524072040104</v>
          </cell>
          <cell r="U14807">
            <v>40104</v>
          </cell>
          <cell r="V14807" t="str">
            <v>TFIT15240720</v>
          </cell>
          <cell r="W14807">
            <v>9.9449999999999997E-2</v>
          </cell>
          <cell r="Y14807" t="str">
            <v>TFIT1524072040104</v>
          </cell>
          <cell r="Z14807">
            <v>40104</v>
          </cell>
          <cell r="AA14807" t="str">
            <v>TFIT15240720</v>
          </cell>
          <cell r="AB14807">
            <v>106.8940322</v>
          </cell>
          <cell r="AD14807" t="str">
            <v>TFIT1524072040104</v>
          </cell>
          <cell r="AE14807">
            <v>40104</v>
          </cell>
          <cell r="AF14807" t="str">
            <v>TFIT15240720</v>
          </cell>
          <cell r="AG14807">
            <v>113.04197739999999</v>
          </cell>
        </row>
        <row r="14808">
          <cell r="T14808" t="str">
            <v>TFIT1524072040103</v>
          </cell>
          <cell r="U14808">
            <v>40103</v>
          </cell>
          <cell r="V14808" t="str">
            <v>TFIT15240720</v>
          </cell>
          <cell r="W14808">
            <v>0.10084</v>
          </cell>
          <cell r="Y14808" t="str">
            <v>TFIT1524072040103</v>
          </cell>
          <cell r="Z14808">
            <v>40103</v>
          </cell>
          <cell r="AA14808" t="str">
            <v>TFIT15240720</v>
          </cell>
          <cell r="AB14808">
            <v>105.92768820000001</v>
          </cell>
          <cell r="AD14808" t="str">
            <v>TFIT1524072040103</v>
          </cell>
          <cell r="AE14808">
            <v>40103</v>
          </cell>
          <cell r="AF14808" t="str">
            <v>TFIT15240720</v>
          </cell>
          <cell r="AG14808">
            <v>112.0454964</v>
          </cell>
        </row>
        <row r="14809">
          <cell r="T14809" t="str">
            <v>TFIT1524072040102</v>
          </cell>
          <cell r="U14809">
            <v>40102</v>
          </cell>
          <cell r="V14809" t="str">
            <v>TFIT15240720</v>
          </cell>
          <cell r="W14809">
            <v>0.10177</v>
          </cell>
          <cell r="Y14809" t="str">
            <v>TFIT1524072040102</v>
          </cell>
          <cell r="Z14809">
            <v>40102</v>
          </cell>
          <cell r="AA14809" t="str">
            <v>TFIT15240720</v>
          </cell>
          <cell r="AB14809">
            <v>105.28816620000001</v>
          </cell>
          <cell r="AD14809" t="str">
            <v>TFIT1524072040102</v>
          </cell>
          <cell r="AE14809">
            <v>40102</v>
          </cell>
          <cell r="AF14809" t="str">
            <v>TFIT15240720</v>
          </cell>
          <cell r="AG14809">
            <v>111.37583739999999</v>
          </cell>
        </row>
        <row r="14810">
          <cell r="T14810" t="str">
            <v>TFIT1524072040101</v>
          </cell>
          <cell r="U14810">
            <v>40101</v>
          </cell>
          <cell r="V14810" t="str">
            <v>TFIT15240720</v>
          </cell>
          <cell r="W14810">
            <v>0.10088999999999999</v>
          </cell>
          <cell r="Y14810" t="str">
            <v>TFIT1524072040101</v>
          </cell>
          <cell r="Z14810">
            <v>40101</v>
          </cell>
          <cell r="AA14810" t="str">
            <v>TFIT15240720</v>
          </cell>
          <cell r="AB14810">
            <v>105.8944292</v>
          </cell>
          <cell r="AD14810" t="str">
            <v>TFIT1524072040101</v>
          </cell>
          <cell r="AE14810">
            <v>40101</v>
          </cell>
          <cell r="AF14810" t="str">
            <v>TFIT15240720</v>
          </cell>
          <cell r="AG14810">
            <v>111.9519634</v>
          </cell>
        </row>
        <row r="14811">
          <cell r="T14811" t="str">
            <v>TFIT1524072040100</v>
          </cell>
          <cell r="U14811">
            <v>40100</v>
          </cell>
          <cell r="V14811" t="str">
            <v>TFIT15240720</v>
          </cell>
          <cell r="W14811">
            <v>9.8000000000000004E-2</v>
          </cell>
          <cell r="Y14811" t="str">
            <v>TFIT1524072040100</v>
          </cell>
          <cell r="Z14811">
            <v>40100</v>
          </cell>
          <cell r="AA14811" t="str">
            <v>TFIT15240720</v>
          </cell>
          <cell r="AB14811">
            <v>107.9200158</v>
          </cell>
          <cell r="AD14811" t="str">
            <v>TFIT1524072040100</v>
          </cell>
          <cell r="AE14811">
            <v>40100</v>
          </cell>
          <cell r="AF14811" t="str">
            <v>TFIT15240720</v>
          </cell>
          <cell r="AG14811">
            <v>113.947413</v>
          </cell>
        </row>
        <row r="14812">
          <cell r="T14812" t="str">
            <v>TFIT1524072040099</v>
          </cell>
          <cell r="U14812">
            <v>40099</v>
          </cell>
          <cell r="V14812" t="str">
            <v>TFIT15240720</v>
          </cell>
          <cell r="W14812">
            <v>9.7199999999999995E-2</v>
          </cell>
          <cell r="Y14812" t="str">
            <v>TFIT1524072040099</v>
          </cell>
          <cell r="Z14812">
            <v>40099</v>
          </cell>
          <cell r="AA14812" t="str">
            <v>TFIT15240720</v>
          </cell>
          <cell r="AB14812">
            <v>108.49136609999999</v>
          </cell>
          <cell r="AD14812" t="str">
            <v>TFIT1524072040099</v>
          </cell>
          <cell r="AE14812">
            <v>40099</v>
          </cell>
          <cell r="AF14812" t="str">
            <v>TFIT15240720</v>
          </cell>
          <cell r="AG14812">
            <v>114.48862630000001</v>
          </cell>
        </row>
        <row r="14813">
          <cell r="T14813" t="str">
            <v>TFIT1524072040098</v>
          </cell>
          <cell r="U14813">
            <v>40098</v>
          </cell>
          <cell r="V14813" t="str">
            <v>TFIT15240720</v>
          </cell>
          <cell r="W14813">
            <v>9.7199999999999995E-2</v>
          </cell>
          <cell r="Y14813" t="str">
            <v>TFIT1524072040098</v>
          </cell>
          <cell r="Z14813">
            <v>40098</v>
          </cell>
          <cell r="AA14813" t="str">
            <v>TFIT15240720</v>
          </cell>
          <cell r="AB14813">
            <v>108.49241050000001</v>
          </cell>
          <cell r="AD14813" t="str">
            <v>TFIT1524072040098</v>
          </cell>
          <cell r="AE14813">
            <v>40098</v>
          </cell>
          <cell r="AF14813" t="str">
            <v>TFIT15240720</v>
          </cell>
          <cell r="AG14813">
            <v>114.4595338</v>
          </cell>
        </row>
        <row r="14814">
          <cell r="T14814" t="str">
            <v>TFIT1524072040097</v>
          </cell>
          <cell r="U14814">
            <v>40097</v>
          </cell>
          <cell r="V14814" t="str">
            <v>TFIT15240720</v>
          </cell>
          <cell r="W14814">
            <v>9.7199999999999995E-2</v>
          </cell>
          <cell r="Y14814" t="str">
            <v>TFIT1524072040097</v>
          </cell>
          <cell r="Z14814">
            <v>40097</v>
          </cell>
          <cell r="AA14814" t="str">
            <v>TFIT15240720</v>
          </cell>
          <cell r="AB14814">
            <v>108.4934623</v>
          </cell>
          <cell r="AD14814" t="str">
            <v>TFIT1524072040097</v>
          </cell>
          <cell r="AE14814">
            <v>40097</v>
          </cell>
          <cell r="AF14814" t="str">
            <v>TFIT15240720</v>
          </cell>
          <cell r="AG14814">
            <v>114.43044860000001</v>
          </cell>
        </row>
        <row r="14815">
          <cell r="T14815" t="str">
            <v>TFIT1524072040096</v>
          </cell>
          <cell r="U14815">
            <v>40096</v>
          </cell>
          <cell r="V14815" t="str">
            <v>TFIT15240720</v>
          </cell>
          <cell r="W14815">
            <v>9.7100000000000006E-2</v>
          </cell>
          <cell r="Y14815" t="str">
            <v>TFIT1524072040096</v>
          </cell>
          <cell r="Z14815">
            <v>40096</v>
          </cell>
          <cell r="AA14815" t="str">
            <v>TFIT15240720</v>
          </cell>
          <cell r="AB14815">
            <v>108.5661546</v>
          </cell>
          <cell r="AD14815" t="str">
            <v>TFIT1524072040096</v>
          </cell>
          <cell r="AE14815">
            <v>40096</v>
          </cell>
          <cell r="AF14815" t="str">
            <v>TFIT15240720</v>
          </cell>
          <cell r="AG14815">
            <v>114.473004</v>
          </cell>
        </row>
        <row r="14816">
          <cell r="T14816" t="str">
            <v>TFIT1524072040095</v>
          </cell>
          <cell r="U14816">
            <v>40095</v>
          </cell>
          <cell r="V14816" t="str">
            <v>TFIT15240720</v>
          </cell>
          <cell r="W14816">
            <v>9.7659999999999997E-2</v>
          </cell>
          <cell r="Y14816" t="str">
            <v>TFIT1524072040095</v>
          </cell>
          <cell r="Z14816">
            <v>40095</v>
          </cell>
          <cell r="AA14816" t="str">
            <v>TFIT15240720</v>
          </cell>
          <cell r="AB14816">
            <v>108.1668959</v>
          </cell>
          <cell r="AD14816" t="str">
            <v>TFIT1524072040095</v>
          </cell>
          <cell r="AE14816">
            <v>40095</v>
          </cell>
          <cell r="AF14816" t="str">
            <v>TFIT15240720</v>
          </cell>
          <cell r="AG14816">
            <v>114.04360819999999</v>
          </cell>
        </row>
        <row r="14817">
          <cell r="T14817" t="str">
            <v>TFIT1524072040094</v>
          </cell>
          <cell r="U14817">
            <v>40094</v>
          </cell>
          <cell r="V14817" t="str">
            <v>TFIT15240720</v>
          </cell>
          <cell r="W14817">
            <v>9.8150000000000001E-2</v>
          </cell>
          <cell r="Y14817" t="str">
            <v>TFIT1524072040094</v>
          </cell>
          <cell r="Z14817">
            <v>40094</v>
          </cell>
          <cell r="AA14817" t="str">
            <v>TFIT15240720</v>
          </cell>
          <cell r="AB14817">
            <v>107.819306</v>
          </cell>
          <cell r="AD14817" t="str">
            <v>TFIT1524072040094</v>
          </cell>
          <cell r="AE14817">
            <v>40094</v>
          </cell>
          <cell r="AF14817" t="str">
            <v>TFIT15240720</v>
          </cell>
          <cell r="AG14817">
            <v>113.6658814</v>
          </cell>
        </row>
        <row r="14818">
          <cell r="T14818" t="str">
            <v>TFIT1524072040093</v>
          </cell>
          <cell r="U14818">
            <v>40093</v>
          </cell>
          <cell r="V14818" t="str">
            <v>TFIT15240720</v>
          </cell>
          <cell r="W14818">
            <v>9.7699999999999995E-2</v>
          </cell>
          <cell r="Y14818" t="str">
            <v>TFIT1524072040093</v>
          </cell>
          <cell r="Z14818">
            <v>40093</v>
          </cell>
          <cell r="AA14818" t="str">
            <v>TFIT15240720</v>
          </cell>
          <cell r="AB14818">
            <v>108.14043359999999</v>
          </cell>
          <cell r="AD14818" t="str">
            <v>TFIT1524072040093</v>
          </cell>
          <cell r="AE14818">
            <v>40093</v>
          </cell>
          <cell r="AF14818" t="str">
            <v>TFIT15240720</v>
          </cell>
          <cell r="AG14818">
            <v>113.9568719</v>
          </cell>
        </row>
        <row r="14819">
          <cell r="T14819" t="str">
            <v>TFIT1524072040092</v>
          </cell>
          <cell r="U14819">
            <v>40092</v>
          </cell>
          <cell r="V14819" t="str">
            <v>TFIT15240720</v>
          </cell>
          <cell r="W14819">
            <v>9.69E-2</v>
          </cell>
          <cell r="Y14819" t="str">
            <v>TFIT1524072040092</v>
          </cell>
          <cell r="Z14819">
            <v>40092</v>
          </cell>
          <cell r="AA14819" t="str">
            <v>TFIT15240720</v>
          </cell>
          <cell r="AB14819">
            <v>108.7140588</v>
          </cell>
          <cell r="AD14819" t="str">
            <v>TFIT1524072040092</v>
          </cell>
          <cell r="AE14819">
            <v>40092</v>
          </cell>
          <cell r="AF14819" t="str">
            <v>TFIT15240720</v>
          </cell>
          <cell r="AG14819">
            <v>114.5003602</v>
          </cell>
        </row>
        <row r="14820">
          <cell r="T14820" t="str">
            <v>TFIT1524072040091</v>
          </cell>
          <cell r="U14820">
            <v>40091</v>
          </cell>
          <cell r="V14820" t="str">
            <v>TFIT15240720</v>
          </cell>
          <cell r="W14820">
            <v>9.69E-2</v>
          </cell>
          <cell r="Y14820" t="str">
            <v>TFIT1524072040091</v>
          </cell>
          <cell r="Z14820">
            <v>40091</v>
          </cell>
          <cell r="AA14820" t="str">
            <v>TFIT15240720</v>
          </cell>
          <cell r="AB14820">
            <v>108.715186</v>
          </cell>
          <cell r="AD14820" t="str">
            <v>TFIT1524072040091</v>
          </cell>
          <cell r="AE14820">
            <v>40091</v>
          </cell>
          <cell r="AF14820" t="str">
            <v>TFIT15240720</v>
          </cell>
          <cell r="AG14820">
            <v>114.47135040000001</v>
          </cell>
        </row>
        <row r="14821">
          <cell r="T14821" t="str">
            <v>TFIT1524072040090</v>
          </cell>
          <cell r="U14821">
            <v>40090</v>
          </cell>
          <cell r="V14821" t="str">
            <v>TFIT15240720</v>
          </cell>
          <cell r="W14821">
            <v>9.69E-2</v>
          </cell>
          <cell r="Y14821" t="str">
            <v>TFIT1524072040090</v>
          </cell>
          <cell r="Z14821">
            <v>40090</v>
          </cell>
          <cell r="AA14821" t="str">
            <v>TFIT15240720</v>
          </cell>
          <cell r="AB14821">
            <v>108.7163206</v>
          </cell>
          <cell r="AD14821" t="str">
            <v>TFIT1524072040090</v>
          </cell>
          <cell r="AE14821">
            <v>40090</v>
          </cell>
          <cell r="AF14821" t="str">
            <v>TFIT15240720</v>
          </cell>
          <cell r="AG14821">
            <v>114.442348</v>
          </cell>
        </row>
        <row r="14822">
          <cell r="T14822" t="str">
            <v>TFIT1524072040089</v>
          </cell>
          <cell r="U14822">
            <v>40089</v>
          </cell>
          <cell r="V14822" t="str">
            <v>TFIT15240720</v>
          </cell>
          <cell r="W14822">
            <v>9.7199999999999995E-2</v>
          </cell>
          <cell r="Y14822" t="str">
            <v>TFIT1524072040089</v>
          </cell>
          <cell r="Z14822">
            <v>40089</v>
          </cell>
          <cell r="AA14822" t="str">
            <v>TFIT15240720</v>
          </cell>
          <cell r="AB14822">
            <v>108.5021428</v>
          </cell>
          <cell r="AD14822" t="str">
            <v>TFIT1524072040089</v>
          </cell>
          <cell r="AE14822">
            <v>40089</v>
          </cell>
          <cell r="AF14822" t="str">
            <v>TFIT15240720</v>
          </cell>
          <cell r="AG14822">
            <v>114.1980332</v>
          </cell>
        </row>
        <row r="14823">
          <cell r="T14823" t="str">
            <v>TFIT1524072040088</v>
          </cell>
          <cell r="U14823">
            <v>40088</v>
          </cell>
          <cell r="V14823" t="str">
            <v>TFIT15240720</v>
          </cell>
          <cell r="W14823">
            <v>9.8089999999999997E-2</v>
          </cell>
          <cell r="Y14823" t="str">
            <v>TFIT1524072040088</v>
          </cell>
          <cell r="Z14823">
            <v>40088</v>
          </cell>
          <cell r="AA14823" t="str">
            <v>TFIT15240720</v>
          </cell>
          <cell r="AB14823">
            <v>107.86796029999999</v>
          </cell>
          <cell r="AD14823" t="str">
            <v>TFIT1524072040088</v>
          </cell>
          <cell r="AE14823">
            <v>40088</v>
          </cell>
          <cell r="AF14823" t="str">
            <v>TFIT15240720</v>
          </cell>
          <cell r="AG14823">
            <v>113.53371370000001</v>
          </cell>
        </row>
        <row r="14824">
          <cell r="T14824" t="str">
            <v>TFIT1524072040087</v>
          </cell>
          <cell r="U14824">
            <v>40087</v>
          </cell>
          <cell r="V14824" t="str">
            <v>TFIT15240720</v>
          </cell>
          <cell r="W14824">
            <v>9.7489999999999993E-2</v>
          </cell>
          <cell r="Y14824" t="str">
            <v>TFIT1524072040087</v>
          </cell>
          <cell r="Z14824">
            <v>40087</v>
          </cell>
          <cell r="AA14824" t="str">
            <v>TFIT15240720</v>
          </cell>
          <cell r="AB14824">
            <v>108.29676310000001</v>
          </cell>
          <cell r="AD14824" t="str">
            <v>TFIT1524072040087</v>
          </cell>
          <cell r="AE14824">
            <v>40087</v>
          </cell>
          <cell r="AF14824" t="str">
            <v>TFIT15240720</v>
          </cell>
          <cell r="AG14824">
            <v>113.9323795</v>
          </cell>
        </row>
        <row r="14825">
          <cell r="T14825" t="str">
            <v>TFIT1524072040086</v>
          </cell>
          <cell r="U14825">
            <v>40086</v>
          </cell>
          <cell r="V14825" t="str">
            <v>TFIT15240720</v>
          </cell>
          <cell r="W14825">
            <v>9.8580000000000001E-2</v>
          </cell>
          <cell r="Y14825" t="str">
            <v>TFIT1524072040086</v>
          </cell>
          <cell r="Z14825">
            <v>40086</v>
          </cell>
          <cell r="AA14825" t="str">
            <v>TFIT15240720</v>
          </cell>
          <cell r="AB14825">
            <v>107.522434</v>
          </cell>
          <cell r="AD14825" t="str">
            <v>TFIT1524072040086</v>
          </cell>
          <cell r="AE14825">
            <v>40086</v>
          </cell>
          <cell r="AF14825" t="str">
            <v>TFIT15240720</v>
          </cell>
          <cell r="AG14825">
            <v>113.1279134</v>
          </cell>
        </row>
        <row r="14826">
          <cell r="T14826" t="str">
            <v>TFIT1524072040085</v>
          </cell>
          <cell r="U14826">
            <v>40085</v>
          </cell>
          <cell r="V14826" t="str">
            <v>TFIT15240720</v>
          </cell>
          <cell r="W14826">
            <v>9.7199999999999995E-2</v>
          </cell>
          <cell r="Y14826" t="str">
            <v>TFIT1524072040085</v>
          </cell>
          <cell r="Z14826">
            <v>40085</v>
          </cell>
          <cell r="AA14826" t="str">
            <v>TFIT15240720</v>
          </cell>
          <cell r="AB14826">
            <v>108.5066601</v>
          </cell>
          <cell r="AD14826" t="str">
            <v>TFIT1524072040085</v>
          </cell>
          <cell r="AE14826">
            <v>40085</v>
          </cell>
          <cell r="AF14826" t="str">
            <v>TFIT15240720</v>
          </cell>
          <cell r="AG14826">
            <v>114.0820025</v>
          </cell>
        </row>
        <row r="14827">
          <cell r="T14827" t="str">
            <v>TFIT1524072040084</v>
          </cell>
          <cell r="U14827">
            <v>40084</v>
          </cell>
          <cell r="V14827" t="str">
            <v>TFIT15240720</v>
          </cell>
          <cell r="W14827">
            <v>9.7199999999999995E-2</v>
          </cell>
          <cell r="Y14827" t="str">
            <v>TFIT1524072040084</v>
          </cell>
          <cell r="Z14827">
            <v>40084</v>
          </cell>
          <cell r="AA14827" t="str">
            <v>TFIT15240720</v>
          </cell>
          <cell r="AB14827">
            <v>108.50780779999999</v>
          </cell>
          <cell r="AD14827" t="str">
            <v>TFIT1524072040084</v>
          </cell>
          <cell r="AE14827">
            <v>40084</v>
          </cell>
          <cell r="AF14827" t="str">
            <v>TFIT15240720</v>
          </cell>
          <cell r="AG14827">
            <v>114.0530133</v>
          </cell>
        </row>
        <row r="14828">
          <cell r="T14828" t="str">
            <v>TFIT1524072040083</v>
          </cell>
          <cell r="U14828">
            <v>40083</v>
          </cell>
          <cell r="V14828" t="str">
            <v>TFIT15240720</v>
          </cell>
          <cell r="W14828">
            <v>9.7199999999999995E-2</v>
          </cell>
          <cell r="Y14828" t="str">
            <v>TFIT1524072040083</v>
          </cell>
          <cell r="Z14828">
            <v>40083</v>
          </cell>
          <cell r="AA14828" t="str">
            <v>TFIT15240720</v>
          </cell>
          <cell r="AB14828">
            <v>108.5089629</v>
          </cell>
          <cell r="AD14828" t="str">
            <v>TFIT1524072040083</v>
          </cell>
          <cell r="AE14828">
            <v>40083</v>
          </cell>
          <cell r="AF14828" t="str">
            <v>TFIT15240720</v>
          </cell>
          <cell r="AG14828">
            <v>114.0240314</v>
          </cell>
        </row>
        <row r="14829">
          <cell r="T14829" t="str">
            <v>TFIT1524072040082</v>
          </cell>
          <cell r="U14829">
            <v>40082</v>
          </cell>
          <cell r="V14829" t="str">
            <v>TFIT15240720</v>
          </cell>
          <cell r="W14829">
            <v>9.8369999999999999E-2</v>
          </cell>
          <cell r="Y14829" t="str">
            <v>TFIT1524072040082</v>
          </cell>
          <cell r="Z14829">
            <v>40082</v>
          </cell>
          <cell r="AA14829" t="str">
            <v>TFIT15240720</v>
          </cell>
          <cell r="AB14829">
            <v>107.6753423</v>
          </cell>
          <cell r="AD14829" t="str">
            <v>TFIT1524072040082</v>
          </cell>
          <cell r="AE14829">
            <v>40082</v>
          </cell>
          <cell r="AF14829" t="str">
            <v>TFIT15240720</v>
          </cell>
          <cell r="AG14829">
            <v>113.1602738</v>
          </cell>
        </row>
        <row r="14830">
          <cell r="T14830" t="str">
            <v>TFIT1524072040081</v>
          </cell>
          <cell r="U14830">
            <v>40081</v>
          </cell>
          <cell r="V14830" t="str">
            <v>TFIT15240720</v>
          </cell>
          <cell r="W14830">
            <v>0.10002999999999999</v>
          </cell>
          <cell r="Y14830" t="str">
            <v>TFIT1524072040081</v>
          </cell>
          <cell r="Z14830">
            <v>40081</v>
          </cell>
          <cell r="AA14830" t="str">
            <v>TFIT15240720</v>
          </cell>
          <cell r="AB14830">
            <v>106.50751700000001</v>
          </cell>
          <cell r="AD14830" t="str">
            <v>TFIT1524072040081</v>
          </cell>
          <cell r="AE14830">
            <v>40081</v>
          </cell>
          <cell r="AF14830" t="str">
            <v>TFIT15240720</v>
          </cell>
          <cell r="AG14830">
            <v>111.9623115</v>
          </cell>
        </row>
        <row r="14831">
          <cell r="T14831" t="str">
            <v>TFIT1524072040080</v>
          </cell>
          <cell r="U14831">
            <v>40080</v>
          </cell>
          <cell r="V14831" t="str">
            <v>TFIT15240720</v>
          </cell>
          <cell r="W14831">
            <v>0.10174</v>
          </cell>
          <cell r="Y14831" t="str">
            <v>TFIT1524072040080</v>
          </cell>
          <cell r="Z14831">
            <v>40080</v>
          </cell>
          <cell r="AA14831" t="str">
            <v>TFIT15240720</v>
          </cell>
          <cell r="AB14831">
            <v>105.3230859</v>
          </cell>
          <cell r="AD14831" t="str">
            <v>TFIT1524072040080</v>
          </cell>
          <cell r="AE14831">
            <v>40080</v>
          </cell>
          <cell r="AF14831" t="str">
            <v>TFIT15240720</v>
          </cell>
          <cell r="AG14831">
            <v>110.7477434</v>
          </cell>
        </row>
        <row r="14832">
          <cell r="T14832" t="str">
            <v>TFIT1524072040079</v>
          </cell>
          <cell r="U14832">
            <v>40079</v>
          </cell>
          <cell r="V14832" t="str">
            <v>TFIT15240720</v>
          </cell>
          <cell r="W14832">
            <v>0.1007</v>
          </cell>
          <cell r="Y14832" t="str">
            <v>TFIT1524072040079</v>
          </cell>
          <cell r="Z14832">
            <v>40079</v>
          </cell>
          <cell r="AA14832" t="str">
            <v>TFIT15240720</v>
          </cell>
          <cell r="AB14832">
            <v>106.0425584</v>
          </cell>
          <cell r="AD14832" t="str">
            <v>TFIT1524072040079</v>
          </cell>
          <cell r="AE14832">
            <v>40079</v>
          </cell>
          <cell r="AF14832" t="str">
            <v>TFIT15240720</v>
          </cell>
          <cell r="AG14832">
            <v>111.4370789</v>
          </cell>
        </row>
        <row r="14833">
          <cell r="T14833" t="str">
            <v>TFIT1524072040078</v>
          </cell>
          <cell r="U14833">
            <v>40078</v>
          </cell>
          <cell r="V14833" t="str">
            <v>TFIT15240720</v>
          </cell>
          <cell r="W14833">
            <v>9.9699999999999997E-2</v>
          </cell>
          <cell r="Y14833" t="str">
            <v>TFIT1524072040078</v>
          </cell>
          <cell r="Z14833">
            <v>40078</v>
          </cell>
          <cell r="AA14833" t="str">
            <v>TFIT15240720</v>
          </cell>
          <cell r="AB14833">
            <v>106.7412401</v>
          </cell>
          <cell r="AD14833" t="str">
            <v>TFIT1524072040078</v>
          </cell>
          <cell r="AE14833">
            <v>40078</v>
          </cell>
          <cell r="AF14833" t="str">
            <v>TFIT15240720</v>
          </cell>
          <cell r="AG14833">
            <v>112.1056237</v>
          </cell>
        </row>
        <row r="14834">
          <cell r="T14834" t="str">
            <v>TFIT1524072040077</v>
          </cell>
          <cell r="U14834">
            <v>40077</v>
          </cell>
          <cell r="V14834" t="str">
            <v>TFIT15240720</v>
          </cell>
          <cell r="W14834">
            <v>9.9699999999999997E-2</v>
          </cell>
          <cell r="Y14834" t="str">
            <v>TFIT1524072040077</v>
          </cell>
          <cell r="Z14834">
            <v>40077</v>
          </cell>
          <cell r="AA14834" t="str">
            <v>TFIT15240720</v>
          </cell>
          <cell r="AB14834">
            <v>106.74219119999999</v>
          </cell>
          <cell r="AD14834" t="str">
            <v>TFIT1524072040077</v>
          </cell>
          <cell r="AE14834">
            <v>40077</v>
          </cell>
          <cell r="AF14834" t="str">
            <v>TFIT15240720</v>
          </cell>
          <cell r="AG14834">
            <v>112.07643779999999</v>
          </cell>
        </row>
        <row r="14835">
          <cell r="T14835" t="str">
            <v>TFIT1524072040076</v>
          </cell>
          <cell r="U14835">
            <v>40076</v>
          </cell>
          <cell r="V14835" t="str">
            <v>TFIT15240720</v>
          </cell>
          <cell r="W14835">
            <v>9.9699999999999997E-2</v>
          </cell>
          <cell r="Y14835" t="str">
            <v>TFIT1524072040076</v>
          </cell>
          <cell r="Z14835">
            <v>40076</v>
          </cell>
          <cell r="AA14835" t="str">
            <v>TFIT15240720</v>
          </cell>
          <cell r="AB14835">
            <v>106.74314990000001</v>
          </cell>
          <cell r="AD14835" t="str">
            <v>TFIT1524072040076</v>
          </cell>
          <cell r="AE14835">
            <v>40076</v>
          </cell>
          <cell r="AF14835" t="str">
            <v>TFIT15240720</v>
          </cell>
          <cell r="AG14835">
            <v>112.0472595</v>
          </cell>
        </row>
        <row r="14836">
          <cell r="T14836" t="str">
            <v>TFIT1524072040075</v>
          </cell>
          <cell r="U14836">
            <v>40075</v>
          </cell>
          <cell r="V14836" t="str">
            <v>TFIT15240720</v>
          </cell>
          <cell r="W14836">
            <v>0.10100000000000001</v>
          </cell>
          <cell r="Y14836" t="str">
            <v>TFIT1524072040075</v>
          </cell>
          <cell r="Z14836">
            <v>40075</v>
          </cell>
          <cell r="AA14836" t="str">
            <v>TFIT15240720</v>
          </cell>
          <cell r="AB14836">
            <v>105.837836</v>
          </cell>
          <cell r="AD14836" t="str">
            <v>TFIT1524072040075</v>
          </cell>
          <cell r="AE14836">
            <v>40075</v>
          </cell>
          <cell r="AF14836" t="str">
            <v>TFIT15240720</v>
          </cell>
          <cell r="AG14836">
            <v>111.1118086</v>
          </cell>
        </row>
        <row r="14837">
          <cell r="T14837" t="str">
            <v>TFIT1524072040074</v>
          </cell>
          <cell r="U14837">
            <v>40074</v>
          </cell>
          <cell r="V14837" t="str">
            <v>TFIT15240720</v>
          </cell>
          <cell r="W14837">
            <v>9.8799999999999999E-2</v>
          </cell>
          <cell r="Y14837" t="str">
            <v>TFIT1524072040074</v>
          </cell>
          <cell r="Z14837">
            <v>40074</v>
          </cell>
          <cell r="AA14837" t="str">
            <v>TFIT15240720</v>
          </cell>
          <cell r="AB14837">
            <v>107.37913</v>
          </cell>
          <cell r="AD14837" t="str">
            <v>TFIT1524072040074</v>
          </cell>
          <cell r="AE14837">
            <v>40074</v>
          </cell>
          <cell r="AF14837" t="str">
            <v>TFIT15240720</v>
          </cell>
          <cell r="AG14837">
            <v>112.6229656</v>
          </cell>
        </row>
        <row r="14838">
          <cell r="T14838" t="str">
            <v>TFIT1524072040073</v>
          </cell>
          <cell r="U14838">
            <v>40073</v>
          </cell>
          <cell r="V14838" t="str">
            <v>TFIT15240720</v>
          </cell>
          <cell r="W14838">
            <v>9.8750000000000004E-2</v>
          </cell>
          <cell r="Y14838" t="str">
            <v>TFIT1524072040073</v>
          </cell>
          <cell r="Z14838">
            <v>40073</v>
          </cell>
          <cell r="AA14838" t="str">
            <v>TFIT15240720</v>
          </cell>
          <cell r="AB14838">
            <v>107.4155863</v>
          </cell>
          <cell r="AD14838" t="str">
            <v>TFIT1524072040073</v>
          </cell>
          <cell r="AE14838">
            <v>40073</v>
          </cell>
          <cell r="AF14838" t="str">
            <v>TFIT15240720</v>
          </cell>
          <cell r="AG14838">
            <v>112.6292849</v>
          </cell>
        </row>
        <row r="14839">
          <cell r="T14839" t="str">
            <v>TFIT1524072040072</v>
          </cell>
          <cell r="U14839">
            <v>40072</v>
          </cell>
          <cell r="V14839" t="str">
            <v>TFIT15240720</v>
          </cell>
          <cell r="W14839">
            <v>0.10174999999999999</v>
          </cell>
          <cell r="Y14839" t="str">
            <v>TFIT1524072040072</v>
          </cell>
          <cell r="Z14839">
            <v>40072</v>
          </cell>
          <cell r="AA14839" t="str">
            <v>TFIT15240720</v>
          </cell>
          <cell r="AB14839">
            <v>105.32236039999999</v>
          </cell>
          <cell r="AD14839" t="str">
            <v>TFIT1524072040072</v>
          </cell>
          <cell r="AE14839">
            <v>40072</v>
          </cell>
          <cell r="AF14839" t="str">
            <v>TFIT15240720</v>
          </cell>
          <cell r="AG14839">
            <v>110.505922</v>
          </cell>
        </row>
        <row r="14840">
          <cell r="T14840" t="str">
            <v>TFIT1524072040071</v>
          </cell>
          <cell r="U14840">
            <v>40071</v>
          </cell>
          <cell r="V14840" t="str">
            <v>TFIT15240720</v>
          </cell>
          <cell r="W14840">
            <v>0.10174999999999999</v>
          </cell>
          <cell r="Y14840" t="str">
            <v>TFIT1524072040071</v>
          </cell>
          <cell r="Z14840">
            <v>40071</v>
          </cell>
          <cell r="AA14840" t="str">
            <v>TFIT15240720</v>
          </cell>
          <cell r="AB14840">
            <v>105.3231643</v>
          </cell>
          <cell r="AD14840" t="str">
            <v>TFIT1524072040071</v>
          </cell>
          <cell r="AE14840">
            <v>40071</v>
          </cell>
          <cell r="AF14840" t="str">
            <v>TFIT15240720</v>
          </cell>
          <cell r="AG14840">
            <v>110.4765889</v>
          </cell>
        </row>
        <row r="14841">
          <cell r="T14841" t="str">
            <v>TFIT1524072040070</v>
          </cell>
          <cell r="U14841">
            <v>40070</v>
          </cell>
          <cell r="V14841" t="str">
            <v>TFIT15240720</v>
          </cell>
          <cell r="W14841">
            <v>0.10174999999999999</v>
          </cell>
          <cell r="Y14841" t="str">
            <v>TFIT1524072040070</v>
          </cell>
          <cell r="Z14841">
            <v>40070</v>
          </cell>
          <cell r="AA14841" t="str">
            <v>TFIT15240720</v>
          </cell>
          <cell r="AB14841">
            <v>105.32397589999999</v>
          </cell>
          <cell r="AD14841" t="str">
            <v>TFIT1524072040070</v>
          </cell>
          <cell r="AE14841">
            <v>40070</v>
          </cell>
          <cell r="AF14841" t="str">
            <v>TFIT15240720</v>
          </cell>
          <cell r="AG14841">
            <v>110.4472636</v>
          </cell>
        </row>
        <row r="14842">
          <cell r="T14842" t="str">
            <v>TFIT1524072040069</v>
          </cell>
          <cell r="U14842">
            <v>40069</v>
          </cell>
          <cell r="V14842" t="str">
            <v>TFIT15240720</v>
          </cell>
          <cell r="W14842">
            <v>0.10174999999999999</v>
          </cell>
          <cell r="Y14842" t="str">
            <v>TFIT1524072040069</v>
          </cell>
          <cell r="Z14842">
            <v>40069</v>
          </cell>
          <cell r="AA14842" t="str">
            <v>TFIT15240720</v>
          </cell>
          <cell r="AB14842">
            <v>105.3247954</v>
          </cell>
          <cell r="AD14842" t="str">
            <v>TFIT1524072040069</v>
          </cell>
          <cell r="AE14842">
            <v>40069</v>
          </cell>
          <cell r="AF14842" t="str">
            <v>TFIT15240720</v>
          </cell>
          <cell r="AG14842">
            <v>110.41794609999999</v>
          </cell>
        </row>
        <row r="14843">
          <cell r="T14843" t="str">
            <v>TFIT1524072040068</v>
          </cell>
          <cell r="U14843">
            <v>40068</v>
          </cell>
          <cell r="V14843" t="str">
            <v>TFIT15240720</v>
          </cell>
          <cell r="W14843">
            <v>0.10169</v>
          </cell>
          <cell r="Y14843" t="str">
            <v>TFIT1524072040068</v>
          </cell>
          <cell r="Z14843">
            <v>40068</v>
          </cell>
          <cell r="AA14843" t="str">
            <v>TFIT15240720</v>
          </cell>
          <cell r="AB14843">
            <v>105.36695450000001</v>
          </cell>
          <cell r="AD14843" t="str">
            <v>TFIT1524072040068</v>
          </cell>
          <cell r="AE14843">
            <v>40068</v>
          </cell>
          <cell r="AF14843" t="str">
            <v>TFIT15240720</v>
          </cell>
          <cell r="AG14843">
            <v>110.4299682</v>
          </cell>
        </row>
        <row r="14844">
          <cell r="T14844" t="str">
            <v>TFIT1524072040067</v>
          </cell>
          <cell r="U14844">
            <v>40067</v>
          </cell>
          <cell r="V14844" t="str">
            <v>TFIT15240720</v>
          </cell>
          <cell r="W14844">
            <v>0.10199999999999999</v>
          </cell>
          <cell r="Y14844" t="str">
            <v>TFIT1524072040067</v>
          </cell>
          <cell r="Z14844">
            <v>40067</v>
          </cell>
          <cell r="AA14844" t="str">
            <v>TFIT15240720</v>
          </cell>
          <cell r="AB14844">
            <v>105.15446900000001</v>
          </cell>
          <cell r="AD14844" t="str">
            <v>TFIT1524072040067</v>
          </cell>
          <cell r="AE14844">
            <v>40067</v>
          </cell>
          <cell r="AF14844" t="str">
            <v>TFIT15240720</v>
          </cell>
          <cell r="AG14844">
            <v>110.18734569999999</v>
          </cell>
        </row>
        <row r="14845">
          <cell r="T14845" t="str">
            <v>TFIT1524072040066</v>
          </cell>
          <cell r="U14845">
            <v>40066</v>
          </cell>
          <cell r="V14845" t="str">
            <v>TFIT15240720</v>
          </cell>
          <cell r="W14845">
            <v>0.10198</v>
          </cell>
          <cell r="Y14845" t="str">
            <v>TFIT1524072040066</v>
          </cell>
          <cell r="Z14845">
            <v>40066</v>
          </cell>
          <cell r="AA14845" t="str">
            <v>TFIT15240720</v>
          </cell>
          <cell r="AB14845">
            <v>105.16903499999999</v>
          </cell>
          <cell r="AD14845" t="str">
            <v>TFIT1524072040066</v>
          </cell>
          <cell r="AE14845">
            <v>40066</v>
          </cell>
          <cell r="AF14845" t="str">
            <v>TFIT15240720</v>
          </cell>
          <cell r="AG14845">
            <v>110.1717747</v>
          </cell>
        </row>
        <row r="14846">
          <cell r="T14846" t="str">
            <v>TFIT1524072040065</v>
          </cell>
          <cell r="U14846">
            <v>40065</v>
          </cell>
          <cell r="V14846" t="str">
            <v>TFIT15240720</v>
          </cell>
          <cell r="W14846">
            <v>0.10514999999999999</v>
          </cell>
          <cell r="Y14846" t="str">
            <v>TFIT1524072040065</v>
          </cell>
          <cell r="Z14846">
            <v>40065</v>
          </cell>
          <cell r="AA14846" t="str">
            <v>TFIT15240720</v>
          </cell>
          <cell r="AB14846">
            <v>103.022688</v>
          </cell>
          <cell r="AD14846" t="str">
            <v>TFIT1524072040065</v>
          </cell>
          <cell r="AE14846">
            <v>40065</v>
          </cell>
          <cell r="AF14846" t="str">
            <v>TFIT15240720</v>
          </cell>
          <cell r="AG14846">
            <v>107.99529080000001</v>
          </cell>
        </row>
        <row r="14847">
          <cell r="T14847" t="str">
            <v>TFIT1524072040064</v>
          </cell>
          <cell r="U14847">
            <v>40064</v>
          </cell>
          <cell r="V14847" t="str">
            <v>TFIT15240720</v>
          </cell>
          <cell r="W14847">
            <v>0.10625</v>
          </cell>
          <cell r="Y14847" t="str">
            <v>TFIT1524072040064</v>
          </cell>
          <cell r="Z14847">
            <v>40064</v>
          </cell>
          <cell r="AA14847" t="str">
            <v>TFIT15240720</v>
          </cell>
          <cell r="AB14847">
            <v>102.29283169999999</v>
          </cell>
          <cell r="AD14847" t="str">
            <v>TFIT1524072040064</v>
          </cell>
          <cell r="AE14847">
            <v>40064</v>
          </cell>
          <cell r="AF14847" t="str">
            <v>TFIT15240720</v>
          </cell>
          <cell r="AG14847">
            <v>107.23529739999999</v>
          </cell>
        </row>
        <row r="14848">
          <cell r="T14848" t="str">
            <v>TFIT1524072040063</v>
          </cell>
          <cell r="U14848">
            <v>40063</v>
          </cell>
          <cell r="V14848" t="str">
            <v>TFIT15240720</v>
          </cell>
          <cell r="W14848">
            <v>0.10625</v>
          </cell>
          <cell r="Y14848" t="str">
            <v>TFIT1524072040063</v>
          </cell>
          <cell r="Z14848">
            <v>40063</v>
          </cell>
          <cell r="AA14848" t="str">
            <v>TFIT15240720</v>
          </cell>
          <cell r="AB14848">
            <v>102.2933065</v>
          </cell>
          <cell r="AD14848" t="str">
            <v>TFIT1524072040063</v>
          </cell>
          <cell r="AE14848">
            <v>40063</v>
          </cell>
          <cell r="AF14848" t="str">
            <v>TFIT15240720</v>
          </cell>
          <cell r="AG14848">
            <v>107.2056353</v>
          </cell>
        </row>
        <row r="14849">
          <cell r="T14849" t="str">
            <v>TFIT1524072040062</v>
          </cell>
          <cell r="U14849">
            <v>40062</v>
          </cell>
          <cell r="V14849" t="str">
            <v>TFIT15240720</v>
          </cell>
          <cell r="W14849">
            <v>0.10625</v>
          </cell>
          <cell r="Y14849" t="str">
            <v>TFIT1524072040062</v>
          </cell>
          <cell r="Z14849">
            <v>40062</v>
          </cell>
          <cell r="AA14849" t="str">
            <v>TFIT15240720</v>
          </cell>
          <cell r="AB14849">
            <v>102.2937895</v>
          </cell>
          <cell r="AD14849" t="str">
            <v>TFIT1524072040062</v>
          </cell>
          <cell r="AE14849">
            <v>40062</v>
          </cell>
          <cell r="AF14849" t="str">
            <v>TFIT15240720</v>
          </cell>
          <cell r="AG14849">
            <v>107.1759813</v>
          </cell>
        </row>
        <row r="14850">
          <cell r="T14850" t="str">
            <v>TFIT1524072040061</v>
          </cell>
          <cell r="U14850">
            <v>40061</v>
          </cell>
          <cell r="V14850" t="str">
            <v>TFIT15240720</v>
          </cell>
          <cell r="W14850">
            <v>0.10631</v>
          </cell>
          <cell r="Y14850" t="str">
            <v>TFIT1524072040061</v>
          </cell>
          <cell r="Z14850">
            <v>40061</v>
          </cell>
          <cell r="AA14850" t="str">
            <v>TFIT15240720</v>
          </cell>
          <cell r="AB14850">
            <v>102.25464030000001</v>
          </cell>
          <cell r="AD14850" t="str">
            <v>TFIT1524072040061</v>
          </cell>
          <cell r="AE14850">
            <v>40061</v>
          </cell>
          <cell r="AF14850" t="str">
            <v>TFIT15240720</v>
          </cell>
          <cell r="AG14850">
            <v>107.1066951</v>
          </cell>
        </row>
        <row r="14851">
          <cell r="T14851" t="str">
            <v>TFIT1524072040060</v>
          </cell>
          <cell r="U14851">
            <v>40060</v>
          </cell>
          <cell r="V14851" t="str">
            <v>TFIT15240720</v>
          </cell>
          <cell r="W14851">
            <v>0.10631</v>
          </cell>
          <cell r="Y14851" t="str">
            <v>TFIT1524072040060</v>
          </cell>
          <cell r="Z14851">
            <v>40060</v>
          </cell>
          <cell r="AA14851" t="str">
            <v>TFIT15240720</v>
          </cell>
          <cell r="AB14851">
            <v>102.25513479999999</v>
          </cell>
          <cell r="AD14851" t="str">
            <v>TFIT1524072040060</v>
          </cell>
          <cell r="AE14851">
            <v>40060</v>
          </cell>
          <cell r="AF14851" t="str">
            <v>TFIT15240720</v>
          </cell>
          <cell r="AG14851">
            <v>107.0770526</v>
          </cell>
        </row>
        <row r="14852">
          <cell r="T14852" t="str">
            <v>TFIT1524072040059</v>
          </cell>
          <cell r="U14852">
            <v>40059</v>
          </cell>
          <cell r="V14852" t="str">
            <v>TFIT15240720</v>
          </cell>
          <cell r="W14852">
            <v>0.10631</v>
          </cell>
          <cell r="Y14852" t="str">
            <v>TFIT1524072040059</v>
          </cell>
          <cell r="Z14852">
            <v>40059</v>
          </cell>
          <cell r="AA14852" t="str">
            <v>TFIT15240720</v>
          </cell>
          <cell r="AB14852">
            <v>102.25563750000001</v>
          </cell>
          <cell r="AD14852" t="str">
            <v>TFIT1524072040059</v>
          </cell>
          <cell r="AE14852">
            <v>40059</v>
          </cell>
          <cell r="AF14852" t="str">
            <v>TFIT15240720</v>
          </cell>
          <cell r="AG14852">
            <v>107.0474183</v>
          </cell>
        </row>
        <row r="14853">
          <cell r="T14853" t="str">
            <v>TFIT1524072040058</v>
          </cell>
          <cell r="U14853">
            <v>40058</v>
          </cell>
          <cell r="V14853" t="str">
            <v>TFIT15240720</v>
          </cell>
          <cell r="W14853">
            <v>0.10649</v>
          </cell>
          <cell r="Y14853" t="str">
            <v>TFIT1524072040058</v>
          </cell>
          <cell r="Z14853">
            <v>40058</v>
          </cell>
          <cell r="AA14853" t="str">
            <v>TFIT15240720</v>
          </cell>
          <cell r="AB14853">
            <v>102.13731559999999</v>
          </cell>
          <cell r="AD14853" t="str">
            <v>TFIT1524072040058</v>
          </cell>
          <cell r="AE14853">
            <v>40058</v>
          </cell>
          <cell r="AF14853" t="str">
            <v>TFIT15240720</v>
          </cell>
          <cell r="AG14853">
            <v>106.8989594</v>
          </cell>
        </row>
        <row r="14854">
          <cell r="T14854" t="str">
            <v>TFIT1524072040057</v>
          </cell>
          <cell r="U14854">
            <v>40057</v>
          </cell>
          <cell r="V14854" t="str">
            <v>TFIT15240720</v>
          </cell>
          <cell r="W14854">
            <v>0.10609</v>
          </cell>
          <cell r="Y14854" t="str">
            <v>TFIT1524072040057</v>
          </cell>
          <cell r="Z14854">
            <v>40057</v>
          </cell>
          <cell r="AA14854" t="str">
            <v>TFIT15240720</v>
          </cell>
          <cell r="AB14854">
            <v>102.4021971</v>
          </cell>
          <cell r="AD14854" t="str">
            <v>TFIT1524072040057</v>
          </cell>
          <cell r="AE14854">
            <v>40057</v>
          </cell>
          <cell r="AF14854" t="str">
            <v>TFIT15240720</v>
          </cell>
          <cell r="AG14854">
            <v>107.1337039</v>
          </cell>
        </row>
        <row r="14855">
          <cell r="T14855" t="str">
            <v>TFIT1524072040056</v>
          </cell>
          <cell r="U14855">
            <v>40056</v>
          </cell>
          <cell r="V14855" t="str">
            <v>TFIT15240720</v>
          </cell>
          <cell r="W14855">
            <v>0.10609</v>
          </cell>
          <cell r="Y14855" t="str">
            <v>TFIT1524072040056</v>
          </cell>
          <cell r="Z14855">
            <v>40056</v>
          </cell>
          <cell r="AA14855" t="str">
            <v>TFIT15240720</v>
          </cell>
          <cell r="AB14855">
            <v>102.40274239999999</v>
          </cell>
          <cell r="AD14855" t="str">
            <v>TFIT1524072040056</v>
          </cell>
          <cell r="AE14855">
            <v>40056</v>
          </cell>
          <cell r="AF14855" t="str">
            <v>TFIT15240720</v>
          </cell>
          <cell r="AG14855">
            <v>107.1041123</v>
          </cell>
        </row>
        <row r="14856">
          <cell r="T14856" t="str">
            <v>TFIT1524072040055</v>
          </cell>
          <cell r="U14856">
            <v>40055</v>
          </cell>
          <cell r="V14856" t="str">
            <v>TFIT15240720</v>
          </cell>
          <cell r="W14856">
            <v>0.10609</v>
          </cell>
          <cell r="Y14856" t="str">
            <v>TFIT1524072040055</v>
          </cell>
          <cell r="Z14856">
            <v>40055</v>
          </cell>
          <cell r="AA14856" t="str">
            <v>TFIT15240720</v>
          </cell>
          <cell r="AB14856">
            <v>102.403296</v>
          </cell>
          <cell r="AD14856" t="str">
            <v>TFIT1524072040055</v>
          </cell>
          <cell r="AE14856">
            <v>40055</v>
          </cell>
          <cell r="AF14856" t="str">
            <v>TFIT15240720</v>
          </cell>
          <cell r="AG14856">
            <v>107.0745289</v>
          </cell>
        </row>
        <row r="14857">
          <cell r="T14857" t="str">
            <v>TFIT1524072040054</v>
          </cell>
          <cell r="U14857">
            <v>40054</v>
          </cell>
          <cell r="V14857" t="str">
            <v>TFIT15240720</v>
          </cell>
          <cell r="W14857">
            <v>0.10609</v>
          </cell>
          <cell r="Y14857" t="str">
            <v>TFIT1524072040054</v>
          </cell>
          <cell r="Z14857">
            <v>40054</v>
          </cell>
          <cell r="AA14857" t="str">
            <v>TFIT15240720</v>
          </cell>
          <cell r="AB14857">
            <v>102.4038577</v>
          </cell>
          <cell r="AD14857" t="str">
            <v>TFIT1524072040054</v>
          </cell>
          <cell r="AE14857">
            <v>40054</v>
          </cell>
          <cell r="AF14857" t="str">
            <v>TFIT15240720</v>
          </cell>
          <cell r="AG14857">
            <v>107.0449536</v>
          </cell>
        </row>
        <row r="14858">
          <cell r="T14858" t="str">
            <v>TFIT1524072040053</v>
          </cell>
          <cell r="U14858">
            <v>40053</v>
          </cell>
          <cell r="V14858" t="str">
            <v>TFIT15240720</v>
          </cell>
          <cell r="W14858">
            <v>0.10609</v>
          </cell>
          <cell r="Y14858" t="str">
            <v>TFIT1524072040053</v>
          </cell>
          <cell r="Z14858">
            <v>40053</v>
          </cell>
          <cell r="AA14858" t="str">
            <v>TFIT15240720</v>
          </cell>
          <cell r="AB14858">
            <v>102.40442760000001</v>
          </cell>
          <cell r="AD14858" t="str">
            <v>TFIT1524072040053</v>
          </cell>
          <cell r="AE14858">
            <v>40053</v>
          </cell>
          <cell r="AF14858" t="str">
            <v>TFIT15240720</v>
          </cell>
          <cell r="AG14858">
            <v>107.01538650000001</v>
          </cell>
        </row>
        <row r="14859">
          <cell r="T14859" t="str">
            <v>TFIT1524072040052</v>
          </cell>
          <cell r="U14859">
            <v>40052</v>
          </cell>
          <cell r="V14859" t="str">
            <v>TFIT15240720</v>
          </cell>
          <cell r="W14859">
            <v>0.10595</v>
          </cell>
          <cell r="Y14859" t="str">
            <v>TFIT1524072040052</v>
          </cell>
          <cell r="Z14859">
            <v>40052</v>
          </cell>
          <cell r="AA14859" t="str">
            <v>TFIT15240720</v>
          </cell>
          <cell r="AB14859">
            <v>102.49782879999999</v>
          </cell>
          <cell r="AD14859" t="str">
            <v>TFIT1524072040052</v>
          </cell>
          <cell r="AE14859">
            <v>40052</v>
          </cell>
          <cell r="AF14859" t="str">
            <v>TFIT15240720</v>
          </cell>
          <cell r="AG14859">
            <v>107.0786507</v>
          </cell>
        </row>
        <row r="14860">
          <cell r="T14860" t="str">
            <v>TFIT1524072040051</v>
          </cell>
          <cell r="U14860">
            <v>40051</v>
          </cell>
          <cell r="V14860" t="str">
            <v>TFIT15240720</v>
          </cell>
          <cell r="W14860">
            <v>0.10521</v>
          </cell>
          <cell r="Y14860" t="str">
            <v>TFIT1524072040051</v>
          </cell>
          <cell r="Z14860">
            <v>40051</v>
          </cell>
          <cell r="AA14860" t="str">
            <v>TFIT15240720</v>
          </cell>
          <cell r="AB14860">
            <v>102.9911486</v>
          </cell>
          <cell r="AD14860" t="str">
            <v>TFIT1524072040051</v>
          </cell>
          <cell r="AE14860">
            <v>40051</v>
          </cell>
          <cell r="AF14860" t="str">
            <v>TFIT15240720</v>
          </cell>
          <cell r="AG14860">
            <v>107.5418336</v>
          </cell>
        </row>
        <row r="14861">
          <cell r="T14861" t="str">
            <v>TFIT1524072040050</v>
          </cell>
          <cell r="U14861">
            <v>40050</v>
          </cell>
          <cell r="V14861" t="str">
            <v>TFIT15240720</v>
          </cell>
          <cell r="W14861">
            <v>0.1075</v>
          </cell>
          <cell r="Y14861" t="str">
            <v>TFIT1524072040050</v>
          </cell>
          <cell r="Z14861">
            <v>40050</v>
          </cell>
          <cell r="AA14861" t="str">
            <v>TFIT15240720</v>
          </cell>
          <cell r="AB14861">
            <v>101.4778333</v>
          </cell>
          <cell r="AD14861" t="str">
            <v>TFIT1524072040050</v>
          </cell>
          <cell r="AE14861">
            <v>40050</v>
          </cell>
          <cell r="AF14861" t="str">
            <v>TFIT15240720</v>
          </cell>
          <cell r="AG14861">
            <v>105.9983812</v>
          </cell>
        </row>
        <row r="14862">
          <cell r="T14862" t="str">
            <v>TFIT1524072040049</v>
          </cell>
          <cell r="U14862">
            <v>40049</v>
          </cell>
          <cell r="V14862" t="str">
            <v>TFIT15240720</v>
          </cell>
          <cell r="W14862">
            <v>0.1075</v>
          </cell>
          <cell r="Y14862" t="str">
            <v>TFIT1524072040049</v>
          </cell>
          <cell r="Z14862">
            <v>40049</v>
          </cell>
          <cell r="AA14862" t="str">
            <v>TFIT15240720</v>
          </cell>
          <cell r="AB14862">
            <v>101.4783224</v>
          </cell>
          <cell r="AD14862" t="str">
            <v>TFIT1524072040049</v>
          </cell>
          <cell r="AE14862">
            <v>40049</v>
          </cell>
          <cell r="AF14862" t="str">
            <v>TFIT15240720</v>
          </cell>
          <cell r="AG14862">
            <v>105.9687333</v>
          </cell>
        </row>
        <row r="14863">
          <cell r="T14863" t="str">
            <v>TFIT1524072040048</v>
          </cell>
          <cell r="U14863">
            <v>40048</v>
          </cell>
          <cell r="V14863" t="str">
            <v>TFIT15240720</v>
          </cell>
          <cell r="W14863">
            <v>0.1075</v>
          </cell>
          <cell r="Y14863" t="str">
            <v>TFIT1524072040048</v>
          </cell>
          <cell r="Z14863">
            <v>40048</v>
          </cell>
          <cell r="AA14863" t="str">
            <v>TFIT15240720</v>
          </cell>
          <cell r="AB14863">
            <v>101.4788198</v>
          </cell>
          <cell r="AD14863" t="str">
            <v>TFIT1524072040048</v>
          </cell>
          <cell r="AE14863">
            <v>40048</v>
          </cell>
          <cell r="AF14863" t="str">
            <v>TFIT15240720</v>
          </cell>
          <cell r="AG14863">
            <v>105.9390937</v>
          </cell>
        </row>
        <row r="14864">
          <cell r="T14864" t="str">
            <v>TFIT1524072040047</v>
          </cell>
          <cell r="U14864">
            <v>40047</v>
          </cell>
          <cell r="V14864" t="str">
            <v>TFIT15240720</v>
          </cell>
          <cell r="W14864">
            <v>0.10829999999999999</v>
          </cell>
          <cell r="Y14864" t="str">
            <v>TFIT1524072040047</v>
          </cell>
          <cell r="Z14864">
            <v>40047</v>
          </cell>
          <cell r="AA14864" t="str">
            <v>TFIT15240720</v>
          </cell>
          <cell r="AB14864">
            <v>100.9578175</v>
          </cell>
          <cell r="AD14864" t="str">
            <v>TFIT1524072040047</v>
          </cell>
          <cell r="AE14864">
            <v>40047</v>
          </cell>
          <cell r="AF14864" t="str">
            <v>TFIT15240720</v>
          </cell>
          <cell r="AG14864">
            <v>105.38795450000001</v>
          </cell>
        </row>
        <row r="14865">
          <cell r="T14865" t="str">
            <v>TFIT1524072040046</v>
          </cell>
          <cell r="U14865">
            <v>40046</v>
          </cell>
          <cell r="V14865" t="str">
            <v>TFIT15240720</v>
          </cell>
          <cell r="W14865">
            <v>0.10879999999999999</v>
          </cell>
          <cell r="Y14865" t="str">
            <v>TFIT1524072040046</v>
          </cell>
          <cell r="Z14865">
            <v>40046</v>
          </cell>
          <cell r="AA14865" t="str">
            <v>TFIT15240720</v>
          </cell>
          <cell r="AB14865">
            <v>100.6342571</v>
          </cell>
          <cell r="AD14865" t="str">
            <v>TFIT1524072040046</v>
          </cell>
          <cell r="AE14865">
            <v>40046</v>
          </cell>
          <cell r="AF14865" t="str">
            <v>TFIT15240720</v>
          </cell>
          <cell r="AG14865">
            <v>105.0342571</v>
          </cell>
        </row>
        <row r="14866">
          <cell r="T14866" t="str">
            <v>TFIT1524072040045</v>
          </cell>
          <cell r="U14866">
            <v>40045</v>
          </cell>
          <cell r="V14866" t="str">
            <v>TFIT15240720</v>
          </cell>
          <cell r="W14866">
            <v>0.10962</v>
          </cell>
          <cell r="Y14866" t="str">
            <v>TFIT1524072040045</v>
          </cell>
          <cell r="Z14866">
            <v>40045</v>
          </cell>
          <cell r="AA14866" t="str">
            <v>TFIT15240720</v>
          </cell>
          <cell r="AB14866">
            <v>100.10649119999999</v>
          </cell>
          <cell r="AD14866" t="str">
            <v>TFIT1524072040045</v>
          </cell>
          <cell r="AE14866">
            <v>40045</v>
          </cell>
          <cell r="AF14866" t="str">
            <v>TFIT15240720</v>
          </cell>
          <cell r="AG14866">
            <v>104.4763542</v>
          </cell>
        </row>
        <row r="14867">
          <cell r="T14867" t="str">
            <v>TFIT1524072040044</v>
          </cell>
          <cell r="U14867">
            <v>40044</v>
          </cell>
          <cell r="V14867" t="str">
            <v>TFIT15240720</v>
          </cell>
          <cell r="W14867">
            <v>0.11187999999999999</v>
          </cell>
          <cell r="Y14867" t="str">
            <v>TFIT1524072040044</v>
          </cell>
          <cell r="Z14867">
            <v>40044</v>
          </cell>
          <cell r="AA14867" t="str">
            <v>TFIT15240720</v>
          </cell>
          <cell r="AB14867">
            <v>98.67162003</v>
          </cell>
          <cell r="AD14867" t="str">
            <v>TFIT1524072040044</v>
          </cell>
          <cell r="AE14867">
            <v>40044</v>
          </cell>
          <cell r="AF14867" t="str">
            <v>TFIT15240720</v>
          </cell>
          <cell r="AG14867">
            <v>103.0113461</v>
          </cell>
        </row>
        <row r="14868">
          <cell r="T14868" t="str">
            <v>TFIT1524072040043</v>
          </cell>
          <cell r="U14868">
            <v>40043</v>
          </cell>
          <cell r="V14868" t="str">
            <v>TFIT15240720</v>
          </cell>
          <cell r="W14868">
            <v>0.11136</v>
          </cell>
          <cell r="Y14868" t="str">
            <v>TFIT1524072040043</v>
          </cell>
          <cell r="Z14868">
            <v>40043</v>
          </cell>
          <cell r="AA14868" t="str">
            <v>TFIT15240720</v>
          </cell>
          <cell r="AB14868">
            <v>98.99943888</v>
          </cell>
          <cell r="AD14868" t="str">
            <v>TFIT1524072040043</v>
          </cell>
          <cell r="AE14868">
            <v>40043</v>
          </cell>
          <cell r="AF14868" t="str">
            <v>TFIT15240720</v>
          </cell>
          <cell r="AG14868">
            <v>103.3090279</v>
          </cell>
        </row>
        <row r="14869">
          <cell r="T14869" t="str">
            <v>TFIT1524072040042</v>
          </cell>
          <cell r="U14869">
            <v>40042</v>
          </cell>
          <cell r="V14869" t="str">
            <v>TFIT15240720</v>
          </cell>
          <cell r="W14869">
            <v>0.11136</v>
          </cell>
          <cell r="Y14869" t="str">
            <v>TFIT1524072040042</v>
          </cell>
          <cell r="Z14869">
            <v>40042</v>
          </cell>
          <cell r="AA14869" t="str">
            <v>TFIT15240720</v>
          </cell>
          <cell r="AB14869">
            <v>98.999695720000005</v>
          </cell>
          <cell r="AD14869" t="str">
            <v>TFIT1524072040042</v>
          </cell>
          <cell r="AE14869">
            <v>40042</v>
          </cell>
          <cell r="AF14869" t="str">
            <v>TFIT15240720</v>
          </cell>
          <cell r="AG14869">
            <v>103.2791478</v>
          </cell>
        </row>
        <row r="14870">
          <cell r="T14870" t="str">
            <v>TFIT1524072040041</v>
          </cell>
          <cell r="U14870">
            <v>40041</v>
          </cell>
          <cell r="V14870" t="str">
            <v>TFIT15240720</v>
          </cell>
          <cell r="W14870">
            <v>0.11136</v>
          </cell>
          <cell r="Y14870" t="str">
            <v>TFIT1524072040041</v>
          </cell>
          <cell r="Z14870">
            <v>40041</v>
          </cell>
          <cell r="AA14870" t="str">
            <v>TFIT15240720</v>
          </cell>
          <cell r="AB14870">
            <v>98.999961209999995</v>
          </cell>
          <cell r="AD14870" t="str">
            <v>TFIT1524072040041</v>
          </cell>
          <cell r="AE14870">
            <v>40041</v>
          </cell>
          <cell r="AF14870" t="str">
            <v>TFIT15240720</v>
          </cell>
          <cell r="AG14870">
            <v>103.24927630000001</v>
          </cell>
        </row>
        <row r="14871">
          <cell r="T14871" t="str">
            <v>TFIT1524072040040</v>
          </cell>
          <cell r="U14871">
            <v>40040</v>
          </cell>
          <cell r="V14871" t="str">
            <v>TFIT15240720</v>
          </cell>
          <cell r="W14871">
            <v>0.11380999999999999</v>
          </cell>
          <cell r="Y14871" t="str">
            <v>TFIT1524072040040</v>
          </cell>
          <cell r="Z14871">
            <v>40040</v>
          </cell>
          <cell r="AA14871" t="str">
            <v>TFIT15240720</v>
          </cell>
          <cell r="AB14871">
            <v>97.469883940000003</v>
          </cell>
          <cell r="AD14871" t="str">
            <v>TFIT1524072040040</v>
          </cell>
          <cell r="AE14871">
            <v>40040</v>
          </cell>
          <cell r="AF14871" t="str">
            <v>TFIT15240720</v>
          </cell>
          <cell r="AG14871">
            <v>101.68906200000001</v>
          </cell>
        </row>
        <row r="14872">
          <cell r="T14872" t="str">
            <v>TFIT1524072040039</v>
          </cell>
          <cell r="U14872">
            <v>40039</v>
          </cell>
          <cell r="V14872" t="str">
            <v>TFIT15240720</v>
          </cell>
          <cell r="W14872">
            <v>0.1142</v>
          </cell>
          <cell r="Y14872" t="str">
            <v>TFIT1524072040039</v>
          </cell>
          <cell r="Z14872">
            <v>40039</v>
          </cell>
          <cell r="AA14872" t="str">
            <v>TFIT15240720</v>
          </cell>
          <cell r="AB14872">
            <v>97.229547159999996</v>
          </cell>
          <cell r="AD14872" t="str">
            <v>TFIT1524072040039</v>
          </cell>
          <cell r="AE14872">
            <v>40039</v>
          </cell>
          <cell r="AF14872" t="str">
            <v>TFIT15240720</v>
          </cell>
          <cell r="AG14872">
            <v>101.4185883</v>
          </cell>
        </row>
        <row r="14873">
          <cell r="T14873" t="str">
            <v>TFIT1524072040038</v>
          </cell>
          <cell r="U14873">
            <v>40038</v>
          </cell>
          <cell r="V14873" t="str">
            <v>TFIT15240720</v>
          </cell>
          <cell r="W14873">
            <v>0.1167</v>
          </cell>
          <cell r="Y14873" t="str">
            <v>TFIT1524072040038</v>
          </cell>
          <cell r="Z14873">
            <v>40038</v>
          </cell>
          <cell r="AA14873" t="str">
            <v>TFIT15240720</v>
          </cell>
          <cell r="AB14873">
            <v>95.70851571</v>
          </cell>
          <cell r="AD14873" t="str">
            <v>TFIT1524072040038</v>
          </cell>
          <cell r="AE14873">
            <v>40038</v>
          </cell>
          <cell r="AF14873" t="str">
            <v>TFIT15240720</v>
          </cell>
          <cell r="AG14873">
            <v>99.867419819999995</v>
          </cell>
        </row>
        <row r="14874">
          <cell r="T14874" t="str">
            <v>TFIT1524072040037</v>
          </cell>
          <cell r="U14874">
            <v>40037</v>
          </cell>
          <cell r="V14874" t="str">
            <v>TFIT15240720</v>
          </cell>
          <cell r="W14874">
            <v>0.11901</v>
          </cell>
          <cell r="Y14874" t="str">
            <v>TFIT1524072040037</v>
          </cell>
          <cell r="Z14874">
            <v>40037</v>
          </cell>
          <cell r="AA14874" t="str">
            <v>TFIT15240720</v>
          </cell>
          <cell r="AB14874">
            <v>94.333548390000004</v>
          </cell>
          <cell r="AD14874" t="str">
            <v>TFIT1524072040037</v>
          </cell>
          <cell r="AE14874">
            <v>40037</v>
          </cell>
          <cell r="AF14874" t="str">
            <v>TFIT15240720</v>
          </cell>
          <cell r="AG14874">
            <v>98.462315509999996</v>
          </cell>
        </row>
        <row r="14875">
          <cell r="T14875" t="str">
            <v>TFIT1524072040036</v>
          </cell>
          <cell r="U14875">
            <v>40036</v>
          </cell>
          <cell r="V14875" t="str">
            <v>TFIT15240720</v>
          </cell>
          <cell r="W14875">
            <v>0.11901</v>
          </cell>
          <cell r="Y14875" t="str">
            <v>TFIT1524072040036</v>
          </cell>
          <cell r="Z14875">
            <v>40036</v>
          </cell>
          <cell r="AA14875" t="str">
            <v>TFIT15240720</v>
          </cell>
          <cell r="AB14875">
            <v>94.333357079999999</v>
          </cell>
          <cell r="AD14875" t="str">
            <v>TFIT1524072040036</v>
          </cell>
          <cell r="AE14875">
            <v>40036</v>
          </cell>
          <cell r="AF14875" t="str">
            <v>TFIT15240720</v>
          </cell>
          <cell r="AG14875">
            <v>98.431987210000003</v>
          </cell>
        </row>
        <row r="14876">
          <cell r="T14876" t="str">
            <v>TFIT1524072040035</v>
          </cell>
          <cell r="U14876">
            <v>40035</v>
          </cell>
          <cell r="V14876" t="str">
            <v>TFIT15240720</v>
          </cell>
          <cell r="W14876">
            <v>0.11901</v>
          </cell>
          <cell r="Y14876" t="str">
            <v>TFIT1524072040035</v>
          </cell>
          <cell r="Z14876">
            <v>40035</v>
          </cell>
          <cell r="AA14876" t="str">
            <v>TFIT15240720</v>
          </cell>
          <cell r="AB14876">
            <v>94.333175109999999</v>
          </cell>
          <cell r="AD14876" t="str">
            <v>TFIT1524072040035</v>
          </cell>
          <cell r="AE14876">
            <v>40035</v>
          </cell>
          <cell r="AF14876" t="str">
            <v>TFIT15240720</v>
          </cell>
          <cell r="AG14876">
            <v>98.401668259999994</v>
          </cell>
        </row>
        <row r="14877">
          <cell r="T14877" t="str">
            <v>TFIT1524072040034</v>
          </cell>
          <cell r="U14877">
            <v>40034</v>
          </cell>
          <cell r="V14877" t="str">
            <v>TFIT15240720</v>
          </cell>
          <cell r="W14877">
            <v>0.11901</v>
          </cell>
          <cell r="Y14877" t="str">
            <v>TFIT1524072040034</v>
          </cell>
          <cell r="Z14877">
            <v>40034</v>
          </cell>
          <cell r="AA14877" t="str">
            <v>TFIT15240720</v>
          </cell>
          <cell r="AB14877">
            <v>94.333002480000005</v>
          </cell>
          <cell r="AD14877" t="str">
            <v>TFIT1524072040034</v>
          </cell>
          <cell r="AE14877">
            <v>40034</v>
          </cell>
          <cell r="AF14877" t="str">
            <v>TFIT15240720</v>
          </cell>
          <cell r="AG14877">
            <v>98.371358650000005</v>
          </cell>
        </row>
        <row r="14878">
          <cell r="T14878" t="str">
            <v>TFIT1524072040033</v>
          </cell>
          <cell r="U14878">
            <v>40033</v>
          </cell>
          <cell r="V14878" t="str">
            <v>TFIT15240720</v>
          </cell>
          <cell r="W14878">
            <v>0.1186</v>
          </cell>
          <cell r="Y14878" t="str">
            <v>TFIT1524072040033</v>
          </cell>
          <cell r="Z14878">
            <v>40033</v>
          </cell>
          <cell r="AA14878" t="str">
            <v>TFIT15240720</v>
          </cell>
          <cell r="AB14878">
            <v>94.574846280000003</v>
          </cell>
          <cell r="AD14878" t="str">
            <v>TFIT1524072040033</v>
          </cell>
          <cell r="AE14878">
            <v>40033</v>
          </cell>
          <cell r="AF14878" t="str">
            <v>TFIT15240720</v>
          </cell>
          <cell r="AG14878">
            <v>98.58306546</v>
          </cell>
        </row>
        <row r="14879">
          <cell r="T14879" t="str">
            <v>TFIT1524072040032</v>
          </cell>
          <cell r="U14879">
            <v>40032</v>
          </cell>
          <cell r="V14879" t="str">
            <v>TFIT15240720</v>
          </cell>
          <cell r="W14879">
            <v>0.11939</v>
          </cell>
          <cell r="Y14879" t="str">
            <v>TFIT1524072040032</v>
          </cell>
          <cell r="Z14879">
            <v>40032</v>
          </cell>
          <cell r="AA14879" t="str">
            <v>TFIT15240720</v>
          </cell>
          <cell r="AB14879">
            <v>94.109174300000006</v>
          </cell>
          <cell r="AD14879" t="str">
            <v>TFIT1524072040032</v>
          </cell>
          <cell r="AE14879">
            <v>40032</v>
          </cell>
          <cell r="AF14879" t="str">
            <v>TFIT15240720</v>
          </cell>
          <cell r="AG14879">
            <v>98.087256490000001</v>
          </cell>
        </row>
        <row r="14880">
          <cell r="T14880" t="str">
            <v>TFIT1524072040031</v>
          </cell>
          <cell r="U14880">
            <v>40031</v>
          </cell>
          <cell r="V14880" t="str">
            <v>TFIT15240720</v>
          </cell>
          <cell r="W14880">
            <v>0.12071</v>
          </cell>
          <cell r="Y14880" t="str">
            <v>TFIT1524072040031</v>
          </cell>
          <cell r="Z14880">
            <v>40031</v>
          </cell>
          <cell r="AA14880" t="str">
            <v>TFIT15240720</v>
          </cell>
          <cell r="AB14880">
            <v>93.338540219999999</v>
          </cell>
          <cell r="AD14880" t="str">
            <v>TFIT1524072040031</v>
          </cell>
          <cell r="AE14880">
            <v>40031</v>
          </cell>
          <cell r="AF14880" t="str">
            <v>TFIT15240720</v>
          </cell>
          <cell r="AG14880">
            <v>97.286485429999999</v>
          </cell>
        </row>
        <row r="14881">
          <cell r="T14881" t="str">
            <v>TFIT1524072040030</v>
          </cell>
          <cell r="U14881">
            <v>40030</v>
          </cell>
          <cell r="V14881" t="str">
            <v>TFIT15240720</v>
          </cell>
          <cell r="W14881">
            <v>0.123</v>
          </cell>
          <cell r="Y14881" t="str">
            <v>TFIT1524072040030</v>
          </cell>
          <cell r="Z14881">
            <v>40030</v>
          </cell>
          <cell r="AA14881" t="str">
            <v>TFIT15240720</v>
          </cell>
          <cell r="AB14881">
            <v>92.023384579999998</v>
          </cell>
          <cell r="AD14881" t="str">
            <v>TFIT1524072040030</v>
          </cell>
          <cell r="AE14881">
            <v>40030</v>
          </cell>
          <cell r="AF14881" t="str">
            <v>TFIT15240720</v>
          </cell>
          <cell r="AG14881">
            <v>95.941192799999996</v>
          </cell>
        </row>
        <row r="14882">
          <cell r="T14882" t="str">
            <v>TFIT1524072040029</v>
          </cell>
          <cell r="U14882">
            <v>40029</v>
          </cell>
          <cell r="V14882" t="str">
            <v>TFIT15240720</v>
          </cell>
          <cell r="W14882">
            <v>0.12259</v>
          </cell>
          <cell r="Y14882" t="str">
            <v>TFIT1524072040029</v>
          </cell>
          <cell r="Z14882">
            <v>40029</v>
          </cell>
          <cell r="AA14882" t="str">
            <v>TFIT15240720</v>
          </cell>
          <cell r="AB14882">
            <v>92.25646528</v>
          </cell>
          <cell r="AD14882" t="str">
            <v>TFIT1524072040029</v>
          </cell>
          <cell r="AE14882">
            <v>40029</v>
          </cell>
          <cell r="AF14882" t="str">
            <v>TFIT15240720</v>
          </cell>
          <cell r="AG14882">
            <v>96.144136509999996</v>
          </cell>
        </row>
        <row r="14883">
          <cell r="T14883" t="str">
            <v>TFIT1524072040028</v>
          </cell>
          <cell r="U14883">
            <v>40028</v>
          </cell>
          <cell r="V14883" t="str">
            <v>TFIT15240720</v>
          </cell>
          <cell r="W14883">
            <v>0.12259</v>
          </cell>
          <cell r="Y14883" t="str">
            <v>TFIT1524072040028</v>
          </cell>
          <cell r="Z14883">
            <v>40028</v>
          </cell>
          <cell r="AA14883" t="str">
            <v>TFIT15240720</v>
          </cell>
          <cell r="AB14883">
            <v>92.256146909999998</v>
          </cell>
          <cell r="AD14883" t="str">
            <v>TFIT1524072040028</v>
          </cell>
          <cell r="AE14883">
            <v>40028</v>
          </cell>
          <cell r="AF14883" t="str">
            <v>TFIT15240720</v>
          </cell>
          <cell r="AG14883">
            <v>96.113681159999999</v>
          </cell>
        </row>
        <row r="14884">
          <cell r="T14884" t="str">
            <v>TFIT1524072040027</v>
          </cell>
          <cell r="U14884">
            <v>40027</v>
          </cell>
          <cell r="V14884" t="str">
            <v>TFIT15240720</v>
          </cell>
          <cell r="W14884">
            <v>0.12259</v>
          </cell>
          <cell r="Y14884" t="str">
            <v>TFIT1524072040027</v>
          </cell>
          <cell r="Z14884">
            <v>40027</v>
          </cell>
          <cell r="AA14884" t="str">
            <v>TFIT15240720</v>
          </cell>
          <cell r="AB14884">
            <v>92.255838190000006</v>
          </cell>
          <cell r="AD14884" t="str">
            <v>TFIT1524072040027</v>
          </cell>
          <cell r="AE14884">
            <v>40027</v>
          </cell>
          <cell r="AF14884" t="str">
            <v>TFIT15240720</v>
          </cell>
          <cell r="AG14884">
            <v>96.083235450000004</v>
          </cell>
        </row>
        <row r="14885">
          <cell r="T14885" t="str">
            <v>TFIT1524072040026</v>
          </cell>
          <cell r="U14885">
            <v>40026</v>
          </cell>
          <cell r="V14885" t="str">
            <v>TFIT15240720</v>
          </cell>
          <cell r="W14885">
            <v>0.12274</v>
          </cell>
          <cell r="Y14885" t="str">
            <v>TFIT1524072040026</v>
          </cell>
          <cell r="Z14885">
            <v>40026</v>
          </cell>
          <cell r="AA14885" t="str">
            <v>TFIT15240720</v>
          </cell>
          <cell r="AB14885">
            <v>92.170012290000003</v>
          </cell>
          <cell r="AD14885" t="str">
            <v>TFIT1524072040026</v>
          </cell>
          <cell r="AE14885">
            <v>40026</v>
          </cell>
          <cell r="AF14885" t="str">
            <v>TFIT15240720</v>
          </cell>
          <cell r="AG14885">
            <v>95.967272559999998</v>
          </cell>
        </row>
        <row r="14886">
          <cell r="T14886" t="str">
            <v>TFIT1524072040025</v>
          </cell>
          <cell r="U14886">
            <v>40025</v>
          </cell>
          <cell r="V14886" t="str">
            <v>TFIT15240720</v>
          </cell>
          <cell r="W14886">
            <v>0.12330000000000001</v>
          </cell>
          <cell r="Y14886" t="str">
            <v>TFIT1524072040025</v>
          </cell>
          <cell r="Z14886">
            <v>40025</v>
          </cell>
          <cell r="AA14886" t="str">
            <v>TFIT15240720</v>
          </cell>
          <cell r="AB14886">
            <v>91.851416150000006</v>
          </cell>
          <cell r="AD14886" t="str">
            <v>TFIT1524072040025</v>
          </cell>
          <cell r="AE14886">
            <v>40025</v>
          </cell>
          <cell r="AF14886" t="str">
            <v>TFIT15240720</v>
          </cell>
          <cell r="AG14886">
            <v>95.618539440000006</v>
          </cell>
        </row>
        <row r="14887">
          <cell r="T14887" t="str">
            <v>TFIT1524072040024</v>
          </cell>
          <cell r="U14887">
            <v>40024</v>
          </cell>
          <cell r="V14887" t="str">
            <v>TFIT15240720</v>
          </cell>
          <cell r="W14887">
            <v>0.12429999999999999</v>
          </cell>
          <cell r="Y14887" t="str">
            <v>TFIT1524072040024</v>
          </cell>
          <cell r="Z14887">
            <v>40024</v>
          </cell>
          <cell r="AA14887" t="str">
            <v>TFIT15240720</v>
          </cell>
          <cell r="AB14887">
            <v>91.286678190000003</v>
          </cell>
          <cell r="AD14887" t="str">
            <v>TFIT1524072040024</v>
          </cell>
          <cell r="AE14887">
            <v>40024</v>
          </cell>
          <cell r="AF14887" t="str">
            <v>TFIT15240720</v>
          </cell>
          <cell r="AG14887">
            <v>95.023664490000002</v>
          </cell>
        </row>
        <row r="14888">
          <cell r="T14888" t="str">
            <v>TFIT1524072040023</v>
          </cell>
          <cell r="U14888">
            <v>40023</v>
          </cell>
          <cell r="V14888" t="str">
            <v>TFIT15240720</v>
          </cell>
          <cell r="W14888">
            <v>0.12540000000000001</v>
          </cell>
          <cell r="Y14888" t="str">
            <v>TFIT1524072040023</v>
          </cell>
          <cell r="Z14888">
            <v>40023</v>
          </cell>
          <cell r="AA14888" t="str">
            <v>TFIT15240720</v>
          </cell>
          <cell r="AB14888">
            <v>90.671300419999994</v>
          </cell>
          <cell r="AD14888" t="str">
            <v>TFIT1524072040023</v>
          </cell>
          <cell r="AE14888">
            <v>40023</v>
          </cell>
          <cell r="AF14888" t="str">
            <v>TFIT15240720</v>
          </cell>
          <cell r="AG14888">
            <v>94.378149739999998</v>
          </cell>
        </row>
        <row r="14889">
          <cell r="T14889" t="str">
            <v>TFIT1524072040022</v>
          </cell>
          <cell r="U14889">
            <v>40022</v>
          </cell>
          <cell r="V14889" t="str">
            <v>TFIT15240720</v>
          </cell>
          <cell r="W14889">
            <v>0.12684999999999999</v>
          </cell>
          <cell r="Y14889" t="str">
            <v>TFIT1524072040022</v>
          </cell>
          <cell r="Z14889">
            <v>40022</v>
          </cell>
          <cell r="AA14889" t="str">
            <v>TFIT15240720</v>
          </cell>
          <cell r="AB14889">
            <v>89.869444169999994</v>
          </cell>
          <cell r="AD14889" t="str">
            <v>TFIT1524072040022</v>
          </cell>
          <cell r="AE14889">
            <v>40022</v>
          </cell>
          <cell r="AF14889" t="str">
            <v>TFIT15240720</v>
          </cell>
          <cell r="AG14889">
            <v>93.546156499999995</v>
          </cell>
        </row>
        <row r="14890">
          <cell r="T14890" t="str">
            <v>TFIT1524072040021</v>
          </cell>
          <cell r="U14890">
            <v>40021</v>
          </cell>
          <cell r="V14890" t="str">
            <v>TFIT15240720</v>
          </cell>
          <cell r="W14890">
            <v>0.12684999999999999</v>
          </cell>
          <cell r="Y14890" t="str">
            <v>TFIT1524072040021</v>
          </cell>
          <cell r="Z14890">
            <v>40021</v>
          </cell>
          <cell r="AA14890" t="str">
            <v>TFIT15240720</v>
          </cell>
          <cell r="AB14890">
            <v>89.868978339999998</v>
          </cell>
          <cell r="AD14890" t="str">
            <v>TFIT1524072040021</v>
          </cell>
          <cell r="AE14890">
            <v>40021</v>
          </cell>
          <cell r="AF14890" t="str">
            <v>TFIT15240720</v>
          </cell>
          <cell r="AG14890">
            <v>93.515553679999996</v>
          </cell>
        </row>
        <row r="14891">
          <cell r="T14891" t="str">
            <v>TFIT1524072040020</v>
          </cell>
          <cell r="U14891">
            <v>40020</v>
          </cell>
          <cell r="V14891" t="str">
            <v>TFIT15240720</v>
          </cell>
          <cell r="W14891">
            <v>0.12684999999999999</v>
          </cell>
          <cell r="Y14891" t="str">
            <v>TFIT1524072040020</v>
          </cell>
          <cell r="Z14891">
            <v>40020</v>
          </cell>
          <cell r="AA14891" t="str">
            <v>TFIT15240720</v>
          </cell>
          <cell r="AB14891">
            <v>89.868522519999999</v>
          </cell>
          <cell r="AD14891" t="str">
            <v>TFIT1524072040020</v>
          </cell>
          <cell r="AE14891">
            <v>40020</v>
          </cell>
          <cell r="AF14891" t="str">
            <v>TFIT15240720</v>
          </cell>
          <cell r="AG14891">
            <v>93.484960880000003</v>
          </cell>
        </row>
        <row r="14892">
          <cell r="T14892" t="str">
            <v>TFIT1524072040019</v>
          </cell>
          <cell r="U14892">
            <v>40019</v>
          </cell>
          <cell r="V14892" t="str">
            <v>TFIT15240720</v>
          </cell>
          <cell r="W14892">
            <v>0.12562000000000001</v>
          </cell>
          <cell r="Y14892" t="str">
            <v>TFIT1524072040019</v>
          </cell>
          <cell r="Z14892">
            <v>40019</v>
          </cell>
          <cell r="AA14892" t="str">
            <v>TFIT15240720</v>
          </cell>
          <cell r="AB14892">
            <v>90.547427569999996</v>
          </cell>
          <cell r="AD14892" t="str">
            <v>TFIT1524072040019</v>
          </cell>
          <cell r="AE14892">
            <v>40019</v>
          </cell>
          <cell r="AF14892" t="str">
            <v>TFIT15240720</v>
          </cell>
          <cell r="AG14892">
            <v>94.133728939999997</v>
          </cell>
        </row>
        <row r="14893">
          <cell r="T14893" t="str">
            <v>TFIT1524072040018</v>
          </cell>
          <cell r="U14893">
            <v>40018</v>
          </cell>
          <cell r="V14893" t="str">
            <v>TFIT15240720</v>
          </cell>
          <cell r="W14893">
            <v>0.12675</v>
          </cell>
          <cell r="Y14893" t="str">
            <v>TFIT1524072040018</v>
          </cell>
          <cell r="Z14893">
            <v>40018</v>
          </cell>
          <cell r="AA14893" t="str">
            <v>TFIT15240720</v>
          </cell>
          <cell r="AB14893">
            <v>89.922594900000007</v>
          </cell>
          <cell r="AD14893" t="str">
            <v>TFIT1524072040018</v>
          </cell>
          <cell r="AE14893">
            <v>40018</v>
          </cell>
          <cell r="AF14893" t="str">
            <v>TFIT15240720</v>
          </cell>
          <cell r="AG14893">
            <v>93.478759280000006</v>
          </cell>
        </row>
        <row r="14894">
          <cell r="T14894" t="str">
            <v>TFIT1524072040017</v>
          </cell>
          <cell r="U14894">
            <v>40017</v>
          </cell>
          <cell r="V14894" t="str">
            <v>TFIT15240720</v>
          </cell>
          <cell r="W14894">
            <v>0.1263</v>
          </cell>
          <cell r="Y14894" t="str">
            <v>TFIT1524072040017</v>
          </cell>
          <cell r="Z14894">
            <v>40017</v>
          </cell>
          <cell r="AA14894" t="str">
            <v>TFIT15240720</v>
          </cell>
          <cell r="AB14894">
            <v>90.170105770000006</v>
          </cell>
          <cell r="AD14894" t="str">
            <v>TFIT1524072040017</v>
          </cell>
          <cell r="AE14894">
            <v>40017</v>
          </cell>
          <cell r="AF14894" t="str">
            <v>TFIT15240720</v>
          </cell>
          <cell r="AG14894">
            <v>93.696133169999996</v>
          </cell>
        </row>
        <row r="14895">
          <cell r="T14895" t="str">
            <v>TFIT1524072040016</v>
          </cell>
          <cell r="U14895">
            <v>40016</v>
          </cell>
          <cell r="V14895" t="str">
            <v>TFIT15240720</v>
          </cell>
          <cell r="W14895">
            <v>0.12598999999999999</v>
          </cell>
          <cell r="Y14895" t="str">
            <v>TFIT1524072040016</v>
          </cell>
          <cell r="Z14895">
            <v>40016</v>
          </cell>
          <cell r="AA14895" t="str">
            <v>TFIT15240720</v>
          </cell>
          <cell r="AB14895">
            <v>90.341118399999999</v>
          </cell>
          <cell r="AD14895" t="str">
            <v>TFIT1524072040016</v>
          </cell>
          <cell r="AE14895">
            <v>40016</v>
          </cell>
          <cell r="AF14895" t="str">
            <v>TFIT15240720</v>
          </cell>
          <cell r="AG14895">
            <v>93.83700881</v>
          </cell>
        </row>
        <row r="14896">
          <cell r="T14896" t="str">
            <v>TFIT1524072040015</v>
          </cell>
          <cell r="U14896">
            <v>40015</v>
          </cell>
          <cell r="V14896" t="str">
            <v>TFIT15240720</v>
          </cell>
          <cell r="W14896">
            <v>0.12598999999999999</v>
          </cell>
          <cell r="Y14896" t="str">
            <v>TFIT1524072040015</v>
          </cell>
          <cell r="Z14896">
            <v>40015</v>
          </cell>
          <cell r="AA14896" t="str">
            <v>TFIT15240720</v>
          </cell>
          <cell r="AB14896">
            <v>90.340753629999995</v>
          </cell>
          <cell r="AD14896" t="str">
            <v>TFIT1524072040015</v>
          </cell>
          <cell r="AE14896">
            <v>40015</v>
          </cell>
          <cell r="AF14896" t="str">
            <v>TFIT15240720</v>
          </cell>
          <cell r="AG14896">
            <v>93.806507060000001</v>
          </cell>
        </row>
        <row r="14897">
          <cell r="T14897" t="str">
            <v>TFIT1524072040014</v>
          </cell>
          <cell r="U14897">
            <v>40014</v>
          </cell>
          <cell r="V14897" t="str">
            <v>TFIT15240720</v>
          </cell>
          <cell r="W14897">
            <v>0.12598999999999999</v>
          </cell>
          <cell r="Y14897" t="str">
            <v>TFIT1524072040014</v>
          </cell>
          <cell r="Z14897">
            <v>40014</v>
          </cell>
          <cell r="AA14897" t="str">
            <v>TFIT15240720</v>
          </cell>
          <cell r="AB14897">
            <v>90.340398789999995</v>
          </cell>
          <cell r="AD14897" t="str">
            <v>TFIT1524072040014</v>
          </cell>
          <cell r="AE14897">
            <v>40014</v>
          </cell>
          <cell r="AF14897" t="str">
            <v>TFIT15240720</v>
          </cell>
          <cell r="AG14897">
            <v>93.776015220000005</v>
          </cell>
        </row>
        <row r="14898">
          <cell r="T14898" t="str">
            <v>TFIT1524072040013</v>
          </cell>
          <cell r="U14898">
            <v>40013</v>
          </cell>
          <cell r="V14898" t="str">
            <v>TFIT15240720</v>
          </cell>
          <cell r="W14898">
            <v>0.12598999999999999</v>
          </cell>
          <cell r="Y14898" t="str">
            <v>TFIT1524072040013</v>
          </cell>
          <cell r="Z14898">
            <v>40013</v>
          </cell>
          <cell r="AA14898" t="str">
            <v>TFIT15240720</v>
          </cell>
          <cell r="AB14898">
            <v>90.340053850000004</v>
          </cell>
          <cell r="AD14898" t="str">
            <v>TFIT1524072040013</v>
          </cell>
          <cell r="AE14898">
            <v>40013</v>
          </cell>
          <cell r="AF14898" t="str">
            <v>TFIT15240720</v>
          </cell>
          <cell r="AG14898">
            <v>93.745533300000005</v>
          </cell>
        </row>
        <row r="14899">
          <cell r="T14899" t="str">
            <v>TFIT1524072040012</v>
          </cell>
          <cell r="U14899">
            <v>40012</v>
          </cell>
          <cell r="V14899" t="str">
            <v>TFIT15240720</v>
          </cell>
          <cell r="W14899">
            <v>0.12790000000000001</v>
          </cell>
          <cell r="Y14899" t="str">
            <v>TFIT1524072040012</v>
          </cell>
          <cell r="Z14899">
            <v>40012</v>
          </cell>
          <cell r="AA14899" t="str">
            <v>TFIT15240720</v>
          </cell>
          <cell r="AB14899">
            <v>89.290921190000006</v>
          </cell>
          <cell r="AD14899" t="str">
            <v>TFIT1524072040012</v>
          </cell>
          <cell r="AE14899">
            <v>40012</v>
          </cell>
          <cell r="AF14899" t="str">
            <v>TFIT15240720</v>
          </cell>
          <cell r="AG14899">
            <v>92.666263659999998</v>
          </cell>
        </row>
        <row r="14900">
          <cell r="T14900" t="str">
            <v>TFIT1524072040011</v>
          </cell>
          <cell r="U14900">
            <v>40011</v>
          </cell>
          <cell r="V14900" t="str">
            <v>TFIT15240720</v>
          </cell>
          <cell r="W14900">
            <v>0.12670000000000001</v>
          </cell>
          <cell r="Y14900" t="str">
            <v>TFIT1524072040011</v>
          </cell>
          <cell r="Z14900">
            <v>40011</v>
          </cell>
          <cell r="AA14900" t="str">
            <v>TFIT15240720</v>
          </cell>
          <cell r="AB14900">
            <v>89.947369359999996</v>
          </cell>
          <cell r="AD14900" t="str">
            <v>TFIT1524072040011</v>
          </cell>
          <cell r="AE14900">
            <v>40011</v>
          </cell>
          <cell r="AF14900" t="str">
            <v>TFIT15240720</v>
          </cell>
          <cell r="AG14900">
            <v>93.29257484</v>
          </cell>
        </row>
        <row r="14901">
          <cell r="T14901" t="str">
            <v>TFIT1524072040010</v>
          </cell>
          <cell r="U14901">
            <v>40010</v>
          </cell>
          <cell r="V14901" t="str">
            <v>TFIT15240720</v>
          </cell>
          <cell r="W14901">
            <v>0.12623000000000001</v>
          </cell>
          <cell r="Y14901" t="str">
            <v>TFIT1524072040010</v>
          </cell>
          <cell r="Z14901">
            <v>40010</v>
          </cell>
          <cell r="AA14901" t="str">
            <v>TFIT15240720</v>
          </cell>
          <cell r="AB14901">
            <v>90.206268859999994</v>
          </cell>
          <cell r="AD14901" t="str">
            <v>TFIT1524072040010</v>
          </cell>
          <cell r="AE14901">
            <v>40010</v>
          </cell>
          <cell r="AF14901" t="str">
            <v>TFIT15240720</v>
          </cell>
          <cell r="AG14901">
            <v>93.521337349999996</v>
          </cell>
        </row>
        <row r="14902">
          <cell r="T14902" t="str">
            <v>TFIT1524072040009</v>
          </cell>
          <cell r="U14902">
            <v>40009</v>
          </cell>
          <cell r="V14902" t="str">
            <v>TFIT15240720</v>
          </cell>
          <cell r="W14902">
            <v>0.12784999999999999</v>
          </cell>
          <cell r="Y14902" t="str">
            <v>TFIT1524072040009</v>
          </cell>
          <cell r="Z14902">
            <v>40009</v>
          </cell>
          <cell r="AA14902" t="str">
            <v>TFIT15240720</v>
          </cell>
          <cell r="AB14902">
            <v>89.316939759999997</v>
          </cell>
          <cell r="AD14902" t="str">
            <v>TFIT1524072040009</v>
          </cell>
          <cell r="AE14902">
            <v>40009</v>
          </cell>
          <cell r="AF14902" t="str">
            <v>TFIT15240720</v>
          </cell>
          <cell r="AG14902">
            <v>92.601871270000004</v>
          </cell>
        </row>
        <row r="14903">
          <cell r="T14903" t="str">
            <v>TFIT1524072040008</v>
          </cell>
          <cell r="U14903">
            <v>40008</v>
          </cell>
          <cell r="V14903" t="str">
            <v>TFIT15240720</v>
          </cell>
          <cell r="W14903">
            <v>0.12759999999999999</v>
          </cell>
          <cell r="Y14903" t="str">
            <v>TFIT1524072040008</v>
          </cell>
          <cell r="Z14903">
            <v>40008</v>
          </cell>
          <cell r="AA14903" t="str">
            <v>TFIT15240720</v>
          </cell>
          <cell r="AB14903">
            <v>89.452911619999995</v>
          </cell>
          <cell r="AD14903" t="str">
            <v>TFIT1524072040008</v>
          </cell>
          <cell r="AE14903">
            <v>40008</v>
          </cell>
          <cell r="AF14903" t="str">
            <v>TFIT15240720</v>
          </cell>
          <cell r="AG14903">
            <v>92.707706139999999</v>
          </cell>
        </row>
        <row r="14904">
          <cell r="T14904" t="str">
            <v>TFIT1524072040007</v>
          </cell>
          <cell r="U14904">
            <v>40007</v>
          </cell>
          <cell r="V14904" t="str">
            <v>TFIT15240720</v>
          </cell>
          <cell r="W14904">
            <v>0.12759999999999999</v>
          </cell>
          <cell r="Y14904" t="str">
            <v>TFIT1524072040007</v>
          </cell>
          <cell r="Z14904">
            <v>40007</v>
          </cell>
          <cell r="AA14904" t="str">
            <v>TFIT15240720</v>
          </cell>
          <cell r="AB14904">
            <v>89.452551150000005</v>
          </cell>
          <cell r="AD14904" t="str">
            <v>TFIT1524072040007</v>
          </cell>
          <cell r="AE14904">
            <v>40007</v>
          </cell>
          <cell r="AF14904" t="str">
            <v>TFIT15240720</v>
          </cell>
          <cell r="AG14904">
            <v>92.677208680000007</v>
          </cell>
        </row>
        <row r="14905">
          <cell r="T14905" t="str">
            <v>TFIT1524072040006</v>
          </cell>
          <cell r="U14905">
            <v>40006</v>
          </cell>
          <cell r="V14905" t="str">
            <v>TFIT15240720</v>
          </cell>
          <cell r="W14905">
            <v>0.12759999999999999</v>
          </cell>
          <cell r="Y14905" t="str">
            <v>TFIT1524072040006</v>
          </cell>
          <cell r="Z14905">
            <v>40006</v>
          </cell>
          <cell r="AA14905" t="str">
            <v>TFIT15240720</v>
          </cell>
          <cell r="AB14905">
            <v>89.452200700000006</v>
          </cell>
          <cell r="AD14905" t="str">
            <v>TFIT1524072040006</v>
          </cell>
          <cell r="AE14905">
            <v>40006</v>
          </cell>
          <cell r="AF14905" t="str">
            <v>TFIT15240720</v>
          </cell>
          <cell r="AG14905">
            <v>92.646721249999999</v>
          </cell>
        </row>
        <row r="14906">
          <cell r="T14906" t="str">
            <v>TFIT1524072040005</v>
          </cell>
          <cell r="U14906">
            <v>40005</v>
          </cell>
          <cell r="V14906" t="str">
            <v>TFIT15240720</v>
          </cell>
          <cell r="W14906">
            <v>0.12967999999999999</v>
          </cell>
          <cell r="Y14906" t="str">
            <v>TFIT1524072040005</v>
          </cell>
          <cell r="Z14906">
            <v>40005</v>
          </cell>
          <cell r="AA14906" t="str">
            <v>TFIT15240720</v>
          </cell>
          <cell r="AB14906">
            <v>88.32646278</v>
          </cell>
          <cell r="AD14906" t="str">
            <v>TFIT1524072040005</v>
          </cell>
          <cell r="AE14906">
            <v>40005</v>
          </cell>
          <cell r="AF14906" t="str">
            <v>TFIT15240720</v>
          </cell>
          <cell r="AG14906">
            <v>91.490846349999998</v>
          </cell>
        </row>
        <row r="14907">
          <cell r="T14907" t="str">
            <v>TFIT1524072040004</v>
          </cell>
          <cell r="U14907">
            <v>40004</v>
          </cell>
          <cell r="V14907" t="str">
            <v>TFIT15240720</v>
          </cell>
          <cell r="W14907">
            <v>0.12805</v>
          </cell>
          <cell r="Y14907" t="str">
            <v>TFIT1524072040004</v>
          </cell>
          <cell r="Z14907">
            <v>40004</v>
          </cell>
          <cell r="AA14907" t="str">
            <v>TFIT15240720</v>
          </cell>
          <cell r="AB14907">
            <v>89.206234069999994</v>
          </cell>
          <cell r="AD14907" t="str">
            <v>TFIT1524072040004</v>
          </cell>
          <cell r="AE14907">
            <v>40004</v>
          </cell>
          <cell r="AF14907" t="str">
            <v>TFIT15240720</v>
          </cell>
          <cell r="AG14907">
            <v>92.340480650000003</v>
          </cell>
        </row>
        <row r="14908">
          <cell r="T14908" t="str">
            <v>TFIT1524072040003</v>
          </cell>
          <cell r="U14908">
            <v>40003</v>
          </cell>
          <cell r="V14908" t="str">
            <v>TFIT15240720</v>
          </cell>
          <cell r="W14908">
            <v>0.12959999999999999</v>
          </cell>
          <cell r="Y14908" t="str">
            <v>TFIT1524072040003</v>
          </cell>
          <cell r="Z14908">
            <v>40003</v>
          </cell>
          <cell r="AA14908" t="str">
            <v>TFIT15240720</v>
          </cell>
          <cell r="AB14908">
            <v>88.368529940000002</v>
          </cell>
          <cell r="AD14908" t="str">
            <v>TFIT1524072040003</v>
          </cell>
          <cell r="AE14908">
            <v>40003</v>
          </cell>
          <cell r="AF14908" t="str">
            <v>TFIT15240720</v>
          </cell>
          <cell r="AG14908">
            <v>91.472639529999995</v>
          </cell>
        </row>
        <row r="14909">
          <cell r="T14909" t="str">
            <v>TFIT1524072040002</v>
          </cell>
          <cell r="U14909">
            <v>40002</v>
          </cell>
          <cell r="V14909" t="str">
            <v>TFIT15240720</v>
          </cell>
          <cell r="W14909">
            <v>0.13150000000000001</v>
          </cell>
          <cell r="Y14909" t="str">
            <v>TFIT1524072040002</v>
          </cell>
          <cell r="Z14909">
            <v>40002</v>
          </cell>
          <cell r="AA14909" t="str">
            <v>TFIT15240720</v>
          </cell>
          <cell r="AB14909">
            <v>87.357481849999999</v>
          </cell>
          <cell r="AD14909" t="str">
            <v>TFIT1524072040002</v>
          </cell>
          <cell r="AE14909">
            <v>40002</v>
          </cell>
          <cell r="AF14909" t="str">
            <v>TFIT15240720</v>
          </cell>
          <cell r="AG14909">
            <v>90.431454450000004</v>
          </cell>
        </row>
        <row r="14910">
          <cell r="T14910" t="str">
            <v>TFIT1524072040001</v>
          </cell>
          <cell r="U14910">
            <v>40001</v>
          </cell>
          <cell r="V14910" t="str">
            <v>TFIT15240720</v>
          </cell>
          <cell r="W14910">
            <v>0.13150000000000001</v>
          </cell>
          <cell r="Y14910" t="str">
            <v>TFIT1524072040001</v>
          </cell>
          <cell r="Z14910">
            <v>40001</v>
          </cell>
          <cell r="AA14910" t="str">
            <v>TFIT15240720</v>
          </cell>
          <cell r="AB14910">
            <v>87.357015029999999</v>
          </cell>
          <cell r="AD14910" t="str">
            <v>TFIT1524072040001</v>
          </cell>
          <cell r="AE14910">
            <v>40001</v>
          </cell>
          <cell r="AF14910" t="str">
            <v>TFIT15240720</v>
          </cell>
          <cell r="AG14910">
            <v>90.400850640000002</v>
          </cell>
        </row>
        <row r="14911">
          <cell r="T14911" t="str">
            <v>TFIT1524072040000</v>
          </cell>
          <cell r="U14911">
            <v>40000</v>
          </cell>
          <cell r="V14911" t="str">
            <v>TFIT15240720</v>
          </cell>
          <cell r="W14911">
            <v>0.13150000000000001</v>
          </cell>
          <cell r="Y14911" t="str">
            <v>TFIT1524072040000</v>
          </cell>
          <cell r="Z14911">
            <v>40000</v>
          </cell>
          <cell r="AA14911" t="str">
            <v>TFIT15240720</v>
          </cell>
          <cell r="AB14911">
            <v>87.356558559999996</v>
          </cell>
          <cell r="AD14911" t="str">
            <v>TFIT1524072040000</v>
          </cell>
          <cell r="AE14911">
            <v>40000</v>
          </cell>
          <cell r="AF14911" t="str">
            <v>TFIT15240720</v>
          </cell>
          <cell r="AG14911">
            <v>90.370257190000004</v>
          </cell>
        </row>
        <row r="14912">
          <cell r="T14912" t="str">
            <v>TFIT1524072039999</v>
          </cell>
          <cell r="U14912">
            <v>39999</v>
          </cell>
          <cell r="V14912" t="str">
            <v>TFIT15240720</v>
          </cell>
          <cell r="W14912">
            <v>0.13150000000000001</v>
          </cell>
          <cell r="Y14912" t="str">
            <v>TFIT1524072039999</v>
          </cell>
          <cell r="Z14912">
            <v>39999</v>
          </cell>
          <cell r="AA14912" t="str">
            <v>TFIT15240720</v>
          </cell>
          <cell r="AB14912">
            <v>87.356112449999998</v>
          </cell>
          <cell r="AD14912" t="str">
            <v>TFIT1524072039999</v>
          </cell>
          <cell r="AE14912">
            <v>39999</v>
          </cell>
          <cell r="AF14912" t="str">
            <v>TFIT15240720</v>
          </cell>
          <cell r="AG14912">
            <v>90.339674090000003</v>
          </cell>
        </row>
        <row r="14913">
          <cell r="T14913" t="str">
            <v>TFIT1524072039998</v>
          </cell>
          <cell r="U14913">
            <v>39998</v>
          </cell>
          <cell r="V14913" t="str">
            <v>TFIT15240720</v>
          </cell>
          <cell r="W14913">
            <v>0.13066</v>
          </cell>
          <cell r="Y14913" t="str">
            <v>TFIT1524072039998</v>
          </cell>
          <cell r="Z14913">
            <v>39998</v>
          </cell>
          <cell r="AA14913" t="str">
            <v>TFIT15240720</v>
          </cell>
          <cell r="AB14913">
            <v>87.800490719999999</v>
          </cell>
          <cell r="AD14913" t="str">
            <v>TFIT1524072039998</v>
          </cell>
          <cell r="AE14913">
            <v>39998</v>
          </cell>
          <cell r="AF14913" t="str">
            <v>TFIT15240720</v>
          </cell>
          <cell r="AG14913">
            <v>90.753915379999995</v>
          </cell>
        </row>
        <row r="14914">
          <cell r="T14914" t="str">
            <v>TFIT1524072039997</v>
          </cell>
          <cell r="U14914">
            <v>39997</v>
          </cell>
          <cell r="V14914" t="str">
            <v>TFIT15240720</v>
          </cell>
          <cell r="W14914">
            <v>0.13278000000000001</v>
          </cell>
          <cell r="Y14914" t="str">
            <v>TFIT1524072039997</v>
          </cell>
          <cell r="Z14914">
            <v>39997</v>
          </cell>
          <cell r="AA14914" t="str">
            <v>TFIT15240720</v>
          </cell>
          <cell r="AB14914">
            <v>86.683832530000004</v>
          </cell>
          <cell r="AD14914" t="str">
            <v>TFIT1524072039997</v>
          </cell>
          <cell r="AE14914">
            <v>39997</v>
          </cell>
          <cell r="AF14914" t="str">
            <v>TFIT15240720</v>
          </cell>
          <cell r="AG14914">
            <v>89.607120199999997</v>
          </cell>
        </row>
        <row r="14915">
          <cell r="T14915" t="str">
            <v>TFIT1524072039996</v>
          </cell>
          <cell r="U14915">
            <v>39996</v>
          </cell>
          <cell r="V14915" t="str">
            <v>TFIT15240720</v>
          </cell>
          <cell r="W14915">
            <v>0.13546</v>
          </cell>
          <cell r="Y14915" t="str">
            <v>TFIT1524072039996</v>
          </cell>
          <cell r="Z14915">
            <v>39996</v>
          </cell>
          <cell r="AA14915" t="str">
            <v>TFIT15240720</v>
          </cell>
          <cell r="AB14915">
            <v>85.302259829999997</v>
          </cell>
          <cell r="AD14915" t="str">
            <v>TFIT1524072039996</v>
          </cell>
          <cell r="AE14915">
            <v>39996</v>
          </cell>
          <cell r="AF14915" t="str">
            <v>TFIT15240720</v>
          </cell>
          <cell r="AG14915">
            <v>88.195410519999996</v>
          </cell>
        </row>
        <row r="14916">
          <cell r="T14916" t="str">
            <v>TFIT1524072039995</v>
          </cell>
          <cell r="U14916">
            <v>39995</v>
          </cell>
          <cell r="V14916" t="str">
            <v>TFIT15240720</v>
          </cell>
          <cell r="W14916">
            <v>0.13600000000000001</v>
          </cell>
          <cell r="Y14916" t="str">
            <v>TFIT1524072039995</v>
          </cell>
          <cell r="Z14916">
            <v>39995</v>
          </cell>
          <cell r="AA14916" t="str">
            <v>TFIT15240720</v>
          </cell>
          <cell r="AB14916">
            <v>85.027398849999997</v>
          </cell>
          <cell r="AD14916" t="str">
            <v>TFIT1524072039995</v>
          </cell>
          <cell r="AE14916">
            <v>39995</v>
          </cell>
          <cell r="AF14916" t="str">
            <v>TFIT15240720</v>
          </cell>
          <cell r="AG14916">
            <v>87.890412549999994</v>
          </cell>
        </row>
        <row r="14917">
          <cell r="T14917" t="str">
            <v>TFIT1524072039994</v>
          </cell>
          <cell r="U14917">
            <v>39994</v>
          </cell>
          <cell r="V14917" t="str">
            <v>TFIT15240720</v>
          </cell>
          <cell r="W14917">
            <v>0.1343</v>
          </cell>
          <cell r="Y14917" t="str">
            <v>TFIT1524072039994</v>
          </cell>
          <cell r="Z14917">
            <v>39994</v>
          </cell>
          <cell r="AA14917" t="str">
            <v>TFIT15240720</v>
          </cell>
          <cell r="AB14917">
            <v>85.894963369999999</v>
          </cell>
          <cell r="AD14917" t="str">
            <v>TFIT1524072039994</v>
          </cell>
          <cell r="AE14917">
            <v>39994</v>
          </cell>
          <cell r="AF14917" t="str">
            <v>TFIT15240720</v>
          </cell>
          <cell r="AG14917">
            <v>88.727840090000001</v>
          </cell>
        </row>
        <row r="14918">
          <cell r="T14918" t="str">
            <v>TFIT1524072039993</v>
          </cell>
          <cell r="U14918">
            <v>39993</v>
          </cell>
          <cell r="V14918" t="str">
            <v>TFIT15240720</v>
          </cell>
          <cell r="W14918">
            <v>0.1343</v>
          </cell>
          <cell r="Y14918" t="str">
            <v>TFIT1524072039993</v>
          </cell>
          <cell r="Z14918">
            <v>39993</v>
          </cell>
          <cell r="AA14918" t="str">
            <v>TFIT15240720</v>
          </cell>
          <cell r="AB14918">
            <v>85.894472489999998</v>
          </cell>
          <cell r="AD14918" t="str">
            <v>TFIT1524072039993</v>
          </cell>
          <cell r="AE14918">
            <v>39993</v>
          </cell>
          <cell r="AF14918" t="str">
            <v>TFIT15240720</v>
          </cell>
          <cell r="AG14918">
            <v>88.697212210000004</v>
          </cell>
        </row>
        <row r="14919">
          <cell r="T14919" t="str">
            <v>TFIT1524072039992</v>
          </cell>
          <cell r="U14919">
            <v>39992</v>
          </cell>
          <cell r="V14919" t="str">
            <v>TFIT15240720</v>
          </cell>
          <cell r="W14919">
            <v>0.1343</v>
          </cell>
          <cell r="Y14919" t="str">
            <v>TFIT1524072039992</v>
          </cell>
          <cell r="Z14919">
            <v>39992</v>
          </cell>
          <cell r="AA14919" t="str">
            <v>TFIT15240720</v>
          </cell>
          <cell r="AB14919">
            <v>85.893992179999998</v>
          </cell>
          <cell r="AD14919" t="str">
            <v>TFIT1524072039992</v>
          </cell>
          <cell r="AE14919">
            <v>39992</v>
          </cell>
          <cell r="AF14919" t="str">
            <v>TFIT15240720</v>
          </cell>
          <cell r="AG14919">
            <v>88.666594919999994</v>
          </cell>
        </row>
        <row r="14920">
          <cell r="T14920" t="str">
            <v>TFIT1524072039991</v>
          </cell>
          <cell r="U14920">
            <v>39991</v>
          </cell>
          <cell r="V14920" t="str">
            <v>TFIT15240720</v>
          </cell>
          <cell r="W14920">
            <v>0.13381000000000001</v>
          </cell>
          <cell r="Y14920" t="str">
            <v>TFIT1524072039991</v>
          </cell>
          <cell r="Z14920">
            <v>39991</v>
          </cell>
          <cell r="AA14920" t="str">
            <v>TFIT15240720</v>
          </cell>
          <cell r="AB14920">
            <v>86.146269000000004</v>
          </cell>
          <cell r="AD14920" t="str">
            <v>TFIT1524072039991</v>
          </cell>
          <cell r="AE14920">
            <v>39991</v>
          </cell>
          <cell r="AF14920" t="str">
            <v>TFIT15240720</v>
          </cell>
          <cell r="AG14920">
            <v>88.888734760000006</v>
          </cell>
        </row>
        <row r="14921">
          <cell r="T14921" t="str">
            <v>TFIT1524072039990</v>
          </cell>
          <cell r="U14921">
            <v>39990</v>
          </cell>
          <cell r="V14921" t="str">
            <v>TFIT15240720</v>
          </cell>
          <cell r="W14921">
            <v>0.1305</v>
          </cell>
          <cell r="Y14921" t="str">
            <v>TFIT1524072039990</v>
          </cell>
          <cell r="Z14921">
            <v>39990</v>
          </cell>
          <cell r="AA14921" t="str">
            <v>TFIT15240720</v>
          </cell>
          <cell r="AB14921">
            <v>87.882808990000001</v>
          </cell>
          <cell r="AD14921" t="str">
            <v>TFIT1524072039990</v>
          </cell>
          <cell r="AE14921">
            <v>39990</v>
          </cell>
          <cell r="AF14921" t="str">
            <v>TFIT15240720</v>
          </cell>
          <cell r="AG14921">
            <v>90.59513776</v>
          </cell>
        </row>
        <row r="14922">
          <cell r="T14922" t="str">
            <v>TFIT1524072039989</v>
          </cell>
          <cell r="U14922">
            <v>39989</v>
          </cell>
          <cell r="V14922" t="str">
            <v>TFIT15240720</v>
          </cell>
          <cell r="W14922">
            <v>0.12683</v>
          </cell>
          <cell r="Y14922" t="str">
            <v>TFIT1524072039989</v>
          </cell>
          <cell r="Z14922">
            <v>39989</v>
          </cell>
          <cell r="AA14922" t="str">
            <v>TFIT15240720</v>
          </cell>
          <cell r="AB14922">
            <v>89.870353570000006</v>
          </cell>
          <cell r="AD14922" t="str">
            <v>TFIT1524072039989</v>
          </cell>
          <cell r="AE14922">
            <v>39989</v>
          </cell>
          <cell r="AF14922" t="str">
            <v>TFIT15240720</v>
          </cell>
          <cell r="AG14922">
            <v>92.552545350000003</v>
          </cell>
        </row>
        <row r="14923">
          <cell r="T14923" t="str">
            <v>TFIT1524072039988</v>
          </cell>
          <cell r="U14923">
            <v>39988</v>
          </cell>
          <cell r="V14923" t="str">
            <v>TFIT15240720</v>
          </cell>
          <cell r="W14923">
            <v>0.12645000000000001</v>
          </cell>
          <cell r="Y14923" t="str">
            <v>TFIT1524072039988</v>
          </cell>
          <cell r="Z14923">
            <v>39988</v>
          </cell>
          <cell r="AA14923" t="str">
            <v>TFIT15240720</v>
          </cell>
          <cell r="AB14923">
            <v>90.079873930000005</v>
          </cell>
          <cell r="AD14923" t="str">
            <v>TFIT1524072039988</v>
          </cell>
          <cell r="AE14923">
            <v>39988</v>
          </cell>
          <cell r="AF14923" t="str">
            <v>TFIT15240720</v>
          </cell>
          <cell r="AG14923">
            <v>92.731928730000007</v>
          </cell>
        </row>
        <row r="14924">
          <cell r="T14924" t="str">
            <v>TFIT1524072039987</v>
          </cell>
          <cell r="U14924">
            <v>39987</v>
          </cell>
          <cell r="V14924" t="str">
            <v>TFIT15240720</v>
          </cell>
          <cell r="W14924">
            <v>0.12781000000000001</v>
          </cell>
          <cell r="Y14924" t="str">
            <v>TFIT1524072039987</v>
          </cell>
          <cell r="Z14924">
            <v>39987</v>
          </cell>
          <cell r="AA14924" t="str">
            <v>TFIT15240720</v>
          </cell>
          <cell r="AB14924">
            <v>89.332689740000006</v>
          </cell>
          <cell r="AD14924" t="str">
            <v>TFIT1524072039987</v>
          </cell>
          <cell r="AE14924">
            <v>39987</v>
          </cell>
          <cell r="AF14924" t="str">
            <v>TFIT15240720</v>
          </cell>
          <cell r="AG14924">
            <v>91.954607550000006</v>
          </cell>
        </row>
        <row r="14925">
          <cell r="T14925" t="str">
            <v>TFIT1524072039986</v>
          </cell>
          <cell r="U14925">
            <v>39986</v>
          </cell>
          <cell r="V14925" t="str">
            <v>TFIT15240720</v>
          </cell>
          <cell r="W14925">
            <v>0.12781000000000001</v>
          </cell>
          <cell r="Y14925" t="str">
            <v>TFIT1524072039986</v>
          </cell>
          <cell r="Z14925">
            <v>39986</v>
          </cell>
          <cell r="AA14925" t="str">
            <v>TFIT15240720</v>
          </cell>
          <cell r="AB14925">
            <v>89.3325301</v>
          </cell>
          <cell r="AD14925" t="str">
            <v>TFIT1524072039986</v>
          </cell>
          <cell r="AE14925">
            <v>39986</v>
          </cell>
          <cell r="AF14925" t="str">
            <v>TFIT15240720</v>
          </cell>
          <cell r="AG14925">
            <v>91.924310930000004</v>
          </cell>
        </row>
        <row r="14926">
          <cell r="T14926" t="str">
            <v>TFIT1524072039985</v>
          </cell>
          <cell r="U14926">
            <v>39985</v>
          </cell>
          <cell r="V14926" t="str">
            <v>TFIT15240720</v>
          </cell>
          <cell r="W14926">
            <v>0.12781000000000001</v>
          </cell>
          <cell r="Y14926" t="str">
            <v>TFIT1524072039985</v>
          </cell>
          <cell r="Z14926">
            <v>39985</v>
          </cell>
          <cell r="AA14926" t="str">
            <v>TFIT15240720</v>
          </cell>
          <cell r="AB14926">
            <v>89.332380450000002</v>
          </cell>
          <cell r="AD14926" t="str">
            <v>TFIT1524072039985</v>
          </cell>
          <cell r="AE14926">
            <v>39985</v>
          </cell>
          <cell r="AF14926" t="str">
            <v>TFIT15240720</v>
          </cell>
          <cell r="AG14926">
            <v>91.894024290000004</v>
          </cell>
        </row>
        <row r="14927">
          <cell r="T14927" t="str">
            <v>TFIT1524072039984</v>
          </cell>
          <cell r="U14927">
            <v>39984</v>
          </cell>
          <cell r="V14927" t="str">
            <v>TFIT15240720</v>
          </cell>
          <cell r="W14927">
            <v>0.12934000000000001</v>
          </cell>
          <cell r="Y14927" t="str">
            <v>TFIT1524072039984</v>
          </cell>
          <cell r="Z14927">
            <v>39984</v>
          </cell>
          <cell r="AA14927" t="str">
            <v>TFIT15240720</v>
          </cell>
          <cell r="AB14927">
            <v>88.502555079999993</v>
          </cell>
          <cell r="AD14927" t="str">
            <v>TFIT1524072039984</v>
          </cell>
          <cell r="AE14927">
            <v>39984</v>
          </cell>
          <cell r="AF14927" t="str">
            <v>TFIT15240720</v>
          </cell>
          <cell r="AG14927">
            <v>91.034061929999993</v>
          </cell>
        </row>
        <row r="14928">
          <cell r="T14928" t="str">
            <v>TFIT1524072039983</v>
          </cell>
          <cell r="U14928">
            <v>39983</v>
          </cell>
          <cell r="V14928" t="str">
            <v>TFIT15240720</v>
          </cell>
          <cell r="W14928">
            <v>0.1288</v>
          </cell>
          <cell r="Y14928" t="str">
            <v>TFIT1524072039983</v>
          </cell>
          <cell r="Z14928">
            <v>39983</v>
          </cell>
          <cell r="AA14928" t="str">
            <v>TFIT15240720</v>
          </cell>
          <cell r="AB14928">
            <v>88.793897689999994</v>
          </cell>
          <cell r="AD14928" t="str">
            <v>TFIT1524072039983</v>
          </cell>
          <cell r="AE14928">
            <v>39983</v>
          </cell>
          <cell r="AF14928" t="str">
            <v>TFIT15240720</v>
          </cell>
          <cell r="AG14928">
            <v>91.295267550000005</v>
          </cell>
        </row>
        <row r="14929">
          <cell r="T14929" t="str">
            <v>TFIT1524072039982</v>
          </cell>
          <cell r="U14929">
            <v>39982</v>
          </cell>
          <cell r="V14929" t="str">
            <v>TFIT15240720</v>
          </cell>
          <cell r="W14929">
            <v>0.12543000000000001</v>
          </cell>
          <cell r="Y14929" t="str">
            <v>TFIT1524072039982</v>
          </cell>
          <cell r="Z14929">
            <v>39982</v>
          </cell>
          <cell r="AA14929" t="str">
            <v>TFIT15240720</v>
          </cell>
          <cell r="AB14929">
            <v>90.646012630000001</v>
          </cell>
          <cell r="AD14929" t="str">
            <v>TFIT1524072039982</v>
          </cell>
          <cell r="AE14929">
            <v>39982</v>
          </cell>
          <cell r="AF14929" t="str">
            <v>TFIT15240720</v>
          </cell>
          <cell r="AG14929">
            <v>93.117245510000004</v>
          </cell>
        </row>
        <row r="14930">
          <cell r="T14930" t="str">
            <v>TFIT1524072039981</v>
          </cell>
          <cell r="U14930">
            <v>39981</v>
          </cell>
          <cell r="V14930" t="str">
            <v>TFIT15240720</v>
          </cell>
          <cell r="W14930">
            <v>0.12941</v>
          </cell>
          <cell r="Y14930" t="str">
            <v>TFIT1524072039981</v>
          </cell>
          <cell r="Z14930">
            <v>39981</v>
          </cell>
          <cell r="AA14930" t="str">
            <v>TFIT15240720</v>
          </cell>
          <cell r="AB14930">
            <v>88.464309279999995</v>
          </cell>
          <cell r="AD14930" t="str">
            <v>TFIT1524072039981</v>
          </cell>
          <cell r="AE14930">
            <v>39981</v>
          </cell>
          <cell r="AF14930" t="str">
            <v>TFIT15240720</v>
          </cell>
          <cell r="AG14930">
            <v>90.905405169999995</v>
          </cell>
        </row>
        <row r="14931">
          <cell r="T14931" t="str">
            <v>TFIT1524072039980</v>
          </cell>
          <cell r="U14931">
            <v>39980</v>
          </cell>
          <cell r="V14931" t="str">
            <v>TFIT15240720</v>
          </cell>
          <cell r="W14931">
            <v>0.12941</v>
          </cell>
          <cell r="Y14931" t="str">
            <v>TFIT1524072039980</v>
          </cell>
          <cell r="Z14931">
            <v>39980</v>
          </cell>
          <cell r="AA14931" t="str">
            <v>TFIT15240720</v>
          </cell>
          <cell r="AB14931">
            <v>88.464142359999997</v>
          </cell>
          <cell r="AD14931" t="str">
            <v>TFIT1524072039980</v>
          </cell>
          <cell r="AE14931">
            <v>39980</v>
          </cell>
          <cell r="AF14931" t="str">
            <v>TFIT15240720</v>
          </cell>
          <cell r="AG14931">
            <v>90.875101270000002</v>
          </cell>
        </row>
        <row r="14932">
          <cell r="T14932" t="str">
            <v>TFIT1524072039979</v>
          </cell>
          <cell r="U14932">
            <v>39979</v>
          </cell>
          <cell r="V14932" t="str">
            <v>TFIT15240720</v>
          </cell>
          <cell r="W14932">
            <v>0.12941</v>
          </cell>
          <cell r="Y14932" t="str">
            <v>TFIT1524072039979</v>
          </cell>
          <cell r="Z14932">
            <v>39979</v>
          </cell>
          <cell r="AA14932" t="str">
            <v>TFIT15240720</v>
          </cell>
          <cell r="AB14932">
            <v>88.463985550000004</v>
          </cell>
          <cell r="AD14932" t="str">
            <v>TFIT1524072039979</v>
          </cell>
          <cell r="AE14932">
            <v>39979</v>
          </cell>
          <cell r="AF14932" t="str">
            <v>TFIT15240720</v>
          </cell>
          <cell r="AG14932">
            <v>90.844807470000006</v>
          </cell>
        </row>
        <row r="14933">
          <cell r="T14933" t="str">
            <v>TFIT1524072039978</v>
          </cell>
          <cell r="U14933">
            <v>39978</v>
          </cell>
          <cell r="V14933" t="str">
            <v>TFIT15240720</v>
          </cell>
          <cell r="W14933">
            <v>0.12941</v>
          </cell>
          <cell r="Y14933" t="str">
            <v>TFIT1524072039978</v>
          </cell>
          <cell r="Z14933">
            <v>39978</v>
          </cell>
          <cell r="AA14933" t="str">
            <v>TFIT15240720</v>
          </cell>
          <cell r="AB14933">
            <v>88.463838839999994</v>
          </cell>
          <cell r="AD14933" t="str">
            <v>TFIT1524072039978</v>
          </cell>
          <cell r="AE14933">
            <v>39978</v>
          </cell>
          <cell r="AF14933" t="str">
            <v>TFIT15240720</v>
          </cell>
          <cell r="AG14933">
            <v>90.814523769999994</v>
          </cell>
        </row>
        <row r="14934">
          <cell r="T14934" t="str">
            <v>TFIT1524072039977</v>
          </cell>
          <cell r="U14934">
            <v>39977</v>
          </cell>
          <cell r="V14934" t="str">
            <v>TFIT15240720</v>
          </cell>
          <cell r="W14934">
            <v>0.12315</v>
          </cell>
          <cell r="Y14934" t="str">
            <v>TFIT1524072039977</v>
          </cell>
          <cell r="Z14934">
            <v>39977</v>
          </cell>
          <cell r="AA14934" t="str">
            <v>TFIT15240720</v>
          </cell>
          <cell r="AB14934">
            <v>91.93252957</v>
          </cell>
          <cell r="AD14934" t="str">
            <v>TFIT1524072039977</v>
          </cell>
          <cell r="AE14934">
            <v>39977</v>
          </cell>
          <cell r="AF14934" t="str">
            <v>TFIT15240720</v>
          </cell>
          <cell r="AG14934">
            <v>94.253077509999997</v>
          </cell>
        </row>
        <row r="14935">
          <cell r="T14935" t="str">
            <v>TFIT1524072039976</v>
          </cell>
          <cell r="U14935">
            <v>39976</v>
          </cell>
          <cell r="V14935" t="str">
            <v>TFIT15240720</v>
          </cell>
          <cell r="W14935">
            <v>0.123</v>
          </cell>
          <cell r="Y14935" t="str">
            <v>TFIT1524072039976</v>
          </cell>
          <cell r="Z14935">
            <v>39976</v>
          </cell>
          <cell r="AA14935" t="str">
            <v>TFIT15240720</v>
          </cell>
          <cell r="AB14935">
            <v>92.018269889999999</v>
          </cell>
          <cell r="AD14935" t="str">
            <v>TFIT1524072039976</v>
          </cell>
          <cell r="AE14935">
            <v>39976</v>
          </cell>
          <cell r="AF14935" t="str">
            <v>TFIT15240720</v>
          </cell>
          <cell r="AG14935">
            <v>94.308680850000002</v>
          </cell>
        </row>
        <row r="14936">
          <cell r="T14936" t="str">
            <v>TFIT1524072039975</v>
          </cell>
          <cell r="U14936">
            <v>39975</v>
          </cell>
          <cell r="V14936" t="str">
            <v>TFIT15240720</v>
          </cell>
          <cell r="W14936">
            <v>0.12066</v>
          </cell>
          <cell r="Y14936" t="str">
            <v>TFIT1524072039975</v>
          </cell>
          <cell r="Z14936">
            <v>39975</v>
          </cell>
          <cell r="AA14936" t="str">
            <v>TFIT15240720</v>
          </cell>
          <cell r="AB14936">
            <v>93.36914324</v>
          </cell>
          <cell r="AD14936" t="str">
            <v>TFIT1524072039975</v>
          </cell>
          <cell r="AE14936">
            <v>39975</v>
          </cell>
          <cell r="AF14936" t="str">
            <v>TFIT15240720</v>
          </cell>
          <cell r="AG14936">
            <v>95.62941721</v>
          </cell>
        </row>
        <row r="14937">
          <cell r="T14937" t="str">
            <v>TFIT1524072039974</v>
          </cell>
          <cell r="U14937">
            <v>39974</v>
          </cell>
          <cell r="V14937" t="str">
            <v>TFIT15240720</v>
          </cell>
          <cell r="W14937">
            <v>0.12088</v>
          </cell>
          <cell r="Y14937" t="str">
            <v>TFIT1524072039974</v>
          </cell>
          <cell r="Z14937">
            <v>39974</v>
          </cell>
          <cell r="AA14937" t="str">
            <v>TFIT15240720</v>
          </cell>
          <cell r="AB14937">
            <v>93.241193960000004</v>
          </cell>
          <cell r="AD14937" t="str">
            <v>TFIT1524072039974</v>
          </cell>
          <cell r="AE14937">
            <v>39974</v>
          </cell>
          <cell r="AF14937" t="str">
            <v>TFIT15240720</v>
          </cell>
          <cell r="AG14937">
            <v>95.471330949999995</v>
          </cell>
        </row>
        <row r="14938">
          <cell r="T14938" t="str">
            <v>TFIT1524072039973</v>
          </cell>
          <cell r="U14938">
            <v>39973</v>
          </cell>
          <cell r="V14938" t="str">
            <v>TFIT15240720</v>
          </cell>
          <cell r="W14938">
            <v>0.11617</v>
          </cell>
          <cell r="Y14938" t="str">
            <v>TFIT1524072039973</v>
          </cell>
          <cell r="Z14938">
            <v>39973</v>
          </cell>
          <cell r="AA14938" t="str">
            <v>TFIT15240720</v>
          </cell>
          <cell r="AB14938">
            <v>96.04520316</v>
          </cell>
          <cell r="AD14938" t="str">
            <v>TFIT1524072039973</v>
          </cell>
          <cell r="AE14938">
            <v>39973</v>
          </cell>
          <cell r="AF14938" t="str">
            <v>TFIT15240720</v>
          </cell>
          <cell r="AG14938">
            <v>98.245203160000003</v>
          </cell>
        </row>
        <row r="14939">
          <cell r="T14939" t="str">
            <v>TFIT1524072039972</v>
          </cell>
          <cell r="U14939">
            <v>39972</v>
          </cell>
          <cell r="V14939" t="str">
            <v>TFIT15240720</v>
          </cell>
          <cell r="W14939">
            <v>0.11617</v>
          </cell>
          <cell r="Y14939" t="str">
            <v>TFIT1524072039972</v>
          </cell>
          <cell r="Z14939">
            <v>39972</v>
          </cell>
          <cell r="AA14939" t="str">
            <v>TFIT15240720</v>
          </cell>
          <cell r="AB14939">
            <v>96.045762519999997</v>
          </cell>
          <cell r="AD14939" t="str">
            <v>TFIT1524072039972</v>
          </cell>
          <cell r="AE14939">
            <v>39972</v>
          </cell>
          <cell r="AF14939" t="str">
            <v>TFIT15240720</v>
          </cell>
          <cell r="AG14939">
            <v>98.215625529999997</v>
          </cell>
        </row>
        <row r="14940">
          <cell r="T14940" t="str">
            <v>TFIT1524072039971</v>
          </cell>
          <cell r="U14940">
            <v>39971</v>
          </cell>
          <cell r="V14940" t="str">
            <v>TFIT15240720</v>
          </cell>
          <cell r="W14940">
            <v>0.11617</v>
          </cell>
          <cell r="Y14940" t="str">
            <v>TFIT1524072039971</v>
          </cell>
          <cell r="Z14940">
            <v>39971</v>
          </cell>
          <cell r="AA14940" t="str">
            <v>TFIT15240720</v>
          </cell>
          <cell r="AB14940">
            <v>96.046330780000005</v>
          </cell>
          <cell r="AD14940" t="str">
            <v>TFIT1524072039971</v>
          </cell>
          <cell r="AE14940">
            <v>39971</v>
          </cell>
          <cell r="AF14940" t="str">
            <v>TFIT15240720</v>
          </cell>
          <cell r="AG14940">
            <v>98.186056809999997</v>
          </cell>
        </row>
        <row r="14941">
          <cell r="T14941" t="str">
            <v>TFIT1524072039970</v>
          </cell>
          <cell r="U14941">
            <v>39970</v>
          </cell>
          <cell r="V14941" t="str">
            <v>TFIT15240720</v>
          </cell>
          <cell r="W14941">
            <v>0.1176</v>
          </cell>
          <cell r="Y14941" t="str">
            <v>TFIT1524072039970</v>
          </cell>
          <cell r="Z14941">
            <v>39970</v>
          </cell>
          <cell r="AA14941" t="str">
            <v>TFIT15240720</v>
          </cell>
          <cell r="AB14941">
            <v>95.18244919</v>
          </cell>
          <cell r="AD14941" t="str">
            <v>TFIT1524072039970</v>
          </cell>
          <cell r="AE14941">
            <v>39970</v>
          </cell>
          <cell r="AF14941" t="str">
            <v>TFIT15240720</v>
          </cell>
          <cell r="AG14941">
            <v>97.292038230000003</v>
          </cell>
        </row>
        <row r="14942">
          <cell r="T14942" t="str">
            <v>TFIT1524072039969</v>
          </cell>
          <cell r="U14942">
            <v>39969</v>
          </cell>
          <cell r="V14942" t="str">
            <v>TFIT15240720</v>
          </cell>
          <cell r="W14942">
            <v>0.11899999999999999</v>
          </cell>
          <cell r="Y14942" t="str">
            <v>TFIT1524072039969</v>
          </cell>
          <cell r="Z14942">
            <v>39969</v>
          </cell>
          <cell r="AA14942" t="str">
            <v>TFIT15240720</v>
          </cell>
          <cell r="AB14942">
            <v>94.34760421</v>
          </cell>
          <cell r="AD14942" t="str">
            <v>TFIT1524072039969</v>
          </cell>
          <cell r="AE14942">
            <v>39969</v>
          </cell>
          <cell r="AF14942" t="str">
            <v>TFIT15240720</v>
          </cell>
          <cell r="AG14942">
            <v>96.427056269999994</v>
          </cell>
        </row>
        <row r="14943">
          <cell r="T14943" t="str">
            <v>TFIT1524072039968</v>
          </cell>
          <cell r="U14943">
            <v>39968</v>
          </cell>
          <cell r="V14943" t="str">
            <v>TFIT15240720</v>
          </cell>
          <cell r="W14943">
            <v>0.1201</v>
          </cell>
          <cell r="Y14943" t="str">
            <v>TFIT1524072039968</v>
          </cell>
          <cell r="Z14943">
            <v>39968</v>
          </cell>
          <cell r="AA14943" t="str">
            <v>TFIT15240720</v>
          </cell>
          <cell r="AB14943">
            <v>93.699198679999995</v>
          </cell>
          <cell r="AD14943" t="str">
            <v>TFIT1524072039968</v>
          </cell>
          <cell r="AE14943">
            <v>39968</v>
          </cell>
          <cell r="AF14943" t="str">
            <v>TFIT15240720</v>
          </cell>
          <cell r="AG14943">
            <v>95.748513750000001</v>
          </cell>
        </row>
        <row r="14944">
          <cell r="T14944" t="str">
            <v>TFIT1524072039967</v>
          </cell>
          <cell r="U14944">
            <v>39967</v>
          </cell>
          <cell r="V14944" t="str">
            <v>TFIT15240720</v>
          </cell>
          <cell r="W14944">
            <v>0.121</v>
          </cell>
          <cell r="Y14944" t="str">
            <v>TFIT1524072039967</v>
          </cell>
          <cell r="Z14944">
            <v>39967</v>
          </cell>
          <cell r="AA14944" t="str">
            <v>TFIT15240720</v>
          </cell>
          <cell r="AB14944">
            <v>93.173558600000007</v>
          </cell>
          <cell r="AD14944" t="str">
            <v>TFIT1524072039967</v>
          </cell>
          <cell r="AE14944">
            <v>39967</v>
          </cell>
          <cell r="AF14944" t="str">
            <v>TFIT15240720</v>
          </cell>
          <cell r="AG14944">
            <v>95.192736690000004</v>
          </cell>
        </row>
        <row r="14945">
          <cell r="T14945" t="str">
            <v>TFIT1524072039966</v>
          </cell>
          <cell r="U14945">
            <v>39966</v>
          </cell>
          <cell r="V14945" t="str">
            <v>TFIT15240720</v>
          </cell>
          <cell r="W14945">
            <v>0.11852</v>
          </cell>
          <cell r="Y14945" t="str">
            <v>TFIT1524072039966</v>
          </cell>
          <cell r="Z14945">
            <v>39966</v>
          </cell>
          <cell r="AA14945" t="str">
            <v>TFIT15240720</v>
          </cell>
          <cell r="AB14945">
            <v>94.634207340000003</v>
          </cell>
          <cell r="AD14945" t="str">
            <v>TFIT1524072039966</v>
          </cell>
          <cell r="AE14945">
            <v>39966</v>
          </cell>
          <cell r="AF14945" t="str">
            <v>TFIT15240720</v>
          </cell>
          <cell r="AG14945">
            <v>96.623248430000004</v>
          </cell>
        </row>
        <row r="14946">
          <cell r="T14946" t="str">
            <v>TFIT1524072039965</v>
          </cell>
          <cell r="U14946">
            <v>39965</v>
          </cell>
          <cell r="V14946" t="str">
            <v>TFIT15240720</v>
          </cell>
          <cell r="W14946">
            <v>0.11852</v>
          </cell>
          <cell r="Y14946" t="str">
            <v>TFIT1524072039965</v>
          </cell>
          <cell r="Z14946">
            <v>39965</v>
          </cell>
          <cell r="AA14946" t="str">
            <v>TFIT15240720</v>
          </cell>
          <cell r="AB14946">
            <v>94.634698409999999</v>
          </cell>
          <cell r="AD14946" t="str">
            <v>TFIT1524072039965</v>
          </cell>
          <cell r="AE14946">
            <v>39965</v>
          </cell>
          <cell r="AF14946" t="str">
            <v>TFIT15240720</v>
          </cell>
          <cell r="AG14946">
            <v>96.593602509999997</v>
          </cell>
        </row>
        <row r="14947">
          <cell r="T14947" t="str">
            <v>TFIT1524072039964</v>
          </cell>
          <cell r="U14947">
            <v>39964</v>
          </cell>
          <cell r="V14947" t="str">
            <v>TFIT15240720</v>
          </cell>
          <cell r="W14947">
            <v>0.11852</v>
          </cell>
          <cell r="Y14947" t="str">
            <v>TFIT1524072039964</v>
          </cell>
          <cell r="Z14947">
            <v>39964</v>
          </cell>
          <cell r="AA14947" t="str">
            <v>TFIT15240720</v>
          </cell>
          <cell r="AB14947">
            <v>94.63519857</v>
          </cell>
          <cell r="AD14947" t="str">
            <v>TFIT1524072039964</v>
          </cell>
          <cell r="AE14947">
            <v>39964</v>
          </cell>
          <cell r="AF14947" t="str">
            <v>TFIT15240720</v>
          </cell>
          <cell r="AG14947">
            <v>96.563965690000003</v>
          </cell>
        </row>
        <row r="14948">
          <cell r="T14948" t="str">
            <v>TFIT1524072039963</v>
          </cell>
          <cell r="U14948">
            <v>39963</v>
          </cell>
          <cell r="V14948" t="str">
            <v>TFIT15240720</v>
          </cell>
          <cell r="W14948">
            <v>0.11905</v>
          </cell>
          <cell r="Y14948" t="str">
            <v>TFIT1524072039963</v>
          </cell>
          <cell r="Z14948">
            <v>39963</v>
          </cell>
          <cell r="AA14948" t="str">
            <v>TFIT15240720</v>
          </cell>
          <cell r="AB14948">
            <v>94.32071929</v>
          </cell>
          <cell r="AD14948" t="str">
            <v>TFIT1524072039963</v>
          </cell>
          <cell r="AE14948">
            <v>39963</v>
          </cell>
          <cell r="AF14948" t="str">
            <v>TFIT15240720</v>
          </cell>
          <cell r="AG14948">
            <v>96.219349429999994</v>
          </cell>
        </row>
        <row r="14949">
          <cell r="T14949" t="str">
            <v>TFIT1524072039962</v>
          </cell>
          <cell r="U14949">
            <v>39962</v>
          </cell>
          <cell r="V14949" t="str">
            <v>TFIT15240720</v>
          </cell>
          <cell r="W14949">
            <v>0.12075</v>
          </cell>
          <cell r="Y14949" t="str">
            <v>TFIT1524072039962</v>
          </cell>
          <cell r="Z14949">
            <v>39962</v>
          </cell>
          <cell r="AA14949" t="str">
            <v>TFIT15240720</v>
          </cell>
          <cell r="AB14949">
            <v>93.321158199999999</v>
          </cell>
          <cell r="AD14949" t="str">
            <v>TFIT1524072039962</v>
          </cell>
          <cell r="AE14949">
            <v>39962</v>
          </cell>
          <cell r="AF14949" t="str">
            <v>TFIT15240720</v>
          </cell>
          <cell r="AG14949">
            <v>95.189651350000005</v>
          </cell>
        </row>
        <row r="14950">
          <cell r="T14950" t="str">
            <v>TFIT1524072039961</v>
          </cell>
          <cell r="U14950">
            <v>39961</v>
          </cell>
          <cell r="V14950" t="str">
            <v>TFIT15240720</v>
          </cell>
          <cell r="W14950">
            <v>0.12175</v>
          </cell>
          <cell r="Y14950" t="str">
            <v>TFIT1524072039961</v>
          </cell>
          <cell r="Z14950">
            <v>39961</v>
          </cell>
          <cell r="AA14950" t="str">
            <v>TFIT15240720</v>
          </cell>
          <cell r="AB14950">
            <v>92.740559970000007</v>
          </cell>
          <cell r="AD14950" t="str">
            <v>TFIT1524072039961</v>
          </cell>
          <cell r="AE14950">
            <v>39961</v>
          </cell>
          <cell r="AF14950" t="str">
            <v>TFIT15240720</v>
          </cell>
          <cell r="AG14950">
            <v>94.578916129999996</v>
          </cell>
        </row>
        <row r="14951">
          <cell r="T14951" t="str">
            <v>TFIT1524072039960</v>
          </cell>
          <cell r="U14951">
            <v>39960</v>
          </cell>
          <cell r="V14951" t="str">
            <v>TFIT15240720</v>
          </cell>
          <cell r="W14951">
            <v>0.1195</v>
          </cell>
          <cell r="Y14951" t="str">
            <v>TFIT1524072039960</v>
          </cell>
          <cell r="Z14951">
            <v>39960</v>
          </cell>
          <cell r="AA14951" t="str">
            <v>TFIT15240720</v>
          </cell>
          <cell r="AB14951">
            <v>94.055915990000003</v>
          </cell>
          <cell r="AD14951" t="str">
            <v>TFIT1524072039960</v>
          </cell>
          <cell r="AE14951">
            <v>39960</v>
          </cell>
          <cell r="AF14951" t="str">
            <v>TFIT15240720</v>
          </cell>
          <cell r="AG14951">
            <v>95.864135169999997</v>
          </cell>
        </row>
        <row r="14952">
          <cell r="T14952" t="str">
            <v>TFIT1524072039959</v>
          </cell>
          <cell r="U14952">
            <v>39959</v>
          </cell>
          <cell r="V14952" t="str">
            <v>TFIT15240720</v>
          </cell>
          <cell r="W14952">
            <v>0.1196</v>
          </cell>
          <cell r="Y14952" t="str">
            <v>TFIT1524072039959</v>
          </cell>
          <cell r="Z14952">
            <v>39959</v>
          </cell>
          <cell r="AA14952" t="str">
            <v>TFIT15240720</v>
          </cell>
          <cell r="AB14952">
            <v>93.997377560000004</v>
          </cell>
          <cell r="AD14952" t="str">
            <v>TFIT1524072039959</v>
          </cell>
          <cell r="AE14952">
            <v>39959</v>
          </cell>
          <cell r="AF14952" t="str">
            <v>TFIT15240720</v>
          </cell>
          <cell r="AG14952">
            <v>95.775459760000004</v>
          </cell>
        </row>
        <row r="14953">
          <cell r="T14953" t="str">
            <v>TFIT1524072039958</v>
          </cell>
          <cell r="U14953">
            <v>39958</v>
          </cell>
          <cell r="V14953" t="str">
            <v>TFIT15240720</v>
          </cell>
          <cell r="W14953">
            <v>0.1196</v>
          </cell>
          <cell r="Y14953" t="str">
            <v>TFIT1524072039958</v>
          </cell>
          <cell r="Z14953">
            <v>39958</v>
          </cell>
          <cell r="AA14953" t="str">
            <v>TFIT15240720</v>
          </cell>
          <cell r="AB14953">
            <v>93.997875590000007</v>
          </cell>
          <cell r="AD14953" t="str">
            <v>TFIT1524072039958</v>
          </cell>
          <cell r="AE14953">
            <v>39958</v>
          </cell>
          <cell r="AF14953" t="str">
            <v>TFIT15240720</v>
          </cell>
          <cell r="AG14953">
            <v>95.745820789999996</v>
          </cell>
        </row>
        <row r="14954">
          <cell r="T14954" t="str">
            <v>TFIT1524072039957</v>
          </cell>
          <cell r="U14954">
            <v>39957</v>
          </cell>
          <cell r="V14954" t="str">
            <v>TFIT15240720</v>
          </cell>
          <cell r="W14954">
            <v>0.1196</v>
          </cell>
          <cell r="Y14954" t="str">
            <v>TFIT1524072039957</v>
          </cell>
          <cell r="Z14954">
            <v>39957</v>
          </cell>
          <cell r="AA14954" t="str">
            <v>TFIT15240720</v>
          </cell>
          <cell r="AB14954">
            <v>93.998382789999994</v>
          </cell>
          <cell r="AD14954" t="str">
            <v>TFIT1524072039957</v>
          </cell>
          <cell r="AE14954">
            <v>39957</v>
          </cell>
          <cell r="AF14954" t="str">
            <v>TFIT15240720</v>
          </cell>
          <cell r="AG14954">
            <v>95.716190999999995</v>
          </cell>
        </row>
        <row r="14955">
          <cell r="T14955" t="str">
            <v>TFIT1524072039956</v>
          </cell>
          <cell r="U14955">
            <v>39956</v>
          </cell>
          <cell r="V14955" t="str">
            <v>TFIT15240720</v>
          </cell>
          <cell r="W14955">
            <v>0.126</v>
          </cell>
          <cell r="Y14955" t="str">
            <v>TFIT1524072039956</v>
          </cell>
          <cell r="Z14955">
            <v>39956</v>
          </cell>
          <cell r="AA14955" t="str">
            <v>TFIT15240720</v>
          </cell>
          <cell r="AB14955">
            <v>90.331107720000006</v>
          </cell>
          <cell r="AD14955" t="str">
            <v>TFIT1524072039956</v>
          </cell>
          <cell r="AE14955">
            <v>39956</v>
          </cell>
          <cell r="AF14955" t="str">
            <v>TFIT15240720</v>
          </cell>
          <cell r="AG14955">
            <v>92.018778949999998</v>
          </cell>
        </row>
        <row r="14956">
          <cell r="T14956" t="str">
            <v>TFIT1524072039955</v>
          </cell>
          <cell r="U14956">
            <v>39955</v>
          </cell>
          <cell r="V14956" t="str">
            <v>TFIT15240720</v>
          </cell>
          <cell r="W14956">
            <v>0.12174</v>
          </cell>
          <cell r="Y14956" t="str">
            <v>TFIT1524072039955</v>
          </cell>
          <cell r="Z14956">
            <v>39955</v>
          </cell>
          <cell r="AA14956" t="str">
            <v>TFIT15240720</v>
          </cell>
          <cell r="AB14956">
            <v>92.748715000000004</v>
          </cell>
          <cell r="AD14956" t="str">
            <v>TFIT1524072039955</v>
          </cell>
          <cell r="AE14956">
            <v>39955</v>
          </cell>
          <cell r="AF14956" t="str">
            <v>TFIT15240720</v>
          </cell>
          <cell r="AG14956">
            <v>94.406249239999994</v>
          </cell>
        </row>
        <row r="14957">
          <cell r="T14957" t="str">
            <v>TFIT1524072039954</v>
          </cell>
          <cell r="U14957">
            <v>39954</v>
          </cell>
          <cell r="V14957" t="str">
            <v>TFIT15240720</v>
          </cell>
          <cell r="W14957">
            <v>0.11839</v>
          </cell>
          <cell r="Y14957" t="str">
            <v>TFIT1524072039954</v>
          </cell>
          <cell r="Z14957">
            <v>39954</v>
          </cell>
          <cell r="AA14957" t="str">
            <v>TFIT15240720</v>
          </cell>
          <cell r="AB14957">
            <v>94.718260509999993</v>
          </cell>
          <cell r="AD14957" t="str">
            <v>TFIT1524072039954</v>
          </cell>
          <cell r="AE14957">
            <v>39954</v>
          </cell>
          <cell r="AF14957" t="str">
            <v>TFIT15240720</v>
          </cell>
          <cell r="AG14957">
            <v>96.345657770000003</v>
          </cell>
        </row>
        <row r="14958">
          <cell r="T14958" t="str">
            <v>TFIT1524072039953</v>
          </cell>
          <cell r="U14958">
            <v>39953</v>
          </cell>
          <cell r="V14958" t="str">
            <v>TFIT15240720</v>
          </cell>
          <cell r="W14958">
            <v>0.1167</v>
          </cell>
          <cell r="Y14958" t="str">
            <v>TFIT1524072039953</v>
          </cell>
          <cell r="Z14958">
            <v>39953</v>
          </cell>
          <cell r="AA14958" t="str">
            <v>TFIT15240720</v>
          </cell>
          <cell r="AB14958">
            <v>95.735834269999998</v>
          </cell>
          <cell r="AD14958" t="str">
            <v>TFIT1524072039953</v>
          </cell>
          <cell r="AE14958">
            <v>39953</v>
          </cell>
          <cell r="AF14958" t="str">
            <v>TFIT15240720</v>
          </cell>
          <cell r="AG14958">
            <v>97.333094549999998</v>
          </cell>
        </row>
        <row r="14959">
          <cell r="T14959" t="str">
            <v>TFIT1524072039952</v>
          </cell>
          <cell r="U14959">
            <v>39952</v>
          </cell>
          <cell r="V14959" t="str">
            <v>TFIT15240720</v>
          </cell>
          <cell r="W14959">
            <v>0.1154</v>
          </cell>
          <cell r="Y14959" t="str">
            <v>TFIT1524072039952</v>
          </cell>
          <cell r="Z14959">
            <v>39952</v>
          </cell>
          <cell r="AA14959" t="str">
            <v>TFIT15240720</v>
          </cell>
          <cell r="AB14959">
            <v>96.529877880000001</v>
          </cell>
          <cell r="AD14959" t="str">
            <v>TFIT1524072039952</v>
          </cell>
          <cell r="AE14959">
            <v>39952</v>
          </cell>
          <cell r="AF14959" t="str">
            <v>TFIT15240720</v>
          </cell>
          <cell r="AG14959">
            <v>98.097001160000005</v>
          </cell>
        </row>
        <row r="14960">
          <cell r="T14960" t="str">
            <v>TFIT1524072039951</v>
          </cell>
          <cell r="U14960">
            <v>39951</v>
          </cell>
          <cell r="V14960" t="str">
            <v>TFIT15240720</v>
          </cell>
          <cell r="W14960">
            <v>0.1154</v>
          </cell>
          <cell r="Y14960" t="str">
            <v>TFIT1524072039951</v>
          </cell>
          <cell r="Z14960">
            <v>39951</v>
          </cell>
          <cell r="AA14960" t="str">
            <v>TFIT15240720</v>
          </cell>
          <cell r="AB14960">
            <v>96.530667260000001</v>
          </cell>
          <cell r="AD14960" t="str">
            <v>TFIT1524072039951</v>
          </cell>
          <cell r="AE14960">
            <v>39951</v>
          </cell>
          <cell r="AF14960" t="str">
            <v>TFIT15240720</v>
          </cell>
          <cell r="AG14960">
            <v>98.067653559999997</v>
          </cell>
        </row>
        <row r="14961">
          <cell r="T14961" t="str">
            <v>TFIT1524072039950</v>
          </cell>
          <cell r="U14961">
            <v>39950</v>
          </cell>
          <cell r="V14961" t="str">
            <v>TFIT15240720</v>
          </cell>
          <cell r="W14961">
            <v>0.1154</v>
          </cell>
          <cell r="Y14961" t="str">
            <v>TFIT1524072039950</v>
          </cell>
          <cell r="Z14961">
            <v>39950</v>
          </cell>
          <cell r="AA14961" t="str">
            <v>TFIT15240720</v>
          </cell>
          <cell r="AB14961">
            <v>96.531465429999997</v>
          </cell>
          <cell r="AD14961" t="str">
            <v>TFIT1524072039950</v>
          </cell>
          <cell r="AE14961">
            <v>39950</v>
          </cell>
          <cell r="AF14961" t="str">
            <v>TFIT15240720</v>
          </cell>
          <cell r="AG14961">
            <v>98.038314749999998</v>
          </cell>
        </row>
        <row r="14962">
          <cell r="T14962" t="str">
            <v>TFIT1524072039949</v>
          </cell>
          <cell r="U14962">
            <v>39949</v>
          </cell>
          <cell r="V14962" t="str">
            <v>TFIT15240720</v>
          </cell>
          <cell r="W14962">
            <v>0.11609999999999999</v>
          </cell>
          <cell r="Y14962" t="str">
            <v>TFIT1524072039949</v>
          </cell>
          <cell r="Z14962">
            <v>39949</v>
          </cell>
          <cell r="AA14962" t="str">
            <v>TFIT15240720</v>
          </cell>
          <cell r="AB14962">
            <v>96.10377561</v>
          </cell>
          <cell r="AD14962" t="str">
            <v>TFIT1524072039949</v>
          </cell>
          <cell r="AE14962">
            <v>39949</v>
          </cell>
          <cell r="AF14962" t="str">
            <v>TFIT15240720</v>
          </cell>
          <cell r="AG14962">
            <v>97.580487939999998</v>
          </cell>
        </row>
        <row r="14963">
          <cell r="T14963" t="str">
            <v>TFIT1524072039948</v>
          </cell>
          <cell r="U14963">
            <v>39948</v>
          </cell>
          <cell r="V14963" t="str">
            <v>TFIT15240720</v>
          </cell>
          <cell r="W14963">
            <v>0.11561</v>
          </cell>
          <cell r="Y14963" t="str">
            <v>TFIT1524072039948</v>
          </cell>
          <cell r="Z14963">
            <v>39948</v>
          </cell>
          <cell r="AA14963" t="str">
            <v>TFIT15240720</v>
          </cell>
          <cell r="AB14963">
            <v>96.404232480000005</v>
          </cell>
          <cell r="AD14963" t="str">
            <v>TFIT1524072039948</v>
          </cell>
          <cell r="AE14963">
            <v>39948</v>
          </cell>
          <cell r="AF14963" t="str">
            <v>TFIT15240720</v>
          </cell>
          <cell r="AG14963">
            <v>97.850807829999994</v>
          </cell>
        </row>
        <row r="14964">
          <cell r="T14964" t="str">
            <v>TFIT1524072039947</v>
          </cell>
          <cell r="U14964">
            <v>39947</v>
          </cell>
          <cell r="V14964" t="str">
            <v>TFIT15240720</v>
          </cell>
          <cell r="W14964">
            <v>0.11548</v>
          </cell>
          <cell r="Y14964" t="str">
            <v>TFIT1524072039947</v>
          </cell>
          <cell r="Z14964">
            <v>39947</v>
          </cell>
          <cell r="AA14964" t="str">
            <v>TFIT15240720</v>
          </cell>
          <cell r="AB14964">
            <v>96.484790329999996</v>
          </cell>
          <cell r="AD14964" t="str">
            <v>TFIT1524072039947</v>
          </cell>
          <cell r="AE14964">
            <v>39947</v>
          </cell>
          <cell r="AF14964" t="str">
            <v>TFIT15240720</v>
          </cell>
          <cell r="AG14964">
            <v>97.901228689999996</v>
          </cell>
        </row>
        <row r="14965">
          <cell r="T14965" t="str">
            <v>TFIT1524072039946</v>
          </cell>
          <cell r="U14965">
            <v>39946</v>
          </cell>
          <cell r="V14965" t="str">
            <v>TFIT15240720</v>
          </cell>
          <cell r="W14965">
            <v>0.11693000000000001</v>
          </cell>
          <cell r="Y14965" t="str">
            <v>TFIT1524072039946</v>
          </cell>
          <cell r="Z14965">
            <v>39946</v>
          </cell>
          <cell r="AA14965" t="str">
            <v>TFIT15240720</v>
          </cell>
          <cell r="AB14965">
            <v>95.601537410000006</v>
          </cell>
          <cell r="AD14965" t="str">
            <v>TFIT1524072039946</v>
          </cell>
          <cell r="AE14965">
            <v>39946</v>
          </cell>
          <cell r="AF14965" t="str">
            <v>TFIT15240720</v>
          </cell>
          <cell r="AG14965">
            <v>96.987838780000004</v>
          </cell>
        </row>
        <row r="14966">
          <cell r="T14966" t="str">
            <v>TFIT1524072039945</v>
          </cell>
          <cell r="U14966">
            <v>39945</v>
          </cell>
          <cell r="V14966" t="str">
            <v>TFIT15240720</v>
          </cell>
          <cell r="W14966">
            <v>0.11591</v>
          </cell>
          <cell r="Y14966" t="str">
            <v>TFIT1524072039945</v>
          </cell>
          <cell r="Z14966">
            <v>39945</v>
          </cell>
          <cell r="AA14966" t="str">
            <v>TFIT15240720</v>
          </cell>
          <cell r="AB14966">
            <v>96.223005119999996</v>
          </cell>
          <cell r="AD14966" t="str">
            <v>TFIT1524072039945</v>
          </cell>
          <cell r="AE14966">
            <v>39945</v>
          </cell>
          <cell r="AF14966" t="str">
            <v>TFIT15240720</v>
          </cell>
          <cell r="AG14966">
            <v>97.57916951</v>
          </cell>
        </row>
        <row r="14967">
          <cell r="T14967" t="str">
            <v>TFIT1524072039944</v>
          </cell>
          <cell r="U14967">
            <v>39944</v>
          </cell>
          <cell r="V14967" t="str">
            <v>TFIT15240720</v>
          </cell>
          <cell r="W14967">
            <v>0.11591</v>
          </cell>
          <cell r="Y14967" t="str">
            <v>TFIT1524072039944</v>
          </cell>
          <cell r="Z14967">
            <v>39944</v>
          </cell>
          <cell r="AA14967" t="str">
            <v>TFIT15240720</v>
          </cell>
          <cell r="AB14967">
            <v>96.223827259999993</v>
          </cell>
          <cell r="AD14967" t="str">
            <v>TFIT1524072039944</v>
          </cell>
          <cell r="AE14967">
            <v>39944</v>
          </cell>
          <cell r="AF14967" t="str">
            <v>TFIT15240720</v>
          </cell>
          <cell r="AG14967">
            <v>97.54985465</v>
          </cell>
        </row>
        <row r="14968">
          <cell r="T14968" t="str">
            <v>TFIT1524072039943</v>
          </cell>
          <cell r="U14968">
            <v>39943</v>
          </cell>
          <cell r="V14968" t="str">
            <v>TFIT15240720</v>
          </cell>
          <cell r="W14968">
            <v>0.11591</v>
          </cell>
          <cell r="Y14968" t="str">
            <v>TFIT1524072039943</v>
          </cell>
          <cell r="Z14968">
            <v>39943</v>
          </cell>
          <cell r="AA14968" t="str">
            <v>TFIT15240720</v>
          </cell>
          <cell r="AB14968">
            <v>96.224658199999993</v>
          </cell>
          <cell r="AD14968" t="str">
            <v>TFIT1524072039943</v>
          </cell>
          <cell r="AE14968">
            <v>39943</v>
          </cell>
          <cell r="AF14968" t="str">
            <v>TFIT15240720</v>
          </cell>
          <cell r="AG14968">
            <v>97.520548610000006</v>
          </cell>
        </row>
        <row r="14969">
          <cell r="T14969" t="str">
            <v>TFIT1524072039942</v>
          </cell>
          <cell r="U14969">
            <v>39942</v>
          </cell>
          <cell r="V14969" t="str">
            <v>TFIT15240720</v>
          </cell>
          <cell r="W14969">
            <v>0.11592</v>
          </cell>
          <cell r="Y14969" t="str">
            <v>TFIT1524072039942</v>
          </cell>
          <cell r="Z14969">
            <v>39942</v>
          </cell>
          <cell r="AA14969" t="str">
            <v>TFIT15240720</v>
          </cell>
          <cell r="AB14969">
            <v>96.219382100000004</v>
          </cell>
          <cell r="AD14969" t="str">
            <v>TFIT1524072039942</v>
          </cell>
          <cell r="AE14969">
            <v>39942</v>
          </cell>
          <cell r="AF14969" t="str">
            <v>TFIT15240720</v>
          </cell>
          <cell r="AG14969">
            <v>97.48513552</v>
          </cell>
        </row>
        <row r="14970">
          <cell r="T14970" t="str">
            <v>TFIT1524072039941</v>
          </cell>
          <cell r="U14970">
            <v>39941</v>
          </cell>
          <cell r="V14970" t="str">
            <v>TFIT15240720</v>
          </cell>
          <cell r="W14970">
            <v>0.11550000000000001</v>
          </cell>
          <cell r="Y14970" t="str">
            <v>TFIT1524072039941</v>
          </cell>
          <cell r="Z14970">
            <v>39941</v>
          </cell>
          <cell r="AA14970" t="str">
            <v>TFIT15240720</v>
          </cell>
          <cell r="AB14970">
            <v>96.477612660000005</v>
          </cell>
          <cell r="AD14970" t="str">
            <v>TFIT1524072039941</v>
          </cell>
          <cell r="AE14970">
            <v>39941</v>
          </cell>
          <cell r="AF14970" t="str">
            <v>TFIT15240720</v>
          </cell>
          <cell r="AG14970">
            <v>97.713229100000007</v>
          </cell>
        </row>
        <row r="14971">
          <cell r="T14971" t="str">
            <v>TFIT1524072039940</v>
          </cell>
          <cell r="U14971">
            <v>39940</v>
          </cell>
          <cell r="V14971" t="str">
            <v>TFIT15240720</v>
          </cell>
          <cell r="W14971">
            <v>0.11493</v>
          </cell>
          <cell r="Y14971" t="str">
            <v>TFIT1524072039940</v>
          </cell>
          <cell r="Z14971">
            <v>39940</v>
          </cell>
          <cell r="AA14971" t="str">
            <v>TFIT15240720</v>
          </cell>
          <cell r="AB14971">
            <v>96.829453880000003</v>
          </cell>
          <cell r="AD14971" t="str">
            <v>TFIT1524072039940</v>
          </cell>
          <cell r="AE14971">
            <v>39940</v>
          </cell>
          <cell r="AF14971" t="str">
            <v>TFIT15240720</v>
          </cell>
          <cell r="AG14971">
            <v>98.034933330000001</v>
          </cell>
        </row>
        <row r="14972">
          <cell r="T14972" t="str">
            <v>TFIT1524072039939</v>
          </cell>
          <cell r="U14972">
            <v>39939</v>
          </cell>
          <cell r="V14972" t="str">
            <v>TFIT15240720</v>
          </cell>
          <cell r="W14972">
            <v>0.11319</v>
          </cell>
          <cell r="Y14972" t="str">
            <v>TFIT1524072039939</v>
          </cell>
          <cell r="Z14972">
            <v>39939</v>
          </cell>
          <cell r="AA14972" t="str">
            <v>TFIT15240720</v>
          </cell>
          <cell r="AB14972">
            <v>97.913518960000005</v>
          </cell>
          <cell r="AD14972" t="str">
            <v>TFIT1524072039939</v>
          </cell>
          <cell r="AE14972">
            <v>39939</v>
          </cell>
          <cell r="AF14972" t="str">
            <v>TFIT15240720</v>
          </cell>
          <cell r="AG14972">
            <v>99.088861429999994</v>
          </cell>
        </row>
        <row r="14973">
          <cell r="T14973" t="str">
            <v>TFIT1524072039938</v>
          </cell>
          <cell r="U14973">
            <v>39938</v>
          </cell>
          <cell r="V14973" t="str">
            <v>TFIT15240720</v>
          </cell>
          <cell r="W14973">
            <v>0.11305</v>
          </cell>
          <cell r="Y14973" t="str">
            <v>TFIT1524072039938</v>
          </cell>
          <cell r="Z14973">
            <v>39938</v>
          </cell>
          <cell r="AA14973" t="str">
            <v>TFIT15240720</v>
          </cell>
          <cell r="AB14973">
            <v>98.002480309999996</v>
          </cell>
          <cell r="AD14973" t="str">
            <v>TFIT1524072039938</v>
          </cell>
          <cell r="AE14973">
            <v>39938</v>
          </cell>
          <cell r="AF14973" t="str">
            <v>TFIT15240720</v>
          </cell>
          <cell r="AG14973">
            <v>99.147685789999997</v>
          </cell>
        </row>
        <row r="14974">
          <cell r="T14974" t="str">
            <v>TFIT1524072039937</v>
          </cell>
          <cell r="U14974">
            <v>39937</v>
          </cell>
          <cell r="V14974" t="str">
            <v>TFIT15240720</v>
          </cell>
          <cell r="W14974">
            <v>0.11305</v>
          </cell>
          <cell r="Y14974" t="str">
            <v>TFIT1524072039937</v>
          </cell>
          <cell r="Z14974">
            <v>39937</v>
          </cell>
          <cell r="AA14974" t="str">
            <v>TFIT15240720</v>
          </cell>
          <cell r="AB14974">
            <v>98.003528110000005</v>
          </cell>
          <cell r="AD14974" t="str">
            <v>TFIT1524072039937</v>
          </cell>
          <cell r="AE14974">
            <v>39937</v>
          </cell>
          <cell r="AF14974" t="str">
            <v>TFIT15240720</v>
          </cell>
          <cell r="AG14974">
            <v>99.118596600000004</v>
          </cell>
        </row>
        <row r="14975">
          <cell r="T14975" t="str">
            <v>TFIT1524072039936</v>
          </cell>
          <cell r="U14975">
            <v>39936</v>
          </cell>
          <cell r="V14975" t="str">
            <v>TFIT15240720</v>
          </cell>
          <cell r="W14975">
            <v>0.11305</v>
          </cell>
          <cell r="Y14975" t="str">
            <v>TFIT1524072039936</v>
          </cell>
          <cell r="Z14975">
            <v>39936</v>
          </cell>
          <cell r="AA14975" t="str">
            <v>TFIT15240720</v>
          </cell>
          <cell r="AB14975">
            <v>98.004584429999994</v>
          </cell>
          <cell r="AD14975" t="str">
            <v>TFIT1524072039936</v>
          </cell>
          <cell r="AE14975">
            <v>39936</v>
          </cell>
          <cell r="AF14975" t="str">
            <v>TFIT15240720</v>
          </cell>
          <cell r="AG14975">
            <v>99.089515939999998</v>
          </cell>
        </row>
        <row r="14976">
          <cell r="T14976" t="str">
            <v>TFIT1524072039935</v>
          </cell>
          <cell r="U14976">
            <v>39935</v>
          </cell>
          <cell r="V14976" t="str">
            <v>TFIT15240720</v>
          </cell>
          <cell r="W14976">
            <v>0.11254</v>
          </cell>
          <cell r="Y14976" t="str">
            <v>TFIT1524072039935</v>
          </cell>
          <cell r="Z14976">
            <v>39935</v>
          </cell>
          <cell r="AA14976" t="str">
            <v>TFIT15240720</v>
          </cell>
          <cell r="AB14976">
            <v>98.327040980000007</v>
          </cell>
          <cell r="AD14976" t="str">
            <v>TFIT1524072039935</v>
          </cell>
          <cell r="AE14976">
            <v>39935</v>
          </cell>
          <cell r="AF14976" t="str">
            <v>TFIT15240720</v>
          </cell>
          <cell r="AG14976">
            <v>99.381835499999994</v>
          </cell>
        </row>
        <row r="14977">
          <cell r="T14977" t="str">
            <v>TFIT1524072039934</v>
          </cell>
          <cell r="U14977">
            <v>39934</v>
          </cell>
          <cell r="V14977" t="str">
            <v>TFIT15240720</v>
          </cell>
          <cell r="W14977">
            <v>0.115</v>
          </cell>
          <cell r="Y14977" t="str">
            <v>TFIT1524072039934</v>
          </cell>
          <cell r="Z14977">
            <v>39934</v>
          </cell>
          <cell r="AA14977" t="str">
            <v>TFIT15240720</v>
          </cell>
          <cell r="AB14977">
            <v>96.791885840000006</v>
          </cell>
          <cell r="AD14977" t="str">
            <v>TFIT1524072039934</v>
          </cell>
          <cell r="AE14977">
            <v>39934</v>
          </cell>
          <cell r="AF14977" t="str">
            <v>TFIT15240720</v>
          </cell>
          <cell r="AG14977">
            <v>97.816543370000005</v>
          </cell>
        </row>
        <row r="14978">
          <cell r="T14978" t="str">
            <v>TFIT1524072039933</v>
          </cell>
          <cell r="U14978">
            <v>39933</v>
          </cell>
          <cell r="V14978" t="str">
            <v>TFIT15240720</v>
          </cell>
          <cell r="W14978">
            <v>0.115</v>
          </cell>
          <cell r="Y14978" t="str">
            <v>TFIT1524072039933</v>
          </cell>
          <cell r="Z14978">
            <v>39933</v>
          </cell>
          <cell r="AA14978" t="str">
            <v>TFIT15240720</v>
          </cell>
          <cell r="AB14978">
            <v>96.792855230000001</v>
          </cell>
          <cell r="AD14978" t="str">
            <v>TFIT1524072039933</v>
          </cell>
          <cell r="AE14978">
            <v>39933</v>
          </cell>
          <cell r="AF14978" t="str">
            <v>TFIT15240720</v>
          </cell>
          <cell r="AG14978">
            <v>97.787375769999997</v>
          </cell>
        </row>
        <row r="14979">
          <cell r="T14979" t="str">
            <v>TFIT1524072039932</v>
          </cell>
          <cell r="U14979">
            <v>39932</v>
          </cell>
          <cell r="V14979" t="str">
            <v>TFIT15240720</v>
          </cell>
          <cell r="W14979">
            <v>0.11536</v>
          </cell>
          <cell r="Y14979" t="str">
            <v>TFIT1524072039932</v>
          </cell>
          <cell r="Z14979">
            <v>39932</v>
          </cell>
          <cell r="AA14979" t="str">
            <v>TFIT15240720</v>
          </cell>
          <cell r="AB14979">
            <v>96.571939439999994</v>
          </cell>
          <cell r="AD14979" t="str">
            <v>TFIT1524072039932</v>
          </cell>
          <cell r="AE14979">
            <v>39932</v>
          </cell>
          <cell r="AF14979" t="str">
            <v>TFIT15240720</v>
          </cell>
          <cell r="AG14979">
            <v>97.536322999999996</v>
          </cell>
        </row>
        <row r="14980">
          <cell r="T14980" t="str">
            <v>TFIT1524072039931</v>
          </cell>
          <cell r="U14980">
            <v>39931</v>
          </cell>
          <cell r="V14980" t="str">
            <v>TFIT15240720</v>
          </cell>
          <cell r="W14980">
            <v>0.11541999999999999</v>
          </cell>
          <cell r="Y14980" t="str">
            <v>TFIT1524072039931</v>
          </cell>
          <cell r="Z14980">
            <v>39931</v>
          </cell>
          <cell r="AA14980" t="str">
            <v>TFIT15240720</v>
          </cell>
          <cell r="AB14980">
            <v>96.535993349999998</v>
          </cell>
          <cell r="AD14980" t="str">
            <v>TFIT1524072039931</v>
          </cell>
          <cell r="AE14980">
            <v>39931</v>
          </cell>
          <cell r="AF14980" t="str">
            <v>TFIT15240720</v>
          </cell>
          <cell r="AG14980">
            <v>97.470239930000005</v>
          </cell>
        </row>
        <row r="14981">
          <cell r="T14981" t="str">
            <v>TFIT1524072039930</v>
          </cell>
          <cell r="U14981">
            <v>39930</v>
          </cell>
          <cell r="V14981" t="str">
            <v>TFIT15240720</v>
          </cell>
          <cell r="W14981">
            <v>0.11541999999999999</v>
          </cell>
          <cell r="Y14981" t="str">
            <v>TFIT1524072039930</v>
          </cell>
          <cell r="Z14981">
            <v>39930</v>
          </cell>
          <cell r="AA14981" t="str">
            <v>TFIT15240720</v>
          </cell>
          <cell r="AB14981">
            <v>96.536965460000005</v>
          </cell>
          <cell r="AD14981" t="str">
            <v>TFIT1524072039930</v>
          </cell>
          <cell r="AE14981">
            <v>39930</v>
          </cell>
          <cell r="AF14981" t="str">
            <v>TFIT15240720</v>
          </cell>
          <cell r="AG14981">
            <v>97.441075049999995</v>
          </cell>
        </row>
        <row r="14982">
          <cell r="T14982" t="str">
            <v>TFIT1524072039929</v>
          </cell>
          <cell r="U14982">
            <v>39929</v>
          </cell>
          <cell r="V14982" t="str">
            <v>TFIT15240720</v>
          </cell>
          <cell r="W14982">
            <v>0.11541999999999999</v>
          </cell>
          <cell r="Y14982" t="str">
            <v>TFIT1524072039929</v>
          </cell>
          <cell r="Z14982">
            <v>39929</v>
          </cell>
          <cell r="AA14982" t="str">
            <v>TFIT15240720</v>
          </cell>
          <cell r="AB14982">
            <v>96.537946300000002</v>
          </cell>
          <cell r="AD14982" t="str">
            <v>TFIT1524072039929</v>
          </cell>
          <cell r="AE14982">
            <v>39929</v>
          </cell>
          <cell r="AF14982" t="str">
            <v>TFIT15240720</v>
          </cell>
          <cell r="AG14982">
            <v>97.411918900000003</v>
          </cell>
        </row>
        <row r="14983">
          <cell r="T14983" t="str">
            <v>TFIT1524072039928</v>
          </cell>
          <cell r="U14983">
            <v>39928</v>
          </cell>
          <cell r="V14983" t="str">
            <v>TFIT15240720</v>
          </cell>
          <cell r="W14983">
            <v>0.11581</v>
          </cell>
          <cell r="Y14983" t="str">
            <v>TFIT1524072039928</v>
          </cell>
          <cell r="Z14983">
            <v>39928</v>
          </cell>
          <cell r="AA14983" t="str">
            <v>TFIT15240720</v>
          </cell>
          <cell r="AB14983">
            <v>96.299444339999994</v>
          </cell>
          <cell r="AD14983" t="str">
            <v>TFIT1524072039928</v>
          </cell>
          <cell r="AE14983">
            <v>39928</v>
          </cell>
          <cell r="AF14983" t="str">
            <v>TFIT15240720</v>
          </cell>
          <cell r="AG14983">
            <v>97.143279960000001</v>
          </cell>
        </row>
        <row r="14984">
          <cell r="T14984" t="str">
            <v>TFIT1524072039927</v>
          </cell>
          <cell r="U14984">
            <v>39927</v>
          </cell>
          <cell r="V14984" t="str">
            <v>TFIT15240720</v>
          </cell>
          <cell r="W14984">
            <v>0.11700000000000001</v>
          </cell>
          <cell r="Y14984" t="str">
            <v>TFIT1524072039927</v>
          </cell>
          <cell r="Z14984">
            <v>39927</v>
          </cell>
          <cell r="AA14984" t="str">
            <v>TFIT15240720</v>
          </cell>
          <cell r="AB14984">
            <v>95.574992609999995</v>
          </cell>
          <cell r="AD14984" t="str">
            <v>TFIT1524072039927</v>
          </cell>
          <cell r="AE14984">
            <v>39927</v>
          </cell>
          <cell r="AF14984" t="str">
            <v>TFIT15240720</v>
          </cell>
          <cell r="AG14984">
            <v>96.38869124</v>
          </cell>
        </row>
        <row r="14985">
          <cell r="T14985" t="str">
            <v>TFIT1524072039926</v>
          </cell>
          <cell r="U14985">
            <v>39926</v>
          </cell>
          <cell r="V14985" t="str">
            <v>TFIT15240720</v>
          </cell>
          <cell r="W14985">
            <v>0.11579</v>
          </cell>
          <cell r="Y14985" t="str">
            <v>TFIT1524072039926</v>
          </cell>
          <cell r="Z14985">
            <v>39926</v>
          </cell>
          <cell r="AA14985" t="str">
            <v>TFIT15240720</v>
          </cell>
          <cell r="AB14985">
            <v>96.313669430000004</v>
          </cell>
          <cell r="AD14985" t="str">
            <v>TFIT1524072039926</v>
          </cell>
          <cell r="AE14985">
            <v>39926</v>
          </cell>
          <cell r="AF14985" t="str">
            <v>TFIT15240720</v>
          </cell>
          <cell r="AG14985">
            <v>97.09723108</v>
          </cell>
        </row>
        <row r="14986">
          <cell r="T14986" t="str">
            <v>TFIT1524072039925</v>
          </cell>
          <cell r="U14986">
            <v>39925</v>
          </cell>
          <cell r="V14986" t="str">
            <v>TFIT15240720</v>
          </cell>
          <cell r="W14986">
            <v>0.11629</v>
          </cell>
          <cell r="Y14986" t="str">
            <v>TFIT1524072039925</v>
          </cell>
          <cell r="Z14986">
            <v>39925</v>
          </cell>
          <cell r="AA14986" t="str">
            <v>TFIT15240720</v>
          </cell>
          <cell r="AB14986">
            <v>96.008765409999995</v>
          </cell>
          <cell r="AD14986" t="str">
            <v>TFIT1524072039925</v>
          </cell>
          <cell r="AE14986">
            <v>39925</v>
          </cell>
          <cell r="AF14986" t="str">
            <v>TFIT15240720</v>
          </cell>
          <cell r="AG14986">
            <v>96.762190059999995</v>
          </cell>
        </row>
        <row r="14987">
          <cell r="T14987" t="str">
            <v>TFIT1524072039924</v>
          </cell>
          <cell r="U14987">
            <v>39924</v>
          </cell>
          <cell r="V14987" t="str">
            <v>TFIT15240720</v>
          </cell>
          <cell r="W14987">
            <v>0.11629</v>
          </cell>
          <cell r="Y14987" t="str">
            <v>TFIT1524072039924</v>
          </cell>
          <cell r="Z14987">
            <v>39924</v>
          </cell>
          <cell r="AA14987" t="str">
            <v>TFIT15240720</v>
          </cell>
          <cell r="AB14987">
            <v>96.009742750000001</v>
          </cell>
          <cell r="AD14987" t="str">
            <v>TFIT1524072039924</v>
          </cell>
          <cell r="AE14987">
            <v>39924</v>
          </cell>
          <cell r="AF14987" t="str">
            <v>TFIT15240720</v>
          </cell>
          <cell r="AG14987">
            <v>96.733030420000006</v>
          </cell>
        </row>
        <row r="14988">
          <cell r="T14988" t="str">
            <v>TFIT1524072039923</v>
          </cell>
          <cell r="U14988">
            <v>39923</v>
          </cell>
          <cell r="V14988" t="str">
            <v>TFIT15240720</v>
          </cell>
          <cell r="W14988">
            <v>0.11629</v>
          </cell>
          <cell r="Y14988" t="str">
            <v>TFIT1524072039923</v>
          </cell>
          <cell r="Z14988">
            <v>39923</v>
          </cell>
          <cell r="AA14988" t="str">
            <v>TFIT15240720</v>
          </cell>
          <cell r="AB14988">
            <v>96.010728869999994</v>
          </cell>
          <cell r="AD14988" t="str">
            <v>TFIT1524072039923</v>
          </cell>
          <cell r="AE14988">
            <v>39923</v>
          </cell>
          <cell r="AF14988" t="str">
            <v>TFIT15240720</v>
          </cell>
          <cell r="AG14988">
            <v>96.703879560000004</v>
          </cell>
        </row>
        <row r="14989">
          <cell r="T14989" t="str">
            <v>TFIT1524072039922</v>
          </cell>
          <cell r="U14989">
            <v>39922</v>
          </cell>
          <cell r="V14989" t="str">
            <v>TFIT15240720</v>
          </cell>
          <cell r="W14989">
            <v>0.11629</v>
          </cell>
          <cell r="Y14989" t="str">
            <v>TFIT1524072039922</v>
          </cell>
          <cell r="Z14989">
            <v>39922</v>
          </cell>
          <cell r="AA14989" t="str">
            <v>TFIT15240720</v>
          </cell>
          <cell r="AB14989">
            <v>96.011723790000005</v>
          </cell>
          <cell r="AD14989" t="str">
            <v>TFIT1524072039922</v>
          </cell>
          <cell r="AE14989">
            <v>39922</v>
          </cell>
          <cell r="AF14989" t="str">
            <v>TFIT15240720</v>
          </cell>
          <cell r="AG14989">
            <v>96.674737480000005</v>
          </cell>
        </row>
        <row r="14990">
          <cell r="T14990" t="str">
            <v>TFIT1524072039921</v>
          </cell>
          <cell r="U14990">
            <v>39921</v>
          </cell>
          <cell r="V14990" t="str">
            <v>TFIT15240720</v>
          </cell>
          <cell r="W14990">
            <v>0.11848</v>
          </cell>
          <cell r="Y14990" t="str">
            <v>TFIT1524072039921</v>
          </cell>
          <cell r="Z14990">
            <v>39921</v>
          </cell>
          <cell r="AA14990" t="str">
            <v>TFIT15240720</v>
          </cell>
          <cell r="AB14990">
            <v>94.689193590000002</v>
          </cell>
          <cell r="AD14990" t="str">
            <v>TFIT1524072039921</v>
          </cell>
          <cell r="AE14990">
            <v>39921</v>
          </cell>
          <cell r="AF14990" t="str">
            <v>TFIT15240720</v>
          </cell>
          <cell r="AG14990">
            <v>95.322070310000001</v>
          </cell>
        </row>
        <row r="14991">
          <cell r="T14991" t="str">
            <v>TFIT1524072039920</v>
          </cell>
          <cell r="U14991">
            <v>39920</v>
          </cell>
          <cell r="V14991" t="str">
            <v>TFIT15240720</v>
          </cell>
          <cell r="W14991">
            <v>0.1171</v>
          </cell>
          <cell r="Y14991" t="str">
            <v>TFIT1524072039920</v>
          </cell>
          <cell r="Z14991">
            <v>39920</v>
          </cell>
          <cell r="AA14991" t="str">
            <v>TFIT15240720</v>
          </cell>
          <cell r="AB14991">
            <v>95.52100342</v>
          </cell>
          <cell r="AD14991" t="str">
            <v>TFIT1524072039920</v>
          </cell>
          <cell r="AE14991">
            <v>39920</v>
          </cell>
          <cell r="AF14991" t="str">
            <v>TFIT15240720</v>
          </cell>
          <cell r="AG14991">
            <v>96.123743140000002</v>
          </cell>
        </row>
        <row r="14992">
          <cell r="T14992" t="str">
            <v>TFIT1524072039919</v>
          </cell>
          <cell r="U14992">
            <v>39919</v>
          </cell>
          <cell r="V14992" t="str">
            <v>TFIT15240720</v>
          </cell>
          <cell r="W14992">
            <v>0.11881</v>
          </cell>
          <cell r="Y14992" t="str">
            <v>TFIT1524072039919</v>
          </cell>
          <cell r="Z14992">
            <v>39919</v>
          </cell>
          <cell r="AA14992" t="str">
            <v>TFIT15240720</v>
          </cell>
          <cell r="AB14992">
            <v>94.49387419</v>
          </cell>
          <cell r="AD14992" t="str">
            <v>TFIT1524072039919</v>
          </cell>
          <cell r="AE14992">
            <v>39919</v>
          </cell>
          <cell r="AF14992" t="str">
            <v>TFIT15240720</v>
          </cell>
          <cell r="AG14992">
            <v>95.066476929999993</v>
          </cell>
        </row>
        <row r="14993">
          <cell r="T14993" t="str">
            <v>TFIT1524072039918</v>
          </cell>
          <cell r="U14993">
            <v>39918</v>
          </cell>
          <cell r="V14993" t="str">
            <v>TFIT15240720</v>
          </cell>
          <cell r="W14993">
            <v>0.11922000000000001</v>
          </cell>
          <cell r="Y14993" t="str">
            <v>TFIT1524072039918</v>
          </cell>
          <cell r="Z14993">
            <v>39918</v>
          </cell>
          <cell r="AA14993" t="str">
            <v>TFIT15240720</v>
          </cell>
          <cell r="AB14993">
            <v>94.250684669999998</v>
          </cell>
          <cell r="AD14993" t="str">
            <v>TFIT1524072039918</v>
          </cell>
          <cell r="AE14993">
            <v>39918</v>
          </cell>
          <cell r="AF14993" t="str">
            <v>TFIT15240720</v>
          </cell>
          <cell r="AG14993">
            <v>94.793150420000003</v>
          </cell>
        </row>
        <row r="14994">
          <cell r="T14994" t="str">
            <v>TFIT1524072039917</v>
          </cell>
          <cell r="U14994">
            <v>39917</v>
          </cell>
          <cell r="V14994" t="str">
            <v>TFIT15240720</v>
          </cell>
          <cell r="W14994">
            <v>0.11909</v>
          </cell>
          <cell r="Y14994" t="str">
            <v>TFIT1524072039917</v>
          </cell>
          <cell r="Z14994">
            <v>39917</v>
          </cell>
          <cell r="AA14994" t="str">
            <v>TFIT15240720</v>
          </cell>
          <cell r="AB14994">
            <v>94.328874540000001</v>
          </cell>
          <cell r="AD14994" t="str">
            <v>TFIT1524072039917</v>
          </cell>
          <cell r="AE14994">
            <v>39917</v>
          </cell>
          <cell r="AF14994" t="str">
            <v>TFIT15240720</v>
          </cell>
          <cell r="AG14994">
            <v>94.841203309999997</v>
          </cell>
        </row>
        <row r="14995">
          <cell r="T14995" t="str">
            <v>TFIT1524072039916</v>
          </cell>
          <cell r="U14995">
            <v>39916</v>
          </cell>
          <cell r="V14995" t="str">
            <v>TFIT15240720</v>
          </cell>
          <cell r="W14995">
            <v>0.11909</v>
          </cell>
          <cell r="Y14995" t="str">
            <v>TFIT1524072039916</v>
          </cell>
          <cell r="Z14995">
            <v>39916</v>
          </cell>
          <cell r="AA14995" t="str">
            <v>TFIT15240720</v>
          </cell>
          <cell r="AB14995">
            <v>94.329780029999995</v>
          </cell>
          <cell r="AD14995" t="str">
            <v>TFIT1524072039916</v>
          </cell>
          <cell r="AE14995">
            <v>39916</v>
          </cell>
          <cell r="AF14995" t="str">
            <v>TFIT15240720</v>
          </cell>
          <cell r="AG14995">
            <v>94.811971810000003</v>
          </cell>
        </row>
        <row r="14996">
          <cell r="T14996" t="str">
            <v>TFIT1524072039915</v>
          </cell>
          <cell r="U14996">
            <v>39915</v>
          </cell>
          <cell r="V14996" t="str">
            <v>TFIT15240720</v>
          </cell>
          <cell r="W14996">
            <v>0.11909</v>
          </cell>
          <cell r="Y14996" t="str">
            <v>TFIT1524072039915</v>
          </cell>
          <cell r="Z14996">
            <v>39915</v>
          </cell>
          <cell r="AA14996" t="str">
            <v>TFIT15240720</v>
          </cell>
          <cell r="AB14996">
            <v>94.330694539999996</v>
          </cell>
          <cell r="AD14996" t="str">
            <v>TFIT1524072039915</v>
          </cell>
          <cell r="AE14996">
            <v>39915</v>
          </cell>
          <cell r="AF14996" t="str">
            <v>TFIT15240720</v>
          </cell>
          <cell r="AG14996">
            <v>94.782749330000001</v>
          </cell>
        </row>
        <row r="14997">
          <cell r="T14997" t="str">
            <v>TFIT1524072039914</v>
          </cell>
          <cell r="U14997">
            <v>39914</v>
          </cell>
          <cell r="V14997" t="str">
            <v>TFIT15240720</v>
          </cell>
          <cell r="W14997">
            <v>0.1182</v>
          </cell>
          <cell r="Y14997" t="str">
            <v>TFIT1524072039914</v>
          </cell>
          <cell r="Z14997">
            <v>39914</v>
          </cell>
          <cell r="AA14997" t="str">
            <v>TFIT15240720</v>
          </cell>
          <cell r="AB14997">
            <v>94.863486570000006</v>
          </cell>
          <cell r="AD14997" t="str">
            <v>TFIT1524072039914</v>
          </cell>
          <cell r="AE14997">
            <v>39914</v>
          </cell>
          <cell r="AF14997" t="str">
            <v>TFIT15240720</v>
          </cell>
          <cell r="AG14997">
            <v>95.285404380000003</v>
          </cell>
        </row>
        <row r="14998">
          <cell r="T14998" t="str">
            <v>TFIT1524072039913</v>
          </cell>
          <cell r="U14998">
            <v>39913</v>
          </cell>
          <cell r="V14998" t="str">
            <v>TFIT15240720</v>
          </cell>
          <cell r="W14998">
            <v>0.1182</v>
          </cell>
          <cell r="Y14998" t="str">
            <v>TFIT1524072039913</v>
          </cell>
          <cell r="Z14998">
            <v>39913</v>
          </cell>
          <cell r="AA14998" t="str">
            <v>TFIT15240720</v>
          </cell>
          <cell r="AB14998">
            <v>94.864462790000005</v>
          </cell>
          <cell r="AD14998" t="str">
            <v>TFIT1524072039913</v>
          </cell>
          <cell r="AE14998">
            <v>39913</v>
          </cell>
          <cell r="AF14998" t="str">
            <v>TFIT15240720</v>
          </cell>
          <cell r="AG14998">
            <v>95.256243609999999</v>
          </cell>
        </row>
        <row r="14999">
          <cell r="T14999" t="str">
            <v>TFIT1524072039912</v>
          </cell>
          <cell r="U14999">
            <v>39912</v>
          </cell>
          <cell r="V14999" t="str">
            <v>TFIT15240720</v>
          </cell>
          <cell r="W14999">
            <v>0.11952</v>
          </cell>
          <cell r="Y14999" t="str">
            <v>TFIT1524072039912</v>
          </cell>
          <cell r="Z14999">
            <v>39912</v>
          </cell>
          <cell r="AA14999" t="str">
            <v>TFIT15240720</v>
          </cell>
          <cell r="AB14999">
            <v>94.078062540000005</v>
          </cell>
          <cell r="AD14999" t="str">
            <v>TFIT1524072039912</v>
          </cell>
          <cell r="AE14999">
            <v>39912</v>
          </cell>
          <cell r="AF14999" t="str">
            <v>TFIT15240720</v>
          </cell>
          <cell r="AG14999">
            <v>94.439706380000004</v>
          </cell>
        </row>
        <row r="15000">
          <cell r="T15000" t="str">
            <v>TFIT1524072039911</v>
          </cell>
          <cell r="U15000">
            <v>39911</v>
          </cell>
          <cell r="V15000" t="str">
            <v>TFIT15240720</v>
          </cell>
          <cell r="W15000">
            <v>0.1193</v>
          </cell>
          <cell r="Y15000" t="str">
            <v>TFIT1524072039911</v>
          </cell>
          <cell r="Z15000">
            <v>39911</v>
          </cell>
          <cell r="AA15000" t="str">
            <v>TFIT15240720</v>
          </cell>
          <cell r="AB15000">
            <v>94.209559510000005</v>
          </cell>
          <cell r="AD15000" t="str">
            <v>TFIT1524072039911</v>
          </cell>
          <cell r="AE15000">
            <v>39911</v>
          </cell>
          <cell r="AF15000" t="str">
            <v>TFIT15240720</v>
          </cell>
          <cell r="AG15000">
            <v>94.541066360000002</v>
          </cell>
        </row>
        <row r="15001">
          <cell r="T15001" t="str">
            <v>TFIT1524072039910</v>
          </cell>
          <cell r="U15001">
            <v>39910</v>
          </cell>
          <cell r="V15001" t="str">
            <v>TFIT15240720</v>
          </cell>
          <cell r="W15001">
            <v>0.1234</v>
          </cell>
          <cell r="Y15001" t="str">
            <v>TFIT1524072039910</v>
          </cell>
          <cell r="Z15001">
            <v>39910</v>
          </cell>
          <cell r="AA15001" t="str">
            <v>TFIT15240720</v>
          </cell>
          <cell r="AB15001">
            <v>91.820520500000001</v>
          </cell>
          <cell r="AD15001" t="str">
            <v>TFIT1524072039910</v>
          </cell>
          <cell r="AE15001">
            <v>39910</v>
          </cell>
          <cell r="AF15001" t="str">
            <v>TFIT15240720</v>
          </cell>
          <cell r="AG15001">
            <v>92.121890370000003</v>
          </cell>
        </row>
        <row r="15002">
          <cell r="T15002" t="str">
            <v>TFIT1524072039909</v>
          </cell>
          <cell r="U15002">
            <v>39909</v>
          </cell>
          <cell r="V15002" t="str">
            <v>TFIT15240720</v>
          </cell>
          <cell r="W15002">
            <v>0.1234</v>
          </cell>
          <cell r="Y15002" t="str">
            <v>TFIT1524072039909</v>
          </cell>
          <cell r="Z15002">
            <v>39909</v>
          </cell>
          <cell r="AA15002" t="str">
            <v>TFIT15240720</v>
          </cell>
          <cell r="AB15002">
            <v>91.821294269999996</v>
          </cell>
          <cell r="AD15002" t="str">
            <v>TFIT1524072039909</v>
          </cell>
          <cell r="AE15002">
            <v>39909</v>
          </cell>
          <cell r="AF15002" t="str">
            <v>TFIT15240720</v>
          </cell>
          <cell r="AG15002">
            <v>92.092527140000001</v>
          </cell>
        </row>
        <row r="15003">
          <cell r="T15003" t="str">
            <v>TFIT1524072039908</v>
          </cell>
          <cell r="U15003">
            <v>39908</v>
          </cell>
          <cell r="V15003" t="str">
            <v>TFIT15240720</v>
          </cell>
          <cell r="W15003">
            <v>0.1234</v>
          </cell>
          <cell r="Y15003" t="str">
            <v>TFIT1524072039908</v>
          </cell>
          <cell r="Z15003">
            <v>39908</v>
          </cell>
          <cell r="AA15003" t="str">
            <v>TFIT15240720</v>
          </cell>
          <cell r="AB15003">
            <v>91.822077390000004</v>
          </cell>
          <cell r="AD15003" t="str">
            <v>TFIT1524072039908</v>
          </cell>
          <cell r="AE15003">
            <v>39908</v>
          </cell>
          <cell r="AF15003" t="str">
            <v>TFIT15240720</v>
          </cell>
          <cell r="AG15003">
            <v>92.063173280000001</v>
          </cell>
        </row>
        <row r="15004">
          <cell r="T15004" t="str">
            <v>TFIT1524072039907</v>
          </cell>
          <cell r="U15004">
            <v>39907</v>
          </cell>
          <cell r="V15004" t="str">
            <v>TFIT15240720</v>
          </cell>
          <cell r="W15004">
            <v>0.12421</v>
          </cell>
          <cell r="Y15004" t="str">
            <v>TFIT1524072039907</v>
          </cell>
          <cell r="Z15004">
            <v>39907</v>
          </cell>
          <cell r="AA15004" t="str">
            <v>TFIT15240720</v>
          </cell>
          <cell r="AB15004">
            <v>91.361288869999996</v>
          </cell>
          <cell r="AD15004" t="str">
            <v>TFIT1524072039907</v>
          </cell>
          <cell r="AE15004">
            <v>39907</v>
          </cell>
          <cell r="AF15004" t="str">
            <v>TFIT15240720</v>
          </cell>
          <cell r="AG15004">
            <v>91.572247770000004</v>
          </cell>
        </row>
        <row r="15005">
          <cell r="T15005" t="str">
            <v>TFIT1524072039906</v>
          </cell>
          <cell r="U15005">
            <v>39906</v>
          </cell>
          <cell r="V15005" t="str">
            <v>TFIT15240720</v>
          </cell>
          <cell r="W15005">
            <v>0.12372</v>
          </cell>
          <cell r="Y15005" t="str">
            <v>TFIT1524072039906</v>
          </cell>
          <cell r="Z15005">
            <v>39906</v>
          </cell>
          <cell r="AA15005" t="str">
            <v>TFIT15240720</v>
          </cell>
          <cell r="AB15005">
            <v>91.640890479999996</v>
          </cell>
          <cell r="AD15005" t="str">
            <v>TFIT1524072039906</v>
          </cell>
          <cell r="AE15005">
            <v>39906</v>
          </cell>
          <cell r="AF15005" t="str">
            <v>TFIT15240720</v>
          </cell>
          <cell r="AG15005">
            <v>91.821712390000002</v>
          </cell>
        </row>
        <row r="15006">
          <cell r="T15006" t="str">
            <v>TFIT1524072039905</v>
          </cell>
          <cell r="U15006">
            <v>39905</v>
          </cell>
          <cell r="V15006" t="str">
            <v>TFIT15240720</v>
          </cell>
          <cell r="W15006">
            <v>0.12609999999999999</v>
          </cell>
          <cell r="Y15006" t="str">
            <v>TFIT1524072039905</v>
          </cell>
          <cell r="Z15006">
            <v>39905</v>
          </cell>
          <cell r="AA15006" t="str">
            <v>TFIT15240720</v>
          </cell>
          <cell r="AB15006">
            <v>90.299044989999999</v>
          </cell>
          <cell r="AD15006" t="str">
            <v>TFIT1524072039905</v>
          </cell>
          <cell r="AE15006">
            <v>39905</v>
          </cell>
          <cell r="AF15006" t="str">
            <v>TFIT15240720</v>
          </cell>
          <cell r="AG15006">
            <v>90.449729919999996</v>
          </cell>
        </row>
        <row r="15007">
          <cell r="T15007" t="str">
            <v>TFIT1524072039904</v>
          </cell>
          <cell r="U15007">
            <v>39904</v>
          </cell>
          <cell r="V15007" t="str">
            <v>TFIT15240720</v>
          </cell>
          <cell r="W15007">
            <v>0.126</v>
          </cell>
          <cell r="Y15007" t="str">
            <v>TFIT1524072039904</v>
          </cell>
          <cell r="Z15007">
            <v>39904</v>
          </cell>
          <cell r="AA15007" t="str">
            <v>TFIT15240720</v>
          </cell>
          <cell r="AB15007">
            <v>90.35558091</v>
          </cell>
          <cell r="AD15007" t="str">
            <v>TFIT1524072039904</v>
          </cell>
          <cell r="AE15007">
            <v>39904</v>
          </cell>
          <cell r="AF15007" t="str">
            <v>TFIT15240720</v>
          </cell>
          <cell r="AG15007">
            <v>90.476128849999995</v>
          </cell>
        </row>
        <row r="15008">
          <cell r="T15008" t="str">
            <v>TFIT1524072039903</v>
          </cell>
          <cell r="U15008">
            <v>39903</v>
          </cell>
          <cell r="V15008" t="str">
            <v>TFIT15240720</v>
          </cell>
          <cell r="W15008">
            <v>0.126</v>
          </cell>
          <cell r="Y15008" t="str">
            <v>TFIT1524072039903</v>
          </cell>
          <cell r="Z15008">
            <v>39903</v>
          </cell>
          <cell r="AA15008" t="str">
            <v>TFIT15240720</v>
          </cell>
          <cell r="AB15008">
            <v>90.356306399999994</v>
          </cell>
          <cell r="AD15008" t="str">
            <v>TFIT1524072039903</v>
          </cell>
          <cell r="AE15008">
            <v>39903</v>
          </cell>
          <cell r="AF15008" t="str">
            <v>TFIT15240720</v>
          </cell>
          <cell r="AG15008">
            <v>90.446717359999994</v>
          </cell>
        </row>
        <row r="15009">
          <cell r="T15009" t="str">
            <v>TFIT1524072039902</v>
          </cell>
          <cell r="U15009">
            <v>39902</v>
          </cell>
          <cell r="V15009" t="str">
            <v>TFIT15240720</v>
          </cell>
          <cell r="W15009">
            <v>0.126</v>
          </cell>
          <cell r="Y15009" t="str">
            <v>TFIT1524072039902</v>
          </cell>
          <cell r="Z15009">
            <v>39902</v>
          </cell>
          <cell r="AA15009" t="str">
            <v>TFIT15240720</v>
          </cell>
          <cell r="AB15009">
            <v>90.357041449999997</v>
          </cell>
          <cell r="AD15009" t="str">
            <v>TFIT1524072039902</v>
          </cell>
          <cell r="AE15009">
            <v>39902</v>
          </cell>
          <cell r="AF15009" t="str">
            <v>TFIT15240720</v>
          </cell>
          <cell r="AG15009">
            <v>90.417315430000002</v>
          </cell>
        </row>
        <row r="15010">
          <cell r="T15010" t="str">
            <v>TFIT1524072039901</v>
          </cell>
          <cell r="U15010">
            <v>39901</v>
          </cell>
          <cell r="V15010" t="str">
            <v>TFIT15240720</v>
          </cell>
          <cell r="W15010">
            <v>0.126</v>
          </cell>
          <cell r="Y15010" t="str">
            <v>TFIT1524072039901</v>
          </cell>
          <cell r="Z15010">
            <v>39901</v>
          </cell>
          <cell r="AA15010" t="str">
            <v>TFIT15240720</v>
          </cell>
          <cell r="AB15010">
            <v>90.357786059999995</v>
          </cell>
          <cell r="AD15010" t="str">
            <v>TFIT1524072039901</v>
          </cell>
          <cell r="AE15010">
            <v>39901</v>
          </cell>
          <cell r="AF15010" t="str">
            <v>TFIT15240720</v>
          </cell>
          <cell r="AG15010">
            <v>90.387923049999998</v>
          </cell>
        </row>
        <row r="15011">
          <cell r="T15011" t="str">
            <v>TFIT1524072039900</v>
          </cell>
          <cell r="U15011">
            <v>39900</v>
          </cell>
          <cell r="V15011" t="str">
            <v>TFIT15240720</v>
          </cell>
          <cell r="W15011">
            <v>0.12678</v>
          </cell>
          <cell r="Y15011" t="str">
            <v>TFIT1524072039900</v>
          </cell>
          <cell r="Z15011">
            <v>39900</v>
          </cell>
          <cell r="AA15011" t="str">
            <v>TFIT15240720</v>
          </cell>
          <cell r="AB15011">
            <v>89.924361619999999</v>
          </cell>
          <cell r="AD15011" t="str">
            <v>TFIT1524072039900</v>
          </cell>
          <cell r="AE15011">
            <v>39900</v>
          </cell>
          <cell r="AF15011" t="str">
            <v>TFIT15240720</v>
          </cell>
          <cell r="AG15011">
            <v>89.924361619999999</v>
          </cell>
        </row>
        <row r="15012">
          <cell r="T15012" t="str">
            <v>TFIT1524072039899</v>
          </cell>
          <cell r="U15012">
            <v>39899</v>
          </cell>
          <cell r="V15012" t="str">
            <v>TFIT15240720</v>
          </cell>
          <cell r="W15012">
            <v>0.12709999999999999</v>
          </cell>
          <cell r="Y15012" t="str">
            <v>TFIT1524072039899</v>
          </cell>
          <cell r="Z15012">
            <v>39899</v>
          </cell>
          <cell r="AA15012" t="str">
            <v>TFIT15240720</v>
          </cell>
          <cell r="AB15012">
            <v>89.747140909999999</v>
          </cell>
          <cell r="AD15012" t="str">
            <v>TFIT1524072039899</v>
          </cell>
          <cell r="AE15012">
            <v>39899</v>
          </cell>
          <cell r="AF15012" t="str">
            <v>TFIT15240720</v>
          </cell>
          <cell r="AG15012">
            <v>100.74714090000001</v>
          </cell>
        </row>
        <row r="15013">
          <cell r="T15013" t="str">
            <v>TFIT1524072039898</v>
          </cell>
          <cell r="U15013">
            <v>39898</v>
          </cell>
          <cell r="V15013" t="str">
            <v>TFIT15240720</v>
          </cell>
          <cell r="W15013">
            <v>0.12737999999999999</v>
          </cell>
          <cell r="Y15013" t="str">
            <v>TFIT1524072039898</v>
          </cell>
          <cell r="Z15013">
            <v>39898</v>
          </cell>
          <cell r="AA15013" t="str">
            <v>TFIT15240720</v>
          </cell>
          <cell r="AB15013">
            <v>89.589601459999997</v>
          </cell>
          <cell r="AD15013" t="str">
            <v>TFIT1524072039898</v>
          </cell>
          <cell r="AE15013">
            <v>39898</v>
          </cell>
          <cell r="AF15013" t="str">
            <v>TFIT15240720</v>
          </cell>
          <cell r="AG15013">
            <v>100.5594645</v>
          </cell>
        </row>
        <row r="15014">
          <cell r="T15014" t="str">
            <v>TFIT1524072039897</v>
          </cell>
          <cell r="U15014">
            <v>39897</v>
          </cell>
          <cell r="V15014" t="str">
            <v>TFIT15240720</v>
          </cell>
          <cell r="W15014">
            <v>0.12581000000000001</v>
          </cell>
          <cell r="Y15014" t="str">
            <v>TFIT1524072039897</v>
          </cell>
          <cell r="Z15014">
            <v>39897</v>
          </cell>
          <cell r="AA15014" t="str">
            <v>TFIT15240720</v>
          </cell>
          <cell r="AB15014">
            <v>90.459188389999994</v>
          </cell>
          <cell r="AD15014" t="str">
            <v>TFIT1524072039897</v>
          </cell>
          <cell r="AE15014">
            <v>39897</v>
          </cell>
          <cell r="AF15014" t="str">
            <v>TFIT15240720</v>
          </cell>
          <cell r="AG15014">
            <v>101.3989144</v>
          </cell>
        </row>
        <row r="15015">
          <cell r="T15015" t="str">
            <v>TFIT1524072039896</v>
          </cell>
          <cell r="U15015">
            <v>39896</v>
          </cell>
          <cell r="V15015" t="str">
            <v>TFIT15240720</v>
          </cell>
          <cell r="W15015">
            <v>0.12720000000000001</v>
          </cell>
          <cell r="Y15015" t="str">
            <v>TFIT1524072039896</v>
          </cell>
          <cell r="Z15015">
            <v>39896</v>
          </cell>
          <cell r="AA15015" t="str">
            <v>TFIT15240720</v>
          </cell>
          <cell r="AB15015">
            <v>89.683231910000003</v>
          </cell>
          <cell r="AD15015" t="str">
            <v>TFIT1524072039896</v>
          </cell>
          <cell r="AE15015">
            <v>39896</v>
          </cell>
          <cell r="AF15015" t="str">
            <v>TFIT15240720</v>
          </cell>
          <cell r="AG15015">
            <v>100.592821</v>
          </cell>
        </row>
        <row r="15016">
          <cell r="T15016" t="str">
            <v>TFIT1524072039895</v>
          </cell>
          <cell r="U15016">
            <v>39895</v>
          </cell>
          <cell r="V15016" t="str">
            <v>TFIT15240720</v>
          </cell>
          <cell r="W15016">
            <v>0.12720000000000001</v>
          </cell>
          <cell r="Y15016" t="str">
            <v>TFIT1524072039895</v>
          </cell>
          <cell r="Z15016">
            <v>39895</v>
          </cell>
          <cell r="AA15016" t="str">
            <v>TFIT15240720</v>
          </cell>
          <cell r="AB15016">
            <v>89.680375269999999</v>
          </cell>
          <cell r="AD15016" t="str">
            <v>TFIT1524072039895</v>
          </cell>
          <cell r="AE15016">
            <v>39895</v>
          </cell>
          <cell r="AF15016" t="str">
            <v>TFIT15240720</v>
          </cell>
          <cell r="AG15016">
            <v>100.55982729999999</v>
          </cell>
        </row>
        <row r="15017">
          <cell r="T15017" t="str">
            <v>TFIT1524072039894</v>
          </cell>
          <cell r="U15017">
            <v>39894</v>
          </cell>
          <cell r="V15017" t="str">
            <v>TFIT15240720</v>
          </cell>
          <cell r="W15017">
            <v>0.12720000000000001</v>
          </cell>
          <cell r="Y15017" t="str">
            <v>TFIT1524072039894</v>
          </cell>
          <cell r="Z15017">
            <v>39894</v>
          </cell>
          <cell r="AA15017" t="str">
            <v>TFIT15240720</v>
          </cell>
          <cell r="AB15017">
            <v>89.677529440000001</v>
          </cell>
          <cell r="AD15017" t="str">
            <v>TFIT1524072039894</v>
          </cell>
          <cell r="AE15017">
            <v>39894</v>
          </cell>
          <cell r="AF15017" t="str">
            <v>TFIT15240720</v>
          </cell>
          <cell r="AG15017">
            <v>100.5268445</v>
          </cell>
        </row>
        <row r="15018">
          <cell r="T15018" t="str">
            <v>TFIT1524072039893</v>
          </cell>
          <cell r="U15018">
            <v>39893</v>
          </cell>
          <cell r="V15018" t="str">
            <v>TFIT15240720</v>
          </cell>
          <cell r="W15018">
            <v>0.12709999999999999</v>
          </cell>
          <cell r="Y15018" t="str">
            <v>TFIT1524072039893</v>
          </cell>
          <cell r="Z15018">
            <v>39893</v>
          </cell>
          <cell r="AA15018" t="str">
            <v>TFIT15240720</v>
          </cell>
          <cell r="AB15018">
            <v>89.730006489999994</v>
          </cell>
          <cell r="AD15018" t="str">
            <v>TFIT1524072039893</v>
          </cell>
          <cell r="AE15018">
            <v>39893</v>
          </cell>
          <cell r="AF15018" t="str">
            <v>TFIT15240720</v>
          </cell>
          <cell r="AG15018">
            <v>100.5491846</v>
          </cell>
        </row>
        <row r="15019">
          <cell r="T15019" t="str">
            <v>TFIT1524072039892</v>
          </cell>
          <cell r="U15019">
            <v>39892</v>
          </cell>
          <cell r="V15019" t="str">
            <v>TFIT15240720</v>
          </cell>
          <cell r="W15019">
            <v>0.12776999999999999</v>
          </cell>
          <cell r="Y15019" t="str">
            <v>TFIT1524072039892</v>
          </cell>
          <cell r="Z15019">
            <v>39892</v>
          </cell>
          <cell r="AA15019" t="str">
            <v>TFIT15240720</v>
          </cell>
          <cell r="AB15019">
            <v>89.357530069999996</v>
          </cell>
          <cell r="AD15019" t="str">
            <v>TFIT1524072039892</v>
          </cell>
          <cell r="AE15019">
            <v>39892</v>
          </cell>
          <cell r="AF15019" t="str">
            <v>TFIT15240720</v>
          </cell>
          <cell r="AG15019">
            <v>100.1465712</v>
          </cell>
        </row>
        <row r="15020">
          <cell r="T15020" t="str">
            <v>TFIT1524072039891</v>
          </cell>
          <cell r="U15020">
            <v>39891</v>
          </cell>
          <cell r="V15020" t="str">
            <v>TFIT15240720</v>
          </cell>
          <cell r="W15020">
            <v>0.12938</v>
          </cell>
          <cell r="Y15020" t="str">
            <v>TFIT1524072039891</v>
          </cell>
          <cell r="Z15020">
            <v>39891</v>
          </cell>
          <cell r="AA15020" t="str">
            <v>TFIT15240720</v>
          </cell>
          <cell r="AB15020">
            <v>88.4755897</v>
          </cell>
          <cell r="AD15020" t="str">
            <v>TFIT1524072039891</v>
          </cell>
          <cell r="AE15020">
            <v>39891</v>
          </cell>
          <cell r="AF15020" t="str">
            <v>TFIT15240720</v>
          </cell>
          <cell r="AG15020">
            <v>99.234493810000004</v>
          </cell>
        </row>
        <row r="15021">
          <cell r="T15021" t="str">
            <v>TFIT1524072039890</v>
          </cell>
          <cell r="U15021">
            <v>39890</v>
          </cell>
          <cell r="V15021" t="str">
            <v>TFIT15240720</v>
          </cell>
          <cell r="W15021">
            <v>0.12972</v>
          </cell>
          <cell r="Y15021" t="str">
            <v>TFIT1524072039890</v>
          </cell>
          <cell r="Z15021">
            <v>39890</v>
          </cell>
          <cell r="AA15021" t="str">
            <v>TFIT15240720</v>
          </cell>
          <cell r="AB15021">
            <v>88.288648800000004</v>
          </cell>
          <cell r="AD15021" t="str">
            <v>TFIT1524072039890</v>
          </cell>
          <cell r="AE15021">
            <v>39890</v>
          </cell>
          <cell r="AF15021" t="str">
            <v>TFIT15240720</v>
          </cell>
          <cell r="AG15021">
            <v>99.017415920000005</v>
          </cell>
        </row>
        <row r="15022">
          <cell r="T15022" t="str">
            <v>TFIT1524072039889</v>
          </cell>
          <cell r="U15022">
            <v>39889</v>
          </cell>
          <cell r="V15022" t="str">
            <v>TFIT15240720</v>
          </cell>
          <cell r="W15022">
            <v>0.13</v>
          </cell>
          <cell r="Y15022" t="str">
            <v>TFIT1524072039889</v>
          </cell>
          <cell r="Z15022">
            <v>39889</v>
          </cell>
          <cell r="AA15022" t="str">
            <v>TFIT15240720</v>
          </cell>
          <cell r="AB15022">
            <v>88.134585220000005</v>
          </cell>
          <cell r="AD15022" t="str">
            <v>TFIT1524072039889</v>
          </cell>
          <cell r="AE15022">
            <v>39889</v>
          </cell>
          <cell r="AF15022" t="str">
            <v>TFIT15240720</v>
          </cell>
          <cell r="AG15022">
            <v>98.833215350000003</v>
          </cell>
        </row>
        <row r="15023">
          <cell r="T15023" t="str">
            <v>TFIT1524072039888</v>
          </cell>
          <cell r="U15023">
            <v>39888</v>
          </cell>
          <cell r="V15023" t="str">
            <v>TFIT15240720</v>
          </cell>
          <cell r="W15023">
            <v>0.13</v>
          </cell>
          <cell r="Y15023" t="str">
            <v>TFIT1524072039888</v>
          </cell>
          <cell r="Z15023">
            <v>39888</v>
          </cell>
          <cell r="AA15023" t="str">
            <v>TFIT15240720</v>
          </cell>
          <cell r="AB15023">
            <v>88.131634149999996</v>
          </cell>
          <cell r="AD15023" t="str">
            <v>TFIT1524072039888</v>
          </cell>
          <cell r="AE15023">
            <v>39888</v>
          </cell>
          <cell r="AF15023" t="str">
            <v>TFIT15240720</v>
          </cell>
          <cell r="AG15023">
            <v>98.8001273</v>
          </cell>
        </row>
        <row r="15024">
          <cell r="T15024" t="str">
            <v>TFIT1524072039887</v>
          </cell>
          <cell r="U15024">
            <v>39887</v>
          </cell>
          <cell r="V15024" t="str">
            <v>TFIT15240720</v>
          </cell>
          <cell r="W15024">
            <v>0.13</v>
          </cell>
          <cell r="Y15024" t="str">
            <v>TFIT1524072039887</v>
          </cell>
          <cell r="Z15024">
            <v>39887</v>
          </cell>
          <cell r="AA15024" t="str">
            <v>TFIT15240720</v>
          </cell>
          <cell r="AB15024">
            <v>88.128694159999995</v>
          </cell>
          <cell r="AD15024" t="str">
            <v>TFIT1524072039887</v>
          </cell>
          <cell r="AE15024">
            <v>39887</v>
          </cell>
          <cell r="AF15024" t="str">
            <v>TFIT15240720</v>
          </cell>
          <cell r="AG15024">
            <v>98.767050330000004</v>
          </cell>
        </row>
        <row r="15025">
          <cell r="T15025" t="str">
            <v>TFIT1524072039886</v>
          </cell>
          <cell r="U15025">
            <v>39886</v>
          </cell>
          <cell r="V15025" t="str">
            <v>TFIT15240720</v>
          </cell>
          <cell r="W15025">
            <v>0.12889999999999999</v>
          </cell>
          <cell r="Y15025" t="str">
            <v>TFIT1524072039886</v>
          </cell>
          <cell r="Z15025">
            <v>39886</v>
          </cell>
          <cell r="AA15025" t="str">
            <v>TFIT15240720</v>
          </cell>
          <cell r="AB15025">
            <v>88.721888199999995</v>
          </cell>
          <cell r="AD15025" t="str">
            <v>TFIT1524072039886</v>
          </cell>
          <cell r="AE15025">
            <v>39886</v>
          </cell>
          <cell r="AF15025" t="str">
            <v>TFIT15240720</v>
          </cell>
          <cell r="AG15025">
            <v>99.330107380000001</v>
          </cell>
        </row>
        <row r="15026">
          <cell r="T15026" t="str">
            <v>TFIT1524072039885</v>
          </cell>
          <cell r="U15026">
            <v>39885</v>
          </cell>
          <cell r="V15026" t="str">
            <v>TFIT15240720</v>
          </cell>
          <cell r="W15026">
            <v>0.12825</v>
          </cell>
          <cell r="Y15026" t="str">
            <v>TFIT1524072039885</v>
          </cell>
          <cell r="Z15026">
            <v>39885</v>
          </cell>
          <cell r="AA15026" t="str">
            <v>TFIT15240720</v>
          </cell>
          <cell r="AB15026">
            <v>89.074181969999998</v>
          </cell>
          <cell r="AD15026" t="str">
            <v>TFIT1524072039885</v>
          </cell>
          <cell r="AE15026">
            <v>39885</v>
          </cell>
          <cell r="AF15026" t="str">
            <v>TFIT15240720</v>
          </cell>
          <cell r="AG15026">
            <v>99.652264160000001</v>
          </cell>
        </row>
        <row r="15027">
          <cell r="T15027" t="str">
            <v>TFIT1524072039884</v>
          </cell>
          <cell r="U15027">
            <v>39884</v>
          </cell>
          <cell r="V15027" t="str">
            <v>TFIT15240720</v>
          </cell>
          <cell r="W15027">
            <v>0.1273</v>
          </cell>
          <cell r="Y15027" t="str">
            <v>TFIT1524072039884</v>
          </cell>
          <cell r="Z15027">
            <v>39884</v>
          </cell>
          <cell r="AA15027" t="str">
            <v>TFIT15240720</v>
          </cell>
          <cell r="AB15027">
            <v>89.594348539999999</v>
          </cell>
          <cell r="AD15027" t="str">
            <v>TFIT1524072039884</v>
          </cell>
          <cell r="AE15027">
            <v>39884</v>
          </cell>
          <cell r="AF15027" t="str">
            <v>TFIT15240720</v>
          </cell>
          <cell r="AG15027">
            <v>100.1422937</v>
          </cell>
        </row>
        <row r="15028">
          <cell r="T15028" t="str">
            <v>TFIT1524072039883</v>
          </cell>
          <cell r="U15028">
            <v>39883</v>
          </cell>
          <cell r="V15028" t="str">
            <v>TFIT15240720</v>
          </cell>
          <cell r="W15028">
            <v>0.12697</v>
          </cell>
          <cell r="Y15028" t="str">
            <v>TFIT1524072039883</v>
          </cell>
          <cell r="Z15028">
            <v>39883</v>
          </cell>
          <cell r="AA15028" t="str">
            <v>TFIT15240720</v>
          </cell>
          <cell r="AB15028">
            <v>89.77437664</v>
          </cell>
          <cell r="AD15028" t="str">
            <v>TFIT1524072039883</v>
          </cell>
          <cell r="AE15028">
            <v>39883</v>
          </cell>
          <cell r="AF15028" t="str">
            <v>TFIT15240720</v>
          </cell>
          <cell r="AG15028">
            <v>100.2921849</v>
          </cell>
        </row>
        <row r="15029">
          <cell r="T15029" t="str">
            <v>TFIT1524072039882</v>
          </cell>
          <cell r="U15029">
            <v>39882</v>
          </cell>
          <cell r="V15029" t="str">
            <v>TFIT15240720</v>
          </cell>
          <cell r="W15029">
            <v>0.12659000000000001</v>
          </cell>
          <cell r="Y15029" t="str">
            <v>TFIT1524072039882</v>
          </cell>
          <cell r="Z15029">
            <v>39882</v>
          </cell>
          <cell r="AA15029" t="str">
            <v>TFIT15240720</v>
          </cell>
          <cell r="AB15029">
            <v>89.982843720000005</v>
          </cell>
          <cell r="AD15029" t="str">
            <v>TFIT1524072039882</v>
          </cell>
          <cell r="AE15029">
            <v>39882</v>
          </cell>
          <cell r="AF15029" t="str">
            <v>TFIT15240720</v>
          </cell>
          <cell r="AG15029">
            <v>100.47051500000001</v>
          </cell>
        </row>
        <row r="15030">
          <cell r="T15030" t="str">
            <v>TFIT1524072039881</v>
          </cell>
          <cell r="U15030">
            <v>39881</v>
          </cell>
          <cell r="V15030" t="str">
            <v>TFIT15240720</v>
          </cell>
          <cell r="W15030">
            <v>0.12659000000000001</v>
          </cell>
          <cell r="Y15030" t="str">
            <v>TFIT1524072039881</v>
          </cell>
          <cell r="Z15030">
            <v>39881</v>
          </cell>
          <cell r="AA15030" t="str">
            <v>TFIT15240720</v>
          </cell>
          <cell r="AB15030">
            <v>89.980176139999998</v>
          </cell>
          <cell r="AD15030" t="str">
            <v>TFIT1524072039881</v>
          </cell>
          <cell r="AE15030">
            <v>39881</v>
          </cell>
          <cell r="AF15030" t="str">
            <v>TFIT15240720</v>
          </cell>
          <cell r="AG15030">
            <v>100.4377104</v>
          </cell>
        </row>
        <row r="15031">
          <cell r="T15031" t="str">
            <v>TFIT1524072039880</v>
          </cell>
          <cell r="U15031">
            <v>39880</v>
          </cell>
          <cell r="V15031" t="str">
            <v>TFIT15240720</v>
          </cell>
          <cell r="W15031">
            <v>0.12659000000000001</v>
          </cell>
          <cell r="Y15031" t="str">
            <v>TFIT1524072039880</v>
          </cell>
          <cell r="Z15031">
            <v>39880</v>
          </cell>
          <cell r="AA15031" t="str">
            <v>TFIT15240720</v>
          </cell>
          <cell r="AB15031">
            <v>89.977519279999996</v>
          </cell>
          <cell r="AD15031" t="str">
            <v>TFIT1524072039880</v>
          </cell>
          <cell r="AE15031">
            <v>39880</v>
          </cell>
          <cell r="AF15031" t="str">
            <v>TFIT15240720</v>
          </cell>
          <cell r="AG15031">
            <v>100.4049165</v>
          </cell>
        </row>
        <row r="15032">
          <cell r="T15032" t="str">
            <v>TFIT1524072039879</v>
          </cell>
          <cell r="U15032">
            <v>39879</v>
          </cell>
          <cell r="V15032" t="str">
            <v>TFIT15240720</v>
          </cell>
          <cell r="W15032">
            <v>0.12653</v>
          </cell>
          <cell r="Y15032" t="str">
            <v>TFIT1524072039879</v>
          </cell>
          <cell r="Z15032">
            <v>39879</v>
          </cell>
          <cell r="AA15032" t="str">
            <v>TFIT15240720</v>
          </cell>
          <cell r="AB15032">
            <v>90.008294860000007</v>
          </cell>
          <cell r="AD15032" t="str">
            <v>TFIT1524072039879</v>
          </cell>
          <cell r="AE15032">
            <v>39879</v>
          </cell>
          <cell r="AF15032" t="str">
            <v>TFIT15240720</v>
          </cell>
          <cell r="AG15032">
            <v>100.4055551</v>
          </cell>
        </row>
        <row r="15033">
          <cell r="T15033" t="str">
            <v>TFIT1524072039878</v>
          </cell>
          <cell r="U15033">
            <v>39878</v>
          </cell>
          <cell r="V15033" t="str">
            <v>TFIT15240720</v>
          </cell>
          <cell r="W15033">
            <v>0.12681000000000001</v>
          </cell>
          <cell r="Y15033" t="str">
            <v>TFIT1524072039878</v>
          </cell>
          <cell r="Z15033">
            <v>39878</v>
          </cell>
          <cell r="AA15033" t="str">
            <v>TFIT15240720</v>
          </cell>
          <cell r="AB15033">
            <v>89.849836569999994</v>
          </cell>
          <cell r="AD15033" t="str">
            <v>TFIT1524072039878</v>
          </cell>
          <cell r="AE15033">
            <v>39878</v>
          </cell>
          <cell r="AF15033" t="str">
            <v>TFIT15240720</v>
          </cell>
          <cell r="AG15033">
            <v>100.21695990000001</v>
          </cell>
        </row>
        <row r="15034">
          <cell r="T15034" t="str">
            <v>TFIT1524072039877</v>
          </cell>
          <cell r="U15034">
            <v>39877</v>
          </cell>
          <cell r="V15034" t="str">
            <v>TFIT15240720</v>
          </cell>
          <cell r="W15034">
            <v>0.12787999999999999</v>
          </cell>
          <cell r="Y15034" t="str">
            <v>TFIT1524072039877</v>
          </cell>
          <cell r="Z15034">
            <v>39877</v>
          </cell>
          <cell r="AA15034" t="str">
            <v>TFIT15240720</v>
          </cell>
          <cell r="AB15034">
            <v>89.255362160000004</v>
          </cell>
          <cell r="AD15034" t="str">
            <v>TFIT1524072039877</v>
          </cell>
          <cell r="AE15034">
            <v>39877</v>
          </cell>
          <cell r="AF15034" t="str">
            <v>TFIT15240720</v>
          </cell>
          <cell r="AG15034">
            <v>99.592348459999997</v>
          </cell>
        </row>
        <row r="15035">
          <cell r="T15035" t="str">
            <v>TFIT1524072039876</v>
          </cell>
          <cell r="U15035">
            <v>39876</v>
          </cell>
          <cell r="V15035" t="str">
            <v>TFIT15240720</v>
          </cell>
          <cell r="W15035">
            <v>0.125</v>
          </cell>
          <cell r="Y15035" t="str">
            <v>TFIT1524072039876</v>
          </cell>
          <cell r="Z15035">
            <v>39876</v>
          </cell>
          <cell r="AA15035" t="str">
            <v>TFIT15240720</v>
          </cell>
          <cell r="AB15035">
            <v>90.859293570000006</v>
          </cell>
          <cell r="AD15035" t="str">
            <v>TFIT1524072039876</v>
          </cell>
          <cell r="AE15035">
            <v>39876</v>
          </cell>
          <cell r="AF15035" t="str">
            <v>TFIT15240720</v>
          </cell>
          <cell r="AG15035">
            <v>101.1661429</v>
          </cell>
        </row>
        <row r="15036">
          <cell r="T15036" t="str">
            <v>TFIT1524072039875</v>
          </cell>
          <cell r="U15036">
            <v>39875</v>
          </cell>
          <cell r="V15036" t="str">
            <v>TFIT15240720</v>
          </cell>
          <cell r="W15036">
            <v>0.125</v>
          </cell>
          <cell r="Y15036" t="str">
            <v>TFIT1524072039875</v>
          </cell>
          <cell r="Z15036">
            <v>39875</v>
          </cell>
          <cell r="AA15036" t="str">
            <v>TFIT15240720</v>
          </cell>
          <cell r="AB15036">
            <v>90.856790200000006</v>
          </cell>
          <cell r="AD15036" t="str">
            <v>TFIT1524072039875</v>
          </cell>
          <cell r="AE15036">
            <v>39875</v>
          </cell>
          <cell r="AF15036" t="str">
            <v>TFIT15240720</v>
          </cell>
          <cell r="AG15036">
            <v>101.13350250000001</v>
          </cell>
        </row>
        <row r="15037">
          <cell r="T15037" t="str">
            <v>TFIT1524072039874</v>
          </cell>
          <cell r="U15037">
            <v>39874</v>
          </cell>
          <cell r="V15037" t="str">
            <v>TFIT15240720</v>
          </cell>
          <cell r="W15037">
            <v>0.125</v>
          </cell>
          <cell r="Y15037" t="str">
            <v>TFIT1524072039874</v>
          </cell>
          <cell r="Z15037">
            <v>39874</v>
          </cell>
          <cell r="AA15037" t="str">
            <v>TFIT15240720</v>
          </cell>
          <cell r="AB15037">
            <v>90.854297349999996</v>
          </cell>
          <cell r="AD15037" t="str">
            <v>TFIT1524072039874</v>
          </cell>
          <cell r="AE15037">
            <v>39874</v>
          </cell>
          <cell r="AF15037" t="str">
            <v>TFIT15240720</v>
          </cell>
          <cell r="AG15037">
            <v>101.1008727</v>
          </cell>
        </row>
        <row r="15038">
          <cell r="T15038" t="str">
            <v>TFIT1524072039873</v>
          </cell>
          <cell r="U15038">
            <v>39873</v>
          </cell>
          <cell r="V15038" t="str">
            <v>TFIT15240720</v>
          </cell>
          <cell r="W15038">
            <v>0.125</v>
          </cell>
          <cell r="Y15038" t="str">
            <v>TFIT1524072039873</v>
          </cell>
          <cell r="Z15038">
            <v>39873</v>
          </cell>
          <cell r="AA15038" t="str">
            <v>TFIT15240720</v>
          </cell>
          <cell r="AB15038">
            <v>90.851815029999997</v>
          </cell>
          <cell r="AD15038" t="str">
            <v>TFIT1524072039873</v>
          </cell>
          <cell r="AE15038">
            <v>39873</v>
          </cell>
          <cell r="AF15038" t="str">
            <v>TFIT15240720</v>
          </cell>
          <cell r="AG15038">
            <v>101.0682534</v>
          </cell>
        </row>
        <row r="15039">
          <cell r="T15039" t="str">
            <v>TFIT1524072039872</v>
          </cell>
          <cell r="U15039">
            <v>39872</v>
          </cell>
          <cell r="V15039" t="str">
            <v>TFIT15240720</v>
          </cell>
          <cell r="W15039">
            <v>0.12239999999999999</v>
          </cell>
          <cell r="Y15039" t="str">
            <v>TFIT1524072039872</v>
          </cell>
          <cell r="Z15039">
            <v>39872</v>
          </cell>
          <cell r="AA15039" t="str">
            <v>TFIT15240720</v>
          </cell>
          <cell r="AB15039">
            <v>92.337872910000002</v>
          </cell>
          <cell r="AD15039" t="str">
            <v>TFIT1524072039872</v>
          </cell>
          <cell r="AE15039">
            <v>39872</v>
          </cell>
          <cell r="AF15039" t="str">
            <v>TFIT15240720</v>
          </cell>
          <cell r="AG15039">
            <v>102.5241743</v>
          </cell>
        </row>
        <row r="15040">
          <cell r="T15040" t="str">
            <v>TFIT1524072039871</v>
          </cell>
          <cell r="U15040">
            <v>39871</v>
          </cell>
          <cell r="V15040" t="str">
            <v>TFIT15240720</v>
          </cell>
          <cell r="W15040">
            <v>0.12085</v>
          </cell>
          <cell r="Y15040" t="str">
            <v>TFIT1524072039871</v>
          </cell>
          <cell r="Z15040">
            <v>39871</v>
          </cell>
          <cell r="AA15040" t="str">
            <v>TFIT15240720</v>
          </cell>
          <cell r="AB15040">
            <v>93.240438679999997</v>
          </cell>
          <cell r="AD15040" t="str">
            <v>TFIT1524072039871</v>
          </cell>
          <cell r="AE15040">
            <v>39871</v>
          </cell>
          <cell r="AF15040" t="str">
            <v>TFIT15240720</v>
          </cell>
          <cell r="AG15040">
            <v>103.39660309999999</v>
          </cell>
        </row>
        <row r="15041">
          <cell r="T15041" t="str">
            <v>TFIT1524072039870</v>
          </cell>
          <cell r="U15041">
            <v>39870</v>
          </cell>
          <cell r="V15041" t="str">
            <v>TFIT15240720</v>
          </cell>
          <cell r="W15041">
            <v>0.11999</v>
          </cell>
          <cell r="Y15041" t="str">
            <v>TFIT1524072039870</v>
          </cell>
          <cell r="Z15041">
            <v>39870</v>
          </cell>
          <cell r="AA15041" t="str">
            <v>TFIT15240720</v>
          </cell>
          <cell r="AB15041">
            <v>93.74607211</v>
          </cell>
          <cell r="AD15041" t="str">
            <v>TFIT1524072039870</v>
          </cell>
          <cell r="AE15041">
            <v>39870</v>
          </cell>
          <cell r="AF15041" t="str">
            <v>TFIT15240720</v>
          </cell>
          <cell r="AG15041">
            <v>103.8720995</v>
          </cell>
        </row>
        <row r="15042">
          <cell r="T15042" t="str">
            <v>TFIT1524072039869</v>
          </cell>
          <cell r="U15042">
            <v>39869</v>
          </cell>
          <cell r="V15042" t="str">
            <v>TFIT15240720</v>
          </cell>
          <cell r="W15042">
            <v>0.11994</v>
          </cell>
          <cell r="Y15042" t="str">
            <v>TFIT1524072039869</v>
          </cell>
          <cell r="Z15042">
            <v>39869</v>
          </cell>
          <cell r="AA15042" t="str">
            <v>TFIT15240720</v>
          </cell>
          <cell r="AB15042">
            <v>93.773619089999997</v>
          </cell>
          <cell r="AD15042" t="str">
            <v>TFIT1524072039869</v>
          </cell>
          <cell r="AE15042">
            <v>39869</v>
          </cell>
          <cell r="AF15042" t="str">
            <v>TFIT15240720</v>
          </cell>
          <cell r="AG15042">
            <v>103.86950950000001</v>
          </cell>
        </row>
        <row r="15043">
          <cell r="T15043" t="str">
            <v>TFIT1524072039868</v>
          </cell>
          <cell r="U15043">
            <v>39868</v>
          </cell>
          <cell r="V15043" t="str">
            <v>TFIT15240720</v>
          </cell>
          <cell r="W15043">
            <v>0.1208</v>
          </cell>
          <cell r="Y15043" t="str">
            <v>TFIT1524072039868</v>
          </cell>
          <cell r="Z15043">
            <v>39868</v>
          </cell>
          <cell r="AA15043" t="str">
            <v>TFIT15240720</v>
          </cell>
          <cell r="AB15043">
            <v>93.263358289999999</v>
          </cell>
          <cell r="AD15043" t="str">
            <v>TFIT1524072039868</v>
          </cell>
          <cell r="AE15043">
            <v>39868</v>
          </cell>
          <cell r="AF15043" t="str">
            <v>TFIT15240720</v>
          </cell>
          <cell r="AG15043">
            <v>103.3291117</v>
          </cell>
        </row>
        <row r="15044">
          <cell r="T15044" t="str">
            <v>TFIT1524072039867</v>
          </cell>
          <cell r="U15044">
            <v>39867</v>
          </cell>
          <cell r="V15044" t="str">
            <v>TFIT15240720</v>
          </cell>
          <cell r="W15044">
            <v>0.1208</v>
          </cell>
          <cell r="Y15044" t="str">
            <v>TFIT1524072039867</v>
          </cell>
          <cell r="Z15044">
            <v>39867</v>
          </cell>
          <cell r="AA15044" t="str">
            <v>TFIT15240720</v>
          </cell>
          <cell r="AB15044">
            <v>93.261215579999998</v>
          </cell>
          <cell r="AD15044" t="str">
            <v>TFIT1524072039867</v>
          </cell>
          <cell r="AE15044">
            <v>39867</v>
          </cell>
          <cell r="AF15044" t="str">
            <v>TFIT15240720</v>
          </cell>
          <cell r="AG15044">
            <v>103.29683199999999</v>
          </cell>
        </row>
        <row r="15045">
          <cell r="T15045" t="str">
            <v>TFIT1524072039866</v>
          </cell>
          <cell r="U15045">
            <v>39866</v>
          </cell>
          <cell r="V15045" t="str">
            <v>TFIT15240720</v>
          </cell>
          <cell r="W15045">
            <v>0.1208</v>
          </cell>
          <cell r="Y15045" t="str">
            <v>TFIT1524072039866</v>
          </cell>
          <cell r="Z15045">
            <v>39866</v>
          </cell>
          <cell r="AA15045" t="str">
            <v>TFIT15240720</v>
          </cell>
          <cell r="AB15045">
            <v>93.259082939999999</v>
          </cell>
          <cell r="AD15045" t="str">
            <v>TFIT1524072039866</v>
          </cell>
          <cell r="AE15045">
            <v>39866</v>
          </cell>
          <cell r="AF15045" t="str">
            <v>TFIT15240720</v>
          </cell>
          <cell r="AG15045">
            <v>103.2645624</v>
          </cell>
        </row>
        <row r="15046">
          <cell r="T15046" t="str">
            <v>TFIT1524072039865</v>
          </cell>
          <cell r="U15046">
            <v>39865</v>
          </cell>
          <cell r="V15046" t="str">
            <v>TFIT15240720</v>
          </cell>
          <cell r="W15046">
            <v>0.1212</v>
          </cell>
          <cell r="Y15046" t="str">
            <v>TFIT1524072039865</v>
          </cell>
          <cell r="Z15046">
            <v>39865</v>
          </cell>
          <cell r="AA15046" t="str">
            <v>TFIT15240720</v>
          </cell>
          <cell r="AB15046">
            <v>93.021915300000003</v>
          </cell>
          <cell r="AD15046" t="str">
            <v>TFIT1524072039865</v>
          </cell>
          <cell r="AE15046">
            <v>39865</v>
          </cell>
          <cell r="AF15046" t="str">
            <v>TFIT15240720</v>
          </cell>
          <cell r="AG15046">
            <v>102.9972578</v>
          </cell>
        </row>
        <row r="15047">
          <cell r="T15047" t="str">
            <v>TFIT1524072039864</v>
          </cell>
          <cell r="U15047">
            <v>39864</v>
          </cell>
          <cell r="V15047" t="str">
            <v>TFIT15240720</v>
          </cell>
          <cell r="W15047">
            <v>0.12039999999999999</v>
          </cell>
          <cell r="Y15047" t="str">
            <v>TFIT1524072039864</v>
          </cell>
          <cell r="Z15047">
            <v>39864</v>
          </cell>
          <cell r="AA15047" t="str">
            <v>TFIT15240720</v>
          </cell>
          <cell r="AB15047">
            <v>93.490804600000004</v>
          </cell>
          <cell r="AD15047" t="str">
            <v>TFIT1524072039864</v>
          </cell>
          <cell r="AE15047">
            <v>39864</v>
          </cell>
          <cell r="AF15047" t="str">
            <v>TFIT15240720</v>
          </cell>
          <cell r="AG15047">
            <v>103.4360101</v>
          </cell>
        </row>
        <row r="15048">
          <cell r="T15048" t="str">
            <v>TFIT1524072039863</v>
          </cell>
          <cell r="U15048">
            <v>39863</v>
          </cell>
          <cell r="V15048" t="str">
            <v>TFIT15240720</v>
          </cell>
          <cell r="W15048">
            <v>0.11949</v>
          </cell>
          <cell r="Y15048" t="str">
            <v>TFIT1524072039863</v>
          </cell>
          <cell r="Z15048">
            <v>39863</v>
          </cell>
          <cell r="AA15048" t="str">
            <v>TFIT15240720</v>
          </cell>
          <cell r="AB15048">
            <v>94.028909940000005</v>
          </cell>
          <cell r="AD15048" t="str">
            <v>TFIT1524072039863</v>
          </cell>
          <cell r="AE15048">
            <v>39863</v>
          </cell>
          <cell r="AF15048" t="str">
            <v>TFIT15240720</v>
          </cell>
          <cell r="AG15048">
            <v>103.94397840000001</v>
          </cell>
        </row>
        <row r="15049">
          <cell r="T15049" t="str">
            <v>TFIT1524072039862</v>
          </cell>
          <cell r="U15049">
            <v>39862</v>
          </cell>
          <cell r="V15049" t="str">
            <v>TFIT15240720</v>
          </cell>
          <cell r="W15049">
            <v>0.11981</v>
          </cell>
          <cell r="Y15049" t="str">
            <v>TFIT1524072039862</v>
          </cell>
          <cell r="Z15049">
            <v>39862</v>
          </cell>
          <cell r="AA15049" t="str">
            <v>TFIT15240720</v>
          </cell>
          <cell r="AB15049">
            <v>93.836405040000002</v>
          </cell>
          <cell r="AD15049" t="str">
            <v>TFIT1524072039862</v>
          </cell>
          <cell r="AE15049">
            <v>39862</v>
          </cell>
          <cell r="AF15049" t="str">
            <v>TFIT15240720</v>
          </cell>
          <cell r="AG15049">
            <v>103.72133650000001</v>
          </cell>
        </row>
        <row r="15050">
          <cell r="T15050" t="str">
            <v>TFIT1524072039861</v>
          </cell>
          <cell r="U15050">
            <v>39861</v>
          </cell>
          <cell r="V15050" t="str">
            <v>TFIT15240720</v>
          </cell>
          <cell r="W15050">
            <v>0.12</v>
          </cell>
          <cell r="Y15050" t="str">
            <v>TFIT1524072039861</v>
          </cell>
          <cell r="Z15050">
            <v>39861</v>
          </cell>
          <cell r="AA15050" t="str">
            <v>TFIT15240720</v>
          </cell>
          <cell r="AB15050">
            <v>93.721537530000006</v>
          </cell>
          <cell r="AD15050" t="str">
            <v>TFIT1524072039861</v>
          </cell>
          <cell r="AE15050">
            <v>39861</v>
          </cell>
          <cell r="AF15050" t="str">
            <v>TFIT15240720</v>
          </cell>
          <cell r="AG15050">
            <v>103.5763321</v>
          </cell>
        </row>
        <row r="15051">
          <cell r="T15051" t="str">
            <v>TFIT1524072039860</v>
          </cell>
          <cell r="U15051">
            <v>39860</v>
          </cell>
          <cell r="V15051" t="str">
            <v>TFIT15240720</v>
          </cell>
          <cell r="W15051">
            <v>0.12</v>
          </cell>
          <cell r="Y15051" t="str">
            <v>TFIT1524072039860</v>
          </cell>
          <cell r="Z15051">
            <v>39860</v>
          </cell>
          <cell r="AA15051" t="str">
            <v>TFIT15240720</v>
          </cell>
          <cell r="AB15051">
            <v>93.71952014</v>
          </cell>
          <cell r="AD15051" t="str">
            <v>TFIT1524072039860</v>
          </cell>
          <cell r="AE15051">
            <v>39860</v>
          </cell>
          <cell r="AF15051" t="str">
            <v>TFIT15240720</v>
          </cell>
          <cell r="AG15051">
            <v>103.54417770000001</v>
          </cell>
        </row>
        <row r="15052">
          <cell r="T15052" t="str">
            <v>TFIT1524072039859</v>
          </cell>
          <cell r="U15052">
            <v>39859</v>
          </cell>
          <cell r="V15052" t="str">
            <v>TFIT15240720</v>
          </cell>
          <cell r="W15052">
            <v>0.12</v>
          </cell>
          <cell r="Y15052" t="str">
            <v>TFIT1524072039859</v>
          </cell>
          <cell r="Z15052">
            <v>39859</v>
          </cell>
          <cell r="AA15052" t="str">
            <v>TFIT15240720</v>
          </cell>
          <cell r="AB15052">
            <v>93.717512729999996</v>
          </cell>
          <cell r="AD15052" t="str">
            <v>TFIT1524072039859</v>
          </cell>
          <cell r="AE15052">
            <v>39859</v>
          </cell>
          <cell r="AF15052" t="str">
            <v>TFIT15240720</v>
          </cell>
          <cell r="AG15052">
            <v>103.5120333</v>
          </cell>
        </row>
        <row r="15053">
          <cell r="T15053" t="str">
            <v>TFIT1524072039858</v>
          </cell>
          <cell r="U15053">
            <v>39858</v>
          </cell>
          <cell r="V15053" t="str">
            <v>TFIT15240720</v>
          </cell>
          <cell r="W15053">
            <v>0.11955</v>
          </cell>
          <cell r="Y15053" t="str">
            <v>TFIT1524072039858</v>
          </cell>
          <cell r="Z15053">
            <v>39858</v>
          </cell>
          <cell r="AA15053" t="str">
            <v>TFIT15240720</v>
          </cell>
          <cell r="AB15053">
            <v>93.983220230000001</v>
          </cell>
          <cell r="AD15053" t="str">
            <v>TFIT1524072039858</v>
          </cell>
          <cell r="AE15053">
            <v>39858</v>
          </cell>
          <cell r="AF15053" t="str">
            <v>TFIT15240720</v>
          </cell>
          <cell r="AG15053">
            <v>103.74760379999999</v>
          </cell>
        </row>
        <row r="15054">
          <cell r="T15054" t="str">
            <v>TFIT1524072039857</v>
          </cell>
          <cell r="U15054">
            <v>39857</v>
          </cell>
          <cell r="V15054" t="str">
            <v>TFIT15240720</v>
          </cell>
          <cell r="W15054">
            <v>0.12039</v>
          </cell>
          <cell r="Y15054" t="str">
            <v>TFIT1524072039857</v>
          </cell>
          <cell r="Z15054">
            <v>39857</v>
          </cell>
          <cell r="AA15054" t="str">
            <v>TFIT15240720</v>
          </cell>
          <cell r="AB15054">
            <v>93.482405310000004</v>
          </cell>
          <cell r="AD15054" t="str">
            <v>TFIT1524072039857</v>
          </cell>
          <cell r="AE15054">
            <v>39857</v>
          </cell>
          <cell r="AF15054" t="str">
            <v>TFIT15240720</v>
          </cell>
          <cell r="AG15054">
            <v>103.2166519</v>
          </cell>
        </row>
        <row r="15055">
          <cell r="T15055" t="str">
            <v>TFIT1524072039856</v>
          </cell>
          <cell r="U15055">
            <v>39856</v>
          </cell>
          <cell r="V15055" t="str">
            <v>TFIT15240720</v>
          </cell>
          <cell r="W15055">
            <v>0.11869</v>
          </cell>
          <cell r="Y15055" t="str">
            <v>TFIT1524072039856</v>
          </cell>
          <cell r="Z15055">
            <v>39856</v>
          </cell>
          <cell r="AA15055" t="str">
            <v>TFIT15240720</v>
          </cell>
          <cell r="AB15055">
            <v>94.494218739999994</v>
          </cell>
          <cell r="AD15055" t="str">
            <v>TFIT1524072039856</v>
          </cell>
          <cell r="AE15055">
            <v>39856</v>
          </cell>
          <cell r="AF15055" t="str">
            <v>TFIT15240720</v>
          </cell>
          <cell r="AG15055">
            <v>104.1983283</v>
          </cell>
        </row>
        <row r="15056">
          <cell r="T15056" t="str">
            <v>TFIT1524072039855</v>
          </cell>
          <cell r="U15056">
            <v>39855</v>
          </cell>
          <cell r="V15056" t="str">
            <v>TFIT15240720</v>
          </cell>
          <cell r="W15056">
            <v>0.11799999999999999</v>
          </cell>
          <cell r="Y15056" t="str">
            <v>TFIT1524072039855</v>
          </cell>
          <cell r="Z15056">
            <v>39855</v>
          </cell>
          <cell r="AA15056" t="str">
            <v>TFIT15240720</v>
          </cell>
          <cell r="AB15056">
            <v>94.908540479999999</v>
          </cell>
          <cell r="AD15056" t="str">
            <v>TFIT1524072039855</v>
          </cell>
          <cell r="AE15056">
            <v>39855</v>
          </cell>
          <cell r="AF15056" t="str">
            <v>TFIT15240720</v>
          </cell>
          <cell r="AG15056">
            <v>104.5825131</v>
          </cell>
        </row>
        <row r="15057">
          <cell r="T15057" t="str">
            <v>TFIT1524072039854</v>
          </cell>
          <cell r="U15057">
            <v>39854</v>
          </cell>
          <cell r="V15057" t="str">
            <v>TFIT15240720</v>
          </cell>
          <cell r="W15057">
            <v>0.11864</v>
          </cell>
          <cell r="Y15057" t="str">
            <v>TFIT1524072039854</v>
          </cell>
          <cell r="Z15057">
            <v>39854</v>
          </cell>
          <cell r="AA15057" t="str">
            <v>TFIT15240720</v>
          </cell>
          <cell r="AB15057">
            <v>94.520547399999998</v>
          </cell>
          <cell r="AD15057" t="str">
            <v>TFIT1524072039854</v>
          </cell>
          <cell r="AE15057">
            <v>39854</v>
          </cell>
          <cell r="AF15057" t="str">
            <v>TFIT15240720</v>
          </cell>
          <cell r="AG15057">
            <v>104.164383</v>
          </cell>
        </row>
        <row r="15058">
          <cell r="T15058" t="str">
            <v>TFIT1524072039853</v>
          </cell>
          <cell r="U15058">
            <v>39853</v>
          </cell>
          <cell r="V15058" t="str">
            <v>TFIT15240720</v>
          </cell>
          <cell r="W15058">
            <v>0.11864</v>
          </cell>
          <cell r="Y15058" t="str">
            <v>TFIT1524072039853</v>
          </cell>
          <cell r="Z15058">
            <v>39853</v>
          </cell>
          <cell r="AA15058" t="str">
            <v>TFIT15240720</v>
          </cell>
          <cell r="AB15058">
            <v>94.518694089999997</v>
          </cell>
          <cell r="AD15058" t="str">
            <v>TFIT1524072039853</v>
          </cell>
          <cell r="AE15058">
            <v>39853</v>
          </cell>
          <cell r="AF15058" t="str">
            <v>TFIT15240720</v>
          </cell>
          <cell r="AG15058">
            <v>104.1323927</v>
          </cell>
        </row>
        <row r="15059">
          <cell r="T15059" t="str">
            <v>TFIT1524072039852</v>
          </cell>
          <cell r="U15059">
            <v>39852</v>
          </cell>
          <cell r="V15059" t="str">
            <v>TFIT15240720</v>
          </cell>
          <cell r="W15059">
            <v>0.11864</v>
          </cell>
          <cell r="Y15059" t="str">
            <v>TFIT1524072039852</v>
          </cell>
          <cell r="Z15059">
            <v>39852</v>
          </cell>
          <cell r="AA15059" t="str">
            <v>TFIT15240720</v>
          </cell>
          <cell r="AB15059">
            <v>94.516850610000006</v>
          </cell>
          <cell r="AD15059" t="str">
            <v>TFIT1524072039852</v>
          </cell>
          <cell r="AE15059">
            <v>39852</v>
          </cell>
          <cell r="AF15059" t="str">
            <v>TFIT15240720</v>
          </cell>
          <cell r="AG15059">
            <v>104.1004123</v>
          </cell>
        </row>
        <row r="15060">
          <cell r="T15060" t="str">
            <v>TFIT1524072039851</v>
          </cell>
          <cell r="U15060">
            <v>39851</v>
          </cell>
          <cell r="V15060" t="str">
            <v>TFIT15240720</v>
          </cell>
          <cell r="W15060">
            <v>0.1193</v>
          </cell>
          <cell r="Y15060" t="str">
            <v>TFIT1524072039851</v>
          </cell>
          <cell r="Z15060">
            <v>39851</v>
          </cell>
          <cell r="AA15060" t="str">
            <v>TFIT15240720</v>
          </cell>
          <cell r="AB15060">
            <v>94.119071050000002</v>
          </cell>
          <cell r="AD15060" t="str">
            <v>TFIT1524072039851</v>
          </cell>
          <cell r="AE15060">
            <v>39851</v>
          </cell>
          <cell r="AF15060" t="str">
            <v>TFIT15240720</v>
          </cell>
          <cell r="AG15060">
            <v>103.6724957</v>
          </cell>
        </row>
        <row r="15061">
          <cell r="T15061" t="str">
            <v>TFIT1524072039850</v>
          </cell>
          <cell r="U15061">
            <v>39850</v>
          </cell>
          <cell r="V15061" t="str">
            <v>TFIT15240720</v>
          </cell>
          <cell r="W15061">
            <v>0.1188</v>
          </cell>
          <cell r="Y15061" t="str">
            <v>TFIT1524072039850</v>
          </cell>
          <cell r="Z15061">
            <v>39850</v>
          </cell>
          <cell r="AA15061" t="str">
            <v>TFIT15240720</v>
          </cell>
          <cell r="AB15061">
            <v>94.416968479999994</v>
          </cell>
          <cell r="AD15061" t="str">
            <v>TFIT1524072039850</v>
          </cell>
          <cell r="AE15061">
            <v>39850</v>
          </cell>
          <cell r="AF15061" t="str">
            <v>TFIT15240720</v>
          </cell>
          <cell r="AG15061">
            <v>103.9402561</v>
          </cell>
        </row>
        <row r="15062">
          <cell r="T15062" t="str">
            <v>TFIT1524072039849</v>
          </cell>
          <cell r="U15062">
            <v>39849</v>
          </cell>
          <cell r="V15062" t="str">
            <v>TFIT15240720</v>
          </cell>
          <cell r="W15062">
            <v>0.11688999999999999</v>
          </cell>
          <cell r="Y15062" t="str">
            <v>TFIT1524072039849</v>
          </cell>
          <cell r="Z15062">
            <v>39849</v>
          </cell>
          <cell r="AA15062" t="str">
            <v>TFIT15240720</v>
          </cell>
          <cell r="AB15062">
            <v>95.573515349999994</v>
          </cell>
          <cell r="AD15062" t="str">
            <v>TFIT1524072039849</v>
          </cell>
          <cell r="AE15062">
            <v>39849</v>
          </cell>
          <cell r="AF15062" t="str">
            <v>TFIT15240720</v>
          </cell>
          <cell r="AG15062">
            <v>105.066666</v>
          </cell>
        </row>
        <row r="15063">
          <cell r="T15063" t="str">
            <v>TFIT1524072039848</v>
          </cell>
          <cell r="U15063">
            <v>39848</v>
          </cell>
          <cell r="V15063" t="str">
            <v>TFIT15240720</v>
          </cell>
          <cell r="W15063">
            <v>0.11394</v>
          </cell>
          <cell r="Y15063" t="str">
            <v>TFIT1524072039848</v>
          </cell>
          <cell r="Z15063">
            <v>39848</v>
          </cell>
          <cell r="AA15063" t="str">
            <v>TFIT15240720</v>
          </cell>
          <cell r="AB15063">
            <v>97.40289258</v>
          </cell>
          <cell r="AD15063" t="str">
            <v>TFIT1524072039848</v>
          </cell>
          <cell r="AE15063">
            <v>39848</v>
          </cell>
          <cell r="AF15063" t="str">
            <v>TFIT15240720</v>
          </cell>
          <cell r="AG15063">
            <v>106.86590630000001</v>
          </cell>
        </row>
        <row r="15064">
          <cell r="T15064" t="str">
            <v>TFIT1524072039847</v>
          </cell>
          <cell r="U15064">
            <v>39847</v>
          </cell>
          <cell r="V15064" t="str">
            <v>TFIT15240720</v>
          </cell>
          <cell r="W15064">
            <v>0.11394</v>
          </cell>
          <cell r="Y15064" t="str">
            <v>TFIT1524072039847</v>
          </cell>
          <cell r="Z15064">
            <v>39847</v>
          </cell>
          <cell r="AA15064" t="str">
            <v>TFIT15240720</v>
          </cell>
          <cell r="AB15064">
            <v>97.40144196</v>
          </cell>
          <cell r="AD15064" t="str">
            <v>TFIT1524072039847</v>
          </cell>
          <cell r="AE15064">
            <v>39847</v>
          </cell>
          <cell r="AF15064" t="str">
            <v>TFIT15240720</v>
          </cell>
          <cell r="AG15064">
            <v>106.8343187</v>
          </cell>
        </row>
        <row r="15065">
          <cell r="T15065" t="str">
            <v>TFIT1524072039846</v>
          </cell>
          <cell r="U15065">
            <v>39846</v>
          </cell>
          <cell r="V15065" t="str">
            <v>TFIT15240720</v>
          </cell>
          <cell r="W15065">
            <v>0.11394</v>
          </cell>
          <cell r="Y15065" t="str">
            <v>TFIT1524072039846</v>
          </cell>
          <cell r="Z15065">
            <v>39846</v>
          </cell>
          <cell r="AA15065" t="str">
            <v>TFIT15240720</v>
          </cell>
          <cell r="AB15065">
            <v>97.400000669999997</v>
          </cell>
          <cell r="AD15065" t="str">
            <v>TFIT1524072039846</v>
          </cell>
          <cell r="AE15065">
            <v>39846</v>
          </cell>
          <cell r="AF15065" t="str">
            <v>TFIT15240720</v>
          </cell>
          <cell r="AG15065">
            <v>106.8027404</v>
          </cell>
        </row>
        <row r="15066">
          <cell r="T15066" t="str">
            <v>TFIT1524072039845</v>
          </cell>
          <cell r="U15066">
            <v>39845</v>
          </cell>
          <cell r="V15066" t="str">
            <v>TFIT15240720</v>
          </cell>
          <cell r="W15066">
            <v>0.11394</v>
          </cell>
          <cell r="Y15066" t="str">
            <v>TFIT1524072039845</v>
          </cell>
          <cell r="Z15066">
            <v>39845</v>
          </cell>
          <cell r="AA15066" t="str">
            <v>TFIT15240720</v>
          </cell>
          <cell r="AB15066">
            <v>97.39856872</v>
          </cell>
          <cell r="AD15066" t="str">
            <v>TFIT1524072039845</v>
          </cell>
          <cell r="AE15066">
            <v>39845</v>
          </cell>
          <cell r="AF15066" t="str">
            <v>TFIT15240720</v>
          </cell>
          <cell r="AG15066">
            <v>106.77117149999999</v>
          </cell>
        </row>
        <row r="15067">
          <cell r="T15067" t="str">
            <v>TFIT1524072039844</v>
          </cell>
          <cell r="U15067">
            <v>39844</v>
          </cell>
          <cell r="V15067" t="str">
            <v>TFIT15240720</v>
          </cell>
          <cell r="W15067">
            <v>0.114</v>
          </cell>
          <cell r="Y15067" t="str">
            <v>TFIT1524072039844</v>
          </cell>
          <cell r="Z15067">
            <v>39844</v>
          </cell>
          <cell r="AA15067" t="str">
            <v>TFIT15240720</v>
          </cell>
          <cell r="AB15067">
            <v>97.359371870000004</v>
          </cell>
          <cell r="AD15067" t="str">
            <v>TFIT1524072039844</v>
          </cell>
          <cell r="AE15067">
            <v>39844</v>
          </cell>
          <cell r="AF15067" t="str">
            <v>TFIT15240720</v>
          </cell>
          <cell r="AG15067">
            <v>106.7018376</v>
          </cell>
        </row>
        <row r="15068">
          <cell r="T15068" t="str">
            <v>TFIT1524072039843</v>
          </cell>
          <cell r="U15068">
            <v>39843</v>
          </cell>
          <cell r="V15068" t="str">
            <v>TFIT15240720</v>
          </cell>
          <cell r="W15068">
            <v>0.1134</v>
          </cell>
          <cell r="Y15068" t="str">
            <v>TFIT1524072039843</v>
          </cell>
          <cell r="Z15068">
            <v>39843</v>
          </cell>
          <cell r="AA15068" t="str">
            <v>TFIT15240720</v>
          </cell>
          <cell r="AB15068">
            <v>97.736716509999994</v>
          </cell>
          <cell r="AD15068" t="str">
            <v>TFIT1524072039843</v>
          </cell>
          <cell r="AE15068">
            <v>39843</v>
          </cell>
          <cell r="AF15068" t="str">
            <v>TFIT15240720</v>
          </cell>
          <cell r="AG15068">
            <v>107.0490453</v>
          </cell>
        </row>
        <row r="15069">
          <cell r="T15069" t="str">
            <v>TFIT1524072039842</v>
          </cell>
          <cell r="U15069">
            <v>39842</v>
          </cell>
          <cell r="V15069" t="str">
            <v>TFIT15240720</v>
          </cell>
          <cell r="W15069">
            <v>0.11269999999999999</v>
          </cell>
          <cell r="Y15069" t="str">
            <v>TFIT1524072039842</v>
          </cell>
          <cell r="Z15069">
            <v>39842</v>
          </cell>
          <cell r="AA15069" t="str">
            <v>TFIT15240720</v>
          </cell>
          <cell r="AB15069">
            <v>98.180047650000006</v>
          </cell>
          <cell r="AD15069" t="str">
            <v>TFIT1524072039842</v>
          </cell>
          <cell r="AE15069">
            <v>39842</v>
          </cell>
          <cell r="AF15069" t="str">
            <v>TFIT15240720</v>
          </cell>
          <cell r="AG15069">
            <v>107.4622394</v>
          </cell>
        </row>
        <row r="15070">
          <cell r="T15070" t="str">
            <v>TFIT1524072039841</v>
          </cell>
          <cell r="U15070">
            <v>39841</v>
          </cell>
          <cell r="V15070" t="str">
            <v>TFIT15240720</v>
          </cell>
          <cell r="W15070">
            <v>0.11243</v>
          </cell>
          <cell r="Y15070" t="str">
            <v>TFIT1524072039841</v>
          </cell>
          <cell r="Z15070">
            <v>39841</v>
          </cell>
          <cell r="AA15070" t="str">
            <v>TFIT15240720</v>
          </cell>
          <cell r="AB15070">
            <v>98.351090769999999</v>
          </cell>
          <cell r="AD15070" t="str">
            <v>TFIT1524072039841</v>
          </cell>
          <cell r="AE15070">
            <v>39841</v>
          </cell>
          <cell r="AF15070" t="str">
            <v>TFIT15240720</v>
          </cell>
          <cell r="AG15070">
            <v>107.6031456</v>
          </cell>
        </row>
        <row r="15071">
          <cell r="T15071" t="str">
            <v>TFIT1524072039840</v>
          </cell>
          <cell r="U15071">
            <v>39840</v>
          </cell>
          <cell r="V15071" t="str">
            <v>TFIT15240720</v>
          </cell>
          <cell r="W15071">
            <v>0.11243</v>
          </cell>
          <cell r="Y15071" t="str">
            <v>TFIT1524072039840</v>
          </cell>
          <cell r="Z15071">
            <v>39840</v>
          </cell>
          <cell r="AA15071" t="str">
            <v>TFIT15240720</v>
          </cell>
          <cell r="AB15071">
            <v>98.349822009999997</v>
          </cell>
          <cell r="AD15071" t="str">
            <v>TFIT1524072039840</v>
          </cell>
          <cell r="AE15071">
            <v>39840</v>
          </cell>
          <cell r="AF15071" t="str">
            <v>TFIT15240720</v>
          </cell>
          <cell r="AG15071">
            <v>107.5717398</v>
          </cell>
        </row>
        <row r="15072">
          <cell r="T15072" t="str">
            <v>TFIT1524072039839</v>
          </cell>
          <cell r="U15072">
            <v>39839</v>
          </cell>
          <cell r="V15072" t="str">
            <v>TFIT15240720</v>
          </cell>
          <cell r="W15072">
            <v>0.11243</v>
          </cell>
          <cell r="Y15072" t="str">
            <v>TFIT1524072039839</v>
          </cell>
          <cell r="Z15072">
            <v>39839</v>
          </cell>
          <cell r="AA15072" t="str">
            <v>TFIT15240720</v>
          </cell>
          <cell r="AB15072">
            <v>98.34856241</v>
          </cell>
          <cell r="AD15072" t="str">
            <v>TFIT1524072039839</v>
          </cell>
          <cell r="AE15072">
            <v>39839</v>
          </cell>
          <cell r="AF15072" t="str">
            <v>TFIT15240720</v>
          </cell>
          <cell r="AG15072">
            <v>107.5403432</v>
          </cell>
        </row>
        <row r="15073">
          <cell r="T15073" t="str">
            <v>TFIT1524072039838</v>
          </cell>
          <cell r="U15073">
            <v>39838</v>
          </cell>
          <cell r="V15073" t="str">
            <v>TFIT15240720</v>
          </cell>
          <cell r="W15073">
            <v>0.11243</v>
          </cell>
          <cell r="Y15073" t="str">
            <v>TFIT1524072039838</v>
          </cell>
          <cell r="Z15073">
            <v>39838</v>
          </cell>
          <cell r="AA15073" t="str">
            <v>TFIT15240720</v>
          </cell>
          <cell r="AB15073">
            <v>98.347311980000001</v>
          </cell>
          <cell r="AD15073" t="str">
            <v>TFIT1524072039838</v>
          </cell>
          <cell r="AE15073">
            <v>39838</v>
          </cell>
          <cell r="AF15073" t="str">
            <v>TFIT15240720</v>
          </cell>
          <cell r="AG15073">
            <v>107.5089558</v>
          </cell>
        </row>
        <row r="15074">
          <cell r="T15074" t="str">
            <v>TFIT1524072039837</v>
          </cell>
          <cell r="U15074">
            <v>39837</v>
          </cell>
          <cell r="V15074" t="str">
            <v>TFIT15240720</v>
          </cell>
          <cell r="W15074">
            <v>0.11305</v>
          </cell>
          <cell r="Y15074" t="str">
            <v>TFIT1524072039837</v>
          </cell>
          <cell r="Z15074">
            <v>39837</v>
          </cell>
          <cell r="AA15074" t="str">
            <v>TFIT15240720</v>
          </cell>
          <cell r="AB15074">
            <v>97.950790019999999</v>
          </cell>
          <cell r="AD15074" t="str">
            <v>TFIT1524072039837</v>
          </cell>
          <cell r="AE15074">
            <v>39837</v>
          </cell>
          <cell r="AF15074" t="str">
            <v>TFIT15240720</v>
          </cell>
          <cell r="AG15074">
            <v>107.0822969</v>
          </cell>
        </row>
        <row r="15075">
          <cell r="T15075" t="str">
            <v>TFIT1524072039836</v>
          </cell>
          <cell r="U15075">
            <v>39836</v>
          </cell>
          <cell r="V15075" t="str">
            <v>TFIT15240720</v>
          </cell>
          <cell r="W15075">
            <v>0.11337999999999999</v>
          </cell>
          <cell r="Y15075" t="str">
            <v>TFIT1524072039836</v>
          </cell>
          <cell r="Z15075">
            <v>39836</v>
          </cell>
          <cell r="AA15075" t="str">
            <v>TFIT15240720</v>
          </cell>
          <cell r="AB15075">
            <v>97.740046480000004</v>
          </cell>
          <cell r="AD15075" t="str">
            <v>TFIT1524072039836</v>
          </cell>
          <cell r="AE15075">
            <v>39836</v>
          </cell>
          <cell r="AF15075" t="str">
            <v>TFIT15240720</v>
          </cell>
          <cell r="AG15075">
            <v>106.84141630000001</v>
          </cell>
        </row>
        <row r="15076">
          <cell r="T15076" t="str">
            <v>TFIT1524072039835</v>
          </cell>
          <cell r="U15076">
            <v>39835</v>
          </cell>
          <cell r="V15076" t="str">
            <v>TFIT15240720</v>
          </cell>
          <cell r="W15076">
            <v>0.11260000000000001</v>
          </cell>
          <cell r="Y15076" t="str">
            <v>TFIT1524072039835</v>
          </cell>
          <cell r="Z15076">
            <v>39835</v>
          </cell>
          <cell r="AA15076" t="str">
            <v>TFIT15240720</v>
          </cell>
          <cell r="AB15076">
            <v>98.234972450000001</v>
          </cell>
          <cell r="AD15076" t="str">
            <v>TFIT1524072039835</v>
          </cell>
          <cell r="AE15076">
            <v>39835</v>
          </cell>
          <cell r="AF15076" t="str">
            <v>TFIT15240720</v>
          </cell>
          <cell r="AG15076">
            <v>107.3062053</v>
          </cell>
        </row>
        <row r="15077">
          <cell r="T15077" t="str">
            <v>TFIT1524072039834</v>
          </cell>
          <cell r="U15077">
            <v>39834</v>
          </cell>
          <cell r="V15077" t="str">
            <v>TFIT15240720</v>
          </cell>
          <cell r="W15077">
            <v>0.11260000000000001</v>
          </cell>
          <cell r="Y15077" t="str">
            <v>TFIT1524072039834</v>
          </cell>
          <cell r="Z15077">
            <v>39834</v>
          </cell>
          <cell r="AA15077" t="str">
            <v>TFIT15240720</v>
          </cell>
          <cell r="AB15077">
            <v>98.233745450000001</v>
          </cell>
          <cell r="AD15077" t="str">
            <v>TFIT1524072039834</v>
          </cell>
          <cell r="AE15077">
            <v>39834</v>
          </cell>
          <cell r="AF15077" t="str">
            <v>TFIT15240720</v>
          </cell>
          <cell r="AG15077">
            <v>107.27484130000001</v>
          </cell>
        </row>
        <row r="15078">
          <cell r="T15078" t="str">
            <v>TFIT1524072039833</v>
          </cell>
          <cell r="U15078">
            <v>39833</v>
          </cell>
          <cell r="V15078" t="str">
            <v>TFIT15240720</v>
          </cell>
          <cell r="W15078">
            <v>0.11260000000000001</v>
          </cell>
          <cell r="Y15078" t="str">
            <v>TFIT1524072039833</v>
          </cell>
          <cell r="Z15078">
            <v>39833</v>
          </cell>
          <cell r="AA15078" t="str">
            <v>TFIT15240720</v>
          </cell>
          <cell r="AB15078">
            <v>98.232527610000005</v>
          </cell>
          <cell r="AD15078" t="str">
            <v>TFIT1524072039833</v>
          </cell>
          <cell r="AE15078">
            <v>39833</v>
          </cell>
          <cell r="AF15078" t="str">
            <v>TFIT15240720</v>
          </cell>
          <cell r="AG15078">
            <v>107.2434865</v>
          </cell>
        </row>
        <row r="15079">
          <cell r="T15079" t="str">
            <v>TFIT1524072039832</v>
          </cell>
          <cell r="U15079">
            <v>39832</v>
          </cell>
          <cell r="V15079" t="str">
            <v>TFIT15240720</v>
          </cell>
          <cell r="W15079">
            <v>0.11260000000000001</v>
          </cell>
          <cell r="Y15079" t="str">
            <v>TFIT1524072039832</v>
          </cell>
          <cell r="Z15079">
            <v>39832</v>
          </cell>
          <cell r="AA15079" t="str">
            <v>TFIT15240720</v>
          </cell>
          <cell r="AB15079">
            <v>98.23131893</v>
          </cell>
          <cell r="AD15079" t="str">
            <v>TFIT1524072039832</v>
          </cell>
          <cell r="AE15079">
            <v>39832</v>
          </cell>
          <cell r="AF15079" t="str">
            <v>TFIT15240720</v>
          </cell>
          <cell r="AG15079">
            <v>107.2121408</v>
          </cell>
        </row>
        <row r="15080">
          <cell r="T15080" t="str">
            <v>TFIT1524072039831</v>
          </cell>
          <cell r="U15080">
            <v>39831</v>
          </cell>
          <cell r="V15080" t="str">
            <v>TFIT15240720</v>
          </cell>
          <cell r="W15080">
            <v>0.11260000000000001</v>
          </cell>
          <cell r="Y15080" t="str">
            <v>TFIT1524072039831</v>
          </cell>
          <cell r="Z15080">
            <v>39831</v>
          </cell>
          <cell r="AA15080" t="str">
            <v>TFIT15240720</v>
          </cell>
          <cell r="AB15080">
            <v>98.230119419999994</v>
          </cell>
          <cell r="AD15080" t="str">
            <v>TFIT1524072039831</v>
          </cell>
          <cell r="AE15080">
            <v>39831</v>
          </cell>
          <cell r="AF15080" t="str">
            <v>TFIT15240720</v>
          </cell>
          <cell r="AG15080">
            <v>107.18080430000001</v>
          </cell>
        </row>
        <row r="15081">
          <cell r="T15081" t="str">
            <v>TFIT1524072039830</v>
          </cell>
          <cell r="U15081">
            <v>39830</v>
          </cell>
          <cell r="V15081" t="str">
            <v>TFIT15240720</v>
          </cell>
          <cell r="W15081">
            <v>0.11212</v>
          </cell>
          <cell r="Y15081" t="str">
            <v>TFIT1524072039830</v>
          </cell>
          <cell r="Z15081">
            <v>39830</v>
          </cell>
          <cell r="AA15081" t="str">
            <v>TFIT15240720</v>
          </cell>
          <cell r="AB15081">
            <v>98.536328400000002</v>
          </cell>
          <cell r="AD15081" t="str">
            <v>TFIT1524072039830</v>
          </cell>
          <cell r="AE15081">
            <v>39830</v>
          </cell>
          <cell r="AF15081" t="str">
            <v>TFIT15240720</v>
          </cell>
          <cell r="AG15081">
            <v>107.4568763</v>
          </cell>
        </row>
        <row r="15082">
          <cell r="T15082" t="str">
            <v>TFIT1524072039829</v>
          </cell>
          <cell r="U15082">
            <v>39829</v>
          </cell>
          <cell r="V15082" t="str">
            <v>TFIT15240720</v>
          </cell>
          <cell r="W15082">
            <v>0.11168</v>
          </cell>
          <cell r="Y15082" t="str">
            <v>TFIT1524072039829</v>
          </cell>
          <cell r="Z15082">
            <v>39829</v>
          </cell>
          <cell r="AA15082" t="str">
            <v>TFIT15240720</v>
          </cell>
          <cell r="AB15082">
            <v>98.818246189999996</v>
          </cell>
          <cell r="AD15082" t="str">
            <v>TFIT1524072039829</v>
          </cell>
          <cell r="AE15082">
            <v>39829</v>
          </cell>
          <cell r="AF15082" t="str">
            <v>TFIT15240720</v>
          </cell>
          <cell r="AG15082">
            <v>107.7086572</v>
          </cell>
        </row>
        <row r="15083">
          <cell r="T15083" t="str">
            <v>TFIT1524072039828</v>
          </cell>
          <cell r="U15083">
            <v>39828</v>
          </cell>
          <cell r="V15083" t="str">
            <v>TFIT15240720</v>
          </cell>
          <cell r="W15083">
            <v>0.11166</v>
          </cell>
          <cell r="Y15083" t="str">
            <v>TFIT1524072039828</v>
          </cell>
          <cell r="Z15083">
            <v>39828</v>
          </cell>
          <cell r="AA15083" t="str">
            <v>TFIT15240720</v>
          </cell>
          <cell r="AB15083">
            <v>98.83004201</v>
          </cell>
          <cell r="AD15083" t="str">
            <v>TFIT1524072039828</v>
          </cell>
          <cell r="AE15083">
            <v>39828</v>
          </cell>
          <cell r="AF15083" t="str">
            <v>TFIT15240720</v>
          </cell>
          <cell r="AG15083">
            <v>107.690316</v>
          </cell>
        </row>
        <row r="15084">
          <cell r="T15084" t="str">
            <v>TFIT1524072039827</v>
          </cell>
          <cell r="U15084">
            <v>39827</v>
          </cell>
          <cell r="V15084" t="str">
            <v>TFIT15240720</v>
          </cell>
          <cell r="W15084">
            <v>0.11131000000000001</v>
          </cell>
          <cell r="Y15084" t="str">
            <v>TFIT1524072039827</v>
          </cell>
          <cell r="Z15084">
            <v>39827</v>
          </cell>
          <cell r="AA15084" t="str">
            <v>TFIT15240720</v>
          </cell>
          <cell r="AB15084">
            <v>99.055067859999994</v>
          </cell>
          <cell r="AD15084" t="str">
            <v>TFIT1524072039827</v>
          </cell>
          <cell r="AE15084">
            <v>39827</v>
          </cell>
          <cell r="AF15084" t="str">
            <v>TFIT15240720</v>
          </cell>
          <cell r="AG15084">
            <v>107.88520490000001</v>
          </cell>
        </row>
        <row r="15085">
          <cell r="T15085" t="str">
            <v>TFIT1524072039826</v>
          </cell>
          <cell r="U15085">
            <v>39826</v>
          </cell>
          <cell r="V15085" t="str">
            <v>TFIT15240720</v>
          </cell>
          <cell r="W15085">
            <v>0.11104</v>
          </cell>
          <cell r="Y15085" t="str">
            <v>TFIT1524072039826</v>
          </cell>
          <cell r="Z15085">
            <v>39826</v>
          </cell>
          <cell r="AA15085" t="str">
            <v>TFIT15240720</v>
          </cell>
          <cell r="AB15085">
            <v>99.228987829999994</v>
          </cell>
          <cell r="AD15085" t="str">
            <v>TFIT1524072039826</v>
          </cell>
          <cell r="AE15085">
            <v>39826</v>
          </cell>
          <cell r="AF15085" t="str">
            <v>TFIT15240720</v>
          </cell>
          <cell r="AG15085">
            <v>108.0289878</v>
          </cell>
        </row>
        <row r="15086">
          <cell r="T15086" t="str">
            <v>TFIT1524072039825</v>
          </cell>
          <cell r="U15086">
            <v>39825</v>
          </cell>
          <cell r="V15086" t="str">
            <v>TFIT15240720</v>
          </cell>
          <cell r="W15086">
            <v>0.11104</v>
          </cell>
          <cell r="Y15086" t="str">
            <v>TFIT1524072039825</v>
          </cell>
          <cell r="Z15086">
            <v>39825</v>
          </cell>
          <cell r="AA15086" t="str">
            <v>TFIT15240720</v>
          </cell>
          <cell r="AB15086">
            <v>99.227964720000003</v>
          </cell>
          <cell r="AD15086" t="str">
            <v>TFIT1524072039825</v>
          </cell>
          <cell r="AE15086">
            <v>39825</v>
          </cell>
          <cell r="AF15086" t="str">
            <v>TFIT15240720</v>
          </cell>
          <cell r="AG15086">
            <v>107.9978277</v>
          </cell>
        </row>
        <row r="15087">
          <cell r="T15087" t="str">
            <v>TFIT1524072039824</v>
          </cell>
          <cell r="U15087">
            <v>39824</v>
          </cell>
          <cell r="V15087" t="str">
            <v>TFIT15240720</v>
          </cell>
          <cell r="W15087">
            <v>0.11104</v>
          </cell>
          <cell r="Y15087" t="str">
            <v>TFIT1524072039824</v>
          </cell>
          <cell r="Z15087">
            <v>39824</v>
          </cell>
          <cell r="AA15087" t="str">
            <v>TFIT15240720</v>
          </cell>
          <cell r="AB15087">
            <v>99.226950599999995</v>
          </cell>
          <cell r="AD15087" t="str">
            <v>TFIT1524072039824</v>
          </cell>
          <cell r="AE15087">
            <v>39824</v>
          </cell>
          <cell r="AF15087" t="str">
            <v>TFIT15240720</v>
          </cell>
          <cell r="AG15087">
            <v>107.9666766</v>
          </cell>
        </row>
        <row r="15088">
          <cell r="T15088" t="str">
            <v>TFIT1524072039823</v>
          </cell>
          <cell r="U15088">
            <v>39823</v>
          </cell>
          <cell r="V15088" t="str">
            <v>TFIT15240720</v>
          </cell>
          <cell r="W15088">
            <v>0.11024</v>
          </cell>
          <cell r="Y15088" t="str">
            <v>TFIT1524072039823</v>
          </cell>
          <cell r="Z15088">
            <v>39823</v>
          </cell>
          <cell r="AA15088" t="str">
            <v>TFIT15240720</v>
          </cell>
          <cell r="AB15088">
            <v>99.7472499</v>
          </cell>
          <cell r="AD15088" t="str">
            <v>TFIT1524072039823</v>
          </cell>
          <cell r="AE15088">
            <v>39823</v>
          </cell>
          <cell r="AF15088" t="str">
            <v>TFIT15240720</v>
          </cell>
          <cell r="AG15088">
            <v>108.45683889999999</v>
          </cell>
        </row>
        <row r="15089">
          <cell r="T15089" t="str">
            <v>TFIT1524072039822</v>
          </cell>
          <cell r="U15089">
            <v>39822</v>
          </cell>
          <cell r="V15089" t="str">
            <v>TFIT15240720</v>
          </cell>
          <cell r="W15089">
            <v>0.11</v>
          </cell>
          <cell r="Y15089" t="str">
            <v>TFIT1524072039822</v>
          </cell>
          <cell r="Z15089">
            <v>39822</v>
          </cell>
          <cell r="AA15089" t="str">
            <v>TFIT15240720</v>
          </cell>
          <cell r="AB15089">
            <v>99.903512039999995</v>
          </cell>
          <cell r="AD15089" t="str">
            <v>TFIT1524072039822</v>
          </cell>
          <cell r="AE15089">
            <v>39822</v>
          </cell>
          <cell r="AF15089" t="str">
            <v>TFIT15240720</v>
          </cell>
          <cell r="AG15089">
            <v>108.5829641</v>
          </cell>
        </row>
        <row r="15090">
          <cell r="T15090" t="str">
            <v>TFIT1524072039821</v>
          </cell>
          <cell r="U15090">
            <v>39821</v>
          </cell>
          <cell r="V15090" t="str">
            <v>TFIT15240720</v>
          </cell>
          <cell r="W15090">
            <v>0.10971</v>
          </cell>
          <cell r="Y15090" t="str">
            <v>TFIT1524072039821</v>
          </cell>
          <cell r="Z15090">
            <v>39821</v>
          </cell>
          <cell r="AA15090" t="str">
            <v>TFIT15240720</v>
          </cell>
          <cell r="AB15090">
            <v>100.09305999999999</v>
          </cell>
          <cell r="AD15090" t="str">
            <v>TFIT1524072039821</v>
          </cell>
          <cell r="AE15090">
            <v>39821</v>
          </cell>
          <cell r="AF15090" t="str">
            <v>TFIT15240720</v>
          </cell>
          <cell r="AG15090">
            <v>108.7423751</v>
          </cell>
        </row>
        <row r="15091">
          <cell r="T15091" t="str">
            <v>TFIT1524072039820</v>
          </cell>
          <cell r="U15091">
            <v>39820</v>
          </cell>
          <cell r="V15091" t="str">
            <v>TFIT15240720</v>
          </cell>
          <cell r="W15091">
            <v>0.10921</v>
          </cell>
          <cell r="Y15091" t="str">
            <v>TFIT1524072039820</v>
          </cell>
          <cell r="Z15091">
            <v>39820</v>
          </cell>
          <cell r="AA15091" t="str">
            <v>TFIT15240720</v>
          </cell>
          <cell r="AB15091">
            <v>100.4218475</v>
          </cell>
          <cell r="AD15091" t="str">
            <v>TFIT1524072039820</v>
          </cell>
          <cell r="AE15091">
            <v>39820</v>
          </cell>
          <cell r="AF15091" t="str">
            <v>TFIT15240720</v>
          </cell>
          <cell r="AG15091">
            <v>109.0410255</v>
          </cell>
        </row>
        <row r="15092">
          <cell r="T15092" t="str">
            <v>TFIT1524072039819</v>
          </cell>
          <cell r="U15092">
            <v>39819</v>
          </cell>
          <cell r="V15092" t="str">
            <v>TFIT15240720</v>
          </cell>
          <cell r="W15092">
            <v>0.10921</v>
          </cell>
          <cell r="Y15092" t="str">
            <v>TFIT1524072039819</v>
          </cell>
          <cell r="Z15092">
            <v>39819</v>
          </cell>
          <cell r="AA15092" t="str">
            <v>TFIT15240720</v>
          </cell>
          <cell r="AB15092">
            <v>100.4210248</v>
          </cell>
          <cell r="AD15092" t="str">
            <v>TFIT1524072039819</v>
          </cell>
          <cell r="AE15092">
            <v>39819</v>
          </cell>
          <cell r="AF15092" t="str">
            <v>TFIT15240720</v>
          </cell>
          <cell r="AG15092">
            <v>109.01006580000001</v>
          </cell>
        </row>
        <row r="15093">
          <cell r="T15093" t="str">
            <v>TFIT1524072039818</v>
          </cell>
          <cell r="U15093">
            <v>39818</v>
          </cell>
          <cell r="V15093" t="str">
            <v>TFIT15240720</v>
          </cell>
          <cell r="W15093">
            <v>0.10921</v>
          </cell>
          <cell r="Y15093" t="str">
            <v>TFIT1524072039818</v>
          </cell>
          <cell r="Z15093">
            <v>39818</v>
          </cell>
          <cell r="AA15093" t="str">
            <v>TFIT15240720</v>
          </cell>
          <cell r="AB15093">
            <v>100.42021080000001</v>
          </cell>
          <cell r="AD15093" t="str">
            <v>TFIT1524072039818</v>
          </cell>
          <cell r="AE15093">
            <v>39818</v>
          </cell>
          <cell r="AF15093" t="str">
            <v>TFIT15240720</v>
          </cell>
          <cell r="AG15093">
            <v>108.97911499999999</v>
          </cell>
        </row>
        <row r="15094">
          <cell r="T15094" t="str">
            <v>TFIT1524072039817</v>
          </cell>
          <cell r="U15094">
            <v>39817</v>
          </cell>
          <cell r="V15094" t="str">
            <v>TFIT15240720</v>
          </cell>
          <cell r="W15094">
            <v>0.10921</v>
          </cell>
          <cell r="Y15094" t="str">
            <v>TFIT1524072039817</v>
          </cell>
          <cell r="Z15094">
            <v>39817</v>
          </cell>
          <cell r="AA15094" t="str">
            <v>TFIT15240720</v>
          </cell>
          <cell r="AB15094">
            <v>100.4194057</v>
          </cell>
          <cell r="AD15094" t="str">
            <v>TFIT1524072039817</v>
          </cell>
          <cell r="AE15094">
            <v>39817</v>
          </cell>
          <cell r="AF15094" t="str">
            <v>TFIT15240720</v>
          </cell>
          <cell r="AG15094">
            <v>108.94817279999999</v>
          </cell>
        </row>
        <row r="15095">
          <cell r="T15095" t="str">
            <v>TFIT1524072039816</v>
          </cell>
          <cell r="U15095">
            <v>39816</v>
          </cell>
          <cell r="V15095" t="str">
            <v>TFIT15240720</v>
          </cell>
          <cell r="W15095">
            <v>0.10836</v>
          </cell>
          <cell r="Y15095" t="str">
            <v>TFIT1524072039816</v>
          </cell>
          <cell r="Z15095">
            <v>39816</v>
          </cell>
          <cell r="AA15095" t="str">
            <v>TFIT15240720</v>
          </cell>
          <cell r="AB15095">
            <v>100.9829731</v>
          </cell>
          <cell r="AD15095" t="str">
            <v>TFIT1524072039816</v>
          </cell>
          <cell r="AE15095">
            <v>39816</v>
          </cell>
          <cell r="AF15095" t="str">
            <v>TFIT15240720</v>
          </cell>
          <cell r="AG15095">
            <v>109.4816032</v>
          </cell>
        </row>
        <row r="15096">
          <cell r="T15096" t="str">
            <v>TFIT1524072039815</v>
          </cell>
          <cell r="U15096">
            <v>39815</v>
          </cell>
          <cell r="V15096" t="str">
            <v>TFIT15240720</v>
          </cell>
          <cell r="W15096">
            <v>0.10836</v>
          </cell>
          <cell r="Y15096" t="str">
            <v>TFIT1524072039815</v>
          </cell>
          <cell r="Z15096">
            <v>39815</v>
          </cell>
          <cell r="AA15096" t="str">
            <v>TFIT15240720</v>
          </cell>
          <cell r="AB15096">
            <v>100.9822552</v>
          </cell>
          <cell r="AD15096" t="str">
            <v>TFIT1524072039815</v>
          </cell>
          <cell r="AE15096">
            <v>39815</v>
          </cell>
          <cell r="AF15096" t="str">
            <v>TFIT15240720</v>
          </cell>
          <cell r="AG15096">
            <v>109.4507483</v>
          </cell>
        </row>
        <row r="15097">
          <cell r="T15097" t="str">
            <v>TFIT1524072039814</v>
          </cell>
          <cell r="U15097">
            <v>39814</v>
          </cell>
          <cell r="V15097" t="str">
            <v>TFIT15240720</v>
          </cell>
          <cell r="W15097">
            <v>0.11014</v>
          </cell>
          <cell r="Y15097" t="str">
            <v>TFIT1524072039814</v>
          </cell>
          <cell r="Z15097">
            <v>39814</v>
          </cell>
          <cell r="AA15097" t="str">
            <v>TFIT15240720</v>
          </cell>
          <cell r="AB15097">
            <v>99.804694659999996</v>
          </cell>
          <cell r="AD15097" t="str">
            <v>TFIT1524072039814</v>
          </cell>
          <cell r="AE15097">
            <v>39814</v>
          </cell>
          <cell r="AF15097" t="str">
            <v>TFIT15240720</v>
          </cell>
          <cell r="AG15097">
            <v>108.24305080000001</v>
          </cell>
        </row>
        <row r="15098">
          <cell r="T15098" t="str">
            <v>TFIT1524072039813</v>
          </cell>
          <cell r="U15098">
            <v>39813</v>
          </cell>
          <cell r="V15098" t="str">
            <v>TFIT15240720</v>
          </cell>
          <cell r="W15098">
            <v>0.10965</v>
          </cell>
          <cell r="Y15098" t="str">
            <v>TFIT1524072039813</v>
          </cell>
          <cell r="Z15098">
            <v>39813</v>
          </cell>
          <cell r="AA15098" t="str">
            <v>TFIT15240720</v>
          </cell>
          <cell r="AB15098">
            <v>100.1258395</v>
          </cell>
          <cell r="AD15098" t="str">
            <v>TFIT1524072039813</v>
          </cell>
          <cell r="AE15098">
            <v>39813</v>
          </cell>
          <cell r="AF15098" t="str">
            <v>TFIT15240720</v>
          </cell>
          <cell r="AG15098">
            <v>108.5340587</v>
          </cell>
        </row>
        <row r="15099">
          <cell r="T15099" t="str">
            <v>TFIT1524072039812</v>
          </cell>
          <cell r="U15099">
            <v>39812</v>
          </cell>
          <cell r="V15099" t="str">
            <v>TFIT15240720</v>
          </cell>
          <cell r="W15099">
            <v>0.11042</v>
          </cell>
          <cell r="Y15099" t="str">
            <v>TFIT1524072039812</v>
          </cell>
          <cell r="Z15099">
            <v>39812</v>
          </cell>
          <cell r="AA15099" t="str">
            <v>TFIT15240720</v>
          </cell>
          <cell r="AB15099">
            <v>99.619680009999996</v>
          </cell>
          <cell r="AD15099" t="str">
            <v>TFIT1524072039812</v>
          </cell>
          <cell r="AE15099">
            <v>39812</v>
          </cell>
          <cell r="AF15099" t="str">
            <v>TFIT15240720</v>
          </cell>
          <cell r="AG15099">
            <v>107.9977622</v>
          </cell>
        </row>
        <row r="15100">
          <cell r="T15100" t="str">
            <v>TFIT1524072039811</v>
          </cell>
          <cell r="U15100">
            <v>39811</v>
          </cell>
          <cell r="V15100" t="str">
            <v>TFIT15240720</v>
          </cell>
          <cell r="W15100">
            <v>0.11042</v>
          </cell>
          <cell r="Y15100" t="str">
            <v>TFIT1524072039811</v>
          </cell>
          <cell r="Z15100">
            <v>39811</v>
          </cell>
          <cell r="AA15100" t="str">
            <v>TFIT15240720</v>
          </cell>
          <cell r="AB15100">
            <v>99.618831020000002</v>
          </cell>
          <cell r="AD15100" t="str">
            <v>TFIT1524072039811</v>
          </cell>
          <cell r="AE15100">
            <v>39811</v>
          </cell>
          <cell r="AF15100" t="str">
            <v>TFIT15240720</v>
          </cell>
          <cell r="AG15100">
            <v>107.9667762</v>
          </cell>
        </row>
        <row r="15101">
          <cell r="T15101" t="str">
            <v>TFIT1524072039810</v>
          </cell>
          <cell r="U15101">
            <v>39810</v>
          </cell>
          <cell r="V15101" t="str">
            <v>TFIT15240720</v>
          </cell>
          <cell r="W15101">
            <v>0.11042</v>
          </cell>
          <cell r="Y15101" t="str">
            <v>TFIT1524072039810</v>
          </cell>
          <cell r="Z15101">
            <v>39810</v>
          </cell>
          <cell r="AA15101" t="str">
            <v>TFIT15240720</v>
          </cell>
          <cell r="AB15101">
            <v>99.617990919999997</v>
          </cell>
          <cell r="AD15101" t="str">
            <v>TFIT1524072039810</v>
          </cell>
          <cell r="AE15101">
            <v>39810</v>
          </cell>
          <cell r="AF15101" t="str">
            <v>TFIT15240720</v>
          </cell>
          <cell r="AG15101">
            <v>107.9357991</v>
          </cell>
        </row>
        <row r="15102">
          <cell r="T15102" t="str">
            <v>TFIT1524072039809</v>
          </cell>
          <cell r="U15102">
            <v>39809</v>
          </cell>
          <cell r="V15102" t="str">
            <v>TFIT15240720</v>
          </cell>
          <cell r="W15102">
            <v>0.11119</v>
          </cell>
          <cell r="Y15102" t="str">
            <v>TFIT1524072039809</v>
          </cell>
          <cell r="Z15102">
            <v>39809</v>
          </cell>
          <cell r="AA15102" t="str">
            <v>TFIT15240720</v>
          </cell>
          <cell r="AB15102">
            <v>99.115352610000002</v>
          </cell>
          <cell r="AD15102" t="str">
            <v>TFIT1524072039809</v>
          </cell>
          <cell r="AE15102">
            <v>39809</v>
          </cell>
          <cell r="AF15102" t="str">
            <v>TFIT15240720</v>
          </cell>
          <cell r="AG15102">
            <v>107.4030238</v>
          </cell>
        </row>
        <row r="15103">
          <cell r="T15103" t="str">
            <v>TFIT1524072039808</v>
          </cell>
          <cell r="U15103">
            <v>39808</v>
          </cell>
          <cell r="V15103" t="str">
            <v>TFIT15240720</v>
          </cell>
          <cell r="W15103">
            <v>0.11176</v>
          </cell>
          <cell r="Y15103" t="str">
            <v>TFIT1524072039808</v>
          </cell>
          <cell r="Z15103">
            <v>39808</v>
          </cell>
          <cell r="AA15103" t="str">
            <v>TFIT15240720</v>
          </cell>
          <cell r="AB15103">
            <v>98.745348030000002</v>
          </cell>
          <cell r="AD15103" t="str">
            <v>TFIT1524072039808</v>
          </cell>
          <cell r="AE15103">
            <v>39808</v>
          </cell>
          <cell r="AF15103" t="str">
            <v>TFIT15240720</v>
          </cell>
          <cell r="AG15103">
            <v>107.0028823</v>
          </cell>
        </row>
        <row r="15104">
          <cell r="T15104" t="str">
            <v>TFIT1524072039807</v>
          </cell>
          <cell r="U15104">
            <v>39807</v>
          </cell>
          <cell r="V15104" t="str">
            <v>TFIT15240720</v>
          </cell>
          <cell r="W15104">
            <v>0.11148</v>
          </cell>
          <cell r="Y15104" t="str">
            <v>TFIT1524072039807</v>
          </cell>
          <cell r="Z15104">
            <v>39807</v>
          </cell>
          <cell r="AA15104" t="str">
            <v>TFIT15240720</v>
          </cell>
          <cell r="AB15104">
            <v>98.925522650000005</v>
          </cell>
          <cell r="AD15104" t="str">
            <v>TFIT1524072039807</v>
          </cell>
          <cell r="AE15104">
            <v>39807</v>
          </cell>
          <cell r="AF15104" t="str">
            <v>TFIT15240720</v>
          </cell>
          <cell r="AG15104">
            <v>107.1529199</v>
          </cell>
        </row>
        <row r="15105">
          <cell r="T15105" t="str">
            <v>TFIT1524072039806</v>
          </cell>
          <cell r="U15105">
            <v>39806</v>
          </cell>
          <cell r="V15105" t="str">
            <v>TFIT15240720</v>
          </cell>
          <cell r="W15105">
            <v>0.11139</v>
          </cell>
          <cell r="Y15105" t="str">
            <v>TFIT1524072039806</v>
          </cell>
          <cell r="Z15105">
            <v>39806</v>
          </cell>
          <cell r="AA15105" t="str">
            <v>TFIT15240720</v>
          </cell>
          <cell r="AB15105">
            <v>98.982954649999996</v>
          </cell>
          <cell r="AD15105" t="str">
            <v>TFIT1524072039806</v>
          </cell>
          <cell r="AE15105">
            <v>39806</v>
          </cell>
          <cell r="AF15105" t="str">
            <v>TFIT15240720</v>
          </cell>
          <cell r="AG15105">
            <v>107.1802149</v>
          </cell>
        </row>
        <row r="15106">
          <cell r="T15106" t="str">
            <v>TFIT1524072039805</v>
          </cell>
          <cell r="U15106">
            <v>39805</v>
          </cell>
          <cell r="V15106" t="str">
            <v>TFIT15240720</v>
          </cell>
          <cell r="W15106">
            <v>0.11122</v>
          </cell>
          <cell r="Y15106" t="str">
            <v>TFIT1524072039805</v>
          </cell>
          <cell r="Z15106">
            <v>39805</v>
          </cell>
          <cell r="AA15106" t="str">
            <v>TFIT15240720</v>
          </cell>
          <cell r="AB15106">
            <v>99.092392329999996</v>
          </cell>
          <cell r="AD15106" t="str">
            <v>TFIT1524072039805</v>
          </cell>
          <cell r="AE15106">
            <v>39805</v>
          </cell>
          <cell r="AF15106" t="str">
            <v>TFIT15240720</v>
          </cell>
          <cell r="AG15106">
            <v>107.2595156</v>
          </cell>
        </row>
        <row r="15107">
          <cell r="T15107" t="str">
            <v>TFIT1524072039804</v>
          </cell>
          <cell r="U15107">
            <v>39804</v>
          </cell>
          <cell r="V15107" t="str">
            <v>TFIT15240720</v>
          </cell>
          <cell r="W15107">
            <v>0.11122</v>
          </cell>
          <cell r="Y15107" t="str">
            <v>TFIT1524072039804</v>
          </cell>
          <cell r="Z15107">
            <v>39804</v>
          </cell>
          <cell r="AA15107" t="str">
            <v>TFIT15240720</v>
          </cell>
          <cell r="AB15107">
            <v>99.091543580000007</v>
          </cell>
          <cell r="AD15107" t="str">
            <v>TFIT1524072039804</v>
          </cell>
          <cell r="AE15107">
            <v>39804</v>
          </cell>
          <cell r="AF15107" t="str">
            <v>TFIT15240720</v>
          </cell>
          <cell r="AG15107">
            <v>107.2285299</v>
          </cell>
        </row>
        <row r="15108">
          <cell r="T15108" t="str">
            <v>TFIT1524072039803</v>
          </cell>
          <cell r="U15108">
            <v>39803</v>
          </cell>
          <cell r="V15108" t="str">
            <v>TFIT15240720</v>
          </cell>
          <cell r="W15108">
            <v>0.11122</v>
          </cell>
          <cell r="Y15108" t="str">
            <v>TFIT1524072039803</v>
          </cell>
          <cell r="Z15108">
            <v>39803</v>
          </cell>
          <cell r="AA15108" t="str">
            <v>TFIT15240720</v>
          </cell>
          <cell r="AB15108">
            <v>99.090703770000005</v>
          </cell>
          <cell r="AD15108" t="str">
            <v>TFIT1524072039803</v>
          </cell>
          <cell r="AE15108">
            <v>39803</v>
          </cell>
          <cell r="AF15108" t="str">
            <v>TFIT15240720</v>
          </cell>
          <cell r="AG15108">
            <v>107.19755309999999</v>
          </cell>
        </row>
        <row r="15109">
          <cell r="T15109" t="str">
            <v>TFIT1524072039802</v>
          </cell>
          <cell r="U15109">
            <v>39802</v>
          </cell>
          <cell r="V15109" t="str">
            <v>TFIT15240720</v>
          </cell>
          <cell r="W15109">
            <v>0.11139</v>
          </cell>
          <cell r="Y15109" t="str">
            <v>TFIT1524072039802</v>
          </cell>
          <cell r="Z15109">
            <v>39802</v>
          </cell>
          <cell r="AA15109" t="str">
            <v>TFIT15240720</v>
          </cell>
          <cell r="AB15109">
            <v>98.979525460000005</v>
          </cell>
          <cell r="AD15109" t="str">
            <v>TFIT1524072039802</v>
          </cell>
          <cell r="AE15109">
            <v>39802</v>
          </cell>
          <cell r="AF15109" t="str">
            <v>TFIT15240720</v>
          </cell>
          <cell r="AG15109">
            <v>107.05623780000001</v>
          </cell>
        </row>
        <row r="15110">
          <cell r="T15110" t="str">
            <v>TFIT1524072039801</v>
          </cell>
          <cell r="U15110">
            <v>39801</v>
          </cell>
          <cell r="V15110" t="str">
            <v>TFIT15240720</v>
          </cell>
          <cell r="W15110">
            <v>0.11118</v>
          </cell>
          <cell r="Y15110" t="str">
            <v>TFIT1524072039801</v>
          </cell>
          <cell r="Z15110">
            <v>39801</v>
          </cell>
          <cell r="AA15110" t="str">
            <v>TFIT15240720</v>
          </cell>
          <cell r="AB15110">
            <v>99.115044459999993</v>
          </cell>
          <cell r="AD15110" t="str">
            <v>TFIT1524072039801</v>
          </cell>
          <cell r="AE15110">
            <v>39801</v>
          </cell>
          <cell r="AF15110" t="str">
            <v>TFIT15240720</v>
          </cell>
          <cell r="AG15110">
            <v>107.1616198</v>
          </cell>
        </row>
        <row r="15111">
          <cell r="T15111" t="str">
            <v>TFIT1524072039800</v>
          </cell>
          <cell r="U15111">
            <v>39800</v>
          </cell>
          <cell r="V15111" t="str">
            <v>TFIT15240720</v>
          </cell>
          <cell r="W15111">
            <v>0.11151</v>
          </cell>
          <cell r="Y15111" t="str">
            <v>TFIT1524072039800</v>
          </cell>
          <cell r="Z15111">
            <v>39800</v>
          </cell>
          <cell r="AA15111" t="str">
            <v>TFIT15240720</v>
          </cell>
          <cell r="AB15111">
            <v>98.900062820000002</v>
          </cell>
          <cell r="AD15111" t="str">
            <v>TFIT1524072039800</v>
          </cell>
          <cell r="AE15111">
            <v>39800</v>
          </cell>
          <cell r="AF15111" t="str">
            <v>TFIT15240720</v>
          </cell>
          <cell r="AG15111">
            <v>106.9165012</v>
          </cell>
        </row>
        <row r="15112">
          <cell r="T15112" t="str">
            <v>TFIT1524072039799</v>
          </cell>
          <cell r="U15112">
            <v>39799</v>
          </cell>
          <cell r="V15112" t="str">
            <v>TFIT15240720</v>
          </cell>
          <cell r="W15112">
            <v>0.11233</v>
          </cell>
          <cell r="Y15112" t="str">
            <v>TFIT1524072039799</v>
          </cell>
          <cell r="Z15112">
            <v>39799</v>
          </cell>
          <cell r="AA15112" t="str">
            <v>TFIT15240720</v>
          </cell>
          <cell r="AB15112">
            <v>98.369928659999999</v>
          </cell>
          <cell r="AD15112" t="str">
            <v>TFIT1524072039799</v>
          </cell>
          <cell r="AE15112">
            <v>39799</v>
          </cell>
          <cell r="AF15112" t="str">
            <v>TFIT15240720</v>
          </cell>
          <cell r="AG15112">
            <v>106.35623</v>
          </cell>
        </row>
        <row r="15113">
          <cell r="T15113" t="str">
            <v>TFIT1524072039798</v>
          </cell>
          <cell r="U15113">
            <v>39798</v>
          </cell>
          <cell r="V15113" t="str">
            <v>TFIT15240720</v>
          </cell>
          <cell r="W15113">
            <v>0.11210000000000001</v>
          </cell>
          <cell r="Y15113" t="str">
            <v>TFIT1524072039798</v>
          </cell>
          <cell r="Z15113">
            <v>39798</v>
          </cell>
          <cell r="AA15113" t="str">
            <v>TFIT15240720</v>
          </cell>
          <cell r="AB15113">
            <v>98.517110239999994</v>
          </cell>
          <cell r="AD15113" t="str">
            <v>TFIT1524072039798</v>
          </cell>
          <cell r="AE15113">
            <v>39798</v>
          </cell>
          <cell r="AF15113" t="str">
            <v>TFIT15240720</v>
          </cell>
          <cell r="AG15113">
            <v>106.4732746</v>
          </cell>
        </row>
        <row r="15114">
          <cell r="T15114" t="str">
            <v>TFIT1524072039797</v>
          </cell>
          <cell r="U15114">
            <v>39797</v>
          </cell>
          <cell r="V15114" t="str">
            <v>TFIT15240720</v>
          </cell>
          <cell r="W15114">
            <v>0.11210000000000001</v>
          </cell>
          <cell r="Y15114" t="str">
            <v>TFIT1524072039797</v>
          </cell>
          <cell r="Z15114">
            <v>39797</v>
          </cell>
          <cell r="AA15114" t="str">
            <v>TFIT15240720</v>
          </cell>
          <cell r="AB15114">
            <v>98.516257769999996</v>
          </cell>
          <cell r="AD15114" t="str">
            <v>TFIT1524072039797</v>
          </cell>
          <cell r="AE15114">
            <v>39797</v>
          </cell>
          <cell r="AF15114" t="str">
            <v>TFIT15240720</v>
          </cell>
          <cell r="AG15114">
            <v>106.4422852</v>
          </cell>
        </row>
        <row r="15115">
          <cell r="T15115" t="str">
            <v>TFIT1524072039796</v>
          </cell>
          <cell r="U15115">
            <v>39796</v>
          </cell>
          <cell r="V15115" t="str">
            <v>TFIT15240720</v>
          </cell>
          <cell r="W15115">
            <v>0.11210000000000001</v>
          </cell>
          <cell r="Y15115" t="str">
            <v>TFIT1524072039796</v>
          </cell>
          <cell r="Z15115">
            <v>39796</v>
          </cell>
          <cell r="AA15115" t="str">
            <v>TFIT15240720</v>
          </cell>
          <cell r="AB15115">
            <v>98.515414320000005</v>
          </cell>
          <cell r="AD15115" t="str">
            <v>TFIT1524072039796</v>
          </cell>
          <cell r="AE15115">
            <v>39796</v>
          </cell>
          <cell r="AF15115" t="str">
            <v>TFIT15240720</v>
          </cell>
          <cell r="AG15115">
            <v>106.4113047</v>
          </cell>
        </row>
        <row r="15116">
          <cell r="T15116" t="str">
            <v>TFIT1524072039795</v>
          </cell>
          <cell r="U15116">
            <v>39795</v>
          </cell>
          <cell r="V15116" t="str">
            <v>TFIT15240720</v>
          </cell>
          <cell r="W15116">
            <v>0.11225</v>
          </cell>
          <cell r="Y15116" t="str">
            <v>TFIT1524072039795</v>
          </cell>
          <cell r="Z15116">
            <v>39795</v>
          </cell>
          <cell r="AA15116" t="str">
            <v>TFIT15240720</v>
          </cell>
          <cell r="AB15116">
            <v>98.417948210000006</v>
          </cell>
          <cell r="AD15116" t="str">
            <v>TFIT1524072039795</v>
          </cell>
          <cell r="AE15116">
            <v>39795</v>
          </cell>
          <cell r="AF15116" t="str">
            <v>TFIT15240720</v>
          </cell>
          <cell r="AG15116">
            <v>106.2837016</v>
          </cell>
        </row>
        <row r="15117">
          <cell r="T15117" t="str">
            <v>TFIT1524072039794</v>
          </cell>
          <cell r="U15117">
            <v>39794</v>
          </cell>
          <cell r="V15117" t="str">
            <v>TFIT15240720</v>
          </cell>
          <cell r="W15117">
            <v>0.11219999999999999</v>
          </cell>
          <cell r="Y15117" t="str">
            <v>TFIT1524072039794</v>
          </cell>
          <cell r="Z15117">
            <v>39794</v>
          </cell>
          <cell r="AA15117" t="str">
            <v>TFIT15240720</v>
          </cell>
          <cell r="AB15117">
            <v>98.449310409999995</v>
          </cell>
          <cell r="AD15117" t="str">
            <v>TFIT1524072039794</v>
          </cell>
          <cell r="AE15117">
            <v>39794</v>
          </cell>
          <cell r="AF15117" t="str">
            <v>TFIT15240720</v>
          </cell>
          <cell r="AG15117">
            <v>106.2849269</v>
          </cell>
        </row>
        <row r="15118">
          <cell r="T15118" t="str">
            <v>TFIT1524072039793</v>
          </cell>
          <cell r="U15118">
            <v>39793</v>
          </cell>
          <cell r="V15118" t="str">
            <v>TFIT15240720</v>
          </cell>
          <cell r="W15118">
            <v>0.112</v>
          </cell>
          <cell r="Y15118" t="str">
            <v>TFIT1524072039793</v>
          </cell>
          <cell r="Z15118">
            <v>39793</v>
          </cell>
          <cell r="AA15118" t="str">
            <v>TFIT15240720</v>
          </cell>
          <cell r="AB15118">
            <v>98.57745165</v>
          </cell>
          <cell r="AD15118" t="str">
            <v>TFIT1524072039793</v>
          </cell>
          <cell r="AE15118">
            <v>39793</v>
          </cell>
          <cell r="AF15118" t="str">
            <v>TFIT15240720</v>
          </cell>
          <cell r="AG15118">
            <v>106.38293109999999</v>
          </cell>
        </row>
        <row r="15119">
          <cell r="T15119" t="str">
            <v>TFIT1524072039792</v>
          </cell>
          <cell r="U15119">
            <v>39792</v>
          </cell>
          <cell r="V15119" t="str">
            <v>TFIT15240720</v>
          </cell>
          <cell r="W15119">
            <v>0.113</v>
          </cell>
          <cell r="Y15119" t="str">
            <v>TFIT1524072039792</v>
          </cell>
          <cell r="Z15119">
            <v>39792</v>
          </cell>
          <cell r="AA15119" t="str">
            <v>TFIT15240720</v>
          </cell>
          <cell r="AB15119">
            <v>97.934228970000007</v>
          </cell>
          <cell r="AD15119" t="str">
            <v>TFIT1524072039792</v>
          </cell>
          <cell r="AE15119">
            <v>39792</v>
          </cell>
          <cell r="AF15119" t="str">
            <v>TFIT15240720</v>
          </cell>
          <cell r="AG15119">
            <v>105.7095714</v>
          </cell>
        </row>
        <row r="15120">
          <cell r="T15120" t="str">
            <v>TFIT1524072039791</v>
          </cell>
          <cell r="U15120">
            <v>39791</v>
          </cell>
          <cell r="V15120" t="str">
            <v>TFIT15240720</v>
          </cell>
          <cell r="W15120">
            <v>0.1129</v>
          </cell>
          <cell r="Y15120" t="str">
            <v>TFIT1524072039791</v>
          </cell>
          <cell r="Z15120">
            <v>39791</v>
          </cell>
          <cell r="AA15120" t="str">
            <v>TFIT15240720</v>
          </cell>
          <cell r="AB15120">
            <v>97.99733621</v>
          </cell>
          <cell r="AD15120" t="str">
            <v>TFIT1524072039791</v>
          </cell>
          <cell r="AE15120">
            <v>39791</v>
          </cell>
          <cell r="AF15120" t="str">
            <v>TFIT15240720</v>
          </cell>
          <cell r="AG15120">
            <v>105.7425417</v>
          </cell>
        </row>
        <row r="15121">
          <cell r="T15121" t="str">
            <v>TFIT1524072039790</v>
          </cell>
          <cell r="U15121">
            <v>39790</v>
          </cell>
          <cell r="V15121" t="str">
            <v>TFIT15240720</v>
          </cell>
          <cell r="W15121">
            <v>0.1129</v>
          </cell>
          <cell r="Y15121" t="str">
            <v>TFIT1524072039790</v>
          </cell>
          <cell r="Z15121">
            <v>39790</v>
          </cell>
          <cell r="AA15121" t="str">
            <v>TFIT15240720</v>
          </cell>
          <cell r="AB15121">
            <v>97.996488150000005</v>
          </cell>
          <cell r="AD15121" t="str">
            <v>TFIT1524072039790</v>
          </cell>
          <cell r="AE15121">
            <v>39790</v>
          </cell>
          <cell r="AF15121" t="str">
            <v>TFIT15240720</v>
          </cell>
          <cell r="AG15121">
            <v>105.71155659999999</v>
          </cell>
        </row>
        <row r="15122">
          <cell r="T15122" t="str">
            <v>TFIT1524072039789</v>
          </cell>
          <cell r="U15122">
            <v>39789</v>
          </cell>
          <cell r="V15122" t="str">
            <v>TFIT15240720</v>
          </cell>
          <cell r="W15122">
            <v>0.1129</v>
          </cell>
          <cell r="Y15122" t="str">
            <v>TFIT1524072039789</v>
          </cell>
          <cell r="Z15122">
            <v>39789</v>
          </cell>
          <cell r="AA15122" t="str">
            <v>TFIT15240720</v>
          </cell>
          <cell r="AB15122">
            <v>97.995649180000001</v>
          </cell>
          <cell r="AD15122" t="str">
            <v>TFIT1524072039789</v>
          </cell>
          <cell r="AE15122">
            <v>39789</v>
          </cell>
          <cell r="AF15122" t="str">
            <v>TFIT15240720</v>
          </cell>
          <cell r="AG15122">
            <v>105.68058069999999</v>
          </cell>
        </row>
        <row r="15123">
          <cell r="T15123" t="str">
            <v>TFIT1524072039788</v>
          </cell>
          <cell r="U15123">
            <v>39788</v>
          </cell>
          <cell r="V15123" t="str">
            <v>TFIT15240720</v>
          </cell>
          <cell r="W15123">
            <v>0.1135</v>
          </cell>
          <cell r="Y15123" t="str">
            <v>TFIT1524072039788</v>
          </cell>
          <cell r="Z15123">
            <v>39788</v>
          </cell>
          <cell r="AA15123" t="str">
            <v>TFIT15240720</v>
          </cell>
          <cell r="AB15123">
            <v>97.611780789999997</v>
          </cell>
          <cell r="AD15123" t="str">
            <v>TFIT1524072039788</v>
          </cell>
          <cell r="AE15123">
            <v>39788</v>
          </cell>
          <cell r="AF15123" t="str">
            <v>TFIT15240720</v>
          </cell>
          <cell r="AG15123">
            <v>105.2665753</v>
          </cell>
        </row>
        <row r="15124">
          <cell r="T15124" t="str">
            <v>TFIT1524072039787</v>
          </cell>
          <cell r="U15124">
            <v>39787</v>
          </cell>
          <cell r="V15124" t="str">
            <v>TFIT15240720</v>
          </cell>
          <cell r="W15124">
            <v>0.11377</v>
          </cell>
          <cell r="Y15124" t="str">
            <v>TFIT1524072039787</v>
          </cell>
          <cell r="Z15124">
            <v>39787</v>
          </cell>
          <cell r="AA15124" t="str">
            <v>TFIT15240720</v>
          </cell>
          <cell r="AB15124">
            <v>97.439250009999995</v>
          </cell>
          <cell r="AD15124" t="str">
            <v>TFIT1524072039787</v>
          </cell>
          <cell r="AE15124">
            <v>39787</v>
          </cell>
          <cell r="AF15124" t="str">
            <v>TFIT15240720</v>
          </cell>
          <cell r="AG15124">
            <v>105.0639075</v>
          </cell>
        </row>
        <row r="15125">
          <cell r="T15125" t="str">
            <v>TFIT1524072039786</v>
          </cell>
          <cell r="U15125">
            <v>39786</v>
          </cell>
          <cell r="V15125" t="str">
            <v>TFIT15240720</v>
          </cell>
          <cell r="W15125">
            <v>0.11415</v>
          </cell>
          <cell r="Y15125" t="str">
            <v>TFIT1524072039786</v>
          </cell>
          <cell r="Z15125">
            <v>39786</v>
          </cell>
          <cell r="AA15125" t="str">
            <v>TFIT15240720</v>
          </cell>
          <cell r="AB15125">
            <v>97.197497409999997</v>
          </cell>
          <cell r="AD15125" t="str">
            <v>TFIT1524072039786</v>
          </cell>
          <cell r="AE15125">
            <v>39786</v>
          </cell>
          <cell r="AF15125" t="str">
            <v>TFIT15240720</v>
          </cell>
          <cell r="AG15125">
            <v>104.792018</v>
          </cell>
        </row>
        <row r="15126">
          <cell r="T15126" t="str">
            <v>TFIT1524072039785</v>
          </cell>
          <cell r="U15126">
            <v>39785</v>
          </cell>
          <cell r="V15126" t="str">
            <v>TFIT15240720</v>
          </cell>
          <cell r="W15126">
            <v>0.11498</v>
          </cell>
          <cell r="Y15126" t="str">
            <v>TFIT1524072039785</v>
          </cell>
          <cell r="Z15126">
            <v>39785</v>
          </cell>
          <cell r="AA15126" t="str">
            <v>TFIT15240720</v>
          </cell>
          <cell r="AB15126">
            <v>96.673465399999998</v>
          </cell>
          <cell r="AD15126" t="str">
            <v>TFIT1524072039785</v>
          </cell>
          <cell r="AE15126">
            <v>39785</v>
          </cell>
          <cell r="AF15126" t="str">
            <v>TFIT15240720</v>
          </cell>
          <cell r="AG15126">
            <v>104.237849</v>
          </cell>
        </row>
        <row r="15127">
          <cell r="T15127" t="str">
            <v>TFIT1524072039784</v>
          </cell>
          <cell r="U15127">
            <v>39784</v>
          </cell>
          <cell r="V15127" t="str">
            <v>TFIT15240720</v>
          </cell>
          <cell r="W15127">
            <v>0.11509999999999999</v>
          </cell>
          <cell r="Y15127" t="str">
            <v>TFIT1524072039784</v>
          </cell>
          <cell r="Z15127">
            <v>39784</v>
          </cell>
          <cell r="AA15127" t="str">
            <v>TFIT15240720</v>
          </cell>
          <cell r="AB15127">
            <v>96.597226359999993</v>
          </cell>
          <cell r="AD15127" t="str">
            <v>TFIT1524072039784</v>
          </cell>
          <cell r="AE15127">
            <v>39784</v>
          </cell>
          <cell r="AF15127" t="str">
            <v>TFIT15240720</v>
          </cell>
          <cell r="AG15127">
            <v>104.13147290000001</v>
          </cell>
        </row>
        <row r="15128">
          <cell r="T15128" t="str">
            <v>TFIT1524072039783</v>
          </cell>
          <cell r="U15128">
            <v>39783</v>
          </cell>
          <cell r="V15128" t="str">
            <v>TFIT15240720</v>
          </cell>
          <cell r="W15128">
            <v>0.11509999999999999</v>
          </cell>
          <cell r="Y15128" t="str">
            <v>TFIT1524072039783</v>
          </cell>
          <cell r="Z15128">
            <v>39783</v>
          </cell>
          <cell r="AA15128" t="str">
            <v>TFIT15240720</v>
          </cell>
          <cell r="AB15128">
            <v>96.596287140000001</v>
          </cell>
          <cell r="AD15128" t="str">
            <v>TFIT1524072039783</v>
          </cell>
          <cell r="AE15128">
            <v>39783</v>
          </cell>
          <cell r="AF15128" t="str">
            <v>TFIT15240720</v>
          </cell>
          <cell r="AG15128">
            <v>104.1003967</v>
          </cell>
        </row>
        <row r="15129">
          <cell r="T15129" t="str">
            <v>TFIT1524072039782</v>
          </cell>
          <cell r="U15129">
            <v>39782</v>
          </cell>
          <cell r="V15129" t="str">
            <v>TFIT15240720</v>
          </cell>
          <cell r="W15129">
            <v>0.11509999999999999</v>
          </cell>
          <cell r="Y15129" t="str">
            <v>TFIT1524072039782</v>
          </cell>
          <cell r="Z15129">
            <v>39782</v>
          </cell>
          <cell r="AA15129" t="str">
            <v>TFIT15240720</v>
          </cell>
          <cell r="AB15129">
            <v>96.595357199999995</v>
          </cell>
          <cell r="AD15129" t="str">
            <v>TFIT1524072039782</v>
          </cell>
          <cell r="AE15129">
            <v>39782</v>
          </cell>
          <cell r="AF15129" t="str">
            <v>TFIT15240720</v>
          </cell>
          <cell r="AG15129">
            <v>104.06932980000001</v>
          </cell>
        </row>
        <row r="15130">
          <cell r="T15130" t="str">
            <v>TFIT1524072039781</v>
          </cell>
          <cell r="U15130">
            <v>39781</v>
          </cell>
          <cell r="V15130" t="str">
            <v>TFIT15240720</v>
          </cell>
          <cell r="W15130">
            <v>0.1154</v>
          </cell>
          <cell r="Y15130" t="str">
            <v>TFIT1524072039781</v>
          </cell>
          <cell r="Z15130">
            <v>39781</v>
          </cell>
          <cell r="AA15130" t="str">
            <v>TFIT15240720</v>
          </cell>
          <cell r="AB15130">
            <v>96.406506780000001</v>
          </cell>
          <cell r="AD15130" t="str">
            <v>TFIT1524072039781</v>
          </cell>
          <cell r="AE15130">
            <v>39781</v>
          </cell>
          <cell r="AF15130" t="str">
            <v>TFIT15240720</v>
          </cell>
          <cell r="AG15130">
            <v>103.8503424</v>
          </cell>
        </row>
        <row r="15131">
          <cell r="T15131" t="str">
            <v>TFIT1524072039780</v>
          </cell>
          <cell r="U15131">
            <v>39780</v>
          </cell>
          <cell r="V15131" t="str">
            <v>TFIT15240720</v>
          </cell>
          <cell r="W15131">
            <v>0.11574</v>
          </cell>
          <cell r="Y15131" t="str">
            <v>TFIT1524072039780</v>
          </cell>
          <cell r="Z15131">
            <v>39780</v>
          </cell>
          <cell r="AA15131" t="str">
            <v>TFIT15240720</v>
          </cell>
          <cell r="AB15131">
            <v>96.19321755</v>
          </cell>
          <cell r="AD15131" t="str">
            <v>TFIT1524072039780</v>
          </cell>
          <cell r="AE15131">
            <v>39780</v>
          </cell>
          <cell r="AF15131" t="str">
            <v>TFIT15240720</v>
          </cell>
          <cell r="AG15131">
            <v>103.6069162</v>
          </cell>
        </row>
        <row r="15132">
          <cell r="T15132" t="str">
            <v>TFIT1524072039779</v>
          </cell>
          <cell r="U15132">
            <v>39779</v>
          </cell>
          <cell r="V15132" t="str">
            <v>TFIT15240720</v>
          </cell>
          <cell r="W15132">
            <v>0.11541</v>
          </cell>
          <cell r="Y15132" t="str">
            <v>TFIT1524072039779</v>
          </cell>
          <cell r="Z15132">
            <v>39779</v>
          </cell>
          <cell r="AA15132" t="str">
            <v>TFIT15240720</v>
          </cell>
          <cell r="AB15132">
            <v>96.398396030000001</v>
          </cell>
          <cell r="AD15132" t="str">
            <v>TFIT1524072039779</v>
          </cell>
          <cell r="AE15132">
            <v>39779</v>
          </cell>
          <cell r="AF15132" t="str">
            <v>TFIT15240720</v>
          </cell>
          <cell r="AG15132">
            <v>103.78195770000001</v>
          </cell>
        </row>
        <row r="15133">
          <cell r="T15133" t="str">
            <v>TFIT1524072039778</v>
          </cell>
          <cell r="U15133">
            <v>39778</v>
          </cell>
          <cell r="V15133" t="str">
            <v>TFIT15240720</v>
          </cell>
          <cell r="W15133">
            <v>0.11600000000000001</v>
          </cell>
          <cell r="Y15133" t="str">
            <v>TFIT1524072039778</v>
          </cell>
          <cell r="Z15133">
            <v>39778</v>
          </cell>
          <cell r="AA15133" t="str">
            <v>TFIT15240720</v>
          </cell>
          <cell r="AB15133">
            <v>96.029376470000003</v>
          </cell>
          <cell r="AD15133" t="str">
            <v>TFIT1524072039778</v>
          </cell>
          <cell r="AE15133">
            <v>39778</v>
          </cell>
          <cell r="AF15133" t="str">
            <v>TFIT15240720</v>
          </cell>
          <cell r="AG15133">
            <v>103.38280109999999</v>
          </cell>
        </row>
        <row r="15134">
          <cell r="T15134" t="str">
            <v>TFIT1524072039777</v>
          </cell>
          <cell r="U15134">
            <v>39777</v>
          </cell>
          <cell r="V15134" t="str">
            <v>TFIT15240720</v>
          </cell>
          <cell r="W15134">
            <v>0.11600000000000001</v>
          </cell>
          <cell r="Y15134" t="str">
            <v>TFIT1524072039777</v>
          </cell>
          <cell r="Z15134">
            <v>39777</v>
          </cell>
          <cell r="AA15134" t="str">
            <v>TFIT15240720</v>
          </cell>
          <cell r="AB15134">
            <v>96.028432230000007</v>
          </cell>
          <cell r="AD15134" t="str">
            <v>TFIT1524072039777</v>
          </cell>
          <cell r="AE15134">
            <v>39777</v>
          </cell>
          <cell r="AF15134" t="str">
            <v>TFIT15240720</v>
          </cell>
          <cell r="AG15134">
            <v>103.35171990000001</v>
          </cell>
        </row>
        <row r="15135">
          <cell r="T15135" t="str">
            <v>TFIT1524072039776</v>
          </cell>
          <cell r="U15135">
            <v>39776</v>
          </cell>
          <cell r="V15135" t="str">
            <v>TFIT15240720</v>
          </cell>
          <cell r="W15135">
            <v>0.11600000000000001</v>
          </cell>
          <cell r="Y15135" t="str">
            <v>TFIT1524072039776</v>
          </cell>
          <cell r="Z15135">
            <v>39776</v>
          </cell>
          <cell r="AA15135" t="str">
            <v>TFIT15240720</v>
          </cell>
          <cell r="AB15135">
            <v>96.027497339999996</v>
          </cell>
          <cell r="AD15135" t="str">
            <v>TFIT1524072039776</v>
          </cell>
          <cell r="AE15135">
            <v>39776</v>
          </cell>
          <cell r="AF15135" t="str">
            <v>TFIT15240720</v>
          </cell>
          <cell r="AG15135">
            <v>103.32064800000001</v>
          </cell>
        </row>
        <row r="15136">
          <cell r="T15136" t="str">
            <v>TFIT1524072039775</v>
          </cell>
          <cell r="U15136">
            <v>39775</v>
          </cell>
          <cell r="V15136" t="str">
            <v>TFIT15240720</v>
          </cell>
          <cell r="W15136">
            <v>0.11600000000000001</v>
          </cell>
          <cell r="Y15136" t="str">
            <v>TFIT1524072039775</v>
          </cell>
          <cell r="Z15136">
            <v>39775</v>
          </cell>
          <cell r="AA15136" t="str">
            <v>TFIT15240720</v>
          </cell>
          <cell r="AB15136">
            <v>96.026571790000006</v>
          </cell>
          <cell r="AD15136" t="str">
            <v>TFIT1524072039775</v>
          </cell>
          <cell r="AE15136">
            <v>39775</v>
          </cell>
          <cell r="AF15136" t="str">
            <v>TFIT15240720</v>
          </cell>
          <cell r="AG15136">
            <v>103.2895855</v>
          </cell>
        </row>
        <row r="15137">
          <cell r="T15137" t="str">
            <v>TFIT1524072039774</v>
          </cell>
          <cell r="U15137">
            <v>39774</v>
          </cell>
          <cell r="V15137" t="str">
            <v>TFIT15240720</v>
          </cell>
          <cell r="W15137">
            <v>0.11600000000000001</v>
          </cell>
          <cell r="Y15137" t="str">
            <v>TFIT1524072039774</v>
          </cell>
          <cell r="Z15137">
            <v>39774</v>
          </cell>
          <cell r="AA15137" t="str">
            <v>TFIT15240720</v>
          </cell>
          <cell r="AB15137">
            <v>96.025655580000006</v>
          </cell>
          <cell r="AD15137" t="str">
            <v>TFIT1524072039774</v>
          </cell>
          <cell r="AE15137">
            <v>39774</v>
          </cell>
          <cell r="AF15137" t="str">
            <v>TFIT15240720</v>
          </cell>
          <cell r="AG15137">
            <v>103.2585323</v>
          </cell>
        </row>
        <row r="15138">
          <cell r="T15138" t="str">
            <v>TFIT1524072039773</v>
          </cell>
          <cell r="U15138">
            <v>39773</v>
          </cell>
          <cell r="V15138" t="str">
            <v>TFIT15240720</v>
          </cell>
          <cell r="W15138">
            <v>0.11600000000000001</v>
          </cell>
          <cell r="Y15138" t="str">
            <v>TFIT1524072039773</v>
          </cell>
          <cell r="Z15138">
            <v>39773</v>
          </cell>
          <cell r="AA15138" t="str">
            <v>TFIT15240720</v>
          </cell>
          <cell r="AB15138">
            <v>96.024748700000004</v>
          </cell>
          <cell r="AD15138" t="str">
            <v>TFIT1524072039773</v>
          </cell>
          <cell r="AE15138">
            <v>39773</v>
          </cell>
          <cell r="AF15138" t="str">
            <v>TFIT15240720</v>
          </cell>
          <cell r="AG15138">
            <v>103.2274884</v>
          </cell>
        </row>
        <row r="15139">
          <cell r="T15139" t="str">
            <v>TFIT1524072039772</v>
          </cell>
          <cell r="U15139">
            <v>39772</v>
          </cell>
          <cell r="V15139" t="str">
            <v>TFIT15240720</v>
          </cell>
          <cell r="W15139">
            <v>0.1157</v>
          </cell>
          <cell r="Y15139" t="str">
            <v>TFIT1524072039772</v>
          </cell>
          <cell r="Z15139">
            <v>39772</v>
          </cell>
          <cell r="AA15139" t="str">
            <v>TFIT15240720</v>
          </cell>
          <cell r="AB15139">
            <v>96.210883249999995</v>
          </cell>
          <cell r="AD15139" t="str">
            <v>TFIT1524072039772</v>
          </cell>
          <cell r="AE15139">
            <v>39772</v>
          </cell>
          <cell r="AF15139" t="str">
            <v>TFIT15240720</v>
          </cell>
          <cell r="AG15139">
            <v>103.383486</v>
          </cell>
        </row>
        <row r="15140">
          <cell r="T15140" t="str">
            <v>TFIT1524072039771</v>
          </cell>
          <cell r="U15140">
            <v>39771</v>
          </cell>
          <cell r="V15140" t="str">
            <v>TFIT15240720</v>
          </cell>
          <cell r="W15140">
            <v>0.11655</v>
          </cell>
          <cell r="Y15140" t="str">
            <v>TFIT1524072039771</v>
          </cell>
          <cell r="Z15140">
            <v>39771</v>
          </cell>
          <cell r="AA15140" t="str">
            <v>TFIT15240720</v>
          </cell>
          <cell r="AB15140">
            <v>95.681429199999997</v>
          </cell>
          <cell r="AD15140" t="str">
            <v>TFIT1524072039771</v>
          </cell>
          <cell r="AE15140">
            <v>39771</v>
          </cell>
          <cell r="AF15140" t="str">
            <v>TFIT15240720</v>
          </cell>
          <cell r="AG15140">
            <v>102.82389499999999</v>
          </cell>
        </row>
        <row r="15141">
          <cell r="T15141" t="str">
            <v>TFIT1524072039770</v>
          </cell>
          <cell r="U15141">
            <v>39770</v>
          </cell>
          <cell r="V15141" t="str">
            <v>TFIT15240720</v>
          </cell>
          <cell r="W15141">
            <v>0.1158</v>
          </cell>
          <cell r="Y15141" t="str">
            <v>TFIT1524072039770</v>
          </cell>
          <cell r="Z15141">
            <v>39770</v>
          </cell>
          <cell r="AA15141" t="str">
            <v>TFIT15240720</v>
          </cell>
          <cell r="AB15141">
            <v>96.146738780000007</v>
          </cell>
          <cell r="AD15141" t="str">
            <v>TFIT1524072039770</v>
          </cell>
          <cell r="AE15141">
            <v>39770</v>
          </cell>
          <cell r="AF15141" t="str">
            <v>TFIT15240720</v>
          </cell>
          <cell r="AG15141">
            <v>103.2590675</v>
          </cell>
        </row>
        <row r="15142">
          <cell r="T15142" t="str">
            <v>TFIT1524072039769</v>
          </cell>
          <cell r="U15142">
            <v>39769</v>
          </cell>
          <cell r="V15142" t="str">
            <v>TFIT15240720</v>
          </cell>
          <cell r="W15142">
            <v>0.1158</v>
          </cell>
          <cell r="Y15142" t="str">
            <v>TFIT1524072039769</v>
          </cell>
          <cell r="Z15142">
            <v>39769</v>
          </cell>
          <cell r="AA15142" t="str">
            <v>TFIT15240720</v>
          </cell>
          <cell r="AB15142">
            <v>96.14588243</v>
          </cell>
          <cell r="AD15142" t="str">
            <v>TFIT1524072039769</v>
          </cell>
          <cell r="AE15142">
            <v>39769</v>
          </cell>
          <cell r="AF15142" t="str">
            <v>TFIT15240720</v>
          </cell>
          <cell r="AG15142">
            <v>103.22807419999999</v>
          </cell>
        </row>
        <row r="15143">
          <cell r="T15143" t="str">
            <v>TFIT1524072039768</v>
          </cell>
          <cell r="U15143">
            <v>39768</v>
          </cell>
          <cell r="V15143" t="str">
            <v>TFIT15240720</v>
          </cell>
          <cell r="W15143">
            <v>0.1158</v>
          </cell>
          <cell r="Y15143" t="str">
            <v>TFIT1524072039768</v>
          </cell>
          <cell r="Z15143">
            <v>39768</v>
          </cell>
          <cell r="AA15143" t="str">
            <v>TFIT15240720</v>
          </cell>
          <cell r="AB15143">
            <v>96.145035379999996</v>
          </cell>
          <cell r="AD15143" t="str">
            <v>TFIT1524072039768</v>
          </cell>
          <cell r="AE15143">
            <v>39768</v>
          </cell>
          <cell r="AF15143" t="str">
            <v>TFIT15240720</v>
          </cell>
          <cell r="AG15143">
            <v>103.19709020000001</v>
          </cell>
        </row>
        <row r="15144">
          <cell r="T15144" t="str">
            <v>TFIT1524072039767</v>
          </cell>
          <cell r="U15144">
            <v>39767</v>
          </cell>
          <cell r="V15144" t="str">
            <v>TFIT15240720</v>
          </cell>
          <cell r="W15144">
            <v>0.11584999999999999</v>
          </cell>
          <cell r="Y15144" t="str">
            <v>TFIT1524072039767</v>
          </cell>
          <cell r="Z15144">
            <v>39767</v>
          </cell>
          <cell r="AA15144" t="str">
            <v>TFIT15240720</v>
          </cell>
          <cell r="AB15144">
            <v>96.113001609999998</v>
          </cell>
          <cell r="AD15144" t="str">
            <v>TFIT1524072039767</v>
          </cell>
          <cell r="AE15144">
            <v>39767</v>
          </cell>
          <cell r="AF15144" t="str">
            <v>TFIT15240720</v>
          </cell>
          <cell r="AG15144">
            <v>103.1349194</v>
          </cell>
        </row>
        <row r="15145">
          <cell r="T15145" t="str">
            <v>TFIT1524072039766</v>
          </cell>
          <cell r="U15145">
            <v>39766</v>
          </cell>
          <cell r="V15145" t="str">
            <v>TFIT15240720</v>
          </cell>
          <cell r="W15145">
            <v>0.1152</v>
          </cell>
          <cell r="Y15145" t="str">
            <v>TFIT1524072039766</v>
          </cell>
          <cell r="Z15145">
            <v>39766</v>
          </cell>
          <cell r="AA15145" t="str">
            <v>TFIT15240720</v>
          </cell>
          <cell r="AB15145">
            <v>96.518932370000002</v>
          </cell>
          <cell r="AD15145" t="str">
            <v>TFIT1524072039766</v>
          </cell>
          <cell r="AE15145">
            <v>39766</v>
          </cell>
          <cell r="AF15145" t="str">
            <v>TFIT15240720</v>
          </cell>
          <cell r="AG15145">
            <v>103.5107132</v>
          </cell>
        </row>
        <row r="15146">
          <cell r="T15146" t="str">
            <v>TFIT1524072039765</v>
          </cell>
          <cell r="U15146">
            <v>39765</v>
          </cell>
          <cell r="V15146" t="str">
            <v>TFIT15240720</v>
          </cell>
          <cell r="W15146">
            <v>0.1148</v>
          </cell>
          <cell r="Y15146" t="str">
            <v>TFIT1524072039765</v>
          </cell>
          <cell r="Z15146">
            <v>39765</v>
          </cell>
          <cell r="AA15146" t="str">
            <v>TFIT15240720</v>
          </cell>
          <cell r="AB15146">
            <v>96.769761489999993</v>
          </cell>
          <cell r="AD15146" t="str">
            <v>TFIT1524072039765</v>
          </cell>
          <cell r="AE15146">
            <v>39765</v>
          </cell>
          <cell r="AF15146" t="str">
            <v>TFIT15240720</v>
          </cell>
          <cell r="AG15146">
            <v>103.73140530000001</v>
          </cell>
        </row>
        <row r="15147">
          <cell r="T15147" t="str">
            <v>TFIT1524072039764</v>
          </cell>
          <cell r="U15147">
            <v>39764</v>
          </cell>
          <cell r="V15147" t="str">
            <v>TFIT15240720</v>
          </cell>
          <cell r="W15147">
            <v>0.1154</v>
          </cell>
          <cell r="Y15147" t="str">
            <v>TFIT1524072039764</v>
          </cell>
          <cell r="Z15147">
            <v>39764</v>
          </cell>
          <cell r="AA15147" t="str">
            <v>TFIT15240720</v>
          </cell>
          <cell r="AB15147">
            <v>96.391927800000005</v>
          </cell>
          <cell r="AD15147" t="str">
            <v>TFIT1524072039764</v>
          </cell>
          <cell r="AE15147">
            <v>39764</v>
          </cell>
          <cell r="AF15147" t="str">
            <v>TFIT15240720</v>
          </cell>
          <cell r="AG15147">
            <v>103.3234346</v>
          </cell>
        </row>
        <row r="15148">
          <cell r="T15148" t="str">
            <v>TFIT1524072039763</v>
          </cell>
          <cell r="U15148">
            <v>39763</v>
          </cell>
          <cell r="V15148" t="str">
            <v>TFIT15240720</v>
          </cell>
          <cell r="W15148">
            <v>0.1169</v>
          </cell>
          <cell r="Y15148" t="str">
            <v>TFIT1524072039763</v>
          </cell>
          <cell r="Z15148">
            <v>39763</v>
          </cell>
          <cell r="AA15148" t="str">
            <v>TFIT15240720</v>
          </cell>
          <cell r="AB15148">
            <v>95.457786929999997</v>
          </cell>
          <cell r="AD15148" t="str">
            <v>TFIT1524072039763</v>
          </cell>
          <cell r="AE15148">
            <v>39763</v>
          </cell>
          <cell r="AF15148" t="str">
            <v>TFIT15240720</v>
          </cell>
          <cell r="AG15148">
            <v>102.35915679999999</v>
          </cell>
        </row>
        <row r="15149">
          <cell r="T15149" t="str">
            <v>TFIT1524072039762</v>
          </cell>
          <cell r="U15149">
            <v>39762</v>
          </cell>
          <cell r="V15149" t="str">
            <v>TFIT15240720</v>
          </cell>
          <cell r="W15149">
            <v>0.1169</v>
          </cell>
          <cell r="Y15149" t="str">
            <v>TFIT1524072039762</v>
          </cell>
          <cell r="Z15149">
            <v>39762</v>
          </cell>
          <cell r="AA15149" t="str">
            <v>TFIT15240720</v>
          </cell>
          <cell r="AB15149">
            <v>95.456924450000002</v>
          </cell>
          <cell r="AD15149" t="str">
            <v>TFIT1524072039762</v>
          </cell>
          <cell r="AE15149">
            <v>39762</v>
          </cell>
          <cell r="AF15149" t="str">
            <v>TFIT15240720</v>
          </cell>
          <cell r="AG15149">
            <v>102.3281573</v>
          </cell>
        </row>
        <row r="15150">
          <cell r="T15150" t="str">
            <v>TFIT1524072039761</v>
          </cell>
          <cell r="U15150">
            <v>39761</v>
          </cell>
          <cell r="V15150" t="str">
            <v>TFIT15240720</v>
          </cell>
          <cell r="W15150">
            <v>0.1169</v>
          </cell>
          <cell r="Y15150" t="str">
            <v>TFIT1524072039761</v>
          </cell>
          <cell r="Z15150">
            <v>39761</v>
          </cell>
          <cell r="AA15150" t="str">
            <v>TFIT15240720</v>
          </cell>
          <cell r="AB15150">
            <v>95.456071350000002</v>
          </cell>
          <cell r="AD15150" t="str">
            <v>TFIT1524072039761</v>
          </cell>
          <cell r="AE15150">
            <v>39761</v>
          </cell>
          <cell r="AF15150" t="str">
            <v>TFIT15240720</v>
          </cell>
          <cell r="AG15150">
            <v>102.2971672</v>
          </cell>
        </row>
        <row r="15151">
          <cell r="T15151" t="str">
            <v>TFIT1524072039760</v>
          </cell>
          <cell r="U15151">
            <v>39760</v>
          </cell>
          <cell r="V15151" t="str">
            <v>TFIT15240720</v>
          </cell>
          <cell r="W15151">
            <v>0.11719</v>
          </cell>
          <cell r="Y15151" t="str">
            <v>TFIT1524072039760</v>
          </cell>
          <cell r="Z15151">
            <v>39760</v>
          </cell>
          <cell r="AA15151" t="str">
            <v>TFIT15240720</v>
          </cell>
          <cell r="AB15151">
            <v>95.276266030000002</v>
          </cell>
          <cell r="AD15151" t="str">
            <v>TFIT1524072039760</v>
          </cell>
          <cell r="AE15151">
            <v>39760</v>
          </cell>
          <cell r="AF15151" t="str">
            <v>TFIT15240720</v>
          </cell>
          <cell r="AG15151">
            <v>102.0872249</v>
          </cell>
        </row>
        <row r="15152">
          <cell r="T15152" t="str">
            <v>TFIT1524072039759</v>
          </cell>
          <cell r="U15152">
            <v>39759</v>
          </cell>
          <cell r="V15152" t="str">
            <v>TFIT15240720</v>
          </cell>
          <cell r="W15152">
            <v>0.11716</v>
          </cell>
          <cell r="Y15152" t="str">
            <v>TFIT1524072039759</v>
          </cell>
          <cell r="Z15152">
            <v>39759</v>
          </cell>
          <cell r="AA15152" t="str">
            <v>TFIT15240720</v>
          </cell>
          <cell r="AB15152">
            <v>95.293905409999994</v>
          </cell>
          <cell r="AD15152" t="str">
            <v>TFIT1524072039759</v>
          </cell>
          <cell r="AE15152">
            <v>39759</v>
          </cell>
          <cell r="AF15152" t="str">
            <v>TFIT15240720</v>
          </cell>
          <cell r="AG15152">
            <v>102.07472730000001</v>
          </cell>
        </row>
        <row r="15153">
          <cell r="T15153" t="str">
            <v>TFIT1524072039758</v>
          </cell>
          <cell r="U15153">
            <v>39758</v>
          </cell>
          <cell r="V15153" t="str">
            <v>TFIT15240720</v>
          </cell>
          <cell r="W15153">
            <v>0.1172</v>
          </cell>
          <cell r="Y15153" t="str">
            <v>TFIT1524072039758</v>
          </cell>
          <cell r="Z15153">
            <v>39758</v>
          </cell>
          <cell r="AA15153" t="str">
            <v>TFIT15240720</v>
          </cell>
          <cell r="AB15153">
            <v>95.268406519999999</v>
          </cell>
          <cell r="AD15153" t="str">
            <v>TFIT1524072039758</v>
          </cell>
          <cell r="AE15153">
            <v>39758</v>
          </cell>
          <cell r="AF15153" t="str">
            <v>TFIT15240720</v>
          </cell>
          <cell r="AG15153">
            <v>102.0190915</v>
          </cell>
        </row>
        <row r="15154">
          <cell r="T15154" t="str">
            <v>TFIT1524072039757</v>
          </cell>
          <cell r="U15154">
            <v>39757</v>
          </cell>
          <cell r="V15154" t="str">
            <v>TFIT15240720</v>
          </cell>
          <cell r="W15154">
            <v>0.11559</v>
          </cell>
          <cell r="Y15154" t="str">
            <v>TFIT1524072039757</v>
          </cell>
          <cell r="Z15154">
            <v>39757</v>
          </cell>
          <cell r="AA15154" t="str">
            <v>TFIT15240720</v>
          </cell>
          <cell r="AB15154">
            <v>96.267655939999997</v>
          </cell>
          <cell r="AD15154" t="str">
            <v>TFIT1524072039757</v>
          </cell>
          <cell r="AE15154">
            <v>39757</v>
          </cell>
          <cell r="AF15154" t="str">
            <v>TFIT15240720</v>
          </cell>
          <cell r="AG15154">
            <v>102.9882039</v>
          </cell>
        </row>
        <row r="15155">
          <cell r="T15155" t="str">
            <v>TFIT1524072039756</v>
          </cell>
          <cell r="U15155">
            <v>39756</v>
          </cell>
          <cell r="V15155" t="str">
            <v>TFIT15240720</v>
          </cell>
          <cell r="W15155">
            <v>0.115</v>
          </cell>
          <cell r="Y15155" t="str">
            <v>TFIT1524072039756</v>
          </cell>
          <cell r="Z15155">
            <v>39756</v>
          </cell>
          <cell r="AA15155" t="str">
            <v>TFIT15240720</v>
          </cell>
          <cell r="AB15155">
            <v>96.637356429999997</v>
          </cell>
          <cell r="AD15155" t="str">
            <v>TFIT1524072039756</v>
          </cell>
          <cell r="AE15155">
            <v>39756</v>
          </cell>
          <cell r="AF15155" t="str">
            <v>TFIT15240720</v>
          </cell>
          <cell r="AG15155">
            <v>103.3277674</v>
          </cell>
        </row>
        <row r="15156">
          <cell r="T15156" t="str">
            <v>TFIT1524072039755</v>
          </cell>
          <cell r="U15156">
            <v>39755</v>
          </cell>
          <cell r="V15156" t="str">
            <v>TFIT15240720</v>
          </cell>
          <cell r="W15156">
            <v>0.115</v>
          </cell>
          <cell r="Y15156" t="str">
            <v>TFIT1524072039755</v>
          </cell>
          <cell r="Z15156">
            <v>39755</v>
          </cell>
          <cell r="AA15156" t="str">
            <v>TFIT15240720</v>
          </cell>
          <cell r="AB15156">
            <v>96.636682449999995</v>
          </cell>
          <cell r="AD15156" t="str">
            <v>TFIT1524072039755</v>
          </cell>
          <cell r="AE15156">
            <v>39755</v>
          </cell>
          <cell r="AF15156" t="str">
            <v>TFIT15240720</v>
          </cell>
          <cell r="AG15156">
            <v>103.2969564</v>
          </cell>
        </row>
        <row r="15157">
          <cell r="T15157" t="str">
            <v>TFIT1524072039754</v>
          </cell>
          <cell r="U15157">
            <v>39754</v>
          </cell>
          <cell r="V15157" t="str">
            <v>TFIT15240720</v>
          </cell>
          <cell r="W15157">
            <v>0.115</v>
          </cell>
          <cell r="Y15157" t="str">
            <v>TFIT1524072039754</v>
          </cell>
          <cell r="Z15157">
            <v>39754</v>
          </cell>
          <cell r="AA15157" t="str">
            <v>TFIT15240720</v>
          </cell>
          <cell r="AB15157">
            <v>96.636017649999999</v>
          </cell>
          <cell r="AD15157" t="str">
            <v>TFIT1524072039754</v>
          </cell>
          <cell r="AE15157">
            <v>39754</v>
          </cell>
          <cell r="AF15157" t="str">
            <v>TFIT15240720</v>
          </cell>
          <cell r="AG15157">
            <v>103.26615459999999</v>
          </cell>
        </row>
        <row r="15158">
          <cell r="T15158" t="str">
            <v>TFIT1524072039753</v>
          </cell>
          <cell r="U15158">
            <v>39753</v>
          </cell>
          <cell r="V15158" t="str">
            <v>TFIT15240720</v>
          </cell>
          <cell r="W15158">
            <v>0.11360000000000001</v>
          </cell>
          <cell r="Y15158" t="str">
            <v>TFIT1524072039753</v>
          </cell>
          <cell r="Z15158">
            <v>39753</v>
          </cell>
          <cell r="AA15158" t="str">
            <v>TFIT15240720</v>
          </cell>
          <cell r="AB15158">
            <v>97.52308678</v>
          </cell>
          <cell r="AD15158" t="str">
            <v>TFIT1524072039753</v>
          </cell>
          <cell r="AE15158">
            <v>39753</v>
          </cell>
          <cell r="AF15158" t="str">
            <v>TFIT15240720</v>
          </cell>
          <cell r="AG15158">
            <v>104.1230868</v>
          </cell>
        </row>
        <row r="15159">
          <cell r="T15159" t="str">
            <v>TFIT1524072039752</v>
          </cell>
          <cell r="U15159">
            <v>39752</v>
          </cell>
          <cell r="V15159" t="str">
            <v>TFIT15240720</v>
          </cell>
          <cell r="W15159">
            <v>0.1133</v>
          </cell>
          <cell r="Y15159" t="str">
            <v>TFIT1524072039752</v>
          </cell>
          <cell r="Z15159">
            <v>39752</v>
          </cell>
          <cell r="AA15159" t="str">
            <v>TFIT15240720</v>
          </cell>
          <cell r="AB15159">
            <v>97.714347349999997</v>
          </cell>
          <cell r="AD15159" t="str">
            <v>TFIT1524072039752</v>
          </cell>
          <cell r="AE15159">
            <v>39752</v>
          </cell>
          <cell r="AF15159" t="str">
            <v>TFIT15240720</v>
          </cell>
          <cell r="AG15159">
            <v>104.28421040000001</v>
          </cell>
        </row>
        <row r="15160">
          <cell r="T15160" t="str">
            <v>TFIT1524072039751</v>
          </cell>
          <cell r="U15160">
            <v>39751</v>
          </cell>
          <cell r="V15160" t="str">
            <v>TFIT15240720</v>
          </cell>
          <cell r="W15160">
            <v>0.11359</v>
          </cell>
          <cell r="Y15160" t="str">
            <v>TFIT1524072039751</v>
          </cell>
          <cell r="Z15160">
            <v>39751</v>
          </cell>
          <cell r="AA15160" t="str">
            <v>TFIT15240720</v>
          </cell>
          <cell r="AB15160">
            <v>97.528375650000001</v>
          </cell>
          <cell r="AD15160" t="str">
            <v>TFIT1524072039751</v>
          </cell>
          <cell r="AE15160">
            <v>39751</v>
          </cell>
          <cell r="AF15160" t="str">
            <v>TFIT15240720</v>
          </cell>
          <cell r="AG15160">
            <v>104.0681017</v>
          </cell>
        </row>
        <row r="15161">
          <cell r="T15161" t="str">
            <v>TFIT1524072039750</v>
          </cell>
          <cell r="U15161">
            <v>39750</v>
          </cell>
          <cell r="V15161" t="str">
            <v>TFIT15240720</v>
          </cell>
          <cell r="W15161">
            <v>0.1139</v>
          </cell>
          <cell r="Y15161" t="str">
            <v>TFIT1524072039750</v>
          </cell>
          <cell r="Z15161">
            <v>39750</v>
          </cell>
          <cell r="AA15161" t="str">
            <v>TFIT15240720</v>
          </cell>
          <cell r="AB15161">
            <v>97.330156729999999</v>
          </cell>
          <cell r="AD15161" t="str">
            <v>TFIT1524072039750</v>
          </cell>
          <cell r="AE15161">
            <v>39750</v>
          </cell>
          <cell r="AF15161" t="str">
            <v>TFIT15240720</v>
          </cell>
          <cell r="AG15161">
            <v>103.8397458</v>
          </cell>
        </row>
        <row r="15162">
          <cell r="T15162" t="str">
            <v>TFIT1524072039749</v>
          </cell>
          <cell r="U15162">
            <v>39749</v>
          </cell>
          <cell r="V15162" t="str">
            <v>TFIT15240720</v>
          </cell>
          <cell r="W15162">
            <v>0.1132</v>
          </cell>
          <cell r="Y15162" t="str">
            <v>TFIT1524072039749</v>
          </cell>
          <cell r="Z15162">
            <v>39749</v>
          </cell>
          <cell r="AA15162" t="str">
            <v>TFIT15240720</v>
          </cell>
          <cell r="AB15162">
            <v>97.776886279999999</v>
          </cell>
          <cell r="AD15162" t="str">
            <v>TFIT1524072039749</v>
          </cell>
          <cell r="AE15162">
            <v>39749</v>
          </cell>
          <cell r="AF15162" t="str">
            <v>TFIT15240720</v>
          </cell>
          <cell r="AG15162">
            <v>104.2563383</v>
          </cell>
        </row>
        <row r="15163">
          <cell r="T15163" t="str">
            <v>TFIT1524072039748</v>
          </cell>
          <cell r="U15163">
            <v>39748</v>
          </cell>
          <cell r="V15163" t="str">
            <v>TFIT15240720</v>
          </cell>
          <cell r="W15163">
            <v>0.1132</v>
          </cell>
          <cell r="Y15163" t="str">
            <v>TFIT1524072039748</v>
          </cell>
          <cell r="Z15163">
            <v>39748</v>
          </cell>
          <cell r="AA15163" t="str">
            <v>TFIT15240720</v>
          </cell>
          <cell r="AB15163">
            <v>97.776396759999997</v>
          </cell>
          <cell r="AD15163" t="str">
            <v>TFIT1524072039748</v>
          </cell>
          <cell r="AE15163">
            <v>39748</v>
          </cell>
          <cell r="AF15163" t="str">
            <v>TFIT15240720</v>
          </cell>
          <cell r="AG15163">
            <v>104.2257118</v>
          </cell>
        </row>
        <row r="15164">
          <cell r="T15164" t="str">
            <v>TFIT1524072039747</v>
          </cell>
          <cell r="U15164">
            <v>39747</v>
          </cell>
          <cell r="V15164" t="str">
            <v>TFIT15240720</v>
          </cell>
          <cell r="W15164">
            <v>0.1132</v>
          </cell>
          <cell r="Y15164" t="str">
            <v>TFIT1524072039747</v>
          </cell>
          <cell r="Z15164">
            <v>39747</v>
          </cell>
          <cell r="AA15164" t="str">
            <v>TFIT15240720</v>
          </cell>
          <cell r="AB15164">
            <v>97.775916230000007</v>
          </cell>
          <cell r="AD15164" t="str">
            <v>TFIT1524072039747</v>
          </cell>
          <cell r="AE15164">
            <v>39747</v>
          </cell>
          <cell r="AF15164" t="str">
            <v>TFIT15240720</v>
          </cell>
          <cell r="AG15164">
            <v>104.19509429999999</v>
          </cell>
        </row>
        <row r="15165">
          <cell r="T15165" t="str">
            <v>TFIT1524072039746</v>
          </cell>
          <cell r="U15165">
            <v>39746</v>
          </cell>
          <cell r="V15165" t="str">
            <v>TFIT15240720</v>
          </cell>
          <cell r="W15165">
            <v>0.11315</v>
          </cell>
          <cell r="Y15165" t="str">
            <v>TFIT1524072039746</v>
          </cell>
          <cell r="Z15165">
            <v>39746</v>
          </cell>
          <cell r="AA15165" t="str">
            <v>TFIT15240720</v>
          </cell>
          <cell r="AB15165">
            <v>97.807519170000006</v>
          </cell>
          <cell r="AD15165" t="str">
            <v>TFIT1524072039746</v>
          </cell>
          <cell r="AE15165">
            <v>39746</v>
          </cell>
          <cell r="AF15165" t="str">
            <v>TFIT15240720</v>
          </cell>
          <cell r="AG15165">
            <v>104.1965603</v>
          </cell>
        </row>
        <row r="15166">
          <cell r="T15166" t="str">
            <v>TFIT1524072039745</v>
          </cell>
          <cell r="U15166">
            <v>39745</v>
          </cell>
          <cell r="V15166" t="str">
            <v>TFIT15240720</v>
          </cell>
          <cell r="W15166">
            <v>0.11287</v>
          </cell>
          <cell r="Y15166" t="str">
            <v>TFIT1524072039745</v>
          </cell>
          <cell r="Z15166">
            <v>39745</v>
          </cell>
          <cell r="AA15166" t="str">
            <v>TFIT15240720</v>
          </cell>
          <cell r="AB15166">
            <v>97.9869834</v>
          </cell>
          <cell r="AD15166" t="str">
            <v>TFIT1524072039745</v>
          </cell>
          <cell r="AE15166">
            <v>39745</v>
          </cell>
          <cell r="AF15166" t="str">
            <v>TFIT15240720</v>
          </cell>
          <cell r="AG15166">
            <v>104.3458875</v>
          </cell>
        </row>
        <row r="15167">
          <cell r="T15167" t="str">
            <v>TFIT1524072039744</v>
          </cell>
          <cell r="U15167">
            <v>39744</v>
          </cell>
          <cell r="V15167" t="str">
            <v>TFIT15240720</v>
          </cell>
          <cell r="W15167">
            <v>0.11226</v>
          </cell>
          <cell r="Y15167" t="str">
            <v>TFIT1524072039744</v>
          </cell>
          <cell r="Z15167">
            <v>39744</v>
          </cell>
          <cell r="AA15167" t="str">
            <v>TFIT15240720</v>
          </cell>
          <cell r="AB15167">
            <v>98.380264220000001</v>
          </cell>
          <cell r="AD15167" t="str">
            <v>TFIT1524072039744</v>
          </cell>
          <cell r="AE15167">
            <v>39744</v>
          </cell>
          <cell r="AF15167" t="str">
            <v>TFIT15240720</v>
          </cell>
          <cell r="AG15167">
            <v>104.70903130000001</v>
          </cell>
        </row>
        <row r="15168">
          <cell r="T15168" t="str">
            <v>TFIT1524072039743</v>
          </cell>
          <cell r="U15168">
            <v>39743</v>
          </cell>
          <cell r="V15168" t="str">
            <v>TFIT15240720</v>
          </cell>
          <cell r="W15168">
            <v>0.11168</v>
          </cell>
          <cell r="Y15168" t="str">
            <v>TFIT1524072039743</v>
          </cell>
          <cell r="Z15168">
            <v>39743</v>
          </cell>
          <cell r="AA15168" t="str">
            <v>TFIT15240720</v>
          </cell>
          <cell r="AB15168">
            <v>98.75643986</v>
          </cell>
          <cell r="AD15168" t="str">
            <v>TFIT1524072039743</v>
          </cell>
          <cell r="AE15168">
            <v>39743</v>
          </cell>
          <cell r="AF15168" t="str">
            <v>TFIT15240720</v>
          </cell>
          <cell r="AG15168">
            <v>105.05507</v>
          </cell>
        </row>
        <row r="15169">
          <cell r="T15169" t="str">
            <v>TFIT1524072039742</v>
          </cell>
          <cell r="U15169">
            <v>39742</v>
          </cell>
          <cell r="V15169" t="str">
            <v>TFIT15240720</v>
          </cell>
          <cell r="W15169">
            <v>0.1118</v>
          </cell>
          <cell r="Y15169" t="str">
            <v>TFIT1524072039742</v>
          </cell>
          <cell r="Z15169">
            <v>39742</v>
          </cell>
          <cell r="AA15169" t="str">
            <v>TFIT15240720</v>
          </cell>
          <cell r="AB15169">
            <v>98.678018320000007</v>
          </cell>
          <cell r="AD15169" t="str">
            <v>TFIT1524072039742</v>
          </cell>
          <cell r="AE15169">
            <v>39742</v>
          </cell>
          <cell r="AF15169" t="str">
            <v>TFIT15240720</v>
          </cell>
          <cell r="AG15169">
            <v>104.9465115</v>
          </cell>
        </row>
        <row r="15170">
          <cell r="T15170" t="str">
            <v>TFIT1524072039741</v>
          </cell>
          <cell r="U15170">
            <v>39741</v>
          </cell>
          <cell r="V15170" t="str">
            <v>TFIT15240720</v>
          </cell>
          <cell r="W15170">
            <v>0.1118</v>
          </cell>
          <cell r="Y15170" t="str">
            <v>TFIT1524072039741</v>
          </cell>
          <cell r="Z15170">
            <v>39741</v>
          </cell>
          <cell r="AA15170" t="str">
            <v>TFIT15240720</v>
          </cell>
          <cell r="AB15170">
            <v>98.677687770000006</v>
          </cell>
          <cell r="AD15170" t="str">
            <v>TFIT1524072039741</v>
          </cell>
          <cell r="AE15170">
            <v>39741</v>
          </cell>
          <cell r="AF15170" t="str">
            <v>TFIT15240720</v>
          </cell>
          <cell r="AG15170">
            <v>104.91604390000001</v>
          </cell>
        </row>
        <row r="15171">
          <cell r="T15171" t="str">
            <v>TFIT1524072039740</v>
          </cell>
          <cell r="U15171">
            <v>39740</v>
          </cell>
          <cell r="V15171" t="str">
            <v>TFIT15240720</v>
          </cell>
          <cell r="W15171">
            <v>0.1118</v>
          </cell>
          <cell r="Y15171" t="str">
            <v>TFIT1524072039740</v>
          </cell>
          <cell r="Z15171">
            <v>39740</v>
          </cell>
          <cell r="AA15171" t="str">
            <v>TFIT15240720</v>
          </cell>
          <cell r="AB15171">
            <v>98.677366070000005</v>
          </cell>
          <cell r="AD15171" t="str">
            <v>TFIT1524072039740</v>
          </cell>
          <cell r="AE15171">
            <v>39740</v>
          </cell>
          <cell r="AF15171" t="str">
            <v>TFIT15240720</v>
          </cell>
          <cell r="AG15171">
            <v>104.88558519999999</v>
          </cell>
        </row>
        <row r="15172">
          <cell r="T15172" t="str">
            <v>TFIT1524072039739</v>
          </cell>
          <cell r="U15172">
            <v>39739</v>
          </cell>
          <cell r="V15172" t="str">
            <v>TFIT15240720</v>
          </cell>
          <cell r="W15172">
            <v>0.112</v>
          </cell>
          <cell r="Y15172" t="str">
            <v>TFIT1524072039739</v>
          </cell>
          <cell r="Z15172">
            <v>39739</v>
          </cell>
          <cell r="AA15172" t="str">
            <v>TFIT15240720</v>
          </cell>
          <cell r="AB15172">
            <v>98.547062670000003</v>
          </cell>
          <cell r="AD15172" t="str">
            <v>TFIT1524072039739</v>
          </cell>
          <cell r="AE15172">
            <v>39739</v>
          </cell>
          <cell r="AF15172" t="str">
            <v>TFIT15240720</v>
          </cell>
          <cell r="AG15172">
            <v>104.7251449</v>
          </cell>
        </row>
        <row r="15173">
          <cell r="T15173" t="str">
            <v>TFIT1524072039738</v>
          </cell>
          <cell r="U15173">
            <v>39738</v>
          </cell>
          <cell r="V15173" t="str">
            <v>TFIT15240720</v>
          </cell>
          <cell r="W15173">
            <v>0.1119</v>
          </cell>
          <cell r="Y15173" t="str">
            <v>TFIT1524072039738</v>
          </cell>
          <cell r="Z15173">
            <v>39738</v>
          </cell>
          <cell r="AA15173" t="str">
            <v>TFIT15240720</v>
          </cell>
          <cell r="AB15173">
            <v>98.611715419999996</v>
          </cell>
          <cell r="AD15173" t="str">
            <v>TFIT1524072039738</v>
          </cell>
          <cell r="AE15173">
            <v>39738</v>
          </cell>
          <cell r="AF15173" t="str">
            <v>TFIT15240720</v>
          </cell>
          <cell r="AG15173">
            <v>104.7596606</v>
          </cell>
        </row>
        <row r="15174">
          <cell r="T15174" t="str">
            <v>TFIT1524072039737</v>
          </cell>
          <cell r="U15174">
            <v>39737</v>
          </cell>
          <cell r="V15174" t="str">
            <v>TFIT15240720</v>
          </cell>
          <cell r="W15174">
            <v>0.11155</v>
          </cell>
          <cell r="Y15174" t="str">
            <v>TFIT1524072039737</v>
          </cell>
          <cell r="Z15174">
            <v>39737</v>
          </cell>
          <cell r="AA15174" t="str">
            <v>TFIT15240720</v>
          </cell>
          <cell r="AB15174">
            <v>98.839332540000001</v>
          </cell>
          <cell r="AD15174" t="str">
            <v>TFIT1524072039737</v>
          </cell>
          <cell r="AE15174">
            <v>39737</v>
          </cell>
          <cell r="AF15174" t="str">
            <v>TFIT15240720</v>
          </cell>
          <cell r="AG15174">
            <v>104.9571408</v>
          </cell>
        </row>
        <row r="15175">
          <cell r="T15175" t="str">
            <v>TFIT1524072039736</v>
          </cell>
          <cell r="U15175">
            <v>39736</v>
          </cell>
          <cell r="V15175" t="str">
            <v>TFIT15240720</v>
          </cell>
          <cell r="W15175">
            <v>0.11161</v>
          </cell>
          <cell r="Y15175" t="str">
            <v>TFIT1524072039736</v>
          </cell>
          <cell r="Z15175">
            <v>39736</v>
          </cell>
          <cell r="AA15175" t="str">
            <v>TFIT15240720</v>
          </cell>
          <cell r="AB15175">
            <v>98.799932420000005</v>
          </cell>
          <cell r="AD15175" t="str">
            <v>TFIT1524072039736</v>
          </cell>
          <cell r="AE15175">
            <v>39736</v>
          </cell>
          <cell r="AF15175" t="str">
            <v>TFIT15240720</v>
          </cell>
          <cell r="AG15175">
            <v>104.8876037</v>
          </cell>
        </row>
        <row r="15176">
          <cell r="T15176" t="str">
            <v>TFIT1524072039735</v>
          </cell>
          <cell r="U15176">
            <v>39735</v>
          </cell>
          <cell r="V15176" t="str">
            <v>TFIT15240720</v>
          </cell>
          <cell r="W15176">
            <v>0.11216</v>
          </cell>
          <cell r="Y15176" t="str">
            <v>TFIT1524072039735</v>
          </cell>
          <cell r="Z15176">
            <v>39735</v>
          </cell>
          <cell r="AA15176" t="str">
            <v>TFIT15240720</v>
          </cell>
          <cell r="AB15176">
            <v>98.441989419999999</v>
          </cell>
          <cell r="AD15176" t="str">
            <v>TFIT1524072039735</v>
          </cell>
          <cell r="AE15176">
            <v>39735</v>
          </cell>
          <cell r="AF15176" t="str">
            <v>TFIT15240720</v>
          </cell>
          <cell r="AG15176">
            <v>104.4995237</v>
          </cell>
        </row>
        <row r="15177">
          <cell r="T15177" t="str">
            <v>TFIT1524072039734</v>
          </cell>
          <cell r="U15177">
            <v>39734</v>
          </cell>
          <cell r="V15177" t="str">
            <v>TFIT15240720</v>
          </cell>
          <cell r="W15177">
            <v>0.11216</v>
          </cell>
          <cell r="Y15177" t="str">
            <v>TFIT1524072039734</v>
          </cell>
          <cell r="Z15177">
            <v>39734</v>
          </cell>
          <cell r="AA15177" t="str">
            <v>TFIT15240720</v>
          </cell>
          <cell r="AB15177">
            <v>98.441695969999998</v>
          </cell>
          <cell r="AD15177" t="str">
            <v>TFIT1524072039734</v>
          </cell>
          <cell r="AE15177">
            <v>39734</v>
          </cell>
          <cell r="AF15177" t="str">
            <v>TFIT15240720</v>
          </cell>
          <cell r="AG15177">
            <v>104.4690932</v>
          </cell>
        </row>
        <row r="15178">
          <cell r="T15178" t="str">
            <v>TFIT1524072039733</v>
          </cell>
          <cell r="U15178">
            <v>39733</v>
          </cell>
          <cell r="V15178" t="str">
            <v>TFIT15240720</v>
          </cell>
          <cell r="W15178">
            <v>0.11216</v>
          </cell>
          <cell r="Y15178" t="str">
            <v>TFIT1524072039733</v>
          </cell>
          <cell r="Z15178">
            <v>39733</v>
          </cell>
          <cell r="AA15178" t="str">
            <v>TFIT15240720</v>
          </cell>
          <cell r="AB15178">
            <v>98.441411389999999</v>
          </cell>
          <cell r="AD15178" t="str">
            <v>TFIT1524072039733</v>
          </cell>
          <cell r="AE15178">
            <v>39733</v>
          </cell>
          <cell r="AF15178" t="str">
            <v>TFIT15240720</v>
          </cell>
          <cell r="AG15178">
            <v>104.4386717</v>
          </cell>
        </row>
        <row r="15179">
          <cell r="T15179" t="str">
            <v>TFIT1524072039732</v>
          </cell>
          <cell r="U15179">
            <v>39732</v>
          </cell>
          <cell r="V15179" t="str">
            <v>TFIT15240720</v>
          </cell>
          <cell r="W15179">
            <v>0.11254</v>
          </cell>
          <cell r="Y15179" t="str">
            <v>TFIT1524072039732</v>
          </cell>
          <cell r="Z15179">
            <v>39732</v>
          </cell>
          <cell r="AA15179" t="str">
            <v>TFIT15240720</v>
          </cell>
          <cell r="AB15179">
            <v>98.195048560000004</v>
          </cell>
          <cell r="AD15179" t="str">
            <v>TFIT1524072039732</v>
          </cell>
          <cell r="AE15179">
            <v>39732</v>
          </cell>
          <cell r="AF15179" t="str">
            <v>TFIT15240720</v>
          </cell>
          <cell r="AG15179">
            <v>104.1621719</v>
          </cell>
        </row>
        <row r="15180">
          <cell r="T15180" t="str">
            <v>TFIT1524072039731</v>
          </cell>
          <cell r="U15180">
            <v>39731</v>
          </cell>
          <cell r="V15180" t="str">
            <v>TFIT15240720</v>
          </cell>
          <cell r="W15180">
            <v>0.11305</v>
          </cell>
          <cell r="Y15180" t="str">
            <v>TFIT1524072039731</v>
          </cell>
          <cell r="Z15180">
            <v>39731</v>
          </cell>
          <cell r="AA15180" t="str">
            <v>TFIT15240720</v>
          </cell>
          <cell r="AB15180">
            <v>97.865870709999996</v>
          </cell>
          <cell r="AD15180" t="str">
            <v>TFIT1524072039731</v>
          </cell>
          <cell r="AE15180">
            <v>39731</v>
          </cell>
          <cell r="AF15180" t="str">
            <v>TFIT15240720</v>
          </cell>
          <cell r="AG15180">
            <v>103.802857</v>
          </cell>
        </row>
        <row r="15181">
          <cell r="T15181" t="str">
            <v>TFIT1524072039730</v>
          </cell>
          <cell r="U15181">
            <v>39730</v>
          </cell>
          <cell r="V15181" t="str">
            <v>TFIT15240720</v>
          </cell>
          <cell r="W15181">
            <v>0.11345</v>
          </cell>
          <cell r="Y15181" t="str">
            <v>TFIT1524072039730</v>
          </cell>
          <cell r="Z15181">
            <v>39730</v>
          </cell>
          <cell r="AA15181" t="str">
            <v>TFIT15240720</v>
          </cell>
          <cell r="AB15181">
            <v>97.608713480000006</v>
          </cell>
          <cell r="AD15181" t="str">
            <v>TFIT1524072039730</v>
          </cell>
          <cell r="AE15181">
            <v>39730</v>
          </cell>
          <cell r="AF15181" t="str">
            <v>TFIT15240720</v>
          </cell>
          <cell r="AG15181">
            <v>103.5155628</v>
          </cell>
        </row>
        <row r="15182">
          <cell r="T15182" t="str">
            <v>TFIT1524072039729</v>
          </cell>
          <cell r="U15182">
            <v>39729</v>
          </cell>
          <cell r="V15182" t="str">
            <v>TFIT15240720</v>
          </cell>
          <cell r="W15182">
            <v>0.11119999999999999</v>
          </cell>
          <cell r="Y15182" t="str">
            <v>TFIT1524072039729</v>
          </cell>
          <cell r="Z15182">
            <v>39729</v>
          </cell>
          <cell r="AA15182" t="str">
            <v>TFIT15240720</v>
          </cell>
          <cell r="AB15182">
            <v>99.066318080000002</v>
          </cell>
          <cell r="AD15182" t="str">
            <v>TFIT1524072039729</v>
          </cell>
          <cell r="AE15182">
            <v>39729</v>
          </cell>
          <cell r="AF15182" t="str">
            <v>TFIT15240720</v>
          </cell>
          <cell r="AG15182">
            <v>104.9430304</v>
          </cell>
        </row>
        <row r="15183">
          <cell r="T15183" t="str">
            <v>TFIT1524072039728</v>
          </cell>
          <cell r="U15183">
            <v>39728</v>
          </cell>
          <cell r="V15183" t="str">
            <v>TFIT15240720</v>
          </cell>
          <cell r="W15183">
            <v>0.11039</v>
          </cell>
          <cell r="Y15183" t="str">
            <v>TFIT1524072039728</v>
          </cell>
          <cell r="Z15183">
            <v>39728</v>
          </cell>
          <cell r="AA15183" t="str">
            <v>TFIT15240720</v>
          </cell>
          <cell r="AB15183">
            <v>99.598922349999995</v>
          </cell>
          <cell r="AD15183" t="str">
            <v>TFIT1524072039728</v>
          </cell>
          <cell r="AE15183">
            <v>39728</v>
          </cell>
          <cell r="AF15183" t="str">
            <v>TFIT15240720</v>
          </cell>
          <cell r="AG15183">
            <v>105.4454977</v>
          </cell>
        </row>
        <row r="15184">
          <cell r="T15184" t="str">
            <v>TFIT1524072039727</v>
          </cell>
          <cell r="U15184">
            <v>39727</v>
          </cell>
          <cell r="V15184" t="str">
            <v>TFIT15240720</v>
          </cell>
          <cell r="W15184">
            <v>0.11039</v>
          </cell>
          <cell r="Y15184" t="str">
            <v>TFIT1524072039727</v>
          </cell>
          <cell r="Z15184">
            <v>39727</v>
          </cell>
          <cell r="AA15184" t="str">
            <v>TFIT15240720</v>
          </cell>
          <cell r="AB15184">
            <v>99.598813440000001</v>
          </cell>
          <cell r="AD15184" t="str">
            <v>TFIT1524072039727</v>
          </cell>
          <cell r="AE15184">
            <v>39727</v>
          </cell>
          <cell r="AF15184" t="str">
            <v>TFIT15240720</v>
          </cell>
          <cell r="AG15184">
            <v>105.41525179999999</v>
          </cell>
        </row>
        <row r="15185">
          <cell r="T15185" t="str">
            <v>TFIT1524072039726</v>
          </cell>
          <cell r="U15185">
            <v>39726</v>
          </cell>
          <cell r="V15185" t="str">
            <v>TFIT15240720</v>
          </cell>
          <cell r="W15185">
            <v>0.11039</v>
          </cell>
          <cell r="Y15185" t="str">
            <v>TFIT1524072039726</v>
          </cell>
          <cell r="Z15185">
            <v>39726</v>
          </cell>
          <cell r="AA15185" t="str">
            <v>TFIT15240720</v>
          </cell>
          <cell r="AB15185">
            <v>99.59871321</v>
          </cell>
          <cell r="AD15185" t="str">
            <v>TFIT1524072039726</v>
          </cell>
          <cell r="AE15185">
            <v>39726</v>
          </cell>
          <cell r="AF15185" t="str">
            <v>TFIT15240720</v>
          </cell>
          <cell r="AG15185">
            <v>105.38501460000001</v>
          </cell>
        </row>
        <row r="15186">
          <cell r="T15186" t="str">
            <v>TFIT1524072039725</v>
          </cell>
          <cell r="U15186">
            <v>39725</v>
          </cell>
          <cell r="V15186" t="str">
            <v>TFIT15240720</v>
          </cell>
          <cell r="W15186">
            <v>0.11061</v>
          </cell>
          <cell r="Y15186" t="str">
            <v>TFIT1524072039725</v>
          </cell>
          <cell r="Z15186">
            <v>39725</v>
          </cell>
          <cell r="AA15186" t="str">
            <v>TFIT15240720</v>
          </cell>
          <cell r="AB15186">
            <v>99.453453429999996</v>
          </cell>
          <cell r="AD15186" t="str">
            <v>TFIT1524072039725</v>
          </cell>
          <cell r="AE15186">
            <v>39725</v>
          </cell>
          <cell r="AF15186" t="str">
            <v>TFIT15240720</v>
          </cell>
          <cell r="AG15186">
            <v>105.2096178</v>
          </cell>
        </row>
        <row r="15187">
          <cell r="T15187" t="str">
            <v>TFIT1524072039724</v>
          </cell>
          <cell r="U15187">
            <v>39724</v>
          </cell>
          <cell r="V15187" t="str">
            <v>TFIT15240720</v>
          </cell>
          <cell r="W15187">
            <v>0.1103</v>
          </cell>
          <cell r="Y15187" t="str">
            <v>TFIT1524072039724</v>
          </cell>
          <cell r="Z15187">
            <v>39724</v>
          </cell>
          <cell r="AA15187" t="str">
            <v>TFIT15240720</v>
          </cell>
          <cell r="AB15187">
            <v>99.658021989999995</v>
          </cell>
          <cell r="AD15187" t="str">
            <v>TFIT1524072039724</v>
          </cell>
          <cell r="AE15187">
            <v>39724</v>
          </cell>
          <cell r="AF15187" t="str">
            <v>TFIT15240720</v>
          </cell>
          <cell r="AG15187">
            <v>105.38404939999999</v>
          </cell>
        </row>
        <row r="15188">
          <cell r="T15188" t="str">
            <v>TFIT1524072039723</v>
          </cell>
          <cell r="U15188">
            <v>39723</v>
          </cell>
          <cell r="V15188" t="str">
            <v>TFIT15240720</v>
          </cell>
          <cell r="W15188">
            <v>0.11047999999999999</v>
          </cell>
          <cell r="Y15188" t="str">
            <v>TFIT1524072039723</v>
          </cell>
          <cell r="Z15188">
            <v>39723</v>
          </cell>
          <cell r="AA15188" t="str">
            <v>TFIT15240720</v>
          </cell>
          <cell r="AB15188">
            <v>99.539027219999994</v>
          </cell>
          <cell r="AD15188" t="str">
            <v>TFIT1524072039723</v>
          </cell>
          <cell r="AE15188">
            <v>39723</v>
          </cell>
          <cell r="AF15188" t="str">
            <v>TFIT15240720</v>
          </cell>
          <cell r="AG15188">
            <v>105.2349176</v>
          </cell>
        </row>
        <row r="15189">
          <cell r="T15189" t="str">
            <v>TFIT1524072039722</v>
          </cell>
          <cell r="U15189">
            <v>39722</v>
          </cell>
          <cell r="V15189" t="str">
            <v>TFIT15240720</v>
          </cell>
          <cell r="W15189">
            <v>0.1115</v>
          </cell>
          <cell r="Y15189" t="str">
            <v>TFIT1524072039722</v>
          </cell>
          <cell r="Z15189">
            <v>39722</v>
          </cell>
          <cell r="AA15189" t="str">
            <v>TFIT15240720</v>
          </cell>
          <cell r="AB15189">
            <v>98.868896460000002</v>
          </cell>
          <cell r="AD15189" t="str">
            <v>TFIT1524072039722</v>
          </cell>
          <cell r="AE15189">
            <v>39722</v>
          </cell>
          <cell r="AF15189" t="str">
            <v>TFIT15240720</v>
          </cell>
          <cell r="AG15189">
            <v>104.53464990000001</v>
          </cell>
        </row>
        <row r="15190">
          <cell r="T15190" t="str">
            <v>TFIT1524072039721</v>
          </cell>
          <cell r="U15190">
            <v>39721</v>
          </cell>
          <cell r="V15190" t="str">
            <v>TFIT15240720</v>
          </cell>
          <cell r="W15190">
            <v>0.11</v>
          </cell>
          <cell r="Y15190" t="str">
            <v>TFIT1524072039721</v>
          </cell>
          <cell r="Z15190">
            <v>39721</v>
          </cell>
          <cell r="AA15190" t="str">
            <v>TFIT15240720</v>
          </cell>
          <cell r="AB15190">
            <v>99.856563249999994</v>
          </cell>
          <cell r="AD15190" t="str">
            <v>TFIT1524072039721</v>
          </cell>
          <cell r="AE15190">
            <v>39721</v>
          </cell>
          <cell r="AF15190" t="str">
            <v>TFIT15240720</v>
          </cell>
          <cell r="AG15190">
            <v>105.49217969999999</v>
          </cell>
        </row>
        <row r="15191">
          <cell r="T15191" t="str">
            <v>TFIT1524072039720</v>
          </cell>
          <cell r="U15191">
            <v>39720</v>
          </cell>
          <cell r="V15191" t="str">
            <v>TFIT15240720</v>
          </cell>
          <cell r="W15191">
            <v>0.11</v>
          </cell>
          <cell r="Y15191" t="str">
            <v>TFIT1524072039720</v>
          </cell>
          <cell r="Z15191">
            <v>39720</v>
          </cell>
          <cell r="AA15191" t="str">
            <v>TFIT15240720</v>
          </cell>
          <cell r="AB15191">
            <v>99.856542450000006</v>
          </cell>
          <cell r="AD15191" t="str">
            <v>TFIT1524072039720</v>
          </cell>
          <cell r="AE15191">
            <v>39720</v>
          </cell>
          <cell r="AF15191" t="str">
            <v>TFIT15240720</v>
          </cell>
          <cell r="AG15191">
            <v>105.4620219</v>
          </cell>
        </row>
        <row r="15192">
          <cell r="T15192" t="str">
            <v>TFIT1524072039719</v>
          </cell>
          <cell r="U15192">
            <v>39719</v>
          </cell>
          <cell r="V15192" t="str">
            <v>TFIT15240720</v>
          </cell>
          <cell r="W15192">
            <v>0.11</v>
          </cell>
          <cell r="Y15192" t="str">
            <v>TFIT1524072039719</v>
          </cell>
          <cell r="Z15192">
            <v>39719</v>
          </cell>
          <cell r="AA15192" t="str">
            <v>TFIT15240720</v>
          </cell>
          <cell r="AB15192">
            <v>99.856530269999993</v>
          </cell>
          <cell r="AD15192" t="str">
            <v>TFIT1524072039719</v>
          </cell>
          <cell r="AE15192">
            <v>39719</v>
          </cell>
          <cell r="AF15192" t="str">
            <v>TFIT15240720</v>
          </cell>
          <cell r="AG15192">
            <v>105.4318727</v>
          </cell>
        </row>
        <row r="15193">
          <cell r="T15193" t="str">
            <v>TFIT1524072039718</v>
          </cell>
          <cell r="U15193">
            <v>39718</v>
          </cell>
          <cell r="V15193" t="str">
            <v>TFIT15240720</v>
          </cell>
          <cell r="W15193">
            <v>0.11125</v>
          </cell>
          <cell r="Y15193" t="str">
            <v>TFIT1524072039718</v>
          </cell>
          <cell r="Z15193">
            <v>39718</v>
          </cell>
          <cell r="AA15193" t="str">
            <v>TFIT15240720</v>
          </cell>
          <cell r="AB15193">
            <v>99.032096600000003</v>
          </cell>
          <cell r="AD15193" t="str">
            <v>TFIT1524072039718</v>
          </cell>
          <cell r="AE15193">
            <v>39718</v>
          </cell>
          <cell r="AF15193" t="str">
            <v>TFIT15240720</v>
          </cell>
          <cell r="AG15193">
            <v>104.5773021</v>
          </cell>
        </row>
        <row r="15194">
          <cell r="T15194" t="str">
            <v>TFIT1524072039717</v>
          </cell>
          <cell r="U15194">
            <v>39717</v>
          </cell>
          <cell r="V15194" t="str">
            <v>TFIT15240720</v>
          </cell>
          <cell r="W15194">
            <v>0.11144999999999999</v>
          </cell>
          <cell r="Y15194" t="str">
            <v>TFIT1524072039717</v>
          </cell>
          <cell r="Z15194">
            <v>39717</v>
          </cell>
          <cell r="AA15194" t="str">
            <v>TFIT15240720</v>
          </cell>
          <cell r="AB15194">
            <v>98.90102349</v>
          </cell>
          <cell r="AD15194" t="str">
            <v>TFIT1524072039717</v>
          </cell>
          <cell r="AE15194">
            <v>39717</v>
          </cell>
          <cell r="AF15194" t="str">
            <v>TFIT15240720</v>
          </cell>
          <cell r="AG15194">
            <v>104.41609200000001</v>
          </cell>
        </row>
        <row r="15195">
          <cell r="T15195" t="str">
            <v>TFIT1524072039716</v>
          </cell>
          <cell r="U15195">
            <v>39716</v>
          </cell>
          <cell r="V15195" t="str">
            <v>TFIT15240720</v>
          </cell>
          <cell r="W15195">
            <v>0.1115</v>
          </cell>
          <cell r="Y15195" t="str">
            <v>TFIT1524072039716</v>
          </cell>
          <cell r="Z15195">
            <v>39716</v>
          </cell>
          <cell r="AA15195" t="str">
            <v>TFIT15240720</v>
          </cell>
          <cell r="AB15195">
            <v>98.868225620000004</v>
          </cell>
          <cell r="AD15195" t="str">
            <v>TFIT1524072039716</v>
          </cell>
          <cell r="AE15195">
            <v>39716</v>
          </cell>
          <cell r="AF15195" t="str">
            <v>TFIT15240720</v>
          </cell>
          <cell r="AG15195">
            <v>104.3531571</v>
          </cell>
        </row>
        <row r="15196">
          <cell r="T15196" t="str">
            <v>TFIT1524072039715</v>
          </cell>
          <cell r="U15196">
            <v>39715</v>
          </cell>
          <cell r="V15196" t="str">
            <v>TFIT15240720</v>
          </cell>
          <cell r="W15196">
            <v>0.11315</v>
          </cell>
          <cell r="Y15196" t="str">
            <v>TFIT1524072039715</v>
          </cell>
          <cell r="Z15196">
            <v>39715</v>
          </cell>
          <cell r="AA15196" t="str">
            <v>TFIT15240720</v>
          </cell>
          <cell r="AB15196">
            <v>97.797451420000002</v>
          </cell>
          <cell r="AD15196" t="str">
            <v>TFIT1524072039715</v>
          </cell>
          <cell r="AE15196">
            <v>39715</v>
          </cell>
          <cell r="AF15196" t="str">
            <v>TFIT15240720</v>
          </cell>
          <cell r="AG15196">
            <v>103.25224590000001</v>
          </cell>
        </row>
        <row r="15197">
          <cell r="T15197" t="str">
            <v>TFIT1524072039714</v>
          </cell>
          <cell r="U15197">
            <v>39714</v>
          </cell>
          <cell r="V15197" t="str">
            <v>TFIT15240720</v>
          </cell>
          <cell r="W15197">
            <v>0.10785</v>
          </cell>
          <cell r="Y15197" t="str">
            <v>TFIT1524072039714</v>
          </cell>
          <cell r="Z15197">
            <v>39714</v>
          </cell>
          <cell r="AA15197" t="str">
            <v>TFIT15240720</v>
          </cell>
          <cell r="AB15197">
            <v>101.29903590000001</v>
          </cell>
          <cell r="AD15197" t="str">
            <v>TFIT1524072039714</v>
          </cell>
          <cell r="AE15197">
            <v>39714</v>
          </cell>
          <cell r="AF15197" t="str">
            <v>TFIT15240720</v>
          </cell>
          <cell r="AG15197">
            <v>106.7236934</v>
          </cell>
        </row>
        <row r="15198">
          <cell r="T15198" t="str">
            <v>TFIT1524072039713</v>
          </cell>
          <cell r="U15198">
            <v>39713</v>
          </cell>
          <cell r="V15198" t="str">
            <v>TFIT15240720</v>
          </cell>
          <cell r="W15198">
            <v>0.10785</v>
          </cell>
          <cell r="Y15198" t="str">
            <v>TFIT1524072039713</v>
          </cell>
          <cell r="Z15198">
            <v>39713</v>
          </cell>
          <cell r="AA15198" t="str">
            <v>TFIT15240720</v>
          </cell>
          <cell r="AB15198">
            <v>101.29922980000001</v>
          </cell>
          <cell r="AD15198" t="str">
            <v>TFIT1524072039713</v>
          </cell>
          <cell r="AE15198">
            <v>39713</v>
          </cell>
          <cell r="AF15198" t="str">
            <v>TFIT15240720</v>
          </cell>
          <cell r="AG15198">
            <v>106.6937503</v>
          </cell>
        </row>
        <row r="15199">
          <cell r="T15199" t="str">
            <v>TFIT1524072039712</v>
          </cell>
          <cell r="U15199">
            <v>39712</v>
          </cell>
          <cell r="V15199" t="str">
            <v>TFIT15240720</v>
          </cell>
          <cell r="W15199">
            <v>0.10785</v>
          </cell>
          <cell r="Y15199" t="str">
            <v>TFIT1524072039712</v>
          </cell>
          <cell r="Z15199">
            <v>39712</v>
          </cell>
          <cell r="AA15199" t="str">
            <v>TFIT15240720</v>
          </cell>
          <cell r="AB15199">
            <v>101.2994321</v>
          </cell>
          <cell r="AD15199" t="str">
            <v>TFIT1524072039712</v>
          </cell>
          <cell r="AE15199">
            <v>39712</v>
          </cell>
          <cell r="AF15199" t="str">
            <v>TFIT15240720</v>
          </cell>
          <cell r="AG15199">
            <v>106.66381560000001</v>
          </cell>
        </row>
        <row r="15200">
          <cell r="T15200" t="str">
            <v>TFIT1524072039711</v>
          </cell>
          <cell r="U15200">
            <v>39711</v>
          </cell>
          <cell r="V15200" t="str">
            <v>TFIT15240720</v>
          </cell>
          <cell r="W15200">
            <v>0.10639999999999999</v>
          </cell>
          <cell r="Y15200" t="str">
            <v>TFIT1524072039711</v>
          </cell>
          <cell r="Z15200">
            <v>39711</v>
          </cell>
          <cell r="AA15200" t="str">
            <v>TFIT15240720</v>
          </cell>
          <cell r="AB15200">
            <v>102.2901102</v>
          </cell>
          <cell r="AD15200" t="str">
            <v>TFIT1524072039711</v>
          </cell>
          <cell r="AE15200">
            <v>39711</v>
          </cell>
          <cell r="AF15200" t="str">
            <v>TFIT15240720</v>
          </cell>
          <cell r="AG15200">
            <v>107.62435670000001</v>
          </cell>
        </row>
        <row r="15201">
          <cell r="T15201" t="str">
            <v>TFIT1524072039710</v>
          </cell>
          <cell r="U15201">
            <v>39710</v>
          </cell>
          <cell r="V15201" t="str">
            <v>TFIT15240720</v>
          </cell>
          <cell r="W15201">
            <v>0.10605000000000001</v>
          </cell>
          <cell r="Y15201" t="str">
            <v>TFIT1524072039710</v>
          </cell>
          <cell r="Z15201">
            <v>39710</v>
          </cell>
          <cell r="AA15201" t="str">
            <v>TFIT15240720</v>
          </cell>
          <cell r="AB15201">
            <v>102.5316687</v>
          </cell>
          <cell r="AD15201" t="str">
            <v>TFIT1524072039710</v>
          </cell>
          <cell r="AE15201">
            <v>39710</v>
          </cell>
          <cell r="AF15201" t="str">
            <v>TFIT15240720</v>
          </cell>
          <cell r="AG15201">
            <v>107.8357783</v>
          </cell>
        </row>
        <row r="15202">
          <cell r="T15202" t="str">
            <v>TFIT1524072039709</v>
          </cell>
          <cell r="U15202">
            <v>39709</v>
          </cell>
          <cell r="V15202" t="str">
            <v>TFIT15240720</v>
          </cell>
          <cell r="W15202">
            <v>0.10544000000000001</v>
          </cell>
          <cell r="Y15202" t="str">
            <v>TFIT1524072039709</v>
          </cell>
          <cell r="Z15202">
            <v>39709</v>
          </cell>
          <cell r="AA15202" t="str">
            <v>TFIT15240720</v>
          </cell>
          <cell r="AB15202">
            <v>102.9545052</v>
          </cell>
          <cell r="AD15202" t="str">
            <v>TFIT1524072039709</v>
          </cell>
          <cell r="AE15202">
            <v>39709</v>
          </cell>
          <cell r="AF15202" t="str">
            <v>TFIT15240720</v>
          </cell>
          <cell r="AG15202">
            <v>108.22847779999999</v>
          </cell>
        </row>
        <row r="15203">
          <cell r="T15203" t="str">
            <v>TFIT1524072039708</v>
          </cell>
          <cell r="U15203">
            <v>39708</v>
          </cell>
          <cell r="V15203" t="str">
            <v>TFIT15240720</v>
          </cell>
          <cell r="W15203">
            <v>0.10506</v>
          </cell>
          <cell r="Y15203" t="str">
            <v>TFIT1524072039708</v>
          </cell>
          <cell r="Z15203">
            <v>39708</v>
          </cell>
          <cell r="AA15203" t="str">
            <v>TFIT15240720</v>
          </cell>
          <cell r="AB15203">
            <v>103.21942180000001</v>
          </cell>
          <cell r="AD15203" t="str">
            <v>TFIT1524072039708</v>
          </cell>
          <cell r="AE15203">
            <v>39708</v>
          </cell>
          <cell r="AF15203" t="str">
            <v>TFIT15240720</v>
          </cell>
          <cell r="AG15203">
            <v>108.4632574</v>
          </cell>
        </row>
        <row r="15204">
          <cell r="T15204" t="str">
            <v>TFIT1524072039707</v>
          </cell>
          <cell r="U15204">
            <v>39707</v>
          </cell>
          <cell r="V15204" t="str">
            <v>TFIT15240720</v>
          </cell>
          <cell r="W15204">
            <v>0.1048</v>
          </cell>
          <cell r="Y15204" t="str">
            <v>TFIT1524072039707</v>
          </cell>
          <cell r="Z15204">
            <v>39707</v>
          </cell>
          <cell r="AA15204" t="str">
            <v>TFIT15240720</v>
          </cell>
          <cell r="AB15204">
            <v>103.40144340000001</v>
          </cell>
          <cell r="AD15204" t="str">
            <v>TFIT1524072039707</v>
          </cell>
          <cell r="AE15204">
            <v>39707</v>
          </cell>
          <cell r="AF15204" t="str">
            <v>TFIT15240720</v>
          </cell>
          <cell r="AG15204">
            <v>108.6151421</v>
          </cell>
        </row>
        <row r="15205">
          <cell r="T15205" t="str">
            <v>TFIT1524072039706</v>
          </cell>
          <cell r="U15205">
            <v>39706</v>
          </cell>
          <cell r="V15205" t="str">
            <v>TFIT15240720</v>
          </cell>
          <cell r="W15205">
            <v>0.1048</v>
          </cell>
          <cell r="Y15205" t="str">
            <v>TFIT1524072039706</v>
          </cell>
          <cell r="Z15205">
            <v>39706</v>
          </cell>
          <cell r="AA15205" t="str">
            <v>TFIT15240720</v>
          </cell>
          <cell r="AB15205">
            <v>103.4019268</v>
          </cell>
          <cell r="AD15205" t="str">
            <v>TFIT1524072039706</v>
          </cell>
          <cell r="AE15205">
            <v>39706</v>
          </cell>
          <cell r="AF15205" t="str">
            <v>TFIT15240720</v>
          </cell>
          <cell r="AG15205">
            <v>108.5854884</v>
          </cell>
        </row>
        <row r="15206">
          <cell r="T15206" t="str">
            <v>TFIT1524072039705</v>
          </cell>
          <cell r="U15206">
            <v>39705</v>
          </cell>
          <cell r="V15206" t="str">
            <v>TFIT15240720</v>
          </cell>
          <cell r="W15206">
            <v>0.1048</v>
          </cell>
          <cell r="Y15206" t="str">
            <v>TFIT1524072039705</v>
          </cell>
          <cell r="Z15206">
            <v>39705</v>
          </cell>
          <cell r="AA15206" t="str">
            <v>TFIT15240720</v>
          </cell>
          <cell r="AB15206">
            <v>103.4024182</v>
          </cell>
          <cell r="AD15206" t="str">
            <v>TFIT1524072039705</v>
          </cell>
          <cell r="AE15206">
            <v>39705</v>
          </cell>
          <cell r="AF15206" t="str">
            <v>TFIT15240720</v>
          </cell>
          <cell r="AG15206">
            <v>108.5558429</v>
          </cell>
        </row>
        <row r="15207">
          <cell r="T15207" t="str">
            <v>TFIT1524072039704</v>
          </cell>
          <cell r="U15207">
            <v>39704</v>
          </cell>
          <cell r="V15207" t="str">
            <v>TFIT15240720</v>
          </cell>
          <cell r="W15207">
            <v>0.10517</v>
          </cell>
          <cell r="Y15207" t="str">
            <v>TFIT1524072039704</v>
          </cell>
          <cell r="Z15207">
            <v>39704</v>
          </cell>
          <cell r="AA15207" t="str">
            <v>TFIT15240720</v>
          </cell>
          <cell r="AB15207">
            <v>103.1445882</v>
          </cell>
          <cell r="AD15207" t="str">
            <v>TFIT1524072039704</v>
          </cell>
          <cell r="AE15207">
            <v>39704</v>
          </cell>
          <cell r="AF15207" t="str">
            <v>TFIT15240720</v>
          </cell>
          <cell r="AG15207">
            <v>108.26787590000001</v>
          </cell>
        </row>
        <row r="15208">
          <cell r="T15208" t="str">
            <v>TFIT1524072039703</v>
          </cell>
          <cell r="U15208">
            <v>39703</v>
          </cell>
          <cell r="V15208" t="str">
            <v>TFIT15240720</v>
          </cell>
          <cell r="W15208">
            <v>0.105</v>
          </cell>
          <cell r="Y15208" t="str">
            <v>TFIT1524072039703</v>
          </cell>
          <cell r="Z15208">
            <v>39703</v>
          </cell>
          <cell r="AA15208" t="str">
            <v>TFIT15240720</v>
          </cell>
          <cell r="AB15208">
            <v>103.2636548</v>
          </cell>
          <cell r="AD15208" t="str">
            <v>TFIT1524072039703</v>
          </cell>
          <cell r="AE15208">
            <v>39703</v>
          </cell>
          <cell r="AF15208" t="str">
            <v>TFIT15240720</v>
          </cell>
          <cell r="AG15208">
            <v>108.35680549999999</v>
          </cell>
        </row>
        <row r="15209">
          <cell r="T15209" t="str">
            <v>TFIT1524072039702</v>
          </cell>
          <cell r="U15209">
            <v>39702</v>
          </cell>
          <cell r="V15209" t="str">
            <v>TFIT15240720</v>
          </cell>
          <cell r="W15209">
            <v>0.10456</v>
          </cell>
          <cell r="Y15209" t="str">
            <v>TFIT1524072039702</v>
          </cell>
          <cell r="Z15209">
            <v>39702</v>
          </cell>
          <cell r="AA15209" t="str">
            <v>TFIT15240720</v>
          </cell>
          <cell r="AB15209">
            <v>103.57205020000001</v>
          </cell>
          <cell r="AD15209" t="str">
            <v>TFIT1524072039702</v>
          </cell>
          <cell r="AE15209">
            <v>39702</v>
          </cell>
          <cell r="AF15209" t="str">
            <v>TFIT15240720</v>
          </cell>
          <cell r="AG15209">
            <v>108.63506390000001</v>
          </cell>
        </row>
        <row r="15210">
          <cell r="T15210" t="str">
            <v>TFIT1524072039701</v>
          </cell>
          <cell r="U15210">
            <v>39701</v>
          </cell>
          <cell r="V15210" t="str">
            <v>TFIT15240720</v>
          </cell>
          <cell r="W15210">
            <v>0.10442</v>
          </cell>
          <cell r="Y15210" t="str">
            <v>TFIT1524072039701</v>
          </cell>
          <cell r="Z15210">
            <v>39701</v>
          </cell>
          <cell r="AA15210" t="str">
            <v>TFIT15240720</v>
          </cell>
          <cell r="AB15210">
            <v>103.6708519</v>
          </cell>
          <cell r="AD15210" t="str">
            <v>TFIT1524072039701</v>
          </cell>
          <cell r="AE15210">
            <v>39701</v>
          </cell>
          <cell r="AF15210" t="str">
            <v>TFIT15240720</v>
          </cell>
          <cell r="AG15210">
            <v>108.70372860000001</v>
          </cell>
        </row>
        <row r="15211">
          <cell r="T15211" t="str">
            <v>TFIT1524072039700</v>
          </cell>
          <cell r="U15211">
            <v>39700</v>
          </cell>
          <cell r="V15211" t="str">
            <v>TFIT15240720</v>
          </cell>
          <cell r="W15211">
            <v>0.10442</v>
          </cell>
          <cell r="Y15211" t="str">
            <v>TFIT1524072039700</v>
          </cell>
          <cell r="Z15211">
            <v>39700</v>
          </cell>
          <cell r="AA15211" t="str">
            <v>TFIT15240720</v>
          </cell>
          <cell r="AB15211">
            <v>103.6714135</v>
          </cell>
          <cell r="AD15211" t="str">
            <v>TFIT1524072039700</v>
          </cell>
          <cell r="AE15211">
            <v>39700</v>
          </cell>
          <cell r="AF15211" t="str">
            <v>TFIT15240720</v>
          </cell>
          <cell r="AG15211">
            <v>108.67415320000001</v>
          </cell>
        </row>
        <row r="15212">
          <cell r="T15212" t="str">
            <v>TFIT1524072039699</v>
          </cell>
          <cell r="U15212">
            <v>39699</v>
          </cell>
          <cell r="V15212" t="str">
            <v>TFIT15240720</v>
          </cell>
          <cell r="W15212">
            <v>0.10442</v>
          </cell>
          <cell r="Y15212" t="str">
            <v>TFIT1524072039699</v>
          </cell>
          <cell r="Z15212">
            <v>39699</v>
          </cell>
          <cell r="AA15212" t="str">
            <v>TFIT15240720</v>
          </cell>
          <cell r="AB15212">
            <v>103.6719832</v>
          </cell>
          <cell r="AD15212" t="str">
            <v>TFIT1524072039699</v>
          </cell>
          <cell r="AE15212">
            <v>39699</v>
          </cell>
          <cell r="AF15212" t="str">
            <v>TFIT15240720</v>
          </cell>
          <cell r="AG15212">
            <v>108.6445859</v>
          </cell>
        </row>
        <row r="15213">
          <cell r="T15213" t="str">
            <v>TFIT1524072039698</v>
          </cell>
          <cell r="U15213">
            <v>39698</v>
          </cell>
          <cell r="V15213" t="str">
            <v>TFIT15240720</v>
          </cell>
          <cell r="W15213">
            <v>0.10442</v>
          </cell>
          <cell r="Y15213" t="str">
            <v>TFIT1524072039698</v>
          </cell>
          <cell r="Z15213">
            <v>39698</v>
          </cell>
          <cell r="AA15213" t="str">
            <v>TFIT15240720</v>
          </cell>
          <cell r="AB15213">
            <v>103.6725608</v>
          </cell>
          <cell r="AD15213" t="str">
            <v>TFIT1524072039698</v>
          </cell>
          <cell r="AE15213">
            <v>39698</v>
          </cell>
          <cell r="AF15213" t="str">
            <v>TFIT15240720</v>
          </cell>
          <cell r="AG15213">
            <v>108.61502659999999</v>
          </cell>
        </row>
        <row r="15214">
          <cell r="T15214" t="str">
            <v>TFIT1524072039697</v>
          </cell>
          <cell r="U15214">
            <v>39697</v>
          </cell>
          <cell r="V15214" t="str">
            <v>TFIT15240720</v>
          </cell>
          <cell r="W15214">
            <v>0.10438</v>
          </cell>
          <cell r="Y15214" t="str">
            <v>TFIT1524072039697</v>
          </cell>
          <cell r="Z15214">
            <v>39697</v>
          </cell>
          <cell r="AA15214" t="str">
            <v>TFIT15240720</v>
          </cell>
          <cell r="AB15214">
            <v>103.7012582</v>
          </cell>
          <cell r="AD15214" t="str">
            <v>TFIT1524072039697</v>
          </cell>
          <cell r="AE15214">
            <v>39697</v>
          </cell>
          <cell r="AF15214" t="str">
            <v>TFIT15240720</v>
          </cell>
          <cell r="AG15214">
            <v>108.613587</v>
          </cell>
        </row>
        <row r="15215">
          <cell r="T15215" t="str">
            <v>TFIT1524072039696</v>
          </cell>
          <cell r="U15215">
            <v>39696</v>
          </cell>
          <cell r="V15215" t="str">
            <v>TFIT15240720</v>
          </cell>
          <cell r="W15215">
            <v>0.10367</v>
          </cell>
          <cell r="Y15215" t="str">
            <v>TFIT1524072039696</v>
          </cell>
          <cell r="Z15215">
            <v>39696</v>
          </cell>
          <cell r="AA15215" t="str">
            <v>TFIT15240720</v>
          </cell>
          <cell r="AB15215">
            <v>104.2027526</v>
          </cell>
          <cell r="AD15215" t="str">
            <v>TFIT1524072039696</v>
          </cell>
          <cell r="AE15215">
            <v>39696</v>
          </cell>
          <cell r="AF15215" t="str">
            <v>TFIT15240720</v>
          </cell>
          <cell r="AG15215">
            <v>109.0849444</v>
          </cell>
        </row>
        <row r="15216">
          <cell r="T15216" t="str">
            <v>TFIT1524072039695</v>
          </cell>
          <cell r="U15216">
            <v>39695</v>
          </cell>
          <cell r="V15216" t="str">
            <v>TFIT15240720</v>
          </cell>
          <cell r="W15216">
            <v>0.1031</v>
          </cell>
          <cell r="Y15216" t="str">
            <v>TFIT1524072039695</v>
          </cell>
          <cell r="Z15216">
            <v>39695</v>
          </cell>
          <cell r="AA15216" t="str">
            <v>TFIT15240720</v>
          </cell>
          <cell r="AB15216">
            <v>104.60815049999999</v>
          </cell>
          <cell r="AD15216" t="str">
            <v>TFIT1524072039695</v>
          </cell>
          <cell r="AE15216">
            <v>39695</v>
          </cell>
          <cell r="AF15216" t="str">
            <v>TFIT15240720</v>
          </cell>
          <cell r="AG15216">
            <v>109.4602053</v>
          </cell>
        </row>
        <row r="15217">
          <cell r="T15217" t="str">
            <v>TFIT1524072039694</v>
          </cell>
          <cell r="U15217">
            <v>39694</v>
          </cell>
          <cell r="V15217" t="str">
            <v>TFIT15240720</v>
          </cell>
          <cell r="W15217">
            <v>0.1031</v>
          </cell>
          <cell r="Y15217" t="str">
            <v>TFIT1524072039694</v>
          </cell>
          <cell r="Z15217">
            <v>39694</v>
          </cell>
          <cell r="AA15217" t="str">
            <v>TFIT15240720</v>
          </cell>
          <cell r="AB15217">
            <v>104.60886480000001</v>
          </cell>
          <cell r="AD15217" t="str">
            <v>TFIT1524072039694</v>
          </cell>
          <cell r="AE15217">
            <v>39694</v>
          </cell>
          <cell r="AF15217" t="str">
            <v>TFIT15240720</v>
          </cell>
          <cell r="AG15217">
            <v>109.4307826</v>
          </cell>
        </row>
        <row r="15218">
          <cell r="T15218" t="str">
            <v>TFIT1524072039693</v>
          </cell>
          <cell r="U15218">
            <v>39693</v>
          </cell>
          <cell r="V15218" t="str">
            <v>TFIT15240720</v>
          </cell>
          <cell r="W15218">
            <v>0.1031</v>
          </cell>
          <cell r="Y15218" t="str">
            <v>TFIT1524072039693</v>
          </cell>
          <cell r="Z15218">
            <v>39693</v>
          </cell>
          <cell r="AA15218" t="str">
            <v>TFIT15240720</v>
          </cell>
          <cell r="AB15218">
            <v>104.609587</v>
          </cell>
          <cell r="AD15218" t="str">
            <v>TFIT1524072039693</v>
          </cell>
          <cell r="AE15218">
            <v>39693</v>
          </cell>
          <cell r="AF15218" t="str">
            <v>TFIT15240720</v>
          </cell>
          <cell r="AG15218">
            <v>109.4013678</v>
          </cell>
        </row>
        <row r="15219">
          <cell r="T15219" t="str">
            <v>TFIT1524072039692</v>
          </cell>
          <cell r="U15219">
            <v>39692</v>
          </cell>
          <cell r="V15219" t="str">
            <v>TFIT15240720</v>
          </cell>
          <cell r="W15219">
            <v>0.1031</v>
          </cell>
          <cell r="Y15219" t="str">
            <v>TFIT1524072039692</v>
          </cell>
          <cell r="Z15219">
            <v>39692</v>
          </cell>
          <cell r="AA15219" t="str">
            <v>TFIT15240720</v>
          </cell>
          <cell r="AB15219">
            <v>104.6103171</v>
          </cell>
          <cell r="AD15219" t="str">
            <v>TFIT1524072039692</v>
          </cell>
          <cell r="AE15219">
            <v>39692</v>
          </cell>
          <cell r="AF15219" t="str">
            <v>TFIT15240720</v>
          </cell>
          <cell r="AG15219">
            <v>109.371961</v>
          </cell>
        </row>
        <row r="15220">
          <cell r="T15220" t="str">
            <v>TFIT1524072039691</v>
          </cell>
          <cell r="U15220">
            <v>39691</v>
          </cell>
          <cell r="V15220" t="str">
            <v>TFIT15240720</v>
          </cell>
          <cell r="W15220">
            <v>0.1031</v>
          </cell>
          <cell r="Y15220" t="str">
            <v>TFIT1524072039691</v>
          </cell>
          <cell r="Z15220">
            <v>39691</v>
          </cell>
          <cell r="AA15220" t="str">
            <v>TFIT15240720</v>
          </cell>
          <cell r="AB15220">
            <v>104.6110552</v>
          </cell>
          <cell r="AD15220" t="str">
            <v>TFIT1524072039691</v>
          </cell>
          <cell r="AE15220">
            <v>39691</v>
          </cell>
          <cell r="AF15220" t="str">
            <v>TFIT15240720</v>
          </cell>
          <cell r="AG15220">
            <v>109.342562</v>
          </cell>
        </row>
        <row r="15221">
          <cell r="T15221" t="str">
            <v>TFIT1524072039690</v>
          </cell>
          <cell r="U15221">
            <v>39690</v>
          </cell>
          <cell r="V15221" t="str">
            <v>TFIT15240720</v>
          </cell>
          <cell r="W15221">
            <v>0.1031</v>
          </cell>
          <cell r="Y15221" t="str">
            <v>TFIT1524072039690</v>
          </cell>
          <cell r="Z15221">
            <v>39690</v>
          </cell>
          <cell r="AA15221" t="str">
            <v>TFIT15240720</v>
          </cell>
          <cell r="AB15221">
            <v>104.61180109999999</v>
          </cell>
          <cell r="AD15221" t="str">
            <v>TFIT1524072039690</v>
          </cell>
          <cell r="AE15221">
            <v>39690</v>
          </cell>
          <cell r="AF15221" t="str">
            <v>TFIT15240720</v>
          </cell>
          <cell r="AG15221">
            <v>109.313171</v>
          </cell>
        </row>
        <row r="15222">
          <cell r="T15222" t="str">
            <v>TFIT1524072039689</v>
          </cell>
          <cell r="U15222">
            <v>39689</v>
          </cell>
          <cell r="V15222" t="str">
            <v>TFIT15240720</v>
          </cell>
          <cell r="W15222">
            <v>0.1031</v>
          </cell>
          <cell r="Y15222" t="str">
            <v>TFIT1524072039689</v>
          </cell>
          <cell r="Z15222">
            <v>39689</v>
          </cell>
          <cell r="AA15222" t="str">
            <v>TFIT15240720</v>
          </cell>
          <cell r="AB15222">
            <v>104.612555</v>
          </cell>
          <cell r="AD15222" t="str">
            <v>TFIT1524072039689</v>
          </cell>
          <cell r="AE15222">
            <v>39689</v>
          </cell>
          <cell r="AF15222" t="str">
            <v>TFIT15240720</v>
          </cell>
          <cell r="AG15222">
            <v>109.2837878</v>
          </cell>
        </row>
        <row r="15223">
          <cell r="T15223" t="str">
            <v>TFIT1524072039688</v>
          </cell>
          <cell r="U15223">
            <v>39688</v>
          </cell>
          <cell r="V15223" t="str">
            <v>TFIT15240720</v>
          </cell>
          <cell r="W15223">
            <v>0.1031</v>
          </cell>
          <cell r="Y15223" t="str">
            <v>TFIT1524072039688</v>
          </cell>
          <cell r="Z15223">
            <v>39688</v>
          </cell>
          <cell r="AA15223" t="str">
            <v>TFIT15240720</v>
          </cell>
          <cell r="AB15223">
            <v>104.6133167</v>
          </cell>
          <cell r="AD15223" t="str">
            <v>TFIT1524072039688</v>
          </cell>
          <cell r="AE15223">
            <v>39688</v>
          </cell>
          <cell r="AF15223" t="str">
            <v>TFIT15240720</v>
          </cell>
          <cell r="AG15223">
            <v>109.25441259999999</v>
          </cell>
        </row>
        <row r="15224">
          <cell r="T15224" t="str">
            <v>TFIT1524072039687</v>
          </cell>
          <cell r="U15224">
            <v>39687</v>
          </cell>
          <cell r="V15224" t="str">
            <v>TFIT15240720</v>
          </cell>
          <cell r="W15224">
            <v>0.1031</v>
          </cell>
          <cell r="Y15224" t="str">
            <v>TFIT1524072039687</v>
          </cell>
          <cell r="Z15224">
            <v>39687</v>
          </cell>
          <cell r="AA15224" t="str">
            <v>TFIT15240720</v>
          </cell>
          <cell r="AB15224">
            <v>104.6140863</v>
          </cell>
          <cell r="AD15224" t="str">
            <v>TFIT1524072039687</v>
          </cell>
          <cell r="AE15224">
            <v>39687</v>
          </cell>
          <cell r="AF15224" t="str">
            <v>TFIT15240720</v>
          </cell>
          <cell r="AG15224">
            <v>109.2250453</v>
          </cell>
        </row>
        <row r="15225">
          <cell r="T15225" t="str">
            <v>TFIT1524072039686</v>
          </cell>
          <cell r="U15225">
            <v>39686</v>
          </cell>
          <cell r="V15225" t="str">
            <v>TFIT15240720</v>
          </cell>
          <cell r="W15225">
            <v>0.1031</v>
          </cell>
          <cell r="Y15225" t="str">
            <v>TFIT1524072039686</v>
          </cell>
          <cell r="Z15225">
            <v>39686</v>
          </cell>
          <cell r="AA15225" t="str">
            <v>TFIT15240720</v>
          </cell>
          <cell r="AB15225">
            <v>104.6148639</v>
          </cell>
          <cell r="AD15225" t="str">
            <v>TFIT1524072039686</v>
          </cell>
          <cell r="AE15225">
            <v>39686</v>
          </cell>
          <cell r="AF15225" t="str">
            <v>TFIT15240720</v>
          </cell>
          <cell r="AG15225">
            <v>109.19568580000001</v>
          </cell>
        </row>
        <row r="15226">
          <cell r="T15226" t="str">
            <v>TFIT1524072039685</v>
          </cell>
          <cell r="U15226">
            <v>39685</v>
          </cell>
          <cell r="V15226" t="str">
            <v>TFIT15240720</v>
          </cell>
          <cell r="W15226">
            <v>0.1031</v>
          </cell>
          <cell r="Y15226" t="str">
            <v>TFIT1524072039685</v>
          </cell>
          <cell r="Z15226">
            <v>39685</v>
          </cell>
          <cell r="AA15226" t="str">
            <v>TFIT15240720</v>
          </cell>
          <cell r="AB15226">
            <v>104.6156493</v>
          </cell>
          <cell r="AD15226" t="str">
            <v>TFIT1524072039685</v>
          </cell>
          <cell r="AE15226">
            <v>39685</v>
          </cell>
          <cell r="AF15226" t="str">
            <v>TFIT15240720</v>
          </cell>
          <cell r="AG15226">
            <v>109.16633419999999</v>
          </cell>
        </row>
        <row r="15227">
          <cell r="T15227" t="str">
            <v>TFIT1524072039684</v>
          </cell>
          <cell r="U15227">
            <v>39684</v>
          </cell>
          <cell r="V15227" t="str">
            <v>TFIT15240720</v>
          </cell>
          <cell r="W15227">
            <v>0.1031</v>
          </cell>
          <cell r="Y15227" t="str">
            <v>TFIT1524072039684</v>
          </cell>
          <cell r="Z15227">
            <v>39684</v>
          </cell>
          <cell r="AA15227" t="str">
            <v>TFIT15240720</v>
          </cell>
          <cell r="AB15227">
            <v>104.6164426</v>
          </cell>
          <cell r="AD15227" t="str">
            <v>TFIT1524072039684</v>
          </cell>
          <cell r="AE15227">
            <v>39684</v>
          </cell>
          <cell r="AF15227" t="str">
            <v>TFIT15240720</v>
          </cell>
          <cell r="AG15227">
            <v>109.1369906</v>
          </cell>
        </row>
        <row r="15228">
          <cell r="T15228" t="str">
            <v>TFIT1524072039683</v>
          </cell>
          <cell r="U15228">
            <v>39683</v>
          </cell>
          <cell r="V15228" t="str">
            <v>TFIT15240720</v>
          </cell>
          <cell r="W15228">
            <v>0.10317999999999999</v>
          </cell>
          <cell r="Y15228" t="str">
            <v>TFIT1524072039683</v>
          </cell>
          <cell r="Z15228">
            <v>39683</v>
          </cell>
          <cell r="AA15228" t="str">
            <v>TFIT15240720</v>
          </cell>
          <cell r="AB15228">
            <v>104.56022369999999</v>
          </cell>
          <cell r="AD15228" t="str">
            <v>TFIT1524072039683</v>
          </cell>
          <cell r="AE15228">
            <v>39683</v>
          </cell>
          <cell r="AF15228" t="str">
            <v>TFIT15240720</v>
          </cell>
          <cell r="AG15228">
            <v>109.0506346</v>
          </cell>
        </row>
        <row r="15229">
          <cell r="T15229" t="str">
            <v>TFIT1524072039682</v>
          </cell>
          <cell r="U15229">
            <v>39682</v>
          </cell>
          <cell r="V15229" t="str">
            <v>TFIT15240720</v>
          </cell>
          <cell r="W15229">
            <v>0.10306999999999999</v>
          </cell>
          <cell r="Y15229" t="str">
            <v>TFIT1524072039682</v>
          </cell>
          <cell r="Z15229">
            <v>39682</v>
          </cell>
          <cell r="AA15229" t="str">
            <v>TFIT15240720</v>
          </cell>
          <cell r="AB15229">
            <v>104.6394495</v>
          </cell>
          <cell r="AD15229" t="str">
            <v>TFIT1524072039682</v>
          </cell>
          <cell r="AE15229">
            <v>39682</v>
          </cell>
          <cell r="AF15229" t="str">
            <v>TFIT15240720</v>
          </cell>
          <cell r="AG15229">
            <v>109.0997235</v>
          </cell>
        </row>
        <row r="15230">
          <cell r="T15230" t="str">
            <v>TFIT1524072039681</v>
          </cell>
          <cell r="U15230">
            <v>39681</v>
          </cell>
          <cell r="V15230" t="str">
            <v>TFIT15240720</v>
          </cell>
          <cell r="W15230">
            <v>0.10348</v>
          </cell>
          <cell r="Y15230" t="str">
            <v>TFIT1524072039681</v>
          </cell>
          <cell r="Z15230">
            <v>39681</v>
          </cell>
          <cell r="AA15230" t="str">
            <v>TFIT15240720</v>
          </cell>
          <cell r="AB15230">
            <v>104.3483682</v>
          </cell>
          <cell r="AD15230" t="str">
            <v>TFIT1524072039681</v>
          </cell>
          <cell r="AE15230">
            <v>39681</v>
          </cell>
          <cell r="AF15230" t="str">
            <v>TFIT15240720</v>
          </cell>
          <cell r="AG15230">
            <v>108.7785052</v>
          </cell>
        </row>
        <row r="15231">
          <cell r="T15231" t="str">
            <v>TFIT1524072039680</v>
          </cell>
          <cell r="U15231">
            <v>39680</v>
          </cell>
          <cell r="V15231" t="str">
            <v>TFIT15240720</v>
          </cell>
          <cell r="W15231">
            <v>0.10290000000000001</v>
          </cell>
          <cell r="Y15231" t="str">
            <v>TFIT1524072039680</v>
          </cell>
          <cell r="Z15231">
            <v>39680</v>
          </cell>
          <cell r="AA15231" t="str">
            <v>TFIT15240720</v>
          </cell>
          <cell r="AB15231">
            <v>104.7624916</v>
          </cell>
          <cell r="AD15231" t="str">
            <v>TFIT1524072039680</v>
          </cell>
          <cell r="AE15231">
            <v>39680</v>
          </cell>
          <cell r="AF15231" t="str">
            <v>TFIT15240720</v>
          </cell>
          <cell r="AG15231">
            <v>109.1624916</v>
          </cell>
        </row>
        <row r="15232">
          <cell r="T15232" t="str">
            <v>TFIT1524072039679</v>
          </cell>
          <cell r="U15232">
            <v>39679</v>
          </cell>
          <cell r="V15232" t="str">
            <v>TFIT15240720</v>
          </cell>
          <cell r="W15232">
            <v>0.1026</v>
          </cell>
          <cell r="Y15232" t="str">
            <v>TFIT1524072039679</v>
          </cell>
          <cell r="Z15232">
            <v>39679</v>
          </cell>
          <cell r="AA15232" t="str">
            <v>TFIT15240720</v>
          </cell>
          <cell r="AB15232">
            <v>104.9780937</v>
          </cell>
          <cell r="AD15232" t="str">
            <v>TFIT1524072039679</v>
          </cell>
          <cell r="AE15232">
            <v>39679</v>
          </cell>
          <cell r="AF15232" t="str">
            <v>TFIT15240720</v>
          </cell>
          <cell r="AG15232">
            <v>109.3479567</v>
          </cell>
        </row>
        <row r="15233">
          <cell r="T15233" t="str">
            <v>TFIT1524072039678</v>
          </cell>
          <cell r="U15233">
            <v>39678</v>
          </cell>
          <cell r="V15233" t="str">
            <v>TFIT15240720</v>
          </cell>
          <cell r="W15233">
            <v>0.1026</v>
          </cell>
          <cell r="Y15233" t="str">
            <v>TFIT1524072039678</v>
          </cell>
          <cell r="Z15233">
            <v>39678</v>
          </cell>
          <cell r="AA15233" t="str">
            <v>TFIT15240720</v>
          </cell>
          <cell r="AB15233">
            <v>104.97897399999999</v>
          </cell>
          <cell r="AD15233" t="str">
            <v>TFIT1524072039678</v>
          </cell>
          <cell r="AE15233">
            <v>39678</v>
          </cell>
          <cell r="AF15233" t="str">
            <v>TFIT15240720</v>
          </cell>
          <cell r="AG15233">
            <v>109.31870000000001</v>
          </cell>
        </row>
        <row r="15234">
          <cell r="T15234" t="str">
            <v>TFIT1524072039677</v>
          </cell>
          <cell r="U15234">
            <v>39677</v>
          </cell>
          <cell r="V15234" t="str">
            <v>TFIT15240720</v>
          </cell>
          <cell r="W15234">
            <v>0.1026</v>
          </cell>
          <cell r="Y15234" t="str">
            <v>TFIT1524072039677</v>
          </cell>
          <cell r="Z15234">
            <v>39677</v>
          </cell>
          <cell r="AA15234" t="str">
            <v>TFIT15240720</v>
          </cell>
          <cell r="AB15234">
            <v>104.97986210000001</v>
          </cell>
          <cell r="AD15234" t="str">
            <v>TFIT1524072039677</v>
          </cell>
          <cell r="AE15234">
            <v>39677</v>
          </cell>
          <cell r="AF15234" t="str">
            <v>TFIT15240720</v>
          </cell>
          <cell r="AG15234">
            <v>109.28945109999999</v>
          </cell>
        </row>
        <row r="15235">
          <cell r="T15235" t="str">
            <v>TFIT1524072039676</v>
          </cell>
          <cell r="U15235">
            <v>39676</v>
          </cell>
          <cell r="V15235" t="str">
            <v>TFIT15240720</v>
          </cell>
          <cell r="W15235">
            <v>0.10273</v>
          </cell>
          <cell r="Y15235" t="str">
            <v>TFIT1524072039676</v>
          </cell>
          <cell r="Z15235">
            <v>39676</v>
          </cell>
          <cell r="AA15235" t="str">
            <v>TFIT15240720</v>
          </cell>
          <cell r="AB15235">
            <v>104.8875882</v>
          </cell>
          <cell r="AD15235" t="str">
            <v>TFIT1524072039676</v>
          </cell>
          <cell r="AE15235">
            <v>39676</v>
          </cell>
          <cell r="AF15235" t="str">
            <v>TFIT15240720</v>
          </cell>
          <cell r="AG15235">
            <v>109.1670403</v>
          </cell>
        </row>
        <row r="15236">
          <cell r="T15236" t="str">
            <v>TFIT1524072039675</v>
          </cell>
          <cell r="U15236">
            <v>39675</v>
          </cell>
          <cell r="V15236" t="str">
            <v>TFIT15240720</v>
          </cell>
          <cell r="W15236">
            <v>0.10246</v>
          </cell>
          <cell r="Y15236" t="str">
            <v>TFIT1524072039675</v>
          </cell>
          <cell r="Z15236">
            <v>39675</v>
          </cell>
          <cell r="AA15236" t="str">
            <v>TFIT15240720</v>
          </cell>
          <cell r="AB15236">
            <v>105.0821449</v>
          </cell>
          <cell r="AD15236" t="str">
            <v>TFIT1524072039675</v>
          </cell>
          <cell r="AE15236">
            <v>39675</v>
          </cell>
          <cell r="AF15236" t="str">
            <v>TFIT15240720</v>
          </cell>
          <cell r="AG15236">
            <v>109.33146000000001</v>
          </cell>
        </row>
        <row r="15237">
          <cell r="T15237" t="str">
            <v>TFIT1524072039674</v>
          </cell>
          <cell r="U15237">
            <v>39674</v>
          </cell>
          <cell r="V15237" t="str">
            <v>TFIT15240720</v>
          </cell>
          <cell r="W15237">
            <v>0.10231</v>
          </cell>
          <cell r="Y15237" t="str">
            <v>TFIT1524072039674</v>
          </cell>
          <cell r="Z15237">
            <v>39674</v>
          </cell>
          <cell r="AA15237" t="str">
            <v>TFIT15240720</v>
          </cell>
          <cell r="AB15237">
            <v>105.190896</v>
          </cell>
          <cell r="AD15237" t="str">
            <v>TFIT1524072039674</v>
          </cell>
          <cell r="AE15237">
            <v>39674</v>
          </cell>
          <cell r="AF15237" t="str">
            <v>TFIT15240720</v>
          </cell>
          <cell r="AG15237">
            <v>109.4100741</v>
          </cell>
        </row>
        <row r="15238">
          <cell r="T15238" t="str">
            <v>TFIT1524072039673</v>
          </cell>
          <cell r="U15238">
            <v>39673</v>
          </cell>
          <cell r="V15238" t="str">
            <v>TFIT15240720</v>
          </cell>
          <cell r="W15238">
            <v>0.10223</v>
          </cell>
          <cell r="Y15238" t="str">
            <v>TFIT1524072039673</v>
          </cell>
          <cell r="Z15238">
            <v>39673</v>
          </cell>
          <cell r="AA15238" t="str">
            <v>TFIT15240720</v>
          </cell>
          <cell r="AB15238">
            <v>105.24941939999999</v>
          </cell>
          <cell r="AD15238" t="str">
            <v>TFIT1524072039673</v>
          </cell>
          <cell r="AE15238">
            <v>39673</v>
          </cell>
          <cell r="AF15238" t="str">
            <v>TFIT15240720</v>
          </cell>
          <cell r="AG15238">
            <v>109.43846050000001</v>
          </cell>
        </row>
        <row r="15239">
          <cell r="T15239" t="str">
            <v>TFIT1524072039672</v>
          </cell>
          <cell r="U15239">
            <v>39672</v>
          </cell>
          <cell r="V15239" t="str">
            <v>TFIT15240720</v>
          </cell>
          <cell r="W15239">
            <v>0.10215</v>
          </cell>
          <cell r="Y15239" t="str">
            <v>TFIT1524072039672</v>
          </cell>
          <cell r="Z15239">
            <v>39672</v>
          </cell>
          <cell r="AA15239" t="str">
            <v>TFIT15240720</v>
          </cell>
          <cell r="AB15239">
            <v>105.3080094</v>
          </cell>
          <cell r="AD15239" t="str">
            <v>TFIT1524072039672</v>
          </cell>
          <cell r="AE15239">
            <v>39672</v>
          </cell>
          <cell r="AF15239" t="str">
            <v>TFIT15240720</v>
          </cell>
          <cell r="AG15239">
            <v>109.4669135</v>
          </cell>
        </row>
        <row r="15240">
          <cell r="T15240" t="str">
            <v>TFIT1524072039671</v>
          </cell>
          <cell r="U15240">
            <v>39671</v>
          </cell>
          <cell r="V15240" t="str">
            <v>TFIT15240720</v>
          </cell>
          <cell r="W15240">
            <v>0.10215</v>
          </cell>
          <cell r="Y15240" t="str">
            <v>TFIT1524072039671</v>
          </cell>
          <cell r="Z15240">
            <v>39671</v>
          </cell>
          <cell r="AA15240" t="str">
            <v>TFIT15240720</v>
          </cell>
          <cell r="AB15240">
            <v>105.3089803</v>
          </cell>
          <cell r="AD15240" t="str">
            <v>TFIT1524072039671</v>
          </cell>
          <cell r="AE15240">
            <v>39671</v>
          </cell>
          <cell r="AF15240" t="str">
            <v>TFIT15240720</v>
          </cell>
          <cell r="AG15240">
            <v>109.43774740000001</v>
          </cell>
        </row>
        <row r="15241">
          <cell r="T15241" t="str">
            <v>TFIT1524072039670</v>
          </cell>
          <cell r="U15241">
            <v>39670</v>
          </cell>
          <cell r="V15241" t="str">
            <v>TFIT15240720</v>
          </cell>
          <cell r="W15241">
            <v>0.10215</v>
          </cell>
          <cell r="Y15241" t="str">
            <v>TFIT1524072039670</v>
          </cell>
          <cell r="Z15241">
            <v>39670</v>
          </cell>
          <cell r="AA15241" t="str">
            <v>TFIT15240720</v>
          </cell>
          <cell r="AB15241">
            <v>105.3099589</v>
          </cell>
          <cell r="AD15241" t="str">
            <v>TFIT1524072039670</v>
          </cell>
          <cell r="AE15241">
            <v>39670</v>
          </cell>
          <cell r="AF15241" t="str">
            <v>TFIT15240720</v>
          </cell>
          <cell r="AG15241">
            <v>109.40858900000001</v>
          </cell>
        </row>
        <row r="15242">
          <cell r="T15242" t="str">
            <v>TFIT1524072039669</v>
          </cell>
          <cell r="U15242">
            <v>39669</v>
          </cell>
          <cell r="V15242" t="str">
            <v>TFIT15240720</v>
          </cell>
          <cell r="W15242">
            <v>0.1022</v>
          </cell>
          <cell r="Y15242" t="str">
            <v>TFIT1524072039669</v>
          </cell>
          <cell r="Z15242">
            <v>39669</v>
          </cell>
          <cell r="AA15242" t="str">
            <v>TFIT15240720</v>
          </cell>
          <cell r="AB15242">
            <v>105.274907</v>
          </cell>
          <cell r="AD15242" t="str">
            <v>TFIT1524072039669</v>
          </cell>
          <cell r="AE15242">
            <v>39669</v>
          </cell>
          <cell r="AF15242" t="str">
            <v>TFIT15240720</v>
          </cell>
          <cell r="AG15242">
            <v>109.3434002</v>
          </cell>
        </row>
        <row r="15243">
          <cell r="T15243" t="str">
            <v>TFIT1524072039668</v>
          </cell>
          <cell r="U15243">
            <v>39668</v>
          </cell>
          <cell r="V15243" t="str">
            <v>TFIT15240720</v>
          </cell>
          <cell r="W15243">
            <v>0.10208</v>
          </cell>
          <cell r="Y15243" t="str">
            <v>TFIT1524072039668</v>
          </cell>
          <cell r="Z15243">
            <v>39668</v>
          </cell>
          <cell r="AA15243" t="str">
            <v>TFIT15240720</v>
          </cell>
          <cell r="AB15243">
            <v>105.3624288</v>
          </cell>
          <cell r="AD15243" t="str">
            <v>TFIT1524072039668</v>
          </cell>
          <cell r="AE15243">
            <v>39668</v>
          </cell>
          <cell r="AF15243" t="str">
            <v>TFIT15240720</v>
          </cell>
          <cell r="AG15243">
            <v>109.400785</v>
          </cell>
        </row>
        <row r="15244">
          <cell r="T15244" t="str">
            <v>TFIT1524072039667</v>
          </cell>
          <cell r="U15244">
            <v>39667</v>
          </cell>
          <cell r="V15244" t="str">
            <v>TFIT15240720</v>
          </cell>
          <cell r="W15244">
            <v>0.1024</v>
          </cell>
          <cell r="Y15244" t="str">
            <v>TFIT1524072039667</v>
          </cell>
          <cell r="Z15244">
            <v>39667</v>
          </cell>
          <cell r="AA15244" t="str">
            <v>TFIT15240720</v>
          </cell>
          <cell r="AB15244">
            <v>105.13289039999999</v>
          </cell>
          <cell r="AD15244" t="str">
            <v>TFIT1524072039667</v>
          </cell>
          <cell r="AE15244">
            <v>39667</v>
          </cell>
          <cell r="AF15244" t="str">
            <v>TFIT15240720</v>
          </cell>
          <cell r="AG15244">
            <v>109.14110959999999</v>
          </cell>
        </row>
        <row r="15245">
          <cell r="T15245" t="str">
            <v>TFIT1524072039666</v>
          </cell>
          <cell r="U15245">
            <v>39666</v>
          </cell>
          <cell r="V15245" t="str">
            <v>TFIT15240720</v>
          </cell>
          <cell r="W15245">
            <v>0.10249999999999999</v>
          </cell>
          <cell r="Y15245" t="str">
            <v>TFIT1524072039666</v>
          </cell>
          <cell r="Z15245">
            <v>39666</v>
          </cell>
          <cell r="AA15245" t="str">
            <v>TFIT15240720</v>
          </cell>
          <cell r="AB15245">
            <v>105.0619779</v>
          </cell>
          <cell r="AD15245" t="str">
            <v>TFIT1524072039666</v>
          </cell>
          <cell r="AE15245">
            <v>39666</v>
          </cell>
          <cell r="AF15245" t="str">
            <v>TFIT15240720</v>
          </cell>
          <cell r="AG15245">
            <v>109.04006010000001</v>
          </cell>
        </row>
        <row r="15246">
          <cell r="T15246" t="str">
            <v>TFIT1524072039665</v>
          </cell>
          <cell r="U15246">
            <v>39665</v>
          </cell>
          <cell r="V15246" t="str">
            <v>TFIT15240720</v>
          </cell>
          <cell r="W15246">
            <v>0.10186000000000001</v>
          </cell>
          <cell r="Y15246" t="str">
            <v>TFIT1524072039665</v>
          </cell>
          <cell r="Z15246">
            <v>39665</v>
          </cell>
          <cell r="AA15246" t="str">
            <v>TFIT15240720</v>
          </cell>
          <cell r="AB15246">
            <v>105.5244385</v>
          </cell>
          <cell r="AD15246" t="str">
            <v>TFIT1524072039665</v>
          </cell>
          <cell r="AE15246">
            <v>39665</v>
          </cell>
          <cell r="AF15246" t="str">
            <v>TFIT15240720</v>
          </cell>
          <cell r="AG15246">
            <v>109.47238369999999</v>
          </cell>
        </row>
        <row r="15247">
          <cell r="T15247" t="str">
            <v>TFIT1524072039664</v>
          </cell>
          <cell r="U15247">
            <v>39664</v>
          </cell>
          <cell r="V15247" t="str">
            <v>TFIT15240720</v>
          </cell>
          <cell r="W15247">
            <v>0.10186000000000001</v>
          </cell>
          <cell r="Y15247" t="str">
            <v>TFIT1524072039664</v>
          </cell>
          <cell r="Z15247">
            <v>39664</v>
          </cell>
          <cell r="AA15247" t="str">
            <v>TFIT15240720</v>
          </cell>
          <cell r="AB15247">
            <v>105.5254868</v>
          </cell>
          <cell r="AD15247" t="str">
            <v>TFIT1524072039664</v>
          </cell>
          <cell r="AE15247">
            <v>39664</v>
          </cell>
          <cell r="AF15247" t="str">
            <v>TFIT15240720</v>
          </cell>
          <cell r="AG15247">
            <v>109.44329500000001</v>
          </cell>
        </row>
        <row r="15248">
          <cell r="T15248" t="str">
            <v>TFIT1524072039663</v>
          </cell>
          <cell r="U15248">
            <v>39663</v>
          </cell>
          <cell r="V15248" t="str">
            <v>TFIT15240720</v>
          </cell>
          <cell r="W15248">
            <v>0.10186000000000001</v>
          </cell>
          <cell r="Y15248" t="str">
            <v>TFIT1524072039663</v>
          </cell>
          <cell r="Z15248">
            <v>39663</v>
          </cell>
          <cell r="AA15248" t="str">
            <v>TFIT15240720</v>
          </cell>
          <cell r="AB15248">
            <v>105.5265428</v>
          </cell>
          <cell r="AD15248" t="str">
            <v>TFIT1524072039663</v>
          </cell>
          <cell r="AE15248">
            <v>39663</v>
          </cell>
          <cell r="AF15248" t="str">
            <v>TFIT15240720</v>
          </cell>
          <cell r="AG15248">
            <v>109.414214</v>
          </cell>
        </row>
        <row r="15249">
          <cell r="T15249" t="str">
            <v>TFIT1524072039662</v>
          </cell>
          <cell r="U15249">
            <v>39662</v>
          </cell>
          <cell r="V15249" t="str">
            <v>TFIT15240720</v>
          </cell>
          <cell r="W15249">
            <v>0.10188</v>
          </cell>
          <cell r="Y15249" t="str">
            <v>TFIT1524072039662</v>
          </cell>
          <cell r="Z15249">
            <v>39662</v>
          </cell>
          <cell r="AA15249" t="str">
            <v>TFIT15240720</v>
          </cell>
          <cell r="AB15249">
            <v>105.513136</v>
          </cell>
          <cell r="AD15249" t="str">
            <v>TFIT1524072039662</v>
          </cell>
          <cell r="AE15249">
            <v>39662</v>
          </cell>
          <cell r="AF15249" t="str">
            <v>TFIT15240720</v>
          </cell>
          <cell r="AG15249">
            <v>109.3706703</v>
          </cell>
        </row>
        <row r="15250">
          <cell r="T15250" t="str">
            <v>TFIT1524072039661</v>
          </cell>
          <cell r="U15250">
            <v>39661</v>
          </cell>
          <cell r="V15250" t="str">
            <v>TFIT15240720</v>
          </cell>
          <cell r="W15250">
            <v>0.1022</v>
          </cell>
          <cell r="Y15250" t="str">
            <v>TFIT1524072039661</v>
          </cell>
          <cell r="Z15250">
            <v>39661</v>
          </cell>
          <cell r="AA15250" t="str">
            <v>TFIT15240720</v>
          </cell>
          <cell r="AB15250">
            <v>105.2830458</v>
          </cell>
          <cell r="AD15250" t="str">
            <v>TFIT1524072039661</v>
          </cell>
          <cell r="AE15250">
            <v>39661</v>
          </cell>
          <cell r="AF15250" t="str">
            <v>TFIT15240720</v>
          </cell>
          <cell r="AG15250">
            <v>109.1104431</v>
          </cell>
        </row>
        <row r="15251">
          <cell r="T15251" t="str">
            <v>TFIT1524072039660</v>
          </cell>
          <cell r="U15251">
            <v>39660</v>
          </cell>
          <cell r="V15251" t="str">
            <v>TFIT15240720</v>
          </cell>
          <cell r="W15251">
            <v>0.10253</v>
          </cell>
          <cell r="Y15251" t="str">
            <v>TFIT1524072039660</v>
          </cell>
          <cell r="Z15251">
            <v>39660</v>
          </cell>
          <cell r="AA15251" t="str">
            <v>TFIT15240720</v>
          </cell>
          <cell r="AB15251">
            <v>105.0464623</v>
          </cell>
          <cell r="AD15251" t="str">
            <v>TFIT1524072039660</v>
          </cell>
          <cell r="AE15251">
            <v>39660</v>
          </cell>
          <cell r="AF15251" t="str">
            <v>TFIT15240720</v>
          </cell>
          <cell r="AG15251">
            <v>108.84372260000001</v>
          </cell>
        </row>
        <row r="15252">
          <cell r="T15252" t="str">
            <v>TFIT1524072039659</v>
          </cell>
          <cell r="U15252">
            <v>39659</v>
          </cell>
          <cell r="V15252" t="str">
            <v>TFIT15240720</v>
          </cell>
          <cell r="W15252">
            <v>0.10245</v>
          </cell>
          <cell r="Y15252" t="str">
            <v>TFIT1524072039659</v>
          </cell>
          <cell r="Z15252">
            <v>39659</v>
          </cell>
          <cell r="AA15252" t="str">
            <v>TFIT15240720</v>
          </cell>
          <cell r="AB15252">
            <v>105.1050393</v>
          </cell>
          <cell r="AD15252" t="str">
            <v>TFIT1524072039659</v>
          </cell>
          <cell r="AE15252">
            <v>39659</v>
          </cell>
          <cell r="AF15252" t="str">
            <v>TFIT15240720</v>
          </cell>
          <cell r="AG15252">
            <v>108.8721626</v>
          </cell>
        </row>
        <row r="15253">
          <cell r="T15253" t="str">
            <v>TFIT1524072039658</v>
          </cell>
          <cell r="U15253">
            <v>39658</v>
          </cell>
          <cell r="V15253" t="str">
            <v>TFIT15240720</v>
          </cell>
          <cell r="W15253">
            <v>0.10195</v>
          </cell>
          <cell r="Y15253" t="str">
            <v>TFIT1524072039658</v>
          </cell>
          <cell r="Z15253">
            <v>39658</v>
          </cell>
          <cell r="AA15253" t="str">
            <v>TFIT15240720</v>
          </cell>
          <cell r="AB15253">
            <v>105.4668157</v>
          </cell>
          <cell r="AD15253" t="str">
            <v>TFIT1524072039658</v>
          </cell>
          <cell r="AE15253">
            <v>39658</v>
          </cell>
          <cell r="AF15253" t="str">
            <v>TFIT15240720</v>
          </cell>
          <cell r="AG15253">
            <v>109.203802</v>
          </cell>
        </row>
        <row r="15254">
          <cell r="T15254" t="str">
            <v>TFIT1524072039657</v>
          </cell>
          <cell r="U15254">
            <v>39657</v>
          </cell>
          <cell r="V15254" t="str">
            <v>TFIT15240720</v>
          </cell>
          <cell r="W15254">
            <v>0.10195</v>
          </cell>
          <cell r="Y15254" t="str">
            <v>TFIT1524072039657</v>
          </cell>
          <cell r="Z15254">
            <v>39657</v>
          </cell>
          <cell r="AA15254" t="str">
            <v>TFIT15240720</v>
          </cell>
          <cell r="AB15254">
            <v>105.46791090000001</v>
          </cell>
          <cell r="AD15254" t="str">
            <v>TFIT1524072039657</v>
          </cell>
          <cell r="AE15254">
            <v>39657</v>
          </cell>
          <cell r="AF15254" t="str">
            <v>TFIT15240720</v>
          </cell>
          <cell r="AG15254">
            <v>109.17476019999999</v>
          </cell>
        </row>
        <row r="15255">
          <cell r="T15255" t="str">
            <v>TFIT1524072039656</v>
          </cell>
          <cell r="U15255">
            <v>39656</v>
          </cell>
          <cell r="V15255" t="str">
            <v>TFIT15240720</v>
          </cell>
          <cell r="W15255">
            <v>0.10195</v>
          </cell>
          <cell r="Y15255" t="str">
            <v>TFIT1524072039656</v>
          </cell>
          <cell r="Z15255">
            <v>39656</v>
          </cell>
          <cell r="AA15255" t="str">
            <v>TFIT15240720</v>
          </cell>
          <cell r="AB15255">
            <v>105.46901389999999</v>
          </cell>
          <cell r="AD15255" t="str">
            <v>TFIT1524072039656</v>
          </cell>
          <cell r="AE15255">
            <v>39656</v>
          </cell>
          <cell r="AF15255" t="str">
            <v>TFIT15240720</v>
          </cell>
          <cell r="AG15255">
            <v>109.1457262</v>
          </cell>
        </row>
        <row r="15256">
          <cell r="T15256" t="str">
            <v>TFIT1524072039655</v>
          </cell>
          <cell r="U15256">
            <v>39655</v>
          </cell>
          <cell r="V15256" t="str">
            <v>TFIT15240720</v>
          </cell>
          <cell r="W15256">
            <v>0.10213999999999999</v>
          </cell>
          <cell r="Y15256" t="str">
            <v>TFIT1524072039655</v>
          </cell>
          <cell r="Z15256">
            <v>39655</v>
          </cell>
          <cell r="AA15256" t="str">
            <v>TFIT15240720</v>
          </cell>
          <cell r="AB15256">
            <v>105.3327901</v>
          </cell>
          <cell r="AD15256" t="str">
            <v>TFIT1524072039655</v>
          </cell>
          <cell r="AE15256">
            <v>39655</v>
          </cell>
          <cell r="AF15256" t="str">
            <v>TFIT15240720</v>
          </cell>
          <cell r="AG15256">
            <v>108.97936540000001</v>
          </cell>
        </row>
        <row r="15257">
          <cell r="T15257" t="str">
            <v>TFIT1524072039654</v>
          </cell>
          <cell r="U15257">
            <v>39654</v>
          </cell>
          <cell r="V15257" t="str">
            <v>TFIT15240720</v>
          </cell>
          <cell r="W15257">
            <v>0.10206999999999999</v>
          </cell>
          <cell r="Y15257" t="str">
            <v>TFIT1524072039654</v>
          </cell>
          <cell r="Z15257">
            <v>39654</v>
          </cell>
          <cell r="AA15257" t="str">
            <v>TFIT15240720</v>
          </cell>
          <cell r="AB15257">
            <v>105.3844655</v>
          </cell>
          <cell r="AD15257" t="str">
            <v>TFIT1524072039654</v>
          </cell>
          <cell r="AE15257">
            <v>39654</v>
          </cell>
          <cell r="AF15257" t="str">
            <v>TFIT15240720</v>
          </cell>
          <cell r="AG15257">
            <v>109.0009039</v>
          </cell>
        </row>
        <row r="15258">
          <cell r="T15258" t="str">
            <v>TFIT1524072039653</v>
          </cell>
          <cell r="U15258">
            <v>39653</v>
          </cell>
          <cell r="V15258" t="str">
            <v>TFIT15240720</v>
          </cell>
          <cell r="W15258">
            <v>0.10165</v>
          </cell>
          <cell r="Y15258" t="str">
            <v>TFIT1524072039653</v>
          </cell>
          <cell r="Z15258">
            <v>39653</v>
          </cell>
          <cell r="AA15258" t="str">
            <v>TFIT15240720</v>
          </cell>
          <cell r="AB15258">
            <v>105.68979349999999</v>
          </cell>
          <cell r="AD15258" t="str">
            <v>TFIT1524072039653</v>
          </cell>
          <cell r="AE15258">
            <v>39653</v>
          </cell>
          <cell r="AF15258" t="str">
            <v>TFIT15240720</v>
          </cell>
          <cell r="AG15258">
            <v>109.2760948</v>
          </cell>
        </row>
        <row r="15259">
          <cell r="T15259" t="str">
            <v>TFIT1524072039652</v>
          </cell>
          <cell r="U15259">
            <v>39652</v>
          </cell>
          <cell r="V15259" t="str">
            <v>TFIT15240720</v>
          </cell>
          <cell r="W15259">
            <v>0.1013</v>
          </cell>
          <cell r="Y15259" t="str">
            <v>TFIT1524072039652</v>
          </cell>
          <cell r="Z15259">
            <v>39652</v>
          </cell>
          <cell r="AA15259" t="str">
            <v>TFIT15240720</v>
          </cell>
          <cell r="AB15259">
            <v>105.945469</v>
          </cell>
          <cell r="AD15259" t="str">
            <v>TFIT1524072039652</v>
          </cell>
          <cell r="AE15259">
            <v>39652</v>
          </cell>
          <cell r="AF15259" t="str">
            <v>TFIT15240720</v>
          </cell>
          <cell r="AG15259">
            <v>109.50163329999999</v>
          </cell>
        </row>
        <row r="15260">
          <cell r="T15260" t="str">
            <v>TFIT1524072039651</v>
          </cell>
          <cell r="U15260">
            <v>39651</v>
          </cell>
          <cell r="V15260" t="str">
            <v>TFIT15240720</v>
          </cell>
          <cell r="W15260">
            <v>0.1013</v>
          </cell>
          <cell r="Y15260" t="str">
            <v>TFIT1524072039651</v>
          </cell>
          <cell r="Z15260">
            <v>39651</v>
          </cell>
          <cell r="AA15260" t="str">
            <v>TFIT15240720</v>
          </cell>
          <cell r="AB15260">
            <v>105.9466619</v>
          </cell>
          <cell r="AD15260" t="str">
            <v>TFIT1524072039651</v>
          </cell>
          <cell r="AE15260">
            <v>39651</v>
          </cell>
          <cell r="AF15260" t="str">
            <v>TFIT15240720</v>
          </cell>
          <cell r="AG15260">
            <v>109.4726893</v>
          </cell>
        </row>
        <row r="15261">
          <cell r="T15261" t="str">
            <v>TFIT1524072039650</v>
          </cell>
          <cell r="U15261">
            <v>39650</v>
          </cell>
          <cell r="V15261" t="str">
            <v>TFIT15240720</v>
          </cell>
          <cell r="W15261">
            <v>0.1013</v>
          </cell>
          <cell r="Y15261" t="str">
            <v>TFIT1524072039650</v>
          </cell>
          <cell r="Z15261">
            <v>39650</v>
          </cell>
          <cell r="AA15261" t="str">
            <v>TFIT15240720</v>
          </cell>
          <cell r="AB15261">
            <v>105.94786259999999</v>
          </cell>
          <cell r="AD15261" t="str">
            <v>TFIT1524072039650</v>
          </cell>
          <cell r="AE15261">
            <v>39650</v>
          </cell>
          <cell r="AF15261" t="str">
            <v>TFIT15240720</v>
          </cell>
          <cell r="AG15261">
            <v>109.443753</v>
          </cell>
        </row>
        <row r="15262">
          <cell r="T15262" t="str">
            <v>TFIT1524072039649</v>
          </cell>
          <cell r="U15262">
            <v>39649</v>
          </cell>
          <cell r="V15262" t="str">
            <v>TFIT15240720</v>
          </cell>
          <cell r="W15262">
            <v>0.1013</v>
          </cell>
          <cell r="Y15262" t="str">
            <v>TFIT1524072039649</v>
          </cell>
          <cell r="Z15262">
            <v>39649</v>
          </cell>
          <cell r="AA15262" t="str">
            <v>TFIT15240720</v>
          </cell>
          <cell r="AB15262">
            <v>105.9490709</v>
          </cell>
          <cell r="AD15262" t="str">
            <v>TFIT1524072039649</v>
          </cell>
          <cell r="AE15262">
            <v>39649</v>
          </cell>
          <cell r="AF15262" t="str">
            <v>TFIT15240720</v>
          </cell>
          <cell r="AG15262">
            <v>109.41482430000001</v>
          </cell>
        </row>
        <row r="15263">
          <cell r="T15263" t="str">
            <v>TFIT1524072039648</v>
          </cell>
          <cell r="U15263">
            <v>39648</v>
          </cell>
          <cell r="V15263" t="str">
            <v>TFIT15240720</v>
          </cell>
          <cell r="W15263">
            <v>0.10148</v>
          </cell>
          <cell r="Y15263" t="str">
            <v>TFIT1524072039648</v>
          </cell>
          <cell r="Z15263">
            <v>39648</v>
          </cell>
          <cell r="AA15263" t="str">
            <v>TFIT15240720</v>
          </cell>
          <cell r="AB15263">
            <v>105.81922299999999</v>
          </cell>
          <cell r="AD15263" t="str">
            <v>TFIT1524072039648</v>
          </cell>
          <cell r="AE15263">
            <v>39648</v>
          </cell>
          <cell r="AF15263" t="str">
            <v>TFIT15240720</v>
          </cell>
          <cell r="AG15263">
            <v>109.25483939999999</v>
          </cell>
        </row>
        <row r="15264">
          <cell r="T15264" t="str">
            <v>TFIT1524072039647</v>
          </cell>
          <cell r="U15264">
            <v>39647</v>
          </cell>
          <cell r="V15264" t="str">
            <v>TFIT15240720</v>
          </cell>
          <cell r="W15264">
            <v>0.10161000000000001</v>
          </cell>
          <cell r="Y15264" t="str">
            <v>TFIT1524072039647</v>
          </cell>
          <cell r="Z15264">
            <v>39647</v>
          </cell>
          <cell r="AA15264" t="str">
            <v>TFIT15240720</v>
          </cell>
          <cell r="AB15264">
            <v>105.72591199999999</v>
          </cell>
          <cell r="AD15264" t="str">
            <v>TFIT1524072039647</v>
          </cell>
          <cell r="AE15264">
            <v>39647</v>
          </cell>
          <cell r="AF15264" t="str">
            <v>TFIT15240720</v>
          </cell>
          <cell r="AG15264">
            <v>109.13139150000001</v>
          </cell>
        </row>
        <row r="15265">
          <cell r="T15265" t="str">
            <v>TFIT1524072039646</v>
          </cell>
          <cell r="U15265">
            <v>39646</v>
          </cell>
          <cell r="V15265" t="str">
            <v>TFIT15240720</v>
          </cell>
          <cell r="W15265">
            <v>0.10213</v>
          </cell>
          <cell r="Y15265" t="str">
            <v>TFIT1524072039646</v>
          </cell>
          <cell r="Z15265">
            <v>39646</v>
          </cell>
          <cell r="AA15265" t="str">
            <v>TFIT15240720</v>
          </cell>
          <cell r="AB15265">
            <v>105.3502281</v>
          </cell>
          <cell r="AD15265" t="str">
            <v>TFIT1524072039646</v>
          </cell>
          <cell r="AE15265">
            <v>39646</v>
          </cell>
          <cell r="AF15265" t="str">
            <v>TFIT15240720</v>
          </cell>
          <cell r="AG15265">
            <v>108.7255706</v>
          </cell>
        </row>
        <row r="15266">
          <cell r="T15266" t="str">
            <v>TFIT1524072039645</v>
          </cell>
          <cell r="U15266">
            <v>39645</v>
          </cell>
          <cell r="V15266" t="str">
            <v>TFIT15240720</v>
          </cell>
          <cell r="W15266">
            <v>0.1021</v>
          </cell>
          <cell r="Y15266" t="str">
            <v>TFIT1524072039645</v>
          </cell>
          <cell r="Z15266">
            <v>39645</v>
          </cell>
          <cell r="AA15266" t="str">
            <v>TFIT15240720</v>
          </cell>
          <cell r="AB15266">
            <v>105.37309449999999</v>
          </cell>
          <cell r="AD15266" t="str">
            <v>TFIT1524072039645</v>
          </cell>
          <cell r="AE15266">
            <v>39645</v>
          </cell>
          <cell r="AF15266" t="str">
            <v>TFIT15240720</v>
          </cell>
          <cell r="AG15266">
            <v>108.7183</v>
          </cell>
        </row>
        <row r="15267">
          <cell r="T15267" t="str">
            <v>TFIT1524072039644</v>
          </cell>
          <cell r="U15267">
            <v>39644</v>
          </cell>
          <cell r="V15267" t="str">
            <v>TFIT15240720</v>
          </cell>
          <cell r="W15267">
            <v>0.1021</v>
          </cell>
          <cell r="Y15267" t="str">
            <v>TFIT1524072039644</v>
          </cell>
          <cell r="Z15267">
            <v>39644</v>
          </cell>
          <cell r="AA15267" t="str">
            <v>TFIT15240720</v>
          </cell>
          <cell r="AB15267">
            <v>105.3742783</v>
          </cell>
          <cell r="AD15267" t="str">
            <v>TFIT1524072039644</v>
          </cell>
          <cell r="AE15267">
            <v>39644</v>
          </cell>
          <cell r="AF15267" t="str">
            <v>TFIT15240720</v>
          </cell>
          <cell r="AG15267">
            <v>108.6893468</v>
          </cell>
        </row>
        <row r="15268">
          <cell r="T15268" t="str">
            <v>TFIT1524072039643</v>
          </cell>
          <cell r="U15268">
            <v>39643</v>
          </cell>
          <cell r="V15268" t="str">
            <v>TFIT15240720</v>
          </cell>
          <cell r="W15268">
            <v>0.1021</v>
          </cell>
          <cell r="Y15268" t="str">
            <v>TFIT1524072039643</v>
          </cell>
          <cell r="Z15268">
            <v>39643</v>
          </cell>
          <cell r="AA15268" t="str">
            <v>TFIT15240720</v>
          </cell>
          <cell r="AB15268">
            <v>105.3754698</v>
          </cell>
          <cell r="AD15268" t="str">
            <v>TFIT1524072039643</v>
          </cell>
          <cell r="AE15268">
            <v>39643</v>
          </cell>
          <cell r="AF15268" t="str">
            <v>TFIT15240720</v>
          </cell>
          <cell r="AG15268">
            <v>108.6604013</v>
          </cell>
        </row>
        <row r="15269">
          <cell r="T15269" t="str">
            <v>TFIT1524072039642</v>
          </cell>
          <cell r="U15269">
            <v>39642</v>
          </cell>
          <cell r="V15269" t="str">
            <v>TFIT15240720</v>
          </cell>
          <cell r="W15269">
            <v>0.1021</v>
          </cell>
          <cell r="Y15269" t="str">
            <v>TFIT1524072039642</v>
          </cell>
          <cell r="Z15269">
            <v>39642</v>
          </cell>
          <cell r="AA15269" t="str">
            <v>TFIT15240720</v>
          </cell>
          <cell r="AB15269">
            <v>105.37666900000001</v>
          </cell>
          <cell r="AD15269" t="str">
            <v>TFIT1524072039642</v>
          </cell>
          <cell r="AE15269">
            <v>39642</v>
          </cell>
          <cell r="AF15269" t="str">
            <v>TFIT15240720</v>
          </cell>
          <cell r="AG15269">
            <v>108.6314636</v>
          </cell>
        </row>
        <row r="15270">
          <cell r="T15270" t="str">
            <v>TFIT1524072039641</v>
          </cell>
          <cell r="U15270">
            <v>39641</v>
          </cell>
          <cell r="V15270" t="str">
            <v>TFIT15240720</v>
          </cell>
          <cell r="W15270">
            <v>0.1022</v>
          </cell>
          <cell r="Y15270" t="str">
            <v>TFIT1524072039641</v>
          </cell>
          <cell r="Z15270">
            <v>39641</v>
          </cell>
          <cell r="AA15270" t="str">
            <v>TFIT15240720</v>
          </cell>
          <cell r="AB15270">
            <v>105.30556180000001</v>
          </cell>
          <cell r="AD15270" t="str">
            <v>TFIT1524072039641</v>
          </cell>
          <cell r="AE15270">
            <v>39641</v>
          </cell>
          <cell r="AF15270" t="str">
            <v>TFIT15240720</v>
          </cell>
          <cell r="AG15270">
            <v>108.5302193</v>
          </cell>
        </row>
        <row r="15271">
          <cell r="T15271" t="str">
            <v>TFIT1524072039640</v>
          </cell>
          <cell r="U15271">
            <v>39640</v>
          </cell>
          <cell r="V15271" t="str">
            <v>TFIT15240720</v>
          </cell>
          <cell r="W15271">
            <v>0.10178</v>
          </cell>
          <cell r="Y15271" t="str">
            <v>TFIT1524072039640</v>
          </cell>
          <cell r="Z15271">
            <v>39640</v>
          </cell>
          <cell r="AA15271" t="str">
            <v>TFIT15240720</v>
          </cell>
          <cell r="AB15271">
            <v>105.6110096</v>
          </cell>
          <cell r="AD15271" t="str">
            <v>TFIT1524072039640</v>
          </cell>
          <cell r="AE15271">
            <v>39640</v>
          </cell>
          <cell r="AF15271" t="str">
            <v>TFIT15240720</v>
          </cell>
          <cell r="AG15271">
            <v>108.8055301</v>
          </cell>
        </row>
        <row r="15272">
          <cell r="T15272" t="str">
            <v>TFIT1524072039639</v>
          </cell>
          <cell r="U15272">
            <v>39639</v>
          </cell>
          <cell r="V15272" t="str">
            <v>TFIT15240720</v>
          </cell>
          <cell r="W15272">
            <v>0.10149</v>
          </cell>
          <cell r="Y15272" t="str">
            <v>TFIT1524072039639</v>
          </cell>
          <cell r="Z15272">
            <v>39639</v>
          </cell>
          <cell r="AA15272" t="str">
            <v>TFIT15240720</v>
          </cell>
          <cell r="AB15272">
            <v>105.8231009</v>
          </cell>
          <cell r="AD15272" t="str">
            <v>TFIT1524072039639</v>
          </cell>
          <cell r="AE15272">
            <v>39639</v>
          </cell>
          <cell r="AF15272" t="str">
            <v>TFIT15240720</v>
          </cell>
          <cell r="AG15272">
            <v>108.98748449999999</v>
          </cell>
        </row>
        <row r="15273">
          <cell r="T15273" t="str">
            <v>TFIT1524072039638</v>
          </cell>
          <cell r="U15273">
            <v>39638</v>
          </cell>
          <cell r="V15273" t="str">
            <v>TFIT15240720</v>
          </cell>
          <cell r="W15273">
            <v>0.10150000000000001</v>
          </cell>
          <cell r="Y15273" t="str">
            <v>TFIT1524072039638</v>
          </cell>
          <cell r="Z15273">
            <v>39638</v>
          </cell>
          <cell r="AA15273" t="str">
            <v>TFIT15240720</v>
          </cell>
          <cell r="AB15273">
            <v>105.8170968</v>
          </cell>
          <cell r="AD15273" t="str">
            <v>TFIT1524072039638</v>
          </cell>
          <cell r="AE15273">
            <v>39638</v>
          </cell>
          <cell r="AF15273" t="str">
            <v>TFIT15240720</v>
          </cell>
          <cell r="AG15273">
            <v>108.9513434</v>
          </cell>
        </row>
        <row r="15274">
          <cell r="T15274" t="str">
            <v>TFIT1524072039637</v>
          </cell>
          <cell r="U15274">
            <v>39637</v>
          </cell>
          <cell r="V15274" t="str">
            <v>TFIT15240720</v>
          </cell>
          <cell r="W15274">
            <v>0.10150000000000001</v>
          </cell>
          <cell r="Y15274" t="str">
            <v>TFIT1524072039637</v>
          </cell>
          <cell r="Z15274">
            <v>39637</v>
          </cell>
          <cell r="AA15274" t="str">
            <v>TFIT15240720</v>
          </cell>
          <cell r="AB15274">
            <v>105.8183811</v>
          </cell>
          <cell r="AD15274" t="str">
            <v>TFIT1524072039637</v>
          </cell>
          <cell r="AE15274">
            <v>39637</v>
          </cell>
          <cell r="AF15274" t="str">
            <v>TFIT15240720</v>
          </cell>
          <cell r="AG15274">
            <v>108.9224907</v>
          </cell>
        </row>
        <row r="15275">
          <cell r="T15275" t="str">
            <v>TFIT1524072039636</v>
          </cell>
          <cell r="U15275">
            <v>39636</v>
          </cell>
          <cell r="V15275" t="str">
            <v>TFIT15240720</v>
          </cell>
          <cell r="W15275">
            <v>0.10150000000000001</v>
          </cell>
          <cell r="Y15275" t="str">
            <v>TFIT1524072039636</v>
          </cell>
          <cell r="Z15275">
            <v>39636</v>
          </cell>
          <cell r="AA15275" t="str">
            <v>TFIT15240720</v>
          </cell>
          <cell r="AB15275">
            <v>105.81967299999999</v>
          </cell>
          <cell r="AD15275" t="str">
            <v>TFIT1524072039636</v>
          </cell>
          <cell r="AE15275">
            <v>39636</v>
          </cell>
          <cell r="AF15275" t="str">
            <v>TFIT15240720</v>
          </cell>
          <cell r="AG15275">
            <v>108.8936456</v>
          </cell>
        </row>
        <row r="15276">
          <cell r="T15276" t="str">
            <v>TFIT1524072039635</v>
          </cell>
          <cell r="U15276">
            <v>39635</v>
          </cell>
          <cell r="V15276" t="str">
            <v>TFIT15240720</v>
          </cell>
          <cell r="W15276">
            <v>0.10150000000000001</v>
          </cell>
          <cell r="Y15276" t="str">
            <v>TFIT1524072039635</v>
          </cell>
          <cell r="Z15276">
            <v>39635</v>
          </cell>
          <cell r="AA15276" t="str">
            <v>TFIT15240720</v>
          </cell>
          <cell r="AB15276">
            <v>105.8209725</v>
          </cell>
          <cell r="AD15276" t="str">
            <v>TFIT1524072039635</v>
          </cell>
          <cell r="AE15276">
            <v>39635</v>
          </cell>
          <cell r="AF15276" t="str">
            <v>TFIT15240720</v>
          </cell>
          <cell r="AG15276">
            <v>108.8648081</v>
          </cell>
        </row>
        <row r="15277">
          <cell r="T15277" t="str">
            <v>TFIT1524072039634</v>
          </cell>
          <cell r="U15277">
            <v>39634</v>
          </cell>
          <cell r="V15277" t="str">
            <v>TFIT15240720</v>
          </cell>
          <cell r="W15277">
            <v>0.10131</v>
          </cell>
          <cell r="Y15277" t="str">
            <v>TFIT1524072039634</v>
          </cell>
          <cell r="Z15277">
            <v>39634</v>
          </cell>
          <cell r="AA15277" t="str">
            <v>TFIT15240720</v>
          </cell>
          <cell r="AB15277">
            <v>105.9608131</v>
          </cell>
          <cell r="AD15277" t="str">
            <v>TFIT1524072039634</v>
          </cell>
          <cell r="AE15277">
            <v>39634</v>
          </cell>
          <cell r="AF15277" t="str">
            <v>TFIT15240720</v>
          </cell>
          <cell r="AG15277">
            <v>108.97451169999999</v>
          </cell>
        </row>
        <row r="15278">
          <cell r="T15278" t="str">
            <v>TFIT1524072039633</v>
          </cell>
          <cell r="U15278">
            <v>39633</v>
          </cell>
          <cell r="V15278" t="str">
            <v>TFIT15240720</v>
          </cell>
          <cell r="W15278">
            <v>0.1008</v>
          </cell>
          <cell r="Y15278" t="str">
            <v>TFIT1524072039633</v>
          </cell>
          <cell r="Z15278">
            <v>39633</v>
          </cell>
          <cell r="AA15278" t="str">
            <v>TFIT15240720</v>
          </cell>
          <cell r="AB15278">
            <v>106.33534880000001</v>
          </cell>
          <cell r="AD15278" t="str">
            <v>TFIT1524072039633</v>
          </cell>
          <cell r="AE15278">
            <v>39633</v>
          </cell>
          <cell r="AF15278" t="str">
            <v>TFIT15240720</v>
          </cell>
          <cell r="AG15278">
            <v>109.31891039999999</v>
          </cell>
        </row>
        <row r="15279">
          <cell r="T15279" t="str">
            <v>TFIT1524072039632</v>
          </cell>
          <cell r="U15279">
            <v>39632</v>
          </cell>
          <cell r="V15279" t="str">
            <v>TFIT15240720</v>
          </cell>
          <cell r="W15279">
            <v>0.1013</v>
          </cell>
          <cell r="Y15279" t="str">
            <v>TFIT1524072039632</v>
          </cell>
          <cell r="Z15279">
            <v>39632</v>
          </cell>
          <cell r="AA15279" t="str">
            <v>TFIT15240720</v>
          </cell>
          <cell r="AB15279">
            <v>105.9707801</v>
          </cell>
          <cell r="AD15279" t="str">
            <v>TFIT1524072039632</v>
          </cell>
          <cell r="AE15279">
            <v>39632</v>
          </cell>
          <cell r="AF15279" t="str">
            <v>TFIT15240720</v>
          </cell>
          <cell r="AG15279">
            <v>108.9242047</v>
          </cell>
        </row>
        <row r="15280">
          <cell r="T15280" t="str">
            <v>TFIT1524072039631</v>
          </cell>
          <cell r="U15280">
            <v>39631</v>
          </cell>
          <cell r="V15280" t="str">
            <v>TFIT15240720</v>
          </cell>
          <cell r="W15280">
            <v>0.10167</v>
          </cell>
          <cell r="Y15280" t="str">
            <v>TFIT1524072039631</v>
          </cell>
          <cell r="Z15280">
            <v>39631</v>
          </cell>
          <cell r="AA15280" t="str">
            <v>TFIT15240720</v>
          </cell>
          <cell r="AB15280">
            <v>105.7024809</v>
          </cell>
          <cell r="AD15280" t="str">
            <v>TFIT1524072039631</v>
          </cell>
          <cell r="AE15280">
            <v>39631</v>
          </cell>
          <cell r="AF15280" t="str">
            <v>TFIT15240720</v>
          </cell>
          <cell r="AG15280">
            <v>108.62576850000001</v>
          </cell>
        </row>
        <row r="15281">
          <cell r="T15281" t="str">
            <v>TFIT1524072039630</v>
          </cell>
          <cell r="U15281">
            <v>39630</v>
          </cell>
          <cell r="V15281" t="str">
            <v>TFIT15240720</v>
          </cell>
          <cell r="W15281">
            <v>0.1022</v>
          </cell>
          <cell r="Y15281" t="str">
            <v>TFIT1524072039630</v>
          </cell>
          <cell r="Z15281">
            <v>39630</v>
          </cell>
          <cell r="AA15281" t="str">
            <v>TFIT15240720</v>
          </cell>
          <cell r="AB15281">
            <v>105.31926180000001</v>
          </cell>
          <cell r="AD15281" t="str">
            <v>TFIT1524072039630</v>
          </cell>
          <cell r="AE15281">
            <v>39630</v>
          </cell>
          <cell r="AF15281" t="str">
            <v>TFIT15240720</v>
          </cell>
          <cell r="AG15281">
            <v>108.2124125</v>
          </cell>
        </row>
        <row r="15282">
          <cell r="T15282" t="str">
            <v>TFIT1524072039629</v>
          </cell>
          <cell r="U15282">
            <v>39629</v>
          </cell>
          <cell r="V15282" t="str">
            <v>TFIT15240720</v>
          </cell>
          <cell r="W15282">
            <v>0.1022</v>
          </cell>
          <cell r="Y15282" t="str">
            <v>TFIT1524072039629</v>
          </cell>
          <cell r="Z15282">
            <v>39629</v>
          </cell>
          <cell r="AA15282" t="str">
            <v>TFIT15240720</v>
          </cell>
          <cell r="AB15282">
            <v>105.32055339999999</v>
          </cell>
          <cell r="AD15282" t="str">
            <v>TFIT1524072039629</v>
          </cell>
          <cell r="AE15282">
            <v>39629</v>
          </cell>
          <cell r="AF15282" t="str">
            <v>TFIT15240720</v>
          </cell>
          <cell r="AG15282">
            <v>108.1835671</v>
          </cell>
        </row>
        <row r="15283">
          <cell r="T15283" t="str">
            <v>TFIT1524072039628</v>
          </cell>
          <cell r="U15283">
            <v>39628</v>
          </cell>
          <cell r="V15283" t="str">
            <v>TFIT15240720</v>
          </cell>
          <cell r="W15283">
            <v>0.1022</v>
          </cell>
          <cell r="Y15283" t="str">
            <v>TFIT1524072039628</v>
          </cell>
          <cell r="Z15283">
            <v>39628</v>
          </cell>
          <cell r="AA15283" t="str">
            <v>TFIT15240720</v>
          </cell>
          <cell r="AB15283">
            <v>105.3218528</v>
          </cell>
          <cell r="AD15283" t="str">
            <v>TFIT1524072039628</v>
          </cell>
          <cell r="AE15283">
            <v>39628</v>
          </cell>
          <cell r="AF15283" t="str">
            <v>TFIT15240720</v>
          </cell>
          <cell r="AG15283">
            <v>108.1547295</v>
          </cell>
        </row>
        <row r="15284">
          <cell r="T15284" t="str">
            <v>TFIT1524072039627</v>
          </cell>
          <cell r="U15284">
            <v>39627</v>
          </cell>
          <cell r="V15284" t="str">
            <v>TFIT15240720</v>
          </cell>
          <cell r="W15284">
            <v>0.1028</v>
          </cell>
          <cell r="Y15284" t="str">
            <v>TFIT1524072039627</v>
          </cell>
          <cell r="Z15284">
            <v>39627</v>
          </cell>
          <cell r="AA15284" t="str">
            <v>TFIT15240720</v>
          </cell>
          <cell r="AB15284">
            <v>104.89015790000001</v>
          </cell>
          <cell r="AD15284" t="str">
            <v>TFIT1524072039627</v>
          </cell>
          <cell r="AE15284">
            <v>39627</v>
          </cell>
          <cell r="AF15284" t="str">
            <v>TFIT15240720</v>
          </cell>
          <cell r="AG15284">
            <v>107.69289759999999</v>
          </cell>
        </row>
        <row r="15285">
          <cell r="T15285" t="str">
            <v>TFIT1524072039626</v>
          </cell>
          <cell r="U15285">
            <v>39626</v>
          </cell>
          <cell r="V15285" t="str">
            <v>TFIT15240720</v>
          </cell>
          <cell r="W15285">
            <v>0.1031</v>
          </cell>
          <cell r="Y15285" t="str">
            <v>TFIT1524072039626</v>
          </cell>
          <cell r="Z15285">
            <v>39626</v>
          </cell>
          <cell r="AA15285" t="str">
            <v>TFIT15240720</v>
          </cell>
          <cell r="AB15285">
            <v>104.6758816</v>
          </cell>
          <cell r="AD15285" t="str">
            <v>TFIT1524072039626</v>
          </cell>
          <cell r="AE15285">
            <v>39626</v>
          </cell>
          <cell r="AF15285" t="str">
            <v>TFIT15240720</v>
          </cell>
          <cell r="AG15285">
            <v>107.4484843</v>
          </cell>
        </row>
        <row r="15286">
          <cell r="T15286" t="str">
            <v>TFIT1524072039625</v>
          </cell>
          <cell r="U15286">
            <v>39625</v>
          </cell>
          <cell r="V15286" t="str">
            <v>TFIT15240720</v>
          </cell>
          <cell r="W15286">
            <v>0.1023</v>
          </cell>
          <cell r="Y15286" t="str">
            <v>TFIT1524072039625</v>
          </cell>
          <cell r="Z15286">
            <v>39625</v>
          </cell>
          <cell r="AA15286" t="str">
            <v>TFIT15240720</v>
          </cell>
          <cell r="AB15286">
            <v>105.2534332</v>
          </cell>
          <cell r="AD15286" t="str">
            <v>TFIT1524072039625</v>
          </cell>
          <cell r="AE15286">
            <v>39625</v>
          </cell>
          <cell r="AF15286" t="str">
            <v>TFIT15240720</v>
          </cell>
          <cell r="AG15286">
            <v>107.99589899999999</v>
          </cell>
        </row>
        <row r="15287">
          <cell r="T15287" t="str">
            <v>TFIT1524072039624</v>
          </cell>
          <cell r="U15287">
            <v>39624</v>
          </cell>
          <cell r="V15287" t="str">
            <v>TFIT15240720</v>
          </cell>
          <cell r="W15287">
            <v>0.10244</v>
          </cell>
          <cell r="Y15287" t="str">
            <v>TFIT1524072039624</v>
          </cell>
          <cell r="Z15287">
            <v>39624</v>
          </cell>
          <cell r="AA15287" t="str">
            <v>TFIT15240720</v>
          </cell>
          <cell r="AB15287">
            <v>105.1535583</v>
          </cell>
          <cell r="AD15287" t="str">
            <v>TFIT1524072039624</v>
          </cell>
          <cell r="AE15287">
            <v>39624</v>
          </cell>
          <cell r="AF15287" t="str">
            <v>TFIT15240720</v>
          </cell>
          <cell r="AG15287">
            <v>107.86588709999999</v>
          </cell>
        </row>
        <row r="15288">
          <cell r="T15288" t="str">
            <v>TFIT1524072039623</v>
          </cell>
          <cell r="U15288">
            <v>39623</v>
          </cell>
          <cell r="V15288" t="str">
            <v>TFIT15240720</v>
          </cell>
          <cell r="W15288">
            <v>0.10178</v>
          </cell>
          <cell r="Y15288" t="str">
            <v>TFIT1524072039623</v>
          </cell>
          <cell r="Z15288">
            <v>39623</v>
          </cell>
          <cell r="AA15288" t="str">
            <v>TFIT15240720</v>
          </cell>
          <cell r="AB15288">
            <v>105.6332525</v>
          </cell>
          <cell r="AD15288" t="str">
            <v>TFIT1524072039623</v>
          </cell>
          <cell r="AE15288">
            <v>39623</v>
          </cell>
          <cell r="AF15288" t="str">
            <v>TFIT15240720</v>
          </cell>
          <cell r="AG15288">
            <v>108.3154443</v>
          </cell>
        </row>
        <row r="15289">
          <cell r="T15289" t="str">
            <v>TFIT1524072039622</v>
          </cell>
          <cell r="U15289">
            <v>39622</v>
          </cell>
          <cell r="V15289" t="str">
            <v>TFIT15240720</v>
          </cell>
          <cell r="W15289">
            <v>0.10178</v>
          </cell>
          <cell r="Y15289" t="str">
            <v>TFIT1524072039622</v>
          </cell>
          <cell r="Z15289">
            <v>39622</v>
          </cell>
          <cell r="AA15289" t="str">
            <v>TFIT15240720</v>
          </cell>
          <cell r="AB15289">
            <v>105.6346298</v>
          </cell>
          <cell r="AD15289" t="str">
            <v>TFIT1524072039622</v>
          </cell>
          <cell r="AE15289">
            <v>39622</v>
          </cell>
          <cell r="AF15289" t="str">
            <v>TFIT15240720</v>
          </cell>
          <cell r="AG15289">
            <v>108.2866846</v>
          </cell>
        </row>
        <row r="15290">
          <cell r="T15290" t="str">
            <v>TFIT1524072039621</v>
          </cell>
          <cell r="U15290">
            <v>39621</v>
          </cell>
          <cell r="V15290" t="str">
            <v>TFIT15240720</v>
          </cell>
          <cell r="W15290">
            <v>0.10178</v>
          </cell>
          <cell r="Y15290" t="str">
            <v>TFIT1524072039621</v>
          </cell>
          <cell r="Z15290">
            <v>39621</v>
          </cell>
          <cell r="AA15290" t="str">
            <v>TFIT15240720</v>
          </cell>
          <cell r="AB15290">
            <v>105.6360147</v>
          </cell>
          <cell r="AD15290" t="str">
            <v>TFIT1524072039621</v>
          </cell>
          <cell r="AE15290">
            <v>39621</v>
          </cell>
          <cell r="AF15290" t="str">
            <v>TFIT15240720</v>
          </cell>
          <cell r="AG15290">
            <v>108.2579325</v>
          </cell>
        </row>
        <row r="15291">
          <cell r="T15291" t="str">
            <v>TFIT1524072039620</v>
          </cell>
          <cell r="U15291">
            <v>39620</v>
          </cell>
          <cell r="V15291" t="str">
            <v>TFIT15240720</v>
          </cell>
          <cell r="W15291">
            <v>0.10173</v>
          </cell>
          <cell r="Y15291" t="str">
            <v>TFIT1524072039620</v>
          </cell>
          <cell r="Z15291">
            <v>39620</v>
          </cell>
          <cell r="AA15291" t="str">
            <v>TFIT15240720</v>
          </cell>
          <cell r="AB15291">
            <v>105.6737888</v>
          </cell>
          <cell r="AD15291" t="str">
            <v>TFIT1524072039620</v>
          </cell>
          <cell r="AE15291">
            <v>39620</v>
          </cell>
          <cell r="AF15291" t="str">
            <v>TFIT15240720</v>
          </cell>
          <cell r="AG15291">
            <v>108.2655697</v>
          </cell>
        </row>
        <row r="15292">
          <cell r="T15292" t="str">
            <v>TFIT1524072039619</v>
          </cell>
          <cell r="U15292">
            <v>39619</v>
          </cell>
          <cell r="V15292" t="str">
            <v>TFIT15240720</v>
          </cell>
          <cell r="W15292">
            <v>0.10215</v>
          </cell>
          <cell r="Y15292" t="str">
            <v>TFIT1524072039619</v>
          </cell>
          <cell r="Z15292">
            <v>39619</v>
          </cell>
          <cell r="AA15292" t="str">
            <v>TFIT15240720</v>
          </cell>
          <cell r="AB15292">
            <v>105.37012420000001</v>
          </cell>
          <cell r="AD15292" t="str">
            <v>TFIT1524072039619</v>
          </cell>
          <cell r="AE15292">
            <v>39619</v>
          </cell>
          <cell r="AF15292" t="str">
            <v>TFIT15240720</v>
          </cell>
          <cell r="AG15292">
            <v>107.93176800000001</v>
          </cell>
        </row>
        <row r="15293">
          <cell r="T15293" t="str">
            <v>TFIT1524072039618</v>
          </cell>
          <cell r="U15293">
            <v>39618</v>
          </cell>
          <cell r="V15293" t="str">
            <v>TFIT15240720</v>
          </cell>
          <cell r="W15293">
            <v>0.10183</v>
          </cell>
          <cell r="Y15293" t="str">
            <v>TFIT1524072039618</v>
          </cell>
          <cell r="Z15293">
            <v>39618</v>
          </cell>
          <cell r="AA15293" t="str">
            <v>TFIT15240720</v>
          </cell>
          <cell r="AB15293">
            <v>105.6038442</v>
          </cell>
          <cell r="AD15293" t="str">
            <v>TFIT1524072039618</v>
          </cell>
          <cell r="AE15293">
            <v>39618</v>
          </cell>
          <cell r="AF15293" t="str">
            <v>TFIT15240720</v>
          </cell>
          <cell r="AG15293">
            <v>108.13535109999999</v>
          </cell>
        </row>
        <row r="15294">
          <cell r="T15294" t="str">
            <v>TFIT1524072039617</v>
          </cell>
          <cell r="U15294">
            <v>39617</v>
          </cell>
          <cell r="V15294" t="str">
            <v>TFIT15240720</v>
          </cell>
          <cell r="W15294">
            <v>0.10150000000000001</v>
          </cell>
          <cell r="Y15294" t="str">
            <v>TFIT1524072039617</v>
          </cell>
          <cell r="Z15294">
            <v>39617</v>
          </cell>
          <cell r="AA15294" t="str">
            <v>TFIT15240720</v>
          </cell>
          <cell r="AB15294">
            <v>105.8456681</v>
          </cell>
          <cell r="AD15294" t="str">
            <v>TFIT1524072039617</v>
          </cell>
          <cell r="AE15294">
            <v>39617</v>
          </cell>
          <cell r="AF15294" t="str">
            <v>TFIT15240720</v>
          </cell>
          <cell r="AG15294">
            <v>108.347038</v>
          </cell>
        </row>
        <row r="15295">
          <cell r="T15295" t="str">
            <v>TFIT1524072039616</v>
          </cell>
          <cell r="U15295">
            <v>39616</v>
          </cell>
          <cell r="V15295" t="str">
            <v>TFIT15240720</v>
          </cell>
          <cell r="W15295">
            <v>0.10150000000000001</v>
          </cell>
          <cell r="Y15295" t="str">
            <v>TFIT1524072039616</v>
          </cell>
          <cell r="Z15295">
            <v>39616</v>
          </cell>
          <cell r="AA15295" t="str">
            <v>TFIT15240720</v>
          </cell>
          <cell r="AB15295">
            <v>105.8471124</v>
          </cell>
          <cell r="AD15295" t="str">
            <v>TFIT1524072039616</v>
          </cell>
          <cell r="AE15295">
            <v>39616</v>
          </cell>
          <cell r="AF15295" t="str">
            <v>TFIT15240720</v>
          </cell>
          <cell r="AG15295">
            <v>108.3183453</v>
          </cell>
        </row>
        <row r="15296">
          <cell r="T15296" t="str">
            <v>TFIT1524072039615</v>
          </cell>
          <cell r="U15296">
            <v>39615</v>
          </cell>
          <cell r="V15296" t="str">
            <v>TFIT15240720</v>
          </cell>
          <cell r="W15296">
            <v>0.10150000000000001</v>
          </cell>
          <cell r="Y15296" t="str">
            <v>TFIT1524072039615</v>
          </cell>
          <cell r="Z15296">
            <v>39615</v>
          </cell>
          <cell r="AA15296" t="str">
            <v>TFIT15240720</v>
          </cell>
          <cell r="AB15296">
            <v>105.84856430000001</v>
          </cell>
          <cell r="AD15296" t="str">
            <v>TFIT1524072039615</v>
          </cell>
          <cell r="AE15296">
            <v>39615</v>
          </cell>
          <cell r="AF15296" t="str">
            <v>TFIT15240720</v>
          </cell>
          <cell r="AG15296">
            <v>108.2896602</v>
          </cell>
        </row>
        <row r="15297">
          <cell r="T15297" t="str">
            <v>TFIT1524072039614</v>
          </cell>
          <cell r="U15297">
            <v>39614</v>
          </cell>
          <cell r="V15297" t="str">
            <v>TFIT15240720</v>
          </cell>
          <cell r="W15297">
            <v>0.10150000000000001</v>
          </cell>
          <cell r="Y15297" t="str">
            <v>TFIT1524072039614</v>
          </cell>
          <cell r="Z15297">
            <v>39614</v>
          </cell>
          <cell r="AA15297" t="str">
            <v>TFIT15240720</v>
          </cell>
          <cell r="AB15297">
            <v>105.8500238</v>
          </cell>
          <cell r="AD15297" t="str">
            <v>TFIT1524072039614</v>
          </cell>
          <cell r="AE15297">
            <v>39614</v>
          </cell>
          <cell r="AF15297" t="str">
            <v>TFIT15240720</v>
          </cell>
          <cell r="AG15297">
            <v>108.2609827</v>
          </cell>
        </row>
        <row r="15298">
          <cell r="T15298" t="str">
            <v>TFIT1524072039613</v>
          </cell>
          <cell r="U15298">
            <v>39613</v>
          </cell>
          <cell r="V15298" t="str">
            <v>TFIT15240720</v>
          </cell>
          <cell r="W15298">
            <v>0.1012</v>
          </cell>
          <cell r="Y15298" t="str">
            <v>TFIT1524072039613</v>
          </cell>
          <cell r="Z15298">
            <v>39613</v>
          </cell>
          <cell r="AA15298" t="str">
            <v>TFIT15240720</v>
          </cell>
          <cell r="AB15298">
            <v>106.07083470000001</v>
          </cell>
          <cell r="AD15298" t="str">
            <v>TFIT1524072039613</v>
          </cell>
          <cell r="AE15298">
            <v>39613</v>
          </cell>
          <cell r="AF15298" t="str">
            <v>TFIT15240720</v>
          </cell>
          <cell r="AG15298">
            <v>108.4516567</v>
          </cell>
        </row>
        <row r="15299">
          <cell r="T15299" t="str">
            <v>TFIT1524072039612</v>
          </cell>
          <cell r="U15299">
            <v>39612</v>
          </cell>
          <cell r="V15299" t="str">
            <v>TFIT15240720</v>
          </cell>
          <cell r="W15299">
            <v>0.10158</v>
          </cell>
          <cell r="Y15299" t="str">
            <v>TFIT1524072039612</v>
          </cell>
          <cell r="Z15299">
            <v>39612</v>
          </cell>
          <cell r="AA15299" t="str">
            <v>TFIT15240720</v>
          </cell>
          <cell r="AB15299">
            <v>105.7945799</v>
          </cell>
          <cell r="AD15299" t="str">
            <v>TFIT1524072039612</v>
          </cell>
          <cell r="AE15299">
            <v>39612</v>
          </cell>
          <cell r="AF15299" t="str">
            <v>TFIT15240720</v>
          </cell>
          <cell r="AG15299">
            <v>108.14526480000001</v>
          </cell>
        </row>
        <row r="15300">
          <cell r="T15300" t="str">
            <v>TFIT1524072039611</v>
          </cell>
          <cell r="U15300">
            <v>39611</v>
          </cell>
          <cell r="V15300" t="str">
            <v>TFIT15240720</v>
          </cell>
          <cell r="W15300">
            <v>0.10181</v>
          </cell>
          <cell r="Y15300" t="str">
            <v>TFIT1524072039611</v>
          </cell>
          <cell r="Z15300">
            <v>39611</v>
          </cell>
          <cell r="AA15300" t="str">
            <v>TFIT15240720</v>
          </cell>
          <cell r="AB15300">
            <v>105.62844250000001</v>
          </cell>
          <cell r="AD15300" t="str">
            <v>TFIT1524072039611</v>
          </cell>
          <cell r="AE15300">
            <v>39611</v>
          </cell>
          <cell r="AF15300" t="str">
            <v>TFIT15240720</v>
          </cell>
          <cell r="AG15300">
            <v>107.94899049999999</v>
          </cell>
        </row>
        <row r="15301">
          <cell r="T15301" t="str">
            <v>TFIT1524072039610</v>
          </cell>
          <cell r="U15301">
            <v>39610</v>
          </cell>
          <cell r="V15301" t="str">
            <v>TFIT15240720</v>
          </cell>
          <cell r="W15301">
            <v>0.10113</v>
          </cell>
          <cell r="Y15301" t="str">
            <v>TFIT1524072039610</v>
          </cell>
          <cell r="Z15301">
            <v>39610</v>
          </cell>
          <cell r="AA15301" t="str">
            <v>TFIT15240720</v>
          </cell>
          <cell r="AB15301">
            <v>106.1266419</v>
          </cell>
          <cell r="AD15301" t="str">
            <v>TFIT1524072039610</v>
          </cell>
          <cell r="AE15301">
            <v>39610</v>
          </cell>
          <cell r="AF15301" t="str">
            <v>TFIT15240720</v>
          </cell>
          <cell r="AG15301">
            <v>108.4170529</v>
          </cell>
        </row>
        <row r="15302">
          <cell r="T15302" t="str">
            <v>TFIT1524072039609</v>
          </cell>
          <cell r="U15302">
            <v>39609</v>
          </cell>
          <cell r="V15302" t="str">
            <v>TFIT15240720</v>
          </cell>
          <cell r="W15302">
            <v>0.10082000000000001</v>
          </cell>
          <cell r="Y15302" t="str">
            <v>TFIT1524072039609</v>
          </cell>
          <cell r="Z15302">
            <v>39609</v>
          </cell>
          <cell r="AA15302" t="str">
            <v>TFIT15240720</v>
          </cell>
          <cell r="AB15302">
            <v>106.3557782</v>
          </cell>
          <cell r="AD15302" t="str">
            <v>TFIT1524072039609</v>
          </cell>
          <cell r="AE15302">
            <v>39609</v>
          </cell>
          <cell r="AF15302" t="str">
            <v>TFIT15240720</v>
          </cell>
          <cell r="AG15302">
            <v>108.6160522</v>
          </cell>
        </row>
        <row r="15303">
          <cell r="T15303" t="str">
            <v>TFIT1524072039608</v>
          </cell>
          <cell r="U15303">
            <v>39608</v>
          </cell>
          <cell r="V15303" t="str">
            <v>TFIT15240720</v>
          </cell>
          <cell r="W15303">
            <v>0.10082000000000001</v>
          </cell>
          <cell r="Y15303" t="str">
            <v>TFIT1524072039608</v>
          </cell>
          <cell r="Z15303">
            <v>39608</v>
          </cell>
          <cell r="AA15303" t="str">
            <v>TFIT15240720</v>
          </cell>
          <cell r="AB15303">
            <v>106.35733500000001</v>
          </cell>
          <cell r="AD15303" t="str">
            <v>TFIT1524072039608</v>
          </cell>
          <cell r="AE15303">
            <v>39608</v>
          </cell>
          <cell r="AF15303" t="str">
            <v>TFIT15240720</v>
          </cell>
          <cell r="AG15303">
            <v>108.5874719</v>
          </cell>
        </row>
        <row r="15304">
          <cell r="T15304" t="str">
            <v>TFIT1524072039607</v>
          </cell>
          <cell r="U15304">
            <v>39607</v>
          </cell>
          <cell r="V15304" t="str">
            <v>TFIT15240720</v>
          </cell>
          <cell r="W15304">
            <v>0.10082000000000001</v>
          </cell>
          <cell r="Y15304" t="str">
            <v>TFIT1524072039607</v>
          </cell>
          <cell r="Z15304">
            <v>39607</v>
          </cell>
          <cell r="AA15304" t="str">
            <v>TFIT15240720</v>
          </cell>
          <cell r="AB15304">
            <v>106.3588992</v>
          </cell>
          <cell r="AD15304" t="str">
            <v>TFIT1524072039607</v>
          </cell>
          <cell r="AE15304">
            <v>39607</v>
          </cell>
          <cell r="AF15304" t="str">
            <v>TFIT15240720</v>
          </cell>
          <cell r="AG15304">
            <v>108.5588992</v>
          </cell>
        </row>
        <row r="15305">
          <cell r="T15305" t="str">
            <v>TFIT1524072039606</v>
          </cell>
          <cell r="U15305">
            <v>39606</v>
          </cell>
          <cell r="V15305" t="str">
            <v>TFIT15240720</v>
          </cell>
          <cell r="W15305">
            <v>0.10076</v>
          </cell>
          <cell r="Y15305" t="str">
            <v>TFIT1524072039606</v>
          </cell>
          <cell r="Z15305">
            <v>39606</v>
          </cell>
          <cell r="AA15305" t="str">
            <v>TFIT15240720</v>
          </cell>
          <cell r="AB15305">
            <v>106.40462100000001</v>
          </cell>
          <cell r="AD15305" t="str">
            <v>TFIT1524072039606</v>
          </cell>
          <cell r="AE15305">
            <v>39606</v>
          </cell>
          <cell r="AF15305" t="str">
            <v>TFIT15240720</v>
          </cell>
          <cell r="AG15305">
            <v>108.57448410000001</v>
          </cell>
        </row>
        <row r="15306">
          <cell r="T15306" t="str">
            <v>TFIT1524072039605</v>
          </cell>
          <cell r="U15306">
            <v>39605</v>
          </cell>
          <cell r="V15306" t="str">
            <v>TFIT15240720</v>
          </cell>
          <cell r="W15306">
            <v>0.10063</v>
          </cell>
          <cell r="Y15306" t="str">
            <v>TFIT1524072039605</v>
          </cell>
          <cell r="Z15306">
            <v>39605</v>
          </cell>
          <cell r="AA15306" t="str">
            <v>TFIT15240720</v>
          </cell>
          <cell r="AB15306">
            <v>106.50196529999999</v>
          </cell>
          <cell r="AD15306" t="str">
            <v>TFIT1524072039605</v>
          </cell>
          <cell r="AE15306">
            <v>39605</v>
          </cell>
          <cell r="AF15306" t="str">
            <v>TFIT15240720</v>
          </cell>
          <cell r="AG15306">
            <v>108.64169130000001</v>
          </cell>
        </row>
        <row r="15307">
          <cell r="T15307" t="str">
            <v>TFIT1524072039604</v>
          </cell>
          <cell r="U15307">
            <v>39604</v>
          </cell>
          <cell r="V15307" t="str">
            <v>TFIT15240720</v>
          </cell>
          <cell r="W15307">
            <v>0.1004</v>
          </cell>
          <cell r="Y15307" t="str">
            <v>TFIT1524072039604</v>
          </cell>
          <cell r="Z15307">
            <v>39604</v>
          </cell>
          <cell r="AA15307" t="str">
            <v>TFIT15240720</v>
          </cell>
          <cell r="AB15307">
            <v>106.6733156</v>
          </cell>
          <cell r="AD15307" t="str">
            <v>TFIT1524072039604</v>
          </cell>
          <cell r="AE15307">
            <v>39604</v>
          </cell>
          <cell r="AF15307" t="str">
            <v>TFIT15240720</v>
          </cell>
          <cell r="AG15307">
            <v>108.7829047</v>
          </cell>
        </row>
        <row r="15308">
          <cell r="T15308" t="str">
            <v>TFIT1524072039603</v>
          </cell>
          <cell r="U15308">
            <v>39603</v>
          </cell>
          <cell r="V15308" t="str">
            <v>TFIT15240720</v>
          </cell>
          <cell r="W15308">
            <v>0.10095999999999999</v>
          </cell>
          <cell r="Y15308" t="str">
            <v>TFIT1524072039603</v>
          </cell>
          <cell r="Z15308">
            <v>39603</v>
          </cell>
          <cell r="AA15308" t="str">
            <v>TFIT15240720</v>
          </cell>
          <cell r="AB15308">
            <v>106.26228709999999</v>
          </cell>
          <cell r="AD15308" t="str">
            <v>TFIT1524072039603</v>
          </cell>
          <cell r="AE15308">
            <v>39603</v>
          </cell>
          <cell r="AF15308" t="str">
            <v>TFIT15240720</v>
          </cell>
          <cell r="AG15308">
            <v>108.3417391</v>
          </cell>
        </row>
        <row r="15309">
          <cell r="T15309" t="str">
            <v>TFIT1624072441302</v>
          </cell>
          <cell r="U15309">
            <v>41302</v>
          </cell>
          <cell r="V15309" t="str">
            <v>TFIT16240724</v>
          </cell>
          <cell r="W15309">
            <v>5.2600000000000001E-2</v>
          </cell>
          <cell r="Y15309" t="str">
            <v>TFIT1624072441302</v>
          </cell>
          <cell r="Z15309">
            <v>41302</v>
          </cell>
          <cell r="AA15309" t="str">
            <v>TFIT16240724</v>
          </cell>
          <cell r="AB15309">
            <v>0</v>
          </cell>
          <cell r="AD15309" t="str">
            <v>TFIT1624072441302</v>
          </cell>
          <cell r="AE15309">
            <v>41302</v>
          </cell>
          <cell r="AF15309" t="str">
            <v>TFIT16240724</v>
          </cell>
          <cell r="AG15309">
            <v>145197</v>
          </cell>
        </row>
        <row r="15310">
          <cell r="T15310" t="str">
            <v>TFIT1624072441301</v>
          </cell>
          <cell r="U15310">
            <v>41301</v>
          </cell>
          <cell r="V15310" t="str">
            <v>TFIT16240724</v>
          </cell>
          <cell r="W15310">
            <v>5.2699999999999997E-2</v>
          </cell>
          <cell r="Y15310" t="str">
            <v>TFIT1624072441301</v>
          </cell>
          <cell r="Z15310">
            <v>41301</v>
          </cell>
          <cell r="AA15310" t="str">
            <v>TFIT16240724</v>
          </cell>
          <cell r="AB15310">
            <v>0</v>
          </cell>
          <cell r="AD15310" t="str">
            <v>TFIT1624072441301</v>
          </cell>
          <cell r="AE15310">
            <v>41301</v>
          </cell>
          <cell r="AF15310" t="str">
            <v>TFIT16240724</v>
          </cell>
          <cell r="AG15310">
            <v>144983</v>
          </cell>
        </row>
        <row r="15311">
          <cell r="T15311" t="str">
            <v>TFIT1624072441300</v>
          </cell>
          <cell r="U15311">
            <v>41300</v>
          </cell>
          <cell r="V15311" t="str">
            <v>TFIT16240724</v>
          </cell>
          <cell r="W15311">
            <v>5.2499999999999998E-2</v>
          </cell>
          <cell r="Y15311" t="str">
            <v>TFIT1624072441300</v>
          </cell>
          <cell r="Z15311">
            <v>41300</v>
          </cell>
          <cell r="AA15311" t="str">
            <v>TFIT16240724</v>
          </cell>
          <cell r="AB15311">
            <v>0</v>
          </cell>
          <cell r="AD15311" t="str">
            <v>TFIT1624072441300</v>
          </cell>
          <cell r="AE15311">
            <v>41300</v>
          </cell>
          <cell r="AF15311" t="str">
            <v>TFIT16240724</v>
          </cell>
          <cell r="AG15311">
            <v>145172</v>
          </cell>
        </row>
        <row r="15312">
          <cell r="T15312" t="str">
            <v>TFIT1624072441299</v>
          </cell>
          <cell r="U15312">
            <v>41299</v>
          </cell>
          <cell r="V15312" t="str">
            <v>TFIT16240724</v>
          </cell>
          <cell r="W15312">
            <v>5.2400000000000002E-2</v>
          </cell>
          <cell r="Y15312" t="str">
            <v>TFIT1624072441299</v>
          </cell>
          <cell r="Z15312">
            <v>41299</v>
          </cell>
          <cell r="AA15312" t="str">
            <v>TFIT16240724</v>
          </cell>
          <cell r="AB15312">
            <v>0</v>
          </cell>
          <cell r="AD15312" t="str">
            <v>TFIT1624072441299</v>
          </cell>
          <cell r="AE15312">
            <v>41299</v>
          </cell>
          <cell r="AF15312" t="str">
            <v>TFIT16240724</v>
          </cell>
          <cell r="AG15312">
            <v>145246</v>
          </cell>
        </row>
        <row r="15313">
          <cell r="T15313" t="str">
            <v>TFIT1624072441298</v>
          </cell>
          <cell r="U15313">
            <v>41298</v>
          </cell>
          <cell r="V15313" t="str">
            <v>TFIT16240724</v>
          </cell>
          <cell r="W15313">
            <v>5.2900000000000003E-2</v>
          </cell>
          <cell r="Y15313" t="str">
            <v>TFIT1624072441298</v>
          </cell>
          <cell r="Z15313">
            <v>41298</v>
          </cell>
          <cell r="AA15313" t="str">
            <v>TFIT16240724</v>
          </cell>
          <cell r="AB15313">
            <v>0</v>
          </cell>
          <cell r="AD15313" t="str">
            <v>TFIT1624072441298</v>
          </cell>
          <cell r="AE15313">
            <v>41298</v>
          </cell>
          <cell r="AF15313" t="str">
            <v>TFIT16240724</v>
          </cell>
          <cell r="AG15313">
            <v>144785</v>
          </cell>
        </row>
        <row r="15314">
          <cell r="T15314" t="str">
            <v>TFIT1624072441297</v>
          </cell>
          <cell r="U15314">
            <v>41297</v>
          </cell>
          <cell r="V15314" t="str">
            <v>TFIT16240724</v>
          </cell>
          <cell r="W15314">
            <v>5.2999999999999999E-2</v>
          </cell>
          <cell r="Y15314" t="str">
            <v>TFIT1624072441297</v>
          </cell>
          <cell r="Z15314">
            <v>41297</v>
          </cell>
          <cell r="AA15314" t="str">
            <v>TFIT16240724</v>
          </cell>
          <cell r="AB15314">
            <v>0</v>
          </cell>
          <cell r="AD15314" t="str">
            <v>TFIT1624072441297</v>
          </cell>
          <cell r="AE15314">
            <v>41297</v>
          </cell>
          <cell r="AF15314" t="str">
            <v>TFIT16240724</v>
          </cell>
          <cell r="AG15314">
            <v>144663</v>
          </cell>
        </row>
        <row r="15315">
          <cell r="T15315" t="str">
            <v>TFIT1624072441296</v>
          </cell>
          <cell r="U15315">
            <v>41296</v>
          </cell>
          <cell r="V15315" t="str">
            <v>TFIT16240724</v>
          </cell>
          <cell r="W15315">
            <v>5.3499999999999999E-2</v>
          </cell>
          <cell r="Y15315" t="str">
            <v>TFIT1624072441296</v>
          </cell>
          <cell r="Z15315">
            <v>41296</v>
          </cell>
          <cell r="AA15315" t="str">
            <v>TFIT16240724</v>
          </cell>
          <cell r="AB15315">
            <v>0</v>
          </cell>
          <cell r="AD15315" t="str">
            <v>TFIT1624072441296</v>
          </cell>
          <cell r="AE15315">
            <v>41296</v>
          </cell>
          <cell r="AF15315" t="str">
            <v>TFIT16240724</v>
          </cell>
          <cell r="AG15315">
            <v>144033</v>
          </cell>
        </row>
        <row r="15316">
          <cell r="T15316" t="str">
            <v>TFIT1624072441295</v>
          </cell>
          <cell r="U15316">
            <v>41295</v>
          </cell>
          <cell r="V15316" t="str">
            <v>TFIT16240724</v>
          </cell>
          <cell r="W15316">
            <v>5.3499999999999999E-2</v>
          </cell>
          <cell r="Y15316" t="str">
            <v>TFIT1624072441295</v>
          </cell>
          <cell r="Z15316">
            <v>41295</v>
          </cell>
          <cell r="AA15316" t="str">
            <v>TFIT16240724</v>
          </cell>
          <cell r="AB15316">
            <v>0</v>
          </cell>
          <cell r="AD15316" t="str">
            <v>TFIT1624072441295</v>
          </cell>
          <cell r="AE15316">
            <v>41295</v>
          </cell>
          <cell r="AF15316" t="str">
            <v>TFIT16240724</v>
          </cell>
          <cell r="AG15316">
            <v>144035</v>
          </cell>
        </row>
        <row r="15317">
          <cell r="T15317" t="str">
            <v>TFIT1624072441294</v>
          </cell>
          <cell r="U15317">
            <v>41294</v>
          </cell>
          <cell r="V15317" t="str">
            <v>TFIT16240724</v>
          </cell>
          <cell r="W15317">
            <v>5.4000000000000006E-2</v>
          </cell>
          <cell r="Y15317" t="str">
            <v>TFIT1624072441294</v>
          </cell>
          <cell r="Z15317">
            <v>41294</v>
          </cell>
          <cell r="AA15317" t="str">
            <v>TFIT16240724</v>
          </cell>
          <cell r="AB15317">
            <v>0</v>
          </cell>
          <cell r="AD15317" t="str">
            <v>TFIT1624072441294</v>
          </cell>
          <cell r="AE15317">
            <v>41294</v>
          </cell>
          <cell r="AF15317" t="str">
            <v>TFIT16240724</v>
          </cell>
          <cell r="AG15317">
            <v>143418</v>
          </cell>
        </row>
        <row r="15318">
          <cell r="T15318" t="str">
            <v>TFIT1624072441293</v>
          </cell>
          <cell r="U15318">
            <v>41293</v>
          </cell>
          <cell r="V15318" t="str">
            <v>TFIT16240724</v>
          </cell>
          <cell r="W15318">
            <v>5.4299999999999994E-2</v>
          </cell>
          <cell r="Y15318" t="str">
            <v>TFIT1624072441293</v>
          </cell>
          <cell r="Z15318">
            <v>41293</v>
          </cell>
          <cell r="AA15318" t="str">
            <v>TFIT16240724</v>
          </cell>
          <cell r="AB15318">
            <v>0</v>
          </cell>
          <cell r="AD15318" t="str">
            <v>TFIT1624072441293</v>
          </cell>
          <cell r="AE15318">
            <v>41293</v>
          </cell>
          <cell r="AF15318" t="str">
            <v>TFIT16240724</v>
          </cell>
          <cell r="AG15318">
            <v>143103</v>
          </cell>
        </row>
        <row r="15319">
          <cell r="T15319" t="str">
            <v>TFIT1624072441292</v>
          </cell>
          <cell r="U15319">
            <v>41292</v>
          </cell>
          <cell r="V15319" t="str">
            <v>TFIT16240724</v>
          </cell>
          <cell r="W15319">
            <v>5.4199999999999998E-2</v>
          </cell>
          <cell r="Y15319" t="str">
            <v>TFIT1624072441292</v>
          </cell>
          <cell r="Z15319">
            <v>41292</v>
          </cell>
          <cell r="AA15319" t="str">
            <v>TFIT16240724</v>
          </cell>
          <cell r="AB15319">
            <v>0</v>
          </cell>
          <cell r="AD15319" t="str">
            <v>TFIT1624072441292</v>
          </cell>
          <cell r="AE15319">
            <v>41292</v>
          </cell>
          <cell r="AF15319" t="str">
            <v>TFIT16240724</v>
          </cell>
          <cell r="AG15319">
            <v>143208</v>
          </cell>
        </row>
        <row r="15320">
          <cell r="T15320" t="str">
            <v>TFIT1624072441291</v>
          </cell>
          <cell r="U15320">
            <v>41291</v>
          </cell>
          <cell r="V15320" t="str">
            <v>TFIT16240724</v>
          </cell>
          <cell r="W15320">
            <v>5.4699999999999999E-2</v>
          </cell>
          <cell r="Y15320" t="str">
            <v>TFIT1624072441291</v>
          </cell>
          <cell r="Z15320">
            <v>41291</v>
          </cell>
          <cell r="AA15320" t="str">
            <v>TFIT16240724</v>
          </cell>
          <cell r="AB15320">
            <v>0</v>
          </cell>
          <cell r="AD15320" t="str">
            <v>TFIT1624072441291</v>
          </cell>
          <cell r="AE15320">
            <v>41291</v>
          </cell>
          <cell r="AF15320" t="str">
            <v>TFIT16240724</v>
          </cell>
          <cell r="AG15320">
            <v>142572</v>
          </cell>
        </row>
        <row r="15321">
          <cell r="T15321" t="str">
            <v>TFIT1624072441290</v>
          </cell>
          <cell r="U15321">
            <v>41290</v>
          </cell>
          <cell r="V15321" t="str">
            <v>TFIT16240724</v>
          </cell>
          <cell r="W15321">
            <v>5.4800000000000001E-2</v>
          </cell>
          <cell r="Y15321" t="str">
            <v>TFIT1624072441290</v>
          </cell>
          <cell r="Z15321">
            <v>41290</v>
          </cell>
          <cell r="AA15321" t="str">
            <v>TFIT16240724</v>
          </cell>
          <cell r="AB15321">
            <v>0</v>
          </cell>
          <cell r="AD15321" t="str">
            <v>TFIT1624072441290</v>
          </cell>
          <cell r="AE15321">
            <v>41290</v>
          </cell>
          <cell r="AF15321" t="str">
            <v>TFIT16240724</v>
          </cell>
          <cell r="AG15321">
            <v>142449</v>
          </cell>
        </row>
        <row r="15322">
          <cell r="T15322" t="str">
            <v>TFIT1624072441289</v>
          </cell>
          <cell r="U15322">
            <v>41289</v>
          </cell>
          <cell r="V15322" t="str">
            <v>TFIT16240724</v>
          </cell>
          <cell r="W15322">
            <v>5.5599999999999997E-2</v>
          </cell>
          <cell r="Y15322" t="str">
            <v>TFIT1624072441289</v>
          </cell>
          <cell r="Z15322">
            <v>41289</v>
          </cell>
          <cell r="AA15322" t="str">
            <v>TFIT16240724</v>
          </cell>
          <cell r="AB15322">
            <v>0</v>
          </cell>
          <cell r="AD15322" t="str">
            <v>TFIT1624072441289</v>
          </cell>
          <cell r="AE15322">
            <v>41289</v>
          </cell>
          <cell r="AF15322" t="str">
            <v>TFIT16240724</v>
          </cell>
          <cell r="AG15322">
            <v>141606</v>
          </cell>
        </row>
        <row r="15323">
          <cell r="T15323" t="str">
            <v>TFIT1624072441288</v>
          </cell>
          <cell r="U15323">
            <v>41288</v>
          </cell>
          <cell r="V15323" t="str">
            <v>TFIT16240724</v>
          </cell>
          <cell r="W15323">
            <v>5.5899999999999998E-2</v>
          </cell>
          <cell r="Y15323" t="str">
            <v>TFIT1624072441288</v>
          </cell>
          <cell r="Z15323">
            <v>41288</v>
          </cell>
          <cell r="AA15323" t="str">
            <v>TFIT16240724</v>
          </cell>
          <cell r="AB15323">
            <v>0</v>
          </cell>
          <cell r="AD15323" t="str">
            <v>TFIT1624072441288</v>
          </cell>
          <cell r="AE15323">
            <v>41288</v>
          </cell>
          <cell r="AF15323" t="str">
            <v>TFIT16240724</v>
          </cell>
          <cell r="AG15323">
            <v>141283</v>
          </cell>
        </row>
        <row r="15324">
          <cell r="T15324" t="str">
            <v>TFIT1624072441287</v>
          </cell>
          <cell r="U15324">
            <v>41287</v>
          </cell>
          <cell r="V15324" t="str">
            <v>TFIT16240724</v>
          </cell>
          <cell r="W15324">
            <v>5.67E-2</v>
          </cell>
          <cell r="Y15324" t="str">
            <v>TFIT1624072441287</v>
          </cell>
          <cell r="Z15324">
            <v>41287</v>
          </cell>
          <cell r="AA15324" t="str">
            <v>TFIT16240724</v>
          </cell>
          <cell r="AB15324">
            <v>0</v>
          </cell>
          <cell r="AD15324" t="str">
            <v>TFIT1624072441287</v>
          </cell>
          <cell r="AE15324">
            <v>41287</v>
          </cell>
          <cell r="AF15324" t="str">
            <v>TFIT16240724</v>
          </cell>
          <cell r="AG15324">
            <v>140354</v>
          </cell>
        </row>
        <row r="15325">
          <cell r="T15325" t="str">
            <v>TFIT1624072441286</v>
          </cell>
          <cell r="U15325">
            <v>41286</v>
          </cell>
          <cell r="V15325" t="str">
            <v>TFIT16240724</v>
          </cell>
          <cell r="W15325">
            <v>5.6600000000000004E-2</v>
          </cell>
          <cell r="Y15325" t="str">
            <v>TFIT1624072441286</v>
          </cell>
          <cell r="Z15325">
            <v>41286</v>
          </cell>
          <cell r="AA15325" t="str">
            <v>TFIT16240724</v>
          </cell>
          <cell r="AB15325">
            <v>0</v>
          </cell>
          <cell r="AD15325" t="str">
            <v>TFIT1624072441286</v>
          </cell>
          <cell r="AE15325">
            <v>41286</v>
          </cell>
          <cell r="AF15325" t="str">
            <v>TFIT16240724</v>
          </cell>
          <cell r="AG15325">
            <v>140457</v>
          </cell>
        </row>
        <row r="15326">
          <cell r="T15326" t="str">
            <v>TFIT1624072441285</v>
          </cell>
          <cell r="U15326">
            <v>41285</v>
          </cell>
          <cell r="V15326" t="str">
            <v>TFIT16240724</v>
          </cell>
          <cell r="W15326">
            <v>5.6799999999999996E-2</v>
          </cell>
          <cell r="Y15326" t="str">
            <v>TFIT1624072441285</v>
          </cell>
          <cell r="Z15326">
            <v>41285</v>
          </cell>
          <cell r="AA15326" t="str">
            <v>TFIT16240724</v>
          </cell>
          <cell r="AB15326">
            <v>0</v>
          </cell>
          <cell r="AD15326" t="str">
            <v>TFIT1624072441285</v>
          </cell>
          <cell r="AE15326">
            <v>41285</v>
          </cell>
          <cell r="AF15326" t="str">
            <v>TFIT16240724</v>
          </cell>
          <cell r="AG15326">
            <v>140305</v>
          </cell>
        </row>
        <row r="15327">
          <cell r="T15327" t="str">
            <v>TFIT1624072441284</v>
          </cell>
          <cell r="U15327">
            <v>41284</v>
          </cell>
          <cell r="V15327" t="str">
            <v>TFIT16240724</v>
          </cell>
          <cell r="W15327">
            <v>5.5399999999999998E-2</v>
          </cell>
          <cell r="Y15327" t="str">
            <v>TFIT1624072441284</v>
          </cell>
          <cell r="Z15327">
            <v>41284</v>
          </cell>
          <cell r="AA15327" t="str">
            <v>TFIT16240724</v>
          </cell>
          <cell r="AB15327">
            <v>0</v>
          </cell>
          <cell r="AD15327" t="str">
            <v>TFIT1624072441284</v>
          </cell>
          <cell r="AE15327">
            <v>41284</v>
          </cell>
          <cell r="AF15327" t="str">
            <v>TFIT16240724</v>
          </cell>
          <cell r="AG15327">
            <v>140342</v>
          </cell>
        </row>
        <row r="15328">
          <cell r="T15328" t="str">
            <v>TFIT1624072441283</v>
          </cell>
          <cell r="U15328">
            <v>41283</v>
          </cell>
          <cell r="V15328" t="str">
            <v>TFIT16240724</v>
          </cell>
          <cell r="W15328">
            <v>5.67E-2</v>
          </cell>
          <cell r="Y15328" t="str">
            <v>TFIT1624072441283</v>
          </cell>
          <cell r="Z15328">
            <v>41283</v>
          </cell>
          <cell r="AA15328" t="str">
            <v>TFIT16240724</v>
          </cell>
          <cell r="AB15328">
            <v>0</v>
          </cell>
          <cell r="AD15328" t="str">
            <v>TFIT1624072441283</v>
          </cell>
          <cell r="AE15328">
            <v>41283</v>
          </cell>
          <cell r="AF15328" t="str">
            <v>TFIT16240724</v>
          </cell>
          <cell r="AG15328">
            <v>140275</v>
          </cell>
        </row>
        <row r="15329">
          <cell r="T15329" t="str">
            <v>TFIT1624072441282</v>
          </cell>
          <cell r="U15329">
            <v>41282</v>
          </cell>
          <cell r="V15329" t="str">
            <v>TFIT16240724</v>
          </cell>
          <cell r="W15329">
            <v>5.7000000000000002E-2</v>
          </cell>
          <cell r="Y15329" t="str">
            <v>TFIT1624072441282</v>
          </cell>
          <cell r="Z15329">
            <v>41282</v>
          </cell>
          <cell r="AA15329" t="str">
            <v>TFIT16240724</v>
          </cell>
          <cell r="AB15329">
            <v>0</v>
          </cell>
          <cell r="AD15329" t="str">
            <v>TFIT1624072441282</v>
          </cell>
          <cell r="AE15329">
            <v>41282</v>
          </cell>
          <cell r="AF15329" t="str">
            <v>TFIT16240724</v>
          </cell>
          <cell r="AG15329">
            <v>139902</v>
          </cell>
        </row>
        <row r="15330">
          <cell r="T15330" t="str">
            <v>TFIT1624072441281</v>
          </cell>
          <cell r="U15330">
            <v>41281</v>
          </cell>
          <cell r="V15330" t="str">
            <v>TFIT16240724</v>
          </cell>
          <cell r="W15330">
            <v>5.7000000000000002E-2</v>
          </cell>
          <cell r="Y15330" t="str">
            <v>TFIT1624072441281</v>
          </cell>
          <cell r="Z15330">
            <v>41281</v>
          </cell>
          <cell r="AA15330" t="str">
            <v>TFIT16240724</v>
          </cell>
          <cell r="AB15330">
            <v>0</v>
          </cell>
          <cell r="AD15330" t="str">
            <v>TFIT1624072441281</v>
          </cell>
          <cell r="AE15330">
            <v>41281</v>
          </cell>
          <cell r="AF15330" t="str">
            <v>TFIT16240724</v>
          </cell>
          <cell r="AG15330">
            <v>139866</v>
          </cell>
        </row>
        <row r="15331">
          <cell r="T15331" t="str">
            <v>TFIT1624072441280</v>
          </cell>
          <cell r="U15331">
            <v>41280</v>
          </cell>
          <cell r="V15331" t="str">
            <v>TFIT16240724</v>
          </cell>
          <cell r="W15331">
            <v>5.67E-2</v>
          </cell>
          <cell r="Y15331" t="str">
            <v>TFIT1624072441280</v>
          </cell>
          <cell r="Z15331">
            <v>41280</v>
          </cell>
          <cell r="AA15331" t="str">
            <v>TFIT16240724</v>
          </cell>
          <cell r="AB15331">
            <v>0</v>
          </cell>
          <cell r="AD15331" t="str">
            <v>TFIT1624072441280</v>
          </cell>
          <cell r="AE15331">
            <v>41280</v>
          </cell>
          <cell r="AF15331" t="str">
            <v>TFIT16240724</v>
          </cell>
          <cell r="AG15331">
            <v>140122</v>
          </cell>
        </row>
        <row r="15332">
          <cell r="T15332" t="str">
            <v>TFIT1624072441279</v>
          </cell>
          <cell r="U15332">
            <v>41279</v>
          </cell>
          <cell r="V15332" t="str">
            <v>TFIT16240724</v>
          </cell>
          <cell r="W15332">
            <v>5.7699999999999994E-2</v>
          </cell>
          <cell r="Y15332" t="str">
            <v>TFIT1624072441279</v>
          </cell>
          <cell r="Z15332">
            <v>41279</v>
          </cell>
          <cell r="AA15332" t="str">
            <v>TFIT16240724</v>
          </cell>
          <cell r="AB15332">
            <v>0</v>
          </cell>
          <cell r="AD15332" t="str">
            <v>TFIT1624072441279</v>
          </cell>
          <cell r="AE15332">
            <v>41279</v>
          </cell>
          <cell r="AF15332" t="str">
            <v>TFIT16240724</v>
          </cell>
          <cell r="AG15332">
            <v>139113</v>
          </cell>
        </row>
        <row r="15333">
          <cell r="T15333" t="str">
            <v>TFIT1624072441278</v>
          </cell>
          <cell r="U15333">
            <v>41278</v>
          </cell>
          <cell r="V15333" t="str">
            <v>TFIT16240724</v>
          </cell>
          <cell r="W15333">
            <v>5.8600000000000006E-2</v>
          </cell>
          <cell r="Y15333" t="str">
            <v>TFIT1624072441278</v>
          </cell>
          <cell r="Z15333">
            <v>41278</v>
          </cell>
          <cell r="AA15333" t="str">
            <v>TFIT16240724</v>
          </cell>
          <cell r="AB15333">
            <v>0</v>
          </cell>
          <cell r="AD15333" t="str">
            <v>TFIT1624072441278</v>
          </cell>
          <cell r="AE15333">
            <v>41278</v>
          </cell>
          <cell r="AF15333" t="str">
            <v>TFIT16240724</v>
          </cell>
          <cell r="AG15333">
            <v>138141</v>
          </cell>
        </row>
        <row r="15334">
          <cell r="T15334" t="str">
            <v>TFIT1624072441277</v>
          </cell>
          <cell r="U15334">
            <v>41277</v>
          </cell>
          <cell r="V15334" t="str">
            <v>TFIT16240724</v>
          </cell>
          <cell r="W15334">
            <v>5.8899999999999994E-2</v>
          </cell>
          <cell r="Y15334" t="str">
            <v>TFIT1624072441277</v>
          </cell>
          <cell r="Z15334">
            <v>41277</v>
          </cell>
          <cell r="AA15334" t="str">
            <v>TFIT16240724</v>
          </cell>
          <cell r="AB15334">
            <v>0</v>
          </cell>
          <cell r="AD15334" t="str">
            <v>TFIT1624072441277</v>
          </cell>
          <cell r="AE15334">
            <v>41277</v>
          </cell>
          <cell r="AF15334" t="str">
            <v>TFIT16240724</v>
          </cell>
          <cell r="AG15334">
            <v>137873</v>
          </cell>
        </row>
        <row r="15335">
          <cell r="T15335" t="str">
            <v>TFIT1624072441276</v>
          </cell>
          <cell r="U15335">
            <v>41276</v>
          </cell>
          <cell r="V15335" t="str">
            <v>TFIT16240724</v>
          </cell>
          <cell r="W15335">
            <v>5.8799999999999998E-2</v>
          </cell>
          <cell r="Y15335" t="str">
            <v>TFIT1624072441276</v>
          </cell>
          <cell r="Z15335">
            <v>41276</v>
          </cell>
          <cell r="AA15335" t="str">
            <v>TFIT16240724</v>
          </cell>
          <cell r="AB15335">
            <v>0</v>
          </cell>
          <cell r="AD15335" t="str">
            <v>TFIT1624072441276</v>
          </cell>
          <cell r="AE15335">
            <v>41276</v>
          </cell>
          <cell r="AF15335" t="str">
            <v>TFIT16240724</v>
          </cell>
          <cell r="AG15335">
            <v>137886</v>
          </cell>
        </row>
        <row r="15336">
          <cell r="T15336" t="str">
            <v>TFIT1624072441275</v>
          </cell>
          <cell r="U15336">
            <v>41275</v>
          </cell>
          <cell r="V15336" t="str">
            <v>TFIT16240724</v>
          </cell>
          <cell r="W15336">
            <v>5.9500000000000004E-2</v>
          </cell>
          <cell r="Y15336" t="str">
            <v>TFIT1624072441275</v>
          </cell>
          <cell r="Z15336">
            <v>41275</v>
          </cell>
          <cell r="AA15336" t="str">
            <v>TFIT16240724</v>
          </cell>
          <cell r="AB15336">
            <v>0</v>
          </cell>
          <cell r="AD15336" t="str">
            <v>TFIT1624072441275</v>
          </cell>
          <cell r="AE15336">
            <v>41275</v>
          </cell>
          <cell r="AF15336" t="str">
            <v>TFIT16240724</v>
          </cell>
          <cell r="AG15336">
            <v>137219</v>
          </cell>
        </row>
        <row r="15337">
          <cell r="T15337" t="str">
            <v>TFIT1624072441274</v>
          </cell>
          <cell r="U15337">
            <v>41274</v>
          </cell>
          <cell r="V15337" t="str">
            <v>TFIT16240724</v>
          </cell>
          <cell r="W15337">
            <v>5.91E-2</v>
          </cell>
          <cell r="Y15337" t="str">
            <v>TFIT1624072441274</v>
          </cell>
          <cell r="Z15337">
            <v>41274</v>
          </cell>
          <cell r="AA15337" t="str">
            <v>TFIT16240724</v>
          </cell>
          <cell r="AB15337">
            <v>0</v>
          </cell>
          <cell r="AD15337" t="str">
            <v>TFIT1624072441274</v>
          </cell>
          <cell r="AE15337">
            <v>41274</v>
          </cell>
          <cell r="AF15337" t="str">
            <v>TFIT16240724</v>
          </cell>
          <cell r="AG15337">
            <v>137535</v>
          </cell>
        </row>
        <row r="15338">
          <cell r="T15338" t="str">
            <v>TFIT1624072441273</v>
          </cell>
          <cell r="U15338">
            <v>41273</v>
          </cell>
          <cell r="V15338" t="str">
            <v>TFIT16240724</v>
          </cell>
          <cell r="W15338">
            <v>5.9800000000000006E-2</v>
          </cell>
          <cell r="Y15338" t="str">
            <v>TFIT1624072441273</v>
          </cell>
          <cell r="Z15338">
            <v>41273</v>
          </cell>
          <cell r="AA15338" t="str">
            <v>TFIT16240724</v>
          </cell>
          <cell r="AB15338">
            <v>0</v>
          </cell>
          <cell r="AD15338" t="str">
            <v>TFIT1624072441273</v>
          </cell>
          <cell r="AE15338">
            <v>41273</v>
          </cell>
          <cell r="AF15338" t="str">
            <v>TFIT16240724</v>
          </cell>
          <cell r="AG15338">
            <v>136761</v>
          </cell>
        </row>
        <row r="15339">
          <cell r="T15339" t="str">
            <v>TFIT1624072441272</v>
          </cell>
          <cell r="U15339">
            <v>41272</v>
          </cell>
          <cell r="V15339" t="str">
            <v>TFIT16240724</v>
          </cell>
          <cell r="W15339">
            <v>6.0100000000000001E-2</v>
          </cell>
          <cell r="Y15339" t="str">
            <v>TFIT1624072441272</v>
          </cell>
          <cell r="Z15339">
            <v>41272</v>
          </cell>
          <cell r="AA15339" t="str">
            <v>TFIT16240724</v>
          </cell>
          <cell r="AB15339">
            <v>0</v>
          </cell>
          <cell r="AD15339" t="str">
            <v>TFIT1624072441272</v>
          </cell>
          <cell r="AE15339">
            <v>41272</v>
          </cell>
          <cell r="AF15339" t="str">
            <v>TFIT16240724</v>
          </cell>
          <cell r="AG15339">
            <v>136432</v>
          </cell>
        </row>
        <row r="15340">
          <cell r="T15340" t="str">
            <v>TFIT1624072441271</v>
          </cell>
          <cell r="U15340">
            <v>41271</v>
          </cell>
          <cell r="V15340" t="str">
            <v>TFIT16240724</v>
          </cell>
          <cell r="W15340">
            <v>5.9699999999999996E-2</v>
          </cell>
          <cell r="Y15340" t="str">
            <v>TFIT1624072441271</v>
          </cell>
          <cell r="Z15340">
            <v>41271</v>
          </cell>
          <cell r="AA15340" t="str">
            <v>TFIT16240724</v>
          </cell>
          <cell r="AB15340">
            <v>0</v>
          </cell>
          <cell r="AD15340" t="str">
            <v>TFIT1624072441271</v>
          </cell>
          <cell r="AE15340">
            <v>41271</v>
          </cell>
          <cell r="AF15340" t="str">
            <v>TFIT16240724</v>
          </cell>
          <cell r="AG15340">
            <v>136892</v>
          </cell>
        </row>
        <row r="15341">
          <cell r="T15341" t="str">
            <v>TFIT1624072441270</v>
          </cell>
          <cell r="U15341">
            <v>41270</v>
          </cell>
          <cell r="V15341" t="str">
            <v>TFIT16240724</v>
          </cell>
          <cell r="W15341">
            <v>5.8400000000000001E-2</v>
          </cell>
          <cell r="Y15341" t="str">
            <v>TFIT1624072441270</v>
          </cell>
          <cell r="Z15341">
            <v>41270</v>
          </cell>
          <cell r="AA15341" t="str">
            <v>TFIT16240724</v>
          </cell>
          <cell r="AB15341">
            <v>0</v>
          </cell>
          <cell r="AD15341" t="str">
            <v>TFIT1624072441270</v>
          </cell>
          <cell r="AE15341">
            <v>41270</v>
          </cell>
          <cell r="AF15341" t="str">
            <v>TFIT16240724</v>
          </cell>
          <cell r="AG15341">
            <v>138182</v>
          </cell>
        </row>
        <row r="15342">
          <cell r="T15342" t="str">
            <v>TFIT1624072441269</v>
          </cell>
          <cell r="U15342">
            <v>41269</v>
          </cell>
          <cell r="V15342" t="str">
            <v>TFIT16240724</v>
          </cell>
          <cell r="W15342">
            <v>5.8700000000000002E-2</v>
          </cell>
          <cell r="Y15342" t="str">
            <v>TFIT1624072441269</v>
          </cell>
          <cell r="Z15342">
            <v>41269</v>
          </cell>
          <cell r="AA15342" t="str">
            <v>TFIT16240724</v>
          </cell>
          <cell r="AB15342">
            <v>0</v>
          </cell>
          <cell r="AD15342" t="str">
            <v>TFIT1624072441269</v>
          </cell>
          <cell r="AE15342">
            <v>41269</v>
          </cell>
          <cell r="AF15342" t="str">
            <v>TFIT16240724</v>
          </cell>
          <cell r="AG15342">
            <v>137808</v>
          </cell>
        </row>
        <row r="15343">
          <cell r="T15343" t="str">
            <v>TFIT1624072441268</v>
          </cell>
          <cell r="U15343">
            <v>41268</v>
          </cell>
          <cell r="V15343" t="str">
            <v>TFIT16240724</v>
          </cell>
          <cell r="W15343">
            <v>5.8499999999999996E-2</v>
          </cell>
          <cell r="Y15343" t="str">
            <v>TFIT1624072441268</v>
          </cell>
          <cell r="Z15343">
            <v>41268</v>
          </cell>
          <cell r="AA15343" t="str">
            <v>TFIT16240724</v>
          </cell>
          <cell r="AB15343">
            <v>0</v>
          </cell>
          <cell r="AD15343" t="str">
            <v>TFIT1624072441268</v>
          </cell>
          <cell r="AE15343">
            <v>41268</v>
          </cell>
          <cell r="AF15343" t="str">
            <v>TFIT16240724</v>
          </cell>
          <cell r="AG15343">
            <v>137941</v>
          </cell>
        </row>
        <row r="15344">
          <cell r="T15344" t="str">
            <v>TFIT1624072441267</v>
          </cell>
          <cell r="U15344">
            <v>41267</v>
          </cell>
          <cell r="V15344" t="str">
            <v>TFIT16240724</v>
          </cell>
          <cell r="W15344">
            <v>5.9400000000000001E-2</v>
          </cell>
          <cell r="Y15344" t="str">
            <v>TFIT1624072441267</v>
          </cell>
          <cell r="Z15344">
            <v>41267</v>
          </cell>
          <cell r="AA15344" t="str">
            <v>TFIT16240724</v>
          </cell>
          <cell r="AB15344">
            <v>0</v>
          </cell>
          <cell r="AD15344" t="str">
            <v>TFIT1624072441267</v>
          </cell>
          <cell r="AE15344">
            <v>41267</v>
          </cell>
          <cell r="AF15344" t="str">
            <v>TFIT16240724</v>
          </cell>
          <cell r="AG15344">
            <v>136984</v>
          </cell>
        </row>
        <row r="15345">
          <cell r="T15345" t="str">
            <v>TFIT1624072441266</v>
          </cell>
          <cell r="U15345">
            <v>41266</v>
          </cell>
          <cell r="V15345" t="str">
            <v>TFIT16240724</v>
          </cell>
          <cell r="W15345">
            <v>5.9699999999999996E-2</v>
          </cell>
          <cell r="Y15345" t="str">
            <v>TFIT1624072441266</v>
          </cell>
          <cell r="Z15345">
            <v>41266</v>
          </cell>
          <cell r="AA15345" t="str">
            <v>TFIT16240724</v>
          </cell>
          <cell r="AB15345">
            <v>0</v>
          </cell>
          <cell r="AD15345" t="str">
            <v>TFIT1624072441266</v>
          </cell>
          <cell r="AE15345">
            <v>41266</v>
          </cell>
          <cell r="AF15345" t="str">
            <v>TFIT16240724</v>
          </cell>
          <cell r="AG15345">
            <v>136670</v>
          </cell>
        </row>
        <row r="15346">
          <cell r="T15346" t="str">
            <v>TFIT1624072441265</v>
          </cell>
          <cell r="U15346">
            <v>41265</v>
          </cell>
          <cell r="V15346" t="str">
            <v>TFIT16240724</v>
          </cell>
          <cell r="W15346">
            <v>5.9800000000000006E-2</v>
          </cell>
          <cell r="Y15346" t="str">
            <v>TFIT1624072441265</v>
          </cell>
          <cell r="Z15346">
            <v>41265</v>
          </cell>
          <cell r="AA15346" t="str">
            <v>TFIT16240724</v>
          </cell>
          <cell r="AB15346">
            <v>0</v>
          </cell>
          <cell r="AD15346" t="str">
            <v>TFIT1624072441265</v>
          </cell>
          <cell r="AE15346">
            <v>41265</v>
          </cell>
          <cell r="AF15346" t="str">
            <v>TFIT16240724</v>
          </cell>
          <cell r="AG15346">
            <v>136616</v>
          </cell>
        </row>
        <row r="15347">
          <cell r="T15347" t="str">
            <v>TFIT1624072441264</v>
          </cell>
          <cell r="U15347">
            <v>41264</v>
          </cell>
          <cell r="V15347" t="str">
            <v>TFIT16240724</v>
          </cell>
          <cell r="W15347">
            <v>5.9500000000000004E-2</v>
          </cell>
          <cell r="Y15347" t="str">
            <v>TFIT1624072441264</v>
          </cell>
          <cell r="Z15347">
            <v>41264</v>
          </cell>
          <cell r="AA15347" t="str">
            <v>TFIT16240724</v>
          </cell>
          <cell r="AB15347">
            <v>0</v>
          </cell>
          <cell r="AD15347" t="str">
            <v>TFIT1624072441264</v>
          </cell>
          <cell r="AE15347">
            <v>41264</v>
          </cell>
          <cell r="AF15347" t="str">
            <v>TFIT16240724</v>
          </cell>
          <cell r="AG15347">
            <v>136829</v>
          </cell>
        </row>
        <row r="15348">
          <cell r="T15348" t="str">
            <v>TFIT1624072441263</v>
          </cell>
          <cell r="U15348">
            <v>41263</v>
          </cell>
          <cell r="V15348" t="str">
            <v>TFIT16240724</v>
          </cell>
          <cell r="W15348">
            <v>5.9800000000000006E-2</v>
          </cell>
          <cell r="Y15348" t="str">
            <v>TFIT1624072441263</v>
          </cell>
          <cell r="Z15348">
            <v>41263</v>
          </cell>
          <cell r="AA15348" t="str">
            <v>TFIT16240724</v>
          </cell>
          <cell r="AB15348">
            <v>0</v>
          </cell>
          <cell r="AD15348" t="str">
            <v>TFIT1624072441263</v>
          </cell>
          <cell r="AE15348">
            <v>41263</v>
          </cell>
          <cell r="AF15348" t="str">
            <v>TFIT16240724</v>
          </cell>
          <cell r="AG15348">
            <v>136482</v>
          </cell>
        </row>
        <row r="15349">
          <cell r="T15349" t="str">
            <v>TFIT1624072441262</v>
          </cell>
          <cell r="U15349">
            <v>41262</v>
          </cell>
          <cell r="V15349" t="str">
            <v>TFIT16240724</v>
          </cell>
          <cell r="W15349">
            <v>5.9800000000000006E-2</v>
          </cell>
          <cell r="Y15349" t="str">
            <v>TFIT1624072441262</v>
          </cell>
          <cell r="Z15349">
            <v>41262</v>
          </cell>
          <cell r="AA15349" t="str">
            <v>TFIT16240724</v>
          </cell>
          <cell r="AB15349">
            <v>0</v>
          </cell>
          <cell r="AD15349" t="str">
            <v>TFIT1624072441262</v>
          </cell>
          <cell r="AE15349">
            <v>41262</v>
          </cell>
          <cell r="AF15349" t="str">
            <v>TFIT16240724</v>
          </cell>
          <cell r="AG15349">
            <v>136479</v>
          </cell>
        </row>
        <row r="15350">
          <cell r="T15350" t="str">
            <v>TFIT1624072441261</v>
          </cell>
          <cell r="U15350">
            <v>41261</v>
          </cell>
          <cell r="V15350" t="str">
            <v>TFIT16240724</v>
          </cell>
          <cell r="W15350">
            <v>0.06</v>
          </cell>
          <cell r="Y15350" t="str">
            <v>TFIT1624072441261</v>
          </cell>
          <cell r="Z15350">
            <v>41261</v>
          </cell>
          <cell r="AA15350" t="str">
            <v>TFIT16240724</v>
          </cell>
          <cell r="AB15350">
            <v>0</v>
          </cell>
          <cell r="AD15350" t="str">
            <v>TFIT1624072441261</v>
          </cell>
          <cell r="AE15350">
            <v>41261</v>
          </cell>
          <cell r="AF15350" t="str">
            <v>TFIT16240724</v>
          </cell>
          <cell r="AG15350">
            <v>136276</v>
          </cell>
        </row>
        <row r="15351">
          <cell r="T15351" t="str">
            <v>TFIT1624072441260</v>
          </cell>
          <cell r="U15351">
            <v>41260</v>
          </cell>
          <cell r="V15351" t="str">
            <v>TFIT16240724</v>
          </cell>
          <cell r="W15351">
            <v>6.0100000000000001E-2</v>
          </cell>
          <cell r="Y15351" t="str">
            <v>TFIT1624072441260</v>
          </cell>
          <cell r="Z15351">
            <v>41260</v>
          </cell>
          <cell r="AA15351" t="str">
            <v>TFIT16240724</v>
          </cell>
          <cell r="AB15351">
            <v>0</v>
          </cell>
          <cell r="AD15351" t="str">
            <v>TFIT1624072441260</v>
          </cell>
          <cell r="AE15351">
            <v>41260</v>
          </cell>
          <cell r="AF15351" t="str">
            <v>TFIT16240724</v>
          </cell>
          <cell r="AG15351">
            <v>136127</v>
          </cell>
        </row>
        <row r="15352">
          <cell r="T15352" t="str">
            <v>TFIT1624072441259</v>
          </cell>
          <cell r="U15352">
            <v>41259</v>
          </cell>
          <cell r="V15352" t="str">
            <v>TFIT16240724</v>
          </cell>
          <cell r="W15352">
            <v>6.1200000000000004E-2</v>
          </cell>
          <cell r="Y15352" t="str">
            <v>TFIT1624072441259</v>
          </cell>
          <cell r="Z15352">
            <v>41259</v>
          </cell>
          <cell r="AA15352" t="str">
            <v>TFIT16240724</v>
          </cell>
          <cell r="AB15352">
            <v>0</v>
          </cell>
          <cell r="AD15352" t="str">
            <v>TFIT1624072441259</v>
          </cell>
          <cell r="AE15352">
            <v>41259</v>
          </cell>
          <cell r="AF15352" t="str">
            <v>TFIT16240724</v>
          </cell>
          <cell r="AG15352">
            <v>134971</v>
          </cell>
        </row>
        <row r="15353">
          <cell r="T15353" t="str">
            <v>TFIT1624072441258</v>
          </cell>
          <cell r="U15353">
            <v>41258</v>
          </cell>
          <cell r="V15353" t="str">
            <v>TFIT16240724</v>
          </cell>
          <cell r="W15353">
            <v>6.1600000000000002E-2</v>
          </cell>
          <cell r="Y15353" t="str">
            <v>TFIT1624072441258</v>
          </cell>
          <cell r="Z15353">
            <v>41258</v>
          </cell>
          <cell r="AA15353" t="str">
            <v>TFIT16240724</v>
          </cell>
          <cell r="AB15353">
            <v>0</v>
          </cell>
          <cell r="AD15353" t="str">
            <v>TFIT1624072441258</v>
          </cell>
          <cell r="AE15353">
            <v>41258</v>
          </cell>
          <cell r="AF15353" t="str">
            <v>TFIT16240724</v>
          </cell>
          <cell r="AG15353">
            <v>134509</v>
          </cell>
        </row>
        <row r="15354">
          <cell r="T15354" t="str">
            <v>TFIT1624072441257</v>
          </cell>
          <cell r="U15354">
            <v>41257</v>
          </cell>
          <cell r="V15354" t="str">
            <v>TFIT16240724</v>
          </cell>
          <cell r="W15354">
            <v>6.1500000000000006E-2</v>
          </cell>
          <cell r="Y15354" t="str">
            <v>TFIT1624072441257</v>
          </cell>
          <cell r="Z15354">
            <v>41257</v>
          </cell>
          <cell r="AA15354" t="str">
            <v>TFIT16240724</v>
          </cell>
          <cell r="AB15354">
            <v>0</v>
          </cell>
          <cell r="AD15354" t="str">
            <v>TFIT1624072441257</v>
          </cell>
          <cell r="AE15354">
            <v>41257</v>
          </cell>
          <cell r="AF15354" t="str">
            <v>TFIT16240724</v>
          </cell>
          <cell r="AG15354">
            <v>134587</v>
          </cell>
        </row>
        <row r="15355">
          <cell r="T15355" t="str">
            <v>TFIT1624072441256</v>
          </cell>
          <cell r="U15355">
            <v>41256</v>
          </cell>
          <cell r="V15355" t="str">
            <v>TFIT16240724</v>
          </cell>
          <cell r="W15355">
            <v>6.1799999999999994E-2</v>
          </cell>
          <cell r="Y15355" t="str">
            <v>TFIT1624072441256</v>
          </cell>
          <cell r="Z15355">
            <v>41256</v>
          </cell>
          <cell r="AA15355" t="str">
            <v>TFIT16240724</v>
          </cell>
          <cell r="AB15355">
            <v>0</v>
          </cell>
          <cell r="AD15355" t="str">
            <v>TFIT1624072441256</v>
          </cell>
          <cell r="AE15355">
            <v>41256</v>
          </cell>
          <cell r="AF15355" t="str">
            <v>TFIT16240724</v>
          </cell>
          <cell r="AG15355">
            <v>134322</v>
          </cell>
        </row>
        <row r="15356">
          <cell r="T15356" t="str">
            <v>TFIT1624072441255</v>
          </cell>
          <cell r="U15356">
            <v>41255</v>
          </cell>
          <cell r="V15356" t="str">
            <v>TFIT16240724</v>
          </cell>
          <cell r="W15356">
            <v>6.1900000000000004E-2</v>
          </cell>
          <cell r="Y15356" t="str">
            <v>TFIT1624072441255</v>
          </cell>
          <cell r="Z15356">
            <v>41255</v>
          </cell>
          <cell r="AA15356" t="str">
            <v>TFIT16240724</v>
          </cell>
          <cell r="AB15356">
            <v>0</v>
          </cell>
          <cell r="AD15356" t="str">
            <v>TFIT1624072441255</v>
          </cell>
          <cell r="AE15356">
            <v>41255</v>
          </cell>
          <cell r="AF15356" t="str">
            <v>TFIT16240724</v>
          </cell>
          <cell r="AG15356">
            <v>134160</v>
          </cell>
        </row>
        <row r="15357">
          <cell r="T15357" t="str">
            <v>TFIT1624072441254</v>
          </cell>
          <cell r="U15357">
            <v>41254</v>
          </cell>
          <cell r="V15357" t="str">
            <v>TFIT16240724</v>
          </cell>
          <cell r="W15357">
            <v>6.2300000000000001E-2</v>
          </cell>
          <cell r="Y15357" t="str">
            <v>TFIT1624072441254</v>
          </cell>
          <cell r="Z15357">
            <v>41254</v>
          </cell>
          <cell r="AA15357" t="str">
            <v>TFIT16240724</v>
          </cell>
          <cell r="AB15357">
            <v>0</v>
          </cell>
          <cell r="AD15357" t="str">
            <v>TFIT1624072441254</v>
          </cell>
          <cell r="AE15357">
            <v>41254</v>
          </cell>
          <cell r="AF15357" t="str">
            <v>TFIT16240724</v>
          </cell>
          <cell r="AG15357">
            <v>133748</v>
          </cell>
        </row>
        <row r="15358">
          <cell r="T15358" t="str">
            <v>TFIT1624072441253</v>
          </cell>
          <cell r="U15358">
            <v>41253</v>
          </cell>
          <cell r="V15358" t="str">
            <v>TFIT16240724</v>
          </cell>
          <cell r="W15358">
            <v>6.25E-2</v>
          </cell>
          <cell r="Y15358" t="str">
            <v>TFIT1624072441253</v>
          </cell>
          <cell r="Z15358">
            <v>41253</v>
          </cell>
          <cell r="AA15358" t="str">
            <v>TFIT16240724</v>
          </cell>
          <cell r="AB15358">
            <v>0</v>
          </cell>
          <cell r="AD15358" t="str">
            <v>TFIT1624072441253</v>
          </cell>
          <cell r="AE15358">
            <v>41253</v>
          </cell>
          <cell r="AF15358" t="str">
            <v>TFIT16240724</v>
          </cell>
          <cell r="AG15358">
            <v>133565</v>
          </cell>
        </row>
        <row r="15359">
          <cell r="T15359" t="str">
            <v>TFIT1624072441252</v>
          </cell>
          <cell r="U15359">
            <v>41252</v>
          </cell>
          <cell r="V15359" t="str">
            <v>TFIT16240724</v>
          </cell>
          <cell r="W15359">
            <v>6.2699999999999992E-2</v>
          </cell>
          <cell r="Y15359" t="str">
            <v>TFIT1624072441252</v>
          </cell>
          <cell r="Z15359">
            <v>41252</v>
          </cell>
          <cell r="AA15359" t="str">
            <v>TFIT16240724</v>
          </cell>
          <cell r="AB15359">
            <v>0</v>
          </cell>
          <cell r="AD15359" t="str">
            <v>TFIT1624072441252</v>
          </cell>
          <cell r="AE15359">
            <v>41252</v>
          </cell>
          <cell r="AF15359" t="str">
            <v>TFIT16240724</v>
          </cell>
          <cell r="AG15359">
            <v>133328</v>
          </cell>
        </row>
        <row r="15360">
          <cell r="T15360" t="str">
            <v>TFIT1624072441251</v>
          </cell>
          <cell r="U15360">
            <v>41251</v>
          </cell>
          <cell r="V15360" t="str">
            <v>TFIT16240724</v>
          </cell>
          <cell r="W15360">
            <v>6.2400000000000004E-2</v>
          </cell>
          <cell r="Y15360" t="str">
            <v>TFIT1624072441251</v>
          </cell>
          <cell r="Z15360">
            <v>41251</v>
          </cell>
          <cell r="AA15360" t="str">
            <v>TFIT16240724</v>
          </cell>
          <cell r="AB15360">
            <v>0</v>
          </cell>
          <cell r="AD15360" t="str">
            <v>TFIT1624072441251</v>
          </cell>
          <cell r="AE15360">
            <v>41251</v>
          </cell>
          <cell r="AF15360" t="str">
            <v>TFIT16240724</v>
          </cell>
          <cell r="AG15360">
            <v>133617</v>
          </cell>
        </row>
        <row r="15361">
          <cell r="T15361" t="str">
            <v>TFIT1624072441250</v>
          </cell>
          <cell r="U15361">
            <v>41250</v>
          </cell>
          <cell r="V15361" t="str">
            <v>TFIT16240724</v>
          </cell>
          <cell r="W15361">
            <v>6.2199999999999998E-2</v>
          </cell>
          <cell r="Y15361" t="str">
            <v>TFIT1624072441250</v>
          </cell>
          <cell r="Z15361">
            <v>41250</v>
          </cell>
          <cell r="AA15361" t="str">
            <v>TFIT16240724</v>
          </cell>
          <cell r="AB15361">
            <v>0</v>
          </cell>
          <cell r="AD15361" t="str">
            <v>TFIT1624072441250</v>
          </cell>
          <cell r="AE15361">
            <v>41250</v>
          </cell>
          <cell r="AF15361" t="str">
            <v>TFIT16240724</v>
          </cell>
          <cell r="AG15361">
            <v>133685</v>
          </cell>
        </row>
        <row r="15362">
          <cell r="T15362" t="str">
            <v>TFIT1624072441249</v>
          </cell>
          <cell r="U15362">
            <v>41249</v>
          </cell>
          <cell r="V15362" t="str">
            <v>TFIT16240724</v>
          </cell>
          <cell r="W15362">
            <v>6.1699999999999998E-2</v>
          </cell>
          <cell r="Y15362" t="str">
            <v>TFIT1624072441249</v>
          </cell>
          <cell r="Z15362">
            <v>41249</v>
          </cell>
          <cell r="AA15362" t="str">
            <v>TFIT16240724</v>
          </cell>
          <cell r="AB15362">
            <v>0</v>
          </cell>
          <cell r="AD15362" t="str">
            <v>TFIT1624072441249</v>
          </cell>
          <cell r="AE15362">
            <v>41249</v>
          </cell>
          <cell r="AF15362" t="str">
            <v>TFIT16240724</v>
          </cell>
          <cell r="AG15362">
            <v>134182</v>
          </cell>
        </row>
        <row r="15363">
          <cell r="T15363" t="str">
            <v>TFIT1624072441248</v>
          </cell>
          <cell r="U15363">
            <v>41248</v>
          </cell>
          <cell r="V15363" t="str">
            <v>TFIT16240724</v>
          </cell>
          <cell r="W15363">
            <v>6.1900000000000004E-2</v>
          </cell>
          <cell r="Y15363" t="str">
            <v>TFIT1624072441248</v>
          </cell>
          <cell r="Z15363">
            <v>41248</v>
          </cell>
          <cell r="AA15363" t="str">
            <v>TFIT16240724</v>
          </cell>
          <cell r="AB15363">
            <v>0</v>
          </cell>
          <cell r="AD15363" t="str">
            <v>TFIT1624072441248</v>
          </cell>
          <cell r="AE15363">
            <v>41248</v>
          </cell>
          <cell r="AF15363" t="str">
            <v>TFIT16240724</v>
          </cell>
          <cell r="AG15363">
            <v>133914</v>
          </cell>
        </row>
        <row r="15364">
          <cell r="T15364" t="str">
            <v>TFIT1624072441247</v>
          </cell>
          <cell r="U15364">
            <v>41247</v>
          </cell>
          <cell r="V15364" t="str">
            <v>TFIT16240724</v>
          </cell>
          <cell r="W15364">
            <v>6.2300000000000001E-2</v>
          </cell>
          <cell r="Y15364" t="str">
            <v>TFIT1624072441247</v>
          </cell>
          <cell r="Z15364">
            <v>41247</v>
          </cell>
          <cell r="AA15364" t="str">
            <v>TFIT16240724</v>
          </cell>
          <cell r="AB15364">
            <v>0</v>
          </cell>
          <cell r="AD15364" t="str">
            <v>TFIT1624072441247</v>
          </cell>
          <cell r="AE15364">
            <v>41247</v>
          </cell>
          <cell r="AF15364" t="str">
            <v>TFIT16240724</v>
          </cell>
          <cell r="AG15364">
            <v>133467</v>
          </cell>
        </row>
        <row r="15365">
          <cell r="T15365" t="str">
            <v>TFIT1624072441246</v>
          </cell>
          <cell r="U15365">
            <v>41246</v>
          </cell>
          <cell r="V15365" t="str">
            <v>TFIT16240724</v>
          </cell>
          <cell r="W15365">
            <v>6.2699999999999992E-2</v>
          </cell>
          <cell r="Y15365" t="str">
            <v>TFIT1624072441246</v>
          </cell>
          <cell r="Z15365">
            <v>41246</v>
          </cell>
          <cell r="AA15365" t="str">
            <v>TFIT16240724</v>
          </cell>
          <cell r="AB15365">
            <v>0</v>
          </cell>
          <cell r="AD15365" t="str">
            <v>TFIT1624072441246</v>
          </cell>
          <cell r="AE15365">
            <v>41246</v>
          </cell>
          <cell r="AF15365" t="str">
            <v>TFIT16240724</v>
          </cell>
          <cell r="AG15365">
            <v>133062</v>
          </cell>
        </row>
        <row r="15366">
          <cell r="T15366" t="str">
            <v>TFIT1624072441245</v>
          </cell>
          <cell r="U15366">
            <v>41245</v>
          </cell>
          <cell r="V15366" t="str">
            <v>TFIT16240724</v>
          </cell>
          <cell r="W15366">
            <v>6.1900000000000004E-2</v>
          </cell>
          <cell r="Y15366" t="str">
            <v>TFIT1624072441245</v>
          </cell>
          <cell r="Z15366">
            <v>41245</v>
          </cell>
          <cell r="AA15366" t="str">
            <v>TFIT16240724</v>
          </cell>
          <cell r="AB15366">
            <v>0</v>
          </cell>
          <cell r="AD15366" t="str">
            <v>TFIT1624072441245</v>
          </cell>
          <cell r="AE15366">
            <v>41245</v>
          </cell>
          <cell r="AF15366" t="str">
            <v>TFIT16240724</v>
          </cell>
          <cell r="AG15366">
            <v>133769</v>
          </cell>
        </row>
        <row r="15367">
          <cell r="T15367" t="str">
            <v>TFIT1624072441244</v>
          </cell>
          <cell r="U15367">
            <v>41244</v>
          </cell>
          <cell r="V15367" t="str">
            <v>TFIT16240724</v>
          </cell>
          <cell r="W15367">
            <v>6.1900000000000004E-2</v>
          </cell>
          <cell r="Y15367" t="str">
            <v>TFIT1624072441244</v>
          </cell>
          <cell r="Z15367">
            <v>41244</v>
          </cell>
          <cell r="AA15367" t="str">
            <v>TFIT16240724</v>
          </cell>
          <cell r="AB15367">
            <v>0</v>
          </cell>
          <cell r="AD15367" t="str">
            <v>TFIT1624072441244</v>
          </cell>
          <cell r="AE15367">
            <v>41244</v>
          </cell>
          <cell r="AF15367" t="str">
            <v>TFIT16240724</v>
          </cell>
          <cell r="AG15367">
            <v>133819</v>
          </cell>
        </row>
        <row r="15368">
          <cell r="T15368" t="str">
            <v>TFIT1624072441243</v>
          </cell>
          <cell r="U15368">
            <v>41243</v>
          </cell>
          <cell r="V15368" t="str">
            <v>TFIT16240724</v>
          </cell>
          <cell r="W15368">
            <v>6.13E-2</v>
          </cell>
          <cell r="Y15368" t="str">
            <v>TFIT1624072441243</v>
          </cell>
          <cell r="Z15368">
            <v>41243</v>
          </cell>
          <cell r="AA15368" t="str">
            <v>TFIT16240724</v>
          </cell>
          <cell r="AB15368">
            <v>0</v>
          </cell>
          <cell r="AD15368" t="str">
            <v>TFIT1624072441243</v>
          </cell>
          <cell r="AE15368">
            <v>41243</v>
          </cell>
          <cell r="AF15368" t="str">
            <v>TFIT16240724</v>
          </cell>
          <cell r="AG15368">
            <v>134301</v>
          </cell>
        </row>
        <row r="15369">
          <cell r="T15369" t="str">
            <v>TFIT1624072441242</v>
          </cell>
          <cell r="U15369">
            <v>41242</v>
          </cell>
          <cell r="V15369" t="str">
            <v>TFIT16240724</v>
          </cell>
          <cell r="W15369">
            <v>6.0699999999999997E-2</v>
          </cell>
          <cell r="Y15369" t="str">
            <v>TFIT1624072441242</v>
          </cell>
          <cell r="Z15369">
            <v>41242</v>
          </cell>
          <cell r="AA15369" t="str">
            <v>TFIT16240724</v>
          </cell>
          <cell r="AB15369">
            <v>0</v>
          </cell>
          <cell r="AD15369" t="str">
            <v>TFIT1624072441242</v>
          </cell>
          <cell r="AE15369">
            <v>41242</v>
          </cell>
          <cell r="AF15369" t="str">
            <v>TFIT16240724</v>
          </cell>
          <cell r="AG15369">
            <v>134909</v>
          </cell>
        </row>
        <row r="15370">
          <cell r="T15370" t="str">
            <v>TFIT1624072441241</v>
          </cell>
          <cell r="U15370">
            <v>41241</v>
          </cell>
          <cell r="V15370" t="str">
            <v>TFIT16240724</v>
          </cell>
          <cell r="W15370">
            <v>6.0400000000000002E-2</v>
          </cell>
          <cell r="Y15370" t="str">
            <v>TFIT1624072441241</v>
          </cell>
          <cell r="Z15370">
            <v>41241</v>
          </cell>
          <cell r="AA15370" t="str">
            <v>TFIT16240724</v>
          </cell>
          <cell r="AB15370">
            <v>0</v>
          </cell>
          <cell r="AD15370" t="str">
            <v>TFIT1624072441241</v>
          </cell>
          <cell r="AE15370">
            <v>41241</v>
          </cell>
          <cell r="AF15370" t="str">
            <v>TFIT16240724</v>
          </cell>
          <cell r="AG15370">
            <v>135200</v>
          </cell>
        </row>
        <row r="15371">
          <cell r="T15371" t="str">
            <v>TFIT1624072441240</v>
          </cell>
          <cell r="U15371">
            <v>41240</v>
          </cell>
          <cell r="V15371" t="str">
            <v>TFIT16240724</v>
          </cell>
          <cell r="W15371">
            <v>6.0699999999999997E-2</v>
          </cell>
          <cell r="Y15371" t="str">
            <v>TFIT1624072441240</v>
          </cell>
          <cell r="Z15371">
            <v>41240</v>
          </cell>
          <cell r="AA15371" t="str">
            <v>TFIT16240724</v>
          </cell>
          <cell r="AB15371">
            <v>0</v>
          </cell>
          <cell r="AD15371" t="str">
            <v>TFIT1624072441240</v>
          </cell>
          <cell r="AE15371">
            <v>41240</v>
          </cell>
          <cell r="AF15371" t="str">
            <v>TFIT16240724</v>
          </cell>
          <cell r="AG15371">
            <v>134815</v>
          </cell>
        </row>
        <row r="15372">
          <cell r="T15372" t="str">
            <v>TFIT1624072441239</v>
          </cell>
          <cell r="U15372">
            <v>41239</v>
          </cell>
          <cell r="V15372" t="str">
            <v>TFIT16240724</v>
          </cell>
          <cell r="W15372">
            <v>6.0600000000000001E-2</v>
          </cell>
          <cell r="Y15372" t="str">
            <v>TFIT1624072441239</v>
          </cell>
          <cell r="Z15372">
            <v>41239</v>
          </cell>
          <cell r="AA15372" t="str">
            <v>TFIT16240724</v>
          </cell>
          <cell r="AB15372">
            <v>0</v>
          </cell>
          <cell r="AD15372" t="str">
            <v>TFIT1624072441239</v>
          </cell>
          <cell r="AE15372">
            <v>41239</v>
          </cell>
          <cell r="AF15372" t="str">
            <v>TFIT16240724</v>
          </cell>
          <cell r="AG15372">
            <v>134870</v>
          </cell>
        </row>
        <row r="15373">
          <cell r="T15373" t="str">
            <v>TFIT1624072441238</v>
          </cell>
          <cell r="U15373">
            <v>41238</v>
          </cell>
          <cell r="V15373" t="str">
            <v>TFIT16240724</v>
          </cell>
          <cell r="W15373">
            <v>6.0699999999999997E-2</v>
          </cell>
          <cell r="Y15373" t="str">
            <v>TFIT1624072441238</v>
          </cell>
          <cell r="Z15373">
            <v>41238</v>
          </cell>
          <cell r="AA15373" t="str">
            <v>TFIT16240724</v>
          </cell>
          <cell r="AB15373">
            <v>0</v>
          </cell>
          <cell r="AD15373" t="str">
            <v>TFIT1624072441238</v>
          </cell>
          <cell r="AE15373">
            <v>41238</v>
          </cell>
          <cell r="AF15373" t="str">
            <v>TFIT16240724</v>
          </cell>
          <cell r="AG15373">
            <v>134832</v>
          </cell>
        </row>
        <row r="15374">
          <cell r="T15374" t="str">
            <v>TFIT1624072441237</v>
          </cell>
          <cell r="U15374">
            <v>41237</v>
          </cell>
          <cell r="V15374" t="str">
            <v>TFIT16240724</v>
          </cell>
          <cell r="W15374">
            <v>6.0400000000000002E-2</v>
          </cell>
          <cell r="Y15374" t="str">
            <v>TFIT1624072441237</v>
          </cell>
          <cell r="Z15374">
            <v>41237</v>
          </cell>
          <cell r="AA15374" t="str">
            <v>TFIT16240724</v>
          </cell>
          <cell r="AB15374">
            <v>0</v>
          </cell>
          <cell r="AD15374" t="str">
            <v>TFIT1624072441237</v>
          </cell>
          <cell r="AE15374">
            <v>41237</v>
          </cell>
          <cell r="AF15374" t="str">
            <v>TFIT16240724</v>
          </cell>
          <cell r="AG15374">
            <v>135073</v>
          </cell>
        </row>
        <row r="15375">
          <cell r="T15375" t="str">
            <v>TFIT1624072441236</v>
          </cell>
          <cell r="U15375">
            <v>41236</v>
          </cell>
          <cell r="V15375" t="str">
            <v>TFIT16240724</v>
          </cell>
          <cell r="W15375">
            <v>6.0600000000000001E-2</v>
          </cell>
          <cell r="Y15375" t="str">
            <v>TFIT1624072441236</v>
          </cell>
          <cell r="Z15375">
            <v>41236</v>
          </cell>
          <cell r="AA15375" t="str">
            <v>TFIT16240724</v>
          </cell>
          <cell r="AB15375">
            <v>0</v>
          </cell>
          <cell r="AD15375" t="str">
            <v>TFIT1624072441236</v>
          </cell>
          <cell r="AE15375">
            <v>41236</v>
          </cell>
          <cell r="AF15375" t="str">
            <v>TFIT16240724</v>
          </cell>
          <cell r="AG15375">
            <v>134807</v>
          </cell>
        </row>
        <row r="15376">
          <cell r="T15376" t="str">
            <v>TFIT1624072441235</v>
          </cell>
          <cell r="U15376">
            <v>41235</v>
          </cell>
          <cell r="V15376" t="str">
            <v>TFIT16240724</v>
          </cell>
          <cell r="W15376">
            <v>6.13E-2</v>
          </cell>
          <cell r="Y15376" t="str">
            <v>TFIT1624072441235</v>
          </cell>
          <cell r="Z15376">
            <v>41235</v>
          </cell>
          <cell r="AA15376" t="str">
            <v>TFIT16240724</v>
          </cell>
          <cell r="AB15376">
            <v>0</v>
          </cell>
          <cell r="AD15376" t="str">
            <v>TFIT1624072441235</v>
          </cell>
          <cell r="AE15376">
            <v>41235</v>
          </cell>
          <cell r="AF15376" t="str">
            <v>TFIT16240724</v>
          </cell>
          <cell r="AG15376">
            <v>134061</v>
          </cell>
        </row>
        <row r="15377">
          <cell r="T15377" t="str">
            <v>TFIT1624072441234</v>
          </cell>
          <cell r="U15377">
            <v>41234</v>
          </cell>
          <cell r="V15377" t="str">
            <v>TFIT16240724</v>
          </cell>
          <cell r="W15377">
            <v>6.08E-2</v>
          </cell>
          <cell r="Y15377" t="str">
            <v>TFIT1624072441234</v>
          </cell>
          <cell r="Z15377">
            <v>41234</v>
          </cell>
          <cell r="AA15377" t="str">
            <v>TFIT16240724</v>
          </cell>
          <cell r="AB15377">
            <v>0</v>
          </cell>
          <cell r="AD15377" t="str">
            <v>TFIT1624072441234</v>
          </cell>
          <cell r="AE15377">
            <v>41234</v>
          </cell>
          <cell r="AF15377" t="str">
            <v>TFIT16240724</v>
          </cell>
          <cell r="AG15377">
            <v>134592</v>
          </cell>
        </row>
        <row r="15378">
          <cell r="T15378" t="str">
            <v>TFIT1624072441233</v>
          </cell>
          <cell r="U15378">
            <v>41233</v>
          </cell>
          <cell r="V15378" t="str">
            <v>TFIT16240724</v>
          </cell>
          <cell r="W15378">
            <v>6.0400000000000002E-2</v>
          </cell>
          <cell r="Y15378" t="str">
            <v>TFIT1624072441233</v>
          </cell>
          <cell r="Z15378">
            <v>41233</v>
          </cell>
          <cell r="AA15378" t="str">
            <v>TFIT16240724</v>
          </cell>
          <cell r="AB15378">
            <v>0</v>
          </cell>
          <cell r="AD15378" t="str">
            <v>TFIT1624072441233</v>
          </cell>
          <cell r="AE15378">
            <v>41233</v>
          </cell>
          <cell r="AF15378" t="str">
            <v>TFIT16240724</v>
          </cell>
          <cell r="AG15378">
            <v>134940</v>
          </cell>
        </row>
        <row r="15379">
          <cell r="T15379" t="str">
            <v>TFIT1624072441232</v>
          </cell>
          <cell r="U15379">
            <v>41232</v>
          </cell>
          <cell r="V15379" t="str">
            <v>TFIT16240724</v>
          </cell>
          <cell r="W15379">
            <v>6.0299999999999999E-2</v>
          </cell>
          <cell r="Y15379" t="str">
            <v>TFIT1624072441232</v>
          </cell>
          <cell r="Z15379">
            <v>41232</v>
          </cell>
          <cell r="AA15379" t="str">
            <v>TFIT16240724</v>
          </cell>
          <cell r="AB15379">
            <v>0</v>
          </cell>
          <cell r="AD15379" t="str">
            <v>TFIT1624072441232</v>
          </cell>
          <cell r="AE15379">
            <v>41232</v>
          </cell>
          <cell r="AF15379" t="str">
            <v>TFIT16240724</v>
          </cell>
          <cell r="AG15379">
            <v>134981</v>
          </cell>
        </row>
        <row r="15380">
          <cell r="T15380" t="str">
            <v>TFIT1624072441231</v>
          </cell>
          <cell r="U15380">
            <v>41231</v>
          </cell>
          <cell r="V15380" t="str">
            <v>TFIT16240724</v>
          </cell>
          <cell r="W15380">
            <v>6.08E-2</v>
          </cell>
          <cell r="Y15380" t="str">
            <v>TFIT1624072441231</v>
          </cell>
          <cell r="Z15380">
            <v>41231</v>
          </cell>
          <cell r="AA15380" t="str">
            <v>TFIT16240724</v>
          </cell>
          <cell r="AB15380">
            <v>0</v>
          </cell>
          <cell r="AD15380" t="str">
            <v>TFIT1624072441231</v>
          </cell>
          <cell r="AE15380">
            <v>41231</v>
          </cell>
          <cell r="AF15380" t="str">
            <v>TFIT16240724</v>
          </cell>
          <cell r="AG15380">
            <v>134378</v>
          </cell>
        </row>
        <row r="15381">
          <cell r="T15381" t="str">
            <v>TFIT1624072441230</v>
          </cell>
          <cell r="U15381">
            <v>41230</v>
          </cell>
          <cell r="V15381" t="str">
            <v>TFIT16240724</v>
          </cell>
          <cell r="W15381">
            <v>6.13E-2</v>
          </cell>
          <cell r="Y15381" t="str">
            <v>TFIT1624072441230</v>
          </cell>
          <cell r="Z15381">
            <v>41230</v>
          </cell>
          <cell r="AA15381" t="str">
            <v>TFIT16240724</v>
          </cell>
          <cell r="AB15381">
            <v>0</v>
          </cell>
          <cell r="AD15381" t="str">
            <v>TFIT1624072441230</v>
          </cell>
          <cell r="AE15381">
            <v>41230</v>
          </cell>
          <cell r="AF15381" t="str">
            <v>TFIT16240724</v>
          </cell>
          <cell r="AG15381">
            <v>133884</v>
          </cell>
        </row>
        <row r="15382">
          <cell r="T15382" t="str">
            <v>TFIT1624072441229</v>
          </cell>
          <cell r="U15382">
            <v>41229</v>
          </cell>
          <cell r="V15382" t="str">
            <v>TFIT16240724</v>
          </cell>
          <cell r="W15382">
            <v>6.0900000000000003E-2</v>
          </cell>
          <cell r="Y15382" t="str">
            <v>TFIT1624072441229</v>
          </cell>
          <cell r="Z15382">
            <v>41229</v>
          </cell>
          <cell r="AA15382" t="str">
            <v>TFIT16240724</v>
          </cell>
          <cell r="AB15382">
            <v>0</v>
          </cell>
          <cell r="AD15382" t="str">
            <v>TFIT1624072441229</v>
          </cell>
          <cell r="AE15382">
            <v>41229</v>
          </cell>
          <cell r="AF15382" t="str">
            <v>TFIT16240724</v>
          </cell>
          <cell r="AG15382">
            <v>134251</v>
          </cell>
        </row>
        <row r="15383">
          <cell r="T15383" t="str">
            <v>TFIT1624072441228</v>
          </cell>
          <cell r="U15383">
            <v>41228</v>
          </cell>
          <cell r="V15383" t="str">
            <v>TFIT16240724</v>
          </cell>
          <cell r="W15383">
            <v>6.13E-2</v>
          </cell>
          <cell r="Y15383" t="str">
            <v>TFIT1624072441228</v>
          </cell>
          <cell r="Z15383">
            <v>41228</v>
          </cell>
          <cell r="AA15383" t="str">
            <v>TFIT16240724</v>
          </cell>
          <cell r="AB15383">
            <v>0</v>
          </cell>
          <cell r="AD15383" t="str">
            <v>TFIT1624072441228</v>
          </cell>
          <cell r="AE15383">
            <v>41228</v>
          </cell>
          <cell r="AF15383" t="str">
            <v>TFIT16240724</v>
          </cell>
          <cell r="AG15383">
            <v>133910</v>
          </cell>
        </row>
        <row r="15384">
          <cell r="T15384" t="str">
            <v>TFIT1624072441227</v>
          </cell>
          <cell r="U15384">
            <v>41227</v>
          </cell>
          <cell r="V15384" t="str">
            <v>TFIT16240724</v>
          </cell>
          <cell r="W15384">
            <v>6.2100000000000002E-2</v>
          </cell>
          <cell r="Y15384" t="str">
            <v>TFIT1624072441227</v>
          </cell>
          <cell r="Z15384">
            <v>41227</v>
          </cell>
          <cell r="AA15384" t="str">
            <v>TFIT16240724</v>
          </cell>
          <cell r="AB15384">
            <v>0</v>
          </cell>
          <cell r="AD15384" t="str">
            <v>TFIT1624072441227</v>
          </cell>
          <cell r="AE15384">
            <v>41227</v>
          </cell>
          <cell r="AF15384" t="str">
            <v>TFIT16240724</v>
          </cell>
          <cell r="AG15384">
            <v>132993</v>
          </cell>
        </row>
        <row r="15385">
          <cell r="T15385" t="str">
            <v>TFIT1624072441226</v>
          </cell>
          <cell r="U15385">
            <v>41226</v>
          </cell>
          <cell r="V15385" t="str">
            <v>TFIT16240724</v>
          </cell>
          <cell r="W15385">
            <v>6.2799999999999995E-2</v>
          </cell>
          <cell r="Y15385" t="str">
            <v>TFIT1624072441226</v>
          </cell>
          <cell r="Z15385">
            <v>41226</v>
          </cell>
          <cell r="AA15385" t="str">
            <v>TFIT16240724</v>
          </cell>
          <cell r="AB15385">
            <v>0</v>
          </cell>
          <cell r="AD15385" t="str">
            <v>TFIT1624072441226</v>
          </cell>
          <cell r="AE15385">
            <v>41226</v>
          </cell>
          <cell r="AF15385" t="str">
            <v>TFIT16240724</v>
          </cell>
          <cell r="AG15385">
            <v>132260</v>
          </cell>
        </row>
        <row r="15386">
          <cell r="T15386" t="str">
            <v>TFIT1624072441225</v>
          </cell>
          <cell r="U15386">
            <v>41225</v>
          </cell>
          <cell r="V15386" t="str">
            <v>TFIT16240724</v>
          </cell>
          <cell r="W15386">
            <v>6.2799999999999995E-2</v>
          </cell>
          <cell r="Y15386" t="str">
            <v>TFIT1624072441225</v>
          </cell>
          <cell r="Z15386">
            <v>41225</v>
          </cell>
          <cell r="AA15386" t="str">
            <v>TFIT16240724</v>
          </cell>
          <cell r="AB15386">
            <v>0</v>
          </cell>
          <cell r="AD15386" t="str">
            <v>TFIT1624072441225</v>
          </cell>
          <cell r="AE15386">
            <v>41225</v>
          </cell>
          <cell r="AF15386" t="str">
            <v>TFIT16240724</v>
          </cell>
          <cell r="AG15386">
            <v>132296</v>
          </cell>
        </row>
        <row r="15387">
          <cell r="T15387" t="str">
            <v>TFIT1624072441224</v>
          </cell>
          <cell r="U15387">
            <v>41224</v>
          </cell>
          <cell r="V15387" t="str">
            <v>TFIT16240724</v>
          </cell>
          <cell r="W15387">
            <v>6.2899999999999998E-2</v>
          </cell>
          <cell r="Y15387" t="str">
            <v>TFIT1624072441224</v>
          </cell>
          <cell r="Z15387">
            <v>41224</v>
          </cell>
          <cell r="AA15387" t="str">
            <v>TFIT16240724</v>
          </cell>
          <cell r="AB15387">
            <v>0</v>
          </cell>
          <cell r="AD15387" t="str">
            <v>TFIT1624072441224</v>
          </cell>
          <cell r="AE15387">
            <v>41224</v>
          </cell>
          <cell r="AF15387" t="str">
            <v>TFIT16240724</v>
          </cell>
          <cell r="AG15387">
            <v>132155</v>
          </cell>
        </row>
        <row r="15388">
          <cell r="T15388" t="str">
            <v>TFIT1624072441223</v>
          </cell>
          <cell r="U15388">
            <v>41223</v>
          </cell>
          <cell r="V15388" t="str">
            <v>TFIT16240724</v>
          </cell>
          <cell r="W15388">
            <v>6.3500000000000001E-2</v>
          </cell>
          <cell r="Y15388" t="str">
            <v>TFIT1624072441223</v>
          </cell>
          <cell r="Z15388">
            <v>41223</v>
          </cell>
          <cell r="AA15388" t="str">
            <v>TFIT16240724</v>
          </cell>
          <cell r="AB15388">
            <v>0</v>
          </cell>
          <cell r="AD15388" t="str">
            <v>TFIT1624072441223</v>
          </cell>
          <cell r="AE15388">
            <v>41223</v>
          </cell>
          <cell r="AF15388" t="str">
            <v>TFIT16240724</v>
          </cell>
          <cell r="AG15388">
            <v>131562</v>
          </cell>
        </row>
        <row r="15389">
          <cell r="T15389" t="str">
            <v>TFIT1624072441222</v>
          </cell>
          <cell r="U15389">
            <v>41222</v>
          </cell>
          <cell r="V15389" t="str">
            <v>TFIT16240724</v>
          </cell>
          <cell r="W15389">
            <v>6.3460000000000003E-2</v>
          </cell>
          <cell r="Y15389" t="str">
            <v>TFIT1624072441222</v>
          </cell>
          <cell r="Z15389">
            <v>41222</v>
          </cell>
          <cell r="AA15389" t="str">
            <v>TFIT16240724</v>
          </cell>
          <cell r="AB15389">
            <v>129.70859390000001</v>
          </cell>
          <cell r="AD15389" t="str">
            <v>TFIT1624072441222</v>
          </cell>
          <cell r="AE15389">
            <v>41222</v>
          </cell>
          <cell r="AF15389" t="str">
            <v>TFIT16240724</v>
          </cell>
          <cell r="AG15389">
            <v>131.51681310000001</v>
          </cell>
        </row>
        <row r="15390">
          <cell r="T15390" t="str">
            <v>TFIT1624072441221</v>
          </cell>
          <cell r="U15390">
            <v>41221</v>
          </cell>
          <cell r="V15390" t="str">
            <v>TFIT16240724</v>
          </cell>
          <cell r="W15390">
            <v>6.3380000000000006E-2</v>
          </cell>
          <cell r="Y15390" t="str">
            <v>TFIT1624072441221</v>
          </cell>
          <cell r="Z15390">
            <v>41221</v>
          </cell>
          <cell r="AA15390" t="str">
            <v>TFIT16240724</v>
          </cell>
          <cell r="AB15390">
            <v>129.79183570000001</v>
          </cell>
          <cell r="AD15390" t="str">
            <v>TFIT1624072441221</v>
          </cell>
          <cell r="AE15390">
            <v>41221</v>
          </cell>
          <cell r="AF15390" t="str">
            <v>TFIT16240724</v>
          </cell>
          <cell r="AG15390">
            <v>131.57265760000001</v>
          </cell>
        </row>
        <row r="15391">
          <cell r="T15391" t="str">
            <v>TFIT1624072441220</v>
          </cell>
          <cell r="U15391">
            <v>41220</v>
          </cell>
          <cell r="V15391" t="str">
            <v>TFIT16240724</v>
          </cell>
          <cell r="W15391">
            <v>6.3799999999999996E-2</v>
          </cell>
          <cell r="Y15391" t="str">
            <v>TFIT1624072441220</v>
          </cell>
          <cell r="Z15391">
            <v>41220</v>
          </cell>
          <cell r="AA15391" t="str">
            <v>TFIT16240724</v>
          </cell>
          <cell r="AB15391">
            <v>129.3881615</v>
          </cell>
          <cell r="AD15391" t="str">
            <v>TFIT1624072441220</v>
          </cell>
          <cell r="AE15391">
            <v>41220</v>
          </cell>
          <cell r="AF15391" t="str">
            <v>TFIT16240724</v>
          </cell>
          <cell r="AG15391">
            <v>131.14158620000001</v>
          </cell>
        </row>
        <row r="15392">
          <cell r="T15392" t="str">
            <v>TFIT1624072441219</v>
          </cell>
          <cell r="U15392">
            <v>41219</v>
          </cell>
          <cell r="V15392" t="str">
            <v>TFIT16240724</v>
          </cell>
          <cell r="W15392">
            <v>6.3899999999999998E-2</v>
          </cell>
          <cell r="Y15392" t="str">
            <v>TFIT1624072441219</v>
          </cell>
          <cell r="Z15392">
            <v>41219</v>
          </cell>
          <cell r="AA15392" t="str">
            <v>TFIT16240724</v>
          </cell>
          <cell r="AB15392">
            <v>129.29622040000001</v>
          </cell>
          <cell r="AD15392" t="str">
            <v>TFIT1624072441219</v>
          </cell>
          <cell r="AE15392">
            <v>41219</v>
          </cell>
          <cell r="AF15392" t="str">
            <v>TFIT16240724</v>
          </cell>
          <cell r="AG15392">
            <v>131.0222478</v>
          </cell>
        </row>
        <row r="15393">
          <cell r="T15393" t="str">
            <v>TFIT1624072441218</v>
          </cell>
          <cell r="U15393">
            <v>41218</v>
          </cell>
          <cell r="V15393" t="str">
            <v>TFIT16240724</v>
          </cell>
          <cell r="W15393">
            <v>6.4409999999999995E-2</v>
          </cell>
          <cell r="Y15393" t="str">
            <v>TFIT1624072441218</v>
          </cell>
          <cell r="Z15393">
            <v>41218</v>
          </cell>
          <cell r="AA15393" t="str">
            <v>TFIT16240724</v>
          </cell>
          <cell r="AB15393">
            <v>128.80754279999999</v>
          </cell>
          <cell r="AD15393" t="str">
            <v>TFIT1624072441218</v>
          </cell>
          <cell r="AE15393">
            <v>41218</v>
          </cell>
          <cell r="AF15393" t="str">
            <v>TFIT16240724</v>
          </cell>
          <cell r="AG15393">
            <v>130.5061729</v>
          </cell>
        </row>
        <row r="15394">
          <cell r="T15394" t="str">
            <v>TFIT1624072441217</v>
          </cell>
          <cell r="U15394">
            <v>41217</v>
          </cell>
          <cell r="V15394" t="str">
            <v>TFIT16240724</v>
          </cell>
          <cell r="W15394">
            <v>6.4600000000000005E-2</v>
          </cell>
          <cell r="Y15394" t="str">
            <v>TFIT1624072441217</v>
          </cell>
          <cell r="Z15394">
            <v>41217</v>
          </cell>
          <cell r="AA15394" t="str">
            <v>TFIT16240724</v>
          </cell>
          <cell r="AB15394">
            <v>128.63938049999999</v>
          </cell>
          <cell r="AD15394" t="str">
            <v>TFIT1624072441217</v>
          </cell>
          <cell r="AE15394">
            <v>41217</v>
          </cell>
          <cell r="AF15394" t="str">
            <v>TFIT16240724</v>
          </cell>
          <cell r="AG15394">
            <v>130.25581879999999</v>
          </cell>
        </row>
        <row r="15395">
          <cell r="T15395" t="str">
            <v>TFIT1624072441216</v>
          </cell>
          <cell r="U15395">
            <v>41216</v>
          </cell>
          <cell r="V15395" t="str">
            <v>TFIT16240724</v>
          </cell>
          <cell r="W15395">
            <v>6.5229999999999996E-2</v>
          </cell>
          <cell r="Y15395" t="str">
            <v>TFIT1624072441216</v>
          </cell>
          <cell r="Z15395">
            <v>41216</v>
          </cell>
          <cell r="AA15395" t="str">
            <v>TFIT16240724</v>
          </cell>
          <cell r="AB15395">
            <v>128.03872670000001</v>
          </cell>
          <cell r="AD15395" t="str">
            <v>TFIT1624072441216</v>
          </cell>
          <cell r="AE15395">
            <v>41216</v>
          </cell>
          <cell r="AF15395" t="str">
            <v>TFIT16240724</v>
          </cell>
          <cell r="AG15395">
            <v>129.62776779999999</v>
          </cell>
        </row>
        <row r="15396">
          <cell r="T15396" t="str">
            <v>TFIT1624072441215</v>
          </cell>
          <cell r="U15396">
            <v>41215</v>
          </cell>
          <cell r="V15396" t="str">
            <v>TFIT16240724</v>
          </cell>
          <cell r="W15396">
            <v>6.5409999999999996E-2</v>
          </cell>
          <cell r="Y15396" t="str">
            <v>TFIT1624072441215</v>
          </cell>
          <cell r="Z15396">
            <v>41215</v>
          </cell>
          <cell r="AA15396" t="str">
            <v>TFIT16240724</v>
          </cell>
          <cell r="AB15396">
            <v>127.8713128</v>
          </cell>
          <cell r="AD15396" t="str">
            <v>TFIT1624072441215</v>
          </cell>
          <cell r="AE15396">
            <v>41215</v>
          </cell>
          <cell r="AF15396" t="str">
            <v>TFIT16240724</v>
          </cell>
          <cell r="AG15396">
            <v>129.43295670000001</v>
          </cell>
        </row>
        <row r="15397">
          <cell r="T15397" t="str">
            <v>TFIT1624072441214</v>
          </cell>
          <cell r="U15397">
            <v>41214</v>
          </cell>
          <cell r="V15397" t="str">
            <v>TFIT16240724</v>
          </cell>
          <cell r="W15397">
            <v>6.5500000000000003E-2</v>
          </cell>
          <cell r="Y15397" t="str">
            <v>TFIT1624072441214</v>
          </cell>
          <cell r="Z15397">
            <v>41214</v>
          </cell>
          <cell r="AA15397" t="str">
            <v>TFIT16240724</v>
          </cell>
          <cell r="AB15397">
            <v>127.79016300000001</v>
          </cell>
          <cell r="AD15397" t="str">
            <v>TFIT1624072441214</v>
          </cell>
          <cell r="AE15397">
            <v>41214</v>
          </cell>
          <cell r="AF15397" t="str">
            <v>TFIT16240724</v>
          </cell>
          <cell r="AG15397">
            <v>129.3244096</v>
          </cell>
        </row>
        <row r="15398">
          <cell r="T15398" t="str">
            <v>TFIT1624072441213</v>
          </cell>
          <cell r="U15398">
            <v>41213</v>
          </cell>
          <cell r="V15398" t="str">
            <v>TFIT16240724</v>
          </cell>
          <cell r="W15398">
            <v>6.5600000000000006E-2</v>
          </cell>
          <cell r="Y15398" t="str">
            <v>TFIT1624072441213</v>
          </cell>
          <cell r="Z15398">
            <v>41213</v>
          </cell>
          <cell r="AA15398" t="str">
            <v>TFIT16240724</v>
          </cell>
          <cell r="AB15398">
            <v>127.6995144</v>
          </cell>
          <cell r="AD15398" t="str">
            <v>TFIT1624072441213</v>
          </cell>
          <cell r="AE15398">
            <v>41213</v>
          </cell>
          <cell r="AF15398" t="str">
            <v>TFIT16240724</v>
          </cell>
          <cell r="AG15398">
            <v>129.2063637</v>
          </cell>
        </row>
        <row r="15399">
          <cell r="T15399" t="str">
            <v>TFIT1624072441212</v>
          </cell>
          <cell r="U15399">
            <v>41212</v>
          </cell>
          <cell r="V15399" t="str">
            <v>TFIT16240724</v>
          </cell>
          <cell r="W15399">
            <v>6.5600000000000006E-2</v>
          </cell>
          <cell r="Y15399" t="str">
            <v>TFIT1624072441212</v>
          </cell>
          <cell r="Z15399">
            <v>41212</v>
          </cell>
          <cell r="AA15399" t="str">
            <v>TFIT16240724</v>
          </cell>
          <cell r="AB15399">
            <v>127.71424829999999</v>
          </cell>
          <cell r="AD15399" t="str">
            <v>TFIT1624072441212</v>
          </cell>
          <cell r="AE15399">
            <v>41212</v>
          </cell>
          <cell r="AF15399" t="str">
            <v>TFIT16240724</v>
          </cell>
          <cell r="AG15399">
            <v>129.1389058</v>
          </cell>
        </row>
        <row r="15400">
          <cell r="T15400" t="str">
            <v>TFIT1624072441211</v>
          </cell>
          <cell r="U15400">
            <v>41211</v>
          </cell>
          <cell r="V15400" t="str">
            <v>TFIT16240724</v>
          </cell>
          <cell r="W15400">
            <v>6.5000000000000002E-2</v>
          </cell>
          <cell r="Y15400" t="str">
            <v>TFIT1624072441211</v>
          </cell>
          <cell r="Z15400">
            <v>41211</v>
          </cell>
          <cell r="AA15400" t="str">
            <v>TFIT16240724</v>
          </cell>
          <cell r="AB15400">
            <v>128.29445799999999</v>
          </cell>
          <cell r="AD15400" t="str">
            <v>TFIT1624072441211</v>
          </cell>
          <cell r="AE15400">
            <v>41211</v>
          </cell>
          <cell r="AF15400" t="str">
            <v>TFIT16240724</v>
          </cell>
          <cell r="AG15400">
            <v>129.69171829999999</v>
          </cell>
        </row>
        <row r="15401">
          <cell r="T15401" t="str">
            <v>TFIT1624072441210</v>
          </cell>
          <cell r="U15401">
            <v>41210</v>
          </cell>
          <cell r="V15401" t="str">
            <v>TFIT16240724</v>
          </cell>
          <cell r="W15401">
            <v>6.5199999999999994E-2</v>
          </cell>
          <cell r="Y15401" t="str">
            <v>TFIT1624072441210</v>
          </cell>
          <cell r="Z15401">
            <v>41210</v>
          </cell>
          <cell r="AA15401" t="str">
            <v>TFIT16240724</v>
          </cell>
          <cell r="AB15401">
            <v>128.10728889999999</v>
          </cell>
          <cell r="AD15401" t="str">
            <v>TFIT1624072441210</v>
          </cell>
          <cell r="AE15401">
            <v>41210</v>
          </cell>
          <cell r="AF15401" t="str">
            <v>TFIT16240724</v>
          </cell>
          <cell r="AG15401">
            <v>129.4771519</v>
          </cell>
        </row>
        <row r="15402">
          <cell r="T15402" t="str">
            <v>TFIT1624072441209</v>
          </cell>
          <cell r="U15402">
            <v>41209</v>
          </cell>
          <cell r="V15402" t="str">
            <v>TFIT16240724</v>
          </cell>
          <cell r="W15402">
            <v>6.5310000000000007E-2</v>
          </cell>
          <cell r="Y15402" t="str">
            <v>TFIT1624072441209</v>
          </cell>
          <cell r="Z15402">
            <v>41209</v>
          </cell>
          <cell r="AA15402" t="str">
            <v>TFIT16240724</v>
          </cell>
          <cell r="AB15402">
            <v>128.00672700000001</v>
          </cell>
          <cell r="AD15402" t="str">
            <v>TFIT1624072441209</v>
          </cell>
          <cell r="AE15402">
            <v>41209</v>
          </cell>
          <cell r="AF15402" t="str">
            <v>TFIT16240724</v>
          </cell>
          <cell r="AG15402">
            <v>129.3491928</v>
          </cell>
        </row>
        <row r="15403">
          <cell r="T15403" t="str">
            <v>TFIT1624072441208</v>
          </cell>
          <cell r="U15403">
            <v>41208</v>
          </cell>
          <cell r="V15403" t="str">
            <v>TFIT16240724</v>
          </cell>
          <cell r="W15403">
            <v>6.5290000000000001E-2</v>
          </cell>
          <cell r="Y15403" t="str">
            <v>TFIT1624072441208</v>
          </cell>
          <cell r="Z15403">
            <v>41208</v>
          </cell>
          <cell r="AA15403" t="str">
            <v>TFIT16240724</v>
          </cell>
          <cell r="AB15403">
            <v>128.0308923</v>
          </cell>
          <cell r="AD15403" t="str">
            <v>TFIT1624072441208</v>
          </cell>
          <cell r="AE15403">
            <v>41208</v>
          </cell>
          <cell r="AF15403" t="str">
            <v>TFIT16240724</v>
          </cell>
          <cell r="AG15403">
            <v>129.3459608</v>
          </cell>
        </row>
        <row r="15404">
          <cell r="T15404" t="str">
            <v>TFIT1624072441207</v>
          </cell>
          <cell r="U15404">
            <v>41207</v>
          </cell>
          <cell r="V15404" t="str">
            <v>TFIT16240724</v>
          </cell>
          <cell r="W15404">
            <v>6.5519999999999995E-2</v>
          </cell>
          <cell r="Y15404" t="str">
            <v>TFIT1624072441207</v>
          </cell>
          <cell r="Z15404">
            <v>41207</v>
          </cell>
          <cell r="AA15404" t="str">
            <v>TFIT16240724</v>
          </cell>
          <cell r="AB15404">
            <v>127.825344</v>
          </cell>
          <cell r="AD15404" t="str">
            <v>TFIT1624072441207</v>
          </cell>
          <cell r="AE15404">
            <v>41207</v>
          </cell>
          <cell r="AF15404" t="str">
            <v>TFIT16240724</v>
          </cell>
          <cell r="AG15404">
            <v>129.05822069999999</v>
          </cell>
        </row>
        <row r="15405">
          <cell r="T15405" t="str">
            <v>TFIT1624072441206</v>
          </cell>
          <cell r="U15405">
            <v>41206</v>
          </cell>
          <cell r="V15405" t="str">
            <v>TFIT16240724</v>
          </cell>
          <cell r="W15405">
            <v>6.6290000000000002E-2</v>
          </cell>
          <cell r="Y15405" t="str">
            <v>TFIT1624072441206</v>
          </cell>
          <cell r="Z15405">
            <v>41206</v>
          </cell>
          <cell r="AA15405" t="str">
            <v>TFIT16240724</v>
          </cell>
          <cell r="AB15405">
            <v>127.0957114</v>
          </cell>
          <cell r="AD15405" t="str">
            <v>TFIT1624072441206</v>
          </cell>
          <cell r="AE15405">
            <v>41206</v>
          </cell>
          <cell r="AF15405" t="str">
            <v>TFIT16240724</v>
          </cell>
          <cell r="AG15405">
            <v>128.30119089999999</v>
          </cell>
        </row>
        <row r="15406">
          <cell r="T15406" t="str">
            <v>TFIT1624072441205</v>
          </cell>
          <cell r="U15406">
            <v>41205</v>
          </cell>
          <cell r="V15406" t="str">
            <v>TFIT16240724</v>
          </cell>
          <cell r="W15406">
            <v>6.6369999999999998E-2</v>
          </cell>
          <cell r="Y15406" t="str">
            <v>TFIT1624072441205</v>
          </cell>
          <cell r="Z15406">
            <v>41205</v>
          </cell>
          <cell r="AA15406" t="str">
            <v>TFIT16240724</v>
          </cell>
          <cell r="AB15406">
            <v>127.0245481</v>
          </cell>
          <cell r="AD15406" t="str">
            <v>TFIT1624072441205</v>
          </cell>
          <cell r="AE15406">
            <v>41205</v>
          </cell>
          <cell r="AF15406" t="str">
            <v>TFIT16240724</v>
          </cell>
          <cell r="AG15406">
            <v>128.20263030000001</v>
          </cell>
        </row>
        <row r="15407">
          <cell r="T15407" t="str">
            <v>TFIT1624072441204</v>
          </cell>
          <cell r="U15407">
            <v>41204</v>
          </cell>
          <cell r="V15407" t="str">
            <v>TFIT16240724</v>
          </cell>
          <cell r="W15407">
            <v>6.6290000000000002E-2</v>
          </cell>
          <cell r="Y15407" t="str">
            <v>TFIT1624072441204</v>
          </cell>
          <cell r="Z15407">
            <v>41204</v>
          </cell>
          <cell r="AA15407" t="str">
            <v>TFIT16240724</v>
          </cell>
          <cell r="AB15407">
            <v>127.1053903</v>
          </cell>
          <cell r="AD15407" t="str">
            <v>TFIT1624072441204</v>
          </cell>
          <cell r="AE15407">
            <v>41204</v>
          </cell>
          <cell r="AF15407" t="str">
            <v>TFIT16240724</v>
          </cell>
          <cell r="AG15407">
            <v>128.2560752</v>
          </cell>
        </row>
        <row r="15408">
          <cell r="T15408" t="str">
            <v>TFIT1624072441203</v>
          </cell>
          <cell r="U15408">
            <v>41203</v>
          </cell>
          <cell r="V15408" t="str">
            <v>TFIT16240724</v>
          </cell>
          <cell r="W15408">
            <v>6.6189999999999999E-2</v>
          </cell>
          <cell r="Y15408" t="str">
            <v>TFIT1624072441203</v>
          </cell>
          <cell r="Z15408">
            <v>41203</v>
          </cell>
          <cell r="AA15408" t="str">
            <v>TFIT16240724</v>
          </cell>
          <cell r="AB15408">
            <v>127.20535719999999</v>
          </cell>
          <cell r="AD15408" t="str">
            <v>TFIT1624072441203</v>
          </cell>
          <cell r="AE15408">
            <v>41203</v>
          </cell>
          <cell r="AF15408" t="str">
            <v>TFIT16240724</v>
          </cell>
          <cell r="AG15408">
            <v>128.3286449</v>
          </cell>
        </row>
        <row r="15409">
          <cell r="T15409" t="str">
            <v>TFIT1624072441202</v>
          </cell>
          <cell r="U15409">
            <v>41202</v>
          </cell>
          <cell r="V15409" t="str">
            <v>TFIT16240724</v>
          </cell>
          <cell r="W15409">
            <v>6.6339999999999996E-2</v>
          </cell>
          <cell r="Y15409" t="str">
            <v>TFIT1624072441202</v>
          </cell>
          <cell r="Z15409">
            <v>41202</v>
          </cell>
          <cell r="AA15409" t="str">
            <v>TFIT16240724</v>
          </cell>
          <cell r="AB15409">
            <v>127.0772473</v>
          </cell>
          <cell r="AD15409" t="str">
            <v>TFIT1624072441202</v>
          </cell>
          <cell r="AE15409">
            <v>41202</v>
          </cell>
          <cell r="AF15409" t="str">
            <v>TFIT16240724</v>
          </cell>
          <cell r="AG15409">
            <v>128.1183431</v>
          </cell>
        </row>
        <row r="15410">
          <cell r="T15410" t="str">
            <v>TFIT1624072441201</v>
          </cell>
          <cell r="U15410">
            <v>41201</v>
          </cell>
          <cell r="V15410" t="str">
            <v>TFIT16240724</v>
          </cell>
          <cell r="W15410">
            <v>6.6479999999999997E-2</v>
          </cell>
          <cell r="Y15410" t="str">
            <v>TFIT1624072441201</v>
          </cell>
          <cell r="Z15410">
            <v>41201</v>
          </cell>
          <cell r="AA15410" t="str">
            <v>TFIT16240724</v>
          </cell>
          <cell r="AB15410">
            <v>126.94907259999999</v>
          </cell>
          <cell r="AD15410" t="str">
            <v>TFIT1624072441201</v>
          </cell>
          <cell r="AE15410">
            <v>41201</v>
          </cell>
          <cell r="AF15410" t="str">
            <v>TFIT16240724</v>
          </cell>
          <cell r="AG15410">
            <v>127.9627713</v>
          </cell>
        </row>
        <row r="15411">
          <cell r="T15411" t="str">
            <v>TFIT1624072441200</v>
          </cell>
          <cell r="U15411">
            <v>41200</v>
          </cell>
          <cell r="V15411" t="str">
            <v>TFIT16240724</v>
          </cell>
          <cell r="W15411">
            <v>6.651E-2</v>
          </cell>
          <cell r="Y15411" t="str">
            <v>TFIT1624072441200</v>
          </cell>
          <cell r="Z15411">
            <v>41200</v>
          </cell>
          <cell r="AA15411" t="str">
            <v>TFIT16240724</v>
          </cell>
          <cell r="AB15411">
            <v>126.9254213</v>
          </cell>
          <cell r="AD15411" t="str">
            <v>TFIT1624072441200</v>
          </cell>
          <cell r="AE15411">
            <v>41200</v>
          </cell>
          <cell r="AF15411" t="str">
            <v>TFIT16240724</v>
          </cell>
          <cell r="AG15411">
            <v>127.9117227</v>
          </cell>
        </row>
        <row r="15412">
          <cell r="T15412" t="str">
            <v>TFIT1624072441199</v>
          </cell>
          <cell r="U15412">
            <v>41199</v>
          </cell>
          <cell r="V15412" t="str">
            <v>TFIT16240724</v>
          </cell>
          <cell r="W15412">
            <v>6.6199999999999995E-2</v>
          </cell>
          <cell r="Y15412" t="str">
            <v>TFIT1624072441199</v>
          </cell>
          <cell r="Z15412">
            <v>41199</v>
          </cell>
          <cell r="AA15412" t="str">
            <v>TFIT16240724</v>
          </cell>
          <cell r="AB15412">
            <v>127.22508379999999</v>
          </cell>
          <cell r="AD15412" t="str">
            <v>TFIT1624072441199</v>
          </cell>
          <cell r="AE15412">
            <v>41199</v>
          </cell>
          <cell r="AF15412" t="str">
            <v>TFIT16240724</v>
          </cell>
          <cell r="AG15412">
            <v>128.18398790000001</v>
          </cell>
        </row>
        <row r="15413">
          <cell r="T15413" t="str">
            <v>TFIT1624072441198</v>
          </cell>
          <cell r="U15413">
            <v>41198</v>
          </cell>
          <cell r="V15413" t="str">
            <v>TFIT16240724</v>
          </cell>
          <cell r="W15413">
            <v>6.6199999999999995E-2</v>
          </cell>
          <cell r="Y15413" t="str">
            <v>TFIT1624072441198</v>
          </cell>
          <cell r="Z15413">
            <v>41198</v>
          </cell>
          <cell r="AA15413" t="str">
            <v>TFIT16240724</v>
          </cell>
          <cell r="AB15413">
            <v>127.2299715</v>
          </cell>
          <cell r="AD15413" t="str">
            <v>TFIT1624072441198</v>
          </cell>
          <cell r="AE15413">
            <v>41198</v>
          </cell>
          <cell r="AF15413" t="str">
            <v>TFIT16240724</v>
          </cell>
          <cell r="AG15413">
            <v>128.1614783</v>
          </cell>
        </row>
        <row r="15414">
          <cell r="T15414" t="str">
            <v>TFIT1624072441197</v>
          </cell>
          <cell r="U15414">
            <v>41197</v>
          </cell>
          <cell r="V15414" t="str">
            <v>TFIT16240724</v>
          </cell>
          <cell r="W15414">
            <v>6.6239999999999993E-2</v>
          </cell>
          <cell r="Y15414" t="str">
            <v>TFIT1624072441197</v>
          </cell>
          <cell r="Z15414">
            <v>41197</v>
          </cell>
          <cell r="AA15414" t="str">
            <v>TFIT16240724</v>
          </cell>
          <cell r="AB15414">
            <v>127.206537</v>
          </cell>
          <cell r="AD15414" t="str">
            <v>TFIT1624072441197</v>
          </cell>
          <cell r="AE15414">
            <v>41197</v>
          </cell>
          <cell r="AF15414" t="str">
            <v>TFIT16240724</v>
          </cell>
          <cell r="AG15414">
            <v>128.05585199999999</v>
          </cell>
        </row>
        <row r="15415">
          <cell r="T15415" t="str">
            <v>TFIT1624072441196</v>
          </cell>
          <cell r="U15415">
            <v>41196</v>
          </cell>
          <cell r="V15415" t="str">
            <v>TFIT16240724</v>
          </cell>
          <cell r="W15415">
            <v>6.6479999999999997E-2</v>
          </cell>
          <cell r="Y15415" t="str">
            <v>TFIT1624072441196</v>
          </cell>
          <cell r="Z15415">
            <v>41196</v>
          </cell>
          <cell r="AA15415" t="str">
            <v>TFIT16240724</v>
          </cell>
          <cell r="AB15415">
            <v>126.9829977</v>
          </cell>
          <cell r="AD15415" t="str">
            <v>TFIT1624072441196</v>
          </cell>
          <cell r="AE15415">
            <v>41196</v>
          </cell>
          <cell r="AF15415" t="str">
            <v>TFIT16240724</v>
          </cell>
          <cell r="AG15415">
            <v>127.80491550000001</v>
          </cell>
        </row>
        <row r="15416">
          <cell r="T15416" t="str">
            <v>TFIT1624072441195</v>
          </cell>
          <cell r="U15416">
            <v>41195</v>
          </cell>
          <cell r="V15416" t="str">
            <v>TFIT16240724</v>
          </cell>
          <cell r="W15416">
            <v>6.6189999999999999E-2</v>
          </cell>
          <cell r="Y15416" t="str">
            <v>TFIT1624072441195</v>
          </cell>
          <cell r="Z15416">
            <v>41195</v>
          </cell>
          <cell r="AA15416" t="str">
            <v>TFIT16240724</v>
          </cell>
          <cell r="AB15416">
            <v>127.2640052</v>
          </cell>
          <cell r="AD15416" t="str">
            <v>TFIT1624072441195</v>
          </cell>
          <cell r="AE15416">
            <v>41195</v>
          </cell>
          <cell r="AF15416" t="str">
            <v>TFIT16240724</v>
          </cell>
          <cell r="AG15416">
            <v>128.05852580000001</v>
          </cell>
        </row>
        <row r="15417">
          <cell r="T15417" t="str">
            <v>TFIT1624072441194</v>
          </cell>
          <cell r="U15417">
            <v>41194</v>
          </cell>
          <cell r="V15417" t="str">
            <v>TFIT16240724</v>
          </cell>
          <cell r="W15417">
            <v>6.6119999999999998E-2</v>
          </cell>
          <cell r="Y15417" t="str">
            <v>TFIT1624072441194</v>
          </cell>
          <cell r="Z15417">
            <v>41194</v>
          </cell>
          <cell r="AA15417" t="str">
            <v>TFIT16240724</v>
          </cell>
          <cell r="AB15417">
            <v>127.3357093</v>
          </cell>
          <cell r="AD15417" t="str">
            <v>TFIT1624072441194</v>
          </cell>
          <cell r="AE15417">
            <v>41194</v>
          </cell>
          <cell r="AF15417" t="str">
            <v>TFIT16240724</v>
          </cell>
          <cell r="AG15417">
            <v>128.1028326</v>
          </cell>
        </row>
        <row r="15418">
          <cell r="T15418" t="str">
            <v>TFIT1624072441193</v>
          </cell>
          <cell r="U15418">
            <v>41193</v>
          </cell>
          <cell r="V15418" t="str">
            <v>TFIT16240724</v>
          </cell>
          <cell r="W15418">
            <v>6.5799999999999997E-2</v>
          </cell>
          <cell r="Y15418" t="str">
            <v>TFIT1624072441193</v>
          </cell>
          <cell r="Z15418">
            <v>41193</v>
          </cell>
          <cell r="AA15418" t="str">
            <v>TFIT16240724</v>
          </cell>
          <cell r="AB15418">
            <v>127.6615997</v>
          </cell>
          <cell r="AD15418" t="str">
            <v>TFIT1624072441193</v>
          </cell>
          <cell r="AE15418">
            <v>41193</v>
          </cell>
          <cell r="AF15418" t="str">
            <v>TFIT16240724</v>
          </cell>
          <cell r="AG15418">
            <v>128.3191339</v>
          </cell>
        </row>
        <row r="15419">
          <cell r="T15419" t="str">
            <v>TFIT1624072441192</v>
          </cell>
          <cell r="U15419">
            <v>41192</v>
          </cell>
          <cell r="V15419" t="str">
            <v>TFIT16240724</v>
          </cell>
          <cell r="W15419">
            <v>6.6180000000000003E-2</v>
          </cell>
          <cell r="Y15419" t="str">
            <v>TFIT1624072441192</v>
          </cell>
          <cell r="Z15419">
            <v>41192</v>
          </cell>
          <cell r="AA15419" t="str">
            <v>TFIT16240724</v>
          </cell>
          <cell r="AB15419">
            <v>127.3030892</v>
          </cell>
          <cell r="AD15419" t="str">
            <v>TFIT1624072441192</v>
          </cell>
          <cell r="AE15419">
            <v>41192</v>
          </cell>
          <cell r="AF15419" t="str">
            <v>TFIT16240724</v>
          </cell>
          <cell r="AG15419">
            <v>127.93322619999999</v>
          </cell>
        </row>
        <row r="15420">
          <cell r="T15420" t="str">
            <v>TFIT1624072441191</v>
          </cell>
          <cell r="U15420">
            <v>41191</v>
          </cell>
          <cell r="V15420" t="str">
            <v>TFIT16240724</v>
          </cell>
          <cell r="W15420">
            <v>6.6400000000000001E-2</v>
          </cell>
          <cell r="Y15420" t="str">
            <v>TFIT1624072441191</v>
          </cell>
          <cell r="Z15420">
            <v>41191</v>
          </cell>
          <cell r="AA15420" t="str">
            <v>TFIT16240724</v>
          </cell>
          <cell r="AB15420">
            <v>127.0981929</v>
          </cell>
          <cell r="AD15420" t="str">
            <v>TFIT1624072441191</v>
          </cell>
          <cell r="AE15420">
            <v>41191</v>
          </cell>
          <cell r="AF15420" t="str">
            <v>TFIT16240724</v>
          </cell>
          <cell r="AG15420">
            <v>127.7009326</v>
          </cell>
        </row>
        <row r="15421">
          <cell r="T15421" t="str">
            <v>TFIT1624072441190</v>
          </cell>
          <cell r="U15421">
            <v>41190</v>
          </cell>
          <cell r="V15421" t="str">
            <v>TFIT16240724</v>
          </cell>
          <cell r="W15421">
            <v>6.6400000000000001E-2</v>
          </cell>
          <cell r="Y15421" t="str">
            <v>TFIT1624072441190</v>
          </cell>
          <cell r="Z15421">
            <v>41190</v>
          </cell>
          <cell r="AA15421" t="str">
            <v>TFIT16240724</v>
          </cell>
          <cell r="AB15421">
            <v>127.1030998</v>
          </cell>
          <cell r="AD15421" t="str">
            <v>TFIT1624072441190</v>
          </cell>
          <cell r="AE15421">
            <v>41190</v>
          </cell>
          <cell r="AF15421" t="str">
            <v>TFIT16240724</v>
          </cell>
          <cell r="AG15421">
            <v>127.6784423</v>
          </cell>
        </row>
        <row r="15422">
          <cell r="T15422" t="str">
            <v>TFIT1624072441189</v>
          </cell>
          <cell r="U15422">
            <v>41189</v>
          </cell>
          <cell r="V15422" t="str">
            <v>TFIT16240724</v>
          </cell>
          <cell r="W15422">
            <v>6.6400000000000001E-2</v>
          </cell>
          <cell r="Y15422" t="str">
            <v>TFIT1624072441189</v>
          </cell>
          <cell r="Z15422">
            <v>41189</v>
          </cell>
          <cell r="AA15422" t="str">
            <v>TFIT16240724</v>
          </cell>
          <cell r="AB15422">
            <v>127.10801069999999</v>
          </cell>
          <cell r="AD15422" t="str">
            <v>TFIT1624072441189</v>
          </cell>
          <cell r="AE15422">
            <v>41189</v>
          </cell>
          <cell r="AF15422" t="str">
            <v>TFIT16240724</v>
          </cell>
          <cell r="AG15422">
            <v>127.6559559</v>
          </cell>
        </row>
        <row r="15423">
          <cell r="T15423" t="str">
            <v>TFIT1624072441188</v>
          </cell>
          <cell r="U15423">
            <v>41188</v>
          </cell>
          <cell r="V15423" t="str">
            <v>TFIT16240724</v>
          </cell>
          <cell r="W15423">
            <v>6.6439999999999999E-2</v>
          </cell>
          <cell r="Y15423" t="str">
            <v>TFIT1624072441188</v>
          </cell>
          <cell r="Z15423">
            <v>41188</v>
          </cell>
          <cell r="AA15423" t="str">
            <v>TFIT16240724</v>
          </cell>
          <cell r="AB15423">
            <v>127.08463450000001</v>
          </cell>
          <cell r="AD15423" t="str">
            <v>TFIT1624072441188</v>
          </cell>
          <cell r="AE15423">
            <v>41188</v>
          </cell>
          <cell r="AF15423" t="str">
            <v>TFIT16240724</v>
          </cell>
          <cell r="AG15423">
            <v>127.550388</v>
          </cell>
        </row>
        <row r="15424">
          <cell r="T15424" t="str">
            <v>TFIT1624072441187</v>
          </cell>
          <cell r="U15424">
            <v>41187</v>
          </cell>
          <cell r="V15424" t="str">
            <v>TFIT16240724</v>
          </cell>
          <cell r="W15424">
            <v>6.6809999999999994E-2</v>
          </cell>
          <cell r="Y15424" t="str">
            <v>TFIT1624072441187</v>
          </cell>
          <cell r="Z15424">
            <v>41187</v>
          </cell>
          <cell r="AA15424" t="str">
            <v>TFIT16240724</v>
          </cell>
          <cell r="AB15424">
            <v>126.737517</v>
          </cell>
          <cell r="AD15424" t="str">
            <v>TFIT1624072441187</v>
          </cell>
          <cell r="AE15424">
            <v>41187</v>
          </cell>
          <cell r="AF15424" t="str">
            <v>TFIT16240724</v>
          </cell>
          <cell r="AG15424">
            <v>127.1758731</v>
          </cell>
        </row>
        <row r="15425">
          <cell r="T15425" t="str">
            <v>TFIT1624072441186</v>
          </cell>
          <cell r="U15425">
            <v>41186</v>
          </cell>
          <cell r="V15425" t="str">
            <v>TFIT16240724</v>
          </cell>
          <cell r="W15425">
            <v>6.6729999999999998E-2</v>
          </cell>
          <cell r="Y15425" t="str">
            <v>TFIT1624072441186</v>
          </cell>
          <cell r="Z15425">
            <v>41186</v>
          </cell>
          <cell r="AA15425" t="str">
            <v>TFIT16240724</v>
          </cell>
          <cell r="AB15425">
            <v>126.8183973</v>
          </cell>
          <cell r="AD15425" t="str">
            <v>TFIT1624072441186</v>
          </cell>
          <cell r="AE15425">
            <v>41186</v>
          </cell>
          <cell r="AF15425" t="str">
            <v>TFIT16240724</v>
          </cell>
          <cell r="AG15425">
            <v>127.2293562</v>
          </cell>
        </row>
        <row r="15426">
          <cell r="T15426" t="str">
            <v>TFIT1624072441185</v>
          </cell>
          <cell r="U15426">
            <v>41185</v>
          </cell>
          <cell r="V15426" t="str">
            <v>TFIT16240724</v>
          </cell>
          <cell r="W15426">
            <v>6.6290000000000002E-2</v>
          </cell>
          <cell r="Y15426" t="str">
            <v>TFIT1624072441185</v>
          </cell>
          <cell r="Z15426">
            <v>41185</v>
          </cell>
          <cell r="AA15426" t="str">
            <v>TFIT16240724</v>
          </cell>
          <cell r="AB15426">
            <v>127.24751379999999</v>
          </cell>
          <cell r="AD15426" t="str">
            <v>TFIT1624072441185</v>
          </cell>
          <cell r="AE15426">
            <v>41185</v>
          </cell>
          <cell r="AF15426" t="str">
            <v>TFIT16240724</v>
          </cell>
          <cell r="AG15426">
            <v>127.6036782</v>
          </cell>
        </row>
        <row r="15427">
          <cell r="T15427" t="str">
            <v>TFIT1624072441184</v>
          </cell>
          <cell r="U15427">
            <v>41184</v>
          </cell>
          <cell r="V15427" t="str">
            <v>TFIT16240724</v>
          </cell>
          <cell r="W15427">
            <v>6.6259999999999999E-2</v>
          </cell>
          <cell r="Y15427" t="str">
            <v>TFIT1624072441184</v>
          </cell>
          <cell r="Z15427">
            <v>41184</v>
          </cell>
          <cell r="AA15427" t="str">
            <v>TFIT16240724</v>
          </cell>
          <cell r="AB15427">
            <v>127.2910818</v>
          </cell>
          <cell r="AD15427" t="str">
            <v>TFIT1624072441184</v>
          </cell>
          <cell r="AE15427">
            <v>41184</v>
          </cell>
          <cell r="AF15427" t="str">
            <v>TFIT16240724</v>
          </cell>
          <cell r="AG15427">
            <v>127.56505439999999</v>
          </cell>
        </row>
        <row r="15428">
          <cell r="T15428" t="str">
            <v>TFIT1624072441183</v>
          </cell>
          <cell r="U15428">
            <v>41183</v>
          </cell>
          <cell r="V15428" t="str">
            <v>TFIT16240724</v>
          </cell>
          <cell r="W15428">
            <v>6.6019999999999995E-2</v>
          </cell>
          <cell r="Y15428" t="str">
            <v>TFIT1624072441183</v>
          </cell>
          <cell r="Z15428">
            <v>41183</v>
          </cell>
          <cell r="AA15428" t="str">
            <v>TFIT16240724</v>
          </cell>
          <cell r="AB15428">
            <v>127.5258255</v>
          </cell>
          <cell r="AD15428" t="str">
            <v>TFIT1624072441183</v>
          </cell>
          <cell r="AE15428">
            <v>41183</v>
          </cell>
          <cell r="AF15428" t="str">
            <v>TFIT16240724</v>
          </cell>
          <cell r="AG15428">
            <v>127.7724008</v>
          </cell>
        </row>
        <row r="15429">
          <cell r="T15429" t="str">
            <v>TFIT1624072441182</v>
          </cell>
          <cell r="U15429">
            <v>41182</v>
          </cell>
          <cell r="V15429" t="str">
            <v>TFIT16240724</v>
          </cell>
          <cell r="W15429">
            <v>6.6600000000000006E-2</v>
          </cell>
          <cell r="Y15429" t="str">
            <v>TFIT1624072441182</v>
          </cell>
          <cell r="Z15429">
            <v>41182</v>
          </cell>
          <cell r="AA15429" t="str">
            <v>TFIT16240724</v>
          </cell>
          <cell r="AB15429">
            <v>126.97645850000001</v>
          </cell>
          <cell r="AD15429" t="str">
            <v>TFIT1624072441182</v>
          </cell>
          <cell r="AE15429">
            <v>41182</v>
          </cell>
          <cell r="AF15429" t="str">
            <v>TFIT16240724</v>
          </cell>
          <cell r="AG15429">
            <v>127.1956366</v>
          </cell>
        </row>
        <row r="15430">
          <cell r="T15430" t="str">
            <v>TFIT1624072441181</v>
          </cell>
          <cell r="U15430">
            <v>41181</v>
          </cell>
          <cell r="V15430" t="str">
            <v>TFIT16240724</v>
          </cell>
          <cell r="W15430">
            <v>6.6610000000000003E-2</v>
          </cell>
          <cell r="Y15430" t="str">
            <v>TFIT1624072441181</v>
          </cell>
          <cell r="Z15430">
            <v>41181</v>
          </cell>
          <cell r="AA15430" t="str">
            <v>TFIT16240724</v>
          </cell>
          <cell r="AB15430">
            <v>126.97185829999999</v>
          </cell>
          <cell r="AD15430" t="str">
            <v>TFIT1624072441181</v>
          </cell>
          <cell r="AE15430">
            <v>41181</v>
          </cell>
          <cell r="AF15430" t="str">
            <v>TFIT16240724</v>
          </cell>
          <cell r="AG15430">
            <v>127.1636391</v>
          </cell>
        </row>
        <row r="15431">
          <cell r="T15431" t="str">
            <v>TFIT1624072441180</v>
          </cell>
          <cell r="U15431">
            <v>41180</v>
          </cell>
          <cell r="V15431" t="str">
            <v>TFIT16240724</v>
          </cell>
          <cell r="W15431">
            <v>6.6839999999999997E-2</v>
          </cell>
          <cell r="Y15431" t="str">
            <v>TFIT1624072441180</v>
          </cell>
          <cell r="Z15431">
            <v>41180</v>
          </cell>
          <cell r="AA15431" t="str">
            <v>TFIT16240724</v>
          </cell>
          <cell r="AB15431">
            <v>126.75781929999999</v>
          </cell>
          <cell r="AD15431" t="str">
            <v>TFIT1624072441180</v>
          </cell>
          <cell r="AE15431">
            <v>41180</v>
          </cell>
          <cell r="AF15431" t="str">
            <v>TFIT16240724</v>
          </cell>
          <cell r="AG15431">
            <v>126.92220279999999</v>
          </cell>
        </row>
        <row r="15432">
          <cell r="T15432" t="str">
            <v>TFIT1624072441179</v>
          </cell>
          <cell r="U15432">
            <v>41179</v>
          </cell>
          <cell r="V15432" t="str">
            <v>TFIT16240724</v>
          </cell>
          <cell r="W15432">
            <v>6.7710000000000006E-2</v>
          </cell>
          <cell r="Y15432" t="str">
            <v>TFIT1624072441179</v>
          </cell>
          <cell r="Z15432">
            <v>41179</v>
          </cell>
          <cell r="AA15432" t="str">
            <v>TFIT16240724</v>
          </cell>
          <cell r="AB15432">
            <v>125.9485419</v>
          </cell>
          <cell r="AD15432" t="str">
            <v>TFIT1624072441179</v>
          </cell>
          <cell r="AE15432">
            <v>41179</v>
          </cell>
          <cell r="AF15432" t="str">
            <v>TFIT16240724</v>
          </cell>
          <cell r="AG15432">
            <v>126.0307337</v>
          </cell>
        </row>
        <row r="15433">
          <cell r="T15433" t="str">
            <v>TFIT1624072441178</v>
          </cell>
          <cell r="U15433">
            <v>41178</v>
          </cell>
          <cell r="V15433" t="str">
            <v>TFIT16240724</v>
          </cell>
          <cell r="W15433">
            <v>6.7449999999999996E-2</v>
          </cell>
          <cell r="Y15433" t="str">
            <v>TFIT1624072441178</v>
          </cell>
          <cell r="Z15433">
            <v>41178</v>
          </cell>
          <cell r="AA15433" t="str">
            <v>TFIT16240724</v>
          </cell>
          <cell r="AB15433">
            <v>126.1988324</v>
          </cell>
          <cell r="AD15433" t="str">
            <v>TFIT1624072441178</v>
          </cell>
          <cell r="AE15433">
            <v>41178</v>
          </cell>
          <cell r="AF15433" t="str">
            <v>TFIT16240724</v>
          </cell>
          <cell r="AG15433">
            <v>126.2536269</v>
          </cell>
        </row>
        <row r="15434">
          <cell r="T15434" t="str">
            <v>TFIT1624072441177</v>
          </cell>
          <cell r="U15434">
            <v>41177</v>
          </cell>
          <cell r="V15434" t="str">
            <v>TFIT16240724</v>
          </cell>
          <cell r="W15434">
            <v>6.7680000000000004E-2</v>
          </cell>
          <cell r="Y15434" t="str">
            <v>TFIT1624072441177</v>
          </cell>
          <cell r="Z15434">
            <v>41177</v>
          </cell>
          <cell r="AA15434" t="str">
            <v>TFIT16240724</v>
          </cell>
          <cell r="AB15434">
            <v>125.9863998</v>
          </cell>
          <cell r="AD15434" t="str">
            <v>TFIT1624072441177</v>
          </cell>
          <cell r="AE15434">
            <v>41177</v>
          </cell>
          <cell r="AF15434" t="str">
            <v>TFIT16240724</v>
          </cell>
          <cell r="AG15434">
            <v>126.013797</v>
          </cell>
        </row>
        <row r="15435">
          <cell r="T15435" t="str">
            <v>TFIT1624072441176</v>
          </cell>
          <cell r="U15435">
            <v>41176</v>
          </cell>
          <cell r="V15435" t="str">
            <v>TFIT16240724</v>
          </cell>
          <cell r="W15435">
            <v>6.7979999999999999E-2</v>
          </cell>
          <cell r="Y15435" t="str">
            <v>TFIT1624072441176</v>
          </cell>
          <cell r="Z15435">
            <v>41176</v>
          </cell>
          <cell r="AA15435" t="str">
            <v>TFIT16240724</v>
          </cell>
          <cell r="AB15435">
            <v>125.70854509999999</v>
          </cell>
          <cell r="AD15435" t="str">
            <v>TFIT1624072441176</v>
          </cell>
          <cell r="AE15435">
            <v>41176</v>
          </cell>
          <cell r="AF15435" t="str">
            <v>TFIT16240724</v>
          </cell>
          <cell r="AG15435">
            <v>125.70854509999999</v>
          </cell>
        </row>
        <row r="15436">
          <cell r="T15436" t="str">
            <v>TFIT1624072441175</v>
          </cell>
          <cell r="U15436">
            <v>41175</v>
          </cell>
          <cell r="V15436" t="str">
            <v>TFIT16240724</v>
          </cell>
          <cell r="W15436">
            <v>6.7680000000000004E-2</v>
          </cell>
          <cell r="Y15436" t="str">
            <v>TFIT1624072441175</v>
          </cell>
          <cell r="Z15436">
            <v>41175</v>
          </cell>
          <cell r="AA15436" t="str">
            <v>TFIT16240724</v>
          </cell>
          <cell r="AB15436">
            <v>125.99118970000001</v>
          </cell>
          <cell r="AD15436" t="str">
            <v>TFIT1624072441175</v>
          </cell>
          <cell r="AE15436">
            <v>41175</v>
          </cell>
          <cell r="AF15436" t="str">
            <v>TFIT16240724</v>
          </cell>
          <cell r="AG15436">
            <v>135.99118970000001</v>
          </cell>
        </row>
        <row r="15437">
          <cell r="T15437" t="str">
            <v>TFIT1624072441174</v>
          </cell>
          <cell r="U15437">
            <v>41174</v>
          </cell>
          <cell r="V15437" t="str">
            <v>TFIT16240724</v>
          </cell>
          <cell r="W15437">
            <v>6.7900000000000002E-2</v>
          </cell>
          <cell r="Y15437" t="str">
            <v>TFIT1624072441174</v>
          </cell>
          <cell r="Z15437">
            <v>41174</v>
          </cell>
          <cell r="AA15437" t="str">
            <v>TFIT16240724</v>
          </cell>
          <cell r="AB15437">
            <v>125.79569979999999</v>
          </cell>
          <cell r="AD15437" t="str">
            <v>TFIT1624072441174</v>
          </cell>
          <cell r="AE15437">
            <v>41174</v>
          </cell>
          <cell r="AF15437" t="str">
            <v>TFIT16240724</v>
          </cell>
          <cell r="AG15437">
            <v>135.68611079999999</v>
          </cell>
        </row>
        <row r="15438">
          <cell r="T15438" t="str">
            <v>TFIT1624072441173</v>
          </cell>
          <cell r="U15438">
            <v>41173</v>
          </cell>
          <cell r="V15438" t="str">
            <v>TFIT16240724</v>
          </cell>
          <cell r="W15438">
            <v>6.8019999999999997E-2</v>
          </cell>
          <cell r="Y15438" t="str">
            <v>TFIT1624072441173</v>
          </cell>
          <cell r="Z15438">
            <v>41173</v>
          </cell>
          <cell r="AA15438" t="str">
            <v>TFIT16240724</v>
          </cell>
          <cell r="AB15438">
            <v>125.68566509999999</v>
          </cell>
          <cell r="AD15438" t="str">
            <v>TFIT1624072441173</v>
          </cell>
          <cell r="AE15438">
            <v>41173</v>
          </cell>
          <cell r="AF15438" t="str">
            <v>TFIT16240724</v>
          </cell>
          <cell r="AG15438">
            <v>135.5486788</v>
          </cell>
        </row>
        <row r="15439">
          <cell r="T15439" t="str">
            <v>TFIT1624072441172</v>
          </cell>
          <cell r="U15439">
            <v>41172</v>
          </cell>
          <cell r="V15439" t="str">
            <v>TFIT16240724</v>
          </cell>
          <cell r="W15439">
            <v>6.8279999999999993E-2</v>
          </cell>
          <cell r="Y15439" t="str">
            <v>TFIT1624072441172</v>
          </cell>
          <cell r="Z15439">
            <v>41172</v>
          </cell>
          <cell r="AA15439" t="str">
            <v>TFIT16240724</v>
          </cell>
          <cell r="AB15439">
            <v>125.4442001</v>
          </cell>
          <cell r="AD15439" t="str">
            <v>TFIT1624072441172</v>
          </cell>
          <cell r="AE15439">
            <v>41172</v>
          </cell>
          <cell r="AF15439" t="str">
            <v>TFIT16240724</v>
          </cell>
          <cell r="AG15439">
            <v>135.27981650000001</v>
          </cell>
        </row>
        <row r="15440">
          <cell r="T15440" t="str">
            <v>TFIT1624072441171</v>
          </cell>
          <cell r="U15440">
            <v>41171</v>
          </cell>
          <cell r="V15440" t="str">
            <v>TFIT16240724</v>
          </cell>
          <cell r="W15440">
            <v>6.7949999999999997E-2</v>
          </cell>
          <cell r="Y15440" t="str">
            <v>TFIT1624072441171</v>
          </cell>
          <cell r="Z15440">
            <v>41171</v>
          </cell>
          <cell r="AA15440" t="str">
            <v>TFIT16240724</v>
          </cell>
          <cell r="AB15440">
            <v>125.7575239</v>
          </cell>
          <cell r="AD15440" t="str">
            <v>TFIT1624072441171</v>
          </cell>
          <cell r="AE15440">
            <v>41171</v>
          </cell>
          <cell r="AF15440" t="str">
            <v>TFIT16240724</v>
          </cell>
          <cell r="AG15440">
            <v>135.565743</v>
          </cell>
        </row>
        <row r="15441">
          <cell r="T15441" t="str">
            <v>TFIT1624072441170</v>
          </cell>
          <cell r="U15441">
            <v>41170</v>
          </cell>
          <cell r="V15441" t="str">
            <v>TFIT16240724</v>
          </cell>
          <cell r="W15441">
            <v>6.8349999999999994E-2</v>
          </cell>
          <cell r="Y15441" t="str">
            <v>TFIT1624072441170</v>
          </cell>
          <cell r="Z15441">
            <v>41170</v>
          </cell>
          <cell r="AA15441" t="str">
            <v>TFIT16240724</v>
          </cell>
          <cell r="AB15441">
            <v>125.3901602</v>
          </cell>
          <cell r="AD15441" t="str">
            <v>TFIT1624072441170</v>
          </cell>
          <cell r="AE15441">
            <v>41170</v>
          </cell>
          <cell r="AF15441" t="str">
            <v>TFIT16240724</v>
          </cell>
          <cell r="AG15441">
            <v>135.11618759999999</v>
          </cell>
        </row>
        <row r="15442">
          <cell r="T15442" t="str">
            <v>TFIT1624072441169</v>
          </cell>
          <cell r="U15442">
            <v>41169</v>
          </cell>
          <cell r="V15442" t="str">
            <v>TFIT16240724</v>
          </cell>
          <cell r="W15442">
            <v>6.8500000000000005E-2</v>
          </cell>
          <cell r="Y15442" t="str">
            <v>TFIT1624072441169</v>
          </cell>
          <cell r="Z15442">
            <v>41169</v>
          </cell>
          <cell r="AA15442" t="str">
            <v>TFIT16240724</v>
          </cell>
          <cell r="AB15442">
            <v>125.2523386</v>
          </cell>
          <cell r="AD15442" t="str">
            <v>TFIT1624072441169</v>
          </cell>
          <cell r="AE15442">
            <v>41169</v>
          </cell>
          <cell r="AF15442" t="str">
            <v>TFIT16240724</v>
          </cell>
          <cell r="AG15442">
            <v>134.9509687</v>
          </cell>
        </row>
        <row r="15443">
          <cell r="T15443" t="str">
            <v>TFIT1624072441168</v>
          </cell>
          <cell r="U15443">
            <v>41168</v>
          </cell>
          <cell r="V15443" t="str">
            <v>TFIT16240724</v>
          </cell>
          <cell r="W15443">
            <v>6.8839999999999998E-2</v>
          </cell>
          <cell r="Y15443" t="str">
            <v>TFIT1624072441168</v>
          </cell>
          <cell r="Z15443">
            <v>41168</v>
          </cell>
          <cell r="AA15443" t="str">
            <v>TFIT16240724</v>
          </cell>
          <cell r="AB15443">
            <v>124.936965</v>
          </cell>
          <cell r="AD15443" t="str">
            <v>TFIT1624072441168</v>
          </cell>
          <cell r="AE15443">
            <v>41168</v>
          </cell>
          <cell r="AF15443" t="str">
            <v>TFIT16240724</v>
          </cell>
          <cell r="AG15443">
            <v>134.60819789999999</v>
          </cell>
        </row>
        <row r="15444">
          <cell r="T15444" t="str">
            <v>TFIT1624072441167</v>
          </cell>
          <cell r="U15444">
            <v>41167</v>
          </cell>
          <cell r="V15444" t="str">
            <v>TFIT16240724</v>
          </cell>
          <cell r="W15444">
            <v>6.9129999999999997E-2</v>
          </cell>
          <cell r="Y15444" t="str">
            <v>TFIT1624072441167</v>
          </cell>
          <cell r="Z15444">
            <v>41167</v>
          </cell>
          <cell r="AA15444" t="str">
            <v>TFIT16240724</v>
          </cell>
          <cell r="AB15444">
            <v>124.6691752</v>
          </cell>
          <cell r="AD15444" t="str">
            <v>TFIT1624072441167</v>
          </cell>
          <cell r="AE15444">
            <v>41167</v>
          </cell>
          <cell r="AF15444" t="str">
            <v>TFIT16240724</v>
          </cell>
          <cell r="AG15444">
            <v>134.31301089999999</v>
          </cell>
        </row>
        <row r="15445">
          <cell r="T15445" t="str">
            <v>TFIT1624072441166</v>
          </cell>
          <cell r="U15445">
            <v>41166</v>
          </cell>
          <cell r="V15445" t="str">
            <v>TFIT16240724</v>
          </cell>
          <cell r="W15445">
            <v>6.9500000000000006E-2</v>
          </cell>
          <cell r="Y15445" t="str">
            <v>TFIT1624072441166</v>
          </cell>
          <cell r="Z15445">
            <v>41166</v>
          </cell>
          <cell r="AA15445" t="str">
            <v>TFIT16240724</v>
          </cell>
          <cell r="AB15445">
            <v>124.32779410000001</v>
          </cell>
          <cell r="AD15445" t="str">
            <v>TFIT1624072441166</v>
          </cell>
          <cell r="AE15445">
            <v>41166</v>
          </cell>
          <cell r="AF15445" t="str">
            <v>TFIT16240724</v>
          </cell>
          <cell r="AG15445">
            <v>133.9442325</v>
          </cell>
        </row>
        <row r="15446">
          <cell r="T15446" t="str">
            <v>TFIT1624072441165</v>
          </cell>
          <cell r="U15446">
            <v>41165</v>
          </cell>
          <cell r="V15446" t="str">
            <v>TFIT16240724</v>
          </cell>
          <cell r="W15446">
            <v>6.9250000000000006E-2</v>
          </cell>
          <cell r="Y15446" t="str">
            <v>TFIT1624072441165</v>
          </cell>
          <cell r="Z15446">
            <v>41165</v>
          </cell>
          <cell r="AA15446" t="str">
            <v>TFIT16240724</v>
          </cell>
          <cell r="AB15446">
            <v>124.5685756</v>
          </cell>
          <cell r="AD15446" t="str">
            <v>TFIT1624072441165</v>
          </cell>
          <cell r="AE15446">
            <v>41165</v>
          </cell>
          <cell r="AF15446" t="str">
            <v>TFIT16240724</v>
          </cell>
          <cell r="AG15446">
            <v>134.10282219999999</v>
          </cell>
        </row>
        <row r="15447">
          <cell r="T15447" t="str">
            <v>TFIT1624072441164</v>
          </cell>
          <cell r="U15447">
            <v>41164</v>
          </cell>
          <cell r="V15447" t="str">
            <v>TFIT16240724</v>
          </cell>
          <cell r="W15447">
            <v>6.9260000000000002E-2</v>
          </cell>
          <cell r="Y15447" t="str">
            <v>TFIT1624072441164</v>
          </cell>
          <cell r="Z15447">
            <v>41164</v>
          </cell>
          <cell r="AA15447" t="str">
            <v>TFIT16240724</v>
          </cell>
          <cell r="AB15447">
            <v>124.56205970000001</v>
          </cell>
          <cell r="AD15447" t="str">
            <v>TFIT1624072441164</v>
          </cell>
          <cell r="AE15447">
            <v>41164</v>
          </cell>
          <cell r="AF15447" t="str">
            <v>TFIT16240724</v>
          </cell>
          <cell r="AG15447">
            <v>134.06890899999999</v>
          </cell>
        </row>
        <row r="15448">
          <cell r="T15448" t="str">
            <v>TFIT1624072441163</v>
          </cell>
          <cell r="U15448">
            <v>41163</v>
          </cell>
          <cell r="V15448" t="str">
            <v>TFIT16240724</v>
          </cell>
          <cell r="W15448">
            <v>6.9500000000000006E-2</v>
          </cell>
          <cell r="Y15448" t="str">
            <v>TFIT1624072441163</v>
          </cell>
          <cell r="Z15448">
            <v>41163</v>
          </cell>
          <cell r="AA15448" t="str">
            <v>TFIT16240724</v>
          </cell>
          <cell r="AB15448">
            <v>124.3415511</v>
          </cell>
          <cell r="AD15448" t="str">
            <v>TFIT1624072441163</v>
          </cell>
          <cell r="AE15448">
            <v>41163</v>
          </cell>
          <cell r="AF15448" t="str">
            <v>TFIT16240724</v>
          </cell>
          <cell r="AG15448">
            <v>133.82100310000001</v>
          </cell>
        </row>
        <row r="15449">
          <cell r="T15449" t="str">
            <v>TFIT1624072441162</v>
          </cell>
          <cell r="U15449">
            <v>41162</v>
          </cell>
          <cell r="V15449" t="str">
            <v>TFIT16240724</v>
          </cell>
          <cell r="W15449">
            <v>6.9699999999999998E-2</v>
          </cell>
          <cell r="Y15449" t="str">
            <v>TFIT1624072441162</v>
          </cell>
          <cell r="Z15449">
            <v>41162</v>
          </cell>
          <cell r="AA15449" t="str">
            <v>TFIT16240724</v>
          </cell>
          <cell r="AB15449">
            <v>124.1586132</v>
          </cell>
          <cell r="AD15449" t="str">
            <v>TFIT1624072441162</v>
          </cell>
          <cell r="AE15449">
            <v>41162</v>
          </cell>
          <cell r="AF15449" t="str">
            <v>TFIT16240724</v>
          </cell>
          <cell r="AG15449">
            <v>133.610668</v>
          </cell>
        </row>
        <row r="15450">
          <cell r="T15450" t="str">
            <v>TFIT1624072441161</v>
          </cell>
          <cell r="U15450">
            <v>41161</v>
          </cell>
          <cell r="V15450" t="str">
            <v>TFIT16240724</v>
          </cell>
          <cell r="W15450">
            <v>7.0099999999999996E-2</v>
          </cell>
          <cell r="Y15450" t="str">
            <v>TFIT1624072441161</v>
          </cell>
          <cell r="Z15450">
            <v>41161</v>
          </cell>
          <cell r="AA15450" t="str">
            <v>TFIT16240724</v>
          </cell>
          <cell r="AB15450">
            <v>123.799055</v>
          </cell>
          <cell r="AD15450" t="str">
            <v>TFIT1624072441161</v>
          </cell>
          <cell r="AE15450">
            <v>41161</v>
          </cell>
          <cell r="AF15450" t="str">
            <v>TFIT16240724</v>
          </cell>
          <cell r="AG15450">
            <v>133.1415208</v>
          </cell>
        </row>
        <row r="15451">
          <cell r="T15451" t="str">
            <v>TFIT1624072441160</v>
          </cell>
          <cell r="U15451">
            <v>41160</v>
          </cell>
          <cell r="V15451" t="str">
            <v>TFIT16240724</v>
          </cell>
          <cell r="W15451">
            <v>7.0000000000000007E-2</v>
          </cell>
          <cell r="Y15451" t="str">
            <v>TFIT1624072441160</v>
          </cell>
          <cell r="Z15451">
            <v>41160</v>
          </cell>
          <cell r="AA15451" t="str">
            <v>TFIT16240724</v>
          </cell>
          <cell r="AB15451">
            <v>123.89424529999999</v>
          </cell>
          <cell r="AD15451" t="str">
            <v>TFIT1624072441160</v>
          </cell>
          <cell r="AE15451">
            <v>41160</v>
          </cell>
          <cell r="AF15451" t="str">
            <v>TFIT16240724</v>
          </cell>
          <cell r="AG15451">
            <v>133.20931379999999</v>
          </cell>
        </row>
        <row r="15452">
          <cell r="T15452" t="str">
            <v>TFIT1624072441159</v>
          </cell>
          <cell r="U15452">
            <v>41159</v>
          </cell>
          <cell r="V15452" t="str">
            <v>TFIT16240724</v>
          </cell>
          <cell r="W15452">
            <v>6.9900000000000004E-2</v>
          </cell>
          <cell r="Y15452" t="str">
            <v>TFIT1624072441159</v>
          </cell>
          <cell r="Z15452">
            <v>41159</v>
          </cell>
          <cell r="AA15452" t="str">
            <v>TFIT16240724</v>
          </cell>
          <cell r="AB15452">
            <v>123.98957</v>
          </cell>
          <cell r="AD15452" t="str">
            <v>TFIT1624072441159</v>
          </cell>
          <cell r="AE15452">
            <v>41159</v>
          </cell>
          <cell r="AF15452" t="str">
            <v>TFIT16240724</v>
          </cell>
          <cell r="AG15452">
            <v>133.27724119999999</v>
          </cell>
        </row>
        <row r="15453">
          <cell r="T15453" t="str">
            <v>TFIT1624072441158</v>
          </cell>
          <cell r="U15453">
            <v>41158</v>
          </cell>
          <cell r="V15453" t="str">
            <v>TFIT16240724</v>
          </cell>
          <cell r="W15453">
            <v>6.9800000000000001E-2</v>
          </cell>
          <cell r="Y15453" t="str">
            <v>TFIT1624072441158</v>
          </cell>
          <cell r="Z15453">
            <v>41158</v>
          </cell>
          <cell r="AA15453" t="str">
            <v>TFIT16240724</v>
          </cell>
          <cell r="AB15453">
            <v>124.0850291</v>
          </cell>
          <cell r="AD15453" t="str">
            <v>TFIT1624072441158</v>
          </cell>
          <cell r="AE15453">
            <v>41158</v>
          </cell>
          <cell r="AF15453" t="str">
            <v>TFIT16240724</v>
          </cell>
          <cell r="AG15453">
            <v>133.3453031</v>
          </cell>
        </row>
        <row r="15454">
          <cell r="T15454" t="str">
            <v>TFIT1624072441157</v>
          </cell>
          <cell r="U15454">
            <v>41157</v>
          </cell>
          <cell r="V15454" t="str">
            <v>TFIT16240724</v>
          </cell>
          <cell r="W15454">
            <v>6.9739999999999996E-2</v>
          </cell>
          <cell r="Y15454" t="str">
            <v>TFIT1624072441157</v>
          </cell>
          <cell r="Z15454">
            <v>41157</v>
          </cell>
          <cell r="AA15454" t="str">
            <v>TFIT16240724</v>
          </cell>
          <cell r="AB15454">
            <v>124.1434739</v>
          </cell>
          <cell r="AD15454" t="str">
            <v>TFIT1624072441157</v>
          </cell>
          <cell r="AE15454">
            <v>41157</v>
          </cell>
          <cell r="AF15454" t="str">
            <v>TFIT16240724</v>
          </cell>
          <cell r="AG15454">
            <v>133.37635059999999</v>
          </cell>
        </row>
        <row r="15455">
          <cell r="T15455" t="str">
            <v>TFIT1624072441156</v>
          </cell>
          <cell r="U15455">
            <v>41156</v>
          </cell>
          <cell r="V15455" t="str">
            <v>TFIT16240724</v>
          </cell>
          <cell r="W15455">
            <v>7.0099999999999996E-2</v>
          </cell>
          <cell r="Y15455" t="str">
            <v>TFIT1624072441156</v>
          </cell>
          <cell r="Z15455">
            <v>41156</v>
          </cell>
          <cell r="AA15455" t="str">
            <v>TFIT16240724</v>
          </cell>
          <cell r="AB15455">
            <v>123.81795</v>
          </cell>
          <cell r="AD15455" t="str">
            <v>TFIT1624072441156</v>
          </cell>
          <cell r="AE15455">
            <v>41156</v>
          </cell>
          <cell r="AF15455" t="str">
            <v>TFIT16240724</v>
          </cell>
          <cell r="AG15455">
            <v>132.96863500000001</v>
          </cell>
        </row>
        <row r="15456">
          <cell r="T15456" t="str">
            <v>TFIT1624072441155</v>
          </cell>
          <cell r="U15456">
            <v>41155</v>
          </cell>
          <cell r="V15456" t="str">
            <v>TFIT16240724</v>
          </cell>
          <cell r="W15456">
            <v>7.0050000000000001E-2</v>
          </cell>
          <cell r="Y15456" t="str">
            <v>TFIT1624072441155</v>
          </cell>
          <cell r="Z15456">
            <v>41155</v>
          </cell>
          <cell r="AA15456" t="str">
            <v>TFIT16240724</v>
          </cell>
          <cell r="AB15456">
            <v>123.8669672</v>
          </cell>
          <cell r="AD15456" t="str">
            <v>TFIT1624072441155</v>
          </cell>
          <cell r="AE15456">
            <v>41155</v>
          </cell>
          <cell r="AF15456" t="str">
            <v>TFIT16240724</v>
          </cell>
          <cell r="AG15456">
            <v>132.9902549</v>
          </cell>
        </row>
        <row r="15457">
          <cell r="T15457" t="str">
            <v>TFIT1624072441154</v>
          </cell>
          <cell r="U15457">
            <v>41154</v>
          </cell>
          <cell r="V15457" t="str">
            <v>TFIT16240724</v>
          </cell>
          <cell r="W15457">
            <v>7.0400000000000004E-2</v>
          </cell>
          <cell r="Y15457" t="str">
            <v>TFIT1624072441154</v>
          </cell>
          <cell r="Z15457">
            <v>41154</v>
          </cell>
          <cell r="AA15457" t="str">
            <v>TFIT16240724</v>
          </cell>
          <cell r="AB15457">
            <v>123.5460454</v>
          </cell>
          <cell r="AD15457" t="str">
            <v>TFIT1624072441154</v>
          </cell>
          <cell r="AE15457">
            <v>41154</v>
          </cell>
          <cell r="AF15457" t="str">
            <v>TFIT16240724</v>
          </cell>
          <cell r="AG15457">
            <v>132.6419358</v>
          </cell>
        </row>
        <row r="15458">
          <cell r="T15458" t="str">
            <v>TFIT1624072441153</v>
          </cell>
          <cell r="U15458">
            <v>41153</v>
          </cell>
          <cell r="V15458" t="str">
            <v>TFIT16240724</v>
          </cell>
          <cell r="W15458">
            <v>7.0559999999999998E-2</v>
          </cell>
          <cell r="Y15458" t="str">
            <v>TFIT1624072441153</v>
          </cell>
          <cell r="Z15458">
            <v>41153</v>
          </cell>
          <cell r="AA15458" t="str">
            <v>TFIT16240724</v>
          </cell>
          <cell r="AB15458">
            <v>123.4011301</v>
          </cell>
          <cell r="AD15458" t="str">
            <v>TFIT1624072441153</v>
          </cell>
          <cell r="AE15458">
            <v>41153</v>
          </cell>
          <cell r="AF15458" t="str">
            <v>TFIT16240724</v>
          </cell>
          <cell r="AG15458">
            <v>132.46962329999999</v>
          </cell>
        </row>
        <row r="15459">
          <cell r="T15459" t="str">
            <v>TFIT1624072441152</v>
          </cell>
          <cell r="U15459">
            <v>41152</v>
          </cell>
          <cell r="V15459" t="str">
            <v>TFIT16240724</v>
          </cell>
          <cell r="W15459">
            <v>7.059E-2</v>
          </cell>
          <cell r="Y15459" t="str">
            <v>TFIT1624072441152</v>
          </cell>
          <cell r="Z15459">
            <v>41152</v>
          </cell>
          <cell r="AA15459" t="str">
            <v>TFIT16240724</v>
          </cell>
          <cell r="AB15459">
            <v>123.38410880000001</v>
          </cell>
          <cell r="AD15459" t="str">
            <v>TFIT1624072441152</v>
          </cell>
          <cell r="AE15459">
            <v>41152</v>
          </cell>
          <cell r="AF15459" t="str">
            <v>TFIT16240724</v>
          </cell>
          <cell r="AG15459">
            <v>132.34301289999999</v>
          </cell>
        </row>
        <row r="15460">
          <cell r="T15460" t="str">
            <v>TFIT1624072441151</v>
          </cell>
          <cell r="U15460">
            <v>41151</v>
          </cell>
          <cell r="V15460" t="str">
            <v>TFIT16240724</v>
          </cell>
          <cell r="W15460">
            <v>7.0970000000000005E-2</v>
          </cell>
          <cell r="Y15460" t="str">
            <v>TFIT1624072441151</v>
          </cell>
          <cell r="Z15460">
            <v>41151</v>
          </cell>
          <cell r="AA15460" t="str">
            <v>TFIT16240724</v>
          </cell>
          <cell r="AB15460">
            <v>123.0370186</v>
          </cell>
          <cell r="AD15460" t="str">
            <v>TFIT1624072441151</v>
          </cell>
          <cell r="AE15460">
            <v>41151</v>
          </cell>
          <cell r="AF15460" t="str">
            <v>TFIT16240724</v>
          </cell>
          <cell r="AG15460">
            <v>131.9685254</v>
          </cell>
        </row>
        <row r="15461">
          <cell r="T15461" t="str">
            <v>TFIT1624072441150</v>
          </cell>
          <cell r="U15461">
            <v>41150</v>
          </cell>
          <cell r="V15461" t="str">
            <v>TFIT16240724</v>
          </cell>
          <cell r="W15461">
            <v>7.0650000000000004E-2</v>
          </cell>
          <cell r="Y15461" t="str">
            <v>TFIT1624072441150</v>
          </cell>
          <cell r="Z15461">
            <v>41150</v>
          </cell>
          <cell r="AA15461" t="str">
            <v>TFIT16240724</v>
          </cell>
          <cell r="AB15461">
            <v>123.33412250000001</v>
          </cell>
          <cell r="AD15461" t="str">
            <v>TFIT1624072441150</v>
          </cell>
          <cell r="AE15461">
            <v>41150</v>
          </cell>
          <cell r="AF15461" t="str">
            <v>TFIT16240724</v>
          </cell>
          <cell r="AG15461">
            <v>132.2382321</v>
          </cell>
        </row>
        <row r="15462">
          <cell r="T15462" t="str">
            <v>TFIT1624072441149</v>
          </cell>
          <cell r="U15462">
            <v>41149</v>
          </cell>
          <cell r="V15462" t="str">
            <v>TFIT16240724</v>
          </cell>
          <cell r="W15462">
            <v>7.0499999999999993E-2</v>
          </cell>
          <cell r="Y15462" t="str">
            <v>TFIT1624072441149</v>
          </cell>
          <cell r="Z15462">
            <v>41149</v>
          </cell>
          <cell r="AA15462" t="str">
            <v>TFIT16240724</v>
          </cell>
          <cell r="AB15462">
            <v>123.4751954</v>
          </cell>
          <cell r="AD15462" t="str">
            <v>TFIT1624072441149</v>
          </cell>
          <cell r="AE15462">
            <v>41149</v>
          </cell>
          <cell r="AF15462" t="str">
            <v>TFIT16240724</v>
          </cell>
          <cell r="AG15462">
            <v>132.3519077</v>
          </cell>
        </row>
        <row r="15463">
          <cell r="T15463" t="str">
            <v>TFIT1624072441148</v>
          </cell>
          <cell r="U15463">
            <v>41148</v>
          </cell>
          <cell r="V15463" t="str">
            <v>TFIT16240724</v>
          </cell>
          <cell r="W15463">
            <v>7.0440000000000003E-2</v>
          </cell>
          <cell r="Y15463" t="str">
            <v>TFIT1624072441148</v>
          </cell>
          <cell r="Z15463">
            <v>41148</v>
          </cell>
          <cell r="AA15463" t="str">
            <v>TFIT16240724</v>
          </cell>
          <cell r="AB15463">
            <v>123.541472</v>
          </cell>
          <cell r="AD15463" t="str">
            <v>TFIT1624072441148</v>
          </cell>
          <cell r="AE15463">
            <v>41148</v>
          </cell>
          <cell r="AF15463" t="str">
            <v>TFIT16240724</v>
          </cell>
          <cell r="AG15463">
            <v>132.30859530000001</v>
          </cell>
        </row>
        <row r="15464">
          <cell r="T15464" t="str">
            <v>TFIT1624072441147</v>
          </cell>
          <cell r="U15464">
            <v>41147</v>
          </cell>
          <cell r="V15464" t="str">
            <v>TFIT16240724</v>
          </cell>
          <cell r="W15464">
            <v>7.0680000000000007E-2</v>
          </cell>
          <cell r="Y15464" t="str">
            <v>TFIT1624072441147</v>
          </cell>
          <cell r="Z15464">
            <v>41147</v>
          </cell>
          <cell r="AA15464" t="str">
            <v>TFIT16240724</v>
          </cell>
          <cell r="AB15464">
            <v>123.322514</v>
          </cell>
          <cell r="AD15464" t="str">
            <v>TFIT1624072441147</v>
          </cell>
          <cell r="AE15464">
            <v>41147</v>
          </cell>
          <cell r="AF15464" t="str">
            <v>TFIT16240724</v>
          </cell>
          <cell r="AG15464">
            <v>132.06224</v>
          </cell>
        </row>
        <row r="15465">
          <cell r="T15465" t="str">
            <v>TFIT1624072441146</v>
          </cell>
          <cell r="U15465">
            <v>41146</v>
          </cell>
          <cell r="V15465" t="str">
            <v>TFIT16240724</v>
          </cell>
          <cell r="W15465">
            <v>7.1120000000000003E-2</v>
          </cell>
          <cell r="Y15465" t="str">
            <v>TFIT1624072441146</v>
          </cell>
          <cell r="Z15465">
            <v>41146</v>
          </cell>
          <cell r="AA15465" t="str">
            <v>TFIT16240724</v>
          </cell>
          <cell r="AB15465">
            <v>122.9201437</v>
          </cell>
          <cell r="AD15465" t="str">
            <v>TFIT1624072441146</v>
          </cell>
          <cell r="AE15465">
            <v>41146</v>
          </cell>
          <cell r="AF15465" t="str">
            <v>TFIT16240724</v>
          </cell>
          <cell r="AG15465">
            <v>131.63247240000001</v>
          </cell>
        </row>
        <row r="15466">
          <cell r="T15466" t="str">
            <v>TFIT1624072441145</v>
          </cell>
          <cell r="U15466">
            <v>41145</v>
          </cell>
          <cell r="V15466" t="str">
            <v>TFIT16240724</v>
          </cell>
          <cell r="W15466">
            <v>7.0760000000000003E-2</v>
          </cell>
          <cell r="Y15466" t="str">
            <v>TFIT1624072441145</v>
          </cell>
          <cell r="Z15466">
            <v>41145</v>
          </cell>
          <cell r="AA15466" t="str">
            <v>TFIT16240724</v>
          </cell>
          <cell r="AB15466">
            <v>123.2541002</v>
          </cell>
          <cell r="AD15466" t="str">
            <v>TFIT1624072441145</v>
          </cell>
          <cell r="AE15466">
            <v>41145</v>
          </cell>
          <cell r="AF15466" t="str">
            <v>TFIT16240724</v>
          </cell>
          <cell r="AG15466">
            <v>131.93903169999999</v>
          </cell>
        </row>
        <row r="15467">
          <cell r="T15467" t="str">
            <v>TFIT1624072441144</v>
          </cell>
          <cell r="U15467">
            <v>41144</v>
          </cell>
          <cell r="V15467" t="str">
            <v>TFIT16240724</v>
          </cell>
          <cell r="W15467">
            <v>7.0989999999999998E-2</v>
          </cell>
          <cell r="Y15467" t="str">
            <v>TFIT1624072441144</v>
          </cell>
          <cell r="Z15467">
            <v>41144</v>
          </cell>
          <cell r="AA15467" t="str">
            <v>TFIT16240724</v>
          </cell>
          <cell r="AB15467">
            <v>123.0449196</v>
          </cell>
          <cell r="AD15467" t="str">
            <v>TFIT1624072441144</v>
          </cell>
          <cell r="AE15467">
            <v>41144</v>
          </cell>
          <cell r="AF15467" t="str">
            <v>TFIT16240724</v>
          </cell>
          <cell r="AG15467">
            <v>131.70245389999999</v>
          </cell>
        </row>
        <row r="15468">
          <cell r="T15468" t="str">
            <v>TFIT1624072441143</v>
          </cell>
          <cell r="U15468">
            <v>41143</v>
          </cell>
          <cell r="V15468" t="str">
            <v>TFIT16240724</v>
          </cell>
          <cell r="W15468">
            <v>7.1340000000000001E-2</v>
          </cell>
          <cell r="Y15468" t="str">
            <v>TFIT1624072441143</v>
          </cell>
          <cell r="Z15468">
            <v>41143</v>
          </cell>
          <cell r="AA15468" t="str">
            <v>TFIT16240724</v>
          </cell>
          <cell r="AB15468">
            <v>122.7312833</v>
          </cell>
          <cell r="AD15468" t="str">
            <v>TFIT1624072441143</v>
          </cell>
          <cell r="AE15468">
            <v>41143</v>
          </cell>
          <cell r="AF15468" t="str">
            <v>TFIT16240724</v>
          </cell>
          <cell r="AG15468">
            <v>131.30662580000001</v>
          </cell>
        </row>
        <row r="15469">
          <cell r="T15469" t="str">
            <v>TFIT1624072441142</v>
          </cell>
          <cell r="U15469">
            <v>41142</v>
          </cell>
          <cell r="V15469" t="str">
            <v>TFIT16240724</v>
          </cell>
          <cell r="W15469">
            <v>7.1650000000000005E-2</v>
          </cell>
          <cell r="Y15469" t="str">
            <v>TFIT1624072441142</v>
          </cell>
          <cell r="Z15469">
            <v>41142</v>
          </cell>
          <cell r="AA15469" t="str">
            <v>TFIT16240724</v>
          </cell>
          <cell r="AB15469">
            <v>122.4499632</v>
          </cell>
          <cell r="AD15469" t="str">
            <v>TFIT1624072441142</v>
          </cell>
          <cell r="AE15469">
            <v>41142</v>
          </cell>
          <cell r="AF15469" t="str">
            <v>TFIT16240724</v>
          </cell>
          <cell r="AG15469">
            <v>130.9979084</v>
          </cell>
        </row>
        <row r="15470">
          <cell r="T15470" t="str">
            <v>TFIT1624072441141</v>
          </cell>
          <cell r="U15470">
            <v>41141</v>
          </cell>
          <cell r="V15470" t="str">
            <v>TFIT16240724</v>
          </cell>
          <cell r="W15470">
            <v>7.1499999999999994E-2</v>
          </cell>
          <cell r="Y15470" t="str">
            <v>TFIT1624072441141</v>
          </cell>
          <cell r="Z15470">
            <v>41141</v>
          </cell>
          <cell r="AA15470" t="str">
            <v>TFIT16240724</v>
          </cell>
          <cell r="AB15470">
            <v>122.58982279999999</v>
          </cell>
          <cell r="AD15470" t="str">
            <v>TFIT1624072441141</v>
          </cell>
          <cell r="AE15470">
            <v>41141</v>
          </cell>
          <cell r="AF15470" t="str">
            <v>TFIT16240724</v>
          </cell>
          <cell r="AG15470">
            <v>131.1103708</v>
          </cell>
        </row>
        <row r="15471">
          <cell r="T15471" t="str">
            <v>TFIT1624072441140</v>
          </cell>
          <cell r="U15471">
            <v>41140</v>
          </cell>
          <cell r="V15471" t="str">
            <v>TFIT16240724</v>
          </cell>
          <cell r="W15471">
            <v>7.1429999999999993E-2</v>
          </cell>
          <cell r="Y15471" t="str">
            <v>TFIT1624072441140</v>
          </cell>
          <cell r="Z15471">
            <v>41140</v>
          </cell>
          <cell r="AA15471" t="str">
            <v>TFIT16240724</v>
          </cell>
          <cell r="AB15471">
            <v>122.6565715</v>
          </cell>
          <cell r="AD15471" t="str">
            <v>TFIT1624072441140</v>
          </cell>
          <cell r="AE15471">
            <v>41140</v>
          </cell>
          <cell r="AF15471" t="str">
            <v>TFIT16240724</v>
          </cell>
          <cell r="AG15471">
            <v>131.14972220000001</v>
          </cell>
        </row>
        <row r="15472">
          <cell r="T15472" t="str">
            <v>TFIT1624072441139</v>
          </cell>
          <cell r="U15472">
            <v>41139</v>
          </cell>
          <cell r="V15472" t="str">
            <v>TFIT16240724</v>
          </cell>
          <cell r="W15472">
            <v>7.1400000000000005E-2</v>
          </cell>
          <cell r="Y15472" t="str">
            <v>TFIT1624072441139</v>
          </cell>
          <cell r="Z15472">
            <v>41139</v>
          </cell>
          <cell r="AA15472" t="str">
            <v>TFIT16240724</v>
          </cell>
          <cell r="AB15472">
            <v>122.686695</v>
          </cell>
          <cell r="AD15472" t="str">
            <v>TFIT1624072441139</v>
          </cell>
          <cell r="AE15472">
            <v>41139</v>
          </cell>
          <cell r="AF15472" t="str">
            <v>TFIT16240724</v>
          </cell>
          <cell r="AG15472">
            <v>131.1524484</v>
          </cell>
        </row>
        <row r="15473">
          <cell r="T15473" t="str">
            <v>TFIT1624072441138</v>
          </cell>
          <cell r="U15473">
            <v>41138</v>
          </cell>
          <cell r="V15473" t="str">
            <v>TFIT16240724</v>
          </cell>
          <cell r="W15473">
            <v>7.1639999999999995E-2</v>
          </cell>
          <cell r="Y15473" t="str">
            <v>TFIT1624072441138</v>
          </cell>
          <cell r="Z15473">
            <v>41138</v>
          </cell>
          <cell r="AA15473" t="str">
            <v>TFIT16240724</v>
          </cell>
          <cell r="AB15473">
            <v>122.4745724</v>
          </cell>
          <cell r="AD15473" t="str">
            <v>TFIT1624072441138</v>
          </cell>
          <cell r="AE15473">
            <v>41138</v>
          </cell>
          <cell r="AF15473" t="str">
            <v>TFIT16240724</v>
          </cell>
          <cell r="AG15473">
            <v>130.85813400000001</v>
          </cell>
        </row>
        <row r="15474">
          <cell r="T15474" t="str">
            <v>TFIT1624072441137</v>
          </cell>
          <cell r="U15474">
            <v>41137</v>
          </cell>
          <cell r="V15474" t="str">
            <v>TFIT16240724</v>
          </cell>
          <cell r="W15474">
            <v>7.1889999999999996E-2</v>
          </cell>
          <cell r="Y15474" t="str">
            <v>TFIT1624072441137</v>
          </cell>
          <cell r="Z15474">
            <v>41137</v>
          </cell>
          <cell r="AA15474" t="str">
            <v>TFIT16240724</v>
          </cell>
          <cell r="AB15474">
            <v>122.2485497</v>
          </cell>
          <cell r="AD15474" t="str">
            <v>TFIT1624072441137</v>
          </cell>
          <cell r="AE15474">
            <v>41137</v>
          </cell>
          <cell r="AF15474" t="str">
            <v>TFIT16240724</v>
          </cell>
          <cell r="AG15474">
            <v>130.604714</v>
          </cell>
        </row>
        <row r="15475">
          <cell r="T15475" t="str">
            <v>TFIT1624072441136</v>
          </cell>
          <cell r="U15475">
            <v>41136</v>
          </cell>
          <cell r="V15475" t="str">
            <v>TFIT16240724</v>
          </cell>
          <cell r="W15475">
            <v>7.1859999999999993E-2</v>
          </cell>
          <cell r="Y15475" t="str">
            <v>TFIT1624072441136</v>
          </cell>
          <cell r="Z15475">
            <v>41136</v>
          </cell>
          <cell r="AA15475" t="str">
            <v>TFIT16240724</v>
          </cell>
          <cell r="AB15475">
            <v>122.27851560000001</v>
          </cell>
          <cell r="AD15475" t="str">
            <v>TFIT1624072441136</v>
          </cell>
          <cell r="AE15475">
            <v>41136</v>
          </cell>
          <cell r="AF15475" t="str">
            <v>TFIT16240724</v>
          </cell>
          <cell r="AG15475">
            <v>130.60728270000001</v>
          </cell>
        </row>
        <row r="15476">
          <cell r="T15476" t="str">
            <v>TFIT1624072441135</v>
          </cell>
          <cell r="U15476">
            <v>41135</v>
          </cell>
          <cell r="V15476" t="str">
            <v>TFIT16240724</v>
          </cell>
          <cell r="W15476">
            <v>7.1249999999999994E-2</v>
          </cell>
          <cell r="Y15476" t="str">
            <v>TFIT1624072441135</v>
          </cell>
          <cell r="Z15476">
            <v>41135</v>
          </cell>
          <cell r="AA15476" t="str">
            <v>TFIT16240724</v>
          </cell>
          <cell r="AB15476">
            <v>122.8403232</v>
          </cell>
          <cell r="AD15476" t="str">
            <v>TFIT1624072441135</v>
          </cell>
          <cell r="AE15476">
            <v>41135</v>
          </cell>
          <cell r="AF15476" t="str">
            <v>TFIT16240724</v>
          </cell>
          <cell r="AG15476">
            <v>131.141693</v>
          </cell>
        </row>
        <row r="15477">
          <cell r="T15477" t="str">
            <v>TFIT1624072441134</v>
          </cell>
          <cell r="U15477">
            <v>41134</v>
          </cell>
          <cell r="V15477" t="str">
            <v>TFIT16240724</v>
          </cell>
          <cell r="W15477">
            <v>7.152E-2</v>
          </cell>
          <cell r="Y15477" t="str">
            <v>TFIT1624072441134</v>
          </cell>
          <cell r="Z15477">
            <v>41134</v>
          </cell>
          <cell r="AA15477" t="str">
            <v>TFIT16240724</v>
          </cell>
          <cell r="AB15477">
            <v>122.60289090000001</v>
          </cell>
          <cell r="AD15477" t="str">
            <v>TFIT1624072441134</v>
          </cell>
          <cell r="AE15477">
            <v>41134</v>
          </cell>
          <cell r="AF15477" t="str">
            <v>TFIT16240724</v>
          </cell>
          <cell r="AG15477">
            <v>130.79467170000001</v>
          </cell>
        </row>
        <row r="15478">
          <cell r="T15478" t="str">
            <v>TFIT1624072441133</v>
          </cell>
          <cell r="U15478">
            <v>41133</v>
          </cell>
          <cell r="V15478" t="str">
            <v>TFIT16240724</v>
          </cell>
          <cell r="W15478">
            <v>7.1620000000000003E-2</v>
          </cell>
          <cell r="Y15478" t="str">
            <v>TFIT1624072441133</v>
          </cell>
          <cell r="Z15478">
            <v>41133</v>
          </cell>
          <cell r="AA15478" t="str">
            <v>TFIT16240724</v>
          </cell>
          <cell r="AB15478">
            <v>122.5137924</v>
          </cell>
          <cell r="AD15478" t="str">
            <v>TFIT1624072441133</v>
          </cell>
          <cell r="AE15478">
            <v>41133</v>
          </cell>
          <cell r="AF15478" t="str">
            <v>TFIT16240724</v>
          </cell>
          <cell r="AG15478">
            <v>130.67817590000001</v>
          </cell>
        </row>
        <row r="15479">
          <cell r="T15479" t="str">
            <v>TFIT1624072441132</v>
          </cell>
          <cell r="U15479">
            <v>41132</v>
          </cell>
          <cell r="V15479" t="str">
            <v>TFIT16240724</v>
          </cell>
          <cell r="W15479">
            <v>7.1779999999999997E-2</v>
          </cell>
          <cell r="Y15479" t="str">
            <v>TFIT1624072441132</v>
          </cell>
          <cell r="Z15479">
            <v>41132</v>
          </cell>
          <cell r="AA15479" t="str">
            <v>TFIT16240724</v>
          </cell>
          <cell r="AB15479">
            <v>122.3698084</v>
          </cell>
          <cell r="AD15479" t="str">
            <v>TFIT1624072441132</v>
          </cell>
          <cell r="AE15479">
            <v>41132</v>
          </cell>
          <cell r="AF15479" t="str">
            <v>TFIT16240724</v>
          </cell>
          <cell r="AG15479">
            <v>130.5067947</v>
          </cell>
        </row>
        <row r="15480">
          <cell r="T15480" t="str">
            <v>TFIT1624072441131</v>
          </cell>
          <cell r="U15480">
            <v>41131</v>
          </cell>
          <cell r="V15480" t="str">
            <v>TFIT16240724</v>
          </cell>
          <cell r="W15480">
            <v>7.1800000000000003E-2</v>
          </cell>
          <cell r="Y15480" t="str">
            <v>TFIT1624072441131</v>
          </cell>
          <cell r="Z15480">
            <v>41131</v>
          </cell>
          <cell r="AA15480" t="str">
            <v>TFIT16240724</v>
          </cell>
          <cell r="AB15480">
            <v>122.35410880000001</v>
          </cell>
          <cell r="AD15480" t="str">
            <v>TFIT1624072441131</v>
          </cell>
          <cell r="AE15480">
            <v>41131</v>
          </cell>
          <cell r="AF15480" t="str">
            <v>TFIT16240724</v>
          </cell>
          <cell r="AG15480">
            <v>130.46369780000001</v>
          </cell>
        </row>
        <row r="15481">
          <cell r="T15481" t="str">
            <v>TFIT1624072441130</v>
          </cell>
          <cell r="U15481">
            <v>41130</v>
          </cell>
          <cell r="V15481" t="str">
            <v>TFIT16240724</v>
          </cell>
          <cell r="W15481">
            <v>7.1809999999999999E-2</v>
          </cell>
          <cell r="Y15481" t="str">
            <v>TFIT1624072441130</v>
          </cell>
          <cell r="Z15481">
            <v>41130</v>
          </cell>
          <cell r="AA15481" t="str">
            <v>TFIT16240724</v>
          </cell>
          <cell r="AB15481">
            <v>122.3475672</v>
          </cell>
          <cell r="AD15481" t="str">
            <v>TFIT1624072441130</v>
          </cell>
          <cell r="AE15481">
            <v>41130</v>
          </cell>
          <cell r="AF15481" t="str">
            <v>TFIT16240724</v>
          </cell>
          <cell r="AG15481">
            <v>130.42975899999999</v>
          </cell>
        </row>
        <row r="15482">
          <cell r="T15482" t="str">
            <v>TFIT1624072441129</v>
          </cell>
          <cell r="U15482">
            <v>41129</v>
          </cell>
          <cell r="V15482" t="str">
            <v>TFIT16240724</v>
          </cell>
          <cell r="W15482">
            <v>7.1360000000000007E-2</v>
          </cell>
          <cell r="Y15482" t="str">
            <v>TFIT1624072441129</v>
          </cell>
          <cell r="Z15482">
            <v>41129</v>
          </cell>
          <cell r="AA15482" t="str">
            <v>TFIT16240724</v>
          </cell>
          <cell r="AB15482">
            <v>122.76865530000001</v>
          </cell>
          <cell r="AD15482" t="str">
            <v>TFIT1624072441129</v>
          </cell>
          <cell r="AE15482">
            <v>41129</v>
          </cell>
          <cell r="AF15482" t="str">
            <v>TFIT16240724</v>
          </cell>
          <cell r="AG15482">
            <v>130.76865530000001</v>
          </cell>
        </row>
        <row r="15483">
          <cell r="T15483" t="str">
            <v>TFIT1624072441128</v>
          </cell>
          <cell r="U15483">
            <v>41128</v>
          </cell>
          <cell r="V15483" t="str">
            <v>TFIT16240724</v>
          </cell>
          <cell r="W15483">
            <v>7.1099999999999997E-2</v>
          </cell>
          <cell r="Y15483" t="str">
            <v>TFIT1624072441128</v>
          </cell>
          <cell r="Z15483">
            <v>41128</v>
          </cell>
          <cell r="AA15483" t="str">
            <v>TFIT16240724</v>
          </cell>
          <cell r="AB15483">
            <v>123.0110339</v>
          </cell>
          <cell r="AD15483" t="str">
            <v>TFIT1624072441128</v>
          </cell>
          <cell r="AE15483">
            <v>41128</v>
          </cell>
          <cell r="AF15483" t="str">
            <v>TFIT16240724</v>
          </cell>
          <cell r="AG15483">
            <v>130.98363660000001</v>
          </cell>
        </row>
        <row r="15484">
          <cell r="T15484" t="str">
            <v>TFIT1624072441127</v>
          </cell>
          <cell r="U15484">
            <v>41127</v>
          </cell>
          <cell r="V15484" t="str">
            <v>TFIT16240724</v>
          </cell>
          <cell r="W15484">
            <v>7.0889999999999995E-2</v>
          </cell>
          <cell r="Y15484" t="str">
            <v>TFIT1624072441127</v>
          </cell>
          <cell r="Z15484">
            <v>41127</v>
          </cell>
          <cell r="AA15484" t="str">
            <v>TFIT16240724</v>
          </cell>
          <cell r="AB15484">
            <v>123.2078762</v>
          </cell>
          <cell r="AD15484" t="str">
            <v>TFIT1624072441127</v>
          </cell>
          <cell r="AE15484">
            <v>41127</v>
          </cell>
          <cell r="AF15484" t="str">
            <v>TFIT16240724</v>
          </cell>
          <cell r="AG15484">
            <v>131.1530817</v>
          </cell>
        </row>
        <row r="15485">
          <cell r="T15485" t="str">
            <v>TFIT1624072441126</v>
          </cell>
          <cell r="U15485">
            <v>41126</v>
          </cell>
          <cell r="V15485" t="str">
            <v>TFIT16240724</v>
          </cell>
          <cell r="W15485">
            <v>7.041E-2</v>
          </cell>
          <cell r="Y15485" t="str">
            <v>TFIT1624072441126</v>
          </cell>
          <cell r="Z15485">
            <v>41126</v>
          </cell>
          <cell r="AA15485" t="str">
            <v>TFIT16240724</v>
          </cell>
          <cell r="AB15485">
            <v>123.6559798</v>
          </cell>
          <cell r="AD15485" t="str">
            <v>TFIT1624072441126</v>
          </cell>
          <cell r="AE15485">
            <v>41126</v>
          </cell>
          <cell r="AF15485" t="str">
            <v>TFIT16240724</v>
          </cell>
          <cell r="AG15485">
            <v>131.57378800000001</v>
          </cell>
        </row>
        <row r="15486">
          <cell r="T15486" t="str">
            <v>TFIT1624072441125</v>
          </cell>
          <cell r="U15486">
            <v>41125</v>
          </cell>
          <cell r="V15486" t="str">
            <v>TFIT16240724</v>
          </cell>
          <cell r="W15486">
            <v>7.034E-2</v>
          </cell>
          <cell r="Y15486" t="str">
            <v>TFIT1624072441125</v>
          </cell>
          <cell r="Z15486">
            <v>41125</v>
          </cell>
          <cell r="AA15486" t="str">
            <v>TFIT16240724</v>
          </cell>
          <cell r="AB15486">
            <v>123.7239915</v>
          </cell>
          <cell r="AD15486" t="str">
            <v>TFIT1624072441125</v>
          </cell>
          <cell r="AE15486">
            <v>41125</v>
          </cell>
          <cell r="AF15486" t="str">
            <v>TFIT16240724</v>
          </cell>
          <cell r="AG15486">
            <v>131.61440239999999</v>
          </cell>
        </row>
        <row r="15487">
          <cell r="T15487" t="str">
            <v>TFIT1624072441124</v>
          </cell>
          <cell r="U15487">
            <v>41124</v>
          </cell>
          <cell r="V15487" t="str">
            <v>TFIT16240724</v>
          </cell>
          <cell r="W15487">
            <v>7.0550000000000002E-2</v>
          </cell>
          <cell r="Y15487" t="str">
            <v>TFIT1624072441124</v>
          </cell>
          <cell r="Z15487">
            <v>41124</v>
          </cell>
          <cell r="AA15487" t="str">
            <v>TFIT16240724</v>
          </cell>
          <cell r="AB15487">
            <v>123.53729079999999</v>
          </cell>
          <cell r="AD15487" t="str">
            <v>TFIT1624072441124</v>
          </cell>
          <cell r="AE15487">
            <v>41124</v>
          </cell>
          <cell r="AF15487" t="str">
            <v>TFIT16240724</v>
          </cell>
          <cell r="AG15487">
            <v>131.34550999999999</v>
          </cell>
        </row>
        <row r="15488">
          <cell r="T15488" t="str">
            <v>TFIT1624072441123</v>
          </cell>
          <cell r="U15488">
            <v>41123</v>
          </cell>
          <cell r="V15488" t="str">
            <v>TFIT16240724</v>
          </cell>
          <cell r="W15488">
            <v>7.0449999999999999E-2</v>
          </cell>
          <cell r="Y15488" t="str">
            <v>TFIT1624072441123</v>
          </cell>
          <cell r="Z15488">
            <v>41123</v>
          </cell>
          <cell r="AA15488" t="str">
            <v>TFIT16240724</v>
          </cell>
          <cell r="AB15488">
            <v>123.6331588</v>
          </cell>
          <cell r="AD15488" t="str">
            <v>TFIT1624072441123</v>
          </cell>
          <cell r="AE15488">
            <v>41123</v>
          </cell>
          <cell r="AF15488" t="str">
            <v>TFIT16240724</v>
          </cell>
          <cell r="AG15488">
            <v>131.4139807</v>
          </cell>
        </row>
        <row r="15489">
          <cell r="T15489" t="str">
            <v>TFIT1624072441122</v>
          </cell>
          <cell r="U15489">
            <v>41122</v>
          </cell>
          <cell r="V15489" t="str">
            <v>TFIT16240724</v>
          </cell>
          <cell r="W15489">
            <v>7.0900000000000005E-2</v>
          </cell>
          <cell r="Y15489" t="str">
            <v>TFIT1624072441122</v>
          </cell>
          <cell r="Z15489">
            <v>41122</v>
          </cell>
          <cell r="AA15489" t="str">
            <v>TFIT16240724</v>
          </cell>
          <cell r="AB15489">
            <v>123.2182361</v>
          </cell>
          <cell r="AD15489" t="str">
            <v>TFIT1624072441122</v>
          </cell>
          <cell r="AE15489">
            <v>41122</v>
          </cell>
          <cell r="AF15489" t="str">
            <v>TFIT16240724</v>
          </cell>
          <cell r="AG15489">
            <v>130.9716607</v>
          </cell>
        </row>
        <row r="15490">
          <cell r="T15490" t="str">
            <v>TFIT1624072441121</v>
          </cell>
          <cell r="U15490">
            <v>41121</v>
          </cell>
          <cell r="V15490" t="str">
            <v>TFIT16240724</v>
          </cell>
          <cell r="W15490">
            <v>7.0970000000000005E-2</v>
          </cell>
          <cell r="Y15490" t="str">
            <v>TFIT1624072441121</v>
          </cell>
          <cell r="Z15490">
            <v>41121</v>
          </cell>
          <cell r="AA15490" t="str">
            <v>TFIT16240724</v>
          </cell>
          <cell r="AB15490">
            <v>123.1562283</v>
          </cell>
          <cell r="AD15490" t="str">
            <v>TFIT1624072441121</v>
          </cell>
          <cell r="AE15490">
            <v>41121</v>
          </cell>
          <cell r="AF15490" t="str">
            <v>TFIT16240724</v>
          </cell>
          <cell r="AG15490">
            <v>130.8822557</v>
          </cell>
        </row>
        <row r="15491">
          <cell r="T15491" t="str">
            <v>TFIT1624072441120</v>
          </cell>
          <cell r="U15491">
            <v>41120</v>
          </cell>
          <cell r="V15491" t="str">
            <v>TFIT16240724</v>
          </cell>
          <cell r="W15491">
            <v>7.0970000000000005E-2</v>
          </cell>
          <cell r="Y15491" t="str">
            <v>TFIT1624072441120</v>
          </cell>
          <cell r="Z15491">
            <v>41120</v>
          </cell>
          <cell r="AA15491" t="str">
            <v>TFIT16240724</v>
          </cell>
          <cell r="AB15491">
            <v>123.1590418</v>
          </cell>
          <cell r="AD15491" t="str">
            <v>TFIT1624072441120</v>
          </cell>
          <cell r="AE15491">
            <v>41120</v>
          </cell>
          <cell r="AF15491" t="str">
            <v>TFIT16240724</v>
          </cell>
          <cell r="AG15491">
            <v>130.85767190000001</v>
          </cell>
        </row>
        <row r="15492">
          <cell r="T15492" t="str">
            <v>TFIT1624072441119</v>
          </cell>
          <cell r="U15492">
            <v>41119</v>
          </cell>
          <cell r="V15492" t="str">
            <v>TFIT16240724</v>
          </cell>
          <cell r="W15492">
            <v>7.1010000000000004E-2</v>
          </cell>
          <cell r="Y15492" t="str">
            <v>TFIT1624072441119</v>
          </cell>
          <cell r="Z15492">
            <v>41119</v>
          </cell>
          <cell r="AA15492" t="str">
            <v>TFIT16240724</v>
          </cell>
          <cell r="AB15492">
            <v>123.130461</v>
          </cell>
          <cell r="AD15492" t="str">
            <v>TFIT1624072441119</v>
          </cell>
          <cell r="AE15492">
            <v>41119</v>
          </cell>
          <cell r="AF15492" t="str">
            <v>TFIT16240724</v>
          </cell>
          <cell r="AG15492">
            <v>130.7468993</v>
          </cell>
        </row>
        <row r="15493">
          <cell r="T15493" t="str">
            <v>TFIT1624072441118</v>
          </cell>
          <cell r="U15493">
            <v>41118</v>
          </cell>
          <cell r="V15493" t="str">
            <v>TFIT16240724</v>
          </cell>
          <cell r="W15493">
            <v>7.0989999999999998E-2</v>
          </cell>
          <cell r="Y15493" t="str">
            <v>TFIT1624072441118</v>
          </cell>
          <cell r="Z15493">
            <v>41118</v>
          </cell>
          <cell r="AA15493" t="str">
            <v>TFIT16240724</v>
          </cell>
          <cell r="AB15493">
            <v>123.1518123</v>
          </cell>
          <cell r="AD15493" t="str">
            <v>TFIT1624072441118</v>
          </cell>
          <cell r="AE15493">
            <v>41118</v>
          </cell>
          <cell r="AF15493" t="str">
            <v>TFIT16240724</v>
          </cell>
          <cell r="AG15493">
            <v>130.74085339999999</v>
          </cell>
        </row>
        <row r="15494">
          <cell r="T15494" t="str">
            <v>TFIT1624072441117</v>
          </cell>
          <cell r="U15494">
            <v>41117</v>
          </cell>
          <cell r="V15494" t="str">
            <v>TFIT16240724</v>
          </cell>
          <cell r="W15494">
            <v>7.1260000000000004E-2</v>
          </cell>
          <cell r="Y15494" t="str">
            <v>TFIT1624072441117</v>
          </cell>
          <cell r="Z15494">
            <v>41117</v>
          </cell>
          <cell r="AA15494" t="str">
            <v>TFIT16240724</v>
          </cell>
          <cell r="AB15494">
            <v>122.90483070000001</v>
          </cell>
          <cell r="AD15494" t="str">
            <v>TFIT1624072441117</v>
          </cell>
          <cell r="AE15494">
            <v>41117</v>
          </cell>
          <cell r="AF15494" t="str">
            <v>TFIT16240724</v>
          </cell>
          <cell r="AG15494">
            <v>130.4664745</v>
          </cell>
        </row>
        <row r="15495">
          <cell r="T15495" t="str">
            <v>TFIT1624072441116</v>
          </cell>
          <cell r="U15495">
            <v>41116</v>
          </cell>
          <cell r="V15495" t="str">
            <v>TFIT16240724</v>
          </cell>
          <cell r="W15495">
            <v>7.1330000000000005E-2</v>
          </cell>
          <cell r="Y15495" t="str">
            <v>TFIT1624072441116</v>
          </cell>
          <cell r="Z15495">
            <v>41116</v>
          </cell>
          <cell r="AA15495" t="str">
            <v>TFIT16240724</v>
          </cell>
          <cell r="AB15495">
            <v>122.8429624</v>
          </cell>
          <cell r="AD15495" t="str">
            <v>TFIT1624072441116</v>
          </cell>
          <cell r="AE15495">
            <v>41116</v>
          </cell>
          <cell r="AF15495" t="str">
            <v>TFIT16240724</v>
          </cell>
          <cell r="AG15495">
            <v>130.3772089</v>
          </cell>
        </row>
        <row r="15496">
          <cell r="T15496" t="str">
            <v>TFIT1624072441115</v>
          </cell>
          <cell r="U15496">
            <v>41115</v>
          </cell>
          <cell r="V15496" t="str">
            <v>TFIT16240724</v>
          </cell>
          <cell r="W15496">
            <v>7.1349999999999997E-2</v>
          </cell>
          <cell r="Y15496" t="str">
            <v>TFIT1624072441115</v>
          </cell>
          <cell r="Z15496">
            <v>41115</v>
          </cell>
          <cell r="AA15496" t="str">
            <v>TFIT16240724</v>
          </cell>
          <cell r="AB15496">
            <v>122.827281</v>
          </cell>
          <cell r="AD15496" t="str">
            <v>TFIT1624072441115</v>
          </cell>
          <cell r="AE15496">
            <v>41115</v>
          </cell>
          <cell r="AF15496" t="str">
            <v>TFIT16240724</v>
          </cell>
          <cell r="AG15496">
            <v>130.3341303</v>
          </cell>
        </row>
        <row r="15497">
          <cell r="T15497" t="str">
            <v>TFIT1624072441114</v>
          </cell>
          <cell r="U15497">
            <v>41114</v>
          </cell>
          <cell r="V15497" t="str">
            <v>TFIT16240724</v>
          </cell>
          <cell r="W15497">
            <v>7.0860000000000006E-2</v>
          </cell>
          <cell r="Y15497" t="str">
            <v>TFIT1624072441114</v>
          </cell>
          <cell r="Z15497">
            <v>41114</v>
          </cell>
          <cell r="AA15497" t="str">
            <v>TFIT16240724</v>
          </cell>
          <cell r="AB15497">
            <v>123.2895187</v>
          </cell>
          <cell r="AD15497" t="str">
            <v>TFIT1624072441114</v>
          </cell>
          <cell r="AE15497">
            <v>41114</v>
          </cell>
          <cell r="AF15497" t="str">
            <v>TFIT16240724</v>
          </cell>
          <cell r="AG15497">
            <v>130.71417629999999</v>
          </cell>
        </row>
        <row r="15498">
          <cell r="T15498" t="str">
            <v>TFIT1624072441113</v>
          </cell>
          <cell r="U15498">
            <v>41113</v>
          </cell>
          <cell r="V15498" t="str">
            <v>TFIT16240724</v>
          </cell>
          <cell r="W15498">
            <v>7.0879999999999999E-2</v>
          </cell>
          <cell r="Y15498" t="str">
            <v>TFIT1624072441113</v>
          </cell>
          <cell r="Z15498">
            <v>41113</v>
          </cell>
          <cell r="AA15498" t="str">
            <v>TFIT16240724</v>
          </cell>
          <cell r="AB15498">
            <v>123.2738272</v>
          </cell>
          <cell r="AD15498" t="str">
            <v>TFIT1624072441113</v>
          </cell>
          <cell r="AE15498">
            <v>41113</v>
          </cell>
          <cell r="AF15498" t="str">
            <v>TFIT16240724</v>
          </cell>
          <cell r="AG15498">
            <v>130.6710874</v>
          </cell>
        </row>
        <row r="15499">
          <cell r="T15499" t="str">
            <v>TFIT1624072441112</v>
          </cell>
          <cell r="U15499">
            <v>41112</v>
          </cell>
          <cell r="V15499" t="str">
            <v>TFIT16240724</v>
          </cell>
          <cell r="W15499">
            <v>7.127E-2</v>
          </cell>
          <cell r="Y15499" t="str">
            <v>TFIT1624072441112</v>
          </cell>
          <cell r="Z15499">
            <v>41112</v>
          </cell>
          <cell r="AA15499" t="str">
            <v>TFIT16240724</v>
          </cell>
          <cell r="AB15499">
            <v>122.9152419</v>
          </cell>
          <cell r="AD15499" t="str">
            <v>TFIT1624072441112</v>
          </cell>
          <cell r="AE15499">
            <v>41112</v>
          </cell>
          <cell r="AF15499" t="str">
            <v>TFIT16240724</v>
          </cell>
          <cell r="AG15499">
            <v>130.28510489999999</v>
          </cell>
        </row>
        <row r="15500">
          <cell r="T15500" t="str">
            <v>TFIT1624072441111</v>
          </cell>
          <cell r="U15500">
            <v>41111</v>
          </cell>
          <cell r="V15500" t="str">
            <v>TFIT16240724</v>
          </cell>
          <cell r="W15500">
            <v>7.1050000000000002E-2</v>
          </cell>
          <cell r="Y15500" t="str">
            <v>TFIT1624072441111</v>
          </cell>
          <cell r="Z15500">
            <v>41111</v>
          </cell>
          <cell r="AA15500" t="str">
            <v>TFIT16240724</v>
          </cell>
          <cell r="AB15500">
            <v>123.1218267</v>
          </cell>
          <cell r="AD15500" t="str">
            <v>TFIT1624072441111</v>
          </cell>
          <cell r="AE15500">
            <v>41111</v>
          </cell>
          <cell r="AF15500" t="str">
            <v>TFIT16240724</v>
          </cell>
          <cell r="AG15500">
            <v>130.4642925</v>
          </cell>
        </row>
        <row r="15501">
          <cell r="T15501" t="str">
            <v>TFIT1624072441110</v>
          </cell>
          <cell r="U15501">
            <v>41110</v>
          </cell>
          <cell r="V15501" t="str">
            <v>TFIT16240724</v>
          </cell>
          <cell r="W15501">
            <v>7.0800000000000002E-2</v>
          </cell>
          <cell r="Y15501" t="str">
            <v>TFIT1624072441110</v>
          </cell>
          <cell r="Z15501">
            <v>41110</v>
          </cell>
          <cell r="AA15501" t="str">
            <v>TFIT16240724</v>
          </cell>
          <cell r="AB15501">
            <v>123.3568461</v>
          </cell>
          <cell r="AD15501" t="str">
            <v>TFIT1624072441110</v>
          </cell>
          <cell r="AE15501">
            <v>41110</v>
          </cell>
          <cell r="AF15501" t="str">
            <v>TFIT16240724</v>
          </cell>
          <cell r="AG15501">
            <v>130.67191460000001</v>
          </cell>
        </row>
        <row r="15502">
          <cell r="T15502" t="str">
            <v>TFIT1624072441109</v>
          </cell>
          <cell r="U15502">
            <v>41109</v>
          </cell>
          <cell r="V15502" t="str">
            <v>TFIT16240724</v>
          </cell>
          <cell r="W15502">
            <v>7.077E-2</v>
          </cell>
          <cell r="Y15502" t="str">
            <v>TFIT1624072441109</v>
          </cell>
          <cell r="Z15502">
            <v>41109</v>
          </cell>
          <cell r="AA15502" t="str">
            <v>TFIT16240724</v>
          </cell>
          <cell r="AB15502">
            <v>123.393503</v>
          </cell>
          <cell r="AD15502" t="str">
            <v>TFIT1624072441109</v>
          </cell>
          <cell r="AE15502">
            <v>41109</v>
          </cell>
          <cell r="AF15502" t="str">
            <v>TFIT16240724</v>
          </cell>
          <cell r="AG15502">
            <v>130.6263798</v>
          </cell>
        </row>
        <row r="15503">
          <cell r="T15503" t="str">
            <v>TFIT1624072441108</v>
          </cell>
          <cell r="U15503">
            <v>41108</v>
          </cell>
          <cell r="V15503" t="str">
            <v>TFIT16240724</v>
          </cell>
          <cell r="W15503">
            <v>7.1300000000000002E-2</v>
          </cell>
          <cell r="Y15503" t="str">
            <v>TFIT1624072441108</v>
          </cell>
          <cell r="Z15503">
            <v>41108</v>
          </cell>
          <cell r="AA15503" t="str">
            <v>TFIT16240724</v>
          </cell>
          <cell r="AB15503">
            <v>122.90449289999999</v>
          </cell>
          <cell r="AD15503" t="str">
            <v>TFIT1624072441108</v>
          </cell>
          <cell r="AE15503">
            <v>41108</v>
          </cell>
          <cell r="AF15503" t="str">
            <v>TFIT16240724</v>
          </cell>
          <cell r="AG15503">
            <v>130.1099724</v>
          </cell>
        </row>
        <row r="15504">
          <cell r="T15504" t="str">
            <v>TFIT1624072441107</v>
          </cell>
          <cell r="U15504">
            <v>41107</v>
          </cell>
          <cell r="V15504" t="str">
            <v>TFIT16240724</v>
          </cell>
          <cell r="W15504">
            <v>7.0999999999999994E-2</v>
          </cell>
          <cell r="Y15504" t="str">
            <v>TFIT1624072441107</v>
          </cell>
          <cell r="Z15504">
            <v>41107</v>
          </cell>
          <cell r="AA15504" t="str">
            <v>TFIT16240724</v>
          </cell>
          <cell r="AB15504">
            <v>123.1855099</v>
          </cell>
          <cell r="AD15504" t="str">
            <v>TFIT1624072441107</v>
          </cell>
          <cell r="AE15504">
            <v>41107</v>
          </cell>
          <cell r="AF15504" t="str">
            <v>TFIT16240724</v>
          </cell>
          <cell r="AG15504">
            <v>130.36359200000001</v>
          </cell>
        </row>
        <row r="15505">
          <cell r="T15505" t="str">
            <v>TFIT1624072441106</v>
          </cell>
          <cell r="U15505">
            <v>41106</v>
          </cell>
          <cell r="V15505" t="str">
            <v>TFIT16240724</v>
          </cell>
          <cell r="W15505">
            <v>7.1489999999999998E-2</v>
          </cell>
          <cell r="Y15505" t="str">
            <v>TFIT1624072441106</v>
          </cell>
          <cell r="Z15505">
            <v>41106</v>
          </cell>
          <cell r="AA15505" t="str">
            <v>TFIT16240724</v>
          </cell>
          <cell r="AB15505">
            <v>122.734443</v>
          </cell>
          <cell r="AD15505" t="str">
            <v>TFIT1624072441106</v>
          </cell>
          <cell r="AE15505">
            <v>41106</v>
          </cell>
          <cell r="AF15505" t="str">
            <v>TFIT16240724</v>
          </cell>
          <cell r="AG15505">
            <v>129.88512789999999</v>
          </cell>
        </row>
        <row r="15506">
          <cell r="T15506" t="str">
            <v>TFIT1624072441105</v>
          </cell>
          <cell r="U15506">
            <v>41105</v>
          </cell>
          <cell r="V15506" t="str">
            <v>TFIT16240724</v>
          </cell>
          <cell r="W15506">
            <v>7.1300000000000002E-2</v>
          </cell>
          <cell r="Y15506" t="str">
            <v>TFIT1624072441105</v>
          </cell>
          <cell r="Z15506">
            <v>41105</v>
          </cell>
          <cell r="AA15506" t="str">
            <v>TFIT16240724</v>
          </cell>
          <cell r="AB15506">
            <v>122.9130531</v>
          </cell>
          <cell r="AD15506" t="str">
            <v>TFIT1624072441105</v>
          </cell>
          <cell r="AE15506">
            <v>41105</v>
          </cell>
          <cell r="AF15506" t="str">
            <v>TFIT16240724</v>
          </cell>
          <cell r="AG15506">
            <v>130.0363408</v>
          </cell>
        </row>
        <row r="15507">
          <cell r="T15507" t="str">
            <v>TFIT1624072441104</v>
          </cell>
          <cell r="U15507">
            <v>41104</v>
          </cell>
          <cell r="V15507" t="str">
            <v>TFIT16240724</v>
          </cell>
          <cell r="W15507">
            <v>7.2330000000000005E-2</v>
          </cell>
          <cell r="Y15507" t="str">
            <v>TFIT1624072441104</v>
          </cell>
          <cell r="Z15507">
            <v>41104</v>
          </cell>
          <cell r="AA15507" t="str">
            <v>TFIT16240724</v>
          </cell>
          <cell r="AB15507">
            <v>121.977858</v>
          </cell>
          <cell r="AD15507" t="str">
            <v>TFIT1624072441104</v>
          </cell>
          <cell r="AE15507">
            <v>41104</v>
          </cell>
          <cell r="AF15507" t="str">
            <v>TFIT16240724</v>
          </cell>
          <cell r="AG15507">
            <v>128.9641594</v>
          </cell>
        </row>
        <row r="15508">
          <cell r="T15508" t="str">
            <v>TFIT1624072441103</v>
          </cell>
          <cell r="U15508">
            <v>41103</v>
          </cell>
          <cell r="V15508" t="str">
            <v>TFIT16240724</v>
          </cell>
          <cell r="W15508">
            <v>7.2099999999999997E-2</v>
          </cell>
          <cell r="Y15508" t="str">
            <v>TFIT1624072441103</v>
          </cell>
          <cell r="Z15508">
            <v>41103</v>
          </cell>
          <cell r="AA15508" t="str">
            <v>TFIT16240724</v>
          </cell>
          <cell r="AB15508">
            <v>122.19176899999999</v>
          </cell>
          <cell r="AD15508" t="str">
            <v>TFIT1624072441103</v>
          </cell>
          <cell r="AE15508">
            <v>41103</v>
          </cell>
          <cell r="AF15508" t="str">
            <v>TFIT16240724</v>
          </cell>
          <cell r="AG15508">
            <v>129.15067310000001</v>
          </cell>
        </row>
        <row r="15509">
          <cell r="T15509" t="str">
            <v>TFIT1624072441102</v>
          </cell>
          <cell r="U15509">
            <v>41102</v>
          </cell>
          <cell r="V15509" t="str">
            <v>TFIT16240724</v>
          </cell>
          <cell r="W15509">
            <v>7.2289999999999993E-2</v>
          </cell>
          <cell r="Y15509" t="str">
            <v>TFIT1624072441102</v>
          </cell>
          <cell r="Z15509">
            <v>41102</v>
          </cell>
          <cell r="AA15509" t="str">
            <v>TFIT16240724</v>
          </cell>
          <cell r="AB15509">
            <v>122.02001129999999</v>
          </cell>
          <cell r="AD15509" t="str">
            <v>TFIT1624072441102</v>
          </cell>
          <cell r="AE15509">
            <v>41102</v>
          </cell>
          <cell r="AF15509" t="str">
            <v>TFIT16240724</v>
          </cell>
          <cell r="AG15509">
            <v>128.95151809999999</v>
          </cell>
        </row>
        <row r="15510">
          <cell r="T15510" t="str">
            <v>TFIT1624072441101</v>
          </cell>
          <cell r="U15510">
            <v>41101</v>
          </cell>
          <cell r="V15510" t="str">
            <v>TFIT16240724</v>
          </cell>
          <cell r="W15510">
            <v>7.2489999999999999E-2</v>
          </cell>
          <cell r="Y15510" t="str">
            <v>TFIT1624072441101</v>
          </cell>
          <cell r="Z15510">
            <v>41101</v>
          </cell>
          <cell r="AA15510" t="str">
            <v>TFIT16240724</v>
          </cell>
          <cell r="AB15510">
            <v>121.8448219</v>
          </cell>
          <cell r="AD15510" t="str">
            <v>TFIT1624072441101</v>
          </cell>
          <cell r="AE15510">
            <v>41101</v>
          </cell>
          <cell r="AF15510" t="str">
            <v>TFIT16240724</v>
          </cell>
          <cell r="AG15510">
            <v>128.69413700000001</v>
          </cell>
        </row>
        <row r="15511">
          <cell r="T15511" t="str">
            <v>TFIT1624072441100</v>
          </cell>
          <cell r="U15511">
            <v>41100</v>
          </cell>
          <cell r="V15511" t="str">
            <v>TFIT16240724</v>
          </cell>
          <cell r="W15511">
            <v>7.263E-2</v>
          </cell>
          <cell r="Y15511" t="str">
            <v>TFIT1624072441100</v>
          </cell>
          <cell r="Z15511">
            <v>41100</v>
          </cell>
          <cell r="AA15511" t="str">
            <v>TFIT16240724</v>
          </cell>
          <cell r="AB15511">
            <v>121.7193546</v>
          </cell>
          <cell r="AD15511" t="str">
            <v>TFIT1624072441100</v>
          </cell>
          <cell r="AE15511">
            <v>41100</v>
          </cell>
          <cell r="AF15511" t="str">
            <v>TFIT16240724</v>
          </cell>
          <cell r="AG15511">
            <v>128.5412724</v>
          </cell>
        </row>
        <row r="15512">
          <cell r="T15512" t="str">
            <v>TFIT1624072441099</v>
          </cell>
          <cell r="U15512">
            <v>41099</v>
          </cell>
          <cell r="V15512" t="str">
            <v>TFIT16240724</v>
          </cell>
          <cell r="W15512">
            <v>7.2400000000000006E-2</v>
          </cell>
          <cell r="Y15512" t="str">
            <v>TFIT1624072441099</v>
          </cell>
          <cell r="Z15512">
            <v>41099</v>
          </cell>
          <cell r="AA15512" t="str">
            <v>TFIT16240724</v>
          </cell>
          <cell r="AB15512">
            <v>121.9327978</v>
          </cell>
          <cell r="AD15512" t="str">
            <v>TFIT1624072441099</v>
          </cell>
          <cell r="AE15512">
            <v>41099</v>
          </cell>
          <cell r="AF15512" t="str">
            <v>TFIT16240724</v>
          </cell>
          <cell r="AG15512">
            <v>128.7273184</v>
          </cell>
        </row>
        <row r="15513">
          <cell r="T15513" t="str">
            <v>TFIT1624072441098</v>
          </cell>
          <cell r="U15513">
            <v>41098</v>
          </cell>
          <cell r="V15513" t="str">
            <v>TFIT16240724</v>
          </cell>
          <cell r="W15513">
            <v>7.2279999999999997E-2</v>
          </cell>
          <cell r="Y15513" t="str">
            <v>TFIT1624072441098</v>
          </cell>
          <cell r="Z15513">
            <v>41098</v>
          </cell>
          <cell r="AA15513" t="str">
            <v>TFIT16240724</v>
          </cell>
          <cell r="AB15513">
            <v>122.04571439999999</v>
          </cell>
          <cell r="AD15513" t="str">
            <v>TFIT1624072441098</v>
          </cell>
          <cell r="AE15513">
            <v>41098</v>
          </cell>
          <cell r="AF15513" t="str">
            <v>TFIT16240724</v>
          </cell>
          <cell r="AG15513">
            <v>128.81283769999999</v>
          </cell>
        </row>
        <row r="15514">
          <cell r="T15514" t="str">
            <v>TFIT1624072441097</v>
          </cell>
          <cell r="U15514">
            <v>41097</v>
          </cell>
          <cell r="V15514" t="str">
            <v>TFIT16240724</v>
          </cell>
          <cell r="W15514">
            <v>7.2830000000000006E-2</v>
          </cell>
          <cell r="Y15514" t="str">
            <v>TFIT1624072441097</v>
          </cell>
          <cell r="Z15514">
            <v>41097</v>
          </cell>
          <cell r="AA15514" t="str">
            <v>TFIT16240724</v>
          </cell>
          <cell r="AB15514">
            <v>121.5445952</v>
          </cell>
          <cell r="AD15514" t="str">
            <v>TFIT1624072441097</v>
          </cell>
          <cell r="AE15514">
            <v>41097</v>
          </cell>
          <cell r="AF15514" t="str">
            <v>TFIT16240724</v>
          </cell>
          <cell r="AG15514">
            <v>128.28432119999999</v>
          </cell>
        </row>
        <row r="15515">
          <cell r="T15515" t="str">
            <v>TFIT1624072441096</v>
          </cell>
          <cell r="U15515">
            <v>41096</v>
          </cell>
          <cell r="V15515" t="str">
            <v>TFIT16240724</v>
          </cell>
          <cell r="W15515">
            <v>7.2669999999999998E-2</v>
          </cell>
          <cell r="Y15515" t="str">
            <v>TFIT1624072441096</v>
          </cell>
          <cell r="Z15515">
            <v>41096</v>
          </cell>
          <cell r="AA15515" t="str">
            <v>TFIT16240724</v>
          </cell>
          <cell r="AB15515">
            <v>121.69904459999999</v>
          </cell>
          <cell r="AD15515" t="str">
            <v>TFIT1624072441096</v>
          </cell>
          <cell r="AE15515">
            <v>41096</v>
          </cell>
          <cell r="AF15515" t="str">
            <v>TFIT16240724</v>
          </cell>
          <cell r="AG15515">
            <v>128.35657889999999</v>
          </cell>
        </row>
        <row r="15516">
          <cell r="T15516" t="str">
            <v>TFIT1624072441095</v>
          </cell>
          <cell r="U15516">
            <v>41095</v>
          </cell>
          <cell r="V15516" t="str">
            <v>TFIT16240724</v>
          </cell>
          <cell r="W15516">
            <v>7.3270000000000002E-2</v>
          </cell>
          <cell r="Y15516" t="str">
            <v>TFIT1624072441095</v>
          </cell>
          <cell r="Z15516">
            <v>41095</v>
          </cell>
          <cell r="AA15516" t="str">
            <v>TFIT16240724</v>
          </cell>
          <cell r="AB15516">
            <v>121.1540955</v>
          </cell>
          <cell r="AD15516" t="str">
            <v>TFIT1624072441095</v>
          </cell>
          <cell r="AE15516">
            <v>41095</v>
          </cell>
          <cell r="AF15516" t="str">
            <v>TFIT16240724</v>
          </cell>
          <cell r="AG15516">
            <v>127.7842325</v>
          </cell>
        </row>
        <row r="15517">
          <cell r="T15517" t="str">
            <v>TFIT1624072441094</v>
          </cell>
          <cell r="U15517">
            <v>41094</v>
          </cell>
          <cell r="V15517" t="str">
            <v>TFIT16240724</v>
          </cell>
          <cell r="W15517">
            <v>7.3289999999999994E-2</v>
          </cell>
          <cell r="Y15517" t="str">
            <v>TFIT1624072441094</v>
          </cell>
          <cell r="Z15517">
            <v>41094</v>
          </cell>
          <cell r="AA15517" t="str">
            <v>TFIT16240724</v>
          </cell>
          <cell r="AB15517">
            <v>121.13854019999999</v>
          </cell>
          <cell r="AD15517" t="str">
            <v>TFIT1624072441094</v>
          </cell>
          <cell r="AE15517">
            <v>41094</v>
          </cell>
          <cell r="AF15517" t="str">
            <v>TFIT16240724</v>
          </cell>
          <cell r="AG15517">
            <v>127.74127989999999</v>
          </cell>
        </row>
        <row r="15518">
          <cell r="T15518" t="str">
            <v>TFIT1624072441093</v>
          </cell>
          <cell r="U15518">
            <v>41093</v>
          </cell>
          <cell r="V15518" t="str">
            <v>TFIT16240724</v>
          </cell>
          <cell r="W15518">
            <v>7.3590000000000003E-2</v>
          </cell>
          <cell r="Y15518" t="str">
            <v>TFIT1624072441093</v>
          </cell>
          <cell r="Z15518">
            <v>41093</v>
          </cell>
          <cell r="AA15518" t="str">
            <v>TFIT16240724</v>
          </cell>
          <cell r="AB15518">
            <v>120.86860059999999</v>
          </cell>
          <cell r="AD15518" t="str">
            <v>TFIT1624072441093</v>
          </cell>
          <cell r="AE15518">
            <v>41093</v>
          </cell>
          <cell r="AF15518" t="str">
            <v>TFIT16240724</v>
          </cell>
          <cell r="AG15518">
            <v>127.4439431</v>
          </cell>
        </row>
        <row r="15519">
          <cell r="T15519" t="str">
            <v>TFIT1624072441092</v>
          </cell>
          <cell r="U15519">
            <v>41092</v>
          </cell>
          <cell r="V15519" t="str">
            <v>TFIT16240724</v>
          </cell>
          <cell r="W15519">
            <v>7.3249999999999996E-2</v>
          </cell>
          <cell r="Y15519" t="str">
            <v>TFIT1624072441092</v>
          </cell>
          <cell r="Z15519">
            <v>41092</v>
          </cell>
          <cell r="AA15519" t="str">
            <v>TFIT16240724</v>
          </cell>
          <cell r="AB15519">
            <v>121.188253</v>
          </cell>
          <cell r="AD15519" t="str">
            <v>TFIT1624072441092</v>
          </cell>
          <cell r="AE15519">
            <v>41092</v>
          </cell>
          <cell r="AF15519" t="str">
            <v>TFIT16240724</v>
          </cell>
          <cell r="AG15519">
            <v>127.6540064</v>
          </cell>
        </row>
        <row r="15520">
          <cell r="T15520" t="str">
            <v>TFIT1624072441091</v>
          </cell>
          <cell r="U15520">
            <v>41091</v>
          </cell>
          <cell r="V15520" t="str">
            <v>TFIT16240724</v>
          </cell>
          <cell r="W15520">
            <v>7.2720000000000007E-2</v>
          </cell>
          <cell r="Y15520" t="str">
            <v>TFIT1624072441091</v>
          </cell>
          <cell r="Z15520">
            <v>41091</v>
          </cell>
          <cell r="AA15520" t="str">
            <v>TFIT16240724</v>
          </cell>
          <cell r="AB15520">
            <v>121.67519489999999</v>
          </cell>
          <cell r="AD15520" t="str">
            <v>TFIT1624072441091</v>
          </cell>
          <cell r="AE15520">
            <v>41091</v>
          </cell>
          <cell r="AF15520" t="str">
            <v>TFIT16240724</v>
          </cell>
          <cell r="AG15520">
            <v>128.113551</v>
          </cell>
        </row>
        <row r="15521">
          <cell r="T15521" t="str">
            <v>TFIT1624072441090</v>
          </cell>
          <cell r="U15521">
            <v>41090</v>
          </cell>
          <cell r="V15521" t="str">
            <v>TFIT16240724</v>
          </cell>
          <cell r="W15521">
            <v>7.2900000000000006E-2</v>
          </cell>
          <cell r="Y15521" t="str">
            <v>TFIT1624072441090</v>
          </cell>
          <cell r="Z15521">
            <v>41090</v>
          </cell>
          <cell r="AA15521" t="str">
            <v>TFIT16240724</v>
          </cell>
          <cell r="AB15521">
            <v>121.5131591</v>
          </cell>
          <cell r="AD15521" t="str">
            <v>TFIT1624072441090</v>
          </cell>
          <cell r="AE15521">
            <v>41090</v>
          </cell>
          <cell r="AF15521" t="str">
            <v>TFIT16240724</v>
          </cell>
          <cell r="AG15521">
            <v>127.92411800000001</v>
          </cell>
        </row>
        <row r="15522">
          <cell r="T15522" t="str">
            <v>TFIT1624072441089</v>
          </cell>
          <cell r="U15522">
            <v>41089</v>
          </cell>
          <cell r="V15522" t="str">
            <v>TFIT16240724</v>
          </cell>
          <cell r="W15522">
            <v>7.1900000000000006E-2</v>
          </cell>
          <cell r="Y15522" t="str">
            <v>TFIT1624072441089</v>
          </cell>
          <cell r="Z15522">
            <v>41089</v>
          </cell>
          <cell r="AA15522" t="str">
            <v>TFIT16240724</v>
          </cell>
          <cell r="AB15522">
            <v>122.4355336</v>
          </cell>
          <cell r="AD15522" t="str">
            <v>TFIT1624072441089</v>
          </cell>
          <cell r="AE15522">
            <v>41089</v>
          </cell>
          <cell r="AF15522" t="str">
            <v>TFIT16240724</v>
          </cell>
          <cell r="AG15522">
            <v>128.81909519999999</v>
          </cell>
        </row>
        <row r="15523">
          <cell r="T15523" t="str">
            <v>TFIT1624072441088</v>
          </cell>
          <cell r="U15523">
            <v>41088</v>
          </cell>
          <cell r="V15523" t="str">
            <v>TFIT16240724</v>
          </cell>
          <cell r="W15523">
            <v>7.22E-2</v>
          </cell>
          <cell r="Y15523" t="str">
            <v>TFIT1624072441088</v>
          </cell>
          <cell r="Z15523">
            <v>41088</v>
          </cell>
          <cell r="AA15523" t="str">
            <v>TFIT16240724</v>
          </cell>
          <cell r="AB15523">
            <v>122.16147770000001</v>
          </cell>
          <cell r="AD15523" t="str">
            <v>TFIT1624072441088</v>
          </cell>
          <cell r="AE15523">
            <v>41088</v>
          </cell>
          <cell r="AF15523" t="str">
            <v>TFIT16240724</v>
          </cell>
          <cell r="AG15523">
            <v>128.51764209999999</v>
          </cell>
        </row>
        <row r="15524">
          <cell r="T15524" t="str">
            <v>TFIT1624072441087</v>
          </cell>
          <cell r="U15524">
            <v>41087</v>
          </cell>
          <cell r="V15524" t="str">
            <v>TFIT16240724</v>
          </cell>
          <cell r="W15524">
            <v>7.2069999999999995E-2</v>
          </cell>
          <cell r="Y15524" t="str">
            <v>TFIT1624072441087</v>
          </cell>
          <cell r="Z15524">
            <v>41087</v>
          </cell>
          <cell r="AA15524" t="str">
            <v>TFIT16240724</v>
          </cell>
          <cell r="AB15524">
            <v>122.2900168</v>
          </cell>
          <cell r="AD15524" t="str">
            <v>TFIT1624072441087</v>
          </cell>
          <cell r="AE15524">
            <v>41087</v>
          </cell>
          <cell r="AF15524" t="str">
            <v>TFIT16240724</v>
          </cell>
          <cell r="AG15524">
            <v>128.5639894</v>
          </cell>
        </row>
        <row r="15525">
          <cell r="T15525" t="str">
            <v>TFIT1624072441086</v>
          </cell>
          <cell r="U15525">
            <v>41086</v>
          </cell>
          <cell r="V15525" t="str">
            <v>TFIT16240724</v>
          </cell>
          <cell r="W15525">
            <v>7.2190000000000004E-2</v>
          </cell>
          <cell r="Y15525" t="str">
            <v>TFIT1624072441086</v>
          </cell>
          <cell r="Z15525">
            <v>41086</v>
          </cell>
          <cell r="AA15525" t="str">
            <v>TFIT16240724</v>
          </cell>
          <cell r="AB15525">
            <v>122.1821439</v>
          </cell>
          <cell r="AD15525" t="str">
            <v>TFIT1624072441086</v>
          </cell>
          <cell r="AE15525">
            <v>41086</v>
          </cell>
          <cell r="AF15525" t="str">
            <v>TFIT16240724</v>
          </cell>
          <cell r="AG15525">
            <v>128.42871919999999</v>
          </cell>
        </row>
        <row r="15526">
          <cell r="T15526" t="str">
            <v>TFIT1624072441085</v>
          </cell>
          <cell r="U15526">
            <v>41085</v>
          </cell>
          <cell r="V15526" t="str">
            <v>TFIT16240724</v>
          </cell>
          <cell r="W15526">
            <v>7.22E-2</v>
          </cell>
          <cell r="Y15526" t="str">
            <v>TFIT1624072441085</v>
          </cell>
          <cell r="Z15526">
            <v>41085</v>
          </cell>
          <cell r="AA15526" t="str">
            <v>TFIT16240724</v>
          </cell>
          <cell r="AB15526">
            <v>122.1757925</v>
          </cell>
          <cell r="AD15526" t="str">
            <v>TFIT1624072441085</v>
          </cell>
          <cell r="AE15526">
            <v>41085</v>
          </cell>
          <cell r="AF15526" t="str">
            <v>TFIT16240724</v>
          </cell>
          <cell r="AG15526">
            <v>128.39497059999999</v>
          </cell>
        </row>
        <row r="15527">
          <cell r="T15527" t="str">
            <v>TFIT1624072441084</v>
          </cell>
          <cell r="U15527">
            <v>41084</v>
          </cell>
          <cell r="V15527" t="str">
            <v>TFIT16240724</v>
          </cell>
          <cell r="W15527">
            <v>7.2400000000000006E-2</v>
          </cell>
          <cell r="Y15527" t="str">
            <v>TFIT1624072441084</v>
          </cell>
          <cell r="Z15527">
            <v>41084</v>
          </cell>
          <cell r="AA15527" t="str">
            <v>TFIT16240724</v>
          </cell>
          <cell r="AB15527">
            <v>121.99433759999999</v>
          </cell>
          <cell r="AD15527" t="str">
            <v>TFIT1624072441084</v>
          </cell>
          <cell r="AE15527">
            <v>41084</v>
          </cell>
          <cell r="AF15527" t="str">
            <v>TFIT16240724</v>
          </cell>
          <cell r="AG15527">
            <v>128.1861184</v>
          </cell>
        </row>
        <row r="15528">
          <cell r="T15528" t="str">
            <v>TFIT1624072441083</v>
          </cell>
          <cell r="U15528">
            <v>41083</v>
          </cell>
          <cell r="V15528" t="str">
            <v>TFIT16240724</v>
          </cell>
          <cell r="W15528">
            <v>7.2690000000000005E-2</v>
          </cell>
          <cell r="Y15528" t="str">
            <v>TFIT1624072441083</v>
          </cell>
          <cell r="Z15528">
            <v>41083</v>
          </cell>
          <cell r="AA15528" t="str">
            <v>TFIT16240724</v>
          </cell>
          <cell r="AB15528">
            <v>121.7305508</v>
          </cell>
          <cell r="AD15528" t="str">
            <v>TFIT1624072441083</v>
          </cell>
          <cell r="AE15528">
            <v>41083</v>
          </cell>
          <cell r="AF15528" t="str">
            <v>TFIT16240724</v>
          </cell>
          <cell r="AG15528">
            <v>127.8949344</v>
          </cell>
        </row>
        <row r="15529">
          <cell r="T15529" t="str">
            <v>TFIT1624072441082</v>
          </cell>
          <cell r="U15529">
            <v>41082</v>
          </cell>
          <cell r="V15529" t="str">
            <v>TFIT16240724</v>
          </cell>
          <cell r="W15529">
            <v>7.2999999999999995E-2</v>
          </cell>
          <cell r="Y15529" t="str">
            <v>TFIT1624072441082</v>
          </cell>
          <cell r="Z15529">
            <v>41082</v>
          </cell>
          <cell r="AA15529" t="str">
            <v>TFIT16240724</v>
          </cell>
          <cell r="AB15529">
            <v>121.4547326</v>
          </cell>
          <cell r="AD15529" t="str">
            <v>TFIT1624072441082</v>
          </cell>
          <cell r="AE15529">
            <v>41082</v>
          </cell>
          <cell r="AF15529" t="str">
            <v>TFIT16240724</v>
          </cell>
          <cell r="AG15529">
            <v>127.5369243</v>
          </cell>
        </row>
        <row r="15530">
          <cell r="T15530" t="str">
            <v>TFIT1624072441081</v>
          </cell>
          <cell r="U15530">
            <v>41081</v>
          </cell>
          <cell r="V15530" t="str">
            <v>TFIT16240724</v>
          </cell>
          <cell r="W15530">
            <v>7.3429999999999995E-2</v>
          </cell>
          <cell r="Y15530" t="str">
            <v>TFIT1624072441081</v>
          </cell>
          <cell r="Z15530">
            <v>41081</v>
          </cell>
          <cell r="AA15530" t="str">
            <v>TFIT16240724</v>
          </cell>
          <cell r="AB15530">
            <v>121.064668</v>
          </cell>
          <cell r="AD15530" t="str">
            <v>TFIT1624072441081</v>
          </cell>
          <cell r="AE15530">
            <v>41081</v>
          </cell>
          <cell r="AF15530" t="str">
            <v>TFIT16240724</v>
          </cell>
          <cell r="AG15530">
            <v>127.1194625</v>
          </cell>
        </row>
        <row r="15531">
          <cell r="T15531" t="str">
            <v>TFIT1624072441080</v>
          </cell>
          <cell r="U15531">
            <v>41080</v>
          </cell>
          <cell r="V15531" t="str">
            <v>TFIT16240724</v>
          </cell>
          <cell r="W15531">
            <v>7.3580000000000007E-2</v>
          </cell>
          <cell r="Y15531" t="str">
            <v>TFIT1624072441080</v>
          </cell>
          <cell r="Z15531">
            <v>41080</v>
          </cell>
          <cell r="AA15531" t="str">
            <v>TFIT16240724</v>
          </cell>
          <cell r="AB15531">
            <v>120.93074489999999</v>
          </cell>
          <cell r="AD15531" t="str">
            <v>TFIT1624072441080</v>
          </cell>
          <cell r="AE15531">
            <v>41080</v>
          </cell>
          <cell r="AF15531" t="str">
            <v>TFIT16240724</v>
          </cell>
          <cell r="AG15531">
            <v>126.9581421</v>
          </cell>
        </row>
        <row r="15532">
          <cell r="T15532" t="str">
            <v>TFIT1624072441079</v>
          </cell>
          <cell r="U15532">
            <v>41079</v>
          </cell>
          <cell r="V15532" t="str">
            <v>TFIT16240724</v>
          </cell>
          <cell r="W15532">
            <v>7.3260000000000006E-2</v>
          </cell>
          <cell r="Y15532" t="str">
            <v>TFIT1624072441079</v>
          </cell>
          <cell r="Z15532">
            <v>41079</v>
          </cell>
          <cell r="AA15532" t="str">
            <v>TFIT16240724</v>
          </cell>
          <cell r="AB15532">
            <v>121.2252646</v>
          </cell>
          <cell r="AD15532" t="str">
            <v>TFIT1624072441079</v>
          </cell>
          <cell r="AE15532">
            <v>41079</v>
          </cell>
          <cell r="AF15532" t="str">
            <v>TFIT16240724</v>
          </cell>
          <cell r="AG15532">
            <v>127.2252646</v>
          </cell>
        </row>
        <row r="15533">
          <cell r="T15533" t="str">
            <v>TFIT1624072441078</v>
          </cell>
          <cell r="U15533">
            <v>41078</v>
          </cell>
          <cell r="V15533" t="str">
            <v>TFIT16240724</v>
          </cell>
          <cell r="W15533">
            <v>7.3480000000000004E-2</v>
          </cell>
          <cell r="Y15533" t="str">
            <v>TFIT1624072441078</v>
          </cell>
          <cell r="Z15533">
            <v>41078</v>
          </cell>
          <cell r="AA15533" t="str">
            <v>TFIT16240724</v>
          </cell>
          <cell r="AB15533">
            <v>121.0272597</v>
          </cell>
          <cell r="AD15533" t="str">
            <v>TFIT1624072441078</v>
          </cell>
          <cell r="AE15533">
            <v>41078</v>
          </cell>
          <cell r="AF15533" t="str">
            <v>TFIT16240724</v>
          </cell>
          <cell r="AG15533">
            <v>126.9998624</v>
          </cell>
        </row>
        <row r="15534">
          <cell r="T15534" t="str">
            <v>TFIT1624072441077</v>
          </cell>
          <cell r="U15534">
            <v>41077</v>
          </cell>
          <cell r="V15534" t="str">
            <v>TFIT16240724</v>
          </cell>
          <cell r="W15534">
            <v>7.3649999999999993E-2</v>
          </cell>
          <cell r="Y15534" t="str">
            <v>TFIT1624072441077</v>
          </cell>
          <cell r="Z15534">
            <v>41077</v>
          </cell>
          <cell r="AA15534" t="str">
            <v>TFIT16240724</v>
          </cell>
          <cell r="AB15534">
            <v>120.8805682</v>
          </cell>
          <cell r="AD15534" t="str">
            <v>TFIT1624072441077</v>
          </cell>
          <cell r="AE15534">
            <v>41077</v>
          </cell>
          <cell r="AF15534" t="str">
            <v>TFIT16240724</v>
          </cell>
          <cell r="AG15534">
            <v>126.77097910000001</v>
          </cell>
        </row>
        <row r="15535">
          <cell r="T15535" t="str">
            <v>TFIT1624072441076</v>
          </cell>
          <cell r="U15535">
            <v>41076</v>
          </cell>
          <cell r="V15535" t="str">
            <v>TFIT16240724</v>
          </cell>
          <cell r="W15535">
            <v>7.3800000000000004E-2</v>
          </cell>
          <cell r="Y15535" t="str">
            <v>TFIT1624072441076</v>
          </cell>
          <cell r="Z15535">
            <v>41076</v>
          </cell>
          <cell r="AA15535" t="str">
            <v>TFIT16240724</v>
          </cell>
          <cell r="AB15535">
            <v>120.746825</v>
          </cell>
          <cell r="AD15535" t="str">
            <v>TFIT1624072441076</v>
          </cell>
          <cell r="AE15535">
            <v>41076</v>
          </cell>
          <cell r="AF15535" t="str">
            <v>TFIT16240724</v>
          </cell>
          <cell r="AG15535">
            <v>126.6098387</v>
          </cell>
        </row>
        <row r="15536">
          <cell r="T15536" t="str">
            <v>TFIT1624072441075</v>
          </cell>
          <cell r="U15536">
            <v>41075</v>
          </cell>
          <cell r="V15536" t="str">
            <v>TFIT16240724</v>
          </cell>
          <cell r="W15536">
            <v>7.3800000000000004E-2</v>
          </cell>
          <cell r="Y15536" t="str">
            <v>TFIT1624072441075</v>
          </cell>
          <cell r="Z15536">
            <v>41075</v>
          </cell>
          <cell r="AA15536" t="str">
            <v>TFIT16240724</v>
          </cell>
          <cell r="AB15536">
            <v>120.74952570000001</v>
          </cell>
          <cell r="AD15536" t="str">
            <v>TFIT1624072441075</v>
          </cell>
          <cell r="AE15536">
            <v>41075</v>
          </cell>
          <cell r="AF15536" t="str">
            <v>TFIT16240724</v>
          </cell>
          <cell r="AG15536">
            <v>126.58514220000001</v>
          </cell>
        </row>
        <row r="15537">
          <cell r="T15537" t="str">
            <v>TFIT1624072441074</v>
          </cell>
          <cell r="U15537">
            <v>41074</v>
          </cell>
          <cell r="V15537" t="str">
            <v>TFIT16240724</v>
          </cell>
          <cell r="W15537">
            <v>7.4069999999999997E-2</v>
          </cell>
          <cell r="Y15537" t="str">
            <v>TFIT1624072441074</v>
          </cell>
          <cell r="Z15537">
            <v>41074</v>
          </cell>
          <cell r="AA15537" t="str">
            <v>TFIT16240724</v>
          </cell>
          <cell r="AB15537">
            <v>120.5070638</v>
          </cell>
          <cell r="AD15537" t="str">
            <v>TFIT1624072441074</v>
          </cell>
          <cell r="AE15537">
            <v>41074</v>
          </cell>
          <cell r="AF15537" t="str">
            <v>TFIT16240724</v>
          </cell>
          <cell r="AG15537">
            <v>126.31528299999999</v>
          </cell>
        </row>
        <row r="15538">
          <cell r="T15538" t="str">
            <v>TFIT1624072441073</v>
          </cell>
          <cell r="U15538">
            <v>41073</v>
          </cell>
          <cell r="V15538" t="str">
            <v>TFIT16240724</v>
          </cell>
          <cell r="W15538">
            <v>7.3730000000000004E-2</v>
          </cell>
          <cell r="Y15538" t="str">
            <v>TFIT1624072441073</v>
          </cell>
          <cell r="Z15538">
            <v>41073</v>
          </cell>
          <cell r="AA15538" t="str">
            <v>TFIT16240724</v>
          </cell>
          <cell r="AB15538">
            <v>120.8186274</v>
          </cell>
          <cell r="AD15538" t="str">
            <v>TFIT1624072441073</v>
          </cell>
          <cell r="AE15538">
            <v>41073</v>
          </cell>
          <cell r="AF15538" t="str">
            <v>TFIT16240724</v>
          </cell>
          <cell r="AG15538">
            <v>126.5994493</v>
          </cell>
        </row>
        <row r="15539">
          <cell r="T15539" t="str">
            <v>TFIT1624072441072</v>
          </cell>
          <cell r="U15539">
            <v>41072</v>
          </cell>
          <cell r="V15539" t="str">
            <v>TFIT16240724</v>
          </cell>
          <cell r="W15539">
            <v>7.3450000000000001E-2</v>
          </cell>
          <cell r="Y15539" t="str">
            <v>TFIT1624072441072</v>
          </cell>
          <cell r="Z15539">
            <v>41072</v>
          </cell>
          <cell r="AA15539" t="str">
            <v>TFIT16240724</v>
          </cell>
          <cell r="AB15539">
            <v>121.0821522</v>
          </cell>
          <cell r="AD15539" t="str">
            <v>TFIT1624072441072</v>
          </cell>
          <cell r="AE15539">
            <v>41072</v>
          </cell>
          <cell r="AF15539" t="str">
            <v>TFIT16240724</v>
          </cell>
          <cell r="AG15539">
            <v>126.7807823</v>
          </cell>
        </row>
        <row r="15540">
          <cell r="T15540" t="str">
            <v>TFIT1624072441071</v>
          </cell>
          <cell r="U15540">
            <v>41071</v>
          </cell>
          <cell r="V15540" t="str">
            <v>TFIT16240724</v>
          </cell>
          <cell r="W15540">
            <v>7.3300000000000004E-2</v>
          </cell>
          <cell r="Y15540" t="str">
            <v>TFIT1624072441071</v>
          </cell>
          <cell r="Z15540">
            <v>41071</v>
          </cell>
          <cell r="AA15540" t="str">
            <v>TFIT16240724</v>
          </cell>
          <cell r="AB15540">
            <v>121.22205049999999</v>
          </cell>
          <cell r="AD15540" t="str">
            <v>TFIT1624072441071</v>
          </cell>
          <cell r="AE15540">
            <v>41071</v>
          </cell>
          <cell r="AF15540" t="str">
            <v>TFIT16240724</v>
          </cell>
          <cell r="AG15540">
            <v>126.89328329999999</v>
          </cell>
        </row>
        <row r="15541">
          <cell r="T15541" t="str">
            <v>TFIT1624072441070</v>
          </cell>
          <cell r="U15541">
            <v>41070</v>
          </cell>
          <cell r="V15541" t="str">
            <v>TFIT16240724</v>
          </cell>
          <cell r="W15541">
            <v>7.3599999999999999E-2</v>
          </cell>
          <cell r="Y15541" t="str">
            <v>TFIT1624072441070</v>
          </cell>
          <cell r="Z15541">
            <v>41070</v>
          </cell>
          <cell r="AA15541" t="str">
            <v>TFIT16240724</v>
          </cell>
          <cell r="AB15541">
            <v>120.95079490000001</v>
          </cell>
          <cell r="AD15541" t="str">
            <v>TFIT1624072441070</v>
          </cell>
          <cell r="AE15541">
            <v>41070</v>
          </cell>
          <cell r="AF15541" t="str">
            <v>TFIT16240724</v>
          </cell>
          <cell r="AG15541">
            <v>126.59463049999999</v>
          </cell>
        </row>
        <row r="15542">
          <cell r="T15542" t="str">
            <v>TFIT1624072441069</v>
          </cell>
          <cell r="U15542">
            <v>41069</v>
          </cell>
          <cell r="V15542" t="str">
            <v>TFIT16240724</v>
          </cell>
          <cell r="W15542">
            <v>7.3599999999999999E-2</v>
          </cell>
          <cell r="Y15542" t="str">
            <v>TFIT1624072441069</v>
          </cell>
          <cell r="Z15542">
            <v>41069</v>
          </cell>
          <cell r="AA15542" t="str">
            <v>TFIT16240724</v>
          </cell>
          <cell r="AB15542">
            <v>120.9535632</v>
          </cell>
          <cell r="AD15542" t="str">
            <v>TFIT1624072441069</v>
          </cell>
          <cell r="AE15542">
            <v>41069</v>
          </cell>
          <cell r="AF15542" t="str">
            <v>TFIT16240724</v>
          </cell>
          <cell r="AG15542">
            <v>126.5700016</v>
          </cell>
        </row>
        <row r="15543">
          <cell r="T15543" t="str">
            <v>TFIT1624072441068</v>
          </cell>
          <cell r="U15543">
            <v>41068</v>
          </cell>
          <cell r="V15543" t="str">
            <v>TFIT16240724</v>
          </cell>
          <cell r="W15543">
            <v>7.3899999999999993E-2</v>
          </cell>
          <cell r="Y15543" t="str">
            <v>TFIT1624072441068</v>
          </cell>
          <cell r="Z15543">
            <v>41068</v>
          </cell>
          <cell r="AA15543" t="str">
            <v>TFIT16240724</v>
          </cell>
          <cell r="AB15543">
            <v>120.6830496</v>
          </cell>
          <cell r="AD15543" t="str">
            <v>TFIT1624072441068</v>
          </cell>
          <cell r="AE15543">
            <v>41068</v>
          </cell>
          <cell r="AF15543" t="str">
            <v>TFIT16240724</v>
          </cell>
          <cell r="AG15543">
            <v>126.27209070000001</v>
          </cell>
        </row>
        <row r="15544">
          <cell r="T15544" t="str">
            <v>TFIT1624072441067</v>
          </cell>
          <cell r="U15544">
            <v>41067</v>
          </cell>
          <cell r="V15544" t="str">
            <v>TFIT16240724</v>
          </cell>
          <cell r="W15544">
            <v>7.4010000000000006E-2</v>
          </cell>
          <cell r="Y15544" t="str">
            <v>TFIT1624072441067</v>
          </cell>
          <cell r="Z15544">
            <v>41067</v>
          </cell>
          <cell r="AA15544" t="str">
            <v>TFIT16240724</v>
          </cell>
          <cell r="AB15544">
            <v>120.5912304</v>
          </cell>
          <cell r="AD15544" t="str">
            <v>TFIT1624072441067</v>
          </cell>
          <cell r="AE15544">
            <v>41067</v>
          </cell>
          <cell r="AF15544" t="str">
            <v>TFIT16240724</v>
          </cell>
          <cell r="AG15544">
            <v>126.0980797</v>
          </cell>
        </row>
        <row r="15545">
          <cell r="T15545" t="str">
            <v>TFIT1624072441066</v>
          </cell>
          <cell r="U15545">
            <v>41066</v>
          </cell>
          <cell r="V15545" t="str">
            <v>TFIT16240724</v>
          </cell>
          <cell r="W15545">
            <v>7.3700000000000002E-2</v>
          </cell>
          <cell r="Y15545" t="str">
            <v>TFIT1624072441066</v>
          </cell>
          <cell r="Z15545">
            <v>41066</v>
          </cell>
          <cell r="AA15545" t="str">
            <v>TFIT16240724</v>
          </cell>
          <cell r="AB15545">
            <v>120.8762273</v>
          </cell>
          <cell r="AD15545" t="str">
            <v>TFIT1624072441066</v>
          </cell>
          <cell r="AE15545">
            <v>41066</v>
          </cell>
          <cell r="AF15545" t="str">
            <v>TFIT16240724</v>
          </cell>
          <cell r="AG15545">
            <v>126.3556794</v>
          </cell>
        </row>
        <row r="15546">
          <cell r="T15546" t="str">
            <v>TFIT1624072441065</v>
          </cell>
          <cell r="U15546">
            <v>41065</v>
          </cell>
          <cell r="V15546" t="str">
            <v>TFIT16240724</v>
          </cell>
          <cell r="W15546">
            <v>7.4130000000000001E-2</v>
          </cell>
          <cell r="Y15546" t="str">
            <v>TFIT1624072441065</v>
          </cell>
          <cell r="Z15546">
            <v>41065</v>
          </cell>
          <cell r="AA15546" t="str">
            <v>TFIT16240724</v>
          </cell>
          <cell r="AB15546">
            <v>120.4876675</v>
          </cell>
          <cell r="AD15546" t="str">
            <v>TFIT1624072441065</v>
          </cell>
          <cell r="AE15546">
            <v>41065</v>
          </cell>
          <cell r="AF15546" t="str">
            <v>TFIT16240724</v>
          </cell>
          <cell r="AG15546">
            <v>125.9397223</v>
          </cell>
        </row>
        <row r="15547">
          <cell r="T15547" t="str">
            <v>TFIT1624072441064</v>
          </cell>
          <cell r="U15547">
            <v>41064</v>
          </cell>
          <cell r="V15547" t="str">
            <v>TFIT16240724</v>
          </cell>
          <cell r="W15547">
            <v>7.3999999999999996E-2</v>
          </cell>
          <cell r="Y15547" t="str">
            <v>TFIT1624072441064</v>
          </cell>
          <cell r="Z15547">
            <v>41064</v>
          </cell>
          <cell r="AA15547" t="str">
            <v>TFIT16240724</v>
          </cell>
          <cell r="AB15547">
            <v>120.60853779999999</v>
          </cell>
          <cell r="AD15547" t="str">
            <v>TFIT1624072441064</v>
          </cell>
          <cell r="AE15547">
            <v>41064</v>
          </cell>
          <cell r="AF15547" t="str">
            <v>TFIT16240724</v>
          </cell>
          <cell r="AG15547">
            <v>126.0331954</v>
          </cell>
        </row>
        <row r="15548">
          <cell r="T15548" t="str">
            <v>TFIT1624072441063</v>
          </cell>
          <cell r="U15548">
            <v>41063</v>
          </cell>
          <cell r="V15548" t="str">
            <v>TFIT16240724</v>
          </cell>
          <cell r="W15548">
            <v>7.374E-2</v>
          </cell>
          <cell r="Y15548" t="str">
            <v>TFIT1624072441063</v>
          </cell>
          <cell r="Z15548">
            <v>41063</v>
          </cell>
          <cell r="AA15548" t="str">
            <v>TFIT16240724</v>
          </cell>
          <cell r="AB15548">
            <v>120.84809919999999</v>
          </cell>
          <cell r="AD15548" t="str">
            <v>TFIT1624072441063</v>
          </cell>
          <cell r="AE15548">
            <v>41063</v>
          </cell>
          <cell r="AF15548" t="str">
            <v>TFIT16240724</v>
          </cell>
          <cell r="AG15548">
            <v>126.24535950000001</v>
          </cell>
        </row>
        <row r="15549">
          <cell r="T15549" t="str">
            <v>TFIT1624072441062</v>
          </cell>
          <cell r="U15549">
            <v>41062</v>
          </cell>
          <cell r="V15549" t="str">
            <v>TFIT16240724</v>
          </cell>
          <cell r="W15549">
            <v>7.3590000000000003E-2</v>
          </cell>
          <cell r="Y15549" t="str">
            <v>TFIT1624072441062</v>
          </cell>
          <cell r="Z15549">
            <v>41062</v>
          </cell>
          <cell r="AA15549" t="str">
            <v>TFIT16240724</v>
          </cell>
          <cell r="AB15549">
            <v>120.99346989999999</v>
          </cell>
          <cell r="AD15549" t="str">
            <v>TFIT1624072441062</v>
          </cell>
          <cell r="AE15549">
            <v>41062</v>
          </cell>
          <cell r="AF15549" t="str">
            <v>TFIT16240724</v>
          </cell>
          <cell r="AG15549">
            <v>126.3085384</v>
          </cell>
        </row>
        <row r="15550">
          <cell r="T15550" t="str">
            <v>TFIT1624072441061</v>
          </cell>
          <cell r="U15550">
            <v>41061</v>
          </cell>
          <cell r="V15550" t="str">
            <v>TFIT16240724</v>
          </cell>
          <cell r="W15550">
            <v>7.3349999999999999E-2</v>
          </cell>
          <cell r="Y15550" t="str">
            <v>TFIT1624072441061</v>
          </cell>
          <cell r="Z15550">
            <v>41061</v>
          </cell>
          <cell r="AA15550" t="str">
            <v>TFIT16240724</v>
          </cell>
          <cell r="AB15550">
            <v>121.2159549</v>
          </cell>
          <cell r="AD15550" t="str">
            <v>TFIT1624072441061</v>
          </cell>
          <cell r="AE15550">
            <v>41061</v>
          </cell>
          <cell r="AF15550" t="str">
            <v>TFIT16240724</v>
          </cell>
          <cell r="AG15550">
            <v>126.5036262</v>
          </cell>
        </row>
        <row r="15551">
          <cell r="T15551" t="str">
            <v>TFIT1624072441060</v>
          </cell>
          <cell r="U15551">
            <v>41060</v>
          </cell>
          <cell r="V15551" t="str">
            <v>TFIT16240724</v>
          </cell>
          <cell r="W15551">
            <v>7.3300000000000004E-2</v>
          </cell>
          <cell r="Y15551" t="str">
            <v>TFIT1624072441060</v>
          </cell>
          <cell r="Z15551">
            <v>41060</v>
          </cell>
          <cell r="AA15551" t="str">
            <v>TFIT16240724</v>
          </cell>
          <cell r="AB15551">
            <v>121.264661</v>
          </cell>
          <cell r="AD15551" t="str">
            <v>TFIT1624072441060</v>
          </cell>
          <cell r="AE15551">
            <v>41060</v>
          </cell>
          <cell r="AF15551" t="str">
            <v>TFIT16240724</v>
          </cell>
          <cell r="AG15551">
            <v>126.52493490000001</v>
          </cell>
        </row>
        <row r="15552">
          <cell r="T15552" t="str">
            <v>TFIT1624072441059</v>
          </cell>
          <cell r="U15552">
            <v>41059</v>
          </cell>
          <cell r="V15552" t="str">
            <v>TFIT16240724</v>
          </cell>
          <cell r="W15552">
            <v>7.3520000000000002E-2</v>
          </cell>
          <cell r="Y15552" t="str">
            <v>TFIT1624072441059</v>
          </cell>
          <cell r="Z15552">
            <v>41059</v>
          </cell>
          <cell r="AA15552" t="str">
            <v>TFIT16240724</v>
          </cell>
          <cell r="AB15552">
            <v>121.06599559999999</v>
          </cell>
          <cell r="AD15552" t="str">
            <v>TFIT1624072441059</v>
          </cell>
          <cell r="AE15552">
            <v>41059</v>
          </cell>
          <cell r="AF15552" t="str">
            <v>TFIT16240724</v>
          </cell>
          <cell r="AG15552">
            <v>126.2988723</v>
          </cell>
        </row>
        <row r="15553">
          <cell r="T15553" t="str">
            <v>TFIT1624072441058</v>
          </cell>
          <cell r="U15553">
            <v>41058</v>
          </cell>
          <cell r="V15553" t="str">
            <v>TFIT16240724</v>
          </cell>
          <cell r="W15553">
            <v>7.3499999999999996E-2</v>
          </cell>
          <cell r="Y15553" t="str">
            <v>TFIT1624072441058</v>
          </cell>
          <cell r="Z15553">
            <v>41058</v>
          </cell>
          <cell r="AA15553" t="str">
            <v>TFIT16240724</v>
          </cell>
          <cell r="AB15553">
            <v>121.087153</v>
          </cell>
          <cell r="AD15553" t="str">
            <v>TFIT1624072441058</v>
          </cell>
          <cell r="AE15553">
            <v>41058</v>
          </cell>
          <cell r="AF15553" t="str">
            <v>TFIT16240724</v>
          </cell>
          <cell r="AG15553">
            <v>126.2926324</v>
          </cell>
        </row>
        <row r="15554">
          <cell r="T15554" t="str">
            <v>TFIT1624072441057</v>
          </cell>
          <cell r="U15554">
            <v>41057</v>
          </cell>
          <cell r="V15554" t="str">
            <v>TFIT16240724</v>
          </cell>
          <cell r="W15554">
            <v>7.3319999999999996E-2</v>
          </cell>
          <cell r="Y15554" t="str">
            <v>TFIT1624072441057</v>
          </cell>
          <cell r="Z15554">
            <v>41057</v>
          </cell>
          <cell r="AA15554" t="str">
            <v>TFIT16240724</v>
          </cell>
          <cell r="AB15554">
            <v>121.2607491</v>
          </cell>
          <cell r="AD15554" t="str">
            <v>TFIT1624072441057</v>
          </cell>
          <cell r="AE15554">
            <v>41057</v>
          </cell>
          <cell r="AF15554" t="str">
            <v>TFIT16240724</v>
          </cell>
          <cell r="AG15554">
            <v>126.3840368</v>
          </cell>
        </row>
        <row r="15555">
          <cell r="T15555" t="str">
            <v>TFIT1624072441056</v>
          </cell>
          <cell r="U15555">
            <v>41056</v>
          </cell>
          <cell r="V15555" t="str">
            <v>TFIT16240724</v>
          </cell>
          <cell r="W15555">
            <v>7.2700000000000001E-2</v>
          </cell>
          <cell r="Y15555" t="str">
            <v>TFIT1624072441056</v>
          </cell>
          <cell r="Z15555">
            <v>41056</v>
          </cell>
          <cell r="AA15555" t="str">
            <v>TFIT16240724</v>
          </cell>
          <cell r="AB15555">
            <v>121.8344914</v>
          </cell>
          <cell r="AD15555" t="str">
            <v>TFIT1624072441056</v>
          </cell>
          <cell r="AE15555">
            <v>41056</v>
          </cell>
          <cell r="AF15555" t="str">
            <v>TFIT16240724</v>
          </cell>
          <cell r="AG15555">
            <v>126.93038180000001</v>
          </cell>
        </row>
        <row r="15556">
          <cell r="T15556" t="str">
            <v>TFIT1624072441055</v>
          </cell>
          <cell r="U15556">
            <v>41055</v>
          </cell>
          <cell r="V15556" t="str">
            <v>TFIT16240724</v>
          </cell>
          <cell r="W15556">
            <v>7.2800000000000004E-2</v>
          </cell>
          <cell r="Y15556" t="str">
            <v>TFIT1624072441055</v>
          </cell>
          <cell r="Z15556">
            <v>41055</v>
          </cell>
          <cell r="AA15556" t="str">
            <v>TFIT16240724</v>
          </cell>
          <cell r="AB15556">
            <v>121.745147</v>
          </cell>
          <cell r="AD15556" t="str">
            <v>TFIT1624072441055</v>
          </cell>
          <cell r="AE15556">
            <v>41055</v>
          </cell>
          <cell r="AF15556" t="str">
            <v>TFIT16240724</v>
          </cell>
          <cell r="AG15556">
            <v>126.8136401</v>
          </cell>
        </row>
        <row r="15557">
          <cell r="T15557" t="str">
            <v>TFIT1624072441054</v>
          </cell>
          <cell r="U15557">
            <v>41054</v>
          </cell>
          <cell r="V15557" t="str">
            <v>TFIT16240724</v>
          </cell>
          <cell r="W15557">
            <v>7.3499999999999996E-2</v>
          </cell>
          <cell r="Y15557" t="str">
            <v>TFIT1624072441054</v>
          </cell>
          <cell r="Z15557">
            <v>41054</v>
          </cell>
          <cell r="AA15557" t="str">
            <v>TFIT16240724</v>
          </cell>
          <cell r="AB15557">
            <v>121.1043804</v>
          </cell>
          <cell r="AD15557" t="str">
            <v>TFIT1624072441054</v>
          </cell>
          <cell r="AE15557">
            <v>41054</v>
          </cell>
          <cell r="AF15557" t="str">
            <v>TFIT16240724</v>
          </cell>
          <cell r="AG15557">
            <v>126.1454762</v>
          </cell>
        </row>
        <row r="15558">
          <cell r="T15558" t="str">
            <v>TFIT1624072441053</v>
          </cell>
          <cell r="U15558">
            <v>41053</v>
          </cell>
          <cell r="V15558" t="str">
            <v>TFIT16240724</v>
          </cell>
          <cell r="W15558">
            <v>7.3849999999999999E-2</v>
          </cell>
          <cell r="Y15558" t="str">
            <v>TFIT1624072441053</v>
          </cell>
          <cell r="Z15558">
            <v>41053</v>
          </cell>
          <cell r="AA15558" t="str">
            <v>TFIT16240724</v>
          </cell>
          <cell r="AB15558">
            <v>120.787122</v>
          </cell>
          <cell r="AD15558" t="str">
            <v>TFIT1624072441053</v>
          </cell>
          <cell r="AE15558">
            <v>41053</v>
          </cell>
          <cell r="AF15558" t="str">
            <v>TFIT16240724</v>
          </cell>
          <cell r="AG15558">
            <v>125.80082059999999</v>
          </cell>
        </row>
        <row r="15559">
          <cell r="T15559" t="str">
            <v>TFIT1624072441052</v>
          </cell>
          <cell r="U15559">
            <v>41052</v>
          </cell>
          <cell r="V15559" t="str">
            <v>TFIT16240724</v>
          </cell>
          <cell r="W15559">
            <v>7.3810000000000001E-2</v>
          </cell>
          <cell r="Y15559" t="str">
            <v>TFIT1624072441052</v>
          </cell>
          <cell r="Z15559">
            <v>41052</v>
          </cell>
          <cell r="AA15559" t="str">
            <v>TFIT16240724</v>
          </cell>
          <cell r="AB15559">
            <v>120.8322094</v>
          </cell>
          <cell r="AD15559" t="str">
            <v>TFIT1624072441052</v>
          </cell>
          <cell r="AE15559">
            <v>41052</v>
          </cell>
          <cell r="AF15559" t="str">
            <v>TFIT16240724</v>
          </cell>
          <cell r="AG15559">
            <v>125.7637163</v>
          </cell>
        </row>
        <row r="15560">
          <cell r="T15560" t="str">
            <v>TFIT1624072441051</v>
          </cell>
          <cell r="U15560">
            <v>41051</v>
          </cell>
          <cell r="V15560" t="str">
            <v>TFIT16240724</v>
          </cell>
          <cell r="W15560">
            <v>7.4060000000000001E-2</v>
          </cell>
          <cell r="Y15560" t="str">
            <v>TFIT1624072441051</v>
          </cell>
          <cell r="Z15560">
            <v>41051</v>
          </cell>
          <cell r="AA15560" t="str">
            <v>TFIT16240724</v>
          </cell>
          <cell r="AB15560">
            <v>120.60688039999999</v>
          </cell>
          <cell r="AD15560" t="str">
            <v>TFIT1624072441051</v>
          </cell>
          <cell r="AE15560">
            <v>41051</v>
          </cell>
          <cell r="AF15560" t="str">
            <v>TFIT16240724</v>
          </cell>
          <cell r="AG15560">
            <v>125.51099000000001</v>
          </cell>
        </row>
        <row r="15561">
          <cell r="T15561" t="str">
            <v>TFIT1624072441050</v>
          </cell>
          <cell r="U15561">
            <v>41050</v>
          </cell>
          <cell r="V15561" t="str">
            <v>TFIT16240724</v>
          </cell>
          <cell r="W15561">
            <v>7.3679999999999995E-2</v>
          </cell>
          <cell r="Y15561" t="str">
            <v>TFIT1624072441050</v>
          </cell>
          <cell r="Z15561">
            <v>41050</v>
          </cell>
          <cell r="AA15561" t="str">
            <v>TFIT16240724</v>
          </cell>
          <cell r="AB15561">
            <v>120.95685589999999</v>
          </cell>
          <cell r="AD15561" t="str">
            <v>TFIT1624072441050</v>
          </cell>
          <cell r="AE15561">
            <v>41050</v>
          </cell>
          <cell r="AF15561" t="str">
            <v>TFIT16240724</v>
          </cell>
          <cell r="AG15561">
            <v>125.8335682</v>
          </cell>
        </row>
        <row r="15562">
          <cell r="T15562" t="str">
            <v>TFIT1624072441049</v>
          </cell>
          <cell r="U15562">
            <v>41049</v>
          </cell>
          <cell r="V15562" t="str">
            <v>TFIT16240724</v>
          </cell>
          <cell r="W15562">
            <v>7.3940000000000006E-2</v>
          </cell>
          <cell r="Y15562" t="str">
            <v>TFIT1624072441049</v>
          </cell>
          <cell r="Z15562">
            <v>41049</v>
          </cell>
          <cell r="AA15562" t="str">
            <v>TFIT16240724</v>
          </cell>
          <cell r="AB15562">
            <v>120.7220398</v>
          </cell>
          <cell r="AD15562" t="str">
            <v>TFIT1624072441049</v>
          </cell>
          <cell r="AE15562">
            <v>41049</v>
          </cell>
          <cell r="AF15562" t="str">
            <v>TFIT16240724</v>
          </cell>
          <cell r="AG15562">
            <v>125.5713549</v>
          </cell>
        </row>
        <row r="15563">
          <cell r="T15563" t="str">
            <v>TFIT1624072441048</v>
          </cell>
          <cell r="U15563">
            <v>41048</v>
          </cell>
          <cell r="V15563" t="str">
            <v>TFIT16240724</v>
          </cell>
          <cell r="W15563">
            <v>7.3749999999999996E-2</v>
          </cell>
          <cell r="Y15563" t="str">
            <v>TFIT1624072441048</v>
          </cell>
          <cell r="Z15563">
            <v>41048</v>
          </cell>
          <cell r="AA15563" t="str">
            <v>TFIT16240724</v>
          </cell>
          <cell r="AB15563">
            <v>120.8985699</v>
          </cell>
          <cell r="AD15563" t="str">
            <v>TFIT1624072441048</v>
          </cell>
          <cell r="AE15563">
            <v>41048</v>
          </cell>
          <cell r="AF15563" t="str">
            <v>TFIT16240724</v>
          </cell>
          <cell r="AG15563">
            <v>125.72048770000001</v>
          </cell>
        </row>
        <row r="15564">
          <cell r="T15564" t="str">
            <v>TFIT1624072441047</v>
          </cell>
          <cell r="U15564">
            <v>41047</v>
          </cell>
          <cell r="V15564" t="str">
            <v>TFIT16240724</v>
          </cell>
          <cell r="W15564">
            <v>7.3830000000000007E-2</v>
          </cell>
          <cell r="Y15564" t="str">
            <v>TFIT1624072441047</v>
          </cell>
          <cell r="Z15564">
            <v>41047</v>
          </cell>
          <cell r="AA15564" t="str">
            <v>TFIT16240724</v>
          </cell>
          <cell r="AB15564">
            <v>120.8340536</v>
          </cell>
          <cell r="AD15564" t="str">
            <v>TFIT1624072441047</v>
          </cell>
          <cell r="AE15564">
            <v>41047</v>
          </cell>
          <cell r="AF15564" t="str">
            <v>TFIT16240724</v>
          </cell>
          <cell r="AG15564">
            <v>125.5737797</v>
          </cell>
        </row>
        <row r="15565">
          <cell r="T15565" t="str">
            <v>TFIT1624072441046</v>
          </cell>
          <cell r="U15565">
            <v>41046</v>
          </cell>
          <cell r="V15565" t="str">
            <v>TFIT16240724</v>
          </cell>
          <cell r="W15565">
            <v>7.3700000000000002E-2</v>
          </cell>
          <cell r="Y15565" t="str">
            <v>TFIT1624072441046</v>
          </cell>
          <cell r="Z15565">
            <v>41046</v>
          </cell>
          <cell r="AA15565" t="str">
            <v>TFIT16240724</v>
          </cell>
          <cell r="AB15565">
            <v>120.95594920000001</v>
          </cell>
          <cell r="AD15565" t="str">
            <v>TFIT1624072441046</v>
          </cell>
          <cell r="AE15565">
            <v>41046</v>
          </cell>
          <cell r="AF15565" t="str">
            <v>TFIT16240724</v>
          </cell>
          <cell r="AG15565">
            <v>125.66827790000001</v>
          </cell>
        </row>
        <row r="15566">
          <cell r="T15566" t="str">
            <v>TFIT1624072441045</v>
          </cell>
          <cell r="U15566">
            <v>41045</v>
          </cell>
          <cell r="V15566" t="str">
            <v>TFIT16240724</v>
          </cell>
          <cell r="W15566">
            <v>7.4359999999999996E-2</v>
          </cell>
          <cell r="Y15566" t="str">
            <v>TFIT1624072441045</v>
          </cell>
          <cell r="Z15566">
            <v>41045</v>
          </cell>
          <cell r="AA15566" t="str">
            <v>TFIT16240724</v>
          </cell>
          <cell r="AB15566">
            <v>120.35629520000001</v>
          </cell>
          <cell r="AD15566" t="str">
            <v>TFIT1624072441045</v>
          </cell>
          <cell r="AE15566">
            <v>41045</v>
          </cell>
          <cell r="AF15566" t="str">
            <v>TFIT16240724</v>
          </cell>
          <cell r="AG15566">
            <v>125.0412268</v>
          </cell>
        </row>
        <row r="15567">
          <cell r="T15567" t="str">
            <v>TFIT1624072441044</v>
          </cell>
          <cell r="U15567">
            <v>41044</v>
          </cell>
          <cell r="V15567" t="str">
            <v>TFIT16240724</v>
          </cell>
          <cell r="W15567">
            <v>7.4819999999999998E-2</v>
          </cell>
          <cell r="Y15567" t="str">
            <v>TFIT1624072441044</v>
          </cell>
          <cell r="Z15567">
            <v>41044</v>
          </cell>
          <cell r="AA15567" t="str">
            <v>TFIT16240724</v>
          </cell>
          <cell r="AB15567">
            <v>119.9415632</v>
          </cell>
          <cell r="AD15567" t="str">
            <v>TFIT1624072441044</v>
          </cell>
          <cell r="AE15567">
            <v>41044</v>
          </cell>
          <cell r="AF15567" t="str">
            <v>TFIT16240724</v>
          </cell>
          <cell r="AG15567">
            <v>124.59909740000001</v>
          </cell>
        </row>
        <row r="15568">
          <cell r="T15568" t="str">
            <v>TFIT1624072441043</v>
          </cell>
          <cell r="U15568">
            <v>41043</v>
          </cell>
          <cell r="V15568" t="str">
            <v>TFIT16240724</v>
          </cell>
          <cell r="W15568">
            <v>7.5149999999999995E-2</v>
          </cell>
          <cell r="Y15568" t="str">
            <v>TFIT1624072441043</v>
          </cell>
          <cell r="Z15568">
            <v>41043</v>
          </cell>
          <cell r="AA15568" t="str">
            <v>TFIT16240724</v>
          </cell>
          <cell r="AB15568">
            <v>119.65417840000001</v>
          </cell>
          <cell r="AD15568" t="str">
            <v>TFIT1624072441043</v>
          </cell>
          <cell r="AE15568">
            <v>41043</v>
          </cell>
          <cell r="AF15568" t="str">
            <v>TFIT16240724</v>
          </cell>
          <cell r="AG15568">
            <v>124.20212359999999</v>
          </cell>
        </row>
        <row r="15569">
          <cell r="T15569" t="str">
            <v>TFIT1624072441042</v>
          </cell>
          <cell r="U15569">
            <v>41042</v>
          </cell>
          <cell r="V15569" t="str">
            <v>TFIT16240724</v>
          </cell>
          <cell r="W15569">
            <v>7.5020000000000003E-2</v>
          </cell>
          <cell r="Y15569" t="str">
            <v>TFIT1624072441042</v>
          </cell>
          <cell r="Z15569">
            <v>41042</v>
          </cell>
          <cell r="AA15569" t="str">
            <v>TFIT16240724</v>
          </cell>
          <cell r="AB15569">
            <v>119.77440199999999</v>
          </cell>
          <cell r="AD15569" t="str">
            <v>TFIT1624072441042</v>
          </cell>
          <cell r="AE15569">
            <v>41042</v>
          </cell>
          <cell r="AF15569" t="str">
            <v>TFIT16240724</v>
          </cell>
          <cell r="AG15569">
            <v>124.29494990000001</v>
          </cell>
        </row>
        <row r="15570">
          <cell r="T15570" t="str">
            <v>TFIT1624072441041</v>
          </cell>
          <cell r="U15570">
            <v>41041</v>
          </cell>
          <cell r="V15570" t="str">
            <v>TFIT16240724</v>
          </cell>
          <cell r="W15570">
            <v>7.5300000000000006E-2</v>
          </cell>
          <cell r="Y15570" t="str">
            <v>TFIT1624072441041</v>
          </cell>
          <cell r="Z15570">
            <v>41041</v>
          </cell>
          <cell r="AA15570" t="str">
            <v>TFIT16240724</v>
          </cell>
          <cell r="AB15570">
            <v>119.5242944</v>
          </cell>
          <cell r="AD15570" t="str">
            <v>TFIT1624072441041</v>
          </cell>
          <cell r="AE15570">
            <v>41041</v>
          </cell>
          <cell r="AF15570" t="str">
            <v>TFIT16240724</v>
          </cell>
          <cell r="AG15570">
            <v>124.0174451</v>
          </cell>
        </row>
        <row r="15571">
          <cell r="T15571" t="str">
            <v>TFIT1624072441040</v>
          </cell>
          <cell r="U15571">
            <v>41040</v>
          </cell>
          <cell r="V15571" t="str">
            <v>TFIT16240724</v>
          </cell>
          <cell r="W15571">
            <v>7.5870000000000007E-2</v>
          </cell>
          <cell r="Y15571" t="str">
            <v>TFIT1624072441040</v>
          </cell>
          <cell r="Z15571">
            <v>41040</v>
          </cell>
          <cell r="AA15571" t="str">
            <v>TFIT16240724</v>
          </cell>
          <cell r="AB15571">
            <v>119.01447469999999</v>
          </cell>
          <cell r="AD15571" t="str">
            <v>TFIT1624072441040</v>
          </cell>
          <cell r="AE15571">
            <v>41040</v>
          </cell>
          <cell r="AF15571" t="str">
            <v>TFIT16240724</v>
          </cell>
          <cell r="AG15571">
            <v>123.48022810000001</v>
          </cell>
        </row>
        <row r="15572">
          <cell r="T15572" t="str">
            <v>TFIT1624072441039</v>
          </cell>
          <cell r="U15572">
            <v>41039</v>
          </cell>
          <cell r="V15572" t="str">
            <v>TFIT16240724</v>
          </cell>
          <cell r="W15572">
            <v>7.6100000000000001E-2</v>
          </cell>
          <cell r="Y15572" t="str">
            <v>TFIT1624072441039</v>
          </cell>
          <cell r="Z15572">
            <v>41039</v>
          </cell>
          <cell r="AA15572" t="str">
            <v>TFIT16240724</v>
          </cell>
          <cell r="AB15572">
            <v>118.8111554</v>
          </cell>
          <cell r="AD15572" t="str">
            <v>TFIT1624072441039</v>
          </cell>
          <cell r="AE15572">
            <v>41039</v>
          </cell>
          <cell r="AF15572" t="str">
            <v>TFIT16240724</v>
          </cell>
          <cell r="AG15572">
            <v>123.24951160000001</v>
          </cell>
        </row>
        <row r="15573">
          <cell r="T15573" t="str">
            <v>TFIT1624072441038</v>
          </cell>
          <cell r="U15573">
            <v>41038</v>
          </cell>
          <cell r="V15573" t="str">
            <v>TFIT16240724</v>
          </cell>
          <cell r="W15573">
            <v>7.5999999999999998E-2</v>
          </cell>
          <cell r="Y15573" t="str">
            <v>TFIT1624072441038</v>
          </cell>
          <cell r="Z15573">
            <v>41038</v>
          </cell>
          <cell r="AA15573" t="str">
            <v>TFIT16240724</v>
          </cell>
          <cell r="AB15573">
            <v>118.908607</v>
          </cell>
          <cell r="AD15573" t="str">
            <v>TFIT1624072441038</v>
          </cell>
          <cell r="AE15573">
            <v>41038</v>
          </cell>
          <cell r="AF15573" t="str">
            <v>TFIT16240724</v>
          </cell>
          <cell r="AG15573">
            <v>123.2647714</v>
          </cell>
        </row>
        <row r="15574">
          <cell r="T15574" t="str">
            <v>TFIT1624072441037</v>
          </cell>
          <cell r="U15574">
            <v>41037</v>
          </cell>
          <cell r="V15574" t="str">
            <v>TFIT16240724</v>
          </cell>
          <cell r="W15574">
            <v>7.5999999999999998E-2</v>
          </cell>
          <cell r="Y15574" t="str">
            <v>TFIT1624072441037</v>
          </cell>
          <cell r="Z15574">
            <v>41037</v>
          </cell>
          <cell r="AA15574" t="str">
            <v>TFIT16240724</v>
          </cell>
          <cell r="AB15574">
            <v>118.91126920000001</v>
          </cell>
          <cell r="AD15574" t="str">
            <v>TFIT1624072441037</v>
          </cell>
          <cell r="AE15574">
            <v>41037</v>
          </cell>
          <cell r="AF15574" t="str">
            <v>TFIT16240724</v>
          </cell>
          <cell r="AG15574">
            <v>123.2400363</v>
          </cell>
        </row>
        <row r="15575">
          <cell r="T15575" t="str">
            <v>TFIT1624072441036</v>
          </cell>
          <cell r="U15575">
            <v>41036</v>
          </cell>
          <cell r="V15575" t="str">
            <v>TFIT16240724</v>
          </cell>
          <cell r="W15575">
            <v>7.639E-2</v>
          </cell>
          <cell r="Y15575" t="str">
            <v>TFIT1624072441036</v>
          </cell>
          <cell r="Z15575">
            <v>41036</v>
          </cell>
          <cell r="AA15575" t="str">
            <v>TFIT16240724</v>
          </cell>
          <cell r="AB15575">
            <v>118.56517940000001</v>
          </cell>
          <cell r="AD15575" t="str">
            <v>TFIT1624072441036</v>
          </cell>
          <cell r="AE15575">
            <v>41036</v>
          </cell>
          <cell r="AF15575" t="str">
            <v>TFIT16240724</v>
          </cell>
          <cell r="AG15575">
            <v>122.8665493</v>
          </cell>
        </row>
        <row r="15576">
          <cell r="T15576" t="str">
            <v>TFIT1624072441035</v>
          </cell>
          <cell r="U15576">
            <v>41035</v>
          </cell>
          <cell r="V15576" t="str">
            <v>TFIT16240724</v>
          </cell>
          <cell r="W15576">
            <v>7.6319999999999999E-2</v>
          </cell>
          <cell r="Y15576" t="str">
            <v>TFIT1624072441035</v>
          </cell>
          <cell r="Z15576">
            <v>41035</v>
          </cell>
          <cell r="AA15576" t="str">
            <v>TFIT16240724</v>
          </cell>
          <cell r="AB15576">
            <v>118.63030070000001</v>
          </cell>
          <cell r="AD15576" t="str">
            <v>TFIT1624072441035</v>
          </cell>
          <cell r="AE15576">
            <v>41035</v>
          </cell>
          <cell r="AF15576" t="str">
            <v>TFIT16240724</v>
          </cell>
          <cell r="AG15576">
            <v>122.9042733</v>
          </cell>
        </row>
        <row r="15577">
          <cell r="T15577" t="str">
            <v>TFIT1624072441034</v>
          </cell>
          <cell r="U15577">
            <v>41034</v>
          </cell>
          <cell r="V15577" t="str">
            <v>TFIT16240724</v>
          </cell>
          <cell r="W15577">
            <v>7.5999999999999998E-2</v>
          </cell>
          <cell r="Y15577" t="str">
            <v>TFIT1624072441034</v>
          </cell>
          <cell r="Z15577">
            <v>41034</v>
          </cell>
          <cell r="AA15577" t="str">
            <v>TFIT16240724</v>
          </cell>
          <cell r="AB15577">
            <v>118.91928559999999</v>
          </cell>
          <cell r="AD15577" t="str">
            <v>TFIT1624072441034</v>
          </cell>
          <cell r="AE15577">
            <v>41034</v>
          </cell>
          <cell r="AF15577" t="str">
            <v>TFIT16240724</v>
          </cell>
          <cell r="AG15577">
            <v>123.1658609</v>
          </cell>
        </row>
        <row r="15578">
          <cell r="T15578" t="str">
            <v>TFIT1624072441033</v>
          </cell>
          <cell r="U15578">
            <v>41033</v>
          </cell>
          <cell r="V15578" t="str">
            <v>TFIT16240724</v>
          </cell>
          <cell r="W15578">
            <v>7.5999999999999998E-2</v>
          </cell>
          <cell r="Y15578" t="str">
            <v>TFIT1624072441033</v>
          </cell>
          <cell r="Z15578">
            <v>41033</v>
          </cell>
          <cell r="AA15578" t="str">
            <v>TFIT16240724</v>
          </cell>
          <cell r="AB15578">
            <v>118.92734660000001</v>
          </cell>
          <cell r="AD15578" t="str">
            <v>TFIT1624072441033</v>
          </cell>
          <cell r="AE15578">
            <v>41033</v>
          </cell>
          <cell r="AF15578" t="str">
            <v>TFIT16240724</v>
          </cell>
          <cell r="AG15578">
            <v>123.0917302</v>
          </cell>
        </row>
        <row r="15579">
          <cell r="T15579" t="str">
            <v>TFIT1624072441032</v>
          </cell>
          <cell r="U15579">
            <v>41032</v>
          </cell>
          <cell r="V15579" t="str">
            <v>TFIT16240724</v>
          </cell>
          <cell r="W15579">
            <v>7.5999999999999998E-2</v>
          </cell>
          <cell r="Y15579" t="str">
            <v>TFIT1624072441032</v>
          </cell>
          <cell r="Z15579">
            <v>41032</v>
          </cell>
          <cell r="AA15579" t="str">
            <v>TFIT16240724</v>
          </cell>
          <cell r="AB15579">
            <v>118.9300435</v>
          </cell>
          <cell r="AD15579" t="str">
            <v>TFIT1624072441032</v>
          </cell>
          <cell r="AE15579">
            <v>41032</v>
          </cell>
          <cell r="AF15579" t="str">
            <v>TFIT16240724</v>
          </cell>
          <cell r="AG15579">
            <v>123.0670298</v>
          </cell>
        </row>
        <row r="15580">
          <cell r="T15580" t="str">
            <v>TFIT1624072441031</v>
          </cell>
          <cell r="U15580">
            <v>41031</v>
          </cell>
          <cell r="V15580" t="str">
            <v>TFIT16240724</v>
          </cell>
          <cell r="W15580">
            <v>7.5800000000000006E-2</v>
          </cell>
          <cell r="Y15580" t="str">
            <v>TFIT1624072441031</v>
          </cell>
          <cell r="Z15580">
            <v>41031</v>
          </cell>
          <cell r="AA15580" t="str">
            <v>TFIT16240724</v>
          </cell>
          <cell r="AB15580">
            <v>119.1123401</v>
          </cell>
          <cell r="AD15580" t="str">
            <v>TFIT1624072441031</v>
          </cell>
          <cell r="AE15580">
            <v>41031</v>
          </cell>
          <cell r="AF15580" t="str">
            <v>TFIT16240724</v>
          </cell>
          <cell r="AG15580">
            <v>123.22192920000001</v>
          </cell>
        </row>
        <row r="15581">
          <cell r="T15581" t="str">
            <v>TFIT1624072441030</v>
          </cell>
          <cell r="U15581">
            <v>41030</v>
          </cell>
          <cell r="V15581" t="str">
            <v>TFIT16240724</v>
          </cell>
          <cell r="W15581">
            <v>7.6200000000000004E-2</v>
          </cell>
          <cell r="Y15581" t="str">
            <v>TFIT1624072441030</v>
          </cell>
          <cell r="Z15581">
            <v>41030</v>
          </cell>
          <cell r="AA15581" t="str">
            <v>TFIT16240724</v>
          </cell>
          <cell r="AB15581">
            <v>118.7562101</v>
          </cell>
          <cell r="AD15581" t="str">
            <v>TFIT1624072441030</v>
          </cell>
          <cell r="AE15581">
            <v>41030</v>
          </cell>
          <cell r="AF15581" t="str">
            <v>TFIT16240724</v>
          </cell>
          <cell r="AG15581">
            <v>122.83840189999999</v>
          </cell>
        </row>
        <row r="15582">
          <cell r="T15582" t="str">
            <v>TFIT1624072441029</v>
          </cell>
          <cell r="U15582">
            <v>41029</v>
          </cell>
          <cell r="V15582" t="str">
            <v>TFIT16240724</v>
          </cell>
          <cell r="W15582">
            <v>7.5850000000000001E-2</v>
          </cell>
          <cell r="Y15582" t="str">
            <v>TFIT1624072441029</v>
          </cell>
          <cell r="Z15582">
            <v>41029</v>
          </cell>
          <cell r="AA15582" t="str">
            <v>TFIT16240724</v>
          </cell>
          <cell r="AB15582">
            <v>119.07286449999999</v>
          </cell>
          <cell r="AD15582" t="str">
            <v>TFIT1624072441029</v>
          </cell>
          <cell r="AE15582">
            <v>41029</v>
          </cell>
          <cell r="AF15582" t="str">
            <v>TFIT16240724</v>
          </cell>
          <cell r="AG15582">
            <v>123.12765899999999</v>
          </cell>
        </row>
        <row r="15583">
          <cell r="T15583" t="str">
            <v>TFIT1624072441028</v>
          </cell>
          <cell r="U15583">
            <v>41028</v>
          </cell>
          <cell r="V15583" t="str">
            <v>TFIT16240724</v>
          </cell>
          <cell r="W15583">
            <v>7.5499999999999998E-2</v>
          </cell>
          <cell r="Y15583" t="str">
            <v>TFIT1624072441028</v>
          </cell>
          <cell r="Z15583">
            <v>41028</v>
          </cell>
          <cell r="AA15583" t="str">
            <v>TFIT16240724</v>
          </cell>
          <cell r="AB15583">
            <v>119.3963633</v>
          </cell>
          <cell r="AD15583" t="str">
            <v>TFIT1624072441028</v>
          </cell>
          <cell r="AE15583">
            <v>41028</v>
          </cell>
          <cell r="AF15583" t="str">
            <v>TFIT16240724</v>
          </cell>
          <cell r="AG15583">
            <v>123.36896609999999</v>
          </cell>
        </row>
        <row r="15584">
          <cell r="T15584" t="str">
            <v>TFIT1624072441027</v>
          </cell>
          <cell r="U15584">
            <v>41027</v>
          </cell>
          <cell r="V15584" t="str">
            <v>TFIT16240724</v>
          </cell>
          <cell r="W15584">
            <v>7.5499999999999998E-2</v>
          </cell>
          <cell r="Y15584" t="str">
            <v>TFIT1624072441027</v>
          </cell>
          <cell r="Z15584">
            <v>41027</v>
          </cell>
          <cell r="AA15584" t="str">
            <v>TFIT16240724</v>
          </cell>
          <cell r="AB15584">
            <v>119.39916169999999</v>
          </cell>
          <cell r="AD15584" t="str">
            <v>TFIT1624072441027</v>
          </cell>
          <cell r="AE15584">
            <v>41027</v>
          </cell>
          <cell r="AF15584" t="str">
            <v>TFIT16240724</v>
          </cell>
          <cell r="AG15584">
            <v>123.34436719999999</v>
          </cell>
        </row>
        <row r="15585">
          <cell r="T15585" t="str">
            <v>TFIT1624072441026</v>
          </cell>
          <cell r="U15585">
            <v>41026</v>
          </cell>
          <cell r="V15585" t="str">
            <v>TFIT16240724</v>
          </cell>
          <cell r="W15585">
            <v>7.5950000000000004E-2</v>
          </cell>
          <cell r="Y15585" t="str">
            <v>TFIT1624072441026</v>
          </cell>
          <cell r="Z15585">
            <v>41026</v>
          </cell>
          <cell r="AA15585" t="str">
            <v>TFIT16240724</v>
          </cell>
          <cell r="AB15585">
            <v>118.996707</v>
          </cell>
          <cell r="AD15585" t="str">
            <v>TFIT1624072441026</v>
          </cell>
          <cell r="AE15585">
            <v>41026</v>
          </cell>
          <cell r="AF15585" t="str">
            <v>TFIT16240724</v>
          </cell>
          <cell r="AG15585">
            <v>122.9145152</v>
          </cell>
        </row>
        <row r="15586">
          <cell r="T15586" t="str">
            <v>TFIT1624072441025</v>
          </cell>
          <cell r="U15586">
            <v>41025</v>
          </cell>
          <cell r="V15586" t="str">
            <v>TFIT16240724</v>
          </cell>
          <cell r="W15586">
            <v>7.5840000000000005E-2</v>
          </cell>
          <cell r="Y15586" t="str">
            <v>TFIT1624072441025</v>
          </cell>
          <cell r="Z15586">
            <v>41025</v>
          </cell>
          <cell r="AA15586" t="str">
            <v>TFIT16240724</v>
          </cell>
          <cell r="AB15586">
            <v>119.09835459999999</v>
          </cell>
          <cell r="AD15586" t="str">
            <v>TFIT1624072441025</v>
          </cell>
          <cell r="AE15586">
            <v>41025</v>
          </cell>
          <cell r="AF15586" t="str">
            <v>TFIT16240724</v>
          </cell>
          <cell r="AG15586">
            <v>122.98876559999999</v>
          </cell>
        </row>
        <row r="15587">
          <cell r="T15587" t="str">
            <v>TFIT1624072441024</v>
          </cell>
          <cell r="U15587">
            <v>41024</v>
          </cell>
          <cell r="V15587" t="str">
            <v>TFIT16240724</v>
          </cell>
          <cell r="W15587">
            <v>7.5689999999999993E-2</v>
          </cell>
          <cell r="Y15587" t="str">
            <v>TFIT1624072441024</v>
          </cell>
          <cell r="Z15587">
            <v>41024</v>
          </cell>
          <cell r="AA15587" t="str">
            <v>TFIT16240724</v>
          </cell>
          <cell r="AB15587">
            <v>119.23619100000001</v>
          </cell>
          <cell r="AD15587" t="str">
            <v>TFIT1624072441024</v>
          </cell>
          <cell r="AE15587">
            <v>41024</v>
          </cell>
          <cell r="AF15587" t="str">
            <v>TFIT16240724</v>
          </cell>
          <cell r="AG15587">
            <v>123.0992047</v>
          </cell>
        </row>
        <row r="15588">
          <cell r="T15588" t="str">
            <v>TFIT1624072441023</v>
          </cell>
          <cell r="U15588">
            <v>41023</v>
          </cell>
          <cell r="V15588" t="str">
            <v>TFIT16240724</v>
          </cell>
          <cell r="W15588">
            <v>7.5689999999999993E-2</v>
          </cell>
          <cell r="Y15588" t="str">
            <v>TFIT1624072441023</v>
          </cell>
          <cell r="Z15588">
            <v>41023</v>
          </cell>
          <cell r="AA15588" t="str">
            <v>TFIT16240724</v>
          </cell>
          <cell r="AB15588">
            <v>119.2445835</v>
          </cell>
          <cell r="AD15588" t="str">
            <v>TFIT1624072441023</v>
          </cell>
          <cell r="AE15588">
            <v>41023</v>
          </cell>
          <cell r="AF15588" t="str">
            <v>TFIT16240724</v>
          </cell>
          <cell r="AG15588">
            <v>123.0254054</v>
          </cell>
        </row>
        <row r="15589">
          <cell r="T15589" t="str">
            <v>TFIT1624072441022</v>
          </cell>
          <cell r="U15589">
            <v>41022</v>
          </cell>
          <cell r="V15589" t="str">
            <v>TFIT16240724</v>
          </cell>
          <cell r="W15589">
            <v>7.5600000000000001E-2</v>
          </cell>
          <cell r="Y15589" t="str">
            <v>TFIT1624072441022</v>
          </cell>
          <cell r="Z15589">
            <v>41022</v>
          </cell>
          <cell r="AA15589" t="str">
            <v>TFIT16240724</v>
          </cell>
          <cell r="AB15589">
            <v>119.3314073</v>
          </cell>
          <cell r="AD15589" t="str">
            <v>TFIT1624072441022</v>
          </cell>
          <cell r="AE15589">
            <v>41022</v>
          </cell>
          <cell r="AF15589" t="str">
            <v>TFIT16240724</v>
          </cell>
          <cell r="AG15589">
            <v>123.0574347</v>
          </cell>
        </row>
        <row r="15590">
          <cell r="T15590" t="str">
            <v>TFIT1624072441021</v>
          </cell>
          <cell r="U15590">
            <v>41021</v>
          </cell>
          <cell r="V15590" t="str">
            <v>TFIT16240724</v>
          </cell>
          <cell r="W15590">
            <v>7.6100000000000001E-2</v>
          </cell>
          <cell r="Y15590" t="str">
            <v>TFIT1624072441021</v>
          </cell>
          <cell r="Z15590">
            <v>41021</v>
          </cell>
          <cell r="AA15590" t="str">
            <v>TFIT16240724</v>
          </cell>
          <cell r="AB15590">
            <v>118.88401399999999</v>
          </cell>
          <cell r="AD15590" t="str">
            <v>TFIT1624072441021</v>
          </cell>
          <cell r="AE15590">
            <v>41021</v>
          </cell>
          <cell r="AF15590" t="str">
            <v>TFIT16240724</v>
          </cell>
          <cell r="AG15590">
            <v>122.5826441</v>
          </cell>
        </row>
        <row r="15591">
          <cell r="T15591" t="str">
            <v>TFIT1624072441020</v>
          </cell>
          <cell r="U15591">
            <v>41020</v>
          </cell>
          <cell r="V15591" t="str">
            <v>TFIT16240724</v>
          </cell>
          <cell r="W15591">
            <v>7.5399999999999995E-2</v>
          </cell>
          <cell r="Y15591" t="str">
            <v>TFIT1624072441020</v>
          </cell>
          <cell r="Z15591">
            <v>41020</v>
          </cell>
          <cell r="AA15591" t="str">
            <v>TFIT16240724</v>
          </cell>
          <cell r="AB15591">
            <v>119.5178552</v>
          </cell>
          <cell r="AD15591" t="str">
            <v>TFIT1624072441020</v>
          </cell>
          <cell r="AE15591">
            <v>41020</v>
          </cell>
          <cell r="AF15591" t="str">
            <v>TFIT16240724</v>
          </cell>
          <cell r="AG15591">
            <v>123.18908810000001</v>
          </cell>
        </row>
        <row r="15592">
          <cell r="T15592" t="str">
            <v>TFIT1624072441019</v>
          </cell>
          <cell r="U15592">
            <v>41019</v>
          </cell>
          <cell r="V15592" t="str">
            <v>TFIT16240724</v>
          </cell>
          <cell r="W15592">
            <v>7.571E-2</v>
          </cell>
          <cell r="Y15592" t="str">
            <v>TFIT1624072441019</v>
          </cell>
          <cell r="Z15592">
            <v>41019</v>
          </cell>
          <cell r="AA15592" t="str">
            <v>TFIT16240724</v>
          </cell>
          <cell r="AB15592">
            <v>119.24628989999999</v>
          </cell>
          <cell r="AD15592" t="str">
            <v>TFIT1624072441019</v>
          </cell>
          <cell r="AE15592">
            <v>41019</v>
          </cell>
          <cell r="AF15592" t="str">
            <v>TFIT16240724</v>
          </cell>
          <cell r="AG15592">
            <v>122.835331</v>
          </cell>
        </row>
        <row r="15593">
          <cell r="T15593" t="str">
            <v>TFIT1624072441018</v>
          </cell>
          <cell r="U15593">
            <v>41018</v>
          </cell>
          <cell r="V15593" t="str">
            <v>TFIT16240724</v>
          </cell>
          <cell r="W15593">
            <v>7.5800000000000006E-2</v>
          </cell>
          <cell r="Y15593" t="str">
            <v>TFIT1624072441018</v>
          </cell>
          <cell r="Z15593">
            <v>41018</v>
          </cell>
          <cell r="AA15593" t="str">
            <v>TFIT16240724</v>
          </cell>
          <cell r="AB15593">
            <v>119.1679479</v>
          </cell>
          <cell r="AD15593" t="str">
            <v>TFIT1624072441018</v>
          </cell>
          <cell r="AE15593">
            <v>41018</v>
          </cell>
          <cell r="AF15593" t="str">
            <v>TFIT16240724</v>
          </cell>
          <cell r="AG15593">
            <v>122.7295917</v>
          </cell>
        </row>
        <row r="15594">
          <cell r="T15594" t="str">
            <v>TFIT1624072441017</v>
          </cell>
          <cell r="U15594">
            <v>41017</v>
          </cell>
          <cell r="V15594" t="str">
            <v>TFIT16240724</v>
          </cell>
          <cell r="W15594">
            <v>7.6319999999999999E-2</v>
          </cell>
          <cell r="Y15594" t="str">
            <v>TFIT1624072441017</v>
          </cell>
          <cell r="Z15594">
            <v>41017</v>
          </cell>
          <cell r="AA15594" t="str">
            <v>TFIT16240724</v>
          </cell>
          <cell r="AB15594">
            <v>118.7031788</v>
          </cell>
          <cell r="AD15594" t="str">
            <v>TFIT1624072441017</v>
          </cell>
          <cell r="AE15594">
            <v>41017</v>
          </cell>
          <cell r="AF15594" t="str">
            <v>TFIT16240724</v>
          </cell>
          <cell r="AG15594">
            <v>122.2374253</v>
          </cell>
        </row>
        <row r="15595">
          <cell r="T15595" t="str">
            <v>TFIT1624072441016</v>
          </cell>
          <cell r="U15595">
            <v>41016</v>
          </cell>
          <cell r="V15595" t="str">
            <v>TFIT16240724</v>
          </cell>
          <cell r="W15595">
            <v>7.6740000000000003E-2</v>
          </cell>
          <cell r="Y15595" t="str">
            <v>TFIT1624072441016</v>
          </cell>
          <cell r="Z15595">
            <v>41016</v>
          </cell>
          <cell r="AA15595" t="str">
            <v>TFIT16240724</v>
          </cell>
          <cell r="AB15595">
            <v>118.33009180000001</v>
          </cell>
          <cell r="AD15595" t="str">
            <v>TFIT1624072441016</v>
          </cell>
          <cell r="AE15595">
            <v>41016</v>
          </cell>
          <cell r="AF15595" t="str">
            <v>TFIT16240724</v>
          </cell>
          <cell r="AG15595">
            <v>121.8369411</v>
          </cell>
        </row>
        <row r="15596">
          <cell r="T15596" t="str">
            <v>TFIT1624072441015</v>
          </cell>
          <cell r="U15596">
            <v>41015</v>
          </cell>
          <cell r="V15596" t="str">
            <v>TFIT16240724</v>
          </cell>
          <cell r="W15596">
            <v>7.6300000000000007E-2</v>
          </cell>
          <cell r="Y15596" t="str">
            <v>TFIT1624072441015</v>
          </cell>
          <cell r="Z15596">
            <v>41015</v>
          </cell>
          <cell r="AA15596" t="str">
            <v>TFIT16240724</v>
          </cell>
          <cell r="AB15596">
            <v>118.72666359999999</v>
          </cell>
          <cell r="AD15596" t="str">
            <v>TFIT1624072441015</v>
          </cell>
          <cell r="AE15596">
            <v>41015</v>
          </cell>
          <cell r="AF15596" t="str">
            <v>TFIT16240724</v>
          </cell>
          <cell r="AG15596">
            <v>122.2061156</v>
          </cell>
        </row>
        <row r="15597">
          <cell r="T15597" t="str">
            <v>TFIT1624072441014</v>
          </cell>
          <cell r="U15597">
            <v>41014</v>
          </cell>
          <cell r="V15597" t="str">
            <v>TFIT16240724</v>
          </cell>
          <cell r="W15597">
            <v>7.6869999999999994E-2</v>
          </cell>
          <cell r="Y15597" t="str">
            <v>TFIT1624072441014</v>
          </cell>
          <cell r="Z15597">
            <v>41014</v>
          </cell>
          <cell r="AA15597" t="str">
            <v>TFIT16240724</v>
          </cell>
          <cell r="AB15597">
            <v>118.2249341</v>
          </cell>
          <cell r="AD15597" t="str">
            <v>TFIT1624072441014</v>
          </cell>
          <cell r="AE15597">
            <v>41014</v>
          </cell>
          <cell r="AF15597" t="str">
            <v>TFIT16240724</v>
          </cell>
          <cell r="AG15597">
            <v>121.6221944</v>
          </cell>
        </row>
        <row r="15598">
          <cell r="T15598" t="str">
            <v>TFIT1624072441013</v>
          </cell>
          <cell r="U15598">
            <v>41013</v>
          </cell>
          <cell r="V15598" t="str">
            <v>TFIT16240724</v>
          </cell>
          <cell r="W15598">
            <v>7.6999999999999999E-2</v>
          </cell>
          <cell r="Y15598" t="str">
            <v>TFIT1624072441013</v>
          </cell>
          <cell r="Z15598">
            <v>41013</v>
          </cell>
          <cell r="AA15598" t="str">
            <v>TFIT16240724</v>
          </cell>
          <cell r="AB15598">
            <v>118.111735</v>
          </cell>
          <cell r="AD15598" t="str">
            <v>TFIT1624072441013</v>
          </cell>
          <cell r="AE15598">
            <v>41013</v>
          </cell>
          <cell r="AF15598" t="str">
            <v>TFIT16240724</v>
          </cell>
          <cell r="AG15598">
            <v>121.48159800000001</v>
          </cell>
        </row>
        <row r="15599">
          <cell r="T15599" t="str">
            <v>TFIT1624072441012</v>
          </cell>
          <cell r="U15599">
            <v>41012</v>
          </cell>
          <cell r="V15599" t="str">
            <v>TFIT16240724</v>
          </cell>
          <cell r="W15599">
            <v>7.6600000000000001E-2</v>
          </cell>
          <cell r="Y15599" t="str">
            <v>TFIT1624072441012</v>
          </cell>
          <cell r="Z15599">
            <v>41012</v>
          </cell>
          <cell r="AA15599" t="str">
            <v>TFIT16240724</v>
          </cell>
          <cell r="AB15599">
            <v>118.47169030000001</v>
          </cell>
          <cell r="AD15599" t="str">
            <v>TFIT1624072441012</v>
          </cell>
          <cell r="AE15599">
            <v>41012</v>
          </cell>
          <cell r="AF15599" t="str">
            <v>TFIT16240724</v>
          </cell>
          <cell r="AG15599">
            <v>121.81415610000001</v>
          </cell>
        </row>
        <row r="15600">
          <cell r="T15600" t="str">
            <v>TFIT1624072441011</v>
          </cell>
          <cell r="U15600">
            <v>41011</v>
          </cell>
          <cell r="V15600" t="str">
            <v>TFIT16240724</v>
          </cell>
          <cell r="W15600">
            <v>7.5800000000000006E-2</v>
          </cell>
          <cell r="Y15600" t="str">
            <v>TFIT1624072441011</v>
          </cell>
          <cell r="Z15600">
            <v>41011</v>
          </cell>
          <cell r="AA15600" t="str">
            <v>TFIT16240724</v>
          </cell>
          <cell r="AB15600">
            <v>119.19361360000001</v>
          </cell>
          <cell r="AD15600" t="str">
            <v>TFIT1624072441011</v>
          </cell>
          <cell r="AE15600">
            <v>41011</v>
          </cell>
          <cell r="AF15600" t="str">
            <v>TFIT16240724</v>
          </cell>
          <cell r="AG15600">
            <v>122.5086821</v>
          </cell>
        </row>
        <row r="15601">
          <cell r="T15601" t="str">
            <v>TFIT1624072441010</v>
          </cell>
          <cell r="U15601">
            <v>41010</v>
          </cell>
          <cell r="V15601" t="str">
            <v>TFIT16240724</v>
          </cell>
          <cell r="W15601">
            <v>7.5499999999999998E-2</v>
          </cell>
          <cell r="Y15601" t="str">
            <v>TFIT1624072441010</v>
          </cell>
          <cell r="Z15601">
            <v>41010</v>
          </cell>
          <cell r="AA15601" t="str">
            <v>TFIT16240724</v>
          </cell>
          <cell r="AB15601">
            <v>119.4677916</v>
          </cell>
          <cell r="AD15601" t="str">
            <v>TFIT1624072441010</v>
          </cell>
          <cell r="AE15601">
            <v>41010</v>
          </cell>
          <cell r="AF15601" t="str">
            <v>TFIT16240724</v>
          </cell>
          <cell r="AG15601">
            <v>122.7554628</v>
          </cell>
        </row>
        <row r="15602">
          <cell r="T15602" t="str">
            <v>TFIT1624072441009</v>
          </cell>
          <cell r="U15602">
            <v>41009</v>
          </cell>
          <cell r="V15602" t="str">
            <v>TFIT16240724</v>
          </cell>
          <cell r="W15602">
            <v>7.5149999999999995E-2</v>
          </cell>
          <cell r="Y15602" t="str">
            <v>TFIT1624072441009</v>
          </cell>
          <cell r="Z15602">
            <v>41009</v>
          </cell>
          <cell r="AA15602" t="str">
            <v>TFIT16240724</v>
          </cell>
          <cell r="AB15602">
            <v>119.7943214</v>
          </cell>
          <cell r="AD15602" t="str">
            <v>TFIT1624072441009</v>
          </cell>
          <cell r="AE15602">
            <v>41009</v>
          </cell>
          <cell r="AF15602" t="str">
            <v>TFIT16240724</v>
          </cell>
          <cell r="AG15602">
            <v>122.9998008</v>
          </cell>
        </row>
        <row r="15603">
          <cell r="T15603" t="str">
            <v>TFIT1624072441008</v>
          </cell>
          <cell r="U15603">
            <v>41008</v>
          </cell>
          <cell r="V15603" t="str">
            <v>TFIT16240724</v>
          </cell>
          <cell r="W15603">
            <v>7.5450000000000003E-2</v>
          </cell>
          <cell r="Y15603" t="str">
            <v>TFIT1624072441008</v>
          </cell>
          <cell r="Z15603">
            <v>41008</v>
          </cell>
          <cell r="AA15603" t="str">
            <v>TFIT16240724</v>
          </cell>
          <cell r="AB15603">
            <v>119.52483119999999</v>
          </cell>
          <cell r="AD15603" t="str">
            <v>TFIT1624072441008</v>
          </cell>
          <cell r="AE15603">
            <v>41008</v>
          </cell>
          <cell r="AF15603" t="str">
            <v>TFIT16240724</v>
          </cell>
          <cell r="AG15603">
            <v>122.70291330000001</v>
          </cell>
        </row>
        <row r="15604">
          <cell r="T15604" t="str">
            <v>TFIT1624072441007</v>
          </cell>
          <cell r="U15604">
            <v>41007</v>
          </cell>
          <cell r="V15604" t="str">
            <v>TFIT16240724</v>
          </cell>
          <cell r="W15604">
            <v>7.5499999999999998E-2</v>
          </cell>
          <cell r="Y15604" t="str">
            <v>TFIT1624072441007</v>
          </cell>
          <cell r="Z15604">
            <v>41007</v>
          </cell>
          <cell r="AA15604" t="str">
            <v>TFIT16240724</v>
          </cell>
          <cell r="AB15604">
            <v>119.48244390000001</v>
          </cell>
          <cell r="AD15604" t="str">
            <v>TFIT1624072441007</v>
          </cell>
          <cell r="AE15604">
            <v>41007</v>
          </cell>
          <cell r="AF15604" t="str">
            <v>TFIT16240724</v>
          </cell>
          <cell r="AG15604">
            <v>122.63312879999999</v>
          </cell>
        </row>
        <row r="15605">
          <cell r="T15605" t="str">
            <v>TFIT1624072441006</v>
          </cell>
          <cell r="U15605">
            <v>41006</v>
          </cell>
          <cell r="V15605" t="str">
            <v>TFIT16240724</v>
          </cell>
          <cell r="W15605">
            <v>7.5399999999999995E-2</v>
          </cell>
          <cell r="Y15605" t="str">
            <v>TFIT1624072441006</v>
          </cell>
          <cell r="Z15605">
            <v>41006</v>
          </cell>
          <cell r="AA15605" t="str">
            <v>TFIT16240724</v>
          </cell>
          <cell r="AB15605">
            <v>119.5760944</v>
          </cell>
          <cell r="AD15605" t="str">
            <v>TFIT1624072441006</v>
          </cell>
          <cell r="AE15605">
            <v>41006</v>
          </cell>
          <cell r="AF15605" t="str">
            <v>TFIT16240724</v>
          </cell>
          <cell r="AG15605">
            <v>122.69938209999999</v>
          </cell>
        </row>
        <row r="15606">
          <cell r="T15606" t="str">
            <v>TFIT1624072441005</v>
          </cell>
          <cell r="U15606">
            <v>41005</v>
          </cell>
          <cell r="V15606" t="str">
            <v>TFIT16240724</v>
          </cell>
          <cell r="W15606">
            <v>7.4859999999999996E-2</v>
          </cell>
          <cell r="Y15606" t="str">
            <v>TFIT1624072441005</v>
          </cell>
          <cell r="Z15606">
            <v>41005</v>
          </cell>
          <cell r="AA15606" t="str">
            <v>TFIT16240724</v>
          </cell>
          <cell r="AB15606">
            <v>120.07974350000001</v>
          </cell>
          <cell r="AD15606" t="str">
            <v>TFIT1624072441005</v>
          </cell>
          <cell r="AE15606">
            <v>41005</v>
          </cell>
          <cell r="AF15606" t="str">
            <v>TFIT16240724</v>
          </cell>
          <cell r="AG15606">
            <v>123.0934421</v>
          </cell>
        </row>
        <row r="15607">
          <cell r="T15607" t="str">
            <v>TFIT1624072441004</v>
          </cell>
          <cell r="U15607">
            <v>41004</v>
          </cell>
          <cell r="V15607" t="str">
            <v>TFIT16240724</v>
          </cell>
          <cell r="W15607">
            <v>7.5090000000000004E-2</v>
          </cell>
          <cell r="Y15607" t="str">
            <v>TFIT1624072441004</v>
          </cell>
          <cell r="Z15607">
            <v>41004</v>
          </cell>
          <cell r="AA15607" t="str">
            <v>TFIT16240724</v>
          </cell>
          <cell r="AB15607">
            <v>119.8729646</v>
          </cell>
          <cell r="AD15607" t="str">
            <v>TFIT1624072441004</v>
          </cell>
          <cell r="AE15607">
            <v>41004</v>
          </cell>
          <cell r="AF15607" t="str">
            <v>TFIT16240724</v>
          </cell>
          <cell r="AG15607">
            <v>122.8592659</v>
          </cell>
        </row>
        <row r="15608">
          <cell r="T15608" t="str">
            <v>TFIT1624072441003</v>
          </cell>
          <cell r="U15608">
            <v>41003</v>
          </cell>
          <cell r="V15608" t="str">
            <v>TFIT16240724</v>
          </cell>
          <cell r="W15608">
            <v>7.46E-2</v>
          </cell>
          <cell r="Y15608" t="str">
            <v>TFIT1624072441003</v>
          </cell>
          <cell r="Z15608">
            <v>41003</v>
          </cell>
          <cell r="AA15608" t="str">
            <v>TFIT16240724</v>
          </cell>
          <cell r="AB15608">
            <v>120.3237137</v>
          </cell>
          <cell r="AD15608" t="str">
            <v>TFIT1624072441003</v>
          </cell>
          <cell r="AE15608">
            <v>41003</v>
          </cell>
          <cell r="AF15608" t="str">
            <v>TFIT16240724</v>
          </cell>
          <cell r="AG15608">
            <v>123.2826178</v>
          </cell>
        </row>
        <row r="15609">
          <cell r="T15609" t="str">
            <v>TFIT1624072441002</v>
          </cell>
          <cell r="U15609">
            <v>41002</v>
          </cell>
          <cell r="V15609" t="str">
            <v>TFIT16240724</v>
          </cell>
          <cell r="W15609">
            <v>7.5009999999999993E-2</v>
          </cell>
          <cell r="Y15609" t="str">
            <v>TFIT1624072441002</v>
          </cell>
          <cell r="Z15609">
            <v>41002</v>
          </cell>
          <cell r="AA15609" t="str">
            <v>TFIT16240724</v>
          </cell>
          <cell r="AB15609">
            <v>119.9519742</v>
          </cell>
          <cell r="AD15609" t="str">
            <v>TFIT1624072441002</v>
          </cell>
          <cell r="AE15609">
            <v>41002</v>
          </cell>
          <cell r="AF15609" t="str">
            <v>TFIT16240724</v>
          </cell>
          <cell r="AG15609">
            <v>122.8834811</v>
          </cell>
        </row>
        <row r="15610">
          <cell r="T15610" t="str">
            <v>TFIT1624072441001</v>
          </cell>
          <cell r="U15610">
            <v>41001</v>
          </cell>
          <cell r="V15610" t="str">
            <v>TFIT16240724</v>
          </cell>
          <cell r="W15610">
            <v>7.4649999999999994E-2</v>
          </cell>
          <cell r="Y15610" t="str">
            <v>TFIT1624072441001</v>
          </cell>
          <cell r="Z15610">
            <v>41001</v>
          </cell>
          <cell r="AA15610" t="str">
            <v>TFIT16240724</v>
          </cell>
          <cell r="AB15610">
            <v>120.2934266</v>
          </cell>
          <cell r="AD15610" t="str">
            <v>TFIT1624072441001</v>
          </cell>
          <cell r="AE15610">
            <v>41001</v>
          </cell>
          <cell r="AF15610" t="str">
            <v>TFIT16240724</v>
          </cell>
          <cell r="AG15610">
            <v>123.1153444</v>
          </cell>
        </row>
        <row r="15611">
          <cell r="T15611" t="str">
            <v>TFIT1624072441000</v>
          </cell>
          <cell r="U15611">
            <v>41000</v>
          </cell>
          <cell r="V15611" t="str">
            <v>TFIT16240724</v>
          </cell>
          <cell r="W15611">
            <v>7.4550000000000005E-2</v>
          </cell>
          <cell r="Y15611" t="str">
            <v>TFIT1624072441000</v>
          </cell>
          <cell r="Z15611">
            <v>41000</v>
          </cell>
          <cell r="AA15611" t="str">
            <v>TFIT16240724</v>
          </cell>
          <cell r="AB15611">
            <v>120.3882328</v>
          </cell>
          <cell r="AD15611" t="str">
            <v>TFIT1624072441000</v>
          </cell>
          <cell r="AE15611">
            <v>41000</v>
          </cell>
          <cell r="AF15611" t="str">
            <v>TFIT16240724</v>
          </cell>
          <cell r="AG15611">
            <v>123.1827533</v>
          </cell>
        </row>
        <row r="15612">
          <cell r="T15612" t="str">
            <v>TFIT1624072440999</v>
          </cell>
          <cell r="U15612">
            <v>40999</v>
          </cell>
          <cell r="V15612" t="str">
            <v>TFIT16240724</v>
          </cell>
          <cell r="W15612">
            <v>7.4550000000000005E-2</v>
          </cell>
          <cell r="Y15612" t="str">
            <v>TFIT1624072440999</v>
          </cell>
          <cell r="Z15612">
            <v>40999</v>
          </cell>
          <cell r="AA15612" t="str">
            <v>TFIT16240724</v>
          </cell>
          <cell r="AB15612">
            <v>120.3913664</v>
          </cell>
          <cell r="AD15612" t="str">
            <v>TFIT1624072440999</v>
          </cell>
          <cell r="AE15612">
            <v>40999</v>
          </cell>
          <cell r="AF15612" t="str">
            <v>TFIT16240724</v>
          </cell>
          <cell r="AG15612">
            <v>123.1584897</v>
          </cell>
        </row>
        <row r="15613">
          <cell r="T15613" t="str">
            <v>TFIT1624072440998</v>
          </cell>
          <cell r="U15613">
            <v>40998</v>
          </cell>
          <cell r="V15613" t="str">
            <v>TFIT16240724</v>
          </cell>
          <cell r="W15613">
            <v>7.4450000000000002E-2</v>
          </cell>
          <cell r="Y15613" t="str">
            <v>TFIT1624072440998</v>
          </cell>
          <cell r="Z15613">
            <v>40998</v>
          </cell>
          <cell r="AA15613" t="str">
            <v>TFIT16240724</v>
          </cell>
          <cell r="AB15613">
            <v>120.4863201</v>
          </cell>
          <cell r="AD15613" t="str">
            <v>TFIT1624072440998</v>
          </cell>
          <cell r="AE15613">
            <v>40998</v>
          </cell>
          <cell r="AF15613" t="str">
            <v>TFIT16240724</v>
          </cell>
          <cell r="AG15613">
            <v>123.2260461</v>
          </cell>
        </row>
        <row r="15614">
          <cell r="T15614" t="str">
            <v>TFIT1624072440997</v>
          </cell>
          <cell r="U15614">
            <v>40997</v>
          </cell>
          <cell r="V15614" t="str">
            <v>TFIT16240724</v>
          </cell>
          <cell r="W15614">
            <v>7.485E-2</v>
          </cell>
          <cell r="Y15614" t="str">
            <v>TFIT1624072440997</v>
          </cell>
          <cell r="Z15614">
            <v>40997</v>
          </cell>
          <cell r="AA15614" t="str">
            <v>TFIT16240724</v>
          </cell>
          <cell r="AB15614">
            <v>120.1227502</v>
          </cell>
          <cell r="AD15614" t="str">
            <v>TFIT1624072440997</v>
          </cell>
          <cell r="AE15614">
            <v>40997</v>
          </cell>
          <cell r="AF15614" t="str">
            <v>TFIT16240724</v>
          </cell>
          <cell r="AG15614">
            <v>122.83507899999999</v>
          </cell>
        </row>
        <row r="15615">
          <cell r="T15615" t="str">
            <v>TFIT1624072440996</v>
          </cell>
          <cell r="U15615">
            <v>40996</v>
          </cell>
          <cell r="V15615" t="str">
            <v>TFIT16240724</v>
          </cell>
          <cell r="W15615">
            <v>7.4859999999999996E-2</v>
          </cell>
          <cell r="Y15615" t="str">
            <v>TFIT1624072440996</v>
          </cell>
          <cell r="Z15615">
            <v>40996</v>
          </cell>
          <cell r="AA15615" t="str">
            <v>TFIT16240724</v>
          </cell>
          <cell r="AB15615">
            <v>120.1229373</v>
          </cell>
          <cell r="AD15615" t="str">
            <v>TFIT1624072440996</v>
          </cell>
          <cell r="AE15615">
            <v>40996</v>
          </cell>
          <cell r="AF15615" t="str">
            <v>TFIT16240724</v>
          </cell>
          <cell r="AG15615">
            <v>122.75307429999999</v>
          </cell>
        </row>
        <row r="15616">
          <cell r="T15616" t="str">
            <v>TFIT1624072440995</v>
          </cell>
          <cell r="U15616">
            <v>40995</v>
          </cell>
          <cell r="V15616" t="str">
            <v>TFIT16240724</v>
          </cell>
          <cell r="W15616">
            <v>7.4569999999999997E-2</v>
          </cell>
          <cell r="Y15616" t="str">
            <v>TFIT1624072440995</v>
          </cell>
          <cell r="Z15616">
            <v>40995</v>
          </cell>
          <cell r="AA15616" t="str">
            <v>TFIT16240724</v>
          </cell>
          <cell r="AB15616">
            <v>120.3919042</v>
          </cell>
          <cell r="AD15616" t="str">
            <v>TFIT1624072440995</v>
          </cell>
          <cell r="AE15616">
            <v>40995</v>
          </cell>
          <cell r="AF15616" t="str">
            <v>TFIT16240724</v>
          </cell>
          <cell r="AG15616">
            <v>122.9946439</v>
          </cell>
        </row>
        <row r="15617">
          <cell r="T15617" t="str">
            <v>TFIT1624072440994</v>
          </cell>
          <cell r="U15617">
            <v>40994</v>
          </cell>
          <cell r="V15617" t="str">
            <v>TFIT16240724</v>
          </cell>
          <cell r="W15617">
            <v>7.467E-2</v>
          </cell>
          <cell r="Y15617" t="str">
            <v>TFIT1624072440994</v>
          </cell>
          <cell r="Z15617">
            <v>40994</v>
          </cell>
          <cell r="AA15617" t="str">
            <v>TFIT16240724</v>
          </cell>
          <cell r="AB15617">
            <v>120.30329140000001</v>
          </cell>
          <cell r="AD15617" t="str">
            <v>TFIT1624072440994</v>
          </cell>
          <cell r="AE15617">
            <v>40994</v>
          </cell>
          <cell r="AF15617" t="str">
            <v>TFIT16240724</v>
          </cell>
          <cell r="AG15617">
            <v>122.8786339</v>
          </cell>
        </row>
        <row r="15618">
          <cell r="T15618" t="str">
            <v>TFIT1624072440993</v>
          </cell>
          <cell r="U15618">
            <v>40993</v>
          </cell>
          <cell r="V15618" t="str">
            <v>TFIT16240724</v>
          </cell>
          <cell r="W15618">
            <v>7.4999999999999997E-2</v>
          </cell>
          <cell r="Y15618" t="str">
            <v>TFIT1624072440993</v>
          </cell>
          <cell r="Z15618">
            <v>40993</v>
          </cell>
          <cell r="AA15618" t="str">
            <v>TFIT16240724</v>
          </cell>
          <cell r="AB15618">
            <v>120.00423410000001</v>
          </cell>
          <cell r="AD15618" t="str">
            <v>TFIT1624072440993</v>
          </cell>
          <cell r="AE15618">
            <v>40993</v>
          </cell>
          <cell r="AF15618" t="str">
            <v>TFIT16240724</v>
          </cell>
          <cell r="AG15618">
            <v>122.55217930000001</v>
          </cell>
        </row>
        <row r="15619">
          <cell r="T15619" t="str">
            <v>TFIT1624072440992</v>
          </cell>
          <cell r="U15619">
            <v>40992</v>
          </cell>
          <cell r="V15619" t="str">
            <v>TFIT16240724</v>
          </cell>
          <cell r="W15619">
            <v>7.485E-2</v>
          </cell>
          <cell r="Y15619" t="str">
            <v>TFIT1624072440992</v>
          </cell>
          <cell r="Z15619">
            <v>40992</v>
          </cell>
          <cell r="AA15619" t="str">
            <v>TFIT16240724</v>
          </cell>
          <cell r="AB15619">
            <v>120.14460870000001</v>
          </cell>
          <cell r="AD15619" t="str">
            <v>TFIT1624072440992</v>
          </cell>
          <cell r="AE15619">
            <v>40992</v>
          </cell>
          <cell r="AF15619" t="str">
            <v>TFIT16240724</v>
          </cell>
          <cell r="AG15619">
            <v>122.6651566</v>
          </cell>
        </row>
        <row r="15620">
          <cell r="T15620" t="str">
            <v>TFIT1624072440991</v>
          </cell>
          <cell r="U15620">
            <v>40991</v>
          </cell>
          <cell r="V15620" t="str">
            <v>TFIT16240724</v>
          </cell>
          <cell r="W15620">
            <v>7.5200000000000003E-2</v>
          </cell>
          <cell r="Y15620" t="str">
            <v>TFIT1624072440991</v>
          </cell>
          <cell r="Z15620">
            <v>40991</v>
          </cell>
          <cell r="AA15620" t="str">
            <v>TFIT16240724</v>
          </cell>
          <cell r="AB15620">
            <v>119.833986</v>
          </cell>
          <cell r="AD15620" t="str">
            <v>TFIT1624072440991</v>
          </cell>
          <cell r="AE15620">
            <v>40991</v>
          </cell>
          <cell r="AF15620" t="str">
            <v>TFIT16240724</v>
          </cell>
          <cell r="AG15620">
            <v>122.2723422</v>
          </cell>
        </row>
        <row r="15621">
          <cell r="T15621" t="str">
            <v>TFIT1624072440990</v>
          </cell>
          <cell r="U15621">
            <v>40990</v>
          </cell>
          <cell r="V15621" t="str">
            <v>TFIT16240724</v>
          </cell>
          <cell r="W15621">
            <v>7.5600000000000001E-2</v>
          </cell>
          <cell r="Y15621" t="str">
            <v>TFIT1624072440990</v>
          </cell>
          <cell r="Z15621">
            <v>40990</v>
          </cell>
          <cell r="AA15621" t="str">
            <v>TFIT16240724</v>
          </cell>
          <cell r="AB15621">
            <v>119.4727219</v>
          </cell>
          <cell r="AD15621" t="str">
            <v>TFIT1624072440990</v>
          </cell>
          <cell r="AE15621">
            <v>40990</v>
          </cell>
          <cell r="AF15621" t="str">
            <v>TFIT16240724</v>
          </cell>
          <cell r="AG15621">
            <v>121.88368079999999</v>
          </cell>
        </row>
        <row r="15622">
          <cell r="T15622" t="str">
            <v>TFIT1624072440989</v>
          </cell>
          <cell r="U15622">
            <v>40989</v>
          </cell>
          <cell r="V15622" t="str">
            <v>TFIT16240724</v>
          </cell>
          <cell r="W15622">
            <v>7.5200000000000003E-2</v>
          </cell>
          <cell r="Y15622" t="str">
            <v>TFIT1624072440989</v>
          </cell>
          <cell r="Z15622">
            <v>40989</v>
          </cell>
          <cell r="AA15622" t="str">
            <v>TFIT16240724</v>
          </cell>
          <cell r="AB15622">
            <v>119.84021180000001</v>
          </cell>
          <cell r="AD15622" t="str">
            <v>TFIT1624072440989</v>
          </cell>
          <cell r="AE15622">
            <v>40989</v>
          </cell>
          <cell r="AF15622" t="str">
            <v>TFIT16240724</v>
          </cell>
          <cell r="AG15622">
            <v>122.2237734</v>
          </cell>
        </row>
        <row r="15623">
          <cell r="T15623" t="str">
            <v>TFIT1624072440988</v>
          </cell>
          <cell r="U15623">
            <v>40988</v>
          </cell>
          <cell r="V15623" t="str">
            <v>TFIT16240724</v>
          </cell>
          <cell r="W15623">
            <v>7.4950000000000003E-2</v>
          </cell>
          <cell r="Y15623" t="str">
            <v>TFIT1624072440988</v>
          </cell>
          <cell r="Z15623">
            <v>40988</v>
          </cell>
          <cell r="AA15623" t="str">
            <v>TFIT16240724</v>
          </cell>
          <cell r="AB15623">
            <v>120.07192360000001</v>
          </cell>
          <cell r="AD15623" t="str">
            <v>TFIT1624072440988</v>
          </cell>
          <cell r="AE15623">
            <v>40988</v>
          </cell>
          <cell r="AF15623" t="str">
            <v>TFIT16240724</v>
          </cell>
          <cell r="AG15623">
            <v>122.428088</v>
          </cell>
        </row>
        <row r="15624">
          <cell r="T15624" t="str">
            <v>TFIT1624072440987</v>
          </cell>
          <cell r="U15624">
            <v>40987</v>
          </cell>
          <cell r="V15624" t="str">
            <v>TFIT16240724</v>
          </cell>
          <cell r="W15624">
            <v>7.4690000000000006E-2</v>
          </cell>
          <cell r="Y15624" t="str">
            <v>TFIT1624072440987</v>
          </cell>
          <cell r="Z15624">
            <v>40987</v>
          </cell>
          <cell r="AA15624" t="str">
            <v>TFIT16240724</v>
          </cell>
          <cell r="AB15624">
            <v>120.32310339999999</v>
          </cell>
          <cell r="AD15624" t="str">
            <v>TFIT1624072440987</v>
          </cell>
          <cell r="AE15624">
            <v>40987</v>
          </cell>
          <cell r="AF15624" t="str">
            <v>TFIT16240724</v>
          </cell>
          <cell r="AG15624">
            <v>122.56967880000001</v>
          </cell>
        </row>
        <row r="15625">
          <cell r="T15625" t="str">
            <v>TFIT1624072440986</v>
          </cell>
          <cell r="U15625">
            <v>40986</v>
          </cell>
          <cell r="V15625" t="str">
            <v>TFIT16240724</v>
          </cell>
          <cell r="W15625">
            <v>7.4700000000000003E-2</v>
          </cell>
          <cell r="Y15625" t="str">
            <v>TFIT1624072440986</v>
          </cell>
          <cell r="Z15625">
            <v>40986</v>
          </cell>
          <cell r="AA15625" t="str">
            <v>TFIT16240724</v>
          </cell>
          <cell r="AB15625">
            <v>120.31712659999999</v>
          </cell>
          <cell r="AD15625" t="str">
            <v>TFIT1624072440986</v>
          </cell>
          <cell r="AE15625">
            <v>40986</v>
          </cell>
          <cell r="AF15625" t="str">
            <v>TFIT16240724</v>
          </cell>
          <cell r="AG15625">
            <v>122.5363047</v>
          </cell>
        </row>
        <row r="15626">
          <cell r="T15626" t="str">
            <v>TFIT1624072440985</v>
          </cell>
          <cell r="U15626">
            <v>40985</v>
          </cell>
          <cell r="V15626" t="str">
            <v>TFIT16240724</v>
          </cell>
          <cell r="W15626">
            <v>7.4649999999999994E-2</v>
          </cell>
          <cell r="Y15626" t="str">
            <v>TFIT1624072440985</v>
          </cell>
          <cell r="Z15626">
            <v>40985</v>
          </cell>
          <cell r="AA15626" t="str">
            <v>TFIT16240724</v>
          </cell>
          <cell r="AB15626">
            <v>120.3662946</v>
          </cell>
          <cell r="AD15626" t="str">
            <v>TFIT1624072440985</v>
          </cell>
          <cell r="AE15626">
            <v>40985</v>
          </cell>
          <cell r="AF15626" t="str">
            <v>TFIT16240724</v>
          </cell>
          <cell r="AG15626">
            <v>122.55807540000001</v>
          </cell>
        </row>
        <row r="15627">
          <cell r="T15627" t="str">
            <v>TFIT1624072440984</v>
          </cell>
          <cell r="U15627">
            <v>40984</v>
          </cell>
          <cell r="V15627" t="str">
            <v>TFIT16240724</v>
          </cell>
          <cell r="W15627">
            <v>7.4730000000000005E-2</v>
          </cell>
          <cell r="Y15627" t="str">
            <v>TFIT1624072440984</v>
          </cell>
          <cell r="Z15627">
            <v>40984</v>
          </cell>
          <cell r="AA15627" t="str">
            <v>TFIT16240724</v>
          </cell>
          <cell r="AB15627">
            <v>120.2959953</v>
          </cell>
          <cell r="AD15627" t="str">
            <v>TFIT1624072440984</v>
          </cell>
          <cell r="AE15627">
            <v>40984</v>
          </cell>
          <cell r="AF15627" t="str">
            <v>TFIT16240724</v>
          </cell>
          <cell r="AG15627">
            <v>122.46037889999999</v>
          </cell>
        </row>
        <row r="15628">
          <cell r="T15628" t="str">
            <v>TFIT1624072440983</v>
          </cell>
          <cell r="U15628">
            <v>40983</v>
          </cell>
          <cell r="V15628" t="str">
            <v>TFIT16240724</v>
          </cell>
          <cell r="W15628">
            <v>7.4499999999999997E-2</v>
          </cell>
          <cell r="Y15628" t="str">
            <v>TFIT1624072440983</v>
          </cell>
          <cell r="Z15628">
            <v>40983</v>
          </cell>
          <cell r="AA15628" t="str">
            <v>TFIT16240724</v>
          </cell>
          <cell r="AB15628">
            <v>120.5107989</v>
          </cell>
          <cell r="AD15628" t="str">
            <v>TFIT1624072440983</v>
          </cell>
          <cell r="AE15628">
            <v>40983</v>
          </cell>
          <cell r="AF15628" t="str">
            <v>TFIT16240724</v>
          </cell>
          <cell r="AG15628">
            <v>122.6477852</v>
          </cell>
        </row>
        <row r="15629">
          <cell r="T15629" t="str">
            <v>TFIT1624072440982</v>
          </cell>
          <cell r="U15629">
            <v>40982</v>
          </cell>
          <cell r="V15629" t="str">
            <v>TFIT16240724</v>
          </cell>
          <cell r="W15629">
            <v>7.5950000000000004E-2</v>
          </cell>
          <cell r="Y15629" t="str">
            <v>TFIT1624072440982</v>
          </cell>
          <cell r="Z15629">
            <v>40982</v>
          </cell>
          <cell r="AA15629" t="str">
            <v>TFIT16240724</v>
          </cell>
          <cell r="AB15629">
            <v>119.194791</v>
          </cell>
          <cell r="AD15629" t="str">
            <v>TFIT1624072440982</v>
          </cell>
          <cell r="AE15629">
            <v>40982</v>
          </cell>
          <cell r="AF15629" t="str">
            <v>TFIT16240724</v>
          </cell>
          <cell r="AG15629">
            <v>121.24958549999999</v>
          </cell>
        </row>
        <row r="15630">
          <cell r="T15630" t="str">
            <v>TFIT1624072440981</v>
          </cell>
          <cell r="U15630">
            <v>40981</v>
          </cell>
          <cell r="V15630" t="str">
            <v>TFIT16240724</v>
          </cell>
          <cell r="W15630">
            <v>7.6789999999999997E-2</v>
          </cell>
          <cell r="Y15630" t="str">
            <v>TFIT1624072440981</v>
          </cell>
          <cell r="Z15630">
            <v>40981</v>
          </cell>
          <cell r="AA15630" t="str">
            <v>TFIT16240724</v>
          </cell>
          <cell r="AB15630">
            <v>118.4390853</v>
          </cell>
          <cell r="AD15630" t="str">
            <v>TFIT1624072440981</v>
          </cell>
          <cell r="AE15630">
            <v>40981</v>
          </cell>
          <cell r="AF15630" t="str">
            <v>TFIT16240724</v>
          </cell>
          <cell r="AG15630">
            <v>120.46648260000001</v>
          </cell>
        </row>
        <row r="15631">
          <cell r="T15631" t="str">
            <v>TFIT1624072440980</v>
          </cell>
          <cell r="U15631">
            <v>40980</v>
          </cell>
          <cell r="V15631" t="str">
            <v>TFIT16240724</v>
          </cell>
          <cell r="W15631">
            <v>7.6399999999999996E-2</v>
          </cell>
          <cell r="Y15631" t="str">
            <v>TFIT1624072440980</v>
          </cell>
          <cell r="Z15631">
            <v>40980</v>
          </cell>
          <cell r="AA15631" t="str">
            <v>TFIT16240724</v>
          </cell>
          <cell r="AB15631">
            <v>118.7935624</v>
          </cell>
          <cell r="AD15631" t="str">
            <v>TFIT1624072440980</v>
          </cell>
          <cell r="AE15631">
            <v>40980</v>
          </cell>
          <cell r="AF15631" t="str">
            <v>TFIT16240724</v>
          </cell>
          <cell r="AG15631">
            <v>120.7935624</v>
          </cell>
        </row>
        <row r="15632">
          <cell r="T15632" t="str">
            <v>TFIT1624072440979</v>
          </cell>
          <cell r="U15632">
            <v>40979</v>
          </cell>
          <cell r="V15632" t="str">
            <v>TFIT16240724</v>
          </cell>
          <cell r="W15632">
            <v>7.7350000000000002E-2</v>
          </cell>
          <cell r="Y15632" t="str">
            <v>TFIT1624072440979</v>
          </cell>
          <cell r="Z15632">
            <v>40979</v>
          </cell>
          <cell r="AA15632" t="str">
            <v>TFIT16240724</v>
          </cell>
          <cell r="AB15632">
            <v>117.94282750000001</v>
          </cell>
          <cell r="AD15632" t="str">
            <v>TFIT1624072440979</v>
          </cell>
          <cell r="AE15632">
            <v>40979</v>
          </cell>
          <cell r="AF15632" t="str">
            <v>TFIT16240724</v>
          </cell>
          <cell r="AG15632">
            <v>119.9154303</v>
          </cell>
        </row>
        <row r="15633">
          <cell r="T15633" t="str">
            <v>TFIT1624072440978</v>
          </cell>
          <cell r="U15633">
            <v>40978</v>
          </cell>
          <cell r="V15633" t="str">
            <v>TFIT16240724</v>
          </cell>
          <cell r="W15633">
            <v>7.8049999999999994E-2</v>
          </cell>
          <cell r="Y15633" t="str">
            <v>TFIT1624072440978</v>
          </cell>
          <cell r="Z15633">
            <v>40978</v>
          </cell>
          <cell r="AA15633" t="str">
            <v>TFIT16240724</v>
          </cell>
          <cell r="AB15633">
            <v>117.3220903</v>
          </cell>
          <cell r="AD15633" t="str">
            <v>TFIT1624072440978</v>
          </cell>
          <cell r="AE15633">
            <v>40978</v>
          </cell>
          <cell r="AF15633" t="str">
            <v>TFIT16240724</v>
          </cell>
          <cell r="AG15633">
            <v>119.2672958</v>
          </cell>
        </row>
        <row r="15634">
          <cell r="T15634" t="str">
            <v>TFIT1624072440977</v>
          </cell>
          <cell r="U15634">
            <v>40977</v>
          </cell>
          <cell r="V15634" t="str">
            <v>TFIT16240724</v>
          </cell>
          <cell r="W15634">
            <v>7.5920000000000001E-2</v>
          </cell>
          <cell r="Y15634" t="str">
            <v>TFIT1624072440977</v>
          </cell>
          <cell r="Z15634">
            <v>40977</v>
          </cell>
          <cell r="AA15634" t="str">
            <v>TFIT16240724</v>
          </cell>
          <cell r="AB15634">
            <v>119.2437161</v>
          </cell>
          <cell r="AD15634" t="str">
            <v>TFIT1624072440977</v>
          </cell>
          <cell r="AE15634">
            <v>40977</v>
          </cell>
          <cell r="AF15634" t="str">
            <v>TFIT16240724</v>
          </cell>
          <cell r="AG15634">
            <v>121.1067298</v>
          </cell>
        </row>
        <row r="15635">
          <cell r="T15635" t="str">
            <v>TFIT1624072440976</v>
          </cell>
          <cell r="U15635">
            <v>40976</v>
          </cell>
          <cell r="V15635" t="str">
            <v>TFIT16240724</v>
          </cell>
          <cell r="W15635">
            <v>7.5160000000000005E-2</v>
          </cell>
          <cell r="Y15635" t="str">
            <v>TFIT1624072440976</v>
          </cell>
          <cell r="Z15635">
            <v>40976</v>
          </cell>
          <cell r="AA15635" t="str">
            <v>TFIT16240724</v>
          </cell>
          <cell r="AB15635">
            <v>119.9401608</v>
          </cell>
          <cell r="AD15635" t="str">
            <v>TFIT1624072440976</v>
          </cell>
          <cell r="AE15635">
            <v>40976</v>
          </cell>
          <cell r="AF15635" t="str">
            <v>TFIT16240724</v>
          </cell>
          <cell r="AG15635">
            <v>121.77577719999999</v>
          </cell>
        </row>
        <row r="15636">
          <cell r="T15636" t="str">
            <v>TFIT1624072440975</v>
          </cell>
          <cell r="U15636">
            <v>40975</v>
          </cell>
          <cell r="V15636" t="str">
            <v>TFIT16240724</v>
          </cell>
          <cell r="W15636">
            <v>7.5609999999999997E-2</v>
          </cell>
          <cell r="Y15636" t="str">
            <v>TFIT1624072440975</v>
          </cell>
          <cell r="Z15636">
            <v>40975</v>
          </cell>
          <cell r="AA15636" t="str">
            <v>TFIT16240724</v>
          </cell>
          <cell r="AB15636">
            <v>119.5321216</v>
          </cell>
          <cell r="AD15636" t="str">
            <v>TFIT1624072440975</v>
          </cell>
          <cell r="AE15636">
            <v>40975</v>
          </cell>
          <cell r="AF15636" t="str">
            <v>TFIT16240724</v>
          </cell>
          <cell r="AG15636">
            <v>121.34034080000001</v>
          </cell>
        </row>
        <row r="15637">
          <cell r="T15637" t="str">
            <v>TFIT1624072440974</v>
          </cell>
          <cell r="U15637">
            <v>40974</v>
          </cell>
          <cell r="V15637" t="str">
            <v>TFIT16240724</v>
          </cell>
          <cell r="W15637">
            <v>7.5020000000000003E-2</v>
          </cell>
          <cell r="Y15637" t="str">
            <v>TFIT1624072440974</v>
          </cell>
          <cell r="Z15637">
            <v>40974</v>
          </cell>
          <cell r="AA15637" t="str">
            <v>TFIT16240724</v>
          </cell>
          <cell r="AB15637">
            <v>120.07497979999999</v>
          </cell>
          <cell r="AD15637" t="str">
            <v>TFIT1624072440974</v>
          </cell>
          <cell r="AE15637">
            <v>40974</v>
          </cell>
          <cell r="AF15637" t="str">
            <v>TFIT16240724</v>
          </cell>
          <cell r="AG15637">
            <v>121.8558017</v>
          </cell>
        </row>
        <row r="15638">
          <cell r="T15638" t="str">
            <v>TFIT1624072440973</v>
          </cell>
          <cell r="U15638">
            <v>40973</v>
          </cell>
          <cell r="V15638" t="str">
            <v>TFIT16240724</v>
          </cell>
          <cell r="W15638">
            <v>7.603E-2</v>
          </cell>
          <cell r="Y15638" t="str">
            <v>TFIT1624072440973</v>
          </cell>
          <cell r="Z15638">
            <v>40973</v>
          </cell>
          <cell r="AA15638" t="str">
            <v>TFIT16240724</v>
          </cell>
          <cell r="AB15638">
            <v>119.1563008</v>
          </cell>
          <cell r="AD15638" t="str">
            <v>TFIT1624072440973</v>
          </cell>
          <cell r="AE15638">
            <v>40973</v>
          </cell>
          <cell r="AF15638" t="str">
            <v>TFIT16240724</v>
          </cell>
          <cell r="AG15638">
            <v>120.9097254</v>
          </cell>
        </row>
        <row r="15639">
          <cell r="T15639" t="str">
            <v>TFIT1624072440972</v>
          </cell>
          <cell r="U15639">
            <v>40972</v>
          </cell>
          <cell r="V15639" t="str">
            <v>TFIT16240724</v>
          </cell>
          <cell r="W15639">
            <v>7.7100000000000002E-2</v>
          </cell>
          <cell r="Y15639" t="str">
            <v>TFIT1624072440972</v>
          </cell>
          <cell r="Z15639">
            <v>40972</v>
          </cell>
          <cell r="AA15639" t="str">
            <v>TFIT16240724</v>
          </cell>
          <cell r="AB15639">
            <v>118.1994222</v>
          </cell>
          <cell r="AD15639" t="str">
            <v>TFIT1624072440972</v>
          </cell>
          <cell r="AE15639">
            <v>40972</v>
          </cell>
          <cell r="AF15639" t="str">
            <v>TFIT16240724</v>
          </cell>
          <cell r="AG15639">
            <v>119.87065509999999</v>
          </cell>
        </row>
        <row r="15640">
          <cell r="T15640" t="str">
            <v>TFIT1624072440971</v>
          </cell>
          <cell r="U15640">
            <v>40971</v>
          </cell>
          <cell r="V15640" t="str">
            <v>TFIT16240724</v>
          </cell>
          <cell r="W15640">
            <v>7.6550000000000007E-2</v>
          </cell>
          <cell r="Y15640" t="str">
            <v>TFIT1624072440971</v>
          </cell>
          <cell r="Z15640">
            <v>40971</v>
          </cell>
          <cell r="AA15640" t="str">
            <v>TFIT16240724</v>
          </cell>
          <cell r="AB15640">
            <v>118.697795</v>
          </cell>
          <cell r="AD15640" t="str">
            <v>TFIT1624072440971</v>
          </cell>
          <cell r="AE15640">
            <v>40971</v>
          </cell>
          <cell r="AF15640" t="str">
            <v>TFIT16240724</v>
          </cell>
          <cell r="AG15640">
            <v>120.3416306</v>
          </cell>
        </row>
        <row r="15641">
          <cell r="T15641" t="str">
            <v>TFIT1624072440970</v>
          </cell>
          <cell r="U15641">
            <v>40970</v>
          </cell>
          <cell r="V15641" t="str">
            <v>TFIT16240724</v>
          </cell>
          <cell r="W15641">
            <v>7.4310000000000001E-2</v>
          </cell>
          <cell r="Y15641" t="str">
            <v>TFIT1624072440970</v>
          </cell>
          <cell r="Z15641">
            <v>40970</v>
          </cell>
          <cell r="AA15641" t="str">
            <v>TFIT16240724</v>
          </cell>
          <cell r="AB15641">
            <v>120.74910250000001</v>
          </cell>
          <cell r="AD15641" t="str">
            <v>TFIT1624072440970</v>
          </cell>
          <cell r="AE15641">
            <v>40970</v>
          </cell>
          <cell r="AF15641" t="str">
            <v>TFIT16240724</v>
          </cell>
          <cell r="AG15641">
            <v>122.3655409</v>
          </cell>
        </row>
        <row r="15642">
          <cell r="T15642" t="str">
            <v>TFIT1624072440969</v>
          </cell>
          <cell r="U15642">
            <v>40969</v>
          </cell>
          <cell r="V15642" t="str">
            <v>TFIT16240724</v>
          </cell>
          <cell r="W15642">
            <v>7.3419999999999999E-2</v>
          </cell>
          <cell r="Y15642" t="str">
            <v>TFIT1624072440969</v>
          </cell>
          <cell r="Z15642">
            <v>40969</v>
          </cell>
          <cell r="AA15642" t="str">
            <v>TFIT16240724</v>
          </cell>
          <cell r="AB15642">
            <v>121.58018389999999</v>
          </cell>
          <cell r="AD15642" t="str">
            <v>TFIT1624072440969</v>
          </cell>
          <cell r="AE15642">
            <v>40969</v>
          </cell>
          <cell r="AF15642" t="str">
            <v>TFIT16240724</v>
          </cell>
          <cell r="AG15642">
            <v>123.169225</v>
          </cell>
        </row>
        <row r="15643">
          <cell r="T15643" t="str">
            <v>TFIT1624072440968</v>
          </cell>
          <cell r="U15643">
            <v>40968</v>
          </cell>
          <cell r="V15643" t="str">
            <v>TFIT16240724</v>
          </cell>
          <cell r="W15643">
            <v>7.3849999999999999E-2</v>
          </cell>
          <cell r="Y15643" t="str">
            <v>TFIT1624072440968</v>
          </cell>
          <cell r="Z15643">
            <v>40968</v>
          </cell>
          <cell r="AA15643" t="str">
            <v>TFIT16240724</v>
          </cell>
          <cell r="AB15643">
            <v>121.182722</v>
          </cell>
          <cell r="AD15643" t="str">
            <v>TFIT1624072440968</v>
          </cell>
          <cell r="AE15643">
            <v>40968</v>
          </cell>
          <cell r="AF15643" t="str">
            <v>TFIT16240724</v>
          </cell>
          <cell r="AG15643">
            <v>122.7443658</v>
          </cell>
        </row>
        <row r="15644">
          <cell r="T15644" t="str">
            <v>TFIT1624072440967</v>
          </cell>
          <cell r="U15644">
            <v>40967</v>
          </cell>
          <cell r="V15644" t="str">
            <v>TFIT16240724</v>
          </cell>
          <cell r="W15644">
            <v>7.3389999999999997E-2</v>
          </cell>
          <cell r="Y15644" t="str">
            <v>TFIT1624072440967</v>
          </cell>
          <cell r="Z15644">
            <v>40967</v>
          </cell>
          <cell r="AA15644" t="str">
            <v>TFIT16240724</v>
          </cell>
          <cell r="AB15644">
            <v>121.62223179999999</v>
          </cell>
          <cell r="AD15644" t="str">
            <v>TFIT1624072440967</v>
          </cell>
          <cell r="AE15644">
            <v>40967</v>
          </cell>
          <cell r="AF15644" t="str">
            <v>TFIT16240724</v>
          </cell>
          <cell r="AG15644">
            <v>123.1016838</v>
          </cell>
        </row>
        <row r="15645">
          <cell r="T15645" t="str">
            <v>TFIT1624072440966</v>
          </cell>
          <cell r="U15645">
            <v>40966</v>
          </cell>
          <cell r="V15645" t="str">
            <v>TFIT16240724</v>
          </cell>
          <cell r="W15645">
            <v>7.3450000000000001E-2</v>
          </cell>
          <cell r="Y15645" t="str">
            <v>TFIT1624072440966</v>
          </cell>
          <cell r="Z15645">
            <v>40966</v>
          </cell>
          <cell r="AA15645" t="str">
            <v>TFIT16240724</v>
          </cell>
          <cell r="AB15645">
            <v>121.56963709999999</v>
          </cell>
          <cell r="AD15645" t="str">
            <v>TFIT1624072440966</v>
          </cell>
          <cell r="AE15645">
            <v>40966</v>
          </cell>
          <cell r="AF15645" t="str">
            <v>TFIT16240724</v>
          </cell>
          <cell r="AG15645">
            <v>123.02169189999999</v>
          </cell>
        </row>
        <row r="15646">
          <cell r="T15646" t="str">
            <v>TFIT1624072440965</v>
          </cell>
          <cell r="U15646">
            <v>40965</v>
          </cell>
          <cell r="V15646" t="str">
            <v>TFIT16240724</v>
          </cell>
          <cell r="W15646">
            <v>7.3099999999999998E-2</v>
          </cell>
          <cell r="Y15646" t="str">
            <v>TFIT1624072440965</v>
          </cell>
          <cell r="Z15646">
            <v>40965</v>
          </cell>
          <cell r="AA15646" t="str">
            <v>TFIT16240724</v>
          </cell>
          <cell r="AB15646">
            <v>121.9010066</v>
          </cell>
          <cell r="AD15646" t="str">
            <v>TFIT1624072440965</v>
          </cell>
          <cell r="AE15646">
            <v>40965</v>
          </cell>
          <cell r="AF15646" t="str">
            <v>TFIT16240724</v>
          </cell>
          <cell r="AG15646">
            <v>123.3256641</v>
          </cell>
        </row>
        <row r="15647">
          <cell r="T15647" t="str">
            <v>TFIT1624072440964</v>
          </cell>
          <cell r="U15647">
            <v>40964</v>
          </cell>
          <cell r="V15647" t="str">
            <v>TFIT16240724</v>
          </cell>
          <cell r="W15647">
            <v>7.3099999999999998E-2</v>
          </cell>
          <cell r="Y15647" t="str">
            <v>TFIT1624072440964</v>
          </cell>
          <cell r="Z15647">
            <v>40964</v>
          </cell>
          <cell r="AA15647" t="str">
            <v>TFIT16240724</v>
          </cell>
          <cell r="AB15647">
            <v>121.9045682</v>
          </cell>
          <cell r="AD15647" t="str">
            <v>TFIT1624072440964</v>
          </cell>
          <cell r="AE15647">
            <v>40964</v>
          </cell>
          <cell r="AF15647" t="str">
            <v>TFIT16240724</v>
          </cell>
          <cell r="AG15647">
            <v>123.3018285</v>
          </cell>
        </row>
        <row r="15648">
          <cell r="T15648" t="str">
            <v>TFIT1624072440963</v>
          </cell>
          <cell r="U15648">
            <v>40963</v>
          </cell>
          <cell r="V15648" t="str">
            <v>TFIT16240724</v>
          </cell>
          <cell r="W15648">
            <v>7.2900000000000006E-2</v>
          </cell>
          <cell r="Y15648" t="str">
            <v>TFIT1624072440963</v>
          </cell>
          <cell r="Z15648">
            <v>40963</v>
          </cell>
          <cell r="AA15648" t="str">
            <v>TFIT16240724</v>
          </cell>
          <cell r="AB15648">
            <v>122.09609279999999</v>
          </cell>
          <cell r="AD15648" t="str">
            <v>TFIT1624072440963</v>
          </cell>
          <cell r="AE15648">
            <v>40963</v>
          </cell>
          <cell r="AF15648" t="str">
            <v>TFIT16240724</v>
          </cell>
          <cell r="AG15648">
            <v>123.4659558</v>
          </cell>
        </row>
        <row r="15649">
          <cell r="T15649" t="str">
            <v>TFIT1624072440962</v>
          </cell>
          <cell r="U15649">
            <v>40962</v>
          </cell>
          <cell r="V15649" t="str">
            <v>TFIT16240724</v>
          </cell>
          <cell r="W15649">
            <v>7.1840000000000001E-2</v>
          </cell>
          <cell r="Y15649" t="str">
            <v>TFIT1624072440962</v>
          </cell>
          <cell r="Z15649">
            <v>40962</v>
          </cell>
          <cell r="AA15649" t="str">
            <v>TFIT16240724</v>
          </cell>
          <cell r="AB15649">
            <v>123.1103202</v>
          </cell>
          <cell r="AD15649" t="str">
            <v>TFIT1624072440962</v>
          </cell>
          <cell r="AE15649">
            <v>40962</v>
          </cell>
          <cell r="AF15649" t="str">
            <v>TFIT16240724</v>
          </cell>
          <cell r="AG15649">
            <v>124.3979915</v>
          </cell>
        </row>
        <row r="15650">
          <cell r="T15650" t="str">
            <v>TFIT1624072440961</v>
          </cell>
          <cell r="U15650">
            <v>40961</v>
          </cell>
          <cell r="V15650" t="str">
            <v>TFIT16240724</v>
          </cell>
          <cell r="W15650">
            <v>7.1849999999999997E-2</v>
          </cell>
          <cell r="Y15650" t="str">
            <v>TFIT1624072440961</v>
          </cell>
          <cell r="Z15650">
            <v>40961</v>
          </cell>
          <cell r="AA15650" t="str">
            <v>TFIT16240724</v>
          </cell>
          <cell r="AB15650">
            <v>123.10455349999999</v>
          </cell>
          <cell r="AD15650" t="str">
            <v>TFIT1624072440961</v>
          </cell>
          <cell r="AE15650">
            <v>40961</v>
          </cell>
          <cell r="AF15650" t="str">
            <v>TFIT16240724</v>
          </cell>
          <cell r="AG15650">
            <v>124.3648275</v>
          </cell>
        </row>
        <row r="15651">
          <cell r="T15651" t="str">
            <v>TFIT1624072440960</v>
          </cell>
          <cell r="U15651">
            <v>40960</v>
          </cell>
          <cell r="V15651" t="str">
            <v>TFIT16240724</v>
          </cell>
          <cell r="W15651">
            <v>7.2179999999999994E-2</v>
          </cell>
          <cell r="Y15651" t="str">
            <v>TFIT1624072440960</v>
          </cell>
          <cell r="Z15651">
            <v>40960</v>
          </cell>
          <cell r="AA15651" t="str">
            <v>TFIT16240724</v>
          </cell>
          <cell r="AB15651">
            <v>122.79463509999999</v>
          </cell>
          <cell r="AD15651" t="str">
            <v>TFIT1624072440960</v>
          </cell>
          <cell r="AE15651">
            <v>40960</v>
          </cell>
          <cell r="AF15651" t="str">
            <v>TFIT16240724</v>
          </cell>
          <cell r="AG15651">
            <v>124.0275118</v>
          </cell>
        </row>
        <row r="15652">
          <cell r="T15652" t="str">
            <v>TFIT1624072440959</v>
          </cell>
          <cell r="U15652">
            <v>40959</v>
          </cell>
          <cell r="V15652" t="str">
            <v>TFIT16240724</v>
          </cell>
          <cell r="W15652">
            <v>7.2289999999999993E-2</v>
          </cell>
          <cell r="Y15652" t="str">
            <v>TFIT1624072440959</v>
          </cell>
          <cell r="Z15652">
            <v>40959</v>
          </cell>
          <cell r="AA15652" t="str">
            <v>TFIT16240724</v>
          </cell>
          <cell r="AB15652">
            <v>122.6940276</v>
          </cell>
          <cell r="AD15652" t="str">
            <v>TFIT1624072440959</v>
          </cell>
          <cell r="AE15652">
            <v>40959</v>
          </cell>
          <cell r="AF15652" t="str">
            <v>TFIT16240724</v>
          </cell>
          <cell r="AG15652">
            <v>123.89950709999999</v>
          </cell>
        </row>
        <row r="15653">
          <cell r="T15653" t="str">
            <v>TFIT1624072440958</v>
          </cell>
          <cell r="U15653">
            <v>40958</v>
          </cell>
          <cell r="V15653" t="str">
            <v>TFIT16240724</v>
          </cell>
          <cell r="W15653">
            <v>7.2440000000000004E-2</v>
          </cell>
          <cell r="Y15653" t="str">
            <v>TFIT1624072440958</v>
          </cell>
          <cell r="Z15653">
            <v>40958</v>
          </cell>
          <cell r="AA15653" t="str">
            <v>TFIT16240724</v>
          </cell>
          <cell r="AB15653">
            <v>122.5556533</v>
          </cell>
          <cell r="AD15653" t="str">
            <v>TFIT1624072440958</v>
          </cell>
          <cell r="AE15653">
            <v>40958</v>
          </cell>
          <cell r="AF15653" t="str">
            <v>TFIT16240724</v>
          </cell>
          <cell r="AG15653">
            <v>123.7337354</v>
          </cell>
        </row>
        <row r="15654">
          <cell r="T15654" t="str">
            <v>TFIT1624072440957</v>
          </cell>
          <cell r="U15654">
            <v>40957</v>
          </cell>
          <cell r="V15654" t="str">
            <v>TFIT16240724</v>
          </cell>
          <cell r="W15654">
            <v>7.306E-2</v>
          </cell>
          <cell r="Y15654" t="str">
            <v>TFIT1624072440957</v>
          </cell>
          <cell r="Z15654">
            <v>40957</v>
          </cell>
          <cell r="AA15654" t="str">
            <v>TFIT16240724</v>
          </cell>
          <cell r="AB15654">
            <v>121.9816629</v>
          </cell>
          <cell r="AD15654" t="str">
            <v>TFIT1624072440957</v>
          </cell>
          <cell r="AE15654">
            <v>40957</v>
          </cell>
          <cell r="AF15654" t="str">
            <v>TFIT16240724</v>
          </cell>
          <cell r="AG15654">
            <v>123.07755330000001</v>
          </cell>
        </row>
        <row r="15655">
          <cell r="T15655" t="str">
            <v>TFIT1624072440956</v>
          </cell>
          <cell r="U15655">
            <v>40956</v>
          </cell>
          <cell r="V15655" t="str">
            <v>TFIT16240724</v>
          </cell>
          <cell r="W15655">
            <v>7.3510000000000006E-2</v>
          </cell>
          <cell r="Y15655" t="str">
            <v>TFIT1624072440956</v>
          </cell>
          <cell r="Z15655">
            <v>40956</v>
          </cell>
          <cell r="AA15655" t="str">
            <v>TFIT16240724</v>
          </cell>
          <cell r="AB15655">
            <v>121.56302340000001</v>
          </cell>
          <cell r="AD15655" t="str">
            <v>TFIT1624072440956</v>
          </cell>
          <cell r="AE15655">
            <v>40956</v>
          </cell>
          <cell r="AF15655" t="str">
            <v>TFIT16240724</v>
          </cell>
          <cell r="AG15655">
            <v>122.6315165</v>
          </cell>
        </row>
        <row r="15656">
          <cell r="T15656" t="str">
            <v>TFIT1624072440955</v>
          </cell>
          <cell r="U15656">
            <v>40955</v>
          </cell>
          <cell r="V15656" t="str">
            <v>TFIT16240724</v>
          </cell>
          <cell r="W15656">
            <v>7.3969999999999994E-2</v>
          </cell>
          <cell r="Y15656" t="str">
            <v>TFIT1624072440955</v>
          </cell>
          <cell r="Z15656">
            <v>40955</v>
          </cell>
          <cell r="AA15656" t="str">
            <v>TFIT16240724</v>
          </cell>
          <cell r="AB15656">
            <v>121.13700350000001</v>
          </cell>
          <cell r="AD15656" t="str">
            <v>TFIT1624072440955</v>
          </cell>
          <cell r="AE15656">
            <v>40955</v>
          </cell>
          <cell r="AF15656" t="str">
            <v>TFIT16240724</v>
          </cell>
          <cell r="AG15656">
            <v>122.17809939999999</v>
          </cell>
        </row>
        <row r="15657">
          <cell r="T15657" t="str">
            <v>TFIT1624072440954</v>
          </cell>
          <cell r="U15657">
            <v>40954</v>
          </cell>
          <cell r="V15657" t="str">
            <v>TFIT16240724</v>
          </cell>
          <cell r="W15657">
            <v>7.3599999999999999E-2</v>
          </cell>
          <cell r="Y15657" t="str">
            <v>TFIT1624072440954</v>
          </cell>
          <cell r="Z15657">
            <v>40954</v>
          </cell>
          <cell r="AA15657" t="str">
            <v>TFIT16240724</v>
          </cell>
          <cell r="AB15657">
            <v>121.48593339999999</v>
          </cell>
          <cell r="AD15657" t="str">
            <v>TFIT1624072440954</v>
          </cell>
          <cell r="AE15657">
            <v>40954</v>
          </cell>
          <cell r="AF15657" t="str">
            <v>TFIT16240724</v>
          </cell>
          <cell r="AG15657">
            <v>122.4996321</v>
          </cell>
        </row>
        <row r="15658">
          <cell r="T15658" t="str">
            <v>TFIT1624072440953</v>
          </cell>
          <cell r="U15658">
            <v>40953</v>
          </cell>
          <cell r="V15658" t="str">
            <v>TFIT16240724</v>
          </cell>
          <cell r="W15658">
            <v>7.3999999999999996E-2</v>
          </cell>
          <cell r="Y15658" t="str">
            <v>TFIT1624072440953</v>
          </cell>
          <cell r="Z15658">
            <v>40953</v>
          </cell>
          <cell r="AA15658" t="str">
            <v>TFIT16240724</v>
          </cell>
          <cell r="AB15658">
            <v>121.1160825</v>
          </cell>
          <cell r="AD15658" t="str">
            <v>TFIT1624072440953</v>
          </cell>
          <cell r="AE15658">
            <v>40953</v>
          </cell>
          <cell r="AF15658" t="str">
            <v>TFIT16240724</v>
          </cell>
          <cell r="AG15658">
            <v>122.1023838</v>
          </cell>
        </row>
        <row r="15659">
          <cell r="T15659" t="str">
            <v>TFIT1624072440952</v>
          </cell>
          <cell r="U15659">
            <v>40952</v>
          </cell>
          <cell r="V15659" t="str">
            <v>TFIT16240724</v>
          </cell>
          <cell r="W15659">
            <v>7.4200000000000002E-2</v>
          </cell>
          <cell r="Y15659" t="str">
            <v>TFIT1624072440952</v>
          </cell>
          <cell r="Z15659">
            <v>40952</v>
          </cell>
          <cell r="AA15659" t="str">
            <v>TFIT16240724</v>
          </cell>
          <cell r="AB15659">
            <v>120.9404688</v>
          </cell>
          <cell r="AD15659" t="str">
            <v>TFIT1624072440952</v>
          </cell>
          <cell r="AE15659">
            <v>40952</v>
          </cell>
          <cell r="AF15659" t="str">
            <v>TFIT16240724</v>
          </cell>
          <cell r="AG15659">
            <v>121.8445784</v>
          </cell>
        </row>
        <row r="15660">
          <cell r="T15660" t="str">
            <v>TFIT1624072440951</v>
          </cell>
          <cell r="U15660">
            <v>40951</v>
          </cell>
          <cell r="V15660" t="str">
            <v>TFIT16240724</v>
          </cell>
          <cell r="W15660">
            <v>7.3800000000000004E-2</v>
          </cell>
          <cell r="Y15660" t="str">
            <v>TFIT1624072440951</v>
          </cell>
          <cell r="Z15660">
            <v>40951</v>
          </cell>
          <cell r="AA15660" t="str">
            <v>TFIT16240724</v>
          </cell>
          <cell r="AB15660">
            <v>121.31679099999999</v>
          </cell>
          <cell r="AD15660" t="str">
            <v>TFIT1624072440951</v>
          </cell>
          <cell r="AE15660">
            <v>40951</v>
          </cell>
          <cell r="AF15660" t="str">
            <v>TFIT16240724</v>
          </cell>
          <cell r="AG15660">
            <v>122.1935033</v>
          </cell>
        </row>
        <row r="15661">
          <cell r="T15661" t="str">
            <v>TFIT1624072440950</v>
          </cell>
          <cell r="U15661">
            <v>40950</v>
          </cell>
          <cell r="V15661" t="str">
            <v>TFIT16240724</v>
          </cell>
          <cell r="W15661">
            <v>7.3550000000000004E-2</v>
          </cell>
          <cell r="Y15661" t="str">
            <v>TFIT1624072440950</v>
          </cell>
          <cell r="Z15661">
            <v>40950</v>
          </cell>
          <cell r="AA15661" t="str">
            <v>TFIT16240724</v>
          </cell>
          <cell r="AB15661">
            <v>121.55421629999999</v>
          </cell>
          <cell r="AD15661" t="str">
            <v>TFIT1624072440950</v>
          </cell>
          <cell r="AE15661">
            <v>40950</v>
          </cell>
          <cell r="AF15661" t="str">
            <v>TFIT16240724</v>
          </cell>
          <cell r="AG15661">
            <v>122.40353140000001</v>
          </cell>
        </row>
        <row r="15662">
          <cell r="T15662" t="str">
            <v>TFIT1624072440949</v>
          </cell>
          <cell r="U15662">
            <v>40949</v>
          </cell>
          <cell r="V15662" t="str">
            <v>TFIT16240724</v>
          </cell>
          <cell r="W15662">
            <v>7.3469999999999994E-2</v>
          </cell>
          <cell r="Y15662" t="str">
            <v>TFIT1624072440949</v>
          </cell>
          <cell r="Z15662">
            <v>40949</v>
          </cell>
          <cell r="AA15662" t="str">
            <v>TFIT16240724</v>
          </cell>
          <cell r="AB15662">
            <v>121.6327959</v>
          </cell>
          <cell r="AD15662" t="str">
            <v>TFIT1624072440949</v>
          </cell>
          <cell r="AE15662">
            <v>40949</v>
          </cell>
          <cell r="AF15662" t="str">
            <v>TFIT16240724</v>
          </cell>
          <cell r="AG15662">
            <v>122.45471379999999</v>
          </cell>
        </row>
        <row r="15663">
          <cell r="T15663" t="str">
            <v>TFIT1624072440948</v>
          </cell>
          <cell r="U15663">
            <v>40948</v>
          </cell>
          <cell r="V15663" t="str">
            <v>TFIT16240724</v>
          </cell>
          <cell r="W15663">
            <v>7.3010000000000005E-2</v>
          </cell>
          <cell r="Y15663" t="str">
            <v>TFIT1624072440948</v>
          </cell>
          <cell r="Z15663">
            <v>40948</v>
          </cell>
          <cell r="AA15663" t="str">
            <v>TFIT16240724</v>
          </cell>
          <cell r="AB15663">
            <v>122.06887039999999</v>
          </cell>
          <cell r="AD15663" t="str">
            <v>TFIT1624072440948</v>
          </cell>
          <cell r="AE15663">
            <v>40948</v>
          </cell>
          <cell r="AF15663" t="str">
            <v>TFIT16240724</v>
          </cell>
          <cell r="AG15663">
            <v>122.86339099999999</v>
          </cell>
        </row>
        <row r="15664">
          <cell r="T15664" t="str">
            <v>TFIT1624072440947</v>
          </cell>
          <cell r="U15664">
            <v>40947</v>
          </cell>
          <cell r="V15664" t="str">
            <v>TFIT16240724</v>
          </cell>
          <cell r="W15664">
            <v>7.3899999999999993E-2</v>
          </cell>
          <cell r="Y15664" t="str">
            <v>TFIT1624072440947</v>
          </cell>
          <cell r="Z15664">
            <v>40947</v>
          </cell>
          <cell r="AA15664" t="str">
            <v>TFIT16240724</v>
          </cell>
          <cell r="AB15664">
            <v>121.24480130000001</v>
          </cell>
          <cell r="AD15664" t="str">
            <v>TFIT1624072440947</v>
          </cell>
          <cell r="AE15664">
            <v>40947</v>
          </cell>
          <cell r="AF15664" t="str">
            <v>TFIT16240724</v>
          </cell>
          <cell r="AG15664">
            <v>121.9571301</v>
          </cell>
        </row>
        <row r="15665">
          <cell r="T15665" t="str">
            <v>TFIT1624072440946</v>
          </cell>
          <cell r="U15665">
            <v>40946</v>
          </cell>
          <cell r="V15665" t="str">
            <v>TFIT16240724</v>
          </cell>
          <cell r="W15665">
            <v>7.4480000000000005E-2</v>
          </cell>
          <cell r="Y15665" t="str">
            <v>TFIT1624072440946</v>
          </cell>
          <cell r="Z15665">
            <v>40946</v>
          </cell>
          <cell r="AA15665" t="str">
            <v>TFIT16240724</v>
          </cell>
          <cell r="AB15665">
            <v>120.70838379999999</v>
          </cell>
          <cell r="AD15665" t="str">
            <v>TFIT1624072440946</v>
          </cell>
          <cell r="AE15665">
            <v>40946</v>
          </cell>
          <cell r="AF15665" t="str">
            <v>TFIT16240724</v>
          </cell>
          <cell r="AG15665">
            <v>121.3933153</v>
          </cell>
        </row>
        <row r="15666">
          <cell r="T15666" t="str">
            <v>TFIT1624072440945</v>
          </cell>
          <cell r="U15666">
            <v>40945</v>
          </cell>
          <cell r="V15666" t="str">
            <v>TFIT16240724</v>
          </cell>
          <cell r="W15666">
            <v>7.4870000000000006E-2</v>
          </cell>
          <cell r="Y15666" t="str">
            <v>TFIT1624072440945</v>
          </cell>
          <cell r="Z15666">
            <v>40945</v>
          </cell>
          <cell r="AA15666" t="str">
            <v>TFIT16240724</v>
          </cell>
          <cell r="AB15666">
            <v>120.3506428</v>
          </cell>
          <cell r="AD15666" t="str">
            <v>TFIT1624072440945</v>
          </cell>
          <cell r="AE15666">
            <v>40945</v>
          </cell>
          <cell r="AF15666" t="str">
            <v>TFIT16240724</v>
          </cell>
          <cell r="AG15666">
            <v>121.0081771</v>
          </cell>
        </row>
        <row r="15667">
          <cell r="T15667" t="str">
            <v>TFIT1624072440944</v>
          </cell>
          <cell r="U15667">
            <v>40944</v>
          </cell>
          <cell r="V15667" t="str">
            <v>TFIT16240724</v>
          </cell>
          <cell r="W15667">
            <v>7.4399999999999994E-2</v>
          </cell>
          <cell r="Y15667" t="str">
            <v>TFIT1624072440944</v>
          </cell>
          <cell r="Z15667">
            <v>40944</v>
          </cell>
          <cell r="AA15667" t="str">
            <v>TFIT16240724</v>
          </cell>
          <cell r="AB15667">
            <v>120.78970510000001</v>
          </cell>
          <cell r="AD15667" t="str">
            <v>TFIT1624072440944</v>
          </cell>
          <cell r="AE15667">
            <v>40944</v>
          </cell>
          <cell r="AF15667" t="str">
            <v>TFIT16240724</v>
          </cell>
          <cell r="AG15667">
            <v>121.4198421</v>
          </cell>
        </row>
        <row r="15668">
          <cell r="T15668" t="str">
            <v>TFIT1624072440943</v>
          </cell>
          <cell r="U15668">
            <v>40943</v>
          </cell>
          <cell r="V15668" t="str">
            <v>TFIT16240724</v>
          </cell>
          <cell r="W15668">
            <v>7.4709999999999999E-2</v>
          </cell>
          <cell r="Y15668" t="str">
            <v>TFIT1624072440943</v>
          </cell>
          <cell r="Z15668">
            <v>40943</v>
          </cell>
          <cell r="AA15668" t="str">
            <v>TFIT16240724</v>
          </cell>
          <cell r="AB15668">
            <v>120.5161275</v>
          </cell>
          <cell r="AD15668" t="str">
            <v>TFIT1624072440943</v>
          </cell>
          <cell r="AE15668">
            <v>40943</v>
          </cell>
          <cell r="AF15668" t="str">
            <v>TFIT16240724</v>
          </cell>
          <cell r="AG15668">
            <v>121.0366755</v>
          </cell>
        </row>
        <row r="15669">
          <cell r="T15669" t="str">
            <v>TFIT1624072440942</v>
          </cell>
          <cell r="U15669">
            <v>40942</v>
          </cell>
          <cell r="V15669" t="str">
            <v>TFIT16240724</v>
          </cell>
          <cell r="W15669">
            <v>7.5389999999999999E-2</v>
          </cell>
          <cell r="Y15669" t="str">
            <v>TFIT1624072440942</v>
          </cell>
          <cell r="Z15669">
            <v>40942</v>
          </cell>
          <cell r="AA15669" t="str">
            <v>TFIT16240724</v>
          </cell>
          <cell r="AB15669">
            <v>119.8918029</v>
          </cell>
          <cell r="AD15669" t="str">
            <v>TFIT1624072440942</v>
          </cell>
          <cell r="AE15669">
            <v>40942</v>
          </cell>
          <cell r="AF15669" t="str">
            <v>TFIT16240724</v>
          </cell>
          <cell r="AG15669">
            <v>120.3849536</v>
          </cell>
        </row>
        <row r="15670">
          <cell r="T15670" t="str">
            <v>TFIT1624072440941</v>
          </cell>
          <cell r="U15670">
            <v>40941</v>
          </cell>
          <cell r="V15670" t="str">
            <v>TFIT16240724</v>
          </cell>
          <cell r="W15670">
            <v>7.467E-2</v>
          </cell>
          <cell r="Y15670" t="str">
            <v>TFIT1624072440941</v>
          </cell>
          <cell r="Z15670">
            <v>40941</v>
          </cell>
          <cell r="AA15670" t="str">
            <v>TFIT16240724</v>
          </cell>
          <cell r="AB15670">
            <v>120.56022659999999</v>
          </cell>
          <cell r="AD15670" t="str">
            <v>TFIT1624072440941</v>
          </cell>
          <cell r="AE15670">
            <v>40941</v>
          </cell>
          <cell r="AF15670" t="str">
            <v>TFIT16240724</v>
          </cell>
          <cell r="AG15670">
            <v>121.0259801</v>
          </cell>
        </row>
        <row r="15671">
          <cell r="T15671" t="str">
            <v>TFIT1624072440940</v>
          </cell>
          <cell r="U15671">
            <v>40940</v>
          </cell>
          <cell r="V15671" t="str">
            <v>TFIT16240724</v>
          </cell>
          <cell r="W15671">
            <v>7.6399999999999996E-2</v>
          </cell>
          <cell r="Y15671" t="str">
            <v>TFIT1624072440940</v>
          </cell>
          <cell r="Z15671">
            <v>40940</v>
          </cell>
          <cell r="AA15671" t="str">
            <v>TFIT16240724</v>
          </cell>
          <cell r="AB15671">
            <v>118.9743768</v>
          </cell>
          <cell r="AD15671" t="str">
            <v>TFIT1624072440940</v>
          </cell>
          <cell r="AE15671">
            <v>40940</v>
          </cell>
          <cell r="AF15671" t="str">
            <v>TFIT16240724</v>
          </cell>
          <cell r="AG15671">
            <v>119.412733</v>
          </cell>
        </row>
        <row r="15672">
          <cell r="T15672" t="str">
            <v>TFIT1624072440939</v>
          </cell>
          <cell r="U15672">
            <v>40939</v>
          </cell>
          <cell r="V15672" t="str">
            <v>TFIT16240724</v>
          </cell>
          <cell r="W15672">
            <v>7.6530000000000001E-2</v>
          </cell>
          <cell r="Y15672" t="str">
            <v>TFIT1624072440939</v>
          </cell>
          <cell r="Z15672">
            <v>40939</v>
          </cell>
          <cell r="AA15672" t="str">
            <v>TFIT16240724</v>
          </cell>
          <cell r="AB15672">
            <v>118.85943810000001</v>
          </cell>
          <cell r="AD15672" t="str">
            <v>TFIT1624072440939</v>
          </cell>
          <cell r="AE15672">
            <v>40939</v>
          </cell>
          <cell r="AF15672" t="str">
            <v>TFIT16240724</v>
          </cell>
          <cell r="AG15672">
            <v>119.270397</v>
          </cell>
        </row>
        <row r="15673">
          <cell r="T15673" t="str">
            <v>TFIT1624072440938</v>
          </cell>
          <cell r="U15673">
            <v>40938</v>
          </cell>
          <cell r="V15673" t="str">
            <v>TFIT16240724</v>
          </cell>
          <cell r="W15673">
            <v>7.6429999999999998E-2</v>
          </cell>
          <cell r="Y15673" t="str">
            <v>TFIT1624072440938</v>
          </cell>
          <cell r="Z15673">
            <v>40938</v>
          </cell>
          <cell r="AA15673" t="str">
            <v>TFIT16240724</v>
          </cell>
          <cell r="AB15673">
            <v>118.9603458</v>
          </cell>
          <cell r="AD15673" t="str">
            <v>TFIT1624072440938</v>
          </cell>
          <cell r="AE15673">
            <v>40938</v>
          </cell>
          <cell r="AF15673" t="str">
            <v>TFIT16240724</v>
          </cell>
          <cell r="AG15673">
            <v>119.289113</v>
          </cell>
        </row>
        <row r="15674">
          <cell r="T15674" t="str">
            <v>TFIT1624072440937</v>
          </cell>
          <cell r="U15674">
            <v>40937</v>
          </cell>
          <cell r="V15674" t="str">
            <v>TFIT16240724</v>
          </cell>
          <cell r="W15674">
            <v>7.621E-2</v>
          </cell>
          <cell r="Y15674" t="str">
            <v>TFIT1624072440937</v>
          </cell>
          <cell r="Z15674">
            <v>40937</v>
          </cell>
          <cell r="AA15674" t="str">
            <v>TFIT16240724</v>
          </cell>
          <cell r="AB15674">
            <v>119.16421389999999</v>
          </cell>
          <cell r="AD15674" t="str">
            <v>TFIT1624072440937</v>
          </cell>
          <cell r="AE15674">
            <v>40937</v>
          </cell>
          <cell r="AF15674" t="str">
            <v>TFIT16240724</v>
          </cell>
          <cell r="AG15674">
            <v>119.4655838</v>
          </cell>
        </row>
        <row r="15675">
          <cell r="T15675" t="str">
            <v>TFIT1624072440936</v>
          </cell>
          <cell r="U15675">
            <v>40936</v>
          </cell>
          <cell r="V15675" t="str">
            <v>TFIT16240724</v>
          </cell>
          <cell r="W15675">
            <v>7.5600000000000001E-2</v>
          </cell>
          <cell r="Y15675" t="str">
            <v>TFIT1624072440936</v>
          </cell>
          <cell r="Z15675">
            <v>40936</v>
          </cell>
          <cell r="AA15675" t="str">
            <v>TFIT16240724</v>
          </cell>
          <cell r="AB15675">
            <v>119.7261888</v>
          </cell>
          <cell r="AD15675" t="str">
            <v>TFIT1624072440936</v>
          </cell>
          <cell r="AE15675">
            <v>40936</v>
          </cell>
          <cell r="AF15675" t="str">
            <v>TFIT16240724</v>
          </cell>
          <cell r="AG15675">
            <v>120.0001614</v>
          </cell>
        </row>
        <row r="15676">
          <cell r="T15676" t="str">
            <v>TFIT1624072440935</v>
          </cell>
          <cell r="U15676">
            <v>40935</v>
          </cell>
          <cell r="V15676" t="str">
            <v>TFIT16240724</v>
          </cell>
          <cell r="W15676">
            <v>7.5990000000000002E-2</v>
          </cell>
          <cell r="Y15676" t="str">
            <v>TFIT1624072440935</v>
          </cell>
          <cell r="Z15676">
            <v>40935</v>
          </cell>
          <cell r="AA15676" t="str">
            <v>TFIT16240724</v>
          </cell>
          <cell r="AB15676">
            <v>119.3720094</v>
          </cell>
          <cell r="AD15676" t="str">
            <v>TFIT1624072440935</v>
          </cell>
          <cell r="AE15676">
            <v>40935</v>
          </cell>
          <cell r="AF15676" t="str">
            <v>TFIT16240724</v>
          </cell>
          <cell r="AG15676">
            <v>119.6185847</v>
          </cell>
        </row>
        <row r="15677">
          <cell r="T15677" t="str">
            <v>TFIT1624072440934</v>
          </cell>
          <cell r="U15677">
            <v>40934</v>
          </cell>
          <cell r="V15677" t="str">
            <v>TFIT16240724</v>
          </cell>
          <cell r="W15677">
            <v>7.5999999999999998E-2</v>
          </cell>
          <cell r="Y15677" t="str">
            <v>TFIT1624072440934</v>
          </cell>
          <cell r="Z15677">
            <v>40934</v>
          </cell>
          <cell r="AA15677" t="str">
            <v>TFIT16240724</v>
          </cell>
          <cell r="AB15677">
            <v>119.3662552</v>
          </cell>
          <cell r="AD15677" t="str">
            <v>TFIT1624072440934</v>
          </cell>
          <cell r="AE15677">
            <v>40934</v>
          </cell>
          <cell r="AF15677" t="str">
            <v>TFIT16240724</v>
          </cell>
          <cell r="AG15677">
            <v>119.58543330000001</v>
          </cell>
        </row>
        <row r="15678">
          <cell r="T15678" t="str">
            <v>TFIT1624072440933</v>
          </cell>
          <cell r="U15678">
            <v>40933</v>
          </cell>
          <cell r="V15678" t="str">
            <v>TFIT16240724</v>
          </cell>
          <cell r="W15678">
            <v>7.6499999999999999E-2</v>
          </cell>
          <cell r="Y15678" t="str">
            <v>TFIT1624072440933</v>
          </cell>
          <cell r="Z15678">
            <v>40933</v>
          </cell>
          <cell r="AA15678" t="str">
            <v>TFIT16240724</v>
          </cell>
          <cell r="AB15678">
            <v>118.9199957</v>
          </cell>
          <cell r="AD15678" t="str">
            <v>TFIT1624072440933</v>
          </cell>
          <cell r="AE15678">
            <v>40933</v>
          </cell>
          <cell r="AF15678" t="str">
            <v>TFIT16240724</v>
          </cell>
          <cell r="AG15678">
            <v>119.056982</v>
          </cell>
        </row>
        <row r="15679">
          <cell r="T15679" t="str">
            <v>TFIT1624072440932</v>
          </cell>
          <cell r="U15679">
            <v>40932</v>
          </cell>
          <cell r="V15679" t="str">
            <v>TFIT16240724</v>
          </cell>
          <cell r="W15679">
            <v>7.6999999999999999E-2</v>
          </cell>
          <cell r="Y15679" t="str">
            <v>TFIT1624072440932</v>
          </cell>
          <cell r="Z15679">
            <v>40932</v>
          </cell>
          <cell r="AA15679" t="str">
            <v>TFIT16240724</v>
          </cell>
          <cell r="AB15679">
            <v>118.4692773</v>
          </cell>
          <cell r="AD15679" t="str">
            <v>TFIT1624072440932</v>
          </cell>
          <cell r="AE15679">
            <v>40932</v>
          </cell>
          <cell r="AF15679" t="str">
            <v>TFIT16240724</v>
          </cell>
          <cell r="AG15679">
            <v>118.5788664</v>
          </cell>
        </row>
        <row r="15680">
          <cell r="T15680" t="str">
            <v>TFIT1624072440931</v>
          </cell>
          <cell r="U15680">
            <v>40931</v>
          </cell>
          <cell r="V15680" t="str">
            <v>TFIT16240724</v>
          </cell>
          <cell r="W15680">
            <v>7.671E-2</v>
          </cell>
          <cell r="Y15680" t="str">
            <v>TFIT1624072440931</v>
          </cell>
          <cell r="Z15680">
            <v>40931</v>
          </cell>
          <cell r="AA15680" t="str">
            <v>TFIT16240724</v>
          </cell>
          <cell r="AB15680">
            <v>118.735676</v>
          </cell>
          <cell r="AD15680" t="str">
            <v>TFIT1624072440931</v>
          </cell>
          <cell r="AE15680">
            <v>40931</v>
          </cell>
          <cell r="AF15680" t="str">
            <v>TFIT16240724</v>
          </cell>
          <cell r="AG15680">
            <v>118.81786769999999</v>
          </cell>
        </row>
        <row r="15681">
          <cell r="T15681" t="str">
            <v>TFIT1624072440930</v>
          </cell>
          <cell r="U15681">
            <v>40930</v>
          </cell>
          <cell r="V15681" t="str">
            <v>TFIT16240724</v>
          </cell>
          <cell r="W15681">
            <v>7.7030000000000001E-2</v>
          </cell>
          <cell r="Y15681" t="str">
            <v>TFIT1624072440930</v>
          </cell>
          <cell r="Z15681">
            <v>40930</v>
          </cell>
          <cell r="AA15681" t="str">
            <v>TFIT16240724</v>
          </cell>
          <cell r="AB15681">
            <v>118.4487103</v>
          </cell>
          <cell r="AD15681" t="str">
            <v>TFIT1624072440930</v>
          </cell>
          <cell r="AE15681">
            <v>40930</v>
          </cell>
          <cell r="AF15681" t="str">
            <v>TFIT16240724</v>
          </cell>
          <cell r="AG15681">
            <v>118.5035048</v>
          </cell>
        </row>
        <row r="15682">
          <cell r="T15682" t="str">
            <v>TFIT1624072440929</v>
          </cell>
          <cell r="U15682">
            <v>40929</v>
          </cell>
          <cell r="V15682" t="str">
            <v>TFIT16240724</v>
          </cell>
          <cell r="W15682">
            <v>7.8020000000000006E-2</v>
          </cell>
          <cell r="Y15682" t="str">
            <v>TFIT1624072440929</v>
          </cell>
          <cell r="Z15682">
            <v>40929</v>
          </cell>
          <cell r="AA15682" t="str">
            <v>TFIT16240724</v>
          </cell>
          <cell r="AB15682">
            <v>117.56009899999999</v>
          </cell>
          <cell r="AD15682" t="str">
            <v>TFIT1624072440929</v>
          </cell>
          <cell r="AE15682">
            <v>40929</v>
          </cell>
          <cell r="AF15682" t="str">
            <v>TFIT16240724</v>
          </cell>
          <cell r="AG15682">
            <v>117.5874963</v>
          </cell>
        </row>
        <row r="15683">
          <cell r="T15683" t="str">
            <v>TFIT1624072440928</v>
          </cell>
          <cell r="U15683">
            <v>40928</v>
          </cell>
          <cell r="V15683" t="str">
            <v>TFIT16240724</v>
          </cell>
          <cell r="W15683">
            <v>7.8049999999999994E-2</v>
          </cell>
          <cell r="Y15683" t="str">
            <v>TFIT1624072440928</v>
          </cell>
          <cell r="Z15683">
            <v>40928</v>
          </cell>
          <cell r="AA15683" t="str">
            <v>TFIT16240724</v>
          </cell>
          <cell r="AB15683">
            <v>117.5386992</v>
          </cell>
          <cell r="AD15683" t="str">
            <v>TFIT1624072440928</v>
          </cell>
          <cell r="AE15683">
            <v>40928</v>
          </cell>
          <cell r="AF15683" t="str">
            <v>TFIT16240724</v>
          </cell>
          <cell r="AG15683">
            <v>127.4839047</v>
          </cell>
        </row>
        <row r="15684">
          <cell r="T15684" t="str">
            <v>TFIT1624072440927</v>
          </cell>
          <cell r="U15684">
            <v>40927</v>
          </cell>
          <cell r="V15684" t="str">
            <v>TFIT16240724</v>
          </cell>
          <cell r="W15684">
            <v>7.8299999999999995E-2</v>
          </cell>
          <cell r="Y15684" t="str">
            <v>TFIT1624072440927</v>
          </cell>
          <cell r="Z15684">
            <v>40927</v>
          </cell>
          <cell r="AA15684" t="str">
            <v>TFIT16240724</v>
          </cell>
          <cell r="AB15684">
            <v>117.31606119999999</v>
          </cell>
          <cell r="AD15684" t="str">
            <v>TFIT1624072440927</v>
          </cell>
          <cell r="AE15684">
            <v>40927</v>
          </cell>
          <cell r="AF15684" t="str">
            <v>TFIT16240724</v>
          </cell>
          <cell r="AG15684">
            <v>127.2338694</v>
          </cell>
        </row>
        <row r="15685">
          <cell r="T15685" t="str">
            <v>TFIT1624072440926</v>
          </cell>
          <cell r="U15685">
            <v>40926</v>
          </cell>
          <cell r="V15685" t="str">
            <v>TFIT16240724</v>
          </cell>
          <cell r="W15685">
            <v>7.85E-2</v>
          </cell>
          <cell r="Y15685" t="str">
            <v>TFIT1624072440926</v>
          </cell>
          <cell r="Z15685">
            <v>40926</v>
          </cell>
          <cell r="AA15685" t="str">
            <v>TFIT16240724</v>
          </cell>
          <cell r="AB15685">
            <v>117.1396575</v>
          </cell>
          <cell r="AD15685" t="str">
            <v>TFIT1624072440926</v>
          </cell>
          <cell r="AE15685">
            <v>40926</v>
          </cell>
          <cell r="AF15685" t="str">
            <v>TFIT16240724</v>
          </cell>
          <cell r="AG15685">
            <v>127.00267119999999</v>
          </cell>
        </row>
        <row r="15686">
          <cell r="T15686" t="str">
            <v>TFIT1624072440925</v>
          </cell>
          <cell r="U15686">
            <v>40925</v>
          </cell>
          <cell r="V15686" t="str">
            <v>TFIT16240724</v>
          </cell>
          <cell r="W15686">
            <v>7.8700000000000006E-2</v>
          </cell>
          <cell r="Y15686" t="str">
            <v>TFIT1624072440925</v>
          </cell>
          <cell r="Z15686">
            <v>40925</v>
          </cell>
          <cell r="AA15686" t="str">
            <v>TFIT16240724</v>
          </cell>
          <cell r="AB15686">
            <v>116.9624676</v>
          </cell>
          <cell r="AD15686" t="str">
            <v>TFIT1624072440925</v>
          </cell>
          <cell r="AE15686">
            <v>40925</v>
          </cell>
          <cell r="AF15686" t="str">
            <v>TFIT16240724</v>
          </cell>
          <cell r="AG15686">
            <v>126.798084</v>
          </cell>
        </row>
        <row r="15687">
          <cell r="T15687" t="str">
            <v>TFIT1624072440924</v>
          </cell>
          <cell r="U15687">
            <v>40924</v>
          </cell>
          <cell r="V15687" t="str">
            <v>TFIT16240724</v>
          </cell>
          <cell r="W15687">
            <v>7.7789999999999998E-2</v>
          </cell>
          <cell r="Y15687" t="str">
            <v>TFIT1624072440924</v>
          </cell>
          <cell r="Z15687">
            <v>40924</v>
          </cell>
          <cell r="AA15687" t="str">
            <v>TFIT16240724</v>
          </cell>
          <cell r="AB15687">
            <v>117.78046860000001</v>
          </cell>
          <cell r="AD15687" t="str">
            <v>TFIT1624072440924</v>
          </cell>
          <cell r="AE15687">
            <v>40924</v>
          </cell>
          <cell r="AF15687" t="str">
            <v>TFIT16240724</v>
          </cell>
          <cell r="AG15687">
            <v>127.5338933</v>
          </cell>
        </row>
        <row r="15688">
          <cell r="T15688" t="str">
            <v>TFIT1624072440923</v>
          </cell>
          <cell r="U15688">
            <v>40923</v>
          </cell>
          <cell r="V15688" t="str">
            <v>TFIT16240724</v>
          </cell>
          <cell r="W15688">
            <v>7.7840000000000006E-2</v>
          </cell>
          <cell r="Y15688" t="str">
            <v>TFIT1624072440923</v>
          </cell>
          <cell r="Z15688">
            <v>40923</v>
          </cell>
          <cell r="AA15688" t="str">
            <v>TFIT16240724</v>
          </cell>
          <cell r="AB15688">
            <v>117.7367125</v>
          </cell>
          <cell r="AD15688" t="str">
            <v>TFIT1624072440923</v>
          </cell>
          <cell r="AE15688">
            <v>40923</v>
          </cell>
          <cell r="AF15688" t="str">
            <v>TFIT16240724</v>
          </cell>
          <cell r="AG15688">
            <v>127.4627399</v>
          </cell>
        </row>
        <row r="15689">
          <cell r="T15689" t="str">
            <v>TFIT1624072440922</v>
          </cell>
          <cell r="U15689">
            <v>40922</v>
          </cell>
          <cell r="V15689" t="str">
            <v>TFIT16240724</v>
          </cell>
          <cell r="W15689">
            <v>7.7890000000000001E-2</v>
          </cell>
          <cell r="Y15689" t="str">
            <v>TFIT1624072440922</v>
          </cell>
          <cell r="Z15689">
            <v>40922</v>
          </cell>
          <cell r="AA15689" t="str">
            <v>TFIT16240724</v>
          </cell>
          <cell r="AB15689">
            <v>117.6929722</v>
          </cell>
          <cell r="AD15689" t="str">
            <v>TFIT1624072440922</v>
          </cell>
          <cell r="AE15689">
            <v>40922</v>
          </cell>
          <cell r="AF15689" t="str">
            <v>TFIT16240724</v>
          </cell>
          <cell r="AG15689">
            <v>127.3916023</v>
          </cell>
        </row>
        <row r="15690">
          <cell r="T15690" t="str">
            <v>TFIT1624072440921</v>
          </cell>
          <cell r="U15690">
            <v>40921</v>
          </cell>
          <cell r="V15690" t="str">
            <v>TFIT16240724</v>
          </cell>
          <cell r="W15690">
            <v>7.8E-2</v>
          </cell>
          <cell r="Y15690" t="str">
            <v>TFIT1624072440921</v>
          </cell>
          <cell r="Z15690">
            <v>40921</v>
          </cell>
          <cell r="AA15690" t="str">
            <v>TFIT16240724</v>
          </cell>
          <cell r="AB15690">
            <v>117.59534410000001</v>
          </cell>
          <cell r="AD15690" t="str">
            <v>TFIT1624072440921</v>
          </cell>
          <cell r="AE15690">
            <v>40921</v>
          </cell>
          <cell r="AF15690" t="str">
            <v>TFIT16240724</v>
          </cell>
          <cell r="AG15690">
            <v>127.266577</v>
          </cell>
        </row>
        <row r="15691">
          <cell r="T15691" t="str">
            <v>TFIT1624072440920</v>
          </cell>
          <cell r="U15691">
            <v>40920</v>
          </cell>
          <cell r="V15691" t="str">
            <v>TFIT16240724</v>
          </cell>
          <cell r="W15691">
            <v>7.7950000000000005E-2</v>
          </cell>
          <cell r="Y15691" t="str">
            <v>TFIT1624072440920</v>
          </cell>
          <cell r="Z15691">
            <v>40920</v>
          </cell>
          <cell r="AA15691" t="str">
            <v>TFIT16240724</v>
          </cell>
          <cell r="AB15691">
            <v>117.64148</v>
          </cell>
          <cell r="AD15691" t="str">
            <v>TFIT1624072440920</v>
          </cell>
          <cell r="AE15691">
            <v>40920</v>
          </cell>
          <cell r="AF15691" t="str">
            <v>TFIT16240724</v>
          </cell>
          <cell r="AG15691">
            <v>127.2853156</v>
          </cell>
        </row>
        <row r="15692">
          <cell r="T15692" t="str">
            <v>TFIT1624072440919</v>
          </cell>
          <cell r="U15692">
            <v>40919</v>
          </cell>
          <cell r="V15692" t="str">
            <v>TFIT16240724</v>
          </cell>
          <cell r="W15692">
            <v>7.7219999999999997E-2</v>
          </cell>
          <cell r="Y15692" t="str">
            <v>TFIT1624072440919</v>
          </cell>
          <cell r="Z15692">
            <v>40919</v>
          </cell>
          <cell r="AA15692" t="str">
            <v>TFIT16240724</v>
          </cell>
          <cell r="AB15692">
            <v>118.30414020000001</v>
          </cell>
          <cell r="AD15692" t="str">
            <v>TFIT1624072440919</v>
          </cell>
          <cell r="AE15692">
            <v>40919</v>
          </cell>
          <cell r="AF15692" t="str">
            <v>TFIT16240724</v>
          </cell>
          <cell r="AG15692">
            <v>127.865784</v>
          </cell>
        </row>
        <row r="15693">
          <cell r="T15693" t="str">
            <v>TFIT1624072440918</v>
          </cell>
          <cell r="U15693">
            <v>40918</v>
          </cell>
          <cell r="V15693" t="str">
            <v>TFIT16240724</v>
          </cell>
          <cell r="W15693">
            <v>7.707E-2</v>
          </cell>
          <cell r="Y15693" t="str">
            <v>TFIT1624072440918</v>
          </cell>
          <cell r="Z15693">
            <v>40918</v>
          </cell>
          <cell r="AA15693" t="str">
            <v>TFIT16240724</v>
          </cell>
          <cell r="AB15693">
            <v>118.4415547</v>
          </cell>
          <cell r="AD15693" t="str">
            <v>TFIT1624072440918</v>
          </cell>
          <cell r="AE15693">
            <v>40918</v>
          </cell>
          <cell r="AF15693" t="str">
            <v>TFIT16240724</v>
          </cell>
          <cell r="AG15693">
            <v>127.9758013</v>
          </cell>
        </row>
        <row r="15694">
          <cell r="T15694" t="str">
            <v>TFIT1624072440917</v>
          </cell>
          <cell r="U15694">
            <v>40917</v>
          </cell>
          <cell r="V15694" t="str">
            <v>TFIT16240724</v>
          </cell>
          <cell r="W15694">
            <v>7.8299999999999995E-2</v>
          </cell>
          <cell r="Y15694" t="str">
            <v>TFIT1624072440917</v>
          </cell>
          <cell r="Z15694">
            <v>40917</v>
          </cell>
          <cell r="AA15694" t="str">
            <v>TFIT16240724</v>
          </cell>
          <cell r="AB15694">
            <v>117.333454</v>
          </cell>
          <cell r="AD15694" t="str">
            <v>TFIT1624072440917</v>
          </cell>
          <cell r="AE15694">
            <v>40917</v>
          </cell>
          <cell r="AF15694" t="str">
            <v>TFIT16240724</v>
          </cell>
          <cell r="AG15694">
            <v>126.8403033</v>
          </cell>
        </row>
        <row r="15695">
          <cell r="T15695" t="str">
            <v>TFIT1624072440916</v>
          </cell>
          <cell r="U15695">
            <v>40916</v>
          </cell>
          <cell r="V15695" t="str">
            <v>TFIT16240724</v>
          </cell>
          <cell r="W15695">
            <v>7.8359999999999999E-2</v>
          </cell>
          <cell r="Y15695" t="str">
            <v>TFIT1624072440916</v>
          </cell>
          <cell r="Z15695">
            <v>40916</v>
          </cell>
          <cell r="AA15695" t="str">
            <v>TFIT16240724</v>
          </cell>
          <cell r="AB15695">
            <v>117.280905</v>
          </cell>
          <cell r="AD15695" t="str">
            <v>TFIT1624072440916</v>
          </cell>
          <cell r="AE15695">
            <v>40916</v>
          </cell>
          <cell r="AF15695" t="str">
            <v>TFIT16240724</v>
          </cell>
          <cell r="AG15695">
            <v>126.760357</v>
          </cell>
        </row>
        <row r="15696">
          <cell r="T15696" t="str">
            <v>TFIT1624072440915</v>
          </cell>
          <cell r="U15696">
            <v>40915</v>
          </cell>
          <cell r="V15696" t="str">
            <v>TFIT16240724</v>
          </cell>
          <cell r="W15696">
            <v>7.9000000000000001E-2</v>
          </cell>
          <cell r="Y15696" t="str">
            <v>TFIT1624072440915</v>
          </cell>
          <cell r="Z15696">
            <v>40915</v>
          </cell>
          <cell r="AA15696" t="str">
            <v>TFIT16240724</v>
          </cell>
          <cell r="AB15696">
            <v>116.71420089999999</v>
          </cell>
          <cell r="AD15696" t="str">
            <v>TFIT1624072440915</v>
          </cell>
          <cell r="AE15696">
            <v>40915</v>
          </cell>
          <cell r="AF15696" t="str">
            <v>TFIT16240724</v>
          </cell>
          <cell r="AG15696">
            <v>126.0840639</v>
          </cell>
        </row>
        <row r="15697">
          <cell r="T15697" t="str">
            <v>TFIT1624072440914</v>
          </cell>
          <cell r="U15697">
            <v>40914</v>
          </cell>
          <cell r="V15697" t="str">
            <v>TFIT16240724</v>
          </cell>
          <cell r="W15697">
            <v>7.7499999999999999E-2</v>
          </cell>
          <cell r="Y15697" t="str">
            <v>TFIT1624072440914</v>
          </cell>
          <cell r="Z15697">
            <v>40914</v>
          </cell>
          <cell r="AA15697" t="str">
            <v>TFIT16240724</v>
          </cell>
          <cell r="AB15697">
            <v>118.06134</v>
          </cell>
          <cell r="AD15697" t="str">
            <v>TFIT1624072440914</v>
          </cell>
          <cell r="AE15697">
            <v>40914</v>
          </cell>
          <cell r="AF15697" t="str">
            <v>TFIT16240724</v>
          </cell>
          <cell r="AG15697">
            <v>127.4038058</v>
          </cell>
        </row>
        <row r="15698">
          <cell r="T15698" t="str">
            <v>TFIT1624072440913</v>
          </cell>
          <cell r="U15698">
            <v>40913</v>
          </cell>
          <cell r="V15698" t="str">
            <v>TFIT16240724</v>
          </cell>
          <cell r="W15698">
            <v>7.7689999999999995E-2</v>
          </cell>
          <cell r="Y15698" t="str">
            <v>TFIT1624072440913</v>
          </cell>
          <cell r="Z15698">
            <v>40913</v>
          </cell>
          <cell r="AA15698" t="str">
            <v>TFIT16240724</v>
          </cell>
          <cell r="AB15698">
            <v>117.8909537</v>
          </cell>
          <cell r="AD15698" t="str">
            <v>TFIT1624072440913</v>
          </cell>
          <cell r="AE15698">
            <v>40913</v>
          </cell>
          <cell r="AF15698" t="str">
            <v>TFIT16240724</v>
          </cell>
          <cell r="AG15698">
            <v>127.20602220000001</v>
          </cell>
        </row>
        <row r="15699">
          <cell r="T15699" t="str">
            <v>TFIT1624072440912</v>
          </cell>
          <cell r="U15699">
            <v>40912</v>
          </cell>
          <cell r="V15699" t="str">
            <v>TFIT16240724</v>
          </cell>
          <cell r="W15699">
            <v>7.7619999999999995E-2</v>
          </cell>
          <cell r="Y15699" t="str">
            <v>TFIT1624072440912</v>
          </cell>
          <cell r="Z15699">
            <v>40912</v>
          </cell>
          <cell r="AA15699" t="str">
            <v>TFIT16240724</v>
          </cell>
          <cell r="AB15699">
            <v>117.95551639999999</v>
          </cell>
          <cell r="AD15699" t="str">
            <v>TFIT1624072440912</v>
          </cell>
          <cell r="AE15699">
            <v>40912</v>
          </cell>
          <cell r="AF15699" t="str">
            <v>TFIT16240724</v>
          </cell>
          <cell r="AG15699">
            <v>127.2431876</v>
          </cell>
        </row>
        <row r="15700">
          <cell r="T15700" t="str">
            <v>TFIT1624072440911</v>
          </cell>
          <cell r="U15700">
            <v>40911</v>
          </cell>
          <cell r="V15700" t="str">
            <v>TFIT16240724</v>
          </cell>
          <cell r="W15700">
            <v>7.7479999999999993E-2</v>
          </cell>
          <cell r="Y15700" t="str">
            <v>TFIT1624072440911</v>
          </cell>
          <cell r="Z15700">
            <v>40911</v>
          </cell>
          <cell r="AA15700" t="str">
            <v>TFIT16240724</v>
          </cell>
          <cell r="AB15700">
            <v>118.0876043</v>
          </cell>
          <cell r="AD15700" t="str">
            <v>TFIT1624072440911</v>
          </cell>
          <cell r="AE15700">
            <v>40911</v>
          </cell>
          <cell r="AF15700" t="str">
            <v>TFIT16240724</v>
          </cell>
          <cell r="AG15700">
            <v>127.2656865</v>
          </cell>
        </row>
        <row r="15701">
          <cell r="T15701" t="str">
            <v>TFIT1624072440910</v>
          </cell>
          <cell r="U15701">
            <v>40910</v>
          </cell>
          <cell r="V15701" t="str">
            <v>TFIT16240724</v>
          </cell>
          <cell r="W15701">
            <v>7.8060000000000004E-2</v>
          </cell>
          <cell r="Y15701" t="str">
            <v>TFIT1624072440910</v>
          </cell>
          <cell r="Z15701">
            <v>40910</v>
          </cell>
          <cell r="AA15701" t="str">
            <v>TFIT16240724</v>
          </cell>
          <cell r="AB15701">
            <v>117.56526340000001</v>
          </cell>
          <cell r="AD15701" t="str">
            <v>TFIT1624072440910</v>
          </cell>
          <cell r="AE15701">
            <v>40910</v>
          </cell>
          <cell r="AF15701" t="str">
            <v>TFIT16240724</v>
          </cell>
          <cell r="AG15701">
            <v>126.71594829999999</v>
          </cell>
        </row>
        <row r="15702">
          <cell r="T15702" t="str">
            <v>TFIT1624072440909</v>
          </cell>
          <cell r="U15702">
            <v>40909</v>
          </cell>
          <cell r="V15702" t="str">
            <v>TFIT16240724</v>
          </cell>
          <cell r="W15702">
            <v>7.8149999999999997E-2</v>
          </cell>
          <cell r="Y15702" t="str">
            <v>TFIT1624072440909</v>
          </cell>
          <cell r="Z15702">
            <v>40909</v>
          </cell>
          <cell r="AA15702" t="str">
            <v>TFIT16240724</v>
          </cell>
          <cell r="AB15702">
            <v>117.4855846</v>
          </cell>
          <cell r="AD15702" t="str">
            <v>TFIT1624072440909</v>
          </cell>
          <cell r="AE15702">
            <v>40909</v>
          </cell>
          <cell r="AF15702" t="str">
            <v>TFIT16240724</v>
          </cell>
          <cell r="AG15702">
            <v>126.6088723</v>
          </cell>
        </row>
        <row r="15703">
          <cell r="T15703" t="str">
            <v>TFIT1624072440908</v>
          </cell>
          <cell r="U15703">
            <v>40908</v>
          </cell>
          <cell r="V15703" t="str">
            <v>TFIT16240724</v>
          </cell>
          <cell r="W15703">
            <v>7.7990000000000004E-2</v>
          </cell>
          <cell r="Y15703" t="str">
            <v>TFIT1624072440908</v>
          </cell>
          <cell r="Z15703">
            <v>40908</v>
          </cell>
          <cell r="AA15703" t="str">
            <v>TFIT16240724</v>
          </cell>
          <cell r="AB15703">
            <v>117.63093259999999</v>
          </cell>
          <cell r="AD15703" t="str">
            <v>TFIT1624072440908</v>
          </cell>
          <cell r="AE15703">
            <v>40908</v>
          </cell>
          <cell r="AF15703" t="str">
            <v>TFIT16240724</v>
          </cell>
          <cell r="AG15703">
            <v>126.726823</v>
          </cell>
        </row>
        <row r="15704">
          <cell r="T15704" t="str">
            <v>TFIT1624072440907</v>
          </cell>
          <cell r="U15704">
            <v>40907</v>
          </cell>
          <cell r="V15704" t="str">
            <v>TFIT16240724</v>
          </cell>
          <cell r="W15704">
            <v>7.782E-2</v>
          </cell>
          <cell r="Y15704" t="str">
            <v>TFIT1624072440907</v>
          </cell>
          <cell r="Z15704">
            <v>40907</v>
          </cell>
          <cell r="AA15704" t="str">
            <v>TFIT16240724</v>
          </cell>
          <cell r="AB15704">
            <v>117.7856082</v>
          </cell>
          <cell r="AD15704" t="str">
            <v>TFIT1624072440907</v>
          </cell>
          <cell r="AE15704">
            <v>40907</v>
          </cell>
          <cell r="AF15704" t="str">
            <v>TFIT16240724</v>
          </cell>
          <cell r="AG15704">
            <v>126.8541013</v>
          </cell>
        </row>
        <row r="15705">
          <cell r="T15705" t="str">
            <v>TFIT1624072440906</v>
          </cell>
          <cell r="U15705">
            <v>40906</v>
          </cell>
          <cell r="V15705" t="str">
            <v>TFIT16240724</v>
          </cell>
          <cell r="W15705">
            <v>7.8020000000000006E-2</v>
          </cell>
          <cell r="Y15705" t="str">
            <v>TFIT1624072440906</v>
          </cell>
          <cell r="Z15705">
            <v>40906</v>
          </cell>
          <cell r="AA15705" t="str">
            <v>TFIT16240724</v>
          </cell>
          <cell r="AB15705">
            <v>117.6092245</v>
          </cell>
          <cell r="AD15705" t="str">
            <v>TFIT1624072440906</v>
          </cell>
          <cell r="AE15705">
            <v>40906</v>
          </cell>
          <cell r="AF15705" t="str">
            <v>TFIT16240724</v>
          </cell>
          <cell r="AG15705">
            <v>126.5955259</v>
          </cell>
        </row>
        <row r="15706">
          <cell r="T15706" t="str">
            <v>TFIT1624072440905</v>
          </cell>
          <cell r="U15706">
            <v>40905</v>
          </cell>
          <cell r="V15706" t="str">
            <v>TFIT16240724</v>
          </cell>
          <cell r="W15706">
            <v>7.8579999999999997E-2</v>
          </cell>
          <cell r="Y15706" t="str">
            <v>TFIT1624072440905</v>
          </cell>
          <cell r="Z15706">
            <v>40905</v>
          </cell>
          <cell r="AA15706" t="str">
            <v>TFIT16240724</v>
          </cell>
          <cell r="AB15706">
            <v>117.107271</v>
          </cell>
          <cell r="AD15706" t="str">
            <v>TFIT1624072440905</v>
          </cell>
          <cell r="AE15706">
            <v>40905</v>
          </cell>
          <cell r="AF15706" t="str">
            <v>TFIT16240724</v>
          </cell>
          <cell r="AG15706">
            <v>126.0661751</v>
          </cell>
        </row>
        <row r="15707">
          <cell r="T15707" t="str">
            <v>TFIT1624072440904</v>
          </cell>
          <cell r="U15707">
            <v>40904</v>
          </cell>
          <cell r="V15707" t="str">
            <v>TFIT16240724</v>
          </cell>
          <cell r="W15707">
            <v>7.8299999999999995E-2</v>
          </cell>
          <cell r="Y15707" t="str">
            <v>TFIT1624072440904</v>
          </cell>
          <cell r="Z15707">
            <v>40904</v>
          </cell>
          <cell r="AA15707" t="str">
            <v>TFIT16240724</v>
          </cell>
          <cell r="AB15707">
            <v>117.3598483</v>
          </cell>
          <cell r="AD15707" t="str">
            <v>TFIT1624072440904</v>
          </cell>
          <cell r="AE15707">
            <v>40904</v>
          </cell>
          <cell r="AF15707" t="str">
            <v>TFIT16240724</v>
          </cell>
          <cell r="AG15707">
            <v>126.2913551</v>
          </cell>
        </row>
        <row r="15708">
          <cell r="T15708" t="str">
            <v>TFIT1624072440903</v>
          </cell>
          <cell r="U15708">
            <v>40903</v>
          </cell>
          <cell r="V15708" t="str">
            <v>TFIT16240724</v>
          </cell>
          <cell r="W15708">
            <v>7.8850000000000003E-2</v>
          </cell>
          <cell r="Y15708" t="str">
            <v>TFIT1624072440903</v>
          </cell>
          <cell r="Z15708">
            <v>40903</v>
          </cell>
          <cell r="AA15708" t="str">
            <v>TFIT16240724</v>
          </cell>
          <cell r="AB15708">
            <v>116.8681787</v>
          </cell>
          <cell r="AD15708" t="str">
            <v>TFIT1624072440903</v>
          </cell>
          <cell r="AE15708">
            <v>40903</v>
          </cell>
          <cell r="AF15708" t="str">
            <v>TFIT16240724</v>
          </cell>
          <cell r="AG15708">
            <v>125.77228820000001</v>
          </cell>
        </row>
        <row r="15709">
          <cell r="T15709" t="str">
            <v>TFIT1624072440902</v>
          </cell>
          <cell r="U15709">
            <v>40902</v>
          </cell>
          <cell r="V15709" t="str">
            <v>TFIT16240724</v>
          </cell>
          <cell r="W15709">
            <v>7.9600000000000004E-2</v>
          </cell>
          <cell r="Y15709" t="str">
            <v>TFIT1624072440902</v>
          </cell>
          <cell r="Z15709">
            <v>40902</v>
          </cell>
          <cell r="AA15709" t="str">
            <v>TFIT16240724</v>
          </cell>
          <cell r="AB15709">
            <v>116.2017907</v>
          </cell>
          <cell r="AD15709" t="str">
            <v>TFIT1624072440902</v>
          </cell>
          <cell r="AE15709">
            <v>40902</v>
          </cell>
          <cell r="AF15709" t="str">
            <v>TFIT16240724</v>
          </cell>
          <cell r="AG15709">
            <v>125.078503</v>
          </cell>
        </row>
        <row r="15710">
          <cell r="T15710" t="str">
            <v>TFIT1624072440901</v>
          </cell>
          <cell r="U15710">
            <v>40901</v>
          </cell>
          <cell r="V15710" t="str">
            <v>TFIT16240724</v>
          </cell>
          <cell r="W15710">
            <v>7.9380000000000006E-2</v>
          </cell>
          <cell r="Y15710" t="str">
            <v>TFIT1624072440901</v>
          </cell>
          <cell r="Z15710">
            <v>40901</v>
          </cell>
          <cell r="AA15710" t="str">
            <v>TFIT16240724</v>
          </cell>
          <cell r="AB15710">
            <v>116.40063379999999</v>
          </cell>
          <cell r="AD15710" t="str">
            <v>TFIT1624072440901</v>
          </cell>
          <cell r="AE15710">
            <v>40901</v>
          </cell>
          <cell r="AF15710" t="str">
            <v>TFIT16240724</v>
          </cell>
          <cell r="AG15710">
            <v>125.1951543</v>
          </cell>
        </row>
        <row r="15711">
          <cell r="T15711" t="str">
            <v>TFIT1624072440900</v>
          </cell>
          <cell r="U15711">
            <v>40900</v>
          </cell>
          <cell r="V15711" t="str">
            <v>TFIT16240724</v>
          </cell>
          <cell r="W15711">
            <v>7.9490000000000005E-2</v>
          </cell>
          <cell r="Y15711" t="str">
            <v>TFIT1624072440900</v>
          </cell>
          <cell r="Z15711">
            <v>40900</v>
          </cell>
          <cell r="AA15711" t="str">
            <v>TFIT16240724</v>
          </cell>
          <cell r="AB15711">
            <v>116.304078</v>
          </cell>
          <cell r="AD15711" t="str">
            <v>TFIT1624072440900</v>
          </cell>
          <cell r="AE15711">
            <v>40900</v>
          </cell>
          <cell r="AF15711" t="str">
            <v>TFIT16240724</v>
          </cell>
          <cell r="AG15711">
            <v>125.0712013</v>
          </cell>
        </row>
        <row r="15712">
          <cell r="T15712" t="str">
            <v>TFIT1624072440899</v>
          </cell>
          <cell r="U15712">
            <v>40899</v>
          </cell>
          <cell r="V15712" t="str">
            <v>TFIT16240724</v>
          </cell>
          <cell r="W15712">
            <v>7.8710000000000002E-2</v>
          </cell>
          <cell r="Y15712" t="str">
            <v>TFIT1624072440899</v>
          </cell>
          <cell r="Z15712">
            <v>40899</v>
          </cell>
          <cell r="AA15712" t="str">
            <v>TFIT16240724</v>
          </cell>
          <cell r="AB15712">
            <v>117.0010673</v>
          </cell>
          <cell r="AD15712" t="str">
            <v>TFIT1624072440899</v>
          </cell>
          <cell r="AE15712">
            <v>40899</v>
          </cell>
          <cell r="AF15712" t="str">
            <v>TFIT16240724</v>
          </cell>
          <cell r="AG15712">
            <v>125.74079330000001</v>
          </cell>
        </row>
        <row r="15713">
          <cell r="T15713" t="str">
            <v>TFIT1624072440898</v>
          </cell>
          <cell r="U15713">
            <v>40898</v>
          </cell>
          <cell r="V15713" t="str">
            <v>TFIT16240724</v>
          </cell>
          <cell r="W15713">
            <v>7.9409999999999994E-2</v>
          </cell>
          <cell r="Y15713" t="str">
            <v>TFIT1624072440898</v>
          </cell>
          <cell r="Z15713">
            <v>40898</v>
          </cell>
          <cell r="AA15713" t="str">
            <v>TFIT16240724</v>
          </cell>
          <cell r="AB15713">
            <v>116.3775682</v>
          </cell>
          <cell r="AD15713" t="str">
            <v>TFIT1624072440898</v>
          </cell>
          <cell r="AE15713">
            <v>40898</v>
          </cell>
          <cell r="AF15713" t="str">
            <v>TFIT16240724</v>
          </cell>
          <cell r="AG15713">
            <v>125.08989699999999</v>
          </cell>
        </row>
        <row r="15714">
          <cell r="T15714" t="str">
            <v>TFIT1624072440897</v>
          </cell>
          <cell r="U15714">
            <v>40897</v>
          </cell>
          <cell r="V15714" t="str">
            <v>TFIT16240724</v>
          </cell>
          <cell r="W15714">
            <v>8.0640000000000003E-2</v>
          </cell>
          <cell r="Y15714" t="str">
            <v>TFIT1624072440897</v>
          </cell>
          <cell r="Z15714">
            <v>40897</v>
          </cell>
          <cell r="AA15714" t="str">
            <v>TFIT16240724</v>
          </cell>
          <cell r="AB15714">
            <v>115.29536299999999</v>
          </cell>
          <cell r="AD15714" t="str">
            <v>TFIT1624072440897</v>
          </cell>
          <cell r="AE15714">
            <v>40897</v>
          </cell>
          <cell r="AF15714" t="str">
            <v>TFIT16240724</v>
          </cell>
          <cell r="AG15714">
            <v>123.8981027</v>
          </cell>
        </row>
        <row r="15715">
          <cell r="T15715" t="str">
            <v>TFIT1624072440896</v>
          </cell>
          <cell r="U15715">
            <v>40896</v>
          </cell>
          <cell r="V15715" t="str">
            <v>TFIT16240724</v>
          </cell>
          <cell r="W15715">
            <v>8.0530000000000004E-2</v>
          </cell>
          <cell r="Y15715" t="str">
            <v>TFIT1624072440896</v>
          </cell>
          <cell r="Z15715">
            <v>40896</v>
          </cell>
          <cell r="AA15715" t="str">
            <v>TFIT16240724</v>
          </cell>
          <cell r="AB15715">
            <v>115.39308250000001</v>
          </cell>
          <cell r="AD15715" t="str">
            <v>TFIT1624072440896</v>
          </cell>
          <cell r="AE15715">
            <v>40896</v>
          </cell>
          <cell r="AF15715" t="str">
            <v>TFIT16240724</v>
          </cell>
          <cell r="AG15715">
            <v>123.968425</v>
          </cell>
        </row>
        <row r="15716">
          <cell r="T15716" t="str">
            <v>TFIT1624072440895</v>
          </cell>
          <cell r="U15716">
            <v>40895</v>
          </cell>
          <cell r="V15716" t="str">
            <v>TFIT16240724</v>
          </cell>
          <cell r="W15716">
            <v>8.0320000000000003E-2</v>
          </cell>
          <cell r="Y15716" t="str">
            <v>TFIT1624072440895</v>
          </cell>
          <cell r="Z15716">
            <v>40895</v>
          </cell>
          <cell r="AA15716" t="str">
            <v>TFIT16240724</v>
          </cell>
          <cell r="AB15716">
            <v>115.5790271</v>
          </cell>
          <cell r="AD15716" t="str">
            <v>TFIT1624072440895</v>
          </cell>
          <cell r="AE15716">
            <v>40895</v>
          </cell>
          <cell r="AF15716" t="str">
            <v>TFIT16240724</v>
          </cell>
          <cell r="AG15716">
            <v>124.12697230000001</v>
          </cell>
        </row>
        <row r="15717">
          <cell r="T15717" t="str">
            <v>TFIT1624072440894</v>
          </cell>
          <cell r="U15717">
            <v>40894</v>
          </cell>
          <cell r="V15717" t="str">
            <v>TFIT16240724</v>
          </cell>
          <cell r="W15717">
            <v>8.1199999999999994E-2</v>
          </cell>
          <cell r="Y15717" t="str">
            <v>TFIT1624072440894</v>
          </cell>
          <cell r="Z15717">
            <v>40894</v>
          </cell>
          <cell r="AA15717" t="str">
            <v>TFIT16240724</v>
          </cell>
          <cell r="AB15717">
            <v>114.8082316</v>
          </cell>
          <cell r="AD15717" t="str">
            <v>TFIT1624072440894</v>
          </cell>
          <cell r="AE15717">
            <v>40894</v>
          </cell>
          <cell r="AF15717" t="str">
            <v>TFIT16240724</v>
          </cell>
          <cell r="AG15717">
            <v>123.3287796</v>
          </cell>
        </row>
        <row r="15718">
          <cell r="T15718" t="str">
            <v>TFIT1624072440893</v>
          </cell>
          <cell r="U15718">
            <v>40893</v>
          </cell>
          <cell r="V15718" t="str">
            <v>TFIT16240724</v>
          </cell>
          <cell r="W15718">
            <v>8.1780000000000005E-2</v>
          </cell>
          <cell r="Y15718" t="str">
            <v>TFIT1624072440893</v>
          </cell>
          <cell r="Z15718">
            <v>40893</v>
          </cell>
          <cell r="AA15718" t="str">
            <v>TFIT16240724</v>
          </cell>
          <cell r="AB15718">
            <v>114.3044141</v>
          </cell>
          <cell r="AD15718" t="str">
            <v>TFIT1624072440893</v>
          </cell>
          <cell r="AE15718">
            <v>40893</v>
          </cell>
          <cell r="AF15718" t="str">
            <v>TFIT16240724</v>
          </cell>
          <cell r="AG15718">
            <v>122.7975647</v>
          </cell>
        </row>
        <row r="15719">
          <cell r="T15719" t="str">
            <v>TFIT1624072440892</v>
          </cell>
          <cell r="U15719">
            <v>40892</v>
          </cell>
          <cell r="V15719" t="str">
            <v>TFIT16240724</v>
          </cell>
          <cell r="W15719">
            <v>8.1799999999999998E-2</v>
          </cell>
          <cell r="Y15719" t="str">
            <v>TFIT1624072440892</v>
          </cell>
          <cell r="Z15719">
            <v>40892</v>
          </cell>
          <cell r="AA15719" t="str">
            <v>TFIT16240724</v>
          </cell>
          <cell r="AB15719">
            <v>114.28993370000001</v>
          </cell>
          <cell r="AD15719" t="str">
            <v>TFIT1624072440892</v>
          </cell>
          <cell r="AE15719">
            <v>40892</v>
          </cell>
          <cell r="AF15719" t="str">
            <v>TFIT16240724</v>
          </cell>
          <cell r="AG15719">
            <v>122.7008926</v>
          </cell>
        </row>
        <row r="15720">
          <cell r="T15720" t="str">
            <v>TFIT1624072440891</v>
          </cell>
          <cell r="U15720">
            <v>40891</v>
          </cell>
          <cell r="V15720" t="str">
            <v>TFIT16240724</v>
          </cell>
          <cell r="W15720">
            <v>8.1949999999999995E-2</v>
          </cell>
          <cell r="Y15720" t="str">
            <v>TFIT1624072440891</v>
          </cell>
          <cell r="Z15720">
            <v>40891</v>
          </cell>
          <cell r="AA15720" t="str">
            <v>TFIT16240724</v>
          </cell>
          <cell r="AB15720">
            <v>114.1608085</v>
          </cell>
          <cell r="AD15720" t="str">
            <v>TFIT1624072440891</v>
          </cell>
          <cell r="AE15720">
            <v>40891</v>
          </cell>
          <cell r="AF15720" t="str">
            <v>TFIT16240724</v>
          </cell>
          <cell r="AG15720">
            <v>122.54437009999999</v>
          </cell>
        </row>
        <row r="15721">
          <cell r="T15721" t="str">
            <v>TFIT1624072440890</v>
          </cell>
          <cell r="U15721">
            <v>40890</v>
          </cell>
          <cell r="V15721" t="str">
            <v>TFIT16240724</v>
          </cell>
          <cell r="W15721">
            <v>8.2309999999999994E-2</v>
          </cell>
          <cell r="Y15721" t="str">
            <v>TFIT1624072440890</v>
          </cell>
          <cell r="Z15721">
            <v>40890</v>
          </cell>
          <cell r="AA15721" t="str">
            <v>TFIT16240724</v>
          </cell>
          <cell r="AB15721">
            <v>113.8503537</v>
          </cell>
          <cell r="AD15721" t="str">
            <v>TFIT1624072440890</v>
          </cell>
          <cell r="AE15721">
            <v>40890</v>
          </cell>
          <cell r="AF15721" t="str">
            <v>TFIT16240724</v>
          </cell>
          <cell r="AG15721">
            <v>122.2065181</v>
          </cell>
        </row>
        <row r="15722">
          <cell r="T15722" t="str">
            <v>TFIT1624072440889</v>
          </cell>
          <cell r="U15722">
            <v>40889</v>
          </cell>
          <cell r="V15722" t="str">
            <v>TFIT16240724</v>
          </cell>
          <cell r="W15722">
            <v>8.2159999999999997E-2</v>
          </cell>
          <cell r="Y15722" t="str">
            <v>TFIT1624072440889</v>
          </cell>
          <cell r="Z15722">
            <v>40889</v>
          </cell>
          <cell r="AA15722" t="str">
            <v>TFIT16240724</v>
          </cell>
          <cell r="AB15722">
            <v>113.98089659999999</v>
          </cell>
          <cell r="AD15722" t="str">
            <v>TFIT1624072440889</v>
          </cell>
          <cell r="AE15722">
            <v>40889</v>
          </cell>
          <cell r="AF15722" t="str">
            <v>TFIT16240724</v>
          </cell>
          <cell r="AG15722">
            <v>122.3096637</v>
          </cell>
        </row>
        <row r="15723">
          <cell r="T15723" t="str">
            <v>TFIT1624072440888</v>
          </cell>
          <cell r="U15723">
            <v>40888</v>
          </cell>
          <cell r="V15723" t="str">
            <v>TFIT16240724</v>
          </cell>
          <cell r="W15723">
            <v>8.2500000000000004E-2</v>
          </cell>
          <cell r="Y15723" t="str">
            <v>TFIT1624072440888</v>
          </cell>
          <cell r="Z15723">
            <v>40888</v>
          </cell>
          <cell r="AA15723" t="str">
            <v>TFIT16240724</v>
          </cell>
          <cell r="AB15723">
            <v>113.68827949999999</v>
          </cell>
          <cell r="AD15723" t="str">
            <v>TFIT1624072440888</v>
          </cell>
          <cell r="AE15723">
            <v>40888</v>
          </cell>
          <cell r="AF15723" t="str">
            <v>TFIT16240724</v>
          </cell>
          <cell r="AG15723">
            <v>121.9896494</v>
          </cell>
        </row>
        <row r="15724">
          <cell r="T15724" t="str">
            <v>TFIT1624072440887</v>
          </cell>
          <cell r="U15724">
            <v>40887</v>
          </cell>
          <cell r="V15724" t="str">
            <v>TFIT16240724</v>
          </cell>
          <cell r="W15724">
            <v>8.2220000000000001E-2</v>
          </cell>
          <cell r="Y15724" t="str">
            <v>TFIT1624072440887</v>
          </cell>
          <cell r="Z15724">
            <v>40887</v>
          </cell>
          <cell r="AA15724" t="str">
            <v>TFIT16240724</v>
          </cell>
          <cell r="AB15724">
            <v>113.93279149999999</v>
          </cell>
          <cell r="AD15724" t="str">
            <v>TFIT1624072440887</v>
          </cell>
          <cell r="AE15724">
            <v>40887</v>
          </cell>
          <cell r="AF15724" t="str">
            <v>TFIT16240724</v>
          </cell>
          <cell r="AG15724">
            <v>122.1519696</v>
          </cell>
        </row>
        <row r="15725">
          <cell r="T15725" t="str">
            <v>TFIT1624072440886</v>
          </cell>
          <cell r="U15725">
            <v>40886</v>
          </cell>
          <cell r="V15725" t="str">
            <v>TFIT16240724</v>
          </cell>
          <cell r="W15725">
            <v>8.1600000000000006E-2</v>
          </cell>
          <cell r="Y15725" t="str">
            <v>TFIT1624072440886</v>
          </cell>
          <cell r="Z15725">
            <v>40886</v>
          </cell>
          <cell r="AA15725" t="str">
            <v>TFIT16240724</v>
          </cell>
          <cell r="AB15725">
            <v>114.47180109999999</v>
          </cell>
          <cell r="AD15725" t="str">
            <v>TFIT1624072440886</v>
          </cell>
          <cell r="AE15725">
            <v>40886</v>
          </cell>
          <cell r="AF15725" t="str">
            <v>TFIT16240724</v>
          </cell>
          <cell r="AG15725">
            <v>122.66358200000001</v>
          </cell>
        </row>
        <row r="15726">
          <cell r="T15726" t="str">
            <v>TFIT1624072440885</v>
          </cell>
          <cell r="U15726">
            <v>40885</v>
          </cell>
          <cell r="V15726" t="str">
            <v>TFIT16240724</v>
          </cell>
          <cell r="W15726">
            <v>8.1850000000000006E-2</v>
          </cell>
          <cell r="Y15726" t="str">
            <v>TFIT1624072440885</v>
          </cell>
          <cell r="Z15726">
            <v>40885</v>
          </cell>
          <cell r="AA15726" t="str">
            <v>TFIT16240724</v>
          </cell>
          <cell r="AB15726">
            <v>114.2554181</v>
          </cell>
          <cell r="AD15726" t="str">
            <v>TFIT1624072440885</v>
          </cell>
          <cell r="AE15726">
            <v>40885</v>
          </cell>
          <cell r="AF15726" t="str">
            <v>TFIT16240724</v>
          </cell>
          <cell r="AG15726">
            <v>122.41980169999999</v>
          </cell>
        </row>
        <row r="15727">
          <cell r="T15727" t="str">
            <v>TFIT1624072440884</v>
          </cell>
          <cell r="U15727">
            <v>40884</v>
          </cell>
          <cell r="V15727" t="str">
            <v>TFIT16240724</v>
          </cell>
          <cell r="W15727">
            <v>8.1839999999999996E-2</v>
          </cell>
          <cell r="Y15727" t="str">
            <v>TFIT1624072440884</v>
          </cell>
          <cell r="Z15727">
            <v>40884</v>
          </cell>
          <cell r="AA15727" t="str">
            <v>TFIT16240724</v>
          </cell>
          <cell r="AB15727">
            <v>114.2651185</v>
          </cell>
          <cell r="AD15727" t="str">
            <v>TFIT1624072440884</v>
          </cell>
          <cell r="AE15727">
            <v>40884</v>
          </cell>
          <cell r="AF15727" t="str">
            <v>TFIT16240724</v>
          </cell>
          <cell r="AG15727">
            <v>122.4021048</v>
          </cell>
        </row>
        <row r="15728">
          <cell r="T15728" t="str">
            <v>TFIT1624072440883</v>
          </cell>
          <cell r="U15728">
            <v>40883</v>
          </cell>
          <cell r="V15728" t="str">
            <v>TFIT16240724</v>
          </cell>
          <cell r="W15728">
            <v>8.2930000000000004E-2</v>
          </cell>
          <cell r="Y15728" t="str">
            <v>TFIT1624072440883</v>
          </cell>
          <cell r="Z15728">
            <v>40883</v>
          </cell>
          <cell r="AA15728" t="str">
            <v>TFIT16240724</v>
          </cell>
          <cell r="AB15728">
            <v>113.3246511</v>
          </cell>
          <cell r="AD15728" t="str">
            <v>TFIT1624072440883</v>
          </cell>
          <cell r="AE15728">
            <v>40883</v>
          </cell>
          <cell r="AF15728" t="str">
            <v>TFIT16240724</v>
          </cell>
          <cell r="AG15728">
            <v>121.4342401</v>
          </cell>
        </row>
        <row r="15729">
          <cell r="T15729" t="str">
            <v>TFIT1624072440882</v>
          </cell>
          <cell r="U15729">
            <v>40882</v>
          </cell>
          <cell r="V15729" t="str">
            <v>TFIT16240724</v>
          </cell>
          <cell r="W15729">
            <v>8.2360000000000003E-2</v>
          </cell>
          <cell r="Y15729" t="str">
            <v>TFIT1624072440882</v>
          </cell>
          <cell r="Z15729">
            <v>40882</v>
          </cell>
          <cell r="AA15729" t="str">
            <v>TFIT16240724</v>
          </cell>
          <cell r="AB15729">
            <v>113.8185105</v>
          </cell>
          <cell r="AD15729" t="str">
            <v>TFIT1624072440882</v>
          </cell>
          <cell r="AE15729">
            <v>40882</v>
          </cell>
          <cell r="AF15729" t="str">
            <v>TFIT16240724</v>
          </cell>
          <cell r="AG15729">
            <v>121.8459077</v>
          </cell>
        </row>
        <row r="15730">
          <cell r="T15730" t="str">
            <v>TFIT1624072440881</v>
          </cell>
          <cell r="U15730">
            <v>40881</v>
          </cell>
          <cell r="V15730" t="str">
            <v>TFIT16240724</v>
          </cell>
          <cell r="W15730">
            <v>8.1949999999999995E-2</v>
          </cell>
          <cell r="Y15730" t="str">
            <v>TFIT1624072440881</v>
          </cell>
          <cell r="Z15730">
            <v>40881</v>
          </cell>
          <cell r="AA15730" t="str">
            <v>TFIT16240724</v>
          </cell>
          <cell r="AB15730">
            <v>114.17470729999999</v>
          </cell>
          <cell r="AD15730" t="str">
            <v>TFIT1624072440881</v>
          </cell>
          <cell r="AE15730">
            <v>40881</v>
          </cell>
          <cell r="AF15730" t="str">
            <v>TFIT16240724</v>
          </cell>
          <cell r="AG15730">
            <v>122.17470729999999</v>
          </cell>
        </row>
        <row r="15731">
          <cell r="T15731" t="str">
            <v>TFIT1624072440880</v>
          </cell>
          <cell r="U15731">
            <v>40880</v>
          </cell>
          <cell r="V15731" t="str">
            <v>TFIT16240724</v>
          </cell>
          <cell r="W15731">
            <v>8.2650000000000001E-2</v>
          </cell>
          <cell r="Y15731" t="str">
            <v>TFIT1624072440880</v>
          </cell>
          <cell r="Z15731">
            <v>40880</v>
          </cell>
          <cell r="AA15731" t="str">
            <v>TFIT16240724</v>
          </cell>
          <cell r="AB15731">
            <v>113.57013980000001</v>
          </cell>
          <cell r="AD15731" t="str">
            <v>TFIT1624072440880</v>
          </cell>
          <cell r="AE15731">
            <v>40880</v>
          </cell>
          <cell r="AF15731" t="str">
            <v>TFIT16240724</v>
          </cell>
          <cell r="AG15731">
            <v>121.5427426</v>
          </cell>
        </row>
        <row r="15732">
          <cell r="T15732" t="str">
            <v>TFIT1624072440879</v>
          </cell>
          <cell r="U15732">
            <v>40879</v>
          </cell>
          <cell r="V15732" t="str">
            <v>TFIT16240724</v>
          </cell>
          <cell r="W15732">
            <v>8.1500000000000003E-2</v>
          </cell>
          <cell r="Y15732" t="str">
            <v>TFIT1624072440879</v>
          </cell>
          <cell r="Z15732">
            <v>40879</v>
          </cell>
          <cell r="AA15732" t="str">
            <v>TFIT16240724</v>
          </cell>
          <cell r="AB15732">
            <v>114.5685854</v>
          </cell>
          <cell r="AD15732" t="str">
            <v>TFIT1624072440879</v>
          </cell>
          <cell r="AE15732">
            <v>40879</v>
          </cell>
          <cell r="AF15732" t="str">
            <v>TFIT16240724</v>
          </cell>
          <cell r="AG15732">
            <v>122.5137909</v>
          </cell>
        </row>
        <row r="15733">
          <cell r="T15733" t="str">
            <v>TFIT1624072440878</v>
          </cell>
          <cell r="U15733">
            <v>40878</v>
          </cell>
          <cell r="V15733" t="str">
            <v>TFIT16240724</v>
          </cell>
          <cell r="W15733">
            <v>8.2199999999999995E-2</v>
          </cell>
          <cell r="Y15733" t="str">
            <v>TFIT1624072440878</v>
          </cell>
          <cell r="Z15733">
            <v>40878</v>
          </cell>
          <cell r="AA15733" t="str">
            <v>TFIT16240724</v>
          </cell>
          <cell r="AB15733">
            <v>113.9609566</v>
          </cell>
          <cell r="AD15733" t="str">
            <v>TFIT1624072440878</v>
          </cell>
          <cell r="AE15733">
            <v>40878</v>
          </cell>
          <cell r="AF15733" t="str">
            <v>TFIT16240724</v>
          </cell>
          <cell r="AG15733">
            <v>121.8787648</v>
          </cell>
        </row>
        <row r="15734">
          <cell r="T15734" t="str">
            <v>TFIT1624072440877</v>
          </cell>
          <cell r="U15734">
            <v>40877</v>
          </cell>
          <cell r="V15734" t="str">
            <v>TFIT16240724</v>
          </cell>
          <cell r="W15734">
            <v>8.1930000000000003E-2</v>
          </cell>
          <cell r="Y15734" t="str">
            <v>TFIT1624072440877</v>
          </cell>
          <cell r="Z15734">
            <v>40877</v>
          </cell>
          <cell r="AA15734" t="str">
            <v>TFIT16240724</v>
          </cell>
          <cell r="AB15734">
            <v>114.1983881</v>
          </cell>
          <cell r="AD15734" t="str">
            <v>TFIT1624072440877</v>
          </cell>
          <cell r="AE15734">
            <v>40877</v>
          </cell>
          <cell r="AF15734" t="str">
            <v>TFIT16240724</v>
          </cell>
          <cell r="AG15734">
            <v>122.03400449999999</v>
          </cell>
        </row>
        <row r="15735">
          <cell r="T15735" t="str">
            <v>TFIT1624072440876</v>
          </cell>
          <cell r="U15735">
            <v>40876</v>
          </cell>
          <cell r="V15735" t="str">
            <v>TFIT16240724</v>
          </cell>
          <cell r="W15735">
            <v>8.2650000000000001E-2</v>
          </cell>
          <cell r="Y15735" t="str">
            <v>TFIT1624072440876</v>
          </cell>
          <cell r="Z15735">
            <v>40876</v>
          </cell>
          <cell r="AA15735" t="str">
            <v>TFIT16240724</v>
          </cell>
          <cell r="AB15735">
            <v>113.5759652</v>
          </cell>
          <cell r="AD15735" t="str">
            <v>TFIT1624072440876</v>
          </cell>
          <cell r="AE15735">
            <v>40876</v>
          </cell>
          <cell r="AF15735" t="str">
            <v>TFIT16240724</v>
          </cell>
          <cell r="AG15735">
            <v>121.3841844</v>
          </cell>
        </row>
        <row r="15736">
          <cell r="T15736" t="str">
            <v>TFIT1624072440875</v>
          </cell>
          <cell r="U15736">
            <v>40875</v>
          </cell>
          <cell r="V15736" t="str">
            <v>TFIT16240724</v>
          </cell>
          <cell r="W15736">
            <v>8.2809999999999995E-2</v>
          </cell>
          <cell r="Y15736" t="str">
            <v>TFIT1624072440875</v>
          </cell>
          <cell r="Z15736">
            <v>40875</v>
          </cell>
          <cell r="AA15736" t="str">
            <v>TFIT16240724</v>
          </cell>
          <cell r="AB15736">
            <v>113.43904139999999</v>
          </cell>
          <cell r="AD15736" t="str">
            <v>TFIT1624072440875</v>
          </cell>
          <cell r="AE15736">
            <v>40875</v>
          </cell>
          <cell r="AF15736" t="str">
            <v>TFIT16240724</v>
          </cell>
          <cell r="AG15736">
            <v>121.2198633</v>
          </cell>
        </row>
        <row r="15737">
          <cell r="T15737" t="str">
            <v>TFIT1624072440874</v>
          </cell>
          <cell r="U15737">
            <v>40874</v>
          </cell>
          <cell r="V15737" t="str">
            <v>TFIT16240724</v>
          </cell>
          <cell r="W15737">
            <v>8.2900000000000001E-2</v>
          </cell>
          <cell r="Y15737" t="str">
            <v>TFIT1624072440874</v>
          </cell>
          <cell r="Z15737">
            <v>40874</v>
          </cell>
          <cell r="AA15737" t="str">
            <v>TFIT16240724</v>
          </cell>
          <cell r="AB15737">
            <v>113.36253619999999</v>
          </cell>
          <cell r="AD15737" t="str">
            <v>TFIT1624072440874</v>
          </cell>
          <cell r="AE15737">
            <v>40874</v>
          </cell>
          <cell r="AF15737" t="str">
            <v>TFIT16240724</v>
          </cell>
          <cell r="AG15737">
            <v>121.1159608</v>
          </cell>
        </row>
        <row r="15738">
          <cell r="T15738" t="str">
            <v>TFIT1624072440873</v>
          </cell>
          <cell r="U15738">
            <v>40873</v>
          </cell>
          <cell r="V15738" t="str">
            <v>TFIT16240724</v>
          </cell>
          <cell r="W15738">
            <v>8.3360000000000004E-2</v>
          </cell>
          <cell r="Y15738" t="str">
            <v>TFIT1624072440873</v>
          </cell>
          <cell r="Z15738">
            <v>40873</v>
          </cell>
          <cell r="AA15738" t="str">
            <v>TFIT16240724</v>
          </cell>
          <cell r="AB15738">
            <v>112.9686068</v>
          </cell>
          <cell r="AD15738" t="str">
            <v>TFIT1624072440873</v>
          </cell>
          <cell r="AE15738">
            <v>40873</v>
          </cell>
          <cell r="AF15738" t="str">
            <v>TFIT16240724</v>
          </cell>
          <cell r="AG15738">
            <v>120.6946342</v>
          </cell>
        </row>
        <row r="15739">
          <cell r="T15739" t="str">
            <v>TFIT1624072440872</v>
          </cell>
          <cell r="U15739">
            <v>40872</v>
          </cell>
          <cell r="V15739" t="str">
            <v>TFIT16240724</v>
          </cell>
          <cell r="W15739">
            <v>8.4239999999999995E-2</v>
          </cell>
          <cell r="Y15739" t="str">
            <v>TFIT1624072440872</v>
          </cell>
          <cell r="Z15739">
            <v>40872</v>
          </cell>
          <cell r="AA15739" t="str">
            <v>TFIT16240724</v>
          </cell>
          <cell r="AB15739">
            <v>112.2210747</v>
          </cell>
          <cell r="AD15739" t="str">
            <v>TFIT1624072440872</v>
          </cell>
          <cell r="AE15739">
            <v>40872</v>
          </cell>
          <cell r="AF15739" t="str">
            <v>TFIT16240724</v>
          </cell>
          <cell r="AG15739">
            <v>119.86491030000001</v>
          </cell>
        </row>
        <row r="15740">
          <cell r="T15740" t="str">
            <v>TFIT1624072440871</v>
          </cell>
          <cell r="U15740">
            <v>40871</v>
          </cell>
          <cell r="V15740" t="str">
            <v>TFIT16240724</v>
          </cell>
          <cell r="W15740">
            <v>8.43E-2</v>
          </cell>
          <cell r="Y15740" t="str">
            <v>TFIT1624072440871</v>
          </cell>
          <cell r="Z15740">
            <v>40871</v>
          </cell>
          <cell r="AA15740" t="str">
            <v>TFIT16240724</v>
          </cell>
          <cell r="AB15740">
            <v>112.1710085</v>
          </cell>
          <cell r="AD15740" t="str">
            <v>TFIT1624072440871</v>
          </cell>
          <cell r="AE15740">
            <v>40871</v>
          </cell>
          <cell r="AF15740" t="str">
            <v>TFIT16240724</v>
          </cell>
          <cell r="AG15740">
            <v>119.7874468</v>
          </cell>
        </row>
        <row r="15741">
          <cell r="T15741" t="str">
            <v>TFIT1624072440870</v>
          </cell>
          <cell r="U15741">
            <v>40870</v>
          </cell>
          <cell r="V15741" t="str">
            <v>TFIT16240724</v>
          </cell>
          <cell r="W15741">
            <v>8.3599999999999994E-2</v>
          </cell>
          <cell r="Y15741" t="str">
            <v>TFIT1624072440870</v>
          </cell>
          <cell r="Z15741">
            <v>40870</v>
          </cell>
          <cell r="AA15741" t="str">
            <v>TFIT16240724</v>
          </cell>
          <cell r="AB15741">
            <v>112.76788860000001</v>
          </cell>
          <cell r="AD15741" t="str">
            <v>TFIT1624072440870</v>
          </cell>
          <cell r="AE15741">
            <v>40870</v>
          </cell>
          <cell r="AF15741" t="str">
            <v>TFIT16240724</v>
          </cell>
          <cell r="AG15741">
            <v>120.35692969999999</v>
          </cell>
        </row>
        <row r="15742">
          <cell r="T15742" t="str">
            <v>TFIT1624072440869</v>
          </cell>
          <cell r="U15742">
            <v>40869</v>
          </cell>
          <cell r="V15742" t="str">
            <v>TFIT16240724</v>
          </cell>
          <cell r="W15742">
            <v>8.3589999999999998E-2</v>
          </cell>
          <cell r="Y15742" t="str">
            <v>TFIT1624072440869</v>
          </cell>
          <cell r="Z15742">
            <v>40869</v>
          </cell>
          <cell r="AA15742" t="str">
            <v>TFIT16240724</v>
          </cell>
          <cell r="AB15742">
            <v>112.7773627</v>
          </cell>
          <cell r="AD15742" t="str">
            <v>TFIT1624072440869</v>
          </cell>
          <cell r="AE15742">
            <v>40869</v>
          </cell>
          <cell r="AF15742" t="str">
            <v>TFIT16240724</v>
          </cell>
          <cell r="AG15742">
            <v>120.3390065</v>
          </cell>
        </row>
        <row r="15743">
          <cell r="T15743" t="str">
            <v>TFIT1624072440868</v>
          </cell>
          <cell r="U15743">
            <v>40868</v>
          </cell>
          <cell r="V15743" t="str">
            <v>TFIT16240724</v>
          </cell>
          <cell r="W15743">
            <v>8.3779999999999993E-2</v>
          </cell>
          <cell r="Y15743" t="str">
            <v>TFIT1624072440868</v>
          </cell>
          <cell r="Z15743">
            <v>40868</v>
          </cell>
          <cell r="AA15743" t="str">
            <v>TFIT16240724</v>
          </cell>
          <cell r="AB15743">
            <v>112.6160046</v>
          </cell>
          <cell r="AD15743" t="str">
            <v>TFIT1624072440868</v>
          </cell>
          <cell r="AE15743">
            <v>40868</v>
          </cell>
          <cell r="AF15743" t="str">
            <v>TFIT16240724</v>
          </cell>
          <cell r="AG15743">
            <v>120.15025110000001</v>
          </cell>
        </row>
        <row r="15744">
          <cell r="T15744" t="str">
            <v>TFIT1624072440867</v>
          </cell>
          <cell r="U15744">
            <v>40867</v>
          </cell>
          <cell r="V15744" t="str">
            <v>TFIT16240724</v>
          </cell>
          <cell r="W15744">
            <v>8.2309999999999994E-2</v>
          </cell>
          <cell r="Y15744" t="str">
            <v>TFIT1624072440867</v>
          </cell>
          <cell r="Z15744">
            <v>40867</v>
          </cell>
          <cell r="AA15744" t="str">
            <v>TFIT16240724</v>
          </cell>
          <cell r="AB15744">
            <v>113.88586359999999</v>
          </cell>
          <cell r="AD15744" t="str">
            <v>TFIT1624072440867</v>
          </cell>
          <cell r="AE15744">
            <v>40867</v>
          </cell>
          <cell r="AF15744" t="str">
            <v>TFIT16240724</v>
          </cell>
          <cell r="AG15744">
            <v>121.28312390000001</v>
          </cell>
        </row>
        <row r="15745">
          <cell r="T15745" t="str">
            <v>TFIT1624072440866</v>
          </cell>
          <cell r="U15745">
            <v>40866</v>
          </cell>
          <cell r="V15745" t="str">
            <v>TFIT16240724</v>
          </cell>
          <cell r="W15745">
            <v>8.2189999999999999E-2</v>
          </cell>
          <cell r="Y15745" t="str">
            <v>TFIT1624072440866</v>
          </cell>
          <cell r="Z15745">
            <v>40866</v>
          </cell>
          <cell r="AA15745" t="str">
            <v>TFIT16240724</v>
          </cell>
          <cell r="AB15745">
            <v>113.99117149999999</v>
          </cell>
          <cell r="AD15745" t="str">
            <v>TFIT1624072440866</v>
          </cell>
          <cell r="AE15745">
            <v>40866</v>
          </cell>
          <cell r="AF15745" t="str">
            <v>TFIT16240724</v>
          </cell>
          <cell r="AG15745">
            <v>121.3610345</v>
          </cell>
        </row>
        <row r="15746">
          <cell r="T15746" t="str">
            <v>TFIT1624072440865</v>
          </cell>
          <cell r="U15746">
            <v>40865</v>
          </cell>
          <cell r="V15746" t="str">
            <v>TFIT16240724</v>
          </cell>
          <cell r="W15746">
            <v>8.2659999999999997E-2</v>
          </cell>
          <cell r="Y15746" t="str">
            <v>TFIT1624072440865</v>
          </cell>
          <cell r="Z15746">
            <v>40865</v>
          </cell>
          <cell r="AA15746" t="str">
            <v>TFIT16240724</v>
          </cell>
          <cell r="AB15746">
            <v>113.58494709999999</v>
          </cell>
          <cell r="AD15746" t="str">
            <v>TFIT1624072440865</v>
          </cell>
          <cell r="AE15746">
            <v>40865</v>
          </cell>
          <cell r="AF15746" t="str">
            <v>TFIT16240724</v>
          </cell>
          <cell r="AG15746">
            <v>120.92741289999999</v>
          </cell>
        </row>
        <row r="15747">
          <cell r="T15747" t="str">
            <v>TFIT1624072440864</v>
          </cell>
          <cell r="U15747">
            <v>40864</v>
          </cell>
          <cell r="V15747" t="str">
            <v>TFIT16240724</v>
          </cell>
          <cell r="W15747">
            <v>8.2220000000000001E-2</v>
          </cell>
          <cell r="Y15747" t="str">
            <v>TFIT1624072440864</v>
          </cell>
          <cell r="Z15747">
            <v>40864</v>
          </cell>
          <cell r="AA15747" t="str">
            <v>TFIT16240724</v>
          </cell>
          <cell r="AB15747">
            <v>113.9696802</v>
          </cell>
          <cell r="AD15747" t="str">
            <v>TFIT1624072440864</v>
          </cell>
          <cell r="AE15747">
            <v>40864</v>
          </cell>
          <cell r="AF15747" t="str">
            <v>TFIT16240724</v>
          </cell>
          <cell r="AG15747">
            <v>121.22995419999999</v>
          </cell>
        </row>
        <row r="15748">
          <cell r="T15748" t="str">
            <v>TFIT1624072440863</v>
          </cell>
          <cell r="U15748">
            <v>40863</v>
          </cell>
          <cell r="V15748" t="str">
            <v>TFIT16240724</v>
          </cell>
          <cell r="W15748">
            <v>8.2710000000000006E-2</v>
          </cell>
          <cell r="Y15748" t="str">
            <v>TFIT1624072440863</v>
          </cell>
          <cell r="Z15748">
            <v>40863</v>
          </cell>
          <cell r="AA15748" t="str">
            <v>TFIT16240724</v>
          </cell>
          <cell r="AB15748">
            <v>113.546093</v>
          </cell>
          <cell r="AD15748" t="str">
            <v>TFIT1624072440863</v>
          </cell>
          <cell r="AE15748">
            <v>40863</v>
          </cell>
          <cell r="AF15748" t="str">
            <v>TFIT16240724</v>
          </cell>
          <cell r="AG15748">
            <v>120.7789697</v>
          </cell>
        </row>
        <row r="15749">
          <cell r="T15749" t="str">
            <v>TFIT1624072440862</v>
          </cell>
          <cell r="U15749">
            <v>40862</v>
          </cell>
          <cell r="V15749" t="str">
            <v>TFIT16240724</v>
          </cell>
          <cell r="W15749">
            <v>8.2299999999999998E-2</v>
          </cell>
          <cell r="Y15749" t="str">
            <v>TFIT1624072440862</v>
          </cell>
          <cell r="Z15749">
            <v>40862</v>
          </cell>
          <cell r="AA15749" t="str">
            <v>TFIT16240724</v>
          </cell>
          <cell r="AB15749">
            <v>113.902489</v>
          </cell>
          <cell r="AD15749" t="str">
            <v>TFIT1624072440862</v>
          </cell>
          <cell r="AE15749">
            <v>40862</v>
          </cell>
          <cell r="AF15749" t="str">
            <v>TFIT16240724</v>
          </cell>
          <cell r="AG15749">
            <v>121.1079685</v>
          </cell>
        </row>
        <row r="15750">
          <cell r="T15750" t="str">
            <v>TFIT1624072440861</v>
          </cell>
          <cell r="U15750">
            <v>40861</v>
          </cell>
          <cell r="V15750" t="str">
            <v>TFIT16240724</v>
          </cell>
          <cell r="W15750">
            <v>8.2699999999999996E-2</v>
          </cell>
          <cell r="Y15750" t="str">
            <v>TFIT1624072440861</v>
          </cell>
          <cell r="Z15750">
            <v>40861</v>
          </cell>
          <cell r="AA15750" t="str">
            <v>TFIT16240724</v>
          </cell>
          <cell r="AB15750">
            <v>113.55695540000001</v>
          </cell>
          <cell r="AD15750" t="str">
            <v>TFIT1624072440861</v>
          </cell>
          <cell r="AE15750">
            <v>40861</v>
          </cell>
          <cell r="AF15750" t="str">
            <v>TFIT16240724</v>
          </cell>
          <cell r="AG15750">
            <v>120.7350376</v>
          </cell>
        </row>
        <row r="15751">
          <cell r="T15751" t="str">
            <v>TFIT1624072440860</v>
          </cell>
          <cell r="U15751">
            <v>40860</v>
          </cell>
          <cell r="V15751" t="str">
            <v>TFIT16240724</v>
          </cell>
          <cell r="W15751">
            <v>8.3030000000000007E-2</v>
          </cell>
          <cell r="Y15751" t="str">
            <v>TFIT1624072440860</v>
          </cell>
          <cell r="Z15751">
            <v>40860</v>
          </cell>
          <cell r="AA15751" t="str">
            <v>TFIT16240724</v>
          </cell>
          <cell r="AB15751">
            <v>113.2731442</v>
          </cell>
          <cell r="AD15751" t="str">
            <v>TFIT1624072440860</v>
          </cell>
          <cell r="AE15751">
            <v>40860</v>
          </cell>
          <cell r="AF15751" t="str">
            <v>TFIT16240724</v>
          </cell>
          <cell r="AG15751">
            <v>120.42382910000001</v>
          </cell>
        </row>
        <row r="15752">
          <cell r="T15752" t="str">
            <v>TFIT1624072440859</v>
          </cell>
          <cell r="U15752">
            <v>40859</v>
          </cell>
          <cell r="V15752" t="str">
            <v>TFIT16240724</v>
          </cell>
          <cell r="W15752">
            <v>8.3500000000000005E-2</v>
          </cell>
          <cell r="Y15752" t="str">
            <v>TFIT1624072440859</v>
          </cell>
          <cell r="Z15752">
            <v>40859</v>
          </cell>
          <cell r="AA15752" t="str">
            <v>TFIT16240724</v>
          </cell>
          <cell r="AB15752">
            <v>112.87220139999999</v>
          </cell>
          <cell r="AD15752" t="str">
            <v>TFIT1624072440859</v>
          </cell>
          <cell r="AE15752">
            <v>40859</v>
          </cell>
          <cell r="AF15752" t="str">
            <v>TFIT16240724</v>
          </cell>
          <cell r="AG15752">
            <v>119.94069450000001</v>
          </cell>
        </row>
        <row r="15753">
          <cell r="T15753" t="str">
            <v>TFIT1624072440858</v>
          </cell>
          <cell r="U15753">
            <v>40858</v>
          </cell>
          <cell r="V15753" t="str">
            <v>TFIT16240724</v>
          </cell>
          <cell r="W15753">
            <v>8.3879999999999996E-2</v>
          </cell>
          <cell r="Y15753" t="str">
            <v>TFIT1624072440858</v>
          </cell>
          <cell r="Z15753">
            <v>40858</v>
          </cell>
          <cell r="AA15753" t="str">
            <v>TFIT16240724</v>
          </cell>
          <cell r="AB15753">
            <v>112.5478981</v>
          </cell>
          <cell r="AD15753" t="str">
            <v>TFIT1624072440858</v>
          </cell>
          <cell r="AE15753">
            <v>40858</v>
          </cell>
          <cell r="AF15753" t="str">
            <v>TFIT16240724</v>
          </cell>
          <cell r="AG15753">
            <v>119.588994</v>
          </cell>
        </row>
        <row r="15754">
          <cell r="T15754" t="str">
            <v>TFIT1624072440857</v>
          </cell>
          <cell r="U15754">
            <v>40857</v>
          </cell>
          <cell r="V15754" t="str">
            <v>TFIT16240724</v>
          </cell>
          <cell r="W15754">
            <v>8.3580000000000002E-2</v>
          </cell>
          <cell r="Y15754" t="str">
            <v>TFIT1624072440857</v>
          </cell>
          <cell r="Z15754">
            <v>40857</v>
          </cell>
          <cell r="AA15754" t="str">
            <v>TFIT16240724</v>
          </cell>
          <cell r="AB15754">
            <v>112.8056861</v>
          </cell>
          <cell r="AD15754" t="str">
            <v>TFIT1624072440857</v>
          </cell>
          <cell r="AE15754">
            <v>40857</v>
          </cell>
          <cell r="AF15754" t="str">
            <v>TFIT16240724</v>
          </cell>
          <cell r="AG15754">
            <v>119.8193847</v>
          </cell>
        </row>
        <row r="15755">
          <cell r="T15755" t="str">
            <v>TFIT1624072440856</v>
          </cell>
          <cell r="U15755">
            <v>40856</v>
          </cell>
          <cell r="V15755" t="str">
            <v>TFIT16240724</v>
          </cell>
          <cell r="W15755">
            <v>8.4349999999999994E-2</v>
          </cell>
          <cell r="Y15755" t="str">
            <v>TFIT1624072440856</v>
          </cell>
          <cell r="Z15755">
            <v>40856</v>
          </cell>
          <cell r="AA15755" t="str">
            <v>TFIT16240724</v>
          </cell>
          <cell r="AB15755">
            <v>112.149259</v>
          </cell>
          <cell r="AD15755" t="str">
            <v>TFIT1624072440856</v>
          </cell>
          <cell r="AE15755">
            <v>40856</v>
          </cell>
          <cell r="AF15755" t="str">
            <v>TFIT16240724</v>
          </cell>
          <cell r="AG15755">
            <v>119.1355604</v>
          </cell>
        </row>
        <row r="15756">
          <cell r="T15756" t="str">
            <v>TFIT1624072440855</v>
          </cell>
          <cell r="U15756">
            <v>40855</v>
          </cell>
          <cell r="V15756" t="str">
            <v>TFIT16240724</v>
          </cell>
          <cell r="W15756">
            <v>8.4199999999999997E-2</v>
          </cell>
          <cell r="Y15756" t="str">
            <v>TFIT1624072440855</v>
          </cell>
          <cell r="Z15756">
            <v>40855</v>
          </cell>
          <cell r="AA15756" t="str">
            <v>TFIT16240724</v>
          </cell>
          <cell r="AB15756">
            <v>112.2778939</v>
          </cell>
          <cell r="AD15756" t="str">
            <v>TFIT1624072440855</v>
          </cell>
          <cell r="AE15756">
            <v>40855</v>
          </cell>
          <cell r="AF15756" t="str">
            <v>TFIT16240724</v>
          </cell>
          <cell r="AG15756">
            <v>119.23679799999999</v>
          </cell>
        </row>
        <row r="15757">
          <cell r="T15757" t="str">
            <v>TFIT1624072440854</v>
          </cell>
          <cell r="U15757">
            <v>40854</v>
          </cell>
          <cell r="V15757" t="str">
            <v>TFIT16240724</v>
          </cell>
          <cell r="W15757">
            <v>8.5000000000000006E-2</v>
          </cell>
          <cell r="Y15757" t="str">
            <v>TFIT1624072440854</v>
          </cell>
          <cell r="Z15757">
            <v>40854</v>
          </cell>
          <cell r="AA15757" t="str">
            <v>TFIT16240724</v>
          </cell>
          <cell r="AB15757">
            <v>111.6021178</v>
          </cell>
          <cell r="AD15757" t="str">
            <v>TFIT1624072440854</v>
          </cell>
          <cell r="AE15757">
            <v>40854</v>
          </cell>
          <cell r="AF15757" t="str">
            <v>TFIT16240724</v>
          </cell>
          <cell r="AG15757">
            <v>118.4788301</v>
          </cell>
        </row>
        <row r="15758">
          <cell r="T15758" t="str">
            <v>TFIT1624072440853</v>
          </cell>
          <cell r="U15758">
            <v>40853</v>
          </cell>
          <cell r="V15758" t="str">
            <v>TFIT16240724</v>
          </cell>
          <cell r="W15758">
            <v>8.541E-2</v>
          </cell>
          <cell r="Y15758" t="str">
            <v>TFIT1624072440853</v>
          </cell>
          <cell r="Z15758">
            <v>40853</v>
          </cell>
          <cell r="AA15758" t="str">
            <v>TFIT16240724</v>
          </cell>
          <cell r="AB15758">
            <v>111.2573967</v>
          </cell>
          <cell r="AD15758" t="str">
            <v>TFIT1624072440853</v>
          </cell>
          <cell r="AE15758">
            <v>40853</v>
          </cell>
          <cell r="AF15758" t="str">
            <v>TFIT16240724</v>
          </cell>
          <cell r="AG15758">
            <v>118.1067118</v>
          </cell>
        </row>
        <row r="15759">
          <cell r="T15759" t="str">
            <v>TFIT1624072440852</v>
          </cell>
          <cell r="U15759">
            <v>40852</v>
          </cell>
          <cell r="V15759" t="str">
            <v>TFIT16240724</v>
          </cell>
          <cell r="W15759">
            <v>8.634E-2</v>
          </cell>
          <cell r="Y15759" t="str">
            <v>TFIT1624072440852</v>
          </cell>
          <cell r="Z15759">
            <v>40852</v>
          </cell>
          <cell r="AA15759" t="str">
            <v>TFIT16240724</v>
          </cell>
          <cell r="AB15759">
            <v>110.4798208</v>
          </cell>
          <cell r="AD15759" t="str">
            <v>TFIT1624072440852</v>
          </cell>
          <cell r="AE15759">
            <v>40852</v>
          </cell>
          <cell r="AF15759" t="str">
            <v>TFIT16240724</v>
          </cell>
          <cell r="AG15759">
            <v>117.30173859999999</v>
          </cell>
        </row>
        <row r="15760">
          <cell r="T15760" t="str">
            <v>TFIT1624072440851</v>
          </cell>
          <cell r="U15760">
            <v>40851</v>
          </cell>
          <cell r="V15760" t="str">
            <v>TFIT16240724</v>
          </cell>
          <cell r="W15760">
            <v>8.6779999999999996E-2</v>
          </cell>
          <cell r="Y15760" t="str">
            <v>TFIT1624072440851</v>
          </cell>
          <cell r="Z15760">
            <v>40851</v>
          </cell>
          <cell r="AA15760" t="str">
            <v>TFIT16240724</v>
          </cell>
          <cell r="AB15760">
            <v>110.1149751</v>
          </cell>
          <cell r="AD15760" t="str">
            <v>TFIT1624072440851</v>
          </cell>
          <cell r="AE15760">
            <v>40851</v>
          </cell>
          <cell r="AF15760" t="str">
            <v>TFIT16240724</v>
          </cell>
          <cell r="AG15760">
            <v>116.90949569999999</v>
          </cell>
        </row>
        <row r="15761">
          <cell r="T15761" t="str">
            <v>TFIT1624072440850</v>
          </cell>
          <cell r="U15761">
            <v>40850</v>
          </cell>
          <cell r="V15761" t="str">
            <v>TFIT16240724</v>
          </cell>
          <cell r="W15761">
            <v>8.7179999999999994E-2</v>
          </cell>
          <cell r="Y15761" t="str">
            <v>TFIT1624072440850</v>
          </cell>
          <cell r="Z15761">
            <v>40850</v>
          </cell>
          <cell r="AA15761" t="str">
            <v>TFIT16240724</v>
          </cell>
          <cell r="AB15761">
            <v>109.78478939999999</v>
          </cell>
          <cell r="AD15761" t="str">
            <v>TFIT1624072440850</v>
          </cell>
          <cell r="AE15761">
            <v>40850</v>
          </cell>
          <cell r="AF15761" t="str">
            <v>TFIT16240724</v>
          </cell>
          <cell r="AG15761">
            <v>116.5519127</v>
          </cell>
        </row>
        <row r="15762">
          <cell r="T15762" t="str">
            <v>TFIT1624072440849</v>
          </cell>
          <cell r="U15762">
            <v>40849</v>
          </cell>
          <cell r="V15762" t="str">
            <v>TFIT16240724</v>
          </cell>
          <cell r="W15762">
            <v>8.7249999999999994E-2</v>
          </cell>
          <cell r="Y15762" t="str">
            <v>TFIT1624072440849</v>
          </cell>
          <cell r="Z15762">
            <v>40849</v>
          </cell>
          <cell r="AA15762" t="str">
            <v>TFIT16240724</v>
          </cell>
          <cell r="AB15762">
            <v>109.7284332</v>
          </cell>
          <cell r="AD15762" t="str">
            <v>TFIT1624072440849</v>
          </cell>
          <cell r="AE15762">
            <v>40849</v>
          </cell>
          <cell r="AF15762" t="str">
            <v>TFIT16240724</v>
          </cell>
          <cell r="AG15762">
            <v>116.4407619</v>
          </cell>
        </row>
        <row r="15763">
          <cell r="T15763" t="str">
            <v>TFIT1624072440848</v>
          </cell>
          <cell r="U15763">
            <v>40848</v>
          </cell>
          <cell r="V15763" t="str">
            <v>TFIT16240724</v>
          </cell>
          <cell r="W15763">
            <v>8.7249999999999994E-2</v>
          </cell>
          <cell r="Y15763" t="str">
            <v>TFIT1624072440848</v>
          </cell>
          <cell r="Z15763">
            <v>40848</v>
          </cell>
          <cell r="AA15763" t="str">
            <v>TFIT16240724</v>
          </cell>
          <cell r="AB15763">
            <v>109.72914729999999</v>
          </cell>
          <cell r="AD15763" t="str">
            <v>TFIT1624072440848</v>
          </cell>
          <cell r="AE15763">
            <v>40848</v>
          </cell>
          <cell r="AF15763" t="str">
            <v>TFIT16240724</v>
          </cell>
          <cell r="AG15763">
            <v>116.4140788</v>
          </cell>
        </row>
        <row r="15764">
          <cell r="T15764" t="str">
            <v>TFIT1624072440847</v>
          </cell>
          <cell r="U15764">
            <v>40847</v>
          </cell>
          <cell r="V15764" t="str">
            <v>TFIT16240724</v>
          </cell>
          <cell r="W15764">
            <v>8.7559999999999999E-2</v>
          </cell>
          <cell r="Y15764" t="str">
            <v>TFIT1624072440847</v>
          </cell>
          <cell r="Z15764">
            <v>40847</v>
          </cell>
          <cell r="AA15764" t="str">
            <v>TFIT16240724</v>
          </cell>
          <cell r="AB15764">
            <v>109.47444040000001</v>
          </cell>
          <cell r="AD15764" t="str">
            <v>TFIT1624072440847</v>
          </cell>
          <cell r="AE15764">
            <v>40847</v>
          </cell>
          <cell r="AF15764" t="str">
            <v>TFIT16240724</v>
          </cell>
          <cell r="AG15764">
            <v>116.1319747</v>
          </cell>
        </row>
        <row r="15765">
          <cell r="T15765" t="str">
            <v>TFIT1624072440846</v>
          </cell>
          <cell r="U15765">
            <v>40846</v>
          </cell>
          <cell r="V15765" t="str">
            <v>TFIT16240724</v>
          </cell>
          <cell r="W15765">
            <v>8.6749999999999994E-2</v>
          </cell>
          <cell r="Y15765" t="str">
            <v>TFIT1624072440846</v>
          </cell>
          <cell r="Z15765">
            <v>40846</v>
          </cell>
          <cell r="AA15765" t="str">
            <v>TFIT16240724</v>
          </cell>
          <cell r="AB15765">
            <v>110.14443060000001</v>
          </cell>
          <cell r="AD15765" t="str">
            <v>TFIT1624072440846</v>
          </cell>
          <cell r="AE15765">
            <v>40846</v>
          </cell>
          <cell r="AF15765" t="str">
            <v>TFIT16240724</v>
          </cell>
          <cell r="AG15765">
            <v>116.7745676</v>
          </cell>
        </row>
        <row r="15766">
          <cell r="T15766" t="str">
            <v>TFIT1624072440845</v>
          </cell>
          <cell r="U15766">
            <v>40845</v>
          </cell>
          <cell r="V15766" t="str">
            <v>TFIT16240724</v>
          </cell>
          <cell r="W15766">
            <v>8.6679999999999993E-2</v>
          </cell>
          <cell r="Y15766" t="str">
            <v>TFIT1624072440845</v>
          </cell>
          <cell r="Z15766">
            <v>40845</v>
          </cell>
          <cell r="AA15766" t="str">
            <v>TFIT16240724</v>
          </cell>
          <cell r="AB15766">
            <v>110.2033385</v>
          </cell>
          <cell r="AD15766" t="str">
            <v>TFIT1624072440845</v>
          </cell>
          <cell r="AE15766">
            <v>40845</v>
          </cell>
          <cell r="AF15766" t="str">
            <v>TFIT16240724</v>
          </cell>
          <cell r="AG15766">
            <v>116.8060782</v>
          </cell>
        </row>
        <row r="15767">
          <cell r="T15767" t="str">
            <v>TFIT1624072440844</v>
          </cell>
          <cell r="U15767">
            <v>40844</v>
          </cell>
          <cell r="V15767" t="str">
            <v>TFIT16240724</v>
          </cell>
          <cell r="W15767">
            <v>8.7029999999999996E-2</v>
          </cell>
          <cell r="Y15767" t="str">
            <v>TFIT1624072440844</v>
          </cell>
          <cell r="Z15767">
            <v>40844</v>
          </cell>
          <cell r="AA15767" t="str">
            <v>TFIT16240724</v>
          </cell>
          <cell r="AB15767">
            <v>109.9162448</v>
          </cell>
          <cell r="AD15767" t="str">
            <v>TFIT1624072440844</v>
          </cell>
          <cell r="AE15767">
            <v>40844</v>
          </cell>
          <cell r="AF15767" t="str">
            <v>TFIT16240724</v>
          </cell>
          <cell r="AG15767">
            <v>116.4093955</v>
          </cell>
        </row>
        <row r="15768">
          <cell r="T15768" t="str">
            <v>TFIT1624072440843</v>
          </cell>
          <cell r="U15768">
            <v>40843</v>
          </cell>
          <cell r="V15768" t="str">
            <v>TFIT16240724</v>
          </cell>
          <cell r="W15768">
            <v>8.6379999999999998E-2</v>
          </cell>
          <cell r="Y15768" t="str">
            <v>TFIT1624072440843</v>
          </cell>
          <cell r="Z15768">
            <v>40843</v>
          </cell>
          <cell r="AA15768" t="str">
            <v>TFIT16240724</v>
          </cell>
          <cell r="AB15768">
            <v>110.4571457</v>
          </cell>
          <cell r="AD15768" t="str">
            <v>TFIT1624072440843</v>
          </cell>
          <cell r="AE15768">
            <v>40843</v>
          </cell>
          <cell r="AF15768" t="str">
            <v>TFIT16240724</v>
          </cell>
          <cell r="AG15768">
            <v>116.9228992</v>
          </cell>
        </row>
        <row r="15769">
          <cell r="T15769" t="str">
            <v>TFIT1624072440842</v>
          </cell>
          <cell r="U15769">
            <v>40842</v>
          </cell>
          <cell r="V15769" t="str">
            <v>TFIT16240724</v>
          </cell>
          <cell r="W15769">
            <v>8.7499999999999994E-2</v>
          </cell>
          <cell r="Y15769" t="str">
            <v>TFIT1624072440842</v>
          </cell>
          <cell r="Z15769">
            <v>40842</v>
          </cell>
          <cell r="AA15769" t="str">
            <v>TFIT16240724</v>
          </cell>
          <cell r="AB15769">
            <v>109.5295864</v>
          </cell>
          <cell r="AD15769" t="str">
            <v>TFIT1624072440842</v>
          </cell>
          <cell r="AE15769">
            <v>40842</v>
          </cell>
          <cell r="AF15769" t="str">
            <v>TFIT16240724</v>
          </cell>
          <cell r="AG15769">
            <v>115.9679426</v>
          </cell>
        </row>
        <row r="15770">
          <cell r="T15770" t="str">
            <v>TFIT1624072440841</v>
          </cell>
          <cell r="U15770">
            <v>40841</v>
          </cell>
          <cell r="V15770" t="str">
            <v>TFIT16240724</v>
          </cell>
          <cell r="W15770">
            <v>8.6980000000000002E-2</v>
          </cell>
          <cell r="Y15770" t="str">
            <v>TFIT1624072440841</v>
          </cell>
          <cell r="Z15770">
            <v>40841</v>
          </cell>
          <cell r="AA15770" t="str">
            <v>TFIT16240724</v>
          </cell>
          <cell r="AB15770">
            <v>109.9600437</v>
          </cell>
          <cell r="AD15770" t="str">
            <v>TFIT1624072440841</v>
          </cell>
          <cell r="AE15770">
            <v>40841</v>
          </cell>
          <cell r="AF15770" t="str">
            <v>TFIT16240724</v>
          </cell>
          <cell r="AG15770">
            <v>116.3710026</v>
          </cell>
        </row>
        <row r="15771">
          <cell r="T15771" t="str">
            <v>TFIT1624072440840</v>
          </cell>
          <cell r="U15771">
            <v>40840</v>
          </cell>
          <cell r="V15771" t="str">
            <v>TFIT16240724</v>
          </cell>
          <cell r="W15771">
            <v>8.6830000000000004E-2</v>
          </cell>
          <cell r="Y15771" t="str">
            <v>TFIT1624072440840</v>
          </cell>
          <cell r="Z15771">
            <v>40840</v>
          </cell>
          <cell r="AA15771" t="str">
            <v>TFIT16240724</v>
          </cell>
          <cell r="AB15771">
            <v>110.0852723</v>
          </cell>
          <cell r="AD15771" t="str">
            <v>TFIT1624072440840</v>
          </cell>
          <cell r="AE15771">
            <v>40840</v>
          </cell>
          <cell r="AF15771" t="str">
            <v>TFIT16240724</v>
          </cell>
          <cell r="AG15771">
            <v>116.468834</v>
          </cell>
        </row>
        <row r="15772">
          <cell r="T15772" t="str">
            <v>TFIT1624072440839</v>
          </cell>
          <cell r="U15772">
            <v>40839</v>
          </cell>
          <cell r="V15772" t="str">
            <v>TFIT16240724</v>
          </cell>
          <cell r="W15772">
            <v>8.6999999999999994E-2</v>
          </cell>
          <cell r="Y15772" t="str">
            <v>TFIT1624072440839</v>
          </cell>
          <cell r="Z15772">
            <v>40839</v>
          </cell>
          <cell r="AA15772" t="str">
            <v>TFIT16240724</v>
          </cell>
          <cell r="AB15772">
            <v>109.9467372</v>
          </cell>
          <cell r="AD15772" t="str">
            <v>TFIT1624072440839</v>
          </cell>
          <cell r="AE15772">
            <v>40839</v>
          </cell>
          <cell r="AF15772" t="str">
            <v>TFIT16240724</v>
          </cell>
          <cell r="AG15772">
            <v>116.248107</v>
          </cell>
        </row>
        <row r="15773">
          <cell r="T15773" t="str">
            <v>TFIT1624072440838</v>
          </cell>
          <cell r="U15773">
            <v>40838</v>
          </cell>
          <cell r="V15773" t="str">
            <v>TFIT16240724</v>
          </cell>
          <cell r="W15773">
            <v>8.6900000000000005E-2</v>
          </cell>
          <cell r="Y15773" t="str">
            <v>TFIT1624072440838</v>
          </cell>
          <cell r="Z15773">
            <v>40838</v>
          </cell>
          <cell r="AA15773" t="str">
            <v>TFIT16240724</v>
          </cell>
          <cell r="AB15773">
            <v>110.03051600000001</v>
          </cell>
          <cell r="AD15773" t="str">
            <v>TFIT1624072440838</v>
          </cell>
          <cell r="AE15773">
            <v>40838</v>
          </cell>
          <cell r="AF15773" t="str">
            <v>TFIT16240724</v>
          </cell>
          <cell r="AG15773">
            <v>116.3044886</v>
          </cell>
        </row>
        <row r="15774">
          <cell r="T15774" t="str">
            <v>TFIT1624072440837</v>
          </cell>
          <cell r="U15774">
            <v>40837</v>
          </cell>
          <cell r="V15774" t="str">
            <v>TFIT16240724</v>
          </cell>
          <cell r="W15774">
            <v>8.6620000000000003E-2</v>
          </cell>
          <cell r="Y15774" t="str">
            <v>TFIT1624072440837</v>
          </cell>
          <cell r="Z15774">
            <v>40837</v>
          </cell>
          <cell r="AA15774" t="str">
            <v>TFIT16240724</v>
          </cell>
          <cell r="AB15774">
            <v>110.26412379999999</v>
          </cell>
          <cell r="AD15774" t="str">
            <v>TFIT1624072440837</v>
          </cell>
          <cell r="AE15774">
            <v>40837</v>
          </cell>
          <cell r="AF15774" t="str">
            <v>TFIT16240724</v>
          </cell>
          <cell r="AG15774">
            <v>116.5106991</v>
          </cell>
        </row>
        <row r="15775">
          <cell r="T15775" t="str">
            <v>TFIT1624072440836</v>
          </cell>
          <cell r="U15775">
            <v>40836</v>
          </cell>
          <cell r="V15775" t="str">
            <v>TFIT16240724</v>
          </cell>
          <cell r="W15775">
            <v>8.6499999999999994E-2</v>
          </cell>
          <cell r="Y15775" t="str">
            <v>TFIT1624072440836</v>
          </cell>
          <cell r="Z15775">
            <v>40836</v>
          </cell>
          <cell r="AA15775" t="str">
            <v>TFIT16240724</v>
          </cell>
          <cell r="AB15775">
            <v>110.3649898</v>
          </cell>
          <cell r="AD15775" t="str">
            <v>TFIT1624072440836</v>
          </cell>
          <cell r="AE15775">
            <v>40836</v>
          </cell>
          <cell r="AF15775" t="str">
            <v>TFIT16240724</v>
          </cell>
          <cell r="AG15775">
            <v>116.5841679</v>
          </cell>
        </row>
        <row r="15776">
          <cell r="T15776" t="str">
            <v>TFIT1624072440835</v>
          </cell>
          <cell r="U15776">
            <v>40835</v>
          </cell>
          <cell r="V15776" t="str">
            <v>TFIT16240724</v>
          </cell>
          <cell r="W15776">
            <v>8.7099999999999997E-2</v>
          </cell>
          <cell r="Y15776" t="str">
            <v>TFIT1624072440835</v>
          </cell>
          <cell r="Z15776">
            <v>40835</v>
          </cell>
          <cell r="AA15776" t="str">
            <v>TFIT16240724</v>
          </cell>
          <cell r="AB15776">
            <v>109.867211</v>
          </cell>
          <cell r="AD15776" t="str">
            <v>TFIT1624072440835</v>
          </cell>
          <cell r="AE15776">
            <v>40835</v>
          </cell>
          <cell r="AF15776" t="str">
            <v>TFIT16240724</v>
          </cell>
          <cell r="AG15776">
            <v>116.0589919</v>
          </cell>
        </row>
        <row r="15777">
          <cell r="T15777" t="str">
            <v>TFIT1624072440834</v>
          </cell>
          <cell r="U15777">
            <v>40834</v>
          </cell>
          <cell r="V15777" t="str">
            <v>TFIT16240724</v>
          </cell>
          <cell r="W15777">
            <v>8.8200000000000001E-2</v>
          </cell>
          <cell r="Y15777" t="str">
            <v>TFIT1624072440834</v>
          </cell>
          <cell r="Z15777">
            <v>40834</v>
          </cell>
          <cell r="AA15777" t="str">
            <v>TFIT16240724</v>
          </cell>
          <cell r="AB15777">
            <v>108.96354770000001</v>
          </cell>
          <cell r="AD15777" t="str">
            <v>TFIT1624072440834</v>
          </cell>
          <cell r="AE15777">
            <v>40834</v>
          </cell>
          <cell r="AF15777" t="str">
            <v>TFIT16240724</v>
          </cell>
          <cell r="AG15777">
            <v>115.0731368</v>
          </cell>
        </row>
        <row r="15778">
          <cell r="T15778" t="str">
            <v>TFIT1624072440833</v>
          </cell>
          <cell r="U15778">
            <v>40833</v>
          </cell>
          <cell r="V15778" t="str">
            <v>TFIT16240724</v>
          </cell>
          <cell r="W15778">
            <v>8.8940000000000005E-2</v>
          </cell>
          <cell r="Y15778" t="str">
            <v>TFIT1624072440833</v>
          </cell>
          <cell r="Z15778">
            <v>40833</v>
          </cell>
          <cell r="AA15778" t="str">
            <v>TFIT16240724</v>
          </cell>
          <cell r="AB15778">
            <v>108.3606214</v>
          </cell>
          <cell r="AD15778" t="str">
            <v>TFIT1624072440833</v>
          </cell>
          <cell r="AE15778">
            <v>40833</v>
          </cell>
          <cell r="AF15778" t="str">
            <v>TFIT16240724</v>
          </cell>
          <cell r="AG15778">
            <v>114.4428132</v>
          </cell>
        </row>
        <row r="15779">
          <cell r="T15779" t="str">
            <v>TFIT1624072440832</v>
          </cell>
          <cell r="U15779">
            <v>40832</v>
          </cell>
          <cell r="V15779" t="str">
            <v>TFIT16240724</v>
          </cell>
          <cell r="W15779">
            <v>8.9020000000000002E-2</v>
          </cell>
          <cell r="Y15779" t="str">
            <v>TFIT1624072440832</v>
          </cell>
          <cell r="Z15779">
            <v>40832</v>
          </cell>
          <cell r="AA15779" t="str">
            <v>TFIT16240724</v>
          </cell>
          <cell r="AB15779">
            <v>108.2963245</v>
          </cell>
          <cell r="AD15779" t="str">
            <v>TFIT1624072440832</v>
          </cell>
          <cell r="AE15779">
            <v>40832</v>
          </cell>
          <cell r="AF15779" t="str">
            <v>TFIT16240724</v>
          </cell>
          <cell r="AG15779">
            <v>114.351119</v>
          </cell>
        </row>
        <row r="15780">
          <cell r="T15780" t="str">
            <v>TFIT1624072440831</v>
          </cell>
          <cell r="U15780">
            <v>40831</v>
          </cell>
          <cell r="V15780" t="str">
            <v>TFIT16240724</v>
          </cell>
          <cell r="W15780">
            <v>8.9330000000000007E-2</v>
          </cell>
          <cell r="Y15780" t="str">
            <v>TFIT1624072440831</v>
          </cell>
          <cell r="Z15780">
            <v>40831</v>
          </cell>
          <cell r="AA15780" t="str">
            <v>TFIT16240724</v>
          </cell>
          <cell r="AB15780">
            <v>108.0457013</v>
          </cell>
          <cell r="AD15780" t="str">
            <v>TFIT1624072440831</v>
          </cell>
          <cell r="AE15780">
            <v>40831</v>
          </cell>
          <cell r="AF15780" t="str">
            <v>TFIT16240724</v>
          </cell>
          <cell r="AG15780">
            <v>114.07309859999999</v>
          </cell>
        </row>
        <row r="15781">
          <cell r="T15781" t="str">
            <v>TFIT1624072440830</v>
          </cell>
          <cell r="U15781">
            <v>40830</v>
          </cell>
          <cell r="V15781" t="str">
            <v>TFIT16240724</v>
          </cell>
          <cell r="W15781">
            <v>8.8789999999999994E-2</v>
          </cell>
          <cell r="Y15781" t="str">
            <v>TFIT1624072440830</v>
          </cell>
          <cell r="Z15781">
            <v>40830</v>
          </cell>
          <cell r="AA15781" t="str">
            <v>TFIT16240724</v>
          </cell>
          <cell r="AB15781">
            <v>108.4847176</v>
          </cell>
          <cell r="AD15781" t="str">
            <v>TFIT1624072440830</v>
          </cell>
          <cell r="AE15781">
            <v>40830</v>
          </cell>
          <cell r="AF15781" t="str">
            <v>TFIT16240724</v>
          </cell>
          <cell r="AG15781">
            <v>114.4847176</v>
          </cell>
        </row>
        <row r="15782">
          <cell r="T15782" t="str">
            <v>TFIT1624072440829</v>
          </cell>
          <cell r="U15782">
            <v>40829</v>
          </cell>
          <cell r="V15782" t="str">
            <v>TFIT16240724</v>
          </cell>
          <cell r="W15782">
            <v>8.8090000000000002E-2</v>
          </cell>
          <cell r="Y15782" t="str">
            <v>TFIT1624072440829</v>
          </cell>
          <cell r="Z15782">
            <v>40829</v>
          </cell>
          <cell r="AA15782" t="str">
            <v>TFIT16240724</v>
          </cell>
          <cell r="AB15782">
            <v>109.0591575</v>
          </cell>
          <cell r="AD15782" t="str">
            <v>TFIT1624072440829</v>
          </cell>
          <cell r="AE15782">
            <v>40829</v>
          </cell>
          <cell r="AF15782" t="str">
            <v>TFIT16240724</v>
          </cell>
          <cell r="AG15782">
            <v>114.9769658</v>
          </cell>
        </row>
        <row r="15783">
          <cell r="T15783" t="str">
            <v>TFIT1624072440828</v>
          </cell>
          <cell r="U15783">
            <v>40828</v>
          </cell>
          <cell r="V15783" t="str">
            <v>TFIT16240724</v>
          </cell>
          <cell r="W15783">
            <v>8.8700000000000001E-2</v>
          </cell>
          <cell r="Y15783" t="str">
            <v>TFIT1624072440828</v>
          </cell>
          <cell r="Z15783">
            <v>40828</v>
          </cell>
          <cell r="AA15783" t="str">
            <v>TFIT16240724</v>
          </cell>
          <cell r="AB15783">
            <v>108.5609726</v>
          </cell>
          <cell r="AD15783" t="str">
            <v>TFIT1624072440828</v>
          </cell>
          <cell r="AE15783">
            <v>40828</v>
          </cell>
          <cell r="AF15783" t="str">
            <v>TFIT16240724</v>
          </cell>
          <cell r="AG15783">
            <v>114.45138350000001</v>
          </cell>
        </row>
        <row r="15784">
          <cell r="T15784" t="str">
            <v>TFIT1624072440827</v>
          </cell>
          <cell r="U15784">
            <v>40827</v>
          </cell>
          <cell r="V15784" t="str">
            <v>TFIT16240724</v>
          </cell>
          <cell r="W15784">
            <v>8.8599999999999998E-2</v>
          </cell>
          <cell r="Y15784" t="str">
            <v>TFIT1624072440827</v>
          </cell>
          <cell r="Z15784">
            <v>40827</v>
          </cell>
          <cell r="AA15784" t="str">
            <v>TFIT16240724</v>
          </cell>
          <cell r="AB15784">
            <v>108.6433112</v>
          </cell>
          <cell r="AD15784" t="str">
            <v>TFIT1624072440827</v>
          </cell>
          <cell r="AE15784">
            <v>40827</v>
          </cell>
          <cell r="AF15784" t="str">
            <v>TFIT16240724</v>
          </cell>
          <cell r="AG15784">
            <v>114.5063248</v>
          </cell>
        </row>
        <row r="15785">
          <cell r="T15785" t="str">
            <v>TFIT1624072440826</v>
          </cell>
          <cell r="U15785">
            <v>40826</v>
          </cell>
          <cell r="V15785" t="str">
            <v>TFIT16240724</v>
          </cell>
          <cell r="W15785">
            <v>8.8209999999999997E-2</v>
          </cell>
          <cell r="Y15785" t="str">
            <v>TFIT1624072440826</v>
          </cell>
          <cell r="Z15785">
            <v>40826</v>
          </cell>
          <cell r="AA15785" t="str">
            <v>TFIT16240724</v>
          </cell>
          <cell r="AB15785">
            <v>108.9631488</v>
          </cell>
          <cell r="AD15785" t="str">
            <v>TFIT1624072440826</v>
          </cell>
          <cell r="AE15785">
            <v>40826</v>
          </cell>
          <cell r="AF15785" t="str">
            <v>TFIT16240724</v>
          </cell>
          <cell r="AG15785">
            <v>114.79876520000001</v>
          </cell>
        </row>
        <row r="15786">
          <cell r="T15786" t="str">
            <v>TFIT1624072440825</v>
          </cell>
          <cell r="U15786">
            <v>40825</v>
          </cell>
          <cell r="V15786" t="str">
            <v>TFIT16240724</v>
          </cell>
          <cell r="W15786">
            <v>8.7919999999999998E-2</v>
          </cell>
          <cell r="Y15786" t="str">
            <v>TFIT1624072440825</v>
          </cell>
          <cell r="Z15786">
            <v>40825</v>
          </cell>
          <cell r="AA15786" t="str">
            <v>TFIT16240724</v>
          </cell>
          <cell r="AB15786">
            <v>109.2021214</v>
          </cell>
          <cell r="AD15786" t="str">
            <v>TFIT1624072440825</v>
          </cell>
          <cell r="AE15786">
            <v>40825</v>
          </cell>
          <cell r="AF15786" t="str">
            <v>TFIT16240724</v>
          </cell>
          <cell r="AG15786">
            <v>115.01034060000001</v>
          </cell>
        </row>
        <row r="15787">
          <cell r="T15787" t="str">
            <v>TFIT1624072440824</v>
          </cell>
          <cell r="U15787">
            <v>40824</v>
          </cell>
          <cell r="V15787" t="str">
            <v>TFIT16240724</v>
          </cell>
          <cell r="W15787">
            <v>8.7709999999999996E-2</v>
          </cell>
          <cell r="Y15787" t="str">
            <v>TFIT1624072440824</v>
          </cell>
          <cell r="Z15787">
            <v>40824</v>
          </cell>
          <cell r="AA15787" t="str">
            <v>TFIT16240724</v>
          </cell>
          <cell r="AB15787">
            <v>109.37767409999999</v>
          </cell>
          <cell r="AD15787" t="str">
            <v>TFIT1624072440824</v>
          </cell>
          <cell r="AE15787">
            <v>40824</v>
          </cell>
          <cell r="AF15787" t="str">
            <v>TFIT16240724</v>
          </cell>
          <cell r="AG15787">
            <v>115.1037015</v>
          </cell>
        </row>
        <row r="15788">
          <cell r="T15788" t="str">
            <v>TFIT1624072440823</v>
          </cell>
          <cell r="U15788">
            <v>40823</v>
          </cell>
          <cell r="V15788" t="str">
            <v>TFIT16240724</v>
          </cell>
          <cell r="W15788">
            <v>8.6989999999999998E-2</v>
          </cell>
          <cell r="Y15788" t="str">
            <v>TFIT1624072440823</v>
          </cell>
          <cell r="Z15788">
            <v>40823</v>
          </cell>
          <cell r="AA15788" t="str">
            <v>TFIT16240724</v>
          </cell>
          <cell r="AB15788">
            <v>109.974743</v>
          </cell>
          <cell r="AD15788" t="str">
            <v>TFIT1624072440823</v>
          </cell>
          <cell r="AE15788">
            <v>40823</v>
          </cell>
          <cell r="AF15788" t="str">
            <v>TFIT16240724</v>
          </cell>
          <cell r="AG15788">
            <v>115.6733732</v>
          </cell>
        </row>
        <row r="15789">
          <cell r="T15789" t="str">
            <v>TFIT1624072440822</v>
          </cell>
          <cell r="U15789">
            <v>40822</v>
          </cell>
          <cell r="V15789" t="str">
            <v>TFIT16240724</v>
          </cell>
          <cell r="W15789">
            <v>8.7370000000000003E-2</v>
          </cell>
          <cell r="Y15789" t="str">
            <v>TFIT1624072440822</v>
          </cell>
          <cell r="Z15789">
            <v>40822</v>
          </cell>
          <cell r="AA15789" t="str">
            <v>TFIT16240724</v>
          </cell>
          <cell r="AB15789">
            <v>109.6604389</v>
          </cell>
          <cell r="AD15789" t="str">
            <v>TFIT1624072440822</v>
          </cell>
          <cell r="AE15789">
            <v>40822</v>
          </cell>
          <cell r="AF15789" t="str">
            <v>TFIT16240724</v>
          </cell>
          <cell r="AG15789">
            <v>115.3316718</v>
          </cell>
        </row>
        <row r="15790">
          <cell r="T15790" t="str">
            <v>TFIT1624072440821</v>
          </cell>
          <cell r="U15790">
            <v>40821</v>
          </cell>
          <cell r="V15790" t="str">
            <v>TFIT16240724</v>
          </cell>
          <cell r="W15790">
            <v>8.7389999999999995E-2</v>
          </cell>
          <cell r="Y15790" t="str">
            <v>TFIT1624072440821</v>
          </cell>
          <cell r="Z15790">
            <v>40821</v>
          </cell>
          <cell r="AA15790" t="str">
            <v>TFIT16240724</v>
          </cell>
          <cell r="AB15790">
            <v>109.6448132</v>
          </cell>
          <cell r="AD15790" t="str">
            <v>TFIT1624072440821</v>
          </cell>
          <cell r="AE15790">
            <v>40821</v>
          </cell>
          <cell r="AF15790" t="str">
            <v>TFIT16240724</v>
          </cell>
          <cell r="AG15790">
            <v>115.2886488</v>
          </cell>
        </row>
        <row r="15791">
          <cell r="T15791" t="str">
            <v>TFIT1624072440820</v>
          </cell>
          <cell r="U15791">
            <v>40820</v>
          </cell>
          <cell r="V15791" t="str">
            <v>TFIT16240724</v>
          </cell>
          <cell r="W15791">
            <v>8.6929999999999993E-2</v>
          </cell>
          <cell r="Y15791" t="str">
            <v>TFIT1624072440820</v>
          </cell>
          <cell r="Z15791">
            <v>40820</v>
          </cell>
          <cell r="AA15791" t="str">
            <v>TFIT16240724</v>
          </cell>
          <cell r="AB15791">
            <v>110.02756909999999</v>
          </cell>
          <cell r="AD15791" t="str">
            <v>TFIT1624072440820</v>
          </cell>
          <cell r="AE15791">
            <v>40820</v>
          </cell>
          <cell r="AF15791" t="str">
            <v>TFIT16240724</v>
          </cell>
          <cell r="AG15791">
            <v>115.64400740000001</v>
          </cell>
        </row>
        <row r="15792">
          <cell r="T15792" t="str">
            <v>TFIT1624072440819</v>
          </cell>
          <cell r="U15792">
            <v>40819</v>
          </cell>
          <cell r="V15792" t="str">
            <v>TFIT16240724</v>
          </cell>
          <cell r="W15792">
            <v>8.5800000000000001E-2</v>
          </cell>
          <cell r="Y15792" t="str">
            <v>TFIT1624072440819</v>
          </cell>
          <cell r="Z15792">
            <v>40819</v>
          </cell>
          <cell r="AA15792" t="str">
            <v>TFIT16240724</v>
          </cell>
          <cell r="AB15792">
            <v>110.9769897</v>
          </cell>
          <cell r="AD15792" t="str">
            <v>TFIT1624072440819</v>
          </cell>
          <cell r="AE15792">
            <v>40819</v>
          </cell>
          <cell r="AF15792" t="str">
            <v>TFIT16240724</v>
          </cell>
          <cell r="AG15792">
            <v>116.51123629999999</v>
          </cell>
        </row>
        <row r="15793">
          <cell r="T15793" t="str">
            <v>TFIT1624072440818</v>
          </cell>
          <cell r="U15793">
            <v>40818</v>
          </cell>
          <cell r="V15793" t="str">
            <v>TFIT16240724</v>
          </cell>
          <cell r="W15793">
            <v>8.5800000000000001E-2</v>
          </cell>
          <cell r="Y15793" t="str">
            <v>TFIT1624072440818</v>
          </cell>
          <cell r="Z15793">
            <v>40818</v>
          </cell>
          <cell r="AA15793" t="str">
            <v>TFIT16240724</v>
          </cell>
          <cell r="AB15793">
            <v>110.9781136</v>
          </cell>
          <cell r="AD15793" t="str">
            <v>TFIT1624072440818</v>
          </cell>
          <cell r="AE15793">
            <v>40818</v>
          </cell>
          <cell r="AF15793" t="str">
            <v>TFIT16240724</v>
          </cell>
          <cell r="AG15793">
            <v>116.4849629</v>
          </cell>
        </row>
        <row r="15794">
          <cell r="T15794" t="str">
            <v>TFIT1624072440817</v>
          </cell>
          <cell r="U15794">
            <v>40817</v>
          </cell>
          <cell r="V15794" t="str">
            <v>TFIT16240724</v>
          </cell>
          <cell r="W15794">
            <v>8.6800000000000002E-2</v>
          </cell>
          <cell r="Y15794" t="str">
            <v>TFIT1624072440817</v>
          </cell>
          <cell r="Z15794">
            <v>40817</v>
          </cell>
          <cell r="AA15794" t="str">
            <v>TFIT16240724</v>
          </cell>
          <cell r="AB15794">
            <v>110.14089629999999</v>
          </cell>
          <cell r="AD15794" t="str">
            <v>TFIT1624072440817</v>
          </cell>
          <cell r="AE15794">
            <v>40817</v>
          </cell>
          <cell r="AF15794" t="str">
            <v>TFIT16240724</v>
          </cell>
          <cell r="AG15794">
            <v>115.6203483</v>
          </cell>
        </row>
        <row r="15795">
          <cell r="T15795" t="str">
            <v>TFIT1624072440816</v>
          </cell>
          <cell r="U15795">
            <v>40816</v>
          </cell>
          <cell r="V15795" t="str">
            <v>TFIT16240724</v>
          </cell>
          <cell r="W15795">
            <v>8.6889999999999995E-2</v>
          </cell>
          <cell r="Y15795" t="str">
            <v>TFIT1624072440816</v>
          </cell>
          <cell r="Z15795">
            <v>40816</v>
          </cell>
          <cell r="AA15795" t="str">
            <v>TFIT16240724</v>
          </cell>
          <cell r="AB15795">
            <v>110.0669154</v>
          </cell>
          <cell r="AD15795" t="str">
            <v>TFIT1624072440816</v>
          </cell>
          <cell r="AE15795">
            <v>40816</v>
          </cell>
          <cell r="AF15795" t="str">
            <v>TFIT16240724</v>
          </cell>
          <cell r="AG15795">
            <v>115.5189702</v>
          </cell>
        </row>
        <row r="15796">
          <cell r="T15796" t="str">
            <v>TFIT1624072440815</v>
          </cell>
          <cell r="U15796">
            <v>40815</v>
          </cell>
          <cell r="V15796" t="str">
            <v>TFIT16240724</v>
          </cell>
          <cell r="W15796">
            <v>8.5199999999999998E-2</v>
          </cell>
          <cell r="Y15796" t="str">
            <v>TFIT1624072440815</v>
          </cell>
          <cell r="Z15796">
            <v>40815</v>
          </cell>
          <cell r="AA15796" t="str">
            <v>TFIT16240724</v>
          </cell>
          <cell r="AB15796">
            <v>111.4890525</v>
          </cell>
          <cell r="AD15796" t="str">
            <v>TFIT1624072440815</v>
          </cell>
          <cell r="AE15796">
            <v>40815</v>
          </cell>
          <cell r="AF15796" t="str">
            <v>TFIT16240724</v>
          </cell>
          <cell r="AG15796">
            <v>116.9137101</v>
          </cell>
        </row>
        <row r="15797">
          <cell r="T15797" t="str">
            <v>TFIT1624072440814</v>
          </cell>
          <cell r="U15797">
            <v>40814</v>
          </cell>
          <cell r="V15797" t="str">
            <v>TFIT16240724</v>
          </cell>
          <cell r="W15797">
            <v>8.4470000000000003E-2</v>
          </cell>
          <cell r="Y15797" t="str">
            <v>TFIT1624072440814</v>
          </cell>
          <cell r="Z15797">
            <v>40814</v>
          </cell>
          <cell r="AA15797" t="str">
            <v>TFIT16240724</v>
          </cell>
          <cell r="AB15797">
            <v>112.1149241</v>
          </cell>
          <cell r="AD15797" t="str">
            <v>TFIT1624072440814</v>
          </cell>
          <cell r="AE15797">
            <v>40814</v>
          </cell>
          <cell r="AF15797" t="str">
            <v>TFIT16240724</v>
          </cell>
          <cell r="AG15797">
            <v>117.4573899</v>
          </cell>
        </row>
        <row r="15798">
          <cell r="T15798" t="str">
            <v>TFIT1624072440813</v>
          </cell>
          <cell r="U15798">
            <v>40813</v>
          </cell>
          <cell r="V15798" t="str">
            <v>TFIT16240724</v>
          </cell>
          <cell r="W15798">
            <v>8.4099999999999994E-2</v>
          </cell>
          <cell r="Y15798" t="str">
            <v>TFIT1624072440813</v>
          </cell>
          <cell r="Z15798">
            <v>40813</v>
          </cell>
          <cell r="AA15798" t="str">
            <v>TFIT16240724</v>
          </cell>
          <cell r="AB15798">
            <v>112.43354170000001</v>
          </cell>
          <cell r="AD15798" t="str">
            <v>TFIT1624072440813</v>
          </cell>
          <cell r="AE15798">
            <v>40813</v>
          </cell>
          <cell r="AF15798" t="str">
            <v>TFIT16240724</v>
          </cell>
          <cell r="AG15798">
            <v>117.7486102</v>
          </cell>
        </row>
        <row r="15799">
          <cell r="T15799" t="str">
            <v>TFIT1624072440812</v>
          </cell>
          <cell r="U15799">
            <v>40812</v>
          </cell>
          <cell r="V15799" t="str">
            <v>TFIT16240724</v>
          </cell>
          <cell r="W15799">
            <v>8.4290000000000004E-2</v>
          </cell>
          <cell r="Y15799" t="str">
            <v>TFIT1624072440812</v>
          </cell>
          <cell r="Z15799">
            <v>40812</v>
          </cell>
          <cell r="AA15799" t="str">
            <v>TFIT16240724</v>
          </cell>
          <cell r="AB15799">
            <v>112.2717669</v>
          </cell>
          <cell r="AD15799" t="str">
            <v>TFIT1624072440812</v>
          </cell>
          <cell r="AE15799">
            <v>40812</v>
          </cell>
          <cell r="AF15799" t="str">
            <v>TFIT16240724</v>
          </cell>
          <cell r="AG15799">
            <v>117.5594382</v>
          </cell>
        </row>
        <row r="15800">
          <cell r="T15800" t="str">
            <v>TFIT1624072440811</v>
          </cell>
          <cell r="U15800">
            <v>40811</v>
          </cell>
          <cell r="V15800" t="str">
            <v>TFIT16240724</v>
          </cell>
          <cell r="W15800">
            <v>8.43E-2</v>
          </cell>
          <cell r="Y15800" t="str">
            <v>TFIT1624072440811</v>
          </cell>
          <cell r="Z15800">
            <v>40811</v>
          </cell>
          <cell r="AA15800" t="str">
            <v>TFIT16240724</v>
          </cell>
          <cell r="AB15800">
            <v>112.2645254</v>
          </cell>
          <cell r="AD15800" t="str">
            <v>TFIT1624072440811</v>
          </cell>
          <cell r="AE15800">
            <v>40811</v>
          </cell>
          <cell r="AF15800" t="str">
            <v>TFIT16240724</v>
          </cell>
          <cell r="AG15800">
            <v>117.5247993</v>
          </cell>
        </row>
        <row r="15801">
          <cell r="T15801" t="str">
            <v>TFIT1624072440810</v>
          </cell>
          <cell r="U15801">
            <v>40810</v>
          </cell>
          <cell r="V15801" t="str">
            <v>TFIT16240724</v>
          </cell>
          <cell r="W15801">
            <v>8.3809999999999996E-2</v>
          </cell>
          <cell r="Y15801" t="str">
            <v>TFIT1624072440810</v>
          </cell>
          <cell r="Z15801">
            <v>40810</v>
          </cell>
          <cell r="AA15801" t="str">
            <v>TFIT16240724</v>
          </cell>
          <cell r="AB15801">
            <v>112.6873068</v>
          </cell>
          <cell r="AD15801" t="str">
            <v>TFIT1624072440810</v>
          </cell>
          <cell r="AE15801">
            <v>40810</v>
          </cell>
          <cell r="AF15801" t="str">
            <v>TFIT16240724</v>
          </cell>
          <cell r="AG15801">
            <v>117.92018349999999</v>
          </cell>
        </row>
        <row r="15802">
          <cell r="T15802" t="str">
            <v>TFIT1624072440809</v>
          </cell>
          <cell r="U15802">
            <v>40809</v>
          </cell>
          <cell r="V15802" t="str">
            <v>TFIT16240724</v>
          </cell>
          <cell r="W15802">
            <v>8.3519999999999997E-2</v>
          </cell>
          <cell r="Y15802" t="str">
            <v>TFIT1624072440809</v>
          </cell>
          <cell r="Z15802">
            <v>40809</v>
          </cell>
          <cell r="AA15802" t="str">
            <v>TFIT16240724</v>
          </cell>
          <cell r="AB15802">
            <v>112.94210510000001</v>
          </cell>
          <cell r="AD15802" t="str">
            <v>TFIT1624072440809</v>
          </cell>
          <cell r="AE15802">
            <v>40809</v>
          </cell>
          <cell r="AF15802" t="str">
            <v>TFIT16240724</v>
          </cell>
          <cell r="AG15802">
            <v>118.09278999999999</v>
          </cell>
        </row>
        <row r="15803">
          <cell r="T15803" t="str">
            <v>TFIT1624072440808</v>
          </cell>
          <cell r="U15803">
            <v>40808</v>
          </cell>
          <cell r="V15803" t="str">
            <v>TFIT16240724</v>
          </cell>
          <cell r="W15803">
            <v>8.3360000000000004E-2</v>
          </cell>
          <cell r="Y15803" t="str">
            <v>TFIT1624072440808</v>
          </cell>
          <cell r="Z15803">
            <v>40808</v>
          </cell>
          <cell r="AA15803" t="str">
            <v>TFIT16240724</v>
          </cell>
          <cell r="AB15803">
            <v>113.0821646</v>
          </cell>
          <cell r="AD15803" t="str">
            <v>TFIT1624072440808</v>
          </cell>
          <cell r="AE15803">
            <v>40808</v>
          </cell>
          <cell r="AF15803" t="str">
            <v>TFIT16240724</v>
          </cell>
          <cell r="AG15803">
            <v>118.2054522</v>
          </cell>
        </row>
        <row r="15804">
          <cell r="T15804" t="str">
            <v>TFIT1624072440807</v>
          </cell>
          <cell r="U15804">
            <v>40807</v>
          </cell>
          <cell r="V15804" t="str">
            <v>TFIT16240724</v>
          </cell>
          <cell r="W15804">
            <v>8.3129999999999996E-2</v>
          </cell>
          <cell r="Y15804" t="str">
            <v>TFIT1624072440807</v>
          </cell>
          <cell r="Z15804">
            <v>40807</v>
          </cell>
          <cell r="AA15804" t="str">
            <v>TFIT16240724</v>
          </cell>
          <cell r="AB15804">
            <v>113.28334150000001</v>
          </cell>
          <cell r="AD15804" t="str">
            <v>TFIT1624072440807</v>
          </cell>
          <cell r="AE15804">
            <v>40807</v>
          </cell>
          <cell r="AF15804" t="str">
            <v>TFIT16240724</v>
          </cell>
          <cell r="AG15804">
            <v>118.37923189999999</v>
          </cell>
        </row>
        <row r="15805">
          <cell r="T15805" t="str">
            <v>TFIT1624072440806</v>
          </cell>
          <cell r="U15805">
            <v>40806</v>
          </cell>
          <cell r="V15805" t="str">
            <v>TFIT16240724</v>
          </cell>
          <cell r="W15805">
            <v>8.3400000000000002E-2</v>
          </cell>
          <cell r="Y15805" t="str">
            <v>TFIT1624072440806</v>
          </cell>
          <cell r="Z15805">
            <v>40806</v>
          </cell>
          <cell r="AA15805" t="str">
            <v>TFIT16240724</v>
          </cell>
          <cell r="AB15805">
            <v>113.0504262</v>
          </cell>
          <cell r="AD15805" t="str">
            <v>TFIT1624072440806</v>
          </cell>
          <cell r="AE15805">
            <v>40806</v>
          </cell>
          <cell r="AF15805" t="str">
            <v>TFIT16240724</v>
          </cell>
          <cell r="AG15805">
            <v>118.1189194</v>
          </cell>
        </row>
        <row r="15806">
          <cell r="T15806" t="str">
            <v>TFIT1624072440805</v>
          </cell>
          <cell r="U15806">
            <v>40805</v>
          </cell>
          <cell r="V15806" t="str">
            <v>TFIT16240724</v>
          </cell>
          <cell r="W15806">
            <v>8.3979999999999999E-2</v>
          </cell>
          <cell r="Y15806" t="str">
            <v>TFIT1624072440805</v>
          </cell>
          <cell r="Z15806">
            <v>40805</v>
          </cell>
          <cell r="AA15806" t="str">
            <v>TFIT16240724</v>
          </cell>
          <cell r="AB15806">
            <v>112.5506199</v>
          </cell>
          <cell r="AD15806" t="str">
            <v>TFIT1624072440805</v>
          </cell>
          <cell r="AE15806">
            <v>40805</v>
          </cell>
          <cell r="AF15806" t="str">
            <v>TFIT16240724</v>
          </cell>
          <cell r="AG15806">
            <v>117.5917158</v>
          </cell>
        </row>
        <row r="15807">
          <cell r="T15807" t="str">
            <v>TFIT1624072440804</v>
          </cell>
          <cell r="U15807">
            <v>40804</v>
          </cell>
          <cell r="V15807" t="str">
            <v>TFIT16240724</v>
          </cell>
          <cell r="W15807">
            <v>8.3110000000000003E-2</v>
          </cell>
          <cell r="Y15807" t="str">
            <v>TFIT1624072440804</v>
          </cell>
          <cell r="Z15807">
            <v>40804</v>
          </cell>
          <cell r="AA15807" t="str">
            <v>TFIT16240724</v>
          </cell>
          <cell r="AB15807">
            <v>113.30830349999999</v>
          </cell>
          <cell r="AD15807" t="str">
            <v>TFIT1624072440804</v>
          </cell>
          <cell r="AE15807">
            <v>40804</v>
          </cell>
          <cell r="AF15807" t="str">
            <v>TFIT16240724</v>
          </cell>
          <cell r="AG15807">
            <v>118.2672077</v>
          </cell>
        </row>
        <row r="15808">
          <cell r="T15808" t="str">
            <v>TFIT1624072440803</v>
          </cell>
          <cell r="U15808">
            <v>40803</v>
          </cell>
          <cell r="V15808" t="str">
            <v>TFIT16240724</v>
          </cell>
          <cell r="W15808">
            <v>8.3650000000000002E-2</v>
          </cell>
          <cell r="Y15808" t="str">
            <v>TFIT1624072440803</v>
          </cell>
          <cell r="Z15808">
            <v>40803</v>
          </cell>
          <cell r="AA15808" t="str">
            <v>TFIT16240724</v>
          </cell>
          <cell r="AB15808">
            <v>112.84130039999999</v>
          </cell>
          <cell r="AD15808" t="str">
            <v>TFIT1624072440803</v>
          </cell>
          <cell r="AE15808">
            <v>40803</v>
          </cell>
          <cell r="AF15808" t="str">
            <v>TFIT16240724</v>
          </cell>
          <cell r="AG15808">
            <v>117.7728073</v>
          </cell>
        </row>
        <row r="15809">
          <cell r="T15809" t="str">
            <v>TFIT1624072440802</v>
          </cell>
          <cell r="U15809">
            <v>40802</v>
          </cell>
          <cell r="V15809" t="str">
            <v>TFIT16240724</v>
          </cell>
          <cell r="W15809">
            <v>8.2589999999999997E-2</v>
          </cell>
          <cell r="Y15809" t="str">
            <v>TFIT1624072440802</v>
          </cell>
          <cell r="Z15809">
            <v>40802</v>
          </cell>
          <cell r="AA15809" t="str">
            <v>TFIT16240724</v>
          </cell>
          <cell r="AB15809">
            <v>113.7652429</v>
          </cell>
          <cell r="AD15809" t="str">
            <v>TFIT1624072440802</v>
          </cell>
          <cell r="AE15809">
            <v>40802</v>
          </cell>
          <cell r="AF15809" t="str">
            <v>TFIT16240724</v>
          </cell>
          <cell r="AG15809">
            <v>118.6693525</v>
          </cell>
        </row>
        <row r="15810">
          <cell r="T15810" t="str">
            <v>TFIT1624072440801</v>
          </cell>
          <cell r="U15810">
            <v>40801</v>
          </cell>
          <cell r="V15810" t="str">
            <v>TFIT16240724</v>
          </cell>
          <cell r="W15810">
            <v>8.3290000000000003E-2</v>
          </cell>
          <cell r="Y15810" t="str">
            <v>TFIT1624072440801</v>
          </cell>
          <cell r="Z15810">
            <v>40801</v>
          </cell>
          <cell r="AA15810" t="str">
            <v>TFIT16240724</v>
          </cell>
          <cell r="AB15810">
            <v>113.15638920000001</v>
          </cell>
          <cell r="AD15810" t="str">
            <v>TFIT1624072440801</v>
          </cell>
          <cell r="AE15810">
            <v>40801</v>
          </cell>
          <cell r="AF15810" t="str">
            <v>TFIT16240724</v>
          </cell>
          <cell r="AG15810">
            <v>118.0331015</v>
          </cell>
        </row>
        <row r="15811">
          <cell r="T15811" t="str">
            <v>TFIT1624072440800</v>
          </cell>
          <cell r="U15811">
            <v>40800</v>
          </cell>
          <cell r="V15811" t="str">
            <v>TFIT16240724</v>
          </cell>
          <cell r="W15811">
            <v>8.3049999999999999E-2</v>
          </cell>
          <cell r="Y15811" t="str">
            <v>TFIT1624072440800</v>
          </cell>
          <cell r="Z15811">
            <v>40800</v>
          </cell>
          <cell r="AA15811" t="str">
            <v>TFIT16240724</v>
          </cell>
          <cell r="AB15811">
            <v>113.36671389999999</v>
          </cell>
          <cell r="AD15811" t="str">
            <v>TFIT1624072440800</v>
          </cell>
          <cell r="AE15811">
            <v>40800</v>
          </cell>
          <cell r="AF15811" t="str">
            <v>TFIT16240724</v>
          </cell>
          <cell r="AG15811">
            <v>118.21602900000001</v>
          </cell>
        </row>
        <row r="15812">
          <cell r="T15812" t="str">
            <v>TFIT1624072440799</v>
          </cell>
          <cell r="U15812">
            <v>40799</v>
          </cell>
          <cell r="V15812" t="str">
            <v>TFIT16240724</v>
          </cell>
          <cell r="W15812">
            <v>8.1500000000000003E-2</v>
          </cell>
          <cell r="Y15812" t="str">
            <v>TFIT1624072440799</v>
          </cell>
          <cell r="Z15812">
            <v>40799</v>
          </cell>
          <cell r="AA15812" t="str">
            <v>TFIT16240724</v>
          </cell>
          <cell r="AB15812">
            <v>114.7337473</v>
          </cell>
          <cell r="AD15812" t="str">
            <v>TFIT1624072440799</v>
          </cell>
          <cell r="AE15812">
            <v>40799</v>
          </cell>
          <cell r="AF15812" t="str">
            <v>TFIT16240724</v>
          </cell>
          <cell r="AG15812">
            <v>119.5008706</v>
          </cell>
        </row>
        <row r="15813">
          <cell r="T15813" t="str">
            <v>TFIT1624072440798</v>
          </cell>
          <cell r="U15813">
            <v>40798</v>
          </cell>
          <cell r="V15813" t="str">
            <v>TFIT16240724</v>
          </cell>
          <cell r="W15813">
            <v>8.1030000000000005E-2</v>
          </cell>
          <cell r="Y15813" t="str">
            <v>TFIT1624072440798</v>
          </cell>
          <cell r="Z15813">
            <v>40798</v>
          </cell>
          <cell r="AA15813" t="str">
            <v>TFIT16240724</v>
          </cell>
          <cell r="AB15813">
            <v>115.15325989999999</v>
          </cell>
          <cell r="AD15813" t="str">
            <v>TFIT1624072440798</v>
          </cell>
          <cell r="AE15813">
            <v>40798</v>
          </cell>
          <cell r="AF15813" t="str">
            <v>TFIT16240724</v>
          </cell>
          <cell r="AG15813">
            <v>119.89298599999999</v>
          </cell>
        </row>
        <row r="15814">
          <cell r="T15814" t="str">
            <v>TFIT1624072440797</v>
          </cell>
          <cell r="U15814">
            <v>40797</v>
          </cell>
          <cell r="V15814" t="str">
            <v>TFIT16240724</v>
          </cell>
          <cell r="W15814">
            <v>8.1049999999999997E-2</v>
          </cell>
          <cell r="Y15814" t="str">
            <v>TFIT1624072440797</v>
          </cell>
          <cell r="Z15814">
            <v>40797</v>
          </cell>
          <cell r="AA15814" t="str">
            <v>TFIT16240724</v>
          </cell>
          <cell r="AB15814">
            <v>115.1372435</v>
          </cell>
          <cell r="AD15814" t="str">
            <v>TFIT1624072440797</v>
          </cell>
          <cell r="AE15814">
            <v>40797</v>
          </cell>
          <cell r="AF15814" t="str">
            <v>TFIT16240724</v>
          </cell>
          <cell r="AG15814">
            <v>119.84957230000001</v>
          </cell>
        </row>
        <row r="15815">
          <cell r="T15815" t="str">
            <v>TFIT1624072440796</v>
          </cell>
          <cell r="U15815">
            <v>40796</v>
          </cell>
          <cell r="V15815" t="str">
            <v>TFIT16240724</v>
          </cell>
          <cell r="W15815">
            <v>8.165E-2</v>
          </cell>
          <cell r="Y15815" t="str">
            <v>TFIT1624072440796</v>
          </cell>
          <cell r="Z15815">
            <v>40796</v>
          </cell>
          <cell r="AA15815" t="str">
            <v>TFIT16240724</v>
          </cell>
          <cell r="AB15815">
            <v>114.6061021</v>
          </cell>
          <cell r="AD15815" t="str">
            <v>TFIT1624072440796</v>
          </cell>
          <cell r="AE15815">
            <v>40796</v>
          </cell>
          <cell r="AF15815" t="str">
            <v>TFIT16240724</v>
          </cell>
          <cell r="AG15815">
            <v>119.29103360000001</v>
          </cell>
        </row>
        <row r="15816">
          <cell r="T15816" t="str">
            <v>TFIT1624072440795</v>
          </cell>
          <cell r="U15816">
            <v>40795</v>
          </cell>
          <cell r="V15816" t="str">
            <v>TFIT16240724</v>
          </cell>
          <cell r="W15816">
            <v>8.2430000000000003E-2</v>
          </cell>
          <cell r="Y15816" t="str">
            <v>TFIT1624072440795</v>
          </cell>
          <cell r="Z15816">
            <v>40795</v>
          </cell>
          <cell r="AA15816" t="str">
            <v>TFIT16240724</v>
          </cell>
          <cell r="AB15816">
            <v>113.9251938</v>
          </cell>
          <cell r="AD15816" t="str">
            <v>TFIT1624072440795</v>
          </cell>
          <cell r="AE15816">
            <v>40795</v>
          </cell>
          <cell r="AF15816" t="str">
            <v>TFIT16240724</v>
          </cell>
          <cell r="AG15816">
            <v>118.50053629999999</v>
          </cell>
        </row>
        <row r="15817">
          <cell r="T15817" t="str">
            <v>TFIT1624072440794</v>
          </cell>
          <cell r="U15817">
            <v>40794</v>
          </cell>
          <cell r="V15817" t="str">
            <v>TFIT16240724</v>
          </cell>
          <cell r="W15817">
            <v>8.2699999999999996E-2</v>
          </cell>
          <cell r="Y15817" t="str">
            <v>TFIT1624072440794</v>
          </cell>
          <cell r="Z15817">
            <v>40794</v>
          </cell>
          <cell r="AA15817" t="str">
            <v>TFIT16240724</v>
          </cell>
          <cell r="AB15817">
            <v>113.69009130000001</v>
          </cell>
          <cell r="AD15817" t="str">
            <v>TFIT1624072440794</v>
          </cell>
          <cell r="AE15817">
            <v>40794</v>
          </cell>
          <cell r="AF15817" t="str">
            <v>TFIT16240724</v>
          </cell>
          <cell r="AG15817">
            <v>118.23803650000001</v>
          </cell>
        </row>
        <row r="15818">
          <cell r="T15818" t="str">
            <v>TFIT1624072440793</v>
          </cell>
          <cell r="U15818">
            <v>40793</v>
          </cell>
          <cell r="V15818" t="str">
            <v>TFIT16240724</v>
          </cell>
          <cell r="W15818">
            <v>8.2799999999999999E-2</v>
          </cell>
          <cell r="Y15818" t="str">
            <v>TFIT1624072440793</v>
          </cell>
          <cell r="Z15818">
            <v>40793</v>
          </cell>
          <cell r="AA15818" t="str">
            <v>TFIT16240724</v>
          </cell>
          <cell r="AB15818">
            <v>113.6042206</v>
          </cell>
          <cell r="AD15818" t="str">
            <v>TFIT1624072440793</v>
          </cell>
          <cell r="AE15818">
            <v>40793</v>
          </cell>
          <cell r="AF15818" t="str">
            <v>TFIT16240724</v>
          </cell>
          <cell r="AG15818">
            <v>118.1247685</v>
          </cell>
        </row>
        <row r="15819">
          <cell r="T15819" t="str">
            <v>TFIT1624072440792</v>
          </cell>
          <cell r="U15819">
            <v>40792</v>
          </cell>
          <cell r="V15819" t="str">
            <v>TFIT16240724</v>
          </cell>
          <cell r="W15819">
            <v>8.2530000000000006E-2</v>
          </cell>
          <cell r="Y15819" t="str">
            <v>TFIT1624072440792</v>
          </cell>
          <cell r="Z15819">
            <v>40792</v>
          </cell>
          <cell r="AA15819" t="str">
            <v>TFIT16240724</v>
          </cell>
          <cell r="AB15819">
            <v>113.8424607</v>
          </cell>
          <cell r="AD15819" t="str">
            <v>TFIT1624072440792</v>
          </cell>
          <cell r="AE15819">
            <v>40792</v>
          </cell>
          <cell r="AF15819" t="str">
            <v>TFIT16240724</v>
          </cell>
          <cell r="AG15819">
            <v>118.3356114</v>
          </cell>
        </row>
        <row r="15820">
          <cell r="T15820" t="str">
            <v>TFIT1624072440791</v>
          </cell>
          <cell r="U15820">
            <v>40791</v>
          </cell>
          <cell r="V15820" t="str">
            <v>TFIT16240724</v>
          </cell>
          <cell r="W15820">
            <v>8.1920000000000007E-2</v>
          </cell>
          <cell r="Y15820" t="str">
            <v>TFIT1624072440791</v>
          </cell>
          <cell r="Z15820">
            <v>40791</v>
          </cell>
          <cell r="AA15820" t="str">
            <v>TFIT16240724</v>
          </cell>
          <cell r="AB15820">
            <v>114.3813224</v>
          </cell>
          <cell r="AD15820" t="str">
            <v>TFIT1624072440791</v>
          </cell>
          <cell r="AE15820">
            <v>40791</v>
          </cell>
          <cell r="AF15820" t="str">
            <v>TFIT16240724</v>
          </cell>
          <cell r="AG15820">
            <v>118.8470758</v>
          </cell>
        </row>
        <row r="15821">
          <cell r="T15821" t="str">
            <v>TFIT1624072440790</v>
          </cell>
          <cell r="U15821">
            <v>40790</v>
          </cell>
          <cell r="V15821" t="str">
            <v>TFIT16240724</v>
          </cell>
          <cell r="W15821">
            <v>8.1689999999999999E-2</v>
          </cell>
          <cell r="Y15821" t="str">
            <v>TFIT1624072440790</v>
          </cell>
          <cell r="Z15821">
            <v>40790</v>
          </cell>
          <cell r="AA15821" t="str">
            <v>TFIT16240724</v>
          </cell>
          <cell r="AB15821">
            <v>114.5901827</v>
          </cell>
          <cell r="AD15821" t="str">
            <v>TFIT1624072440790</v>
          </cell>
          <cell r="AE15821">
            <v>40790</v>
          </cell>
          <cell r="AF15821" t="str">
            <v>TFIT16240724</v>
          </cell>
          <cell r="AG15821">
            <v>118.9737444</v>
          </cell>
        </row>
        <row r="15822">
          <cell r="T15822" t="str">
            <v>TFIT1624072440789</v>
          </cell>
          <cell r="U15822">
            <v>40789</v>
          </cell>
          <cell r="V15822" t="str">
            <v>TFIT16240724</v>
          </cell>
          <cell r="W15822">
            <v>8.1689999999999999E-2</v>
          </cell>
          <cell r="Y15822" t="str">
            <v>TFIT1624072440789</v>
          </cell>
          <cell r="Z15822">
            <v>40789</v>
          </cell>
          <cell r="AA15822" t="str">
            <v>TFIT16240724</v>
          </cell>
          <cell r="AB15822">
            <v>114.59198720000001</v>
          </cell>
          <cell r="AD15822" t="str">
            <v>TFIT1624072440789</v>
          </cell>
          <cell r="AE15822">
            <v>40789</v>
          </cell>
          <cell r="AF15822" t="str">
            <v>TFIT16240724</v>
          </cell>
          <cell r="AG15822">
            <v>118.9481516</v>
          </cell>
        </row>
        <row r="15823">
          <cell r="T15823" t="str">
            <v>TFIT1624072440788</v>
          </cell>
          <cell r="U15823">
            <v>40788</v>
          </cell>
          <cell r="V15823" t="str">
            <v>TFIT16240724</v>
          </cell>
          <cell r="W15823">
            <v>8.1689999999999999E-2</v>
          </cell>
          <cell r="Y15823" t="str">
            <v>TFIT1624072440788</v>
          </cell>
          <cell r="Z15823">
            <v>40788</v>
          </cell>
          <cell r="AA15823" t="str">
            <v>TFIT16240724</v>
          </cell>
          <cell r="AB15823">
            <v>114.5937972</v>
          </cell>
          <cell r="AD15823" t="str">
            <v>TFIT1624072440788</v>
          </cell>
          <cell r="AE15823">
            <v>40788</v>
          </cell>
          <cell r="AF15823" t="str">
            <v>TFIT16240724</v>
          </cell>
          <cell r="AG15823">
            <v>118.9225643</v>
          </cell>
        </row>
        <row r="15824">
          <cell r="T15824" t="str">
            <v>TFIT1624072440787</v>
          </cell>
          <cell r="U15824">
            <v>40787</v>
          </cell>
          <cell r="V15824" t="str">
            <v>TFIT16240724</v>
          </cell>
          <cell r="W15824">
            <v>8.1689999999999999E-2</v>
          </cell>
          <cell r="Y15824" t="str">
            <v>TFIT1624072440787</v>
          </cell>
          <cell r="Z15824">
            <v>40787</v>
          </cell>
          <cell r="AA15824" t="str">
            <v>TFIT16240724</v>
          </cell>
          <cell r="AB15824">
            <v>114.5956127</v>
          </cell>
          <cell r="AD15824" t="str">
            <v>TFIT1624072440787</v>
          </cell>
          <cell r="AE15824">
            <v>40787</v>
          </cell>
          <cell r="AF15824" t="str">
            <v>TFIT16240724</v>
          </cell>
          <cell r="AG15824">
            <v>118.8969826</v>
          </cell>
        </row>
        <row r="15825">
          <cell r="T15825" t="str">
            <v>TFIT1624072440786</v>
          </cell>
          <cell r="U15825">
            <v>40786</v>
          </cell>
          <cell r="V15825" t="str">
            <v>TFIT16240724</v>
          </cell>
          <cell r="W15825">
            <v>8.1689999999999999E-2</v>
          </cell>
          <cell r="Y15825" t="str">
            <v>TFIT1624072440786</v>
          </cell>
          <cell r="Z15825">
            <v>40786</v>
          </cell>
          <cell r="AA15825" t="str">
            <v>TFIT16240724</v>
          </cell>
          <cell r="AB15825">
            <v>114.5974337</v>
          </cell>
          <cell r="AD15825" t="str">
            <v>TFIT1624072440786</v>
          </cell>
          <cell r="AE15825">
            <v>40786</v>
          </cell>
          <cell r="AF15825" t="str">
            <v>TFIT16240724</v>
          </cell>
          <cell r="AG15825">
            <v>118.8714063</v>
          </cell>
        </row>
        <row r="15826">
          <cell r="T15826" t="str">
            <v>TFIT1624072440785</v>
          </cell>
          <cell r="U15826">
            <v>40785</v>
          </cell>
          <cell r="V15826" t="str">
            <v>TFIT16240724</v>
          </cell>
          <cell r="W15826">
            <v>8.1600000000000006E-2</v>
          </cell>
          <cell r="Y15826" t="str">
            <v>TFIT1624072440785</v>
          </cell>
          <cell r="Z15826">
            <v>40785</v>
          </cell>
          <cell r="AA15826" t="str">
            <v>TFIT16240724</v>
          </cell>
          <cell r="AB15826">
            <v>114.6791032</v>
          </cell>
          <cell r="AD15826" t="str">
            <v>TFIT1624072440785</v>
          </cell>
          <cell r="AE15826">
            <v>40785</v>
          </cell>
          <cell r="AF15826" t="str">
            <v>TFIT16240724</v>
          </cell>
          <cell r="AG15826">
            <v>118.9256785</v>
          </cell>
        </row>
        <row r="15827">
          <cell r="T15827" t="str">
            <v>TFIT1624072440784</v>
          </cell>
          <cell r="U15827">
            <v>40784</v>
          </cell>
          <cell r="V15827" t="str">
            <v>TFIT16240724</v>
          </cell>
          <cell r="W15827">
            <v>8.1600000000000006E-2</v>
          </cell>
          <cell r="Y15827" t="str">
            <v>TFIT1624072440784</v>
          </cell>
          <cell r="Z15827">
            <v>40784</v>
          </cell>
          <cell r="AA15827" t="str">
            <v>TFIT16240724</v>
          </cell>
          <cell r="AB15827">
            <v>114.6809451</v>
          </cell>
          <cell r="AD15827" t="str">
            <v>TFIT1624072440784</v>
          </cell>
          <cell r="AE15827">
            <v>40784</v>
          </cell>
          <cell r="AF15827" t="str">
            <v>TFIT16240724</v>
          </cell>
          <cell r="AG15827">
            <v>118.9001232</v>
          </cell>
        </row>
        <row r="15828">
          <cell r="T15828" t="str">
            <v>TFIT1624072440783</v>
          </cell>
          <cell r="U15828">
            <v>40783</v>
          </cell>
          <cell r="V15828" t="str">
            <v>TFIT16240724</v>
          </cell>
          <cell r="W15828">
            <v>8.1600000000000006E-2</v>
          </cell>
          <cell r="Y15828" t="str">
            <v>TFIT1624072440783</v>
          </cell>
          <cell r="Z15828">
            <v>40783</v>
          </cell>
          <cell r="AA15828" t="str">
            <v>TFIT16240724</v>
          </cell>
          <cell r="AB15828">
            <v>114.68279250000001</v>
          </cell>
          <cell r="AD15828" t="str">
            <v>TFIT1624072440783</v>
          </cell>
          <cell r="AE15828">
            <v>40783</v>
          </cell>
          <cell r="AF15828" t="str">
            <v>TFIT16240724</v>
          </cell>
          <cell r="AG15828">
            <v>118.87457329999999</v>
          </cell>
        </row>
        <row r="15829">
          <cell r="T15829" t="str">
            <v>TFIT1624072440782</v>
          </cell>
          <cell r="U15829">
            <v>40782</v>
          </cell>
          <cell r="V15829" t="str">
            <v>TFIT16240724</v>
          </cell>
          <cell r="W15829">
            <v>8.1600000000000006E-2</v>
          </cell>
          <cell r="Y15829" t="str">
            <v>TFIT1624072440782</v>
          </cell>
          <cell r="Z15829">
            <v>40782</v>
          </cell>
          <cell r="AA15829" t="str">
            <v>TFIT16240724</v>
          </cell>
          <cell r="AB15829">
            <v>114.68464539999999</v>
          </cell>
          <cell r="AD15829" t="str">
            <v>TFIT1624072440782</v>
          </cell>
          <cell r="AE15829">
            <v>40782</v>
          </cell>
          <cell r="AF15829" t="str">
            <v>TFIT16240724</v>
          </cell>
          <cell r="AG15829">
            <v>118.849029</v>
          </cell>
        </row>
        <row r="15830">
          <cell r="T15830" t="str">
            <v>TFIT1624072440781</v>
          </cell>
          <cell r="U15830">
            <v>40781</v>
          </cell>
          <cell r="V15830" t="str">
            <v>TFIT16240724</v>
          </cell>
          <cell r="W15830">
            <v>8.0949999999999994E-2</v>
          </cell>
          <cell r="Y15830" t="str">
            <v>TFIT1624072440781</v>
          </cell>
          <cell r="Z15830">
            <v>40781</v>
          </cell>
          <cell r="AA15830" t="str">
            <v>TFIT16240724</v>
          </cell>
          <cell r="AB15830">
            <v>115.2658009</v>
          </cell>
          <cell r="AD15830" t="str">
            <v>TFIT1624072440781</v>
          </cell>
          <cell r="AE15830">
            <v>40781</v>
          </cell>
          <cell r="AF15830" t="str">
            <v>TFIT16240724</v>
          </cell>
          <cell r="AG15830">
            <v>119.40278720000001</v>
          </cell>
        </row>
        <row r="15831">
          <cell r="T15831" t="str">
            <v>TFIT1624072440780</v>
          </cell>
          <cell r="U15831">
            <v>40780</v>
          </cell>
          <cell r="V15831" t="str">
            <v>TFIT16240724</v>
          </cell>
          <cell r="W15831">
            <v>8.0949999999999994E-2</v>
          </cell>
          <cell r="Y15831" t="str">
            <v>TFIT1624072440780</v>
          </cell>
          <cell r="Z15831">
            <v>40780</v>
          </cell>
          <cell r="AA15831" t="str">
            <v>TFIT16240724</v>
          </cell>
          <cell r="AB15831">
            <v>115.2677369</v>
          </cell>
          <cell r="AD15831" t="str">
            <v>TFIT1624072440780</v>
          </cell>
          <cell r="AE15831">
            <v>40780</v>
          </cell>
          <cell r="AF15831" t="str">
            <v>TFIT16240724</v>
          </cell>
          <cell r="AG15831">
            <v>119.377326</v>
          </cell>
        </row>
        <row r="15832">
          <cell r="T15832" t="str">
            <v>TFIT1624072440779</v>
          </cell>
          <cell r="U15832">
            <v>40779</v>
          </cell>
          <cell r="V15832" t="str">
            <v>TFIT16240724</v>
          </cell>
          <cell r="W15832">
            <v>8.0949999999999994E-2</v>
          </cell>
          <cell r="Y15832" t="str">
            <v>TFIT1624072440779</v>
          </cell>
          <cell r="Z15832">
            <v>40779</v>
          </cell>
          <cell r="AA15832" t="str">
            <v>TFIT16240724</v>
          </cell>
          <cell r="AB15832">
            <v>115.2696784</v>
          </cell>
          <cell r="AD15832" t="str">
            <v>TFIT1624072440779</v>
          </cell>
          <cell r="AE15832">
            <v>40779</v>
          </cell>
          <cell r="AF15832" t="str">
            <v>TFIT16240724</v>
          </cell>
          <cell r="AG15832">
            <v>119.35187019999999</v>
          </cell>
        </row>
        <row r="15833">
          <cell r="T15833" t="str">
            <v>TFIT1624072440778</v>
          </cell>
          <cell r="U15833">
            <v>40778</v>
          </cell>
          <cell r="V15833" t="str">
            <v>TFIT16240724</v>
          </cell>
          <cell r="W15833">
            <v>8.1290000000000001E-2</v>
          </cell>
          <cell r="Y15833" t="str">
            <v>TFIT1624072440778</v>
          </cell>
          <cell r="Z15833">
            <v>40778</v>
          </cell>
          <cell r="AA15833" t="str">
            <v>TFIT16240724</v>
          </cell>
          <cell r="AB15833">
            <v>114.9679752</v>
          </cell>
          <cell r="AD15833" t="str">
            <v>TFIT1624072440778</v>
          </cell>
          <cell r="AE15833">
            <v>40778</v>
          </cell>
          <cell r="AF15833" t="str">
            <v>TFIT16240724</v>
          </cell>
          <cell r="AG15833">
            <v>119.0227697</v>
          </cell>
        </row>
        <row r="15834">
          <cell r="T15834" t="str">
            <v>TFIT1624072440777</v>
          </cell>
          <cell r="U15834">
            <v>40777</v>
          </cell>
          <cell r="V15834" t="str">
            <v>TFIT16240724</v>
          </cell>
          <cell r="W15834">
            <v>8.1290000000000001E-2</v>
          </cell>
          <cell r="Y15834" t="str">
            <v>TFIT1624072440777</v>
          </cell>
          <cell r="Z15834">
            <v>40777</v>
          </cell>
          <cell r="AA15834" t="str">
            <v>TFIT16240724</v>
          </cell>
          <cell r="AB15834">
            <v>114.9698897</v>
          </cell>
          <cell r="AD15834" t="str">
            <v>TFIT1624072440777</v>
          </cell>
          <cell r="AE15834">
            <v>40777</v>
          </cell>
          <cell r="AF15834" t="str">
            <v>TFIT16240724</v>
          </cell>
          <cell r="AG15834">
            <v>118.997287</v>
          </cell>
        </row>
        <row r="15835">
          <cell r="T15835" t="str">
            <v>TFIT1624072440776</v>
          </cell>
          <cell r="U15835">
            <v>40776</v>
          </cell>
          <cell r="V15835" t="str">
            <v>TFIT16240724</v>
          </cell>
          <cell r="W15835">
            <v>8.1290000000000001E-2</v>
          </cell>
          <cell r="Y15835" t="str">
            <v>TFIT1624072440776</v>
          </cell>
          <cell r="Z15835">
            <v>40776</v>
          </cell>
          <cell r="AA15835" t="str">
            <v>TFIT16240724</v>
          </cell>
          <cell r="AB15835">
            <v>114.97180969999999</v>
          </cell>
          <cell r="AD15835" t="str">
            <v>TFIT1624072440776</v>
          </cell>
          <cell r="AE15835">
            <v>40776</v>
          </cell>
          <cell r="AF15835" t="str">
            <v>TFIT16240724</v>
          </cell>
          <cell r="AG15835">
            <v>118.97180969999999</v>
          </cell>
        </row>
        <row r="15836">
          <cell r="T15836" t="str">
            <v>TFIT1624072440775</v>
          </cell>
          <cell r="U15836">
            <v>40775</v>
          </cell>
          <cell r="V15836" t="str">
            <v>TFIT16240724</v>
          </cell>
          <cell r="W15836">
            <v>8.1589999999999996E-2</v>
          </cell>
          <cell r="Y15836" t="str">
            <v>TFIT1624072440775</v>
          </cell>
          <cell r="Z15836">
            <v>40775</v>
          </cell>
          <cell r="AA15836" t="str">
            <v>TFIT16240724</v>
          </cell>
          <cell r="AB15836">
            <v>114.7066567</v>
          </cell>
          <cell r="AD15836" t="str">
            <v>TFIT1624072440775</v>
          </cell>
          <cell r="AE15836">
            <v>40775</v>
          </cell>
          <cell r="AF15836" t="str">
            <v>TFIT16240724</v>
          </cell>
          <cell r="AG15836">
            <v>118.6792595</v>
          </cell>
        </row>
        <row r="15837">
          <cell r="T15837" t="str">
            <v>TFIT1624072440774</v>
          </cell>
          <cell r="U15837">
            <v>40774</v>
          </cell>
          <cell r="V15837" t="str">
            <v>TFIT16240724</v>
          </cell>
          <cell r="W15837">
            <v>8.0729999999999996E-2</v>
          </cell>
          <cell r="Y15837" t="str">
            <v>TFIT1624072440774</v>
          </cell>
          <cell r="Z15837">
            <v>40774</v>
          </cell>
          <cell r="AA15837" t="str">
            <v>TFIT16240724</v>
          </cell>
          <cell r="AB15837">
            <v>115.47665480000001</v>
          </cell>
          <cell r="AD15837" t="str">
            <v>TFIT1624072440774</v>
          </cell>
          <cell r="AE15837">
            <v>40774</v>
          </cell>
          <cell r="AF15837" t="str">
            <v>TFIT16240724</v>
          </cell>
          <cell r="AG15837">
            <v>119.42186030000001</v>
          </cell>
        </row>
        <row r="15838">
          <cell r="T15838" t="str">
            <v>TFIT1624072440773</v>
          </cell>
          <cell r="U15838">
            <v>40773</v>
          </cell>
          <cell r="V15838" t="str">
            <v>TFIT16240724</v>
          </cell>
          <cell r="W15838">
            <v>8.1250000000000003E-2</v>
          </cell>
          <cell r="Y15838" t="str">
            <v>TFIT1624072440773</v>
          </cell>
          <cell r="Z15838">
            <v>40773</v>
          </cell>
          <cell r="AA15838" t="str">
            <v>TFIT16240724</v>
          </cell>
          <cell r="AB15838">
            <v>115.0132887</v>
          </cell>
          <cell r="AD15838" t="str">
            <v>TFIT1624072440773</v>
          </cell>
          <cell r="AE15838">
            <v>40773</v>
          </cell>
          <cell r="AF15838" t="str">
            <v>TFIT16240724</v>
          </cell>
          <cell r="AG15838">
            <v>118.9310969</v>
          </cell>
        </row>
        <row r="15839">
          <cell r="T15839" t="str">
            <v>TFIT1624072440772</v>
          </cell>
          <cell r="U15839">
            <v>40772</v>
          </cell>
          <cell r="V15839" t="str">
            <v>TFIT16240724</v>
          </cell>
          <cell r="W15839">
            <v>8.0799999999999997E-2</v>
          </cell>
          <cell r="Y15839" t="str">
            <v>TFIT1624072440772</v>
          </cell>
          <cell r="Z15839">
            <v>40772</v>
          </cell>
          <cell r="AA15839" t="str">
            <v>TFIT16240724</v>
          </cell>
          <cell r="AB15839">
            <v>115.4178479</v>
          </cell>
          <cell r="AD15839" t="str">
            <v>TFIT1624072440772</v>
          </cell>
          <cell r="AE15839">
            <v>40772</v>
          </cell>
          <cell r="AF15839" t="str">
            <v>TFIT16240724</v>
          </cell>
          <cell r="AG15839">
            <v>119.3082588</v>
          </cell>
        </row>
        <row r="15840">
          <cell r="T15840" t="str">
            <v>TFIT1624072440771</v>
          </cell>
          <cell r="U15840">
            <v>40771</v>
          </cell>
          <cell r="V15840" t="str">
            <v>TFIT16240724</v>
          </cell>
          <cell r="W15840">
            <v>7.9960000000000003E-2</v>
          </cell>
          <cell r="Y15840" t="str">
            <v>TFIT1624072440771</v>
          </cell>
          <cell r="Z15840">
            <v>40771</v>
          </cell>
          <cell r="AA15840" t="str">
            <v>TFIT16240724</v>
          </cell>
          <cell r="AB15840">
            <v>116.1768854</v>
          </cell>
          <cell r="AD15840" t="str">
            <v>TFIT1624072440771</v>
          </cell>
          <cell r="AE15840">
            <v>40771</v>
          </cell>
          <cell r="AF15840" t="str">
            <v>TFIT16240724</v>
          </cell>
          <cell r="AG15840">
            <v>120.0398991</v>
          </cell>
        </row>
        <row r="15841">
          <cell r="T15841" t="str">
            <v>TFIT1624072440770</v>
          </cell>
          <cell r="U15841">
            <v>40770</v>
          </cell>
          <cell r="V15841" t="str">
            <v>TFIT16240724</v>
          </cell>
          <cell r="W15841">
            <v>7.9960000000000003E-2</v>
          </cell>
          <cell r="Y15841" t="str">
            <v>TFIT1624072440770</v>
          </cell>
          <cell r="Z15841">
            <v>40770</v>
          </cell>
          <cell r="AA15841" t="str">
            <v>TFIT16240724</v>
          </cell>
          <cell r="AB15841">
            <v>116.1789868</v>
          </cell>
          <cell r="AD15841" t="str">
            <v>TFIT1624072440770</v>
          </cell>
          <cell r="AE15841">
            <v>40770</v>
          </cell>
          <cell r="AF15841" t="str">
            <v>TFIT16240724</v>
          </cell>
          <cell r="AG15841">
            <v>120.0146033</v>
          </cell>
        </row>
        <row r="15842">
          <cell r="T15842" t="str">
            <v>TFIT1624072440769</v>
          </cell>
          <cell r="U15842">
            <v>40769</v>
          </cell>
          <cell r="V15842" t="str">
            <v>TFIT16240724</v>
          </cell>
          <cell r="W15842">
            <v>7.9960000000000003E-2</v>
          </cell>
          <cell r="Y15842" t="str">
            <v>TFIT1624072440769</v>
          </cell>
          <cell r="Z15842">
            <v>40769</v>
          </cell>
          <cell r="AA15842" t="str">
            <v>TFIT16240724</v>
          </cell>
          <cell r="AB15842">
            <v>116.1810936</v>
          </cell>
          <cell r="AD15842" t="str">
            <v>TFIT1624072440769</v>
          </cell>
          <cell r="AE15842">
            <v>40769</v>
          </cell>
          <cell r="AF15842" t="str">
            <v>TFIT16240724</v>
          </cell>
          <cell r="AG15842">
            <v>119.98931279999999</v>
          </cell>
        </row>
        <row r="15843">
          <cell r="T15843" t="str">
            <v>TFIT1624072440768</v>
          </cell>
          <cell r="U15843">
            <v>40768</v>
          </cell>
          <cell r="V15843" t="str">
            <v>TFIT16240724</v>
          </cell>
          <cell r="W15843">
            <v>7.9670000000000005E-2</v>
          </cell>
          <cell r="Y15843" t="str">
            <v>TFIT1624072440768</v>
          </cell>
          <cell r="Z15843">
            <v>40768</v>
          </cell>
          <cell r="AA15843" t="str">
            <v>TFIT16240724</v>
          </cell>
          <cell r="AB15843">
            <v>116.4463064</v>
          </cell>
          <cell r="AD15843" t="str">
            <v>TFIT1624072440768</v>
          </cell>
          <cell r="AE15843">
            <v>40768</v>
          </cell>
          <cell r="AF15843" t="str">
            <v>TFIT16240724</v>
          </cell>
          <cell r="AG15843">
            <v>120.2271283</v>
          </cell>
        </row>
        <row r="15844">
          <cell r="T15844" t="str">
            <v>TFIT1624072440767</v>
          </cell>
          <cell r="U15844">
            <v>40767</v>
          </cell>
          <cell r="V15844" t="str">
            <v>TFIT16240724</v>
          </cell>
          <cell r="W15844">
            <v>7.8200000000000006E-2</v>
          </cell>
          <cell r="Y15844" t="str">
            <v>TFIT1624072440767</v>
          </cell>
          <cell r="Z15844">
            <v>40767</v>
          </cell>
          <cell r="AA15844" t="str">
            <v>TFIT16240724</v>
          </cell>
          <cell r="AB15844">
            <v>117.79541279999999</v>
          </cell>
          <cell r="AD15844" t="str">
            <v>TFIT1624072440767</v>
          </cell>
          <cell r="AE15844">
            <v>40767</v>
          </cell>
          <cell r="AF15844" t="str">
            <v>TFIT16240724</v>
          </cell>
          <cell r="AG15844">
            <v>121.5488374</v>
          </cell>
        </row>
        <row r="15845">
          <cell r="T15845" t="str">
            <v>TFIT1624072440766</v>
          </cell>
          <cell r="U15845">
            <v>40766</v>
          </cell>
          <cell r="V15845" t="str">
            <v>TFIT16240724</v>
          </cell>
          <cell r="W15845">
            <v>7.8200000000000006E-2</v>
          </cell>
          <cell r="Y15845" t="str">
            <v>TFIT1624072440766</v>
          </cell>
          <cell r="Z15845">
            <v>40766</v>
          </cell>
          <cell r="AA15845" t="str">
            <v>TFIT16240724</v>
          </cell>
          <cell r="AB15845">
            <v>117.7977392</v>
          </cell>
          <cell r="AD15845" t="str">
            <v>TFIT1624072440766</v>
          </cell>
          <cell r="AE15845">
            <v>40766</v>
          </cell>
          <cell r="AF15845" t="str">
            <v>TFIT16240724</v>
          </cell>
          <cell r="AG15845">
            <v>121.5237666</v>
          </cell>
        </row>
        <row r="15846">
          <cell r="T15846" t="str">
            <v>TFIT1624072440765</v>
          </cell>
          <cell r="U15846">
            <v>40765</v>
          </cell>
          <cell r="V15846" t="str">
            <v>TFIT16240724</v>
          </cell>
          <cell r="W15846">
            <v>7.7499999999999999E-2</v>
          </cell>
          <cell r="Y15846" t="str">
            <v>TFIT1624072440765</v>
          </cell>
          <cell r="Z15846">
            <v>40765</v>
          </cell>
          <cell r="AA15846" t="str">
            <v>TFIT16240724</v>
          </cell>
          <cell r="AB15846">
            <v>118.4494435</v>
          </cell>
          <cell r="AD15846" t="str">
            <v>TFIT1624072440765</v>
          </cell>
          <cell r="AE15846">
            <v>40765</v>
          </cell>
          <cell r="AF15846" t="str">
            <v>TFIT16240724</v>
          </cell>
          <cell r="AG15846">
            <v>122.1480736</v>
          </cell>
        </row>
        <row r="15847">
          <cell r="T15847" t="str">
            <v>TFIT1624072440764</v>
          </cell>
          <cell r="U15847">
            <v>40764</v>
          </cell>
          <cell r="V15847" t="str">
            <v>TFIT16240724</v>
          </cell>
          <cell r="W15847">
            <v>7.8119999999999995E-2</v>
          </cell>
          <cell r="Y15847" t="str">
            <v>TFIT1624072440764</v>
          </cell>
          <cell r="Z15847">
            <v>40764</v>
          </cell>
          <cell r="AA15847" t="str">
            <v>TFIT16240724</v>
          </cell>
          <cell r="AB15847">
            <v>117.8763747</v>
          </cell>
          <cell r="AD15847" t="str">
            <v>TFIT1624072440764</v>
          </cell>
          <cell r="AE15847">
            <v>40764</v>
          </cell>
          <cell r="AF15847" t="str">
            <v>TFIT16240724</v>
          </cell>
          <cell r="AG15847">
            <v>121.54760760000001</v>
          </cell>
        </row>
        <row r="15848">
          <cell r="T15848" t="str">
            <v>TFIT1624072440763</v>
          </cell>
          <cell r="U15848">
            <v>40763</v>
          </cell>
          <cell r="V15848" t="str">
            <v>TFIT16240724</v>
          </cell>
          <cell r="W15848">
            <v>7.8119999999999995E-2</v>
          </cell>
          <cell r="Y15848" t="str">
            <v>TFIT1624072440763</v>
          </cell>
          <cell r="Z15848">
            <v>40763</v>
          </cell>
          <cell r="AA15848" t="str">
            <v>TFIT16240724</v>
          </cell>
          <cell r="AB15848">
            <v>117.8787262</v>
          </cell>
          <cell r="AD15848" t="str">
            <v>TFIT1624072440763</v>
          </cell>
          <cell r="AE15848">
            <v>40763</v>
          </cell>
          <cell r="AF15848" t="str">
            <v>TFIT16240724</v>
          </cell>
          <cell r="AG15848">
            <v>121.52256180000001</v>
          </cell>
        </row>
        <row r="15849">
          <cell r="T15849" t="str">
            <v>TFIT1624072440762</v>
          </cell>
          <cell r="U15849">
            <v>40762</v>
          </cell>
          <cell r="V15849" t="str">
            <v>TFIT16240724</v>
          </cell>
          <cell r="W15849">
            <v>7.8119999999999995E-2</v>
          </cell>
          <cell r="Y15849" t="str">
            <v>TFIT1624072440762</v>
          </cell>
          <cell r="Z15849">
            <v>40762</v>
          </cell>
          <cell r="AA15849" t="str">
            <v>TFIT16240724</v>
          </cell>
          <cell r="AB15849">
            <v>117.8810828</v>
          </cell>
          <cell r="AD15849" t="str">
            <v>TFIT1624072440762</v>
          </cell>
          <cell r="AE15849">
            <v>40762</v>
          </cell>
          <cell r="AF15849" t="str">
            <v>TFIT16240724</v>
          </cell>
          <cell r="AG15849">
            <v>121.4975211</v>
          </cell>
        </row>
        <row r="15850">
          <cell r="T15850" t="str">
            <v>TFIT1624072440761</v>
          </cell>
          <cell r="U15850">
            <v>40761</v>
          </cell>
          <cell r="V15850" t="str">
            <v>TFIT16240724</v>
          </cell>
          <cell r="W15850">
            <v>7.8520000000000006E-2</v>
          </cell>
          <cell r="Y15850" t="str">
            <v>TFIT1624072440761</v>
          </cell>
          <cell r="Z15850">
            <v>40761</v>
          </cell>
          <cell r="AA15850" t="str">
            <v>TFIT16240724</v>
          </cell>
          <cell r="AB15850">
            <v>117.5141278</v>
          </cell>
          <cell r="AD15850" t="str">
            <v>TFIT1624072440761</v>
          </cell>
          <cell r="AE15850">
            <v>40761</v>
          </cell>
          <cell r="AF15850" t="str">
            <v>TFIT16240724</v>
          </cell>
          <cell r="AG15850">
            <v>121.1031689</v>
          </cell>
        </row>
        <row r="15851">
          <cell r="T15851" t="str">
            <v>TFIT1624072440760</v>
          </cell>
          <cell r="U15851">
            <v>40760</v>
          </cell>
          <cell r="V15851" t="str">
            <v>TFIT16240724</v>
          </cell>
          <cell r="W15851">
            <v>7.8899999999999998E-2</v>
          </cell>
          <cell r="Y15851" t="str">
            <v>TFIT1624072440760</v>
          </cell>
          <cell r="Z15851">
            <v>40760</v>
          </cell>
          <cell r="AA15851" t="str">
            <v>TFIT16240724</v>
          </cell>
          <cell r="AB15851">
            <v>117.1670757</v>
          </cell>
          <cell r="AD15851" t="str">
            <v>TFIT1624072440760</v>
          </cell>
          <cell r="AE15851">
            <v>40760</v>
          </cell>
          <cell r="AF15851" t="str">
            <v>TFIT16240724</v>
          </cell>
          <cell r="AG15851">
            <v>120.7287195</v>
          </cell>
        </row>
        <row r="15852">
          <cell r="T15852" t="str">
            <v>TFIT1624072440759</v>
          </cell>
          <cell r="U15852">
            <v>40759</v>
          </cell>
          <cell r="V15852" t="str">
            <v>TFIT16240724</v>
          </cell>
          <cell r="W15852">
            <v>8.0140000000000003E-2</v>
          </cell>
          <cell r="Y15852" t="str">
            <v>TFIT1624072440759</v>
          </cell>
          <cell r="Z15852">
            <v>40759</v>
          </cell>
          <cell r="AA15852" t="str">
            <v>TFIT16240724</v>
          </cell>
          <cell r="AB15852">
            <v>116.0393935</v>
          </cell>
          <cell r="AD15852" t="str">
            <v>TFIT1624072440759</v>
          </cell>
          <cell r="AE15852">
            <v>40759</v>
          </cell>
          <cell r="AF15852" t="str">
            <v>TFIT16240724</v>
          </cell>
          <cell r="AG15852">
            <v>119.57364010000001</v>
          </cell>
        </row>
        <row r="15853">
          <cell r="T15853" t="str">
            <v>TFIT1624072440758</v>
          </cell>
          <cell r="U15853">
            <v>40758</v>
          </cell>
          <cell r="V15853" t="str">
            <v>TFIT16240724</v>
          </cell>
          <cell r="W15853">
            <v>7.8700000000000006E-2</v>
          </cell>
          <cell r="Y15853" t="str">
            <v>TFIT1624072440758</v>
          </cell>
          <cell r="Z15853">
            <v>40758</v>
          </cell>
          <cell r="AA15853" t="str">
            <v>TFIT16240724</v>
          </cell>
          <cell r="AB15853">
            <v>117.3553848</v>
          </cell>
          <cell r="AD15853" t="str">
            <v>TFIT1624072440758</v>
          </cell>
          <cell r="AE15853">
            <v>40758</v>
          </cell>
          <cell r="AF15853" t="str">
            <v>TFIT16240724</v>
          </cell>
          <cell r="AG15853">
            <v>120.86223409999999</v>
          </cell>
        </row>
        <row r="15854">
          <cell r="T15854" t="str">
            <v>TFIT1624072440757</v>
          </cell>
          <cell r="U15854">
            <v>40757</v>
          </cell>
          <cell r="V15854" t="str">
            <v>TFIT16240724</v>
          </cell>
          <cell r="W15854">
            <v>7.8700000000000006E-2</v>
          </cell>
          <cell r="Y15854" t="str">
            <v>TFIT1624072440757</v>
          </cell>
          <cell r="Z15854">
            <v>40757</v>
          </cell>
          <cell r="AA15854" t="str">
            <v>TFIT16240724</v>
          </cell>
          <cell r="AB15854">
            <v>117.3576994</v>
          </cell>
          <cell r="AD15854" t="str">
            <v>TFIT1624072440757</v>
          </cell>
          <cell r="AE15854">
            <v>40757</v>
          </cell>
          <cell r="AF15854" t="str">
            <v>TFIT16240724</v>
          </cell>
          <cell r="AG15854">
            <v>120.8371515</v>
          </cell>
        </row>
        <row r="15855">
          <cell r="T15855" t="str">
            <v>TFIT1624072440756</v>
          </cell>
          <cell r="U15855">
            <v>40756</v>
          </cell>
          <cell r="V15855" t="str">
            <v>TFIT16240724</v>
          </cell>
          <cell r="W15855">
            <v>7.8700000000000006E-2</v>
          </cell>
          <cell r="Y15855" t="str">
            <v>TFIT1624072440756</v>
          </cell>
          <cell r="Z15855">
            <v>40756</v>
          </cell>
          <cell r="AA15855" t="str">
            <v>TFIT16240724</v>
          </cell>
          <cell r="AB15855">
            <v>117.3600192</v>
          </cell>
          <cell r="AD15855" t="str">
            <v>TFIT1624072440756</v>
          </cell>
          <cell r="AE15855">
            <v>40756</v>
          </cell>
          <cell r="AF15855" t="str">
            <v>TFIT16240724</v>
          </cell>
          <cell r="AG15855">
            <v>120.812074</v>
          </cell>
        </row>
        <row r="15856">
          <cell r="T15856" t="str">
            <v>TFIT1624072440755</v>
          </cell>
          <cell r="U15856">
            <v>40755</v>
          </cell>
          <cell r="V15856" t="str">
            <v>TFIT16240724</v>
          </cell>
          <cell r="W15856">
            <v>7.8700000000000006E-2</v>
          </cell>
          <cell r="Y15856" t="str">
            <v>TFIT1624072440755</v>
          </cell>
          <cell r="Z15856">
            <v>40755</v>
          </cell>
          <cell r="AA15856" t="str">
            <v>TFIT16240724</v>
          </cell>
          <cell r="AB15856">
            <v>117.3623443</v>
          </cell>
          <cell r="AD15856" t="str">
            <v>TFIT1624072440755</v>
          </cell>
          <cell r="AE15856">
            <v>40755</v>
          </cell>
          <cell r="AF15856" t="str">
            <v>TFIT16240724</v>
          </cell>
          <cell r="AG15856">
            <v>120.7870018</v>
          </cell>
        </row>
        <row r="15857">
          <cell r="T15857" t="str">
            <v>TFIT1624072440754</v>
          </cell>
          <cell r="U15857">
            <v>40754</v>
          </cell>
          <cell r="V15857" t="str">
            <v>TFIT16240724</v>
          </cell>
          <cell r="W15857">
            <v>7.8049999999999994E-2</v>
          </cell>
          <cell r="Y15857" t="str">
            <v>TFIT1624072440754</v>
          </cell>
          <cell r="Z15857">
            <v>40754</v>
          </cell>
          <cell r="AA15857" t="str">
            <v>TFIT16240724</v>
          </cell>
          <cell r="AB15857">
            <v>117.96497909999999</v>
          </cell>
          <cell r="AD15857" t="str">
            <v>TFIT1624072440754</v>
          </cell>
          <cell r="AE15857">
            <v>40754</v>
          </cell>
          <cell r="AF15857" t="str">
            <v>TFIT16240724</v>
          </cell>
          <cell r="AG15857">
            <v>121.36223940000001</v>
          </cell>
        </row>
        <row r="15858">
          <cell r="T15858" t="str">
            <v>TFIT1624072440753</v>
          </cell>
          <cell r="U15858">
            <v>40753</v>
          </cell>
          <cell r="V15858" t="str">
            <v>TFIT16240724</v>
          </cell>
          <cell r="W15858">
            <v>7.8100000000000003E-2</v>
          </cell>
          <cell r="Y15858" t="str">
            <v>TFIT1624072440753</v>
          </cell>
          <cell r="Z15858">
            <v>40753</v>
          </cell>
          <cell r="AA15858" t="str">
            <v>TFIT16240724</v>
          </cell>
          <cell r="AB15858">
            <v>117.9210523</v>
          </cell>
          <cell r="AD15858" t="str">
            <v>TFIT1624072440753</v>
          </cell>
          <cell r="AE15858">
            <v>40753</v>
          </cell>
          <cell r="AF15858" t="str">
            <v>TFIT16240724</v>
          </cell>
          <cell r="AG15858">
            <v>121.29091529999999</v>
          </cell>
        </row>
        <row r="15859">
          <cell r="T15859" t="str">
            <v>TFIT1624072440752</v>
          </cell>
          <cell r="U15859">
            <v>40752</v>
          </cell>
          <cell r="V15859" t="str">
            <v>TFIT16240724</v>
          </cell>
          <cell r="W15859">
            <v>7.9000000000000001E-2</v>
          </cell>
          <cell r="Y15859" t="str">
            <v>TFIT1624072440752</v>
          </cell>
          <cell r="Z15859">
            <v>40752</v>
          </cell>
          <cell r="AA15859" t="str">
            <v>TFIT16240724</v>
          </cell>
          <cell r="AB15859">
            <v>117.0936837</v>
          </cell>
          <cell r="AD15859" t="str">
            <v>TFIT1624072440752</v>
          </cell>
          <cell r="AE15859">
            <v>40752</v>
          </cell>
          <cell r="AF15859" t="str">
            <v>TFIT16240724</v>
          </cell>
          <cell r="AG15859">
            <v>120.43614940000001</v>
          </cell>
        </row>
        <row r="15860">
          <cell r="T15860" t="str">
            <v>TFIT1624072440751</v>
          </cell>
          <cell r="U15860">
            <v>40751</v>
          </cell>
          <cell r="V15860" t="str">
            <v>TFIT16240724</v>
          </cell>
          <cell r="W15860">
            <v>7.8109999999999999E-2</v>
          </cell>
          <cell r="Y15860" t="str">
            <v>TFIT1624072440751</v>
          </cell>
          <cell r="Z15860">
            <v>40751</v>
          </cell>
          <cell r="AA15860" t="str">
            <v>TFIT16240724</v>
          </cell>
          <cell r="AB15860">
            <v>117.9166116</v>
          </cell>
          <cell r="AD15860" t="str">
            <v>TFIT1624072440751</v>
          </cell>
          <cell r="AE15860">
            <v>40751</v>
          </cell>
          <cell r="AF15860" t="str">
            <v>TFIT16240724</v>
          </cell>
          <cell r="AG15860">
            <v>121.23168010000001</v>
          </cell>
        </row>
        <row r="15861">
          <cell r="T15861" t="str">
            <v>TFIT1624072440750</v>
          </cell>
          <cell r="U15861">
            <v>40750</v>
          </cell>
          <cell r="V15861" t="str">
            <v>TFIT16240724</v>
          </cell>
          <cell r="W15861">
            <v>7.7799999999999994E-2</v>
          </cell>
          <cell r="Y15861" t="str">
            <v>TFIT1624072440750</v>
          </cell>
          <cell r="Z15861">
            <v>40750</v>
          </cell>
          <cell r="AA15861" t="str">
            <v>TFIT16240724</v>
          </cell>
          <cell r="AB15861">
            <v>118.20682239999999</v>
          </cell>
          <cell r="AD15861" t="str">
            <v>TFIT1624072440750</v>
          </cell>
          <cell r="AE15861">
            <v>40750</v>
          </cell>
          <cell r="AF15861" t="str">
            <v>TFIT16240724</v>
          </cell>
          <cell r="AG15861">
            <v>121.49449370000001</v>
          </cell>
        </row>
        <row r="15862">
          <cell r="T15862" t="str">
            <v>TFIT1624072440749</v>
          </cell>
          <cell r="U15862">
            <v>40749</v>
          </cell>
          <cell r="V15862" t="str">
            <v>TFIT16240724</v>
          </cell>
          <cell r="W15862">
            <v>7.7799999999999994E-2</v>
          </cell>
          <cell r="Y15862" t="str">
            <v>TFIT1624072440749</v>
          </cell>
          <cell r="Z15862">
            <v>40749</v>
          </cell>
          <cell r="AA15862" t="str">
            <v>TFIT16240724</v>
          </cell>
          <cell r="AB15862">
            <v>118.20928360000001</v>
          </cell>
          <cell r="AD15862" t="str">
            <v>TFIT1624072440749</v>
          </cell>
          <cell r="AE15862">
            <v>40749</v>
          </cell>
          <cell r="AF15862" t="str">
            <v>TFIT16240724</v>
          </cell>
          <cell r="AG15862">
            <v>121.4695576</v>
          </cell>
        </row>
        <row r="15863">
          <cell r="T15863" t="str">
            <v>TFIT1624072440748</v>
          </cell>
          <cell r="U15863">
            <v>40748</v>
          </cell>
          <cell r="V15863" t="str">
            <v>TFIT16240724</v>
          </cell>
          <cell r="W15863">
            <v>7.7799999999999994E-2</v>
          </cell>
          <cell r="Y15863" t="str">
            <v>TFIT1624072440748</v>
          </cell>
          <cell r="Z15863">
            <v>40748</v>
          </cell>
          <cell r="AA15863" t="str">
            <v>TFIT16240724</v>
          </cell>
          <cell r="AB15863">
            <v>118.2117499</v>
          </cell>
          <cell r="AD15863" t="str">
            <v>TFIT1624072440748</v>
          </cell>
          <cell r="AE15863">
            <v>40748</v>
          </cell>
          <cell r="AF15863" t="str">
            <v>TFIT16240724</v>
          </cell>
          <cell r="AG15863">
            <v>121.44462660000001</v>
          </cell>
        </row>
        <row r="15864">
          <cell r="T15864" t="str">
            <v>TFIT1624072440747</v>
          </cell>
          <cell r="U15864">
            <v>40747</v>
          </cell>
          <cell r="V15864" t="str">
            <v>TFIT16240724</v>
          </cell>
          <cell r="W15864">
            <v>7.5999999999999998E-2</v>
          </cell>
          <cell r="Y15864" t="str">
            <v>TFIT1624072440747</v>
          </cell>
          <cell r="Z15864">
            <v>40747</v>
          </cell>
          <cell r="AA15864" t="str">
            <v>TFIT16240724</v>
          </cell>
          <cell r="AB15864">
            <v>119.9058052</v>
          </cell>
          <cell r="AD15864" t="str">
            <v>TFIT1624072440747</v>
          </cell>
          <cell r="AE15864">
            <v>40747</v>
          </cell>
          <cell r="AF15864" t="str">
            <v>TFIT16240724</v>
          </cell>
          <cell r="AG15864">
            <v>123.1112847</v>
          </cell>
        </row>
        <row r="15865">
          <cell r="T15865" t="str">
            <v>TFIT1624072440746</v>
          </cell>
          <cell r="U15865">
            <v>40746</v>
          </cell>
          <cell r="V15865" t="str">
            <v>TFIT16240724</v>
          </cell>
          <cell r="W15865">
            <v>7.6050000000000006E-2</v>
          </cell>
          <cell r="Y15865" t="str">
            <v>TFIT1624072440746</v>
          </cell>
          <cell r="Z15865">
            <v>40746</v>
          </cell>
          <cell r="AA15865" t="str">
            <v>TFIT16240724</v>
          </cell>
          <cell r="AB15865">
            <v>119.86104090000001</v>
          </cell>
          <cell r="AD15865" t="str">
            <v>TFIT1624072440746</v>
          </cell>
          <cell r="AE15865">
            <v>40746</v>
          </cell>
          <cell r="AF15865" t="str">
            <v>TFIT16240724</v>
          </cell>
          <cell r="AG15865">
            <v>123.0391231</v>
          </cell>
        </row>
        <row r="15866">
          <cell r="T15866" t="str">
            <v>TFIT1624072440745</v>
          </cell>
          <cell r="U15866">
            <v>40745</v>
          </cell>
          <cell r="V15866" t="str">
            <v>TFIT16240724</v>
          </cell>
          <cell r="W15866">
            <v>7.7789999999999998E-2</v>
          </cell>
          <cell r="Y15866" t="str">
            <v>TFIT1624072440745</v>
          </cell>
          <cell r="Z15866">
            <v>40745</v>
          </cell>
          <cell r="AA15866" t="str">
            <v>TFIT16240724</v>
          </cell>
          <cell r="AB15866">
            <v>118.2284856</v>
          </cell>
          <cell r="AD15866" t="str">
            <v>TFIT1624072440745</v>
          </cell>
          <cell r="AE15866">
            <v>40745</v>
          </cell>
          <cell r="AF15866" t="str">
            <v>TFIT16240724</v>
          </cell>
          <cell r="AG15866">
            <v>121.37917059999999</v>
          </cell>
        </row>
        <row r="15867">
          <cell r="T15867" t="str">
            <v>TFIT1624072440744</v>
          </cell>
          <cell r="U15867">
            <v>40744</v>
          </cell>
          <cell r="V15867" t="str">
            <v>TFIT16240724</v>
          </cell>
          <cell r="W15867">
            <v>7.6999999999999999E-2</v>
          </cell>
          <cell r="Y15867" t="str">
            <v>TFIT1624072440744</v>
          </cell>
          <cell r="Z15867">
            <v>40744</v>
          </cell>
          <cell r="AA15867" t="str">
            <v>TFIT16240724</v>
          </cell>
          <cell r="AB15867">
            <v>118.9695533</v>
          </cell>
          <cell r="AD15867" t="str">
            <v>TFIT1624072440744</v>
          </cell>
          <cell r="AE15867">
            <v>40744</v>
          </cell>
          <cell r="AF15867" t="str">
            <v>TFIT16240724</v>
          </cell>
          <cell r="AG15867">
            <v>122.0928409</v>
          </cell>
        </row>
        <row r="15868">
          <cell r="T15868" t="str">
            <v>TFIT1624072440743</v>
          </cell>
          <cell r="U15868">
            <v>40743</v>
          </cell>
          <cell r="V15868" t="str">
            <v>TFIT16240724</v>
          </cell>
          <cell r="W15868">
            <v>7.6999999999999999E-2</v>
          </cell>
          <cell r="Y15868" t="str">
            <v>TFIT1624072440743</v>
          </cell>
          <cell r="Z15868">
            <v>40743</v>
          </cell>
          <cell r="AA15868" t="str">
            <v>TFIT16240724</v>
          </cell>
          <cell r="AB15868">
            <v>118.97214</v>
          </cell>
          <cell r="AD15868" t="str">
            <v>TFIT1624072440743</v>
          </cell>
          <cell r="AE15868">
            <v>40743</v>
          </cell>
          <cell r="AF15868" t="str">
            <v>TFIT16240724</v>
          </cell>
          <cell r="AG15868">
            <v>122.0680304</v>
          </cell>
        </row>
        <row r="15869">
          <cell r="T15869" t="str">
            <v>TFIT1624072440742</v>
          </cell>
          <cell r="U15869">
            <v>40742</v>
          </cell>
          <cell r="V15869" t="str">
            <v>TFIT16240724</v>
          </cell>
          <cell r="W15869">
            <v>7.6999999999999999E-2</v>
          </cell>
          <cell r="Y15869" t="str">
            <v>TFIT1624072440742</v>
          </cell>
          <cell r="Z15869">
            <v>40742</v>
          </cell>
          <cell r="AA15869" t="str">
            <v>TFIT16240724</v>
          </cell>
          <cell r="AB15869">
            <v>118.97473170000001</v>
          </cell>
          <cell r="AD15869" t="str">
            <v>TFIT1624072440742</v>
          </cell>
          <cell r="AE15869">
            <v>40742</v>
          </cell>
          <cell r="AF15869" t="str">
            <v>TFIT16240724</v>
          </cell>
          <cell r="AG15869">
            <v>122.0432249</v>
          </cell>
        </row>
        <row r="15870">
          <cell r="T15870" t="str">
            <v>TFIT1624072440741</v>
          </cell>
          <cell r="U15870">
            <v>40741</v>
          </cell>
          <cell r="V15870" t="str">
            <v>TFIT16240724</v>
          </cell>
          <cell r="W15870">
            <v>7.6999999999999999E-2</v>
          </cell>
          <cell r="Y15870" t="str">
            <v>TFIT1624072440741</v>
          </cell>
          <cell r="Z15870">
            <v>40741</v>
          </cell>
          <cell r="AA15870" t="str">
            <v>TFIT16240724</v>
          </cell>
          <cell r="AB15870">
            <v>118.9773285</v>
          </cell>
          <cell r="AD15870" t="str">
            <v>TFIT1624072440741</v>
          </cell>
          <cell r="AE15870">
            <v>40741</v>
          </cell>
          <cell r="AF15870" t="str">
            <v>TFIT16240724</v>
          </cell>
          <cell r="AG15870">
            <v>122.0184244</v>
          </cell>
        </row>
        <row r="15871">
          <cell r="T15871" t="str">
            <v>TFIT1624072440740</v>
          </cell>
          <cell r="U15871">
            <v>40740</v>
          </cell>
          <cell r="V15871" t="str">
            <v>TFIT16240724</v>
          </cell>
          <cell r="W15871">
            <v>7.646E-2</v>
          </cell>
          <cell r="Y15871" t="str">
            <v>TFIT1624072440740</v>
          </cell>
          <cell r="Z15871">
            <v>40740</v>
          </cell>
          <cell r="AA15871" t="str">
            <v>TFIT16240724</v>
          </cell>
          <cell r="AB15871">
            <v>119.4888201</v>
          </cell>
          <cell r="AD15871" t="str">
            <v>TFIT1624072440740</v>
          </cell>
          <cell r="AE15871">
            <v>40740</v>
          </cell>
          <cell r="AF15871" t="str">
            <v>TFIT16240724</v>
          </cell>
          <cell r="AG15871">
            <v>122.5025188</v>
          </cell>
        </row>
        <row r="15872">
          <cell r="T15872" t="str">
            <v>TFIT1624072440739</v>
          </cell>
          <cell r="U15872">
            <v>40739</v>
          </cell>
          <cell r="V15872" t="str">
            <v>TFIT16240724</v>
          </cell>
          <cell r="W15872">
            <v>7.4740000000000001E-2</v>
          </cell>
          <cell r="Y15872" t="str">
            <v>TFIT1624072440739</v>
          </cell>
          <cell r="Z15872">
            <v>40739</v>
          </cell>
          <cell r="AA15872" t="str">
            <v>TFIT16240724</v>
          </cell>
          <cell r="AB15872">
            <v>121.1333587</v>
          </cell>
          <cell r="AD15872" t="str">
            <v>TFIT1624072440739</v>
          </cell>
          <cell r="AE15872">
            <v>40739</v>
          </cell>
          <cell r="AF15872" t="str">
            <v>TFIT16240724</v>
          </cell>
          <cell r="AG15872">
            <v>124.1196601</v>
          </cell>
        </row>
        <row r="15873">
          <cell r="T15873" t="str">
            <v>TFIT1624072440738</v>
          </cell>
          <cell r="U15873">
            <v>40738</v>
          </cell>
          <cell r="V15873" t="str">
            <v>TFIT16240724</v>
          </cell>
          <cell r="W15873">
            <v>7.4190000000000006E-2</v>
          </cell>
          <cell r="Y15873" t="str">
            <v>TFIT1624072440738</v>
          </cell>
          <cell r="Z15873">
            <v>40738</v>
          </cell>
          <cell r="AA15873" t="str">
            <v>TFIT16240724</v>
          </cell>
          <cell r="AB15873">
            <v>121.668081</v>
          </cell>
          <cell r="AD15873" t="str">
            <v>TFIT1624072440738</v>
          </cell>
          <cell r="AE15873">
            <v>40738</v>
          </cell>
          <cell r="AF15873" t="str">
            <v>TFIT16240724</v>
          </cell>
          <cell r="AG15873">
            <v>124.6269851</v>
          </cell>
        </row>
        <row r="15874">
          <cell r="T15874" t="str">
            <v>TFIT1624072440737</v>
          </cell>
          <cell r="U15874">
            <v>40737</v>
          </cell>
          <cell r="V15874" t="str">
            <v>TFIT16240724</v>
          </cell>
          <cell r="W15874">
            <v>7.3639999999999997E-2</v>
          </cell>
          <cell r="Y15874" t="str">
            <v>TFIT1624072440737</v>
          </cell>
          <cell r="Z15874">
            <v>40737</v>
          </cell>
          <cell r="AA15874" t="str">
            <v>TFIT16240724</v>
          </cell>
          <cell r="AB15874">
            <v>122.20626</v>
          </cell>
          <cell r="AD15874" t="str">
            <v>TFIT1624072440737</v>
          </cell>
          <cell r="AE15874">
            <v>40737</v>
          </cell>
          <cell r="AF15874" t="str">
            <v>TFIT16240724</v>
          </cell>
          <cell r="AG15874">
            <v>125.1377669</v>
          </cell>
        </row>
        <row r="15875">
          <cell r="T15875" t="str">
            <v>TFIT1624072440736</v>
          </cell>
          <cell r="U15875">
            <v>40736</v>
          </cell>
          <cell r="V15875" t="str">
            <v>TFIT16240724</v>
          </cell>
          <cell r="W15875">
            <v>7.4029999999999999E-2</v>
          </cell>
          <cell r="Y15875" t="str">
            <v>TFIT1624072440736</v>
          </cell>
          <cell r="Z15875">
            <v>40736</v>
          </cell>
          <cell r="AA15875" t="str">
            <v>TFIT16240724</v>
          </cell>
          <cell r="AB15875">
            <v>121.82938969999999</v>
          </cell>
          <cell r="AD15875" t="str">
            <v>TFIT1624072440736</v>
          </cell>
          <cell r="AE15875">
            <v>40736</v>
          </cell>
          <cell r="AF15875" t="str">
            <v>TFIT16240724</v>
          </cell>
          <cell r="AG15875">
            <v>124.73349930000001</v>
          </cell>
        </row>
        <row r="15876">
          <cell r="T15876" t="str">
            <v>TFIT1624072440735</v>
          </cell>
          <cell r="U15876">
            <v>40735</v>
          </cell>
          <cell r="V15876" t="str">
            <v>TFIT16240724</v>
          </cell>
          <cell r="W15876">
            <v>7.4029999999999999E-2</v>
          </cell>
          <cell r="Y15876" t="str">
            <v>TFIT1624072440735</v>
          </cell>
          <cell r="Z15876">
            <v>40735</v>
          </cell>
          <cell r="AA15876" t="str">
            <v>TFIT16240724</v>
          </cell>
          <cell r="AB15876">
            <v>121.8323833</v>
          </cell>
          <cell r="AD15876" t="str">
            <v>TFIT1624072440735</v>
          </cell>
          <cell r="AE15876">
            <v>40735</v>
          </cell>
          <cell r="AF15876" t="str">
            <v>TFIT16240724</v>
          </cell>
          <cell r="AG15876">
            <v>124.7090956</v>
          </cell>
        </row>
        <row r="15877">
          <cell r="T15877" t="str">
            <v>TFIT1624072440734</v>
          </cell>
          <cell r="U15877">
            <v>40734</v>
          </cell>
          <cell r="V15877" t="str">
            <v>TFIT16240724</v>
          </cell>
          <cell r="W15877">
            <v>7.4029999999999999E-2</v>
          </cell>
          <cell r="Y15877" t="str">
            <v>TFIT1624072440734</v>
          </cell>
          <cell r="Z15877">
            <v>40734</v>
          </cell>
          <cell r="AA15877" t="str">
            <v>TFIT16240724</v>
          </cell>
          <cell r="AB15877">
            <v>121.8353817</v>
          </cell>
          <cell r="AD15877" t="str">
            <v>TFIT1624072440734</v>
          </cell>
          <cell r="AE15877">
            <v>40734</v>
          </cell>
          <cell r="AF15877" t="str">
            <v>TFIT16240724</v>
          </cell>
          <cell r="AG15877">
            <v>124.6846968</v>
          </cell>
        </row>
        <row r="15878">
          <cell r="T15878" t="str">
            <v>TFIT1624072440733</v>
          </cell>
          <cell r="U15878">
            <v>40733</v>
          </cell>
          <cell r="V15878" t="str">
            <v>TFIT16240724</v>
          </cell>
          <cell r="W15878">
            <v>7.4249999999999997E-2</v>
          </cell>
          <cell r="Y15878" t="str">
            <v>TFIT1624072440733</v>
          </cell>
          <cell r="Z15878">
            <v>40733</v>
          </cell>
          <cell r="AA15878" t="str">
            <v>TFIT16240724</v>
          </cell>
          <cell r="AB15878">
            <v>121.62472990000001</v>
          </cell>
          <cell r="AD15878" t="str">
            <v>TFIT1624072440733</v>
          </cell>
          <cell r="AE15878">
            <v>40733</v>
          </cell>
          <cell r="AF15878" t="str">
            <v>TFIT16240724</v>
          </cell>
          <cell r="AG15878">
            <v>124.4466477</v>
          </cell>
        </row>
        <row r="15879">
          <cell r="T15879" t="str">
            <v>TFIT1624072440732</v>
          </cell>
          <cell r="U15879">
            <v>40732</v>
          </cell>
          <cell r="V15879" t="str">
            <v>TFIT16240724</v>
          </cell>
          <cell r="W15879">
            <v>7.492E-2</v>
          </cell>
          <cell r="Y15879" t="str">
            <v>TFIT1624072440732</v>
          </cell>
          <cell r="Z15879">
            <v>40732</v>
          </cell>
          <cell r="AA15879" t="str">
            <v>TFIT16240724</v>
          </cell>
          <cell r="AB15879">
            <v>120.98020870000001</v>
          </cell>
          <cell r="AD15879" t="str">
            <v>TFIT1624072440732</v>
          </cell>
          <cell r="AE15879">
            <v>40732</v>
          </cell>
          <cell r="AF15879" t="str">
            <v>TFIT16240724</v>
          </cell>
          <cell r="AG15879">
            <v>123.7747292</v>
          </cell>
        </row>
        <row r="15880">
          <cell r="T15880" t="str">
            <v>TFIT1624072440731</v>
          </cell>
          <cell r="U15880">
            <v>40731</v>
          </cell>
          <cell r="V15880" t="str">
            <v>TFIT16240724</v>
          </cell>
          <cell r="W15880">
            <v>7.5200000000000003E-2</v>
          </cell>
          <cell r="Y15880" t="str">
            <v>TFIT1624072440731</v>
          </cell>
          <cell r="Z15880">
            <v>40731</v>
          </cell>
          <cell r="AA15880" t="str">
            <v>TFIT16240724</v>
          </cell>
          <cell r="AB15880">
            <v>120.7139236</v>
          </cell>
          <cell r="AD15880" t="str">
            <v>TFIT1624072440731</v>
          </cell>
          <cell r="AE15880">
            <v>40731</v>
          </cell>
          <cell r="AF15880" t="str">
            <v>TFIT16240724</v>
          </cell>
          <cell r="AG15880">
            <v>123.4810469</v>
          </cell>
        </row>
        <row r="15881">
          <cell r="T15881" t="str">
            <v>TFIT1624072440730</v>
          </cell>
          <cell r="U15881">
            <v>40730</v>
          </cell>
          <cell r="V15881" t="str">
            <v>TFIT16240724</v>
          </cell>
          <cell r="W15881">
            <v>7.4510000000000007E-2</v>
          </cell>
          <cell r="Y15881" t="str">
            <v>TFIT1624072440730</v>
          </cell>
          <cell r="Z15881">
            <v>40730</v>
          </cell>
          <cell r="AA15881" t="str">
            <v>TFIT16240724</v>
          </cell>
          <cell r="AB15881">
            <v>121.3817675</v>
          </cell>
          <cell r="AD15881" t="str">
            <v>TFIT1624072440730</v>
          </cell>
          <cell r="AE15881">
            <v>40730</v>
          </cell>
          <cell r="AF15881" t="str">
            <v>TFIT16240724</v>
          </cell>
          <cell r="AG15881">
            <v>124.1214935</v>
          </cell>
        </row>
        <row r="15882">
          <cell r="T15882" t="str">
            <v>TFIT1624072440729</v>
          </cell>
          <cell r="U15882">
            <v>40729</v>
          </cell>
          <cell r="V15882" t="str">
            <v>TFIT16240724</v>
          </cell>
          <cell r="W15882">
            <v>7.4510000000000007E-2</v>
          </cell>
          <cell r="Y15882" t="str">
            <v>TFIT1624072440729</v>
          </cell>
          <cell r="Z15882">
            <v>40729</v>
          </cell>
          <cell r="AA15882" t="str">
            <v>TFIT16240724</v>
          </cell>
          <cell r="AB15882">
            <v>121.3847289</v>
          </cell>
          <cell r="AD15882" t="str">
            <v>TFIT1624072440729</v>
          </cell>
          <cell r="AE15882">
            <v>40729</v>
          </cell>
          <cell r="AF15882" t="str">
            <v>TFIT16240724</v>
          </cell>
          <cell r="AG15882">
            <v>124.09705769999999</v>
          </cell>
        </row>
        <row r="15883">
          <cell r="T15883" t="str">
            <v>TFIT1624072440728</v>
          </cell>
          <cell r="U15883">
            <v>40728</v>
          </cell>
          <cell r="V15883" t="str">
            <v>TFIT16240724</v>
          </cell>
          <cell r="W15883">
            <v>7.4510000000000007E-2</v>
          </cell>
          <cell r="Y15883" t="str">
            <v>TFIT1624072440728</v>
          </cell>
          <cell r="Z15883">
            <v>40728</v>
          </cell>
          <cell r="AA15883" t="str">
            <v>TFIT16240724</v>
          </cell>
          <cell r="AB15883">
            <v>121.3876952</v>
          </cell>
          <cell r="AD15883" t="str">
            <v>TFIT1624072440728</v>
          </cell>
          <cell r="AE15883">
            <v>40728</v>
          </cell>
          <cell r="AF15883" t="str">
            <v>TFIT16240724</v>
          </cell>
          <cell r="AG15883">
            <v>124.0726267</v>
          </cell>
        </row>
        <row r="15884">
          <cell r="T15884" t="str">
            <v>TFIT1624072440727</v>
          </cell>
          <cell r="U15884">
            <v>40727</v>
          </cell>
          <cell r="V15884" t="str">
            <v>TFIT16240724</v>
          </cell>
          <cell r="W15884">
            <v>7.4510000000000007E-2</v>
          </cell>
          <cell r="Y15884" t="str">
            <v>TFIT1624072440727</v>
          </cell>
          <cell r="Z15884">
            <v>40727</v>
          </cell>
          <cell r="AA15884" t="str">
            <v>TFIT16240724</v>
          </cell>
          <cell r="AB15884">
            <v>121.3906662</v>
          </cell>
          <cell r="AD15884" t="str">
            <v>TFIT1624072440727</v>
          </cell>
          <cell r="AE15884">
            <v>40727</v>
          </cell>
          <cell r="AF15884" t="str">
            <v>TFIT16240724</v>
          </cell>
          <cell r="AG15884">
            <v>124.0482004</v>
          </cell>
        </row>
        <row r="15885">
          <cell r="T15885" t="str">
            <v>TFIT1624072440726</v>
          </cell>
          <cell r="U15885">
            <v>40726</v>
          </cell>
          <cell r="V15885" t="str">
            <v>TFIT16240724</v>
          </cell>
          <cell r="W15885">
            <v>7.4399999999999994E-2</v>
          </cell>
          <cell r="Y15885" t="str">
            <v>TFIT1624072440726</v>
          </cell>
          <cell r="Z15885">
            <v>40726</v>
          </cell>
          <cell r="AA15885" t="str">
            <v>TFIT16240724</v>
          </cell>
          <cell r="AB15885">
            <v>121.50018729999999</v>
          </cell>
          <cell r="AD15885" t="str">
            <v>TFIT1624072440726</v>
          </cell>
          <cell r="AE15885">
            <v>40726</v>
          </cell>
          <cell r="AF15885" t="str">
            <v>TFIT16240724</v>
          </cell>
          <cell r="AG15885">
            <v>124.1303242</v>
          </cell>
        </row>
        <row r="15886">
          <cell r="T15886" t="str">
            <v>TFIT1624072440725</v>
          </cell>
          <cell r="U15886">
            <v>40725</v>
          </cell>
          <cell r="V15886" t="str">
            <v>TFIT16240724</v>
          </cell>
          <cell r="W15886">
            <v>7.4749999999999997E-2</v>
          </cell>
          <cell r="Y15886" t="str">
            <v>TFIT1624072440725</v>
          </cell>
          <cell r="Z15886">
            <v>40725</v>
          </cell>
          <cell r="AA15886" t="str">
            <v>TFIT16240724</v>
          </cell>
          <cell r="AB15886">
            <v>121.16458950000001</v>
          </cell>
          <cell r="AD15886" t="str">
            <v>TFIT1624072440725</v>
          </cell>
          <cell r="AE15886">
            <v>40725</v>
          </cell>
          <cell r="AF15886" t="str">
            <v>TFIT16240724</v>
          </cell>
          <cell r="AG15886">
            <v>123.76732920000001</v>
          </cell>
        </row>
        <row r="15887">
          <cell r="T15887" t="str">
            <v>TFIT1624072440724</v>
          </cell>
          <cell r="U15887">
            <v>40724</v>
          </cell>
          <cell r="V15887" t="str">
            <v>TFIT16240724</v>
          </cell>
          <cell r="W15887">
            <v>7.4569999999999997E-2</v>
          </cell>
          <cell r="Y15887" t="str">
            <v>TFIT1624072440724</v>
          </cell>
          <cell r="Z15887">
            <v>40724</v>
          </cell>
          <cell r="AA15887" t="str">
            <v>TFIT16240724</v>
          </cell>
          <cell r="AB15887">
            <v>121.34153329999999</v>
          </cell>
          <cell r="AD15887" t="str">
            <v>TFIT1624072440724</v>
          </cell>
          <cell r="AE15887">
            <v>40724</v>
          </cell>
          <cell r="AF15887" t="str">
            <v>TFIT16240724</v>
          </cell>
          <cell r="AG15887">
            <v>123.9168758</v>
          </cell>
        </row>
        <row r="15888">
          <cell r="T15888" t="str">
            <v>TFIT1624072440723</v>
          </cell>
          <cell r="U15888">
            <v>40723</v>
          </cell>
          <cell r="V15888" t="str">
            <v>TFIT16240724</v>
          </cell>
          <cell r="W15888">
            <v>7.4200000000000002E-2</v>
          </cell>
          <cell r="Y15888" t="str">
            <v>TFIT1624072440723</v>
          </cell>
          <cell r="Z15888">
            <v>40723</v>
          </cell>
          <cell r="AA15888" t="str">
            <v>TFIT16240724</v>
          </cell>
          <cell r="AB15888">
            <v>121.7033191</v>
          </cell>
          <cell r="AD15888" t="str">
            <v>TFIT1624072440723</v>
          </cell>
          <cell r="AE15888">
            <v>40723</v>
          </cell>
          <cell r="AF15888" t="str">
            <v>TFIT16240724</v>
          </cell>
          <cell r="AG15888">
            <v>124.2512643</v>
          </cell>
        </row>
        <row r="15889">
          <cell r="T15889" t="str">
            <v>TFIT1624072440722</v>
          </cell>
          <cell r="U15889">
            <v>40722</v>
          </cell>
          <cell r="V15889" t="str">
            <v>TFIT16240724</v>
          </cell>
          <cell r="W15889">
            <v>7.4399999999999994E-2</v>
          </cell>
          <cell r="Y15889" t="str">
            <v>TFIT1624072440722</v>
          </cell>
          <cell r="Z15889">
            <v>40722</v>
          </cell>
          <cell r="AA15889" t="str">
            <v>TFIT16240724</v>
          </cell>
          <cell r="AB15889">
            <v>121.51219399999999</v>
          </cell>
          <cell r="AD15889" t="str">
            <v>TFIT1624072440722</v>
          </cell>
          <cell r="AE15889">
            <v>40722</v>
          </cell>
          <cell r="AF15889" t="str">
            <v>TFIT16240724</v>
          </cell>
          <cell r="AG15889">
            <v>124.032742</v>
          </cell>
        </row>
        <row r="15890">
          <cell r="T15890" t="str">
            <v>TFIT1624072440721</v>
          </cell>
          <cell r="U15890">
            <v>40721</v>
          </cell>
          <cell r="V15890" t="str">
            <v>TFIT16240724</v>
          </cell>
          <cell r="W15890">
            <v>7.4399999999999994E-2</v>
          </cell>
          <cell r="Y15890" t="str">
            <v>TFIT1624072440721</v>
          </cell>
          <cell r="Z15890">
            <v>40721</v>
          </cell>
          <cell r="AA15890" t="str">
            <v>TFIT16240724</v>
          </cell>
          <cell r="AB15890">
            <v>121.5152077</v>
          </cell>
          <cell r="AD15890" t="str">
            <v>TFIT1624072440721</v>
          </cell>
          <cell r="AE15890">
            <v>40721</v>
          </cell>
          <cell r="AF15890" t="str">
            <v>TFIT16240724</v>
          </cell>
          <cell r="AG15890">
            <v>124.00835840000001</v>
          </cell>
        </row>
        <row r="15891">
          <cell r="T15891" t="str">
            <v>TFIT1624072440720</v>
          </cell>
          <cell r="U15891">
            <v>40720</v>
          </cell>
          <cell r="V15891" t="str">
            <v>TFIT16240724</v>
          </cell>
          <cell r="W15891">
            <v>7.4399999999999994E-2</v>
          </cell>
          <cell r="Y15891" t="str">
            <v>TFIT1624072440720</v>
          </cell>
          <cell r="Z15891">
            <v>40720</v>
          </cell>
          <cell r="AA15891" t="str">
            <v>TFIT16240724</v>
          </cell>
          <cell r="AB15891">
            <v>121.5182262</v>
          </cell>
          <cell r="AD15891" t="str">
            <v>TFIT1624072440720</v>
          </cell>
          <cell r="AE15891">
            <v>40720</v>
          </cell>
          <cell r="AF15891" t="str">
            <v>TFIT16240724</v>
          </cell>
          <cell r="AG15891">
            <v>123.9839796</v>
          </cell>
        </row>
        <row r="15892">
          <cell r="T15892" t="str">
            <v>TFIT1624072440719</v>
          </cell>
          <cell r="U15892">
            <v>40719</v>
          </cell>
          <cell r="V15892" t="str">
            <v>TFIT16240724</v>
          </cell>
          <cell r="W15892">
            <v>7.4490000000000001E-2</v>
          </cell>
          <cell r="Y15892" t="str">
            <v>TFIT1624072440719</v>
          </cell>
          <cell r="Z15892">
            <v>40719</v>
          </cell>
          <cell r="AA15892" t="str">
            <v>TFIT16240724</v>
          </cell>
          <cell r="AB15892">
            <v>121.4339871</v>
          </cell>
          <cell r="AD15892" t="str">
            <v>TFIT1624072440719</v>
          </cell>
          <cell r="AE15892">
            <v>40719</v>
          </cell>
          <cell r="AF15892" t="str">
            <v>TFIT16240724</v>
          </cell>
          <cell r="AG15892">
            <v>123.8723433</v>
          </cell>
        </row>
        <row r="15893">
          <cell r="T15893" t="str">
            <v>TFIT1624072440718</v>
          </cell>
          <cell r="U15893">
            <v>40718</v>
          </cell>
          <cell r="V15893" t="str">
            <v>TFIT16240724</v>
          </cell>
          <cell r="W15893">
            <v>7.4300000000000005E-2</v>
          </cell>
          <cell r="Y15893" t="str">
            <v>TFIT1624072440718</v>
          </cell>
          <cell r="Z15893">
            <v>40718</v>
          </cell>
          <cell r="AA15893" t="str">
            <v>TFIT16240724</v>
          </cell>
          <cell r="AB15893">
            <v>121.62135240000001</v>
          </cell>
          <cell r="AD15893" t="str">
            <v>TFIT1624072440718</v>
          </cell>
          <cell r="AE15893">
            <v>40718</v>
          </cell>
          <cell r="AF15893" t="str">
            <v>TFIT16240724</v>
          </cell>
          <cell r="AG15893">
            <v>124.0323113</v>
          </cell>
        </row>
        <row r="15894">
          <cell r="T15894" t="str">
            <v>TFIT1624072440717</v>
          </cell>
          <cell r="U15894">
            <v>40717</v>
          </cell>
          <cell r="V15894" t="str">
            <v>TFIT16240724</v>
          </cell>
          <cell r="W15894">
            <v>7.4749999999999997E-2</v>
          </cell>
          <cell r="Y15894" t="str">
            <v>TFIT1624072440717</v>
          </cell>
          <cell r="Z15894">
            <v>40717</v>
          </cell>
          <cell r="AA15894" t="str">
            <v>TFIT16240724</v>
          </cell>
          <cell r="AB15894">
            <v>121.188368</v>
          </cell>
          <cell r="AD15894" t="str">
            <v>TFIT1624072440717</v>
          </cell>
          <cell r="AE15894">
            <v>40717</v>
          </cell>
          <cell r="AF15894" t="str">
            <v>TFIT16240724</v>
          </cell>
          <cell r="AG15894">
            <v>123.5719297</v>
          </cell>
        </row>
        <row r="15895">
          <cell r="T15895" t="str">
            <v>TFIT1624072440716</v>
          </cell>
          <cell r="U15895">
            <v>40716</v>
          </cell>
          <cell r="V15895" t="str">
            <v>TFIT16240724</v>
          </cell>
          <cell r="W15895">
            <v>7.4690000000000006E-2</v>
          </cell>
          <cell r="Y15895" t="str">
            <v>TFIT1624072440716</v>
          </cell>
          <cell r="Z15895">
            <v>40716</v>
          </cell>
          <cell r="AA15895" t="str">
            <v>TFIT16240724</v>
          </cell>
          <cell r="AB15895">
            <v>121.2493786</v>
          </cell>
          <cell r="AD15895" t="str">
            <v>TFIT1624072440716</v>
          </cell>
          <cell r="AE15895">
            <v>40716</v>
          </cell>
          <cell r="AF15895" t="str">
            <v>TFIT16240724</v>
          </cell>
          <cell r="AG15895">
            <v>123.605543</v>
          </cell>
        </row>
        <row r="15896">
          <cell r="T15896" t="str">
            <v>TFIT1624072440715</v>
          </cell>
          <cell r="U15896">
            <v>40715</v>
          </cell>
          <cell r="V15896" t="str">
            <v>TFIT16240724</v>
          </cell>
          <cell r="W15896">
            <v>7.4690000000000006E-2</v>
          </cell>
          <cell r="Y15896" t="str">
            <v>TFIT1624072440715</v>
          </cell>
          <cell r="Z15896">
            <v>40715</v>
          </cell>
          <cell r="AA15896" t="str">
            <v>TFIT16240724</v>
          </cell>
          <cell r="AB15896">
            <v>121.2523849</v>
          </cell>
          <cell r="AD15896" t="str">
            <v>TFIT1624072440715</v>
          </cell>
          <cell r="AE15896">
            <v>40715</v>
          </cell>
          <cell r="AF15896" t="str">
            <v>TFIT16240724</v>
          </cell>
          <cell r="AG15896">
            <v>123.581152</v>
          </cell>
        </row>
        <row r="15897">
          <cell r="T15897" t="str">
            <v>TFIT1624072440714</v>
          </cell>
          <cell r="U15897">
            <v>40714</v>
          </cell>
          <cell r="V15897" t="str">
            <v>TFIT16240724</v>
          </cell>
          <cell r="W15897">
            <v>7.4690000000000006E-2</v>
          </cell>
          <cell r="Y15897" t="str">
            <v>TFIT1624072440714</v>
          </cell>
          <cell r="Z15897">
            <v>40714</v>
          </cell>
          <cell r="AA15897" t="str">
            <v>TFIT16240724</v>
          </cell>
          <cell r="AB15897">
            <v>121.255396</v>
          </cell>
          <cell r="AD15897" t="str">
            <v>TFIT1624072440714</v>
          </cell>
          <cell r="AE15897">
            <v>40714</v>
          </cell>
          <cell r="AF15897" t="str">
            <v>TFIT16240724</v>
          </cell>
          <cell r="AG15897">
            <v>123.5567659</v>
          </cell>
        </row>
        <row r="15898">
          <cell r="T15898" t="str">
            <v>TFIT1624072440713</v>
          </cell>
          <cell r="U15898">
            <v>40713</v>
          </cell>
          <cell r="V15898" t="str">
            <v>TFIT16240724</v>
          </cell>
          <cell r="W15898">
            <v>7.4690000000000006E-2</v>
          </cell>
          <cell r="Y15898" t="str">
            <v>TFIT1624072440713</v>
          </cell>
          <cell r="Z15898">
            <v>40713</v>
          </cell>
          <cell r="AA15898" t="str">
            <v>TFIT16240724</v>
          </cell>
          <cell r="AB15898">
            <v>121.2584119</v>
          </cell>
          <cell r="AD15898" t="str">
            <v>TFIT1624072440713</v>
          </cell>
          <cell r="AE15898">
            <v>40713</v>
          </cell>
          <cell r="AF15898" t="str">
            <v>TFIT16240724</v>
          </cell>
          <cell r="AG15898">
            <v>123.53238450000001</v>
          </cell>
        </row>
        <row r="15899">
          <cell r="T15899" t="str">
            <v>TFIT1624072440712</v>
          </cell>
          <cell r="U15899">
            <v>40712</v>
          </cell>
          <cell r="V15899" t="str">
            <v>TFIT16240724</v>
          </cell>
          <cell r="W15899">
            <v>7.485E-2</v>
          </cell>
          <cell r="Y15899" t="str">
            <v>TFIT1624072440712</v>
          </cell>
          <cell r="Z15899">
            <v>40712</v>
          </cell>
          <cell r="AA15899" t="str">
            <v>TFIT16240724</v>
          </cell>
          <cell r="AB15899">
            <v>121.10673</v>
          </cell>
          <cell r="AD15899" t="str">
            <v>TFIT1624072440712</v>
          </cell>
          <cell r="AE15899">
            <v>40712</v>
          </cell>
          <cell r="AF15899" t="str">
            <v>TFIT16240724</v>
          </cell>
          <cell r="AG15899">
            <v>123.3533054</v>
          </cell>
        </row>
        <row r="15900">
          <cell r="T15900" t="str">
            <v>TFIT1624072440711</v>
          </cell>
          <cell r="U15900">
            <v>40711</v>
          </cell>
          <cell r="V15900" t="str">
            <v>TFIT16240724</v>
          </cell>
          <cell r="W15900">
            <v>7.417E-2</v>
          </cell>
          <cell r="Y15900" t="str">
            <v>TFIT1624072440711</v>
          </cell>
          <cell r="Z15900">
            <v>40711</v>
          </cell>
          <cell r="AA15900" t="str">
            <v>TFIT16240724</v>
          </cell>
          <cell r="AB15900">
            <v>121.7692464</v>
          </cell>
          <cell r="AD15900" t="str">
            <v>TFIT1624072440711</v>
          </cell>
          <cell r="AE15900">
            <v>40711</v>
          </cell>
          <cell r="AF15900" t="str">
            <v>TFIT16240724</v>
          </cell>
          <cell r="AG15900">
            <v>123.98842449999999</v>
          </cell>
        </row>
        <row r="15901">
          <cell r="T15901" t="str">
            <v>TFIT1624072440710</v>
          </cell>
          <cell r="U15901">
            <v>40710</v>
          </cell>
          <cell r="V15901" t="str">
            <v>TFIT16240724</v>
          </cell>
          <cell r="W15901">
            <v>7.4779999999999999E-2</v>
          </cell>
          <cell r="Y15901" t="str">
            <v>TFIT1624072440710</v>
          </cell>
          <cell r="Z15901">
            <v>40710</v>
          </cell>
          <cell r="AA15901" t="str">
            <v>TFIT16240724</v>
          </cell>
          <cell r="AB15901">
            <v>121.1804116</v>
          </cell>
          <cell r="AD15901" t="str">
            <v>TFIT1624072440710</v>
          </cell>
          <cell r="AE15901">
            <v>40710</v>
          </cell>
          <cell r="AF15901" t="str">
            <v>TFIT16240724</v>
          </cell>
          <cell r="AG15901">
            <v>123.3721924</v>
          </cell>
        </row>
        <row r="15902">
          <cell r="T15902" t="str">
            <v>TFIT1624072440709</v>
          </cell>
          <cell r="U15902">
            <v>40709</v>
          </cell>
          <cell r="V15902" t="str">
            <v>TFIT16240724</v>
          </cell>
          <cell r="W15902">
            <v>7.4300000000000005E-2</v>
          </cell>
          <cell r="Y15902" t="str">
            <v>TFIT1624072440709</v>
          </cell>
          <cell r="Z15902">
            <v>40709</v>
          </cell>
          <cell r="AA15902" t="str">
            <v>TFIT16240724</v>
          </cell>
          <cell r="AB15902">
            <v>121.64893290000001</v>
          </cell>
          <cell r="AD15902" t="str">
            <v>TFIT1624072440709</v>
          </cell>
          <cell r="AE15902">
            <v>40709</v>
          </cell>
          <cell r="AF15902" t="str">
            <v>TFIT16240724</v>
          </cell>
          <cell r="AG15902">
            <v>123.8133165</v>
          </cell>
        </row>
        <row r="15903">
          <cell r="T15903" t="str">
            <v>TFIT1624072440708</v>
          </cell>
          <cell r="U15903">
            <v>40708</v>
          </cell>
          <cell r="V15903" t="str">
            <v>TFIT16240724</v>
          </cell>
          <cell r="W15903">
            <v>7.3899999999999993E-2</v>
          </cell>
          <cell r="Y15903" t="str">
            <v>TFIT1624072440708</v>
          </cell>
          <cell r="Z15903">
            <v>40708</v>
          </cell>
          <cell r="AA15903" t="str">
            <v>TFIT16240724</v>
          </cell>
          <cell r="AB15903">
            <v>122.0419249</v>
          </cell>
          <cell r="AD15903" t="str">
            <v>TFIT1624072440708</v>
          </cell>
          <cell r="AE15903">
            <v>40708</v>
          </cell>
          <cell r="AF15903" t="str">
            <v>TFIT16240724</v>
          </cell>
          <cell r="AG15903">
            <v>124.1789112</v>
          </cell>
        </row>
        <row r="15904">
          <cell r="T15904" t="str">
            <v>TFIT1624072440707</v>
          </cell>
          <cell r="U15904">
            <v>40707</v>
          </cell>
          <cell r="V15904" t="str">
            <v>TFIT16240724</v>
          </cell>
          <cell r="W15904">
            <v>7.3899999999999993E-2</v>
          </cell>
          <cell r="Y15904" t="str">
            <v>TFIT1624072440707</v>
          </cell>
          <cell r="Z15904">
            <v>40707</v>
          </cell>
          <cell r="AA15904" t="str">
            <v>TFIT16240724</v>
          </cell>
          <cell r="AB15904">
            <v>122.0450682</v>
          </cell>
          <cell r="AD15904" t="str">
            <v>TFIT1624072440707</v>
          </cell>
          <cell r="AE15904">
            <v>40707</v>
          </cell>
          <cell r="AF15904" t="str">
            <v>TFIT16240724</v>
          </cell>
          <cell r="AG15904">
            <v>124.1546572</v>
          </cell>
        </row>
        <row r="15905">
          <cell r="T15905" t="str">
            <v>TFIT1624072440706</v>
          </cell>
          <cell r="U15905">
            <v>40706</v>
          </cell>
          <cell r="V15905" t="str">
            <v>TFIT16240724</v>
          </cell>
          <cell r="W15905">
            <v>7.3899999999999993E-2</v>
          </cell>
          <cell r="Y15905" t="str">
            <v>TFIT1624072440706</v>
          </cell>
          <cell r="Z15905">
            <v>40706</v>
          </cell>
          <cell r="AA15905" t="str">
            <v>TFIT16240724</v>
          </cell>
          <cell r="AB15905">
            <v>122.0482162</v>
          </cell>
          <cell r="AD15905" t="str">
            <v>TFIT1624072440706</v>
          </cell>
          <cell r="AE15905">
            <v>40706</v>
          </cell>
          <cell r="AF15905" t="str">
            <v>TFIT16240724</v>
          </cell>
          <cell r="AG15905">
            <v>124.130408</v>
          </cell>
        </row>
        <row r="15906">
          <cell r="T15906" t="str">
            <v>TFIT1624072440705</v>
          </cell>
          <cell r="U15906">
            <v>40705</v>
          </cell>
          <cell r="V15906" t="str">
            <v>TFIT16240724</v>
          </cell>
          <cell r="W15906">
            <v>7.5550000000000006E-2</v>
          </cell>
          <cell r="Y15906" t="str">
            <v>TFIT1624072440705</v>
          </cell>
          <cell r="Z15906">
            <v>40705</v>
          </cell>
          <cell r="AA15906" t="str">
            <v>TFIT16240724</v>
          </cell>
          <cell r="AB15906">
            <v>120.45373240000001</v>
          </cell>
          <cell r="AD15906" t="str">
            <v>TFIT1624072440705</v>
          </cell>
          <cell r="AE15906">
            <v>40705</v>
          </cell>
          <cell r="AF15906" t="str">
            <v>TFIT16240724</v>
          </cell>
          <cell r="AG15906">
            <v>122.50852690000001</v>
          </cell>
        </row>
        <row r="15907">
          <cell r="T15907" t="str">
            <v>TFIT1624072440704</v>
          </cell>
          <cell r="U15907">
            <v>40704</v>
          </cell>
          <cell r="V15907" t="str">
            <v>TFIT16240724</v>
          </cell>
          <cell r="W15907">
            <v>7.6219999999999996E-2</v>
          </cell>
          <cell r="Y15907" t="str">
            <v>TFIT1624072440704</v>
          </cell>
          <cell r="Z15907">
            <v>40704</v>
          </cell>
          <cell r="AA15907" t="str">
            <v>TFIT16240724</v>
          </cell>
          <cell r="AB15907">
            <v>119.81634029999999</v>
          </cell>
          <cell r="AD15907" t="str">
            <v>TFIT1624072440704</v>
          </cell>
          <cell r="AE15907">
            <v>40704</v>
          </cell>
          <cell r="AF15907" t="str">
            <v>TFIT16240724</v>
          </cell>
          <cell r="AG15907">
            <v>121.8437375</v>
          </cell>
        </row>
        <row r="15908">
          <cell r="T15908" t="str">
            <v>TFIT1624072440703</v>
          </cell>
          <cell r="U15908">
            <v>40703</v>
          </cell>
          <cell r="V15908" t="str">
            <v>TFIT16240724</v>
          </cell>
          <cell r="W15908">
            <v>7.7530000000000002E-2</v>
          </cell>
          <cell r="Y15908" t="str">
            <v>TFIT1624072440703</v>
          </cell>
          <cell r="Z15908">
            <v>40703</v>
          </cell>
          <cell r="AA15908" t="str">
            <v>TFIT16240724</v>
          </cell>
          <cell r="AB15908">
            <v>118.5809608</v>
          </cell>
          <cell r="AD15908" t="str">
            <v>TFIT1624072440703</v>
          </cell>
          <cell r="AE15908">
            <v>40703</v>
          </cell>
          <cell r="AF15908" t="str">
            <v>TFIT16240724</v>
          </cell>
          <cell r="AG15908">
            <v>120.5809608</v>
          </cell>
        </row>
        <row r="15909">
          <cell r="T15909" t="str">
            <v>TFIT1624072440702</v>
          </cell>
          <cell r="U15909">
            <v>40702</v>
          </cell>
          <cell r="V15909" t="str">
            <v>TFIT16240724</v>
          </cell>
          <cell r="W15909">
            <v>7.8E-2</v>
          </cell>
          <cell r="Y15909" t="str">
            <v>TFIT1624072440702</v>
          </cell>
          <cell r="Z15909">
            <v>40702</v>
          </cell>
          <cell r="AA15909" t="str">
            <v>TFIT16240724</v>
          </cell>
          <cell r="AB15909">
            <v>118.1438189</v>
          </cell>
          <cell r="AD15909" t="str">
            <v>TFIT1624072440702</v>
          </cell>
          <cell r="AE15909">
            <v>40702</v>
          </cell>
          <cell r="AF15909" t="str">
            <v>TFIT16240724</v>
          </cell>
          <cell r="AG15909">
            <v>120.1164217</v>
          </cell>
        </row>
        <row r="15910">
          <cell r="T15910" t="str">
            <v>TFIT1624072440701</v>
          </cell>
          <cell r="U15910">
            <v>40701</v>
          </cell>
          <cell r="V15910" t="str">
            <v>TFIT16240724</v>
          </cell>
          <cell r="W15910">
            <v>7.7890000000000001E-2</v>
          </cell>
          <cell r="Y15910" t="str">
            <v>TFIT1624072440701</v>
          </cell>
          <cell r="Z15910">
            <v>40701</v>
          </cell>
          <cell r="AA15910" t="str">
            <v>TFIT16240724</v>
          </cell>
          <cell r="AB15910">
            <v>118.24925469999999</v>
          </cell>
          <cell r="AD15910" t="str">
            <v>TFIT1624072440701</v>
          </cell>
          <cell r="AE15910">
            <v>40701</v>
          </cell>
          <cell r="AF15910" t="str">
            <v>TFIT16240724</v>
          </cell>
          <cell r="AG15910">
            <v>120.19446019999999</v>
          </cell>
        </row>
        <row r="15911">
          <cell r="T15911" t="str">
            <v>TFIT1624072440700</v>
          </cell>
          <cell r="U15911">
            <v>40700</v>
          </cell>
          <cell r="V15911" t="str">
            <v>TFIT16240724</v>
          </cell>
          <cell r="W15911">
            <v>7.7890000000000001E-2</v>
          </cell>
          <cell r="Y15911" t="str">
            <v>TFIT1624072440700</v>
          </cell>
          <cell r="Z15911">
            <v>40700</v>
          </cell>
          <cell r="AA15911" t="str">
            <v>TFIT16240724</v>
          </cell>
          <cell r="AB15911">
            <v>118.2519552</v>
          </cell>
          <cell r="AD15911" t="str">
            <v>TFIT1624072440700</v>
          </cell>
          <cell r="AE15911">
            <v>40700</v>
          </cell>
          <cell r="AF15911" t="str">
            <v>TFIT16240724</v>
          </cell>
          <cell r="AG15911">
            <v>120.16976339999999</v>
          </cell>
        </row>
        <row r="15912">
          <cell r="T15912" t="str">
            <v>TFIT1624072440699</v>
          </cell>
          <cell r="U15912">
            <v>40699</v>
          </cell>
          <cell r="V15912" t="str">
            <v>TFIT16240724</v>
          </cell>
          <cell r="W15912">
            <v>7.7890000000000001E-2</v>
          </cell>
          <cell r="Y15912" t="str">
            <v>TFIT1624072440699</v>
          </cell>
          <cell r="Z15912">
            <v>40699</v>
          </cell>
          <cell r="AA15912" t="str">
            <v>TFIT16240724</v>
          </cell>
          <cell r="AB15912">
            <v>118.2546608</v>
          </cell>
          <cell r="AD15912" t="str">
            <v>TFIT1624072440699</v>
          </cell>
          <cell r="AE15912">
            <v>40699</v>
          </cell>
          <cell r="AF15912" t="str">
            <v>TFIT16240724</v>
          </cell>
          <cell r="AG15912">
            <v>120.1450718</v>
          </cell>
        </row>
        <row r="15913">
          <cell r="T15913" t="str">
            <v>TFIT1624072440698</v>
          </cell>
          <cell r="U15913">
            <v>40698</v>
          </cell>
          <cell r="V15913" t="str">
            <v>TFIT16240724</v>
          </cell>
          <cell r="W15913">
            <v>7.7249999999999999E-2</v>
          </cell>
          <cell r="Y15913" t="str">
            <v>TFIT1624072440698</v>
          </cell>
          <cell r="Z15913">
            <v>40698</v>
          </cell>
          <cell r="AA15913" t="str">
            <v>TFIT16240724</v>
          </cell>
          <cell r="AB15913">
            <v>118.8579591</v>
          </cell>
          <cell r="AD15913" t="str">
            <v>TFIT1624072440698</v>
          </cell>
          <cell r="AE15913">
            <v>40698</v>
          </cell>
          <cell r="AF15913" t="str">
            <v>TFIT16240724</v>
          </cell>
          <cell r="AG15913">
            <v>120.7209728</v>
          </cell>
        </row>
        <row r="15914">
          <cell r="T15914" t="str">
            <v>TFIT1624072440697</v>
          </cell>
          <cell r="U15914">
            <v>40697</v>
          </cell>
          <cell r="V15914" t="str">
            <v>TFIT16240724</v>
          </cell>
          <cell r="W15914">
            <v>7.6799999999999993E-2</v>
          </cell>
          <cell r="Y15914" t="str">
            <v>TFIT1624072440697</v>
          </cell>
          <cell r="Z15914">
            <v>40697</v>
          </cell>
          <cell r="AA15914" t="str">
            <v>TFIT16240724</v>
          </cell>
          <cell r="AB15914">
            <v>119.2856932</v>
          </cell>
          <cell r="AD15914" t="str">
            <v>TFIT1624072440697</v>
          </cell>
          <cell r="AE15914">
            <v>40697</v>
          </cell>
          <cell r="AF15914" t="str">
            <v>TFIT16240724</v>
          </cell>
          <cell r="AG15914">
            <v>121.1213096</v>
          </cell>
        </row>
        <row r="15915">
          <cell r="T15915" t="str">
            <v>TFIT1624072440696</v>
          </cell>
          <cell r="U15915">
            <v>40696</v>
          </cell>
          <cell r="V15915" t="str">
            <v>TFIT16240724</v>
          </cell>
          <cell r="W15915">
            <v>7.6259999999999994E-2</v>
          </cell>
          <cell r="Y15915" t="str">
            <v>TFIT1624072440696</v>
          </cell>
          <cell r="Z15915">
            <v>40696</v>
          </cell>
          <cell r="AA15915" t="str">
            <v>TFIT16240724</v>
          </cell>
          <cell r="AB15915">
            <v>119.8013971</v>
          </cell>
          <cell r="AD15915" t="str">
            <v>TFIT1624072440696</v>
          </cell>
          <cell r="AE15915">
            <v>40696</v>
          </cell>
          <cell r="AF15915" t="str">
            <v>TFIT16240724</v>
          </cell>
          <cell r="AG15915">
            <v>121.6096163</v>
          </cell>
        </row>
        <row r="15916">
          <cell r="T15916" t="str">
            <v>TFIT1624072440695</v>
          </cell>
          <cell r="U15916">
            <v>40695</v>
          </cell>
          <cell r="V15916" t="str">
            <v>TFIT16240724</v>
          </cell>
          <cell r="W15916">
            <v>7.639E-2</v>
          </cell>
          <cell r="Y15916" t="str">
            <v>TFIT1624072440695</v>
          </cell>
          <cell r="Z15916">
            <v>40695</v>
          </cell>
          <cell r="AA15916" t="str">
            <v>TFIT16240724</v>
          </cell>
          <cell r="AB15916">
            <v>119.6805435</v>
          </cell>
          <cell r="AD15916" t="str">
            <v>TFIT1624072440695</v>
          </cell>
          <cell r="AE15916">
            <v>40695</v>
          </cell>
          <cell r="AF15916" t="str">
            <v>TFIT16240724</v>
          </cell>
          <cell r="AG15916">
            <v>121.46136540000001</v>
          </cell>
        </row>
        <row r="15917">
          <cell r="T15917" t="str">
            <v>TFIT1624072440694</v>
          </cell>
          <cell r="U15917">
            <v>40694</v>
          </cell>
          <cell r="V15917" t="str">
            <v>TFIT16240724</v>
          </cell>
          <cell r="W15917">
            <v>7.6420000000000002E-2</v>
          </cell>
          <cell r="Y15917" t="str">
            <v>TFIT1624072440694</v>
          </cell>
          <cell r="Z15917">
            <v>40694</v>
          </cell>
          <cell r="AA15917" t="str">
            <v>TFIT16240724</v>
          </cell>
          <cell r="AB15917">
            <v>119.6549076</v>
          </cell>
          <cell r="AD15917" t="str">
            <v>TFIT1624072440694</v>
          </cell>
          <cell r="AE15917">
            <v>40694</v>
          </cell>
          <cell r="AF15917" t="str">
            <v>TFIT16240724</v>
          </cell>
          <cell r="AG15917">
            <v>121.4083322</v>
          </cell>
        </row>
        <row r="15918">
          <cell r="T15918" t="str">
            <v>TFIT1624072440693</v>
          </cell>
          <cell r="U15918">
            <v>40693</v>
          </cell>
          <cell r="V15918" t="str">
            <v>TFIT16240724</v>
          </cell>
          <cell r="W15918">
            <v>7.6420000000000002E-2</v>
          </cell>
          <cell r="Y15918" t="str">
            <v>TFIT1624072440693</v>
          </cell>
          <cell r="Z15918">
            <v>40693</v>
          </cell>
          <cell r="AA15918" t="str">
            <v>TFIT16240724</v>
          </cell>
          <cell r="AB15918">
            <v>119.65781250000001</v>
          </cell>
          <cell r="AD15918" t="str">
            <v>TFIT1624072440693</v>
          </cell>
          <cell r="AE15918">
            <v>40693</v>
          </cell>
          <cell r="AF15918" t="str">
            <v>TFIT16240724</v>
          </cell>
          <cell r="AG15918">
            <v>121.3838399</v>
          </cell>
        </row>
        <row r="15919">
          <cell r="T15919" t="str">
            <v>TFIT1624072440692</v>
          </cell>
          <cell r="U15919">
            <v>40692</v>
          </cell>
          <cell r="V15919" t="str">
            <v>TFIT16240724</v>
          </cell>
          <cell r="W15919">
            <v>7.6420000000000002E-2</v>
          </cell>
          <cell r="Y15919" t="str">
            <v>TFIT1624072440692</v>
          </cell>
          <cell r="Z15919">
            <v>40692</v>
          </cell>
          <cell r="AA15919" t="str">
            <v>TFIT16240724</v>
          </cell>
          <cell r="AB15919">
            <v>119.6607224</v>
          </cell>
          <cell r="AD15919" t="str">
            <v>TFIT1624072440692</v>
          </cell>
          <cell r="AE15919">
            <v>40692</v>
          </cell>
          <cell r="AF15919" t="str">
            <v>TFIT16240724</v>
          </cell>
          <cell r="AG15919">
            <v>121.35935259999999</v>
          </cell>
        </row>
        <row r="15920">
          <cell r="T15920" t="str">
            <v>TFIT1624072440691</v>
          </cell>
          <cell r="U15920">
            <v>40691</v>
          </cell>
          <cell r="V15920" t="str">
            <v>TFIT16240724</v>
          </cell>
          <cell r="W15920">
            <v>7.6799999999999993E-2</v>
          </cell>
          <cell r="Y15920" t="str">
            <v>TFIT1624072440691</v>
          </cell>
          <cell r="Z15920">
            <v>40691</v>
          </cell>
          <cell r="AA15920" t="str">
            <v>TFIT16240724</v>
          </cell>
          <cell r="AB15920">
            <v>119.30284229999999</v>
          </cell>
          <cell r="AD15920" t="str">
            <v>TFIT1624072440691</v>
          </cell>
          <cell r="AE15920">
            <v>40691</v>
          </cell>
          <cell r="AF15920" t="str">
            <v>TFIT16240724</v>
          </cell>
          <cell r="AG15920">
            <v>120.9740752</v>
          </cell>
        </row>
        <row r="15921">
          <cell r="T15921" t="str">
            <v>TFIT1624072440690</v>
          </cell>
          <cell r="U15921">
            <v>40690</v>
          </cell>
          <cell r="V15921" t="str">
            <v>TFIT16240724</v>
          </cell>
          <cell r="W15921">
            <v>7.6810000000000003E-2</v>
          </cell>
          <cell r="Y15921" t="str">
            <v>TFIT1624072440690</v>
          </cell>
          <cell r="Z15921">
            <v>40690</v>
          </cell>
          <cell r="AA15921" t="str">
            <v>TFIT16240724</v>
          </cell>
          <cell r="AB15921">
            <v>119.296243</v>
          </cell>
          <cell r="AD15921" t="str">
            <v>TFIT1624072440690</v>
          </cell>
          <cell r="AE15921">
            <v>40690</v>
          </cell>
          <cell r="AF15921" t="str">
            <v>TFIT16240724</v>
          </cell>
          <cell r="AG15921">
            <v>120.9400787</v>
          </cell>
        </row>
        <row r="15922">
          <cell r="T15922" t="str">
            <v>TFIT1624072440689</v>
          </cell>
          <cell r="U15922">
            <v>40689</v>
          </cell>
          <cell r="V15922" t="str">
            <v>TFIT16240724</v>
          </cell>
          <cell r="W15922">
            <v>7.6369999999999993E-2</v>
          </cell>
          <cell r="Y15922" t="str">
            <v>TFIT1624072440689</v>
          </cell>
          <cell r="Z15922">
            <v>40689</v>
          </cell>
          <cell r="AA15922" t="str">
            <v>TFIT16240724</v>
          </cell>
          <cell r="AB15922">
            <v>119.717082</v>
          </cell>
          <cell r="AD15922" t="str">
            <v>TFIT1624072440689</v>
          </cell>
          <cell r="AE15922">
            <v>40689</v>
          </cell>
          <cell r="AF15922" t="str">
            <v>TFIT16240724</v>
          </cell>
          <cell r="AG15922">
            <v>121.3335204</v>
          </cell>
        </row>
        <row r="15923">
          <cell r="T15923" t="str">
            <v>TFIT1624072440688</v>
          </cell>
          <cell r="U15923">
            <v>40688</v>
          </cell>
          <cell r="V15923" t="str">
            <v>TFIT16240724</v>
          </cell>
          <cell r="W15923">
            <v>7.5289999999999996E-2</v>
          </cell>
          <cell r="Y15923" t="str">
            <v>TFIT1624072440688</v>
          </cell>
          <cell r="Z15923">
            <v>40688</v>
          </cell>
          <cell r="AA15923" t="str">
            <v>TFIT16240724</v>
          </cell>
          <cell r="AB15923">
            <v>120.75492149999999</v>
          </cell>
          <cell r="AD15923" t="str">
            <v>TFIT1624072440688</v>
          </cell>
          <cell r="AE15923">
            <v>40688</v>
          </cell>
          <cell r="AF15923" t="str">
            <v>TFIT16240724</v>
          </cell>
          <cell r="AG15923">
            <v>122.3439626</v>
          </cell>
        </row>
        <row r="15924">
          <cell r="T15924" t="str">
            <v>TFIT1624072440687</v>
          </cell>
          <cell r="U15924">
            <v>40687</v>
          </cell>
          <cell r="V15924" t="str">
            <v>TFIT16240724</v>
          </cell>
          <cell r="W15924">
            <v>7.5370000000000006E-2</v>
          </cell>
          <cell r="Y15924" t="str">
            <v>TFIT1624072440687</v>
          </cell>
          <cell r="Z15924">
            <v>40687</v>
          </cell>
          <cell r="AA15924" t="str">
            <v>TFIT16240724</v>
          </cell>
          <cell r="AB15924">
            <v>120.6808851</v>
          </cell>
          <cell r="AD15924" t="str">
            <v>TFIT1624072440687</v>
          </cell>
          <cell r="AE15924">
            <v>40687</v>
          </cell>
          <cell r="AF15924" t="str">
            <v>TFIT16240724</v>
          </cell>
          <cell r="AG15924">
            <v>122.242529</v>
          </cell>
        </row>
        <row r="15925">
          <cell r="T15925" t="str">
            <v>TFIT1624072440686</v>
          </cell>
          <cell r="U15925">
            <v>40686</v>
          </cell>
          <cell r="V15925" t="str">
            <v>TFIT16240724</v>
          </cell>
          <cell r="W15925">
            <v>7.5370000000000006E-2</v>
          </cell>
          <cell r="Y15925" t="str">
            <v>TFIT1624072440686</v>
          </cell>
          <cell r="Z15925">
            <v>40686</v>
          </cell>
          <cell r="AA15925" t="str">
            <v>TFIT16240724</v>
          </cell>
          <cell r="AB15925">
            <v>120.68394859999999</v>
          </cell>
          <cell r="AD15925" t="str">
            <v>TFIT1624072440686</v>
          </cell>
          <cell r="AE15925">
            <v>40686</v>
          </cell>
          <cell r="AF15925" t="str">
            <v>TFIT16240724</v>
          </cell>
          <cell r="AG15925">
            <v>122.2181952</v>
          </cell>
        </row>
        <row r="15926">
          <cell r="T15926" t="str">
            <v>TFIT1624072440685</v>
          </cell>
          <cell r="U15926">
            <v>40685</v>
          </cell>
          <cell r="V15926" t="str">
            <v>TFIT16240724</v>
          </cell>
          <cell r="W15926">
            <v>7.5370000000000006E-2</v>
          </cell>
          <cell r="Y15926" t="str">
            <v>TFIT1624072440685</v>
          </cell>
          <cell r="Z15926">
            <v>40685</v>
          </cell>
          <cell r="AA15926" t="str">
            <v>TFIT16240724</v>
          </cell>
          <cell r="AB15926">
            <v>120.6870169</v>
          </cell>
          <cell r="AD15926" t="str">
            <v>TFIT1624072440685</v>
          </cell>
          <cell r="AE15926">
            <v>40685</v>
          </cell>
          <cell r="AF15926" t="str">
            <v>TFIT16240724</v>
          </cell>
          <cell r="AG15926">
            <v>122.1938662</v>
          </cell>
        </row>
        <row r="15927">
          <cell r="T15927" t="str">
            <v>TFIT1624072440684</v>
          </cell>
          <cell r="U15927">
            <v>40684</v>
          </cell>
          <cell r="V15927" t="str">
            <v>TFIT16240724</v>
          </cell>
          <cell r="W15927">
            <v>7.5469999999999995E-2</v>
          </cell>
          <cell r="Y15927" t="str">
            <v>TFIT1624072440684</v>
          </cell>
          <cell r="Z15927">
            <v>40684</v>
          </cell>
          <cell r="AA15927" t="str">
            <v>TFIT16240724</v>
          </cell>
          <cell r="AB15927">
            <v>120.59377189999999</v>
          </cell>
          <cell r="AD15927" t="str">
            <v>TFIT1624072440684</v>
          </cell>
          <cell r="AE15927">
            <v>40684</v>
          </cell>
          <cell r="AF15927" t="str">
            <v>TFIT16240724</v>
          </cell>
          <cell r="AG15927">
            <v>122.0732239</v>
          </cell>
        </row>
        <row r="15928">
          <cell r="T15928" t="str">
            <v>TFIT1624072440683</v>
          </cell>
          <cell r="U15928">
            <v>40683</v>
          </cell>
          <cell r="V15928" t="str">
            <v>TFIT16240724</v>
          </cell>
          <cell r="W15928">
            <v>7.5910000000000005E-2</v>
          </cell>
          <cell r="Y15928" t="str">
            <v>TFIT1624072440683</v>
          </cell>
          <cell r="Z15928">
            <v>40683</v>
          </cell>
          <cell r="AA15928" t="str">
            <v>TFIT16240724</v>
          </cell>
          <cell r="AB15928">
            <v>120.1742824</v>
          </cell>
          <cell r="AD15928" t="str">
            <v>TFIT1624072440683</v>
          </cell>
          <cell r="AE15928">
            <v>40683</v>
          </cell>
          <cell r="AF15928" t="str">
            <v>TFIT16240724</v>
          </cell>
          <cell r="AG15928">
            <v>121.62633719999999</v>
          </cell>
        </row>
        <row r="15929">
          <cell r="T15929" t="str">
            <v>TFIT1624072440682</v>
          </cell>
          <cell r="U15929">
            <v>40682</v>
          </cell>
          <cell r="V15929" t="str">
            <v>TFIT16240724</v>
          </cell>
          <cell r="W15929">
            <v>7.6850000000000002E-2</v>
          </cell>
          <cell r="Y15929" t="str">
            <v>TFIT1624072440682</v>
          </cell>
          <cell r="Z15929">
            <v>40682</v>
          </cell>
          <cell r="AA15929" t="str">
            <v>TFIT16240724</v>
          </cell>
          <cell r="AB15929">
            <v>119.28149190000001</v>
          </cell>
          <cell r="AD15929" t="str">
            <v>TFIT1624072440682</v>
          </cell>
          <cell r="AE15929">
            <v>40682</v>
          </cell>
          <cell r="AF15929" t="str">
            <v>TFIT16240724</v>
          </cell>
          <cell r="AG15929">
            <v>120.7061494</v>
          </cell>
        </row>
        <row r="15930">
          <cell r="T15930" t="str">
            <v>TFIT1624072440681</v>
          </cell>
          <cell r="U15930">
            <v>40681</v>
          </cell>
          <cell r="V15930" t="str">
            <v>TFIT16240724</v>
          </cell>
          <cell r="W15930">
            <v>7.7789999999999998E-2</v>
          </cell>
          <cell r="Y15930" t="str">
            <v>TFIT1624072440681</v>
          </cell>
          <cell r="Z15930">
            <v>40681</v>
          </cell>
          <cell r="AA15930" t="str">
            <v>TFIT16240724</v>
          </cell>
          <cell r="AB15930">
            <v>118.3979757</v>
          </cell>
          <cell r="AD15930" t="str">
            <v>TFIT1624072440681</v>
          </cell>
          <cell r="AE15930">
            <v>40681</v>
          </cell>
          <cell r="AF15930" t="str">
            <v>TFIT16240724</v>
          </cell>
          <cell r="AG15930">
            <v>119.795236</v>
          </cell>
        </row>
        <row r="15931">
          <cell r="T15931" t="str">
            <v>TFIT1624072440680</v>
          </cell>
          <cell r="U15931">
            <v>40680</v>
          </cell>
          <cell r="V15931" t="str">
            <v>TFIT16240724</v>
          </cell>
          <cell r="W15931">
            <v>7.8149999999999997E-2</v>
          </cell>
          <cell r="Y15931" t="str">
            <v>TFIT1624072440680</v>
          </cell>
          <cell r="Z15931">
            <v>40680</v>
          </cell>
          <cell r="AA15931" t="str">
            <v>TFIT16240724</v>
          </cell>
          <cell r="AB15931">
            <v>118.0637523</v>
          </cell>
          <cell r="AD15931" t="str">
            <v>TFIT1624072440680</v>
          </cell>
          <cell r="AE15931">
            <v>40680</v>
          </cell>
          <cell r="AF15931" t="str">
            <v>TFIT16240724</v>
          </cell>
          <cell r="AG15931">
            <v>119.4336153</v>
          </cell>
        </row>
        <row r="15932">
          <cell r="T15932" t="str">
            <v>TFIT1624072440679</v>
          </cell>
          <cell r="U15932">
            <v>40679</v>
          </cell>
          <cell r="V15932" t="str">
            <v>TFIT16240724</v>
          </cell>
          <cell r="W15932">
            <v>7.8149999999999997E-2</v>
          </cell>
          <cell r="Y15932" t="str">
            <v>TFIT1624072440679</v>
          </cell>
          <cell r="Z15932">
            <v>40679</v>
          </cell>
          <cell r="AA15932" t="str">
            <v>TFIT16240724</v>
          </cell>
          <cell r="AB15932">
            <v>118.0665303</v>
          </cell>
          <cell r="AD15932" t="str">
            <v>TFIT1624072440679</v>
          </cell>
          <cell r="AE15932">
            <v>40679</v>
          </cell>
          <cell r="AF15932" t="str">
            <v>TFIT16240724</v>
          </cell>
          <cell r="AG15932">
            <v>119.408996</v>
          </cell>
        </row>
        <row r="15933">
          <cell r="T15933" t="str">
            <v>TFIT1624072440678</v>
          </cell>
          <cell r="U15933">
            <v>40678</v>
          </cell>
          <cell r="V15933" t="str">
            <v>TFIT16240724</v>
          </cell>
          <cell r="W15933">
            <v>7.8149999999999997E-2</v>
          </cell>
          <cell r="Y15933" t="str">
            <v>TFIT1624072440678</v>
          </cell>
          <cell r="Z15933">
            <v>40678</v>
          </cell>
          <cell r="AA15933" t="str">
            <v>TFIT16240724</v>
          </cell>
          <cell r="AB15933">
            <v>118.0693133</v>
          </cell>
          <cell r="AD15933" t="str">
            <v>TFIT1624072440678</v>
          </cell>
          <cell r="AE15933">
            <v>40678</v>
          </cell>
          <cell r="AF15933" t="str">
            <v>TFIT16240724</v>
          </cell>
          <cell r="AG15933">
            <v>119.3843818</v>
          </cell>
        </row>
        <row r="15934">
          <cell r="T15934" t="str">
            <v>TFIT1624072440677</v>
          </cell>
          <cell r="U15934">
            <v>40677</v>
          </cell>
          <cell r="V15934" t="str">
            <v>TFIT16240724</v>
          </cell>
          <cell r="W15934">
            <v>7.5999999999999998E-2</v>
          </cell>
          <cell r="Y15934" t="str">
            <v>TFIT1624072440677</v>
          </cell>
          <cell r="Z15934">
            <v>40677</v>
          </cell>
          <cell r="AA15934" t="str">
            <v>TFIT16240724</v>
          </cell>
          <cell r="AB15934">
            <v>120.1062331</v>
          </cell>
          <cell r="AD15934" t="str">
            <v>TFIT1624072440677</v>
          </cell>
          <cell r="AE15934">
            <v>40677</v>
          </cell>
          <cell r="AF15934" t="str">
            <v>TFIT16240724</v>
          </cell>
          <cell r="AG15934">
            <v>121.3939044</v>
          </cell>
        </row>
        <row r="15935">
          <cell r="T15935" t="str">
            <v>TFIT1624072440676</v>
          </cell>
          <cell r="U15935">
            <v>40676</v>
          </cell>
          <cell r="V15935" t="str">
            <v>TFIT16240724</v>
          </cell>
          <cell r="W15935">
            <v>7.6499999999999999E-2</v>
          </cell>
          <cell r="Y15935" t="str">
            <v>TFIT1624072440676</v>
          </cell>
          <cell r="Z15935">
            <v>40676</v>
          </cell>
          <cell r="AA15935" t="str">
            <v>TFIT16240724</v>
          </cell>
          <cell r="AB15935">
            <v>119.63172659999999</v>
          </cell>
          <cell r="AD15935" t="str">
            <v>TFIT1624072440676</v>
          </cell>
          <cell r="AE15935">
            <v>40676</v>
          </cell>
          <cell r="AF15935" t="str">
            <v>TFIT16240724</v>
          </cell>
          <cell r="AG15935">
            <v>120.8920006</v>
          </cell>
        </row>
        <row r="15936">
          <cell r="T15936" t="str">
            <v>TFIT1624072440675</v>
          </cell>
          <cell r="U15936">
            <v>40675</v>
          </cell>
          <cell r="V15936" t="str">
            <v>TFIT16240724</v>
          </cell>
          <cell r="W15936">
            <v>7.5550000000000006E-2</v>
          </cell>
          <cell r="Y15936" t="str">
            <v>TFIT1624072440675</v>
          </cell>
          <cell r="Z15936">
            <v>40675</v>
          </cell>
          <cell r="AA15936" t="str">
            <v>TFIT16240724</v>
          </cell>
          <cell r="AB15936">
            <v>120.5444797</v>
          </cell>
          <cell r="AD15936" t="str">
            <v>TFIT1624072440675</v>
          </cell>
          <cell r="AE15936">
            <v>40675</v>
          </cell>
          <cell r="AF15936" t="str">
            <v>TFIT16240724</v>
          </cell>
          <cell r="AG15936">
            <v>121.7773564</v>
          </cell>
        </row>
        <row r="15937">
          <cell r="T15937" t="str">
            <v>TFIT1624072440674</v>
          </cell>
          <cell r="U15937">
            <v>40674</v>
          </cell>
          <cell r="V15937" t="str">
            <v>TFIT16240724</v>
          </cell>
          <cell r="W15937">
            <v>7.5149999999999995E-2</v>
          </cell>
          <cell r="Y15937" t="str">
            <v>TFIT1624072440674</v>
          </cell>
          <cell r="Z15937">
            <v>40674</v>
          </cell>
          <cell r="AA15937" t="str">
            <v>TFIT16240724</v>
          </cell>
          <cell r="AB15937">
            <v>120.9336351</v>
          </cell>
          <cell r="AD15937" t="str">
            <v>TFIT1624072440674</v>
          </cell>
          <cell r="AE15937">
            <v>40674</v>
          </cell>
          <cell r="AF15937" t="str">
            <v>TFIT16240724</v>
          </cell>
          <cell r="AG15937">
            <v>122.13911450000001</v>
          </cell>
        </row>
        <row r="15938">
          <cell r="T15938" t="str">
            <v>TFIT1624072440673</v>
          </cell>
          <cell r="U15938">
            <v>40673</v>
          </cell>
          <cell r="V15938" t="str">
            <v>TFIT16240724</v>
          </cell>
          <cell r="W15938">
            <v>7.3929999999999996E-2</v>
          </cell>
          <cell r="Y15938" t="str">
            <v>TFIT1624072440673</v>
          </cell>
          <cell r="Z15938">
            <v>40673</v>
          </cell>
          <cell r="AA15938" t="str">
            <v>TFIT16240724</v>
          </cell>
          <cell r="AB15938">
            <v>122.12531730000001</v>
          </cell>
          <cell r="AD15938" t="str">
            <v>TFIT1624072440673</v>
          </cell>
          <cell r="AE15938">
            <v>40673</v>
          </cell>
          <cell r="AF15938" t="str">
            <v>TFIT16240724</v>
          </cell>
          <cell r="AG15938">
            <v>123.3033995</v>
          </cell>
        </row>
        <row r="15939">
          <cell r="T15939" t="str">
            <v>TFIT1624072440672</v>
          </cell>
          <cell r="U15939">
            <v>40672</v>
          </cell>
          <cell r="V15939" t="str">
            <v>TFIT16240724</v>
          </cell>
          <cell r="W15939">
            <v>7.3929999999999996E-2</v>
          </cell>
          <cell r="Y15939" t="str">
            <v>TFIT1624072440672</v>
          </cell>
          <cell r="Z15939">
            <v>40672</v>
          </cell>
          <cell r="AA15939" t="str">
            <v>TFIT16240724</v>
          </cell>
          <cell r="AB15939">
            <v>122.1286221</v>
          </cell>
          <cell r="AD15939" t="str">
            <v>TFIT1624072440672</v>
          </cell>
          <cell r="AE15939">
            <v>40672</v>
          </cell>
          <cell r="AF15939" t="str">
            <v>TFIT16240724</v>
          </cell>
          <cell r="AG15939">
            <v>123.2793071</v>
          </cell>
        </row>
        <row r="15940">
          <cell r="T15940" t="str">
            <v>TFIT1624072440671</v>
          </cell>
          <cell r="U15940">
            <v>40671</v>
          </cell>
          <cell r="V15940" t="str">
            <v>TFIT16240724</v>
          </cell>
          <cell r="W15940">
            <v>7.3929999999999996E-2</v>
          </cell>
          <cell r="Y15940" t="str">
            <v>TFIT1624072440671</v>
          </cell>
          <cell r="Z15940">
            <v>40671</v>
          </cell>
          <cell r="AA15940" t="str">
            <v>TFIT16240724</v>
          </cell>
          <cell r="AB15940">
            <v>122.1319317</v>
          </cell>
          <cell r="AD15940" t="str">
            <v>TFIT1624072440671</v>
          </cell>
          <cell r="AE15940">
            <v>40671</v>
          </cell>
          <cell r="AF15940" t="str">
            <v>TFIT16240724</v>
          </cell>
          <cell r="AG15940">
            <v>123.2552194</v>
          </cell>
        </row>
        <row r="15941">
          <cell r="T15941" t="str">
            <v>TFIT1624072440670</v>
          </cell>
          <cell r="U15941">
            <v>40670</v>
          </cell>
          <cell r="V15941" t="str">
            <v>TFIT16240724</v>
          </cell>
          <cell r="W15941">
            <v>7.3800000000000004E-2</v>
          </cell>
          <cell r="Y15941" t="str">
            <v>TFIT1624072440670</v>
          </cell>
          <cell r="Z15941">
            <v>40670</v>
          </cell>
          <cell r="AA15941" t="str">
            <v>TFIT16240724</v>
          </cell>
          <cell r="AB15941">
            <v>122.26291740000001</v>
          </cell>
          <cell r="AD15941" t="str">
            <v>TFIT1624072440670</v>
          </cell>
          <cell r="AE15941">
            <v>40670</v>
          </cell>
          <cell r="AF15941" t="str">
            <v>TFIT16240724</v>
          </cell>
          <cell r="AG15941">
            <v>123.3588079</v>
          </cell>
        </row>
        <row r="15942">
          <cell r="T15942" t="str">
            <v>TFIT1624072440669</v>
          </cell>
          <cell r="U15942">
            <v>40669</v>
          </cell>
          <cell r="V15942" t="str">
            <v>TFIT16240724</v>
          </cell>
          <cell r="W15942">
            <v>7.3849999999999999E-2</v>
          </cell>
          <cell r="Y15942" t="str">
            <v>TFIT1624072440669</v>
          </cell>
          <cell r="Z15942">
            <v>40669</v>
          </cell>
          <cell r="AA15942" t="str">
            <v>TFIT16240724</v>
          </cell>
          <cell r="AB15942">
            <v>122.2171194</v>
          </cell>
          <cell r="AD15942" t="str">
            <v>TFIT1624072440669</v>
          </cell>
          <cell r="AE15942">
            <v>40669</v>
          </cell>
          <cell r="AF15942" t="str">
            <v>TFIT16240724</v>
          </cell>
          <cell r="AG15942">
            <v>123.2856125</v>
          </cell>
        </row>
        <row r="15943">
          <cell r="T15943" t="str">
            <v>TFIT1624072440668</v>
          </cell>
          <cell r="U15943">
            <v>40668</v>
          </cell>
          <cell r="V15943" t="str">
            <v>TFIT16240724</v>
          </cell>
          <cell r="W15943">
            <v>7.4139999999999998E-2</v>
          </cell>
          <cell r="Y15943" t="str">
            <v>TFIT1624072440668</v>
          </cell>
          <cell r="Z15943">
            <v>40668</v>
          </cell>
          <cell r="AA15943" t="str">
            <v>TFIT16240724</v>
          </cell>
          <cell r="AB15943">
            <v>121.9359982</v>
          </cell>
          <cell r="AD15943" t="str">
            <v>TFIT1624072440668</v>
          </cell>
          <cell r="AE15943">
            <v>40668</v>
          </cell>
          <cell r="AF15943" t="str">
            <v>TFIT16240724</v>
          </cell>
          <cell r="AG15943">
            <v>122.9770941</v>
          </cell>
        </row>
        <row r="15944">
          <cell r="T15944" t="str">
            <v>TFIT1624072440667</v>
          </cell>
          <cell r="U15944">
            <v>40667</v>
          </cell>
          <cell r="V15944" t="str">
            <v>TFIT16240724</v>
          </cell>
          <cell r="W15944">
            <v>7.4010000000000006E-2</v>
          </cell>
          <cell r="Y15944" t="str">
            <v>TFIT1624072440667</v>
          </cell>
          <cell r="Z15944">
            <v>40667</v>
          </cell>
          <cell r="AA15944" t="str">
            <v>TFIT16240724</v>
          </cell>
          <cell r="AB15944">
            <v>122.0667146</v>
          </cell>
          <cell r="AD15944" t="str">
            <v>TFIT1624072440667</v>
          </cell>
          <cell r="AE15944">
            <v>40667</v>
          </cell>
          <cell r="AF15944" t="str">
            <v>TFIT16240724</v>
          </cell>
          <cell r="AG15944">
            <v>123.0804132</v>
          </cell>
        </row>
        <row r="15945">
          <cell r="T15945" t="str">
            <v>TFIT1624072440666</v>
          </cell>
          <cell r="U15945">
            <v>40666</v>
          </cell>
          <cell r="V15945" t="str">
            <v>TFIT16240724</v>
          </cell>
          <cell r="W15945">
            <v>7.4700000000000003E-2</v>
          </cell>
          <cell r="Y15945" t="str">
            <v>TFIT1624072440666</v>
          </cell>
          <cell r="Z15945">
            <v>40666</v>
          </cell>
          <cell r="AA15945" t="str">
            <v>TFIT16240724</v>
          </cell>
          <cell r="AB15945">
            <v>121.395837</v>
          </cell>
          <cell r="AD15945" t="str">
            <v>TFIT1624072440666</v>
          </cell>
          <cell r="AE15945">
            <v>40666</v>
          </cell>
          <cell r="AF15945" t="str">
            <v>TFIT16240724</v>
          </cell>
          <cell r="AG15945">
            <v>122.3821384</v>
          </cell>
        </row>
        <row r="15946">
          <cell r="T15946" t="str">
            <v>TFIT1624072440665</v>
          </cell>
          <cell r="U15946">
            <v>40665</v>
          </cell>
          <cell r="V15946" t="str">
            <v>TFIT16240724</v>
          </cell>
          <cell r="W15946">
            <v>7.4700000000000003E-2</v>
          </cell>
          <cell r="Y15946" t="str">
            <v>TFIT1624072440665</v>
          </cell>
          <cell r="Z15946">
            <v>40665</v>
          </cell>
          <cell r="AA15946" t="str">
            <v>TFIT16240724</v>
          </cell>
          <cell r="AB15946">
            <v>121.3990816</v>
          </cell>
          <cell r="AD15946" t="str">
            <v>TFIT1624072440665</v>
          </cell>
          <cell r="AE15946">
            <v>40665</v>
          </cell>
          <cell r="AF15946" t="str">
            <v>TFIT16240724</v>
          </cell>
          <cell r="AG15946">
            <v>122.3579857</v>
          </cell>
        </row>
        <row r="15947">
          <cell r="T15947" t="str">
            <v>TFIT1624072440664</v>
          </cell>
          <cell r="U15947">
            <v>40664</v>
          </cell>
          <cell r="V15947" t="str">
            <v>TFIT16240724</v>
          </cell>
          <cell r="W15947">
            <v>7.4700000000000003E-2</v>
          </cell>
          <cell r="Y15947" t="str">
            <v>TFIT1624072440664</v>
          </cell>
          <cell r="Z15947">
            <v>40664</v>
          </cell>
          <cell r="AA15947" t="str">
            <v>TFIT16240724</v>
          </cell>
          <cell r="AB15947">
            <v>121.4023309</v>
          </cell>
          <cell r="AD15947" t="str">
            <v>TFIT1624072440664</v>
          </cell>
          <cell r="AE15947">
            <v>40664</v>
          </cell>
          <cell r="AF15947" t="str">
            <v>TFIT16240724</v>
          </cell>
          <cell r="AG15947">
            <v>122.3338378</v>
          </cell>
        </row>
        <row r="15948">
          <cell r="T15948" t="str">
            <v>TFIT1624072440663</v>
          </cell>
          <cell r="U15948">
            <v>40663</v>
          </cell>
          <cell r="V15948" t="str">
            <v>TFIT16240724</v>
          </cell>
          <cell r="W15948">
            <v>7.4810000000000001E-2</v>
          </cell>
          <cell r="Y15948" t="str">
            <v>TFIT1624072440663</v>
          </cell>
          <cell r="Z15948">
            <v>40663</v>
          </cell>
          <cell r="AA15948" t="str">
            <v>TFIT16240724</v>
          </cell>
          <cell r="AB15948">
            <v>121.2985537</v>
          </cell>
          <cell r="AD15948" t="str">
            <v>TFIT1624072440663</v>
          </cell>
          <cell r="AE15948">
            <v>40663</v>
          </cell>
          <cell r="AF15948" t="str">
            <v>TFIT16240724</v>
          </cell>
          <cell r="AG15948">
            <v>122.2026633</v>
          </cell>
        </row>
        <row r="15949">
          <cell r="T15949" t="str">
            <v>TFIT1624072440662</v>
          </cell>
          <cell r="U15949">
            <v>40662</v>
          </cell>
          <cell r="V15949" t="str">
            <v>TFIT16240724</v>
          </cell>
          <cell r="W15949">
            <v>7.4440000000000006E-2</v>
          </cell>
          <cell r="Y15949" t="str">
            <v>TFIT1624072440662</v>
          </cell>
          <cell r="Z15949">
            <v>40662</v>
          </cell>
          <cell r="AA15949" t="str">
            <v>TFIT16240724</v>
          </cell>
          <cell r="AB15949">
            <v>121.6623927</v>
          </cell>
          <cell r="AD15949" t="str">
            <v>TFIT1624072440662</v>
          </cell>
          <cell r="AE15949">
            <v>40662</v>
          </cell>
          <cell r="AF15949" t="str">
            <v>TFIT16240724</v>
          </cell>
          <cell r="AG15949">
            <v>122.5391051</v>
          </cell>
        </row>
        <row r="15950">
          <cell r="T15950" t="str">
            <v>TFIT1624072440661</v>
          </cell>
          <cell r="U15950">
            <v>40661</v>
          </cell>
          <cell r="V15950" t="str">
            <v>TFIT16240724</v>
          </cell>
          <cell r="W15950">
            <v>7.4520000000000003E-2</v>
          </cell>
          <cell r="Y15950" t="str">
            <v>TFIT1624072440661</v>
          </cell>
          <cell r="Z15950">
            <v>40661</v>
          </cell>
          <cell r="AA15950" t="str">
            <v>TFIT16240724</v>
          </cell>
          <cell r="AB15950">
            <v>121.58758280000001</v>
          </cell>
          <cell r="AD15950" t="str">
            <v>TFIT1624072440661</v>
          </cell>
          <cell r="AE15950">
            <v>40661</v>
          </cell>
          <cell r="AF15950" t="str">
            <v>TFIT16240724</v>
          </cell>
          <cell r="AG15950">
            <v>122.43689790000001</v>
          </cell>
        </row>
        <row r="15951">
          <cell r="T15951" t="str">
            <v>TFIT1624072440660</v>
          </cell>
          <cell r="U15951">
            <v>40660</v>
          </cell>
          <cell r="V15951" t="str">
            <v>TFIT16240724</v>
          </cell>
          <cell r="W15951">
            <v>7.4700000000000003E-2</v>
          </cell>
          <cell r="Y15951" t="str">
            <v>TFIT1624072440660</v>
          </cell>
          <cell r="Z15951">
            <v>40660</v>
          </cell>
          <cell r="AA15951" t="str">
            <v>TFIT16240724</v>
          </cell>
          <cell r="AB15951">
            <v>121.41537599999999</v>
          </cell>
          <cell r="AD15951" t="str">
            <v>TFIT1624072440660</v>
          </cell>
          <cell r="AE15951">
            <v>40660</v>
          </cell>
          <cell r="AF15951" t="str">
            <v>TFIT16240724</v>
          </cell>
          <cell r="AG15951">
            <v>122.2372938</v>
          </cell>
        </row>
        <row r="15952">
          <cell r="T15952" t="str">
            <v>TFIT1624072440659</v>
          </cell>
          <cell r="U15952">
            <v>40659</v>
          </cell>
          <cell r="V15952" t="str">
            <v>TFIT16240724</v>
          </cell>
          <cell r="W15952">
            <v>7.4310000000000001E-2</v>
          </cell>
          <cell r="Y15952" t="str">
            <v>TFIT1624072440659</v>
          </cell>
          <cell r="Z15952">
            <v>40659</v>
          </cell>
          <cell r="AA15952" t="str">
            <v>TFIT16240724</v>
          </cell>
          <cell r="AB15952">
            <v>121.7993951</v>
          </cell>
          <cell r="AD15952" t="str">
            <v>TFIT1624072440659</v>
          </cell>
          <cell r="AE15952">
            <v>40659</v>
          </cell>
          <cell r="AF15952" t="str">
            <v>TFIT16240724</v>
          </cell>
          <cell r="AG15952">
            <v>122.5939157</v>
          </cell>
        </row>
        <row r="15953">
          <cell r="T15953" t="str">
            <v>TFIT1624072440658</v>
          </cell>
          <cell r="U15953">
            <v>40658</v>
          </cell>
          <cell r="V15953" t="str">
            <v>TFIT16240724</v>
          </cell>
          <cell r="W15953">
            <v>7.4310000000000001E-2</v>
          </cell>
          <cell r="Y15953" t="str">
            <v>TFIT1624072440658</v>
          </cell>
          <cell r="Z15953">
            <v>40658</v>
          </cell>
          <cell r="AA15953" t="str">
            <v>TFIT16240724</v>
          </cell>
          <cell r="AB15953">
            <v>121.80271980000001</v>
          </cell>
          <cell r="AD15953" t="str">
            <v>TFIT1624072440658</v>
          </cell>
          <cell r="AE15953">
            <v>40658</v>
          </cell>
          <cell r="AF15953" t="str">
            <v>TFIT16240724</v>
          </cell>
          <cell r="AG15953">
            <v>122.5698431</v>
          </cell>
        </row>
        <row r="15954">
          <cell r="T15954" t="str">
            <v>TFIT1624072440657</v>
          </cell>
          <cell r="U15954">
            <v>40657</v>
          </cell>
          <cell r="V15954" t="str">
            <v>TFIT16240724</v>
          </cell>
          <cell r="W15954">
            <v>7.4310000000000001E-2</v>
          </cell>
          <cell r="Y15954" t="str">
            <v>TFIT1624072440657</v>
          </cell>
          <cell r="Z15954">
            <v>40657</v>
          </cell>
          <cell r="AA15954" t="str">
            <v>TFIT16240724</v>
          </cell>
          <cell r="AB15954">
            <v>121.8060492</v>
          </cell>
          <cell r="AD15954" t="str">
            <v>TFIT1624072440657</v>
          </cell>
          <cell r="AE15954">
            <v>40657</v>
          </cell>
          <cell r="AF15954" t="str">
            <v>TFIT16240724</v>
          </cell>
          <cell r="AG15954">
            <v>122.54577519999999</v>
          </cell>
        </row>
        <row r="15955">
          <cell r="T15955" t="str">
            <v>TFIT1624072440656</v>
          </cell>
          <cell r="U15955">
            <v>40656</v>
          </cell>
          <cell r="V15955" t="str">
            <v>TFIT16240724</v>
          </cell>
          <cell r="W15955">
            <v>7.4630000000000002E-2</v>
          </cell>
          <cell r="Y15955" t="str">
            <v>TFIT1624072440656</v>
          </cell>
          <cell r="Z15955">
            <v>40656</v>
          </cell>
          <cell r="AA15955" t="str">
            <v>TFIT16240724</v>
          </cell>
          <cell r="AB15955">
            <v>121.4967365</v>
          </cell>
          <cell r="AD15955" t="str">
            <v>TFIT1624072440656</v>
          </cell>
          <cell r="AE15955">
            <v>40656</v>
          </cell>
          <cell r="AF15955" t="str">
            <v>TFIT16240724</v>
          </cell>
          <cell r="AG15955">
            <v>122.20906530000001</v>
          </cell>
        </row>
        <row r="15956">
          <cell r="T15956" t="str">
            <v>TFIT1624072440655</v>
          </cell>
          <cell r="U15956">
            <v>40655</v>
          </cell>
          <cell r="V15956" t="str">
            <v>TFIT16240724</v>
          </cell>
          <cell r="W15956">
            <v>7.4709999999999999E-2</v>
          </cell>
          <cell r="Y15956" t="str">
            <v>TFIT1624072440655</v>
          </cell>
          <cell r="Z15956">
            <v>40655</v>
          </cell>
          <cell r="AA15956" t="str">
            <v>TFIT16240724</v>
          </cell>
          <cell r="AB15956">
            <v>121.4220442</v>
          </cell>
          <cell r="AD15956" t="str">
            <v>TFIT1624072440655</v>
          </cell>
          <cell r="AE15956">
            <v>40655</v>
          </cell>
          <cell r="AF15956" t="str">
            <v>TFIT16240724</v>
          </cell>
          <cell r="AG15956">
            <v>122.10697570000001</v>
          </cell>
        </row>
        <row r="15957">
          <cell r="T15957" t="str">
            <v>TFIT1624072440654</v>
          </cell>
          <cell r="U15957">
            <v>40654</v>
          </cell>
          <cell r="V15957" t="str">
            <v>TFIT16240724</v>
          </cell>
          <cell r="W15957">
            <v>7.5209999999999999E-2</v>
          </cell>
          <cell r="Y15957" t="str">
            <v>TFIT1624072440654</v>
          </cell>
          <cell r="Z15957">
            <v>40654</v>
          </cell>
          <cell r="AA15957" t="str">
            <v>TFIT16240724</v>
          </cell>
          <cell r="AB15957">
            <v>120.9394358</v>
          </cell>
          <cell r="AD15957" t="str">
            <v>TFIT1624072440654</v>
          </cell>
          <cell r="AE15957">
            <v>40654</v>
          </cell>
          <cell r="AF15957" t="str">
            <v>TFIT16240724</v>
          </cell>
          <cell r="AG15957">
            <v>121.59697</v>
          </cell>
        </row>
        <row r="15958">
          <cell r="T15958" t="str">
            <v>TFIT1624072440653</v>
          </cell>
          <cell r="U15958">
            <v>40653</v>
          </cell>
          <cell r="V15958" t="str">
            <v>TFIT16240724</v>
          </cell>
          <cell r="W15958">
            <v>7.6149999999999995E-2</v>
          </cell>
          <cell r="Y15958" t="str">
            <v>TFIT1624072440653</v>
          </cell>
          <cell r="Z15958">
            <v>40653</v>
          </cell>
          <cell r="AA15958" t="str">
            <v>TFIT16240724</v>
          </cell>
          <cell r="AB15958">
            <v>120.0365365</v>
          </cell>
          <cell r="AD15958" t="str">
            <v>TFIT1624072440653</v>
          </cell>
          <cell r="AE15958">
            <v>40653</v>
          </cell>
          <cell r="AF15958" t="str">
            <v>TFIT16240724</v>
          </cell>
          <cell r="AG15958">
            <v>120.6666735</v>
          </cell>
        </row>
        <row r="15959">
          <cell r="T15959" t="str">
            <v>TFIT1624072440652</v>
          </cell>
          <cell r="U15959">
            <v>40652</v>
          </cell>
          <cell r="V15959" t="str">
            <v>TFIT16240724</v>
          </cell>
          <cell r="W15959">
            <v>7.6149999999999995E-2</v>
          </cell>
          <cell r="Y15959" t="str">
            <v>TFIT1624072440652</v>
          </cell>
          <cell r="Z15959">
            <v>40652</v>
          </cell>
          <cell r="AA15959" t="str">
            <v>TFIT16240724</v>
          </cell>
          <cell r="AB15959">
            <v>120.03967400000001</v>
          </cell>
          <cell r="AD15959" t="str">
            <v>TFIT1624072440652</v>
          </cell>
          <cell r="AE15959">
            <v>40652</v>
          </cell>
          <cell r="AF15959" t="str">
            <v>TFIT16240724</v>
          </cell>
          <cell r="AG15959">
            <v>120.64241370000001</v>
          </cell>
        </row>
        <row r="15960">
          <cell r="T15960" t="str">
            <v>TFIT1624072440651</v>
          </cell>
          <cell r="U15960">
            <v>40651</v>
          </cell>
          <cell r="V15960" t="str">
            <v>TFIT16240724</v>
          </cell>
          <cell r="W15960">
            <v>7.6149999999999995E-2</v>
          </cell>
          <cell r="Y15960" t="str">
            <v>TFIT1624072440651</v>
          </cell>
          <cell r="Z15960">
            <v>40651</v>
          </cell>
          <cell r="AA15960" t="str">
            <v>TFIT16240724</v>
          </cell>
          <cell r="AB15960">
            <v>120.04281640000001</v>
          </cell>
          <cell r="AD15960" t="str">
            <v>TFIT1624072440651</v>
          </cell>
          <cell r="AE15960">
            <v>40651</v>
          </cell>
          <cell r="AF15960" t="str">
            <v>TFIT16240724</v>
          </cell>
          <cell r="AG15960">
            <v>120.6181588</v>
          </cell>
        </row>
        <row r="15961">
          <cell r="T15961" t="str">
            <v>TFIT1624072440650</v>
          </cell>
          <cell r="U15961">
            <v>40650</v>
          </cell>
          <cell r="V15961" t="str">
            <v>TFIT16240724</v>
          </cell>
          <cell r="W15961">
            <v>7.6149999999999995E-2</v>
          </cell>
          <cell r="Y15961" t="str">
            <v>TFIT1624072440650</v>
          </cell>
          <cell r="Z15961">
            <v>40650</v>
          </cell>
          <cell r="AA15961" t="str">
            <v>TFIT16240724</v>
          </cell>
          <cell r="AB15961">
            <v>120.04596359999999</v>
          </cell>
          <cell r="AD15961" t="str">
            <v>TFIT1624072440650</v>
          </cell>
          <cell r="AE15961">
            <v>40650</v>
          </cell>
          <cell r="AF15961" t="str">
            <v>TFIT16240724</v>
          </cell>
          <cell r="AG15961">
            <v>120.59390879999999</v>
          </cell>
        </row>
        <row r="15962">
          <cell r="T15962" t="str">
            <v>TFIT1624072440649</v>
          </cell>
          <cell r="U15962">
            <v>40649</v>
          </cell>
          <cell r="V15962" t="str">
            <v>TFIT16240724</v>
          </cell>
          <cell r="W15962">
            <v>7.6100000000000001E-2</v>
          </cell>
          <cell r="Y15962" t="str">
            <v>TFIT1624072440649</v>
          </cell>
          <cell r="Z15962">
            <v>40649</v>
          </cell>
          <cell r="AA15962" t="str">
            <v>TFIT16240724</v>
          </cell>
          <cell r="AB15962">
            <v>120.0970935</v>
          </cell>
          <cell r="AD15962" t="str">
            <v>TFIT1624072440649</v>
          </cell>
          <cell r="AE15962">
            <v>40649</v>
          </cell>
          <cell r="AF15962" t="str">
            <v>TFIT16240724</v>
          </cell>
          <cell r="AG15962">
            <v>120.6176414</v>
          </cell>
        </row>
        <row r="15963">
          <cell r="T15963" t="str">
            <v>TFIT1624072440648</v>
          </cell>
          <cell r="U15963">
            <v>40648</v>
          </cell>
          <cell r="V15963" t="str">
            <v>TFIT16240724</v>
          </cell>
          <cell r="W15963">
            <v>7.5590000000000004E-2</v>
          </cell>
          <cell r="Y15963" t="str">
            <v>TFIT1624072440648</v>
          </cell>
          <cell r="Z15963">
            <v>40648</v>
          </cell>
          <cell r="AA15963" t="str">
            <v>TFIT16240724</v>
          </cell>
          <cell r="AB15963">
            <v>120.5912536</v>
          </cell>
          <cell r="AD15963" t="str">
            <v>TFIT1624072440648</v>
          </cell>
          <cell r="AE15963">
            <v>40648</v>
          </cell>
          <cell r="AF15963" t="str">
            <v>TFIT16240724</v>
          </cell>
          <cell r="AG15963">
            <v>121.0844043</v>
          </cell>
        </row>
        <row r="15964">
          <cell r="T15964" t="str">
            <v>TFIT1624072440647</v>
          </cell>
          <cell r="U15964">
            <v>40647</v>
          </cell>
          <cell r="V15964" t="str">
            <v>TFIT16240724</v>
          </cell>
          <cell r="W15964">
            <v>7.5439999999999993E-2</v>
          </cell>
          <cell r="Y15964" t="str">
            <v>TFIT1624072440647</v>
          </cell>
          <cell r="Z15964">
            <v>40647</v>
          </cell>
          <cell r="AA15964" t="str">
            <v>TFIT16240724</v>
          </cell>
          <cell r="AB15964">
            <v>120.73945260000001</v>
          </cell>
          <cell r="AD15964" t="str">
            <v>TFIT1624072440647</v>
          </cell>
          <cell r="AE15964">
            <v>40647</v>
          </cell>
          <cell r="AF15964" t="str">
            <v>TFIT16240724</v>
          </cell>
          <cell r="AG15964">
            <v>121.205206</v>
          </cell>
        </row>
        <row r="15965">
          <cell r="T15965" t="str">
            <v>TFIT1624072440646</v>
          </cell>
          <cell r="U15965">
            <v>40646</v>
          </cell>
          <cell r="V15965" t="str">
            <v>TFIT16240724</v>
          </cell>
          <cell r="W15965">
            <v>7.5550000000000006E-2</v>
          </cell>
          <cell r="Y15965" t="str">
            <v>TFIT1624072440646</v>
          </cell>
          <cell r="Z15965">
            <v>40646</v>
          </cell>
          <cell r="AA15965" t="str">
            <v>TFIT16240724</v>
          </cell>
          <cell r="AB15965">
            <v>120.63635050000001</v>
          </cell>
          <cell r="AD15965" t="str">
            <v>TFIT1624072440646</v>
          </cell>
          <cell r="AE15965">
            <v>40646</v>
          </cell>
          <cell r="AF15965" t="str">
            <v>TFIT16240724</v>
          </cell>
          <cell r="AG15965">
            <v>121.0747066</v>
          </cell>
        </row>
        <row r="15966">
          <cell r="T15966" t="str">
            <v>TFIT1624072440645</v>
          </cell>
          <cell r="U15966">
            <v>40645</v>
          </cell>
          <cell r="V15966" t="str">
            <v>TFIT16240724</v>
          </cell>
          <cell r="W15966">
            <v>7.5459999999999999E-2</v>
          </cell>
          <cell r="Y15966" t="str">
            <v>TFIT1624072440645</v>
          </cell>
          <cell r="Z15966">
            <v>40645</v>
          </cell>
          <cell r="AA15966" t="str">
            <v>TFIT16240724</v>
          </cell>
          <cell r="AB15966">
            <v>120.7266054</v>
          </cell>
          <cell r="AD15966" t="str">
            <v>TFIT1624072440645</v>
          </cell>
          <cell r="AE15966">
            <v>40645</v>
          </cell>
          <cell r="AF15966" t="str">
            <v>TFIT16240724</v>
          </cell>
          <cell r="AG15966">
            <v>121.13756429999999</v>
          </cell>
        </row>
        <row r="15967">
          <cell r="T15967" t="str">
            <v>TFIT1624072440644</v>
          </cell>
          <cell r="U15967">
            <v>40644</v>
          </cell>
          <cell r="V15967" t="str">
            <v>TFIT16240724</v>
          </cell>
          <cell r="W15967">
            <v>7.5459999999999999E-2</v>
          </cell>
          <cell r="Y15967" t="str">
            <v>TFIT1624072440644</v>
          </cell>
          <cell r="Z15967">
            <v>40644</v>
          </cell>
          <cell r="AA15967" t="str">
            <v>TFIT16240724</v>
          </cell>
          <cell r="AB15967">
            <v>120.729861</v>
          </cell>
          <cell r="AD15967" t="str">
            <v>TFIT1624072440644</v>
          </cell>
          <cell r="AE15967">
            <v>40644</v>
          </cell>
          <cell r="AF15967" t="str">
            <v>TFIT16240724</v>
          </cell>
          <cell r="AG15967">
            <v>121.11342260000001</v>
          </cell>
        </row>
        <row r="15968">
          <cell r="T15968" t="str">
            <v>TFIT1624072440643</v>
          </cell>
          <cell r="U15968">
            <v>40643</v>
          </cell>
          <cell r="V15968" t="str">
            <v>TFIT16240724</v>
          </cell>
          <cell r="W15968">
            <v>7.5459999999999999E-2</v>
          </cell>
          <cell r="Y15968" t="str">
            <v>TFIT1624072440643</v>
          </cell>
          <cell r="Z15968">
            <v>40643</v>
          </cell>
          <cell r="AA15968" t="str">
            <v>TFIT16240724</v>
          </cell>
          <cell r="AB15968">
            <v>120.7331214</v>
          </cell>
          <cell r="AD15968" t="str">
            <v>TFIT1624072440643</v>
          </cell>
          <cell r="AE15968">
            <v>40643</v>
          </cell>
          <cell r="AF15968" t="str">
            <v>TFIT16240724</v>
          </cell>
          <cell r="AG15968">
            <v>121.0892858</v>
          </cell>
        </row>
        <row r="15969">
          <cell r="T15969" t="str">
            <v>TFIT1624072440642</v>
          </cell>
          <cell r="U15969">
            <v>40642</v>
          </cell>
          <cell r="V15969" t="str">
            <v>TFIT16240724</v>
          </cell>
          <cell r="W15969">
            <v>7.6420000000000002E-2</v>
          </cell>
          <cell r="Y15969" t="str">
            <v>TFIT1624072440642</v>
          </cell>
          <cell r="Z15969">
            <v>40642</v>
          </cell>
          <cell r="AA15969" t="str">
            <v>TFIT16240724</v>
          </cell>
          <cell r="AB15969">
            <v>119.8124945</v>
          </cell>
          <cell r="AD15969" t="str">
            <v>TFIT1624072440642</v>
          </cell>
          <cell r="AE15969">
            <v>40642</v>
          </cell>
          <cell r="AF15969" t="str">
            <v>TFIT16240724</v>
          </cell>
          <cell r="AG15969">
            <v>120.14126160000001</v>
          </cell>
        </row>
        <row r="15970">
          <cell r="T15970" t="str">
            <v>TFIT1624072440641</v>
          </cell>
          <cell r="U15970">
            <v>40641</v>
          </cell>
          <cell r="V15970" t="str">
            <v>TFIT16240724</v>
          </cell>
          <cell r="W15970">
            <v>7.6450000000000004E-2</v>
          </cell>
          <cell r="Y15970" t="str">
            <v>TFIT1624072440641</v>
          </cell>
          <cell r="Z15970">
            <v>40641</v>
          </cell>
          <cell r="AA15970" t="str">
            <v>TFIT16240724</v>
          </cell>
          <cell r="AB15970">
            <v>119.78694280000001</v>
          </cell>
          <cell r="AD15970" t="str">
            <v>TFIT1624072440641</v>
          </cell>
          <cell r="AE15970">
            <v>40641</v>
          </cell>
          <cell r="AF15970" t="str">
            <v>TFIT16240724</v>
          </cell>
          <cell r="AG15970">
            <v>120.08831259999999</v>
          </cell>
        </row>
        <row r="15971">
          <cell r="T15971" t="str">
            <v>TFIT1624072440640</v>
          </cell>
          <cell r="U15971">
            <v>40640</v>
          </cell>
          <cell r="V15971" t="str">
            <v>TFIT16240724</v>
          </cell>
          <cell r="W15971">
            <v>7.7590000000000006E-2</v>
          </cell>
          <cell r="Y15971" t="str">
            <v>TFIT1624072440640</v>
          </cell>
          <cell r="Z15971">
            <v>40640</v>
          </cell>
          <cell r="AA15971" t="str">
            <v>TFIT16240724</v>
          </cell>
          <cell r="AB15971">
            <v>118.7061545</v>
          </cell>
          <cell r="AD15971" t="str">
            <v>TFIT1624072440640</v>
          </cell>
          <cell r="AE15971">
            <v>40640</v>
          </cell>
          <cell r="AF15971" t="str">
            <v>TFIT16240724</v>
          </cell>
          <cell r="AG15971">
            <v>118.9801271</v>
          </cell>
        </row>
        <row r="15972">
          <cell r="T15972" t="str">
            <v>TFIT1624072440639</v>
          </cell>
          <cell r="U15972">
            <v>40639</v>
          </cell>
          <cell r="V15972" t="str">
            <v>TFIT16240724</v>
          </cell>
          <cell r="W15972">
            <v>7.7259999999999995E-2</v>
          </cell>
          <cell r="Y15972" t="str">
            <v>TFIT1624072440639</v>
          </cell>
          <cell r="Z15972">
            <v>40639</v>
          </cell>
          <cell r="AA15972" t="str">
            <v>TFIT16240724</v>
          </cell>
          <cell r="AB15972">
            <v>119.0215602</v>
          </cell>
          <cell r="AD15972" t="str">
            <v>TFIT1624072440639</v>
          </cell>
          <cell r="AE15972">
            <v>40639</v>
          </cell>
          <cell r="AF15972" t="str">
            <v>TFIT16240724</v>
          </cell>
          <cell r="AG15972">
            <v>119.2681355</v>
          </cell>
        </row>
        <row r="15973">
          <cell r="T15973" t="str">
            <v>TFIT1624072440638</v>
          </cell>
          <cell r="U15973">
            <v>40638</v>
          </cell>
          <cell r="V15973" t="str">
            <v>TFIT16240724</v>
          </cell>
          <cell r="W15973">
            <v>7.7200000000000005E-2</v>
          </cell>
          <cell r="Y15973" t="str">
            <v>TFIT1624072440638</v>
          </cell>
          <cell r="Z15973">
            <v>40638</v>
          </cell>
          <cell r="AA15973" t="str">
            <v>TFIT16240724</v>
          </cell>
          <cell r="AB15973">
            <v>119.0815685</v>
          </cell>
          <cell r="AD15973" t="str">
            <v>TFIT1624072440638</v>
          </cell>
          <cell r="AE15973">
            <v>40638</v>
          </cell>
          <cell r="AF15973" t="str">
            <v>TFIT16240724</v>
          </cell>
          <cell r="AG15973">
            <v>119.3007466</v>
          </cell>
        </row>
        <row r="15974">
          <cell r="T15974" t="str">
            <v>TFIT1624072440637</v>
          </cell>
          <cell r="U15974">
            <v>40637</v>
          </cell>
          <cell r="V15974" t="str">
            <v>TFIT16240724</v>
          </cell>
          <cell r="W15974">
            <v>7.7200000000000005E-2</v>
          </cell>
          <cell r="Y15974" t="str">
            <v>TFIT1624072440637</v>
          </cell>
          <cell r="Z15974">
            <v>40637</v>
          </cell>
          <cell r="AA15974" t="str">
            <v>TFIT16240724</v>
          </cell>
          <cell r="AB15974">
            <v>119.0846619</v>
          </cell>
          <cell r="AD15974" t="str">
            <v>TFIT1624072440637</v>
          </cell>
          <cell r="AE15974">
            <v>40637</v>
          </cell>
          <cell r="AF15974" t="str">
            <v>TFIT16240724</v>
          </cell>
          <cell r="AG15974">
            <v>119.2764427</v>
          </cell>
        </row>
        <row r="15975">
          <cell r="T15975" t="str">
            <v>TFIT1624072440636</v>
          </cell>
          <cell r="U15975">
            <v>40636</v>
          </cell>
          <cell r="V15975" t="str">
            <v>TFIT16240724</v>
          </cell>
          <cell r="W15975">
            <v>7.7200000000000005E-2</v>
          </cell>
          <cell r="Y15975" t="str">
            <v>TFIT1624072440636</v>
          </cell>
          <cell r="Z15975">
            <v>40636</v>
          </cell>
          <cell r="AA15975" t="str">
            <v>TFIT16240724</v>
          </cell>
          <cell r="AB15975">
            <v>119.0877603</v>
          </cell>
          <cell r="AD15975" t="str">
            <v>TFIT1624072440636</v>
          </cell>
          <cell r="AE15975">
            <v>40636</v>
          </cell>
          <cell r="AF15975" t="str">
            <v>TFIT16240724</v>
          </cell>
          <cell r="AG15975">
            <v>119.2521438</v>
          </cell>
        </row>
        <row r="15976">
          <cell r="T15976" t="str">
            <v>TFIT1624072440635</v>
          </cell>
          <cell r="U15976">
            <v>40635</v>
          </cell>
          <cell r="V15976" t="str">
            <v>TFIT16240724</v>
          </cell>
          <cell r="W15976">
            <v>7.7700000000000005E-2</v>
          </cell>
          <cell r="Y15976" t="str">
            <v>TFIT1624072440635</v>
          </cell>
          <cell r="Z15976">
            <v>40635</v>
          </cell>
          <cell r="AA15976" t="str">
            <v>TFIT16240724</v>
          </cell>
          <cell r="AB15976">
            <v>118.6174991</v>
          </cell>
          <cell r="AD15976" t="str">
            <v>TFIT1624072440635</v>
          </cell>
          <cell r="AE15976">
            <v>40635</v>
          </cell>
          <cell r="AF15976" t="str">
            <v>TFIT16240724</v>
          </cell>
          <cell r="AG15976">
            <v>118.75448539999999</v>
          </cell>
        </row>
        <row r="15977">
          <cell r="T15977" t="str">
            <v>TFIT1624072440634</v>
          </cell>
          <cell r="U15977">
            <v>40634</v>
          </cell>
          <cell r="V15977" t="str">
            <v>TFIT16240724</v>
          </cell>
          <cell r="W15977">
            <v>7.8100000000000003E-2</v>
          </cell>
          <cell r="Y15977" t="str">
            <v>TFIT1624072440634</v>
          </cell>
          <cell r="Z15977">
            <v>40634</v>
          </cell>
          <cell r="AA15977" t="str">
            <v>TFIT16240724</v>
          </cell>
          <cell r="AB15977">
            <v>118.243754</v>
          </cell>
          <cell r="AD15977" t="str">
            <v>TFIT1624072440634</v>
          </cell>
          <cell r="AE15977">
            <v>40634</v>
          </cell>
          <cell r="AF15977" t="str">
            <v>TFIT16240724</v>
          </cell>
          <cell r="AG15977">
            <v>118.353343</v>
          </cell>
        </row>
        <row r="15978">
          <cell r="T15978" t="str">
            <v>TFIT1624072440633</v>
          </cell>
          <cell r="U15978">
            <v>40633</v>
          </cell>
          <cell r="V15978" t="str">
            <v>TFIT16240724</v>
          </cell>
          <cell r="W15978">
            <v>7.9699999999999993E-2</v>
          </cell>
          <cell r="Y15978" t="str">
            <v>TFIT1624072440633</v>
          </cell>
          <cell r="Z15978">
            <v>40633</v>
          </cell>
          <cell r="AA15978" t="str">
            <v>TFIT16240724</v>
          </cell>
          <cell r="AB15978">
            <v>116.75642809999999</v>
          </cell>
          <cell r="AD15978" t="str">
            <v>TFIT1624072440633</v>
          </cell>
          <cell r="AE15978">
            <v>40633</v>
          </cell>
          <cell r="AF15978" t="str">
            <v>TFIT16240724</v>
          </cell>
          <cell r="AG15978">
            <v>116.8386199</v>
          </cell>
        </row>
        <row r="15979">
          <cell r="T15979" t="str">
            <v>TFIT1624072440632</v>
          </cell>
          <cell r="U15979">
            <v>40632</v>
          </cell>
          <cell r="V15979" t="str">
            <v>TFIT16240724</v>
          </cell>
          <cell r="W15979">
            <v>7.9250000000000001E-2</v>
          </cell>
          <cell r="Y15979" t="str">
            <v>TFIT1624072440632</v>
          </cell>
          <cell r="Z15979">
            <v>40632</v>
          </cell>
          <cell r="AA15979" t="str">
            <v>TFIT16240724</v>
          </cell>
          <cell r="AB15979">
            <v>117.1757516</v>
          </cell>
          <cell r="AD15979" t="str">
            <v>TFIT1624072440632</v>
          </cell>
          <cell r="AE15979">
            <v>40632</v>
          </cell>
          <cell r="AF15979" t="str">
            <v>TFIT16240724</v>
          </cell>
          <cell r="AG15979">
            <v>117.23054620000001</v>
          </cell>
        </row>
        <row r="15980">
          <cell r="T15980" t="str">
            <v>TFIT1624072440631</v>
          </cell>
          <cell r="U15980">
            <v>40631</v>
          </cell>
          <cell r="V15980" t="str">
            <v>TFIT16240724</v>
          </cell>
          <cell r="W15980">
            <v>7.9549999999999996E-2</v>
          </cell>
          <cell r="Y15980" t="str">
            <v>TFIT1624072440631</v>
          </cell>
          <cell r="Z15980">
            <v>40631</v>
          </cell>
          <cell r="AA15980" t="str">
            <v>TFIT16240724</v>
          </cell>
          <cell r="AB15980">
            <v>116.90074199999999</v>
          </cell>
          <cell r="AD15980" t="str">
            <v>TFIT1624072440631</v>
          </cell>
          <cell r="AE15980">
            <v>40631</v>
          </cell>
          <cell r="AF15980" t="str">
            <v>TFIT16240724</v>
          </cell>
          <cell r="AG15980">
            <v>116.9281393</v>
          </cell>
        </row>
        <row r="15981">
          <cell r="T15981" t="str">
            <v>TFIT1624072440630</v>
          </cell>
          <cell r="U15981">
            <v>40630</v>
          </cell>
          <cell r="V15981" t="str">
            <v>TFIT16240724</v>
          </cell>
          <cell r="W15981">
            <v>7.9549999999999996E-2</v>
          </cell>
          <cell r="Y15981" t="str">
            <v>TFIT1624072440630</v>
          </cell>
          <cell r="Z15981">
            <v>40630</v>
          </cell>
          <cell r="AA15981" t="str">
            <v>TFIT16240724</v>
          </cell>
          <cell r="AB15981">
            <v>116.9036208</v>
          </cell>
          <cell r="AD15981" t="str">
            <v>TFIT1624072440630</v>
          </cell>
          <cell r="AE15981">
            <v>40630</v>
          </cell>
          <cell r="AF15981" t="str">
            <v>TFIT16240724</v>
          </cell>
          <cell r="AG15981">
            <v>116.9036208</v>
          </cell>
        </row>
        <row r="15982">
          <cell r="T15982" t="str">
            <v>TFIT1624072440629</v>
          </cell>
          <cell r="U15982">
            <v>40629</v>
          </cell>
          <cell r="V15982" t="str">
            <v>TFIT16240724</v>
          </cell>
          <cell r="W15982">
            <v>7.9549999999999996E-2</v>
          </cell>
          <cell r="Y15982" t="str">
            <v>TFIT1624072440629</v>
          </cell>
          <cell r="Z15982">
            <v>40629</v>
          </cell>
          <cell r="AA15982" t="str">
            <v>TFIT16240724</v>
          </cell>
          <cell r="AB15982">
            <v>116.9044078</v>
          </cell>
          <cell r="AD15982" t="str">
            <v>TFIT1624072440629</v>
          </cell>
          <cell r="AE15982">
            <v>40629</v>
          </cell>
          <cell r="AF15982" t="str">
            <v>TFIT16240724</v>
          </cell>
          <cell r="AG15982">
            <v>126.87701060000001</v>
          </cell>
        </row>
        <row r="15983">
          <cell r="T15983" t="str">
            <v>TFIT1624072440628</v>
          </cell>
          <cell r="U15983">
            <v>40628</v>
          </cell>
          <cell r="V15983" t="str">
            <v>TFIT16240724</v>
          </cell>
          <cell r="W15983">
            <v>7.8509999999999996E-2</v>
          </cell>
          <cell r="Y15983" t="str">
            <v>TFIT1624072440628</v>
          </cell>
          <cell r="Z15983">
            <v>40628</v>
          </cell>
          <cell r="AA15983" t="str">
            <v>TFIT16240724</v>
          </cell>
          <cell r="AB15983">
            <v>117.8730783</v>
          </cell>
          <cell r="AD15983" t="str">
            <v>TFIT1624072440628</v>
          </cell>
          <cell r="AE15983">
            <v>40628</v>
          </cell>
          <cell r="AF15983" t="str">
            <v>TFIT16240724</v>
          </cell>
          <cell r="AG15983">
            <v>127.8182838</v>
          </cell>
        </row>
        <row r="15984">
          <cell r="T15984" t="str">
            <v>TFIT1624072440627</v>
          </cell>
          <cell r="U15984">
            <v>40627</v>
          </cell>
          <cell r="V15984" t="str">
            <v>TFIT16240724</v>
          </cell>
          <cell r="W15984">
            <v>7.7710000000000001E-2</v>
          </cell>
          <cell r="Y15984" t="str">
            <v>TFIT1624072440627</v>
          </cell>
          <cell r="Z15984">
            <v>40627</v>
          </cell>
          <cell r="AA15984" t="str">
            <v>TFIT16240724</v>
          </cell>
          <cell r="AB15984">
            <v>118.626471</v>
          </cell>
          <cell r="AD15984" t="str">
            <v>TFIT1624072440627</v>
          </cell>
          <cell r="AE15984">
            <v>40627</v>
          </cell>
          <cell r="AF15984" t="str">
            <v>TFIT16240724</v>
          </cell>
          <cell r="AG15984">
            <v>128.5442793</v>
          </cell>
        </row>
        <row r="15985">
          <cell r="T15985" t="str">
            <v>TFIT1624072440626</v>
          </cell>
          <cell r="U15985">
            <v>40626</v>
          </cell>
          <cell r="V15985" t="str">
            <v>TFIT16240724</v>
          </cell>
          <cell r="W15985">
            <v>7.7710000000000001E-2</v>
          </cell>
          <cell r="Y15985" t="str">
            <v>TFIT1624072440626</v>
          </cell>
          <cell r="Z15985">
            <v>40626</v>
          </cell>
          <cell r="AA15985" t="str">
            <v>TFIT16240724</v>
          </cell>
          <cell r="AB15985">
            <v>118.62751470000001</v>
          </cell>
          <cell r="AD15985" t="str">
            <v>TFIT1624072440626</v>
          </cell>
          <cell r="AE15985">
            <v>40626</v>
          </cell>
          <cell r="AF15985" t="str">
            <v>TFIT16240724</v>
          </cell>
          <cell r="AG15985">
            <v>128.51792570000001</v>
          </cell>
        </row>
        <row r="15986">
          <cell r="T15986" t="str">
            <v>TFIT1624072440625</v>
          </cell>
          <cell r="U15986">
            <v>40625</v>
          </cell>
          <cell r="V15986" t="str">
            <v>TFIT16240724</v>
          </cell>
          <cell r="W15986">
            <v>7.7710000000000001E-2</v>
          </cell>
          <cell r="Y15986" t="str">
            <v>TFIT1624072440625</v>
          </cell>
          <cell r="Z15986">
            <v>40625</v>
          </cell>
          <cell r="AA15986" t="str">
            <v>TFIT16240724</v>
          </cell>
          <cell r="AB15986">
            <v>118.62856379999999</v>
          </cell>
          <cell r="AD15986" t="str">
            <v>TFIT1624072440625</v>
          </cell>
          <cell r="AE15986">
            <v>40625</v>
          </cell>
          <cell r="AF15986" t="str">
            <v>TFIT16240724</v>
          </cell>
          <cell r="AG15986">
            <v>128.49157750000001</v>
          </cell>
        </row>
        <row r="15987">
          <cell r="T15987" t="str">
            <v>TFIT1624072440624</v>
          </cell>
          <cell r="U15987">
            <v>40624</v>
          </cell>
          <cell r="V15987" t="str">
            <v>TFIT16240724</v>
          </cell>
          <cell r="W15987">
            <v>7.8E-2</v>
          </cell>
          <cell r="Y15987" t="str">
            <v>TFIT1624072440624</v>
          </cell>
          <cell r="Z15987">
            <v>40624</v>
          </cell>
          <cell r="AA15987" t="str">
            <v>TFIT16240724</v>
          </cell>
          <cell r="AB15987">
            <v>118.3559435</v>
          </cell>
          <cell r="AD15987" t="str">
            <v>TFIT1624072440624</v>
          </cell>
          <cell r="AE15987">
            <v>40624</v>
          </cell>
          <cell r="AF15987" t="str">
            <v>TFIT16240724</v>
          </cell>
          <cell r="AG15987">
            <v>128.19156000000001</v>
          </cell>
        </row>
        <row r="15988">
          <cell r="T15988" t="str">
            <v>TFIT1624072440623</v>
          </cell>
          <cell r="U15988">
            <v>40623</v>
          </cell>
          <cell r="V15988" t="str">
            <v>TFIT16240724</v>
          </cell>
          <cell r="W15988">
            <v>7.8E-2</v>
          </cell>
          <cell r="Y15988" t="str">
            <v>TFIT1624072440623</v>
          </cell>
          <cell r="Z15988">
            <v>40623</v>
          </cell>
          <cell r="AA15988" t="str">
            <v>TFIT16240724</v>
          </cell>
          <cell r="AB15988">
            <v>118.356965</v>
          </cell>
          <cell r="AD15988" t="str">
            <v>TFIT1624072440623</v>
          </cell>
          <cell r="AE15988">
            <v>40623</v>
          </cell>
          <cell r="AF15988" t="str">
            <v>TFIT16240724</v>
          </cell>
          <cell r="AG15988">
            <v>128.1651842</v>
          </cell>
        </row>
        <row r="15989">
          <cell r="T15989" t="str">
            <v>TFIT1624072440622</v>
          </cell>
          <cell r="U15989">
            <v>40622</v>
          </cell>
          <cell r="V15989" t="str">
            <v>TFIT16240724</v>
          </cell>
          <cell r="W15989">
            <v>7.8E-2</v>
          </cell>
          <cell r="Y15989" t="str">
            <v>TFIT1624072440622</v>
          </cell>
          <cell r="Z15989">
            <v>40622</v>
          </cell>
          <cell r="AA15989" t="str">
            <v>TFIT16240724</v>
          </cell>
          <cell r="AB15989">
            <v>118.3579919</v>
          </cell>
          <cell r="AD15989" t="str">
            <v>TFIT1624072440622</v>
          </cell>
          <cell r="AE15989">
            <v>40622</v>
          </cell>
          <cell r="AF15989" t="str">
            <v>TFIT16240724</v>
          </cell>
          <cell r="AG15989">
            <v>128.1388139</v>
          </cell>
        </row>
        <row r="15990">
          <cell r="T15990" t="str">
            <v>TFIT1624072440621</v>
          </cell>
          <cell r="U15990">
            <v>40621</v>
          </cell>
          <cell r="V15990" t="str">
            <v>TFIT16240724</v>
          </cell>
          <cell r="W15990">
            <v>7.8899999999999998E-2</v>
          </cell>
          <cell r="Y15990" t="str">
            <v>TFIT1624072440621</v>
          </cell>
          <cell r="Z15990">
            <v>40621</v>
          </cell>
          <cell r="AA15990" t="str">
            <v>TFIT16240724</v>
          </cell>
          <cell r="AB15990">
            <v>117.5150714</v>
          </cell>
          <cell r="AD15990" t="str">
            <v>TFIT1624072440621</v>
          </cell>
          <cell r="AE15990">
            <v>40621</v>
          </cell>
          <cell r="AF15990" t="str">
            <v>TFIT16240724</v>
          </cell>
          <cell r="AG15990">
            <v>127.26849609999999</v>
          </cell>
        </row>
        <row r="15991">
          <cell r="T15991" t="str">
            <v>TFIT1624072440620</v>
          </cell>
          <cell r="U15991">
            <v>40620</v>
          </cell>
          <cell r="V15991" t="str">
            <v>TFIT16240724</v>
          </cell>
          <cell r="W15991">
            <v>7.8369999999999995E-2</v>
          </cell>
          <cell r="Y15991" t="str">
            <v>TFIT1624072440620</v>
          </cell>
          <cell r="Z15991">
            <v>40620</v>
          </cell>
          <cell r="AA15991" t="str">
            <v>TFIT16240724</v>
          </cell>
          <cell r="AB15991">
            <v>118.0120074</v>
          </cell>
          <cell r="AD15991" t="str">
            <v>TFIT1624072440620</v>
          </cell>
          <cell r="AE15991">
            <v>40620</v>
          </cell>
          <cell r="AF15991" t="str">
            <v>TFIT16240724</v>
          </cell>
          <cell r="AG15991">
            <v>127.73803479999999</v>
          </cell>
        </row>
        <row r="15992">
          <cell r="T15992" t="str">
            <v>TFIT1624072440619</v>
          </cell>
          <cell r="U15992">
            <v>40619</v>
          </cell>
          <cell r="V15992" t="str">
            <v>TFIT16240724</v>
          </cell>
          <cell r="W15992">
            <v>7.9070000000000001E-2</v>
          </cell>
          <cell r="Y15992" t="str">
            <v>TFIT1624072440619</v>
          </cell>
          <cell r="Z15992">
            <v>40619</v>
          </cell>
          <cell r="AA15992" t="str">
            <v>TFIT16240724</v>
          </cell>
          <cell r="AB15992">
            <v>117.3584297</v>
          </cell>
          <cell r="AD15992" t="str">
            <v>TFIT1624072440619</v>
          </cell>
          <cell r="AE15992">
            <v>40619</v>
          </cell>
          <cell r="AF15992" t="str">
            <v>TFIT16240724</v>
          </cell>
          <cell r="AG15992">
            <v>127.0570599</v>
          </cell>
        </row>
        <row r="15993">
          <cell r="T15993" t="str">
            <v>TFIT1624072440618</v>
          </cell>
          <cell r="U15993">
            <v>40618</v>
          </cell>
          <cell r="V15993" t="str">
            <v>TFIT16240724</v>
          </cell>
          <cell r="W15993">
            <v>7.9259999999999997E-2</v>
          </cell>
          <cell r="Y15993" t="str">
            <v>TFIT1624072440618</v>
          </cell>
          <cell r="Z15993">
            <v>40618</v>
          </cell>
          <cell r="AA15993" t="str">
            <v>TFIT16240724</v>
          </cell>
          <cell r="AB15993">
            <v>117.1825437</v>
          </cell>
          <cell r="AD15993" t="str">
            <v>TFIT1624072440618</v>
          </cell>
          <cell r="AE15993">
            <v>40618</v>
          </cell>
          <cell r="AF15993" t="str">
            <v>TFIT16240724</v>
          </cell>
          <cell r="AG15993">
            <v>126.8537765</v>
          </cell>
        </row>
        <row r="15994">
          <cell r="T15994" t="str">
            <v>TFIT1624072440617</v>
          </cell>
          <cell r="U15994">
            <v>40617</v>
          </cell>
          <cell r="V15994" t="str">
            <v>TFIT16240724</v>
          </cell>
          <cell r="W15994">
            <v>7.9820000000000002E-2</v>
          </cell>
          <cell r="Y15994" t="str">
            <v>TFIT1624072440617</v>
          </cell>
          <cell r="Z15994">
            <v>40617</v>
          </cell>
          <cell r="AA15994" t="str">
            <v>TFIT16240724</v>
          </cell>
          <cell r="AB15994">
            <v>116.6644986</v>
          </cell>
          <cell r="AD15994" t="str">
            <v>TFIT1624072440617</v>
          </cell>
          <cell r="AE15994">
            <v>40617</v>
          </cell>
          <cell r="AF15994" t="str">
            <v>TFIT16240724</v>
          </cell>
          <cell r="AG15994">
            <v>126.3083342</v>
          </cell>
        </row>
        <row r="15995">
          <cell r="T15995" t="str">
            <v>TFIT1624072440616</v>
          </cell>
          <cell r="U15995">
            <v>40616</v>
          </cell>
          <cell r="V15995" t="str">
            <v>TFIT16240724</v>
          </cell>
          <cell r="W15995">
            <v>7.9820000000000002E-2</v>
          </cell>
          <cell r="Y15995" t="str">
            <v>TFIT1624072440616</v>
          </cell>
          <cell r="Z15995">
            <v>40616</v>
          </cell>
          <cell r="AA15995" t="str">
            <v>TFIT16240724</v>
          </cell>
          <cell r="AB15995">
            <v>116.665324</v>
          </cell>
          <cell r="AD15995" t="str">
            <v>TFIT1624072440616</v>
          </cell>
          <cell r="AE15995">
            <v>40616</v>
          </cell>
          <cell r="AF15995" t="str">
            <v>TFIT16240724</v>
          </cell>
          <cell r="AG15995">
            <v>126.2817623</v>
          </cell>
        </row>
        <row r="15996">
          <cell r="T15996" t="str">
            <v>TFIT1624072440615</v>
          </cell>
          <cell r="U15996">
            <v>40615</v>
          </cell>
          <cell r="V15996" t="str">
            <v>TFIT16240724</v>
          </cell>
          <cell r="W15996">
            <v>7.9820000000000002E-2</v>
          </cell>
          <cell r="Y15996" t="str">
            <v>TFIT1624072440615</v>
          </cell>
          <cell r="Z15996">
            <v>40615</v>
          </cell>
          <cell r="AA15996" t="str">
            <v>TFIT16240724</v>
          </cell>
          <cell r="AB15996">
            <v>116.6661549</v>
          </cell>
          <cell r="AD15996" t="str">
            <v>TFIT1624072440615</v>
          </cell>
          <cell r="AE15996">
            <v>40615</v>
          </cell>
          <cell r="AF15996" t="str">
            <v>TFIT16240724</v>
          </cell>
          <cell r="AG15996">
            <v>126.255196</v>
          </cell>
        </row>
        <row r="15997">
          <cell r="T15997" t="str">
            <v>TFIT1624072440614</v>
          </cell>
          <cell r="U15997">
            <v>40614</v>
          </cell>
          <cell r="V15997" t="str">
            <v>TFIT16240724</v>
          </cell>
          <cell r="W15997">
            <v>7.9699999999999993E-2</v>
          </cell>
          <cell r="Y15997" t="str">
            <v>TFIT1624072440614</v>
          </cell>
          <cell r="Z15997">
            <v>40614</v>
          </cell>
          <cell r="AA15997" t="str">
            <v>TFIT16240724</v>
          </cell>
          <cell r="AB15997">
            <v>116.7779594</v>
          </cell>
          <cell r="AD15997" t="str">
            <v>TFIT1624072440614</v>
          </cell>
          <cell r="AE15997">
            <v>40614</v>
          </cell>
          <cell r="AF15997" t="str">
            <v>TFIT16240724</v>
          </cell>
          <cell r="AG15997">
            <v>126.3396032</v>
          </cell>
        </row>
        <row r="15998">
          <cell r="T15998" t="str">
            <v>TFIT1624072440613</v>
          </cell>
          <cell r="U15998">
            <v>40613</v>
          </cell>
          <cell r="V15998" t="str">
            <v>TFIT16240724</v>
          </cell>
          <cell r="W15998">
            <v>8.0909999999999996E-2</v>
          </cell>
          <cell r="Y15998" t="str">
            <v>TFIT1624072440613</v>
          </cell>
          <cell r="Z15998">
            <v>40613</v>
          </cell>
          <cell r="AA15998" t="str">
            <v>TFIT16240724</v>
          </cell>
          <cell r="AB15998">
            <v>115.6666395</v>
          </cell>
          <cell r="AD15998" t="str">
            <v>TFIT1624072440613</v>
          </cell>
          <cell r="AE15998">
            <v>40613</v>
          </cell>
          <cell r="AF15998" t="str">
            <v>TFIT16240724</v>
          </cell>
          <cell r="AG15998">
            <v>125.20088610000001</v>
          </cell>
        </row>
        <row r="15999">
          <cell r="T15999" t="str">
            <v>TFIT1624072440612</v>
          </cell>
          <cell r="U15999">
            <v>40612</v>
          </cell>
          <cell r="V15999" t="str">
            <v>TFIT16240724</v>
          </cell>
          <cell r="W15999">
            <v>8.0890000000000004E-2</v>
          </cell>
          <cell r="Y15999" t="str">
            <v>TFIT1624072440612</v>
          </cell>
          <cell r="Z15999">
            <v>40612</v>
          </cell>
          <cell r="AA15999" t="str">
            <v>TFIT16240724</v>
          </cell>
          <cell r="AB15999">
            <v>115.68561339999999</v>
          </cell>
          <cell r="AD15999" t="str">
            <v>TFIT1624072440612</v>
          </cell>
          <cell r="AE15999">
            <v>40612</v>
          </cell>
          <cell r="AF15999" t="str">
            <v>TFIT16240724</v>
          </cell>
          <cell r="AG15999">
            <v>125.1924628</v>
          </cell>
        </row>
        <row r="16000">
          <cell r="T16000" t="str">
            <v>TFIT1624072440611</v>
          </cell>
          <cell r="U16000">
            <v>40611</v>
          </cell>
          <cell r="V16000" t="str">
            <v>TFIT16240724</v>
          </cell>
          <cell r="W16000">
            <v>8.0509999999999998E-2</v>
          </cell>
          <cell r="Y16000" t="str">
            <v>TFIT1624072440611</v>
          </cell>
          <cell r="Z16000">
            <v>40611</v>
          </cell>
          <cell r="AA16000" t="str">
            <v>TFIT16240724</v>
          </cell>
          <cell r="AB16000">
            <v>116.03413999999999</v>
          </cell>
          <cell r="AD16000" t="str">
            <v>TFIT1624072440611</v>
          </cell>
          <cell r="AE16000">
            <v>40611</v>
          </cell>
          <cell r="AF16000" t="str">
            <v>TFIT16240724</v>
          </cell>
          <cell r="AG16000">
            <v>125.513592</v>
          </cell>
        </row>
        <row r="16001">
          <cell r="T16001" t="str">
            <v>TFIT1624072440610</v>
          </cell>
          <cell r="U16001">
            <v>40610</v>
          </cell>
          <cell r="V16001" t="str">
            <v>TFIT16240724</v>
          </cell>
          <cell r="W16001">
            <v>8.0509999999999998E-2</v>
          </cell>
          <cell r="Y16001" t="str">
            <v>TFIT1624072440610</v>
          </cell>
          <cell r="Z16001">
            <v>40610</v>
          </cell>
          <cell r="AA16001" t="str">
            <v>TFIT16240724</v>
          </cell>
          <cell r="AB16001">
            <v>116.03491289999999</v>
          </cell>
          <cell r="AD16001" t="str">
            <v>TFIT1624072440610</v>
          </cell>
          <cell r="AE16001">
            <v>40610</v>
          </cell>
          <cell r="AF16001" t="str">
            <v>TFIT16240724</v>
          </cell>
          <cell r="AG16001">
            <v>125.48696769999999</v>
          </cell>
        </row>
        <row r="16002">
          <cell r="T16002" t="str">
            <v>TFIT1624072440609</v>
          </cell>
          <cell r="U16002">
            <v>40609</v>
          </cell>
          <cell r="V16002" t="str">
            <v>TFIT16240724</v>
          </cell>
          <cell r="W16002">
            <v>8.0509999999999998E-2</v>
          </cell>
          <cell r="Y16002" t="str">
            <v>TFIT1624072440609</v>
          </cell>
          <cell r="Z16002">
            <v>40609</v>
          </cell>
          <cell r="AA16002" t="str">
            <v>TFIT16240724</v>
          </cell>
          <cell r="AB16002">
            <v>116.0356915</v>
          </cell>
          <cell r="AD16002" t="str">
            <v>TFIT1624072440609</v>
          </cell>
          <cell r="AE16002">
            <v>40609</v>
          </cell>
          <cell r="AF16002" t="str">
            <v>TFIT16240724</v>
          </cell>
          <cell r="AG16002">
            <v>125.46034899999999</v>
          </cell>
        </row>
        <row r="16003">
          <cell r="T16003" t="str">
            <v>TFIT1624072440608</v>
          </cell>
          <cell r="U16003">
            <v>40608</v>
          </cell>
          <cell r="V16003" t="str">
            <v>TFIT16240724</v>
          </cell>
          <cell r="W16003">
            <v>8.0509999999999998E-2</v>
          </cell>
          <cell r="Y16003" t="str">
            <v>TFIT1624072440608</v>
          </cell>
          <cell r="Z16003">
            <v>40608</v>
          </cell>
          <cell r="AA16003" t="str">
            <v>TFIT16240724</v>
          </cell>
          <cell r="AB16003">
            <v>116.0364757</v>
          </cell>
          <cell r="AD16003" t="str">
            <v>TFIT1624072440608</v>
          </cell>
          <cell r="AE16003">
            <v>40608</v>
          </cell>
          <cell r="AF16003" t="str">
            <v>TFIT16240724</v>
          </cell>
          <cell r="AG16003">
            <v>125.433736</v>
          </cell>
        </row>
        <row r="16004">
          <cell r="T16004" t="str">
            <v>TFIT1624072440607</v>
          </cell>
          <cell r="U16004">
            <v>40607</v>
          </cell>
          <cell r="V16004" t="str">
            <v>TFIT16240724</v>
          </cell>
          <cell r="W16004">
            <v>7.9930000000000001E-2</v>
          </cell>
          <cell r="Y16004" t="str">
            <v>TFIT1624072440607</v>
          </cell>
          <cell r="Z16004">
            <v>40607</v>
          </cell>
          <cell r="AA16004" t="str">
            <v>TFIT16240724</v>
          </cell>
          <cell r="AB16004">
            <v>116.57131939999999</v>
          </cell>
          <cell r="AD16004" t="str">
            <v>TFIT1624072440607</v>
          </cell>
          <cell r="AE16004">
            <v>40607</v>
          </cell>
          <cell r="AF16004" t="str">
            <v>TFIT16240724</v>
          </cell>
          <cell r="AG16004">
            <v>125.9411824</v>
          </cell>
        </row>
        <row r="16005">
          <cell r="T16005" t="str">
            <v>TFIT1624072440606</v>
          </cell>
          <cell r="U16005">
            <v>40606</v>
          </cell>
          <cell r="V16005" t="str">
            <v>TFIT16240724</v>
          </cell>
          <cell r="W16005">
            <v>8.0699999999999994E-2</v>
          </cell>
          <cell r="Y16005" t="str">
            <v>TFIT1624072440606</v>
          </cell>
          <cell r="Z16005">
            <v>40606</v>
          </cell>
          <cell r="AA16005" t="str">
            <v>TFIT16240724</v>
          </cell>
          <cell r="AB16005">
            <v>115.8638534</v>
          </cell>
          <cell r="AD16005" t="str">
            <v>TFIT1624072440606</v>
          </cell>
          <cell r="AE16005">
            <v>40606</v>
          </cell>
          <cell r="AF16005" t="str">
            <v>TFIT16240724</v>
          </cell>
          <cell r="AG16005">
            <v>125.2063192</v>
          </cell>
        </row>
        <row r="16006">
          <cell r="T16006" t="str">
            <v>TFIT1624072440605</v>
          </cell>
          <cell r="U16006">
            <v>40605</v>
          </cell>
          <cell r="V16006" t="str">
            <v>TFIT16240724</v>
          </cell>
          <cell r="W16006">
            <v>8.1670000000000006E-2</v>
          </cell>
          <cell r="Y16006" t="str">
            <v>TFIT1624072440605</v>
          </cell>
          <cell r="Z16006">
            <v>40605</v>
          </cell>
          <cell r="AA16006" t="str">
            <v>TFIT16240724</v>
          </cell>
          <cell r="AB16006">
            <v>114.9809728</v>
          </cell>
          <cell r="AD16006" t="str">
            <v>TFIT1624072440605</v>
          </cell>
          <cell r="AE16006">
            <v>40605</v>
          </cell>
          <cell r="AF16006" t="str">
            <v>TFIT16240724</v>
          </cell>
          <cell r="AG16006">
            <v>124.2960413</v>
          </cell>
        </row>
        <row r="16007">
          <cell r="T16007" t="str">
            <v>TFIT1624072440604</v>
          </cell>
          <cell r="U16007">
            <v>40604</v>
          </cell>
          <cell r="V16007" t="str">
            <v>TFIT16240724</v>
          </cell>
          <cell r="W16007">
            <v>8.1449999999999995E-2</v>
          </cell>
          <cell r="Y16007" t="str">
            <v>TFIT1624072440604</v>
          </cell>
          <cell r="Z16007">
            <v>40604</v>
          </cell>
          <cell r="AA16007" t="str">
            <v>TFIT16240724</v>
          </cell>
          <cell r="AB16007">
            <v>115.1812302</v>
          </cell>
          <cell r="AD16007" t="str">
            <v>TFIT1624072440604</v>
          </cell>
          <cell r="AE16007">
            <v>40604</v>
          </cell>
          <cell r="AF16007" t="str">
            <v>TFIT16240724</v>
          </cell>
          <cell r="AG16007">
            <v>124.46890139999999</v>
          </cell>
        </row>
        <row r="16008">
          <cell r="T16008" t="str">
            <v>TFIT1624072440603</v>
          </cell>
          <cell r="U16008">
            <v>40603</v>
          </cell>
          <cell r="V16008" t="str">
            <v>TFIT16240724</v>
          </cell>
          <cell r="W16008">
            <v>8.1909999999999997E-2</v>
          </cell>
          <cell r="Y16008" t="str">
            <v>TFIT1624072440603</v>
          </cell>
          <cell r="Z16008">
            <v>40603</v>
          </cell>
          <cell r="AA16008" t="str">
            <v>TFIT16240724</v>
          </cell>
          <cell r="AB16008">
            <v>114.7651128</v>
          </cell>
          <cell r="AD16008" t="str">
            <v>TFIT1624072440603</v>
          </cell>
          <cell r="AE16008">
            <v>40603</v>
          </cell>
          <cell r="AF16008" t="str">
            <v>TFIT16240724</v>
          </cell>
          <cell r="AG16008">
            <v>124.02538680000001</v>
          </cell>
        </row>
        <row r="16009">
          <cell r="T16009" t="str">
            <v>TFIT1624072440602</v>
          </cell>
          <cell r="U16009">
            <v>40602</v>
          </cell>
          <cell r="V16009" t="str">
            <v>TFIT16240724</v>
          </cell>
          <cell r="W16009">
            <v>8.1909999999999997E-2</v>
          </cell>
          <cell r="Y16009" t="str">
            <v>TFIT1624072440602</v>
          </cell>
          <cell r="Z16009">
            <v>40602</v>
          </cell>
          <cell r="AA16009" t="str">
            <v>TFIT16240724</v>
          </cell>
          <cell r="AB16009">
            <v>114.7657615</v>
          </cell>
          <cell r="AD16009" t="str">
            <v>TFIT1624072440602</v>
          </cell>
          <cell r="AE16009">
            <v>40602</v>
          </cell>
          <cell r="AF16009" t="str">
            <v>TFIT16240724</v>
          </cell>
          <cell r="AG16009">
            <v>123.9986382</v>
          </cell>
        </row>
        <row r="16010">
          <cell r="T16010" t="str">
            <v>TFIT1624072440601</v>
          </cell>
          <cell r="U16010">
            <v>40601</v>
          </cell>
          <cell r="V16010" t="str">
            <v>TFIT16240724</v>
          </cell>
          <cell r="W16010">
            <v>8.1909999999999997E-2</v>
          </cell>
          <cell r="Y16010" t="str">
            <v>TFIT1624072440601</v>
          </cell>
          <cell r="Z16010">
            <v>40601</v>
          </cell>
          <cell r="AA16010" t="str">
            <v>TFIT16240724</v>
          </cell>
          <cell r="AB16010">
            <v>114.76641600000001</v>
          </cell>
          <cell r="AD16010" t="str">
            <v>TFIT1624072440601</v>
          </cell>
          <cell r="AE16010">
            <v>40601</v>
          </cell>
          <cell r="AF16010" t="str">
            <v>TFIT16240724</v>
          </cell>
          <cell r="AG16010">
            <v>123.97189539999999</v>
          </cell>
        </row>
        <row r="16011">
          <cell r="T16011" t="str">
            <v>TFIT1624072440600</v>
          </cell>
          <cell r="U16011">
            <v>40600</v>
          </cell>
          <cell r="V16011" t="str">
            <v>TFIT16240724</v>
          </cell>
          <cell r="W16011">
            <v>8.226E-2</v>
          </cell>
          <cell r="Y16011" t="str">
            <v>TFIT1624072440600</v>
          </cell>
          <cell r="Z16011">
            <v>40600</v>
          </cell>
          <cell r="AA16011" t="str">
            <v>TFIT16240724</v>
          </cell>
          <cell r="AB16011">
            <v>114.45126310000001</v>
          </cell>
          <cell r="AD16011" t="str">
            <v>TFIT1624072440600</v>
          </cell>
          <cell r="AE16011">
            <v>40600</v>
          </cell>
          <cell r="AF16011" t="str">
            <v>TFIT16240724</v>
          </cell>
          <cell r="AG16011">
            <v>123.6293453</v>
          </cell>
        </row>
        <row r="16012">
          <cell r="T16012" t="str">
            <v>TFIT1624072440599</v>
          </cell>
          <cell r="U16012">
            <v>40599</v>
          </cell>
          <cell r="V16012" t="str">
            <v>TFIT16240724</v>
          </cell>
          <cell r="W16012">
            <v>8.2600000000000007E-2</v>
          </cell>
          <cell r="Y16012" t="str">
            <v>TFIT1624072440599</v>
          </cell>
          <cell r="Z16012">
            <v>40599</v>
          </cell>
          <cell r="AA16012" t="str">
            <v>TFIT16240724</v>
          </cell>
          <cell r="AB16012">
            <v>114.1462556</v>
          </cell>
          <cell r="AD16012" t="str">
            <v>TFIT1624072440599</v>
          </cell>
          <cell r="AE16012">
            <v>40599</v>
          </cell>
          <cell r="AF16012" t="str">
            <v>TFIT16240724</v>
          </cell>
          <cell r="AG16012">
            <v>123.29694050000001</v>
          </cell>
        </row>
        <row r="16013">
          <cell r="T16013" t="str">
            <v>TFIT1624072440598</v>
          </cell>
          <cell r="U16013">
            <v>40598</v>
          </cell>
          <cell r="V16013" t="str">
            <v>TFIT16240724</v>
          </cell>
          <cell r="W16013">
            <v>8.2580000000000001E-2</v>
          </cell>
          <cell r="Y16013" t="str">
            <v>TFIT1624072440598</v>
          </cell>
          <cell r="Z16013">
            <v>40598</v>
          </cell>
          <cell r="AA16013" t="str">
            <v>TFIT16240724</v>
          </cell>
          <cell r="AB16013">
            <v>114.1647942</v>
          </cell>
          <cell r="AD16013" t="str">
            <v>TFIT1624072440598</v>
          </cell>
          <cell r="AE16013">
            <v>40598</v>
          </cell>
          <cell r="AF16013" t="str">
            <v>TFIT16240724</v>
          </cell>
          <cell r="AG16013">
            <v>123.2880818</v>
          </cell>
        </row>
        <row r="16014">
          <cell r="T16014" t="str">
            <v>TFIT1624072440597</v>
          </cell>
          <cell r="U16014">
            <v>40597</v>
          </cell>
          <cell r="V16014" t="str">
            <v>TFIT16240724</v>
          </cell>
          <cell r="W16014">
            <v>8.269E-2</v>
          </cell>
          <cell r="Y16014" t="str">
            <v>TFIT1624072440597</v>
          </cell>
          <cell r="Z16014">
            <v>40597</v>
          </cell>
          <cell r="AA16014" t="str">
            <v>TFIT16240724</v>
          </cell>
          <cell r="AB16014">
            <v>114.0667157</v>
          </cell>
          <cell r="AD16014" t="str">
            <v>TFIT1624072440597</v>
          </cell>
          <cell r="AE16014">
            <v>40597</v>
          </cell>
          <cell r="AF16014" t="str">
            <v>TFIT16240724</v>
          </cell>
          <cell r="AG16014">
            <v>123.1626061</v>
          </cell>
        </row>
        <row r="16015">
          <cell r="T16015" t="str">
            <v>TFIT1624072440596</v>
          </cell>
          <cell r="U16015">
            <v>40596</v>
          </cell>
          <cell r="V16015" t="str">
            <v>TFIT16240724</v>
          </cell>
          <cell r="W16015">
            <v>8.319E-2</v>
          </cell>
          <cell r="Y16015" t="str">
            <v>TFIT1624072440596</v>
          </cell>
          <cell r="Z16015">
            <v>40596</v>
          </cell>
          <cell r="AA16015" t="str">
            <v>TFIT16240724</v>
          </cell>
          <cell r="AB16015">
            <v>113.6202634</v>
          </cell>
          <cell r="AD16015" t="str">
            <v>TFIT1624072440596</v>
          </cell>
          <cell r="AE16015">
            <v>40596</v>
          </cell>
          <cell r="AF16015" t="str">
            <v>TFIT16240724</v>
          </cell>
          <cell r="AG16015">
            <v>122.6887565</v>
          </cell>
        </row>
        <row r="16016">
          <cell r="T16016" t="str">
            <v>TFIT1624072440595</v>
          </cell>
          <cell r="U16016">
            <v>40595</v>
          </cell>
          <cell r="V16016" t="str">
            <v>TFIT16240724</v>
          </cell>
          <cell r="W16016">
            <v>8.319E-2</v>
          </cell>
          <cell r="Y16016" t="str">
            <v>TFIT1624072440595</v>
          </cell>
          <cell r="Z16016">
            <v>40595</v>
          </cell>
          <cell r="AA16016" t="str">
            <v>TFIT16240724</v>
          </cell>
          <cell r="AB16016">
            <v>113.620803</v>
          </cell>
          <cell r="AD16016" t="str">
            <v>TFIT1624072440595</v>
          </cell>
          <cell r="AE16016">
            <v>40595</v>
          </cell>
          <cell r="AF16016" t="str">
            <v>TFIT16240724</v>
          </cell>
          <cell r="AG16016">
            <v>122.6618989</v>
          </cell>
        </row>
        <row r="16017">
          <cell r="T16017" t="str">
            <v>TFIT1624072440594</v>
          </cell>
          <cell r="U16017">
            <v>40594</v>
          </cell>
          <cell r="V16017" t="str">
            <v>TFIT16240724</v>
          </cell>
          <cell r="W16017">
            <v>8.319E-2</v>
          </cell>
          <cell r="Y16017" t="str">
            <v>TFIT1624072440594</v>
          </cell>
          <cell r="Z16017">
            <v>40594</v>
          </cell>
          <cell r="AA16017" t="str">
            <v>TFIT16240724</v>
          </cell>
          <cell r="AB16017">
            <v>113.6213485</v>
          </cell>
          <cell r="AD16017" t="str">
            <v>TFIT1624072440594</v>
          </cell>
          <cell r="AE16017">
            <v>40594</v>
          </cell>
          <cell r="AF16017" t="str">
            <v>TFIT16240724</v>
          </cell>
          <cell r="AG16017">
            <v>122.63504709999999</v>
          </cell>
        </row>
        <row r="16018">
          <cell r="T16018" t="str">
            <v>TFIT1624072440593</v>
          </cell>
          <cell r="U16018">
            <v>40593</v>
          </cell>
          <cell r="V16018" t="str">
            <v>TFIT16240724</v>
          </cell>
          <cell r="W16018">
            <v>8.3470000000000003E-2</v>
          </cell>
          <cell r="Y16018" t="str">
            <v>TFIT1624072440593</v>
          </cell>
          <cell r="Z16018">
            <v>40593</v>
          </cell>
          <cell r="AA16018" t="str">
            <v>TFIT16240724</v>
          </cell>
          <cell r="AB16018">
            <v>113.3725623</v>
          </cell>
          <cell r="AD16018" t="str">
            <v>TFIT1624072440593</v>
          </cell>
          <cell r="AE16018">
            <v>40593</v>
          </cell>
          <cell r="AF16018" t="str">
            <v>TFIT16240724</v>
          </cell>
          <cell r="AG16018">
            <v>122.3588637</v>
          </cell>
        </row>
        <row r="16019">
          <cell r="T16019" t="str">
            <v>TFIT1624072440592</v>
          </cell>
          <cell r="U16019">
            <v>40592</v>
          </cell>
          <cell r="V16019" t="str">
            <v>TFIT16240724</v>
          </cell>
          <cell r="W16019">
            <v>8.2960000000000006E-2</v>
          </cell>
          <cell r="Y16019" t="str">
            <v>TFIT1624072440592</v>
          </cell>
          <cell r="Z16019">
            <v>40592</v>
          </cell>
          <cell r="AA16019" t="str">
            <v>TFIT16240724</v>
          </cell>
          <cell r="AB16019">
            <v>113.827889</v>
          </cell>
          <cell r="AD16019" t="str">
            <v>TFIT1624072440592</v>
          </cell>
          <cell r="AE16019">
            <v>40592</v>
          </cell>
          <cell r="AF16019" t="str">
            <v>TFIT16240724</v>
          </cell>
          <cell r="AG16019">
            <v>122.7867931</v>
          </cell>
        </row>
        <row r="16020">
          <cell r="T16020" t="str">
            <v>TFIT1624072440591</v>
          </cell>
          <cell r="U16020">
            <v>40591</v>
          </cell>
          <cell r="V16020" t="str">
            <v>TFIT16240724</v>
          </cell>
          <cell r="W16020">
            <v>8.2849999999999993E-2</v>
          </cell>
          <cell r="Y16020" t="str">
            <v>TFIT1624072440591</v>
          </cell>
          <cell r="Z16020">
            <v>40591</v>
          </cell>
          <cell r="AA16020" t="str">
            <v>TFIT16240724</v>
          </cell>
          <cell r="AB16020">
            <v>113.9269307</v>
          </cell>
          <cell r="AD16020" t="str">
            <v>TFIT1624072440591</v>
          </cell>
          <cell r="AE16020">
            <v>40591</v>
          </cell>
          <cell r="AF16020" t="str">
            <v>TFIT16240724</v>
          </cell>
          <cell r="AG16020">
            <v>122.85843749999999</v>
          </cell>
        </row>
        <row r="16021">
          <cell r="T16021" t="str">
            <v>TFIT1624072440590</v>
          </cell>
          <cell r="U16021">
            <v>40590</v>
          </cell>
          <cell r="V16021" t="str">
            <v>TFIT16240724</v>
          </cell>
          <cell r="W16021">
            <v>8.2500000000000004E-2</v>
          </cell>
          <cell r="Y16021" t="str">
            <v>TFIT1624072440590</v>
          </cell>
          <cell r="Z16021">
            <v>40590</v>
          </cell>
          <cell r="AA16021" t="str">
            <v>TFIT16240724</v>
          </cell>
          <cell r="AB16021">
            <v>114.2416544</v>
          </cell>
          <cell r="AD16021" t="str">
            <v>TFIT1624072440590</v>
          </cell>
          <cell r="AE16021">
            <v>40590</v>
          </cell>
          <cell r="AF16021" t="str">
            <v>TFIT16240724</v>
          </cell>
          <cell r="AG16021">
            <v>123.145764</v>
          </cell>
        </row>
        <row r="16022">
          <cell r="T16022" t="str">
            <v>TFIT1624072440589</v>
          </cell>
          <cell r="U16022">
            <v>40589</v>
          </cell>
          <cell r="V16022" t="str">
            <v>TFIT16240724</v>
          </cell>
          <cell r="W16022">
            <v>8.2500000000000004E-2</v>
          </cell>
          <cell r="Y16022" t="str">
            <v>TFIT1624072440589</v>
          </cell>
          <cell r="Z16022">
            <v>40589</v>
          </cell>
          <cell r="AA16022" t="str">
            <v>TFIT16240724</v>
          </cell>
          <cell r="AB16022">
            <v>114.2423089</v>
          </cell>
          <cell r="AD16022" t="str">
            <v>TFIT1624072440589</v>
          </cell>
          <cell r="AE16022">
            <v>40589</v>
          </cell>
          <cell r="AF16022" t="str">
            <v>TFIT16240724</v>
          </cell>
          <cell r="AG16022">
            <v>123.11902120000001</v>
          </cell>
        </row>
        <row r="16023">
          <cell r="T16023" t="str">
            <v>TFIT1624072440588</v>
          </cell>
          <cell r="U16023">
            <v>40588</v>
          </cell>
          <cell r="V16023" t="str">
            <v>TFIT16240724</v>
          </cell>
          <cell r="W16023">
            <v>8.2500000000000004E-2</v>
          </cell>
          <cell r="Y16023" t="str">
            <v>TFIT1624072440588</v>
          </cell>
          <cell r="Z16023">
            <v>40588</v>
          </cell>
          <cell r="AA16023" t="str">
            <v>TFIT16240724</v>
          </cell>
          <cell r="AB16023">
            <v>114.2429692</v>
          </cell>
          <cell r="AD16023" t="str">
            <v>TFIT1624072440588</v>
          </cell>
          <cell r="AE16023">
            <v>40588</v>
          </cell>
          <cell r="AF16023" t="str">
            <v>TFIT16240724</v>
          </cell>
          <cell r="AG16023">
            <v>123.0922843</v>
          </cell>
        </row>
        <row r="16024">
          <cell r="T16024" t="str">
            <v>TFIT1624072440587</v>
          </cell>
          <cell r="U16024">
            <v>40587</v>
          </cell>
          <cell r="V16024" t="str">
            <v>TFIT16240724</v>
          </cell>
          <cell r="W16024">
            <v>8.2500000000000004E-2</v>
          </cell>
          <cell r="Y16024" t="str">
            <v>TFIT1624072440587</v>
          </cell>
          <cell r="Z16024">
            <v>40587</v>
          </cell>
          <cell r="AA16024" t="str">
            <v>TFIT16240724</v>
          </cell>
          <cell r="AB16024">
            <v>114.2436354</v>
          </cell>
          <cell r="AD16024" t="str">
            <v>TFIT1624072440587</v>
          </cell>
          <cell r="AE16024">
            <v>40587</v>
          </cell>
          <cell r="AF16024" t="str">
            <v>TFIT16240724</v>
          </cell>
          <cell r="AG16024">
            <v>123.0655532</v>
          </cell>
        </row>
        <row r="16025">
          <cell r="T16025" t="str">
            <v>TFIT1624072440586</v>
          </cell>
          <cell r="U16025">
            <v>40586</v>
          </cell>
          <cell r="V16025" t="str">
            <v>TFIT16240724</v>
          </cell>
          <cell r="W16025">
            <v>8.2500000000000004E-2</v>
          </cell>
          <cell r="Y16025" t="str">
            <v>TFIT1624072440586</v>
          </cell>
          <cell r="Z16025">
            <v>40586</v>
          </cell>
          <cell r="AA16025" t="str">
            <v>TFIT16240724</v>
          </cell>
          <cell r="AB16025">
            <v>114.2443073</v>
          </cell>
          <cell r="AD16025" t="str">
            <v>TFIT1624072440586</v>
          </cell>
          <cell r="AE16025">
            <v>40586</v>
          </cell>
          <cell r="AF16025" t="str">
            <v>TFIT16240724</v>
          </cell>
          <cell r="AG16025">
            <v>123.0388279</v>
          </cell>
        </row>
        <row r="16026">
          <cell r="T16026" t="str">
            <v>TFIT1624072440585</v>
          </cell>
          <cell r="U16026">
            <v>40585</v>
          </cell>
          <cell r="V16026" t="str">
            <v>TFIT16240724</v>
          </cell>
          <cell r="W16026">
            <v>8.2250000000000004E-2</v>
          </cell>
          <cell r="Y16026" t="str">
            <v>TFIT1624072440585</v>
          </cell>
          <cell r="Z16026">
            <v>40585</v>
          </cell>
          <cell r="AA16026" t="str">
            <v>TFIT16240724</v>
          </cell>
          <cell r="AB16026">
            <v>114.4702638</v>
          </cell>
          <cell r="AD16026" t="str">
            <v>TFIT1624072440585</v>
          </cell>
          <cell r="AE16026">
            <v>40585</v>
          </cell>
          <cell r="AF16026" t="str">
            <v>TFIT16240724</v>
          </cell>
          <cell r="AG16026">
            <v>123.23738710000001</v>
          </cell>
        </row>
        <row r="16027">
          <cell r="T16027" t="str">
            <v>TFIT1624072440584</v>
          </cell>
          <cell r="U16027">
            <v>40584</v>
          </cell>
          <cell r="V16027" t="str">
            <v>TFIT16240724</v>
          </cell>
          <cell r="W16027">
            <v>8.3570000000000005E-2</v>
          </cell>
          <cell r="Y16027" t="str">
            <v>TFIT1624072440584</v>
          </cell>
          <cell r="Z16027">
            <v>40584</v>
          </cell>
          <cell r="AA16027" t="str">
            <v>TFIT16240724</v>
          </cell>
          <cell r="AB16027">
            <v>113.2885418</v>
          </cell>
          <cell r="AD16027" t="str">
            <v>TFIT1624072440584</v>
          </cell>
          <cell r="AE16027">
            <v>40584</v>
          </cell>
          <cell r="AF16027" t="str">
            <v>TFIT16240724</v>
          </cell>
          <cell r="AG16027">
            <v>122.02826779999999</v>
          </cell>
        </row>
        <row r="16028">
          <cell r="T16028" t="str">
            <v>TFIT1624072440583</v>
          </cell>
          <cell r="U16028">
            <v>40583</v>
          </cell>
          <cell r="V16028" t="str">
            <v>TFIT16240724</v>
          </cell>
          <cell r="W16028">
            <v>8.2809999999999995E-2</v>
          </cell>
          <cell r="Y16028" t="str">
            <v>TFIT1624072440583</v>
          </cell>
          <cell r="Z16028">
            <v>40583</v>
          </cell>
          <cell r="AA16028" t="str">
            <v>TFIT16240724</v>
          </cell>
          <cell r="AB16028">
            <v>113.9678274</v>
          </cell>
          <cell r="AD16028" t="str">
            <v>TFIT1624072440583</v>
          </cell>
          <cell r="AE16028">
            <v>40583</v>
          </cell>
          <cell r="AF16028" t="str">
            <v>TFIT16240724</v>
          </cell>
          <cell r="AG16028">
            <v>122.6801561</v>
          </cell>
        </row>
        <row r="16029">
          <cell r="T16029" t="str">
            <v>TFIT1624072440582</v>
          </cell>
          <cell r="U16029">
            <v>40582</v>
          </cell>
          <cell r="V16029" t="str">
            <v>TFIT16240724</v>
          </cell>
          <cell r="W16029">
            <v>8.2809999999999995E-2</v>
          </cell>
          <cell r="Y16029" t="str">
            <v>TFIT1624072440582</v>
          </cell>
          <cell r="Z16029">
            <v>40582</v>
          </cell>
          <cell r="AA16029" t="str">
            <v>TFIT16240724</v>
          </cell>
          <cell r="AB16029">
            <v>113.96848679999999</v>
          </cell>
          <cell r="AD16029" t="str">
            <v>TFIT1624072440582</v>
          </cell>
          <cell r="AE16029">
            <v>40582</v>
          </cell>
          <cell r="AF16029" t="str">
            <v>TFIT16240724</v>
          </cell>
          <cell r="AG16029">
            <v>122.6534183</v>
          </cell>
        </row>
        <row r="16030">
          <cell r="T16030" t="str">
            <v>TFIT1624072440581</v>
          </cell>
          <cell r="U16030">
            <v>40581</v>
          </cell>
          <cell r="V16030" t="str">
            <v>TFIT16240724</v>
          </cell>
          <cell r="W16030">
            <v>8.2809999999999995E-2</v>
          </cell>
          <cell r="Y16030" t="str">
            <v>TFIT1624072440581</v>
          </cell>
          <cell r="Z16030">
            <v>40581</v>
          </cell>
          <cell r="AA16030" t="str">
            <v>TFIT16240724</v>
          </cell>
          <cell r="AB16030">
            <v>113.9691521</v>
          </cell>
          <cell r="AD16030" t="str">
            <v>TFIT1624072440581</v>
          </cell>
          <cell r="AE16030">
            <v>40581</v>
          </cell>
          <cell r="AF16030" t="str">
            <v>TFIT16240724</v>
          </cell>
          <cell r="AG16030">
            <v>122.6266863</v>
          </cell>
        </row>
        <row r="16031">
          <cell r="T16031" t="str">
            <v>TFIT1624072440580</v>
          </cell>
          <cell r="U16031">
            <v>40580</v>
          </cell>
          <cell r="V16031" t="str">
            <v>TFIT16240724</v>
          </cell>
          <cell r="W16031">
            <v>8.2809999999999995E-2</v>
          </cell>
          <cell r="Y16031" t="str">
            <v>TFIT1624072440580</v>
          </cell>
          <cell r="Z16031">
            <v>40580</v>
          </cell>
          <cell r="AA16031" t="str">
            <v>TFIT16240724</v>
          </cell>
          <cell r="AB16031">
            <v>113.9698231</v>
          </cell>
          <cell r="AD16031" t="str">
            <v>TFIT1624072440580</v>
          </cell>
          <cell r="AE16031">
            <v>40580</v>
          </cell>
          <cell r="AF16031" t="str">
            <v>TFIT16240724</v>
          </cell>
          <cell r="AG16031">
            <v>122.5999601</v>
          </cell>
        </row>
        <row r="16032">
          <cell r="T16032" t="str">
            <v>TFIT1624072440579</v>
          </cell>
          <cell r="U16032">
            <v>40579</v>
          </cell>
          <cell r="V16032" t="str">
            <v>TFIT16240724</v>
          </cell>
          <cell r="W16032">
            <v>8.2570000000000005E-2</v>
          </cell>
          <cell r="Y16032" t="str">
            <v>TFIT1624072440579</v>
          </cell>
          <cell r="Z16032">
            <v>40579</v>
          </cell>
          <cell r="AA16032" t="str">
            <v>TFIT16240724</v>
          </cell>
          <cell r="AB16032">
            <v>114.1861614</v>
          </cell>
          <cell r="AD16032" t="str">
            <v>TFIT1624072440579</v>
          </cell>
          <cell r="AE16032">
            <v>40579</v>
          </cell>
          <cell r="AF16032" t="str">
            <v>TFIT16240724</v>
          </cell>
          <cell r="AG16032">
            <v>122.7889011</v>
          </cell>
        </row>
        <row r="16033">
          <cell r="T16033" t="str">
            <v>TFIT1624072440578</v>
          </cell>
          <cell r="U16033">
            <v>40578</v>
          </cell>
          <cell r="V16033" t="str">
            <v>TFIT16240724</v>
          </cell>
          <cell r="W16033">
            <v>8.2600000000000007E-2</v>
          </cell>
          <cell r="Y16033" t="str">
            <v>TFIT1624072440578</v>
          </cell>
          <cell r="Z16033">
            <v>40578</v>
          </cell>
          <cell r="AA16033" t="str">
            <v>TFIT16240724</v>
          </cell>
          <cell r="AB16033">
            <v>114.1598784</v>
          </cell>
          <cell r="AD16033" t="str">
            <v>TFIT1624072440578</v>
          </cell>
          <cell r="AE16033">
            <v>40578</v>
          </cell>
          <cell r="AF16033" t="str">
            <v>TFIT16240724</v>
          </cell>
          <cell r="AG16033">
            <v>122.73522079999999</v>
          </cell>
        </row>
        <row r="16034">
          <cell r="T16034" t="str">
            <v>TFIT1624072440577</v>
          </cell>
          <cell r="U16034">
            <v>40577</v>
          </cell>
          <cell r="V16034" t="str">
            <v>TFIT16240724</v>
          </cell>
          <cell r="W16034">
            <v>8.2669999999999993E-2</v>
          </cell>
          <cell r="Y16034" t="str">
            <v>TFIT1624072440577</v>
          </cell>
          <cell r="Z16034">
            <v>40577</v>
          </cell>
          <cell r="AA16034" t="str">
            <v>TFIT16240724</v>
          </cell>
          <cell r="AB16034">
            <v>114.0976344</v>
          </cell>
          <cell r="AD16034" t="str">
            <v>TFIT1624072440577</v>
          </cell>
          <cell r="AE16034">
            <v>40577</v>
          </cell>
          <cell r="AF16034" t="str">
            <v>TFIT16240724</v>
          </cell>
          <cell r="AG16034">
            <v>122.6455796</v>
          </cell>
        </row>
        <row r="16035">
          <cell r="T16035" t="str">
            <v>TFIT1624072440576</v>
          </cell>
          <cell r="U16035">
            <v>40576</v>
          </cell>
          <cell r="V16035" t="str">
            <v>TFIT16240724</v>
          </cell>
          <cell r="W16035">
            <v>8.3150000000000002E-2</v>
          </cell>
          <cell r="Y16035" t="str">
            <v>TFIT1624072440576</v>
          </cell>
          <cell r="Z16035">
            <v>40576</v>
          </cell>
          <cell r="AA16035" t="str">
            <v>TFIT16240724</v>
          </cell>
          <cell r="AB16035">
            <v>113.6679335</v>
          </cell>
          <cell r="AD16035" t="str">
            <v>TFIT1624072440576</v>
          </cell>
          <cell r="AE16035">
            <v>40576</v>
          </cell>
          <cell r="AF16035" t="str">
            <v>TFIT16240724</v>
          </cell>
          <cell r="AG16035">
            <v>122.1884814</v>
          </cell>
        </row>
        <row r="16036">
          <cell r="T16036" t="str">
            <v>TFIT1624072440575</v>
          </cell>
          <cell r="U16036">
            <v>40575</v>
          </cell>
          <cell r="V16036" t="str">
            <v>TFIT16240724</v>
          </cell>
          <cell r="W16036">
            <v>8.4000000000000005E-2</v>
          </cell>
          <cell r="Y16036" t="str">
            <v>TFIT1624072440575</v>
          </cell>
          <cell r="Z16036">
            <v>40575</v>
          </cell>
          <cell r="AA16036" t="str">
            <v>TFIT16240724</v>
          </cell>
          <cell r="AB16036">
            <v>112.9120415</v>
          </cell>
          <cell r="AD16036" t="str">
            <v>TFIT1624072440575</v>
          </cell>
          <cell r="AE16036">
            <v>40575</v>
          </cell>
          <cell r="AF16036" t="str">
            <v>TFIT16240724</v>
          </cell>
          <cell r="AG16036">
            <v>121.4051922</v>
          </cell>
        </row>
        <row r="16037">
          <cell r="T16037" t="str">
            <v>TFIT1624072440574</v>
          </cell>
          <cell r="U16037">
            <v>40574</v>
          </cell>
          <cell r="V16037" t="str">
            <v>TFIT16240724</v>
          </cell>
          <cell r="W16037">
            <v>8.4000000000000005E-2</v>
          </cell>
          <cell r="Y16037" t="str">
            <v>TFIT1624072440574</v>
          </cell>
          <cell r="Z16037">
            <v>40574</v>
          </cell>
          <cell r="AA16037" t="str">
            <v>TFIT16240724</v>
          </cell>
          <cell r="AB16037">
            <v>112.9126136</v>
          </cell>
          <cell r="AD16037" t="str">
            <v>TFIT1624072440574</v>
          </cell>
          <cell r="AE16037">
            <v>40574</v>
          </cell>
          <cell r="AF16037" t="str">
            <v>TFIT16240724</v>
          </cell>
          <cell r="AG16037">
            <v>121.378367</v>
          </cell>
        </row>
        <row r="16038">
          <cell r="T16038" t="str">
            <v>TFIT1624072440573</v>
          </cell>
          <cell r="U16038">
            <v>40573</v>
          </cell>
          <cell r="V16038" t="str">
            <v>TFIT16240724</v>
          </cell>
          <cell r="W16038">
            <v>8.4000000000000005E-2</v>
          </cell>
          <cell r="Y16038" t="str">
            <v>TFIT1624072440573</v>
          </cell>
          <cell r="Z16038">
            <v>40573</v>
          </cell>
          <cell r="AA16038" t="str">
            <v>TFIT16240724</v>
          </cell>
          <cell r="AB16038">
            <v>112.9131915</v>
          </cell>
          <cell r="AD16038" t="str">
            <v>TFIT1624072440573</v>
          </cell>
          <cell r="AE16038">
            <v>40573</v>
          </cell>
          <cell r="AF16038" t="str">
            <v>TFIT16240724</v>
          </cell>
          <cell r="AG16038">
            <v>121.3515477</v>
          </cell>
        </row>
        <row r="16039">
          <cell r="T16039" t="str">
            <v>TFIT1624072440572</v>
          </cell>
          <cell r="U16039">
            <v>40572</v>
          </cell>
          <cell r="V16039" t="str">
            <v>TFIT16240724</v>
          </cell>
          <cell r="W16039">
            <v>8.3750000000000005E-2</v>
          </cell>
          <cell r="Y16039" t="str">
            <v>TFIT1624072440572</v>
          </cell>
          <cell r="Z16039">
            <v>40572</v>
          </cell>
          <cell r="AA16039" t="str">
            <v>TFIT16240724</v>
          </cell>
          <cell r="AB16039">
            <v>113.13561799999999</v>
          </cell>
          <cell r="AD16039" t="str">
            <v>TFIT1624072440572</v>
          </cell>
          <cell r="AE16039">
            <v>40572</v>
          </cell>
          <cell r="AF16039" t="str">
            <v>TFIT16240724</v>
          </cell>
          <cell r="AG16039">
            <v>121.54657690000001</v>
          </cell>
        </row>
        <row r="16040">
          <cell r="T16040" t="str">
            <v>TFIT1624072440571</v>
          </cell>
          <cell r="U16040">
            <v>40571</v>
          </cell>
          <cell r="V16040" t="str">
            <v>TFIT16240724</v>
          </cell>
          <cell r="W16040">
            <v>8.3129999999999996E-2</v>
          </cell>
          <cell r="Y16040" t="str">
            <v>TFIT1624072440571</v>
          </cell>
          <cell r="Z16040">
            <v>40571</v>
          </cell>
          <cell r="AA16040" t="str">
            <v>TFIT16240724</v>
          </cell>
          <cell r="AB16040">
            <v>113.6891978</v>
          </cell>
          <cell r="AD16040" t="str">
            <v>TFIT1624072440571</v>
          </cell>
          <cell r="AE16040">
            <v>40571</v>
          </cell>
          <cell r="AF16040" t="str">
            <v>TFIT16240724</v>
          </cell>
          <cell r="AG16040">
            <v>122.0727595</v>
          </cell>
        </row>
        <row r="16041">
          <cell r="T16041" t="str">
            <v>TFIT1624072440570</v>
          </cell>
          <cell r="U16041">
            <v>40570</v>
          </cell>
          <cell r="V16041" t="str">
            <v>TFIT16240724</v>
          </cell>
          <cell r="W16041">
            <v>8.4529999999999994E-2</v>
          </cell>
          <cell r="Y16041" t="str">
            <v>TFIT1624072440570</v>
          </cell>
          <cell r="Z16041">
            <v>40570</v>
          </cell>
          <cell r="AA16041" t="str">
            <v>TFIT16240724</v>
          </cell>
          <cell r="AB16041">
            <v>112.4466122</v>
          </cell>
          <cell r="AD16041" t="str">
            <v>TFIT1624072440570</v>
          </cell>
          <cell r="AE16041">
            <v>40570</v>
          </cell>
          <cell r="AF16041" t="str">
            <v>TFIT16240724</v>
          </cell>
          <cell r="AG16041">
            <v>120.8027766</v>
          </cell>
        </row>
        <row r="16042">
          <cell r="T16042" t="str">
            <v>TFIT1624072440569</v>
          </cell>
          <cell r="U16042">
            <v>40569</v>
          </cell>
          <cell r="V16042" t="str">
            <v>TFIT16240724</v>
          </cell>
          <cell r="W16042">
            <v>8.3900000000000002E-2</v>
          </cell>
          <cell r="Y16042" t="str">
            <v>TFIT1624072440569</v>
          </cell>
          <cell r="Z16042">
            <v>40569</v>
          </cell>
          <cell r="AA16042" t="str">
            <v>TFIT16240724</v>
          </cell>
          <cell r="AB16042">
            <v>113.0042574</v>
          </cell>
          <cell r="AD16042" t="str">
            <v>TFIT1624072440569</v>
          </cell>
          <cell r="AE16042">
            <v>40569</v>
          </cell>
          <cell r="AF16042" t="str">
            <v>TFIT16240724</v>
          </cell>
          <cell r="AG16042">
            <v>121.33302449999999</v>
          </cell>
        </row>
        <row r="16043">
          <cell r="T16043" t="str">
            <v>TFIT1624072440568</v>
          </cell>
          <cell r="U16043">
            <v>40568</v>
          </cell>
          <cell r="V16043" t="str">
            <v>TFIT16240724</v>
          </cell>
          <cell r="W16043">
            <v>8.5000000000000006E-2</v>
          </cell>
          <cell r="Y16043" t="str">
            <v>TFIT1624072440568</v>
          </cell>
          <cell r="Z16043">
            <v>40568</v>
          </cell>
          <cell r="AA16043" t="str">
            <v>TFIT16240724</v>
          </cell>
          <cell r="AB16043">
            <v>112.034621</v>
          </cell>
          <cell r="AD16043" t="str">
            <v>TFIT1624072440568</v>
          </cell>
          <cell r="AE16043">
            <v>40568</v>
          </cell>
          <cell r="AF16043" t="str">
            <v>TFIT16240724</v>
          </cell>
          <cell r="AG16043">
            <v>120.3359909</v>
          </cell>
        </row>
        <row r="16044">
          <cell r="T16044" t="str">
            <v>TFIT1624072440567</v>
          </cell>
          <cell r="U16044">
            <v>40567</v>
          </cell>
          <cell r="V16044" t="str">
            <v>TFIT16240724</v>
          </cell>
          <cell r="W16044">
            <v>8.5000000000000006E-2</v>
          </cell>
          <cell r="Y16044" t="str">
            <v>TFIT1624072440567</v>
          </cell>
          <cell r="Z16044">
            <v>40567</v>
          </cell>
          <cell r="AA16044" t="str">
            <v>TFIT16240724</v>
          </cell>
          <cell r="AB16044">
            <v>112.0351254</v>
          </cell>
          <cell r="AD16044" t="str">
            <v>TFIT1624072440567</v>
          </cell>
          <cell r="AE16044">
            <v>40567</v>
          </cell>
          <cell r="AF16044" t="str">
            <v>TFIT16240724</v>
          </cell>
          <cell r="AG16044">
            <v>120.30909800000001</v>
          </cell>
        </row>
        <row r="16045">
          <cell r="T16045" t="str">
            <v>TFIT1624072440566</v>
          </cell>
          <cell r="U16045">
            <v>40566</v>
          </cell>
          <cell r="V16045" t="str">
            <v>TFIT16240724</v>
          </cell>
          <cell r="W16045">
            <v>8.5000000000000006E-2</v>
          </cell>
          <cell r="Y16045" t="str">
            <v>TFIT1624072440566</v>
          </cell>
          <cell r="Z16045">
            <v>40566</v>
          </cell>
          <cell r="AA16045" t="str">
            <v>TFIT16240724</v>
          </cell>
          <cell r="AB16045">
            <v>112.0356357</v>
          </cell>
          <cell r="AD16045" t="str">
            <v>TFIT1624072440566</v>
          </cell>
          <cell r="AE16045">
            <v>40566</v>
          </cell>
          <cell r="AF16045" t="str">
            <v>TFIT16240724</v>
          </cell>
          <cell r="AG16045">
            <v>120.2822111</v>
          </cell>
        </row>
        <row r="16046">
          <cell r="T16046" t="str">
            <v>TFIT1624072440565</v>
          </cell>
          <cell r="U16046">
            <v>40565</v>
          </cell>
          <cell r="V16046" t="str">
            <v>TFIT16240724</v>
          </cell>
          <cell r="W16046">
            <v>8.5580000000000003E-2</v>
          </cell>
          <cell r="Y16046" t="str">
            <v>TFIT1624072440565</v>
          </cell>
          <cell r="Z16046">
            <v>40565</v>
          </cell>
          <cell r="AA16046" t="str">
            <v>TFIT16240724</v>
          </cell>
          <cell r="AB16046">
            <v>111.52922289999999</v>
          </cell>
          <cell r="AD16046" t="str">
            <v>TFIT1624072440565</v>
          </cell>
          <cell r="AE16046">
            <v>40565</v>
          </cell>
          <cell r="AF16046" t="str">
            <v>TFIT16240724</v>
          </cell>
          <cell r="AG16046">
            <v>119.748401</v>
          </cell>
        </row>
        <row r="16047">
          <cell r="T16047" t="str">
            <v>TFIT1624072440564</v>
          </cell>
          <cell r="U16047">
            <v>40564</v>
          </cell>
          <cell r="V16047" t="str">
            <v>TFIT16240724</v>
          </cell>
          <cell r="W16047">
            <v>8.5589999999999999E-2</v>
          </cell>
          <cell r="Y16047" t="str">
            <v>TFIT1624072440564</v>
          </cell>
          <cell r="Z16047">
            <v>40564</v>
          </cell>
          <cell r="AA16047" t="str">
            <v>TFIT16240724</v>
          </cell>
          <cell r="AB16047">
            <v>111.52097120000001</v>
          </cell>
          <cell r="AD16047" t="str">
            <v>TFIT1624072440564</v>
          </cell>
          <cell r="AE16047">
            <v>40564</v>
          </cell>
          <cell r="AF16047" t="str">
            <v>TFIT16240724</v>
          </cell>
          <cell r="AG16047">
            <v>119.71275199999999</v>
          </cell>
        </row>
        <row r="16048">
          <cell r="T16048" t="str">
            <v>TFIT1624072440563</v>
          </cell>
          <cell r="U16048">
            <v>40563</v>
          </cell>
          <cell r="V16048" t="str">
            <v>TFIT16240724</v>
          </cell>
          <cell r="W16048">
            <v>8.652E-2</v>
          </cell>
          <cell r="Y16048" t="str">
            <v>TFIT1624072440563</v>
          </cell>
          <cell r="Z16048">
            <v>40563</v>
          </cell>
          <cell r="AA16048" t="str">
            <v>TFIT16240724</v>
          </cell>
          <cell r="AB16048">
            <v>110.7154065</v>
          </cell>
          <cell r="AD16048" t="str">
            <v>TFIT1624072440563</v>
          </cell>
          <cell r="AE16048">
            <v>40563</v>
          </cell>
          <cell r="AF16048" t="str">
            <v>TFIT16240724</v>
          </cell>
          <cell r="AG16048">
            <v>118.87979009999999</v>
          </cell>
        </row>
        <row r="16049">
          <cell r="T16049" t="str">
            <v>TFIT1624072440562</v>
          </cell>
          <cell r="U16049">
            <v>40562</v>
          </cell>
          <cell r="V16049" t="str">
            <v>TFIT16240724</v>
          </cell>
          <cell r="W16049">
            <v>8.5550000000000001E-2</v>
          </cell>
          <cell r="Y16049" t="str">
            <v>TFIT1624072440562</v>
          </cell>
          <cell r="Z16049">
            <v>40562</v>
          </cell>
          <cell r="AA16049" t="str">
            <v>TFIT16240724</v>
          </cell>
          <cell r="AB16049">
            <v>111.5567707</v>
          </cell>
          <cell r="AD16049" t="str">
            <v>TFIT1624072440562</v>
          </cell>
          <cell r="AE16049">
            <v>40562</v>
          </cell>
          <cell r="AF16049" t="str">
            <v>TFIT16240724</v>
          </cell>
          <cell r="AG16049">
            <v>119.69375700000001</v>
          </cell>
        </row>
        <row r="16050">
          <cell r="T16050" t="str">
            <v>TFIT1624072440561</v>
          </cell>
          <cell r="U16050">
            <v>40561</v>
          </cell>
          <cell r="V16050" t="str">
            <v>TFIT16240724</v>
          </cell>
          <cell r="W16050">
            <v>8.5550000000000001E-2</v>
          </cell>
          <cell r="Y16050" t="str">
            <v>TFIT1624072440561</v>
          </cell>
          <cell r="Z16050">
            <v>40561</v>
          </cell>
          <cell r="AA16050" t="str">
            <v>TFIT16240724</v>
          </cell>
          <cell r="AB16050">
            <v>111.5572524</v>
          </cell>
          <cell r="AD16050" t="str">
            <v>TFIT1624072440561</v>
          </cell>
          <cell r="AE16050">
            <v>40561</v>
          </cell>
          <cell r="AF16050" t="str">
            <v>TFIT16240724</v>
          </cell>
          <cell r="AG16050">
            <v>119.6668414</v>
          </cell>
        </row>
        <row r="16051">
          <cell r="T16051" t="str">
            <v>TFIT1624072440560</v>
          </cell>
          <cell r="U16051">
            <v>40560</v>
          </cell>
          <cell r="V16051" t="str">
            <v>TFIT16240724</v>
          </cell>
          <cell r="W16051">
            <v>8.5550000000000001E-2</v>
          </cell>
          <cell r="Y16051" t="str">
            <v>TFIT1624072440560</v>
          </cell>
          <cell r="Z16051">
            <v>40560</v>
          </cell>
          <cell r="AA16051" t="str">
            <v>TFIT16240724</v>
          </cell>
          <cell r="AB16051">
            <v>111.5577402</v>
          </cell>
          <cell r="AD16051" t="str">
            <v>TFIT1624072440560</v>
          </cell>
          <cell r="AE16051">
            <v>40560</v>
          </cell>
          <cell r="AF16051" t="str">
            <v>TFIT16240724</v>
          </cell>
          <cell r="AG16051">
            <v>119.639932</v>
          </cell>
        </row>
        <row r="16052">
          <cell r="T16052" t="str">
            <v>TFIT1624072440559</v>
          </cell>
          <cell r="U16052">
            <v>40559</v>
          </cell>
          <cell r="V16052" t="str">
            <v>TFIT16240724</v>
          </cell>
          <cell r="W16052">
            <v>8.5550000000000001E-2</v>
          </cell>
          <cell r="Y16052" t="str">
            <v>TFIT1624072440559</v>
          </cell>
          <cell r="Z16052">
            <v>40559</v>
          </cell>
          <cell r="AA16052" t="str">
            <v>TFIT16240724</v>
          </cell>
          <cell r="AB16052">
            <v>111.558234</v>
          </cell>
          <cell r="AD16052" t="str">
            <v>TFIT1624072440559</v>
          </cell>
          <cell r="AE16052">
            <v>40559</v>
          </cell>
          <cell r="AF16052" t="str">
            <v>TFIT16240724</v>
          </cell>
          <cell r="AG16052">
            <v>119.6130285</v>
          </cell>
        </row>
        <row r="16053">
          <cell r="T16053" t="str">
            <v>TFIT1624072440558</v>
          </cell>
          <cell r="U16053">
            <v>40558</v>
          </cell>
          <cell r="V16053" t="str">
            <v>TFIT16240724</v>
          </cell>
          <cell r="W16053">
            <v>8.4599999999999995E-2</v>
          </cell>
          <cell r="Y16053" t="str">
            <v>TFIT1624072440558</v>
          </cell>
          <cell r="Z16053">
            <v>40558</v>
          </cell>
          <cell r="AA16053" t="str">
            <v>TFIT16240724</v>
          </cell>
          <cell r="AB16053">
            <v>112.3917881</v>
          </cell>
          <cell r="AD16053" t="str">
            <v>TFIT1624072440558</v>
          </cell>
          <cell r="AE16053">
            <v>40558</v>
          </cell>
          <cell r="AF16053" t="str">
            <v>TFIT16240724</v>
          </cell>
          <cell r="AG16053">
            <v>120.4191854</v>
          </cell>
        </row>
        <row r="16054">
          <cell r="T16054" t="str">
            <v>TFIT1624072440557</v>
          </cell>
          <cell r="U16054">
            <v>40557</v>
          </cell>
          <cell r="V16054" t="str">
            <v>TFIT16240724</v>
          </cell>
          <cell r="W16054">
            <v>8.3750000000000005E-2</v>
          </cell>
          <cell r="Y16054" t="str">
            <v>TFIT1624072440557</v>
          </cell>
          <cell r="Z16054">
            <v>40557</v>
          </cell>
          <cell r="AA16054" t="str">
            <v>TFIT16240724</v>
          </cell>
          <cell r="AB16054">
            <v>113.1455007</v>
          </cell>
          <cell r="AD16054" t="str">
            <v>TFIT1624072440557</v>
          </cell>
          <cell r="AE16054">
            <v>40557</v>
          </cell>
          <cell r="AF16054" t="str">
            <v>TFIT16240724</v>
          </cell>
          <cell r="AG16054">
            <v>121.1455007</v>
          </cell>
        </row>
        <row r="16055">
          <cell r="T16055" t="str">
            <v>TFIT1624072440556</v>
          </cell>
          <cell r="U16055">
            <v>40556</v>
          </cell>
          <cell r="V16055" t="str">
            <v>TFIT16240724</v>
          </cell>
          <cell r="W16055">
            <v>8.4250000000000005E-2</v>
          </cell>
          <cell r="Y16055" t="str">
            <v>TFIT1624072440556</v>
          </cell>
          <cell r="Z16055">
            <v>40556</v>
          </cell>
          <cell r="AA16055" t="str">
            <v>TFIT16240724</v>
          </cell>
          <cell r="AB16055">
            <v>112.7022688</v>
          </cell>
          <cell r="AD16055" t="str">
            <v>TFIT1624072440556</v>
          </cell>
          <cell r="AE16055">
            <v>40556</v>
          </cell>
          <cell r="AF16055" t="str">
            <v>TFIT16240724</v>
          </cell>
          <cell r="AG16055">
            <v>120.6748716</v>
          </cell>
        </row>
        <row r="16056">
          <cell r="T16056" t="str">
            <v>TFIT1624072440555</v>
          </cell>
          <cell r="U16056">
            <v>40555</v>
          </cell>
          <cell r="V16056" t="str">
            <v>TFIT16240724</v>
          </cell>
          <cell r="W16056">
            <v>8.4449999999999997E-2</v>
          </cell>
          <cell r="Y16056" t="str">
            <v>TFIT1624072440555</v>
          </cell>
          <cell r="Z16056">
            <v>40555</v>
          </cell>
          <cell r="AA16056" t="str">
            <v>TFIT16240724</v>
          </cell>
          <cell r="AB16056">
            <v>112.5260339</v>
          </cell>
          <cell r="AD16056" t="str">
            <v>TFIT1624072440555</v>
          </cell>
          <cell r="AE16056">
            <v>40555</v>
          </cell>
          <cell r="AF16056" t="str">
            <v>TFIT16240724</v>
          </cell>
          <cell r="AG16056">
            <v>120.4712394</v>
          </cell>
        </row>
        <row r="16057">
          <cell r="T16057" t="str">
            <v>TFIT1624072440554</v>
          </cell>
          <cell r="U16057">
            <v>40554</v>
          </cell>
          <cell r="V16057" t="str">
            <v>TFIT16240724</v>
          </cell>
          <cell r="W16057">
            <v>8.5699999999999998E-2</v>
          </cell>
          <cell r="Y16057" t="str">
            <v>TFIT1624072440554</v>
          </cell>
          <cell r="Z16057">
            <v>40554</v>
          </cell>
          <cell r="AA16057" t="str">
            <v>TFIT16240724</v>
          </cell>
          <cell r="AB16057">
            <v>111.4300135</v>
          </cell>
          <cell r="AD16057" t="str">
            <v>TFIT1624072440554</v>
          </cell>
          <cell r="AE16057">
            <v>40554</v>
          </cell>
          <cell r="AF16057" t="str">
            <v>TFIT16240724</v>
          </cell>
          <cell r="AG16057">
            <v>119.3478217</v>
          </cell>
        </row>
        <row r="16058">
          <cell r="T16058" t="str">
            <v>TFIT1624072440553</v>
          </cell>
          <cell r="U16058">
            <v>40553</v>
          </cell>
          <cell r="V16058" t="str">
            <v>TFIT16240724</v>
          </cell>
          <cell r="W16058">
            <v>8.5699999999999998E-2</v>
          </cell>
          <cell r="Y16058" t="str">
            <v>TFIT1624072440553</v>
          </cell>
          <cell r="Z16058">
            <v>40553</v>
          </cell>
          <cell r="AA16058" t="str">
            <v>TFIT16240724</v>
          </cell>
          <cell r="AB16058">
            <v>111.4305279</v>
          </cell>
          <cell r="AD16058" t="str">
            <v>TFIT1624072440553</v>
          </cell>
          <cell r="AE16058">
            <v>40553</v>
          </cell>
          <cell r="AF16058" t="str">
            <v>TFIT16240724</v>
          </cell>
          <cell r="AG16058">
            <v>119.32093879999999</v>
          </cell>
        </row>
        <row r="16059">
          <cell r="T16059" t="str">
            <v>TFIT1624072440552</v>
          </cell>
          <cell r="U16059">
            <v>40552</v>
          </cell>
          <cell r="V16059" t="str">
            <v>TFIT16240724</v>
          </cell>
          <cell r="W16059">
            <v>8.5699999999999998E-2</v>
          </cell>
          <cell r="Y16059" t="str">
            <v>TFIT1624072440552</v>
          </cell>
          <cell r="Z16059">
            <v>40552</v>
          </cell>
          <cell r="AA16059" t="str">
            <v>TFIT16240724</v>
          </cell>
          <cell r="AB16059">
            <v>111.4310483</v>
          </cell>
          <cell r="AD16059" t="str">
            <v>TFIT1624072440552</v>
          </cell>
          <cell r="AE16059">
            <v>40552</v>
          </cell>
          <cell r="AF16059" t="str">
            <v>TFIT16240724</v>
          </cell>
          <cell r="AG16059">
            <v>119.294062</v>
          </cell>
        </row>
        <row r="16060">
          <cell r="T16060" t="str">
            <v>TFIT1624072440551</v>
          </cell>
          <cell r="U16060">
            <v>40551</v>
          </cell>
          <cell r="V16060" t="str">
            <v>TFIT16240724</v>
          </cell>
          <cell r="W16060">
            <v>8.5599999999999996E-2</v>
          </cell>
          <cell r="Y16060" t="str">
            <v>TFIT1624072440551</v>
          </cell>
          <cell r="Z16060">
            <v>40551</v>
          </cell>
          <cell r="AA16060" t="str">
            <v>TFIT16240724</v>
          </cell>
          <cell r="AB16060">
            <v>111.5187684</v>
          </cell>
          <cell r="AD16060" t="str">
            <v>TFIT1624072440551</v>
          </cell>
          <cell r="AE16060">
            <v>40551</v>
          </cell>
          <cell r="AF16060" t="str">
            <v>TFIT16240724</v>
          </cell>
          <cell r="AG16060">
            <v>119.3543849</v>
          </cell>
        </row>
        <row r="16061">
          <cell r="T16061" t="str">
            <v>TFIT1624072440550</v>
          </cell>
          <cell r="U16061">
            <v>40550</v>
          </cell>
          <cell r="V16061" t="str">
            <v>TFIT16240724</v>
          </cell>
          <cell r="W16061">
            <v>8.2619999999999999E-2</v>
          </cell>
          <cell r="Y16061" t="str">
            <v>TFIT1624072440550</v>
          </cell>
          <cell r="Z16061">
            <v>40550</v>
          </cell>
          <cell r="AA16061" t="str">
            <v>TFIT16240724</v>
          </cell>
          <cell r="AB16061">
            <v>114.1639668</v>
          </cell>
          <cell r="AD16061" t="str">
            <v>TFIT1624072440550</v>
          </cell>
          <cell r="AE16061">
            <v>40550</v>
          </cell>
          <cell r="AF16061" t="str">
            <v>TFIT16240724</v>
          </cell>
          <cell r="AG16061">
            <v>121.97218599999999</v>
          </cell>
        </row>
        <row r="16062">
          <cell r="T16062" t="str">
            <v>TFIT1624072440549</v>
          </cell>
          <cell r="U16062">
            <v>40549</v>
          </cell>
          <cell r="V16062" t="str">
            <v>TFIT16240724</v>
          </cell>
          <cell r="W16062">
            <v>8.2699999999999996E-2</v>
          </cell>
          <cell r="Y16062" t="str">
            <v>TFIT1624072440549</v>
          </cell>
          <cell r="Z16062">
            <v>40549</v>
          </cell>
          <cell r="AA16062" t="str">
            <v>TFIT16240724</v>
          </cell>
          <cell r="AB16062">
            <v>114.0926551</v>
          </cell>
          <cell r="AD16062" t="str">
            <v>TFIT1624072440549</v>
          </cell>
          <cell r="AE16062">
            <v>40549</v>
          </cell>
          <cell r="AF16062" t="str">
            <v>TFIT16240724</v>
          </cell>
          <cell r="AG16062">
            <v>121.87347699999999</v>
          </cell>
        </row>
        <row r="16063">
          <cell r="T16063" t="str">
            <v>TFIT1624072440548</v>
          </cell>
          <cell r="U16063">
            <v>40548</v>
          </cell>
          <cell r="V16063" t="str">
            <v>TFIT16240724</v>
          </cell>
          <cell r="W16063">
            <v>8.1699999999999995E-2</v>
          </cell>
          <cell r="Y16063" t="str">
            <v>TFIT1624072440548</v>
          </cell>
          <cell r="Z16063">
            <v>40548</v>
          </cell>
          <cell r="AA16063" t="str">
            <v>TFIT16240724</v>
          </cell>
          <cell r="AB16063">
            <v>115.0006918</v>
          </cell>
          <cell r="AD16063" t="str">
            <v>TFIT1624072440548</v>
          </cell>
          <cell r="AE16063">
            <v>40548</v>
          </cell>
          <cell r="AF16063" t="str">
            <v>TFIT16240724</v>
          </cell>
          <cell r="AG16063">
            <v>122.7541164</v>
          </cell>
        </row>
        <row r="16064">
          <cell r="T16064" t="str">
            <v>TFIT1624072440547</v>
          </cell>
          <cell r="U16064">
            <v>40547</v>
          </cell>
          <cell r="V16064" t="str">
            <v>TFIT16240724</v>
          </cell>
          <cell r="W16064">
            <v>8.6169999999999997E-2</v>
          </cell>
          <cell r="Y16064" t="str">
            <v>TFIT1624072440547</v>
          </cell>
          <cell r="Z16064">
            <v>40547</v>
          </cell>
          <cell r="AA16064" t="str">
            <v>TFIT16240724</v>
          </cell>
          <cell r="AB16064">
            <v>111.0250558</v>
          </cell>
          <cell r="AD16064" t="str">
            <v>TFIT1624072440547</v>
          </cell>
          <cell r="AE16064">
            <v>40547</v>
          </cell>
          <cell r="AF16064" t="str">
            <v>TFIT16240724</v>
          </cell>
          <cell r="AG16064">
            <v>118.7510832</v>
          </cell>
        </row>
        <row r="16065">
          <cell r="T16065" t="str">
            <v>TFIT1624072440546</v>
          </cell>
          <cell r="U16065">
            <v>40546</v>
          </cell>
          <cell r="V16065" t="str">
            <v>TFIT16240724</v>
          </cell>
          <cell r="W16065">
            <v>8.6169999999999997E-2</v>
          </cell>
          <cell r="Y16065" t="str">
            <v>TFIT1624072440546</v>
          </cell>
          <cell r="Z16065">
            <v>40546</v>
          </cell>
          <cell r="AA16065" t="str">
            <v>TFIT16240724</v>
          </cell>
          <cell r="AB16065">
            <v>111.02556370000001</v>
          </cell>
          <cell r="AD16065" t="str">
            <v>TFIT1624072440546</v>
          </cell>
          <cell r="AE16065">
            <v>40546</v>
          </cell>
          <cell r="AF16065" t="str">
            <v>TFIT16240724</v>
          </cell>
          <cell r="AG16065">
            <v>118.7241939</v>
          </cell>
        </row>
        <row r="16066">
          <cell r="T16066" t="str">
            <v>TFIT1624072440545</v>
          </cell>
          <cell r="U16066">
            <v>40545</v>
          </cell>
          <cell r="V16066" t="str">
            <v>TFIT16240724</v>
          </cell>
          <cell r="W16066">
            <v>8.6169999999999997E-2</v>
          </cell>
          <cell r="Y16066" t="str">
            <v>TFIT1624072440545</v>
          </cell>
          <cell r="Z16066">
            <v>40545</v>
          </cell>
          <cell r="AA16066" t="str">
            <v>TFIT16240724</v>
          </cell>
          <cell r="AB16066">
            <v>111.0260778</v>
          </cell>
          <cell r="AD16066" t="str">
            <v>TFIT1624072440545</v>
          </cell>
          <cell r="AE16066">
            <v>40545</v>
          </cell>
          <cell r="AF16066" t="str">
            <v>TFIT16240724</v>
          </cell>
          <cell r="AG16066">
            <v>118.6973107</v>
          </cell>
        </row>
        <row r="16067">
          <cell r="T16067" t="str">
            <v>TFIT1624072440544</v>
          </cell>
          <cell r="U16067">
            <v>40544</v>
          </cell>
          <cell r="V16067" t="str">
            <v>TFIT16240724</v>
          </cell>
          <cell r="W16067">
            <v>8.6010000000000003E-2</v>
          </cell>
          <cell r="Y16067" t="str">
            <v>TFIT1624072440544</v>
          </cell>
          <cell r="Z16067">
            <v>40544</v>
          </cell>
          <cell r="AA16067" t="str">
            <v>TFIT16240724</v>
          </cell>
          <cell r="AB16067">
            <v>111.16553020000001</v>
          </cell>
          <cell r="AD16067" t="str">
            <v>TFIT1624072440544</v>
          </cell>
          <cell r="AE16067">
            <v>40544</v>
          </cell>
          <cell r="AF16067" t="str">
            <v>TFIT16240724</v>
          </cell>
          <cell r="AG16067">
            <v>118.80936579999999</v>
          </cell>
        </row>
        <row r="16068">
          <cell r="T16068" t="str">
            <v>TFIT1624072440543</v>
          </cell>
          <cell r="U16068">
            <v>40543</v>
          </cell>
          <cell r="V16068" t="str">
            <v>TFIT16240724</v>
          </cell>
          <cell r="W16068">
            <v>8.7300000000000003E-2</v>
          </cell>
          <cell r="Y16068" t="str">
            <v>TFIT1624072440543</v>
          </cell>
          <cell r="Z16068">
            <v>40543</v>
          </cell>
          <cell r="AA16068" t="str">
            <v>TFIT16240724</v>
          </cell>
          <cell r="AB16068">
            <v>110.0529337</v>
          </cell>
          <cell r="AD16068" t="str">
            <v>TFIT1624072440543</v>
          </cell>
          <cell r="AE16068">
            <v>40543</v>
          </cell>
          <cell r="AF16068" t="str">
            <v>TFIT16240724</v>
          </cell>
          <cell r="AG16068">
            <v>117.6693721</v>
          </cell>
        </row>
        <row r="16069">
          <cell r="T16069" t="str">
            <v>TFIT1624072440542</v>
          </cell>
          <cell r="U16069">
            <v>40542</v>
          </cell>
          <cell r="V16069" t="str">
            <v>TFIT16240724</v>
          </cell>
          <cell r="W16069">
            <v>8.659E-2</v>
          </cell>
          <cell r="Y16069" t="str">
            <v>TFIT1624072440542</v>
          </cell>
          <cell r="Z16069">
            <v>40542</v>
          </cell>
          <cell r="AA16069" t="str">
            <v>TFIT16240724</v>
          </cell>
          <cell r="AB16069">
            <v>110.6640694</v>
          </cell>
          <cell r="AD16069" t="str">
            <v>TFIT1624072440542</v>
          </cell>
          <cell r="AE16069">
            <v>40542</v>
          </cell>
          <cell r="AF16069" t="str">
            <v>TFIT16240724</v>
          </cell>
          <cell r="AG16069">
            <v>118.25311050000001</v>
          </cell>
        </row>
        <row r="16070">
          <cell r="T16070" t="str">
            <v>TFIT1624072440541</v>
          </cell>
          <cell r="U16070">
            <v>40541</v>
          </cell>
          <cell r="V16070" t="str">
            <v>TFIT16240724</v>
          </cell>
          <cell r="W16070">
            <v>8.5779999999999995E-2</v>
          </cell>
          <cell r="Y16070" t="str">
            <v>TFIT1624072440541</v>
          </cell>
          <cell r="Z16070">
            <v>40541</v>
          </cell>
          <cell r="AA16070" t="str">
            <v>TFIT16240724</v>
          </cell>
          <cell r="AB16070">
            <v>111.3674049</v>
          </cell>
          <cell r="AD16070" t="str">
            <v>TFIT1624072440541</v>
          </cell>
          <cell r="AE16070">
            <v>40541</v>
          </cell>
          <cell r="AF16070" t="str">
            <v>TFIT16240724</v>
          </cell>
          <cell r="AG16070">
            <v>118.9290487</v>
          </cell>
        </row>
        <row r="16071">
          <cell r="T16071" t="str">
            <v>TFIT1624072440540</v>
          </cell>
          <cell r="U16071">
            <v>40540</v>
          </cell>
          <cell r="V16071" t="str">
            <v>TFIT16240724</v>
          </cell>
          <cell r="W16071">
            <v>8.5800000000000001E-2</v>
          </cell>
          <cell r="Y16071" t="str">
            <v>TFIT1624072440540</v>
          </cell>
          <cell r="Z16071">
            <v>40540</v>
          </cell>
          <cell r="AA16071" t="str">
            <v>TFIT16240724</v>
          </cell>
          <cell r="AB16071">
            <v>111.35055560000001</v>
          </cell>
          <cell r="AD16071" t="str">
            <v>TFIT1624072440540</v>
          </cell>
          <cell r="AE16071">
            <v>40540</v>
          </cell>
          <cell r="AF16071" t="str">
            <v>TFIT16240724</v>
          </cell>
          <cell r="AG16071">
            <v>118.8848021</v>
          </cell>
        </row>
        <row r="16072">
          <cell r="T16072" t="str">
            <v>TFIT1624072440539</v>
          </cell>
          <cell r="U16072">
            <v>40539</v>
          </cell>
          <cell r="V16072" t="str">
            <v>TFIT16240724</v>
          </cell>
          <cell r="W16072">
            <v>8.5800000000000001E-2</v>
          </cell>
          <cell r="Y16072" t="str">
            <v>TFIT1624072440539</v>
          </cell>
          <cell r="Z16072">
            <v>40539</v>
          </cell>
          <cell r="AA16072" t="str">
            <v>TFIT16240724</v>
          </cell>
          <cell r="AB16072">
            <v>111.35114419999999</v>
          </cell>
          <cell r="AD16072" t="str">
            <v>TFIT1624072440539</v>
          </cell>
          <cell r="AE16072">
            <v>40539</v>
          </cell>
          <cell r="AF16072" t="str">
            <v>TFIT16240724</v>
          </cell>
          <cell r="AG16072">
            <v>118.85799350000001</v>
          </cell>
        </row>
        <row r="16073">
          <cell r="T16073" t="str">
            <v>TFIT1624072440538</v>
          </cell>
          <cell r="U16073">
            <v>40538</v>
          </cell>
          <cell r="V16073" t="str">
            <v>TFIT16240724</v>
          </cell>
          <cell r="W16073">
            <v>8.5800000000000001E-2</v>
          </cell>
          <cell r="Y16073" t="str">
            <v>TFIT1624072440538</v>
          </cell>
          <cell r="Z16073">
            <v>40538</v>
          </cell>
          <cell r="AA16073" t="str">
            <v>TFIT16240724</v>
          </cell>
          <cell r="AB16073">
            <v>111.3517389</v>
          </cell>
          <cell r="AD16073" t="str">
            <v>TFIT1624072440538</v>
          </cell>
          <cell r="AE16073">
            <v>40538</v>
          </cell>
          <cell r="AF16073" t="str">
            <v>TFIT16240724</v>
          </cell>
          <cell r="AG16073">
            <v>118.831191</v>
          </cell>
        </row>
        <row r="16074">
          <cell r="T16074" t="str">
            <v>TFIT1624072440537</v>
          </cell>
          <cell r="U16074">
            <v>40537</v>
          </cell>
          <cell r="V16074" t="str">
            <v>TFIT16240724</v>
          </cell>
          <cell r="W16074">
            <v>8.6169999999999997E-2</v>
          </cell>
          <cell r="Y16074" t="str">
            <v>TFIT1624072440537</v>
          </cell>
          <cell r="Z16074">
            <v>40537</v>
          </cell>
          <cell r="AA16074" t="str">
            <v>TFIT16240724</v>
          </cell>
          <cell r="AB16074">
            <v>111.0304094</v>
          </cell>
          <cell r="AD16074" t="str">
            <v>TFIT1624072440537</v>
          </cell>
          <cell r="AE16074">
            <v>40537</v>
          </cell>
          <cell r="AF16074" t="str">
            <v>TFIT16240724</v>
          </cell>
          <cell r="AG16074">
            <v>118.4824642</v>
          </cell>
        </row>
        <row r="16075">
          <cell r="T16075" t="str">
            <v>TFIT1624072440536</v>
          </cell>
          <cell r="U16075">
            <v>40536</v>
          </cell>
          <cell r="V16075" t="str">
            <v>TFIT16240724</v>
          </cell>
          <cell r="W16075">
            <v>8.6410000000000001E-2</v>
          </cell>
          <cell r="Y16075" t="str">
            <v>TFIT1624072440536</v>
          </cell>
          <cell r="Z16075">
            <v>40536</v>
          </cell>
          <cell r="AA16075" t="str">
            <v>TFIT16240724</v>
          </cell>
          <cell r="AB16075">
            <v>110.8228553</v>
          </cell>
          <cell r="AD16075" t="str">
            <v>TFIT1624072440536</v>
          </cell>
          <cell r="AE16075">
            <v>40536</v>
          </cell>
          <cell r="AF16075" t="str">
            <v>TFIT16240724</v>
          </cell>
          <cell r="AG16075">
            <v>118.2475128</v>
          </cell>
        </row>
        <row r="16076">
          <cell r="T16076" t="str">
            <v>TFIT1624072440535</v>
          </cell>
          <cell r="U16076">
            <v>40535</v>
          </cell>
          <cell r="V16076" t="str">
            <v>TFIT16240724</v>
          </cell>
          <cell r="W16076">
            <v>8.6209999999999995E-2</v>
          </cell>
          <cell r="Y16076" t="str">
            <v>TFIT1624072440535</v>
          </cell>
          <cell r="Z16076">
            <v>40535</v>
          </cell>
          <cell r="AA16076" t="str">
            <v>TFIT16240724</v>
          </cell>
          <cell r="AB16076">
            <v>110.99682249999999</v>
          </cell>
          <cell r="AD16076" t="str">
            <v>TFIT1624072440535</v>
          </cell>
          <cell r="AE16076">
            <v>40535</v>
          </cell>
          <cell r="AF16076" t="str">
            <v>TFIT16240724</v>
          </cell>
          <cell r="AG16076">
            <v>118.39408280000001</v>
          </cell>
        </row>
        <row r="16077">
          <cell r="T16077" t="str">
            <v>TFIT1624072440534</v>
          </cell>
          <cell r="U16077">
            <v>40534</v>
          </cell>
          <cell r="V16077" t="str">
            <v>TFIT16240724</v>
          </cell>
          <cell r="W16077">
            <v>8.5940000000000003E-2</v>
          </cell>
          <cell r="Y16077" t="str">
            <v>TFIT1624072440534</v>
          </cell>
          <cell r="Z16077">
            <v>40534</v>
          </cell>
          <cell r="AA16077" t="str">
            <v>TFIT16240724</v>
          </cell>
          <cell r="AB16077">
            <v>111.2321646</v>
          </cell>
          <cell r="AD16077" t="str">
            <v>TFIT1624072440534</v>
          </cell>
          <cell r="AE16077">
            <v>40534</v>
          </cell>
          <cell r="AF16077" t="str">
            <v>TFIT16240724</v>
          </cell>
          <cell r="AG16077">
            <v>118.6020276</v>
          </cell>
        </row>
        <row r="16078">
          <cell r="T16078" t="str">
            <v>TFIT1624072440533</v>
          </cell>
          <cell r="U16078">
            <v>40533</v>
          </cell>
          <cell r="V16078" t="str">
            <v>TFIT16240724</v>
          </cell>
          <cell r="W16078">
            <v>8.6540000000000006E-2</v>
          </cell>
          <cell r="Y16078" t="str">
            <v>TFIT1624072440533</v>
          </cell>
          <cell r="Z16078">
            <v>40533</v>
          </cell>
          <cell r="AA16078" t="str">
            <v>TFIT16240724</v>
          </cell>
          <cell r="AB16078">
            <v>110.7119884</v>
          </cell>
          <cell r="AD16078" t="str">
            <v>TFIT1624072440533</v>
          </cell>
          <cell r="AE16078">
            <v>40533</v>
          </cell>
          <cell r="AF16078" t="str">
            <v>TFIT16240724</v>
          </cell>
          <cell r="AG16078">
            <v>118.0544541</v>
          </cell>
        </row>
        <row r="16079">
          <cell r="T16079" t="str">
            <v>TFIT1624072440532</v>
          </cell>
          <cell r="U16079">
            <v>40532</v>
          </cell>
          <cell r="V16079" t="str">
            <v>TFIT16240724</v>
          </cell>
          <cell r="W16079">
            <v>8.6540000000000006E-2</v>
          </cell>
          <cell r="Y16079" t="str">
            <v>TFIT1624072440532</v>
          </cell>
          <cell r="Z16079">
            <v>40532</v>
          </cell>
          <cell r="AA16079" t="str">
            <v>TFIT16240724</v>
          </cell>
          <cell r="AB16079">
            <v>110.71254399999999</v>
          </cell>
          <cell r="AD16079" t="str">
            <v>TFIT1624072440532</v>
          </cell>
          <cell r="AE16079">
            <v>40532</v>
          </cell>
          <cell r="AF16079" t="str">
            <v>TFIT16240724</v>
          </cell>
          <cell r="AG16079">
            <v>118.0276125</v>
          </cell>
        </row>
        <row r="16080">
          <cell r="T16080" t="str">
            <v>TFIT1624072440531</v>
          </cell>
          <cell r="U16080">
            <v>40531</v>
          </cell>
          <cell r="V16080" t="str">
            <v>TFIT16240724</v>
          </cell>
          <cell r="W16080">
            <v>8.6540000000000006E-2</v>
          </cell>
          <cell r="Y16080" t="str">
            <v>TFIT1624072440531</v>
          </cell>
          <cell r="Z16080">
            <v>40531</v>
          </cell>
          <cell r="AA16080" t="str">
            <v>TFIT16240724</v>
          </cell>
          <cell r="AB16080">
            <v>110.7131057</v>
          </cell>
          <cell r="AD16080" t="str">
            <v>TFIT1624072440531</v>
          </cell>
          <cell r="AE16080">
            <v>40531</v>
          </cell>
          <cell r="AF16080" t="str">
            <v>TFIT16240724</v>
          </cell>
          <cell r="AG16080">
            <v>118.00077690000001</v>
          </cell>
        </row>
        <row r="16081">
          <cell r="T16081" t="str">
            <v>TFIT1624072440530</v>
          </cell>
          <cell r="U16081">
            <v>40530</v>
          </cell>
          <cell r="V16081" t="str">
            <v>TFIT16240724</v>
          </cell>
          <cell r="W16081">
            <v>8.6569999999999994E-2</v>
          </cell>
          <cell r="Y16081" t="str">
            <v>TFIT1624072440530</v>
          </cell>
          <cell r="Z16081">
            <v>40530</v>
          </cell>
          <cell r="AA16081" t="str">
            <v>TFIT16240724</v>
          </cell>
          <cell r="AB16081">
            <v>110.687718</v>
          </cell>
          <cell r="AD16081" t="str">
            <v>TFIT1624072440530</v>
          </cell>
          <cell r="AE16081">
            <v>40530</v>
          </cell>
          <cell r="AF16081" t="str">
            <v>TFIT16240724</v>
          </cell>
          <cell r="AG16081">
            <v>117.94799190000001</v>
          </cell>
        </row>
        <row r="16082">
          <cell r="T16082" t="str">
            <v>TFIT1624072440529</v>
          </cell>
          <cell r="U16082">
            <v>40529</v>
          </cell>
          <cell r="V16082" t="str">
            <v>TFIT16240724</v>
          </cell>
          <cell r="W16082">
            <v>8.6499999999999994E-2</v>
          </cell>
          <cell r="Y16082" t="str">
            <v>TFIT1624072440529</v>
          </cell>
          <cell r="Z16082">
            <v>40529</v>
          </cell>
          <cell r="AA16082" t="str">
            <v>TFIT16240724</v>
          </cell>
          <cell r="AB16082">
            <v>110.7488725</v>
          </cell>
          <cell r="AD16082" t="str">
            <v>TFIT1624072440529</v>
          </cell>
          <cell r="AE16082">
            <v>40529</v>
          </cell>
          <cell r="AF16082" t="str">
            <v>TFIT16240724</v>
          </cell>
          <cell r="AG16082">
            <v>117.9817492</v>
          </cell>
        </row>
        <row r="16083">
          <cell r="T16083" t="str">
            <v>TFIT1624072440528</v>
          </cell>
          <cell r="U16083">
            <v>40528</v>
          </cell>
          <cell r="V16083" t="str">
            <v>TFIT16240724</v>
          </cell>
          <cell r="W16083">
            <v>8.77E-2</v>
          </cell>
          <cell r="Y16083" t="str">
            <v>TFIT1624072440528</v>
          </cell>
          <cell r="Z16083">
            <v>40528</v>
          </cell>
          <cell r="AA16083" t="str">
            <v>TFIT16240724</v>
          </cell>
          <cell r="AB16083">
            <v>109.71738259999999</v>
          </cell>
          <cell r="AD16083" t="str">
            <v>TFIT1624072440528</v>
          </cell>
          <cell r="AE16083">
            <v>40528</v>
          </cell>
          <cell r="AF16083" t="str">
            <v>TFIT16240724</v>
          </cell>
          <cell r="AG16083">
            <v>116.92286199999999</v>
          </cell>
        </row>
        <row r="16084">
          <cell r="T16084" t="str">
            <v>TFIT1624072440527</v>
          </cell>
          <cell r="U16084">
            <v>40527</v>
          </cell>
          <cell r="V16084" t="str">
            <v>TFIT16240724</v>
          </cell>
          <cell r="W16084">
            <v>8.7099999999999997E-2</v>
          </cell>
          <cell r="Y16084" t="str">
            <v>TFIT1624072440527</v>
          </cell>
          <cell r="Z16084">
            <v>40527</v>
          </cell>
          <cell r="AA16084" t="str">
            <v>TFIT16240724</v>
          </cell>
          <cell r="AB16084">
            <v>110.2321955</v>
          </cell>
          <cell r="AD16084" t="str">
            <v>TFIT1624072440527</v>
          </cell>
          <cell r="AE16084">
            <v>40527</v>
          </cell>
          <cell r="AF16084" t="str">
            <v>TFIT16240724</v>
          </cell>
          <cell r="AG16084">
            <v>117.41027769999999</v>
          </cell>
        </row>
        <row r="16085">
          <cell r="T16085" t="str">
            <v>TFIT1624072440526</v>
          </cell>
          <cell r="U16085">
            <v>40526</v>
          </cell>
          <cell r="V16085" t="str">
            <v>TFIT16240724</v>
          </cell>
          <cell r="W16085">
            <v>8.7300000000000003E-2</v>
          </cell>
          <cell r="Y16085" t="str">
            <v>TFIT1624072440526</v>
          </cell>
          <cell r="Z16085">
            <v>40526</v>
          </cell>
          <cell r="AA16085" t="str">
            <v>TFIT16240724</v>
          </cell>
          <cell r="AB16085">
            <v>110.0608763</v>
          </cell>
          <cell r="AD16085" t="str">
            <v>TFIT1624072440526</v>
          </cell>
          <cell r="AE16085">
            <v>40526</v>
          </cell>
          <cell r="AF16085" t="str">
            <v>TFIT16240724</v>
          </cell>
          <cell r="AG16085">
            <v>117.21156120000001</v>
          </cell>
        </row>
        <row r="16086">
          <cell r="T16086" t="str">
            <v>TFIT1624072440525</v>
          </cell>
          <cell r="U16086">
            <v>40525</v>
          </cell>
          <cell r="V16086" t="str">
            <v>TFIT16240724</v>
          </cell>
          <cell r="W16086">
            <v>8.7300000000000003E-2</v>
          </cell>
          <cell r="Y16086" t="str">
            <v>TFIT1624072440525</v>
          </cell>
          <cell r="Z16086">
            <v>40525</v>
          </cell>
          <cell r="AA16086" t="str">
            <v>TFIT16240724</v>
          </cell>
          <cell r="AB16086">
            <v>110.0613991</v>
          </cell>
          <cell r="AD16086" t="str">
            <v>TFIT1624072440525</v>
          </cell>
          <cell r="AE16086">
            <v>40525</v>
          </cell>
          <cell r="AF16086" t="str">
            <v>TFIT16240724</v>
          </cell>
          <cell r="AG16086">
            <v>117.1846867</v>
          </cell>
        </row>
        <row r="16087">
          <cell r="T16087" t="str">
            <v>TFIT1624072440524</v>
          </cell>
          <cell r="U16087">
            <v>40524</v>
          </cell>
          <cell r="V16087" t="str">
            <v>TFIT16240724</v>
          </cell>
          <cell r="W16087">
            <v>8.7300000000000003E-2</v>
          </cell>
          <cell r="Y16087" t="str">
            <v>TFIT1624072440524</v>
          </cell>
          <cell r="Z16087">
            <v>40524</v>
          </cell>
          <cell r="AA16087" t="str">
            <v>TFIT16240724</v>
          </cell>
          <cell r="AB16087">
            <v>110.06192799999999</v>
          </cell>
          <cell r="AD16087" t="str">
            <v>TFIT1624072440524</v>
          </cell>
          <cell r="AE16087">
            <v>40524</v>
          </cell>
          <cell r="AF16087" t="str">
            <v>TFIT16240724</v>
          </cell>
          <cell r="AG16087">
            <v>117.1578184</v>
          </cell>
        </row>
        <row r="16088">
          <cell r="T16088" t="str">
            <v>TFIT1624072440523</v>
          </cell>
          <cell r="U16088">
            <v>40523</v>
          </cell>
          <cell r="V16088" t="str">
            <v>TFIT16240724</v>
          </cell>
          <cell r="W16088">
            <v>8.8260000000000005E-2</v>
          </cell>
          <cell r="Y16088" t="str">
            <v>TFIT1624072440523</v>
          </cell>
          <cell r="Z16088">
            <v>40523</v>
          </cell>
          <cell r="AA16088" t="str">
            <v>TFIT16240724</v>
          </cell>
          <cell r="AB16088">
            <v>109.2426724</v>
          </cell>
          <cell r="AD16088" t="str">
            <v>TFIT1624072440523</v>
          </cell>
          <cell r="AE16088">
            <v>40523</v>
          </cell>
          <cell r="AF16088" t="str">
            <v>TFIT16240724</v>
          </cell>
          <cell r="AG16088">
            <v>116.3111656</v>
          </cell>
        </row>
        <row r="16089">
          <cell r="T16089" t="str">
            <v>TFIT1624072440522</v>
          </cell>
          <cell r="U16089">
            <v>40522</v>
          </cell>
          <cell r="V16089" t="str">
            <v>TFIT16240724</v>
          </cell>
          <cell r="W16089">
            <v>8.8039999999999993E-2</v>
          </cell>
          <cell r="Y16089" t="str">
            <v>TFIT1624072440522</v>
          </cell>
          <cell r="Z16089">
            <v>40522</v>
          </cell>
          <cell r="AA16089" t="str">
            <v>TFIT16240724</v>
          </cell>
          <cell r="AB16089">
            <v>109.4302242</v>
          </cell>
          <cell r="AD16089" t="str">
            <v>TFIT1624072440522</v>
          </cell>
          <cell r="AE16089">
            <v>40522</v>
          </cell>
          <cell r="AF16089" t="str">
            <v>TFIT16240724</v>
          </cell>
          <cell r="AG16089">
            <v>116.4713201</v>
          </cell>
        </row>
        <row r="16090">
          <cell r="T16090" t="str">
            <v>TFIT1624072440521</v>
          </cell>
          <cell r="U16090">
            <v>40521</v>
          </cell>
          <cell r="V16090" t="str">
            <v>TFIT16240724</v>
          </cell>
          <cell r="W16090">
            <v>8.8999999999999996E-2</v>
          </cell>
          <cell r="Y16090" t="str">
            <v>TFIT1624072440521</v>
          </cell>
          <cell r="Z16090">
            <v>40521</v>
          </cell>
          <cell r="AA16090" t="str">
            <v>TFIT16240724</v>
          </cell>
          <cell r="AB16090">
            <v>108.6175611</v>
          </cell>
          <cell r="AD16090" t="str">
            <v>TFIT1624072440521</v>
          </cell>
          <cell r="AE16090">
            <v>40521</v>
          </cell>
          <cell r="AF16090" t="str">
            <v>TFIT16240724</v>
          </cell>
          <cell r="AG16090">
            <v>115.6312598</v>
          </cell>
        </row>
        <row r="16091">
          <cell r="T16091" t="str">
            <v>TFIT1624072440520</v>
          </cell>
          <cell r="U16091">
            <v>40520</v>
          </cell>
          <cell r="V16091" t="str">
            <v>TFIT16240724</v>
          </cell>
          <cell r="W16091">
            <v>9.1300000000000006E-2</v>
          </cell>
          <cell r="Y16091" t="str">
            <v>TFIT1624072440520</v>
          </cell>
          <cell r="Z16091">
            <v>40520</v>
          </cell>
          <cell r="AA16091" t="str">
            <v>TFIT16240724</v>
          </cell>
          <cell r="AB16091">
            <v>106.7050674</v>
          </cell>
          <cell r="AD16091" t="str">
            <v>TFIT1624072440520</v>
          </cell>
          <cell r="AE16091">
            <v>40520</v>
          </cell>
          <cell r="AF16091" t="str">
            <v>TFIT16240724</v>
          </cell>
          <cell r="AG16091">
            <v>113.69136880000001</v>
          </cell>
        </row>
        <row r="16092">
          <cell r="T16092" t="str">
            <v>TFIT1624072440519</v>
          </cell>
          <cell r="U16092">
            <v>40519</v>
          </cell>
          <cell r="V16092" t="str">
            <v>TFIT16240724</v>
          </cell>
          <cell r="W16092">
            <v>9.1350000000000001E-2</v>
          </cell>
          <cell r="Y16092" t="str">
            <v>TFIT1624072440519</v>
          </cell>
          <cell r="Z16092">
            <v>40519</v>
          </cell>
          <cell r="AA16092" t="str">
            <v>TFIT16240724</v>
          </cell>
          <cell r="AB16092">
            <v>106.66421269999999</v>
          </cell>
          <cell r="AD16092" t="str">
            <v>TFIT1624072440519</v>
          </cell>
          <cell r="AE16092">
            <v>40519</v>
          </cell>
          <cell r="AF16092" t="str">
            <v>TFIT16240724</v>
          </cell>
          <cell r="AG16092">
            <v>113.6231169</v>
          </cell>
        </row>
        <row r="16093">
          <cell r="T16093" t="str">
            <v>TFIT1624072440518</v>
          </cell>
          <cell r="U16093">
            <v>40518</v>
          </cell>
          <cell r="V16093" t="str">
            <v>TFIT16240724</v>
          </cell>
          <cell r="W16093">
            <v>9.1350000000000001E-2</v>
          </cell>
          <cell r="Y16093" t="str">
            <v>TFIT1624072440518</v>
          </cell>
          <cell r="Z16093">
            <v>40518</v>
          </cell>
          <cell r="AA16093" t="str">
            <v>TFIT16240724</v>
          </cell>
          <cell r="AB16093">
            <v>106.6644012</v>
          </cell>
          <cell r="AD16093" t="str">
            <v>TFIT1624072440518</v>
          </cell>
          <cell r="AE16093">
            <v>40518</v>
          </cell>
          <cell r="AF16093" t="str">
            <v>TFIT16240724</v>
          </cell>
          <cell r="AG16093">
            <v>113.59590799999999</v>
          </cell>
        </row>
        <row r="16094">
          <cell r="T16094" t="str">
            <v>TFIT1624072440517</v>
          </cell>
          <cell r="U16094">
            <v>40517</v>
          </cell>
          <cell r="V16094" t="str">
            <v>TFIT16240724</v>
          </cell>
          <cell r="W16094">
            <v>9.1350000000000001E-2</v>
          </cell>
          <cell r="Y16094" t="str">
            <v>TFIT1624072440517</v>
          </cell>
          <cell r="Z16094">
            <v>40517</v>
          </cell>
          <cell r="AA16094" t="str">
            <v>TFIT16240724</v>
          </cell>
          <cell r="AB16094">
            <v>106.6645961</v>
          </cell>
          <cell r="AD16094" t="str">
            <v>TFIT1624072440517</v>
          </cell>
          <cell r="AE16094">
            <v>40517</v>
          </cell>
          <cell r="AF16094" t="str">
            <v>TFIT16240724</v>
          </cell>
          <cell r="AG16094">
            <v>113.5687057</v>
          </cell>
        </row>
        <row r="16095">
          <cell r="T16095" t="str">
            <v>TFIT1624072440516</v>
          </cell>
          <cell r="U16095">
            <v>40516</v>
          </cell>
          <cell r="V16095" t="str">
            <v>TFIT16240724</v>
          </cell>
          <cell r="W16095">
            <v>9.1350000000000001E-2</v>
          </cell>
          <cell r="Y16095" t="str">
            <v>TFIT1624072440516</v>
          </cell>
          <cell r="Z16095">
            <v>40516</v>
          </cell>
          <cell r="AA16095" t="str">
            <v>TFIT16240724</v>
          </cell>
          <cell r="AB16095">
            <v>106.66479750000001</v>
          </cell>
          <cell r="AD16095" t="str">
            <v>TFIT1624072440516</v>
          </cell>
          <cell r="AE16095">
            <v>40516</v>
          </cell>
          <cell r="AF16095" t="str">
            <v>TFIT16240724</v>
          </cell>
          <cell r="AG16095">
            <v>113.54150989999999</v>
          </cell>
        </row>
        <row r="16096">
          <cell r="T16096" t="str">
            <v>TFIT1624072440515</v>
          </cell>
          <cell r="U16096">
            <v>40515</v>
          </cell>
          <cell r="V16096" t="str">
            <v>TFIT16240724</v>
          </cell>
          <cell r="W16096">
            <v>9.1350000000000001E-2</v>
          </cell>
          <cell r="Y16096" t="str">
            <v>TFIT1624072440515</v>
          </cell>
          <cell r="Z16096">
            <v>40515</v>
          </cell>
          <cell r="AA16096" t="str">
            <v>TFIT16240724</v>
          </cell>
          <cell r="AB16096">
            <v>106.66500550000001</v>
          </cell>
          <cell r="AD16096" t="str">
            <v>TFIT1624072440515</v>
          </cell>
          <cell r="AE16096">
            <v>40515</v>
          </cell>
          <cell r="AF16096" t="str">
            <v>TFIT16240724</v>
          </cell>
          <cell r="AG16096">
            <v>113.5143206</v>
          </cell>
        </row>
        <row r="16097">
          <cell r="T16097" t="str">
            <v>TFIT1624072440514</v>
          </cell>
          <cell r="U16097">
            <v>40514</v>
          </cell>
          <cell r="V16097" t="str">
            <v>TFIT16240724</v>
          </cell>
          <cell r="W16097">
            <v>9.1670000000000001E-2</v>
          </cell>
          <cell r="Y16097" t="str">
            <v>TFIT1624072440514</v>
          </cell>
          <cell r="Z16097">
            <v>40514</v>
          </cell>
          <cell r="AA16097" t="str">
            <v>TFIT16240724</v>
          </cell>
          <cell r="AB16097">
            <v>106.4029622</v>
          </cell>
          <cell r="AD16097" t="str">
            <v>TFIT1624072440514</v>
          </cell>
          <cell r="AE16097">
            <v>40514</v>
          </cell>
          <cell r="AF16097" t="str">
            <v>TFIT16240724</v>
          </cell>
          <cell r="AG16097">
            <v>113.22488</v>
          </cell>
        </row>
        <row r="16098">
          <cell r="T16098" t="str">
            <v>TFIT1624072440513</v>
          </cell>
          <cell r="U16098">
            <v>40513</v>
          </cell>
          <cell r="V16098" t="str">
            <v>TFIT16240724</v>
          </cell>
          <cell r="W16098">
            <v>9.1719999999999996E-2</v>
          </cell>
          <cell r="Y16098" t="str">
            <v>TFIT1624072440513</v>
          </cell>
          <cell r="Z16098">
            <v>40513</v>
          </cell>
          <cell r="AA16098" t="str">
            <v>TFIT16240724</v>
          </cell>
          <cell r="AB16098">
            <v>106.36225810000001</v>
          </cell>
          <cell r="AD16098" t="str">
            <v>TFIT1624072440513</v>
          </cell>
          <cell r="AE16098">
            <v>40513</v>
          </cell>
          <cell r="AF16098" t="str">
            <v>TFIT16240724</v>
          </cell>
          <cell r="AG16098">
            <v>113.1567786</v>
          </cell>
        </row>
        <row r="16099">
          <cell r="T16099" t="str">
            <v>TFIT1624072440512</v>
          </cell>
          <cell r="U16099">
            <v>40512</v>
          </cell>
          <cell r="V16099" t="str">
            <v>TFIT16240724</v>
          </cell>
          <cell r="W16099">
            <v>9.1700000000000004E-2</v>
          </cell>
          <cell r="Y16099" t="str">
            <v>TFIT1624072440512</v>
          </cell>
          <cell r="Z16099">
            <v>40512</v>
          </cell>
          <cell r="AA16099" t="str">
            <v>TFIT16240724</v>
          </cell>
          <cell r="AB16099">
            <v>106.3788109</v>
          </cell>
          <cell r="AD16099" t="str">
            <v>TFIT1624072440512</v>
          </cell>
          <cell r="AE16099">
            <v>40512</v>
          </cell>
          <cell r="AF16099" t="str">
            <v>TFIT16240724</v>
          </cell>
          <cell r="AG16099">
            <v>113.14593410000001</v>
          </cell>
        </row>
        <row r="16100">
          <cell r="T16100" t="str">
            <v>TFIT1624072440511</v>
          </cell>
          <cell r="U16100">
            <v>40511</v>
          </cell>
          <cell r="V16100" t="str">
            <v>TFIT16240724</v>
          </cell>
          <cell r="W16100">
            <v>9.1700000000000004E-2</v>
          </cell>
          <cell r="Y16100" t="str">
            <v>TFIT1624072440511</v>
          </cell>
          <cell r="Z16100">
            <v>40511</v>
          </cell>
          <cell r="AA16100" t="str">
            <v>TFIT16240724</v>
          </cell>
          <cell r="AB16100">
            <v>106.3790142</v>
          </cell>
          <cell r="AD16100" t="str">
            <v>TFIT1624072440511</v>
          </cell>
          <cell r="AE16100">
            <v>40511</v>
          </cell>
          <cell r="AF16100" t="str">
            <v>TFIT16240724</v>
          </cell>
          <cell r="AG16100">
            <v>113.1187402</v>
          </cell>
        </row>
        <row r="16101">
          <cell r="T16101" t="str">
            <v>TFIT1624072440510</v>
          </cell>
          <cell r="U16101">
            <v>40510</v>
          </cell>
          <cell r="V16101" t="str">
            <v>TFIT16240724</v>
          </cell>
          <cell r="W16101">
            <v>9.1700000000000004E-2</v>
          </cell>
          <cell r="Y16101" t="str">
            <v>TFIT1624072440510</v>
          </cell>
          <cell r="Z16101">
            <v>40510</v>
          </cell>
          <cell r="AA16101" t="str">
            <v>TFIT16240724</v>
          </cell>
          <cell r="AB16101">
            <v>106.37922399999999</v>
          </cell>
          <cell r="AD16101" t="str">
            <v>TFIT1624072440510</v>
          </cell>
          <cell r="AE16101">
            <v>40510</v>
          </cell>
          <cell r="AF16101" t="str">
            <v>TFIT16240724</v>
          </cell>
          <cell r="AG16101">
            <v>113.0915528</v>
          </cell>
        </row>
        <row r="16102">
          <cell r="T16102" t="str">
            <v>TFIT1624072440509</v>
          </cell>
          <cell r="U16102">
            <v>40509</v>
          </cell>
          <cell r="V16102" t="str">
            <v>TFIT16240724</v>
          </cell>
          <cell r="W16102">
            <v>9.1579999999999995E-2</v>
          </cell>
          <cell r="Y16102" t="str">
            <v>TFIT1624072440509</v>
          </cell>
          <cell r="Z16102">
            <v>40509</v>
          </cell>
          <cell r="AA16102" t="str">
            <v>TFIT16240724</v>
          </cell>
          <cell r="AB16102">
            <v>106.47769580000001</v>
          </cell>
          <cell r="AD16102" t="str">
            <v>TFIT1624072440509</v>
          </cell>
          <cell r="AE16102">
            <v>40509</v>
          </cell>
          <cell r="AF16102" t="str">
            <v>TFIT16240724</v>
          </cell>
          <cell r="AG16102">
            <v>113.1626273</v>
          </cell>
        </row>
        <row r="16103">
          <cell r="T16103" t="str">
            <v>TFIT1624072440508</v>
          </cell>
          <cell r="U16103">
            <v>40508</v>
          </cell>
          <cell r="V16103" t="str">
            <v>TFIT16240724</v>
          </cell>
          <cell r="W16103">
            <v>9.1800000000000007E-2</v>
          </cell>
          <cell r="Y16103" t="str">
            <v>TFIT1624072440508</v>
          </cell>
          <cell r="Z16103">
            <v>40508</v>
          </cell>
          <cell r="AA16103" t="str">
            <v>TFIT16240724</v>
          </cell>
          <cell r="AB16103">
            <v>106.29787640000001</v>
          </cell>
          <cell r="AD16103" t="str">
            <v>TFIT1624072440508</v>
          </cell>
          <cell r="AE16103">
            <v>40508</v>
          </cell>
          <cell r="AF16103" t="str">
            <v>TFIT16240724</v>
          </cell>
          <cell r="AG16103">
            <v>112.9554107</v>
          </cell>
        </row>
        <row r="16104">
          <cell r="T16104" t="str">
            <v>TFIT1624072440507</v>
          </cell>
          <cell r="U16104">
            <v>40507</v>
          </cell>
          <cell r="V16104" t="str">
            <v>TFIT16240724</v>
          </cell>
          <cell r="W16104">
            <v>9.1499999999999998E-2</v>
          </cell>
          <cell r="Y16104" t="str">
            <v>TFIT1624072440507</v>
          </cell>
          <cell r="Z16104">
            <v>40507</v>
          </cell>
          <cell r="AA16104" t="str">
            <v>TFIT16240724</v>
          </cell>
          <cell r="AB16104">
            <v>106.5437603</v>
          </cell>
          <cell r="AD16104" t="str">
            <v>TFIT1624072440507</v>
          </cell>
          <cell r="AE16104">
            <v>40507</v>
          </cell>
          <cell r="AF16104" t="str">
            <v>TFIT16240724</v>
          </cell>
          <cell r="AG16104">
            <v>113.17389729999999</v>
          </cell>
        </row>
        <row r="16105">
          <cell r="T16105" t="str">
            <v>TFIT1624072440506</v>
          </cell>
          <cell r="U16105">
            <v>40506</v>
          </cell>
          <cell r="V16105" t="str">
            <v>TFIT16240724</v>
          </cell>
          <cell r="W16105">
            <v>9.1719999999999996E-2</v>
          </cell>
          <cell r="Y16105" t="str">
            <v>TFIT1624072440506</v>
          </cell>
          <cell r="Z16105">
            <v>40506</v>
          </cell>
          <cell r="AA16105" t="str">
            <v>TFIT16240724</v>
          </cell>
          <cell r="AB16105">
            <v>106.3637605</v>
          </cell>
          <cell r="AD16105" t="str">
            <v>TFIT1624072440506</v>
          </cell>
          <cell r="AE16105">
            <v>40506</v>
          </cell>
          <cell r="AF16105" t="str">
            <v>TFIT16240724</v>
          </cell>
          <cell r="AG16105">
            <v>112.9665002</v>
          </cell>
        </row>
        <row r="16106">
          <cell r="T16106" t="str">
            <v>TFIT1624072440505</v>
          </cell>
          <cell r="U16106">
            <v>40505</v>
          </cell>
          <cell r="V16106" t="str">
            <v>TFIT16240724</v>
          </cell>
          <cell r="W16106">
            <v>9.1719999999999996E-2</v>
          </cell>
          <cell r="Y16106" t="str">
            <v>TFIT1624072440505</v>
          </cell>
          <cell r="Z16106">
            <v>40505</v>
          </cell>
          <cell r="AA16106" t="str">
            <v>TFIT16240724</v>
          </cell>
          <cell r="AB16106">
            <v>106.3640013</v>
          </cell>
          <cell r="AD16106" t="str">
            <v>TFIT1624072440505</v>
          </cell>
          <cell r="AE16106">
            <v>40505</v>
          </cell>
          <cell r="AF16106" t="str">
            <v>TFIT16240724</v>
          </cell>
          <cell r="AG16106">
            <v>112.9393438</v>
          </cell>
        </row>
        <row r="16107">
          <cell r="T16107" t="str">
            <v>TFIT1624072440504</v>
          </cell>
          <cell r="U16107">
            <v>40504</v>
          </cell>
          <cell r="V16107" t="str">
            <v>TFIT16240724</v>
          </cell>
          <cell r="W16107">
            <v>9.1719999999999996E-2</v>
          </cell>
          <cell r="Y16107" t="str">
            <v>TFIT1624072440504</v>
          </cell>
          <cell r="Z16107">
            <v>40504</v>
          </cell>
          <cell r="AA16107" t="str">
            <v>TFIT16240724</v>
          </cell>
          <cell r="AB16107">
            <v>106.3642486</v>
          </cell>
          <cell r="AD16107" t="str">
            <v>TFIT1624072440504</v>
          </cell>
          <cell r="AE16107">
            <v>40504</v>
          </cell>
          <cell r="AF16107" t="str">
            <v>TFIT16240724</v>
          </cell>
          <cell r="AG16107">
            <v>112.9121938</v>
          </cell>
        </row>
        <row r="16108">
          <cell r="T16108" t="str">
            <v>TFIT1624072440503</v>
          </cell>
          <cell r="U16108">
            <v>40503</v>
          </cell>
          <cell r="V16108" t="str">
            <v>TFIT16240724</v>
          </cell>
          <cell r="W16108">
            <v>9.1719999999999996E-2</v>
          </cell>
          <cell r="Y16108" t="str">
            <v>TFIT1624072440503</v>
          </cell>
          <cell r="Z16108">
            <v>40503</v>
          </cell>
          <cell r="AA16108" t="str">
            <v>TFIT16240724</v>
          </cell>
          <cell r="AB16108">
            <v>106.36450240000001</v>
          </cell>
          <cell r="AD16108" t="str">
            <v>TFIT1624072440503</v>
          </cell>
          <cell r="AE16108">
            <v>40503</v>
          </cell>
          <cell r="AF16108" t="str">
            <v>TFIT16240724</v>
          </cell>
          <cell r="AG16108">
            <v>112.8850504</v>
          </cell>
        </row>
        <row r="16109">
          <cell r="T16109" t="str">
            <v>TFIT1624072440502</v>
          </cell>
          <cell r="U16109">
            <v>40502</v>
          </cell>
          <cell r="V16109" t="str">
            <v>TFIT16240724</v>
          </cell>
          <cell r="W16109">
            <v>9.1899999999999996E-2</v>
          </cell>
          <cell r="Y16109" t="str">
            <v>TFIT1624072440502</v>
          </cell>
          <cell r="Z16109">
            <v>40502</v>
          </cell>
          <cell r="AA16109" t="str">
            <v>TFIT16240724</v>
          </cell>
          <cell r="AB16109">
            <v>106.21755229999999</v>
          </cell>
          <cell r="AD16109" t="str">
            <v>TFIT1624072440502</v>
          </cell>
          <cell r="AE16109">
            <v>40502</v>
          </cell>
          <cell r="AF16109" t="str">
            <v>TFIT16240724</v>
          </cell>
          <cell r="AG16109">
            <v>112.710703</v>
          </cell>
        </row>
        <row r="16110">
          <cell r="T16110" t="str">
            <v>TFIT1624072440501</v>
          </cell>
          <cell r="U16110">
            <v>40501</v>
          </cell>
          <cell r="V16110" t="str">
            <v>TFIT16240724</v>
          </cell>
          <cell r="W16110">
            <v>9.1109999999999997E-2</v>
          </cell>
          <cell r="Y16110" t="str">
            <v>TFIT1624072440501</v>
          </cell>
          <cell r="Z16110">
            <v>40501</v>
          </cell>
          <cell r="AA16110" t="str">
            <v>TFIT16240724</v>
          </cell>
          <cell r="AB16110">
            <v>106.8661883</v>
          </cell>
          <cell r="AD16110" t="str">
            <v>TFIT1624072440501</v>
          </cell>
          <cell r="AE16110">
            <v>40501</v>
          </cell>
          <cell r="AF16110" t="str">
            <v>TFIT16240724</v>
          </cell>
          <cell r="AG16110">
            <v>113.3319417</v>
          </cell>
        </row>
        <row r="16111">
          <cell r="T16111" t="str">
            <v>TFIT1624072440500</v>
          </cell>
          <cell r="U16111">
            <v>40500</v>
          </cell>
          <cell r="V16111" t="str">
            <v>TFIT16240724</v>
          </cell>
          <cell r="W16111">
            <v>9.0829999999999994E-2</v>
          </cell>
          <cell r="Y16111" t="str">
            <v>TFIT1624072440500</v>
          </cell>
          <cell r="Z16111">
            <v>40500</v>
          </cell>
          <cell r="AA16111" t="str">
            <v>TFIT16240724</v>
          </cell>
          <cell r="AB16111">
            <v>107.09773610000001</v>
          </cell>
          <cell r="AD16111" t="str">
            <v>TFIT1624072440500</v>
          </cell>
          <cell r="AE16111">
            <v>40500</v>
          </cell>
          <cell r="AF16111" t="str">
            <v>TFIT16240724</v>
          </cell>
          <cell r="AG16111">
            <v>113.53609230000001</v>
          </cell>
        </row>
        <row r="16112">
          <cell r="T16112" t="str">
            <v>TFIT1624072440499</v>
          </cell>
          <cell r="U16112">
            <v>40499</v>
          </cell>
          <cell r="V16112" t="str">
            <v>TFIT16240724</v>
          </cell>
          <cell r="W16112">
            <v>9.1090000000000004E-2</v>
          </cell>
          <cell r="Y16112" t="str">
            <v>TFIT1624072440499</v>
          </cell>
          <cell r="Z16112">
            <v>40499</v>
          </cell>
          <cell r="AA16112" t="str">
            <v>TFIT16240724</v>
          </cell>
          <cell r="AB16112">
            <v>106.88334089999999</v>
          </cell>
          <cell r="AD16112" t="str">
            <v>TFIT1624072440499</v>
          </cell>
          <cell r="AE16112">
            <v>40499</v>
          </cell>
          <cell r="AF16112" t="str">
            <v>TFIT16240724</v>
          </cell>
          <cell r="AG16112">
            <v>113.2942998</v>
          </cell>
        </row>
        <row r="16113">
          <cell r="T16113" t="str">
            <v>TFIT1624072440498</v>
          </cell>
          <cell r="U16113">
            <v>40498</v>
          </cell>
          <cell r="V16113" t="str">
            <v>TFIT16240724</v>
          </cell>
          <cell r="W16113">
            <v>9.0899999999999995E-2</v>
          </cell>
          <cell r="Y16113" t="str">
            <v>TFIT1624072440498</v>
          </cell>
          <cell r="Z16113">
            <v>40498</v>
          </cell>
          <cell r="AA16113" t="str">
            <v>TFIT16240724</v>
          </cell>
          <cell r="AB16113">
            <v>107.0405713</v>
          </cell>
          <cell r="AD16113" t="str">
            <v>TFIT1624072440498</v>
          </cell>
          <cell r="AE16113">
            <v>40498</v>
          </cell>
          <cell r="AF16113" t="str">
            <v>TFIT16240724</v>
          </cell>
          <cell r="AG16113">
            <v>113.4241329</v>
          </cell>
        </row>
        <row r="16114">
          <cell r="T16114" t="str">
            <v>TFIT1624072440497</v>
          </cell>
          <cell r="U16114">
            <v>40497</v>
          </cell>
          <cell r="V16114" t="str">
            <v>TFIT16240724</v>
          </cell>
          <cell r="W16114">
            <v>9.0899999999999995E-2</v>
          </cell>
          <cell r="Y16114" t="str">
            <v>TFIT1624072440497</v>
          </cell>
          <cell r="Z16114">
            <v>40497</v>
          </cell>
          <cell r="AA16114" t="str">
            <v>TFIT16240724</v>
          </cell>
          <cell r="AB16114">
            <v>107.0409355</v>
          </cell>
          <cell r="AD16114" t="str">
            <v>TFIT1624072440497</v>
          </cell>
          <cell r="AE16114">
            <v>40497</v>
          </cell>
          <cell r="AF16114" t="str">
            <v>TFIT16240724</v>
          </cell>
          <cell r="AG16114">
            <v>113.3970999</v>
          </cell>
        </row>
        <row r="16115">
          <cell r="T16115" t="str">
            <v>TFIT1624072440496</v>
          </cell>
          <cell r="U16115">
            <v>40496</v>
          </cell>
          <cell r="V16115" t="str">
            <v>TFIT16240724</v>
          </cell>
          <cell r="W16115">
            <v>9.0899999999999995E-2</v>
          </cell>
          <cell r="Y16115" t="str">
            <v>TFIT1624072440496</v>
          </cell>
          <cell r="Z16115">
            <v>40496</v>
          </cell>
          <cell r="AA16115" t="str">
            <v>TFIT16240724</v>
          </cell>
          <cell r="AB16115">
            <v>107.0413061</v>
          </cell>
          <cell r="AD16115" t="str">
            <v>TFIT1624072440496</v>
          </cell>
          <cell r="AE16115">
            <v>40496</v>
          </cell>
          <cell r="AF16115" t="str">
            <v>TFIT16240724</v>
          </cell>
          <cell r="AG16115">
            <v>113.3700733</v>
          </cell>
        </row>
        <row r="16116">
          <cell r="T16116" t="str">
            <v>TFIT1624072440495</v>
          </cell>
          <cell r="U16116">
            <v>40495</v>
          </cell>
          <cell r="V16116" t="str">
            <v>TFIT16240724</v>
          </cell>
          <cell r="W16116">
            <v>9.1889999999999999E-2</v>
          </cell>
          <cell r="Y16116" t="str">
            <v>TFIT1624072440495</v>
          </cell>
          <cell r="Z16116">
            <v>40495</v>
          </cell>
          <cell r="AA16116" t="str">
            <v>TFIT16240724</v>
          </cell>
          <cell r="AB16116">
            <v>106.2276256</v>
          </cell>
          <cell r="AD16116" t="str">
            <v>TFIT1624072440495</v>
          </cell>
          <cell r="AE16116">
            <v>40495</v>
          </cell>
          <cell r="AF16116" t="str">
            <v>TFIT16240724</v>
          </cell>
          <cell r="AG16116">
            <v>112.52899549999999</v>
          </cell>
        </row>
        <row r="16117">
          <cell r="T16117" t="str">
            <v>TFIT1624072440494</v>
          </cell>
          <cell r="U16117">
            <v>40494</v>
          </cell>
          <cell r="V16117" t="str">
            <v>TFIT16240724</v>
          </cell>
          <cell r="W16117">
            <v>9.2399999999999996E-2</v>
          </cell>
          <cell r="Y16117" t="str">
            <v>TFIT1624072440494</v>
          </cell>
          <cell r="Z16117">
            <v>40494</v>
          </cell>
          <cell r="AA16117" t="str">
            <v>TFIT16240724</v>
          </cell>
          <cell r="AB16117">
            <v>105.8120493</v>
          </cell>
          <cell r="AD16117" t="str">
            <v>TFIT1624072440494</v>
          </cell>
          <cell r="AE16117">
            <v>40494</v>
          </cell>
          <cell r="AF16117" t="str">
            <v>TFIT16240724</v>
          </cell>
          <cell r="AG16117">
            <v>112.08602190000001</v>
          </cell>
        </row>
        <row r="16118">
          <cell r="T16118" t="str">
            <v>TFIT1624072440493</v>
          </cell>
          <cell r="U16118">
            <v>40493</v>
          </cell>
          <cell r="V16118" t="str">
            <v>TFIT16240724</v>
          </cell>
          <cell r="W16118">
            <v>9.2499999999999999E-2</v>
          </cell>
          <cell r="Y16118" t="str">
            <v>TFIT1624072440493</v>
          </cell>
          <cell r="Z16118">
            <v>40493</v>
          </cell>
          <cell r="AA16118" t="str">
            <v>TFIT16240724</v>
          </cell>
          <cell r="AB16118">
            <v>105.7310378</v>
          </cell>
          <cell r="AD16118" t="str">
            <v>TFIT1624072440493</v>
          </cell>
          <cell r="AE16118">
            <v>40493</v>
          </cell>
          <cell r="AF16118" t="str">
            <v>TFIT16240724</v>
          </cell>
          <cell r="AG16118">
            <v>111.97761319999999</v>
          </cell>
        </row>
        <row r="16119">
          <cell r="T16119" t="str">
            <v>TFIT1624072440492</v>
          </cell>
          <cell r="U16119">
            <v>40492</v>
          </cell>
          <cell r="V16119" t="str">
            <v>TFIT16240724</v>
          </cell>
          <cell r="W16119">
            <v>9.2549999999999993E-2</v>
          </cell>
          <cell r="Y16119" t="str">
            <v>TFIT1624072440492</v>
          </cell>
          <cell r="Z16119">
            <v>40492</v>
          </cell>
          <cell r="AA16119" t="str">
            <v>TFIT16240724</v>
          </cell>
          <cell r="AB16119">
            <v>105.690691</v>
          </cell>
          <cell r="AD16119" t="str">
            <v>TFIT1624072440492</v>
          </cell>
          <cell r="AE16119">
            <v>40492</v>
          </cell>
          <cell r="AF16119" t="str">
            <v>TFIT16240724</v>
          </cell>
          <cell r="AG16119">
            <v>111.90986909999999</v>
          </cell>
        </row>
        <row r="16120">
          <cell r="T16120" t="str">
            <v>TFIT1624072440491</v>
          </cell>
          <cell r="U16120">
            <v>40491</v>
          </cell>
          <cell r="V16120" t="str">
            <v>TFIT16240724</v>
          </cell>
          <cell r="W16120">
            <v>9.2249999999999999E-2</v>
          </cell>
          <cell r="Y16120" t="str">
            <v>TFIT1624072440491</v>
          </cell>
          <cell r="Z16120">
            <v>40491</v>
          </cell>
          <cell r="AA16120" t="str">
            <v>TFIT16240724</v>
          </cell>
          <cell r="AB16120">
            <v>105.9349588</v>
          </cell>
          <cell r="AD16120" t="str">
            <v>TFIT1624072440491</v>
          </cell>
          <cell r="AE16120">
            <v>40491</v>
          </cell>
          <cell r="AF16120" t="str">
            <v>TFIT16240724</v>
          </cell>
          <cell r="AG16120">
            <v>112.12673959999999</v>
          </cell>
        </row>
        <row r="16121">
          <cell r="T16121" t="str">
            <v>TFIT1624072440490</v>
          </cell>
          <cell r="U16121">
            <v>40490</v>
          </cell>
          <cell r="V16121" t="str">
            <v>TFIT16240724</v>
          </cell>
          <cell r="W16121">
            <v>9.2249999999999999E-2</v>
          </cell>
          <cell r="Y16121" t="str">
            <v>TFIT1624072440490</v>
          </cell>
          <cell r="Z16121">
            <v>40490</v>
          </cell>
          <cell r="AA16121" t="str">
            <v>TFIT16240724</v>
          </cell>
          <cell r="AB16121">
            <v>105.9352523</v>
          </cell>
          <cell r="AD16121" t="str">
            <v>TFIT1624072440490</v>
          </cell>
          <cell r="AE16121">
            <v>40490</v>
          </cell>
          <cell r="AF16121" t="str">
            <v>TFIT16240724</v>
          </cell>
          <cell r="AG16121">
            <v>112.0996359</v>
          </cell>
        </row>
        <row r="16122">
          <cell r="T16122" t="str">
            <v>TFIT1624072440489</v>
          </cell>
          <cell r="U16122">
            <v>40489</v>
          </cell>
          <cell r="V16122" t="str">
            <v>TFIT16240724</v>
          </cell>
          <cell r="W16122">
            <v>9.2249999999999999E-2</v>
          </cell>
          <cell r="Y16122" t="str">
            <v>TFIT1624072440489</v>
          </cell>
          <cell r="Z16122">
            <v>40489</v>
          </cell>
          <cell r="AA16122" t="str">
            <v>TFIT16240724</v>
          </cell>
          <cell r="AB16122">
            <v>105.9355525</v>
          </cell>
          <cell r="AD16122" t="str">
            <v>TFIT1624072440489</v>
          </cell>
          <cell r="AE16122">
            <v>40489</v>
          </cell>
          <cell r="AF16122" t="str">
            <v>TFIT16240724</v>
          </cell>
          <cell r="AG16122">
            <v>112.0725388</v>
          </cell>
        </row>
        <row r="16123">
          <cell r="T16123" t="str">
            <v>TFIT1624072440488</v>
          </cell>
          <cell r="U16123">
            <v>40488</v>
          </cell>
          <cell r="V16123" t="str">
            <v>TFIT16240724</v>
          </cell>
          <cell r="W16123">
            <v>9.2399999999999996E-2</v>
          </cell>
          <cell r="Y16123" t="str">
            <v>TFIT1624072440488</v>
          </cell>
          <cell r="Z16123">
            <v>40488</v>
          </cell>
          <cell r="AA16123" t="str">
            <v>TFIT16240724</v>
          </cell>
          <cell r="AB16123">
            <v>105.8137153</v>
          </cell>
          <cell r="AD16123" t="str">
            <v>TFIT1624072440488</v>
          </cell>
          <cell r="AE16123">
            <v>40488</v>
          </cell>
          <cell r="AF16123" t="str">
            <v>TFIT16240724</v>
          </cell>
          <cell r="AG16123">
            <v>111.92330440000001</v>
          </cell>
        </row>
        <row r="16124">
          <cell r="T16124" t="str">
            <v>TFIT1624072440487</v>
          </cell>
          <cell r="U16124">
            <v>40487</v>
          </cell>
          <cell r="V16124" t="str">
            <v>TFIT16240724</v>
          </cell>
          <cell r="W16124">
            <v>9.3009999999999995E-2</v>
          </cell>
          <cell r="Y16124" t="str">
            <v>TFIT1624072440487</v>
          </cell>
          <cell r="Z16124">
            <v>40487</v>
          </cell>
          <cell r="AA16124" t="str">
            <v>TFIT16240724</v>
          </cell>
          <cell r="AB16124">
            <v>105.31936760000001</v>
          </cell>
          <cell r="AD16124" t="str">
            <v>TFIT1624072440487</v>
          </cell>
          <cell r="AE16124">
            <v>40487</v>
          </cell>
          <cell r="AF16124" t="str">
            <v>TFIT16240724</v>
          </cell>
          <cell r="AG16124">
            <v>111.4015594</v>
          </cell>
        </row>
        <row r="16125">
          <cell r="T16125" t="str">
            <v>TFIT1624072440486</v>
          </cell>
          <cell r="U16125">
            <v>40486</v>
          </cell>
          <cell r="V16125" t="str">
            <v>TFIT16240724</v>
          </cell>
          <cell r="W16125">
            <v>9.1910000000000006E-2</v>
          </cell>
          <cell r="Y16125" t="str">
            <v>TFIT1624072440486</v>
          </cell>
          <cell r="Z16125">
            <v>40486</v>
          </cell>
          <cell r="AA16125" t="str">
            <v>TFIT16240724</v>
          </cell>
          <cell r="AB16125">
            <v>106.2141745</v>
          </cell>
          <cell r="AD16125" t="str">
            <v>TFIT1624072440486</v>
          </cell>
          <cell r="AE16125">
            <v>40486</v>
          </cell>
          <cell r="AF16125" t="str">
            <v>TFIT16240724</v>
          </cell>
          <cell r="AG16125">
            <v>112.26896910000001</v>
          </cell>
        </row>
        <row r="16126">
          <cell r="T16126" t="str">
            <v>TFIT1624072440485</v>
          </cell>
          <cell r="U16126">
            <v>40485</v>
          </cell>
          <cell r="V16126" t="str">
            <v>TFIT16240724</v>
          </cell>
          <cell r="W16126">
            <v>9.1600000000000001E-2</v>
          </cell>
          <cell r="Y16126" t="str">
            <v>TFIT1624072440485</v>
          </cell>
          <cell r="Z16126">
            <v>40485</v>
          </cell>
          <cell r="AA16126" t="str">
            <v>TFIT16240724</v>
          </cell>
          <cell r="AB16126">
            <v>106.4686667</v>
          </cell>
          <cell r="AD16126" t="str">
            <v>TFIT1624072440485</v>
          </cell>
          <cell r="AE16126">
            <v>40485</v>
          </cell>
          <cell r="AF16126" t="str">
            <v>TFIT16240724</v>
          </cell>
          <cell r="AG16126">
            <v>112.4960639</v>
          </cell>
        </row>
        <row r="16127">
          <cell r="T16127" t="str">
            <v>TFIT1624072440484</v>
          </cell>
          <cell r="U16127">
            <v>40484</v>
          </cell>
          <cell r="V16127" t="str">
            <v>TFIT16240724</v>
          </cell>
          <cell r="W16127">
            <v>9.3100000000000002E-2</v>
          </cell>
          <cell r="Y16127" t="str">
            <v>TFIT1624072440484</v>
          </cell>
          <cell r="Z16127">
            <v>40484</v>
          </cell>
          <cell r="AA16127" t="str">
            <v>TFIT16240724</v>
          </cell>
          <cell r="AB16127">
            <v>105.24744130000001</v>
          </cell>
          <cell r="AD16127" t="str">
            <v>TFIT1624072440484</v>
          </cell>
          <cell r="AE16127">
            <v>40484</v>
          </cell>
          <cell r="AF16127" t="str">
            <v>TFIT16240724</v>
          </cell>
          <cell r="AG16127">
            <v>111.24744130000001</v>
          </cell>
        </row>
        <row r="16128">
          <cell r="T16128" t="str">
            <v>TFIT1624072440483</v>
          </cell>
          <cell r="U16128">
            <v>40483</v>
          </cell>
          <cell r="V16128" t="str">
            <v>TFIT16240724</v>
          </cell>
          <cell r="W16128">
            <v>9.3100000000000002E-2</v>
          </cell>
          <cell r="Y16128" t="str">
            <v>TFIT1624072440483</v>
          </cell>
          <cell r="Z16128">
            <v>40483</v>
          </cell>
          <cell r="AA16128" t="str">
            <v>TFIT16240724</v>
          </cell>
          <cell r="AB16128">
            <v>105.2477104</v>
          </cell>
          <cell r="AD16128" t="str">
            <v>TFIT1624072440483</v>
          </cell>
          <cell r="AE16128">
            <v>40483</v>
          </cell>
          <cell r="AF16128" t="str">
            <v>TFIT16240724</v>
          </cell>
          <cell r="AG16128">
            <v>111.22031320000001</v>
          </cell>
        </row>
        <row r="16129">
          <cell r="T16129" t="str">
            <v>TFIT1624072440482</v>
          </cell>
          <cell r="U16129">
            <v>40482</v>
          </cell>
          <cell r="V16129" t="str">
            <v>TFIT16240724</v>
          </cell>
          <cell r="W16129">
            <v>9.3100000000000002E-2</v>
          </cell>
          <cell r="Y16129" t="str">
            <v>TFIT1624072440482</v>
          </cell>
          <cell r="Z16129">
            <v>40482</v>
          </cell>
          <cell r="AA16129" t="str">
            <v>TFIT16240724</v>
          </cell>
          <cell r="AB16129">
            <v>105.24798610000001</v>
          </cell>
          <cell r="AD16129" t="str">
            <v>TFIT1624072440482</v>
          </cell>
          <cell r="AE16129">
            <v>40482</v>
          </cell>
          <cell r="AF16129" t="str">
            <v>TFIT16240724</v>
          </cell>
          <cell r="AG16129">
            <v>111.19319160000001</v>
          </cell>
        </row>
        <row r="16130">
          <cell r="T16130" t="str">
            <v>TFIT1624072440481</v>
          </cell>
          <cell r="U16130">
            <v>40481</v>
          </cell>
          <cell r="V16130" t="str">
            <v>TFIT16240724</v>
          </cell>
          <cell r="W16130">
            <v>9.3890000000000001E-2</v>
          </cell>
          <cell r="Y16130" t="str">
            <v>TFIT1624072440481</v>
          </cell>
          <cell r="Z16130">
            <v>40481</v>
          </cell>
          <cell r="AA16130" t="str">
            <v>TFIT16240724</v>
          </cell>
          <cell r="AB16130">
            <v>104.612942</v>
          </cell>
          <cell r="AD16130" t="str">
            <v>TFIT1624072440481</v>
          </cell>
          <cell r="AE16130">
            <v>40481</v>
          </cell>
          <cell r="AF16130" t="str">
            <v>TFIT16240724</v>
          </cell>
          <cell r="AG16130">
            <v>110.5307502</v>
          </cell>
        </row>
        <row r="16131">
          <cell r="T16131" t="str">
            <v>TFIT1624072440480</v>
          </cell>
          <cell r="U16131">
            <v>40480</v>
          </cell>
          <cell r="V16131" t="str">
            <v>TFIT16240724</v>
          </cell>
          <cell r="W16131">
            <v>9.3009999999999995E-2</v>
          </cell>
          <cell r="Y16131" t="str">
            <v>TFIT1624072440480</v>
          </cell>
          <cell r="Z16131">
            <v>40480</v>
          </cell>
          <cell r="AA16131" t="str">
            <v>TFIT16240724</v>
          </cell>
          <cell r="AB16131">
            <v>105.3213028</v>
          </cell>
          <cell r="AD16131" t="str">
            <v>TFIT1624072440480</v>
          </cell>
          <cell r="AE16131">
            <v>40480</v>
          </cell>
          <cell r="AF16131" t="str">
            <v>TFIT16240724</v>
          </cell>
          <cell r="AG16131">
            <v>111.2117137</v>
          </cell>
        </row>
        <row r="16132">
          <cell r="T16132" t="str">
            <v>TFIT1624072440479</v>
          </cell>
          <cell r="U16132">
            <v>40479</v>
          </cell>
          <cell r="V16132" t="str">
            <v>TFIT16240724</v>
          </cell>
          <cell r="W16132">
            <v>9.2999999999999999E-2</v>
          </cell>
          <cell r="Y16132" t="str">
            <v>TFIT1624072440479</v>
          </cell>
          <cell r="Z16132">
            <v>40479</v>
          </cell>
          <cell r="AA16132" t="str">
            <v>TFIT16240724</v>
          </cell>
          <cell r="AB16132">
            <v>105.3296938</v>
          </cell>
          <cell r="AD16132" t="str">
            <v>TFIT1624072440479</v>
          </cell>
          <cell r="AE16132">
            <v>40479</v>
          </cell>
          <cell r="AF16132" t="str">
            <v>TFIT16240724</v>
          </cell>
          <cell r="AG16132">
            <v>111.1927075</v>
          </cell>
        </row>
        <row r="16133">
          <cell r="T16133" t="str">
            <v>TFIT1624072440478</v>
          </cell>
          <cell r="U16133">
            <v>40478</v>
          </cell>
          <cell r="V16133" t="str">
            <v>TFIT16240724</v>
          </cell>
          <cell r="W16133">
            <v>9.3829999999999997E-2</v>
          </cell>
          <cell r="Y16133" t="str">
            <v>TFIT1624072440478</v>
          </cell>
          <cell r="Z16133">
            <v>40478</v>
          </cell>
          <cell r="AA16133" t="str">
            <v>TFIT16240724</v>
          </cell>
          <cell r="AB16133">
            <v>104.6617066</v>
          </cell>
          <cell r="AD16133" t="str">
            <v>TFIT1624072440478</v>
          </cell>
          <cell r="AE16133">
            <v>40478</v>
          </cell>
          <cell r="AF16133" t="str">
            <v>TFIT16240724</v>
          </cell>
          <cell r="AG16133">
            <v>110.49732299999999</v>
          </cell>
        </row>
        <row r="16134">
          <cell r="T16134" t="str">
            <v>TFIT1624072440477</v>
          </cell>
          <cell r="U16134">
            <v>40477</v>
          </cell>
          <cell r="V16134" t="str">
            <v>TFIT16240724</v>
          </cell>
          <cell r="W16134">
            <v>9.3429999999999999E-2</v>
          </cell>
          <cell r="Y16134" t="str">
            <v>TFIT1624072440477</v>
          </cell>
          <cell r="Z16134">
            <v>40477</v>
          </cell>
          <cell r="AA16134" t="str">
            <v>TFIT16240724</v>
          </cell>
          <cell r="AB16134">
            <v>104.9832803</v>
          </cell>
          <cell r="AD16134" t="str">
            <v>TFIT1624072440477</v>
          </cell>
          <cell r="AE16134">
            <v>40477</v>
          </cell>
          <cell r="AF16134" t="str">
            <v>TFIT16240724</v>
          </cell>
          <cell r="AG16134">
            <v>110.79149940000001</v>
          </cell>
        </row>
        <row r="16135">
          <cell r="T16135" t="str">
            <v>TFIT1624072440476</v>
          </cell>
          <cell r="U16135">
            <v>40476</v>
          </cell>
          <cell r="V16135" t="str">
            <v>TFIT16240724</v>
          </cell>
          <cell r="W16135">
            <v>9.3429999999999999E-2</v>
          </cell>
          <cell r="Y16135" t="str">
            <v>TFIT1624072440476</v>
          </cell>
          <cell r="Z16135">
            <v>40476</v>
          </cell>
          <cell r="AA16135" t="str">
            <v>TFIT16240724</v>
          </cell>
          <cell r="AB16135">
            <v>104.98356889999999</v>
          </cell>
          <cell r="AD16135" t="str">
            <v>TFIT1624072440476</v>
          </cell>
          <cell r="AE16135">
            <v>40476</v>
          </cell>
          <cell r="AF16135" t="str">
            <v>TFIT16240724</v>
          </cell>
          <cell r="AG16135">
            <v>110.7643909</v>
          </cell>
        </row>
        <row r="16136">
          <cell r="T16136" t="str">
            <v>TFIT1624072440475</v>
          </cell>
          <cell r="U16136">
            <v>40475</v>
          </cell>
          <cell r="V16136" t="str">
            <v>TFIT16240724</v>
          </cell>
          <cell r="W16136">
            <v>9.3429999999999999E-2</v>
          </cell>
          <cell r="Y16136" t="str">
            <v>TFIT1624072440475</v>
          </cell>
          <cell r="Z16136">
            <v>40475</v>
          </cell>
          <cell r="AA16136" t="str">
            <v>TFIT16240724</v>
          </cell>
          <cell r="AB16136">
            <v>104.9838642</v>
          </cell>
          <cell r="AD16136" t="str">
            <v>TFIT1624072440475</v>
          </cell>
          <cell r="AE16136">
            <v>40475</v>
          </cell>
          <cell r="AF16136" t="str">
            <v>TFIT16240724</v>
          </cell>
          <cell r="AG16136">
            <v>110.7372889</v>
          </cell>
        </row>
        <row r="16137">
          <cell r="T16137" t="str">
            <v>TFIT1624072440474</v>
          </cell>
          <cell r="U16137">
            <v>40474</v>
          </cell>
          <cell r="V16137" t="str">
            <v>TFIT16240724</v>
          </cell>
          <cell r="W16137">
            <v>9.3490000000000004E-2</v>
          </cell>
          <cell r="Y16137" t="str">
            <v>TFIT1624072440474</v>
          </cell>
          <cell r="Z16137">
            <v>40474</v>
          </cell>
          <cell r="AA16137" t="str">
            <v>TFIT16240724</v>
          </cell>
          <cell r="AB16137">
            <v>104.93586089999999</v>
          </cell>
          <cell r="AD16137" t="str">
            <v>TFIT1624072440474</v>
          </cell>
          <cell r="AE16137">
            <v>40474</v>
          </cell>
          <cell r="AF16137" t="str">
            <v>TFIT16240724</v>
          </cell>
          <cell r="AG16137">
            <v>110.6618883</v>
          </cell>
        </row>
        <row r="16138">
          <cell r="T16138" t="str">
            <v>TFIT1624072440473</v>
          </cell>
          <cell r="U16138">
            <v>40473</v>
          </cell>
          <cell r="V16138" t="str">
            <v>TFIT16240724</v>
          </cell>
          <cell r="W16138">
            <v>9.1850000000000001E-2</v>
          </cell>
          <cell r="Y16138" t="str">
            <v>TFIT1624072440473</v>
          </cell>
          <cell r="Z16138">
            <v>40473</v>
          </cell>
          <cell r="AA16138" t="str">
            <v>TFIT16240724</v>
          </cell>
          <cell r="AB16138">
            <v>106.26847530000001</v>
          </cell>
          <cell r="AD16138" t="str">
            <v>TFIT1624072440473</v>
          </cell>
          <cell r="AE16138">
            <v>40473</v>
          </cell>
          <cell r="AF16138" t="str">
            <v>TFIT16240724</v>
          </cell>
          <cell r="AG16138">
            <v>111.9671055</v>
          </cell>
        </row>
        <row r="16139">
          <cell r="T16139" t="str">
            <v>TFIT1624072440472</v>
          </cell>
          <cell r="U16139">
            <v>40472</v>
          </cell>
          <cell r="V16139" t="str">
            <v>TFIT16240724</v>
          </cell>
          <cell r="W16139">
            <v>9.2060000000000003E-2</v>
          </cell>
          <cell r="Y16139" t="str">
            <v>TFIT1624072440472</v>
          </cell>
          <cell r="Z16139">
            <v>40472</v>
          </cell>
          <cell r="AA16139" t="str">
            <v>TFIT16240724</v>
          </cell>
          <cell r="AB16139">
            <v>106.0969217</v>
          </cell>
          <cell r="AD16139" t="str">
            <v>TFIT1624072440472</v>
          </cell>
          <cell r="AE16139">
            <v>40472</v>
          </cell>
          <cell r="AF16139" t="str">
            <v>TFIT16240724</v>
          </cell>
          <cell r="AG16139">
            <v>111.76815449999999</v>
          </cell>
        </row>
        <row r="16140">
          <cell r="T16140" t="str">
            <v>TFIT1624072440471</v>
          </cell>
          <cell r="U16140">
            <v>40471</v>
          </cell>
          <cell r="V16140" t="str">
            <v>TFIT16240724</v>
          </cell>
          <cell r="W16140">
            <v>9.1749999999999998E-2</v>
          </cell>
          <cell r="Y16140" t="str">
            <v>TFIT1624072440471</v>
          </cell>
          <cell r="Z16140">
            <v>40471</v>
          </cell>
          <cell r="AA16140" t="str">
            <v>TFIT16240724</v>
          </cell>
          <cell r="AB16140">
            <v>106.3514266</v>
          </cell>
          <cell r="AD16140" t="str">
            <v>TFIT1624072440471</v>
          </cell>
          <cell r="AE16140">
            <v>40471</v>
          </cell>
          <cell r="AF16140" t="str">
            <v>TFIT16240724</v>
          </cell>
          <cell r="AG16140">
            <v>111.9952622</v>
          </cell>
        </row>
        <row r="16141">
          <cell r="T16141" t="str">
            <v>TFIT1624072440470</v>
          </cell>
          <cell r="U16141">
            <v>40470</v>
          </cell>
          <cell r="V16141" t="str">
            <v>TFIT16240724</v>
          </cell>
          <cell r="W16141">
            <v>9.0279999999999999E-2</v>
          </cell>
          <cell r="Y16141" t="str">
            <v>TFIT1624072440470</v>
          </cell>
          <cell r="Z16141">
            <v>40470</v>
          </cell>
          <cell r="AA16141" t="str">
            <v>TFIT16240724</v>
          </cell>
          <cell r="AB16141">
            <v>107.5690158</v>
          </cell>
          <cell r="AD16141" t="str">
            <v>TFIT1624072440470</v>
          </cell>
          <cell r="AE16141">
            <v>40470</v>
          </cell>
          <cell r="AF16141" t="str">
            <v>TFIT16240724</v>
          </cell>
          <cell r="AG16141">
            <v>113.1854541</v>
          </cell>
        </row>
        <row r="16142">
          <cell r="T16142" t="str">
            <v>TFIT1624072440469</v>
          </cell>
          <cell r="U16142">
            <v>40469</v>
          </cell>
          <cell r="V16142" t="str">
            <v>TFIT16240724</v>
          </cell>
          <cell r="W16142">
            <v>9.0279999999999999E-2</v>
          </cell>
          <cell r="Y16142" t="str">
            <v>TFIT1624072440469</v>
          </cell>
          <cell r="Z16142">
            <v>40469</v>
          </cell>
          <cell r="AA16142" t="str">
            <v>TFIT16240724</v>
          </cell>
          <cell r="AB16142">
            <v>107.5696131</v>
          </cell>
          <cell r="AD16142" t="str">
            <v>TFIT1624072440469</v>
          </cell>
          <cell r="AE16142">
            <v>40469</v>
          </cell>
          <cell r="AF16142" t="str">
            <v>TFIT16240724</v>
          </cell>
          <cell r="AG16142">
            <v>113.1586542</v>
          </cell>
        </row>
        <row r="16143">
          <cell r="T16143" t="str">
            <v>TFIT1624072440468</v>
          </cell>
          <cell r="U16143">
            <v>40468</v>
          </cell>
          <cell r="V16143" t="str">
            <v>TFIT16240724</v>
          </cell>
          <cell r="W16143">
            <v>9.0279999999999999E-2</v>
          </cell>
          <cell r="Y16143" t="str">
            <v>TFIT1624072440468</v>
          </cell>
          <cell r="Z16143">
            <v>40468</v>
          </cell>
          <cell r="AA16143" t="str">
            <v>TFIT16240724</v>
          </cell>
          <cell r="AB16143">
            <v>107.5702168</v>
          </cell>
          <cell r="AD16143" t="str">
            <v>TFIT1624072440468</v>
          </cell>
          <cell r="AE16143">
            <v>40468</v>
          </cell>
          <cell r="AF16143" t="str">
            <v>TFIT16240724</v>
          </cell>
          <cell r="AG16143">
            <v>113.1318606</v>
          </cell>
        </row>
        <row r="16144">
          <cell r="T16144" t="str">
            <v>TFIT1624072440467</v>
          </cell>
          <cell r="U16144">
            <v>40467</v>
          </cell>
          <cell r="V16144" t="str">
            <v>TFIT16240724</v>
          </cell>
          <cell r="W16144">
            <v>8.9819999999999997E-2</v>
          </cell>
          <cell r="Y16144" t="str">
            <v>TFIT1624072440467</v>
          </cell>
          <cell r="Z16144">
            <v>40467</v>
          </cell>
          <cell r="AA16144" t="str">
            <v>TFIT16240724</v>
          </cell>
          <cell r="AB16144">
            <v>107.95600020000001</v>
          </cell>
          <cell r="AD16144" t="str">
            <v>TFIT1624072440467</v>
          </cell>
          <cell r="AE16144">
            <v>40467</v>
          </cell>
          <cell r="AF16144" t="str">
            <v>TFIT16240724</v>
          </cell>
          <cell r="AG16144">
            <v>113.49024679999999</v>
          </cell>
        </row>
        <row r="16145">
          <cell r="T16145" t="str">
            <v>TFIT1624072440466</v>
          </cell>
          <cell r="U16145">
            <v>40466</v>
          </cell>
          <cell r="V16145" t="str">
            <v>TFIT16240724</v>
          </cell>
          <cell r="W16145">
            <v>9.1130000000000003E-2</v>
          </cell>
          <cell r="Y16145" t="str">
            <v>TFIT1624072440466</v>
          </cell>
          <cell r="Z16145">
            <v>40466</v>
          </cell>
          <cell r="AA16145" t="str">
            <v>TFIT16240724</v>
          </cell>
          <cell r="AB16145">
            <v>106.86490379999999</v>
          </cell>
          <cell r="AD16145" t="str">
            <v>TFIT1624072440466</v>
          </cell>
          <cell r="AE16145">
            <v>40466</v>
          </cell>
          <cell r="AF16145" t="str">
            <v>TFIT16240724</v>
          </cell>
          <cell r="AG16145">
            <v>112.37175310000001</v>
          </cell>
        </row>
        <row r="16146">
          <cell r="T16146" t="str">
            <v>TFIT1624072440465</v>
          </cell>
          <cell r="U16146">
            <v>40465</v>
          </cell>
          <cell r="V16146" t="str">
            <v>TFIT16240724</v>
          </cell>
          <cell r="W16146">
            <v>9.0469999999999995E-2</v>
          </cell>
          <cell r="Y16146" t="str">
            <v>TFIT1624072440465</v>
          </cell>
          <cell r="Z16146">
            <v>40465</v>
          </cell>
          <cell r="AA16146" t="str">
            <v>TFIT16240724</v>
          </cell>
          <cell r="AB16146">
            <v>107.4135256</v>
          </cell>
          <cell r="AD16146" t="str">
            <v>TFIT1624072440465</v>
          </cell>
          <cell r="AE16146">
            <v>40465</v>
          </cell>
          <cell r="AF16146" t="str">
            <v>TFIT16240724</v>
          </cell>
          <cell r="AG16146">
            <v>112.8929777</v>
          </cell>
        </row>
        <row r="16147">
          <cell r="T16147" t="str">
            <v>TFIT1624072440464</v>
          </cell>
          <cell r="U16147">
            <v>40464</v>
          </cell>
          <cell r="V16147" t="str">
            <v>TFIT16240724</v>
          </cell>
          <cell r="W16147">
            <v>9.0950000000000003E-2</v>
          </cell>
          <cell r="Y16147" t="str">
            <v>TFIT1624072440464</v>
          </cell>
          <cell r="Z16147">
            <v>40464</v>
          </cell>
          <cell r="AA16147" t="str">
            <v>TFIT16240724</v>
          </cell>
          <cell r="AB16147">
            <v>107.0150933</v>
          </cell>
          <cell r="AD16147" t="str">
            <v>TFIT1624072440464</v>
          </cell>
          <cell r="AE16147">
            <v>40464</v>
          </cell>
          <cell r="AF16147" t="str">
            <v>TFIT16240724</v>
          </cell>
          <cell r="AG16147">
            <v>112.4671481</v>
          </cell>
        </row>
        <row r="16148">
          <cell r="T16148" t="str">
            <v>TFIT1624072440463</v>
          </cell>
          <cell r="U16148">
            <v>40463</v>
          </cell>
          <cell r="V16148" t="str">
            <v>TFIT16240724</v>
          </cell>
          <cell r="W16148">
            <v>9.1730000000000006E-2</v>
          </cell>
          <cell r="Y16148" t="str">
            <v>TFIT1624072440463</v>
          </cell>
          <cell r="Z16148">
            <v>40463</v>
          </cell>
          <cell r="AA16148" t="str">
            <v>TFIT16240724</v>
          </cell>
          <cell r="AB16148">
            <v>106.37177</v>
          </cell>
          <cell r="AD16148" t="str">
            <v>TFIT1624072440463</v>
          </cell>
          <cell r="AE16148">
            <v>40463</v>
          </cell>
          <cell r="AF16148" t="str">
            <v>TFIT16240724</v>
          </cell>
          <cell r="AG16148">
            <v>111.7964276</v>
          </cell>
        </row>
        <row r="16149">
          <cell r="T16149" t="str">
            <v>TFIT1624072440462</v>
          </cell>
          <cell r="U16149">
            <v>40462</v>
          </cell>
          <cell r="V16149" t="str">
            <v>TFIT16240724</v>
          </cell>
          <cell r="W16149">
            <v>9.1730000000000006E-2</v>
          </cell>
          <cell r="Y16149" t="str">
            <v>TFIT1624072440462</v>
          </cell>
          <cell r="Z16149">
            <v>40462</v>
          </cell>
          <cell r="AA16149" t="str">
            <v>TFIT16240724</v>
          </cell>
          <cell r="AB16149">
            <v>106.37228930000001</v>
          </cell>
          <cell r="AD16149" t="str">
            <v>TFIT1624072440462</v>
          </cell>
          <cell r="AE16149">
            <v>40462</v>
          </cell>
          <cell r="AF16149" t="str">
            <v>TFIT16240724</v>
          </cell>
          <cell r="AG16149">
            <v>111.7695495</v>
          </cell>
        </row>
        <row r="16150">
          <cell r="T16150" t="str">
            <v>TFIT1624072440461</v>
          </cell>
          <cell r="U16150">
            <v>40461</v>
          </cell>
          <cell r="V16150" t="str">
            <v>TFIT16240724</v>
          </cell>
          <cell r="W16150">
            <v>9.1730000000000006E-2</v>
          </cell>
          <cell r="Y16150" t="str">
            <v>TFIT1624072440461</v>
          </cell>
          <cell r="Z16150">
            <v>40461</v>
          </cell>
          <cell r="AA16150" t="str">
            <v>TFIT16240724</v>
          </cell>
          <cell r="AB16150">
            <v>106.372815</v>
          </cell>
          <cell r="AD16150" t="str">
            <v>TFIT1624072440461</v>
          </cell>
          <cell r="AE16150">
            <v>40461</v>
          </cell>
          <cell r="AF16150" t="str">
            <v>TFIT16240724</v>
          </cell>
          <cell r="AG16150">
            <v>111.742678</v>
          </cell>
        </row>
        <row r="16151">
          <cell r="T16151" t="str">
            <v>TFIT1624072440460</v>
          </cell>
          <cell r="U16151">
            <v>40460</v>
          </cell>
          <cell r="V16151" t="str">
            <v>TFIT16240724</v>
          </cell>
          <cell r="W16151">
            <v>9.1850000000000001E-2</v>
          </cell>
          <cell r="Y16151" t="str">
            <v>TFIT1624072440460</v>
          </cell>
          <cell r="Z16151">
            <v>40460</v>
          </cell>
          <cell r="AA16151" t="str">
            <v>TFIT16240724</v>
          </cell>
          <cell r="AB16151">
            <v>106.27475939999999</v>
          </cell>
          <cell r="AD16151" t="str">
            <v>TFIT1624072440460</v>
          </cell>
          <cell r="AE16151">
            <v>40460</v>
          </cell>
          <cell r="AF16151" t="str">
            <v>TFIT16240724</v>
          </cell>
          <cell r="AG16151">
            <v>111.61722519999999</v>
          </cell>
        </row>
        <row r="16152">
          <cell r="T16152" t="str">
            <v>TFIT1624072440459</v>
          </cell>
          <cell r="U16152">
            <v>40459</v>
          </cell>
          <cell r="V16152" t="str">
            <v>TFIT16240724</v>
          </cell>
          <cell r="W16152">
            <v>9.1639999999999999E-2</v>
          </cell>
          <cell r="Y16152" t="str">
            <v>TFIT1624072440459</v>
          </cell>
          <cell r="Z16152">
            <v>40459</v>
          </cell>
          <cell r="AA16152" t="str">
            <v>TFIT16240724</v>
          </cell>
          <cell r="AB16152">
            <v>106.44792200000001</v>
          </cell>
          <cell r="AD16152" t="str">
            <v>TFIT1624072440459</v>
          </cell>
          <cell r="AE16152">
            <v>40459</v>
          </cell>
          <cell r="AF16152" t="str">
            <v>TFIT16240724</v>
          </cell>
          <cell r="AG16152">
            <v>111.76299040000001</v>
          </cell>
        </row>
        <row r="16153">
          <cell r="T16153" t="str">
            <v>TFIT1624072440458</v>
          </cell>
          <cell r="U16153">
            <v>40458</v>
          </cell>
          <cell r="V16153" t="str">
            <v>TFIT16240724</v>
          </cell>
          <cell r="W16153">
            <v>9.1800000000000007E-2</v>
          </cell>
          <cell r="Y16153" t="str">
            <v>TFIT1624072440458</v>
          </cell>
          <cell r="Z16153">
            <v>40458</v>
          </cell>
          <cell r="AA16153" t="str">
            <v>TFIT16240724</v>
          </cell>
          <cell r="AB16153">
            <v>106.31689350000001</v>
          </cell>
          <cell r="AD16153" t="str">
            <v>TFIT1624072440458</v>
          </cell>
          <cell r="AE16153">
            <v>40458</v>
          </cell>
          <cell r="AF16153" t="str">
            <v>TFIT16240724</v>
          </cell>
          <cell r="AG16153">
            <v>111.60456480000001</v>
          </cell>
        </row>
        <row r="16154">
          <cell r="T16154" t="str">
            <v>TFIT1624072440457</v>
          </cell>
          <cell r="U16154">
            <v>40457</v>
          </cell>
          <cell r="V16154" t="str">
            <v>TFIT16240724</v>
          </cell>
          <cell r="W16154">
            <v>9.0399999999999994E-2</v>
          </cell>
          <cell r="Y16154" t="str">
            <v>TFIT1624072440457</v>
          </cell>
          <cell r="Z16154">
            <v>40457</v>
          </cell>
          <cell r="AA16154" t="str">
            <v>TFIT16240724</v>
          </cell>
          <cell r="AB16154">
            <v>107.4770228</v>
          </cell>
          <cell r="AD16154" t="str">
            <v>TFIT1624072440457</v>
          </cell>
          <cell r="AE16154">
            <v>40457</v>
          </cell>
          <cell r="AF16154" t="str">
            <v>TFIT16240724</v>
          </cell>
          <cell r="AG16154">
            <v>112.7372968</v>
          </cell>
        </row>
        <row r="16155">
          <cell r="T16155" t="str">
            <v>TFIT1624072440456</v>
          </cell>
          <cell r="U16155">
            <v>40456</v>
          </cell>
          <cell r="V16155" t="str">
            <v>TFIT16240724</v>
          </cell>
          <cell r="W16155">
            <v>8.8499999999999995E-2</v>
          </cell>
          <cell r="Y16155" t="str">
            <v>TFIT1624072440456</v>
          </cell>
          <cell r="Z16155">
            <v>40456</v>
          </cell>
          <cell r="AA16155" t="str">
            <v>TFIT16240724</v>
          </cell>
          <cell r="AB16155">
            <v>109.0813761</v>
          </cell>
          <cell r="AD16155" t="str">
            <v>TFIT1624072440456</v>
          </cell>
          <cell r="AE16155">
            <v>40456</v>
          </cell>
          <cell r="AF16155" t="str">
            <v>TFIT16240724</v>
          </cell>
          <cell r="AG16155">
            <v>114.3142529</v>
          </cell>
        </row>
        <row r="16156">
          <cell r="T16156" t="str">
            <v>TFIT1624072440455</v>
          </cell>
          <cell r="U16156">
            <v>40455</v>
          </cell>
          <cell r="V16156" t="str">
            <v>TFIT16240724</v>
          </cell>
          <cell r="W16156">
            <v>8.8499999999999995E-2</v>
          </cell>
          <cell r="Y16156" t="str">
            <v>TFIT1624072440455</v>
          </cell>
          <cell r="Z16156">
            <v>40455</v>
          </cell>
          <cell r="AA16156" t="str">
            <v>TFIT16240724</v>
          </cell>
          <cell r="AB16156">
            <v>109.0822178</v>
          </cell>
          <cell r="AD16156" t="str">
            <v>TFIT1624072440455</v>
          </cell>
          <cell r="AE16156">
            <v>40455</v>
          </cell>
          <cell r="AF16156" t="str">
            <v>TFIT16240724</v>
          </cell>
          <cell r="AG16156">
            <v>114.2876973</v>
          </cell>
        </row>
        <row r="16157">
          <cell r="T16157" t="str">
            <v>TFIT1624072440454</v>
          </cell>
          <cell r="U16157">
            <v>40454</v>
          </cell>
          <cell r="V16157" t="str">
            <v>TFIT16240724</v>
          </cell>
          <cell r="W16157">
            <v>8.8499999999999995E-2</v>
          </cell>
          <cell r="Y16157" t="str">
            <v>TFIT1624072440454</v>
          </cell>
          <cell r="Z16157">
            <v>40454</v>
          </cell>
          <cell r="AA16157" t="str">
            <v>TFIT16240724</v>
          </cell>
          <cell r="AB16157">
            <v>109.0830656</v>
          </cell>
          <cell r="AD16157" t="str">
            <v>TFIT1624072440454</v>
          </cell>
          <cell r="AE16157">
            <v>40454</v>
          </cell>
          <cell r="AF16157" t="str">
            <v>TFIT16240724</v>
          </cell>
          <cell r="AG16157">
            <v>114.2611478</v>
          </cell>
        </row>
        <row r="16158">
          <cell r="T16158" t="str">
            <v>TFIT1624072440453</v>
          </cell>
          <cell r="U16158">
            <v>40453</v>
          </cell>
          <cell r="V16158" t="str">
            <v>TFIT16240724</v>
          </cell>
          <cell r="W16158">
            <v>8.8999999999999996E-2</v>
          </cell>
          <cell r="Y16158" t="str">
            <v>TFIT1624072440453</v>
          </cell>
          <cell r="Z16158">
            <v>40453</v>
          </cell>
          <cell r="AA16158" t="str">
            <v>TFIT16240724</v>
          </cell>
          <cell r="AB16158">
            <v>108.658395</v>
          </cell>
          <cell r="AD16158" t="str">
            <v>TFIT1624072440453</v>
          </cell>
          <cell r="AE16158">
            <v>40453</v>
          </cell>
          <cell r="AF16158" t="str">
            <v>TFIT16240724</v>
          </cell>
          <cell r="AG16158">
            <v>113.8090799</v>
          </cell>
        </row>
        <row r="16159">
          <cell r="T16159" t="str">
            <v>TFIT1624072440452</v>
          </cell>
          <cell r="U16159">
            <v>40452</v>
          </cell>
          <cell r="V16159" t="str">
            <v>TFIT16240724</v>
          </cell>
          <cell r="W16159">
            <v>8.9370000000000005E-2</v>
          </cell>
          <cell r="Y16159" t="str">
            <v>TFIT1624072440452</v>
          </cell>
          <cell r="Z16159">
            <v>40452</v>
          </cell>
          <cell r="AA16159" t="str">
            <v>TFIT16240724</v>
          </cell>
          <cell r="AB16159">
            <v>108.3458479</v>
          </cell>
          <cell r="AD16159" t="str">
            <v>TFIT1624072440452</v>
          </cell>
          <cell r="AE16159">
            <v>40452</v>
          </cell>
          <cell r="AF16159" t="str">
            <v>TFIT16240724</v>
          </cell>
          <cell r="AG16159">
            <v>113.4691356</v>
          </cell>
        </row>
        <row r="16160">
          <cell r="T16160" t="str">
            <v>TFIT1624072440451</v>
          </cell>
          <cell r="U16160">
            <v>40451</v>
          </cell>
          <cell r="V16160" t="str">
            <v>TFIT16240724</v>
          </cell>
          <cell r="W16160">
            <v>8.7650000000000006E-2</v>
          </cell>
          <cell r="Y16160" t="str">
            <v>TFIT1624072440451</v>
          </cell>
          <cell r="Z16160">
            <v>40451</v>
          </cell>
          <cell r="AA16160" t="str">
            <v>TFIT16240724</v>
          </cell>
          <cell r="AB16160">
            <v>109.8147872</v>
          </cell>
          <cell r="AD16160" t="str">
            <v>TFIT1624072440451</v>
          </cell>
          <cell r="AE16160">
            <v>40451</v>
          </cell>
          <cell r="AF16160" t="str">
            <v>TFIT16240724</v>
          </cell>
          <cell r="AG16160">
            <v>114.9106776</v>
          </cell>
        </row>
        <row r="16161">
          <cell r="T16161" t="str">
            <v>TFIT1624072440450</v>
          </cell>
          <cell r="U16161">
            <v>40450</v>
          </cell>
          <cell r="V16161" t="str">
            <v>TFIT16240724</v>
          </cell>
          <cell r="W16161">
            <v>8.7110000000000007E-2</v>
          </cell>
          <cell r="Y16161" t="str">
            <v>TFIT1624072440450</v>
          </cell>
          <cell r="Z16161">
            <v>40450</v>
          </cell>
          <cell r="AA16161" t="str">
            <v>TFIT16240724</v>
          </cell>
          <cell r="AB16161">
            <v>110.282698</v>
          </cell>
          <cell r="AD16161" t="str">
            <v>TFIT1624072440450</v>
          </cell>
          <cell r="AE16161">
            <v>40450</v>
          </cell>
          <cell r="AF16161" t="str">
            <v>TFIT16240724</v>
          </cell>
          <cell r="AG16161">
            <v>115.35119109999999</v>
          </cell>
        </row>
        <row r="16162">
          <cell r="T16162" t="str">
            <v>TFIT1624072440449</v>
          </cell>
          <cell r="U16162">
            <v>40449</v>
          </cell>
          <cell r="V16162" t="str">
            <v>TFIT16240724</v>
          </cell>
          <cell r="W16162">
            <v>8.7550000000000003E-2</v>
          </cell>
          <cell r="Y16162" t="str">
            <v>TFIT1624072440449</v>
          </cell>
          <cell r="Z16162">
            <v>40449</v>
          </cell>
          <cell r="AA16162" t="str">
            <v>TFIT16240724</v>
          </cell>
          <cell r="AB16162">
            <v>109.9029573</v>
          </cell>
          <cell r="AD16162" t="str">
            <v>TFIT1624072440449</v>
          </cell>
          <cell r="AE16162">
            <v>40449</v>
          </cell>
          <cell r="AF16162" t="str">
            <v>TFIT16240724</v>
          </cell>
          <cell r="AG16162">
            <v>114.9440532</v>
          </cell>
        </row>
        <row r="16163">
          <cell r="T16163" t="str">
            <v>TFIT1624072440448</v>
          </cell>
          <cell r="U16163">
            <v>40448</v>
          </cell>
          <cell r="V16163" t="str">
            <v>TFIT16240724</v>
          </cell>
          <cell r="W16163">
            <v>8.7550000000000003E-2</v>
          </cell>
          <cell r="Y16163" t="str">
            <v>TFIT1624072440448</v>
          </cell>
          <cell r="Z16163">
            <v>40448</v>
          </cell>
          <cell r="AA16163" t="str">
            <v>TFIT16240724</v>
          </cell>
          <cell r="AB16163">
            <v>109.90392749999999</v>
          </cell>
          <cell r="AD16163" t="str">
            <v>TFIT1624072440448</v>
          </cell>
          <cell r="AE16163">
            <v>40448</v>
          </cell>
          <cell r="AF16163" t="str">
            <v>TFIT16240724</v>
          </cell>
          <cell r="AG16163">
            <v>114.9176262</v>
          </cell>
        </row>
        <row r="16164">
          <cell r="T16164" t="str">
            <v>TFIT1624072440447</v>
          </cell>
          <cell r="U16164">
            <v>40447</v>
          </cell>
          <cell r="V16164" t="str">
            <v>TFIT16240724</v>
          </cell>
          <cell r="W16164">
            <v>8.7550000000000003E-2</v>
          </cell>
          <cell r="Y16164" t="str">
            <v>TFIT1624072440447</v>
          </cell>
          <cell r="Z16164">
            <v>40447</v>
          </cell>
          <cell r="AA16164" t="str">
            <v>TFIT16240724</v>
          </cell>
          <cell r="AB16164">
            <v>109.90490389999999</v>
          </cell>
          <cell r="AD16164" t="str">
            <v>TFIT1624072440447</v>
          </cell>
          <cell r="AE16164">
            <v>40447</v>
          </cell>
          <cell r="AF16164" t="str">
            <v>TFIT16240724</v>
          </cell>
          <cell r="AG16164">
            <v>114.8912053</v>
          </cell>
        </row>
        <row r="16165">
          <cell r="T16165" t="str">
            <v>TFIT1624072440446</v>
          </cell>
          <cell r="U16165">
            <v>40446</v>
          </cell>
          <cell r="V16165" t="str">
            <v>TFIT16240724</v>
          </cell>
          <cell r="W16165">
            <v>8.6679999999999993E-2</v>
          </cell>
          <cell r="Y16165" t="str">
            <v>TFIT1624072440446</v>
          </cell>
          <cell r="Z16165">
            <v>40446</v>
          </cell>
          <cell r="AA16165" t="str">
            <v>TFIT16240724</v>
          </cell>
          <cell r="AB16165">
            <v>110.6608212</v>
          </cell>
          <cell r="AD16165" t="str">
            <v>TFIT1624072440446</v>
          </cell>
          <cell r="AE16165">
            <v>40446</v>
          </cell>
          <cell r="AF16165" t="str">
            <v>TFIT16240724</v>
          </cell>
          <cell r="AG16165">
            <v>115.6197253</v>
          </cell>
        </row>
        <row r="16166">
          <cell r="T16166" t="str">
            <v>TFIT1624072440445</v>
          </cell>
          <cell r="U16166">
            <v>40445</v>
          </cell>
          <cell r="V16166" t="str">
            <v>TFIT16240724</v>
          </cell>
          <cell r="W16166">
            <v>8.7679999999999994E-2</v>
          </cell>
          <cell r="Y16166" t="str">
            <v>TFIT1624072440445</v>
          </cell>
          <cell r="Z16166">
            <v>40445</v>
          </cell>
          <cell r="AA16166" t="str">
            <v>TFIT16240724</v>
          </cell>
          <cell r="AB16166">
            <v>109.794701</v>
          </cell>
          <cell r="AD16166" t="str">
            <v>TFIT1624072440445</v>
          </cell>
          <cell r="AE16166">
            <v>40445</v>
          </cell>
          <cell r="AF16166" t="str">
            <v>TFIT16240724</v>
          </cell>
          <cell r="AG16166">
            <v>114.7262078</v>
          </cell>
        </row>
        <row r="16167">
          <cell r="T16167" t="str">
            <v>TFIT1624072440444</v>
          </cell>
          <cell r="U16167">
            <v>40444</v>
          </cell>
          <cell r="V16167" t="str">
            <v>TFIT16240724</v>
          </cell>
          <cell r="W16167">
            <v>8.6800000000000002E-2</v>
          </cell>
          <cell r="Y16167" t="str">
            <v>TFIT1624072440444</v>
          </cell>
          <cell r="Z16167">
            <v>40444</v>
          </cell>
          <cell r="AA16167" t="str">
            <v>TFIT16240724</v>
          </cell>
          <cell r="AB16167">
            <v>110.5583649</v>
          </cell>
          <cell r="AD16167" t="str">
            <v>TFIT1624072440444</v>
          </cell>
          <cell r="AE16167">
            <v>40444</v>
          </cell>
          <cell r="AF16167" t="str">
            <v>TFIT16240724</v>
          </cell>
          <cell r="AG16167">
            <v>115.4624745</v>
          </cell>
        </row>
        <row r="16168">
          <cell r="T16168" t="str">
            <v>TFIT1624072440443</v>
          </cell>
          <cell r="U16168">
            <v>40443</v>
          </cell>
          <cell r="V16168" t="str">
            <v>TFIT16240724</v>
          </cell>
          <cell r="W16168">
            <v>8.7910000000000002E-2</v>
          </cell>
          <cell r="Y16168" t="str">
            <v>TFIT1624072440443</v>
          </cell>
          <cell r="Z16168">
            <v>40443</v>
          </cell>
          <cell r="AA16168" t="str">
            <v>TFIT16240724</v>
          </cell>
          <cell r="AB16168">
            <v>109.5985781</v>
          </cell>
          <cell r="AD16168" t="str">
            <v>TFIT1624072440443</v>
          </cell>
          <cell r="AE16168">
            <v>40443</v>
          </cell>
          <cell r="AF16168" t="str">
            <v>TFIT16240724</v>
          </cell>
          <cell r="AG16168">
            <v>114.47529040000001</v>
          </cell>
        </row>
        <row r="16169">
          <cell r="T16169" t="str">
            <v>TFIT1624072440442</v>
          </cell>
          <cell r="U16169">
            <v>40442</v>
          </cell>
          <cell r="V16169" t="str">
            <v>TFIT16240724</v>
          </cell>
          <cell r="W16169">
            <v>8.8999999999999996E-2</v>
          </cell>
          <cell r="Y16169" t="str">
            <v>TFIT1624072440442</v>
          </cell>
          <cell r="Z16169">
            <v>40442</v>
          </cell>
          <cell r="AA16169" t="str">
            <v>TFIT16240724</v>
          </cell>
          <cell r="AB16169">
            <v>108.6677107</v>
          </cell>
          <cell r="AD16169" t="str">
            <v>TFIT1624072440442</v>
          </cell>
          <cell r="AE16169">
            <v>40442</v>
          </cell>
          <cell r="AF16169" t="str">
            <v>TFIT16240724</v>
          </cell>
          <cell r="AG16169">
            <v>113.5170258</v>
          </cell>
        </row>
        <row r="16170">
          <cell r="T16170" t="str">
            <v>TFIT1624072440441</v>
          </cell>
          <cell r="U16170">
            <v>40441</v>
          </cell>
          <cell r="V16170" t="str">
            <v>TFIT16240724</v>
          </cell>
          <cell r="W16170">
            <v>8.8999999999999996E-2</v>
          </cell>
          <cell r="Y16170" t="str">
            <v>TFIT1624072440441</v>
          </cell>
          <cell r="Z16170">
            <v>40441</v>
          </cell>
          <cell r="AA16170" t="str">
            <v>TFIT16240724</v>
          </cell>
          <cell r="AB16170">
            <v>108.66859479999999</v>
          </cell>
          <cell r="AD16170" t="str">
            <v>TFIT1624072440441</v>
          </cell>
          <cell r="AE16170">
            <v>40441</v>
          </cell>
          <cell r="AF16170" t="str">
            <v>TFIT16240724</v>
          </cell>
          <cell r="AG16170">
            <v>113.4905126</v>
          </cell>
        </row>
        <row r="16171">
          <cell r="T16171" t="str">
            <v>TFIT1624072440440</v>
          </cell>
          <cell r="U16171">
            <v>40440</v>
          </cell>
          <cell r="V16171" t="str">
            <v>TFIT16240724</v>
          </cell>
          <cell r="W16171">
            <v>8.8999999999999996E-2</v>
          </cell>
          <cell r="Y16171" t="str">
            <v>TFIT1624072440440</v>
          </cell>
          <cell r="Z16171">
            <v>40440</v>
          </cell>
          <cell r="AA16171" t="str">
            <v>TFIT16240724</v>
          </cell>
          <cell r="AB16171">
            <v>108.66948499999999</v>
          </cell>
          <cell r="AD16171" t="str">
            <v>TFIT1624072440440</v>
          </cell>
          <cell r="AE16171">
            <v>40440</v>
          </cell>
          <cell r="AF16171" t="str">
            <v>TFIT16240724</v>
          </cell>
          <cell r="AG16171">
            <v>113.46400559999999</v>
          </cell>
        </row>
        <row r="16172">
          <cell r="T16172" t="str">
            <v>TFIT1624072440439</v>
          </cell>
          <cell r="U16172">
            <v>40439</v>
          </cell>
          <cell r="V16172" t="str">
            <v>TFIT16240724</v>
          </cell>
          <cell r="W16172">
            <v>8.8900000000000007E-2</v>
          </cell>
          <cell r="Y16172" t="str">
            <v>TFIT1624072440439</v>
          </cell>
          <cell r="Z16172">
            <v>40439</v>
          </cell>
          <cell r="AA16172" t="str">
            <v>TFIT16240724</v>
          </cell>
          <cell r="AB16172">
            <v>108.75541509999999</v>
          </cell>
          <cell r="AD16172" t="str">
            <v>TFIT1624072440439</v>
          </cell>
          <cell r="AE16172">
            <v>40439</v>
          </cell>
          <cell r="AF16172" t="str">
            <v>TFIT16240724</v>
          </cell>
          <cell r="AG16172">
            <v>113.5225384</v>
          </cell>
        </row>
        <row r="16173">
          <cell r="T16173" t="str">
            <v>TFIT1624072440438</v>
          </cell>
          <cell r="U16173">
            <v>40438</v>
          </cell>
          <cell r="V16173" t="str">
            <v>TFIT16240724</v>
          </cell>
          <cell r="W16173">
            <v>8.9010000000000006E-2</v>
          </cell>
          <cell r="Y16173" t="str">
            <v>TFIT1624072440438</v>
          </cell>
          <cell r="Z16173">
            <v>40438</v>
          </cell>
          <cell r="AA16173" t="str">
            <v>TFIT16240724</v>
          </cell>
          <cell r="AB16173">
            <v>108.6627852</v>
          </cell>
          <cell r="AD16173" t="str">
            <v>TFIT1624072440438</v>
          </cell>
          <cell r="AE16173">
            <v>40438</v>
          </cell>
          <cell r="AF16173" t="str">
            <v>TFIT16240724</v>
          </cell>
          <cell r="AG16173">
            <v>113.4025113</v>
          </cell>
        </row>
        <row r="16174">
          <cell r="T16174" t="str">
            <v>TFIT1624072440437</v>
          </cell>
          <cell r="U16174">
            <v>40437</v>
          </cell>
          <cell r="V16174" t="str">
            <v>TFIT16240724</v>
          </cell>
          <cell r="W16174">
            <v>8.6699999999999999E-2</v>
          </cell>
          <cell r="Y16174" t="str">
            <v>TFIT1624072440437</v>
          </cell>
          <cell r="Z16174">
            <v>40437</v>
          </cell>
          <cell r="AA16174" t="str">
            <v>TFIT16240724</v>
          </cell>
          <cell r="AB16174">
            <v>110.6531961</v>
          </cell>
          <cell r="AD16174" t="str">
            <v>TFIT1624072440437</v>
          </cell>
          <cell r="AE16174">
            <v>40437</v>
          </cell>
          <cell r="AF16174" t="str">
            <v>TFIT16240724</v>
          </cell>
          <cell r="AG16174">
            <v>115.3655248</v>
          </cell>
        </row>
        <row r="16175">
          <cell r="T16175" t="str">
            <v>TFIT1624072440436</v>
          </cell>
          <cell r="U16175">
            <v>40436</v>
          </cell>
          <cell r="V16175" t="str">
            <v>TFIT16240724</v>
          </cell>
          <cell r="W16175">
            <v>8.7980000000000003E-2</v>
          </cell>
          <cell r="Y16175" t="str">
            <v>TFIT1624072440436</v>
          </cell>
          <cell r="Z16175">
            <v>40436</v>
          </cell>
          <cell r="AA16175" t="str">
            <v>TFIT16240724</v>
          </cell>
          <cell r="AB16175">
            <v>109.5452959</v>
          </cell>
          <cell r="AD16175" t="str">
            <v>TFIT1624072440436</v>
          </cell>
          <cell r="AE16175">
            <v>40436</v>
          </cell>
          <cell r="AF16175" t="str">
            <v>TFIT16240724</v>
          </cell>
          <cell r="AG16175">
            <v>114.2302274</v>
          </cell>
        </row>
        <row r="16176">
          <cell r="T16176" t="str">
            <v>TFIT1624072440435</v>
          </cell>
          <cell r="U16176">
            <v>40435</v>
          </cell>
          <cell r="V16176" t="str">
            <v>TFIT16240724</v>
          </cell>
          <cell r="W16176">
            <v>8.7980000000000003E-2</v>
          </cell>
          <cell r="Y16176" t="str">
            <v>TFIT1624072440435</v>
          </cell>
          <cell r="Z16176">
            <v>40435</v>
          </cell>
          <cell r="AA16176" t="str">
            <v>TFIT16240724</v>
          </cell>
          <cell r="AB16176">
            <v>109.54630659999999</v>
          </cell>
          <cell r="AD16176" t="str">
            <v>TFIT1624072440435</v>
          </cell>
          <cell r="AE16176">
            <v>40435</v>
          </cell>
          <cell r="AF16176" t="str">
            <v>TFIT16240724</v>
          </cell>
          <cell r="AG16176">
            <v>114.20384079999999</v>
          </cell>
        </row>
        <row r="16177">
          <cell r="T16177" t="str">
            <v>TFIT1624072440434</v>
          </cell>
          <cell r="U16177">
            <v>40434</v>
          </cell>
          <cell r="V16177" t="str">
            <v>TFIT16240724</v>
          </cell>
          <cell r="W16177">
            <v>8.7980000000000003E-2</v>
          </cell>
          <cell r="Y16177" t="str">
            <v>TFIT1624072440434</v>
          </cell>
          <cell r="Z16177">
            <v>40434</v>
          </cell>
          <cell r="AA16177" t="str">
            <v>TFIT16240724</v>
          </cell>
          <cell r="AB16177">
            <v>109.5473234</v>
          </cell>
          <cell r="AD16177" t="str">
            <v>TFIT1624072440434</v>
          </cell>
          <cell r="AE16177">
            <v>40434</v>
          </cell>
          <cell r="AF16177" t="str">
            <v>TFIT16240724</v>
          </cell>
          <cell r="AG16177">
            <v>114.1774604</v>
          </cell>
        </row>
        <row r="16178">
          <cell r="T16178" t="str">
            <v>TFIT1624072440433</v>
          </cell>
          <cell r="U16178">
            <v>40433</v>
          </cell>
          <cell r="V16178" t="str">
            <v>TFIT16240724</v>
          </cell>
          <cell r="W16178">
            <v>8.7980000000000003E-2</v>
          </cell>
          <cell r="Y16178" t="str">
            <v>TFIT1624072440433</v>
          </cell>
          <cell r="Z16178">
            <v>40433</v>
          </cell>
          <cell r="AA16178" t="str">
            <v>TFIT16240724</v>
          </cell>
          <cell r="AB16178">
            <v>109.5483462</v>
          </cell>
          <cell r="AD16178" t="str">
            <v>TFIT1624072440433</v>
          </cell>
          <cell r="AE16178">
            <v>40433</v>
          </cell>
          <cell r="AF16178" t="str">
            <v>TFIT16240724</v>
          </cell>
          <cell r="AG16178">
            <v>114.15108600000001</v>
          </cell>
        </row>
        <row r="16179">
          <cell r="T16179" t="str">
            <v>TFIT1624072440432</v>
          </cell>
          <cell r="U16179">
            <v>40432</v>
          </cell>
          <cell r="V16179" t="str">
            <v>TFIT16240724</v>
          </cell>
          <cell r="W16179">
            <v>8.7980000000000003E-2</v>
          </cell>
          <cell r="Y16179" t="str">
            <v>TFIT1624072440432</v>
          </cell>
          <cell r="Z16179">
            <v>40432</v>
          </cell>
          <cell r="AA16179" t="str">
            <v>TFIT16240724</v>
          </cell>
          <cell r="AB16179">
            <v>109.5493752</v>
          </cell>
          <cell r="AD16179" t="str">
            <v>TFIT1624072440432</v>
          </cell>
          <cell r="AE16179">
            <v>40432</v>
          </cell>
          <cell r="AF16179" t="str">
            <v>TFIT16240724</v>
          </cell>
          <cell r="AG16179">
            <v>114.12471770000001</v>
          </cell>
        </row>
        <row r="16180">
          <cell r="T16180" t="str">
            <v>TFIT1624072440431</v>
          </cell>
          <cell r="U16180">
            <v>40431</v>
          </cell>
          <cell r="V16180" t="str">
            <v>TFIT16240724</v>
          </cell>
          <cell r="W16180">
            <v>8.6809999999999998E-2</v>
          </cell>
          <cell r="Y16180" t="str">
            <v>TFIT1624072440431</v>
          </cell>
          <cell r="Z16180">
            <v>40431</v>
          </cell>
          <cell r="AA16180" t="str">
            <v>TFIT16240724</v>
          </cell>
          <cell r="AB16180">
            <v>110.56401099999999</v>
          </cell>
          <cell r="AD16180" t="str">
            <v>TFIT1624072440431</v>
          </cell>
          <cell r="AE16180">
            <v>40431</v>
          </cell>
          <cell r="AF16180" t="str">
            <v>TFIT16240724</v>
          </cell>
          <cell r="AG16180">
            <v>115.11195619999999</v>
          </cell>
        </row>
        <row r="16181">
          <cell r="T16181" t="str">
            <v>TFIT1624072440430</v>
          </cell>
          <cell r="U16181">
            <v>40430</v>
          </cell>
          <cell r="V16181" t="str">
            <v>TFIT16240724</v>
          </cell>
          <cell r="W16181">
            <v>8.5690000000000002E-2</v>
          </cell>
          <cell r="Y16181" t="str">
            <v>TFIT1624072440430</v>
          </cell>
          <cell r="Z16181">
            <v>40430</v>
          </cell>
          <cell r="AA16181" t="str">
            <v>TFIT16240724</v>
          </cell>
          <cell r="AB16181">
            <v>111.54838580000001</v>
          </cell>
          <cell r="AD16181" t="str">
            <v>TFIT1624072440430</v>
          </cell>
          <cell r="AE16181">
            <v>40430</v>
          </cell>
          <cell r="AF16181" t="str">
            <v>TFIT16240724</v>
          </cell>
          <cell r="AG16181">
            <v>116.0689337</v>
          </cell>
        </row>
        <row r="16182">
          <cell r="T16182" t="str">
            <v>TFIT1624072440429</v>
          </cell>
          <cell r="U16182">
            <v>40429</v>
          </cell>
          <cell r="V16182" t="str">
            <v>TFIT16240724</v>
          </cell>
          <cell r="W16182">
            <v>8.5999999999999993E-2</v>
          </cell>
          <cell r="Y16182" t="str">
            <v>TFIT1624072440429</v>
          </cell>
          <cell r="Z16182">
            <v>40429</v>
          </cell>
          <cell r="AA16182" t="str">
            <v>TFIT16240724</v>
          </cell>
          <cell r="AB16182">
            <v>111.2762003</v>
          </cell>
          <cell r="AD16182" t="str">
            <v>TFIT1624072440429</v>
          </cell>
          <cell r="AE16182">
            <v>40429</v>
          </cell>
          <cell r="AF16182" t="str">
            <v>TFIT16240724</v>
          </cell>
          <cell r="AG16182">
            <v>115.769351</v>
          </cell>
        </row>
        <row r="16183">
          <cell r="T16183" t="str">
            <v>TFIT1624072440428</v>
          </cell>
          <cell r="U16183">
            <v>40428</v>
          </cell>
          <cell r="V16183" t="str">
            <v>TFIT16240724</v>
          </cell>
          <cell r="W16183">
            <v>8.5290000000000005E-2</v>
          </cell>
          <cell r="Y16183" t="str">
            <v>TFIT1624072440428</v>
          </cell>
          <cell r="Z16183">
            <v>40428</v>
          </cell>
          <cell r="AA16183" t="str">
            <v>TFIT16240724</v>
          </cell>
          <cell r="AB16183">
            <v>111.9052136</v>
          </cell>
          <cell r="AD16183" t="str">
            <v>TFIT1624072440428</v>
          </cell>
          <cell r="AE16183">
            <v>40428</v>
          </cell>
          <cell r="AF16183" t="str">
            <v>TFIT16240724</v>
          </cell>
          <cell r="AG16183">
            <v>116.3709671</v>
          </cell>
        </row>
        <row r="16184">
          <cell r="T16184" t="str">
            <v>TFIT1624072440427</v>
          </cell>
          <cell r="U16184">
            <v>40427</v>
          </cell>
          <cell r="V16184" t="str">
            <v>TFIT16240724</v>
          </cell>
          <cell r="W16184">
            <v>8.5290000000000005E-2</v>
          </cell>
          <cell r="Y16184" t="str">
            <v>TFIT1624072440427</v>
          </cell>
          <cell r="Z16184">
            <v>40427</v>
          </cell>
          <cell r="AA16184" t="str">
            <v>TFIT16240724</v>
          </cell>
          <cell r="AB16184">
            <v>111.90651889999999</v>
          </cell>
          <cell r="AD16184" t="str">
            <v>TFIT1624072440427</v>
          </cell>
          <cell r="AE16184">
            <v>40427</v>
          </cell>
          <cell r="AF16184" t="str">
            <v>TFIT16240724</v>
          </cell>
          <cell r="AG16184">
            <v>116.3448751</v>
          </cell>
        </row>
        <row r="16185">
          <cell r="T16185" t="str">
            <v>TFIT1624072440426</v>
          </cell>
          <cell r="U16185">
            <v>40426</v>
          </cell>
          <cell r="V16185" t="str">
            <v>TFIT16240724</v>
          </cell>
          <cell r="W16185">
            <v>8.5290000000000005E-2</v>
          </cell>
          <cell r="Y16185" t="str">
            <v>TFIT1624072440426</v>
          </cell>
          <cell r="Z16185">
            <v>40426</v>
          </cell>
          <cell r="AA16185" t="str">
            <v>TFIT16240724</v>
          </cell>
          <cell r="AB16185">
            <v>111.90783</v>
          </cell>
          <cell r="AD16185" t="str">
            <v>TFIT1624072440426</v>
          </cell>
          <cell r="AE16185">
            <v>40426</v>
          </cell>
          <cell r="AF16185" t="str">
            <v>TFIT16240724</v>
          </cell>
          <cell r="AG16185">
            <v>116.3187889</v>
          </cell>
        </row>
        <row r="16186">
          <cell r="T16186" t="str">
            <v>TFIT1624072440425</v>
          </cell>
          <cell r="U16186">
            <v>40425</v>
          </cell>
          <cell r="V16186" t="str">
            <v>TFIT16240724</v>
          </cell>
          <cell r="W16186">
            <v>8.5290000000000005E-2</v>
          </cell>
          <cell r="Y16186" t="str">
            <v>TFIT1624072440425</v>
          </cell>
          <cell r="Z16186">
            <v>40425</v>
          </cell>
          <cell r="AA16186" t="str">
            <v>TFIT16240724</v>
          </cell>
          <cell r="AB16186">
            <v>111.909147</v>
          </cell>
          <cell r="AD16186" t="str">
            <v>TFIT1624072440425</v>
          </cell>
          <cell r="AE16186">
            <v>40425</v>
          </cell>
          <cell r="AF16186" t="str">
            <v>TFIT16240724</v>
          </cell>
          <cell r="AG16186">
            <v>116.29270870000001</v>
          </cell>
        </row>
        <row r="16187">
          <cell r="T16187" t="str">
            <v>TFIT1624072440424</v>
          </cell>
          <cell r="U16187">
            <v>40424</v>
          </cell>
          <cell r="V16187" t="str">
            <v>TFIT16240724</v>
          </cell>
          <cell r="W16187">
            <v>8.5290000000000005E-2</v>
          </cell>
          <cell r="Y16187" t="str">
            <v>TFIT1624072440424</v>
          </cell>
          <cell r="Z16187">
            <v>40424</v>
          </cell>
          <cell r="AA16187" t="str">
            <v>TFIT16240724</v>
          </cell>
          <cell r="AB16187">
            <v>111.9104698</v>
          </cell>
          <cell r="AD16187" t="str">
            <v>TFIT1624072440424</v>
          </cell>
          <cell r="AE16187">
            <v>40424</v>
          </cell>
          <cell r="AF16187" t="str">
            <v>TFIT16240724</v>
          </cell>
          <cell r="AG16187">
            <v>116.2666342</v>
          </cell>
        </row>
        <row r="16188">
          <cell r="T16188" t="str">
            <v>TFIT1624072440423</v>
          </cell>
          <cell r="U16188">
            <v>40423</v>
          </cell>
          <cell r="V16188" t="str">
            <v>TFIT16240724</v>
          </cell>
          <cell r="W16188">
            <v>8.541E-2</v>
          </cell>
          <cell r="Y16188" t="str">
            <v>TFIT1624072440423</v>
          </cell>
          <cell r="Z16188">
            <v>40423</v>
          </cell>
          <cell r="AA16188" t="str">
            <v>TFIT16240724</v>
          </cell>
          <cell r="AB16188">
            <v>111.80527739999999</v>
          </cell>
          <cell r="AD16188" t="str">
            <v>TFIT1624072440423</v>
          </cell>
          <cell r="AE16188">
            <v>40423</v>
          </cell>
          <cell r="AF16188" t="str">
            <v>TFIT16240724</v>
          </cell>
          <cell r="AG16188">
            <v>116.1340445</v>
          </cell>
        </row>
        <row r="16189">
          <cell r="T16189" t="str">
            <v>TFIT1624072440422</v>
          </cell>
          <cell r="U16189">
            <v>40422</v>
          </cell>
          <cell r="V16189" t="str">
            <v>TFIT16240724</v>
          </cell>
          <cell r="W16189">
            <v>8.4900000000000003E-2</v>
          </cell>
          <cell r="Y16189" t="str">
            <v>TFIT1624072440422</v>
          </cell>
          <cell r="Z16189">
            <v>40422</v>
          </cell>
          <cell r="AA16189" t="str">
            <v>TFIT16240724</v>
          </cell>
          <cell r="AB16189">
            <v>112.26038370000001</v>
          </cell>
          <cell r="AD16189" t="str">
            <v>TFIT1624072440422</v>
          </cell>
          <cell r="AE16189">
            <v>40422</v>
          </cell>
          <cell r="AF16189" t="str">
            <v>TFIT16240724</v>
          </cell>
          <cell r="AG16189">
            <v>116.56175349999999</v>
          </cell>
        </row>
        <row r="16190">
          <cell r="T16190" t="str">
            <v>TFIT1624072440421</v>
          </cell>
          <cell r="U16190">
            <v>40421</v>
          </cell>
          <cell r="V16190" t="str">
            <v>TFIT16240724</v>
          </cell>
          <cell r="W16190">
            <v>8.4699999999999998E-2</v>
          </cell>
          <cell r="Y16190" t="str">
            <v>TFIT1624072440421</v>
          </cell>
          <cell r="Z16190">
            <v>40421</v>
          </cell>
          <cell r="AA16190" t="str">
            <v>TFIT16240724</v>
          </cell>
          <cell r="AB16190">
            <v>112.4404644</v>
          </cell>
          <cell r="AD16190" t="str">
            <v>TFIT1624072440421</v>
          </cell>
          <cell r="AE16190">
            <v>40421</v>
          </cell>
          <cell r="AF16190" t="str">
            <v>TFIT16240724</v>
          </cell>
          <cell r="AG16190">
            <v>116.714437</v>
          </cell>
        </row>
        <row r="16191">
          <cell r="T16191" t="str">
            <v>TFIT1624072440420</v>
          </cell>
          <cell r="U16191">
            <v>40420</v>
          </cell>
          <cell r="V16191" t="str">
            <v>TFIT16240724</v>
          </cell>
          <cell r="W16191">
            <v>8.4699999999999998E-2</v>
          </cell>
          <cell r="Y16191" t="str">
            <v>TFIT1624072440420</v>
          </cell>
          <cell r="Z16191">
            <v>40420</v>
          </cell>
          <cell r="AA16191" t="str">
            <v>TFIT16240724</v>
          </cell>
          <cell r="AB16191">
            <v>112.4418666</v>
          </cell>
          <cell r="AD16191" t="str">
            <v>TFIT1624072440420</v>
          </cell>
          <cell r="AE16191">
            <v>40420</v>
          </cell>
          <cell r="AF16191" t="str">
            <v>TFIT16240724</v>
          </cell>
          <cell r="AG16191">
            <v>116.6884419</v>
          </cell>
        </row>
        <row r="16192">
          <cell r="T16192" t="str">
            <v>TFIT1624072440419</v>
          </cell>
          <cell r="U16192">
            <v>40419</v>
          </cell>
          <cell r="V16192" t="str">
            <v>TFIT16240724</v>
          </cell>
          <cell r="W16192">
            <v>8.4699999999999998E-2</v>
          </cell>
          <cell r="Y16192" t="str">
            <v>TFIT1624072440419</v>
          </cell>
          <cell r="Z16192">
            <v>40419</v>
          </cell>
          <cell r="AA16192" t="str">
            <v>TFIT16240724</v>
          </cell>
          <cell r="AB16192">
            <v>112.4432745</v>
          </cell>
          <cell r="AD16192" t="str">
            <v>TFIT1624072440419</v>
          </cell>
          <cell r="AE16192">
            <v>40419</v>
          </cell>
          <cell r="AF16192" t="str">
            <v>TFIT16240724</v>
          </cell>
          <cell r="AG16192">
            <v>116.6624525</v>
          </cell>
        </row>
        <row r="16193">
          <cell r="T16193" t="str">
            <v>TFIT1624072440418</v>
          </cell>
          <cell r="U16193">
            <v>40418</v>
          </cell>
          <cell r="V16193" t="str">
            <v>TFIT16240724</v>
          </cell>
          <cell r="W16193">
            <v>8.4699999999999998E-2</v>
          </cell>
          <cell r="Y16193" t="str">
            <v>TFIT1624072440418</v>
          </cell>
          <cell r="Z16193">
            <v>40418</v>
          </cell>
          <cell r="AA16193" t="str">
            <v>TFIT16240724</v>
          </cell>
          <cell r="AB16193">
            <v>112.44468809999999</v>
          </cell>
          <cell r="AD16193" t="str">
            <v>TFIT1624072440418</v>
          </cell>
          <cell r="AE16193">
            <v>40418</v>
          </cell>
          <cell r="AF16193" t="str">
            <v>TFIT16240724</v>
          </cell>
          <cell r="AG16193">
            <v>116.63646900000001</v>
          </cell>
        </row>
        <row r="16194">
          <cell r="T16194" t="str">
            <v>TFIT1624072440417</v>
          </cell>
          <cell r="U16194">
            <v>40417</v>
          </cell>
          <cell r="V16194" t="str">
            <v>TFIT16240724</v>
          </cell>
          <cell r="W16194">
            <v>8.4680000000000005E-2</v>
          </cell>
          <cell r="Y16194" t="str">
            <v>TFIT1624072440417</v>
          </cell>
          <cell r="Z16194">
            <v>40417</v>
          </cell>
          <cell r="AA16194" t="str">
            <v>TFIT16240724</v>
          </cell>
          <cell r="AB16194">
            <v>112.4640083</v>
          </cell>
          <cell r="AD16194" t="str">
            <v>TFIT1624072440417</v>
          </cell>
          <cell r="AE16194">
            <v>40417</v>
          </cell>
          <cell r="AF16194" t="str">
            <v>TFIT16240724</v>
          </cell>
          <cell r="AG16194">
            <v>116.6283919</v>
          </cell>
        </row>
        <row r="16195">
          <cell r="T16195" t="str">
            <v>TFIT1624072440416</v>
          </cell>
          <cell r="U16195">
            <v>40416</v>
          </cell>
          <cell r="V16195" t="str">
            <v>TFIT16240724</v>
          </cell>
          <cell r="W16195">
            <v>8.5769999999999999E-2</v>
          </cell>
          <cell r="Y16195" t="str">
            <v>TFIT1624072440416</v>
          </cell>
          <cell r="Z16195">
            <v>40416</v>
          </cell>
          <cell r="AA16195" t="str">
            <v>TFIT16240724</v>
          </cell>
          <cell r="AB16195">
            <v>111.4957471</v>
          </cell>
          <cell r="AD16195" t="str">
            <v>TFIT1624072440416</v>
          </cell>
          <cell r="AE16195">
            <v>40416</v>
          </cell>
          <cell r="AF16195" t="str">
            <v>TFIT16240724</v>
          </cell>
          <cell r="AG16195">
            <v>115.63273340000001</v>
          </cell>
        </row>
        <row r="16196">
          <cell r="T16196" t="str">
            <v>TFIT1624072440415</v>
          </cell>
          <cell r="U16196">
            <v>40415</v>
          </cell>
          <cell r="V16196" t="str">
            <v>TFIT16240724</v>
          </cell>
          <cell r="W16196">
            <v>8.4870000000000001E-2</v>
          </cell>
          <cell r="Y16196" t="str">
            <v>TFIT1624072440415</v>
          </cell>
          <cell r="Z16196">
            <v>40415</v>
          </cell>
          <cell r="AA16196" t="str">
            <v>TFIT16240724</v>
          </cell>
          <cell r="AB16196">
            <v>112.2969427</v>
          </cell>
          <cell r="AD16196" t="str">
            <v>TFIT1624072440415</v>
          </cell>
          <cell r="AE16196">
            <v>40415</v>
          </cell>
          <cell r="AF16196" t="str">
            <v>TFIT16240724</v>
          </cell>
          <cell r="AG16196">
            <v>116.4065317</v>
          </cell>
        </row>
        <row r="16197">
          <cell r="T16197" t="str">
            <v>TFIT1624072440414</v>
          </cell>
          <cell r="U16197">
            <v>40414</v>
          </cell>
          <cell r="V16197" t="str">
            <v>TFIT16240724</v>
          </cell>
          <cell r="W16197">
            <v>8.3750000000000005E-2</v>
          </cell>
          <cell r="Y16197" t="str">
            <v>TFIT1624072440414</v>
          </cell>
          <cell r="Z16197">
            <v>40414</v>
          </cell>
          <cell r="AA16197" t="str">
            <v>TFIT16240724</v>
          </cell>
          <cell r="AB16197">
            <v>113.3055461</v>
          </cell>
          <cell r="AD16197" t="str">
            <v>TFIT1624072440414</v>
          </cell>
          <cell r="AE16197">
            <v>40414</v>
          </cell>
          <cell r="AF16197" t="str">
            <v>TFIT16240724</v>
          </cell>
          <cell r="AG16197">
            <v>117.3877379</v>
          </cell>
        </row>
        <row r="16198">
          <cell r="T16198" t="str">
            <v>TFIT1624072440413</v>
          </cell>
          <cell r="U16198">
            <v>40413</v>
          </cell>
          <cell r="V16198" t="str">
            <v>TFIT16240724</v>
          </cell>
          <cell r="W16198">
            <v>8.3750000000000005E-2</v>
          </cell>
          <cell r="Y16198" t="str">
            <v>TFIT1624072440413</v>
          </cell>
          <cell r="Z16198">
            <v>40413</v>
          </cell>
          <cell r="AA16198" t="str">
            <v>TFIT16240724</v>
          </cell>
          <cell r="AB16198">
            <v>113.30708</v>
          </cell>
          <cell r="AD16198" t="str">
            <v>TFIT1624072440413</v>
          </cell>
          <cell r="AE16198">
            <v>40413</v>
          </cell>
          <cell r="AF16198" t="str">
            <v>TFIT16240724</v>
          </cell>
          <cell r="AG16198">
            <v>117.3618745</v>
          </cell>
        </row>
        <row r="16199">
          <cell r="T16199" t="str">
            <v>TFIT1624072440412</v>
          </cell>
          <cell r="U16199">
            <v>40412</v>
          </cell>
          <cell r="V16199" t="str">
            <v>TFIT16240724</v>
          </cell>
          <cell r="W16199">
            <v>8.3750000000000005E-2</v>
          </cell>
          <cell r="Y16199" t="str">
            <v>TFIT1624072440412</v>
          </cell>
          <cell r="Z16199">
            <v>40412</v>
          </cell>
          <cell r="AA16199" t="str">
            <v>TFIT16240724</v>
          </cell>
          <cell r="AB16199">
            <v>113.3086196</v>
          </cell>
          <cell r="AD16199" t="str">
            <v>TFIT1624072440412</v>
          </cell>
          <cell r="AE16199">
            <v>40412</v>
          </cell>
          <cell r="AF16199" t="str">
            <v>TFIT16240724</v>
          </cell>
          <cell r="AG16199">
            <v>117.3360169</v>
          </cell>
        </row>
        <row r="16200">
          <cell r="T16200" t="str">
            <v>TFIT1624072440411</v>
          </cell>
          <cell r="U16200">
            <v>40411</v>
          </cell>
          <cell r="V16200" t="str">
            <v>TFIT16240724</v>
          </cell>
          <cell r="W16200">
            <v>8.4169999999999995E-2</v>
          </cell>
          <cell r="Y16200" t="str">
            <v>TFIT1624072440411</v>
          </cell>
          <cell r="Z16200">
            <v>40411</v>
          </cell>
          <cell r="AA16200" t="str">
            <v>TFIT16240724</v>
          </cell>
          <cell r="AB16200">
            <v>112.9308193</v>
          </cell>
          <cell r="AD16200" t="str">
            <v>TFIT1624072440411</v>
          </cell>
          <cell r="AE16200">
            <v>40411</v>
          </cell>
          <cell r="AF16200" t="str">
            <v>TFIT16240724</v>
          </cell>
          <cell r="AG16200">
            <v>116.9308193</v>
          </cell>
        </row>
        <row r="16201">
          <cell r="T16201" t="str">
            <v>TFIT1624072440410</v>
          </cell>
          <cell r="U16201">
            <v>40410</v>
          </cell>
          <cell r="V16201" t="str">
            <v>TFIT16240724</v>
          </cell>
          <cell r="W16201">
            <v>8.4099999999999994E-2</v>
          </cell>
          <cell r="Y16201" t="str">
            <v>TFIT1624072440410</v>
          </cell>
          <cell r="Z16201">
            <v>40410</v>
          </cell>
          <cell r="AA16201" t="str">
            <v>TFIT16240724</v>
          </cell>
          <cell r="AB16201">
            <v>112.99543269999999</v>
          </cell>
          <cell r="AD16201" t="str">
            <v>TFIT1624072440410</v>
          </cell>
          <cell r="AE16201">
            <v>40410</v>
          </cell>
          <cell r="AF16201" t="str">
            <v>TFIT16240724</v>
          </cell>
          <cell r="AG16201">
            <v>116.96803540000001</v>
          </cell>
        </row>
        <row r="16202">
          <cell r="T16202" t="str">
            <v>TFIT1624072440409</v>
          </cell>
          <cell r="U16202">
            <v>40409</v>
          </cell>
          <cell r="V16202" t="str">
            <v>TFIT16240724</v>
          </cell>
          <cell r="W16202">
            <v>8.3500000000000005E-2</v>
          </cell>
          <cell r="Y16202" t="str">
            <v>TFIT1624072440409</v>
          </cell>
          <cell r="Z16202">
            <v>40409</v>
          </cell>
          <cell r="AA16202" t="str">
            <v>TFIT16240724</v>
          </cell>
          <cell r="AB16202">
            <v>113.54</v>
          </cell>
          <cell r="AD16202" t="str">
            <v>TFIT1624072440409</v>
          </cell>
          <cell r="AE16202">
            <v>40409</v>
          </cell>
          <cell r="AF16202" t="str">
            <v>TFIT16240724</v>
          </cell>
          <cell r="AG16202">
            <v>117.48520550000001</v>
          </cell>
        </row>
        <row r="16203">
          <cell r="T16203" t="str">
            <v>TFIT1624072440408</v>
          </cell>
          <cell r="U16203">
            <v>40408</v>
          </cell>
          <cell r="V16203" t="str">
            <v>TFIT16240724</v>
          </cell>
          <cell r="W16203">
            <v>8.1699999999999995E-2</v>
          </cell>
          <cell r="Y16203" t="str">
            <v>TFIT1624072440408</v>
          </cell>
          <cell r="Z16203">
            <v>40408</v>
          </cell>
          <cell r="AA16203" t="str">
            <v>TFIT16240724</v>
          </cell>
          <cell r="AB16203">
            <v>115.1937738</v>
          </cell>
          <cell r="AD16203" t="str">
            <v>TFIT1624072440408</v>
          </cell>
          <cell r="AE16203">
            <v>40408</v>
          </cell>
          <cell r="AF16203" t="str">
            <v>TFIT16240724</v>
          </cell>
          <cell r="AG16203">
            <v>119.111582</v>
          </cell>
        </row>
        <row r="16204">
          <cell r="T16204" t="str">
            <v>TFIT1624072440407</v>
          </cell>
          <cell r="U16204">
            <v>40407</v>
          </cell>
          <cell r="V16204" t="str">
            <v>TFIT16240724</v>
          </cell>
          <cell r="W16204">
            <v>8.2000000000000003E-2</v>
          </cell>
          <cell r="Y16204" t="str">
            <v>TFIT1624072440407</v>
          </cell>
          <cell r="Z16204">
            <v>40407</v>
          </cell>
          <cell r="AA16204" t="str">
            <v>TFIT16240724</v>
          </cell>
          <cell r="AB16204">
            <v>114.9177444</v>
          </cell>
          <cell r="AD16204" t="str">
            <v>TFIT1624072440407</v>
          </cell>
          <cell r="AE16204">
            <v>40407</v>
          </cell>
          <cell r="AF16204" t="str">
            <v>TFIT16240724</v>
          </cell>
          <cell r="AG16204">
            <v>118.8081554</v>
          </cell>
        </row>
        <row r="16205">
          <cell r="T16205" t="str">
            <v>TFIT1624072440406</v>
          </cell>
          <cell r="U16205">
            <v>40406</v>
          </cell>
          <cell r="V16205" t="str">
            <v>TFIT16240724</v>
          </cell>
          <cell r="W16205">
            <v>8.2000000000000003E-2</v>
          </cell>
          <cell r="Y16205" t="str">
            <v>TFIT1624072440406</v>
          </cell>
          <cell r="Z16205">
            <v>40406</v>
          </cell>
          <cell r="AA16205" t="str">
            <v>TFIT16240724</v>
          </cell>
          <cell r="AB16205">
            <v>114.9194913</v>
          </cell>
          <cell r="AD16205" t="str">
            <v>TFIT1624072440406</v>
          </cell>
          <cell r="AE16205">
            <v>40406</v>
          </cell>
          <cell r="AF16205" t="str">
            <v>TFIT16240724</v>
          </cell>
          <cell r="AG16205">
            <v>118.782505</v>
          </cell>
        </row>
        <row r="16206">
          <cell r="T16206" t="str">
            <v>TFIT1624072440405</v>
          </cell>
          <cell r="U16206">
            <v>40405</v>
          </cell>
          <cell r="V16206" t="str">
            <v>TFIT16240724</v>
          </cell>
          <cell r="W16206">
            <v>8.2000000000000003E-2</v>
          </cell>
          <cell r="Y16206" t="str">
            <v>TFIT1624072440405</v>
          </cell>
          <cell r="Z16206">
            <v>40405</v>
          </cell>
          <cell r="AA16206" t="str">
            <v>TFIT16240724</v>
          </cell>
          <cell r="AB16206">
            <v>114.9212436</v>
          </cell>
          <cell r="AD16206" t="str">
            <v>TFIT1624072440405</v>
          </cell>
          <cell r="AE16206">
            <v>40405</v>
          </cell>
          <cell r="AF16206" t="str">
            <v>TFIT16240724</v>
          </cell>
          <cell r="AG16206">
            <v>118.7568601</v>
          </cell>
        </row>
        <row r="16207">
          <cell r="T16207" t="str">
            <v>TFIT1624072440404</v>
          </cell>
          <cell r="U16207">
            <v>40404</v>
          </cell>
          <cell r="V16207" t="str">
            <v>TFIT16240724</v>
          </cell>
          <cell r="W16207">
            <v>8.2040000000000002E-2</v>
          </cell>
          <cell r="Y16207" t="str">
            <v>TFIT1624072440404</v>
          </cell>
          <cell r="Z16207">
            <v>40404</v>
          </cell>
          <cell r="AA16207" t="str">
            <v>TFIT16240724</v>
          </cell>
          <cell r="AB16207">
            <v>114.8860225</v>
          </cell>
          <cell r="AD16207" t="str">
            <v>TFIT1624072440404</v>
          </cell>
          <cell r="AE16207">
            <v>40404</v>
          </cell>
          <cell r="AF16207" t="str">
            <v>TFIT16240724</v>
          </cell>
          <cell r="AG16207">
            <v>118.69424170000001</v>
          </cell>
        </row>
        <row r="16208">
          <cell r="T16208" t="str">
            <v>TFIT1624072440403</v>
          </cell>
          <cell r="U16208">
            <v>40403</v>
          </cell>
          <cell r="V16208" t="str">
            <v>TFIT16240724</v>
          </cell>
          <cell r="W16208">
            <v>8.2000000000000003E-2</v>
          </cell>
          <cell r="Y16208" t="str">
            <v>TFIT1624072440403</v>
          </cell>
          <cell r="Z16208">
            <v>40403</v>
          </cell>
          <cell r="AA16208" t="str">
            <v>TFIT16240724</v>
          </cell>
          <cell r="AB16208">
            <v>114.92476499999999</v>
          </cell>
          <cell r="AD16208" t="str">
            <v>TFIT1624072440403</v>
          </cell>
          <cell r="AE16208">
            <v>40403</v>
          </cell>
          <cell r="AF16208" t="str">
            <v>TFIT16240724</v>
          </cell>
          <cell r="AG16208">
            <v>118.7055869</v>
          </cell>
        </row>
        <row r="16209">
          <cell r="T16209" t="str">
            <v>TFIT1624072440402</v>
          </cell>
          <cell r="U16209">
            <v>40402</v>
          </cell>
          <cell r="V16209" t="str">
            <v>TFIT16240724</v>
          </cell>
          <cell r="W16209">
            <v>8.3030000000000007E-2</v>
          </cell>
          <cell r="Y16209" t="str">
            <v>TFIT1624072440402</v>
          </cell>
          <cell r="Z16209">
            <v>40402</v>
          </cell>
          <cell r="AA16209" t="str">
            <v>TFIT16240724</v>
          </cell>
          <cell r="AB16209">
            <v>113.979579</v>
          </cell>
          <cell r="AD16209" t="str">
            <v>TFIT1624072440402</v>
          </cell>
          <cell r="AE16209">
            <v>40402</v>
          </cell>
          <cell r="AF16209" t="str">
            <v>TFIT16240724</v>
          </cell>
          <cell r="AG16209">
            <v>117.7330036</v>
          </cell>
        </row>
        <row r="16210">
          <cell r="T16210" t="str">
            <v>TFIT1624072440401</v>
          </cell>
          <cell r="U16210">
            <v>40401</v>
          </cell>
          <cell r="V16210" t="str">
            <v>TFIT16240724</v>
          </cell>
          <cell r="W16210">
            <v>8.3030000000000007E-2</v>
          </cell>
          <cell r="Y16210" t="str">
            <v>TFIT1624072440401</v>
          </cell>
          <cell r="Z16210">
            <v>40401</v>
          </cell>
          <cell r="AA16210" t="str">
            <v>TFIT16240724</v>
          </cell>
          <cell r="AB16210">
            <v>113.98125109999999</v>
          </cell>
          <cell r="AD16210" t="str">
            <v>TFIT1624072440401</v>
          </cell>
          <cell r="AE16210">
            <v>40401</v>
          </cell>
          <cell r="AF16210" t="str">
            <v>TFIT16240724</v>
          </cell>
          <cell r="AG16210">
            <v>117.7072785</v>
          </cell>
        </row>
        <row r="16211">
          <cell r="T16211" t="str">
            <v>TFIT1624072440400</v>
          </cell>
          <cell r="U16211">
            <v>40400</v>
          </cell>
          <cell r="V16211" t="str">
            <v>TFIT16240724</v>
          </cell>
          <cell r="W16211">
            <v>8.1500000000000003E-2</v>
          </cell>
          <cell r="Y16211" t="str">
            <v>TFIT1624072440400</v>
          </cell>
          <cell r="Z16211">
            <v>40400</v>
          </cell>
          <cell r="AA16211" t="str">
            <v>TFIT16240724</v>
          </cell>
          <cell r="AB16211">
            <v>115.393986</v>
          </cell>
          <cell r="AD16211" t="str">
            <v>TFIT1624072440400</v>
          </cell>
          <cell r="AE16211">
            <v>40400</v>
          </cell>
          <cell r="AF16211" t="str">
            <v>TFIT16240724</v>
          </cell>
          <cell r="AG16211">
            <v>119.0926161</v>
          </cell>
        </row>
        <row r="16212">
          <cell r="T16212" t="str">
            <v>TFIT1624072440399</v>
          </cell>
          <cell r="U16212">
            <v>40399</v>
          </cell>
          <cell r="V16212" t="str">
            <v>TFIT16240724</v>
          </cell>
          <cell r="W16212">
            <v>8.1500000000000003E-2</v>
          </cell>
          <cell r="Y16212" t="str">
            <v>TFIT1624072440399</v>
          </cell>
          <cell r="Z16212">
            <v>40399</v>
          </cell>
          <cell r="AA16212" t="str">
            <v>TFIT16240724</v>
          </cell>
          <cell r="AB16212">
            <v>115.3958222</v>
          </cell>
          <cell r="AD16212" t="str">
            <v>TFIT1624072440399</v>
          </cell>
          <cell r="AE16212">
            <v>40399</v>
          </cell>
          <cell r="AF16212" t="str">
            <v>TFIT16240724</v>
          </cell>
          <cell r="AG16212">
            <v>119.0670551</v>
          </cell>
        </row>
        <row r="16213">
          <cell r="T16213" t="str">
            <v>TFIT1624072440398</v>
          </cell>
          <cell r="U16213">
            <v>40398</v>
          </cell>
          <cell r="V16213" t="str">
            <v>TFIT16240724</v>
          </cell>
          <cell r="W16213">
            <v>8.1500000000000003E-2</v>
          </cell>
          <cell r="Y16213" t="str">
            <v>TFIT1624072440398</v>
          </cell>
          <cell r="Z16213">
            <v>40398</v>
          </cell>
          <cell r="AA16213" t="str">
            <v>TFIT16240724</v>
          </cell>
          <cell r="AB16213">
            <v>115.3976639</v>
          </cell>
          <cell r="AD16213" t="str">
            <v>TFIT1624072440398</v>
          </cell>
          <cell r="AE16213">
            <v>40398</v>
          </cell>
          <cell r="AF16213" t="str">
            <v>TFIT16240724</v>
          </cell>
          <cell r="AG16213">
            <v>119.0414995</v>
          </cell>
        </row>
        <row r="16214">
          <cell r="T16214" t="str">
            <v>TFIT1624072440397</v>
          </cell>
          <cell r="U16214">
            <v>40397</v>
          </cell>
          <cell r="V16214" t="str">
            <v>TFIT16240724</v>
          </cell>
          <cell r="W16214">
            <v>8.0750000000000002E-2</v>
          </cell>
          <cell r="Y16214" t="str">
            <v>TFIT1624072440397</v>
          </cell>
          <cell r="Z16214">
            <v>40397</v>
          </cell>
          <cell r="AA16214" t="str">
            <v>TFIT16240724</v>
          </cell>
          <cell r="AB16214">
            <v>116.1006794</v>
          </cell>
          <cell r="AD16214" t="str">
            <v>TFIT1624072440397</v>
          </cell>
          <cell r="AE16214">
            <v>40397</v>
          </cell>
          <cell r="AF16214" t="str">
            <v>TFIT16240724</v>
          </cell>
          <cell r="AG16214">
            <v>119.7171177</v>
          </cell>
        </row>
        <row r="16215">
          <cell r="T16215" t="str">
            <v>TFIT1624072440396</v>
          </cell>
          <cell r="U16215">
            <v>40396</v>
          </cell>
          <cell r="V16215" t="str">
            <v>TFIT16240724</v>
          </cell>
          <cell r="W16215">
            <v>7.9729999999999995E-2</v>
          </cell>
          <cell r="Y16215" t="str">
            <v>TFIT1624072440396</v>
          </cell>
          <cell r="Z16215">
            <v>40396</v>
          </cell>
          <cell r="AA16215" t="str">
            <v>TFIT16240724</v>
          </cell>
          <cell r="AB16215">
            <v>117.06621869999999</v>
          </cell>
          <cell r="AD16215" t="str">
            <v>TFIT1624072440396</v>
          </cell>
          <cell r="AE16215">
            <v>40396</v>
          </cell>
          <cell r="AF16215" t="str">
            <v>TFIT16240724</v>
          </cell>
          <cell r="AG16215">
            <v>120.6552598</v>
          </cell>
        </row>
        <row r="16216">
          <cell r="T16216" t="str">
            <v>TFIT1624072440395</v>
          </cell>
          <cell r="U16216">
            <v>40395</v>
          </cell>
          <cell r="V16216" t="str">
            <v>TFIT16240724</v>
          </cell>
          <cell r="W16216">
            <v>7.9570000000000002E-2</v>
          </cell>
          <cell r="Y16216" t="str">
            <v>TFIT1624072440395</v>
          </cell>
          <cell r="Z16216">
            <v>40395</v>
          </cell>
          <cell r="AA16216" t="str">
            <v>TFIT16240724</v>
          </cell>
          <cell r="AB16216">
            <v>117.22047860000001</v>
          </cell>
          <cell r="AD16216" t="str">
            <v>TFIT1624072440395</v>
          </cell>
          <cell r="AE16216">
            <v>40395</v>
          </cell>
          <cell r="AF16216" t="str">
            <v>TFIT16240724</v>
          </cell>
          <cell r="AG16216">
            <v>120.78212240000001</v>
          </cell>
        </row>
        <row r="16217">
          <cell r="T16217" t="str">
            <v>TFIT1624072440394</v>
          </cell>
          <cell r="U16217">
            <v>40394</v>
          </cell>
          <cell r="V16217" t="str">
            <v>TFIT16240724</v>
          </cell>
          <cell r="W16217">
            <v>7.9659999999999995E-2</v>
          </cell>
          <cell r="Y16217" t="str">
            <v>TFIT1624072440394</v>
          </cell>
          <cell r="Z16217">
            <v>40394</v>
          </cell>
          <cell r="AA16217" t="str">
            <v>TFIT16240724</v>
          </cell>
          <cell r="AB16217">
            <v>117.136876</v>
          </cell>
          <cell r="AD16217" t="str">
            <v>TFIT1624072440394</v>
          </cell>
          <cell r="AE16217">
            <v>40394</v>
          </cell>
          <cell r="AF16217" t="str">
            <v>TFIT16240724</v>
          </cell>
          <cell r="AG16217">
            <v>120.6711225</v>
          </cell>
        </row>
        <row r="16218">
          <cell r="T16218" t="str">
            <v>TFIT1624072440393</v>
          </cell>
          <cell r="U16218">
            <v>40393</v>
          </cell>
          <cell r="V16218" t="str">
            <v>TFIT16240724</v>
          </cell>
          <cell r="W16218">
            <v>7.9140000000000002E-2</v>
          </cell>
          <cell r="Y16218" t="str">
            <v>TFIT1624072440393</v>
          </cell>
          <cell r="Z16218">
            <v>40393</v>
          </cell>
          <cell r="AA16218" t="str">
            <v>TFIT16240724</v>
          </cell>
          <cell r="AB16218">
            <v>117.63520680000001</v>
          </cell>
          <cell r="AD16218" t="str">
            <v>TFIT1624072440393</v>
          </cell>
          <cell r="AE16218">
            <v>40393</v>
          </cell>
          <cell r="AF16218" t="str">
            <v>TFIT16240724</v>
          </cell>
          <cell r="AG16218">
            <v>121.1420562</v>
          </cell>
        </row>
        <row r="16219">
          <cell r="T16219" t="str">
            <v>TFIT1624072440392</v>
          </cell>
          <cell r="U16219">
            <v>40392</v>
          </cell>
          <cell r="V16219" t="str">
            <v>TFIT16240724</v>
          </cell>
          <cell r="W16219">
            <v>7.9140000000000002E-2</v>
          </cell>
          <cell r="Y16219" t="str">
            <v>TFIT1624072440392</v>
          </cell>
          <cell r="Z16219">
            <v>40392</v>
          </cell>
          <cell r="AA16219" t="str">
            <v>TFIT16240724</v>
          </cell>
          <cell r="AB16219">
            <v>117.6373281</v>
          </cell>
          <cell r="AD16219" t="str">
            <v>TFIT1624072440392</v>
          </cell>
          <cell r="AE16219">
            <v>40392</v>
          </cell>
          <cell r="AF16219" t="str">
            <v>TFIT16240724</v>
          </cell>
          <cell r="AG16219">
            <v>121.1167801</v>
          </cell>
        </row>
        <row r="16220">
          <cell r="T16220" t="str">
            <v>TFIT1624072440391</v>
          </cell>
          <cell r="U16220">
            <v>40391</v>
          </cell>
          <cell r="V16220" t="str">
            <v>TFIT16240724</v>
          </cell>
          <cell r="W16220">
            <v>7.9140000000000002E-2</v>
          </cell>
          <cell r="Y16220" t="str">
            <v>TFIT1624072440391</v>
          </cell>
          <cell r="Z16220">
            <v>40391</v>
          </cell>
          <cell r="AA16220" t="str">
            <v>TFIT16240724</v>
          </cell>
          <cell r="AB16220">
            <v>117.63945459999999</v>
          </cell>
          <cell r="AD16220" t="str">
            <v>TFIT1624072440391</v>
          </cell>
          <cell r="AE16220">
            <v>40391</v>
          </cell>
          <cell r="AF16220" t="str">
            <v>TFIT16240724</v>
          </cell>
          <cell r="AG16220">
            <v>121.09150940000001</v>
          </cell>
        </row>
        <row r="16221">
          <cell r="T16221" t="str">
            <v>TFIT1624072440390</v>
          </cell>
          <cell r="U16221">
            <v>40390</v>
          </cell>
          <cell r="V16221" t="str">
            <v>TFIT16240724</v>
          </cell>
          <cell r="W16221">
            <v>7.9409999999999994E-2</v>
          </cell>
          <cell r="Y16221" t="str">
            <v>TFIT1624072440390</v>
          </cell>
          <cell r="Z16221">
            <v>40390</v>
          </cell>
          <cell r="AA16221" t="str">
            <v>TFIT16240724</v>
          </cell>
          <cell r="AB16221">
            <v>117.383443</v>
          </cell>
          <cell r="AD16221" t="str">
            <v>TFIT1624072440390</v>
          </cell>
          <cell r="AE16221">
            <v>40390</v>
          </cell>
          <cell r="AF16221" t="str">
            <v>TFIT16240724</v>
          </cell>
          <cell r="AG16221">
            <v>120.80810049999999</v>
          </cell>
        </row>
        <row r="16222">
          <cell r="T16222" t="str">
            <v>TFIT1624072440389</v>
          </cell>
          <cell r="U16222">
            <v>40389</v>
          </cell>
          <cell r="V16222" t="str">
            <v>TFIT16240724</v>
          </cell>
          <cell r="W16222">
            <v>7.9149999999999998E-2</v>
          </cell>
          <cell r="Y16222" t="str">
            <v>TFIT1624072440389</v>
          </cell>
          <cell r="Z16222">
            <v>40389</v>
          </cell>
          <cell r="AA16222" t="str">
            <v>TFIT16240724</v>
          </cell>
          <cell r="AB16222">
            <v>117.6341469</v>
          </cell>
          <cell r="AD16222" t="str">
            <v>TFIT1624072440389</v>
          </cell>
          <cell r="AE16222">
            <v>40389</v>
          </cell>
          <cell r="AF16222" t="str">
            <v>TFIT16240724</v>
          </cell>
          <cell r="AG16222">
            <v>121.0314071</v>
          </cell>
        </row>
        <row r="16223">
          <cell r="T16223" t="str">
            <v>TFIT1624072440388</v>
          </cell>
          <cell r="U16223">
            <v>40388</v>
          </cell>
          <cell r="V16223" t="str">
            <v>TFIT16240724</v>
          </cell>
          <cell r="W16223">
            <v>7.8600000000000003E-2</v>
          </cell>
          <cell r="Y16223" t="str">
            <v>TFIT1624072440388</v>
          </cell>
          <cell r="Z16223">
            <v>40388</v>
          </cell>
          <cell r="AA16223" t="str">
            <v>TFIT16240724</v>
          </cell>
          <cell r="AB16223">
            <v>118.1647292</v>
          </cell>
          <cell r="AD16223" t="str">
            <v>TFIT1624072440388</v>
          </cell>
          <cell r="AE16223">
            <v>40388</v>
          </cell>
          <cell r="AF16223" t="str">
            <v>TFIT16240724</v>
          </cell>
          <cell r="AG16223">
            <v>121.53459220000001</v>
          </cell>
        </row>
        <row r="16224">
          <cell r="T16224" t="str">
            <v>TFIT1624072440387</v>
          </cell>
          <cell r="U16224">
            <v>40387</v>
          </cell>
          <cell r="V16224" t="str">
            <v>TFIT16240724</v>
          </cell>
          <cell r="W16224">
            <v>8.0799999999999997E-2</v>
          </cell>
          <cell r="Y16224" t="str">
            <v>TFIT1624072440387</v>
          </cell>
          <cell r="Z16224">
            <v>40387</v>
          </cell>
          <cell r="AA16224" t="str">
            <v>TFIT16240724</v>
          </cell>
          <cell r="AB16224">
            <v>116.0732323</v>
          </cell>
          <cell r="AD16224" t="str">
            <v>TFIT1624072440387</v>
          </cell>
          <cell r="AE16224">
            <v>40387</v>
          </cell>
          <cell r="AF16224" t="str">
            <v>TFIT16240724</v>
          </cell>
          <cell r="AG16224">
            <v>119.41569800000001</v>
          </cell>
        </row>
        <row r="16225">
          <cell r="T16225" t="str">
            <v>TFIT1624072440386</v>
          </cell>
          <cell r="U16225">
            <v>40386</v>
          </cell>
          <cell r="V16225" t="str">
            <v>TFIT16240724</v>
          </cell>
          <cell r="W16225">
            <v>8.1290000000000001E-2</v>
          </cell>
          <cell r="Y16225" t="str">
            <v>TFIT1624072440386</v>
          </cell>
          <cell r="Z16225">
            <v>40386</v>
          </cell>
          <cell r="AA16225" t="str">
            <v>TFIT16240724</v>
          </cell>
          <cell r="AB16225">
            <v>115.61613509999999</v>
          </cell>
          <cell r="AD16225" t="str">
            <v>TFIT1624072440386</v>
          </cell>
          <cell r="AE16225">
            <v>40386</v>
          </cell>
          <cell r="AF16225" t="str">
            <v>TFIT16240724</v>
          </cell>
          <cell r="AG16225">
            <v>118.9312036</v>
          </cell>
        </row>
        <row r="16226">
          <cell r="T16226" t="str">
            <v>TFIT1624072440385</v>
          </cell>
          <cell r="U16226">
            <v>40385</v>
          </cell>
          <cell r="V16226" t="str">
            <v>TFIT16240724</v>
          </cell>
          <cell r="W16226">
            <v>8.1290000000000001E-2</v>
          </cell>
          <cell r="Y16226" t="str">
            <v>TFIT1624072440385</v>
          </cell>
          <cell r="Z16226">
            <v>40385</v>
          </cell>
          <cell r="AA16226" t="str">
            <v>TFIT16240724</v>
          </cell>
          <cell r="AB16226">
            <v>115.6180693</v>
          </cell>
          <cell r="AD16226" t="str">
            <v>TFIT1624072440385</v>
          </cell>
          <cell r="AE16226">
            <v>40385</v>
          </cell>
          <cell r="AF16226" t="str">
            <v>TFIT16240724</v>
          </cell>
          <cell r="AG16226">
            <v>118.90574049999999</v>
          </cell>
        </row>
        <row r="16227">
          <cell r="T16227" t="str">
            <v>TFIT1624072440384</v>
          </cell>
          <cell r="U16227">
            <v>40384</v>
          </cell>
          <cell r="V16227" t="str">
            <v>TFIT16240724</v>
          </cell>
          <cell r="W16227">
            <v>8.1290000000000001E-2</v>
          </cell>
          <cell r="Y16227" t="str">
            <v>TFIT1624072440384</v>
          </cell>
          <cell r="Z16227">
            <v>40384</v>
          </cell>
          <cell r="AA16227" t="str">
            <v>TFIT16240724</v>
          </cell>
          <cell r="AB16227">
            <v>115.62000879999999</v>
          </cell>
          <cell r="AD16227" t="str">
            <v>TFIT1624072440384</v>
          </cell>
          <cell r="AE16227">
            <v>40384</v>
          </cell>
          <cell r="AF16227" t="str">
            <v>TFIT16240724</v>
          </cell>
          <cell r="AG16227">
            <v>118.8802828</v>
          </cell>
        </row>
        <row r="16228">
          <cell r="T16228" t="str">
            <v>TFIT1624072440383</v>
          </cell>
          <cell r="U16228">
            <v>40383</v>
          </cell>
          <cell r="V16228" t="str">
            <v>TFIT16240724</v>
          </cell>
          <cell r="W16228">
            <v>8.1299999999999997E-2</v>
          </cell>
          <cell r="Y16228" t="str">
            <v>TFIT1624072440383</v>
          </cell>
          <cell r="Z16228">
            <v>40383</v>
          </cell>
          <cell r="AA16228" t="str">
            <v>TFIT16240724</v>
          </cell>
          <cell r="AB16228">
            <v>115.6126093</v>
          </cell>
          <cell r="AD16228" t="str">
            <v>TFIT1624072440383</v>
          </cell>
          <cell r="AE16228">
            <v>40383</v>
          </cell>
          <cell r="AF16228" t="str">
            <v>TFIT16240724</v>
          </cell>
          <cell r="AG16228">
            <v>118.84548599999999</v>
          </cell>
        </row>
        <row r="16229">
          <cell r="T16229" t="str">
            <v>TFIT1624072440382</v>
          </cell>
          <cell r="U16229">
            <v>40382</v>
          </cell>
          <cell r="V16229" t="str">
            <v>TFIT16240724</v>
          </cell>
          <cell r="W16229">
            <v>8.2119999999999999E-2</v>
          </cell>
          <cell r="Y16229" t="str">
            <v>TFIT1624072440382</v>
          </cell>
          <cell r="Z16229">
            <v>40382</v>
          </cell>
          <cell r="AA16229" t="str">
            <v>TFIT16240724</v>
          </cell>
          <cell r="AB16229">
            <v>114.85192499999999</v>
          </cell>
          <cell r="AD16229" t="str">
            <v>TFIT1624072440382</v>
          </cell>
          <cell r="AE16229">
            <v>40382</v>
          </cell>
          <cell r="AF16229" t="str">
            <v>TFIT16240724</v>
          </cell>
          <cell r="AG16229">
            <v>118.0574045</v>
          </cell>
        </row>
        <row r="16230">
          <cell r="T16230" t="str">
            <v>TFIT1624072440381</v>
          </cell>
          <cell r="U16230">
            <v>40381</v>
          </cell>
          <cell r="V16230" t="str">
            <v>TFIT16240724</v>
          </cell>
          <cell r="W16230">
            <v>8.1369999999999998E-2</v>
          </cell>
          <cell r="Y16230" t="str">
            <v>TFIT1624072440381</v>
          </cell>
          <cell r="Z16230">
            <v>40381</v>
          </cell>
          <cell r="AA16230" t="str">
            <v>TFIT16240724</v>
          </cell>
          <cell r="AB16230">
            <v>115.5511181</v>
          </cell>
          <cell r="AD16230" t="str">
            <v>TFIT1624072440381</v>
          </cell>
          <cell r="AE16230">
            <v>40381</v>
          </cell>
          <cell r="AF16230" t="str">
            <v>TFIT16240724</v>
          </cell>
          <cell r="AG16230">
            <v>118.7292003</v>
          </cell>
        </row>
        <row r="16231">
          <cell r="T16231" t="str">
            <v>TFIT1624072440380</v>
          </cell>
          <cell r="U16231">
            <v>40380</v>
          </cell>
          <cell r="V16231" t="str">
            <v>TFIT16240724</v>
          </cell>
          <cell r="W16231">
            <v>8.0680000000000002E-2</v>
          </cell>
          <cell r="Y16231" t="str">
            <v>TFIT1624072440380</v>
          </cell>
          <cell r="Z16231">
            <v>40380</v>
          </cell>
          <cell r="AA16231" t="str">
            <v>TFIT16240724</v>
          </cell>
          <cell r="AB16231">
            <v>116.2000985</v>
          </cell>
          <cell r="AD16231" t="str">
            <v>TFIT1624072440380</v>
          </cell>
          <cell r="AE16231">
            <v>40380</v>
          </cell>
          <cell r="AF16231" t="str">
            <v>TFIT16240724</v>
          </cell>
          <cell r="AG16231">
            <v>119.35078350000001</v>
          </cell>
        </row>
        <row r="16232">
          <cell r="T16232" t="str">
            <v>TFIT1624072440379</v>
          </cell>
          <cell r="U16232">
            <v>40379</v>
          </cell>
          <cell r="V16232" t="str">
            <v>TFIT16240724</v>
          </cell>
          <cell r="W16232">
            <v>8.0680000000000002E-2</v>
          </cell>
          <cell r="Y16232" t="str">
            <v>TFIT1624072440379</v>
          </cell>
          <cell r="Z16232">
            <v>40379</v>
          </cell>
          <cell r="AA16232" t="str">
            <v>TFIT16240724</v>
          </cell>
          <cell r="AB16232">
            <v>116.2021273</v>
          </cell>
          <cell r="AD16232" t="str">
            <v>TFIT1624072440379</v>
          </cell>
          <cell r="AE16232">
            <v>40379</v>
          </cell>
          <cell r="AF16232" t="str">
            <v>TFIT16240724</v>
          </cell>
          <cell r="AG16232">
            <v>119.32541500000001</v>
          </cell>
        </row>
        <row r="16233">
          <cell r="T16233" t="str">
            <v>TFIT1624072440378</v>
          </cell>
          <cell r="U16233">
            <v>40378</v>
          </cell>
          <cell r="V16233" t="str">
            <v>TFIT16240724</v>
          </cell>
          <cell r="W16233">
            <v>8.0680000000000002E-2</v>
          </cell>
          <cell r="Y16233" t="str">
            <v>TFIT1624072440378</v>
          </cell>
          <cell r="Z16233">
            <v>40378</v>
          </cell>
          <cell r="AA16233" t="str">
            <v>TFIT16240724</v>
          </cell>
          <cell r="AB16233">
            <v>116.2041615</v>
          </cell>
          <cell r="AD16233" t="str">
            <v>TFIT1624072440378</v>
          </cell>
          <cell r="AE16233">
            <v>40378</v>
          </cell>
          <cell r="AF16233" t="str">
            <v>TFIT16240724</v>
          </cell>
          <cell r="AG16233">
            <v>119.3000519</v>
          </cell>
        </row>
        <row r="16234">
          <cell r="T16234" t="str">
            <v>TFIT1624072440377</v>
          </cell>
          <cell r="U16234">
            <v>40377</v>
          </cell>
          <cell r="V16234" t="str">
            <v>TFIT16240724</v>
          </cell>
          <cell r="W16234">
            <v>8.0680000000000002E-2</v>
          </cell>
          <cell r="Y16234" t="str">
            <v>TFIT1624072440377</v>
          </cell>
          <cell r="Z16234">
            <v>40377</v>
          </cell>
          <cell r="AA16234" t="str">
            <v>TFIT16240724</v>
          </cell>
          <cell r="AB16234">
            <v>116.20620099999999</v>
          </cell>
          <cell r="AD16234" t="str">
            <v>TFIT1624072440377</v>
          </cell>
          <cell r="AE16234">
            <v>40377</v>
          </cell>
          <cell r="AF16234" t="str">
            <v>TFIT16240724</v>
          </cell>
          <cell r="AG16234">
            <v>119.2746942</v>
          </cell>
        </row>
        <row r="16235">
          <cell r="T16235" t="str">
            <v>TFIT1624072440376</v>
          </cell>
          <cell r="U16235">
            <v>40376</v>
          </cell>
          <cell r="V16235" t="str">
            <v>TFIT16240724</v>
          </cell>
          <cell r="W16235">
            <v>8.09E-2</v>
          </cell>
          <cell r="Y16235" t="str">
            <v>TFIT1624072440376</v>
          </cell>
          <cell r="Z16235">
            <v>40376</v>
          </cell>
          <cell r="AA16235" t="str">
            <v>TFIT16240724</v>
          </cell>
          <cell r="AB16235">
            <v>116.00129010000001</v>
          </cell>
          <cell r="AD16235" t="str">
            <v>TFIT1624072440376</v>
          </cell>
          <cell r="AE16235">
            <v>40376</v>
          </cell>
          <cell r="AF16235" t="str">
            <v>TFIT16240724</v>
          </cell>
          <cell r="AG16235">
            <v>119.04238599999999</v>
          </cell>
        </row>
        <row r="16236">
          <cell r="T16236" t="str">
            <v>TFIT1624072440375</v>
          </cell>
          <cell r="U16236">
            <v>40375</v>
          </cell>
          <cell r="V16236" t="str">
            <v>TFIT16240724</v>
          </cell>
          <cell r="W16236">
            <v>8.1710000000000005E-2</v>
          </cell>
          <cell r="Y16236" t="str">
            <v>TFIT1624072440375</v>
          </cell>
          <cell r="Z16236">
            <v>40375</v>
          </cell>
          <cell r="AA16236" t="str">
            <v>TFIT16240724</v>
          </cell>
          <cell r="AB16236">
            <v>115.2458402</v>
          </cell>
          <cell r="AD16236" t="str">
            <v>TFIT1624072440375</v>
          </cell>
          <cell r="AE16236">
            <v>40375</v>
          </cell>
          <cell r="AF16236" t="str">
            <v>TFIT16240724</v>
          </cell>
          <cell r="AG16236">
            <v>118.2595388</v>
          </cell>
        </row>
        <row r="16237">
          <cell r="T16237" t="str">
            <v>TFIT1624072440374</v>
          </cell>
          <cell r="U16237">
            <v>40374</v>
          </cell>
          <cell r="V16237" t="str">
            <v>TFIT16240724</v>
          </cell>
          <cell r="W16237">
            <v>8.1860000000000002E-2</v>
          </cell>
          <cell r="Y16237" t="str">
            <v>TFIT1624072440374</v>
          </cell>
          <cell r="Z16237">
            <v>40374</v>
          </cell>
          <cell r="AA16237" t="str">
            <v>TFIT16240724</v>
          </cell>
          <cell r="AB16237">
            <v>115.10828979999999</v>
          </cell>
          <cell r="AD16237" t="str">
            <v>TFIT1624072440374</v>
          </cell>
          <cell r="AE16237">
            <v>40374</v>
          </cell>
          <cell r="AF16237" t="str">
            <v>TFIT16240724</v>
          </cell>
          <cell r="AG16237">
            <v>118.0945911</v>
          </cell>
        </row>
        <row r="16238">
          <cell r="T16238" t="str">
            <v>TFIT1624072440373</v>
          </cell>
          <cell r="U16238">
            <v>40373</v>
          </cell>
          <cell r="V16238" t="str">
            <v>TFIT16240724</v>
          </cell>
          <cell r="W16238">
            <v>8.2460000000000006E-2</v>
          </cell>
          <cell r="Y16238" t="str">
            <v>TFIT1624072440373</v>
          </cell>
          <cell r="Z16238">
            <v>40373</v>
          </cell>
          <cell r="AA16238" t="str">
            <v>TFIT16240724</v>
          </cell>
          <cell r="AB16238">
            <v>114.5546027</v>
          </cell>
          <cell r="AD16238" t="str">
            <v>TFIT1624072440373</v>
          </cell>
          <cell r="AE16238">
            <v>40373</v>
          </cell>
          <cell r="AF16238" t="str">
            <v>TFIT16240724</v>
          </cell>
          <cell r="AG16238">
            <v>117.5135068</v>
          </cell>
        </row>
        <row r="16239">
          <cell r="T16239" t="str">
            <v>TFIT1624072440372</v>
          </cell>
          <cell r="U16239">
            <v>40372</v>
          </cell>
          <cell r="V16239" t="str">
            <v>TFIT16240724</v>
          </cell>
          <cell r="W16239">
            <v>8.2170000000000007E-2</v>
          </cell>
          <cell r="Y16239" t="str">
            <v>TFIT1624072440372</v>
          </cell>
          <cell r="Z16239">
            <v>40372</v>
          </cell>
          <cell r="AA16239" t="str">
            <v>TFIT16240724</v>
          </cell>
          <cell r="AB16239">
            <v>114.8245885</v>
          </cell>
          <cell r="AD16239" t="str">
            <v>TFIT1624072440372</v>
          </cell>
          <cell r="AE16239">
            <v>40372</v>
          </cell>
          <cell r="AF16239" t="str">
            <v>TFIT16240724</v>
          </cell>
          <cell r="AG16239">
            <v>117.75609540000001</v>
          </cell>
        </row>
        <row r="16240">
          <cell r="T16240" t="str">
            <v>TFIT1624072440371</v>
          </cell>
          <cell r="U16240">
            <v>40371</v>
          </cell>
          <cell r="V16240" t="str">
            <v>TFIT16240724</v>
          </cell>
          <cell r="W16240">
            <v>8.2170000000000007E-2</v>
          </cell>
          <cell r="Y16240" t="str">
            <v>TFIT1624072440371</v>
          </cell>
          <cell r="Z16240">
            <v>40371</v>
          </cell>
          <cell r="AA16240" t="str">
            <v>TFIT16240724</v>
          </cell>
          <cell r="AB16240">
            <v>114.8265119</v>
          </cell>
          <cell r="AD16240" t="str">
            <v>TFIT1624072440371</v>
          </cell>
          <cell r="AE16240">
            <v>40371</v>
          </cell>
          <cell r="AF16240" t="str">
            <v>TFIT16240724</v>
          </cell>
          <cell r="AG16240">
            <v>117.7306214</v>
          </cell>
        </row>
        <row r="16241">
          <cell r="T16241" t="str">
            <v>TFIT1624072440370</v>
          </cell>
          <cell r="U16241">
            <v>40370</v>
          </cell>
          <cell r="V16241" t="str">
            <v>TFIT16240724</v>
          </cell>
          <cell r="W16241">
            <v>8.2170000000000007E-2</v>
          </cell>
          <cell r="Y16241" t="str">
            <v>TFIT1624072440370</v>
          </cell>
          <cell r="Z16241">
            <v>40370</v>
          </cell>
          <cell r="AA16241" t="str">
            <v>TFIT16240724</v>
          </cell>
          <cell r="AB16241">
            <v>114.8284407</v>
          </cell>
          <cell r="AD16241" t="str">
            <v>TFIT1624072440370</v>
          </cell>
          <cell r="AE16241">
            <v>40370</v>
          </cell>
          <cell r="AF16241" t="str">
            <v>TFIT16240724</v>
          </cell>
          <cell r="AG16241">
            <v>117.705153</v>
          </cell>
        </row>
        <row r="16242">
          <cell r="T16242" t="str">
            <v>TFIT1624072440369</v>
          </cell>
          <cell r="U16242">
            <v>40369</v>
          </cell>
          <cell r="V16242" t="str">
            <v>TFIT16240724</v>
          </cell>
          <cell r="W16242">
            <v>8.3799999999999999E-2</v>
          </cell>
          <cell r="Y16242" t="str">
            <v>TFIT1624072440369</v>
          </cell>
          <cell r="Z16242">
            <v>40369</v>
          </cell>
          <cell r="AA16242" t="str">
            <v>TFIT16240724</v>
          </cell>
          <cell r="AB16242">
            <v>113.3347375</v>
          </cell>
          <cell r="AD16242" t="str">
            <v>TFIT1624072440369</v>
          </cell>
          <cell r="AE16242">
            <v>40369</v>
          </cell>
          <cell r="AF16242" t="str">
            <v>TFIT16240724</v>
          </cell>
          <cell r="AG16242">
            <v>116.1840526</v>
          </cell>
        </row>
        <row r="16243">
          <cell r="T16243" t="str">
            <v>TFIT1624072440368</v>
          </cell>
          <cell r="U16243">
            <v>40368</v>
          </cell>
          <cell r="V16243" t="str">
            <v>TFIT16240724</v>
          </cell>
          <cell r="W16243">
            <v>8.3500000000000005E-2</v>
          </cell>
          <cell r="Y16243" t="str">
            <v>TFIT1624072440368</v>
          </cell>
          <cell r="Z16243">
            <v>40368</v>
          </cell>
          <cell r="AA16243" t="str">
            <v>TFIT16240724</v>
          </cell>
          <cell r="AB16243">
            <v>113.60968920000001</v>
          </cell>
          <cell r="AD16243" t="str">
            <v>TFIT1624072440368</v>
          </cell>
          <cell r="AE16243">
            <v>40368</v>
          </cell>
          <cell r="AF16243" t="str">
            <v>TFIT16240724</v>
          </cell>
          <cell r="AG16243">
            <v>116.431607</v>
          </cell>
        </row>
        <row r="16244">
          <cell r="T16244" t="str">
            <v>TFIT1624072440367</v>
          </cell>
          <cell r="U16244">
            <v>40367</v>
          </cell>
          <cell r="V16244" t="str">
            <v>TFIT16240724</v>
          </cell>
          <cell r="W16244">
            <v>8.4949999999999998E-2</v>
          </cell>
          <cell r="Y16244" t="str">
            <v>TFIT1624072440367</v>
          </cell>
          <cell r="Z16244">
            <v>40367</v>
          </cell>
          <cell r="AA16244" t="str">
            <v>TFIT16240724</v>
          </cell>
          <cell r="AB16244">
            <v>112.2998626</v>
          </cell>
          <cell r="AD16244" t="str">
            <v>TFIT1624072440367</v>
          </cell>
          <cell r="AE16244">
            <v>40367</v>
          </cell>
          <cell r="AF16244" t="str">
            <v>TFIT16240724</v>
          </cell>
          <cell r="AG16244">
            <v>115.0943832</v>
          </cell>
        </row>
        <row r="16245">
          <cell r="T16245" t="str">
            <v>TFIT1624072440366</v>
          </cell>
          <cell r="U16245">
            <v>40366</v>
          </cell>
          <cell r="V16245" t="str">
            <v>TFIT16240724</v>
          </cell>
          <cell r="W16245">
            <v>8.5769999999999999E-2</v>
          </cell>
          <cell r="Y16245" t="str">
            <v>TFIT1624072440366</v>
          </cell>
          <cell r="Z16245">
            <v>40366</v>
          </cell>
          <cell r="AA16245" t="str">
            <v>TFIT16240724</v>
          </cell>
          <cell r="AB16245">
            <v>111.5694567</v>
          </cell>
          <cell r="AD16245" t="str">
            <v>TFIT1624072440366</v>
          </cell>
          <cell r="AE16245">
            <v>40366</v>
          </cell>
          <cell r="AF16245" t="str">
            <v>TFIT16240724</v>
          </cell>
          <cell r="AG16245">
            <v>114.33658</v>
          </cell>
        </row>
        <row r="16246">
          <cell r="T16246" t="str">
            <v>TFIT1624072440365</v>
          </cell>
          <cell r="U16246">
            <v>40365</v>
          </cell>
          <cell r="V16246" t="str">
            <v>TFIT16240724</v>
          </cell>
          <cell r="W16246">
            <v>8.5769999999999999E-2</v>
          </cell>
          <cell r="Y16246" t="str">
            <v>TFIT1624072440365</v>
          </cell>
          <cell r="Z16246">
            <v>40365</v>
          </cell>
          <cell r="AA16246" t="str">
            <v>TFIT16240724</v>
          </cell>
          <cell r="AB16246">
            <v>111.5710796</v>
          </cell>
          <cell r="AD16246" t="str">
            <v>TFIT1624072440365</v>
          </cell>
          <cell r="AE16246">
            <v>40365</v>
          </cell>
          <cell r="AF16246" t="str">
            <v>TFIT16240724</v>
          </cell>
          <cell r="AG16246">
            <v>114.3108057</v>
          </cell>
        </row>
        <row r="16247">
          <cell r="T16247" t="str">
            <v>TFIT1624072440364</v>
          </cell>
          <cell r="U16247">
            <v>40364</v>
          </cell>
          <cell r="V16247" t="str">
            <v>TFIT16240724</v>
          </cell>
          <cell r="W16247">
            <v>8.5769999999999999E-2</v>
          </cell>
          <cell r="Y16247" t="str">
            <v>TFIT1624072440364</v>
          </cell>
          <cell r="Z16247">
            <v>40364</v>
          </cell>
          <cell r="AA16247" t="str">
            <v>TFIT16240724</v>
          </cell>
          <cell r="AB16247">
            <v>111.5727084</v>
          </cell>
          <cell r="AD16247" t="str">
            <v>TFIT1624072440364</v>
          </cell>
          <cell r="AE16247">
            <v>40364</v>
          </cell>
          <cell r="AF16247" t="str">
            <v>TFIT16240724</v>
          </cell>
          <cell r="AG16247">
            <v>114.2850372</v>
          </cell>
        </row>
        <row r="16248">
          <cell r="T16248" t="str">
            <v>TFIT1624072440363</v>
          </cell>
          <cell r="U16248">
            <v>40363</v>
          </cell>
          <cell r="V16248" t="str">
            <v>TFIT16240724</v>
          </cell>
          <cell r="W16248">
            <v>8.5769999999999999E-2</v>
          </cell>
          <cell r="Y16248" t="str">
            <v>TFIT1624072440363</v>
          </cell>
          <cell r="Z16248">
            <v>40363</v>
          </cell>
          <cell r="AA16248" t="str">
            <v>TFIT16240724</v>
          </cell>
          <cell r="AB16248">
            <v>111.5743429</v>
          </cell>
          <cell r="AD16248" t="str">
            <v>TFIT1624072440363</v>
          </cell>
          <cell r="AE16248">
            <v>40363</v>
          </cell>
          <cell r="AF16248" t="str">
            <v>TFIT16240724</v>
          </cell>
          <cell r="AG16248">
            <v>114.2592744</v>
          </cell>
        </row>
        <row r="16249">
          <cell r="T16249" t="str">
            <v>TFIT1624072440362</v>
          </cell>
          <cell r="U16249">
            <v>40362</v>
          </cell>
          <cell r="V16249" t="str">
            <v>TFIT16240724</v>
          </cell>
          <cell r="W16249">
            <v>8.6050000000000001E-2</v>
          </cell>
          <cell r="Y16249" t="str">
            <v>TFIT1624072440362</v>
          </cell>
          <cell r="Z16249">
            <v>40362</v>
          </cell>
          <cell r="AA16249" t="str">
            <v>TFIT16240724</v>
          </cell>
          <cell r="AB16249">
            <v>111.3274935</v>
          </cell>
          <cell r="AD16249" t="str">
            <v>TFIT1624072440362</v>
          </cell>
          <cell r="AE16249">
            <v>40362</v>
          </cell>
          <cell r="AF16249" t="str">
            <v>TFIT16240724</v>
          </cell>
          <cell r="AG16249">
            <v>113.9850277</v>
          </cell>
        </row>
        <row r="16250">
          <cell r="T16250" t="str">
            <v>TFIT1624072440361</v>
          </cell>
          <cell r="U16250">
            <v>40361</v>
          </cell>
          <cell r="V16250" t="str">
            <v>TFIT16240724</v>
          </cell>
          <cell r="W16250">
            <v>8.6360000000000006E-2</v>
          </cell>
          <cell r="Y16250" t="str">
            <v>TFIT1624072440361</v>
          </cell>
          <cell r="Z16250">
            <v>40361</v>
          </cell>
          <cell r="AA16250" t="str">
            <v>TFIT16240724</v>
          </cell>
          <cell r="AB16250">
            <v>111.05491499999999</v>
          </cell>
          <cell r="AD16250" t="str">
            <v>TFIT1624072440361</v>
          </cell>
          <cell r="AE16250">
            <v>40361</v>
          </cell>
          <cell r="AF16250" t="str">
            <v>TFIT16240724</v>
          </cell>
          <cell r="AG16250">
            <v>113.685052</v>
          </cell>
        </row>
        <row r="16251">
          <cell r="T16251" t="str">
            <v>TFIT1624072440360</v>
          </cell>
          <cell r="U16251">
            <v>40360</v>
          </cell>
          <cell r="V16251" t="str">
            <v>TFIT16240724</v>
          </cell>
          <cell r="W16251">
            <v>8.6790000000000006E-2</v>
          </cell>
          <cell r="Y16251" t="str">
            <v>TFIT1624072440360</v>
          </cell>
          <cell r="Z16251">
            <v>40360</v>
          </cell>
          <cell r="AA16251" t="str">
            <v>TFIT16240724</v>
          </cell>
          <cell r="AB16251">
            <v>110.6777656</v>
          </cell>
          <cell r="AD16251" t="str">
            <v>TFIT1624072440360</v>
          </cell>
          <cell r="AE16251">
            <v>40360</v>
          </cell>
          <cell r="AF16251" t="str">
            <v>TFIT16240724</v>
          </cell>
          <cell r="AG16251">
            <v>113.2805053</v>
          </cell>
        </row>
        <row r="16252">
          <cell r="T16252" t="str">
            <v>TFIT1624072440359</v>
          </cell>
          <cell r="U16252">
            <v>40359</v>
          </cell>
          <cell r="V16252" t="str">
            <v>TFIT16240724</v>
          </cell>
          <cell r="W16252">
            <v>8.6290000000000006E-2</v>
          </cell>
          <cell r="Y16252" t="str">
            <v>TFIT1624072440359</v>
          </cell>
          <cell r="Z16252">
            <v>40359</v>
          </cell>
          <cell r="AA16252" t="str">
            <v>TFIT16240724</v>
          </cell>
          <cell r="AB16252">
            <v>111.1199642</v>
          </cell>
          <cell r="AD16252" t="str">
            <v>TFIT1624072440359</v>
          </cell>
          <cell r="AE16252">
            <v>40359</v>
          </cell>
          <cell r="AF16252" t="str">
            <v>TFIT16240724</v>
          </cell>
          <cell r="AG16252">
            <v>113.6953067</v>
          </cell>
        </row>
        <row r="16253">
          <cell r="T16253" t="str">
            <v>TFIT1624072440358</v>
          </cell>
          <cell r="U16253">
            <v>40358</v>
          </cell>
          <cell r="V16253" t="str">
            <v>TFIT16240724</v>
          </cell>
          <cell r="W16253">
            <v>8.7889999999999996E-2</v>
          </cell>
          <cell r="Y16253" t="str">
            <v>TFIT1624072440358</v>
          </cell>
          <cell r="Z16253">
            <v>40358</v>
          </cell>
          <cell r="AA16253" t="str">
            <v>TFIT16240724</v>
          </cell>
          <cell r="AB16253">
            <v>109.7203763</v>
          </cell>
          <cell r="AD16253" t="str">
            <v>TFIT1624072440358</v>
          </cell>
          <cell r="AE16253">
            <v>40358</v>
          </cell>
          <cell r="AF16253" t="str">
            <v>TFIT16240724</v>
          </cell>
          <cell r="AG16253">
            <v>112.2683215</v>
          </cell>
        </row>
        <row r="16254">
          <cell r="T16254" t="str">
            <v>TFIT1624072440357</v>
          </cell>
          <cell r="U16254">
            <v>40357</v>
          </cell>
          <cell r="V16254" t="str">
            <v>TFIT16240724</v>
          </cell>
          <cell r="W16254">
            <v>8.7889999999999996E-2</v>
          </cell>
          <cell r="Y16254" t="str">
            <v>TFIT1624072440357</v>
          </cell>
          <cell r="Z16254">
            <v>40357</v>
          </cell>
          <cell r="AA16254" t="str">
            <v>TFIT16240724</v>
          </cell>
          <cell r="AB16254">
            <v>109.7218657</v>
          </cell>
          <cell r="AD16254" t="str">
            <v>TFIT1624072440357</v>
          </cell>
          <cell r="AE16254">
            <v>40357</v>
          </cell>
          <cell r="AF16254" t="str">
            <v>TFIT16240724</v>
          </cell>
          <cell r="AG16254">
            <v>112.24241360000001</v>
          </cell>
        </row>
        <row r="16255">
          <cell r="T16255" t="str">
            <v>TFIT1624072440356</v>
          </cell>
          <cell r="U16255">
            <v>40356</v>
          </cell>
          <cell r="V16255" t="str">
            <v>TFIT16240724</v>
          </cell>
          <cell r="W16255">
            <v>8.7889999999999996E-2</v>
          </cell>
          <cell r="Y16255" t="str">
            <v>TFIT1624072440356</v>
          </cell>
          <cell r="Z16255">
            <v>40356</v>
          </cell>
          <cell r="AA16255" t="str">
            <v>TFIT16240724</v>
          </cell>
          <cell r="AB16255">
            <v>109.723361</v>
          </cell>
          <cell r="AD16255" t="str">
            <v>TFIT1624072440356</v>
          </cell>
          <cell r="AE16255">
            <v>40356</v>
          </cell>
          <cell r="AF16255" t="str">
            <v>TFIT16240724</v>
          </cell>
          <cell r="AG16255">
            <v>112.2165116</v>
          </cell>
        </row>
        <row r="16256">
          <cell r="T16256" t="str">
            <v>TFIT1624072440355</v>
          </cell>
          <cell r="U16256">
            <v>40355</v>
          </cell>
          <cell r="V16256" t="str">
            <v>TFIT16240724</v>
          </cell>
          <cell r="W16256">
            <v>8.8010000000000005E-2</v>
          </cell>
          <cell r="Y16256" t="str">
            <v>TFIT1624072440355</v>
          </cell>
          <cell r="Z16256">
            <v>40355</v>
          </cell>
          <cell r="AA16256" t="str">
            <v>TFIT16240724</v>
          </cell>
          <cell r="AB16256">
            <v>109.6207852</v>
          </cell>
          <cell r="AD16256" t="str">
            <v>TFIT1624072440355</v>
          </cell>
          <cell r="AE16256">
            <v>40355</v>
          </cell>
          <cell r="AF16256" t="str">
            <v>TFIT16240724</v>
          </cell>
          <cell r="AG16256">
            <v>112.0865386</v>
          </cell>
        </row>
        <row r="16257">
          <cell r="T16257" t="str">
            <v>TFIT1624072440354</v>
          </cell>
          <cell r="U16257">
            <v>40354</v>
          </cell>
          <cell r="V16257" t="str">
            <v>TFIT16240724</v>
          </cell>
          <cell r="W16257">
            <v>8.8099999999999998E-2</v>
          </cell>
          <cell r="Y16257" t="str">
            <v>TFIT1624072440354</v>
          </cell>
          <cell r="Z16257">
            <v>40354</v>
          </cell>
          <cell r="AA16257" t="str">
            <v>TFIT16240724</v>
          </cell>
          <cell r="AB16257">
            <v>109.5443123</v>
          </cell>
          <cell r="AD16257" t="str">
            <v>TFIT1624072440354</v>
          </cell>
          <cell r="AE16257">
            <v>40354</v>
          </cell>
          <cell r="AF16257" t="str">
            <v>TFIT16240724</v>
          </cell>
          <cell r="AG16257">
            <v>111.98266839999999</v>
          </cell>
        </row>
        <row r="16258">
          <cell r="T16258" t="str">
            <v>TFIT1624072440353</v>
          </cell>
          <cell r="U16258">
            <v>40353</v>
          </cell>
          <cell r="V16258" t="str">
            <v>TFIT16240724</v>
          </cell>
          <cell r="W16258">
            <v>8.838E-2</v>
          </cell>
          <cell r="Y16258" t="str">
            <v>TFIT1624072440353</v>
          </cell>
          <cell r="Z16258">
            <v>40353</v>
          </cell>
          <cell r="AA16258" t="str">
            <v>TFIT16240724</v>
          </cell>
          <cell r="AB16258">
            <v>109.30372970000001</v>
          </cell>
          <cell r="AD16258" t="str">
            <v>TFIT1624072440353</v>
          </cell>
          <cell r="AE16258">
            <v>40353</v>
          </cell>
          <cell r="AF16258" t="str">
            <v>TFIT16240724</v>
          </cell>
          <cell r="AG16258">
            <v>111.7146886</v>
          </cell>
        </row>
        <row r="16259">
          <cell r="T16259" t="str">
            <v>TFIT1624072440352</v>
          </cell>
          <cell r="U16259">
            <v>40352</v>
          </cell>
          <cell r="V16259" t="str">
            <v>TFIT16240724</v>
          </cell>
          <cell r="W16259">
            <v>8.795E-2</v>
          </cell>
          <cell r="Y16259" t="str">
            <v>TFIT1624072440352</v>
          </cell>
          <cell r="Z16259">
            <v>40352</v>
          </cell>
          <cell r="AA16259" t="str">
            <v>TFIT16240724</v>
          </cell>
          <cell r="AB16259">
            <v>109.6773306</v>
          </cell>
          <cell r="AD16259" t="str">
            <v>TFIT1624072440352</v>
          </cell>
          <cell r="AE16259">
            <v>40352</v>
          </cell>
          <cell r="AF16259" t="str">
            <v>TFIT16240724</v>
          </cell>
          <cell r="AG16259">
            <v>112.0608922</v>
          </cell>
        </row>
        <row r="16260">
          <cell r="T16260" t="str">
            <v>TFIT1624072440351</v>
          </cell>
          <cell r="U16260">
            <v>40351</v>
          </cell>
          <cell r="V16260" t="str">
            <v>TFIT16240724</v>
          </cell>
          <cell r="W16260">
            <v>8.8480000000000003E-2</v>
          </cell>
          <cell r="Y16260" t="str">
            <v>TFIT1624072440351</v>
          </cell>
          <cell r="Z16260">
            <v>40351</v>
          </cell>
          <cell r="AA16260" t="str">
            <v>TFIT16240724</v>
          </cell>
          <cell r="AB16260">
            <v>109.22041129999999</v>
          </cell>
          <cell r="AD16260" t="str">
            <v>TFIT1624072440351</v>
          </cell>
          <cell r="AE16260">
            <v>40351</v>
          </cell>
          <cell r="AF16260" t="str">
            <v>TFIT16240724</v>
          </cell>
          <cell r="AG16260">
            <v>111.57657570000001</v>
          </cell>
        </row>
        <row r="16261">
          <cell r="T16261" t="str">
            <v>TFIT1624072440350</v>
          </cell>
          <cell r="U16261">
            <v>40350</v>
          </cell>
          <cell r="V16261" t="str">
            <v>TFIT16240724</v>
          </cell>
          <cell r="W16261">
            <v>8.8480000000000003E-2</v>
          </cell>
          <cell r="Y16261" t="str">
            <v>TFIT1624072440350</v>
          </cell>
          <cell r="Z16261">
            <v>40350</v>
          </cell>
          <cell r="AA16261" t="str">
            <v>TFIT16240724</v>
          </cell>
          <cell r="AB16261">
            <v>109.2218945</v>
          </cell>
          <cell r="AD16261" t="str">
            <v>TFIT1624072440350</v>
          </cell>
          <cell r="AE16261">
            <v>40350</v>
          </cell>
          <cell r="AF16261" t="str">
            <v>TFIT16240724</v>
          </cell>
          <cell r="AG16261">
            <v>111.55066170000001</v>
          </cell>
        </row>
        <row r="16262">
          <cell r="T16262" t="str">
            <v>TFIT1624072440349</v>
          </cell>
          <cell r="U16262">
            <v>40349</v>
          </cell>
          <cell r="V16262" t="str">
            <v>TFIT16240724</v>
          </cell>
          <cell r="W16262">
            <v>8.8480000000000003E-2</v>
          </cell>
          <cell r="Y16262" t="str">
            <v>TFIT1624072440349</v>
          </cell>
          <cell r="Z16262">
            <v>40349</v>
          </cell>
          <cell r="AA16262" t="str">
            <v>TFIT16240724</v>
          </cell>
          <cell r="AB16262">
            <v>109.22338379999999</v>
          </cell>
          <cell r="AD16262" t="str">
            <v>TFIT1624072440349</v>
          </cell>
          <cell r="AE16262">
            <v>40349</v>
          </cell>
          <cell r="AF16262" t="str">
            <v>TFIT16240724</v>
          </cell>
          <cell r="AG16262">
            <v>111.52475370000001</v>
          </cell>
        </row>
        <row r="16263">
          <cell r="T16263" t="str">
            <v>TFIT1624072440348</v>
          </cell>
          <cell r="U16263">
            <v>40348</v>
          </cell>
          <cell r="V16263" t="str">
            <v>TFIT16240724</v>
          </cell>
          <cell r="W16263">
            <v>8.9910000000000004E-2</v>
          </cell>
          <cell r="Y16263" t="str">
            <v>TFIT1624072440348</v>
          </cell>
          <cell r="Z16263">
            <v>40348</v>
          </cell>
          <cell r="AA16263" t="str">
            <v>TFIT16240724</v>
          </cell>
          <cell r="AB16263">
            <v>108.0015399</v>
          </cell>
          <cell r="AD16263" t="str">
            <v>TFIT1624072440348</v>
          </cell>
          <cell r="AE16263">
            <v>40348</v>
          </cell>
          <cell r="AF16263" t="str">
            <v>TFIT16240724</v>
          </cell>
          <cell r="AG16263">
            <v>110.2755125</v>
          </cell>
        </row>
        <row r="16264">
          <cell r="T16264" t="str">
            <v>TFIT1624072440347</v>
          </cell>
          <cell r="U16264">
            <v>40347</v>
          </cell>
          <cell r="V16264" t="str">
            <v>TFIT16240724</v>
          </cell>
          <cell r="W16264">
            <v>8.9419999999999999E-2</v>
          </cell>
          <cell r="Y16264" t="str">
            <v>TFIT1624072440347</v>
          </cell>
          <cell r="Z16264">
            <v>40347</v>
          </cell>
          <cell r="AA16264" t="str">
            <v>TFIT16240724</v>
          </cell>
          <cell r="AB16264">
            <v>108.41987899999999</v>
          </cell>
          <cell r="AD16264" t="str">
            <v>TFIT1624072440347</v>
          </cell>
          <cell r="AE16264">
            <v>40347</v>
          </cell>
          <cell r="AF16264" t="str">
            <v>TFIT16240724</v>
          </cell>
          <cell r="AG16264">
            <v>110.66645440000001</v>
          </cell>
        </row>
        <row r="16265">
          <cell r="T16265" t="str">
            <v>TFIT1624072440346</v>
          </cell>
          <cell r="U16265">
            <v>40346</v>
          </cell>
          <cell r="V16265" t="str">
            <v>TFIT16240724</v>
          </cell>
          <cell r="W16265">
            <v>9.0499999999999997E-2</v>
          </cell>
          <cell r="Y16265" t="str">
            <v>TFIT1624072440346</v>
          </cell>
          <cell r="Z16265">
            <v>40346</v>
          </cell>
          <cell r="AA16265" t="str">
            <v>TFIT16240724</v>
          </cell>
          <cell r="AB16265">
            <v>107.50535429999999</v>
          </cell>
          <cell r="AD16265" t="str">
            <v>TFIT1624072440346</v>
          </cell>
          <cell r="AE16265">
            <v>40346</v>
          </cell>
          <cell r="AF16265" t="str">
            <v>TFIT16240724</v>
          </cell>
          <cell r="AG16265">
            <v>109.7245324</v>
          </cell>
        </row>
        <row r="16266">
          <cell r="T16266" t="str">
            <v>TFIT1624072440345</v>
          </cell>
          <cell r="U16266">
            <v>40345</v>
          </cell>
          <cell r="V16266" t="str">
            <v>TFIT16240724</v>
          </cell>
          <cell r="W16266">
            <v>9.0620000000000006E-2</v>
          </cell>
          <cell r="Y16266" t="str">
            <v>TFIT1624072440345</v>
          </cell>
          <cell r="Z16266">
            <v>40345</v>
          </cell>
          <cell r="AA16266" t="str">
            <v>TFIT16240724</v>
          </cell>
          <cell r="AB16266">
            <v>107.4056308</v>
          </cell>
          <cell r="AD16266" t="str">
            <v>TFIT1624072440345</v>
          </cell>
          <cell r="AE16266">
            <v>40345</v>
          </cell>
          <cell r="AF16266" t="str">
            <v>TFIT16240724</v>
          </cell>
          <cell r="AG16266">
            <v>109.59741169999999</v>
          </cell>
        </row>
        <row r="16267">
          <cell r="T16267" t="str">
            <v>TFIT1624072440344</v>
          </cell>
          <cell r="U16267">
            <v>40344</v>
          </cell>
          <cell r="V16267" t="str">
            <v>TFIT16240724</v>
          </cell>
          <cell r="W16267">
            <v>9.0620000000000006E-2</v>
          </cell>
          <cell r="Y16267" t="str">
            <v>TFIT1624072440344</v>
          </cell>
          <cell r="Z16267">
            <v>40344</v>
          </cell>
          <cell r="AA16267" t="str">
            <v>TFIT16240724</v>
          </cell>
          <cell r="AB16267">
            <v>107.4069841</v>
          </cell>
          <cell r="AD16267" t="str">
            <v>TFIT1624072440344</v>
          </cell>
          <cell r="AE16267">
            <v>40344</v>
          </cell>
          <cell r="AF16267" t="str">
            <v>TFIT16240724</v>
          </cell>
          <cell r="AG16267">
            <v>109.5713677</v>
          </cell>
        </row>
        <row r="16268">
          <cell r="T16268" t="str">
            <v>TFIT1624072440343</v>
          </cell>
          <cell r="U16268">
            <v>40343</v>
          </cell>
          <cell r="V16268" t="str">
            <v>TFIT16240724</v>
          </cell>
          <cell r="W16268">
            <v>9.0620000000000006E-2</v>
          </cell>
          <cell r="Y16268" t="str">
            <v>TFIT1624072440343</v>
          </cell>
          <cell r="Z16268">
            <v>40343</v>
          </cell>
          <cell r="AA16268" t="str">
            <v>TFIT16240724</v>
          </cell>
          <cell r="AB16268">
            <v>107.40834359999999</v>
          </cell>
          <cell r="AD16268" t="str">
            <v>TFIT1624072440343</v>
          </cell>
          <cell r="AE16268">
            <v>40343</v>
          </cell>
          <cell r="AF16268" t="str">
            <v>TFIT16240724</v>
          </cell>
          <cell r="AG16268">
            <v>109.5453299</v>
          </cell>
        </row>
        <row r="16269">
          <cell r="T16269" t="str">
            <v>TFIT1624072440342</v>
          </cell>
          <cell r="U16269">
            <v>40342</v>
          </cell>
          <cell r="V16269" t="str">
            <v>TFIT16240724</v>
          </cell>
          <cell r="W16269">
            <v>9.0620000000000006E-2</v>
          </cell>
          <cell r="Y16269" t="str">
            <v>TFIT1624072440342</v>
          </cell>
          <cell r="Z16269">
            <v>40342</v>
          </cell>
          <cell r="AA16269" t="str">
            <v>TFIT16240724</v>
          </cell>
          <cell r="AB16269">
            <v>107.4097093</v>
          </cell>
          <cell r="AD16269" t="str">
            <v>TFIT1624072440342</v>
          </cell>
          <cell r="AE16269">
            <v>40342</v>
          </cell>
          <cell r="AF16269" t="str">
            <v>TFIT16240724</v>
          </cell>
          <cell r="AG16269">
            <v>109.5192983</v>
          </cell>
        </row>
        <row r="16270">
          <cell r="T16270" t="str">
            <v>TFIT1624072440341</v>
          </cell>
          <cell r="U16270">
            <v>40341</v>
          </cell>
          <cell r="V16270" t="str">
            <v>TFIT16240724</v>
          </cell>
          <cell r="W16270">
            <v>9.042E-2</v>
          </cell>
          <cell r="Y16270" t="str">
            <v>TFIT1624072440341</v>
          </cell>
          <cell r="Z16270">
            <v>40341</v>
          </cell>
          <cell r="AA16270" t="str">
            <v>TFIT16240724</v>
          </cell>
          <cell r="AB16270">
            <v>107.57968529999999</v>
          </cell>
          <cell r="AD16270" t="str">
            <v>TFIT1624072440341</v>
          </cell>
          <cell r="AE16270">
            <v>40341</v>
          </cell>
          <cell r="AF16270" t="str">
            <v>TFIT16240724</v>
          </cell>
          <cell r="AG16270">
            <v>109.661877</v>
          </cell>
        </row>
        <row r="16271">
          <cell r="T16271" t="str">
            <v>TFIT1624072440340</v>
          </cell>
          <cell r="U16271">
            <v>40340</v>
          </cell>
          <cell r="V16271" t="str">
            <v>TFIT16240724</v>
          </cell>
          <cell r="W16271">
            <v>9.1020000000000004E-2</v>
          </cell>
          <cell r="Y16271" t="str">
            <v>TFIT1624072440340</v>
          </cell>
          <cell r="Z16271">
            <v>40340</v>
          </cell>
          <cell r="AA16271" t="str">
            <v>TFIT16240724</v>
          </cell>
          <cell r="AB16271">
            <v>107.0763852</v>
          </cell>
          <cell r="AD16271" t="str">
            <v>TFIT1624072440340</v>
          </cell>
          <cell r="AE16271">
            <v>40340</v>
          </cell>
          <cell r="AF16271" t="str">
            <v>TFIT16240724</v>
          </cell>
          <cell r="AG16271">
            <v>109.1311798</v>
          </cell>
        </row>
        <row r="16272">
          <cell r="T16272" t="str">
            <v>TFIT1624072440339</v>
          </cell>
          <cell r="U16272">
            <v>40339</v>
          </cell>
          <cell r="V16272" t="str">
            <v>TFIT16240724</v>
          </cell>
          <cell r="W16272">
            <v>9.06E-2</v>
          </cell>
          <cell r="Y16272" t="str">
            <v>TFIT1624072440339</v>
          </cell>
          <cell r="Z16272">
            <v>40339</v>
          </cell>
          <cell r="AA16272" t="str">
            <v>TFIT16240724</v>
          </cell>
          <cell r="AB16272">
            <v>107.43068940000001</v>
          </cell>
          <cell r="AD16272" t="str">
            <v>TFIT1624072440339</v>
          </cell>
          <cell r="AE16272">
            <v>40339</v>
          </cell>
          <cell r="AF16272" t="str">
            <v>TFIT16240724</v>
          </cell>
          <cell r="AG16272">
            <v>109.4580866</v>
          </cell>
        </row>
        <row r="16273">
          <cell r="T16273" t="str">
            <v>TFIT1624072440338</v>
          </cell>
          <cell r="U16273">
            <v>40338</v>
          </cell>
          <cell r="V16273" t="str">
            <v>TFIT16240724</v>
          </cell>
          <cell r="W16273">
            <v>9.1350000000000001E-2</v>
          </cell>
          <cell r="Y16273" t="str">
            <v>TFIT1624072440338</v>
          </cell>
          <cell r="Z16273">
            <v>40338</v>
          </cell>
          <cell r="AA16273" t="str">
            <v>TFIT16240724</v>
          </cell>
          <cell r="AB16273">
            <v>106.8029545</v>
          </cell>
          <cell r="AD16273" t="str">
            <v>TFIT1624072440338</v>
          </cell>
          <cell r="AE16273">
            <v>40338</v>
          </cell>
          <cell r="AF16273" t="str">
            <v>TFIT16240724</v>
          </cell>
          <cell r="AG16273">
            <v>108.8029545</v>
          </cell>
        </row>
        <row r="16274">
          <cell r="T16274" t="str">
            <v>TFIT1624072440337</v>
          </cell>
          <cell r="U16274">
            <v>40337</v>
          </cell>
          <cell r="V16274" t="str">
            <v>TFIT16240724</v>
          </cell>
          <cell r="W16274">
            <v>9.1600000000000001E-2</v>
          </cell>
          <cell r="Y16274" t="str">
            <v>TFIT1624072440337</v>
          </cell>
          <cell r="Z16274">
            <v>40337</v>
          </cell>
          <cell r="AA16274" t="str">
            <v>TFIT16240724</v>
          </cell>
          <cell r="AB16274">
            <v>106.59577520000001</v>
          </cell>
          <cell r="AD16274" t="str">
            <v>TFIT1624072440337</v>
          </cell>
          <cell r="AE16274">
            <v>40337</v>
          </cell>
          <cell r="AF16274" t="str">
            <v>TFIT16240724</v>
          </cell>
          <cell r="AG16274">
            <v>108.5683779</v>
          </cell>
        </row>
        <row r="16275">
          <cell r="T16275" t="str">
            <v>TFIT1624072440336</v>
          </cell>
          <cell r="U16275">
            <v>40336</v>
          </cell>
          <cell r="V16275" t="str">
            <v>TFIT16240724</v>
          </cell>
          <cell r="W16275">
            <v>9.1600000000000001E-2</v>
          </cell>
          <cell r="Y16275" t="str">
            <v>TFIT1624072440336</v>
          </cell>
          <cell r="Z16275">
            <v>40336</v>
          </cell>
          <cell r="AA16275" t="str">
            <v>TFIT16240724</v>
          </cell>
          <cell r="AB16275">
            <v>106.5971059</v>
          </cell>
          <cell r="AD16275" t="str">
            <v>TFIT1624072440336</v>
          </cell>
          <cell r="AE16275">
            <v>40336</v>
          </cell>
          <cell r="AF16275" t="str">
            <v>TFIT16240724</v>
          </cell>
          <cell r="AG16275">
            <v>108.5423114</v>
          </cell>
        </row>
        <row r="16276">
          <cell r="T16276" t="str">
            <v>TFIT1624072440335</v>
          </cell>
          <cell r="U16276">
            <v>40335</v>
          </cell>
          <cell r="V16276" t="str">
            <v>TFIT16240724</v>
          </cell>
          <cell r="W16276">
            <v>9.1600000000000001E-2</v>
          </cell>
          <cell r="Y16276" t="str">
            <v>TFIT1624072440335</v>
          </cell>
          <cell r="Z16276">
            <v>40335</v>
          </cell>
          <cell r="AA16276" t="str">
            <v>TFIT16240724</v>
          </cell>
          <cell r="AB16276">
            <v>106.59844289999999</v>
          </cell>
          <cell r="AD16276" t="str">
            <v>TFIT1624072440335</v>
          </cell>
          <cell r="AE16276">
            <v>40335</v>
          </cell>
          <cell r="AF16276" t="str">
            <v>TFIT16240724</v>
          </cell>
          <cell r="AG16276">
            <v>108.5162512</v>
          </cell>
        </row>
        <row r="16277">
          <cell r="T16277" t="str">
            <v>TFIT1624072440334</v>
          </cell>
          <cell r="U16277">
            <v>40334</v>
          </cell>
          <cell r="V16277" t="str">
            <v>TFIT16240724</v>
          </cell>
          <cell r="W16277">
            <v>9.1969999999999996E-2</v>
          </cell>
          <cell r="Y16277" t="str">
            <v>TFIT1624072440334</v>
          </cell>
          <cell r="Z16277">
            <v>40334</v>
          </cell>
          <cell r="AA16277" t="str">
            <v>TFIT16240724</v>
          </cell>
          <cell r="AB16277">
            <v>106.2921929</v>
          </cell>
          <cell r="AD16277" t="str">
            <v>TFIT1624072440334</v>
          </cell>
          <cell r="AE16277">
            <v>40334</v>
          </cell>
          <cell r="AF16277" t="str">
            <v>TFIT16240724</v>
          </cell>
          <cell r="AG16277">
            <v>108.1826039</v>
          </cell>
        </row>
        <row r="16278">
          <cell r="T16278" t="str">
            <v>TFIT1624072440333</v>
          </cell>
          <cell r="U16278">
            <v>40333</v>
          </cell>
          <cell r="V16278" t="str">
            <v>TFIT16240724</v>
          </cell>
          <cell r="W16278">
            <v>9.1689999999999994E-2</v>
          </cell>
          <cell r="Y16278" t="str">
            <v>TFIT1624072440333</v>
          </cell>
          <cell r="Z16278">
            <v>40333</v>
          </cell>
          <cell r="AA16278" t="str">
            <v>TFIT16240724</v>
          </cell>
          <cell r="AB16278">
            <v>106.5261886</v>
          </cell>
          <cell r="AD16278" t="str">
            <v>TFIT1624072440333</v>
          </cell>
          <cell r="AE16278">
            <v>40333</v>
          </cell>
          <cell r="AF16278" t="str">
            <v>TFIT16240724</v>
          </cell>
          <cell r="AG16278">
            <v>108.38920229999999</v>
          </cell>
        </row>
        <row r="16279">
          <cell r="T16279" t="str">
            <v>TFIT1624072440332</v>
          </cell>
          <cell r="U16279">
            <v>40332</v>
          </cell>
          <cell r="V16279" t="str">
            <v>TFIT16240724</v>
          </cell>
          <cell r="W16279">
            <v>9.2289999999999997E-2</v>
          </cell>
          <cell r="Y16279" t="str">
            <v>TFIT1624072440332</v>
          </cell>
          <cell r="Z16279">
            <v>40332</v>
          </cell>
          <cell r="AA16279" t="str">
            <v>TFIT16240724</v>
          </cell>
          <cell r="AB16279">
            <v>106.02982710000001</v>
          </cell>
          <cell r="AD16279" t="str">
            <v>TFIT1624072440332</v>
          </cell>
          <cell r="AE16279">
            <v>40332</v>
          </cell>
          <cell r="AF16279" t="str">
            <v>TFIT16240724</v>
          </cell>
          <cell r="AG16279">
            <v>107.86544360000001</v>
          </cell>
        </row>
        <row r="16280">
          <cell r="T16280" t="str">
            <v>TFIT1624072440331</v>
          </cell>
          <cell r="U16280">
            <v>40331</v>
          </cell>
          <cell r="V16280" t="str">
            <v>TFIT16240724</v>
          </cell>
          <cell r="W16280">
            <v>9.2700000000000005E-2</v>
          </cell>
          <cell r="Y16280" t="str">
            <v>TFIT1624072440331</v>
          </cell>
          <cell r="Z16280">
            <v>40331</v>
          </cell>
          <cell r="AA16280" t="str">
            <v>TFIT16240724</v>
          </cell>
          <cell r="AB16280">
            <v>105.6929794</v>
          </cell>
          <cell r="AD16280" t="str">
            <v>TFIT1624072440331</v>
          </cell>
          <cell r="AE16280">
            <v>40331</v>
          </cell>
          <cell r="AF16280" t="str">
            <v>TFIT16240724</v>
          </cell>
          <cell r="AG16280">
            <v>107.5011986</v>
          </cell>
        </row>
        <row r="16281">
          <cell r="T16281" t="str">
            <v>TFIT1624072440330</v>
          </cell>
          <cell r="U16281">
            <v>40330</v>
          </cell>
          <cell r="V16281" t="str">
            <v>TFIT16240724</v>
          </cell>
          <cell r="W16281">
            <v>9.3630000000000005E-2</v>
          </cell>
          <cell r="Y16281" t="str">
            <v>TFIT1624072440330</v>
          </cell>
          <cell r="Z16281">
            <v>40330</v>
          </cell>
          <cell r="AA16281" t="str">
            <v>TFIT16240724</v>
          </cell>
          <cell r="AB16281">
            <v>104.93303830000001</v>
          </cell>
          <cell r="AD16281" t="str">
            <v>TFIT1624072440330</v>
          </cell>
          <cell r="AE16281">
            <v>40330</v>
          </cell>
          <cell r="AF16281" t="str">
            <v>TFIT16240724</v>
          </cell>
          <cell r="AG16281">
            <v>106.71386029999999</v>
          </cell>
        </row>
        <row r="16282">
          <cell r="T16282" t="str">
            <v>TFIT1624072440329</v>
          </cell>
          <cell r="U16282">
            <v>40329</v>
          </cell>
          <cell r="V16282" t="str">
            <v>TFIT16240724</v>
          </cell>
          <cell r="W16282">
            <v>9.3630000000000005E-2</v>
          </cell>
          <cell r="Y16282" t="str">
            <v>TFIT1624072440329</v>
          </cell>
          <cell r="Z16282">
            <v>40329</v>
          </cell>
          <cell r="AA16282" t="str">
            <v>TFIT16240724</v>
          </cell>
          <cell r="AB16282">
            <v>104.93427130000001</v>
          </cell>
          <cell r="AD16282" t="str">
            <v>TFIT1624072440329</v>
          </cell>
          <cell r="AE16282">
            <v>40329</v>
          </cell>
          <cell r="AF16282" t="str">
            <v>TFIT16240724</v>
          </cell>
          <cell r="AG16282">
            <v>106.68769589999999</v>
          </cell>
        </row>
        <row r="16283">
          <cell r="T16283" t="str">
            <v>TFIT1624072440328</v>
          </cell>
          <cell r="U16283">
            <v>40328</v>
          </cell>
          <cell r="V16283" t="str">
            <v>TFIT16240724</v>
          </cell>
          <cell r="W16283">
            <v>9.3630000000000005E-2</v>
          </cell>
          <cell r="Y16283" t="str">
            <v>TFIT1624072440328</v>
          </cell>
          <cell r="Z16283">
            <v>40328</v>
          </cell>
          <cell r="AA16283" t="str">
            <v>TFIT16240724</v>
          </cell>
          <cell r="AB16283">
            <v>104.9355106</v>
          </cell>
          <cell r="AD16283" t="str">
            <v>TFIT1624072440328</v>
          </cell>
          <cell r="AE16283">
            <v>40328</v>
          </cell>
          <cell r="AF16283" t="str">
            <v>TFIT16240724</v>
          </cell>
          <cell r="AG16283">
            <v>106.66153799999999</v>
          </cell>
        </row>
        <row r="16284">
          <cell r="T16284" t="str">
            <v>TFIT1624072440327</v>
          </cell>
          <cell r="U16284">
            <v>40327</v>
          </cell>
          <cell r="V16284" t="str">
            <v>TFIT16240724</v>
          </cell>
          <cell r="W16284">
            <v>9.35E-2</v>
          </cell>
          <cell r="Y16284" t="str">
            <v>TFIT1624072440327</v>
          </cell>
          <cell r="Z16284">
            <v>40327</v>
          </cell>
          <cell r="AA16284" t="str">
            <v>TFIT16240724</v>
          </cell>
          <cell r="AB16284">
            <v>105.04270339999999</v>
          </cell>
          <cell r="AD16284" t="str">
            <v>TFIT1624072440327</v>
          </cell>
          <cell r="AE16284">
            <v>40327</v>
          </cell>
          <cell r="AF16284" t="str">
            <v>TFIT16240724</v>
          </cell>
          <cell r="AG16284">
            <v>106.7413335</v>
          </cell>
        </row>
        <row r="16285">
          <cell r="T16285" t="str">
            <v>TFIT1624072440326</v>
          </cell>
          <cell r="U16285">
            <v>40326</v>
          </cell>
          <cell r="V16285" t="str">
            <v>TFIT16240724</v>
          </cell>
          <cell r="W16285">
            <v>9.4240000000000004E-2</v>
          </cell>
          <cell r="Y16285" t="str">
            <v>TFIT1624072440326</v>
          </cell>
          <cell r="Z16285">
            <v>40326</v>
          </cell>
          <cell r="AA16285" t="str">
            <v>TFIT16240724</v>
          </cell>
          <cell r="AB16285">
            <v>104.44293690000001</v>
          </cell>
          <cell r="AD16285" t="str">
            <v>TFIT1624072440326</v>
          </cell>
          <cell r="AE16285">
            <v>40326</v>
          </cell>
          <cell r="AF16285" t="str">
            <v>TFIT16240724</v>
          </cell>
          <cell r="AG16285">
            <v>106.11416970000001</v>
          </cell>
        </row>
        <row r="16286">
          <cell r="T16286" t="str">
            <v>TFIT1624072440325</v>
          </cell>
          <cell r="U16286">
            <v>40325</v>
          </cell>
          <cell r="V16286" t="str">
            <v>TFIT16240724</v>
          </cell>
          <cell r="W16286">
            <v>9.4020000000000006E-2</v>
          </cell>
          <cell r="Y16286" t="str">
            <v>TFIT1624072440325</v>
          </cell>
          <cell r="Z16286">
            <v>40325</v>
          </cell>
          <cell r="AA16286" t="str">
            <v>TFIT16240724</v>
          </cell>
          <cell r="AB16286">
            <v>104.6223205</v>
          </cell>
          <cell r="AD16286" t="str">
            <v>TFIT1624072440325</v>
          </cell>
          <cell r="AE16286">
            <v>40325</v>
          </cell>
          <cell r="AF16286" t="str">
            <v>TFIT16240724</v>
          </cell>
          <cell r="AG16286">
            <v>106.2661561</v>
          </cell>
        </row>
        <row r="16287">
          <cell r="T16287" t="str">
            <v>TFIT1624072440324</v>
          </cell>
          <cell r="U16287">
            <v>40324</v>
          </cell>
          <cell r="V16287" t="str">
            <v>TFIT16240724</v>
          </cell>
          <cell r="W16287">
            <v>9.4810000000000005E-2</v>
          </cell>
          <cell r="Y16287" t="str">
            <v>TFIT1624072440324</v>
          </cell>
          <cell r="Z16287">
            <v>40324</v>
          </cell>
          <cell r="AA16287" t="str">
            <v>TFIT16240724</v>
          </cell>
          <cell r="AB16287">
            <v>103.9858153</v>
          </cell>
          <cell r="AD16287" t="str">
            <v>TFIT1624072440324</v>
          </cell>
          <cell r="AE16287">
            <v>40324</v>
          </cell>
          <cell r="AF16287" t="str">
            <v>TFIT16240724</v>
          </cell>
          <cell r="AG16287">
            <v>105.6022536</v>
          </cell>
        </row>
        <row r="16288">
          <cell r="T16288" t="str">
            <v>TFIT1624072440323</v>
          </cell>
          <cell r="U16288">
            <v>40323</v>
          </cell>
          <cell r="V16288" t="str">
            <v>TFIT16240724</v>
          </cell>
          <cell r="W16288">
            <v>9.5200000000000007E-2</v>
          </cell>
          <cell r="Y16288" t="str">
            <v>TFIT1624072440323</v>
          </cell>
          <cell r="Z16288">
            <v>40323</v>
          </cell>
          <cell r="AA16288" t="str">
            <v>TFIT16240724</v>
          </cell>
          <cell r="AB16288">
            <v>103.6742697</v>
          </cell>
          <cell r="AD16288" t="str">
            <v>TFIT1624072440323</v>
          </cell>
          <cell r="AE16288">
            <v>40323</v>
          </cell>
          <cell r="AF16288" t="str">
            <v>TFIT16240724</v>
          </cell>
          <cell r="AG16288">
            <v>105.2633108</v>
          </cell>
        </row>
        <row r="16289">
          <cell r="T16289" t="str">
            <v>TFIT1624072440322</v>
          </cell>
          <cell r="U16289">
            <v>40322</v>
          </cell>
          <cell r="V16289" t="str">
            <v>TFIT16240724</v>
          </cell>
          <cell r="W16289">
            <v>9.5200000000000007E-2</v>
          </cell>
          <cell r="Y16289" t="str">
            <v>TFIT1624072440322</v>
          </cell>
          <cell r="Z16289">
            <v>40322</v>
          </cell>
          <cell r="AA16289" t="str">
            <v>TFIT16240724</v>
          </cell>
          <cell r="AB16289">
            <v>103.6754447</v>
          </cell>
          <cell r="AD16289" t="str">
            <v>TFIT1624072440322</v>
          </cell>
          <cell r="AE16289">
            <v>40322</v>
          </cell>
          <cell r="AF16289" t="str">
            <v>TFIT16240724</v>
          </cell>
          <cell r="AG16289">
            <v>105.2370885</v>
          </cell>
        </row>
        <row r="16290">
          <cell r="T16290" t="str">
            <v>TFIT1624072440321</v>
          </cell>
          <cell r="U16290">
            <v>40321</v>
          </cell>
          <cell r="V16290" t="str">
            <v>TFIT16240724</v>
          </cell>
          <cell r="W16290">
            <v>9.5200000000000007E-2</v>
          </cell>
          <cell r="Y16290" t="str">
            <v>TFIT1624072440321</v>
          </cell>
          <cell r="Z16290">
            <v>40321</v>
          </cell>
          <cell r="AA16290" t="str">
            <v>TFIT16240724</v>
          </cell>
          <cell r="AB16290">
            <v>103.6766262</v>
          </cell>
          <cell r="AD16290" t="str">
            <v>TFIT1624072440321</v>
          </cell>
          <cell r="AE16290">
            <v>40321</v>
          </cell>
          <cell r="AF16290" t="str">
            <v>TFIT16240724</v>
          </cell>
          <cell r="AG16290">
            <v>105.2108728</v>
          </cell>
        </row>
        <row r="16291">
          <cell r="T16291" t="str">
            <v>TFIT1624072440320</v>
          </cell>
          <cell r="U16291">
            <v>40320</v>
          </cell>
          <cell r="V16291" t="str">
            <v>TFIT16240724</v>
          </cell>
          <cell r="W16291">
            <v>9.4839999999999994E-2</v>
          </cell>
          <cell r="Y16291" t="str">
            <v>TFIT1624072440320</v>
          </cell>
          <cell r="Z16291">
            <v>40320</v>
          </cell>
          <cell r="AA16291" t="str">
            <v>TFIT16240724</v>
          </cell>
          <cell r="AB16291">
            <v>103.9665162</v>
          </cell>
          <cell r="AD16291" t="str">
            <v>TFIT1624072440320</v>
          </cell>
          <cell r="AE16291">
            <v>40320</v>
          </cell>
          <cell r="AF16291" t="str">
            <v>TFIT16240724</v>
          </cell>
          <cell r="AG16291">
            <v>105.4733655</v>
          </cell>
        </row>
        <row r="16292">
          <cell r="T16292" t="str">
            <v>TFIT1624072440319</v>
          </cell>
          <cell r="U16292">
            <v>40319</v>
          </cell>
          <cell r="V16292" t="str">
            <v>TFIT16240724</v>
          </cell>
          <cell r="W16292">
            <v>9.7360000000000002E-2</v>
          </cell>
          <cell r="Y16292" t="str">
            <v>TFIT1624072440319</v>
          </cell>
          <cell r="Z16292">
            <v>40319</v>
          </cell>
          <cell r="AA16292" t="str">
            <v>TFIT16240724</v>
          </cell>
          <cell r="AB16292">
            <v>101.9714018</v>
          </cell>
          <cell r="AD16292" t="str">
            <v>TFIT1624072440319</v>
          </cell>
          <cell r="AE16292">
            <v>40319</v>
          </cell>
          <cell r="AF16292" t="str">
            <v>TFIT16240724</v>
          </cell>
          <cell r="AG16292">
            <v>103.4508538</v>
          </cell>
        </row>
        <row r="16293">
          <cell r="T16293" t="str">
            <v>TFIT1624072440318</v>
          </cell>
          <cell r="U16293">
            <v>40318</v>
          </cell>
          <cell r="V16293" t="str">
            <v>TFIT16240724</v>
          </cell>
          <cell r="W16293">
            <v>9.7790000000000002E-2</v>
          </cell>
          <cell r="Y16293" t="str">
            <v>TFIT1624072440318</v>
          </cell>
          <cell r="Z16293">
            <v>40318</v>
          </cell>
          <cell r="AA16293" t="str">
            <v>TFIT16240724</v>
          </cell>
          <cell r="AB16293">
            <v>101.63749970000001</v>
          </cell>
          <cell r="AD16293" t="str">
            <v>TFIT1624072440318</v>
          </cell>
          <cell r="AE16293">
            <v>40318</v>
          </cell>
          <cell r="AF16293" t="str">
            <v>TFIT16240724</v>
          </cell>
          <cell r="AG16293">
            <v>103.08955450000001</v>
          </cell>
        </row>
        <row r="16294">
          <cell r="T16294" t="str">
            <v>TFIT1624072440317</v>
          </cell>
          <cell r="U16294">
            <v>40317</v>
          </cell>
          <cell r="V16294" t="str">
            <v>TFIT16240724</v>
          </cell>
          <cell r="W16294">
            <v>9.7540000000000002E-2</v>
          </cell>
          <cell r="Y16294" t="str">
            <v>TFIT1624072440317</v>
          </cell>
          <cell r="Z16294">
            <v>40317</v>
          </cell>
          <cell r="AA16294" t="str">
            <v>TFIT16240724</v>
          </cell>
          <cell r="AB16294">
            <v>101.83311430000001</v>
          </cell>
          <cell r="AD16294" t="str">
            <v>TFIT1624072440317</v>
          </cell>
          <cell r="AE16294">
            <v>40317</v>
          </cell>
          <cell r="AF16294" t="str">
            <v>TFIT16240724</v>
          </cell>
          <cell r="AG16294">
            <v>103.2577718</v>
          </cell>
        </row>
        <row r="16295">
          <cell r="T16295" t="str">
            <v>TFIT1624072440316</v>
          </cell>
          <cell r="U16295">
            <v>40316</v>
          </cell>
          <cell r="V16295" t="str">
            <v>TFIT16240724</v>
          </cell>
          <cell r="W16295">
            <v>9.7119999999999998E-2</v>
          </cell>
          <cell r="Y16295" t="str">
            <v>TFIT1624072440316</v>
          </cell>
          <cell r="Z16295">
            <v>40316</v>
          </cell>
          <cell r="AA16295" t="str">
            <v>TFIT16240724</v>
          </cell>
          <cell r="AB16295">
            <v>102.16233029999999</v>
          </cell>
          <cell r="AD16295" t="str">
            <v>TFIT1624072440316</v>
          </cell>
          <cell r="AE16295">
            <v>40316</v>
          </cell>
          <cell r="AF16295" t="str">
            <v>TFIT16240724</v>
          </cell>
          <cell r="AG16295">
            <v>103.55959060000001</v>
          </cell>
        </row>
        <row r="16296">
          <cell r="T16296" t="str">
            <v>TFIT1624072440315</v>
          </cell>
          <cell r="U16296">
            <v>40315</v>
          </cell>
          <cell r="V16296" t="str">
            <v>TFIT16240724</v>
          </cell>
          <cell r="W16296">
            <v>9.7119999999999998E-2</v>
          </cell>
          <cell r="Y16296" t="str">
            <v>TFIT1624072440315</v>
          </cell>
          <cell r="Z16296">
            <v>40315</v>
          </cell>
          <cell r="AA16296" t="str">
            <v>TFIT16240724</v>
          </cell>
          <cell r="AB16296">
            <v>102.1634328</v>
          </cell>
          <cell r="AD16296" t="str">
            <v>TFIT1624072440315</v>
          </cell>
          <cell r="AE16296">
            <v>40315</v>
          </cell>
          <cell r="AF16296" t="str">
            <v>TFIT16240724</v>
          </cell>
          <cell r="AG16296">
            <v>103.5332959</v>
          </cell>
        </row>
        <row r="16297">
          <cell r="T16297" t="str">
            <v>TFIT1624072440314</v>
          </cell>
          <cell r="U16297">
            <v>40314</v>
          </cell>
          <cell r="V16297" t="str">
            <v>TFIT16240724</v>
          </cell>
          <cell r="W16297">
            <v>9.7119999999999998E-2</v>
          </cell>
          <cell r="Y16297" t="str">
            <v>TFIT1624072440314</v>
          </cell>
          <cell r="Z16297">
            <v>40314</v>
          </cell>
          <cell r="AA16297" t="str">
            <v>TFIT16240724</v>
          </cell>
          <cell r="AB16297">
            <v>102.16454210000001</v>
          </cell>
          <cell r="AD16297" t="str">
            <v>TFIT1624072440314</v>
          </cell>
          <cell r="AE16297">
            <v>40314</v>
          </cell>
          <cell r="AF16297" t="str">
            <v>TFIT16240724</v>
          </cell>
          <cell r="AG16297">
            <v>103.5070078</v>
          </cell>
        </row>
        <row r="16298">
          <cell r="T16298" t="str">
            <v>TFIT1624072440313</v>
          </cell>
          <cell r="U16298">
            <v>40313</v>
          </cell>
          <cell r="V16298" t="str">
            <v>TFIT16240724</v>
          </cell>
          <cell r="W16298">
            <v>9.6879999999999994E-2</v>
          </cell>
          <cell r="Y16298" t="str">
            <v>TFIT1624072440313</v>
          </cell>
          <cell r="Z16298">
            <v>40313</v>
          </cell>
          <cell r="AA16298" t="str">
            <v>TFIT16240724</v>
          </cell>
          <cell r="AB16298">
            <v>102.3539196</v>
          </cell>
          <cell r="AD16298" t="str">
            <v>TFIT1624072440313</v>
          </cell>
          <cell r="AE16298">
            <v>40313</v>
          </cell>
          <cell r="AF16298" t="str">
            <v>TFIT16240724</v>
          </cell>
          <cell r="AG16298">
            <v>103.66898810000001</v>
          </cell>
        </row>
        <row r="16299">
          <cell r="T16299" t="str">
            <v>TFIT1624072440312</v>
          </cell>
          <cell r="U16299">
            <v>40312</v>
          </cell>
          <cell r="V16299" t="str">
            <v>TFIT16240724</v>
          </cell>
          <cell r="W16299">
            <v>9.5680000000000001E-2</v>
          </cell>
          <cell r="Y16299" t="str">
            <v>TFIT1624072440312</v>
          </cell>
          <cell r="Z16299">
            <v>40312</v>
          </cell>
          <cell r="AA16299" t="str">
            <v>TFIT16240724</v>
          </cell>
          <cell r="AB16299">
            <v>103.3042221</v>
          </cell>
          <cell r="AD16299" t="str">
            <v>TFIT1624072440312</v>
          </cell>
          <cell r="AE16299">
            <v>40312</v>
          </cell>
          <cell r="AF16299" t="str">
            <v>TFIT16240724</v>
          </cell>
          <cell r="AG16299">
            <v>104.5918933</v>
          </cell>
        </row>
        <row r="16300">
          <cell r="T16300" t="str">
            <v>TFIT1624072440311</v>
          </cell>
          <cell r="U16300">
            <v>40311</v>
          </cell>
          <cell r="V16300" t="str">
            <v>TFIT16240724</v>
          </cell>
          <cell r="W16300">
            <v>9.5680000000000001E-2</v>
          </cell>
          <cell r="Y16300" t="str">
            <v>TFIT1624072440311</v>
          </cell>
          <cell r="Z16300">
            <v>40311</v>
          </cell>
          <cell r="AA16300" t="str">
            <v>TFIT16240724</v>
          </cell>
          <cell r="AB16300">
            <v>103.3054388</v>
          </cell>
          <cell r="AD16300" t="str">
            <v>TFIT1624072440311</v>
          </cell>
          <cell r="AE16300">
            <v>40311</v>
          </cell>
          <cell r="AF16300" t="str">
            <v>TFIT16240724</v>
          </cell>
          <cell r="AG16300">
            <v>104.5657128</v>
          </cell>
        </row>
        <row r="16301">
          <cell r="T16301" t="str">
            <v>TFIT1624072440310</v>
          </cell>
          <cell r="U16301">
            <v>40310</v>
          </cell>
          <cell r="V16301" t="str">
            <v>TFIT16240724</v>
          </cell>
          <cell r="W16301">
            <v>9.6250000000000002E-2</v>
          </cell>
          <cell r="Y16301" t="str">
            <v>TFIT1624072440310</v>
          </cell>
          <cell r="Z16301">
            <v>40310</v>
          </cell>
          <cell r="AA16301" t="str">
            <v>TFIT16240724</v>
          </cell>
          <cell r="AB16301">
            <v>102.8541139</v>
          </cell>
          <cell r="AD16301" t="str">
            <v>TFIT1624072440310</v>
          </cell>
          <cell r="AE16301">
            <v>40310</v>
          </cell>
          <cell r="AF16301" t="str">
            <v>TFIT16240724</v>
          </cell>
          <cell r="AG16301">
            <v>104.08699059999999</v>
          </cell>
        </row>
        <row r="16302">
          <cell r="T16302" t="str">
            <v>TFIT1624072440309</v>
          </cell>
          <cell r="U16302">
            <v>40309</v>
          </cell>
          <cell r="V16302" t="str">
            <v>TFIT16240724</v>
          </cell>
          <cell r="W16302">
            <v>9.5299999999999996E-2</v>
          </cell>
          <cell r="Y16302" t="str">
            <v>TFIT1624072440309</v>
          </cell>
          <cell r="Z16302">
            <v>40309</v>
          </cell>
          <cell r="AA16302" t="str">
            <v>TFIT16240724</v>
          </cell>
          <cell r="AB16302">
            <v>103.6112596</v>
          </cell>
          <cell r="AD16302" t="str">
            <v>TFIT1624072440309</v>
          </cell>
          <cell r="AE16302">
            <v>40309</v>
          </cell>
          <cell r="AF16302" t="str">
            <v>TFIT16240724</v>
          </cell>
          <cell r="AG16302">
            <v>104.81673910000001</v>
          </cell>
        </row>
        <row r="16303">
          <cell r="T16303" t="str">
            <v>TFIT1624072440308</v>
          </cell>
          <cell r="U16303">
            <v>40308</v>
          </cell>
          <cell r="V16303" t="str">
            <v>TFIT16240724</v>
          </cell>
          <cell r="W16303">
            <v>9.5299999999999996E-2</v>
          </cell>
          <cell r="Y16303" t="str">
            <v>TFIT1624072440308</v>
          </cell>
          <cell r="Z16303">
            <v>40308</v>
          </cell>
          <cell r="AA16303" t="str">
            <v>TFIT16240724</v>
          </cell>
          <cell r="AB16303">
            <v>103.6125196</v>
          </cell>
          <cell r="AD16303" t="str">
            <v>TFIT1624072440308</v>
          </cell>
          <cell r="AE16303">
            <v>40308</v>
          </cell>
          <cell r="AF16303" t="str">
            <v>TFIT16240724</v>
          </cell>
          <cell r="AG16303">
            <v>104.7906018</v>
          </cell>
        </row>
        <row r="16304">
          <cell r="T16304" t="str">
            <v>TFIT1624072440307</v>
          </cell>
          <cell r="U16304">
            <v>40307</v>
          </cell>
          <cell r="V16304" t="str">
            <v>TFIT16240724</v>
          </cell>
          <cell r="W16304">
            <v>9.5299999999999996E-2</v>
          </cell>
          <cell r="Y16304" t="str">
            <v>TFIT1624072440307</v>
          </cell>
          <cell r="Z16304">
            <v>40307</v>
          </cell>
          <cell r="AA16304" t="str">
            <v>TFIT16240724</v>
          </cell>
          <cell r="AB16304">
            <v>103.61378620000001</v>
          </cell>
          <cell r="AD16304" t="str">
            <v>TFIT1624072440307</v>
          </cell>
          <cell r="AE16304">
            <v>40307</v>
          </cell>
          <cell r="AF16304" t="str">
            <v>TFIT16240724</v>
          </cell>
          <cell r="AG16304">
            <v>104.76447109999999</v>
          </cell>
        </row>
        <row r="16305">
          <cell r="T16305" t="str">
            <v>TFIT1624072440306</v>
          </cell>
          <cell r="U16305">
            <v>40306</v>
          </cell>
          <cell r="V16305" t="str">
            <v>TFIT16240724</v>
          </cell>
          <cell r="W16305">
            <v>9.5100000000000004E-2</v>
          </cell>
          <cell r="Y16305" t="str">
            <v>TFIT1624072440306</v>
          </cell>
          <cell r="Z16305">
            <v>40306</v>
          </cell>
          <cell r="AA16305" t="str">
            <v>TFIT16240724</v>
          </cell>
          <cell r="AB16305">
            <v>103.7752957</v>
          </cell>
          <cell r="AD16305" t="str">
            <v>TFIT1624072440306</v>
          </cell>
          <cell r="AE16305">
            <v>40306</v>
          </cell>
          <cell r="AF16305" t="str">
            <v>TFIT16240724</v>
          </cell>
          <cell r="AG16305">
            <v>104.8985833</v>
          </cell>
        </row>
        <row r="16306">
          <cell r="T16306" t="str">
            <v>TFIT1624072440305</v>
          </cell>
          <cell r="U16306">
            <v>40305</v>
          </cell>
          <cell r="V16306" t="str">
            <v>TFIT16240724</v>
          </cell>
          <cell r="W16306">
            <v>9.5799999999999996E-2</v>
          </cell>
          <cell r="Y16306" t="str">
            <v>TFIT1624072440305</v>
          </cell>
          <cell r="Z16306">
            <v>40305</v>
          </cell>
          <cell r="AA16306" t="str">
            <v>TFIT16240724</v>
          </cell>
          <cell r="AB16306">
            <v>103.2173207</v>
          </cell>
          <cell r="AD16306" t="str">
            <v>TFIT1624072440305</v>
          </cell>
          <cell r="AE16306">
            <v>40305</v>
          </cell>
          <cell r="AF16306" t="str">
            <v>TFIT16240724</v>
          </cell>
          <cell r="AG16306">
            <v>104.3132111</v>
          </cell>
        </row>
        <row r="16307">
          <cell r="T16307" t="str">
            <v>TFIT1624072440304</v>
          </cell>
          <cell r="U16307">
            <v>40304</v>
          </cell>
          <cell r="V16307" t="str">
            <v>TFIT16240724</v>
          </cell>
          <cell r="W16307">
            <v>9.5000000000000001E-2</v>
          </cell>
          <cell r="Y16307" t="str">
            <v>TFIT1624072440304</v>
          </cell>
          <cell r="Z16307">
            <v>40304</v>
          </cell>
          <cell r="AA16307" t="str">
            <v>TFIT16240724</v>
          </cell>
          <cell r="AB16307">
            <v>103.8581551</v>
          </cell>
          <cell r="AD16307" t="str">
            <v>TFIT1624072440304</v>
          </cell>
          <cell r="AE16307">
            <v>40304</v>
          </cell>
          <cell r="AF16307" t="str">
            <v>TFIT16240724</v>
          </cell>
          <cell r="AG16307">
            <v>104.9266482</v>
          </cell>
        </row>
        <row r="16308">
          <cell r="T16308" t="str">
            <v>TFIT1624072440303</v>
          </cell>
          <cell r="U16308">
            <v>40303</v>
          </cell>
          <cell r="V16308" t="str">
            <v>TFIT16240724</v>
          </cell>
          <cell r="W16308">
            <v>9.5610000000000001E-2</v>
          </cell>
          <cell r="Y16308" t="str">
            <v>TFIT1624072440303</v>
          </cell>
          <cell r="Z16308">
            <v>40303</v>
          </cell>
          <cell r="AA16308" t="str">
            <v>TFIT16240724</v>
          </cell>
          <cell r="AB16308">
            <v>103.3712184</v>
          </cell>
          <cell r="AD16308" t="str">
            <v>TFIT1624072440303</v>
          </cell>
          <cell r="AE16308">
            <v>40303</v>
          </cell>
          <cell r="AF16308" t="str">
            <v>TFIT16240724</v>
          </cell>
          <cell r="AG16308">
            <v>104.41231430000001</v>
          </cell>
        </row>
        <row r="16309">
          <cell r="T16309" t="str">
            <v>TFIT1624072440302</v>
          </cell>
          <cell r="U16309">
            <v>40302</v>
          </cell>
          <cell r="V16309" t="str">
            <v>TFIT16240724</v>
          </cell>
          <cell r="W16309">
            <v>9.5610000000000001E-2</v>
          </cell>
          <cell r="Y16309" t="str">
            <v>TFIT1624072440302</v>
          </cell>
          <cell r="Z16309">
            <v>40302</v>
          </cell>
          <cell r="AA16309" t="str">
            <v>TFIT16240724</v>
          </cell>
          <cell r="AB16309">
            <v>103.3724983</v>
          </cell>
          <cell r="AD16309" t="str">
            <v>TFIT1624072440302</v>
          </cell>
          <cell r="AE16309">
            <v>40302</v>
          </cell>
          <cell r="AF16309" t="str">
            <v>TFIT16240724</v>
          </cell>
          <cell r="AG16309">
            <v>104.3861969</v>
          </cell>
        </row>
        <row r="16310">
          <cell r="T16310" t="str">
            <v>TFIT1624072440301</v>
          </cell>
          <cell r="U16310">
            <v>40301</v>
          </cell>
          <cell r="V16310" t="str">
            <v>TFIT16240724</v>
          </cell>
          <cell r="W16310">
            <v>9.5610000000000001E-2</v>
          </cell>
          <cell r="Y16310" t="str">
            <v>TFIT1624072440301</v>
          </cell>
          <cell r="Z16310">
            <v>40301</v>
          </cell>
          <cell r="AA16310" t="str">
            <v>TFIT16240724</v>
          </cell>
          <cell r="AB16310">
            <v>103.3737848</v>
          </cell>
          <cell r="AD16310" t="str">
            <v>TFIT1624072440301</v>
          </cell>
          <cell r="AE16310">
            <v>40301</v>
          </cell>
          <cell r="AF16310" t="str">
            <v>TFIT16240724</v>
          </cell>
          <cell r="AG16310">
            <v>104.3600861</v>
          </cell>
        </row>
        <row r="16311">
          <cell r="T16311" t="str">
            <v>TFIT1624072440300</v>
          </cell>
          <cell r="U16311">
            <v>40300</v>
          </cell>
          <cell r="V16311" t="str">
            <v>TFIT16240724</v>
          </cell>
          <cell r="W16311">
            <v>9.5610000000000001E-2</v>
          </cell>
          <cell r="Y16311" t="str">
            <v>TFIT1624072440300</v>
          </cell>
          <cell r="Z16311">
            <v>40300</v>
          </cell>
          <cell r="AA16311" t="str">
            <v>TFIT16240724</v>
          </cell>
          <cell r="AB16311">
            <v>103.37507770000001</v>
          </cell>
          <cell r="AD16311" t="str">
            <v>TFIT1624072440300</v>
          </cell>
          <cell r="AE16311">
            <v>40300</v>
          </cell>
          <cell r="AF16311" t="str">
            <v>TFIT16240724</v>
          </cell>
          <cell r="AG16311">
            <v>104.3339819</v>
          </cell>
        </row>
        <row r="16312">
          <cell r="T16312" t="str">
            <v>TFIT1624072440299</v>
          </cell>
          <cell r="U16312">
            <v>40299</v>
          </cell>
          <cell r="V16312" t="str">
            <v>TFIT16240724</v>
          </cell>
          <cell r="W16312">
            <v>9.6299999999999997E-2</v>
          </cell>
          <cell r="Y16312" t="str">
            <v>TFIT1624072440299</v>
          </cell>
          <cell r="Z16312">
            <v>40299</v>
          </cell>
          <cell r="AA16312" t="str">
            <v>TFIT16240724</v>
          </cell>
          <cell r="AB16312">
            <v>102.8280295</v>
          </cell>
          <cell r="AD16312" t="str">
            <v>TFIT1624072440299</v>
          </cell>
          <cell r="AE16312">
            <v>40299</v>
          </cell>
          <cell r="AF16312" t="str">
            <v>TFIT16240724</v>
          </cell>
          <cell r="AG16312">
            <v>103.75953629999999</v>
          </cell>
        </row>
        <row r="16313">
          <cell r="T16313" t="str">
            <v>TFIT1624072440298</v>
          </cell>
          <cell r="U16313">
            <v>40298</v>
          </cell>
          <cell r="V16313" t="str">
            <v>TFIT16240724</v>
          </cell>
          <cell r="W16313">
            <v>9.6409999999999996E-2</v>
          </cell>
          <cell r="Y16313" t="str">
            <v>TFIT1624072440298</v>
          </cell>
          <cell r="Z16313">
            <v>40298</v>
          </cell>
          <cell r="AA16313" t="str">
            <v>TFIT16240724</v>
          </cell>
          <cell r="AB16313">
            <v>102.7422694</v>
          </cell>
          <cell r="AD16313" t="str">
            <v>TFIT1624072440298</v>
          </cell>
          <cell r="AE16313">
            <v>40298</v>
          </cell>
          <cell r="AF16313" t="str">
            <v>TFIT16240724</v>
          </cell>
          <cell r="AG16313">
            <v>103.646379</v>
          </cell>
        </row>
        <row r="16314">
          <cell r="T16314" t="str">
            <v>TFIT1624072440297</v>
          </cell>
          <cell r="U16314">
            <v>40297</v>
          </cell>
          <cell r="V16314" t="str">
            <v>TFIT16240724</v>
          </cell>
          <cell r="W16314">
            <v>9.6299999999999997E-2</v>
          </cell>
          <cell r="Y16314" t="str">
            <v>TFIT1624072440297</v>
          </cell>
          <cell r="Z16314">
            <v>40297</v>
          </cell>
          <cell r="AA16314" t="str">
            <v>TFIT16240724</v>
          </cell>
          <cell r="AB16314">
            <v>102.8305646</v>
          </cell>
          <cell r="AD16314" t="str">
            <v>TFIT1624072440297</v>
          </cell>
          <cell r="AE16314">
            <v>40297</v>
          </cell>
          <cell r="AF16314" t="str">
            <v>TFIT16240724</v>
          </cell>
          <cell r="AG16314">
            <v>103.7072769</v>
          </cell>
        </row>
        <row r="16315">
          <cell r="T16315" t="str">
            <v>TFIT1624072440296</v>
          </cell>
          <cell r="U16315">
            <v>40296</v>
          </cell>
          <cell r="V16315" t="str">
            <v>TFIT16240724</v>
          </cell>
          <cell r="W16315">
            <v>9.6600000000000005E-2</v>
          </cell>
          <cell r="Y16315" t="str">
            <v>TFIT1624072440296</v>
          </cell>
          <cell r="Z16315">
            <v>40296</v>
          </cell>
          <cell r="AA16315" t="str">
            <v>TFIT16240724</v>
          </cell>
          <cell r="AB16315">
            <v>102.5947254</v>
          </cell>
          <cell r="AD16315" t="str">
            <v>TFIT1624072440296</v>
          </cell>
          <cell r="AE16315">
            <v>40296</v>
          </cell>
          <cell r="AF16315" t="str">
            <v>TFIT16240724</v>
          </cell>
          <cell r="AG16315">
            <v>103.44404040000001</v>
          </cell>
        </row>
        <row r="16316">
          <cell r="T16316" t="str">
            <v>TFIT1624072440295</v>
          </cell>
          <cell r="U16316">
            <v>40295</v>
          </cell>
          <cell r="V16316" t="str">
            <v>TFIT16240724</v>
          </cell>
          <cell r="W16316">
            <v>9.6320000000000003E-2</v>
          </cell>
          <cell r="Y16316" t="str">
            <v>TFIT1624072440295</v>
          </cell>
          <cell r="Z16316">
            <v>40295</v>
          </cell>
          <cell r="AA16316" t="str">
            <v>TFIT16240724</v>
          </cell>
          <cell r="AB16316">
            <v>102.8172917</v>
          </cell>
          <cell r="AD16316" t="str">
            <v>TFIT1624072440295</v>
          </cell>
          <cell r="AE16316">
            <v>40295</v>
          </cell>
          <cell r="AF16316" t="str">
            <v>TFIT16240724</v>
          </cell>
          <cell r="AG16316">
            <v>103.63920950000001</v>
          </cell>
        </row>
        <row r="16317">
          <cell r="T16317" t="str">
            <v>TFIT1624072440294</v>
          </cell>
          <cell r="U16317">
            <v>40294</v>
          </cell>
          <cell r="V16317" t="str">
            <v>TFIT16240724</v>
          </cell>
          <cell r="W16317">
            <v>9.6320000000000003E-2</v>
          </cell>
          <cell r="Y16317" t="str">
            <v>TFIT1624072440294</v>
          </cell>
          <cell r="Z16317">
            <v>40294</v>
          </cell>
          <cell r="AA16317" t="str">
            <v>TFIT16240724</v>
          </cell>
          <cell r="AB16317">
            <v>102.8185811</v>
          </cell>
          <cell r="AD16317" t="str">
            <v>TFIT1624072440294</v>
          </cell>
          <cell r="AE16317">
            <v>40294</v>
          </cell>
          <cell r="AF16317" t="str">
            <v>TFIT16240724</v>
          </cell>
          <cell r="AG16317">
            <v>103.61310159999999</v>
          </cell>
        </row>
        <row r="16318">
          <cell r="T16318" t="str">
            <v>TFIT1624072440293</v>
          </cell>
          <cell r="U16318">
            <v>40293</v>
          </cell>
          <cell r="V16318" t="str">
            <v>TFIT16240724</v>
          </cell>
          <cell r="W16318">
            <v>9.6320000000000003E-2</v>
          </cell>
          <cell r="Y16318" t="str">
            <v>TFIT1624072440293</v>
          </cell>
          <cell r="Z16318">
            <v>40293</v>
          </cell>
          <cell r="AA16318" t="str">
            <v>TFIT16240724</v>
          </cell>
          <cell r="AB16318">
            <v>102.8198771</v>
          </cell>
          <cell r="AD16318" t="str">
            <v>TFIT1624072440293</v>
          </cell>
          <cell r="AE16318">
            <v>40293</v>
          </cell>
          <cell r="AF16318" t="str">
            <v>TFIT16240724</v>
          </cell>
          <cell r="AG16318">
            <v>103.58700039999999</v>
          </cell>
        </row>
        <row r="16319">
          <cell r="T16319" t="str">
            <v>TFIT1624072440292</v>
          </cell>
          <cell r="U16319">
            <v>40292</v>
          </cell>
          <cell r="V16319" t="str">
            <v>TFIT16240724</v>
          </cell>
          <cell r="W16319">
            <v>9.5680000000000001E-2</v>
          </cell>
          <cell r="Y16319" t="str">
            <v>TFIT1624072440292</v>
          </cell>
          <cell r="Z16319">
            <v>40292</v>
          </cell>
          <cell r="AA16319" t="str">
            <v>TFIT16240724</v>
          </cell>
          <cell r="AB16319">
            <v>103.3297993</v>
          </cell>
          <cell r="AD16319" t="str">
            <v>TFIT1624072440292</v>
          </cell>
          <cell r="AE16319">
            <v>40292</v>
          </cell>
          <cell r="AF16319" t="str">
            <v>TFIT16240724</v>
          </cell>
          <cell r="AG16319">
            <v>104.0695253</v>
          </cell>
        </row>
        <row r="16320">
          <cell r="T16320" t="str">
            <v>TFIT1624072440291</v>
          </cell>
          <cell r="U16320">
            <v>40291</v>
          </cell>
          <cell r="V16320" t="str">
            <v>TFIT16240724</v>
          </cell>
          <cell r="W16320">
            <v>9.572E-2</v>
          </cell>
          <cell r="Y16320" t="str">
            <v>TFIT1624072440291</v>
          </cell>
          <cell r="Z16320">
            <v>40291</v>
          </cell>
          <cell r="AA16320" t="str">
            <v>TFIT16240724</v>
          </cell>
          <cell r="AB16320">
            <v>103.299246</v>
          </cell>
          <cell r="AD16320" t="str">
            <v>TFIT1624072440291</v>
          </cell>
          <cell r="AE16320">
            <v>40291</v>
          </cell>
          <cell r="AF16320" t="str">
            <v>TFIT16240724</v>
          </cell>
          <cell r="AG16320">
            <v>104.01157480000001</v>
          </cell>
        </row>
        <row r="16321">
          <cell r="T16321" t="str">
            <v>TFIT1624072440290</v>
          </cell>
          <cell r="U16321">
            <v>40290</v>
          </cell>
          <cell r="V16321" t="str">
            <v>TFIT16240724</v>
          </cell>
          <cell r="W16321">
            <v>9.4700000000000006E-2</v>
          </cell>
          <cell r="Y16321" t="str">
            <v>TFIT1624072440290</v>
          </cell>
          <cell r="Z16321">
            <v>40290</v>
          </cell>
          <cell r="AA16321" t="str">
            <v>TFIT16240724</v>
          </cell>
          <cell r="AB16321">
            <v>104.118726</v>
          </cell>
          <cell r="AD16321" t="str">
            <v>TFIT1624072440290</v>
          </cell>
          <cell r="AE16321">
            <v>40290</v>
          </cell>
          <cell r="AF16321" t="str">
            <v>TFIT16240724</v>
          </cell>
          <cell r="AG16321">
            <v>104.8036575</v>
          </cell>
        </row>
        <row r="16322">
          <cell r="T16322" t="str">
            <v>TFIT1624072440289</v>
          </cell>
          <cell r="U16322">
            <v>40289</v>
          </cell>
          <cell r="V16322" t="str">
            <v>TFIT16240724</v>
          </cell>
          <cell r="W16322">
            <v>9.3359999999999999E-2</v>
          </cell>
          <cell r="Y16322" t="str">
            <v>TFIT1624072440289</v>
          </cell>
          <cell r="Z16322">
            <v>40289</v>
          </cell>
          <cell r="AA16322" t="str">
            <v>TFIT16240724</v>
          </cell>
          <cell r="AB16322">
            <v>105.2097318</v>
          </cell>
          <cell r="AD16322" t="str">
            <v>TFIT1624072440289</v>
          </cell>
          <cell r="AE16322">
            <v>40289</v>
          </cell>
          <cell r="AF16322" t="str">
            <v>TFIT16240724</v>
          </cell>
          <cell r="AG16322">
            <v>105.86726609999999</v>
          </cell>
        </row>
        <row r="16323">
          <cell r="T16323" t="str">
            <v>TFIT1624072440288</v>
          </cell>
          <cell r="U16323">
            <v>40288</v>
          </cell>
          <cell r="V16323" t="str">
            <v>TFIT16240724</v>
          </cell>
          <cell r="W16323">
            <v>9.3359999999999999E-2</v>
          </cell>
          <cell r="Y16323" t="str">
            <v>TFIT1624072440288</v>
          </cell>
          <cell r="Z16323">
            <v>40288</v>
          </cell>
          <cell r="AA16323" t="str">
            <v>TFIT16240724</v>
          </cell>
          <cell r="AB16323">
            <v>105.2112439</v>
          </cell>
          <cell r="AD16323" t="str">
            <v>TFIT1624072440288</v>
          </cell>
          <cell r="AE16323">
            <v>40288</v>
          </cell>
          <cell r="AF16323" t="str">
            <v>TFIT16240724</v>
          </cell>
          <cell r="AG16323">
            <v>105.8413809</v>
          </cell>
        </row>
        <row r="16324">
          <cell r="T16324" t="str">
            <v>TFIT1624072440287</v>
          </cell>
          <cell r="U16324">
            <v>40287</v>
          </cell>
          <cell r="V16324" t="str">
            <v>TFIT16240724</v>
          </cell>
          <cell r="W16324">
            <v>9.3359999999999999E-2</v>
          </cell>
          <cell r="Y16324" t="str">
            <v>TFIT1624072440287</v>
          </cell>
          <cell r="Z16324">
            <v>40287</v>
          </cell>
          <cell r="AA16324" t="str">
            <v>TFIT16240724</v>
          </cell>
          <cell r="AB16324">
            <v>105.2127624</v>
          </cell>
          <cell r="AD16324" t="str">
            <v>TFIT1624072440287</v>
          </cell>
          <cell r="AE16324">
            <v>40287</v>
          </cell>
          <cell r="AF16324" t="str">
            <v>TFIT16240724</v>
          </cell>
          <cell r="AG16324">
            <v>105.8155021</v>
          </cell>
        </row>
        <row r="16325">
          <cell r="T16325" t="str">
            <v>TFIT1624072440286</v>
          </cell>
          <cell r="U16325">
            <v>40286</v>
          </cell>
          <cell r="V16325" t="str">
            <v>TFIT16240724</v>
          </cell>
          <cell r="W16325">
            <v>9.3359999999999999E-2</v>
          </cell>
          <cell r="Y16325" t="str">
            <v>TFIT1624072440286</v>
          </cell>
          <cell r="Z16325">
            <v>40286</v>
          </cell>
          <cell r="AA16325" t="str">
            <v>TFIT16240724</v>
          </cell>
          <cell r="AB16325">
            <v>105.21428710000001</v>
          </cell>
          <cell r="AD16325" t="str">
            <v>TFIT1624072440286</v>
          </cell>
          <cell r="AE16325">
            <v>40286</v>
          </cell>
          <cell r="AF16325" t="str">
            <v>TFIT16240724</v>
          </cell>
          <cell r="AG16325">
            <v>105.7896296</v>
          </cell>
        </row>
        <row r="16326">
          <cell r="T16326" t="str">
            <v>TFIT1624072440285</v>
          </cell>
          <cell r="U16326">
            <v>40285</v>
          </cell>
          <cell r="V16326" t="str">
            <v>TFIT16240724</v>
          </cell>
          <cell r="W16326">
            <v>9.2609999999999998E-2</v>
          </cell>
          <cell r="Y16326" t="str">
            <v>TFIT1624072440285</v>
          </cell>
          <cell r="Z16326">
            <v>40285</v>
          </cell>
          <cell r="AA16326" t="str">
            <v>TFIT16240724</v>
          </cell>
          <cell r="AB16326">
            <v>105.8332511</v>
          </cell>
          <cell r="AD16326" t="str">
            <v>TFIT1624072440285</v>
          </cell>
          <cell r="AE16326">
            <v>40285</v>
          </cell>
          <cell r="AF16326" t="str">
            <v>TFIT16240724</v>
          </cell>
          <cell r="AG16326">
            <v>106.3811963</v>
          </cell>
        </row>
        <row r="16327">
          <cell r="T16327" t="str">
            <v>TFIT1624072440284</v>
          </cell>
          <cell r="U16327">
            <v>40284</v>
          </cell>
          <cell r="V16327" t="str">
            <v>TFIT16240724</v>
          </cell>
          <cell r="W16327">
            <v>9.2999999999999999E-2</v>
          </cell>
          <cell r="Y16327" t="str">
            <v>TFIT1624072440284</v>
          </cell>
          <cell r="Z16327">
            <v>40284</v>
          </cell>
          <cell r="AA16327" t="str">
            <v>TFIT16240724</v>
          </cell>
          <cell r="AB16327">
            <v>105.5130788</v>
          </cell>
          <cell r="AD16327" t="str">
            <v>TFIT1624072440284</v>
          </cell>
          <cell r="AE16327">
            <v>40284</v>
          </cell>
          <cell r="AF16327" t="str">
            <v>TFIT16240724</v>
          </cell>
          <cell r="AG16327">
            <v>106.03362679999999</v>
          </cell>
        </row>
        <row r="16328">
          <cell r="T16328" t="str">
            <v>TFIT1624072440283</v>
          </cell>
          <cell r="U16328">
            <v>40283</v>
          </cell>
          <cell r="V16328" t="str">
            <v>TFIT16240724</v>
          </cell>
          <cell r="W16328">
            <v>9.282E-2</v>
          </cell>
          <cell r="Y16328" t="str">
            <v>TFIT1624072440283</v>
          </cell>
          <cell r="Z16328">
            <v>40283</v>
          </cell>
          <cell r="AA16328" t="str">
            <v>TFIT16240724</v>
          </cell>
          <cell r="AB16328">
            <v>105.6629813</v>
          </cell>
          <cell r="AD16328" t="str">
            <v>TFIT1624072440283</v>
          </cell>
          <cell r="AE16328">
            <v>40283</v>
          </cell>
          <cell r="AF16328" t="str">
            <v>TFIT16240724</v>
          </cell>
          <cell r="AG16328">
            <v>106.156132</v>
          </cell>
        </row>
        <row r="16329">
          <cell r="T16329" t="str">
            <v>TFIT1624072440282</v>
          </cell>
          <cell r="U16329">
            <v>40282</v>
          </cell>
          <cell r="V16329" t="str">
            <v>TFIT16240724</v>
          </cell>
          <cell r="W16329">
            <v>9.1810000000000003E-2</v>
          </cell>
          <cell r="Y16329" t="str">
            <v>TFIT1624072440282</v>
          </cell>
          <cell r="Z16329">
            <v>40282</v>
          </cell>
          <cell r="AA16329" t="str">
            <v>TFIT16240724</v>
          </cell>
          <cell r="AB16329">
            <v>106.5027164</v>
          </cell>
          <cell r="AD16329" t="str">
            <v>TFIT1624072440282</v>
          </cell>
          <cell r="AE16329">
            <v>40282</v>
          </cell>
          <cell r="AF16329" t="str">
            <v>TFIT16240724</v>
          </cell>
          <cell r="AG16329">
            <v>106.96846979999999</v>
          </cell>
        </row>
        <row r="16330">
          <cell r="T16330" t="str">
            <v>TFIT1624072440281</v>
          </cell>
          <cell r="U16330">
            <v>40281</v>
          </cell>
          <cell r="V16330" t="str">
            <v>TFIT16240724</v>
          </cell>
          <cell r="W16330">
            <v>9.1810000000000003E-2</v>
          </cell>
          <cell r="Y16330" t="str">
            <v>TFIT1624072440281</v>
          </cell>
          <cell r="Z16330">
            <v>40281</v>
          </cell>
          <cell r="AA16330" t="str">
            <v>TFIT16240724</v>
          </cell>
          <cell r="AB16330">
            <v>106.5043749</v>
          </cell>
          <cell r="AD16330" t="str">
            <v>TFIT1624072440281</v>
          </cell>
          <cell r="AE16330">
            <v>40281</v>
          </cell>
          <cell r="AF16330" t="str">
            <v>TFIT16240724</v>
          </cell>
          <cell r="AG16330">
            <v>106.9427311</v>
          </cell>
        </row>
        <row r="16331">
          <cell r="T16331" t="str">
            <v>TFIT1624072440280</v>
          </cell>
          <cell r="U16331">
            <v>40280</v>
          </cell>
          <cell r="V16331" t="str">
            <v>TFIT16240724</v>
          </cell>
          <cell r="W16331">
            <v>9.1810000000000003E-2</v>
          </cell>
          <cell r="Y16331" t="str">
            <v>TFIT1624072440280</v>
          </cell>
          <cell r="Z16331">
            <v>40280</v>
          </cell>
          <cell r="AA16331" t="str">
            <v>TFIT16240724</v>
          </cell>
          <cell r="AB16331">
            <v>106.50603959999999</v>
          </cell>
          <cell r="AD16331" t="str">
            <v>TFIT1624072440280</v>
          </cell>
          <cell r="AE16331">
            <v>40280</v>
          </cell>
          <cell r="AF16331" t="str">
            <v>TFIT16240724</v>
          </cell>
          <cell r="AG16331">
            <v>106.91699850000001</v>
          </cell>
        </row>
        <row r="16332">
          <cell r="T16332" t="str">
            <v>TFIT1624072440279</v>
          </cell>
          <cell r="U16332">
            <v>40279</v>
          </cell>
          <cell r="V16332" t="str">
            <v>TFIT16240724</v>
          </cell>
          <cell r="W16332">
            <v>9.1810000000000003E-2</v>
          </cell>
          <cell r="Y16332" t="str">
            <v>TFIT1624072440279</v>
          </cell>
          <cell r="Z16332">
            <v>40279</v>
          </cell>
          <cell r="AA16332" t="str">
            <v>TFIT16240724</v>
          </cell>
          <cell r="AB16332">
            <v>106.5077105</v>
          </cell>
          <cell r="AD16332" t="str">
            <v>TFIT1624072440279</v>
          </cell>
          <cell r="AE16332">
            <v>40279</v>
          </cell>
          <cell r="AF16332" t="str">
            <v>TFIT16240724</v>
          </cell>
          <cell r="AG16332">
            <v>106.89127209999999</v>
          </cell>
        </row>
        <row r="16333">
          <cell r="T16333" t="str">
            <v>TFIT1624072440278</v>
          </cell>
          <cell r="U16333">
            <v>40278</v>
          </cell>
          <cell r="V16333" t="str">
            <v>TFIT16240724</v>
          </cell>
          <cell r="W16333">
            <v>9.1810000000000003E-2</v>
          </cell>
          <cell r="Y16333" t="str">
            <v>TFIT1624072440278</v>
          </cell>
          <cell r="Z16333">
            <v>40278</v>
          </cell>
          <cell r="AA16333" t="str">
            <v>TFIT16240724</v>
          </cell>
          <cell r="AB16333">
            <v>106.5093876</v>
          </cell>
          <cell r="AD16333" t="str">
            <v>TFIT1624072440278</v>
          </cell>
          <cell r="AE16333">
            <v>40278</v>
          </cell>
          <cell r="AF16333" t="str">
            <v>TFIT16240724</v>
          </cell>
          <cell r="AG16333">
            <v>106.86555199999999</v>
          </cell>
        </row>
        <row r="16334">
          <cell r="T16334" t="str">
            <v>TFIT1624072440277</v>
          </cell>
          <cell r="U16334">
            <v>40277</v>
          </cell>
          <cell r="V16334" t="str">
            <v>TFIT16240724</v>
          </cell>
          <cell r="W16334">
            <v>9.0630000000000002E-2</v>
          </cell>
          <cell r="Y16334" t="str">
            <v>TFIT1624072440277</v>
          </cell>
          <cell r="Z16334">
            <v>40277</v>
          </cell>
          <cell r="AA16334" t="str">
            <v>TFIT16240724</v>
          </cell>
          <cell r="AB16334">
            <v>107.503214</v>
          </cell>
          <cell r="AD16334" t="str">
            <v>TFIT1624072440277</v>
          </cell>
          <cell r="AE16334">
            <v>40277</v>
          </cell>
          <cell r="AF16334" t="str">
            <v>TFIT16240724</v>
          </cell>
          <cell r="AG16334">
            <v>107.83198109999999</v>
          </cell>
        </row>
        <row r="16335">
          <cell r="T16335" t="str">
            <v>TFIT1624072440276</v>
          </cell>
          <cell r="U16335">
            <v>40276</v>
          </cell>
          <cell r="V16335" t="str">
            <v>TFIT16240724</v>
          </cell>
          <cell r="W16335">
            <v>9.0490000000000001E-2</v>
          </cell>
          <cell r="Y16335" t="str">
            <v>TFIT1624072440276</v>
          </cell>
          <cell r="Z16335">
            <v>40276</v>
          </cell>
          <cell r="AA16335" t="str">
            <v>TFIT16240724</v>
          </cell>
          <cell r="AB16335">
            <v>107.6236112</v>
          </cell>
          <cell r="AD16335" t="str">
            <v>TFIT1624072440276</v>
          </cell>
          <cell r="AE16335">
            <v>40276</v>
          </cell>
          <cell r="AF16335" t="str">
            <v>TFIT16240724</v>
          </cell>
          <cell r="AG16335">
            <v>107.9249811</v>
          </cell>
        </row>
        <row r="16336">
          <cell r="T16336" t="str">
            <v>TFIT1624072440275</v>
          </cell>
          <cell r="U16336">
            <v>40275</v>
          </cell>
          <cell r="V16336" t="str">
            <v>TFIT16240724</v>
          </cell>
          <cell r="W16336">
            <v>9.017E-2</v>
          </cell>
          <cell r="Y16336" t="str">
            <v>TFIT1624072440275</v>
          </cell>
          <cell r="Z16336">
            <v>40275</v>
          </cell>
          <cell r="AA16336" t="str">
            <v>TFIT16240724</v>
          </cell>
          <cell r="AB16336">
            <v>107.8972942</v>
          </cell>
          <cell r="AD16336" t="str">
            <v>TFIT1624072440275</v>
          </cell>
          <cell r="AE16336">
            <v>40275</v>
          </cell>
          <cell r="AF16336" t="str">
            <v>TFIT16240724</v>
          </cell>
          <cell r="AG16336">
            <v>108.1712668</v>
          </cell>
        </row>
        <row r="16337">
          <cell r="T16337" t="str">
            <v>TFIT1624072440274</v>
          </cell>
          <cell r="U16337">
            <v>40274</v>
          </cell>
          <cell r="V16337" t="str">
            <v>TFIT16240724</v>
          </cell>
          <cell r="W16337">
            <v>0.09</v>
          </cell>
          <cell r="Y16337" t="str">
            <v>TFIT1624072440274</v>
          </cell>
          <cell r="Z16337">
            <v>40274</v>
          </cell>
          <cell r="AA16337" t="str">
            <v>TFIT16240724</v>
          </cell>
          <cell r="AB16337">
            <v>108.0439786</v>
          </cell>
          <cell r="AD16337" t="str">
            <v>TFIT1624072440274</v>
          </cell>
          <cell r="AE16337">
            <v>40274</v>
          </cell>
          <cell r="AF16337" t="str">
            <v>TFIT16240724</v>
          </cell>
          <cell r="AG16337">
            <v>108.29055390000001</v>
          </cell>
        </row>
        <row r="16338">
          <cell r="T16338" t="str">
            <v>TFIT1624072440273</v>
          </cell>
          <cell r="U16338">
            <v>40273</v>
          </cell>
          <cell r="V16338" t="str">
            <v>TFIT16240724</v>
          </cell>
          <cell r="W16338">
            <v>0.09</v>
          </cell>
          <cell r="Y16338" t="str">
            <v>TFIT1624072440273</v>
          </cell>
          <cell r="Z16338">
            <v>40273</v>
          </cell>
          <cell r="AA16338" t="str">
            <v>TFIT16240724</v>
          </cell>
          <cell r="AB16338">
            <v>108.04581109999999</v>
          </cell>
          <cell r="AD16338" t="str">
            <v>TFIT1624072440273</v>
          </cell>
          <cell r="AE16338">
            <v>40273</v>
          </cell>
          <cell r="AF16338" t="str">
            <v>TFIT16240724</v>
          </cell>
          <cell r="AG16338">
            <v>108.2649892</v>
          </cell>
        </row>
        <row r="16339">
          <cell r="T16339" t="str">
            <v>TFIT1624072440272</v>
          </cell>
          <cell r="U16339">
            <v>40272</v>
          </cell>
          <cell r="V16339" t="str">
            <v>TFIT16240724</v>
          </cell>
          <cell r="W16339">
            <v>0.09</v>
          </cell>
          <cell r="Y16339" t="str">
            <v>TFIT1624072440272</v>
          </cell>
          <cell r="Z16339">
            <v>40272</v>
          </cell>
          <cell r="AA16339" t="str">
            <v>TFIT16240724</v>
          </cell>
          <cell r="AB16339">
            <v>108.04764969999999</v>
          </cell>
          <cell r="AD16339" t="str">
            <v>TFIT1624072440272</v>
          </cell>
          <cell r="AE16339">
            <v>40272</v>
          </cell>
          <cell r="AF16339" t="str">
            <v>TFIT16240724</v>
          </cell>
          <cell r="AG16339">
            <v>108.2394305</v>
          </cell>
        </row>
        <row r="16340">
          <cell r="T16340" t="str">
            <v>TFIT1624072440271</v>
          </cell>
          <cell r="U16340">
            <v>40271</v>
          </cell>
          <cell r="V16340" t="str">
            <v>TFIT16240724</v>
          </cell>
          <cell r="W16340">
            <v>9.0120000000000006E-2</v>
          </cell>
          <cell r="Y16340" t="str">
            <v>TFIT1624072440271</v>
          </cell>
          <cell r="Z16340">
            <v>40271</v>
          </cell>
          <cell r="AA16340" t="str">
            <v>TFIT16240724</v>
          </cell>
          <cell r="AB16340">
            <v>107.94717799999999</v>
          </cell>
          <cell r="AD16340" t="str">
            <v>TFIT1624072440271</v>
          </cell>
          <cell r="AE16340">
            <v>40271</v>
          </cell>
          <cell r="AF16340" t="str">
            <v>TFIT16240724</v>
          </cell>
          <cell r="AG16340">
            <v>108.11156149999999</v>
          </cell>
        </row>
        <row r="16341">
          <cell r="T16341" t="str">
            <v>TFIT1624072440270</v>
          </cell>
          <cell r="U16341">
            <v>40270</v>
          </cell>
          <cell r="V16341" t="str">
            <v>TFIT16240724</v>
          </cell>
          <cell r="W16341">
            <v>9.1230000000000006E-2</v>
          </cell>
          <cell r="Y16341" t="str">
            <v>TFIT1624072440270</v>
          </cell>
          <cell r="Z16341">
            <v>40270</v>
          </cell>
          <cell r="AA16341" t="str">
            <v>TFIT16240724</v>
          </cell>
          <cell r="AB16341">
            <v>107.00926509999999</v>
          </cell>
          <cell r="AD16341" t="str">
            <v>TFIT1624072440270</v>
          </cell>
          <cell r="AE16341">
            <v>40270</v>
          </cell>
          <cell r="AF16341" t="str">
            <v>TFIT16240724</v>
          </cell>
          <cell r="AG16341">
            <v>107.1462514</v>
          </cell>
        </row>
        <row r="16342">
          <cell r="T16342" t="str">
            <v>TFIT1624072440269</v>
          </cell>
          <cell r="U16342">
            <v>40269</v>
          </cell>
          <cell r="V16342" t="str">
            <v>TFIT16240724</v>
          </cell>
          <cell r="W16342">
            <v>8.9709999999999998E-2</v>
          </cell>
          <cell r="Y16342" t="str">
            <v>TFIT1624072440269</v>
          </cell>
          <cell r="Z16342">
            <v>40269</v>
          </cell>
          <cell r="AA16342" t="str">
            <v>TFIT16240724</v>
          </cell>
          <cell r="AB16342">
            <v>108.3010986</v>
          </cell>
          <cell r="AD16342" t="str">
            <v>TFIT1624072440269</v>
          </cell>
          <cell r="AE16342">
            <v>40269</v>
          </cell>
          <cell r="AF16342" t="str">
            <v>TFIT16240724</v>
          </cell>
          <cell r="AG16342">
            <v>108.4106876</v>
          </cell>
        </row>
        <row r="16343">
          <cell r="T16343" t="str">
            <v>TFIT1624072440268</v>
          </cell>
          <cell r="U16343">
            <v>40268</v>
          </cell>
          <cell r="V16343" t="str">
            <v>TFIT16240724</v>
          </cell>
          <cell r="W16343">
            <v>9.1600000000000001E-2</v>
          </cell>
          <cell r="Y16343" t="str">
            <v>TFIT1624072440268</v>
          </cell>
          <cell r="Z16343">
            <v>40268</v>
          </cell>
          <cell r="AA16343" t="str">
            <v>TFIT16240724</v>
          </cell>
          <cell r="AB16343">
            <v>106.7022</v>
          </cell>
          <cell r="AD16343" t="str">
            <v>TFIT1624072440268</v>
          </cell>
          <cell r="AE16343">
            <v>40268</v>
          </cell>
          <cell r="AF16343" t="str">
            <v>TFIT16240724</v>
          </cell>
          <cell r="AG16343">
            <v>106.78439179999999</v>
          </cell>
        </row>
        <row r="16344">
          <cell r="T16344" t="str">
            <v>TFIT1624072440267</v>
          </cell>
          <cell r="U16344">
            <v>40267</v>
          </cell>
          <cell r="V16344" t="str">
            <v>TFIT16240724</v>
          </cell>
          <cell r="W16344">
            <v>8.9179999999999995E-2</v>
          </cell>
          <cell r="Y16344" t="str">
            <v>TFIT1624072440267</v>
          </cell>
          <cell r="Z16344">
            <v>40267</v>
          </cell>
          <cell r="AA16344" t="str">
            <v>TFIT16240724</v>
          </cell>
          <cell r="AB16344">
            <v>108.7601731</v>
          </cell>
          <cell r="AD16344" t="str">
            <v>TFIT1624072440267</v>
          </cell>
          <cell r="AE16344">
            <v>40267</v>
          </cell>
          <cell r="AF16344" t="str">
            <v>TFIT16240724</v>
          </cell>
          <cell r="AG16344">
            <v>108.8149676</v>
          </cell>
        </row>
        <row r="16345">
          <cell r="T16345" t="str">
            <v>TFIT1624072440266</v>
          </cell>
          <cell r="U16345">
            <v>40266</v>
          </cell>
          <cell r="V16345" t="str">
            <v>TFIT16240724</v>
          </cell>
          <cell r="W16345">
            <v>8.9179999999999995E-2</v>
          </cell>
          <cell r="Y16345" t="str">
            <v>TFIT1624072440266</v>
          </cell>
          <cell r="Z16345">
            <v>40266</v>
          </cell>
          <cell r="AA16345" t="str">
            <v>TFIT16240724</v>
          </cell>
          <cell r="AB16345">
            <v>108.7621061</v>
          </cell>
          <cell r="AD16345" t="str">
            <v>TFIT1624072440266</v>
          </cell>
          <cell r="AE16345">
            <v>40266</v>
          </cell>
          <cell r="AF16345" t="str">
            <v>TFIT16240724</v>
          </cell>
          <cell r="AG16345">
            <v>108.7895034</v>
          </cell>
        </row>
        <row r="16346">
          <cell r="T16346" t="str">
            <v>TFIT1624072440265</v>
          </cell>
          <cell r="U16346">
            <v>40265</v>
          </cell>
          <cell r="V16346" t="str">
            <v>TFIT16240724</v>
          </cell>
          <cell r="W16346">
            <v>8.9179999999999995E-2</v>
          </cell>
          <cell r="Y16346" t="str">
            <v>TFIT1624072440265</v>
          </cell>
          <cell r="Z16346">
            <v>40265</v>
          </cell>
          <cell r="AA16346" t="str">
            <v>TFIT16240724</v>
          </cell>
          <cell r="AB16346">
            <v>108.7640451</v>
          </cell>
          <cell r="AD16346" t="str">
            <v>TFIT1624072440265</v>
          </cell>
          <cell r="AE16346">
            <v>40265</v>
          </cell>
          <cell r="AF16346" t="str">
            <v>TFIT16240724</v>
          </cell>
          <cell r="AG16346">
            <v>108.7640451</v>
          </cell>
        </row>
        <row r="16347">
          <cell r="T16347" t="str">
            <v>TFIT1624072440264</v>
          </cell>
          <cell r="U16347">
            <v>40264</v>
          </cell>
          <cell r="V16347" t="str">
            <v>TFIT16240724</v>
          </cell>
          <cell r="W16347">
            <v>8.9109999999999995E-2</v>
          </cell>
          <cell r="Y16347" t="str">
            <v>TFIT1624072440264</v>
          </cell>
          <cell r="Z16347">
            <v>40264</v>
          </cell>
          <cell r="AA16347" t="str">
            <v>TFIT16240724</v>
          </cell>
          <cell r="AB16347">
            <v>108.824012</v>
          </cell>
          <cell r="AD16347" t="str">
            <v>TFIT1624072440264</v>
          </cell>
          <cell r="AE16347">
            <v>40264</v>
          </cell>
          <cell r="AF16347" t="str">
            <v>TFIT16240724</v>
          </cell>
          <cell r="AG16347">
            <v>118.7966148</v>
          </cell>
        </row>
        <row r="16348">
          <cell r="T16348" t="str">
            <v>TFIT1624072440263</v>
          </cell>
          <cell r="U16348">
            <v>40263</v>
          </cell>
          <cell r="V16348" t="str">
            <v>TFIT16240724</v>
          </cell>
          <cell r="W16348">
            <v>9.0230000000000005E-2</v>
          </cell>
          <cell r="Y16348" t="str">
            <v>TFIT1624072440263</v>
          </cell>
          <cell r="Z16348">
            <v>40263</v>
          </cell>
          <cell r="AA16348" t="str">
            <v>TFIT16240724</v>
          </cell>
          <cell r="AB16348">
            <v>107.8636262</v>
          </cell>
          <cell r="AD16348" t="str">
            <v>TFIT1624072440263</v>
          </cell>
          <cell r="AE16348">
            <v>40263</v>
          </cell>
          <cell r="AF16348" t="str">
            <v>TFIT16240724</v>
          </cell>
          <cell r="AG16348">
            <v>117.8088317</v>
          </cell>
        </row>
        <row r="16349">
          <cell r="T16349" t="str">
            <v>TFIT1624072440262</v>
          </cell>
          <cell r="U16349">
            <v>40262</v>
          </cell>
          <cell r="V16349" t="str">
            <v>TFIT16240724</v>
          </cell>
          <cell r="W16349">
            <v>9.0499999999999997E-2</v>
          </cell>
          <cell r="Y16349" t="str">
            <v>TFIT1624072440262</v>
          </cell>
          <cell r="Z16349">
            <v>40262</v>
          </cell>
          <cell r="AA16349" t="str">
            <v>TFIT16240724</v>
          </cell>
          <cell r="AB16349">
            <v>107.6335596</v>
          </cell>
          <cell r="AD16349" t="str">
            <v>TFIT1624072440262</v>
          </cell>
          <cell r="AE16349">
            <v>40262</v>
          </cell>
          <cell r="AF16349" t="str">
            <v>TFIT16240724</v>
          </cell>
          <cell r="AG16349">
            <v>117.55136779999999</v>
          </cell>
        </row>
        <row r="16350">
          <cell r="T16350" t="str">
            <v>TFIT1624072440261</v>
          </cell>
          <cell r="U16350">
            <v>40261</v>
          </cell>
          <cell r="V16350" t="str">
            <v>TFIT16240724</v>
          </cell>
          <cell r="W16350">
            <v>9.1350000000000001E-2</v>
          </cell>
          <cell r="Y16350" t="str">
            <v>TFIT1624072440261</v>
          </cell>
          <cell r="Z16350">
            <v>40261</v>
          </cell>
          <cell r="AA16350" t="str">
            <v>TFIT16240724</v>
          </cell>
          <cell r="AB16350">
            <v>106.9149128</v>
          </cell>
          <cell r="AD16350" t="str">
            <v>TFIT1624072440261</v>
          </cell>
          <cell r="AE16350">
            <v>40261</v>
          </cell>
          <cell r="AF16350" t="str">
            <v>TFIT16240724</v>
          </cell>
          <cell r="AG16350">
            <v>116.8053237</v>
          </cell>
        </row>
        <row r="16351">
          <cell r="T16351" t="str">
            <v>TFIT1624072440260</v>
          </cell>
          <cell r="U16351">
            <v>40260</v>
          </cell>
          <cell r="V16351" t="str">
            <v>TFIT16240724</v>
          </cell>
          <cell r="W16351">
            <v>9.1350000000000001E-2</v>
          </cell>
          <cell r="Y16351" t="str">
            <v>TFIT1624072440260</v>
          </cell>
          <cell r="Z16351">
            <v>40260</v>
          </cell>
          <cell r="AA16351" t="str">
            <v>TFIT16240724</v>
          </cell>
          <cell r="AB16351">
            <v>106.91433910000001</v>
          </cell>
          <cell r="AD16351" t="str">
            <v>TFIT1624072440260</v>
          </cell>
          <cell r="AE16351">
            <v>40260</v>
          </cell>
          <cell r="AF16351" t="str">
            <v>TFIT16240724</v>
          </cell>
          <cell r="AG16351">
            <v>116.7773528</v>
          </cell>
        </row>
        <row r="16352">
          <cell r="T16352" t="str">
            <v>TFIT1624072440259</v>
          </cell>
          <cell r="U16352">
            <v>40259</v>
          </cell>
          <cell r="V16352" t="str">
            <v>TFIT16240724</v>
          </cell>
          <cell r="W16352">
            <v>9.1350000000000001E-2</v>
          </cell>
          <cell r="Y16352" t="str">
            <v>TFIT1624072440259</v>
          </cell>
          <cell r="Z16352">
            <v>40259</v>
          </cell>
          <cell r="AA16352" t="str">
            <v>TFIT16240724</v>
          </cell>
          <cell r="AB16352">
            <v>106.9137722</v>
          </cell>
          <cell r="AD16352" t="str">
            <v>TFIT1624072440259</v>
          </cell>
          <cell r="AE16352">
            <v>40259</v>
          </cell>
          <cell r="AF16352" t="str">
            <v>TFIT16240724</v>
          </cell>
          <cell r="AG16352">
            <v>116.7493887</v>
          </cell>
        </row>
        <row r="16353">
          <cell r="T16353" t="str">
            <v>TFIT1624072440258</v>
          </cell>
          <cell r="U16353">
            <v>40258</v>
          </cell>
          <cell r="V16353" t="str">
            <v>TFIT16240724</v>
          </cell>
          <cell r="W16353">
            <v>9.1350000000000001E-2</v>
          </cell>
          <cell r="Y16353" t="str">
            <v>TFIT1624072440258</v>
          </cell>
          <cell r="Z16353">
            <v>40258</v>
          </cell>
          <cell r="AA16353" t="str">
            <v>TFIT16240724</v>
          </cell>
          <cell r="AB16353">
            <v>106.913212</v>
          </cell>
          <cell r="AD16353" t="str">
            <v>TFIT1624072440258</v>
          </cell>
          <cell r="AE16353">
            <v>40258</v>
          </cell>
          <cell r="AF16353" t="str">
            <v>TFIT16240724</v>
          </cell>
          <cell r="AG16353">
            <v>116.7214312</v>
          </cell>
        </row>
        <row r="16354">
          <cell r="T16354" t="str">
            <v>TFIT1624072440257</v>
          </cell>
          <cell r="U16354">
            <v>40257</v>
          </cell>
          <cell r="V16354" t="str">
            <v>TFIT16240724</v>
          </cell>
          <cell r="W16354">
            <v>9.2310000000000003E-2</v>
          </cell>
          <cell r="Y16354" t="str">
            <v>TFIT1624072440257</v>
          </cell>
          <cell r="Z16354">
            <v>40257</v>
          </cell>
          <cell r="AA16354" t="str">
            <v>TFIT16240724</v>
          </cell>
          <cell r="AB16354">
            <v>106.1097238</v>
          </cell>
          <cell r="AD16354" t="str">
            <v>TFIT1624072440257</v>
          </cell>
          <cell r="AE16354">
            <v>40257</v>
          </cell>
          <cell r="AF16354" t="str">
            <v>TFIT16240724</v>
          </cell>
          <cell r="AG16354">
            <v>115.8905457</v>
          </cell>
        </row>
        <row r="16355">
          <cell r="T16355" t="str">
            <v>TFIT1624072440256</v>
          </cell>
          <cell r="U16355">
            <v>40256</v>
          </cell>
          <cell r="V16355" t="str">
            <v>TFIT16240724</v>
          </cell>
          <cell r="W16355">
            <v>9.3399999999999997E-2</v>
          </cell>
          <cell r="Y16355" t="str">
            <v>TFIT1624072440256</v>
          </cell>
          <cell r="Z16355">
            <v>40256</v>
          </cell>
          <cell r="AA16355" t="str">
            <v>TFIT16240724</v>
          </cell>
          <cell r="AB16355">
            <v>105.2081183</v>
          </cell>
          <cell r="AD16355" t="str">
            <v>TFIT1624072440256</v>
          </cell>
          <cell r="AE16355">
            <v>40256</v>
          </cell>
          <cell r="AF16355" t="str">
            <v>TFIT16240724</v>
          </cell>
          <cell r="AG16355">
            <v>114.96154300000001</v>
          </cell>
        </row>
        <row r="16356">
          <cell r="T16356" t="str">
            <v>TFIT1624072440255</v>
          </cell>
          <cell r="U16356">
            <v>40255</v>
          </cell>
          <cell r="V16356" t="str">
            <v>TFIT16240724</v>
          </cell>
          <cell r="W16356">
            <v>9.4769999999999993E-2</v>
          </cell>
          <cell r="Y16356" t="str">
            <v>TFIT1624072440255</v>
          </cell>
          <cell r="Z16356">
            <v>40255</v>
          </cell>
          <cell r="AA16356" t="str">
            <v>TFIT16240724</v>
          </cell>
          <cell r="AB16356">
            <v>104.0908878</v>
          </cell>
          <cell r="AD16356" t="str">
            <v>TFIT1624072440255</v>
          </cell>
          <cell r="AE16356">
            <v>40255</v>
          </cell>
          <cell r="AF16356" t="str">
            <v>TFIT16240724</v>
          </cell>
          <cell r="AG16356">
            <v>113.8169152</v>
          </cell>
        </row>
        <row r="16357">
          <cell r="T16357" t="str">
            <v>TFIT1624072440254</v>
          </cell>
          <cell r="U16357">
            <v>40254</v>
          </cell>
          <cell r="V16357" t="str">
            <v>TFIT16240724</v>
          </cell>
          <cell r="W16357">
            <v>9.5259999999999997E-2</v>
          </cell>
          <cell r="Y16357" t="str">
            <v>TFIT1624072440254</v>
          </cell>
          <cell r="Z16357">
            <v>40254</v>
          </cell>
          <cell r="AA16357" t="str">
            <v>TFIT16240724</v>
          </cell>
          <cell r="AB16357">
            <v>103.6949547</v>
          </cell>
          <cell r="AD16357" t="str">
            <v>TFIT1624072440254</v>
          </cell>
          <cell r="AE16357">
            <v>40254</v>
          </cell>
          <cell r="AF16357" t="str">
            <v>TFIT16240724</v>
          </cell>
          <cell r="AG16357">
            <v>113.3935848</v>
          </cell>
        </row>
        <row r="16358">
          <cell r="T16358" t="str">
            <v>TFIT1624072440253</v>
          </cell>
          <cell r="U16358">
            <v>40253</v>
          </cell>
          <cell r="V16358" t="str">
            <v>TFIT16240724</v>
          </cell>
          <cell r="W16358">
            <v>9.4689999999999996E-2</v>
          </cell>
          <cell r="Y16358" t="str">
            <v>TFIT1624072440253</v>
          </cell>
          <cell r="Z16358">
            <v>40253</v>
          </cell>
          <cell r="AA16358" t="str">
            <v>TFIT16240724</v>
          </cell>
          <cell r="AB16358">
            <v>104.1539535</v>
          </cell>
          <cell r="AD16358" t="str">
            <v>TFIT1624072440253</v>
          </cell>
          <cell r="AE16358">
            <v>40253</v>
          </cell>
          <cell r="AF16358" t="str">
            <v>TFIT16240724</v>
          </cell>
          <cell r="AG16358">
            <v>113.82518640000001</v>
          </cell>
        </row>
        <row r="16359">
          <cell r="T16359" t="str">
            <v>TFIT1624072440252</v>
          </cell>
          <cell r="U16359">
            <v>40252</v>
          </cell>
          <cell r="V16359" t="str">
            <v>TFIT16240724</v>
          </cell>
          <cell r="W16359">
            <v>9.4689999999999996E-2</v>
          </cell>
          <cell r="Y16359" t="str">
            <v>TFIT1624072440252</v>
          </cell>
          <cell r="Z16359">
            <v>40252</v>
          </cell>
          <cell r="AA16359" t="str">
            <v>TFIT16240724</v>
          </cell>
          <cell r="AB16359">
            <v>104.1531408</v>
          </cell>
          <cell r="AD16359" t="str">
            <v>TFIT1624072440252</v>
          </cell>
          <cell r="AE16359">
            <v>40252</v>
          </cell>
          <cell r="AF16359" t="str">
            <v>TFIT16240724</v>
          </cell>
          <cell r="AG16359">
            <v>113.7969765</v>
          </cell>
        </row>
        <row r="16360">
          <cell r="T16360" t="str">
            <v>TFIT1624072440251</v>
          </cell>
          <cell r="U16360">
            <v>40251</v>
          </cell>
          <cell r="V16360" t="str">
            <v>TFIT16240724</v>
          </cell>
          <cell r="W16360">
            <v>9.4689999999999996E-2</v>
          </cell>
          <cell r="Y16360" t="str">
            <v>TFIT1624072440251</v>
          </cell>
          <cell r="Z16360">
            <v>40251</v>
          </cell>
          <cell r="AA16360" t="str">
            <v>TFIT16240724</v>
          </cell>
          <cell r="AB16360">
            <v>104.1523352</v>
          </cell>
          <cell r="AD16360" t="str">
            <v>TFIT1624072440251</v>
          </cell>
          <cell r="AE16360">
            <v>40251</v>
          </cell>
          <cell r="AF16360" t="str">
            <v>TFIT16240724</v>
          </cell>
          <cell r="AG16360">
            <v>113.76877349999999</v>
          </cell>
        </row>
        <row r="16361">
          <cell r="T16361" t="str">
            <v>TFIT1624072440250</v>
          </cell>
          <cell r="U16361">
            <v>40250</v>
          </cell>
          <cell r="V16361" t="str">
            <v>TFIT16240724</v>
          </cell>
          <cell r="W16361">
            <v>9.4289999999999999E-2</v>
          </cell>
          <cell r="Y16361" t="str">
            <v>TFIT1624072440250</v>
          </cell>
          <cell r="Z16361">
            <v>40250</v>
          </cell>
          <cell r="AA16361" t="str">
            <v>TFIT16240724</v>
          </cell>
          <cell r="AB16361">
            <v>104.47616549999999</v>
          </cell>
          <cell r="AD16361" t="str">
            <v>TFIT1624072440250</v>
          </cell>
          <cell r="AE16361">
            <v>40250</v>
          </cell>
          <cell r="AF16361" t="str">
            <v>TFIT16240724</v>
          </cell>
          <cell r="AG16361">
            <v>114.0652066</v>
          </cell>
        </row>
        <row r="16362">
          <cell r="T16362" t="str">
            <v>TFIT1624072440249</v>
          </cell>
          <cell r="U16362">
            <v>40249</v>
          </cell>
          <cell r="V16362" t="str">
            <v>TFIT16240724</v>
          </cell>
          <cell r="W16362">
            <v>9.4409999999999994E-2</v>
          </cell>
          <cell r="Y16362" t="str">
            <v>TFIT1624072440249</v>
          </cell>
          <cell r="Z16362">
            <v>40249</v>
          </cell>
          <cell r="AA16362" t="str">
            <v>TFIT16240724</v>
          </cell>
          <cell r="AB16362">
            <v>104.3778508</v>
          </cell>
          <cell r="AD16362" t="str">
            <v>TFIT1624072440249</v>
          </cell>
          <cell r="AE16362">
            <v>40249</v>
          </cell>
          <cell r="AF16362" t="str">
            <v>TFIT16240724</v>
          </cell>
          <cell r="AG16362">
            <v>113.9394946</v>
          </cell>
        </row>
        <row r="16363">
          <cell r="T16363" t="str">
            <v>TFIT1624072440248</v>
          </cell>
          <cell r="U16363">
            <v>40248</v>
          </cell>
          <cell r="V16363" t="str">
            <v>TFIT16240724</v>
          </cell>
          <cell r="W16363">
            <v>9.425E-2</v>
          </cell>
          <cell r="Y16363" t="str">
            <v>TFIT1624072440248</v>
          </cell>
          <cell r="Z16363">
            <v>40248</v>
          </cell>
          <cell r="AA16363" t="str">
            <v>TFIT16240724</v>
          </cell>
          <cell r="AB16363">
            <v>104.50720889999999</v>
          </cell>
          <cell r="AD16363" t="str">
            <v>TFIT1624072440248</v>
          </cell>
          <cell r="AE16363">
            <v>40248</v>
          </cell>
          <cell r="AF16363" t="str">
            <v>TFIT16240724</v>
          </cell>
          <cell r="AG16363">
            <v>114.0414554</v>
          </cell>
        </row>
        <row r="16364">
          <cell r="T16364" t="str">
            <v>TFIT1624072440247</v>
          </cell>
          <cell r="U16364">
            <v>40247</v>
          </cell>
          <cell r="V16364" t="str">
            <v>TFIT16240724</v>
          </cell>
          <cell r="W16364">
            <v>9.4619999999999996E-2</v>
          </cell>
          <cell r="Y16364" t="str">
            <v>TFIT1624072440247</v>
          </cell>
          <cell r="Z16364">
            <v>40247</v>
          </cell>
          <cell r="AA16364" t="str">
            <v>TFIT16240724</v>
          </cell>
          <cell r="AB16364">
            <v>104.2059016</v>
          </cell>
          <cell r="AD16364" t="str">
            <v>TFIT1624072440247</v>
          </cell>
          <cell r="AE16364">
            <v>40247</v>
          </cell>
          <cell r="AF16364" t="str">
            <v>TFIT16240724</v>
          </cell>
          <cell r="AG16364">
            <v>113.7127509</v>
          </cell>
        </row>
        <row r="16365">
          <cell r="T16365" t="str">
            <v>TFIT1624072440246</v>
          </cell>
          <cell r="U16365">
            <v>40246</v>
          </cell>
          <cell r="V16365" t="str">
            <v>TFIT16240724</v>
          </cell>
          <cell r="W16365">
            <v>9.5000000000000001E-2</v>
          </cell>
          <cell r="Y16365" t="str">
            <v>TFIT1624072440246</v>
          </cell>
          <cell r="Z16365">
            <v>40246</v>
          </cell>
          <cell r="AA16365" t="str">
            <v>TFIT16240724</v>
          </cell>
          <cell r="AB16365">
            <v>103.8977517</v>
          </cell>
          <cell r="AD16365" t="str">
            <v>TFIT1624072440246</v>
          </cell>
          <cell r="AE16365">
            <v>40246</v>
          </cell>
          <cell r="AF16365" t="str">
            <v>TFIT16240724</v>
          </cell>
          <cell r="AG16365">
            <v>113.3772038</v>
          </cell>
        </row>
        <row r="16366">
          <cell r="T16366" t="str">
            <v>TFIT1624072440245</v>
          </cell>
          <cell r="U16366">
            <v>40245</v>
          </cell>
          <cell r="V16366" t="str">
            <v>TFIT16240724</v>
          </cell>
          <cell r="W16366">
            <v>9.5000000000000001E-2</v>
          </cell>
          <cell r="Y16366" t="str">
            <v>TFIT1624072440245</v>
          </cell>
          <cell r="Z16366">
            <v>40245</v>
          </cell>
          <cell r="AA16366" t="str">
            <v>TFIT16240724</v>
          </cell>
          <cell r="AB16366">
            <v>103.8969621</v>
          </cell>
          <cell r="AD16366" t="str">
            <v>TFIT1624072440245</v>
          </cell>
          <cell r="AE16366">
            <v>40245</v>
          </cell>
          <cell r="AF16366" t="str">
            <v>TFIT16240724</v>
          </cell>
          <cell r="AG16366">
            <v>113.3490169</v>
          </cell>
        </row>
        <row r="16367">
          <cell r="T16367" t="str">
            <v>TFIT1624072440244</v>
          </cell>
          <cell r="U16367">
            <v>40244</v>
          </cell>
          <cell r="V16367" t="str">
            <v>TFIT16240724</v>
          </cell>
          <cell r="W16367">
            <v>9.5000000000000001E-2</v>
          </cell>
          <cell r="Y16367" t="str">
            <v>TFIT1624072440244</v>
          </cell>
          <cell r="Z16367">
            <v>40244</v>
          </cell>
          <cell r="AA16367" t="str">
            <v>TFIT16240724</v>
          </cell>
          <cell r="AB16367">
            <v>103.8961796</v>
          </cell>
          <cell r="AD16367" t="str">
            <v>TFIT1624072440244</v>
          </cell>
          <cell r="AE16367">
            <v>40244</v>
          </cell>
          <cell r="AF16367" t="str">
            <v>TFIT16240724</v>
          </cell>
          <cell r="AG16367">
            <v>113.32083710000001</v>
          </cell>
        </row>
        <row r="16368">
          <cell r="T16368" t="str">
            <v>TFIT1624072440243</v>
          </cell>
          <cell r="U16368">
            <v>40243</v>
          </cell>
          <cell r="V16368" t="str">
            <v>TFIT16240724</v>
          </cell>
          <cell r="W16368">
            <v>9.6310000000000007E-2</v>
          </cell>
          <cell r="Y16368" t="str">
            <v>TFIT1624072440243</v>
          </cell>
          <cell r="Z16368">
            <v>40243</v>
          </cell>
          <cell r="AA16368" t="str">
            <v>TFIT16240724</v>
          </cell>
          <cell r="AB16368">
            <v>102.8457028</v>
          </cell>
          <cell r="AD16368" t="str">
            <v>TFIT1624072440243</v>
          </cell>
          <cell r="AE16368">
            <v>40243</v>
          </cell>
          <cell r="AF16368" t="str">
            <v>TFIT16240724</v>
          </cell>
          <cell r="AG16368">
            <v>112.2429631</v>
          </cell>
        </row>
        <row r="16369">
          <cell r="T16369" t="str">
            <v>TFIT1624072440242</v>
          </cell>
          <cell r="U16369">
            <v>40242</v>
          </cell>
          <cell r="V16369" t="str">
            <v>TFIT16240724</v>
          </cell>
          <cell r="W16369">
            <v>9.6199999999999994E-2</v>
          </cell>
          <cell r="Y16369" t="str">
            <v>TFIT1624072440242</v>
          </cell>
          <cell r="Z16369">
            <v>40242</v>
          </cell>
          <cell r="AA16369" t="str">
            <v>TFIT16240724</v>
          </cell>
          <cell r="AB16369">
            <v>102.9323699</v>
          </cell>
          <cell r="AD16369" t="str">
            <v>TFIT1624072440242</v>
          </cell>
          <cell r="AE16369">
            <v>40242</v>
          </cell>
          <cell r="AF16369" t="str">
            <v>TFIT16240724</v>
          </cell>
          <cell r="AG16369">
            <v>112.30223290000001</v>
          </cell>
        </row>
        <row r="16370">
          <cell r="T16370" t="str">
            <v>TFIT1624072440241</v>
          </cell>
          <cell r="U16370">
            <v>40241</v>
          </cell>
          <cell r="V16370" t="str">
            <v>TFIT16240724</v>
          </cell>
          <cell r="W16370">
            <v>9.6600000000000005E-2</v>
          </cell>
          <cell r="Y16370" t="str">
            <v>TFIT1624072440241</v>
          </cell>
          <cell r="Z16370">
            <v>40241</v>
          </cell>
          <cell r="AA16370" t="str">
            <v>TFIT16240724</v>
          </cell>
          <cell r="AB16370">
            <v>102.61367490000001</v>
          </cell>
          <cell r="AD16370" t="str">
            <v>TFIT1624072440241</v>
          </cell>
          <cell r="AE16370">
            <v>40241</v>
          </cell>
          <cell r="AF16370" t="str">
            <v>TFIT16240724</v>
          </cell>
          <cell r="AG16370">
            <v>111.95614070000001</v>
          </cell>
        </row>
        <row r="16371">
          <cell r="T16371" t="str">
            <v>TFIT1624072440240</v>
          </cell>
          <cell r="U16371">
            <v>40240</v>
          </cell>
          <cell r="V16371" t="str">
            <v>TFIT16240724</v>
          </cell>
          <cell r="W16371">
            <v>9.7559999999999994E-2</v>
          </cell>
          <cell r="Y16371" t="str">
            <v>TFIT1624072440240</v>
          </cell>
          <cell r="Z16371">
            <v>40240</v>
          </cell>
          <cell r="AA16371" t="str">
            <v>TFIT16240724</v>
          </cell>
          <cell r="AB16371">
            <v>101.85586189999999</v>
          </cell>
          <cell r="AD16371" t="str">
            <v>TFIT1624072440240</v>
          </cell>
          <cell r="AE16371">
            <v>40240</v>
          </cell>
          <cell r="AF16371" t="str">
            <v>TFIT16240724</v>
          </cell>
          <cell r="AG16371">
            <v>111.1709304</v>
          </cell>
        </row>
        <row r="16372">
          <cell r="T16372" t="str">
            <v>TFIT1624072440239</v>
          </cell>
          <cell r="U16372">
            <v>40239</v>
          </cell>
          <cell r="V16372" t="str">
            <v>TFIT16240724</v>
          </cell>
          <cell r="W16372">
            <v>9.7559999999999994E-2</v>
          </cell>
          <cell r="Y16372" t="str">
            <v>TFIT1624072440239</v>
          </cell>
          <cell r="Z16372">
            <v>40239</v>
          </cell>
          <cell r="AA16372" t="str">
            <v>TFIT16240724</v>
          </cell>
          <cell r="AB16372">
            <v>101.8549098</v>
          </cell>
          <cell r="AD16372" t="str">
            <v>TFIT1624072440239</v>
          </cell>
          <cell r="AE16372">
            <v>40239</v>
          </cell>
          <cell r="AF16372" t="str">
            <v>TFIT16240724</v>
          </cell>
          <cell r="AG16372">
            <v>111.14258100000001</v>
          </cell>
        </row>
        <row r="16373">
          <cell r="T16373" t="str">
            <v>TFIT1624072440238</v>
          </cell>
          <cell r="U16373">
            <v>40238</v>
          </cell>
          <cell r="V16373" t="str">
            <v>TFIT16240724</v>
          </cell>
          <cell r="W16373">
            <v>9.7559999999999994E-2</v>
          </cell>
          <cell r="Y16373" t="str">
            <v>TFIT1624072440238</v>
          </cell>
          <cell r="Z16373">
            <v>40238</v>
          </cell>
          <cell r="AA16373" t="str">
            <v>TFIT16240724</v>
          </cell>
          <cell r="AB16373">
            <v>101.8539648</v>
          </cell>
          <cell r="AD16373" t="str">
            <v>TFIT1624072440238</v>
          </cell>
          <cell r="AE16373">
            <v>40238</v>
          </cell>
          <cell r="AF16373" t="str">
            <v>TFIT16240724</v>
          </cell>
          <cell r="AG16373">
            <v>111.1142388</v>
          </cell>
        </row>
        <row r="16374">
          <cell r="T16374" t="str">
            <v>TFIT1624072440237</v>
          </cell>
          <cell r="U16374">
            <v>40237</v>
          </cell>
          <cell r="V16374" t="str">
            <v>TFIT16240724</v>
          </cell>
          <cell r="W16374">
            <v>9.7559999999999994E-2</v>
          </cell>
          <cell r="Y16374" t="str">
            <v>TFIT1624072440237</v>
          </cell>
          <cell r="Z16374">
            <v>40237</v>
          </cell>
          <cell r="AA16374" t="str">
            <v>TFIT16240724</v>
          </cell>
          <cell r="AB16374">
            <v>101.8530272</v>
          </cell>
          <cell r="AD16374" t="str">
            <v>TFIT1624072440237</v>
          </cell>
          <cell r="AE16374">
            <v>40237</v>
          </cell>
          <cell r="AF16374" t="str">
            <v>TFIT16240724</v>
          </cell>
          <cell r="AG16374">
            <v>111.08590390000001</v>
          </cell>
        </row>
        <row r="16375">
          <cell r="T16375" t="str">
            <v>TFIT1624072440236</v>
          </cell>
          <cell r="U16375">
            <v>40236</v>
          </cell>
          <cell r="V16375" t="str">
            <v>TFIT16240724</v>
          </cell>
          <cell r="W16375">
            <v>9.9449999999999997E-2</v>
          </cell>
          <cell r="Y16375" t="str">
            <v>TFIT1624072440236</v>
          </cell>
          <cell r="Z16375">
            <v>40236</v>
          </cell>
          <cell r="AA16375" t="str">
            <v>TFIT16240724</v>
          </cell>
          <cell r="AB16375">
            <v>100.3855214</v>
          </cell>
          <cell r="AD16375" t="str">
            <v>TFIT1624072440236</v>
          </cell>
          <cell r="AE16375">
            <v>40236</v>
          </cell>
          <cell r="AF16375" t="str">
            <v>TFIT16240724</v>
          </cell>
          <cell r="AG16375">
            <v>109.5910009</v>
          </cell>
        </row>
        <row r="16376">
          <cell r="T16376" t="str">
            <v>TFIT1624072440235</v>
          </cell>
          <cell r="U16376">
            <v>40235</v>
          </cell>
          <cell r="V16376" t="str">
            <v>TFIT16240724</v>
          </cell>
          <cell r="W16376">
            <v>0.1</v>
          </cell>
          <cell r="Y16376" t="str">
            <v>TFIT1624072440235</v>
          </cell>
          <cell r="Z16376">
            <v>40235</v>
          </cell>
          <cell r="AA16376" t="str">
            <v>TFIT16240724</v>
          </cell>
          <cell r="AB16376">
            <v>99.963575730000002</v>
          </cell>
          <cell r="AD16376" t="str">
            <v>TFIT1624072440235</v>
          </cell>
          <cell r="AE16376">
            <v>40235</v>
          </cell>
          <cell r="AF16376" t="str">
            <v>TFIT16240724</v>
          </cell>
          <cell r="AG16376">
            <v>109.1416579</v>
          </cell>
        </row>
        <row r="16377">
          <cell r="T16377" t="str">
            <v>TFIT1624072440234</v>
          </cell>
          <cell r="U16377">
            <v>40234</v>
          </cell>
          <cell r="V16377" t="str">
            <v>TFIT16240724</v>
          </cell>
          <cell r="W16377">
            <v>9.9839999999999998E-2</v>
          </cell>
          <cell r="Y16377" t="str">
            <v>TFIT1624072440234</v>
          </cell>
          <cell r="Z16377">
            <v>40234</v>
          </cell>
          <cell r="AA16377" t="str">
            <v>TFIT16240724</v>
          </cell>
          <cell r="AB16377">
            <v>100.08465320000001</v>
          </cell>
          <cell r="AD16377" t="str">
            <v>TFIT1624072440234</v>
          </cell>
          <cell r="AE16377">
            <v>40234</v>
          </cell>
          <cell r="AF16377" t="str">
            <v>TFIT16240724</v>
          </cell>
          <cell r="AG16377">
            <v>109.2353382</v>
          </cell>
        </row>
        <row r="16378">
          <cell r="T16378" t="str">
            <v>TFIT1624072440233</v>
          </cell>
          <cell r="U16378">
            <v>40233</v>
          </cell>
          <cell r="V16378" t="str">
            <v>TFIT16240724</v>
          </cell>
          <cell r="W16378">
            <v>9.7600000000000006E-2</v>
          </cell>
          <cell r="Y16378" t="str">
            <v>TFIT1624072440233</v>
          </cell>
          <cell r="Z16378">
            <v>40233</v>
          </cell>
          <cell r="AA16378" t="str">
            <v>TFIT16240724</v>
          </cell>
          <cell r="AB16378">
            <v>101.8179696</v>
          </cell>
          <cell r="AD16378" t="str">
            <v>TFIT1624072440233</v>
          </cell>
          <cell r="AE16378">
            <v>40233</v>
          </cell>
          <cell r="AF16378" t="str">
            <v>TFIT16240724</v>
          </cell>
          <cell r="AG16378">
            <v>110.9412573</v>
          </cell>
        </row>
        <row r="16379">
          <cell r="T16379" t="str">
            <v>TFIT1624072440232</v>
          </cell>
          <cell r="U16379">
            <v>40232</v>
          </cell>
          <cell r="V16379" t="str">
            <v>TFIT16240724</v>
          </cell>
          <cell r="W16379">
            <v>9.7600000000000006E-2</v>
          </cell>
          <cell r="Y16379" t="str">
            <v>TFIT1624072440232</v>
          </cell>
          <cell r="Z16379">
            <v>40232</v>
          </cell>
          <cell r="AA16379" t="str">
            <v>TFIT16240724</v>
          </cell>
          <cell r="AB16379">
            <v>101.81706490000001</v>
          </cell>
          <cell r="AD16379" t="str">
            <v>TFIT1624072440232</v>
          </cell>
          <cell r="AE16379">
            <v>40232</v>
          </cell>
          <cell r="AF16379" t="str">
            <v>TFIT16240724</v>
          </cell>
          <cell r="AG16379">
            <v>110.9129554</v>
          </cell>
        </row>
        <row r="16380">
          <cell r="T16380" t="str">
            <v>TFIT1624072440231</v>
          </cell>
          <cell r="U16380">
            <v>40231</v>
          </cell>
          <cell r="V16380" t="str">
            <v>TFIT16240724</v>
          </cell>
          <cell r="W16380">
            <v>9.7600000000000006E-2</v>
          </cell>
          <cell r="Y16380" t="str">
            <v>TFIT1624072440231</v>
          </cell>
          <cell r="Z16380">
            <v>40231</v>
          </cell>
          <cell r="AA16380" t="str">
            <v>TFIT16240724</v>
          </cell>
          <cell r="AB16380">
            <v>101.81616750000001</v>
          </cell>
          <cell r="AD16380" t="str">
            <v>TFIT1624072440231</v>
          </cell>
          <cell r="AE16380">
            <v>40231</v>
          </cell>
          <cell r="AF16380" t="str">
            <v>TFIT16240724</v>
          </cell>
          <cell r="AG16380">
            <v>110.8846607</v>
          </cell>
        </row>
        <row r="16381">
          <cell r="T16381" t="str">
            <v>TFIT1624072440230</v>
          </cell>
          <cell r="U16381">
            <v>40230</v>
          </cell>
          <cell r="V16381" t="str">
            <v>TFIT16240724</v>
          </cell>
          <cell r="W16381">
            <v>9.7600000000000006E-2</v>
          </cell>
          <cell r="Y16381" t="str">
            <v>TFIT1624072440230</v>
          </cell>
          <cell r="Z16381">
            <v>40230</v>
          </cell>
          <cell r="AA16381" t="str">
            <v>TFIT16240724</v>
          </cell>
          <cell r="AB16381">
            <v>101.81527730000001</v>
          </cell>
          <cell r="AD16381" t="str">
            <v>TFIT1624072440230</v>
          </cell>
          <cell r="AE16381">
            <v>40230</v>
          </cell>
          <cell r="AF16381" t="str">
            <v>TFIT16240724</v>
          </cell>
          <cell r="AG16381">
            <v>110.85637319999999</v>
          </cell>
        </row>
        <row r="16382">
          <cell r="T16382" t="str">
            <v>TFIT1624072440229</v>
          </cell>
          <cell r="U16382">
            <v>40229</v>
          </cell>
          <cell r="V16382" t="str">
            <v>TFIT16240724</v>
          </cell>
          <cell r="W16382">
            <v>9.8379999999999995E-2</v>
          </cell>
          <cell r="Y16382" t="str">
            <v>TFIT1624072440229</v>
          </cell>
          <cell r="Z16382">
            <v>40229</v>
          </cell>
          <cell r="AA16382" t="str">
            <v>TFIT16240724</v>
          </cell>
          <cell r="AB16382">
            <v>101.2051438</v>
          </cell>
          <cell r="AD16382" t="str">
            <v>TFIT1624072440229</v>
          </cell>
          <cell r="AE16382">
            <v>40229</v>
          </cell>
          <cell r="AF16382" t="str">
            <v>TFIT16240724</v>
          </cell>
          <cell r="AG16382">
            <v>110.2188424</v>
          </cell>
        </row>
        <row r="16383">
          <cell r="T16383" t="str">
            <v>TFIT1624072440228</v>
          </cell>
          <cell r="U16383">
            <v>40228</v>
          </cell>
          <cell r="V16383" t="str">
            <v>TFIT16240724</v>
          </cell>
          <cell r="W16383">
            <v>9.7519999999999996E-2</v>
          </cell>
          <cell r="Y16383" t="str">
            <v>TFIT1624072440228</v>
          </cell>
          <cell r="Z16383">
            <v>40228</v>
          </cell>
          <cell r="AA16383" t="str">
            <v>TFIT16240724</v>
          </cell>
          <cell r="AB16383">
            <v>101.8763218</v>
          </cell>
          <cell r="AD16383" t="str">
            <v>TFIT1624072440228</v>
          </cell>
          <cell r="AE16383">
            <v>40228</v>
          </cell>
          <cell r="AF16383" t="str">
            <v>TFIT16240724</v>
          </cell>
          <cell r="AG16383">
            <v>110.8626232</v>
          </cell>
        </row>
        <row r="16384">
          <cell r="T16384" t="str">
            <v>TFIT1624072440227</v>
          </cell>
          <cell r="U16384">
            <v>40227</v>
          </cell>
          <cell r="V16384" t="str">
            <v>TFIT16240724</v>
          </cell>
          <cell r="W16384">
            <v>9.8790000000000003E-2</v>
          </cell>
          <cell r="Y16384" t="str">
            <v>TFIT1624072440227</v>
          </cell>
          <cell r="Z16384">
            <v>40227</v>
          </cell>
          <cell r="AA16384" t="str">
            <v>TFIT16240724</v>
          </cell>
          <cell r="AB16384">
            <v>100.8851586</v>
          </cell>
          <cell r="AD16384" t="str">
            <v>TFIT1624072440227</v>
          </cell>
          <cell r="AE16384">
            <v>40227</v>
          </cell>
          <cell r="AF16384" t="str">
            <v>TFIT16240724</v>
          </cell>
          <cell r="AG16384">
            <v>109.84406269999999</v>
          </cell>
        </row>
        <row r="16385">
          <cell r="T16385" t="str">
            <v>TFIT1624072440226</v>
          </cell>
          <cell r="U16385">
            <v>40226</v>
          </cell>
          <cell r="V16385" t="str">
            <v>TFIT16240724</v>
          </cell>
          <cell r="W16385">
            <v>9.6430000000000002E-2</v>
          </cell>
          <cell r="Y16385" t="str">
            <v>TFIT1624072440226</v>
          </cell>
          <cell r="Z16385">
            <v>40226</v>
          </cell>
          <cell r="AA16385" t="str">
            <v>TFIT16240724</v>
          </cell>
          <cell r="AB16385">
            <v>102.73626590000001</v>
          </cell>
          <cell r="AD16385" t="str">
            <v>TFIT1624072440226</v>
          </cell>
          <cell r="AE16385">
            <v>40226</v>
          </cell>
          <cell r="AF16385" t="str">
            <v>TFIT16240724</v>
          </cell>
          <cell r="AG16385">
            <v>111.66777279999999</v>
          </cell>
        </row>
        <row r="16386">
          <cell r="T16386" t="str">
            <v>TFIT1624072440225</v>
          </cell>
          <cell r="U16386">
            <v>40225</v>
          </cell>
          <cell r="V16386" t="str">
            <v>TFIT16240724</v>
          </cell>
          <cell r="W16386">
            <v>9.6430000000000002E-2</v>
          </cell>
          <cell r="Y16386" t="str">
            <v>TFIT1624072440225</v>
          </cell>
          <cell r="Z16386">
            <v>40225</v>
          </cell>
          <cell r="AA16386" t="str">
            <v>TFIT16240724</v>
          </cell>
          <cell r="AB16386">
            <v>102.73550210000001</v>
          </cell>
          <cell r="AD16386" t="str">
            <v>TFIT1624072440225</v>
          </cell>
          <cell r="AE16386">
            <v>40225</v>
          </cell>
          <cell r="AF16386" t="str">
            <v>TFIT16240724</v>
          </cell>
          <cell r="AG16386">
            <v>111.6396117</v>
          </cell>
        </row>
        <row r="16387">
          <cell r="T16387" t="str">
            <v>TFIT1624072440224</v>
          </cell>
          <cell r="U16387">
            <v>40224</v>
          </cell>
          <cell r="V16387" t="str">
            <v>TFIT16240724</v>
          </cell>
          <cell r="W16387">
            <v>9.6430000000000002E-2</v>
          </cell>
          <cell r="Y16387" t="str">
            <v>TFIT1624072440224</v>
          </cell>
          <cell r="Z16387">
            <v>40224</v>
          </cell>
          <cell r="AA16387" t="str">
            <v>TFIT16240724</v>
          </cell>
          <cell r="AB16387">
            <v>102.7347455</v>
          </cell>
          <cell r="AD16387" t="str">
            <v>TFIT1624072440224</v>
          </cell>
          <cell r="AE16387">
            <v>40224</v>
          </cell>
          <cell r="AF16387" t="str">
            <v>TFIT16240724</v>
          </cell>
          <cell r="AG16387">
            <v>111.6114578</v>
          </cell>
        </row>
        <row r="16388">
          <cell r="T16388" t="str">
            <v>TFIT1624072440223</v>
          </cell>
          <cell r="U16388">
            <v>40223</v>
          </cell>
          <cell r="V16388" t="str">
            <v>TFIT16240724</v>
          </cell>
          <cell r="W16388">
            <v>9.6430000000000002E-2</v>
          </cell>
          <cell r="Y16388" t="str">
            <v>TFIT1624072440223</v>
          </cell>
          <cell r="Z16388">
            <v>40223</v>
          </cell>
          <cell r="AA16388" t="str">
            <v>TFIT16240724</v>
          </cell>
          <cell r="AB16388">
            <v>102.7339959</v>
          </cell>
          <cell r="AD16388" t="str">
            <v>TFIT1624072440223</v>
          </cell>
          <cell r="AE16388">
            <v>40223</v>
          </cell>
          <cell r="AF16388" t="str">
            <v>TFIT16240724</v>
          </cell>
          <cell r="AG16388">
            <v>111.58331099999999</v>
          </cell>
        </row>
        <row r="16389">
          <cell r="T16389" t="str">
            <v>TFIT1624072440222</v>
          </cell>
          <cell r="U16389">
            <v>40222</v>
          </cell>
          <cell r="V16389" t="str">
            <v>TFIT16240724</v>
          </cell>
          <cell r="W16389">
            <v>9.7189999999999999E-2</v>
          </cell>
          <cell r="Y16389" t="str">
            <v>TFIT1624072440222</v>
          </cell>
          <cell r="Z16389">
            <v>40222</v>
          </cell>
          <cell r="AA16389" t="str">
            <v>TFIT16240724</v>
          </cell>
          <cell r="AB16389">
            <v>102.1310833</v>
          </cell>
          <cell r="AD16389" t="str">
            <v>TFIT1624072440222</v>
          </cell>
          <cell r="AE16389">
            <v>40222</v>
          </cell>
          <cell r="AF16389" t="str">
            <v>TFIT16240724</v>
          </cell>
          <cell r="AG16389">
            <v>110.95300109999999</v>
          </cell>
        </row>
        <row r="16390">
          <cell r="T16390" t="str">
            <v>TFIT1624072440221</v>
          </cell>
          <cell r="U16390">
            <v>40221</v>
          </cell>
          <cell r="V16390" t="str">
            <v>TFIT16240724</v>
          </cell>
          <cell r="W16390">
            <v>9.7500000000000003E-2</v>
          </cell>
          <cell r="Y16390" t="str">
            <v>TFIT1624072440221</v>
          </cell>
          <cell r="Z16390">
            <v>40221</v>
          </cell>
          <cell r="AA16390" t="str">
            <v>TFIT16240724</v>
          </cell>
          <cell r="AB16390">
            <v>101.8861564</v>
          </cell>
          <cell r="AD16390" t="str">
            <v>TFIT1624072440221</v>
          </cell>
          <cell r="AE16390">
            <v>40221</v>
          </cell>
          <cell r="AF16390" t="str">
            <v>TFIT16240724</v>
          </cell>
          <cell r="AG16390">
            <v>110.680677</v>
          </cell>
        </row>
        <row r="16391">
          <cell r="T16391" t="str">
            <v>TFIT1624072440220</v>
          </cell>
          <cell r="U16391">
            <v>40220</v>
          </cell>
          <cell r="V16391" t="str">
            <v>TFIT16240724</v>
          </cell>
          <cell r="W16391">
            <v>9.6530000000000005E-2</v>
          </cell>
          <cell r="Y16391" t="str">
            <v>TFIT1624072440220</v>
          </cell>
          <cell r="Z16391">
            <v>40220</v>
          </cell>
          <cell r="AA16391" t="str">
            <v>TFIT16240724</v>
          </cell>
          <cell r="AB16391">
            <v>102.6522389</v>
          </cell>
          <cell r="AD16391" t="str">
            <v>TFIT1624072440220</v>
          </cell>
          <cell r="AE16391">
            <v>40220</v>
          </cell>
          <cell r="AF16391" t="str">
            <v>TFIT16240724</v>
          </cell>
          <cell r="AG16391">
            <v>111.41936219999999</v>
          </cell>
        </row>
        <row r="16392">
          <cell r="T16392" t="str">
            <v>TFIT1624072440219</v>
          </cell>
          <cell r="U16392">
            <v>40219</v>
          </cell>
          <cell r="V16392" t="str">
            <v>TFIT16240724</v>
          </cell>
          <cell r="W16392">
            <v>9.6490000000000006E-2</v>
          </cell>
          <cell r="Y16392" t="str">
            <v>TFIT1624072440219</v>
          </cell>
          <cell r="Z16392">
            <v>40219</v>
          </cell>
          <cell r="AA16392" t="str">
            <v>TFIT16240724</v>
          </cell>
          <cell r="AB16392">
            <v>102.68332239999999</v>
          </cell>
          <cell r="AD16392" t="str">
            <v>TFIT1624072440219</v>
          </cell>
          <cell r="AE16392">
            <v>40219</v>
          </cell>
          <cell r="AF16392" t="str">
            <v>TFIT16240724</v>
          </cell>
          <cell r="AG16392">
            <v>111.4230484</v>
          </cell>
        </row>
        <row r="16393">
          <cell r="T16393" t="str">
            <v>TFIT1624072440218</v>
          </cell>
          <cell r="U16393">
            <v>40218</v>
          </cell>
          <cell r="V16393" t="str">
            <v>TFIT16240724</v>
          </cell>
          <cell r="W16393">
            <v>9.6589999999999995E-2</v>
          </cell>
          <cell r="Y16393" t="str">
            <v>TFIT1624072440218</v>
          </cell>
          <cell r="Z16393">
            <v>40218</v>
          </cell>
          <cell r="AA16393" t="str">
            <v>TFIT16240724</v>
          </cell>
          <cell r="AB16393">
            <v>102.60309239999999</v>
          </cell>
          <cell r="AD16393" t="str">
            <v>TFIT1624072440218</v>
          </cell>
          <cell r="AE16393">
            <v>40218</v>
          </cell>
          <cell r="AF16393" t="str">
            <v>TFIT16240724</v>
          </cell>
          <cell r="AG16393">
            <v>111.3154212</v>
          </cell>
        </row>
        <row r="16394">
          <cell r="T16394" t="str">
            <v>TFIT1624072440217</v>
          </cell>
          <cell r="U16394">
            <v>40217</v>
          </cell>
          <cell r="V16394" t="str">
            <v>TFIT16240724</v>
          </cell>
          <cell r="W16394">
            <v>9.6589999999999995E-2</v>
          </cell>
          <cell r="Y16394" t="str">
            <v>TFIT1624072440217</v>
          </cell>
          <cell r="Z16394">
            <v>40217</v>
          </cell>
          <cell r="AA16394" t="str">
            <v>TFIT16240724</v>
          </cell>
          <cell r="AB16394">
            <v>102.602373</v>
          </cell>
          <cell r="AD16394" t="str">
            <v>TFIT1624072440217</v>
          </cell>
          <cell r="AE16394">
            <v>40217</v>
          </cell>
          <cell r="AF16394" t="str">
            <v>TFIT16240724</v>
          </cell>
          <cell r="AG16394">
            <v>111.2873045</v>
          </cell>
        </row>
        <row r="16395">
          <cell r="T16395" t="str">
            <v>TFIT1624072440216</v>
          </cell>
          <cell r="U16395">
            <v>40216</v>
          </cell>
          <cell r="V16395" t="str">
            <v>TFIT16240724</v>
          </cell>
          <cell r="W16395">
            <v>9.6589999999999995E-2</v>
          </cell>
          <cell r="Y16395" t="str">
            <v>TFIT1624072440216</v>
          </cell>
          <cell r="Z16395">
            <v>40216</v>
          </cell>
          <cell r="AA16395" t="str">
            <v>TFIT16240724</v>
          </cell>
          <cell r="AB16395">
            <v>102.6016607</v>
          </cell>
          <cell r="AD16395" t="str">
            <v>TFIT1624072440216</v>
          </cell>
          <cell r="AE16395">
            <v>40216</v>
          </cell>
          <cell r="AF16395" t="str">
            <v>TFIT16240724</v>
          </cell>
          <cell r="AG16395">
            <v>111.25919500000001</v>
          </cell>
        </row>
        <row r="16396">
          <cell r="T16396" t="str">
            <v>TFIT1624072440215</v>
          </cell>
          <cell r="U16396">
            <v>40215</v>
          </cell>
          <cell r="V16396" t="str">
            <v>TFIT16240724</v>
          </cell>
          <cell r="W16396">
            <v>9.4740000000000005E-2</v>
          </cell>
          <cell r="Y16396" t="str">
            <v>TFIT1624072440215</v>
          </cell>
          <cell r="Z16396">
            <v>40215</v>
          </cell>
          <cell r="AA16396" t="str">
            <v>TFIT16240724</v>
          </cell>
          <cell r="AB16396">
            <v>104.087355</v>
          </cell>
          <cell r="AD16396" t="str">
            <v>TFIT1624072440215</v>
          </cell>
          <cell r="AE16396">
            <v>40215</v>
          </cell>
          <cell r="AF16396" t="str">
            <v>TFIT16240724</v>
          </cell>
          <cell r="AG16396">
            <v>112.71749199999999</v>
          </cell>
        </row>
        <row r="16397">
          <cell r="T16397" t="str">
            <v>TFIT1624072440214</v>
          </cell>
          <cell r="U16397">
            <v>40214</v>
          </cell>
          <cell r="V16397" t="str">
            <v>TFIT16240724</v>
          </cell>
          <cell r="W16397">
            <v>9.3009999999999995E-2</v>
          </cell>
          <cell r="Y16397" t="str">
            <v>TFIT1624072440214</v>
          </cell>
          <cell r="Z16397">
            <v>40214</v>
          </cell>
          <cell r="AA16397" t="str">
            <v>TFIT16240724</v>
          </cell>
          <cell r="AB16397">
            <v>105.5061142</v>
          </cell>
          <cell r="AD16397" t="str">
            <v>TFIT1624072440214</v>
          </cell>
          <cell r="AE16397">
            <v>40214</v>
          </cell>
          <cell r="AF16397" t="str">
            <v>TFIT16240724</v>
          </cell>
          <cell r="AG16397">
            <v>114.10885399999999</v>
          </cell>
        </row>
        <row r="16398">
          <cell r="T16398" t="str">
            <v>TFIT1624072440213</v>
          </cell>
          <cell r="U16398">
            <v>40213</v>
          </cell>
          <cell r="V16398" t="str">
            <v>TFIT16240724</v>
          </cell>
          <cell r="W16398">
            <v>9.6000000000000002E-2</v>
          </cell>
          <cell r="Y16398" t="str">
            <v>TFIT1624072440213</v>
          </cell>
          <cell r="Z16398">
            <v>40213</v>
          </cell>
          <cell r="AA16398" t="str">
            <v>TFIT16240724</v>
          </cell>
          <cell r="AB16398">
            <v>103.0702438</v>
          </cell>
          <cell r="AD16398" t="str">
            <v>TFIT1624072440213</v>
          </cell>
          <cell r="AE16398">
            <v>40213</v>
          </cell>
          <cell r="AF16398" t="str">
            <v>TFIT16240724</v>
          </cell>
          <cell r="AG16398">
            <v>111.6455862</v>
          </cell>
        </row>
        <row r="16399">
          <cell r="T16399" t="str">
            <v>TFIT1624072440212</v>
          </cell>
          <cell r="U16399">
            <v>40212</v>
          </cell>
          <cell r="V16399" t="str">
            <v>TFIT16240724</v>
          </cell>
          <cell r="W16399">
            <v>9.3899999999999997E-2</v>
          </cell>
          <cell r="Y16399" t="str">
            <v>TFIT1624072440212</v>
          </cell>
          <cell r="Z16399">
            <v>40212</v>
          </cell>
          <cell r="AA16399" t="str">
            <v>TFIT16240724</v>
          </cell>
          <cell r="AB16399">
            <v>104.77143390000001</v>
          </cell>
          <cell r="AD16399" t="str">
            <v>TFIT1624072440212</v>
          </cell>
          <cell r="AE16399">
            <v>40212</v>
          </cell>
          <cell r="AF16399" t="str">
            <v>TFIT16240724</v>
          </cell>
          <cell r="AG16399">
            <v>113.31937910000001</v>
          </cell>
        </row>
        <row r="16400">
          <cell r="T16400" t="str">
            <v>TFIT1624072440211</v>
          </cell>
          <cell r="U16400">
            <v>40211</v>
          </cell>
          <cell r="V16400" t="str">
            <v>TFIT16240724</v>
          </cell>
          <cell r="W16400">
            <v>9.2079999999999995E-2</v>
          </cell>
          <cell r="Y16400" t="str">
            <v>TFIT1624072440211</v>
          </cell>
          <cell r="Z16400">
            <v>40211</v>
          </cell>
          <cell r="AA16400" t="str">
            <v>TFIT16240724</v>
          </cell>
          <cell r="AB16400">
            <v>106.28004900000001</v>
          </cell>
          <cell r="AD16400" t="str">
            <v>TFIT1624072440211</v>
          </cell>
          <cell r="AE16400">
            <v>40211</v>
          </cell>
          <cell r="AF16400" t="str">
            <v>TFIT16240724</v>
          </cell>
          <cell r="AG16400">
            <v>114.8005969</v>
          </cell>
        </row>
        <row r="16401">
          <cell r="T16401" t="str">
            <v>TFIT1624072440210</v>
          </cell>
          <cell r="U16401">
            <v>40210</v>
          </cell>
          <cell r="V16401" t="str">
            <v>TFIT16240724</v>
          </cell>
          <cell r="W16401">
            <v>9.2079999999999995E-2</v>
          </cell>
          <cell r="Y16401" t="str">
            <v>TFIT1624072440210</v>
          </cell>
          <cell r="Z16401">
            <v>40210</v>
          </cell>
          <cell r="AA16401" t="str">
            <v>TFIT16240724</v>
          </cell>
          <cell r="AB16401">
            <v>106.27974519999999</v>
          </cell>
          <cell r="AD16401" t="str">
            <v>TFIT1624072440210</v>
          </cell>
          <cell r="AE16401">
            <v>40210</v>
          </cell>
          <cell r="AF16401" t="str">
            <v>TFIT16240724</v>
          </cell>
          <cell r="AG16401">
            <v>114.77289589999999</v>
          </cell>
        </row>
        <row r="16402">
          <cell r="T16402" t="str">
            <v>TFIT1624072440209</v>
          </cell>
          <cell r="U16402">
            <v>40209</v>
          </cell>
          <cell r="V16402" t="str">
            <v>TFIT16240724</v>
          </cell>
          <cell r="W16402">
            <v>9.2079999999999995E-2</v>
          </cell>
          <cell r="Y16402" t="str">
            <v>TFIT1624072440209</v>
          </cell>
          <cell r="Z16402">
            <v>40209</v>
          </cell>
          <cell r="AA16402" t="str">
            <v>TFIT16240724</v>
          </cell>
          <cell r="AB16402">
            <v>106.2794481</v>
          </cell>
          <cell r="AD16402" t="str">
            <v>TFIT1624072440209</v>
          </cell>
          <cell r="AE16402">
            <v>40209</v>
          </cell>
          <cell r="AF16402" t="str">
            <v>TFIT16240724</v>
          </cell>
          <cell r="AG16402">
            <v>114.74520149999999</v>
          </cell>
        </row>
        <row r="16403">
          <cell r="T16403" t="str">
            <v>TFIT1624072440208</v>
          </cell>
          <cell r="U16403">
            <v>40208</v>
          </cell>
          <cell r="V16403" t="str">
            <v>TFIT16240724</v>
          </cell>
          <cell r="W16403">
            <v>9.2200000000000004E-2</v>
          </cell>
          <cell r="Y16403" t="str">
            <v>TFIT1624072440208</v>
          </cell>
          <cell r="Z16403">
            <v>40208</v>
          </cell>
          <cell r="AA16403" t="str">
            <v>TFIT16240724</v>
          </cell>
          <cell r="AB16403">
            <v>106.1786374</v>
          </cell>
          <cell r="AD16403" t="str">
            <v>TFIT1624072440208</v>
          </cell>
          <cell r="AE16403">
            <v>40208</v>
          </cell>
          <cell r="AF16403" t="str">
            <v>TFIT16240724</v>
          </cell>
          <cell r="AG16403">
            <v>114.6169936</v>
          </cell>
        </row>
        <row r="16404">
          <cell r="T16404" t="str">
            <v>TFIT1624072440207</v>
          </cell>
          <cell r="U16404">
            <v>40207</v>
          </cell>
          <cell r="V16404" t="str">
            <v>TFIT16240724</v>
          </cell>
          <cell r="W16404">
            <v>9.0999999999999998E-2</v>
          </cell>
          <cell r="Y16404" t="str">
            <v>TFIT1624072440207</v>
          </cell>
          <cell r="Z16404">
            <v>40207</v>
          </cell>
          <cell r="AA16404" t="str">
            <v>TFIT16240724</v>
          </cell>
          <cell r="AB16404">
            <v>107.1900261</v>
          </cell>
          <cell r="AD16404" t="str">
            <v>TFIT1624072440207</v>
          </cell>
          <cell r="AE16404">
            <v>40207</v>
          </cell>
          <cell r="AF16404" t="str">
            <v>TFIT16240724</v>
          </cell>
          <cell r="AG16404">
            <v>115.60098499999999</v>
          </cell>
        </row>
        <row r="16405">
          <cell r="T16405" t="str">
            <v>TFIT1624072440206</v>
          </cell>
          <cell r="U16405">
            <v>40206</v>
          </cell>
          <cell r="V16405" t="str">
            <v>TFIT16240724</v>
          </cell>
          <cell r="W16405">
            <v>9.0899999999999995E-2</v>
          </cell>
          <cell r="Y16405" t="str">
            <v>TFIT1624072440206</v>
          </cell>
          <cell r="Z16405">
            <v>40206</v>
          </cell>
          <cell r="AA16405" t="str">
            <v>TFIT16240724</v>
          </cell>
          <cell r="AB16405">
            <v>107.2748014</v>
          </cell>
          <cell r="AD16405" t="str">
            <v>TFIT1624072440206</v>
          </cell>
          <cell r="AE16405">
            <v>40206</v>
          </cell>
          <cell r="AF16405" t="str">
            <v>TFIT16240724</v>
          </cell>
          <cell r="AG16405">
            <v>115.6583631</v>
          </cell>
        </row>
        <row r="16406">
          <cell r="T16406" t="str">
            <v>TFIT1624072440205</v>
          </cell>
          <cell r="U16406">
            <v>40205</v>
          </cell>
          <cell r="V16406" t="str">
            <v>TFIT16240724</v>
          </cell>
          <cell r="W16406">
            <v>9.0310000000000001E-2</v>
          </cell>
          <cell r="Y16406" t="str">
            <v>TFIT1624072440205</v>
          </cell>
          <cell r="Z16406">
            <v>40205</v>
          </cell>
          <cell r="AA16406" t="str">
            <v>TFIT16240724</v>
          </cell>
          <cell r="AB16406">
            <v>107.7779757</v>
          </cell>
          <cell r="AD16406" t="str">
            <v>TFIT1624072440205</v>
          </cell>
          <cell r="AE16406">
            <v>40205</v>
          </cell>
          <cell r="AF16406" t="str">
            <v>TFIT16240724</v>
          </cell>
          <cell r="AG16406">
            <v>116.1341401</v>
          </cell>
        </row>
        <row r="16407">
          <cell r="T16407" t="str">
            <v>TFIT1624072440204</v>
          </cell>
          <cell r="U16407">
            <v>40204</v>
          </cell>
          <cell r="V16407" t="str">
            <v>TFIT16240724</v>
          </cell>
          <cell r="W16407">
            <v>9.0310000000000001E-2</v>
          </cell>
          <cell r="Y16407" t="str">
            <v>TFIT1624072440204</v>
          </cell>
          <cell r="Z16407">
            <v>40204</v>
          </cell>
          <cell r="AA16407" t="str">
            <v>TFIT16240724</v>
          </cell>
          <cell r="AB16407">
            <v>107.7778661</v>
          </cell>
          <cell r="AD16407" t="str">
            <v>TFIT1624072440204</v>
          </cell>
          <cell r="AE16407">
            <v>40204</v>
          </cell>
          <cell r="AF16407" t="str">
            <v>TFIT16240724</v>
          </cell>
          <cell r="AG16407">
            <v>116.1066332</v>
          </cell>
        </row>
        <row r="16408">
          <cell r="T16408" t="str">
            <v>TFIT1624072440203</v>
          </cell>
          <cell r="U16408">
            <v>40203</v>
          </cell>
          <cell r="V16408" t="str">
            <v>TFIT16240724</v>
          </cell>
          <cell r="W16408">
            <v>9.0310000000000001E-2</v>
          </cell>
          <cell r="Y16408" t="str">
            <v>TFIT1624072440203</v>
          </cell>
          <cell r="Z16408">
            <v>40203</v>
          </cell>
          <cell r="AA16408" t="str">
            <v>TFIT16240724</v>
          </cell>
          <cell r="AB16408">
            <v>107.77776299999999</v>
          </cell>
          <cell r="AD16408" t="str">
            <v>TFIT1624072440203</v>
          </cell>
          <cell r="AE16408">
            <v>40203</v>
          </cell>
          <cell r="AF16408" t="str">
            <v>TFIT16240724</v>
          </cell>
          <cell r="AG16408">
            <v>116.0791329</v>
          </cell>
        </row>
        <row r="16409">
          <cell r="T16409" t="str">
            <v>TFIT1624072440202</v>
          </cell>
          <cell r="U16409">
            <v>40202</v>
          </cell>
          <cell r="V16409" t="str">
            <v>TFIT16240724</v>
          </cell>
          <cell r="W16409">
            <v>9.0310000000000001E-2</v>
          </cell>
          <cell r="Y16409" t="str">
            <v>TFIT1624072440202</v>
          </cell>
          <cell r="Z16409">
            <v>40202</v>
          </cell>
          <cell r="AA16409" t="str">
            <v>TFIT16240724</v>
          </cell>
          <cell r="AB16409">
            <v>107.7776664</v>
          </cell>
          <cell r="AD16409" t="str">
            <v>TFIT1624072440202</v>
          </cell>
          <cell r="AE16409">
            <v>40202</v>
          </cell>
          <cell r="AF16409" t="str">
            <v>TFIT16240724</v>
          </cell>
          <cell r="AG16409">
            <v>116.05163899999999</v>
          </cell>
        </row>
        <row r="16410">
          <cell r="T16410" t="str">
            <v>TFIT1624072440201</v>
          </cell>
          <cell r="U16410">
            <v>40201</v>
          </cell>
          <cell r="V16410" t="str">
            <v>TFIT16240724</v>
          </cell>
          <cell r="W16410">
            <v>8.9599999999999999E-2</v>
          </cell>
          <cell r="Y16410" t="str">
            <v>TFIT1624072440201</v>
          </cell>
          <cell r="Z16410">
            <v>40201</v>
          </cell>
          <cell r="AA16410" t="str">
            <v>TFIT16240724</v>
          </cell>
          <cell r="AB16410">
            <v>108.3881877</v>
          </cell>
          <cell r="AD16410" t="str">
            <v>TFIT1624072440201</v>
          </cell>
          <cell r="AE16410">
            <v>40201</v>
          </cell>
          <cell r="AF16410" t="str">
            <v>TFIT16240724</v>
          </cell>
          <cell r="AG16410">
            <v>116.6347631</v>
          </cell>
        </row>
        <row r="16411">
          <cell r="T16411" t="str">
            <v>TFIT1624072440200</v>
          </cell>
          <cell r="U16411">
            <v>40200</v>
          </cell>
          <cell r="V16411" t="str">
            <v>TFIT16240724</v>
          </cell>
          <cell r="W16411">
            <v>8.8260000000000005E-2</v>
          </cell>
          <cell r="Y16411" t="str">
            <v>TFIT1624072440200</v>
          </cell>
          <cell r="Z16411">
            <v>40200</v>
          </cell>
          <cell r="AA16411" t="str">
            <v>TFIT16240724</v>
          </cell>
          <cell r="AB16411">
            <v>109.5547025</v>
          </cell>
          <cell r="AD16411" t="str">
            <v>TFIT1624072440200</v>
          </cell>
          <cell r="AE16411">
            <v>40200</v>
          </cell>
          <cell r="AF16411" t="str">
            <v>TFIT16240724</v>
          </cell>
          <cell r="AG16411">
            <v>117.7738806</v>
          </cell>
        </row>
        <row r="16412">
          <cell r="T16412" t="str">
            <v>TFIT1624072440199</v>
          </cell>
          <cell r="U16412">
            <v>40199</v>
          </cell>
          <cell r="V16412" t="str">
            <v>TFIT16240724</v>
          </cell>
          <cell r="W16412">
            <v>8.8179999999999994E-2</v>
          </cell>
          <cell r="Y16412" t="str">
            <v>TFIT1624072440199</v>
          </cell>
          <cell r="Z16412">
            <v>40199</v>
          </cell>
          <cell r="AA16412" t="str">
            <v>TFIT16240724</v>
          </cell>
          <cell r="AB16412">
            <v>109.6250474</v>
          </cell>
          <cell r="AD16412" t="str">
            <v>TFIT1624072440199</v>
          </cell>
          <cell r="AE16412">
            <v>40199</v>
          </cell>
          <cell r="AF16412" t="str">
            <v>TFIT16240724</v>
          </cell>
          <cell r="AG16412">
            <v>117.8168282</v>
          </cell>
        </row>
        <row r="16413">
          <cell r="T16413" t="str">
            <v>TFIT1624072440198</v>
          </cell>
          <cell r="U16413">
            <v>40198</v>
          </cell>
          <cell r="V16413" t="str">
            <v>TFIT16240724</v>
          </cell>
          <cell r="W16413">
            <v>8.9209999999999998E-2</v>
          </cell>
          <cell r="Y16413" t="str">
            <v>TFIT1624072440198</v>
          </cell>
          <cell r="Z16413">
            <v>40198</v>
          </cell>
          <cell r="AA16413" t="str">
            <v>TFIT16240724</v>
          </cell>
          <cell r="AB16413">
            <v>108.7258343</v>
          </cell>
          <cell r="AD16413" t="str">
            <v>TFIT1624072440198</v>
          </cell>
          <cell r="AE16413">
            <v>40198</v>
          </cell>
          <cell r="AF16413" t="str">
            <v>TFIT16240724</v>
          </cell>
          <cell r="AG16413">
            <v>116.8902178</v>
          </cell>
        </row>
        <row r="16414">
          <cell r="T16414" t="str">
            <v>TFIT1624072440197</v>
          </cell>
          <cell r="U16414">
            <v>40197</v>
          </cell>
          <cell r="V16414" t="str">
            <v>TFIT16240724</v>
          </cell>
          <cell r="W16414">
            <v>8.9389999999999997E-2</v>
          </cell>
          <cell r="Y16414" t="str">
            <v>TFIT1624072440197</v>
          </cell>
          <cell r="Z16414">
            <v>40197</v>
          </cell>
          <cell r="AA16414" t="str">
            <v>TFIT16240724</v>
          </cell>
          <cell r="AB16414">
            <v>108.5698041</v>
          </cell>
          <cell r="AD16414" t="str">
            <v>TFIT1624072440197</v>
          </cell>
          <cell r="AE16414">
            <v>40197</v>
          </cell>
          <cell r="AF16414" t="str">
            <v>TFIT16240724</v>
          </cell>
          <cell r="AG16414">
            <v>116.7067904</v>
          </cell>
        </row>
        <row r="16415">
          <cell r="T16415" t="str">
            <v>TFIT1624072440196</v>
          </cell>
          <cell r="U16415">
            <v>40196</v>
          </cell>
          <cell r="V16415" t="str">
            <v>TFIT16240724</v>
          </cell>
          <cell r="W16415">
            <v>8.9389999999999997E-2</v>
          </cell>
          <cell r="Y16415" t="str">
            <v>TFIT1624072440196</v>
          </cell>
          <cell r="Z16415">
            <v>40196</v>
          </cell>
          <cell r="AA16415" t="str">
            <v>TFIT16240724</v>
          </cell>
          <cell r="AB16415">
            <v>108.5698287</v>
          </cell>
          <cell r="AD16415" t="str">
            <v>TFIT1624072440196</v>
          </cell>
          <cell r="AE16415">
            <v>40196</v>
          </cell>
          <cell r="AF16415" t="str">
            <v>TFIT16240724</v>
          </cell>
          <cell r="AG16415">
            <v>116.6794178</v>
          </cell>
        </row>
        <row r="16416">
          <cell r="T16416" t="str">
            <v>TFIT1624072440195</v>
          </cell>
          <cell r="U16416">
            <v>40195</v>
          </cell>
          <cell r="V16416" t="str">
            <v>TFIT16240724</v>
          </cell>
          <cell r="W16416">
            <v>8.9389999999999997E-2</v>
          </cell>
          <cell r="Y16416" t="str">
            <v>TFIT1624072440195</v>
          </cell>
          <cell r="Z16416">
            <v>40195</v>
          </cell>
          <cell r="AA16416" t="str">
            <v>TFIT16240724</v>
          </cell>
          <cell r="AB16416">
            <v>108.56985969999999</v>
          </cell>
          <cell r="AD16416" t="str">
            <v>TFIT1624072440195</v>
          </cell>
          <cell r="AE16416">
            <v>40195</v>
          </cell>
          <cell r="AF16416" t="str">
            <v>TFIT16240724</v>
          </cell>
          <cell r="AG16416">
            <v>116.6520515</v>
          </cell>
        </row>
        <row r="16417">
          <cell r="T16417" t="str">
            <v>TFIT1624072440194</v>
          </cell>
          <cell r="U16417">
            <v>40194</v>
          </cell>
          <cell r="V16417" t="str">
            <v>TFIT16240724</v>
          </cell>
          <cell r="W16417">
            <v>8.9399999999999993E-2</v>
          </cell>
          <cell r="Y16417" t="str">
            <v>TFIT1624072440194</v>
          </cell>
          <cell r="Z16417">
            <v>40194</v>
          </cell>
          <cell r="AA16417" t="str">
            <v>TFIT16240724</v>
          </cell>
          <cell r="AB16417">
            <v>108.5612339</v>
          </cell>
          <cell r="AD16417" t="str">
            <v>TFIT1624072440194</v>
          </cell>
          <cell r="AE16417">
            <v>40194</v>
          </cell>
          <cell r="AF16417" t="str">
            <v>TFIT16240724</v>
          </cell>
          <cell r="AG16417">
            <v>116.6160284</v>
          </cell>
        </row>
        <row r="16418">
          <cell r="T16418" t="str">
            <v>TFIT1624072440193</v>
          </cell>
          <cell r="U16418">
            <v>40193</v>
          </cell>
          <cell r="V16418" t="str">
            <v>TFIT16240724</v>
          </cell>
          <cell r="W16418">
            <v>8.863E-2</v>
          </cell>
          <cell r="Y16418" t="str">
            <v>TFIT1624072440193</v>
          </cell>
          <cell r="Z16418">
            <v>40193</v>
          </cell>
          <cell r="AA16418" t="str">
            <v>TFIT16240724</v>
          </cell>
          <cell r="AB16418">
            <v>109.23141409999999</v>
          </cell>
          <cell r="AD16418" t="str">
            <v>TFIT1624072440193</v>
          </cell>
          <cell r="AE16418">
            <v>40193</v>
          </cell>
          <cell r="AF16418" t="str">
            <v>TFIT16240724</v>
          </cell>
          <cell r="AG16418">
            <v>117.2588114</v>
          </cell>
        </row>
        <row r="16419">
          <cell r="T16419" t="str">
            <v>TFIT1624072440192</v>
          </cell>
          <cell r="U16419">
            <v>40192</v>
          </cell>
          <cell r="V16419" t="str">
            <v>TFIT16240724</v>
          </cell>
          <cell r="W16419">
            <v>8.9620000000000005E-2</v>
          </cell>
          <cell r="Y16419" t="str">
            <v>TFIT1624072440192</v>
          </cell>
          <cell r="Z16419">
            <v>40192</v>
          </cell>
          <cell r="AA16419" t="str">
            <v>TFIT16240724</v>
          </cell>
          <cell r="AB16419">
            <v>108.3709526</v>
          </cell>
          <cell r="AD16419" t="str">
            <v>TFIT1624072440192</v>
          </cell>
          <cell r="AE16419">
            <v>40192</v>
          </cell>
          <cell r="AF16419" t="str">
            <v>TFIT16240724</v>
          </cell>
          <cell r="AG16419">
            <v>116.3709526</v>
          </cell>
        </row>
        <row r="16420">
          <cell r="T16420" t="str">
            <v>TFIT1624072440191</v>
          </cell>
          <cell r="U16420">
            <v>40191</v>
          </cell>
          <cell r="V16420" t="str">
            <v>TFIT16240724</v>
          </cell>
          <cell r="W16420">
            <v>9.0240000000000001E-2</v>
          </cell>
          <cell r="Y16420" t="str">
            <v>TFIT1624072440191</v>
          </cell>
          <cell r="Z16420">
            <v>40191</v>
          </cell>
          <cell r="AA16420" t="str">
            <v>TFIT16240724</v>
          </cell>
          <cell r="AB16420">
            <v>107.83707029999999</v>
          </cell>
          <cell r="AD16420" t="str">
            <v>TFIT1624072440191</v>
          </cell>
          <cell r="AE16420">
            <v>40191</v>
          </cell>
          <cell r="AF16420" t="str">
            <v>TFIT16240724</v>
          </cell>
          <cell r="AG16420">
            <v>115.8096731</v>
          </cell>
        </row>
        <row r="16421">
          <cell r="T16421" t="str">
            <v>TFIT1624072440190</v>
          </cell>
          <cell r="U16421">
            <v>40190</v>
          </cell>
          <cell r="V16421" t="str">
            <v>TFIT16240724</v>
          </cell>
          <cell r="W16421">
            <v>9.0789999999999996E-2</v>
          </cell>
          <cell r="Y16421" t="str">
            <v>TFIT1624072440190</v>
          </cell>
          <cell r="Z16421">
            <v>40190</v>
          </cell>
          <cell r="AA16421" t="str">
            <v>TFIT16240724</v>
          </cell>
          <cell r="AB16421">
            <v>107.3666195</v>
          </cell>
          <cell r="AD16421" t="str">
            <v>TFIT1624072440190</v>
          </cell>
          <cell r="AE16421">
            <v>40190</v>
          </cell>
          <cell r="AF16421" t="str">
            <v>TFIT16240724</v>
          </cell>
          <cell r="AG16421">
            <v>115.311825</v>
          </cell>
        </row>
        <row r="16422">
          <cell r="T16422" t="str">
            <v>TFIT1624072440189</v>
          </cell>
          <cell r="U16422">
            <v>40189</v>
          </cell>
          <cell r="V16422" t="str">
            <v>TFIT16240724</v>
          </cell>
          <cell r="W16422">
            <v>9.0789999999999996E-2</v>
          </cell>
          <cell r="Y16422" t="str">
            <v>TFIT1624072440189</v>
          </cell>
          <cell r="Z16422">
            <v>40189</v>
          </cell>
          <cell r="AA16422" t="str">
            <v>TFIT16240724</v>
          </cell>
          <cell r="AB16422">
            <v>107.3665657</v>
          </cell>
          <cell r="AD16422" t="str">
            <v>TFIT1624072440189</v>
          </cell>
          <cell r="AE16422">
            <v>40189</v>
          </cell>
          <cell r="AF16422" t="str">
            <v>TFIT16240724</v>
          </cell>
          <cell r="AG16422">
            <v>115.28437390000001</v>
          </cell>
        </row>
        <row r="16423">
          <cell r="T16423" t="str">
            <v>TFIT1624072440188</v>
          </cell>
          <cell r="U16423">
            <v>40188</v>
          </cell>
          <cell r="V16423" t="str">
            <v>TFIT16240724</v>
          </cell>
          <cell r="W16423">
            <v>9.0789999999999996E-2</v>
          </cell>
          <cell r="Y16423" t="str">
            <v>TFIT1624072440188</v>
          </cell>
          <cell r="Z16423">
            <v>40188</v>
          </cell>
          <cell r="AA16423" t="str">
            <v>TFIT16240724</v>
          </cell>
          <cell r="AB16423">
            <v>107.3665184</v>
          </cell>
          <cell r="AD16423" t="str">
            <v>TFIT1624072440188</v>
          </cell>
          <cell r="AE16423">
            <v>40188</v>
          </cell>
          <cell r="AF16423" t="str">
            <v>TFIT16240724</v>
          </cell>
          <cell r="AG16423">
            <v>115.2569293</v>
          </cell>
        </row>
        <row r="16424">
          <cell r="T16424" t="str">
            <v>TFIT1624072440187</v>
          </cell>
          <cell r="U16424">
            <v>40187</v>
          </cell>
          <cell r="V16424" t="str">
            <v>TFIT16240724</v>
          </cell>
          <cell r="W16424">
            <v>9.11E-2</v>
          </cell>
          <cell r="Y16424" t="str">
            <v>TFIT1624072440187</v>
          </cell>
          <cell r="Z16424">
            <v>40187</v>
          </cell>
          <cell r="AA16424" t="str">
            <v>TFIT16240724</v>
          </cell>
          <cell r="AB16424">
            <v>107.1025775</v>
          </cell>
          <cell r="AD16424" t="str">
            <v>TFIT1624072440187</v>
          </cell>
          <cell r="AE16424">
            <v>40187</v>
          </cell>
          <cell r="AF16424" t="str">
            <v>TFIT16240724</v>
          </cell>
          <cell r="AG16424">
            <v>114.96559120000001</v>
          </cell>
        </row>
        <row r="16425">
          <cell r="T16425" t="str">
            <v>TFIT1624072440186</v>
          </cell>
          <cell r="U16425">
            <v>40186</v>
          </cell>
          <cell r="V16425" t="str">
            <v>TFIT16240724</v>
          </cell>
          <cell r="W16425">
            <v>9.1899999999999996E-2</v>
          </cell>
          <cell r="Y16425" t="str">
            <v>TFIT1624072440186</v>
          </cell>
          <cell r="Z16425">
            <v>40186</v>
          </cell>
          <cell r="AA16425" t="str">
            <v>TFIT16240724</v>
          </cell>
          <cell r="AB16425">
            <v>106.4258356</v>
          </cell>
          <cell r="AD16425" t="str">
            <v>TFIT1624072440186</v>
          </cell>
          <cell r="AE16425">
            <v>40186</v>
          </cell>
          <cell r="AF16425" t="str">
            <v>TFIT16240724</v>
          </cell>
          <cell r="AG16425">
            <v>114.2614521</v>
          </cell>
        </row>
        <row r="16426">
          <cell r="T16426" t="str">
            <v>TFIT1624072440185</v>
          </cell>
          <cell r="U16426">
            <v>40185</v>
          </cell>
          <cell r="V16426" t="str">
            <v>TFIT16240724</v>
          </cell>
          <cell r="W16426">
            <v>9.1859999999999997E-2</v>
          </cell>
          <cell r="Y16426" t="str">
            <v>TFIT1624072440185</v>
          </cell>
          <cell r="Z16426">
            <v>40185</v>
          </cell>
          <cell r="AA16426" t="str">
            <v>TFIT16240724</v>
          </cell>
          <cell r="AB16426">
            <v>106.4594003</v>
          </cell>
          <cell r="AD16426" t="str">
            <v>TFIT1624072440185</v>
          </cell>
          <cell r="AE16426">
            <v>40185</v>
          </cell>
          <cell r="AF16426" t="str">
            <v>TFIT16240724</v>
          </cell>
          <cell r="AG16426">
            <v>114.2676195</v>
          </cell>
        </row>
        <row r="16427">
          <cell r="T16427" t="str">
            <v>TFIT1624072440184</v>
          </cell>
          <cell r="U16427">
            <v>40184</v>
          </cell>
          <cell r="V16427" t="str">
            <v>TFIT16240724</v>
          </cell>
          <cell r="W16427">
            <v>9.1560000000000002E-2</v>
          </cell>
          <cell r="Y16427" t="str">
            <v>TFIT1624072440184</v>
          </cell>
          <cell r="Z16427">
            <v>40184</v>
          </cell>
          <cell r="AA16427" t="str">
            <v>TFIT16240724</v>
          </cell>
          <cell r="AB16427">
            <v>106.7124689</v>
          </cell>
          <cell r="AD16427" t="str">
            <v>TFIT1624072440184</v>
          </cell>
          <cell r="AE16427">
            <v>40184</v>
          </cell>
          <cell r="AF16427" t="str">
            <v>TFIT16240724</v>
          </cell>
          <cell r="AG16427">
            <v>114.4932908</v>
          </cell>
        </row>
        <row r="16428">
          <cell r="T16428" t="str">
            <v>TFIT1624072440183</v>
          </cell>
          <cell r="U16428">
            <v>40183</v>
          </cell>
          <cell r="V16428" t="str">
            <v>TFIT16240724</v>
          </cell>
          <cell r="W16428">
            <v>9.1200000000000003E-2</v>
          </cell>
          <cell r="Y16428" t="str">
            <v>TFIT1624072440183</v>
          </cell>
          <cell r="Z16428">
            <v>40183</v>
          </cell>
          <cell r="AA16428" t="str">
            <v>TFIT16240724</v>
          </cell>
          <cell r="AB16428">
            <v>107.0174146</v>
          </cell>
          <cell r="AD16428" t="str">
            <v>TFIT1624072440183</v>
          </cell>
          <cell r="AE16428">
            <v>40183</v>
          </cell>
          <cell r="AF16428" t="str">
            <v>TFIT16240724</v>
          </cell>
          <cell r="AG16428">
            <v>114.77083930000001</v>
          </cell>
        </row>
        <row r="16429">
          <cell r="T16429" t="str">
            <v>TFIT1624072440182</v>
          </cell>
          <cell r="U16429">
            <v>40182</v>
          </cell>
          <cell r="V16429" t="str">
            <v>TFIT16240724</v>
          </cell>
          <cell r="W16429">
            <v>9.1200000000000003E-2</v>
          </cell>
          <cell r="Y16429" t="str">
            <v>TFIT1624072440182</v>
          </cell>
          <cell r="Z16429">
            <v>40182</v>
          </cell>
          <cell r="AA16429" t="str">
            <v>TFIT16240724</v>
          </cell>
          <cell r="AB16429">
            <v>107.0173714</v>
          </cell>
          <cell r="AD16429" t="str">
            <v>TFIT1624072440182</v>
          </cell>
          <cell r="AE16429">
            <v>40182</v>
          </cell>
          <cell r="AF16429" t="str">
            <v>TFIT16240724</v>
          </cell>
          <cell r="AG16429">
            <v>114.74339879999999</v>
          </cell>
        </row>
        <row r="16430">
          <cell r="T16430" t="str">
            <v>TFIT1624072440181</v>
          </cell>
          <cell r="U16430">
            <v>40181</v>
          </cell>
          <cell r="V16430" t="str">
            <v>TFIT16240724</v>
          </cell>
          <cell r="W16430">
            <v>9.1200000000000003E-2</v>
          </cell>
          <cell r="Y16430" t="str">
            <v>TFIT1624072440181</v>
          </cell>
          <cell r="Z16430">
            <v>40181</v>
          </cell>
          <cell r="AA16430" t="str">
            <v>TFIT16240724</v>
          </cell>
          <cell r="AB16430">
            <v>107.0173348</v>
          </cell>
          <cell r="AD16430" t="str">
            <v>TFIT1624072440181</v>
          </cell>
          <cell r="AE16430">
            <v>40181</v>
          </cell>
          <cell r="AF16430" t="str">
            <v>TFIT16240724</v>
          </cell>
          <cell r="AG16430">
            <v>114.7159649</v>
          </cell>
        </row>
        <row r="16431">
          <cell r="T16431" t="str">
            <v>TFIT1624072440180</v>
          </cell>
          <cell r="U16431">
            <v>40180</v>
          </cell>
          <cell r="V16431" t="str">
            <v>TFIT16240724</v>
          </cell>
          <cell r="W16431">
            <v>9.1200000000000003E-2</v>
          </cell>
          <cell r="Y16431" t="str">
            <v>TFIT1624072440180</v>
          </cell>
          <cell r="Z16431">
            <v>40180</v>
          </cell>
          <cell r="AA16431" t="str">
            <v>TFIT16240724</v>
          </cell>
          <cell r="AB16431">
            <v>107.0173047</v>
          </cell>
          <cell r="AD16431" t="str">
            <v>TFIT1624072440180</v>
          </cell>
          <cell r="AE16431">
            <v>40180</v>
          </cell>
          <cell r="AF16431" t="str">
            <v>TFIT16240724</v>
          </cell>
          <cell r="AG16431">
            <v>114.6885375</v>
          </cell>
        </row>
        <row r="16432">
          <cell r="T16432" t="str">
            <v>TFIT1624072440179</v>
          </cell>
          <cell r="U16432">
            <v>40179</v>
          </cell>
          <cell r="V16432" t="str">
            <v>TFIT16240724</v>
          </cell>
          <cell r="W16432">
            <v>9.1660000000000005E-2</v>
          </cell>
          <cell r="Y16432" t="str">
            <v>TFIT1624072440179</v>
          </cell>
          <cell r="Z16432">
            <v>40179</v>
          </cell>
          <cell r="AA16432" t="str">
            <v>TFIT16240724</v>
          </cell>
          <cell r="AB16432">
            <v>106.62759869999999</v>
          </cell>
          <cell r="AD16432" t="str">
            <v>TFIT1624072440179</v>
          </cell>
          <cell r="AE16432">
            <v>40179</v>
          </cell>
          <cell r="AF16432" t="str">
            <v>TFIT16240724</v>
          </cell>
          <cell r="AG16432">
            <v>114.2714343</v>
          </cell>
        </row>
        <row r="16433">
          <cell r="T16433" t="str">
            <v>TFIT1624072440178</v>
          </cell>
          <cell r="U16433">
            <v>40178</v>
          </cell>
          <cell r="V16433" t="str">
            <v>TFIT16240724</v>
          </cell>
          <cell r="W16433">
            <v>9.1950000000000004E-2</v>
          </cell>
          <cell r="Y16433" t="str">
            <v>TFIT1624072440178</v>
          </cell>
          <cell r="Z16433">
            <v>40178</v>
          </cell>
          <cell r="AA16433" t="str">
            <v>TFIT16240724</v>
          </cell>
          <cell r="AB16433">
            <v>106.38292850000001</v>
          </cell>
          <cell r="AD16433" t="str">
            <v>TFIT1624072440178</v>
          </cell>
          <cell r="AE16433">
            <v>40178</v>
          </cell>
          <cell r="AF16433" t="str">
            <v>TFIT16240724</v>
          </cell>
          <cell r="AG16433">
            <v>113.9993669</v>
          </cell>
        </row>
        <row r="16434">
          <cell r="T16434" t="str">
            <v>TFIT1624072440177</v>
          </cell>
          <cell r="U16434">
            <v>40177</v>
          </cell>
          <cell r="V16434" t="str">
            <v>TFIT16240724</v>
          </cell>
          <cell r="W16434">
            <v>9.1789999999999997E-2</v>
          </cell>
          <cell r="Y16434" t="str">
            <v>TFIT1624072440177</v>
          </cell>
          <cell r="Z16434">
            <v>40177</v>
          </cell>
          <cell r="AA16434" t="str">
            <v>TFIT16240724</v>
          </cell>
          <cell r="AB16434">
            <v>106.5177253</v>
          </cell>
          <cell r="AD16434" t="str">
            <v>TFIT1624072440177</v>
          </cell>
          <cell r="AE16434">
            <v>40177</v>
          </cell>
          <cell r="AF16434" t="str">
            <v>TFIT16240724</v>
          </cell>
          <cell r="AG16434">
            <v>114.1067664</v>
          </cell>
        </row>
        <row r="16435">
          <cell r="T16435" t="str">
            <v>TFIT1624072440176</v>
          </cell>
          <cell r="U16435">
            <v>40176</v>
          </cell>
          <cell r="V16435" t="str">
            <v>TFIT16240724</v>
          </cell>
          <cell r="W16435">
            <v>9.1789999999999997E-2</v>
          </cell>
          <cell r="Y16435" t="str">
            <v>TFIT1624072440176</v>
          </cell>
          <cell r="Z16435">
            <v>40176</v>
          </cell>
          <cell r="AA16435" t="str">
            <v>TFIT16240724</v>
          </cell>
          <cell r="AB16435">
            <v>106.5176719</v>
          </cell>
          <cell r="AD16435" t="str">
            <v>TFIT1624072440176</v>
          </cell>
          <cell r="AE16435">
            <v>40176</v>
          </cell>
          <cell r="AF16435" t="str">
            <v>TFIT16240724</v>
          </cell>
          <cell r="AG16435">
            <v>114.0793157</v>
          </cell>
        </row>
        <row r="16436">
          <cell r="T16436" t="str">
            <v>TFIT1624072440175</v>
          </cell>
          <cell r="U16436">
            <v>40175</v>
          </cell>
          <cell r="V16436" t="str">
            <v>TFIT16240724</v>
          </cell>
          <cell r="W16436">
            <v>9.1789999999999997E-2</v>
          </cell>
          <cell r="Y16436" t="str">
            <v>TFIT1624072440175</v>
          </cell>
          <cell r="Z16436">
            <v>40175</v>
          </cell>
          <cell r="AA16436" t="str">
            <v>TFIT16240724</v>
          </cell>
          <cell r="AB16436">
            <v>106.5176251</v>
          </cell>
          <cell r="AD16436" t="str">
            <v>TFIT1624072440175</v>
          </cell>
          <cell r="AE16436">
            <v>40175</v>
          </cell>
          <cell r="AF16436" t="str">
            <v>TFIT16240724</v>
          </cell>
          <cell r="AG16436">
            <v>114.05187170000001</v>
          </cell>
        </row>
        <row r="16437">
          <cell r="T16437" t="str">
            <v>TFIT1624072440174</v>
          </cell>
          <cell r="U16437">
            <v>40174</v>
          </cell>
          <cell r="V16437" t="str">
            <v>TFIT16240724</v>
          </cell>
          <cell r="W16437">
            <v>9.1789999999999997E-2</v>
          </cell>
          <cell r="Y16437" t="str">
            <v>TFIT1624072440174</v>
          </cell>
          <cell r="Z16437">
            <v>40174</v>
          </cell>
          <cell r="AA16437" t="str">
            <v>TFIT16240724</v>
          </cell>
          <cell r="AB16437">
            <v>106.5175849</v>
          </cell>
          <cell r="AD16437" t="str">
            <v>TFIT1624072440174</v>
          </cell>
          <cell r="AE16437">
            <v>40174</v>
          </cell>
          <cell r="AF16437" t="str">
            <v>TFIT16240724</v>
          </cell>
          <cell r="AG16437">
            <v>114.0244342</v>
          </cell>
        </row>
        <row r="16438">
          <cell r="T16438" t="str">
            <v>TFIT1624072440173</v>
          </cell>
          <cell r="U16438">
            <v>40173</v>
          </cell>
          <cell r="V16438" t="str">
            <v>TFIT16240724</v>
          </cell>
          <cell r="W16438">
            <v>9.1670000000000001E-2</v>
          </cell>
          <cell r="Y16438" t="str">
            <v>TFIT1624072440173</v>
          </cell>
          <cell r="Z16438">
            <v>40173</v>
          </cell>
          <cell r="AA16438" t="str">
            <v>TFIT16240724</v>
          </cell>
          <cell r="AB16438">
            <v>106.6189102</v>
          </cell>
          <cell r="AD16438" t="str">
            <v>TFIT1624072440173</v>
          </cell>
          <cell r="AE16438">
            <v>40173</v>
          </cell>
          <cell r="AF16438" t="str">
            <v>TFIT16240724</v>
          </cell>
          <cell r="AG16438">
            <v>114.0983622</v>
          </cell>
        </row>
        <row r="16439">
          <cell r="T16439" t="str">
            <v>TFIT1624072440172</v>
          </cell>
          <cell r="U16439">
            <v>40172</v>
          </cell>
          <cell r="V16439" t="str">
            <v>TFIT16240724</v>
          </cell>
          <cell r="W16439">
            <v>9.1749999999999998E-2</v>
          </cell>
          <cell r="Y16439" t="str">
            <v>TFIT1624072440172</v>
          </cell>
          <cell r="Z16439">
            <v>40172</v>
          </cell>
          <cell r="AA16439" t="str">
            <v>TFIT16240724</v>
          </cell>
          <cell r="AB16439">
            <v>106.5512981</v>
          </cell>
          <cell r="AD16439" t="str">
            <v>TFIT1624072440172</v>
          </cell>
          <cell r="AE16439">
            <v>40172</v>
          </cell>
          <cell r="AF16439" t="str">
            <v>TFIT16240724</v>
          </cell>
          <cell r="AG16439">
            <v>114.0033529</v>
          </cell>
        </row>
        <row r="16440">
          <cell r="T16440" t="str">
            <v>TFIT1624072440171</v>
          </cell>
          <cell r="U16440">
            <v>40171</v>
          </cell>
          <cell r="V16440" t="str">
            <v>TFIT16240724</v>
          </cell>
          <cell r="W16440">
            <v>9.2439999999999994E-2</v>
          </cell>
          <cell r="Y16440" t="str">
            <v>TFIT1624072440171</v>
          </cell>
          <cell r="Z16440">
            <v>40171</v>
          </cell>
          <cell r="AA16440" t="str">
            <v>TFIT16240724</v>
          </cell>
          <cell r="AB16440">
            <v>105.9708442</v>
          </cell>
          <cell r="AD16440" t="str">
            <v>TFIT1624072440171</v>
          </cell>
          <cell r="AE16440">
            <v>40171</v>
          </cell>
          <cell r="AF16440" t="str">
            <v>TFIT16240724</v>
          </cell>
          <cell r="AG16440">
            <v>113.3955017</v>
          </cell>
        </row>
        <row r="16441">
          <cell r="T16441" t="str">
            <v>TFIT1624072440170</v>
          </cell>
          <cell r="U16441">
            <v>40170</v>
          </cell>
          <cell r="V16441" t="str">
            <v>TFIT16240724</v>
          </cell>
          <cell r="W16441">
            <v>9.3829999999999997E-2</v>
          </cell>
          <cell r="Y16441" t="str">
            <v>TFIT1624072440170</v>
          </cell>
          <cell r="Z16441">
            <v>40170</v>
          </cell>
          <cell r="AA16441" t="str">
            <v>TFIT16240724</v>
          </cell>
          <cell r="AB16441">
            <v>104.8155379</v>
          </cell>
          <cell r="AD16441" t="str">
            <v>TFIT1624072440170</v>
          </cell>
          <cell r="AE16441">
            <v>40170</v>
          </cell>
          <cell r="AF16441" t="str">
            <v>TFIT16240724</v>
          </cell>
          <cell r="AG16441">
            <v>112.21279819999999</v>
          </cell>
        </row>
        <row r="16442">
          <cell r="T16442" t="str">
            <v>TFIT1624072440169</v>
          </cell>
          <cell r="U16442">
            <v>40169</v>
          </cell>
          <cell r="V16442" t="str">
            <v>TFIT16240724</v>
          </cell>
          <cell r="W16442">
            <v>9.3799999999999994E-2</v>
          </cell>
          <cell r="Y16442" t="str">
            <v>TFIT1624072440169</v>
          </cell>
          <cell r="Z16442">
            <v>40169</v>
          </cell>
          <cell r="AA16442" t="str">
            <v>TFIT16240724</v>
          </cell>
          <cell r="AB16442">
            <v>104.840104</v>
          </cell>
          <cell r="AD16442" t="str">
            <v>TFIT1624072440169</v>
          </cell>
          <cell r="AE16442">
            <v>40169</v>
          </cell>
          <cell r="AF16442" t="str">
            <v>TFIT16240724</v>
          </cell>
          <cell r="AG16442">
            <v>112.20996700000001</v>
          </cell>
        </row>
        <row r="16443">
          <cell r="T16443" t="str">
            <v>TFIT1624072440168</v>
          </cell>
          <cell r="U16443">
            <v>40168</v>
          </cell>
          <cell r="V16443" t="str">
            <v>TFIT16240724</v>
          </cell>
          <cell r="W16443">
            <v>9.3799999999999994E-2</v>
          </cell>
          <cell r="Y16443" t="str">
            <v>TFIT1624072440168</v>
          </cell>
          <cell r="Z16443">
            <v>40168</v>
          </cell>
          <cell r="AA16443" t="str">
            <v>TFIT16240724</v>
          </cell>
          <cell r="AB16443">
            <v>104.8399416</v>
          </cell>
          <cell r="AD16443" t="str">
            <v>TFIT1624072440168</v>
          </cell>
          <cell r="AE16443">
            <v>40168</v>
          </cell>
          <cell r="AF16443" t="str">
            <v>TFIT16240724</v>
          </cell>
          <cell r="AG16443">
            <v>112.1824074</v>
          </cell>
        </row>
        <row r="16444">
          <cell r="T16444" t="str">
            <v>TFIT1624072440167</v>
          </cell>
          <cell r="U16444">
            <v>40167</v>
          </cell>
          <cell r="V16444" t="str">
            <v>TFIT16240724</v>
          </cell>
          <cell r="W16444">
            <v>9.3799999999999994E-2</v>
          </cell>
          <cell r="Y16444" t="str">
            <v>TFIT1624072440167</v>
          </cell>
          <cell r="Z16444">
            <v>40167</v>
          </cell>
          <cell r="AA16444" t="str">
            <v>TFIT16240724</v>
          </cell>
          <cell r="AB16444">
            <v>104.839786</v>
          </cell>
          <cell r="AD16444" t="str">
            <v>TFIT1624072440167</v>
          </cell>
          <cell r="AE16444">
            <v>40167</v>
          </cell>
          <cell r="AF16444" t="str">
            <v>TFIT16240724</v>
          </cell>
          <cell r="AG16444">
            <v>112.1548545</v>
          </cell>
        </row>
        <row r="16445">
          <cell r="T16445" t="str">
            <v>TFIT1624072440166</v>
          </cell>
          <cell r="U16445">
            <v>40166</v>
          </cell>
          <cell r="V16445" t="str">
            <v>TFIT16240724</v>
          </cell>
          <cell r="W16445">
            <v>9.3729999999999994E-2</v>
          </cell>
          <cell r="Y16445" t="str">
            <v>TFIT1624072440166</v>
          </cell>
          <cell r="Z16445">
            <v>40166</v>
          </cell>
          <cell r="AA16445" t="str">
            <v>TFIT16240724</v>
          </cell>
          <cell r="AB16445">
            <v>104.8974085</v>
          </cell>
          <cell r="AD16445" t="str">
            <v>TFIT1624072440166</v>
          </cell>
          <cell r="AE16445">
            <v>40166</v>
          </cell>
          <cell r="AF16445" t="str">
            <v>TFIT16240724</v>
          </cell>
          <cell r="AG16445">
            <v>112.1850798</v>
          </cell>
        </row>
        <row r="16446">
          <cell r="T16446" t="str">
            <v>TFIT1624072440165</v>
          </cell>
          <cell r="U16446">
            <v>40165</v>
          </cell>
          <cell r="V16446" t="str">
            <v>TFIT16240724</v>
          </cell>
          <cell r="W16446">
            <v>9.2999999999999999E-2</v>
          </cell>
          <cell r="Y16446" t="str">
            <v>TFIT1624072440165</v>
          </cell>
          <cell r="Z16446">
            <v>40165</v>
          </cell>
          <cell r="AA16446" t="str">
            <v>TFIT16240724</v>
          </cell>
          <cell r="AB16446">
            <v>105.5026321</v>
          </cell>
          <cell r="AD16446" t="str">
            <v>TFIT1624072440165</v>
          </cell>
          <cell r="AE16446">
            <v>40165</v>
          </cell>
          <cell r="AF16446" t="str">
            <v>TFIT16240724</v>
          </cell>
          <cell r="AG16446">
            <v>112.7629061</v>
          </cell>
        </row>
        <row r="16447">
          <cell r="T16447" t="str">
            <v>TFIT1624072440164</v>
          </cell>
          <cell r="U16447">
            <v>40164</v>
          </cell>
          <cell r="V16447" t="str">
            <v>TFIT16240724</v>
          </cell>
          <cell r="W16447">
            <v>9.307E-2</v>
          </cell>
          <cell r="Y16447" t="str">
            <v>TFIT1624072440164</v>
          </cell>
          <cell r="Z16447">
            <v>40164</v>
          </cell>
          <cell r="AA16447" t="str">
            <v>TFIT16240724</v>
          </cell>
          <cell r="AB16447">
            <v>105.4442815</v>
          </cell>
          <cell r="AD16447" t="str">
            <v>TFIT1624072440164</v>
          </cell>
          <cell r="AE16447">
            <v>40164</v>
          </cell>
          <cell r="AF16447" t="str">
            <v>TFIT16240724</v>
          </cell>
          <cell r="AG16447">
            <v>112.67715819999999</v>
          </cell>
        </row>
        <row r="16448">
          <cell r="T16448" t="str">
            <v>TFIT1624072440163</v>
          </cell>
          <cell r="U16448">
            <v>40163</v>
          </cell>
          <cell r="V16448" t="str">
            <v>TFIT16240724</v>
          </cell>
          <cell r="W16448">
            <v>9.5100000000000004E-2</v>
          </cell>
          <cell r="Y16448" t="str">
            <v>TFIT1624072440163</v>
          </cell>
          <cell r="Z16448">
            <v>40163</v>
          </cell>
          <cell r="AA16448" t="str">
            <v>TFIT16240724</v>
          </cell>
          <cell r="AB16448">
            <v>103.77458059999999</v>
          </cell>
          <cell r="AD16448" t="str">
            <v>TFIT1624072440163</v>
          </cell>
          <cell r="AE16448">
            <v>40163</v>
          </cell>
          <cell r="AF16448" t="str">
            <v>TFIT16240724</v>
          </cell>
          <cell r="AG16448">
            <v>110.98005999999999</v>
          </cell>
        </row>
        <row r="16449">
          <cell r="T16449" t="str">
            <v>TFIT1624072440162</v>
          </cell>
          <cell r="U16449">
            <v>40162</v>
          </cell>
          <cell r="V16449" t="str">
            <v>TFIT16240724</v>
          </cell>
          <cell r="W16449">
            <v>9.6089999999999995E-2</v>
          </cell>
          <cell r="Y16449" t="str">
            <v>TFIT1624072440162</v>
          </cell>
          <cell r="Z16449">
            <v>40162</v>
          </cell>
          <cell r="AA16449" t="str">
            <v>TFIT16240724</v>
          </cell>
          <cell r="AB16449">
            <v>102.97427999999999</v>
          </cell>
          <cell r="AD16449" t="str">
            <v>TFIT1624072440162</v>
          </cell>
          <cell r="AE16449">
            <v>40162</v>
          </cell>
          <cell r="AF16449" t="str">
            <v>TFIT16240724</v>
          </cell>
          <cell r="AG16449">
            <v>110.1523622</v>
          </cell>
        </row>
        <row r="16450">
          <cell r="T16450" t="str">
            <v>TFIT1624072440161</v>
          </cell>
          <cell r="U16450">
            <v>40161</v>
          </cell>
          <cell r="V16450" t="str">
            <v>TFIT16240724</v>
          </cell>
          <cell r="W16450">
            <v>9.6089999999999995E-2</v>
          </cell>
          <cell r="Y16450" t="str">
            <v>TFIT1624072440161</v>
          </cell>
          <cell r="Z16450">
            <v>40161</v>
          </cell>
          <cell r="AA16450" t="str">
            <v>TFIT16240724</v>
          </cell>
          <cell r="AB16450">
            <v>102.973992</v>
          </cell>
          <cell r="AD16450" t="str">
            <v>TFIT1624072440161</v>
          </cell>
          <cell r="AE16450">
            <v>40161</v>
          </cell>
          <cell r="AF16450" t="str">
            <v>TFIT16240724</v>
          </cell>
          <cell r="AG16450">
            <v>110.1246769</v>
          </cell>
        </row>
        <row r="16451">
          <cell r="T16451" t="str">
            <v>TFIT1624072440160</v>
          </cell>
          <cell r="U16451">
            <v>40160</v>
          </cell>
          <cell r="V16451" t="str">
            <v>TFIT16240724</v>
          </cell>
          <cell r="W16451">
            <v>9.6089999999999995E-2</v>
          </cell>
          <cell r="Y16451" t="str">
            <v>TFIT1624072440160</v>
          </cell>
          <cell r="Z16451">
            <v>40160</v>
          </cell>
          <cell r="AA16451" t="str">
            <v>TFIT16240724</v>
          </cell>
          <cell r="AB16451">
            <v>102.9737109</v>
          </cell>
          <cell r="AD16451" t="str">
            <v>TFIT1624072440160</v>
          </cell>
          <cell r="AE16451">
            <v>40160</v>
          </cell>
          <cell r="AF16451" t="str">
            <v>TFIT16240724</v>
          </cell>
          <cell r="AG16451">
            <v>110.09699860000001</v>
          </cell>
        </row>
        <row r="16452">
          <cell r="T16452" t="str">
            <v>TFIT1624072440159</v>
          </cell>
          <cell r="U16452">
            <v>40159</v>
          </cell>
          <cell r="V16452" t="str">
            <v>TFIT16240724</v>
          </cell>
          <cell r="W16452">
            <v>9.6089999999999995E-2</v>
          </cell>
          <cell r="Y16452" t="str">
            <v>TFIT1624072440159</v>
          </cell>
          <cell r="Z16452">
            <v>40159</v>
          </cell>
          <cell r="AA16452" t="str">
            <v>TFIT16240724</v>
          </cell>
          <cell r="AB16452">
            <v>102.9734368</v>
          </cell>
          <cell r="AD16452" t="str">
            <v>TFIT1624072440159</v>
          </cell>
          <cell r="AE16452">
            <v>40159</v>
          </cell>
          <cell r="AF16452" t="str">
            <v>TFIT16240724</v>
          </cell>
          <cell r="AG16452">
            <v>110.0693272</v>
          </cell>
        </row>
        <row r="16453">
          <cell r="T16453" t="str">
            <v>TFIT1624072440158</v>
          </cell>
          <cell r="U16453">
            <v>40158</v>
          </cell>
          <cell r="V16453" t="str">
            <v>TFIT16240724</v>
          </cell>
          <cell r="W16453">
            <v>9.6089999999999995E-2</v>
          </cell>
          <cell r="Y16453" t="str">
            <v>TFIT1624072440158</v>
          </cell>
          <cell r="Z16453">
            <v>40158</v>
          </cell>
          <cell r="AA16453" t="str">
            <v>TFIT16240724</v>
          </cell>
          <cell r="AB16453">
            <v>102.97316960000001</v>
          </cell>
          <cell r="AD16453" t="str">
            <v>TFIT1624072440158</v>
          </cell>
          <cell r="AE16453">
            <v>40158</v>
          </cell>
          <cell r="AF16453" t="str">
            <v>TFIT16240724</v>
          </cell>
          <cell r="AG16453">
            <v>110.0416628</v>
          </cell>
        </row>
        <row r="16454">
          <cell r="T16454" t="str">
            <v>TFIT1624072440157</v>
          </cell>
          <cell r="U16454">
            <v>40157</v>
          </cell>
          <cell r="V16454" t="str">
            <v>TFIT16240724</v>
          </cell>
          <cell r="W16454">
            <v>9.6670000000000006E-2</v>
          </cell>
          <cell r="Y16454" t="str">
            <v>TFIT1624072440157</v>
          </cell>
          <cell r="Z16454">
            <v>40157</v>
          </cell>
          <cell r="AA16454" t="str">
            <v>TFIT16240724</v>
          </cell>
          <cell r="AB16454">
            <v>102.5082341</v>
          </cell>
          <cell r="AD16454" t="str">
            <v>TFIT1624072440157</v>
          </cell>
          <cell r="AE16454">
            <v>40157</v>
          </cell>
          <cell r="AF16454" t="str">
            <v>TFIT16240724</v>
          </cell>
          <cell r="AG16454">
            <v>109.54933</v>
          </cell>
        </row>
        <row r="16455">
          <cell r="T16455" t="str">
            <v>TFIT1624072440156</v>
          </cell>
          <cell r="U16455">
            <v>40156</v>
          </cell>
          <cell r="V16455" t="str">
            <v>TFIT16240724</v>
          </cell>
          <cell r="W16455">
            <v>9.6670000000000006E-2</v>
          </cell>
          <cell r="Y16455" t="str">
            <v>TFIT1624072440156</v>
          </cell>
          <cell r="Z16455">
            <v>40156</v>
          </cell>
          <cell r="AA16455" t="str">
            <v>TFIT16240724</v>
          </cell>
          <cell r="AB16455">
            <v>102.5079389</v>
          </cell>
          <cell r="AD16455" t="str">
            <v>TFIT1624072440156</v>
          </cell>
          <cell r="AE16455">
            <v>40156</v>
          </cell>
          <cell r="AF16455" t="str">
            <v>TFIT16240724</v>
          </cell>
          <cell r="AG16455">
            <v>109.5216375</v>
          </cell>
        </row>
        <row r="16456">
          <cell r="T16456" t="str">
            <v>TFIT1624072440155</v>
          </cell>
          <cell r="U16456">
            <v>40155</v>
          </cell>
          <cell r="V16456" t="str">
            <v>TFIT16240724</v>
          </cell>
          <cell r="W16456">
            <v>9.7500000000000003E-2</v>
          </cell>
          <cell r="Y16456" t="str">
            <v>TFIT1624072440155</v>
          </cell>
          <cell r="Z16456">
            <v>40155</v>
          </cell>
          <cell r="AA16456" t="str">
            <v>TFIT16240724</v>
          </cell>
          <cell r="AB16456">
            <v>101.84799719999999</v>
          </cell>
          <cell r="AD16456" t="str">
            <v>TFIT1624072440155</v>
          </cell>
          <cell r="AE16456">
            <v>40155</v>
          </cell>
          <cell r="AF16456" t="str">
            <v>TFIT16240724</v>
          </cell>
          <cell r="AG16456">
            <v>108.8342985</v>
          </cell>
        </row>
        <row r="16457">
          <cell r="T16457" t="str">
            <v>TFIT1624072440154</v>
          </cell>
          <cell r="U16457">
            <v>40154</v>
          </cell>
          <cell r="V16457" t="str">
            <v>TFIT16240724</v>
          </cell>
          <cell r="W16457">
            <v>9.7500000000000003E-2</v>
          </cell>
          <cell r="Y16457" t="str">
            <v>TFIT1624072440154</v>
          </cell>
          <cell r="Z16457">
            <v>40154</v>
          </cell>
          <cell r="AA16457" t="str">
            <v>TFIT16240724</v>
          </cell>
          <cell r="AB16457">
            <v>101.8476572</v>
          </cell>
          <cell r="AD16457" t="str">
            <v>TFIT1624072440154</v>
          </cell>
          <cell r="AE16457">
            <v>40154</v>
          </cell>
          <cell r="AF16457" t="str">
            <v>TFIT16240724</v>
          </cell>
          <cell r="AG16457">
            <v>108.8065613</v>
          </cell>
        </row>
        <row r="16458">
          <cell r="T16458" t="str">
            <v>TFIT1624072440153</v>
          </cell>
          <cell r="U16458">
            <v>40153</v>
          </cell>
          <cell r="V16458" t="str">
            <v>TFIT16240724</v>
          </cell>
          <cell r="W16458">
            <v>9.7500000000000003E-2</v>
          </cell>
          <cell r="Y16458" t="str">
            <v>TFIT1624072440153</v>
          </cell>
          <cell r="Z16458">
            <v>40153</v>
          </cell>
          <cell r="AA16458" t="str">
            <v>TFIT16240724</v>
          </cell>
          <cell r="AB16458">
            <v>101.8473243</v>
          </cell>
          <cell r="AD16458" t="str">
            <v>TFIT1624072440153</v>
          </cell>
          <cell r="AE16458">
            <v>40153</v>
          </cell>
          <cell r="AF16458" t="str">
            <v>TFIT16240724</v>
          </cell>
          <cell r="AG16458">
            <v>108.7788311</v>
          </cell>
        </row>
        <row r="16459">
          <cell r="T16459" t="str">
            <v>TFIT1624072440152</v>
          </cell>
          <cell r="U16459">
            <v>40152</v>
          </cell>
          <cell r="V16459" t="str">
            <v>TFIT16240724</v>
          </cell>
          <cell r="W16459">
            <v>9.7549999999999998E-2</v>
          </cell>
          <cell r="Y16459" t="str">
            <v>TFIT1624072440152</v>
          </cell>
          <cell r="Z16459">
            <v>40152</v>
          </cell>
          <cell r="AA16459" t="str">
            <v>TFIT16240724</v>
          </cell>
          <cell r="AB16459">
            <v>101.8074527</v>
          </cell>
          <cell r="AD16459" t="str">
            <v>TFIT1624072440152</v>
          </cell>
          <cell r="AE16459">
            <v>40152</v>
          </cell>
          <cell r="AF16459" t="str">
            <v>TFIT16240724</v>
          </cell>
          <cell r="AG16459">
            <v>108.7115623</v>
          </cell>
        </row>
        <row r="16460">
          <cell r="T16460" t="str">
            <v>TFIT1624072440151</v>
          </cell>
          <cell r="U16460">
            <v>40151</v>
          </cell>
          <cell r="V16460" t="str">
            <v>TFIT16240724</v>
          </cell>
          <cell r="W16460">
            <v>9.8000000000000004E-2</v>
          </cell>
          <cell r="Y16460" t="str">
            <v>TFIT1624072440151</v>
          </cell>
          <cell r="Z16460">
            <v>40151</v>
          </cell>
          <cell r="AA16460" t="str">
            <v>TFIT16240724</v>
          </cell>
          <cell r="AB16460">
            <v>101.4522192</v>
          </cell>
          <cell r="AD16460" t="str">
            <v>TFIT1624072440151</v>
          </cell>
          <cell r="AE16460">
            <v>40151</v>
          </cell>
          <cell r="AF16460" t="str">
            <v>TFIT16240724</v>
          </cell>
          <cell r="AG16460">
            <v>108.3289315</v>
          </cell>
        </row>
        <row r="16461">
          <cell r="T16461" t="str">
            <v>TFIT1624072440150</v>
          </cell>
          <cell r="U16461">
            <v>40150</v>
          </cell>
          <cell r="V16461" t="str">
            <v>TFIT16240724</v>
          </cell>
          <cell r="W16461">
            <v>9.74E-2</v>
          </cell>
          <cell r="Y16461" t="str">
            <v>TFIT1624072440150</v>
          </cell>
          <cell r="Z16461">
            <v>40150</v>
          </cell>
          <cell r="AA16461" t="str">
            <v>TFIT16240724</v>
          </cell>
          <cell r="AB16461">
            <v>101.9255424</v>
          </cell>
          <cell r="AD16461" t="str">
            <v>TFIT1624072440150</v>
          </cell>
          <cell r="AE16461">
            <v>40150</v>
          </cell>
          <cell r="AF16461" t="str">
            <v>TFIT16240724</v>
          </cell>
          <cell r="AG16461">
            <v>108.7748574</v>
          </cell>
        </row>
        <row r="16462">
          <cell r="T16462" t="str">
            <v>TFIT1624072440149</v>
          </cell>
          <cell r="U16462">
            <v>40149</v>
          </cell>
          <cell r="V16462" t="str">
            <v>TFIT16240724</v>
          </cell>
          <cell r="W16462">
            <v>9.74E-2</v>
          </cell>
          <cell r="Y16462" t="str">
            <v>TFIT1624072440149</v>
          </cell>
          <cell r="Z16462">
            <v>40149</v>
          </cell>
          <cell r="AA16462" t="str">
            <v>TFIT16240724</v>
          </cell>
          <cell r="AB16462">
            <v>101.92524469999999</v>
          </cell>
          <cell r="AD16462" t="str">
            <v>TFIT1624072440149</v>
          </cell>
          <cell r="AE16462">
            <v>40149</v>
          </cell>
          <cell r="AF16462" t="str">
            <v>TFIT16240724</v>
          </cell>
          <cell r="AG16462">
            <v>108.7471625</v>
          </cell>
        </row>
        <row r="16463">
          <cell r="T16463" t="str">
            <v>TFIT1624072440148</v>
          </cell>
          <cell r="U16463">
            <v>40148</v>
          </cell>
          <cell r="V16463" t="str">
            <v>TFIT16240724</v>
          </cell>
          <cell r="W16463">
            <v>9.74E-2</v>
          </cell>
          <cell r="Y16463" t="str">
            <v>TFIT1624072440148</v>
          </cell>
          <cell r="Z16463">
            <v>40148</v>
          </cell>
          <cell r="AA16463" t="str">
            <v>TFIT16240724</v>
          </cell>
          <cell r="AB16463">
            <v>101.92495409999999</v>
          </cell>
          <cell r="AD16463" t="str">
            <v>TFIT1624072440148</v>
          </cell>
          <cell r="AE16463">
            <v>40148</v>
          </cell>
          <cell r="AF16463" t="str">
            <v>TFIT16240724</v>
          </cell>
          <cell r="AG16463">
            <v>108.7194746</v>
          </cell>
        </row>
        <row r="16464">
          <cell r="T16464" t="str">
            <v>TFIT1624072440147</v>
          </cell>
          <cell r="U16464">
            <v>40147</v>
          </cell>
          <cell r="V16464" t="str">
            <v>TFIT16240724</v>
          </cell>
          <cell r="W16464">
            <v>9.74E-2</v>
          </cell>
          <cell r="Y16464" t="str">
            <v>TFIT1624072440147</v>
          </cell>
          <cell r="Z16464">
            <v>40147</v>
          </cell>
          <cell r="AA16464" t="str">
            <v>TFIT16240724</v>
          </cell>
          <cell r="AB16464">
            <v>101.9246705</v>
          </cell>
          <cell r="AD16464" t="str">
            <v>TFIT1624072440147</v>
          </cell>
          <cell r="AE16464">
            <v>40147</v>
          </cell>
          <cell r="AF16464" t="str">
            <v>TFIT16240724</v>
          </cell>
          <cell r="AG16464">
            <v>108.6917938</v>
          </cell>
        </row>
        <row r="16465">
          <cell r="T16465" t="str">
            <v>TFIT1624072440146</v>
          </cell>
          <cell r="U16465">
            <v>40146</v>
          </cell>
          <cell r="V16465" t="str">
            <v>TFIT16240724</v>
          </cell>
          <cell r="W16465">
            <v>9.74E-2</v>
          </cell>
          <cell r="Y16465" t="str">
            <v>TFIT1624072440146</v>
          </cell>
          <cell r="Z16465">
            <v>40146</v>
          </cell>
          <cell r="AA16465" t="str">
            <v>TFIT16240724</v>
          </cell>
          <cell r="AB16465">
            <v>101.9243939</v>
          </cell>
          <cell r="AD16465" t="str">
            <v>TFIT1624072440146</v>
          </cell>
          <cell r="AE16465">
            <v>40146</v>
          </cell>
          <cell r="AF16465" t="str">
            <v>TFIT16240724</v>
          </cell>
          <cell r="AG16465">
            <v>108.66412</v>
          </cell>
        </row>
        <row r="16466">
          <cell r="T16466" t="str">
            <v>TFIT1624072440145</v>
          </cell>
          <cell r="U16466">
            <v>40145</v>
          </cell>
          <cell r="V16466" t="str">
            <v>TFIT16240724</v>
          </cell>
          <cell r="W16466">
            <v>9.74E-2</v>
          </cell>
          <cell r="Y16466" t="str">
            <v>TFIT1624072440145</v>
          </cell>
          <cell r="Z16466">
            <v>40145</v>
          </cell>
          <cell r="AA16466" t="str">
            <v>TFIT16240724</v>
          </cell>
          <cell r="AB16466">
            <v>101.9241244</v>
          </cell>
          <cell r="AD16466" t="str">
            <v>TFIT1624072440145</v>
          </cell>
          <cell r="AE16466">
            <v>40145</v>
          </cell>
          <cell r="AF16466" t="str">
            <v>TFIT16240724</v>
          </cell>
          <cell r="AG16466">
            <v>108.63645320000001</v>
          </cell>
        </row>
        <row r="16467">
          <cell r="T16467" t="str">
            <v>TFIT1624072440144</v>
          </cell>
          <cell r="U16467">
            <v>40144</v>
          </cell>
          <cell r="V16467" t="str">
            <v>TFIT16240724</v>
          </cell>
          <cell r="W16467">
            <v>9.74E-2</v>
          </cell>
          <cell r="Y16467" t="str">
            <v>TFIT1624072440144</v>
          </cell>
          <cell r="Z16467">
            <v>40144</v>
          </cell>
          <cell r="AA16467" t="str">
            <v>TFIT16240724</v>
          </cell>
          <cell r="AB16467">
            <v>101.923862</v>
          </cell>
          <cell r="AD16467" t="str">
            <v>TFIT1624072440144</v>
          </cell>
          <cell r="AE16467">
            <v>40144</v>
          </cell>
          <cell r="AF16467" t="str">
            <v>TFIT16240724</v>
          </cell>
          <cell r="AG16467">
            <v>108.6087935</v>
          </cell>
        </row>
        <row r="16468">
          <cell r="T16468" t="str">
            <v>TFIT1624072440143</v>
          </cell>
          <cell r="U16468">
            <v>40143</v>
          </cell>
          <cell r="V16468" t="str">
            <v>TFIT16240724</v>
          </cell>
          <cell r="W16468">
            <v>9.4500000000000001E-2</v>
          </cell>
          <cell r="Y16468" t="str">
            <v>TFIT1624072440143</v>
          </cell>
          <cell r="Z16468">
            <v>40143</v>
          </cell>
          <cell r="AA16468" t="str">
            <v>TFIT16240724</v>
          </cell>
          <cell r="AB16468">
            <v>104.26172560000001</v>
          </cell>
          <cell r="AD16468" t="str">
            <v>TFIT1624072440143</v>
          </cell>
          <cell r="AE16468">
            <v>40143</v>
          </cell>
          <cell r="AF16468" t="str">
            <v>TFIT16240724</v>
          </cell>
          <cell r="AG16468">
            <v>110.9192599</v>
          </cell>
        </row>
        <row r="16469">
          <cell r="T16469" t="str">
            <v>TFIT1624072440142</v>
          </cell>
          <cell r="U16469">
            <v>40142</v>
          </cell>
          <cell r="V16469" t="str">
            <v>TFIT16240724</v>
          </cell>
          <cell r="W16469">
            <v>9.4500000000000001E-2</v>
          </cell>
          <cell r="Y16469" t="str">
            <v>TFIT1624072440142</v>
          </cell>
          <cell r="Z16469">
            <v>40142</v>
          </cell>
          <cell r="AA16469" t="str">
            <v>TFIT16240724</v>
          </cell>
          <cell r="AB16469">
            <v>104.2616859</v>
          </cell>
          <cell r="AD16469" t="str">
            <v>TFIT1624072440142</v>
          </cell>
          <cell r="AE16469">
            <v>40142</v>
          </cell>
          <cell r="AF16469" t="str">
            <v>TFIT16240724</v>
          </cell>
          <cell r="AG16469">
            <v>110.89182289999999</v>
          </cell>
        </row>
        <row r="16470">
          <cell r="T16470" t="str">
            <v>TFIT1624072440141</v>
          </cell>
          <cell r="U16470">
            <v>40141</v>
          </cell>
          <cell r="V16470" t="str">
            <v>TFIT16240724</v>
          </cell>
          <cell r="W16470">
            <v>9.4500000000000001E-2</v>
          </cell>
          <cell r="Y16470" t="str">
            <v>TFIT1624072440141</v>
          </cell>
          <cell r="Z16470">
            <v>40141</v>
          </cell>
          <cell r="AA16470" t="str">
            <v>TFIT16240724</v>
          </cell>
          <cell r="AB16470">
            <v>104.2616529</v>
          </cell>
          <cell r="AD16470" t="str">
            <v>TFIT1624072440141</v>
          </cell>
          <cell r="AE16470">
            <v>40141</v>
          </cell>
          <cell r="AF16470" t="str">
            <v>TFIT16240724</v>
          </cell>
          <cell r="AG16470">
            <v>110.8643926</v>
          </cell>
        </row>
        <row r="16471">
          <cell r="T16471" t="str">
            <v>TFIT1624072440140</v>
          </cell>
          <cell r="U16471">
            <v>40140</v>
          </cell>
          <cell r="V16471" t="str">
            <v>TFIT16240724</v>
          </cell>
          <cell r="W16471">
            <v>9.4500000000000001E-2</v>
          </cell>
          <cell r="Y16471" t="str">
            <v>TFIT1624072440140</v>
          </cell>
          <cell r="Z16471">
            <v>40140</v>
          </cell>
          <cell r="AA16471" t="str">
            <v>TFIT16240724</v>
          </cell>
          <cell r="AB16471">
            <v>104.26162669999999</v>
          </cell>
          <cell r="AD16471" t="str">
            <v>TFIT1624072440140</v>
          </cell>
          <cell r="AE16471">
            <v>40140</v>
          </cell>
          <cell r="AF16471" t="str">
            <v>TFIT16240724</v>
          </cell>
          <cell r="AG16471">
            <v>110.8369692</v>
          </cell>
        </row>
        <row r="16472">
          <cell r="T16472" t="str">
            <v>TFIT1624072440139</v>
          </cell>
          <cell r="U16472">
            <v>40139</v>
          </cell>
          <cell r="V16472" t="str">
            <v>TFIT16240724</v>
          </cell>
          <cell r="W16472">
            <v>9.4500000000000001E-2</v>
          </cell>
          <cell r="Y16472" t="str">
            <v>TFIT1624072440139</v>
          </cell>
          <cell r="Z16472">
            <v>40139</v>
          </cell>
          <cell r="AA16472" t="str">
            <v>TFIT16240724</v>
          </cell>
          <cell r="AB16472">
            <v>104.26160729999999</v>
          </cell>
          <cell r="AD16472" t="str">
            <v>TFIT1624072440139</v>
          </cell>
          <cell r="AE16472">
            <v>40139</v>
          </cell>
          <cell r="AF16472" t="str">
            <v>TFIT16240724</v>
          </cell>
          <cell r="AG16472">
            <v>110.8095526</v>
          </cell>
        </row>
        <row r="16473">
          <cell r="T16473" t="str">
            <v>TFIT1624072440138</v>
          </cell>
          <cell r="U16473">
            <v>40138</v>
          </cell>
          <cell r="V16473" t="str">
            <v>TFIT16240724</v>
          </cell>
          <cell r="W16473">
            <v>9.6199999999999994E-2</v>
          </cell>
          <cell r="Y16473" t="str">
            <v>TFIT1624072440138</v>
          </cell>
          <cell r="Z16473">
            <v>40138</v>
          </cell>
          <cell r="AA16473" t="str">
            <v>TFIT16240724</v>
          </cell>
          <cell r="AB16473">
            <v>102.8807643</v>
          </cell>
          <cell r="AD16473" t="str">
            <v>TFIT1624072440138</v>
          </cell>
          <cell r="AE16473">
            <v>40138</v>
          </cell>
          <cell r="AF16473" t="str">
            <v>TFIT16240724</v>
          </cell>
          <cell r="AG16473">
            <v>109.40131220000001</v>
          </cell>
        </row>
        <row r="16474">
          <cell r="T16474" t="str">
            <v>TFIT1624072440137</v>
          </cell>
          <cell r="U16474">
            <v>40137</v>
          </cell>
          <cell r="V16474" t="str">
            <v>TFIT16240724</v>
          </cell>
          <cell r="W16474">
            <v>0</v>
          </cell>
          <cell r="Y16474" t="str">
            <v>TFIT1624072440137</v>
          </cell>
          <cell r="Z16474">
            <v>40137</v>
          </cell>
          <cell r="AA16474" t="str">
            <v>TFIT16240724</v>
          </cell>
          <cell r="AB16474">
            <v>0</v>
          </cell>
          <cell r="AD16474" t="str">
            <v>TFIT1624072440137</v>
          </cell>
          <cell r="AE16474">
            <v>40137</v>
          </cell>
          <cell r="AF16474" t="str">
            <v>TFIT16240724</v>
          </cell>
          <cell r="AG16474">
            <v>0</v>
          </cell>
        </row>
        <row r="16475">
          <cell r="T16475" t="str">
            <v>TFIT1624072440136</v>
          </cell>
          <cell r="U16475">
            <v>40136</v>
          </cell>
          <cell r="V16475" t="str">
            <v>TFIT16240724</v>
          </cell>
          <cell r="W16475">
            <v>0</v>
          </cell>
          <cell r="Y16475" t="str">
            <v>TFIT1624072440136</v>
          </cell>
          <cell r="Z16475">
            <v>40136</v>
          </cell>
          <cell r="AA16475" t="str">
            <v>TFIT16240724</v>
          </cell>
          <cell r="AB16475">
            <v>0</v>
          </cell>
          <cell r="AD16475" t="str">
            <v>TFIT1624072440136</v>
          </cell>
          <cell r="AE16475">
            <v>40136</v>
          </cell>
          <cell r="AF16475" t="str">
            <v>TFIT16240724</v>
          </cell>
          <cell r="AG16475">
            <v>0</v>
          </cell>
        </row>
        <row r="16476">
          <cell r="T16476" t="str">
            <v>TFIT1624072440135</v>
          </cell>
          <cell r="U16476">
            <v>40135</v>
          </cell>
          <cell r="V16476" t="str">
            <v>TFIT16240724</v>
          </cell>
          <cell r="W16476">
            <v>0</v>
          </cell>
          <cell r="Y16476" t="str">
            <v>TFIT1624072440135</v>
          </cell>
          <cell r="Z16476">
            <v>40135</v>
          </cell>
          <cell r="AA16476" t="str">
            <v>TFIT16240724</v>
          </cell>
          <cell r="AB16476">
            <v>0</v>
          </cell>
          <cell r="AD16476" t="str">
            <v>TFIT1624072440135</v>
          </cell>
          <cell r="AE16476">
            <v>40135</v>
          </cell>
          <cell r="AF16476" t="str">
            <v>TFIT16240724</v>
          </cell>
          <cell r="AG16476">
            <v>0</v>
          </cell>
        </row>
        <row r="16477">
          <cell r="T16477" t="str">
            <v>TFIT1624072440134</v>
          </cell>
          <cell r="U16477">
            <v>40134</v>
          </cell>
          <cell r="V16477" t="str">
            <v>TFIT16240724</v>
          </cell>
          <cell r="W16477">
            <v>0</v>
          </cell>
          <cell r="Y16477" t="str">
            <v>TFIT1624072440134</v>
          </cell>
          <cell r="Z16477">
            <v>40134</v>
          </cell>
          <cell r="AA16477" t="str">
            <v>TFIT16240724</v>
          </cell>
          <cell r="AB16477">
            <v>0</v>
          </cell>
          <cell r="AD16477" t="str">
            <v>TFIT1624072440134</v>
          </cell>
          <cell r="AE16477">
            <v>40134</v>
          </cell>
          <cell r="AF16477" t="str">
            <v>TFIT16240724</v>
          </cell>
          <cell r="AG16477">
            <v>0</v>
          </cell>
        </row>
        <row r="16478">
          <cell r="T16478" t="str">
            <v>TFIT1624072440133</v>
          </cell>
          <cell r="U16478">
            <v>40133</v>
          </cell>
          <cell r="V16478" t="str">
            <v>TFIT16240724</v>
          </cell>
          <cell r="W16478">
            <v>0</v>
          </cell>
          <cell r="Y16478" t="str">
            <v>TFIT1624072440133</v>
          </cell>
          <cell r="Z16478">
            <v>40133</v>
          </cell>
          <cell r="AA16478" t="str">
            <v>TFIT16240724</v>
          </cell>
          <cell r="AB16478">
            <v>0</v>
          </cell>
          <cell r="AD16478" t="str">
            <v>TFIT1624072440133</v>
          </cell>
          <cell r="AE16478">
            <v>40133</v>
          </cell>
          <cell r="AF16478" t="str">
            <v>TFIT16240724</v>
          </cell>
          <cell r="AG16478">
            <v>0</v>
          </cell>
        </row>
        <row r="16479">
          <cell r="T16479" t="str">
            <v>TFIT1624072440132</v>
          </cell>
          <cell r="U16479">
            <v>40132</v>
          </cell>
          <cell r="V16479" t="str">
            <v>TFIT16240724</v>
          </cell>
          <cell r="W16479">
            <v>0</v>
          </cell>
          <cell r="Y16479" t="str">
            <v>TFIT1624072440132</v>
          </cell>
          <cell r="Z16479">
            <v>40132</v>
          </cell>
          <cell r="AA16479" t="str">
            <v>TFIT16240724</v>
          </cell>
          <cell r="AB16479">
            <v>0</v>
          </cell>
          <cell r="AD16479" t="str">
            <v>TFIT1624072440132</v>
          </cell>
          <cell r="AE16479">
            <v>40132</v>
          </cell>
          <cell r="AF16479" t="str">
            <v>TFIT16240724</v>
          </cell>
          <cell r="AG16479">
            <v>0</v>
          </cell>
        </row>
        <row r="16480">
          <cell r="T16480" t="str">
            <v>TFIT1624072440131</v>
          </cell>
          <cell r="U16480">
            <v>40131</v>
          </cell>
          <cell r="V16480" t="str">
            <v>TFIT16240724</v>
          </cell>
          <cell r="W16480">
            <v>0</v>
          </cell>
          <cell r="Y16480" t="str">
            <v>TFIT1624072440131</v>
          </cell>
          <cell r="Z16480">
            <v>40131</v>
          </cell>
          <cell r="AA16480" t="str">
            <v>TFIT16240724</v>
          </cell>
          <cell r="AB16480">
            <v>0</v>
          </cell>
          <cell r="AD16480" t="str">
            <v>TFIT1624072440131</v>
          </cell>
          <cell r="AE16480">
            <v>40131</v>
          </cell>
          <cell r="AF16480" t="str">
            <v>TFIT16240724</v>
          </cell>
          <cell r="AG16480">
            <v>0</v>
          </cell>
        </row>
        <row r="16481">
          <cell r="T16481" t="str">
            <v>TFIT1624072440130</v>
          </cell>
          <cell r="U16481">
            <v>40130</v>
          </cell>
          <cell r="V16481" t="str">
            <v>TFIT16240724</v>
          </cell>
          <cell r="W16481">
            <v>0</v>
          </cell>
          <cell r="Y16481" t="str">
            <v>TFIT1624072440130</v>
          </cell>
          <cell r="Z16481">
            <v>40130</v>
          </cell>
          <cell r="AA16481" t="str">
            <v>TFIT16240724</v>
          </cell>
          <cell r="AB16481">
            <v>0</v>
          </cell>
          <cell r="AD16481" t="str">
            <v>TFIT1624072440130</v>
          </cell>
          <cell r="AE16481">
            <v>40130</v>
          </cell>
          <cell r="AF16481" t="str">
            <v>TFIT16240724</v>
          </cell>
          <cell r="AG16481">
            <v>0</v>
          </cell>
        </row>
        <row r="16482">
          <cell r="T16482" t="str">
            <v>TFIT1624072440129</v>
          </cell>
          <cell r="U16482">
            <v>40129</v>
          </cell>
          <cell r="V16482" t="str">
            <v>TFIT16240724</v>
          </cell>
          <cell r="W16482">
            <v>0</v>
          </cell>
          <cell r="Y16482" t="str">
            <v>TFIT1624072440129</v>
          </cell>
          <cell r="Z16482">
            <v>40129</v>
          </cell>
          <cell r="AA16482" t="str">
            <v>TFIT16240724</v>
          </cell>
          <cell r="AB16482">
            <v>0</v>
          </cell>
          <cell r="AD16482" t="str">
            <v>TFIT1624072440129</v>
          </cell>
          <cell r="AE16482">
            <v>40129</v>
          </cell>
          <cell r="AF16482" t="str">
            <v>TFIT16240724</v>
          </cell>
          <cell r="AG16482">
            <v>0</v>
          </cell>
        </row>
        <row r="16483">
          <cell r="T16483" t="str">
            <v>TFIT1624072440128</v>
          </cell>
          <cell r="U16483">
            <v>40128</v>
          </cell>
          <cell r="V16483" t="str">
            <v>TFIT16240724</v>
          </cell>
          <cell r="W16483">
            <v>0</v>
          </cell>
          <cell r="Y16483" t="str">
            <v>TFIT1624072440128</v>
          </cell>
          <cell r="Z16483">
            <v>40128</v>
          </cell>
          <cell r="AA16483" t="str">
            <v>TFIT16240724</v>
          </cell>
          <cell r="AB16483">
            <v>0</v>
          </cell>
          <cell r="AD16483" t="str">
            <v>TFIT1624072440128</v>
          </cell>
          <cell r="AE16483">
            <v>40128</v>
          </cell>
          <cell r="AF16483" t="str">
            <v>TFIT16240724</v>
          </cell>
          <cell r="AG16483">
            <v>0</v>
          </cell>
        </row>
        <row r="16484">
          <cell r="T16484" t="str">
            <v>TFIT1624072440127</v>
          </cell>
          <cell r="U16484">
            <v>40127</v>
          </cell>
          <cell r="V16484" t="str">
            <v>TFIT16240724</v>
          </cell>
          <cell r="W16484">
            <v>0</v>
          </cell>
          <cell r="Y16484" t="str">
            <v>TFIT1624072440127</v>
          </cell>
          <cell r="Z16484">
            <v>40127</v>
          </cell>
          <cell r="AA16484" t="str">
            <v>TFIT16240724</v>
          </cell>
          <cell r="AB16484">
            <v>0</v>
          </cell>
          <cell r="AD16484" t="str">
            <v>TFIT1624072440127</v>
          </cell>
          <cell r="AE16484">
            <v>40127</v>
          </cell>
          <cell r="AF16484" t="str">
            <v>TFIT16240724</v>
          </cell>
          <cell r="AG16484">
            <v>0</v>
          </cell>
        </row>
        <row r="16485">
          <cell r="T16485" t="str">
            <v>TFIT1624072440126</v>
          </cell>
          <cell r="U16485">
            <v>40126</v>
          </cell>
          <cell r="V16485" t="str">
            <v>TFIT16240724</v>
          </cell>
          <cell r="W16485">
            <v>0</v>
          </cell>
          <cell r="Y16485" t="str">
            <v>TFIT1624072440126</v>
          </cell>
          <cell r="Z16485">
            <v>40126</v>
          </cell>
          <cell r="AA16485" t="str">
            <v>TFIT16240724</v>
          </cell>
          <cell r="AB16485">
            <v>0</v>
          </cell>
          <cell r="AD16485" t="str">
            <v>TFIT1624072440126</v>
          </cell>
          <cell r="AE16485">
            <v>40126</v>
          </cell>
          <cell r="AF16485" t="str">
            <v>TFIT16240724</v>
          </cell>
          <cell r="AG16485">
            <v>0</v>
          </cell>
        </row>
        <row r="16486">
          <cell r="T16486" t="str">
            <v>TFIT1624072440125</v>
          </cell>
          <cell r="U16486">
            <v>40125</v>
          </cell>
          <cell r="V16486" t="str">
            <v>TFIT16240724</v>
          </cell>
          <cell r="W16486">
            <v>0</v>
          </cell>
          <cell r="Y16486" t="str">
            <v>TFIT1624072440125</v>
          </cell>
          <cell r="Z16486">
            <v>40125</v>
          </cell>
          <cell r="AA16486" t="str">
            <v>TFIT16240724</v>
          </cell>
          <cell r="AB16486">
            <v>0</v>
          </cell>
          <cell r="AD16486" t="str">
            <v>TFIT1624072440125</v>
          </cell>
          <cell r="AE16486">
            <v>40125</v>
          </cell>
          <cell r="AF16486" t="str">
            <v>TFIT16240724</v>
          </cell>
          <cell r="AG16486">
            <v>0</v>
          </cell>
        </row>
        <row r="16487">
          <cell r="T16487" t="str">
            <v>TFIT1624072440124</v>
          </cell>
          <cell r="U16487">
            <v>40124</v>
          </cell>
          <cell r="V16487" t="str">
            <v>TFIT16240724</v>
          </cell>
          <cell r="W16487">
            <v>0</v>
          </cell>
          <cell r="Y16487" t="str">
            <v>TFIT1624072440124</v>
          </cell>
          <cell r="Z16487">
            <v>40124</v>
          </cell>
          <cell r="AA16487" t="str">
            <v>TFIT16240724</v>
          </cell>
          <cell r="AB16487">
            <v>0</v>
          </cell>
          <cell r="AD16487" t="str">
            <v>TFIT1624072440124</v>
          </cell>
          <cell r="AE16487">
            <v>40124</v>
          </cell>
          <cell r="AF16487" t="str">
            <v>TFIT16240724</v>
          </cell>
          <cell r="AG16487">
            <v>0</v>
          </cell>
        </row>
        <row r="16488">
          <cell r="T16488" t="str">
            <v>TFIT1624072440123</v>
          </cell>
          <cell r="U16488">
            <v>40123</v>
          </cell>
          <cell r="V16488" t="str">
            <v>TFIT16240724</v>
          </cell>
          <cell r="W16488">
            <v>0</v>
          </cell>
          <cell r="Y16488" t="str">
            <v>TFIT1624072440123</v>
          </cell>
          <cell r="Z16488">
            <v>40123</v>
          </cell>
          <cell r="AA16488" t="str">
            <v>TFIT16240724</v>
          </cell>
          <cell r="AB16488">
            <v>0</v>
          </cell>
          <cell r="AD16488" t="str">
            <v>TFIT1624072440123</v>
          </cell>
          <cell r="AE16488">
            <v>40123</v>
          </cell>
          <cell r="AF16488" t="str">
            <v>TFIT16240724</v>
          </cell>
          <cell r="AG16488">
            <v>0</v>
          </cell>
        </row>
        <row r="16489">
          <cell r="T16489" t="str">
            <v>TFIT1624072440122</v>
          </cell>
          <cell r="U16489">
            <v>40122</v>
          </cell>
          <cell r="V16489" t="str">
            <v>TFIT16240724</v>
          </cell>
          <cell r="W16489">
            <v>0</v>
          </cell>
          <cell r="Y16489" t="str">
            <v>TFIT1624072440122</v>
          </cell>
          <cell r="Z16489">
            <v>40122</v>
          </cell>
          <cell r="AA16489" t="str">
            <v>TFIT16240724</v>
          </cell>
          <cell r="AB16489">
            <v>0</v>
          </cell>
          <cell r="AD16489" t="str">
            <v>TFIT1624072440122</v>
          </cell>
          <cell r="AE16489">
            <v>40122</v>
          </cell>
          <cell r="AF16489" t="str">
            <v>TFIT16240724</v>
          </cell>
          <cell r="AG16489">
            <v>0</v>
          </cell>
        </row>
        <row r="16490">
          <cell r="T16490" t="str">
            <v>TFIT1624072440121</v>
          </cell>
          <cell r="U16490">
            <v>40121</v>
          </cell>
          <cell r="V16490" t="str">
            <v>TFIT16240724</v>
          </cell>
          <cell r="W16490">
            <v>0</v>
          </cell>
          <cell r="Y16490" t="str">
            <v>TFIT1624072440121</v>
          </cell>
          <cell r="Z16490">
            <v>40121</v>
          </cell>
          <cell r="AA16490" t="str">
            <v>TFIT16240724</v>
          </cell>
          <cell r="AB16490">
            <v>0</v>
          </cell>
          <cell r="AD16490" t="str">
            <v>TFIT1624072440121</v>
          </cell>
          <cell r="AE16490">
            <v>40121</v>
          </cell>
          <cell r="AF16490" t="str">
            <v>TFIT16240724</v>
          </cell>
          <cell r="AG16490">
            <v>0</v>
          </cell>
        </row>
        <row r="16491">
          <cell r="T16491" t="str">
            <v>TFIT1624072440120</v>
          </cell>
          <cell r="U16491">
            <v>40120</v>
          </cell>
          <cell r="V16491" t="str">
            <v>TFIT16240724</v>
          </cell>
          <cell r="W16491">
            <v>0</v>
          </cell>
          <cell r="Y16491" t="str">
            <v>TFIT1624072440120</v>
          </cell>
          <cell r="Z16491">
            <v>40120</v>
          </cell>
          <cell r="AA16491" t="str">
            <v>TFIT16240724</v>
          </cell>
          <cell r="AB16491">
            <v>0</v>
          </cell>
          <cell r="AD16491" t="str">
            <v>TFIT1624072440120</v>
          </cell>
          <cell r="AE16491">
            <v>40120</v>
          </cell>
          <cell r="AF16491" t="str">
            <v>TFIT16240724</v>
          </cell>
          <cell r="AG16491">
            <v>0</v>
          </cell>
        </row>
        <row r="16492">
          <cell r="T16492" t="str">
            <v>TFIT1624072440119</v>
          </cell>
          <cell r="U16492">
            <v>40119</v>
          </cell>
          <cell r="V16492" t="str">
            <v>TFIT16240724</v>
          </cell>
          <cell r="W16492">
            <v>0</v>
          </cell>
          <cell r="Y16492" t="str">
            <v>TFIT1624072440119</v>
          </cell>
          <cell r="Z16492">
            <v>40119</v>
          </cell>
          <cell r="AA16492" t="str">
            <v>TFIT16240724</v>
          </cell>
          <cell r="AB16492">
            <v>0</v>
          </cell>
          <cell r="AD16492" t="str">
            <v>TFIT1624072440119</v>
          </cell>
          <cell r="AE16492">
            <v>40119</v>
          </cell>
          <cell r="AF16492" t="str">
            <v>TFIT16240724</v>
          </cell>
          <cell r="AG16492">
            <v>0</v>
          </cell>
        </row>
        <row r="16493">
          <cell r="T16493" t="str">
            <v>TFIT1624072440118</v>
          </cell>
          <cell r="U16493">
            <v>40118</v>
          </cell>
          <cell r="V16493" t="str">
            <v>TFIT16240724</v>
          </cell>
          <cell r="W16493">
            <v>0</v>
          </cell>
          <cell r="Y16493" t="str">
            <v>TFIT1624072440118</v>
          </cell>
          <cell r="Z16493">
            <v>40118</v>
          </cell>
          <cell r="AA16493" t="str">
            <v>TFIT16240724</v>
          </cell>
          <cell r="AB16493">
            <v>0</v>
          </cell>
          <cell r="AD16493" t="str">
            <v>TFIT1624072440118</v>
          </cell>
          <cell r="AE16493">
            <v>40118</v>
          </cell>
          <cell r="AF16493" t="str">
            <v>TFIT16240724</v>
          </cell>
          <cell r="AG16493">
            <v>0</v>
          </cell>
        </row>
        <row r="16494">
          <cell r="T16494" t="str">
            <v>TFIT1624072440117</v>
          </cell>
          <cell r="U16494">
            <v>40117</v>
          </cell>
          <cell r="V16494" t="str">
            <v>TFIT16240724</v>
          </cell>
          <cell r="W16494">
            <v>0</v>
          </cell>
          <cell r="Y16494" t="str">
            <v>TFIT1624072440117</v>
          </cell>
          <cell r="Z16494">
            <v>40117</v>
          </cell>
          <cell r="AA16494" t="str">
            <v>TFIT16240724</v>
          </cell>
          <cell r="AB16494">
            <v>0</v>
          </cell>
          <cell r="AD16494" t="str">
            <v>TFIT1624072440117</v>
          </cell>
          <cell r="AE16494">
            <v>40117</v>
          </cell>
          <cell r="AF16494" t="str">
            <v>TFIT16240724</v>
          </cell>
          <cell r="AG16494">
            <v>0</v>
          </cell>
        </row>
        <row r="16495">
          <cell r="T16495" t="str">
            <v>TFIT1624072440116</v>
          </cell>
          <cell r="U16495">
            <v>40116</v>
          </cell>
          <cell r="V16495" t="str">
            <v>TFIT16240724</v>
          </cell>
          <cell r="W16495">
            <v>0</v>
          </cell>
          <cell r="Y16495" t="str">
            <v>TFIT1624072440116</v>
          </cell>
          <cell r="Z16495">
            <v>40116</v>
          </cell>
          <cell r="AA16495" t="str">
            <v>TFIT16240724</v>
          </cell>
          <cell r="AB16495">
            <v>0</v>
          </cell>
          <cell r="AD16495" t="str">
            <v>TFIT1624072440116</v>
          </cell>
          <cell r="AE16495">
            <v>40116</v>
          </cell>
          <cell r="AF16495" t="str">
            <v>TFIT16240724</v>
          </cell>
          <cell r="AG16495">
            <v>0</v>
          </cell>
        </row>
        <row r="16496">
          <cell r="T16496" t="str">
            <v>TFIT1624072440115</v>
          </cell>
          <cell r="U16496">
            <v>40115</v>
          </cell>
          <cell r="V16496" t="str">
            <v>TFIT16240724</v>
          </cell>
          <cell r="W16496">
            <v>0</v>
          </cell>
          <cell r="Y16496" t="str">
            <v>TFIT1624072440115</v>
          </cell>
          <cell r="Z16496">
            <v>40115</v>
          </cell>
          <cell r="AA16496" t="str">
            <v>TFIT16240724</v>
          </cell>
          <cell r="AB16496">
            <v>0</v>
          </cell>
          <cell r="AD16496" t="str">
            <v>TFIT1624072440115</v>
          </cell>
          <cell r="AE16496">
            <v>40115</v>
          </cell>
          <cell r="AF16496" t="str">
            <v>TFIT16240724</v>
          </cell>
          <cell r="AG16496">
            <v>0</v>
          </cell>
        </row>
        <row r="16497">
          <cell r="T16497" t="str">
            <v>TFIT1624072440114</v>
          </cell>
          <cell r="U16497">
            <v>40114</v>
          </cell>
          <cell r="V16497" t="str">
            <v>TFIT16240724</v>
          </cell>
          <cell r="W16497">
            <v>0</v>
          </cell>
          <cell r="Y16497" t="str">
            <v>TFIT1624072440114</v>
          </cell>
          <cell r="Z16497">
            <v>40114</v>
          </cell>
          <cell r="AA16497" t="str">
            <v>TFIT16240724</v>
          </cell>
          <cell r="AB16497">
            <v>0</v>
          </cell>
          <cell r="AD16497" t="str">
            <v>TFIT1624072440114</v>
          </cell>
          <cell r="AE16497">
            <v>40114</v>
          </cell>
          <cell r="AF16497" t="str">
            <v>TFIT16240724</v>
          </cell>
          <cell r="AG16497">
            <v>0</v>
          </cell>
        </row>
        <row r="16498">
          <cell r="T16498" t="str">
            <v>TFIT1624072440113</v>
          </cell>
          <cell r="U16498">
            <v>40113</v>
          </cell>
          <cell r="V16498" t="str">
            <v>TFIT16240724</v>
          </cell>
          <cell r="W16498">
            <v>0</v>
          </cell>
          <cell r="Y16498" t="str">
            <v>TFIT1624072440113</v>
          </cell>
          <cell r="Z16498">
            <v>40113</v>
          </cell>
          <cell r="AA16498" t="str">
            <v>TFIT16240724</v>
          </cell>
          <cell r="AB16498">
            <v>0</v>
          </cell>
          <cell r="AD16498" t="str">
            <v>TFIT1624072440113</v>
          </cell>
          <cell r="AE16498">
            <v>40113</v>
          </cell>
          <cell r="AF16498" t="str">
            <v>TFIT16240724</v>
          </cell>
          <cell r="AG16498">
            <v>0</v>
          </cell>
        </row>
        <row r="16499">
          <cell r="T16499" t="str">
            <v>TFIT1624072440112</v>
          </cell>
          <cell r="U16499">
            <v>40112</v>
          </cell>
          <cell r="V16499" t="str">
            <v>TFIT16240724</v>
          </cell>
          <cell r="W16499">
            <v>0</v>
          </cell>
          <cell r="Y16499" t="str">
            <v>TFIT1624072440112</v>
          </cell>
          <cell r="Z16499">
            <v>40112</v>
          </cell>
          <cell r="AA16499" t="str">
            <v>TFIT16240724</v>
          </cell>
          <cell r="AB16499">
            <v>0</v>
          </cell>
          <cell r="AD16499" t="str">
            <v>TFIT1624072440112</v>
          </cell>
          <cell r="AE16499">
            <v>40112</v>
          </cell>
          <cell r="AF16499" t="str">
            <v>TFIT16240724</v>
          </cell>
          <cell r="AG16499">
            <v>0</v>
          </cell>
        </row>
        <row r="16500">
          <cell r="T16500" t="str">
            <v>TFIT1624072440111</v>
          </cell>
          <cell r="U16500">
            <v>40111</v>
          </cell>
          <cell r="V16500" t="str">
            <v>TFIT16240724</v>
          </cell>
          <cell r="W16500">
            <v>0</v>
          </cell>
          <cell r="Y16500" t="str">
            <v>TFIT1624072440111</v>
          </cell>
          <cell r="Z16500">
            <v>40111</v>
          </cell>
          <cell r="AA16500" t="str">
            <v>TFIT16240724</v>
          </cell>
          <cell r="AB16500">
            <v>0</v>
          </cell>
          <cell r="AD16500" t="str">
            <v>TFIT1624072440111</v>
          </cell>
          <cell r="AE16500">
            <v>40111</v>
          </cell>
          <cell r="AF16500" t="str">
            <v>TFIT16240724</v>
          </cell>
          <cell r="AG16500">
            <v>0</v>
          </cell>
        </row>
        <row r="16501">
          <cell r="T16501" t="str">
            <v>TFIT1624072440110</v>
          </cell>
          <cell r="U16501">
            <v>40110</v>
          </cell>
          <cell r="V16501" t="str">
            <v>TFIT16240724</v>
          </cell>
          <cell r="W16501">
            <v>0</v>
          </cell>
          <cell r="Y16501" t="str">
            <v>TFIT1624072440110</v>
          </cell>
          <cell r="Z16501">
            <v>40110</v>
          </cell>
          <cell r="AA16501" t="str">
            <v>TFIT16240724</v>
          </cell>
          <cell r="AB16501">
            <v>0</v>
          </cell>
          <cell r="AD16501" t="str">
            <v>TFIT1624072440110</v>
          </cell>
          <cell r="AE16501">
            <v>40110</v>
          </cell>
          <cell r="AF16501" t="str">
            <v>TFIT16240724</v>
          </cell>
          <cell r="AG16501">
            <v>0</v>
          </cell>
        </row>
        <row r="16502">
          <cell r="T16502" t="str">
            <v>TFIT1624072440109</v>
          </cell>
          <cell r="U16502">
            <v>40109</v>
          </cell>
          <cell r="V16502" t="str">
            <v>TFIT16240724</v>
          </cell>
          <cell r="W16502">
            <v>0</v>
          </cell>
          <cell r="Y16502" t="str">
            <v>TFIT1624072440109</v>
          </cell>
          <cell r="Z16502">
            <v>40109</v>
          </cell>
          <cell r="AA16502" t="str">
            <v>TFIT16240724</v>
          </cell>
          <cell r="AB16502">
            <v>0</v>
          </cell>
          <cell r="AD16502" t="str">
            <v>TFIT1624072440109</v>
          </cell>
          <cell r="AE16502">
            <v>40109</v>
          </cell>
          <cell r="AF16502" t="str">
            <v>TFIT16240724</v>
          </cell>
          <cell r="AG16502">
            <v>0</v>
          </cell>
        </row>
        <row r="16503">
          <cell r="T16503" t="str">
            <v>TFIT1624072440108</v>
          </cell>
          <cell r="U16503">
            <v>40108</v>
          </cell>
          <cell r="V16503" t="str">
            <v>TFIT16240724</v>
          </cell>
          <cell r="W16503">
            <v>0</v>
          </cell>
          <cell r="Y16503" t="str">
            <v>TFIT1624072440108</v>
          </cell>
          <cell r="Z16503">
            <v>40108</v>
          </cell>
          <cell r="AA16503" t="str">
            <v>TFIT16240724</v>
          </cell>
          <cell r="AB16503">
            <v>0</v>
          </cell>
          <cell r="AD16503" t="str">
            <v>TFIT1624072440108</v>
          </cell>
          <cell r="AE16503">
            <v>40108</v>
          </cell>
          <cell r="AF16503" t="str">
            <v>TFIT16240724</v>
          </cell>
          <cell r="AG16503">
            <v>0</v>
          </cell>
        </row>
        <row r="16504">
          <cell r="T16504" t="str">
            <v>TFIT1624072440107</v>
          </cell>
          <cell r="U16504">
            <v>40107</v>
          </cell>
          <cell r="V16504" t="str">
            <v>TFIT16240724</v>
          </cell>
          <cell r="W16504">
            <v>0</v>
          </cell>
          <cell r="Y16504" t="str">
            <v>TFIT1624072440107</v>
          </cell>
          <cell r="Z16504">
            <v>40107</v>
          </cell>
          <cell r="AA16504" t="str">
            <v>TFIT16240724</v>
          </cell>
          <cell r="AB16504">
            <v>0</v>
          </cell>
          <cell r="AD16504" t="str">
            <v>TFIT1624072440107</v>
          </cell>
          <cell r="AE16504">
            <v>40107</v>
          </cell>
          <cell r="AF16504" t="str">
            <v>TFIT16240724</v>
          </cell>
          <cell r="AG16504">
            <v>0</v>
          </cell>
        </row>
        <row r="16505">
          <cell r="T16505" t="str">
            <v>TFIT1624072440106</v>
          </cell>
          <cell r="U16505">
            <v>40106</v>
          </cell>
          <cell r="V16505" t="str">
            <v>TFIT16240724</v>
          </cell>
          <cell r="W16505">
            <v>0</v>
          </cell>
          <cell r="Y16505" t="str">
            <v>TFIT1624072440106</v>
          </cell>
          <cell r="Z16505">
            <v>40106</v>
          </cell>
          <cell r="AA16505" t="str">
            <v>TFIT16240724</v>
          </cell>
          <cell r="AB16505">
            <v>0</v>
          </cell>
          <cell r="AD16505" t="str">
            <v>TFIT1624072440106</v>
          </cell>
          <cell r="AE16505">
            <v>40106</v>
          </cell>
          <cell r="AF16505" t="str">
            <v>TFIT16240724</v>
          </cell>
          <cell r="AG16505">
            <v>0</v>
          </cell>
        </row>
        <row r="16506">
          <cell r="T16506" t="str">
            <v>TFIT1624072440105</v>
          </cell>
          <cell r="U16506">
            <v>40105</v>
          </cell>
          <cell r="V16506" t="str">
            <v>TFIT16240724</v>
          </cell>
          <cell r="W16506">
            <v>0</v>
          </cell>
          <cell r="Y16506" t="str">
            <v>TFIT1624072440105</v>
          </cell>
          <cell r="Z16506">
            <v>40105</v>
          </cell>
          <cell r="AA16506" t="str">
            <v>TFIT16240724</v>
          </cell>
          <cell r="AB16506">
            <v>0</v>
          </cell>
          <cell r="AD16506" t="str">
            <v>TFIT1624072440105</v>
          </cell>
          <cell r="AE16506">
            <v>40105</v>
          </cell>
          <cell r="AF16506" t="str">
            <v>TFIT16240724</v>
          </cell>
          <cell r="AG16506">
            <v>0</v>
          </cell>
        </row>
        <row r="16507">
          <cell r="T16507" t="str">
            <v>TFIT1624072440104</v>
          </cell>
          <cell r="U16507">
            <v>40104</v>
          </cell>
          <cell r="V16507" t="str">
            <v>TFIT16240724</v>
          </cell>
          <cell r="W16507">
            <v>0</v>
          </cell>
          <cell r="Y16507" t="str">
            <v>TFIT1624072440104</v>
          </cell>
          <cell r="Z16507">
            <v>40104</v>
          </cell>
          <cell r="AA16507" t="str">
            <v>TFIT16240724</v>
          </cell>
          <cell r="AB16507">
            <v>0</v>
          </cell>
          <cell r="AD16507" t="str">
            <v>TFIT1624072440104</v>
          </cell>
          <cell r="AE16507">
            <v>40104</v>
          </cell>
          <cell r="AF16507" t="str">
            <v>TFIT16240724</v>
          </cell>
          <cell r="AG16507">
            <v>0</v>
          </cell>
        </row>
        <row r="16508">
          <cell r="T16508" t="str">
            <v>TFIT1624072440103</v>
          </cell>
          <cell r="U16508">
            <v>40103</v>
          </cell>
          <cell r="V16508" t="str">
            <v>TFIT16240724</v>
          </cell>
          <cell r="W16508">
            <v>0</v>
          </cell>
          <cell r="Y16508" t="str">
            <v>TFIT1624072440103</v>
          </cell>
          <cell r="Z16508">
            <v>40103</v>
          </cell>
          <cell r="AA16508" t="str">
            <v>TFIT16240724</v>
          </cell>
          <cell r="AB16508">
            <v>0</v>
          </cell>
          <cell r="AD16508" t="str">
            <v>TFIT1624072440103</v>
          </cell>
          <cell r="AE16508">
            <v>40103</v>
          </cell>
          <cell r="AF16508" t="str">
            <v>TFIT16240724</v>
          </cell>
          <cell r="AG16508">
            <v>0</v>
          </cell>
        </row>
        <row r="16509">
          <cell r="T16509" t="str">
            <v>TFIT1624072440102</v>
          </cell>
          <cell r="U16509">
            <v>40102</v>
          </cell>
          <cell r="V16509" t="str">
            <v>TFIT16240724</v>
          </cell>
          <cell r="W16509">
            <v>0</v>
          </cell>
          <cell r="Y16509" t="str">
            <v>TFIT1624072440102</v>
          </cell>
          <cell r="Z16509">
            <v>40102</v>
          </cell>
          <cell r="AA16509" t="str">
            <v>TFIT16240724</v>
          </cell>
          <cell r="AB16509">
            <v>0</v>
          </cell>
          <cell r="AD16509" t="str">
            <v>TFIT1624072440102</v>
          </cell>
          <cell r="AE16509">
            <v>40102</v>
          </cell>
          <cell r="AF16509" t="str">
            <v>TFIT16240724</v>
          </cell>
          <cell r="AG16509">
            <v>0</v>
          </cell>
        </row>
        <row r="16510">
          <cell r="T16510" t="str">
            <v>TFIT1624072440101</v>
          </cell>
          <cell r="U16510">
            <v>40101</v>
          </cell>
          <cell r="V16510" t="str">
            <v>TFIT16240724</v>
          </cell>
          <cell r="W16510">
            <v>0</v>
          </cell>
          <cell r="Y16510" t="str">
            <v>TFIT1624072440101</v>
          </cell>
          <cell r="Z16510">
            <v>40101</v>
          </cell>
          <cell r="AA16510" t="str">
            <v>TFIT16240724</v>
          </cell>
          <cell r="AB16510">
            <v>0</v>
          </cell>
          <cell r="AD16510" t="str">
            <v>TFIT1624072440101</v>
          </cell>
          <cell r="AE16510">
            <v>40101</v>
          </cell>
          <cell r="AF16510" t="str">
            <v>TFIT16240724</v>
          </cell>
          <cell r="AG16510">
            <v>0</v>
          </cell>
        </row>
        <row r="16511">
          <cell r="T16511" t="str">
            <v>TFIT1624072440100</v>
          </cell>
          <cell r="U16511">
            <v>40100</v>
          </cell>
          <cell r="V16511" t="str">
            <v>TFIT16240724</v>
          </cell>
          <cell r="W16511">
            <v>0</v>
          </cell>
          <cell r="Y16511" t="str">
            <v>TFIT1624072440100</v>
          </cell>
          <cell r="Z16511">
            <v>40100</v>
          </cell>
          <cell r="AA16511" t="str">
            <v>TFIT16240724</v>
          </cell>
          <cell r="AB16511">
            <v>0</v>
          </cell>
          <cell r="AD16511" t="str">
            <v>TFIT1624072440100</v>
          </cell>
          <cell r="AE16511">
            <v>40100</v>
          </cell>
          <cell r="AF16511" t="str">
            <v>TFIT16240724</v>
          </cell>
          <cell r="AG16511">
            <v>0</v>
          </cell>
        </row>
        <row r="16512">
          <cell r="T16512" t="str">
            <v>TFIT1624072440099</v>
          </cell>
          <cell r="U16512">
            <v>40099</v>
          </cell>
          <cell r="V16512" t="str">
            <v>TFIT16240724</v>
          </cell>
          <cell r="W16512">
            <v>0</v>
          </cell>
          <cell r="Y16512" t="str">
            <v>TFIT1624072440099</v>
          </cell>
          <cell r="Z16512">
            <v>40099</v>
          </cell>
          <cell r="AA16512" t="str">
            <v>TFIT16240724</v>
          </cell>
          <cell r="AB16512">
            <v>0</v>
          </cell>
          <cell r="AD16512" t="str">
            <v>TFIT1624072440099</v>
          </cell>
          <cell r="AE16512">
            <v>40099</v>
          </cell>
          <cell r="AF16512" t="str">
            <v>TFIT16240724</v>
          </cell>
          <cell r="AG16512">
            <v>0</v>
          </cell>
        </row>
        <row r="16513">
          <cell r="T16513" t="str">
            <v>TFIT1624072440098</v>
          </cell>
          <cell r="U16513">
            <v>40098</v>
          </cell>
          <cell r="V16513" t="str">
            <v>TFIT16240724</v>
          </cell>
          <cell r="W16513">
            <v>0</v>
          </cell>
          <cell r="Y16513" t="str">
            <v>TFIT1624072440098</v>
          </cell>
          <cell r="Z16513">
            <v>40098</v>
          </cell>
          <cell r="AA16513" t="str">
            <v>TFIT16240724</v>
          </cell>
          <cell r="AB16513">
            <v>0</v>
          </cell>
          <cell r="AD16513" t="str">
            <v>TFIT1624072440098</v>
          </cell>
          <cell r="AE16513">
            <v>40098</v>
          </cell>
          <cell r="AF16513" t="str">
            <v>TFIT16240724</v>
          </cell>
          <cell r="AG16513">
            <v>0</v>
          </cell>
        </row>
        <row r="16514">
          <cell r="T16514" t="str">
            <v>TFIT1624072440097</v>
          </cell>
          <cell r="U16514">
            <v>40097</v>
          </cell>
          <cell r="V16514" t="str">
            <v>TFIT16240724</v>
          </cell>
          <cell r="W16514">
            <v>0</v>
          </cell>
          <cell r="Y16514" t="str">
            <v>TFIT1624072440097</v>
          </cell>
          <cell r="Z16514">
            <v>40097</v>
          </cell>
          <cell r="AA16514" t="str">
            <v>TFIT16240724</v>
          </cell>
          <cell r="AB16514">
            <v>0</v>
          </cell>
          <cell r="AD16514" t="str">
            <v>TFIT1624072440097</v>
          </cell>
          <cell r="AE16514">
            <v>40097</v>
          </cell>
          <cell r="AF16514" t="str">
            <v>TFIT16240724</v>
          </cell>
          <cell r="AG16514">
            <v>0</v>
          </cell>
        </row>
        <row r="16515">
          <cell r="T16515" t="str">
            <v>TFIT1624072440096</v>
          </cell>
          <cell r="U16515">
            <v>40096</v>
          </cell>
          <cell r="V16515" t="str">
            <v>TFIT16240724</v>
          </cell>
          <cell r="W16515">
            <v>0</v>
          </cell>
          <cell r="Y16515" t="str">
            <v>TFIT1624072440096</v>
          </cell>
          <cell r="Z16515">
            <v>40096</v>
          </cell>
          <cell r="AA16515" t="str">
            <v>TFIT16240724</v>
          </cell>
          <cell r="AB16515">
            <v>0</v>
          </cell>
          <cell r="AD16515" t="str">
            <v>TFIT1624072440096</v>
          </cell>
          <cell r="AE16515">
            <v>40096</v>
          </cell>
          <cell r="AF16515" t="str">
            <v>TFIT16240724</v>
          </cell>
          <cell r="AG16515">
            <v>0</v>
          </cell>
        </row>
        <row r="16516">
          <cell r="T16516" t="str">
            <v>TFIT1624072440095</v>
          </cell>
          <cell r="U16516">
            <v>40095</v>
          </cell>
          <cell r="V16516" t="str">
            <v>TFIT16240724</v>
          </cell>
          <cell r="W16516">
            <v>0</v>
          </cell>
          <cell r="Y16516" t="str">
            <v>TFIT1624072440095</v>
          </cell>
          <cell r="Z16516">
            <v>40095</v>
          </cell>
          <cell r="AA16516" t="str">
            <v>TFIT16240724</v>
          </cell>
          <cell r="AB16516">
            <v>0</v>
          </cell>
          <cell r="AD16516" t="str">
            <v>TFIT1624072440095</v>
          </cell>
          <cell r="AE16516">
            <v>40095</v>
          </cell>
          <cell r="AF16516" t="str">
            <v>TFIT16240724</v>
          </cell>
          <cell r="AG16516">
            <v>0</v>
          </cell>
        </row>
        <row r="16517">
          <cell r="T16517" t="str">
            <v>TFIT1624072440094</v>
          </cell>
          <cell r="U16517">
            <v>40094</v>
          </cell>
          <cell r="V16517" t="str">
            <v>TFIT16240724</v>
          </cell>
          <cell r="W16517">
            <v>0</v>
          </cell>
          <cell r="Y16517" t="str">
            <v>TFIT1624072440094</v>
          </cell>
          <cell r="Z16517">
            <v>40094</v>
          </cell>
          <cell r="AA16517" t="str">
            <v>TFIT16240724</v>
          </cell>
          <cell r="AB16517">
            <v>0</v>
          </cell>
          <cell r="AD16517" t="str">
            <v>TFIT1624072440094</v>
          </cell>
          <cell r="AE16517">
            <v>40094</v>
          </cell>
          <cell r="AF16517" t="str">
            <v>TFIT16240724</v>
          </cell>
          <cell r="AG16517">
            <v>0</v>
          </cell>
        </row>
        <row r="16518">
          <cell r="T16518" t="str">
            <v>TFIT1624072440093</v>
          </cell>
          <cell r="U16518">
            <v>40093</v>
          </cell>
          <cell r="V16518" t="str">
            <v>TFIT16240724</v>
          </cell>
          <cell r="W16518">
            <v>0</v>
          </cell>
          <cell r="Y16518" t="str">
            <v>TFIT1624072440093</v>
          </cell>
          <cell r="Z16518">
            <v>40093</v>
          </cell>
          <cell r="AA16518" t="str">
            <v>TFIT16240724</v>
          </cell>
          <cell r="AB16518">
            <v>0</v>
          </cell>
          <cell r="AD16518" t="str">
            <v>TFIT1624072440093</v>
          </cell>
          <cell r="AE16518">
            <v>40093</v>
          </cell>
          <cell r="AF16518" t="str">
            <v>TFIT16240724</v>
          </cell>
          <cell r="AG16518">
            <v>0</v>
          </cell>
        </row>
        <row r="16519">
          <cell r="T16519" t="str">
            <v>TFIT1624072440092</v>
          </cell>
          <cell r="U16519">
            <v>40092</v>
          </cell>
          <cell r="V16519" t="str">
            <v>TFIT16240724</v>
          </cell>
          <cell r="W16519">
            <v>0</v>
          </cell>
          <cell r="Y16519" t="str">
            <v>TFIT1624072440092</v>
          </cell>
          <cell r="Z16519">
            <v>40092</v>
          </cell>
          <cell r="AA16519" t="str">
            <v>TFIT16240724</v>
          </cell>
          <cell r="AB16519">
            <v>0</v>
          </cell>
          <cell r="AD16519" t="str">
            <v>TFIT1624072440092</v>
          </cell>
          <cell r="AE16519">
            <v>40092</v>
          </cell>
          <cell r="AF16519" t="str">
            <v>TFIT16240724</v>
          </cell>
          <cell r="AG16519">
            <v>0</v>
          </cell>
        </row>
        <row r="16520">
          <cell r="T16520" t="str">
            <v>TFIT1624072440091</v>
          </cell>
          <cell r="U16520">
            <v>40091</v>
          </cell>
          <cell r="V16520" t="str">
            <v>TFIT16240724</v>
          </cell>
          <cell r="W16520">
            <v>0</v>
          </cell>
          <cell r="Y16520" t="str">
            <v>TFIT1624072440091</v>
          </cell>
          <cell r="Z16520">
            <v>40091</v>
          </cell>
          <cell r="AA16520" t="str">
            <v>TFIT16240724</v>
          </cell>
          <cell r="AB16520">
            <v>0</v>
          </cell>
          <cell r="AD16520" t="str">
            <v>TFIT1624072440091</v>
          </cell>
          <cell r="AE16520">
            <v>40091</v>
          </cell>
          <cell r="AF16520" t="str">
            <v>TFIT16240724</v>
          </cell>
          <cell r="AG16520">
            <v>0</v>
          </cell>
        </row>
        <row r="16521">
          <cell r="T16521" t="str">
            <v>TFIT1624072440090</v>
          </cell>
          <cell r="U16521">
            <v>40090</v>
          </cell>
          <cell r="V16521" t="str">
            <v>TFIT16240724</v>
          </cell>
          <cell r="W16521">
            <v>0</v>
          </cell>
          <cell r="Y16521" t="str">
            <v>TFIT1624072440090</v>
          </cell>
          <cell r="Z16521">
            <v>40090</v>
          </cell>
          <cell r="AA16521" t="str">
            <v>TFIT16240724</v>
          </cell>
          <cell r="AB16521">
            <v>0</v>
          </cell>
          <cell r="AD16521" t="str">
            <v>TFIT1624072440090</v>
          </cell>
          <cell r="AE16521">
            <v>40090</v>
          </cell>
          <cell r="AF16521" t="str">
            <v>TFIT16240724</v>
          </cell>
          <cell r="AG16521">
            <v>0</v>
          </cell>
        </row>
        <row r="16522">
          <cell r="T16522" t="str">
            <v>TFIT1624072440089</v>
          </cell>
          <cell r="U16522">
            <v>40089</v>
          </cell>
          <cell r="V16522" t="str">
            <v>TFIT16240724</v>
          </cell>
          <cell r="W16522">
            <v>0</v>
          </cell>
          <cell r="Y16522" t="str">
            <v>TFIT1624072440089</v>
          </cell>
          <cell r="Z16522">
            <v>40089</v>
          </cell>
          <cell r="AA16522" t="str">
            <v>TFIT16240724</v>
          </cell>
          <cell r="AB16522">
            <v>0</v>
          </cell>
          <cell r="AD16522" t="str">
            <v>TFIT1624072440089</v>
          </cell>
          <cell r="AE16522">
            <v>40089</v>
          </cell>
          <cell r="AF16522" t="str">
            <v>TFIT16240724</v>
          </cell>
          <cell r="AG16522">
            <v>0</v>
          </cell>
        </row>
        <row r="16523">
          <cell r="T16523" t="str">
            <v>TFIT1624072440088</v>
          </cell>
          <cell r="U16523">
            <v>40088</v>
          </cell>
          <cell r="V16523" t="str">
            <v>TFIT16240724</v>
          </cell>
          <cell r="W16523">
            <v>0</v>
          </cell>
          <cell r="Y16523" t="str">
            <v>TFIT1624072440088</v>
          </cell>
          <cell r="Z16523">
            <v>40088</v>
          </cell>
          <cell r="AA16523" t="str">
            <v>TFIT16240724</v>
          </cell>
          <cell r="AB16523">
            <v>0</v>
          </cell>
          <cell r="AD16523" t="str">
            <v>TFIT1624072440088</v>
          </cell>
          <cell r="AE16523">
            <v>40088</v>
          </cell>
          <cell r="AF16523" t="str">
            <v>TFIT16240724</v>
          </cell>
          <cell r="AG16523">
            <v>0</v>
          </cell>
        </row>
        <row r="16524">
          <cell r="T16524" t="str">
            <v>TFIT1624072440087</v>
          </cell>
          <cell r="U16524">
            <v>40087</v>
          </cell>
          <cell r="V16524" t="str">
            <v>TFIT16240724</v>
          </cell>
          <cell r="W16524">
            <v>0</v>
          </cell>
          <cell r="Y16524" t="str">
            <v>TFIT1624072440087</v>
          </cell>
          <cell r="Z16524">
            <v>40087</v>
          </cell>
          <cell r="AA16524" t="str">
            <v>TFIT16240724</v>
          </cell>
          <cell r="AB16524">
            <v>0</v>
          </cell>
          <cell r="AD16524" t="str">
            <v>TFIT1624072440087</v>
          </cell>
          <cell r="AE16524">
            <v>40087</v>
          </cell>
          <cell r="AF16524" t="str">
            <v>TFIT16240724</v>
          </cell>
          <cell r="AG16524">
            <v>0</v>
          </cell>
        </row>
        <row r="16525">
          <cell r="T16525" t="str">
            <v>TFIT1624072440086</v>
          </cell>
          <cell r="U16525">
            <v>40086</v>
          </cell>
          <cell r="V16525" t="str">
            <v>TFIT16240724</v>
          </cell>
          <cell r="W16525">
            <v>0</v>
          </cell>
          <cell r="Y16525" t="str">
            <v>TFIT1624072440086</v>
          </cell>
          <cell r="Z16525">
            <v>40086</v>
          </cell>
          <cell r="AA16525" t="str">
            <v>TFIT16240724</v>
          </cell>
          <cell r="AB16525">
            <v>0</v>
          </cell>
          <cell r="AD16525" t="str">
            <v>TFIT1624072440086</v>
          </cell>
          <cell r="AE16525">
            <v>40086</v>
          </cell>
          <cell r="AF16525" t="str">
            <v>TFIT16240724</v>
          </cell>
          <cell r="AG16525">
            <v>0</v>
          </cell>
        </row>
        <row r="16526">
          <cell r="T16526" t="str">
            <v>TFIT1624072440085</v>
          </cell>
          <cell r="U16526">
            <v>40085</v>
          </cell>
          <cell r="V16526" t="str">
            <v>TFIT16240724</v>
          </cell>
          <cell r="W16526">
            <v>0</v>
          </cell>
          <cell r="Y16526" t="str">
            <v>TFIT1624072440085</v>
          </cell>
          <cell r="Z16526">
            <v>40085</v>
          </cell>
          <cell r="AA16526" t="str">
            <v>TFIT16240724</v>
          </cell>
          <cell r="AB16526">
            <v>0</v>
          </cell>
          <cell r="AD16526" t="str">
            <v>TFIT1624072440085</v>
          </cell>
          <cell r="AE16526">
            <v>40085</v>
          </cell>
          <cell r="AF16526" t="str">
            <v>TFIT16240724</v>
          </cell>
          <cell r="AG16526">
            <v>0</v>
          </cell>
        </row>
        <row r="16527">
          <cell r="T16527" t="str">
            <v>TFIT1624072440084</v>
          </cell>
          <cell r="U16527">
            <v>40084</v>
          </cell>
          <cell r="V16527" t="str">
            <v>TFIT16240724</v>
          </cell>
          <cell r="W16527">
            <v>0</v>
          </cell>
          <cell r="Y16527" t="str">
            <v>TFIT1624072440084</v>
          </cell>
          <cell r="Z16527">
            <v>40084</v>
          </cell>
          <cell r="AA16527" t="str">
            <v>TFIT16240724</v>
          </cell>
          <cell r="AB16527">
            <v>0</v>
          </cell>
          <cell r="AD16527" t="str">
            <v>TFIT1624072440084</v>
          </cell>
          <cell r="AE16527">
            <v>40084</v>
          </cell>
          <cell r="AF16527" t="str">
            <v>TFIT16240724</v>
          </cell>
          <cell r="AG16527">
            <v>0</v>
          </cell>
        </row>
        <row r="16528">
          <cell r="T16528" t="str">
            <v>TFIT1624072440083</v>
          </cell>
          <cell r="U16528">
            <v>40083</v>
          </cell>
          <cell r="V16528" t="str">
            <v>TFIT16240724</v>
          </cell>
          <cell r="W16528">
            <v>0</v>
          </cell>
          <cell r="Y16528" t="str">
            <v>TFIT1624072440083</v>
          </cell>
          <cell r="Z16528">
            <v>40083</v>
          </cell>
          <cell r="AA16528" t="str">
            <v>TFIT16240724</v>
          </cell>
          <cell r="AB16528">
            <v>0</v>
          </cell>
          <cell r="AD16528" t="str">
            <v>TFIT1624072440083</v>
          </cell>
          <cell r="AE16528">
            <v>40083</v>
          </cell>
          <cell r="AF16528" t="str">
            <v>TFIT16240724</v>
          </cell>
          <cell r="AG16528">
            <v>0</v>
          </cell>
        </row>
        <row r="16529">
          <cell r="T16529" t="str">
            <v>TFIT1624072440082</v>
          </cell>
          <cell r="U16529">
            <v>40082</v>
          </cell>
          <cell r="V16529" t="str">
            <v>TFIT16240724</v>
          </cell>
          <cell r="W16529">
            <v>0</v>
          </cell>
          <cell r="Y16529" t="str">
            <v>TFIT1624072440082</v>
          </cell>
          <cell r="Z16529">
            <v>40082</v>
          </cell>
          <cell r="AA16529" t="str">
            <v>TFIT16240724</v>
          </cell>
          <cell r="AB16529">
            <v>0</v>
          </cell>
          <cell r="AD16529" t="str">
            <v>TFIT1624072440082</v>
          </cell>
          <cell r="AE16529">
            <v>40082</v>
          </cell>
          <cell r="AF16529" t="str">
            <v>TFIT16240724</v>
          </cell>
          <cell r="AG16529">
            <v>0</v>
          </cell>
        </row>
        <row r="16530">
          <cell r="T16530" t="str">
            <v>TFIT1624072440081</v>
          </cell>
          <cell r="U16530">
            <v>40081</v>
          </cell>
          <cell r="V16530" t="str">
            <v>TFIT16240724</v>
          </cell>
          <cell r="W16530">
            <v>0</v>
          </cell>
          <cell r="Y16530" t="str">
            <v>TFIT1624072440081</v>
          </cell>
          <cell r="Z16530">
            <v>40081</v>
          </cell>
          <cell r="AA16530" t="str">
            <v>TFIT16240724</v>
          </cell>
          <cell r="AB16530">
            <v>0</v>
          </cell>
          <cell r="AD16530" t="str">
            <v>TFIT1624072440081</v>
          </cell>
          <cell r="AE16530">
            <v>40081</v>
          </cell>
          <cell r="AF16530" t="str">
            <v>TFIT16240724</v>
          </cell>
          <cell r="AG16530">
            <v>0</v>
          </cell>
        </row>
        <row r="16531">
          <cell r="T16531" t="str">
            <v>TFIT1624072440080</v>
          </cell>
          <cell r="U16531">
            <v>40080</v>
          </cell>
          <cell r="V16531" t="str">
            <v>TFIT16240724</v>
          </cell>
          <cell r="W16531">
            <v>0</v>
          </cell>
          <cell r="Y16531" t="str">
            <v>TFIT1624072440080</v>
          </cell>
          <cell r="Z16531">
            <v>40080</v>
          </cell>
          <cell r="AA16531" t="str">
            <v>TFIT16240724</v>
          </cell>
          <cell r="AB16531">
            <v>0</v>
          </cell>
          <cell r="AD16531" t="str">
            <v>TFIT1624072440080</v>
          </cell>
          <cell r="AE16531">
            <v>40080</v>
          </cell>
          <cell r="AF16531" t="str">
            <v>TFIT16240724</v>
          </cell>
          <cell r="AG16531">
            <v>0</v>
          </cell>
        </row>
        <row r="16532">
          <cell r="T16532" t="str">
            <v>TFIT1624072440079</v>
          </cell>
          <cell r="U16532">
            <v>40079</v>
          </cell>
          <cell r="V16532" t="str">
            <v>TFIT16240724</v>
          </cell>
          <cell r="W16532">
            <v>0</v>
          </cell>
          <cell r="Y16532" t="str">
            <v>TFIT1624072440079</v>
          </cell>
          <cell r="Z16532">
            <v>40079</v>
          </cell>
          <cell r="AA16532" t="str">
            <v>TFIT16240724</v>
          </cell>
          <cell r="AB16532">
            <v>0</v>
          </cell>
          <cell r="AD16532" t="str">
            <v>TFIT1624072440079</v>
          </cell>
          <cell r="AE16532">
            <v>40079</v>
          </cell>
          <cell r="AF16532" t="str">
            <v>TFIT16240724</v>
          </cell>
          <cell r="AG16532">
            <v>0</v>
          </cell>
        </row>
        <row r="16533">
          <cell r="T16533" t="str">
            <v>TFIT1624072440078</v>
          </cell>
          <cell r="U16533">
            <v>40078</v>
          </cell>
          <cell r="V16533" t="str">
            <v>TFIT16240724</v>
          </cell>
          <cell r="W16533">
            <v>0</v>
          </cell>
          <cell r="Y16533" t="str">
            <v>TFIT1624072440078</v>
          </cell>
          <cell r="Z16533">
            <v>40078</v>
          </cell>
          <cell r="AA16533" t="str">
            <v>TFIT16240724</v>
          </cell>
          <cell r="AB16533">
            <v>0</v>
          </cell>
          <cell r="AD16533" t="str">
            <v>TFIT1624072440078</v>
          </cell>
          <cell r="AE16533">
            <v>40078</v>
          </cell>
          <cell r="AF16533" t="str">
            <v>TFIT16240724</v>
          </cell>
          <cell r="AG16533">
            <v>0</v>
          </cell>
        </row>
        <row r="16534">
          <cell r="T16534" t="str">
            <v>TFIT1624072440077</v>
          </cell>
          <cell r="U16534">
            <v>40077</v>
          </cell>
          <cell r="V16534" t="str">
            <v>TFIT16240724</v>
          </cell>
          <cell r="W16534">
            <v>0</v>
          </cell>
          <cell r="Y16534" t="str">
            <v>TFIT1624072440077</v>
          </cell>
          <cell r="Z16534">
            <v>40077</v>
          </cell>
          <cell r="AA16534" t="str">
            <v>TFIT16240724</v>
          </cell>
          <cell r="AB16534">
            <v>0</v>
          </cell>
          <cell r="AD16534" t="str">
            <v>TFIT1624072440077</v>
          </cell>
          <cell r="AE16534">
            <v>40077</v>
          </cell>
          <cell r="AF16534" t="str">
            <v>TFIT16240724</v>
          </cell>
          <cell r="AG16534">
            <v>0</v>
          </cell>
        </row>
        <row r="16535">
          <cell r="T16535" t="str">
            <v>TFIT1624072440076</v>
          </cell>
          <cell r="U16535">
            <v>40076</v>
          </cell>
          <cell r="V16535" t="str">
            <v>TFIT16240724</v>
          </cell>
          <cell r="W16535">
            <v>0</v>
          </cell>
          <cell r="Y16535" t="str">
            <v>TFIT1624072440076</v>
          </cell>
          <cell r="Z16535">
            <v>40076</v>
          </cell>
          <cell r="AA16535" t="str">
            <v>TFIT16240724</v>
          </cell>
          <cell r="AB16535">
            <v>0</v>
          </cell>
          <cell r="AD16535" t="str">
            <v>TFIT1624072440076</v>
          </cell>
          <cell r="AE16535">
            <v>40076</v>
          </cell>
          <cell r="AF16535" t="str">
            <v>TFIT16240724</v>
          </cell>
          <cell r="AG16535">
            <v>0</v>
          </cell>
        </row>
        <row r="16536">
          <cell r="T16536" t="str">
            <v>TFIT1624072440075</v>
          </cell>
          <cell r="U16536">
            <v>40075</v>
          </cell>
          <cell r="V16536" t="str">
            <v>TFIT16240724</v>
          </cell>
          <cell r="W16536">
            <v>0</v>
          </cell>
          <cell r="Y16536" t="str">
            <v>TFIT1624072440075</v>
          </cell>
          <cell r="Z16536">
            <v>40075</v>
          </cell>
          <cell r="AA16536" t="str">
            <v>TFIT16240724</v>
          </cell>
          <cell r="AB16536">
            <v>0</v>
          </cell>
          <cell r="AD16536" t="str">
            <v>TFIT1624072440075</v>
          </cell>
          <cell r="AE16536">
            <v>40075</v>
          </cell>
          <cell r="AF16536" t="str">
            <v>TFIT16240724</v>
          </cell>
          <cell r="AG16536">
            <v>0</v>
          </cell>
        </row>
        <row r="16537">
          <cell r="T16537" t="str">
            <v>TFIT1624072440074</v>
          </cell>
          <cell r="U16537">
            <v>40074</v>
          </cell>
          <cell r="V16537" t="str">
            <v>TFIT16240724</v>
          </cell>
          <cell r="W16537">
            <v>0</v>
          </cell>
          <cell r="Y16537" t="str">
            <v>TFIT1624072440074</v>
          </cell>
          <cell r="Z16537">
            <v>40074</v>
          </cell>
          <cell r="AA16537" t="str">
            <v>TFIT16240724</v>
          </cell>
          <cell r="AB16537">
            <v>0</v>
          </cell>
          <cell r="AD16537" t="str">
            <v>TFIT1624072440074</v>
          </cell>
          <cell r="AE16537">
            <v>40074</v>
          </cell>
          <cell r="AF16537" t="str">
            <v>TFIT16240724</v>
          </cell>
          <cell r="AG16537">
            <v>0</v>
          </cell>
        </row>
        <row r="16538">
          <cell r="T16538" t="str">
            <v>TFIT1624072440073</v>
          </cell>
          <cell r="U16538">
            <v>40073</v>
          </cell>
          <cell r="V16538" t="str">
            <v>TFIT16240724</v>
          </cell>
          <cell r="W16538">
            <v>0</v>
          </cell>
          <cell r="Y16538" t="str">
            <v>TFIT1624072440073</v>
          </cell>
          <cell r="Z16538">
            <v>40073</v>
          </cell>
          <cell r="AA16538" t="str">
            <v>TFIT16240724</v>
          </cell>
          <cell r="AB16538">
            <v>0</v>
          </cell>
          <cell r="AD16538" t="str">
            <v>TFIT1624072440073</v>
          </cell>
          <cell r="AE16538">
            <v>40073</v>
          </cell>
          <cell r="AF16538" t="str">
            <v>TFIT16240724</v>
          </cell>
          <cell r="AG16538">
            <v>0</v>
          </cell>
        </row>
        <row r="16539">
          <cell r="T16539" t="str">
            <v>TFIT1624072440072</v>
          </cell>
          <cell r="U16539">
            <v>40072</v>
          </cell>
          <cell r="V16539" t="str">
            <v>TFIT16240724</v>
          </cell>
          <cell r="W16539">
            <v>0</v>
          </cell>
          <cell r="Y16539" t="str">
            <v>TFIT1624072440072</v>
          </cell>
          <cell r="Z16539">
            <v>40072</v>
          </cell>
          <cell r="AA16539" t="str">
            <v>TFIT16240724</v>
          </cell>
          <cell r="AB16539">
            <v>0</v>
          </cell>
          <cell r="AD16539" t="str">
            <v>TFIT1624072440072</v>
          </cell>
          <cell r="AE16539">
            <v>40072</v>
          </cell>
          <cell r="AF16539" t="str">
            <v>TFIT16240724</v>
          </cell>
          <cell r="AG16539">
            <v>0</v>
          </cell>
        </row>
        <row r="16540">
          <cell r="T16540" t="str">
            <v>TFIT1624072440071</v>
          </cell>
          <cell r="U16540">
            <v>40071</v>
          </cell>
          <cell r="V16540" t="str">
            <v>TFIT16240724</v>
          </cell>
          <cell r="W16540">
            <v>0</v>
          </cell>
          <cell r="Y16540" t="str">
            <v>TFIT1624072440071</v>
          </cell>
          <cell r="Z16540">
            <v>40071</v>
          </cell>
          <cell r="AA16540" t="str">
            <v>TFIT16240724</v>
          </cell>
          <cell r="AB16540">
            <v>0</v>
          </cell>
          <cell r="AD16540" t="str">
            <v>TFIT1624072440071</v>
          </cell>
          <cell r="AE16540">
            <v>40071</v>
          </cell>
          <cell r="AF16540" t="str">
            <v>TFIT16240724</v>
          </cell>
          <cell r="AG16540">
            <v>0</v>
          </cell>
        </row>
        <row r="16541">
          <cell r="T16541" t="str">
            <v>TFIT1624072440070</v>
          </cell>
          <cell r="U16541">
            <v>40070</v>
          </cell>
          <cell r="V16541" t="str">
            <v>TFIT16240724</v>
          </cell>
          <cell r="W16541">
            <v>0</v>
          </cell>
          <cell r="Y16541" t="str">
            <v>TFIT1624072440070</v>
          </cell>
          <cell r="Z16541">
            <v>40070</v>
          </cell>
          <cell r="AA16541" t="str">
            <v>TFIT16240724</v>
          </cell>
          <cell r="AB16541">
            <v>0</v>
          </cell>
          <cell r="AD16541" t="str">
            <v>TFIT1624072440070</v>
          </cell>
          <cell r="AE16541">
            <v>40070</v>
          </cell>
          <cell r="AF16541" t="str">
            <v>TFIT16240724</v>
          </cell>
          <cell r="AG16541">
            <v>0</v>
          </cell>
        </row>
        <row r="16542">
          <cell r="T16542" t="str">
            <v>TFIT1624072440069</v>
          </cell>
          <cell r="U16542">
            <v>40069</v>
          </cell>
          <cell r="V16542" t="str">
            <v>TFIT16240724</v>
          </cell>
          <cell r="W16542">
            <v>0</v>
          </cell>
          <cell r="Y16542" t="str">
            <v>TFIT1624072440069</v>
          </cell>
          <cell r="Z16542">
            <v>40069</v>
          </cell>
          <cell r="AA16542" t="str">
            <v>TFIT16240724</v>
          </cell>
          <cell r="AB16542">
            <v>0</v>
          </cell>
          <cell r="AD16542" t="str">
            <v>TFIT1624072440069</v>
          </cell>
          <cell r="AE16542">
            <v>40069</v>
          </cell>
          <cell r="AF16542" t="str">
            <v>TFIT16240724</v>
          </cell>
          <cell r="AG16542">
            <v>0</v>
          </cell>
        </row>
        <row r="16543">
          <cell r="T16543" t="str">
            <v>TFIT1624072440068</v>
          </cell>
          <cell r="U16543">
            <v>40068</v>
          </cell>
          <cell r="V16543" t="str">
            <v>TFIT16240724</v>
          </cell>
          <cell r="W16543">
            <v>0</v>
          </cell>
          <cell r="Y16543" t="str">
            <v>TFIT1624072440068</v>
          </cell>
          <cell r="Z16543">
            <v>40068</v>
          </cell>
          <cell r="AA16543" t="str">
            <v>TFIT16240724</v>
          </cell>
          <cell r="AB16543">
            <v>0</v>
          </cell>
          <cell r="AD16543" t="str">
            <v>TFIT1624072440068</v>
          </cell>
          <cell r="AE16543">
            <v>40068</v>
          </cell>
          <cell r="AF16543" t="str">
            <v>TFIT16240724</v>
          </cell>
          <cell r="AG16543">
            <v>0</v>
          </cell>
        </row>
        <row r="16544">
          <cell r="T16544" t="str">
            <v>TFIT1624072440067</v>
          </cell>
          <cell r="U16544">
            <v>40067</v>
          </cell>
          <cell r="V16544" t="str">
            <v>TFIT16240724</v>
          </cell>
          <cell r="W16544">
            <v>0</v>
          </cell>
          <cell r="Y16544" t="str">
            <v>TFIT1624072440067</v>
          </cell>
          <cell r="Z16544">
            <v>40067</v>
          </cell>
          <cell r="AA16544" t="str">
            <v>TFIT16240724</v>
          </cell>
          <cell r="AB16544">
            <v>0</v>
          </cell>
          <cell r="AD16544" t="str">
            <v>TFIT1624072440067</v>
          </cell>
          <cell r="AE16544">
            <v>40067</v>
          </cell>
          <cell r="AF16544" t="str">
            <v>TFIT16240724</v>
          </cell>
          <cell r="AG16544">
            <v>0</v>
          </cell>
        </row>
        <row r="16545">
          <cell r="T16545" t="str">
            <v>TFIT1624072440066</v>
          </cell>
          <cell r="U16545">
            <v>40066</v>
          </cell>
          <cell r="V16545" t="str">
            <v>TFIT16240724</v>
          </cell>
          <cell r="W16545">
            <v>0</v>
          </cell>
          <cell r="Y16545" t="str">
            <v>TFIT1624072440066</v>
          </cell>
          <cell r="Z16545">
            <v>40066</v>
          </cell>
          <cell r="AA16545" t="str">
            <v>TFIT16240724</v>
          </cell>
          <cell r="AB16545">
            <v>0</v>
          </cell>
          <cell r="AD16545" t="str">
            <v>TFIT1624072440066</v>
          </cell>
          <cell r="AE16545">
            <v>40066</v>
          </cell>
          <cell r="AF16545" t="str">
            <v>TFIT16240724</v>
          </cell>
          <cell r="AG16545">
            <v>0</v>
          </cell>
        </row>
        <row r="16546">
          <cell r="T16546" t="str">
            <v>TFIT1624072440065</v>
          </cell>
          <cell r="U16546">
            <v>40065</v>
          </cell>
          <cell r="V16546" t="str">
            <v>TFIT16240724</v>
          </cell>
          <cell r="W16546">
            <v>0</v>
          </cell>
          <cell r="Y16546" t="str">
            <v>TFIT1624072440065</v>
          </cell>
          <cell r="Z16546">
            <v>40065</v>
          </cell>
          <cell r="AA16546" t="str">
            <v>TFIT16240724</v>
          </cell>
          <cell r="AB16546">
            <v>0</v>
          </cell>
          <cell r="AD16546" t="str">
            <v>TFIT1624072440065</v>
          </cell>
          <cell r="AE16546">
            <v>40065</v>
          </cell>
          <cell r="AF16546" t="str">
            <v>TFIT16240724</v>
          </cell>
          <cell r="AG16546">
            <v>0</v>
          </cell>
        </row>
        <row r="16547">
          <cell r="T16547" t="str">
            <v>TFIT1624072440064</v>
          </cell>
          <cell r="U16547">
            <v>40064</v>
          </cell>
          <cell r="V16547" t="str">
            <v>TFIT16240724</v>
          </cell>
          <cell r="W16547">
            <v>0</v>
          </cell>
          <cell r="Y16547" t="str">
            <v>TFIT1624072440064</v>
          </cell>
          <cell r="Z16547">
            <v>40064</v>
          </cell>
          <cell r="AA16547" t="str">
            <v>TFIT16240724</v>
          </cell>
          <cell r="AB16547">
            <v>0</v>
          </cell>
          <cell r="AD16547" t="str">
            <v>TFIT1624072440064</v>
          </cell>
          <cell r="AE16547">
            <v>40064</v>
          </cell>
          <cell r="AF16547" t="str">
            <v>TFIT16240724</v>
          </cell>
          <cell r="AG16547">
            <v>0</v>
          </cell>
        </row>
        <row r="16548">
          <cell r="T16548" t="str">
            <v>TFIT1624072440063</v>
          </cell>
          <cell r="U16548">
            <v>40063</v>
          </cell>
          <cell r="V16548" t="str">
            <v>TFIT16240724</v>
          </cell>
          <cell r="W16548">
            <v>0</v>
          </cell>
          <cell r="Y16548" t="str">
            <v>TFIT1624072440063</v>
          </cell>
          <cell r="Z16548">
            <v>40063</v>
          </cell>
          <cell r="AA16548" t="str">
            <v>TFIT16240724</v>
          </cell>
          <cell r="AB16548">
            <v>0</v>
          </cell>
          <cell r="AD16548" t="str">
            <v>TFIT1624072440063</v>
          </cell>
          <cell r="AE16548">
            <v>40063</v>
          </cell>
          <cell r="AF16548" t="str">
            <v>TFIT16240724</v>
          </cell>
          <cell r="AG16548">
            <v>0</v>
          </cell>
        </row>
        <row r="16549">
          <cell r="T16549" t="str">
            <v>TFIT1624072440062</v>
          </cell>
          <cell r="U16549">
            <v>40062</v>
          </cell>
          <cell r="V16549" t="str">
            <v>TFIT16240724</v>
          </cell>
          <cell r="W16549">
            <v>0</v>
          </cell>
          <cell r="Y16549" t="str">
            <v>TFIT1624072440062</v>
          </cell>
          <cell r="Z16549">
            <v>40062</v>
          </cell>
          <cell r="AA16549" t="str">
            <v>TFIT16240724</v>
          </cell>
          <cell r="AB16549">
            <v>0</v>
          </cell>
          <cell r="AD16549" t="str">
            <v>TFIT1624072440062</v>
          </cell>
          <cell r="AE16549">
            <v>40062</v>
          </cell>
          <cell r="AF16549" t="str">
            <v>TFIT16240724</v>
          </cell>
          <cell r="AG16549">
            <v>0</v>
          </cell>
        </row>
        <row r="16550">
          <cell r="T16550" t="str">
            <v>TFIT1624072440061</v>
          </cell>
          <cell r="U16550">
            <v>40061</v>
          </cell>
          <cell r="V16550" t="str">
            <v>TFIT16240724</v>
          </cell>
          <cell r="W16550">
            <v>0</v>
          </cell>
          <cell r="Y16550" t="str">
            <v>TFIT1624072440061</v>
          </cell>
          <cell r="Z16550">
            <v>40061</v>
          </cell>
          <cell r="AA16550" t="str">
            <v>TFIT16240724</v>
          </cell>
          <cell r="AB16550">
            <v>0</v>
          </cell>
          <cell r="AD16550" t="str">
            <v>TFIT1624072440061</v>
          </cell>
          <cell r="AE16550">
            <v>40061</v>
          </cell>
          <cell r="AF16550" t="str">
            <v>TFIT16240724</v>
          </cell>
          <cell r="AG16550">
            <v>0</v>
          </cell>
        </row>
        <row r="16551">
          <cell r="T16551" t="str">
            <v>TFIT1624072440060</v>
          </cell>
          <cell r="U16551">
            <v>40060</v>
          </cell>
          <cell r="V16551" t="str">
            <v>TFIT16240724</v>
          </cell>
          <cell r="W16551">
            <v>0</v>
          </cell>
          <cell r="Y16551" t="str">
            <v>TFIT1624072440060</v>
          </cell>
          <cell r="Z16551">
            <v>40060</v>
          </cell>
          <cell r="AA16551" t="str">
            <v>TFIT16240724</v>
          </cell>
          <cell r="AB16551">
            <v>0</v>
          </cell>
          <cell r="AD16551" t="str">
            <v>TFIT1624072440060</v>
          </cell>
          <cell r="AE16551">
            <v>40060</v>
          </cell>
          <cell r="AF16551" t="str">
            <v>TFIT16240724</v>
          </cell>
          <cell r="AG16551">
            <v>0</v>
          </cell>
        </row>
        <row r="16552">
          <cell r="T16552" t="str">
            <v>TFIT1624072440059</v>
          </cell>
          <cell r="U16552">
            <v>40059</v>
          </cell>
          <cell r="V16552" t="str">
            <v>TFIT16240724</v>
          </cell>
          <cell r="W16552">
            <v>0</v>
          </cell>
          <cell r="Y16552" t="str">
            <v>TFIT1624072440059</v>
          </cell>
          <cell r="Z16552">
            <v>40059</v>
          </cell>
          <cell r="AA16552" t="str">
            <v>TFIT16240724</v>
          </cell>
          <cell r="AB16552">
            <v>0</v>
          </cell>
          <cell r="AD16552" t="str">
            <v>TFIT1624072440059</v>
          </cell>
          <cell r="AE16552">
            <v>40059</v>
          </cell>
          <cell r="AF16552" t="str">
            <v>TFIT16240724</v>
          </cell>
          <cell r="AG16552">
            <v>0</v>
          </cell>
        </row>
        <row r="16553">
          <cell r="T16553" t="str">
            <v>TFIT1624072440058</v>
          </cell>
          <cell r="U16553">
            <v>40058</v>
          </cell>
          <cell r="V16553" t="str">
            <v>TFIT16240724</v>
          </cell>
          <cell r="W16553">
            <v>0</v>
          </cell>
          <cell r="Y16553" t="str">
            <v>TFIT1624072440058</v>
          </cell>
          <cell r="Z16553">
            <v>40058</v>
          </cell>
          <cell r="AA16553" t="str">
            <v>TFIT16240724</v>
          </cell>
          <cell r="AB16553">
            <v>0</v>
          </cell>
          <cell r="AD16553" t="str">
            <v>TFIT1624072440058</v>
          </cell>
          <cell r="AE16553">
            <v>40058</v>
          </cell>
          <cell r="AF16553" t="str">
            <v>TFIT16240724</v>
          </cell>
          <cell r="AG16553">
            <v>0</v>
          </cell>
        </row>
        <row r="16554">
          <cell r="T16554" t="str">
            <v>TFIT1624072440057</v>
          </cell>
          <cell r="U16554">
            <v>40057</v>
          </cell>
          <cell r="V16554" t="str">
            <v>TFIT16240724</v>
          </cell>
          <cell r="W16554">
            <v>0</v>
          </cell>
          <cell r="Y16554" t="str">
            <v>TFIT1624072440057</v>
          </cell>
          <cell r="Z16554">
            <v>40057</v>
          </cell>
          <cell r="AA16554" t="str">
            <v>TFIT16240724</v>
          </cell>
          <cell r="AB16554">
            <v>0</v>
          </cell>
          <cell r="AD16554" t="str">
            <v>TFIT1624072440057</v>
          </cell>
          <cell r="AE16554">
            <v>40057</v>
          </cell>
          <cell r="AF16554" t="str">
            <v>TFIT16240724</v>
          </cell>
          <cell r="AG16554">
            <v>0</v>
          </cell>
        </row>
        <row r="16555">
          <cell r="T16555" t="str">
            <v>TFIT1624072440056</v>
          </cell>
          <cell r="U16555">
            <v>40056</v>
          </cell>
          <cell r="V16555" t="str">
            <v>TFIT16240724</v>
          </cell>
          <cell r="W16555">
            <v>0</v>
          </cell>
          <cell r="Y16555" t="str">
            <v>TFIT1624072440056</v>
          </cell>
          <cell r="Z16555">
            <v>40056</v>
          </cell>
          <cell r="AA16555" t="str">
            <v>TFIT16240724</v>
          </cell>
          <cell r="AB16555">
            <v>0</v>
          </cell>
          <cell r="AD16555" t="str">
            <v>TFIT1624072440056</v>
          </cell>
          <cell r="AE16555">
            <v>40056</v>
          </cell>
          <cell r="AF16555" t="str">
            <v>TFIT16240724</v>
          </cell>
          <cell r="AG16555">
            <v>0</v>
          </cell>
        </row>
        <row r="16556">
          <cell r="T16556" t="str">
            <v>TFIT1624072440055</v>
          </cell>
          <cell r="U16556">
            <v>40055</v>
          </cell>
          <cell r="V16556" t="str">
            <v>TFIT16240724</v>
          </cell>
          <cell r="W16556">
            <v>0</v>
          </cell>
          <cell r="Y16556" t="str">
            <v>TFIT1624072440055</v>
          </cell>
          <cell r="Z16556">
            <v>40055</v>
          </cell>
          <cell r="AA16556" t="str">
            <v>TFIT16240724</v>
          </cell>
          <cell r="AB16556">
            <v>0</v>
          </cell>
          <cell r="AD16556" t="str">
            <v>TFIT1624072440055</v>
          </cell>
          <cell r="AE16556">
            <v>40055</v>
          </cell>
          <cell r="AF16556" t="str">
            <v>TFIT16240724</v>
          </cell>
          <cell r="AG16556">
            <v>0</v>
          </cell>
        </row>
        <row r="16557">
          <cell r="T16557" t="str">
            <v>TFIT1624072440054</v>
          </cell>
          <cell r="U16557">
            <v>40054</v>
          </cell>
          <cell r="V16557" t="str">
            <v>TFIT16240724</v>
          </cell>
          <cell r="W16557">
            <v>0</v>
          </cell>
          <cell r="Y16557" t="str">
            <v>TFIT1624072440054</v>
          </cell>
          <cell r="Z16557">
            <v>40054</v>
          </cell>
          <cell r="AA16557" t="str">
            <v>TFIT16240724</v>
          </cell>
          <cell r="AB16557">
            <v>0</v>
          </cell>
          <cell r="AD16557" t="str">
            <v>TFIT1624072440054</v>
          </cell>
          <cell r="AE16557">
            <v>40054</v>
          </cell>
          <cell r="AF16557" t="str">
            <v>TFIT16240724</v>
          </cell>
          <cell r="AG16557">
            <v>0</v>
          </cell>
        </row>
        <row r="16558">
          <cell r="T16558" t="str">
            <v>TFIT1624072440053</v>
          </cell>
          <cell r="U16558">
            <v>40053</v>
          </cell>
          <cell r="V16558" t="str">
            <v>TFIT16240724</v>
          </cell>
          <cell r="W16558">
            <v>0</v>
          </cell>
          <cell r="Y16558" t="str">
            <v>TFIT1624072440053</v>
          </cell>
          <cell r="Z16558">
            <v>40053</v>
          </cell>
          <cell r="AA16558" t="str">
            <v>TFIT16240724</v>
          </cell>
          <cell r="AB16558">
            <v>0</v>
          </cell>
          <cell r="AD16558" t="str">
            <v>TFIT1624072440053</v>
          </cell>
          <cell r="AE16558">
            <v>40053</v>
          </cell>
          <cell r="AF16558" t="str">
            <v>TFIT16240724</v>
          </cell>
          <cell r="AG16558">
            <v>0</v>
          </cell>
        </row>
        <row r="16559">
          <cell r="T16559" t="str">
            <v>TFIT1624072440052</v>
          </cell>
          <cell r="U16559">
            <v>40052</v>
          </cell>
          <cell r="V16559" t="str">
            <v>TFIT16240724</v>
          </cell>
          <cell r="W16559">
            <v>0</v>
          </cell>
          <cell r="Y16559" t="str">
            <v>TFIT1624072440052</v>
          </cell>
          <cell r="Z16559">
            <v>40052</v>
          </cell>
          <cell r="AA16559" t="str">
            <v>TFIT16240724</v>
          </cell>
          <cell r="AB16559">
            <v>0</v>
          </cell>
          <cell r="AD16559" t="str">
            <v>TFIT1624072440052</v>
          </cell>
          <cell r="AE16559">
            <v>40052</v>
          </cell>
          <cell r="AF16559" t="str">
            <v>TFIT16240724</v>
          </cell>
          <cell r="AG16559">
            <v>0</v>
          </cell>
        </row>
        <row r="16560">
          <cell r="T16560" t="str">
            <v>TFIT1624072440051</v>
          </cell>
          <cell r="U16560">
            <v>40051</v>
          </cell>
          <cell r="V16560" t="str">
            <v>TFIT16240724</v>
          </cell>
          <cell r="W16560">
            <v>0</v>
          </cell>
          <cell r="Y16560" t="str">
            <v>TFIT1624072440051</v>
          </cell>
          <cell r="Z16560">
            <v>40051</v>
          </cell>
          <cell r="AA16560" t="str">
            <v>TFIT16240724</v>
          </cell>
          <cell r="AB16560">
            <v>0</v>
          </cell>
          <cell r="AD16560" t="str">
            <v>TFIT1624072440051</v>
          </cell>
          <cell r="AE16560">
            <v>40051</v>
          </cell>
          <cell r="AF16560" t="str">
            <v>TFIT16240724</v>
          </cell>
          <cell r="AG16560">
            <v>0</v>
          </cell>
        </row>
        <row r="16561">
          <cell r="T16561" t="str">
            <v>TFIT1624072440050</v>
          </cell>
          <cell r="U16561">
            <v>40050</v>
          </cell>
          <cell r="V16561" t="str">
            <v>TFIT16240724</v>
          </cell>
          <cell r="W16561">
            <v>0</v>
          </cell>
          <cell r="Y16561" t="str">
            <v>TFIT1624072440050</v>
          </cell>
          <cell r="Z16561">
            <v>40050</v>
          </cell>
          <cell r="AA16561" t="str">
            <v>TFIT16240724</v>
          </cell>
          <cell r="AB16561">
            <v>0</v>
          </cell>
          <cell r="AD16561" t="str">
            <v>TFIT1624072440050</v>
          </cell>
          <cell r="AE16561">
            <v>40050</v>
          </cell>
          <cell r="AF16561" t="str">
            <v>TFIT16240724</v>
          </cell>
          <cell r="AG16561">
            <v>0</v>
          </cell>
        </row>
        <row r="16562">
          <cell r="T16562" t="str">
            <v>TFIT1624072440049</v>
          </cell>
          <cell r="U16562">
            <v>40049</v>
          </cell>
          <cell r="V16562" t="str">
            <v>TFIT16240724</v>
          </cell>
          <cell r="W16562">
            <v>0</v>
          </cell>
          <cell r="Y16562" t="str">
            <v>TFIT1624072440049</v>
          </cell>
          <cell r="Z16562">
            <v>40049</v>
          </cell>
          <cell r="AA16562" t="str">
            <v>TFIT16240724</v>
          </cell>
          <cell r="AB16562">
            <v>0</v>
          </cell>
          <cell r="AD16562" t="str">
            <v>TFIT1624072440049</v>
          </cell>
          <cell r="AE16562">
            <v>40049</v>
          </cell>
          <cell r="AF16562" t="str">
            <v>TFIT16240724</v>
          </cell>
          <cell r="AG16562">
            <v>0</v>
          </cell>
        </row>
        <row r="16563">
          <cell r="T16563" t="str">
            <v>TFIT1624072440048</v>
          </cell>
          <cell r="U16563">
            <v>40048</v>
          </cell>
          <cell r="V16563" t="str">
            <v>TFIT16240724</v>
          </cell>
          <cell r="W16563">
            <v>0</v>
          </cell>
          <cell r="Y16563" t="str">
            <v>TFIT1624072440048</v>
          </cell>
          <cell r="Z16563">
            <v>40048</v>
          </cell>
          <cell r="AA16563" t="str">
            <v>TFIT16240724</v>
          </cell>
          <cell r="AB16563">
            <v>0</v>
          </cell>
          <cell r="AD16563" t="str">
            <v>TFIT1624072440048</v>
          </cell>
          <cell r="AE16563">
            <v>40048</v>
          </cell>
          <cell r="AF16563" t="str">
            <v>TFIT16240724</v>
          </cell>
          <cell r="AG16563">
            <v>0</v>
          </cell>
        </row>
        <row r="16564">
          <cell r="T16564" t="str">
            <v>TFIT1624072440047</v>
          </cell>
          <cell r="U16564">
            <v>40047</v>
          </cell>
          <cell r="V16564" t="str">
            <v>TFIT16240724</v>
          </cell>
          <cell r="W16564">
            <v>0</v>
          </cell>
          <cell r="Y16564" t="str">
            <v>TFIT1624072440047</v>
          </cell>
          <cell r="Z16564">
            <v>40047</v>
          </cell>
          <cell r="AA16564" t="str">
            <v>TFIT16240724</v>
          </cell>
          <cell r="AB16564">
            <v>0</v>
          </cell>
          <cell r="AD16564" t="str">
            <v>TFIT1624072440047</v>
          </cell>
          <cell r="AE16564">
            <v>40047</v>
          </cell>
          <cell r="AF16564" t="str">
            <v>TFIT16240724</v>
          </cell>
          <cell r="AG16564">
            <v>0</v>
          </cell>
        </row>
        <row r="16565">
          <cell r="T16565" t="str">
            <v>TFIT1624072440046</v>
          </cell>
          <cell r="U16565">
            <v>40046</v>
          </cell>
          <cell r="V16565" t="str">
            <v>TFIT16240724</v>
          </cell>
          <cell r="W16565">
            <v>0</v>
          </cell>
          <cell r="Y16565" t="str">
            <v>TFIT1624072440046</v>
          </cell>
          <cell r="Z16565">
            <v>40046</v>
          </cell>
          <cell r="AA16565" t="str">
            <v>TFIT16240724</v>
          </cell>
          <cell r="AB16565">
            <v>0</v>
          </cell>
          <cell r="AD16565" t="str">
            <v>TFIT1624072440046</v>
          </cell>
          <cell r="AE16565">
            <v>40046</v>
          </cell>
          <cell r="AF16565" t="str">
            <v>TFIT16240724</v>
          </cell>
          <cell r="AG16565">
            <v>0</v>
          </cell>
        </row>
        <row r="16566">
          <cell r="T16566" t="str">
            <v>TFIT1624072440045</v>
          </cell>
          <cell r="U16566">
            <v>40045</v>
          </cell>
          <cell r="V16566" t="str">
            <v>TFIT16240724</v>
          </cell>
          <cell r="W16566">
            <v>0</v>
          </cell>
          <cell r="Y16566" t="str">
            <v>TFIT1624072440045</v>
          </cell>
          <cell r="Z16566">
            <v>40045</v>
          </cell>
          <cell r="AA16566" t="str">
            <v>TFIT16240724</v>
          </cell>
          <cell r="AB16566">
            <v>0</v>
          </cell>
          <cell r="AD16566" t="str">
            <v>TFIT1624072440045</v>
          </cell>
          <cell r="AE16566">
            <v>40045</v>
          </cell>
          <cell r="AF16566" t="str">
            <v>TFIT16240724</v>
          </cell>
          <cell r="AG16566">
            <v>0</v>
          </cell>
        </row>
        <row r="16567">
          <cell r="T16567" t="str">
            <v>TFIT1624072440044</v>
          </cell>
          <cell r="U16567">
            <v>40044</v>
          </cell>
          <cell r="V16567" t="str">
            <v>TFIT16240724</v>
          </cell>
          <cell r="W16567">
            <v>0</v>
          </cell>
          <cell r="Y16567" t="str">
            <v>TFIT1624072440044</v>
          </cell>
          <cell r="Z16567">
            <v>40044</v>
          </cell>
          <cell r="AA16567" t="str">
            <v>TFIT16240724</v>
          </cell>
          <cell r="AB16567">
            <v>0</v>
          </cell>
          <cell r="AD16567" t="str">
            <v>TFIT1624072440044</v>
          </cell>
          <cell r="AE16567">
            <v>40044</v>
          </cell>
          <cell r="AF16567" t="str">
            <v>TFIT16240724</v>
          </cell>
          <cell r="AG16567">
            <v>0</v>
          </cell>
        </row>
        <row r="16568">
          <cell r="T16568" t="str">
            <v>TFIT1624072440043</v>
          </cell>
          <cell r="U16568">
            <v>40043</v>
          </cell>
          <cell r="V16568" t="str">
            <v>TFIT16240724</v>
          </cell>
          <cell r="W16568">
            <v>0</v>
          </cell>
          <cell r="Y16568" t="str">
            <v>TFIT1624072440043</v>
          </cell>
          <cell r="Z16568">
            <v>40043</v>
          </cell>
          <cell r="AA16568" t="str">
            <v>TFIT16240724</v>
          </cell>
          <cell r="AB16568">
            <v>0</v>
          </cell>
          <cell r="AD16568" t="str">
            <v>TFIT1624072440043</v>
          </cell>
          <cell r="AE16568">
            <v>40043</v>
          </cell>
          <cell r="AF16568" t="str">
            <v>TFIT16240724</v>
          </cell>
          <cell r="AG16568">
            <v>0</v>
          </cell>
        </row>
        <row r="16569">
          <cell r="T16569" t="str">
            <v>TFIT1624072440042</v>
          </cell>
          <cell r="U16569">
            <v>40042</v>
          </cell>
          <cell r="V16569" t="str">
            <v>TFIT16240724</v>
          </cell>
          <cell r="W16569">
            <v>0</v>
          </cell>
          <cell r="Y16569" t="str">
            <v>TFIT1624072440042</v>
          </cell>
          <cell r="Z16569">
            <v>40042</v>
          </cell>
          <cell r="AA16569" t="str">
            <v>TFIT16240724</v>
          </cell>
          <cell r="AB16569">
            <v>0</v>
          </cell>
          <cell r="AD16569" t="str">
            <v>TFIT1624072440042</v>
          </cell>
          <cell r="AE16569">
            <v>40042</v>
          </cell>
          <cell r="AF16569" t="str">
            <v>TFIT16240724</v>
          </cell>
          <cell r="AG16569">
            <v>0</v>
          </cell>
        </row>
        <row r="16570">
          <cell r="T16570" t="str">
            <v>TFIT1624072440041</v>
          </cell>
          <cell r="U16570">
            <v>40041</v>
          </cell>
          <cell r="V16570" t="str">
            <v>TFIT16240724</v>
          </cell>
          <cell r="W16570">
            <v>0</v>
          </cell>
          <cell r="Y16570" t="str">
            <v>TFIT1624072440041</v>
          </cell>
          <cell r="Z16570">
            <v>40041</v>
          </cell>
          <cell r="AA16570" t="str">
            <v>TFIT16240724</v>
          </cell>
          <cell r="AB16570">
            <v>0</v>
          </cell>
          <cell r="AD16570" t="str">
            <v>TFIT1624072440041</v>
          </cell>
          <cell r="AE16570">
            <v>40041</v>
          </cell>
          <cell r="AF16570" t="str">
            <v>TFIT16240724</v>
          </cell>
          <cell r="AG16570">
            <v>0</v>
          </cell>
        </row>
        <row r="16571">
          <cell r="T16571" t="str">
            <v>TFIT1624072440040</v>
          </cell>
          <cell r="U16571">
            <v>40040</v>
          </cell>
          <cell r="V16571" t="str">
            <v>TFIT16240724</v>
          </cell>
          <cell r="W16571">
            <v>0</v>
          </cell>
          <cell r="Y16571" t="str">
            <v>TFIT1624072440040</v>
          </cell>
          <cell r="Z16571">
            <v>40040</v>
          </cell>
          <cell r="AA16571" t="str">
            <v>TFIT16240724</v>
          </cell>
          <cell r="AB16571">
            <v>0</v>
          </cell>
          <cell r="AD16571" t="str">
            <v>TFIT1624072440040</v>
          </cell>
          <cell r="AE16571">
            <v>40040</v>
          </cell>
          <cell r="AF16571" t="str">
            <v>TFIT16240724</v>
          </cell>
          <cell r="AG16571">
            <v>0</v>
          </cell>
        </row>
        <row r="16572">
          <cell r="T16572" t="str">
            <v>TFIT1624072440039</v>
          </cell>
          <cell r="U16572">
            <v>40039</v>
          </cell>
          <cell r="V16572" t="str">
            <v>TFIT16240724</v>
          </cell>
          <cell r="W16572">
            <v>0</v>
          </cell>
          <cell r="Y16572" t="str">
            <v>TFIT1624072440039</v>
          </cell>
          <cell r="Z16572">
            <v>40039</v>
          </cell>
          <cell r="AA16572" t="str">
            <v>TFIT16240724</v>
          </cell>
          <cell r="AB16572">
            <v>0</v>
          </cell>
          <cell r="AD16572" t="str">
            <v>TFIT1624072440039</v>
          </cell>
          <cell r="AE16572">
            <v>40039</v>
          </cell>
          <cell r="AF16572" t="str">
            <v>TFIT16240724</v>
          </cell>
          <cell r="AG16572">
            <v>0</v>
          </cell>
        </row>
        <row r="16573">
          <cell r="T16573" t="str">
            <v>TFIT1624072440038</v>
          </cell>
          <cell r="U16573">
            <v>40038</v>
          </cell>
          <cell r="V16573" t="str">
            <v>TFIT16240724</v>
          </cell>
          <cell r="W16573">
            <v>0</v>
          </cell>
          <cell r="Y16573" t="str">
            <v>TFIT1624072440038</v>
          </cell>
          <cell r="Z16573">
            <v>40038</v>
          </cell>
          <cell r="AA16573" t="str">
            <v>TFIT16240724</v>
          </cell>
          <cell r="AB16573">
            <v>0</v>
          </cell>
          <cell r="AD16573" t="str">
            <v>TFIT1624072440038</v>
          </cell>
          <cell r="AE16573">
            <v>40038</v>
          </cell>
          <cell r="AF16573" t="str">
            <v>TFIT16240724</v>
          </cell>
          <cell r="AG16573">
            <v>0</v>
          </cell>
        </row>
        <row r="16574">
          <cell r="T16574" t="str">
            <v>TFIT1624072440037</v>
          </cell>
          <cell r="U16574">
            <v>40037</v>
          </cell>
          <cell r="V16574" t="str">
            <v>TFIT16240724</v>
          </cell>
          <cell r="W16574">
            <v>0</v>
          </cell>
          <cell r="Y16574" t="str">
            <v>TFIT1624072440037</v>
          </cell>
          <cell r="Z16574">
            <v>40037</v>
          </cell>
          <cell r="AA16574" t="str">
            <v>TFIT16240724</v>
          </cell>
          <cell r="AB16574">
            <v>0</v>
          </cell>
          <cell r="AD16574" t="str">
            <v>TFIT1624072440037</v>
          </cell>
          <cell r="AE16574">
            <v>40037</v>
          </cell>
          <cell r="AF16574" t="str">
            <v>TFIT16240724</v>
          </cell>
          <cell r="AG16574">
            <v>0</v>
          </cell>
        </row>
        <row r="16575">
          <cell r="T16575" t="str">
            <v>TFIT1624072440036</v>
          </cell>
          <cell r="U16575">
            <v>40036</v>
          </cell>
          <cell r="V16575" t="str">
            <v>TFIT16240724</v>
          </cell>
          <cell r="W16575">
            <v>0</v>
          </cell>
          <cell r="Y16575" t="str">
            <v>TFIT1624072440036</v>
          </cell>
          <cell r="Z16575">
            <v>40036</v>
          </cell>
          <cell r="AA16575" t="str">
            <v>TFIT16240724</v>
          </cell>
          <cell r="AB16575">
            <v>0</v>
          </cell>
          <cell r="AD16575" t="str">
            <v>TFIT1624072440036</v>
          </cell>
          <cell r="AE16575">
            <v>40036</v>
          </cell>
          <cell r="AF16575" t="str">
            <v>TFIT16240724</v>
          </cell>
          <cell r="AG16575">
            <v>0</v>
          </cell>
        </row>
        <row r="16576">
          <cell r="T16576" t="str">
            <v>TFIT1624072440035</v>
          </cell>
          <cell r="U16576">
            <v>40035</v>
          </cell>
          <cell r="V16576" t="str">
            <v>TFIT16240724</v>
          </cell>
          <cell r="W16576">
            <v>0</v>
          </cell>
          <cell r="Y16576" t="str">
            <v>TFIT1624072440035</v>
          </cell>
          <cell r="Z16576">
            <v>40035</v>
          </cell>
          <cell r="AA16576" t="str">
            <v>TFIT16240724</v>
          </cell>
          <cell r="AB16576">
            <v>0</v>
          </cell>
          <cell r="AD16576" t="str">
            <v>TFIT1624072440035</v>
          </cell>
          <cell r="AE16576">
            <v>40035</v>
          </cell>
          <cell r="AF16576" t="str">
            <v>TFIT16240724</v>
          </cell>
          <cell r="AG16576">
            <v>0</v>
          </cell>
        </row>
        <row r="16577">
          <cell r="T16577" t="str">
            <v>TFIT1624072440034</v>
          </cell>
          <cell r="U16577">
            <v>40034</v>
          </cell>
          <cell r="V16577" t="str">
            <v>TFIT16240724</v>
          </cell>
          <cell r="W16577">
            <v>0</v>
          </cell>
          <cell r="Y16577" t="str">
            <v>TFIT1624072440034</v>
          </cell>
          <cell r="Z16577">
            <v>40034</v>
          </cell>
          <cell r="AA16577" t="str">
            <v>TFIT16240724</v>
          </cell>
          <cell r="AB16577">
            <v>0</v>
          </cell>
          <cell r="AD16577" t="str">
            <v>TFIT1624072440034</v>
          </cell>
          <cell r="AE16577">
            <v>40034</v>
          </cell>
          <cell r="AF16577" t="str">
            <v>TFIT16240724</v>
          </cell>
          <cell r="AG16577">
            <v>0</v>
          </cell>
        </row>
        <row r="16578">
          <cell r="T16578" t="str">
            <v>TFIT1624072440033</v>
          </cell>
          <cell r="U16578">
            <v>40033</v>
          </cell>
          <cell r="V16578" t="str">
            <v>TFIT16240724</v>
          </cell>
          <cell r="W16578">
            <v>0</v>
          </cell>
          <cell r="Y16578" t="str">
            <v>TFIT1624072440033</v>
          </cell>
          <cell r="Z16578">
            <v>40033</v>
          </cell>
          <cell r="AA16578" t="str">
            <v>TFIT16240724</v>
          </cell>
          <cell r="AB16578">
            <v>0</v>
          </cell>
          <cell r="AD16578" t="str">
            <v>TFIT1624072440033</v>
          </cell>
          <cell r="AE16578">
            <v>40033</v>
          </cell>
          <cell r="AF16578" t="str">
            <v>TFIT16240724</v>
          </cell>
          <cell r="AG16578">
            <v>0</v>
          </cell>
        </row>
        <row r="16579">
          <cell r="T16579" t="str">
            <v>TFIT1624072440032</v>
          </cell>
          <cell r="U16579">
            <v>40032</v>
          </cell>
          <cell r="V16579" t="str">
            <v>TFIT16240724</v>
          </cell>
          <cell r="W16579">
            <v>0</v>
          </cell>
          <cell r="Y16579" t="str">
            <v>TFIT1624072440032</v>
          </cell>
          <cell r="Z16579">
            <v>40032</v>
          </cell>
          <cell r="AA16579" t="str">
            <v>TFIT16240724</v>
          </cell>
          <cell r="AB16579">
            <v>0</v>
          </cell>
          <cell r="AD16579" t="str">
            <v>TFIT1624072440032</v>
          </cell>
          <cell r="AE16579">
            <v>40032</v>
          </cell>
          <cell r="AF16579" t="str">
            <v>TFIT16240724</v>
          </cell>
          <cell r="AG16579">
            <v>0</v>
          </cell>
        </row>
        <row r="16580">
          <cell r="T16580" t="str">
            <v>TFIT1624072440031</v>
          </cell>
          <cell r="U16580">
            <v>40031</v>
          </cell>
          <cell r="V16580" t="str">
            <v>TFIT16240724</v>
          </cell>
          <cell r="W16580">
            <v>0</v>
          </cell>
          <cell r="Y16580" t="str">
            <v>TFIT1624072440031</v>
          </cell>
          <cell r="Z16580">
            <v>40031</v>
          </cell>
          <cell r="AA16580" t="str">
            <v>TFIT16240724</v>
          </cell>
          <cell r="AB16580">
            <v>0</v>
          </cell>
          <cell r="AD16580" t="str">
            <v>TFIT1624072440031</v>
          </cell>
          <cell r="AE16580">
            <v>40031</v>
          </cell>
          <cell r="AF16580" t="str">
            <v>TFIT16240724</v>
          </cell>
          <cell r="AG16580">
            <v>0</v>
          </cell>
        </row>
        <row r="16581">
          <cell r="T16581" t="str">
            <v>TFIT1624072440030</v>
          </cell>
          <cell r="U16581">
            <v>40030</v>
          </cell>
          <cell r="V16581" t="str">
            <v>TFIT16240724</v>
          </cell>
          <cell r="W16581">
            <v>0</v>
          </cell>
          <cell r="Y16581" t="str">
            <v>TFIT1624072440030</v>
          </cell>
          <cell r="Z16581">
            <v>40030</v>
          </cell>
          <cell r="AA16581" t="str">
            <v>TFIT16240724</v>
          </cell>
          <cell r="AB16581">
            <v>0</v>
          </cell>
          <cell r="AD16581" t="str">
            <v>TFIT1624072440030</v>
          </cell>
          <cell r="AE16581">
            <v>40030</v>
          </cell>
          <cell r="AF16581" t="str">
            <v>TFIT16240724</v>
          </cell>
          <cell r="AG16581">
            <v>0</v>
          </cell>
        </row>
        <row r="16582">
          <cell r="T16582" t="str">
            <v>TFIT1624072440029</v>
          </cell>
          <cell r="U16582">
            <v>40029</v>
          </cell>
          <cell r="V16582" t="str">
            <v>TFIT16240724</v>
          </cell>
          <cell r="W16582">
            <v>0</v>
          </cell>
          <cell r="Y16582" t="str">
            <v>TFIT1624072440029</v>
          </cell>
          <cell r="Z16582">
            <v>40029</v>
          </cell>
          <cell r="AA16582" t="str">
            <v>TFIT16240724</v>
          </cell>
          <cell r="AB16582">
            <v>0</v>
          </cell>
          <cell r="AD16582" t="str">
            <v>TFIT1624072440029</v>
          </cell>
          <cell r="AE16582">
            <v>40029</v>
          </cell>
          <cell r="AF16582" t="str">
            <v>TFIT16240724</v>
          </cell>
          <cell r="AG16582">
            <v>0</v>
          </cell>
        </row>
        <row r="16583">
          <cell r="T16583" t="str">
            <v>TFIT1624072440028</v>
          </cell>
          <cell r="U16583">
            <v>40028</v>
          </cell>
          <cell r="V16583" t="str">
            <v>TFIT16240724</v>
          </cell>
          <cell r="W16583">
            <v>0</v>
          </cell>
          <cell r="Y16583" t="str">
            <v>TFIT1624072440028</v>
          </cell>
          <cell r="Z16583">
            <v>40028</v>
          </cell>
          <cell r="AA16583" t="str">
            <v>TFIT16240724</v>
          </cell>
          <cell r="AB16583">
            <v>0</v>
          </cell>
          <cell r="AD16583" t="str">
            <v>TFIT1624072440028</v>
          </cell>
          <cell r="AE16583">
            <v>40028</v>
          </cell>
          <cell r="AF16583" t="str">
            <v>TFIT16240724</v>
          </cell>
          <cell r="AG16583">
            <v>0</v>
          </cell>
        </row>
        <row r="16584">
          <cell r="T16584" t="str">
            <v>TFIT1624072440027</v>
          </cell>
          <cell r="U16584">
            <v>40027</v>
          </cell>
          <cell r="V16584" t="str">
            <v>TFIT16240724</v>
          </cell>
          <cell r="W16584">
            <v>0</v>
          </cell>
          <cell r="Y16584" t="str">
            <v>TFIT1624072440027</v>
          </cell>
          <cell r="Z16584">
            <v>40027</v>
          </cell>
          <cell r="AA16584" t="str">
            <v>TFIT16240724</v>
          </cell>
          <cell r="AB16584">
            <v>0</v>
          </cell>
          <cell r="AD16584" t="str">
            <v>TFIT1624072440027</v>
          </cell>
          <cell r="AE16584">
            <v>40027</v>
          </cell>
          <cell r="AF16584" t="str">
            <v>TFIT16240724</v>
          </cell>
          <cell r="AG16584">
            <v>0</v>
          </cell>
        </row>
        <row r="16585">
          <cell r="T16585" t="str">
            <v>TFIT1624072440026</v>
          </cell>
          <cell r="U16585">
            <v>40026</v>
          </cell>
          <cell r="V16585" t="str">
            <v>TFIT16240724</v>
          </cell>
          <cell r="W16585">
            <v>0</v>
          </cell>
          <cell r="Y16585" t="str">
            <v>TFIT1624072440026</v>
          </cell>
          <cell r="Z16585">
            <v>40026</v>
          </cell>
          <cell r="AA16585" t="str">
            <v>TFIT16240724</v>
          </cell>
          <cell r="AB16585">
            <v>0</v>
          </cell>
          <cell r="AD16585" t="str">
            <v>TFIT1624072440026</v>
          </cell>
          <cell r="AE16585">
            <v>40026</v>
          </cell>
          <cell r="AF16585" t="str">
            <v>TFIT16240724</v>
          </cell>
          <cell r="AG16585">
            <v>0</v>
          </cell>
        </row>
        <row r="16586">
          <cell r="T16586" t="str">
            <v>TFIT1624072440025</v>
          </cell>
          <cell r="U16586">
            <v>40025</v>
          </cell>
          <cell r="V16586" t="str">
            <v>TFIT16240724</v>
          </cell>
          <cell r="W16586">
            <v>0</v>
          </cell>
          <cell r="Y16586" t="str">
            <v>TFIT1624072440025</v>
          </cell>
          <cell r="Z16586">
            <v>40025</v>
          </cell>
          <cell r="AA16586" t="str">
            <v>TFIT16240724</v>
          </cell>
          <cell r="AB16586">
            <v>0</v>
          </cell>
          <cell r="AD16586" t="str">
            <v>TFIT1624072440025</v>
          </cell>
          <cell r="AE16586">
            <v>40025</v>
          </cell>
          <cell r="AF16586" t="str">
            <v>TFIT16240724</v>
          </cell>
          <cell r="AG16586">
            <v>0</v>
          </cell>
        </row>
        <row r="16587">
          <cell r="T16587" t="str">
            <v>TFIT1624072440024</v>
          </cell>
          <cell r="U16587">
            <v>40024</v>
          </cell>
          <cell r="V16587" t="str">
            <v>TFIT16240724</v>
          </cell>
          <cell r="W16587">
            <v>0</v>
          </cell>
          <cell r="Y16587" t="str">
            <v>TFIT1624072440024</v>
          </cell>
          <cell r="Z16587">
            <v>40024</v>
          </cell>
          <cell r="AA16587" t="str">
            <v>TFIT16240724</v>
          </cell>
          <cell r="AB16587">
            <v>0</v>
          </cell>
          <cell r="AD16587" t="str">
            <v>TFIT1624072440024</v>
          </cell>
          <cell r="AE16587">
            <v>40024</v>
          </cell>
          <cell r="AF16587" t="str">
            <v>TFIT16240724</v>
          </cell>
          <cell r="AG16587">
            <v>0</v>
          </cell>
        </row>
        <row r="16588">
          <cell r="T16588" t="str">
            <v>TFIT1624072440023</v>
          </cell>
          <cell r="U16588">
            <v>40023</v>
          </cell>
          <cell r="V16588" t="str">
            <v>TFIT16240724</v>
          </cell>
          <cell r="W16588">
            <v>0</v>
          </cell>
          <cell r="Y16588" t="str">
            <v>TFIT1624072440023</v>
          </cell>
          <cell r="Z16588">
            <v>40023</v>
          </cell>
          <cell r="AA16588" t="str">
            <v>TFIT16240724</v>
          </cell>
          <cell r="AB16588">
            <v>0</v>
          </cell>
          <cell r="AD16588" t="str">
            <v>TFIT1624072440023</v>
          </cell>
          <cell r="AE16588">
            <v>40023</v>
          </cell>
          <cell r="AF16588" t="str">
            <v>TFIT16240724</v>
          </cell>
          <cell r="AG16588">
            <v>0</v>
          </cell>
        </row>
        <row r="16589">
          <cell r="T16589" t="str">
            <v>TFIT1624072440022</v>
          </cell>
          <cell r="U16589">
            <v>40022</v>
          </cell>
          <cell r="V16589" t="str">
            <v>TFIT16240724</v>
          </cell>
          <cell r="W16589">
            <v>0</v>
          </cell>
          <cell r="Y16589" t="str">
            <v>TFIT1624072440022</v>
          </cell>
          <cell r="Z16589">
            <v>40022</v>
          </cell>
          <cell r="AA16589" t="str">
            <v>TFIT16240724</v>
          </cell>
          <cell r="AB16589">
            <v>0</v>
          </cell>
          <cell r="AD16589" t="str">
            <v>TFIT1624072440022</v>
          </cell>
          <cell r="AE16589">
            <v>40022</v>
          </cell>
          <cell r="AF16589" t="str">
            <v>TFIT16240724</v>
          </cell>
          <cell r="AG16589">
            <v>0</v>
          </cell>
        </row>
        <row r="16590">
          <cell r="T16590" t="str">
            <v>TFIT1624072440021</v>
          </cell>
          <cell r="U16590">
            <v>40021</v>
          </cell>
          <cell r="V16590" t="str">
            <v>TFIT16240724</v>
          </cell>
          <cell r="W16590">
            <v>0</v>
          </cell>
          <cell r="Y16590" t="str">
            <v>TFIT1624072440021</v>
          </cell>
          <cell r="Z16590">
            <v>40021</v>
          </cell>
          <cell r="AA16590" t="str">
            <v>TFIT16240724</v>
          </cell>
          <cell r="AB16590">
            <v>0</v>
          </cell>
          <cell r="AD16590" t="str">
            <v>TFIT1624072440021</v>
          </cell>
          <cell r="AE16590">
            <v>40021</v>
          </cell>
          <cell r="AF16590" t="str">
            <v>TFIT16240724</v>
          </cell>
          <cell r="AG16590">
            <v>0</v>
          </cell>
        </row>
        <row r="16591">
          <cell r="T16591" t="str">
            <v>TFIT1624072440020</v>
          </cell>
          <cell r="U16591">
            <v>40020</v>
          </cell>
          <cell r="V16591" t="str">
            <v>TFIT16240724</v>
          </cell>
          <cell r="W16591">
            <v>0</v>
          </cell>
          <cell r="Y16591" t="str">
            <v>TFIT1624072440020</v>
          </cell>
          <cell r="Z16591">
            <v>40020</v>
          </cell>
          <cell r="AA16591" t="str">
            <v>TFIT16240724</v>
          </cell>
          <cell r="AB16591">
            <v>0</v>
          </cell>
          <cell r="AD16591" t="str">
            <v>TFIT1624072440020</v>
          </cell>
          <cell r="AE16591">
            <v>40020</v>
          </cell>
          <cell r="AF16591" t="str">
            <v>TFIT16240724</v>
          </cell>
          <cell r="AG16591">
            <v>0</v>
          </cell>
        </row>
        <row r="16592">
          <cell r="T16592" t="str">
            <v>TFIT1624072440019</v>
          </cell>
          <cell r="U16592">
            <v>40019</v>
          </cell>
          <cell r="V16592" t="str">
            <v>TFIT16240724</v>
          </cell>
          <cell r="W16592">
            <v>0</v>
          </cell>
          <cell r="Y16592" t="str">
            <v>TFIT1624072440019</v>
          </cell>
          <cell r="Z16592">
            <v>40019</v>
          </cell>
          <cell r="AA16592" t="str">
            <v>TFIT16240724</v>
          </cell>
          <cell r="AB16592">
            <v>0</v>
          </cell>
          <cell r="AD16592" t="str">
            <v>TFIT1624072440019</v>
          </cell>
          <cell r="AE16592">
            <v>40019</v>
          </cell>
          <cell r="AF16592" t="str">
            <v>TFIT16240724</v>
          </cell>
          <cell r="AG16592">
            <v>0</v>
          </cell>
        </row>
        <row r="16593">
          <cell r="T16593" t="str">
            <v>TFIT1624072440018</v>
          </cell>
          <cell r="U16593">
            <v>40018</v>
          </cell>
          <cell r="V16593" t="str">
            <v>TFIT16240724</v>
          </cell>
          <cell r="W16593">
            <v>0</v>
          </cell>
          <cell r="Y16593" t="str">
            <v>TFIT1624072440018</v>
          </cell>
          <cell r="Z16593">
            <v>40018</v>
          </cell>
          <cell r="AA16593" t="str">
            <v>TFIT16240724</v>
          </cell>
          <cell r="AB16593">
            <v>0</v>
          </cell>
          <cell r="AD16593" t="str">
            <v>TFIT1624072440018</v>
          </cell>
          <cell r="AE16593">
            <v>40018</v>
          </cell>
          <cell r="AF16593" t="str">
            <v>TFIT16240724</v>
          </cell>
          <cell r="AG16593">
            <v>0</v>
          </cell>
        </row>
        <row r="16594">
          <cell r="T16594" t="str">
            <v>TFIT1624072440017</v>
          </cell>
          <cell r="U16594">
            <v>40017</v>
          </cell>
          <cell r="V16594" t="str">
            <v>TFIT16240724</v>
          </cell>
          <cell r="W16594">
            <v>0</v>
          </cell>
          <cell r="Y16594" t="str">
            <v>TFIT1624072440017</v>
          </cell>
          <cell r="Z16594">
            <v>40017</v>
          </cell>
          <cell r="AA16594" t="str">
            <v>TFIT16240724</v>
          </cell>
          <cell r="AB16594">
            <v>0</v>
          </cell>
          <cell r="AD16594" t="str">
            <v>TFIT1624072440017</v>
          </cell>
          <cell r="AE16594">
            <v>40017</v>
          </cell>
          <cell r="AF16594" t="str">
            <v>TFIT16240724</v>
          </cell>
          <cell r="AG16594">
            <v>0</v>
          </cell>
        </row>
        <row r="16595">
          <cell r="T16595" t="str">
            <v>TFIT1624072440016</v>
          </cell>
          <cell r="U16595">
            <v>40016</v>
          </cell>
          <cell r="V16595" t="str">
            <v>TFIT16240724</v>
          </cell>
          <cell r="W16595">
            <v>0</v>
          </cell>
          <cell r="Y16595" t="str">
            <v>TFIT1624072440016</v>
          </cell>
          <cell r="Z16595">
            <v>40016</v>
          </cell>
          <cell r="AA16595" t="str">
            <v>TFIT16240724</v>
          </cell>
          <cell r="AB16595">
            <v>0</v>
          </cell>
          <cell r="AD16595" t="str">
            <v>TFIT1624072440016</v>
          </cell>
          <cell r="AE16595">
            <v>40016</v>
          </cell>
          <cell r="AF16595" t="str">
            <v>TFIT16240724</v>
          </cell>
          <cell r="AG16595">
            <v>0</v>
          </cell>
        </row>
        <row r="16596">
          <cell r="T16596" t="str">
            <v>TFIT1624072440015</v>
          </cell>
          <cell r="U16596">
            <v>40015</v>
          </cell>
          <cell r="V16596" t="str">
            <v>TFIT16240724</v>
          </cell>
          <cell r="W16596">
            <v>0</v>
          </cell>
          <cell r="Y16596" t="str">
            <v>TFIT1624072440015</v>
          </cell>
          <cell r="Z16596">
            <v>40015</v>
          </cell>
          <cell r="AA16596" t="str">
            <v>TFIT16240724</v>
          </cell>
          <cell r="AB16596">
            <v>0</v>
          </cell>
          <cell r="AD16596" t="str">
            <v>TFIT1624072440015</v>
          </cell>
          <cell r="AE16596">
            <v>40015</v>
          </cell>
          <cell r="AF16596" t="str">
            <v>TFIT16240724</v>
          </cell>
          <cell r="AG16596">
            <v>0</v>
          </cell>
        </row>
        <row r="16597">
          <cell r="T16597" t="str">
            <v>TFIT1624072440014</v>
          </cell>
          <cell r="U16597">
            <v>40014</v>
          </cell>
          <cell r="V16597" t="str">
            <v>TFIT16240724</v>
          </cell>
          <cell r="W16597">
            <v>0</v>
          </cell>
          <cell r="Y16597" t="str">
            <v>TFIT1624072440014</v>
          </cell>
          <cell r="Z16597">
            <v>40014</v>
          </cell>
          <cell r="AA16597" t="str">
            <v>TFIT16240724</v>
          </cell>
          <cell r="AB16597">
            <v>0</v>
          </cell>
          <cell r="AD16597" t="str">
            <v>TFIT1624072440014</v>
          </cell>
          <cell r="AE16597">
            <v>40014</v>
          </cell>
          <cell r="AF16597" t="str">
            <v>TFIT16240724</v>
          </cell>
          <cell r="AG16597">
            <v>0</v>
          </cell>
        </row>
        <row r="16598">
          <cell r="T16598" t="str">
            <v>TFIT1624072440013</v>
          </cell>
          <cell r="U16598">
            <v>40013</v>
          </cell>
          <cell r="V16598" t="str">
            <v>TFIT16240724</v>
          </cell>
          <cell r="W16598">
            <v>0</v>
          </cell>
          <cell r="Y16598" t="str">
            <v>TFIT1624072440013</v>
          </cell>
          <cell r="Z16598">
            <v>40013</v>
          </cell>
          <cell r="AA16598" t="str">
            <v>TFIT16240724</v>
          </cell>
          <cell r="AB16598">
            <v>0</v>
          </cell>
          <cell r="AD16598" t="str">
            <v>TFIT1624072440013</v>
          </cell>
          <cell r="AE16598">
            <v>40013</v>
          </cell>
          <cell r="AF16598" t="str">
            <v>TFIT16240724</v>
          </cell>
          <cell r="AG16598">
            <v>0</v>
          </cell>
        </row>
        <row r="16599">
          <cell r="T16599" t="str">
            <v>TFIT1624072440012</v>
          </cell>
          <cell r="U16599">
            <v>40012</v>
          </cell>
          <cell r="V16599" t="str">
            <v>TFIT16240724</v>
          </cell>
          <cell r="W16599">
            <v>0</v>
          </cell>
          <cell r="Y16599" t="str">
            <v>TFIT1624072440012</v>
          </cell>
          <cell r="Z16599">
            <v>40012</v>
          </cell>
          <cell r="AA16599" t="str">
            <v>TFIT16240724</v>
          </cell>
          <cell r="AB16599">
            <v>0</v>
          </cell>
          <cell r="AD16599" t="str">
            <v>TFIT1624072440012</v>
          </cell>
          <cell r="AE16599">
            <v>40012</v>
          </cell>
          <cell r="AF16599" t="str">
            <v>TFIT16240724</v>
          </cell>
          <cell r="AG16599">
            <v>0</v>
          </cell>
        </row>
        <row r="16600">
          <cell r="T16600" t="str">
            <v>TFIT1624072440011</v>
          </cell>
          <cell r="U16600">
            <v>40011</v>
          </cell>
          <cell r="V16600" t="str">
            <v>TFIT16240724</v>
          </cell>
          <cell r="W16600">
            <v>0</v>
          </cell>
          <cell r="Y16600" t="str">
            <v>TFIT1624072440011</v>
          </cell>
          <cell r="Z16600">
            <v>40011</v>
          </cell>
          <cell r="AA16600" t="str">
            <v>TFIT16240724</v>
          </cell>
          <cell r="AB16600">
            <v>0</v>
          </cell>
          <cell r="AD16600" t="str">
            <v>TFIT1624072440011</v>
          </cell>
          <cell r="AE16600">
            <v>40011</v>
          </cell>
          <cell r="AF16600" t="str">
            <v>TFIT16240724</v>
          </cell>
          <cell r="AG16600">
            <v>0</v>
          </cell>
        </row>
        <row r="16601">
          <cell r="T16601" t="str">
            <v>TFIT1624072440010</v>
          </cell>
          <cell r="U16601">
            <v>40010</v>
          </cell>
          <cell r="V16601" t="str">
            <v>TFIT16240724</v>
          </cell>
          <cell r="W16601">
            <v>0</v>
          </cell>
          <cell r="Y16601" t="str">
            <v>TFIT1624072440010</v>
          </cell>
          <cell r="Z16601">
            <v>40010</v>
          </cell>
          <cell r="AA16601" t="str">
            <v>TFIT16240724</v>
          </cell>
          <cell r="AB16601">
            <v>0</v>
          </cell>
          <cell r="AD16601" t="str">
            <v>TFIT1624072440010</v>
          </cell>
          <cell r="AE16601">
            <v>40010</v>
          </cell>
          <cell r="AF16601" t="str">
            <v>TFIT16240724</v>
          </cell>
          <cell r="AG16601">
            <v>0</v>
          </cell>
        </row>
        <row r="16602">
          <cell r="T16602" t="str">
            <v>TFIT1624072440009</v>
          </cell>
          <cell r="U16602">
            <v>40009</v>
          </cell>
          <cell r="V16602" t="str">
            <v>TFIT16240724</v>
          </cell>
          <cell r="W16602">
            <v>0</v>
          </cell>
          <cell r="Y16602" t="str">
            <v>TFIT1624072440009</v>
          </cell>
          <cell r="Z16602">
            <v>40009</v>
          </cell>
          <cell r="AA16602" t="str">
            <v>TFIT16240724</v>
          </cell>
          <cell r="AB16602">
            <v>0</v>
          </cell>
          <cell r="AD16602" t="str">
            <v>TFIT1624072440009</v>
          </cell>
          <cell r="AE16602">
            <v>40009</v>
          </cell>
          <cell r="AF16602" t="str">
            <v>TFIT16240724</v>
          </cell>
          <cell r="AG16602">
            <v>0</v>
          </cell>
        </row>
        <row r="16603">
          <cell r="T16603" t="str">
            <v>TFIT1624072440008</v>
          </cell>
          <cell r="U16603">
            <v>40008</v>
          </cell>
          <cell r="V16603" t="str">
            <v>TFIT16240724</v>
          </cell>
          <cell r="W16603">
            <v>0</v>
          </cell>
          <cell r="Y16603" t="str">
            <v>TFIT1624072440008</v>
          </cell>
          <cell r="Z16603">
            <v>40008</v>
          </cell>
          <cell r="AA16603" t="str">
            <v>TFIT16240724</v>
          </cell>
          <cell r="AB16603">
            <v>0</v>
          </cell>
          <cell r="AD16603" t="str">
            <v>TFIT1624072440008</v>
          </cell>
          <cell r="AE16603">
            <v>40008</v>
          </cell>
          <cell r="AF16603" t="str">
            <v>TFIT16240724</v>
          </cell>
          <cell r="AG16603">
            <v>0</v>
          </cell>
        </row>
        <row r="16604">
          <cell r="T16604" t="str">
            <v>TFIT1624072440007</v>
          </cell>
          <cell r="U16604">
            <v>40007</v>
          </cell>
          <cell r="V16604" t="str">
            <v>TFIT16240724</v>
          </cell>
          <cell r="W16604">
            <v>0</v>
          </cell>
          <cell r="Y16604" t="str">
            <v>TFIT1624072440007</v>
          </cell>
          <cell r="Z16604">
            <v>40007</v>
          </cell>
          <cell r="AA16604" t="str">
            <v>TFIT16240724</v>
          </cell>
          <cell r="AB16604">
            <v>0</v>
          </cell>
          <cell r="AD16604" t="str">
            <v>TFIT1624072440007</v>
          </cell>
          <cell r="AE16604">
            <v>40007</v>
          </cell>
          <cell r="AF16604" t="str">
            <v>TFIT16240724</v>
          </cell>
          <cell r="AG16604">
            <v>0</v>
          </cell>
        </row>
        <row r="16605">
          <cell r="T16605" t="str">
            <v>TFIT1624072440006</v>
          </cell>
          <cell r="U16605">
            <v>40006</v>
          </cell>
          <cell r="V16605" t="str">
            <v>TFIT16240724</v>
          </cell>
          <cell r="W16605">
            <v>0</v>
          </cell>
          <cell r="Y16605" t="str">
            <v>TFIT1624072440006</v>
          </cell>
          <cell r="Z16605">
            <v>40006</v>
          </cell>
          <cell r="AA16605" t="str">
            <v>TFIT16240724</v>
          </cell>
          <cell r="AB16605">
            <v>0</v>
          </cell>
          <cell r="AD16605" t="str">
            <v>TFIT1624072440006</v>
          </cell>
          <cell r="AE16605">
            <v>40006</v>
          </cell>
          <cell r="AF16605" t="str">
            <v>TFIT16240724</v>
          </cell>
          <cell r="AG16605">
            <v>0</v>
          </cell>
        </row>
        <row r="16606">
          <cell r="T16606" t="str">
            <v>TFIT1624072440005</v>
          </cell>
          <cell r="U16606">
            <v>40005</v>
          </cell>
          <cell r="V16606" t="str">
            <v>TFIT16240724</v>
          </cell>
          <cell r="W16606">
            <v>0</v>
          </cell>
          <cell r="Y16606" t="str">
            <v>TFIT1624072440005</v>
          </cell>
          <cell r="Z16606">
            <v>40005</v>
          </cell>
          <cell r="AA16606" t="str">
            <v>TFIT16240724</v>
          </cell>
          <cell r="AB16606">
            <v>0</v>
          </cell>
          <cell r="AD16606" t="str">
            <v>TFIT1624072440005</v>
          </cell>
          <cell r="AE16606">
            <v>40005</v>
          </cell>
          <cell r="AF16606" t="str">
            <v>TFIT16240724</v>
          </cell>
          <cell r="AG16606">
            <v>0</v>
          </cell>
        </row>
        <row r="16607">
          <cell r="T16607" t="str">
            <v>TFIT1624072440004</v>
          </cell>
          <cell r="U16607">
            <v>40004</v>
          </cell>
          <cell r="V16607" t="str">
            <v>TFIT16240724</v>
          </cell>
          <cell r="W16607">
            <v>0</v>
          </cell>
          <cell r="Y16607" t="str">
            <v>TFIT1624072440004</v>
          </cell>
          <cell r="Z16607">
            <v>40004</v>
          </cell>
          <cell r="AA16607" t="str">
            <v>TFIT16240724</v>
          </cell>
          <cell r="AB16607">
            <v>0</v>
          </cell>
          <cell r="AD16607" t="str">
            <v>TFIT1624072440004</v>
          </cell>
          <cell r="AE16607">
            <v>40004</v>
          </cell>
          <cell r="AF16607" t="str">
            <v>TFIT16240724</v>
          </cell>
          <cell r="AG16607">
            <v>0</v>
          </cell>
        </row>
        <row r="16608">
          <cell r="T16608" t="str">
            <v>TFIT1624072440003</v>
          </cell>
          <cell r="U16608">
            <v>40003</v>
          </cell>
          <cell r="V16608" t="str">
            <v>TFIT16240724</v>
          </cell>
          <cell r="W16608">
            <v>0</v>
          </cell>
          <cell r="Y16608" t="str">
            <v>TFIT1624072440003</v>
          </cell>
          <cell r="Z16608">
            <v>40003</v>
          </cell>
          <cell r="AA16608" t="str">
            <v>TFIT16240724</v>
          </cell>
          <cell r="AB16608">
            <v>0</v>
          </cell>
          <cell r="AD16608" t="str">
            <v>TFIT1624072440003</v>
          </cell>
          <cell r="AE16608">
            <v>40003</v>
          </cell>
          <cell r="AF16608" t="str">
            <v>TFIT16240724</v>
          </cell>
          <cell r="AG16608">
            <v>0</v>
          </cell>
        </row>
        <row r="16609">
          <cell r="T16609" t="str">
            <v>TFIT1624072440002</v>
          </cell>
          <cell r="U16609">
            <v>40002</v>
          </cell>
          <cell r="V16609" t="str">
            <v>TFIT16240724</v>
          </cell>
          <cell r="W16609">
            <v>0</v>
          </cell>
          <cell r="Y16609" t="str">
            <v>TFIT1624072440002</v>
          </cell>
          <cell r="Z16609">
            <v>40002</v>
          </cell>
          <cell r="AA16609" t="str">
            <v>TFIT16240724</v>
          </cell>
          <cell r="AB16609">
            <v>0</v>
          </cell>
          <cell r="AD16609" t="str">
            <v>TFIT1624072440002</v>
          </cell>
          <cell r="AE16609">
            <v>40002</v>
          </cell>
          <cell r="AF16609" t="str">
            <v>TFIT16240724</v>
          </cell>
          <cell r="AG16609">
            <v>0</v>
          </cell>
        </row>
        <row r="16610">
          <cell r="T16610" t="str">
            <v>TFIT1624072440001</v>
          </cell>
          <cell r="U16610">
            <v>40001</v>
          </cell>
          <cell r="V16610" t="str">
            <v>TFIT16240724</v>
          </cell>
          <cell r="W16610">
            <v>0</v>
          </cell>
          <cell r="Y16610" t="str">
            <v>TFIT1624072440001</v>
          </cell>
          <cell r="Z16610">
            <v>40001</v>
          </cell>
          <cell r="AA16610" t="str">
            <v>TFIT16240724</v>
          </cell>
          <cell r="AB16610">
            <v>0</v>
          </cell>
          <cell r="AD16610" t="str">
            <v>TFIT1624072440001</v>
          </cell>
          <cell r="AE16610">
            <v>40001</v>
          </cell>
          <cell r="AF16610" t="str">
            <v>TFIT16240724</v>
          </cell>
          <cell r="AG16610">
            <v>0</v>
          </cell>
        </row>
        <row r="16611">
          <cell r="T16611" t="str">
            <v>TFIT1624072440000</v>
          </cell>
          <cell r="U16611">
            <v>40000</v>
          </cell>
          <cell r="V16611" t="str">
            <v>TFIT16240724</v>
          </cell>
          <cell r="W16611">
            <v>0</v>
          </cell>
          <cell r="Y16611" t="str">
            <v>TFIT1624072440000</v>
          </cell>
          <cell r="Z16611">
            <v>40000</v>
          </cell>
          <cell r="AA16611" t="str">
            <v>TFIT16240724</v>
          </cell>
          <cell r="AB16611">
            <v>0</v>
          </cell>
          <cell r="AD16611" t="str">
            <v>TFIT1624072440000</v>
          </cell>
          <cell r="AE16611">
            <v>40000</v>
          </cell>
          <cell r="AF16611" t="str">
            <v>TFIT16240724</v>
          </cell>
          <cell r="AG16611">
            <v>0</v>
          </cell>
        </row>
        <row r="16612">
          <cell r="T16612" t="str">
            <v>TFIT1624072439999</v>
          </cell>
          <cell r="U16612">
            <v>39999</v>
          </cell>
          <cell r="V16612" t="str">
            <v>TFIT16240724</v>
          </cell>
          <cell r="W16612">
            <v>0</v>
          </cell>
          <cell r="Y16612" t="str">
            <v>TFIT1624072439999</v>
          </cell>
          <cell r="Z16612">
            <v>39999</v>
          </cell>
          <cell r="AA16612" t="str">
            <v>TFIT16240724</v>
          </cell>
          <cell r="AB16612">
            <v>0</v>
          </cell>
          <cell r="AD16612" t="str">
            <v>TFIT1624072439999</v>
          </cell>
          <cell r="AE16612">
            <v>39999</v>
          </cell>
          <cell r="AF16612" t="str">
            <v>TFIT16240724</v>
          </cell>
          <cell r="AG16612">
            <v>0</v>
          </cell>
        </row>
        <row r="16613">
          <cell r="T16613" t="str">
            <v>TFIT1624072439998</v>
          </cell>
          <cell r="U16613">
            <v>39998</v>
          </cell>
          <cell r="V16613" t="str">
            <v>TFIT16240724</v>
          </cell>
          <cell r="W16613">
            <v>0</v>
          </cell>
          <cell r="Y16613" t="str">
            <v>TFIT1624072439998</v>
          </cell>
          <cell r="Z16613">
            <v>39998</v>
          </cell>
          <cell r="AA16613" t="str">
            <v>TFIT16240724</v>
          </cell>
          <cell r="AB16613">
            <v>0</v>
          </cell>
          <cell r="AD16613" t="str">
            <v>TFIT1624072439998</v>
          </cell>
          <cell r="AE16613">
            <v>39998</v>
          </cell>
          <cell r="AF16613" t="str">
            <v>TFIT16240724</v>
          </cell>
          <cell r="AG16613">
            <v>0</v>
          </cell>
        </row>
        <row r="16614">
          <cell r="T16614" t="str">
            <v>TFIT1624072439997</v>
          </cell>
          <cell r="U16614">
            <v>39997</v>
          </cell>
          <cell r="V16614" t="str">
            <v>TFIT16240724</v>
          </cell>
          <cell r="W16614">
            <v>0</v>
          </cell>
          <cell r="Y16614" t="str">
            <v>TFIT1624072439997</v>
          </cell>
          <cell r="Z16614">
            <v>39997</v>
          </cell>
          <cell r="AA16614" t="str">
            <v>TFIT16240724</v>
          </cell>
          <cell r="AB16614">
            <v>0</v>
          </cell>
          <cell r="AD16614" t="str">
            <v>TFIT1624072439997</v>
          </cell>
          <cell r="AE16614">
            <v>39997</v>
          </cell>
          <cell r="AF16614" t="str">
            <v>TFIT16240724</v>
          </cell>
          <cell r="AG16614">
            <v>0</v>
          </cell>
        </row>
        <row r="16615">
          <cell r="T16615" t="str">
            <v>TFIT1624072439996</v>
          </cell>
          <cell r="U16615">
            <v>39996</v>
          </cell>
          <cell r="V16615" t="str">
            <v>TFIT16240724</v>
          </cell>
          <cell r="W16615">
            <v>0</v>
          </cell>
          <cell r="Y16615" t="str">
            <v>TFIT1624072439996</v>
          </cell>
          <cell r="Z16615">
            <v>39996</v>
          </cell>
          <cell r="AA16615" t="str">
            <v>TFIT16240724</v>
          </cell>
          <cell r="AB16615">
            <v>0</v>
          </cell>
          <cell r="AD16615" t="str">
            <v>TFIT1624072439996</v>
          </cell>
          <cell r="AE16615">
            <v>39996</v>
          </cell>
          <cell r="AF16615" t="str">
            <v>TFIT16240724</v>
          </cell>
          <cell r="AG16615">
            <v>0</v>
          </cell>
        </row>
        <row r="16616">
          <cell r="T16616" t="str">
            <v>TFIT1624072439995</v>
          </cell>
          <cell r="U16616">
            <v>39995</v>
          </cell>
          <cell r="V16616" t="str">
            <v>TFIT16240724</v>
          </cell>
          <cell r="W16616">
            <v>0</v>
          </cell>
          <cell r="Y16616" t="str">
            <v>TFIT1624072439995</v>
          </cell>
          <cell r="Z16616">
            <v>39995</v>
          </cell>
          <cell r="AA16616" t="str">
            <v>TFIT16240724</v>
          </cell>
          <cell r="AB16616">
            <v>0</v>
          </cell>
          <cell r="AD16616" t="str">
            <v>TFIT1624072439995</v>
          </cell>
          <cell r="AE16616">
            <v>39995</v>
          </cell>
          <cell r="AF16616" t="str">
            <v>TFIT16240724</v>
          </cell>
          <cell r="AG16616">
            <v>0</v>
          </cell>
        </row>
        <row r="16617">
          <cell r="T16617" t="str">
            <v>TFIT1624072439994</v>
          </cell>
          <cell r="U16617">
            <v>39994</v>
          </cell>
          <cell r="V16617" t="str">
            <v>TFIT16240724</v>
          </cell>
          <cell r="W16617">
            <v>0</v>
          </cell>
          <cell r="Y16617" t="str">
            <v>TFIT1624072439994</v>
          </cell>
          <cell r="Z16617">
            <v>39994</v>
          </cell>
          <cell r="AA16617" t="str">
            <v>TFIT16240724</v>
          </cell>
          <cell r="AB16617">
            <v>0</v>
          </cell>
          <cell r="AD16617" t="str">
            <v>TFIT1624072439994</v>
          </cell>
          <cell r="AE16617">
            <v>39994</v>
          </cell>
          <cell r="AF16617" t="str">
            <v>TFIT16240724</v>
          </cell>
          <cell r="AG16617">
            <v>0</v>
          </cell>
        </row>
        <row r="16618">
          <cell r="T16618" t="str">
            <v>TFIT1624072439993</v>
          </cell>
          <cell r="U16618">
            <v>39993</v>
          </cell>
          <cell r="V16618" t="str">
            <v>TFIT16240724</v>
          </cell>
          <cell r="W16618">
            <v>0</v>
          </cell>
          <cell r="Y16618" t="str">
            <v>TFIT1624072439993</v>
          </cell>
          <cell r="Z16618">
            <v>39993</v>
          </cell>
          <cell r="AA16618" t="str">
            <v>TFIT16240724</v>
          </cell>
          <cell r="AB16618">
            <v>0</v>
          </cell>
          <cell r="AD16618" t="str">
            <v>TFIT1624072439993</v>
          </cell>
          <cell r="AE16618">
            <v>39993</v>
          </cell>
          <cell r="AF16618" t="str">
            <v>TFIT16240724</v>
          </cell>
          <cell r="AG16618">
            <v>0</v>
          </cell>
        </row>
        <row r="16619">
          <cell r="T16619" t="str">
            <v>TFIT1624072439992</v>
          </cell>
          <cell r="U16619">
            <v>39992</v>
          </cell>
          <cell r="V16619" t="str">
            <v>TFIT16240724</v>
          </cell>
          <cell r="W16619">
            <v>0</v>
          </cell>
          <cell r="Y16619" t="str">
            <v>TFIT1624072439992</v>
          </cell>
          <cell r="Z16619">
            <v>39992</v>
          </cell>
          <cell r="AA16619" t="str">
            <v>TFIT16240724</v>
          </cell>
          <cell r="AB16619">
            <v>0</v>
          </cell>
          <cell r="AD16619" t="str">
            <v>TFIT1624072439992</v>
          </cell>
          <cell r="AE16619">
            <v>39992</v>
          </cell>
          <cell r="AF16619" t="str">
            <v>TFIT16240724</v>
          </cell>
          <cell r="AG16619">
            <v>0</v>
          </cell>
        </row>
        <row r="16620">
          <cell r="T16620" t="str">
            <v>TFIT1624072439991</v>
          </cell>
          <cell r="U16620">
            <v>39991</v>
          </cell>
          <cell r="V16620" t="str">
            <v>TFIT16240724</v>
          </cell>
          <cell r="W16620">
            <v>0</v>
          </cell>
          <cell r="Y16620" t="str">
            <v>TFIT1624072439991</v>
          </cell>
          <cell r="Z16620">
            <v>39991</v>
          </cell>
          <cell r="AA16620" t="str">
            <v>TFIT16240724</v>
          </cell>
          <cell r="AB16620">
            <v>0</v>
          </cell>
          <cell r="AD16620" t="str">
            <v>TFIT1624072439991</v>
          </cell>
          <cell r="AE16620">
            <v>39991</v>
          </cell>
          <cell r="AF16620" t="str">
            <v>TFIT16240724</v>
          </cell>
          <cell r="AG16620">
            <v>0</v>
          </cell>
        </row>
        <row r="16621">
          <cell r="T16621" t="str">
            <v>TFIT1624072439990</v>
          </cell>
          <cell r="U16621">
            <v>39990</v>
          </cell>
          <cell r="V16621" t="str">
            <v>TFIT16240724</v>
          </cell>
          <cell r="W16621">
            <v>0</v>
          </cell>
          <cell r="Y16621" t="str">
            <v>TFIT1624072439990</v>
          </cell>
          <cell r="Z16621">
            <v>39990</v>
          </cell>
          <cell r="AA16621" t="str">
            <v>TFIT16240724</v>
          </cell>
          <cell r="AB16621">
            <v>0</v>
          </cell>
          <cell r="AD16621" t="str">
            <v>TFIT1624072439990</v>
          </cell>
          <cell r="AE16621">
            <v>39990</v>
          </cell>
          <cell r="AF16621" t="str">
            <v>TFIT16240724</v>
          </cell>
          <cell r="AG16621">
            <v>0</v>
          </cell>
        </row>
        <row r="16622">
          <cell r="T16622" t="str">
            <v>TFIT1624072439989</v>
          </cell>
          <cell r="U16622">
            <v>39989</v>
          </cell>
          <cell r="V16622" t="str">
            <v>TFIT16240724</v>
          </cell>
          <cell r="W16622">
            <v>0</v>
          </cell>
          <cell r="Y16622" t="str">
            <v>TFIT1624072439989</v>
          </cell>
          <cell r="Z16622">
            <v>39989</v>
          </cell>
          <cell r="AA16622" t="str">
            <v>TFIT16240724</v>
          </cell>
          <cell r="AB16622">
            <v>0</v>
          </cell>
          <cell r="AD16622" t="str">
            <v>TFIT1624072439989</v>
          </cell>
          <cell r="AE16622">
            <v>39989</v>
          </cell>
          <cell r="AF16622" t="str">
            <v>TFIT16240724</v>
          </cell>
          <cell r="AG16622">
            <v>0</v>
          </cell>
        </row>
        <row r="16623">
          <cell r="T16623" t="str">
            <v>TFIT1624072439988</v>
          </cell>
          <cell r="U16623">
            <v>39988</v>
          </cell>
          <cell r="V16623" t="str">
            <v>TFIT16240724</v>
          </cell>
          <cell r="W16623">
            <v>0</v>
          </cell>
          <cell r="Y16623" t="str">
            <v>TFIT1624072439988</v>
          </cell>
          <cell r="Z16623">
            <v>39988</v>
          </cell>
          <cell r="AA16623" t="str">
            <v>TFIT16240724</v>
          </cell>
          <cell r="AB16623">
            <v>0</v>
          </cell>
          <cell r="AD16623" t="str">
            <v>TFIT1624072439988</v>
          </cell>
          <cell r="AE16623">
            <v>39988</v>
          </cell>
          <cell r="AF16623" t="str">
            <v>TFIT16240724</v>
          </cell>
          <cell r="AG16623">
            <v>0</v>
          </cell>
        </row>
        <row r="16624">
          <cell r="T16624" t="str">
            <v>TFIT1624072439987</v>
          </cell>
          <cell r="U16624">
            <v>39987</v>
          </cell>
          <cell r="V16624" t="str">
            <v>TFIT16240724</v>
          </cell>
          <cell r="W16624">
            <v>0</v>
          </cell>
          <cell r="Y16624" t="str">
            <v>TFIT1624072439987</v>
          </cell>
          <cell r="Z16624">
            <v>39987</v>
          </cell>
          <cell r="AA16624" t="str">
            <v>TFIT16240724</v>
          </cell>
          <cell r="AB16624">
            <v>0</v>
          </cell>
          <cell r="AD16624" t="str">
            <v>TFIT1624072439987</v>
          </cell>
          <cell r="AE16624">
            <v>39987</v>
          </cell>
          <cell r="AF16624" t="str">
            <v>TFIT16240724</v>
          </cell>
          <cell r="AG16624">
            <v>0</v>
          </cell>
        </row>
        <row r="16625">
          <cell r="T16625" t="str">
            <v>TFIT1624072439986</v>
          </cell>
          <cell r="U16625">
            <v>39986</v>
          </cell>
          <cell r="V16625" t="str">
            <v>TFIT16240724</v>
          </cell>
          <cell r="W16625">
            <v>0</v>
          </cell>
          <cell r="Y16625" t="str">
            <v>TFIT1624072439986</v>
          </cell>
          <cell r="Z16625">
            <v>39986</v>
          </cell>
          <cell r="AA16625" t="str">
            <v>TFIT16240724</v>
          </cell>
          <cell r="AB16625">
            <v>0</v>
          </cell>
          <cell r="AD16625" t="str">
            <v>TFIT1624072439986</v>
          </cell>
          <cell r="AE16625">
            <v>39986</v>
          </cell>
          <cell r="AF16625" t="str">
            <v>TFIT16240724</v>
          </cell>
          <cell r="AG16625">
            <v>0</v>
          </cell>
        </row>
        <row r="16626">
          <cell r="T16626" t="str">
            <v>TFIT1624072439985</v>
          </cell>
          <cell r="U16626">
            <v>39985</v>
          </cell>
          <cell r="V16626" t="str">
            <v>TFIT16240724</v>
          </cell>
          <cell r="W16626">
            <v>0</v>
          </cell>
          <cell r="Y16626" t="str">
            <v>TFIT1624072439985</v>
          </cell>
          <cell r="Z16626">
            <v>39985</v>
          </cell>
          <cell r="AA16626" t="str">
            <v>TFIT16240724</v>
          </cell>
          <cell r="AB16626">
            <v>0</v>
          </cell>
          <cell r="AD16626" t="str">
            <v>TFIT1624072439985</v>
          </cell>
          <cell r="AE16626">
            <v>39985</v>
          </cell>
          <cell r="AF16626" t="str">
            <v>TFIT16240724</v>
          </cell>
          <cell r="AG16626">
            <v>0</v>
          </cell>
        </row>
        <row r="16627">
          <cell r="T16627" t="str">
            <v>TFIT1624072439984</v>
          </cell>
          <cell r="U16627">
            <v>39984</v>
          </cell>
          <cell r="V16627" t="str">
            <v>TFIT16240724</v>
          </cell>
          <cell r="W16627">
            <v>0</v>
          </cell>
          <cell r="Y16627" t="str">
            <v>TFIT1624072439984</v>
          </cell>
          <cell r="Z16627">
            <v>39984</v>
          </cell>
          <cell r="AA16627" t="str">
            <v>TFIT16240724</v>
          </cell>
          <cell r="AB16627">
            <v>0</v>
          </cell>
          <cell r="AD16627" t="str">
            <v>TFIT1624072439984</v>
          </cell>
          <cell r="AE16627">
            <v>39984</v>
          </cell>
          <cell r="AF16627" t="str">
            <v>TFIT16240724</v>
          </cell>
          <cell r="AG16627">
            <v>0</v>
          </cell>
        </row>
        <row r="16628">
          <cell r="T16628" t="str">
            <v>TFIT1624072439983</v>
          </cell>
          <cell r="U16628">
            <v>39983</v>
          </cell>
          <cell r="V16628" t="str">
            <v>TFIT16240724</v>
          </cell>
          <cell r="W16628">
            <v>0</v>
          </cell>
          <cell r="Y16628" t="str">
            <v>TFIT1624072439983</v>
          </cell>
          <cell r="Z16628">
            <v>39983</v>
          </cell>
          <cell r="AA16628" t="str">
            <v>TFIT16240724</v>
          </cell>
          <cell r="AB16628">
            <v>0</v>
          </cell>
          <cell r="AD16628" t="str">
            <v>TFIT1624072439983</v>
          </cell>
          <cell r="AE16628">
            <v>39983</v>
          </cell>
          <cell r="AF16628" t="str">
            <v>TFIT16240724</v>
          </cell>
          <cell r="AG16628">
            <v>0</v>
          </cell>
        </row>
        <row r="16629">
          <cell r="T16629" t="str">
            <v>TFIT1624072439982</v>
          </cell>
          <cell r="U16629">
            <v>39982</v>
          </cell>
          <cell r="V16629" t="str">
            <v>TFIT16240724</v>
          </cell>
          <cell r="W16629">
            <v>0</v>
          </cell>
          <cell r="Y16629" t="str">
            <v>TFIT1624072439982</v>
          </cell>
          <cell r="Z16629">
            <v>39982</v>
          </cell>
          <cell r="AA16629" t="str">
            <v>TFIT16240724</v>
          </cell>
          <cell r="AB16629">
            <v>0</v>
          </cell>
          <cell r="AD16629" t="str">
            <v>TFIT1624072439982</v>
          </cell>
          <cell r="AE16629">
            <v>39982</v>
          </cell>
          <cell r="AF16629" t="str">
            <v>TFIT16240724</v>
          </cell>
          <cell r="AG16629">
            <v>0</v>
          </cell>
        </row>
        <row r="16630">
          <cell r="T16630" t="str">
            <v>TFIT1624072439981</v>
          </cell>
          <cell r="U16630">
            <v>39981</v>
          </cell>
          <cell r="V16630" t="str">
            <v>TFIT16240724</v>
          </cell>
          <cell r="W16630">
            <v>0</v>
          </cell>
          <cell r="Y16630" t="str">
            <v>TFIT1624072439981</v>
          </cell>
          <cell r="Z16630">
            <v>39981</v>
          </cell>
          <cell r="AA16630" t="str">
            <v>TFIT16240724</v>
          </cell>
          <cell r="AB16630">
            <v>0</v>
          </cell>
          <cell r="AD16630" t="str">
            <v>TFIT1624072439981</v>
          </cell>
          <cell r="AE16630">
            <v>39981</v>
          </cell>
          <cell r="AF16630" t="str">
            <v>TFIT16240724</v>
          </cell>
          <cell r="AG16630">
            <v>0</v>
          </cell>
        </row>
        <row r="16631">
          <cell r="T16631" t="str">
            <v>TFIT1624072439980</v>
          </cell>
          <cell r="U16631">
            <v>39980</v>
          </cell>
          <cell r="V16631" t="str">
            <v>TFIT16240724</v>
          </cell>
          <cell r="W16631">
            <v>0</v>
          </cell>
          <cell r="Y16631" t="str">
            <v>TFIT1624072439980</v>
          </cell>
          <cell r="Z16631">
            <v>39980</v>
          </cell>
          <cell r="AA16631" t="str">
            <v>TFIT16240724</v>
          </cell>
          <cell r="AB16631">
            <v>0</v>
          </cell>
          <cell r="AD16631" t="str">
            <v>TFIT1624072439980</v>
          </cell>
          <cell r="AE16631">
            <v>39980</v>
          </cell>
          <cell r="AF16631" t="str">
            <v>TFIT16240724</v>
          </cell>
          <cell r="AG16631">
            <v>0</v>
          </cell>
        </row>
        <row r="16632">
          <cell r="T16632" t="str">
            <v>TFIT1624072439979</v>
          </cell>
          <cell r="U16632">
            <v>39979</v>
          </cell>
          <cell r="V16632" t="str">
            <v>TFIT16240724</v>
          </cell>
          <cell r="W16632">
            <v>0</v>
          </cell>
          <cell r="Y16632" t="str">
            <v>TFIT1624072439979</v>
          </cell>
          <cell r="Z16632">
            <v>39979</v>
          </cell>
          <cell r="AA16632" t="str">
            <v>TFIT16240724</v>
          </cell>
          <cell r="AB16632">
            <v>0</v>
          </cell>
          <cell r="AD16632" t="str">
            <v>TFIT1624072439979</v>
          </cell>
          <cell r="AE16632">
            <v>39979</v>
          </cell>
          <cell r="AF16632" t="str">
            <v>TFIT16240724</v>
          </cell>
          <cell r="AG16632">
            <v>0</v>
          </cell>
        </row>
        <row r="16633">
          <cell r="T16633" t="str">
            <v>TFIT1624072439978</v>
          </cell>
          <cell r="U16633">
            <v>39978</v>
          </cell>
          <cell r="V16633" t="str">
            <v>TFIT16240724</v>
          </cell>
          <cell r="W16633">
            <v>0</v>
          </cell>
          <cell r="Y16633" t="str">
            <v>TFIT1624072439978</v>
          </cell>
          <cell r="Z16633">
            <v>39978</v>
          </cell>
          <cell r="AA16633" t="str">
            <v>TFIT16240724</v>
          </cell>
          <cell r="AB16633">
            <v>0</v>
          </cell>
          <cell r="AD16633" t="str">
            <v>TFIT1624072439978</v>
          </cell>
          <cell r="AE16633">
            <v>39978</v>
          </cell>
          <cell r="AF16633" t="str">
            <v>TFIT16240724</v>
          </cell>
          <cell r="AG16633">
            <v>0</v>
          </cell>
        </row>
        <row r="16634">
          <cell r="T16634" t="str">
            <v>TFIT1624072439977</v>
          </cell>
          <cell r="U16634">
            <v>39977</v>
          </cell>
          <cell r="V16634" t="str">
            <v>TFIT16240724</v>
          </cell>
          <cell r="W16634">
            <v>0</v>
          </cell>
          <cell r="Y16634" t="str">
            <v>TFIT1624072439977</v>
          </cell>
          <cell r="Z16634">
            <v>39977</v>
          </cell>
          <cell r="AA16634" t="str">
            <v>TFIT16240724</v>
          </cell>
          <cell r="AB16634">
            <v>0</v>
          </cell>
          <cell r="AD16634" t="str">
            <v>TFIT1624072439977</v>
          </cell>
          <cell r="AE16634">
            <v>39977</v>
          </cell>
          <cell r="AF16634" t="str">
            <v>TFIT16240724</v>
          </cell>
          <cell r="AG16634">
            <v>0</v>
          </cell>
        </row>
        <row r="16635">
          <cell r="T16635" t="str">
            <v>TFIT1624072439976</v>
          </cell>
          <cell r="U16635">
            <v>39976</v>
          </cell>
          <cell r="V16635" t="str">
            <v>TFIT16240724</v>
          </cell>
          <cell r="W16635">
            <v>0</v>
          </cell>
          <cell r="Y16635" t="str">
            <v>TFIT1624072439976</v>
          </cell>
          <cell r="Z16635">
            <v>39976</v>
          </cell>
          <cell r="AA16635" t="str">
            <v>TFIT16240724</v>
          </cell>
          <cell r="AB16635">
            <v>0</v>
          </cell>
          <cell r="AD16635" t="str">
            <v>TFIT1624072439976</v>
          </cell>
          <cell r="AE16635">
            <v>39976</v>
          </cell>
          <cell r="AF16635" t="str">
            <v>TFIT16240724</v>
          </cell>
          <cell r="AG16635">
            <v>0</v>
          </cell>
        </row>
        <row r="16636">
          <cell r="T16636" t="str">
            <v>TFIT1624072439975</v>
          </cell>
          <cell r="U16636">
            <v>39975</v>
          </cell>
          <cell r="V16636" t="str">
            <v>TFIT16240724</v>
          </cell>
          <cell r="W16636">
            <v>0</v>
          </cell>
          <cell r="Y16636" t="str">
            <v>TFIT1624072439975</v>
          </cell>
          <cell r="Z16636">
            <v>39975</v>
          </cell>
          <cell r="AA16636" t="str">
            <v>TFIT16240724</v>
          </cell>
          <cell r="AB16636">
            <v>0</v>
          </cell>
          <cell r="AD16636" t="str">
            <v>TFIT1624072439975</v>
          </cell>
          <cell r="AE16636">
            <v>39975</v>
          </cell>
          <cell r="AF16636" t="str">
            <v>TFIT16240724</v>
          </cell>
          <cell r="AG16636">
            <v>0</v>
          </cell>
        </row>
        <row r="16637">
          <cell r="T16637" t="str">
            <v>TFIT1624072439974</v>
          </cell>
          <cell r="U16637">
            <v>39974</v>
          </cell>
          <cell r="V16637" t="str">
            <v>TFIT16240724</v>
          </cell>
          <cell r="W16637">
            <v>0</v>
          </cell>
          <cell r="Y16637" t="str">
            <v>TFIT1624072439974</v>
          </cell>
          <cell r="Z16637">
            <v>39974</v>
          </cell>
          <cell r="AA16637" t="str">
            <v>TFIT16240724</v>
          </cell>
          <cell r="AB16637">
            <v>0</v>
          </cell>
          <cell r="AD16637" t="str">
            <v>TFIT1624072439974</v>
          </cell>
          <cell r="AE16637">
            <v>39974</v>
          </cell>
          <cell r="AF16637" t="str">
            <v>TFIT16240724</v>
          </cell>
          <cell r="AG16637">
            <v>0</v>
          </cell>
        </row>
        <row r="16638">
          <cell r="T16638" t="str">
            <v>TFIT1624072439973</v>
          </cell>
          <cell r="U16638">
            <v>39973</v>
          </cell>
          <cell r="V16638" t="str">
            <v>TFIT16240724</v>
          </cell>
          <cell r="W16638">
            <v>0</v>
          </cell>
          <cell r="Y16638" t="str">
            <v>TFIT1624072439973</v>
          </cell>
          <cell r="Z16638">
            <v>39973</v>
          </cell>
          <cell r="AA16638" t="str">
            <v>TFIT16240724</v>
          </cell>
          <cell r="AB16638">
            <v>0</v>
          </cell>
          <cell r="AD16638" t="str">
            <v>TFIT1624072439973</v>
          </cell>
          <cell r="AE16638">
            <v>39973</v>
          </cell>
          <cell r="AF16638" t="str">
            <v>TFIT16240724</v>
          </cell>
          <cell r="AG16638">
            <v>0</v>
          </cell>
        </row>
        <row r="16639">
          <cell r="T16639" t="str">
            <v>TFIT1624072439972</v>
          </cell>
          <cell r="U16639">
            <v>39972</v>
          </cell>
          <cell r="V16639" t="str">
            <v>TFIT16240724</v>
          </cell>
          <cell r="W16639">
            <v>0</v>
          </cell>
          <cell r="Y16639" t="str">
            <v>TFIT1624072439972</v>
          </cell>
          <cell r="Z16639">
            <v>39972</v>
          </cell>
          <cell r="AA16639" t="str">
            <v>TFIT16240724</v>
          </cell>
          <cell r="AB16639">
            <v>0</v>
          </cell>
          <cell r="AD16639" t="str">
            <v>TFIT1624072439972</v>
          </cell>
          <cell r="AE16639">
            <v>39972</v>
          </cell>
          <cell r="AF16639" t="str">
            <v>TFIT16240724</v>
          </cell>
          <cell r="AG16639">
            <v>0</v>
          </cell>
        </row>
        <row r="16640">
          <cell r="T16640" t="str">
            <v>TFIT1624072439971</v>
          </cell>
          <cell r="U16640">
            <v>39971</v>
          </cell>
          <cell r="V16640" t="str">
            <v>TFIT16240724</v>
          </cell>
          <cell r="W16640">
            <v>0</v>
          </cell>
          <cell r="Y16640" t="str">
            <v>TFIT1624072439971</v>
          </cell>
          <cell r="Z16640">
            <v>39971</v>
          </cell>
          <cell r="AA16640" t="str">
            <v>TFIT16240724</v>
          </cell>
          <cell r="AB16640">
            <v>0</v>
          </cell>
          <cell r="AD16640" t="str">
            <v>TFIT1624072439971</v>
          </cell>
          <cell r="AE16640">
            <v>39971</v>
          </cell>
          <cell r="AF16640" t="str">
            <v>TFIT16240724</v>
          </cell>
          <cell r="AG16640">
            <v>0</v>
          </cell>
        </row>
        <row r="16641">
          <cell r="T16641" t="str">
            <v>TFIT1624072439970</v>
          </cell>
          <cell r="U16641">
            <v>39970</v>
          </cell>
          <cell r="V16641" t="str">
            <v>TFIT16240724</v>
          </cell>
          <cell r="W16641">
            <v>0</v>
          </cell>
          <cell r="Y16641" t="str">
            <v>TFIT1624072439970</v>
          </cell>
          <cell r="Z16641">
            <v>39970</v>
          </cell>
          <cell r="AA16641" t="str">
            <v>TFIT16240724</v>
          </cell>
          <cell r="AB16641">
            <v>0</v>
          </cell>
          <cell r="AD16641" t="str">
            <v>TFIT1624072439970</v>
          </cell>
          <cell r="AE16641">
            <v>39970</v>
          </cell>
          <cell r="AF16641" t="str">
            <v>TFIT16240724</v>
          </cell>
          <cell r="AG16641">
            <v>0</v>
          </cell>
        </row>
        <row r="16642">
          <cell r="T16642" t="str">
            <v>TFIT1624072439969</v>
          </cell>
          <cell r="U16642">
            <v>39969</v>
          </cell>
          <cell r="V16642" t="str">
            <v>TFIT16240724</v>
          </cell>
          <cell r="W16642">
            <v>0</v>
          </cell>
          <cell r="Y16642" t="str">
            <v>TFIT1624072439969</v>
          </cell>
          <cell r="Z16642">
            <v>39969</v>
          </cell>
          <cell r="AA16642" t="str">
            <v>TFIT16240724</v>
          </cell>
          <cell r="AB16642">
            <v>0</v>
          </cell>
          <cell r="AD16642" t="str">
            <v>TFIT1624072439969</v>
          </cell>
          <cell r="AE16642">
            <v>39969</v>
          </cell>
          <cell r="AF16642" t="str">
            <v>TFIT16240724</v>
          </cell>
          <cell r="AG16642">
            <v>0</v>
          </cell>
        </row>
        <row r="16643">
          <cell r="T16643" t="str">
            <v>TFIT1624072439968</v>
          </cell>
          <cell r="U16643">
            <v>39968</v>
          </cell>
          <cell r="V16643" t="str">
            <v>TFIT16240724</v>
          </cell>
          <cell r="W16643">
            <v>0</v>
          </cell>
          <cell r="Y16643" t="str">
            <v>TFIT1624072439968</v>
          </cell>
          <cell r="Z16643">
            <v>39968</v>
          </cell>
          <cell r="AA16643" t="str">
            <v>TFIT16240724</v>
          </cell>
          <cell r="AB16643">
            <v>0</v>
          </cell>
          <cell r="AD16643" t="str">
            <v>TFIT1624072439968</v>
          </cell>
          <cell r="AE16643">
            <v>39968</v>
          </cell>
          <cell r="AF16643" t="str">
            <v>TFIT16240724</v>
          </cell>
          <cell r="AG16643">
            <v>0</v>
          </cell>
        </row>
        <row r="16644">
          <cell r="T16644" t="str">
            <v>TFIT1624072439967</v>
          </cell>
          <cell r="U16644">
            <v>39967</v>
          </cell>
          <cell r="V16644" t="str">
            <v>TFIT16240724</v>
          </cell>
          <cell r="W16644">
            <v>0</v>
          </cell>
          <cell r="Y16644" t="str">
            <v>TFIT1624072439967</v>
          </cell>
          <cell r="Z16644">
            <v>39967</v>
          </cell>
          <cell r="AA16644" t="str">
            <v>TFIT16240724</v>
          </cell>
          <cell r="AB16644">
            <v>0</v>
          </cell>
          <cell r="AD16644" t="str">
            <v>TFIT1624072439967</v>
          </cell>
          <cell r="AE16644">
            <v>39967</v>
          </cell>
          <cell r="AF16644" t="str">
            <v>TFIT16240724</v>
          </cell>
          <cell r="AG16644">
            <v>0</v>
          </cell>
        </row>
        <row r="16645">
          <cell r="T16645" t="str">
            <v>TFIT1624072439966</v>
          </cell>
          <cell r="U16645">
            <v>39966</v>
          </cell>
          <cell r="V16645" t="str">
            <v>TFIT16240724</v>
          </cell>
          <cell r="W16645">
            <v>0</v>
          </cell>
          <cell r="Y16645" t="str">
            <v>TFIT1624072439966</v>
          </cell>
          <cell r="Z16645">
            <v>39966</v>
          </cell>
          <cell r="AA16645" t="str">
            <v>TFIT16240724</v>
          </cell>
          <cell r="AB16645">
            <v>0</v>
          </cell>
          <cell r="AD16645" t="str">
            <v>TFIT1624072439966</v>
          </cell>
          <cell r="AE16645">
            <v>39966</v>
          </cell>
          <cell r="AF16645" t="str">
            <v>TFIT16240724</v>
          </cell>
          <cell r="AG16645">
            <v>0</v>
          </cell>
        </row>
        <row r="16646">
          <cell r="T16646" t="str">
            <v>TFIT1624072439965</v>
          </cell>
          <cell r="U16646">
            <v>39965</v>
          </cell>
          <cell r="V16646" t="str">
            <v>TFIT16240724</v>
          </cell>
          <cell r="W16646">
            <v>0</v>
          </cell>
          <cell r="Y16646" t="str">
            <v>TFIT1624072439965</v>
          </cell>
          <cell r="Z16646">
            <v>39965</v>
          </cell>
          <cell r="AA16646" t="str">
            <v>TFIT16240724</v>
          </cell>
          <cell r="AB16646">
            <v>0</v>
          </cell>
          <cell r="AD16646" t="str">
            <v>TFIT1624072439965</v>
          </cell>
          <cell r="AE16646">
            <v>39965</v>
          </cell>
          <cell r="AF16646" t="str">
            <v>TFIT16240724</v>
          </cell>
          <cell r="AG16646">
            <v>0</v>
          </cell>
        </row>
        <row r="16647">
          <cell r="T16647" t="str">
            <v>TFIT1624072439964</v>
          </cell>
          <cell r="U16647">
            <v>39964</v>
          </cell>
          <cell r="V16647" t="str">
            <v>TFIT16240724</v>
          </cell>
          <cell r="W16647">
            <v>0</v>
          </cell>
          <cell r="Y16647" t="str">
            <v>TFIT1624072439964</v>
          </cell>
          <cell r="Z16647">
            <v>39964</v>
          </cell>
          <cell r="AA16647" t="str">
            <v>TFIT16240724</v>
          </cell>
          <cell r="AB16647">
            <v>0</v>
          </cell>
          <cell r="AD16647" t="str">
            <v>TFIT1624072439964</v>
          </cell>
          <cell r="AE16647">
            <v>39964</v>
          </cell>
          <cell r="AF16647" t="str">
            <v>TFIT16240724</v>
          </cell>
          <cell r="AG16647">
            <v>0</v>
          </cell>
        </row>
        <row r="16648">
          <cell r="T16648" t="str">
            <v>TFIT1624072439963</v>
          </cell>
          <cell r="U16648">
            <v>39963</v>
          </cell>
          <cell r="V16648" t="str">
            <v>TFIT16240724</v>
          </cell>
          <cell r="W16648">
            <v>0</v>
          </cell>
          <cell r="Y16648" t="str">
            <v>TFIT1624072439963</v>
          </cell>
          <cell r="Z16648">
            <v>39963</v>
          </cell>
          <cell r="AA16648" t="str">
            <v>TFIT16240724</v>
          </cell>
          <cell r="AB16648">
            <v>0</v>
          </cell>
          <cell r="AD16648" t="str">
            <v>TFIT1624072439963</v>
          </cell>
          <cell r="AE16648">
            <v>39963</v>
          </cell>
          <cell r="AF16648" t="str">
            <v>TFIT16240724</v>
          </cell>
          <cell r="AG16648">
            <v>0</v>
          </cell>
        </row>
        <row r="16649">
          <cell r="T16649" t="str">
            <v>TFIT1624072439962</v>
          </cell>
          <cell r="U16649">
            <v>39962</v>
          </cell>
          <cell r="V16649" t="str">
            <v>TFIT16240724</v>
          </cell>
          <cell r="W16649">
            <v>0</v>
          </cell>
          <cell r="Y16649" t="str">
            <v>TFIT1624072439962</v>
          </cell>
          <cell r="Z16649">
            <v>39962</v>
          </cell>
          <cell r="AA16649" t="str">
            <v>TFIT16240724</v>
          </cell>
          <cell r="AB16649">
            <v>0</v>
          </cell>
          <cell r="AD16649" t="str">
            <v>TFIT1624072439962</v>
          </cell>
          <cell r="AE16649">
            <v>39962</v>
          </cell>
          <cell r="AF16649" t="str">
            <v>TFIT16240724</v>
          </cell>
          <cell r="AG16649">
            <v>0</v>
          </cell>
        </row>
        <row r="16650">
          <cell r="T16650" t="str">
            <v>TFIT1624072439961</v>
          </cell>
          <cell r="U16650">
            <v>39961</v>
          </cell>
          <cell r="V16650" t="str">
            <v>TFIT16240724</v>
          </cell>
          <cell r="W16650">
            <v>0</v>
          </cell>
          <cell r="Y16650" t="str">
            <v>TFIT1624072439961</v>
          </cell>
          <cell r="Z16650">
            <v>39961</v>
          </cell>
          <cell r="AA16650" t="str">
            <v>TFIT16240724</v>
          </cell>
          <cell r="AB16650">
            <v>0</v>
          </cell>
          <cell r="AD16650" t="str">
            <v>TFIT1624072439961</v>
          </cell>
          <cell r="AE16650">
            <v>39961</v>
          </cell>
          <cell r="AF16650" t="str">
            <v>TFIT16240724</v>
          </cell>
          <cell r="AG16650">
            <v>0</v>
          </cell>
        </row>
        <row r="16651">
          <cell r="T16651" t="str">
            <v>TFIT1624072439960</v>
          </cell>
          <cell r="U16651">
            <v>39960</v>
          </cell>
          <cell r="V16651" t="str">
            <v>TFIT16240724</v>
          </cell>
          <cell r="W16651">
            <v>0</v>
          </cell>
          <cell r="Y16651" t="str">
            <v>TFIT1624072439960</v>
          </cell>
          <cell r="Z16651">
            <v>39960</v>
          </cell>
          <cell r="AA16651" t="str">
            <v>TFIT16240724</v>
          </cell>
          <cell r="AB16651">
            <v>0</v>
          </cell>
          <cell r="AD16651" t="str">
            <v>TFIT1624072439960</v>
          </cell>
          <cell r="AE16651">
            <v>39960</v>
          </cell>
          <cell r="AF16651" t="str">
            <v>TFIT16240724</v>
          </cell>
          <cell r="AG16651">
            <v>0</v>
          </cell>
        </row>
        <row r="16652">
          <cell r="T16652" t="str">
            <v>TFIT1624072439959</v>
          </cell>
          <cell r="U16652">
            <v>39959</v>
          </cell>
          <cell r="V16652" t="str">
            <v>TFIT16240724</v>
          </cell>
          <cell r="W16652">
            <v>0</v>
          </cell>
          <cell r="Y16652" t="str">
            <v>TFIT1624072439959</v>
          </cell>
          <cell r="Z16652">
            <v>39959</v>
          </cell>
          <cell r="AA16652" t="str">
            <v>TFIT16240724</v>
          </cell>
          <cell r="AB16652">
            <v>0</v>
          </cell>
          <cell r="AD16652" t="str">
            <v>TFIT1624072439959</v>
          </cell>
          <cell r="AE16652">
            <v>39959</v>
          </cell>
          <cell r="AF16652" t="str">
            <v>TFIT16240724</v>
          </cell>
          <cell r="AG16652">
            <v>0</v>
          </cell>
        </row>
        <row r="16653">
          <cell r="T16653" t="str">
            <v>TFIT1624072439958</v>
          </cell>
          <cell r="U16653">
            <v>39958</v>
          </cell>
          <cell r="V16653" t="str">
            <v>TFIT16240724</v>
          </cell>
          <cell r="W16653">
            <v>0</v>
          </cell>
          <cell r="Y16653" t="str">
            <v>TFIT1624072439958</v>
          </cell>
          <cell r="Z16653">
            <v>39958</v>
          </cell>
          <cell r="AA16653" t="str">
            <v>TFIT16240724</v>
          </cell>
          <cell r="AB16653">
            <v>0</v>
          </cell>
          <cell r="AD16653" t="str">
            <v>TFIT1624072439958</v>
          </cell>
          <cell r="AE16653">
            <v>39958</v>
          </cell>
          <cell r="AF16653" t="str">
            <v>TFIT16240724</v>
          </cell>
          <cell r="AG16653">
            <v>0</v>
          </cell>
        </row>
        <row r="16654">
          <cell r="T16654" t="str">
            <v>TFIT1624072439957</v>
          </cell>
          <cell r="U16654">
            <v>39957</v>
          </cell>
          <cell r="V16654" t="str">
            <v>TFIT16240724</v>
          </cell>
          <cell r="W16654">
            <v>0</v>
          </cell>
          <cell r="Y16654" t="str">
            <v>TFIT1624072439957</v>
          </cell>
          <cell r="Z16654">
            <v>39957</v>
          </cell>
          <cell r="AA16654" t="str">
            <v>TFIT16240724</v>
          </cell>
          <cell r="AB16654">
            <v>0</v>
          </cell>
          <cell r="AD16654" t="str">
            <v>TFIT1624072439957</v>
          </cell>
          <cell r="AE16654">
            <v>39957</v>
          </cell>
          <cell r="AF16654" t="str">
            <v>TFIT16240724</v>
          </cell>
          <cell r="AG16654">
            <v>0</v>
          </cell>
        </row>
        <row r="16655">
          <cell r="T16655" t="str">
            <v>TFIT1624072439956</v>
          </cell>
          <cell r="U16655">
            <v>39956</v>
          </cell>
          <cell r="V16655" t="str">
            <v>TFIT16240724</v>
          </cell>
          <cell r="W16655">
            <v>0</v>
          </cell>
          <cell r="Y16655" t="str">
            <v>TFIT1624072439956</v>
          </cell>
          <cell r="Z16655">
            <v>39956</v>
          </cell>
          <cell r="AA16655" t="str">
            <v>TFIT16240724</v>
          </cell>
          <cell r="AB16655">
            <v>0</v>
          </cell>
          <cell r="AD16655" t="str">
            <v>TFIT1624072439956</v>
          </cell>
          <cell r="AE16655">
            <v>39956</v>
          </cell>
          <cell r="AF16655" t="str">
            <v>TFIT16240724</v>
          </cell>
          <cell r="AG16655">
            <v>0</v>
          </cell>
        </row>
        <row r="16656">
          <cell r="T16656" t="str">
            <v>TFIT1624072439955</v>
          </cell>
          <cell r="U16656">
            <v>39955</v>
          </cell>
          <cell r="V16656" t="str">
            <v>TFIT16240724</v>
          </cell>
          <cell r="W16656">
            <v>0</v>
          </cell>
          <cell r="Y16656" t="str">
            <v>TFIT1624072439955</v>
          </cell>
          <cell r="Z16656">
            <v>39955</v>
          </cell>
          <cell r="AA16656" t="str">
            <v>TFIT16240724</v>
          </cell>
          <cell r="AB16656">
            <v>0</v>
          </cell>
          <cell r="AD16656" t="str">
            <v>TFIT1624072439955</v>
          </cell>
          <cell r="AE16656">
            <v>39955</v>
          </cell>
          <cell r="AF16656" t="str">
            <v>TFIT16240724</v>
          </cell>
          <cell r="AG16656">
            <v>0</v>
          </cell>
        </row>
        <row r="16657">
          <cell r="T16657" t="str">
            <v>TFIT1624072439954</v>
          </cell>
          <cell r="U16657">
            <v>39954</v>
          </cell>
          <cell r="V16657" t="str">
            <v>TFIT16240724</v>
          </cell>
          <cell r="W16657">
            <v>0</v>
          </cell>
          <cell r="Y16657" t="str">
            <v>TFIT1624072439954</v>
          </cell>
          <cell r="Z16657">
            <v>39954</v>
          </cell>
          <cell r="AA16657" t="str">
            <v>TFIT16240724</v>
          </cell>
          <cell r="AB16657">
            <v>0</v>
          </cell>
          <cell r="AD16657" t="str">
            <v>TFIT1624072439954</v>
          </cell>
          <cell r="AE16657">
            <v>39954</v>
          </cell>
          <cell r="AF16657" t="str">
            <v>TFIT16240724</v>
          </cell>
          <cell r="AG16657">
            <v>0</v>
          </cell>
        </row>
        <row r="16658">
          <cell r="T16658" t="str">
            <v>TFIT1624072439953</v>
          </cell>
          <cell r="U16658">
            <v>39953</v>
          </cell>
          <cell r="V16658" t="str">
            <v>TFIT16240724</v>
          </cell>
          <cell r="W16658">
            <v>0</v>
          </cell>
          <cell r="Y16658" t="str">
            <v>TFIT1624072439953</v>
          </cell>
          <cell r="Z16658">
            <v>39953</v>
          </cell>
          <cell r="AA16658" t="str">
            <v>TFIT16240724</v>
          </cell>
          <cell r="AB16658">
            <v>0</v>
          </cell>
          <cell r="AD16658" t="str">
            <v>TFIT1624072439953</v>
          </cell>
          <cell r="AE16658">
            <v>39953</v>
          </cell>
          <cell r="AF16658" t="str">
            <v>TFIT16240724</v>
          </cell>
          <cell r="AG16658">
            <v>0</v>
          </cell>
        </row>
        <row r="16659">
          <cell r="T16659" t="str">
            <v>TFIT1624072439952</v>
          </cell>
          <cell r="U16659">
            <v>39952</v>
          </cell>
          <cell r="V16659" t="str">
            <v>TFIT16240724</v>
          </cell>
          <cell r="W16659">
            <v>0</v>
          </cell>
          <cell r="Y16659" t="str">
            <v>TFIT1624072439952</v>
          </cell>
          <cell r="Z16659">
            <v>39952</v>
          </cell>
          <cell r="AA16659" t="str">
            <v>TFIT16240724</v>
          </cell>
          <cell r="AB16659">
            <v>0</v>
          </cell>
          <cell r="AD16659" t="str">
            <v>TFIT1624072439952</v>
          </cell>
          <cell r="AE16659">
            <v>39952</v>
          </cell>
          <cell r="AF16659" t="str">
            <v>TFIT16240724</v>
          </cell>
          <cell r="AG16659">
            <v>0</v>
          </cell>
        </row>
        <row r="16660">
          <cell r="T16660" t="str">
            <v>TFIT1624072439951</v>
          </cell>
          <cell r="U16660">
            <v>39951</v>
          </cell>
          <cell r="V16660" t="str">
            <v>TFIT16240724</v>
          </cell>
          <cell r="W16660">
            <v>0</v>
          </cell>
          <cell r="Y16660" t="str">
            <v>TFIT1624072439951</v>
          </cell>
          <cell r="Z16660">
            <v>39951</v>
          </cell>
          <cell r="AA16660" t="str">
            <v>TFIT16240724</v>
          </cell>
          <cell r="AB16660">
            <v>0</v>
          </cell>
          <cell r="AD16660" t="str">
            <v>TFIT1624072439951</v>
          </cell>
          <cell r="AE16660">
            <v>39951</v>
          </cell>
          <cell r="AF16660" t="str">
            <v>TFIT16240724</v>
          </cell>
          <cell r="AG16660">
            <v>0</v>
          </cell>
        </row>
        <row r="16661">
          <cell r="T16661" t="str">
            <v>TFIT1624072439950</v>
          </cell>
          <cell r="U16661">
            <v>39950</v>
          </cell>
          <cell r="V16661" t="str">
            <v>TFIT16240724</v>
          </cell>
          <cell r="W16661">
            <v>0</v>
          </cell>
          <cell r="Y16661" t="str">
            <v>TFIT1624072439950</v>
          </cell>
          <cell r="Z16661">
            <v>39950</v>
          </cell>
          <cell r="AA16661" t="str">
            <v>TFIT16240724</v>
          </cell>
          <cell r="AB16661">
            <v>0</v>
          </cell>
          <cell r="AD16661" t="str">
            <v>TFIT1624072439950</v>
          </cell>
          <cell r="AE16661">
            <v>39950</v>
          </cell>
          <cell r="AF16661" t="str">
            <v>TFIT16240724</v>
          </cell>
          <cell r="AG16661">
            <v>0</v>
          </cell>
        </row>
        <row r="16662">
          <cell r="T16662" t="str">
            <v>TFIT1624072439949</v>
          </cell>
          <cell r="U16662">
            <v>39949</v>
          </cell>
          <cell r="V16662" t="str">
            <v>TFIT16240724</v>
          </cell>
          <cell r="W16662">
            <v>0</v>
          </cell>
          <cell r="Y16662" t="str">
            <v>TFIT1624072439949</v>
          </cell>
          <cell r="Z16662">
            <v>39949</v>
          </cell>
          <cell r="AA16662" t="str">
            <v>TFIT16240724</v>
          </cell>
          <cell r="AB16662">
            <v>0</v>
          </cell>
          <cell r="AD16662" t="str">
            <v>TFIT1624072439949</v>
          </cell>
          <cell r="AE16662">
            <v>39949</v>
          </cell>
          <cell r="AF16662" t="str">
            <v>TFIT16240724</v>
          </cell>
          <cell r="AG16662">
            <v>0</v>
          </cell>
        </row>
        <row r="16663">
          <cell r="T16663" t="str">
            <v>TFIT1624072439948</v>
          </cell>
          <cell r="U16663">
            <v>39948</v>
          </cell>
          <cell r="V16663" t="str">
            <v>TFIT16240724</v>
          </cell>
          <cell r="W16663">
            <v>0</v>
          </cell>
          <cell r="Y16663" t="str">
            <v>TFIT1624072439948</v>
          </cell>
          <cell r="Z16663">
            <v>39948</v>
          </cell>
          <cell r="AA16663" t="str">
            <v>TFIT16240724</v>
          </cell>
          <cell r="AB16663">
            <v>0</v>
          </cell>
          <cell r="AD16663" t="str">
            <v>TFIT1624072439948</v>
          </cell>
          <cell r="AE16663">
            <v>39948</v>
          </cell>
          <cell r="AF16663" t="str">
            <v>TFIT16240724</v>
          </cell>
          <cell r="AG16663">
            <v>0</v>
          </cell>
        </row>
        <row r="16664">
          <cell r="T16664" t="str">
            <v>TFIT1624072439947</v>
          </cell>
          <cell r="U16664">
            <v>39947</v>
          </cell>
          <cell r="V16664" t="str">
            <v>TFIT16240724</v>
          </cell>
          <cell r="W16664">
            <v>0</v>
          </cell>
          <cell r="Y16664" t="str">
            <v>TFIT1624072439947</v>
          </cell>
          <cell r="Z16664">
            <v>39947</v>
          </cell>
          <cell r="AA16664" t="str">
            <v>TFIT16240724</v>
          </cell>
          <cell r="AB16664">
            <v>0</v>
          </cell>
          <cell r="AD16664" t="str">
            <v>TFIT1624072439947</v>
          </cell>
          <cell r="AE16664">
            <v>39947</v>
          </cell>
          <cell r="AF16664" t="str">
            <v>TFIT16240724</v>
          </cell>
          <cell r="AG16664">
            <v>0</v>
          </cell>
        </row>
        <row r="16665">
          <cell r="T16665" t="str">
            <v>TFIT1624072439946</v>
          </cell>
          <cell r="U16665">
            <v>39946</v>
          </cell>
          <cell r="V16665" t="str">
            <v>TFIT16240724</v>
          </cell>
          <cell r="W16665">
            <v>0</v>
          </cell>
          <cell r="Y16665" t="str">
            <v>TFIT1624072439946</v>
          </cell>
          <cell r="Z16665">
            <v>39946</v>
          </cell>
          <cell r="AA16665" t="str">
            <v>TFIT16240724</v>
          </cell>
          <cell r="AB16665">
            <v>0</v>
          </cell>
          <cell r="AD16665" t="str">
            <v>TFIT1624072439946</v>
          </cell>
          <cell r="AE16665">
            <v>39946</v>
          </cell>
          <cell r="AF16665" t="str">
            <v>TFIT16240724</v>
          </cell>
          <cell r="AG16665">
            <v>0</v>
          </cell>
        </row>
        <row r="16666">
          <cell r="T16666" t="str">
            <v>TFIT1624072439945</v>
          </cell>
          <cell r="U16666">
            <v>39945</v>
          </cell>
          <cell r="V16666" t="str">
            <v>TFIT16240724</v>
          </cell>
          <cell r="W16666">
            <v>0</v>
          </cell>
          <cell r="Y16666" t="str">
            <v>TFIT1624072439945</v>
          </cell>
          <cell r="Z16666">
            <v>39945</v>
          </cell>
          <cell r="AA16666" t="str">
            <v>TFIT16240724</v>
          </cell>
          <cell r="AB16666">
            <v>0</v>
          </cell>
          <cell r="AD16666" t="str">
            <v>TFIT1624072439945</v>
          </cell>
          <cell r="AE16666">
            <v>39945</v>
          </cell>
          <cell r="AF16666" t="str">
            <v>TFIT16240724</v>
          </cell>
          <cell r="AG16666">
            <v>0</v>
          </cell>
        </row>
        <row r="16667">
          <cell r="T16667" t="str">
            <v>TFIT1624072439944</v>
          </cell>
          <cell r="U16667">
            <v>39944</v>
          </cell>
          <cell r="V16667" t="str">
            <v>TFIT16240724</v>
          </cell>
          <cell r="W16667">
            <v>0</v>
          </cell>
          <cell r="Y16667" t="str">
            <v>TFIT1624072439944</v>
          </cell>
          <cell r="Z16667">
            <v>39944</v>
          </cell>
          <cell r="AA16667" t="str">
            <v>TFIT16240724</v>
          </cell>
          <cell r="AB16667">
            <v>0</v>
          </cell>
          <cell r="AD16667" t="str">
            <v>TFIT1624072439944</v>
          </cell>
          <cell r="AE16667">
            <v>39944</v>
          </cell>
          <cell r="AF16667" t="str">
            <v>TFIT16240724</v>
          </cell>
          <cell r="AG16667">
            <v>0</v>
          </cell>
        </row>
        <row r="16668">
          <cell r="T16668" t="str">
            <v>TFIT1624072439943</v>
          </cell>
          <cell r="U16668">
            <v>39943</v>
          </cell>
          <cell r="V16668" t="str">
            <v>TFIT16240724</v>
          </cell>
          <cell r="W16668">
            <v>0</v>
          </cell>
          <cell r="Y16668" t="str">
            <v>TFIT1624072439943</v>
          </cell>
          <cell r="Z16668">
            <v>39943</v>
          </cell>
          <cell r="AA16668" t="str">
            <v>TFIT16240724</v>
          </cell>
          <cell r="AB16668">
            <v>0</v>
          </cell>
          <cell r="AD16668" t="str">
            <v>TFIT1624072439943</v>
          </cell>
          <cell r="AE16668">
            <v>39943</v>
          </cell>
          <cell r="AF16668" t="str">
            <v>TFIT16240724</v>
          </cell>
          <cell r="AG16668">
            <v>0</v>
          </cell>
        </row>
        <row r="16669">
          <cell r="T16669" t="str">
            <v>TFIT1624072439942</v>
          </cell>
          <cell r="U16669">
            <v>39942</v>
          </cell>
          <cell r="V16669" t="str">
            <v>TFIT16240724</v>
          </cell>
          <cell r="W16669">
            <v>0</v>
          </cell>
          <cell r="Y16669" t="str">
            <v>TFIT1624072439942</v>
          </cell>
          <cell r="Z16669">
            <v>39942</v>
          </cell>
          <cell r="AA16669" t="str">
            <v>TFIT16240724</v>
          </cell>
          <cell r="AB16669">
            <v>0</v>
          </cell>
          <cell r="AD16669" t="str">
            <v>TFIT1624072439942</v>
          </cell>
          <cell r="AE16669">
            <v>39942</v>
          </cell>
          <cell r="AF16669" t="str">
            <v>TFIT16240724</v>
          </cell>
          <cell r="AG16669">
            <v>0</v>
          </cell>
        </row>
        <row r="16670">
          <cell r="T16670" t="str">
            <v>TFIT1624072439941</v>
          </cell>
          <cell r="U16670">
            <v>39941</v>
          </cell>
          <cell r="V16670" t="str">
            <v>TFIT16240724</v>
          </cell>
          <cell r="W16670">
            <v>0</v>
          </cell>
          <cell r="Y16670" t="str">
            <v>TFIT1624072439941</v>
          </cell>
          <cell r="Z16670">
            <v>39941</v>
          </cell>
          <cell r="AA16670" t="str">
            <v>TFIT16240724</v>
          </cell>
          <cell r="AB16670">
            <v>0</v>
          </cell>
          <cell r="AD16670" t="str">
            <v>TFIT1624072439941</v>
          </cell>
          <cell r="AE16670">
            <v>39941</v>
          </cell>
          <cell r="AF16670" t="str">
            <v>TFIT16240724</v>
          </cell>
          <cell r="AG16670">
            <v>0</v>
          </cell>
        </row>
        <row r="16671">
          <cell r="T16671" t="str">
            <v>TFIT1624072439940</v>
          </cell>
          <cell r="U16671">
            <v>39940</v>
          </cell>
          <cell r="V16671" t="str">
            <v>TFIT16240724</v>
          </cell>
          <cell r="W16671">
            <v>0</v>
          </cell>
          <cell r="Y16671" t="str">
            <v>TFIT1624072439940</v>
          </cell>
          <cell r="Z16671">
            <v>39940</v>
          </cell>
          <cell r="AA16671" t="str">
            <v>TFIT16240724</v>
          </cell>
          <cell r="AB16671">
            <v>0</v>
          </cell>
          <cell r="AD16671" t="str">
            <v>TFIT1624072439940</v>
          </cell>
          <cell r="AE16671">
            <v>39940</v>
          </cell>
          <cell r="AF16671" t="str">
            <v>TFIT16240724</v>
          </cell>
          <cell r="AG16671">
            <v>0</v>
          </cell>
        </row>
        <row r="16672">
          <cell r="T16672" t="str">
            <v>TFIT1624072439939</v>
          </cell>
          <cell r="U16672">
            <v>39939</v>
          </cell>
          <cell r="V16672" t="str">
            <v>TFIT16240724</v>
          </cell>
          <cell r="W16672">
            <v>0</v>
          </cell>
          <cell r="Y16672" t="str">
            <v>TFIT1624072439939</v>
          </cell>
          <cell r="Z16672">
            <v>39939</v>
          </cell>
          <cell r="AA16672" t="str">
            <v>TFIT16240724</v>
          </cell>
          <cell r="AB16672">
            <v>0</v>
          </cell>
          <cell r="AD16672" t="str">
            <v>TFIT1624072439939</v>
          </cell>
          <cell r="AE16672">
            <v>39939</v>
          </cell>
          <cell r="AF16672" t="str">
            <v>TFIT16240724</v>
          </cell>
          <cell r="AG16672">
            <v>0</v>
          </cell>
        </row>
        <row r="16673">
          <cell r="T16673" t="str">
            <v>TFIT1624072439938</v>
          </cell>
          <cell r="U16673">
            <v>39938</v>
          </cell>
          <cell r="V16673" t="str">
            <v>TFIT16240724</v>
          </cell>
          <cell r="W16673">
            <v>0</v>
          </cell>
          <cell r="Y16673" t="str">
            <v>TFIT1624072439938</v>
          </cell>
          <cell r="Z16673">
            <v>39938</v>
          </cell>
          <cell r="AA16673" t="str">
            <v>TFIT16240724</v>
          </cell>
          <cell r="AB16673">
            <v>0</v>
          </cell>
          <cell r="AD16673" t="str">
            <v>TFIT1624072439938</v>
          </cell>
          <cell r="AE16673">
            <v>39938</v>
          </cell>
          <cell r="AF16673" t="str">
            <v>TFIT16240724</v>
          </cell>
          <cell r="AG16673">
            <v>0</v>
          </cell>
        </row>
        <row r="16674">
          <cell r="T16674" t="str">
            <v>TFIT1624072439937</v>
          </cell>
          <cell r="U16674">
            <v>39937</v>
          </cell>
          <cell r="V16674" t="str">
            <v>TFIT16240724</v>
          </cell>
          <cell r="W16674">
            <v>0</v>
          </cell>
          <cell r="Y16674" t="str">
            <v>TFIT1624072439937</v>
          </cell>
          <cell r="Z16674">
            <v>39937</v>
          </cell>
          <cell r="AA16674" t="str">
            <v>TFIT16240724</v>
          </cell>
          <cell r="AB16674">
            <v>0</v>
          </cell>
          <cell r="AD16674" t="str">
            <v>TFIT1624072439937</v>
          </cell>
          <cell r="AE16674">
            <v>39937</v>
          </cell>
          <cell r="AF16674" t="str">
            <v>TFIT16240724</v>
          </cell>
          <cell r="AG16674">
            <v>0</v>
          </cell>
        </row>
        <row r="16675">
          <cell r="T16675" t="str">
            <v>TFIT1624072439936</v>
          </cell>
          <cell r="U16675">
            <v>39936</v>
          </cell>
          <cell r="V16675" t="str">
            <v>TFIT16240724</v>
          </cell>
          <cell r="W16675">
            <v>0</v>
          </cell>
          <cell r="Y16675" t="str">
            <v>TFIT1624072439936</v>
          </cell>
          <cell r="Z16675">
            <v>39936</v>
          </cell>
          <cell r="AA16675" t="str">
            <v>TFIT16240724</v>
          </cell>
          <cell r="AB16675">
            <v>0</v>
          </cell>
          <cell r="AD16675" t="str">
            <v>TFIT1624072439936</v>
          </cell>
          <cell r="AE16675">
            <v>39936</v>
          </cell>
          <cell r="AF16675" t="str">
            <v>TFIT16240724</v>
          </cell>
          <cell r="AG16675">
            <v>0</v>
          </cell>
        </row>
        <row r="16676">
          <cell r="T16676" t="str">
            <v>TFIT1624072439935</v>
          </cell>
          <cell r="U16676">
            <v>39935</v>
          </cell>
          <cell r="V16676" t="str">
            <v>TFIT16240724</v>
          </cell>
          <cell r="W16676">
            <v>0</v>
          </cell>
          <cell r="Y16676" t="str">
            <v>TFIT1624072439935</v>
          </cell>
          <cell r="Z16676">
            <v>39935</v>
          </cell>
          <cell r="AA16676" t="str">
            <v>TFIT16240724</v>
          </cell>
          <cell r="AB16676">
            <v>0</v>
          </cell>
          <cell r="AD16676" t="str">
            <v>TFIT1624072439935</v>
          </cell>
          <cell r="AE16676">
            <v>39935</v>
          </cell>
          <cell r="AF16676" t="str">
            <v>TFIT16240724</v>
          </cell>
          <cell r="AG16676">
            <v>0</v>
          </cell>
        </row>
        <row r="16677">
          <cell r="T16677" t="str">
            <v>TFIT1624072439934</v>
          </cell>
          <cell r="U16677">
            <v>39934</v>
          </cell>
          <cell r="V16677" t="str">
            <v>TFIT16240724</v>
          </cell>
          <cell r="W16677">
            <v>0</v>
          </cell>
          <cell r="Y16677" t="str">
            <v>TFIT1624072439934</v>
          </cell>
          <cell r="Z16677">
            <v>39934</v>
          </cell>
          <cell r="AA16677" t="str">
            <v>TFIT16240724</v>
          </cell>
          <cell r="AB16677">
            <v>0</v>
          </cell>
          <cell r="AD16677" t="str">
            <v>TFIT1624072439934</v>
          </cell>
          <cell r="AE16677">
            <v>39934</v>
          </cell>
          <cell r="AF16677" t="str">
            <v>TFIT16240724</v>
          </cell>
          <cell r="AG16677">
            <v>0</v>
          </cell>
        </row>
        <row r="16678">
          <cell r="T16678" t="str">
            <v>TFIT1624072439933</v>
          </cell>
          <cell r="U16678">
            <v>39933</v>
          </cell>
          <cell r="V16678" t="str">
            <v>TFIT16240724</v>
          </cell>
          <cell r="W16678">
            <v>0</v>
          </cell>
          <cell r="Y16678" t="str">
            <v>TFIT1624072439933</v>
          </cell>
          <cell r="Z16678">
            <v>39933</v>
          </cell>
          <cell r="AA16678" t="str">
            <v>TFIT16240724</v>
          </cell>
          <cell r="AB16678">
            <v>0</v>
          </cell>
          <cell r="AD16678" t="str">
            <v>TFIT1624072439933</v>
          </cell>
          <cell r="AE16678">
            <v>39933</v>
          </cell>
          <cell r="AF16678" t="str">
            <v>TFIT16240724</v>
          </cell>
          <cell r="AG16678">
            <v>0</v>
          </cell>
        </row>
        <row r="16679">
          <cell r="T16679" t="str">
            <v>TFIT1624072439932</v>
          </cell>
          <cell r="U16679">
            <v>39932</v>
          </cell>
          <cell r="V16679" t="str">
            <v>TFIT16240724</v>
          </cell>
          <cell r="W16679">
            <v>0</v>
          </cell>
          <cell r="Y16679" t="str">
            <v>TFIT1624072439932</v>
          </cell>
          <cell r="Z16679">
            <v>39932</v>
          </cell>
          <cell r="AA16679" t="str">
            <v>TFIT16240724</v>
          </cell>
          <cell r="AB16679">
            <v>0</v>
          </cell>
          <cell r="AD16679" t="str">
            <v>TFIT1624072439932</v>
          </cell>
          <cell r="AE16679">
            <v>39932</v>
          </cell>
          <cell r="AF16679" t="str">
            <v>TFIT16240724</v>
          </cell>
          <cell r="AG16679">
            <v>0</v>
          </cell>
        </row>
        <row r="16680">
          <cell r="T16680" t="str">
            <v>TFIT1624072439931</v>
          </cell>
          <cell r="U16680">
            <v>39931</v>
          </cell>
          <cell r="V16680" t="str">
            <v>TFIT16240724</v>
          </cell>
          <cell r="W16680">
            <v>0</v>
          </cell>
          <cell r="Y16680" t="str">
            <v>TFIT1624072439931</v>
          </cell>
          <cell r="Z16680">
            <v>39931</v>
          </cell>
          <cell r="AA16680" t="str">
            <v>TFIT16240724</v>
          </cell>
          <cell r="AB16680">
            <v>0</v>
          </cell>
          <cell r="AD16680" t="str">
            <v>TFIT1624072439931</v>
          </cell>
          <cell r="AE16680">
            <v>39931</v>
          </cell>
          <cell r="AF16680" t="str">
            <v>TFIT16240724</v>
          </cell>
          <cell r="AG16680">
            <v>0</v>
          </cell>
        </row>
        <row r="16681">
          <cell r="T16681" t="str">
            <v>TFIT1624072439930</v>
          </cell>
          <cell r="U16681">
            <v>39930</v>
          </cell>
          <cell r="V16681" t="str">
            <v>TFIT16240724</v>
          </cell>
          <cell r="W16681">
            <v>0</v>
          </cell>
          <cell r="Y16681" t="str">
            <v>TFIT1624072439930</v>
          </cell>
          <cell r="Z16681">
            <v>39930</v>
          </cell>
          <cell r="AA16681" t="str">
            <v>TFIT16240724</v>
          </cell>
          <cell r="AB16681">
            <v>0</v>
          </cell>
          <cell r="AD16681" t="str">
            <v>TFIT1624072439930</v>
          </cell>
          <cell r="AE16681">
            <v>39930</v>
          </cell>
          <cell r="AF16681" t="str">
            <v>TFIT16240724</v>
          </cell>
          <cell r="AG16681">
            <v>0</v>
          </cell>
        </row>
        <row r="16682">
          <cell r="T16682" t="str">
            <v>TFIT1624072439929</v>
          </cell>
          <cell r="U16682">
            <v>39929</v>
          </cell>
          <cell r="V16682" t="str">
            <v>TFIT16240724</v>
          </cell>
          <cell r="W16682">
            <v>0</v>
          </cell>
          <cell r="Y16682" t="str">
            <v>TFIT1624072439929</v>
          </cell>
          <cell r="Z16682">
            <v>39929</v>
          </cell>
          <cell r="AA16682" t="str">
            <v>TFIT16240724</v>
          </cell>
          <cell r="AB16682">
            <v>0</v>
          </cell>
          <cell r="AD16682" t="str">
            <v>TFIT1624072439929</v>
          </cell>
          <cell r="AE16682">
            <v>39929</v>
          </cell>
          <cell r="AF16682" t="str">
            <v>TFIT16240724</v>
          </cell>
          <cell r="AG16682">
            <v>0</v>
          </cell>
        </row>
        <row r="16683">
          <cell r="T16683" t="str">
            <v>TFIT1624072439928</v>
          </cell>
          <cell r="U16683">
            <v>39928</v>
          </cell>
          <cell r="V16683" t="str">
            <v>TFIT16240724</v>
          </cell>
          <cell r="W16683">
            <v>0</v>
          </cell>
          <cell r="Y16683" t="str">
            <v>TFIT1624072439928</v>
          </cell>
          <cell r="Z16683">
            <v>39928</v>
          </cell>
          <cell r="AA16683" t="str">
            <v>TFIT16240724</v>
          </cell>
          <cell r="AB16683">
            <v>0</v>
          </cell>
          <cell r="AD16683" t="str">
            <v>TFIT1624072439928</v>
          </cell>
          <cell r="AE16683">
            <v>39928</v>
          </cell>
          <cell r="AF16683" t="str">
            <v>TFIT16240724</v>
          </cell>
          <cell r="AG16683">
            <v>0</v>
          </cell>
        </row>
        <row r="16684">
          <cell r="T16684" t="str">
            <v>TFIT1624072439927</v>
          </cell>
          <cell r="U16684">
            <v>39927</v>
          </cell>
          <cell r="V16684" t="str">
            <v>TFIT16240724</v>
          </cell>
          <cell r="W16684">
            <v>0</v>
          </cell>
          <cell r="Y16684" t="str">
            <v>TFIT1624072439927</v>
          </cell>
          <cell r="Z16684">
            <v>39927</v>
          </cell>
          <cell r="AA16684" t="str">
            <v>TFIT16240724</v>
          </cell>
          <cell r="AB16684">
            <v>0</v>
          </cell>
          <cell r="AD16684" t="str">
            <v>TFIT1624072439927</v>
          </cell>
          <cell r="AE16684">
            <v>39927</v>
          </cell>
          <cell r="AF16684" t="str">
            <v>TFIT16240724</v>
          </cell>
          <cell r="AG16684">
            <v>0</v>
          </cell>
        </row>
        <row r="16685">
          <cell r="T16685" t="str">
            <v>TFIT1624072439926</v>
          </cell>
          <cell r="U16685">
            <v>39926</v>
          </cell>
          <cell r="V16685" t="str">
            <v>TFIT16240724</v>
          </cell>
          <cell r="W16685">
            <v>0</v>
          </cell>
          <cell r="Y16685" t="str">
            <v>TFIT1624072439926</v>
          </cell>
          <cell r="Z16685">
            <v>39926</v>
          </cell>
          <cell r="AA16685" t="str">
            <v>TFIT16240724</v>
          </cell>
          <cell r="AB16685">
            <v>0</v>
          </cell>
          <cell r="AD16685" t="str">
            <v>TFIT1624072439926</v>
          </cell>
          <cell r="AE16685">
            <v>39926</v>
          </cell>
          <cell r="AF16685" t="str">
            <v>TFIT16240724</v>
          </cell>
          <cell r="AG16685">
            <v>0</v>
          </cell>
        </row>
        <row r="16686">
          <cell r="T16686" t="str">
            <v>TFIT1624072439925</v>
          </cell>
          <cell r="U16686">
            <v>39925</v>
          </cell>
          <cell r="V16686" t="str">
            <v>TFIT16240724</v>
          </cell>
          <cell r="W16686">
            <v>0</v>
          </cell>
          <cell r="Y16686" t="str">
            <v>TFIT1624072439925</v>
          </cell>
          <cell r="Z16686">
            <v>39925</v>
          </cell>
          <cell r="AA16686" t="str">
            <v>TFIT16240724</v>
          </cell>
          <cell r="AB16686">
            <v>0</v>
          </cell>
          <cell r="AD16686" t="str">
            <v>TFIT1624072439925</v>
          </cell>
          <cell r="AE16686">
            <v>39925</v>
          </cell>
          <cell r="AF16686" t="str">
            <v>TFIT16240724</v>
          </cell>
          <cell r="AG16686">
            <v>0</v>
          </cell>
        </row>
        <row r="16687">
          <cell r="T16687" t="str">
            <v>TFIT1624072439924</v>
          </cell>
          <cell r="U16687">
            <v>39924</v>
          </cell>
          <cell r="V16687" t="str">
            <v>TFIT16240724</v>
          </cell>
          <cell r="W16687">
            <v>0</v>
          </cell>
          <cell r="Y16687" t="str">
            <v>TFIT1624072439924</v>
          </cell>
          <cell r="Z16687">
            <v>39924</v>
          </cell>
          <cell r="AA16687" t="str">
            <v>TFIT16240724</v>
          </cell>
          <cell r="AB16687">
            <v>0</v>
          </cell>
          <cell r="AD16687" t="str">
            <v>TFIT1624072439924</v>
          </cell>
          <cell r="AE16687">
            <v>39924</v>
          </cell>
          <cell r="AF16687" t="str">
            <v>TFIT16240724</v>
          </cell>
          <cell r="AG16687">
            <v>0</v>
          </cell>
        </row>
        <row r="16688">
          <cell r="T16688" t="str">
            <v>TFIT1624072439923</v>
          </cell>
          <cell r="U16688">
            <v>39923</v>
          </cell>
          <cell r="V16688" t="str">
            <v>TFIT16240724</v>
          </cell>
          <cell r="W16688">
            <v>0</v>
          </cell>
          <cell r="Y16688" t="str">
            <v>TFIT1624072439923</v>
          </cell>
          <cell r="Z16688">
            <v>39923</v>
          </cell>
          <cell r="AA16688" t="str">
            <v>TFIT16240724</v>
          </cell>
          <cell r="AB16688">
            <v>0</v>
          </cell>
          <cell r="AD16688" t="str">
            <v>TFIT1624072439923</v>
          </cell>
          <cell r="AE16688">
            <v>39923</v>
          </cell>
          <cell r="AF16688" t="str">
            <v>TFIT16240724</v>
          </cell>
          <cell r="AG16688">
            <v>0</v>
          </cell>
        </row>
        <row r="16689">
          <cell r="T16689" t="str">
            <v>TFIT1624072439922</v>
          </cell>
          <cell r="U16689">
            <v>39922</v>
          </cell>
          <cell r="V16689" t="str">
            <v>TFIT16240724</v>
          </cell>
          <cell r="W16689">
            <v>0</v>
          </cell>
          <cell r="Y16689" t="str">
            <v>TFIT1624072439922</v>
          </cell>
          <cell r="Z16689">
            <v>39922</v>
          </cell>
          <cell r="AA16689" t="str">
            <v>TFIT16240724</v>
          </cell>
          <cell r="AB16689">
            <v>0</v>
          </cell>
          <cell r="AD16689" t="str">
            <v>TFIT1624072439922</v>
          </cell>
          <cell r="AE16689">
            <v>39922</v>
          </cell>
          <cell r="AF16689" t="str">
            <v>TFIT16240724</v>
          </cell>
          <cell r="AG16689">
            <v>0</v>
          </cell>
        </row>
        <row r="16690">
          <cell r="T16690" t="str">
            <v>TFIT1624072439921</v>
          </cell>
          <cell r="U16690">
            <v>39921</v>
          </cell>
          <cell r="V16690" t="str">
            <v>TFIT16240724</v>
          </cell>
          <cell r="W16690">
            <v>0</v>
          </cell>
          <cell r="Y16690" t="str">
            <v>TFIT1624072439921</v>
          </cell>
          <cell r="Z16690">
            <v>39921</v>
          </cell>
          <cell r="AA16690" t="str">
            <v>TFIT16240724</v>
          </cell>
          <cell r="AB16690">
            <v>0</v>
          </cell>
          <cell r="AD16690" t="str">
            <v>TFIT1624072439921</v>
          </cell>
          <cell r="AE16690">
            <v>39921</v>
          </cell>
          <cell r="AF16690" t="str">
            <v>TFIT16240724</v>
          </cell>
          <cell r="AG16690">
            <v>0</v>
          </cell>
        </row>
        <row r="16691">
          <cell r="T16691" t="str">
            <v>TFIT1624072439920</v>
          </cell>
          <cell r="U16691">
            <v>39920</v>
          </cell>
          <cell r="V16691" t="str">
            <v>TFIT16240724</v>
          </cell>
          <cell r="W16691">
            <v>0</v>
          </cell>
          <cell r="Y16691" t="str">
            <v>TFIT1624072439920</v>
          </cell>
          <cell r="Z16691">
            <v>39920</v>
          </cell>
          <cell r="AA16691" t="str">
            <v>TFIT16240724</v>
          </cell>
          <cell r="AB16691">
            <v>0</v>
          </cell>
          <cell r="AD16691" t="str">
            <v>TFIT1624072439920</v>
          </cell>
          <cell r="AE16691">
            <v>39920</v>
          </cell>
          <cell r="AF16691" t="str">
            <v>TFIT16240724</v>
          </cell>
          <cell r="AG16691">
            <v>0</v>
          </cell>
        </row>
        <row r="16692">
          <cell r="T16692" t="str">
            <v>TFIT1624072439919</v>
          </cell>
          <cell r="U16692">
            <v>39919</v>
          </cell>
          <cell r="V16692" t="str">
            <v>TFIT16240724</v>
          </cell>
          <cell r="W16692">
            <v>0</v>
          </cell>
          <cell r="Y16692" t="str">
            <v>TFIT1624072439919</v>
          </cell>
          <cell r="Z16692">
            <v>39919</v>
          </cell>
          <cell r="AA16692" t="str">
            <v>TFIT16240724</v>
          </cell>
          <cell r="AB16692">
            <v>0</v>
          </cell>
          <cell r="AD16692" t="str">
            <v>TFIT1624072439919</v>
          </cell>
          <cell r="AE16692">
            <v>39919</v>
          </cell>
          <cell r="AF16692" t="str">
            <v>TFIT16240724</v>
          </cell>
          <cell r="AG16692">
            <v>0</v>
          </cell>
        </row>
        <row r="16693">
          <cell r="T16693" t="str">
            <v>TFIT1624072439918</v>
          </cell>
          <cell r="U16693">
            <v>39918</v>
          </cell>
          <cell r="V16693" t="str">
            <v>TFIT16240724</v>
          </cell>
          <cell r="W16693">
            <v>0</v>
          </cell>
          <cell r="Y16693" t="str">
            <v>TFIT1624072439918</v>
          </cell>
          <cell r="Z16693">
            <v>39918</v>
          </cell>
          <cell r="AA16693" t="str">
            <v>TFIT16240724</v>
          </cell>
          <cell r="AB16693">
            <v>0</v>
          </cell>
          <cell r="AD16693" t="str">
            <v>TFIT1624072439918</v>
          </cell>
          <cell r="AE16693">
            <v>39918</v>
          </cell>
          <cell r="AF16693" t="str">
            <v>TFIT16240724</v>
          </cell>
          <cell r="AG16693">
            <v>0</v>
          </cell>
        </row>
        <row r="16694">
          <cell r="T16694" t="str">
            <v>TFIT1624072439917</v>
          </cell>
          <cell r="U16694">
            <v>39917</v>
          </cell>
          <cell r="V16694" t="str">
            <v>TFIT16240724</v>
          </cell>
          <cell r="W16694">
            <v>0</v>
          </cell>
          <cell r="Y16694" t="str">
            <v>TFIT1624072439917</v>
          </cell>
          <cell r="Z16694">
            <v>39917</v>
          </cell>
          <cell r="AA16694" t="str">
            <v>TFIT16240724</v>
          </cell>
          <cell r="AB16694">
            <v>0</v>
          </cell>
          <cell r="AD16694" t="str">
            <v>TFIT1624072439917</v>
          </cell>
          <cell r="AE16694">
            <v>39917</v>
          </cell>
          <cell r="AF16694" t="str">
            <v>TFIT16240724</v>
          </cell>
          <cell r="AG16694">
            <v>0</v>
          </cell>
        </row>
        <row r="16695">
          <cell r="T16695" t="str">
            <v>TFIT1624072439916</v>
          </cell>
          <cell r="U16695">
            <v>39916</v>
          </cell>
          <cell r="V16695" t="str">
            <v>TFIT16240724</v>
          </cell>
          <cell r="W16695">
            <v>0</v>
          </cell>
          <cell r="Y16695" t="str">
            <v>TFIT1624072439916</v>
          </cell>
          <cell r="Z16695">
            <v>39916</v>
          </cell>
          <cell r="AA16695" t="str">
            <v>TFIT16240724</v>
          </cell>
          <cell r="AB16695">
            <v>0</v>
          </cell>
          <cell r="AD16695" t="str">
            <v>TFIT1624072439916</v>
          </cell>
          <cell r="AE16695">
            <v>39916</v>
          </cell>
          <cell r="AF16695" t="str">
            <v>TFIT16240724</v>
          </cell>
          <cell r="AG16695">
            <v>0</v>
          </cell>
        </row>
        <row r="16696">
          <cell r="T16696" t="str">
            <v>TFIT1624072439915</v>
          </cell>
          <cell r="U16696">
            <v>39915</v>
          </cell>
          <cell r="V16696" t="str">
            <v>TFIT16240724</v>
          </cell>
          <cell r="W16696">
            <v>0</v>
          </cell>
          <cell r="Y16696" t="str">
            <v>TFIT1624072439915</v>
          </cell>
          <cell r="Z16696">
            <v>39915</v>
          </cell>
          <cell r="AA16696" t="str">
            <v>TFIT16240724</v>
          </cell>
          <cell r="AB16696">
            <v>0</v>
          </cell>
          <cell r="AD16696" t="str">
            <v>TFIT1624072439915</v>
          </cell>
          <cell r="AE16696">
            <v>39915</v>
          </cell>
          <cell r="AF16696" t="str">
            <v>TFIT16240724</v>
          </cell>
          <cell r="AG16696">
            <v>0</v>
          </cell>
        </row>
        <row r="16697">
          <cell r="T16697" t="str">
            <v>TFIT1624072439914</v>
          </cell>
          <cell r="U16697">
            <v>39914</v>
          </cell>
          <cell r="V16697" t="str">
            <v>TFIT16240724</v>
          </cell>
          <cell r="W16697">
            <v>0</v>
          </cell>
          <cell r="Y16697" t="str">
            <v>TFIT1624072439914</v>
          </cell>
          <cell r="Z16697">
            <v>39914</v>
          </cell>
          <cell r="AA16697" t="str">
            <v>TFIT16240724</v>
          </cell>
          <cell r="AB16697">
            <v>0</v>
          </cell>
          <cell r="AD16697" t="str">
            <v>TFIT1624072439914</v>
          </cell>
          <cell r="AE16697">
            <v>39914</v>
          </cell>
          <cell r="AF16697" t="str">
            <v>TFIT16240724</v>
          </cell>
          <cell r="AG16697">
            <v>0</v>
          </cell>
        </row>
        <row r="16698">
          <cell r="T16698" t="str">
            <v>TFIT1624072439913</v>
          </cell>
          <cell r="U16698">
            <v>39913</v>
          </cell>
          <cell r="V16698" t="str">
            <v>TFIT16240724</v>
          </cell>
          <cell r="W16698">
            <v>0</v>
          </cell>
          <cell r="Y16698" t="str">
            <v>TFIT1624072439913</v>
          </cell>
          <cell r="Z16698">
            <v>39913</v>
          </cell>
          <cell r="AA16698" t="str">
            <v>TFIT16240724</v>
          </cell>
          <cell r="AB16698">
            <v>0</v>
          </cell>
          <cell r="AD16698" t="str">
            <v>TFIT1624072439913</v>
          </cell>
          <cell r="AE16698">
            <v>39913</v>
          </cell>
          <cell r="AF16698" t="str">
            <v>TFIT16240724</v>
          </cell>
          <cell r="AG16698">
            <v>0</v>
          </cell>
        </row>
        <row r="16699">
          <cell r="T16699" t="str">
            <v>TFIT1624072439912</v>
          </cell>
          <cell r="U16699">
            <v>39912</v>
          </cell>
          <cell r="V16699" t="str">
            <v>TFIT16240724</v>
          </cell>
          <cell r="W16699">
            <v>0</v>
          </cell>
          <cell r="Y16699" t="str">
            <v>TFIT1624072439912</v>
          </cell>
          <cell r="Z16699">
            <v>39912</v>
          </cell>
          <cell r="AA16699" t="str">
            <v>TFIT16240724</v>
          </cell>
          <cell r="AB16699">
            <v>0</v>
          </cell>
          <cell r="AD16699" t="str">
            <v>TFIT1624072439912</v>
          </cell>
          <cell r="AE16699">
            <v>39912</v>
          </cell>
          <cell r="AF16699" t="str">
            <v>TFIT16240724</v>
          </cell>
          <cell r="AG16699">
            <v>0</v>
          </cell>
        </row>
        <row r="16700">
          <cell r="T16700" t="str">
            <v>TFIT1624072439911</v>
          </cell>
          <cell r="U16700">
            <v>39911</v>
          </cell>
          <cell r="V16700" t="str">
            <v>TFIT16240724</v>
          </cell>
          <cell r="W16700">
            <v>0</v>
          </cell>
          <cell r="Y16700" t="str">
            <v>TFIT1624072439911</v>
          </cell>
          <cell r="Z16700">
            <v>39911</v>
          </cell>
          <cell r="AA16700" t="str">
            <v>TFIT16240724</v>
          </cell>
          <cell r="AB16700">
            <v>0</v>
          </cell>
          <cell r="AD16700" t="str">
            <v>TFIT1624072439911</v>
          </cell>
          <cell r="AE16700">
            <v>39911</v>
          </cell>
          <cell r="AF16700" t="str">
            <v>TFIT16240724</v>
          </cell>
          <cell r="AG16700">
            <v>0</v>
          </cell>
        </row>
        <row r="16701">
          <cell r="T16701" t="str">
            <v>TFIT1624072439910</v>
          </cell>
          <cell r="U16701">
            <v>39910</v>
          </cell>
          <cell r="V16701" t="str">
            <v>TFIT16240724</v>
          </cell>
          <cell r="W16701">
            <v>0</v>
          </cell>
          <cell r="Y16701" t="str">
            <v>TFIT1624072439910</v>
          </cell>
          <cell r="Z16701">
            <v>39910</v>
          </cell>
          <cell r="AA16701" t="str">
            <v>TFIT16240724</v>
          </cell>
          <cell r="AB16701">
            <v>0</v>
          </cell>
          <cell r="AD16701" t="str">
            <v>TFIT1624072439910</v>
          </cell>
          <cell r="AE16701">
            <v>39910</v>
          </cell>
          <cell r="AF16701" t="str">
            <v>TFIT16240724</v>
          </cell>
          <cell r="AG16701">
            <v>0</v>
          </cell>
        </row>
        <row r="16702">
          <cell r="T16702" t="str">
            <v>TFIT1624072439909</v>
          </cell>
          <cell r="U16702">
            <v>39909</v>
          </cell>
          <cell r="V16702" t="str">
            <v>TFIT16240724</v>
          </cell>
          <cell r="W16702">
            <v>0</v>
          </cell>
          <cell r="Y16702" t="str">
            <v>TFIT1624072439909</v>
          </cell>
          <cell r="Z16702">
            <v>39909</v>
          </cell>
          <cell r="AA16702" t="str">
            <v>TFIT16240724</v>
          </cell>
          <cell r="AB16702">
            <v>0</v>
          </cell>
          <cell r="AD16702" t="str">
            <v>TFIT1624072439909</v>
          </cell>
          <cell r="AE16702">
            <v>39909</v>
          </cell>
          <cell r="AF16702" t="str">
            <v>TFIT16240724</v>
          </cell>
          <cell r="AG16702">
            <v>0</v>
          </cell>
        </row>
        <row r="16703">
          <cell r="T16703" t="str">
            <v>TFIT1624072439908</v>
          </cell>
          <cell r="U16703">
            <v>39908</v>
          </cell>
          <cell r="V16703" t="str">
            <v>TFIT16240724</v>
          </cell>
          <cell r="W16703">
            <v>0</v>
          </cell>
          <cell r="Y16703" t="str">
            <v>TFIT1624072439908</v>
          </cell>
          <cell r="Z16703">
            <v>39908</v>
          </cell>
          <cell r="AA16703" t="str">
            <v>TFIT16240724</v>
          </cell>
          <cell r="AB16703">
            <v>0</v>
          </cell>
          <cell r="AD16703" t="str">
            <v>TFIT1624072439908</v>
          </cell>
          <cell r="AE16703">
            <v>39908</v>
          </cell>
          <cell r="AF16703" t="str">
            <v>TFIT16240724</v>
          </cell>
          <cell r="AG16703">
            <v>0</v>
          </cell>
        </row>
        <row r="16704">
          <cell r="T16704" t="str">
            <v>TFIT1624072439907</v>
          </cell>
          <cell r="U16704">
            <v>39907</v>
          </cell>
          <cell r="V16704" t="str">
            <v>TFIT16240724</v>
          </cell>
          <cell r="W16704">
            <v>0</v>
          </cell>
          <cell r="Y16704" t="str">
            <v>TFIT1624072439907</v>
          </cell>
          <cell r="Z16704">
            <v>39907</v>
          </cell>
          <cell r="AA16704" t="str">
            <v>TFIT16240724</v>
          </cell>
          <cell r="AB16704">
            <v>0</v>
          </cell>
          <cell r="AD16704" t="str">
            <v>TFIT1624072439907</v>
          </cell>
          <cell r="AE16704">
            <v>39907</v>
          </cell>
          <cell r="AF16704" t="str">
            <v>TFIT16240724</v>
          </cell>
          <cell r="AG16704">
            <v>0</v>
          </cell>
        </row>
        <row r="16705">
          <cell r="T16705" t="str">
            <v>TFIT1624072439906</v>
          </cell>
          <cell r="U16705">
            <v>39906</v>
          </cell>
          <cell r="V16705" t="str">
            <v>TFIT16240724</v>
          </cell>
          <cell r="W16705">
            <v>0</v>
          </cell>
          <cell r="Y16705" t="str">
            <v>TFIT1624072439906</v>
          </cell>
          <cell r="Z16705">
            <v>39906</v>
          </cell>
          <cell r="AA16705" t="str">
            <v>TFIT16240724</v>
          </cell>
          <cell r="AB16705">
            <v>0</v>
          </cell>
          <cell r="AD16705" t="str">
            <v>TFIT1624072439906</v>
          </cell>
          <cell r="AE16705">
            <v>39906</v>
          </cell>
          <cell r="AF16705" t="str">
            <v>TFIT16240724</v>
          </cell>
          <cell r="AG16705">
            <v>0</v>
          </cell>
        </row>
        <row r="16706">
          <cell r="T16706" t="str">
            <v>TFIT1624072439905</v>
          </cell>
          <cell r="U16706">
            <v>39905</v>
          </cell>
          <cell r="V16706" t="str">
            <v>TFIT16240724</v>
          </cell>
          <cell r="W16706">
            <v>0</v>
          </cell>
          <cell r="Y16706" t="str">
            <v>TFIT1624072439905</v>
          </cell>
          <cell r="Z16706">
            <v>39905</v>
          </cell>
          <cell r="AA16706" t="str">
            <v>TFIT16240724</v>
          </cell>
          <cell r="AB16706">
            <v>0</v>
          </cell>
          <cell r="AD16706" t="str">
            <v>TFIT1624072439905</v>
          </cell>
          <cell r="AE16706">
            <v>39905</v>
          </cell>
          <cell r="AF16706" t="str">
            <v>TFIT16240724</v>
          </cell>
          <cell r="AG16706">
            <v>0</v>
          </cell>
        </row>
        <row r="16707">
          <cell r="T16707" t="str">
            <v>TFIT1624072439904</v>
          </cell>
          <cell r="U16707">
            <v>39904</v>
          </cell>
          <cell r="V16707" t="str">
            <v>TFIT16240724</v>
          </cell>
          <cell r="W16707">
            <v>0</v>
          </cell>
          <cell r="Y16707" t="str">
            <v>TFIT1624072439904</v>
          </cell>
          <cell r="Z16707">
            <v>39904</v>
          </cell>
          <cell r="AA16707" t="str">
            <v>TFIT16240724</v>
          </cell>
          <cell r="AB16707">
            <v>0</v>
          </cell>
          <cell r="AD16707" t="str">
            <v>TFIT1624072439904</v>
          </cell>
          <cell r="AE16707">
            <v>39904</v>
          </cell>
          <cell r="AF16707" t="str">
            <v>TFIT16240724</v>
          </cell>
          <cell r="AG16707">
            <v>0</v>
          </cell>
        </row>
        <row r="16708">
          <cell r="T16708" t="str">
            <v>TFIT1624072439903</v>
          </cell>
          <cell r="U16708">
            <v>39903</v>
          </cell>
          <cell r="V16708" t="str">
            <v>TFIT16240724</v>
          </cell>
          <cell r="W16708">
            <v>0</v>
          </cell>
          <cell r="Y16708" t="str">
            <v>TFIT1624072439903</v>
          </cell>
          <cell r="Z16708">
            <v>39903</v>
          </cell>
          <cell r="AA16708" t="str">
            <v>TFIT16240724</v>
          </cell>
          <cell r="AB16708">
            <v>0</v>
          </cell>
          <cell r="AD16708" t="str">
            <v>TFIT1624072439903</v>
          </cell>
          <cell r="AE16708">
            <v>39903</v>
          </cell>
          <cell r="AF16708" t="str">
            <v>TFIT16240724</v>
          </cell>
          <cell r="AG16708">
            <v>0</v>
          </cell>
        </row>
        <row r="16709">
          <cell r="T16709" t="str">
            <v>TFIT1624072439902</v>
          </cell>
          <cell r="U16709">
            <v>39902</v>
          </cell>
          <cell r="V16709" t="str">
            <v>TFIT16240724</v>
          </cell>
          <cell r="W16709">
            <v>0</v>
          </cell>
          <cell r="Y16709" t="str">
            <v>TFIT1624072439902</v>
          </cell>
          <cell r="Z16709">
            <v>39902</v>
          </cell>
          <cell r="AA16709" t="str">
            <v>TFIT16240724</v>
          </cell>
          <cell r="AB16709">
            <v>0</v>
          </cell>
          <cell r="AD16709" t="str">
            <v>TFIT1624072439902</v>
          </cell>
          <cell r="AE16709">
            <v>39902</v>
          </cell>
          <cell r="AF16709" t="str">
            <v>TFIT16240724</v>
          </cell>
          <cell r="AG16709">
            <v>0</v>
          </cell>
        </row>
        <row r="16710">
          <cell r="T16710" t="str">
            <v>TFIT1624072439901</v>
          </cell>
          <cell r="U16710">
            <v>39901</v>
          </cell>
          <cell r="V16710" t="str">
            <v>TFIT16240724</v>
          </cell>
          <cell r="W16710">
            <v>0</v>
          </cell>
          <cell r="Y16710" t="str">
            <v>TFIT1624072439901</v>
          </cell>
          <cell r="Z16710">
            <v>39901</v>
          </cell>
          <cell r="AA16710" t="str">
            <v>TFIT16240724</v>
          </cell>
          <cell r="AB16710">
            <v>0</v>
          </cell>
          <cell r="AD16710" t="str">
            <v>TFIT1624072439901</v>
          </cell>
          <cell r="AE16710">
            <v>39901</v>
          </cell>
          <cell r="AF16710" t="str">
            <v>TFIT16240724</v>
          </cell>
          <cell r="AG16710">
            <v>0</v>
          </cell>
        </row>
        <row r="16711">
          <cell r="T16711" t="str">
            <v>TFIT1624072439900</v>
          </cell>
          <cell r="U16711">
            <v>39900</v>
          </cell>
          <cell r="V16711" t="str">
            <v>TFIT16240724</v>
          </cell>
          <cell r="W16711">
            <v>0</v>
          </cell>
          <cell r="Y16711" t="str">
            <v>TFIT1624072439900</v>
          </cell>
          <cell r="Z16711">
            <v>39900</v>
          </cell>
          <cell r="AA16711" t="str">
            <v>TFIT16240724</v>
          </cell>
          <cell r="AB16711">
            <v>0</v>
          </cell>
          <cell r="AD16711" t="str">
            <v>TFIT1624072439900</v>
          </cell>
          <cell r="AE16711">
            <v>39900</v>
          </cell>
          <cell r="AF16711" t="str">
            <v>TFIT16240724</v>
          </cell>
          <cell r="AG16711">
            <v>0</v>
          </cell>
        </row>
        <row r="16712">
          <cell r="T16712" t="str">
            <v>TFIT1624072439899</v>
          </cell>
          <cell r="U16712">
            <v>39899</v>
          </cell>
          <cell r="V16712" t="str">
            <v>TFIT16240724</v>
          </cell>
          <cell r="W16712">
            <v>0</v>
          </cell>
          <cell r="Y16712" t="str">
            <v>TFIT1624072439899</v>
          </cell>
          <cell r="Z16712">
            <v>39899</v>
          </cell>
          <cell r="AA16712" t="str">
            <v>TFIT16240724</v>
          </cell>
          <cell r="AB16712">
            <v>0</v>
          </cell>
          <cell r="AD16712" t="str">
            <v>TFIT1624072439899</v>
          </cell>
          <cell r="AE16712">
            <v>39899</v>
          </cell>
          <cell r="AF16712" t="str">
            <v>TFIT16240724</v>
          </cell>
          <cell r="AG16712">
            <v>0</v>
          </cell>
        </row>
        <row r="16713">
          <cell r="T16713" t="str">
            <v>TFIT1624072439898</v>
          </cell>
          <cell r="U16713">
            <v>39898</v>
          </cell>
          <cell r="V16713" t="str">
            <v>TFIT16240724</v>
          </cell>
          <cell r="W16713">
            <v>0</v>
          </cell>
          <cell r="Y16713" t="str">
            <v>TFIT1624072439898</v>
          </cell>
          <cell r="Z16713">
            <v>39898</v>
          </cell>
          <cell r="AA16713" t="str">
            <v>TFIT16240724</v>
          </cell>
          <cell r="AB16713">
            <v>0</v>
          </cell>
          <cell r="AD16713" t="str">
            <v>TFIT1624072439898</v>
          </cell>
          <cell r="AE16713">
            <v>39898</v>
          </cell>
          <cell r="AF16713" t="str">
            <v>TFIT16240724</v>
          </cell>
          <cell r="AG16713">
            <v>0</v>
          </cell>
        </row>
        <row r="16714">
          <cell r="T16714" t="str">
            <v>TFIT1624072439897</v>
          </cell>
          <cell r="U16714">
            <v>39897</v>
          </cell>
          <cell r="V16714" t="str">
            <v>TFIT16240724</v>
          </cell>
          <cell r="W16714">
            <v>0</v>
          </cell>
          <cell r="Y16714" t="str">
            <v>TFIT1624072439897</v>
          </cell>
          <cell r="Z16714">
            <v>39897</v>
          </cell>
          <cell r="AA16714" t="str">
            <v>TFIT16240724</v>
          </cell>
          <cell r="AB16714">
            <v>0</v>
          </cell>
          <cell r="AD16714" t="str">
            <v>TFIT1624072439897</v>
          </cell>
          <cell r="AE16714">
            <v>39897</v>
          </cell>
          <cell r="AF16714" t="str">
            <v>TFIT16240724</v>
          </cell>
          <cell r="AG16714">
            <v>0</v>
          </cell>
        </row>
        <row r="16715">
          <cell r="T16715" t="str">
            <v>TFIT1624072439896</v>
          </cell>
          <cell r="U16715">
            <v>39896</v>
          </cell>
          <cell r="V16715" t="str">
            <v>TFIT16240724</v>
          </cell>
          <cell r="W16715">
            <v>0</v>
          </cell>
          <cell r="Y16715" t="str">
            <v>TFIT1624072439896</v>
          </cell>
          <cell r="Z16715">
            <v>39896</v>
          </cell>
          <cell r="AA16715" t="str">
            <v>TFIT16240724</v>
          </cell>
          <cell r="AB16715">
            <v>0</v>
          </cell>
          <cell r="AD16715" t="str">
            <v>TFIT1624072439896</v>
          </cell>
          <cell r="AE16715">
            <v>39896</v>
          </cell>
          <cell r="AF16715" t="str">
            <v>TFIT16240724</v>
          </cell>
          <cell r="AG16715">
            <v>0</v>
          </cell>
        </row>
        <row r="16716">
          <cell r="T16716" t="str">
            <v>TFIT1624072439895</v>
          </cell>
          <cell r="U16716">
            <v>39895</v>
          </cell>
          <cell r="V16716" t="str">
            <v>TFIT16240724</v>
          </cell>
          <cell r="W16716">
            <v>0</v>
          </cell>
          <cell r="Y16716" t="str">
            <v>TFIT1624072439895</v>
          </cell>
          <cell r="Z16716">
            <v>39895</v>
          </cell>
          <cell r="AA16716" t="str">
            <v>TFIT16240724</v>
          </cell>
          <cell r="AB16716">
            <v>0</v>
          </cell>
          <cell r="AD16716" t="str">
            <v>TFIT1624072439895</v>
          </cell>
          <cell r="AE16716">
            <v>39895</v>
          </cell>
          <cell r="AF16716" t="str">
            <v>TFIT16240724</v>
          </cell>
          <cell r="AG16716">
            <v>0</v>
          </cell>
        </row>
        <row r="16717">
          <cell r="T16717" t="str">
            <v>TFIT1624072439894</v>
          </cell>
          <cell r="U16717">
            <v>39894</v>
          </cell>
          <cell r="V16717" t="str">
            <v>TFIT16240724</v>
          </cell>
          <cell r="W16717">
            <v>0</v>
          </cell>
          <cell r="Y16717" t="str">
            <v>TFIT1624072439894</v>
          </cell>
          <cell r="Z16717">
            <v>39894</v>
          </cell>
          <cell r="AA16717" t="str">
            <v>TFIT16240724</v>
          </cell>
          <cell r="AB16717">
            <v>0</v>
          </cell>
          <cell r="AD16717" t="str">
            <v>TFIT1624072439894</v>
          </cell>
          <cell r="AE16717">
            <v>39894</v>
          </cell>
          <cell r="AF16717" t="str">
            <v>TFIT16240724</v>
          </cell>
          <cell r="AG16717">
            <v>0</v>
          </cell>
        </row>
        <row r="16718">
          <cell r="T16718" t="str">
            <v>TFIT1624072439893</v>
          </cell>
          <cell r="U16718">
            <v>39893</v>
          </cell>
          <cell r="V16718" t="str">
            <v>TFIT16240724</v>
          </cell>
          <cell r="W16718">
            <v>0</v>
          </cell>
          <cell r="Y16718" t="str">
            <v>TFIT1624072439893</v>
          </cell>
          <cell r="Z16718">
            <v>39893</v>
          </cell>
          <cell r="AA16718" t="str">
            <v>TFIT16240724</v>
          </cell>
          <cell r="AB16718">
            <v>0</v>
          </cell>
          <cell r="AD16718" t="str">
            <v>TFIT1624072439893</v>
          </cell>
          <cell r="AE16718">
            <v>39893</v>
          </cell>
          <cell r="AF16718" t="str">
            <v>TFIT16240724</v>
          </cell>
          <cell r="AG16718">
            <v>0</v>
          </cell>
        </row>
        <row r="16719">
          <cell r="T16719" t="str">
            <v>TFIT1624072439892</v>
          </cell>
          <cell r="U16719">
            <v>39892</v>
          </cell>
          <cell r="V16719" t="str">
            <v>TFIT16240724</v>
          </cell>
          <cell r="W16719">
            <v>0</v>
          </cell>
          <cell r="Y16719" t="str">
            <v>TFIT1624072439892</v>
          </cell>
          <cell r="Z16719">
            <v>39892</v>
          </cell>
          <cell r="AA16719" t="str">
            <v>TFIT16240724</v>
          </cell>
          <cell r="AB16719">
            <v>0</v>
          </cell>
          <cell r="AD16719" t="str">
            <v>TFIT1624072439892</v>
          </cell>
          <cell r="AE16719">
            <v>39892</v>
          </cell>
          <cell r="AF16719" t="str">
            <v>TFIT16240724</v>
          </cell>
          <cell r="AG16719">
            <v>0</v>
          </cell>
        </row>
        <row r="16720">
          <cell r="T16720" t="str">
            <v>TFIT1624072439891</v>
          </cell>
          <cell r="U16720">
            <v>39891</v>
          </cell>
          <cell r="V16720" t="str">
            <v>TFIT16240724</v>
          </cell>
          <cell r="W16720">
            <v>0</v>
          </cell>
          <cell r="Y16720" t="str">
            <v>TFIT1624072439891</v>
          </cell>
          <cell r="Z16720">
            <v>39891</v>
          </cell>
          <cell r="AA16720" t="str">
            <v>TFIT16240724</v>
          </cell>
          <cell r="AB16720">
            <v>0</v>
          </cell>
          <cell r="AD16720" t="str">
            <v>TFIT1624072439891</v>
          </cell>
          <cell r="AE16720">
            <v>39891</v>
          </cell>
          <cell r="AF16720" t="str">
            <v>TFIT16240724</v>
          </cell>
          <cell r="AG16720">
            <v>0</v>
          </cell>
        </row>
        <row r="16721">
          <cell r="T16721" t="str">
            <v>TFIT1624072439890</v>
          </cell>
          <cell r="U16721">
            <v>39890</v>
          </cell>
          <cell r="V16721" t="str">
            <v>TFIT16240724</v>
          </cell>
          <cell r="W16721">
            <v>0</v>
          </cell>
          <cell r="Y16721" t="str">
            <v>TFIT1624072439890</v>
          </cell>
          <cell r="Z16721">
            <v>39890</v>
          </cell>
          <cell r="AA16721" t="str">
            <v>TFIT16240724</v>
          </cell>
          <cell r="AB16721">
            <v>0</v>
          </cell>
          <cell r="AD16721" t="str">
            <v>TFIT1624072439890</v>
          </cell>
          <cell r="AE16721">
            <v>39890</v>
          </cell>
          <cell r="AF16721" t="str">
            <v>TFIT16240724</v>
          </cell>
          <cell r="AG16721">
            <v>0</v>
          </cell>
        </row>
        <row r="16722">
          <cell r="T16722" t="str">
            <v>TFIT1624072439889</v>
          </cell>
          <cell r="U16722">
            <v>39889</v>
          </cell>
          <cell r="V16722" t="str">
            <v>TFIT16240724</v>
          </cell>
          <cell r="W16722">
            <v>0</v>
          </cell>
          <cell r="Y16722" t="str">
            <v>TFIT1624072439889</v>
          </cell>
          <cell r="Z16722">
            <v>39889</v>
          </cell>
          <cell r="AA16722" t="str">
            <v>TFIT16240724</v>
          </cell>
          <cell r="AB16722">
            <v>0</v>
          </cell>
          <cell r="AD16722" t="str">
            <v>TFIT1624072439889</v>
          </cell>
          <cell r="AE16722">
            <v>39889</v>
          </cell>
          <cell r="AF16722" t="str">
            <v>TFIT16240724</v>
          </cell>
          <cell r="AG16722">
            <v>0</v>
          </cell>
        </row>
        <row r="16723">
          <cell r="T16723" t="str">
            <v>TFIT1624072439888</v>
          </cell>
          <cell r="U16723">
            <v>39888</v>
          </cell>
          <cell r="V16723" t="str">
            <v>TFIT16240724</v>
          </cell>
          <cell r="W16723">
            <v>0</v>
          </cell>
          <cell r="Y16723" t="str">
            <v>TFIT1624072439888</v>
          </cell>
          <cell r="Z16723">
            <v>39888</v>
          </cell>
          <cell r="AA16723" t="str">
            <v>TFIT16240724</v>
          </cell>
          <cell r="AB16723">
            <v>0</v>
          </cell>
          <cell r="AD16723" t="str">
            <v>TFIT1624072439888</v>
          </cell>
          <cell r="AE16723">
            <v>39888</v>
          </cell>
          <cell r="AF16723" t="str">
            <v>TFIT16240724</v>
          </cell>
          <cell r="AG16723">
            <v>0</v>
          </cell>
        </row>
        <row r="16724">
          <cell r="T16724" t="str">
            <v>TFIT1624072439887</v>
          </cell>
          <cell r="U16724">
            <v>39887</v>
          </cell>
          <cell r="V16724" t="str">
            <v>TFIT16240724</v>
          </cell>
          <cell r="W16724">
            <v>0</v>
          </cell>
          <cell r="Y16724" t="str">
            <v>TFIT1624072439887</v>
          </cell>
          <cell r="Z16724">
            <v>39887</v>
          </cell>
          <cell r="AA16724" t="str">
            <v>TFIT16240724</v>
          </cell>
          <cell r="AB16724">
            <v>0</v>
          </cell>
          <cell r="AD16724" t="str">
            <v>TFIT1624072439887</v>
          </cell>
          <cell r="AE16724">
            <v>39887</v>
          </cell>
          <cell r="AF16724" t="str">
            <v>TFIT16240724</v>
          </cell>
          <cell r="AG16724">
            <v>0</v>
          </cell>
        </row>
        <row r="16725">
          <cell r="T16725" t="str">
            <v>TFIT1624072439886</v>
          </cell>
          <cell r="U16725">
            <v>39886</v>
          </cell>
          <cell r="V16725" t="str">
            <v>TFIT16240724</v>
          </cell>
          <cell r="W16725">
            <v>0</v>
          </cell>
          <cell r="Y16725" t="str">
            <v>TFIT1624072439886</v>
          </cell>
          <cell r="Z16725">
            <v>39886</v>
          </cell>
          <cell r="AA16725" t="str">
            <v>TFIT16240724</v>
          </cell>
          <cell r="AB16725">
            <v>0</v>
          </cell>
          <cell r="AD16725" t="str">
            <v>TFIT1624072439886</v>
          </cell>
          <cell r="AE16725">
            <v>39886</v>
          </cell>
          <cell r="AF16725" t="str">
            <v>TFIT16240724</v>
          </cell>
          <cell r="AG16725">
            <v>0</v>
          </cell>
        </row>
        <row r="16726">
          <cell r="T16726" t="str">
            <v>TFIT1624072439885</v>
          </cell>
          <cell r="U16726">
            <v>39885</v>
          </cell>
          <cell r="V16726" t="str">
            <v>TFIT16240724</v>
          </cell>
          <cell r="W16726">
            <v>0</v>
          </cell>
          <cell r="Y16726" t="str">
            <v>TFIT1624072439885</v>
          </cell>
          <cell r="Z16726">
            <v>39885</v>
          </cell>
          <cell r="AA16726" t="str">
            <v>TFIT16240724</v>
          </cell>
          <cell r="AB16726">
            <v>0</v>
          </cell>
          <cell r="AD16726" t="str">
            <v>TFIT1624072439885</v>
          </cell>
          <cell r="AE16726">
            <v>39885</v>
          </cell>
          <cell r="AF16726" t="str">
            <v>TFIT16240724</v>
          </cell>
          <cell r="AG16726">
            <v>0</v>
          </cell>
        </row>
        <row r="16727">
          <cell r="T16727" t="str">
            <v>TFIT1624072439884</v>
          </cell>
          <cell r="U16727">
            <v>39884</v>
          </cell>
          <cell r="V16727" t="str">
            <v>TFIT16240724</v>
          </cell>
          <cell r="W16727">
            <v>0</v>
          </cell>
          <cell r="Y16727" t="str">
            <v>TFIT1624072439884</v>
          </cell>
          <cell r="Z16727">
            <v>39884</v>
          </cell>
          <cell r="AA16727" t="str">
            <v>TFIT16240724</v>
          </cell>
          <cell r="AB16727">
            <v>0</v>
          </cell>
          <cell r="AD16727" t="str">
            <v>TFIT1624072439884</v>
          </cell>
          <cell r="AE16727">
            <v>39884</v>
          </cell>
          <cell r="AF16727" t="str">
            <v>TFIT16240724</v>
          </cell>
          <cell r="AG16727">
            <v>0</v>
          </cell>
        </row>
        <row r="16728">
          <cell r="T16728" t="str">
            <v>TFIT1624072439883</v>
          </cell>
          <cell r="U16728">
            <v>39883</v>
          </cell>
          <cell r="V16728" t="str">
            <v>TFIT16240724</v>
          </cell>
          <cell r="W16728">
            <v>0</v>
          </cell>
          <cell r="Y16728" t="str">
            <v>TFIT1624072439883</v>
          </cell>
          <cell r="Z16728">
            <v>39883</v>
          </cell>
          <cell r="AA16728" t="str">
            <v>TFIT16240724</v>
          </cell>
          <cell r="AB16728">
            <v>0</v>
          </cell>
          <cell r="AD16728" t="str">
            <v>TFIT1624072439883</v>
          </cell>
          <cell r="AE16728">
            <v>39883</v>
          </cell>
          <cell r="AF16728" t="str">
            <v>TFIT16240724</v>
          </cell>
          <cell r="AG16728">
            <v>0</v>
          </cell>
        </row>
        <row r="16729">
          <cell r="T16729" t="str">
            <v>TFIT1624072439882</v>
          </cell>
          <cell r="U16729">
            <v>39882</v>
          </cell>
          <cell r="V16729" t="str">
            <v>TFIT16240724</v>
          </cell>
          <cell r="W16729">
            <v>0</v>
          </cell>
          <cell r="Y16729" t="str">
            <v>TFIT1624072439882</v>
          </cell>
          <cell r="Z16729">
            <v>39882</v>
          </cell>
          <cell r="AA16729" t="str">
            <v>TFIT16240724</v>
          </cell>
          <cell r="AB16729">
            <v>0</v>
          </cell>
          <cell r="AD16729" t="str">
            <v>TFIT1624072439882</v>
          </cell>
          <cell r="AE16729">
            <v>39882</v>
          </cell>
          <cell r="AF16729" t="str">
            <v>TFIT16240724</v>
          </cell>
          <cell r="AG16729">
            <v>0</v>
          </cell>
        </row>
        <row r="16730">
          <cell r="T16730" t="str">
            <v>TFIT1624072439881</v>
          </cell>
          <cell r="U16730">
            <v>39881</v>
          </cell>
          <cell r="V16730" t="str">
            <v>TFIT16240724</v>
          </cell>
          <cell r="W16730">
            <v>0</v>
          </cell>
          <cell r="Y16730" t="str">
            <v>TFIT1624072439881</v>
          </cell>
          <cell r="Z16730">
            <v>39881</v>
          </cell>
          <cell r="AA16730" t="str">
            <v>TFIT16240724</v>
          </cell>
          <cell r="AB16730">
            <v>0</v>
          </cell>
          <cell r="AD16730" t="str">
            <v>TFIT1624072439881</v>
          </cell>
          <cell r="AE16730">
            <v>39881</v>
          </cell>
          <cell r="AF16730" t="str">
            <v>TFIT16240724</v>
          </cell>
          <cell r="AG16730">
            <v>0</v>
          </cell>
        </row>
        <row r="16731">
          <cell r="T16731" t="str">
            <v>TFIT1624072439880</v>
          </cell>
          <cell r="U16731">
            <v>39880</v>
          </cell>
          <cell r="V16731" t="str">
            <v>TFIT16240724</v>
          </cell>
          <cell r="W16731">
            <v>0</v>
          </cell>
          <cell r="Y16731" t="str">
            <v>TFIT1624072439880</v>
          </cell>
          <cell r="Z16731">
            <v>39880</v>
          </cell>
          <cell r="AA16731" t="str">
            <v>TFIT16240724</v>
          </cell>
          <cell r="AB16731">
            <v>0</v>
          </cell>
          <cell r="AD16731" t="str">
            <v>TFIT1624072439880</v>
          </cell>
          <cell r="AE16731">
            <v>39880</v>
          </cell>
          <cell r="AF16731" t="str">
            <v>TFIT16240724</v>
          </cell>
          <cell r="AG16731">
            <v>0</v>
          </cell>
        </row>
        <row r="16732">
          <cell r="T16732" t="str">
            <v>TFIT1624072439879</v>
          </cell>
          <cell r="U16732">
            <v>39879</v>
          </cell>
          <cell r="V16732" t="str">
            <v>TFIT16240724</v>
          </cell>
          <cell r="W16732">
            <v>0</v>
          </cell>
          <cell r="Y16732" t="str">
            <v>TFIT1624072439879</v>
          </cell>
          <cell r="Z16732">
            <v>39879</v>
          </cell>
          <cell r="AA16732" t="str">
            <v>TFIT16240724</v>
          </cell>
          <cell r="AB16732">
            <v>0</v>
          </cell>
          <cell r="AD16732" t="str">
            <v>TFIT1624072439879</v>
          </cell>
          <cell r="AE16732">
            <v>39879</v>
          </cell>
          <cell r="AF16732" t="str">
            <v>TFIT16240724</v>
          </cell>
          <cell r="AG16732">
            <v>0</v>
          </cell>
        </row>
        <row r="16733">
          <cell r="T16733" t="str">
            <v>TFIT1624072439878</v>
          </cell>
          <cell r="U16733">
            <v>39878</v>
          </cell>
          <cell r="V16733" t="str">
            <v>TFIT16240724</v>
          </cell>
          <cell r="W16733">
            <v>0</v>
          </cell>
          <cell r="Y16733" t="str">
            <v>TFIT1624072439878</v>
          </cell>
          <cell r="Z16733">
            <v>39878</v>
          </cell>
          <cell r="AA16733" t="str">
            <v>TFIT16240724</v>
          </cell>
          <cell r="AB16733">
            <v>0</v>
          </cell>
          <cell r="AD16733" t="str">
            <v>TFIT1624072439878</v>
          </cell>
          <cell r="AE16733">
            <v>39878</v>
          </cell>
          <cell r="AF16733" t="str">
            <v>TFIT16240724</v>
          </cell>
          <cell r="AG16733">
            <v>0</v>
          </cell>
        </row>
        <row r="16734">
          <cell r="T16734" t="str">
            <v>TFIT1624072439877</v>
          </cell>
          <cell r="U16734">
            <v>39877</v>
          </cell>
          <cell r="V16734" t="str">
            <v>TFIT16240724</v>
          </cell>
          <cell r="W16734">
            <v>0</v>
          </cell>
          <cell r="Y16734" t="str">
            <v>TFIT1624072439877</v>
          </cell>
          <cell r="Z16734">
            <v>39877</v>
          </cell>
          <cell r="AA16734" t="str">
            <v>TFIT16240724</v>
          </cell>
          <cell r="AB16734">
            <v>0</v>
          </cell>
          <cell r="AD16734" t="str">
            <v>TFIT1624072439877</v>
          </cell>
          <cell r="AE16734">
            <v>39877</v>
          </cell>
          <cell r="AF16734" t="str">
            <v>TFIT16240724</v>
          </cell>
          <cell r="AG16734">
            <v>0</v>
          </cell>
        </row>
        <row r="16735">
          <cell r="T16735" t="str">
            <v>TFIT1624072439876</v>
          </cell>
          <cell r="U16735">
            <v>39876</v>
          </cell>
          <cell r="V16735" t="str">
            <v>TFIT16240724</v>
          </cell>
          <cell r="W16735">
            <v>0</v>
          </cell>
          <cell r="Y16735" t="str">
            <v>TFIT1624072439876</v>
          </cell>
          <cell r="Z16735">
            <v>39876</v>
          </cell>
          <cell r="AA16735" t="str">
            <v>TFIT16240724</v>
          </cell>
          <cell r="AB16735">
            <v>0</v>
          </cell>
          <cell r="AD16735" t="str">
            <v>TFIT1624072439876</v>
          </cell>
          <cell r="AE16735">
            <v>39876</v>
          </cell>
          <cell r="AF16735" t="str">
            <v>TFIT16240724</v>
          </cell>
          <cell r="AG16735">
            <v>0</v>
          </cell>
        </row>
        <row r="16736">
          <cell r="T16736" t="str">
            <v>TFIT1624072439875</v>
          </cell>
          <cell r="U16736">
            <v>39875</v>
          </cell>
          <cell r="V16736" t="str">
            <v>TFIT16240724</v>
          </cell>
          <cell r="W16736">
            <v>0</v>
          </cell>
          <cell r="Y16736" t="str">
            <v>TFIT1624072439875</v>
          </cell>
          <cell r="Z16736">
            <v>39875</v>
          </cell>
          <cell r="AA16736" t="str">
            <v>TFIT16240724</v>
          </cell>
          <cell r="AB16736">
            <v>0</v>
          </cell>
          <cell r="AD16736" t="str">
            <v>TFIT1624072439875</v>
          </cell>
          <cell r="AE16736">
            <v>39875</v>
          </cell>
          <cell r="AF16736" t="str">
            <v>TFIT16240724</v>
          </cell>
          <cell r="AG16736">
            <v>0</v>
          </cell>
        </row>
        <row r="16737">
          <cell r="T16737" t="str">
            <v>TFIT1624072439874</v>
          </cell>
          <cell r="U16737">
            <v>39874</v>
          </cell>
          <cell r="V16737" t="str">
            <v>TFIT16240724</v>
          </cell>
          <cell r="W16737">
            <v>0</v>
          </cell>
          <cell r="Y16737" t="str">
            <v>TFIT1624072439874</v>
          </cell>
          <cell r="Z16737">
            <v>39874</v>
          </cell>
          <cell r="AA16737" t="str">
            <v>TFIT16240724</v>
          </cell>
          <cell r="AB16737">
            <v>0</v>
          </cell>
          <cell r="AD16737" t="str">
            <v>TFIT1624072439874</v>
          </cell>
          <cell r="AE16737">
            <v>39874</v>
          </cell>
          <cell r="AF16737" t="str">
            <v>TFIT16240724</v>
          </cell>
          <cell r="AG16737">
            <v>0</v>
          </cell>
        </row>
        <row r="16738">
          <cell r="T16738" t="str">
            <v>TFIT1624072439873</v>
          </cell>
          <cell r="U16738">
            <v>39873</v>
          </cell>
          <cell r="V16738" t="str">
            <v>TFIT16240724</v>
          </cell>
          <cell r="W16738">
            <v>0</v>
          </cell>
          <cell r="Y16738" t="str">
            <v>TFIT1624072439873</v>
          </cell>
          <cell r="Z16738">
            <v>39873</v>
          </cell>
          <cell r="AA16738" t="str">
            <v>TFIT16240724</v>
          </cell>
          <cell r="AB16738">
            <v>0</v>
          </cell>
          <cell r="AD16738" t="str">
            <v>TFIT1624072439873</v>
          </cell>
          <cell r="AE16738">
            <v>39873</v>
          </cell>
          <cell r="AF16738" t="str">
            <v>TFIT16240724</v>
          </cell>
          <cell r="AG16738">
            <v>0</v>
          </cell>
        </row>
        <row r="16739">
          <cell r="T16739" t="str">
            <v>TFIT1624072439872</v>
          </cell>
          <cell r="U16739">
            <v>39872</v>
          </cell>
          <cell r="V16739" t="str">
            <v>TFIT16240724</v>
          </cell>
          <cell r="W16739">
            <v>0</v>
          </cell>
          <cell r="Y16739" t="str">
            <v>TFIT1624072439872</v>
          </cell>
          <cell r="Z16739">
            <v>39872</v>
          </cell>
          <cell r="AA16739" t="str">
            <v>TFIT16240724</v>
          </cell>
          <cell r="AB16739">
            <v>0</v>
          </cell>
          <cell r="AD16739" t="str">
            <v>TFIT1624072439872</v>
          </cell>
          <cell r="AE16739">
            <v>39872</v>
          </cell>
          <cell r="AF16739" t="str">
            <v>TFIT16240724</v>
          </cell>
          <cell r="AG16739">
            <v>0</v>
          </cell>
        </row>
        <row r="16740">
          <cell r="T16740" t="str">
            <v>TFIT1624072439871</v>
          </cell>
          <cell r="U16740">
            <v>39871</v>
          </cell>
          <cell r="V16740" t="str">
            <v>TFIT16240724</v>
          </cell>
          <cell r="W16740">
            <v>0</v>
          </cell>
          <cell r="Y16740" t="str">
            <v>TFIT1624072439871</v>
          </cell>
          <cell r="Z16740">
            <v>39871</v>
          </cell>
          <cell r="AA16740" t="str">
            <v>TFIT16240724</v>
          </cell>
          <cell r="AB16740">
            <v>0</v>
          </cell>
          <cell r="AD16740" t="str">
            <v>TFIT1624072439871</v>
          </cell>
          <cell r="AE16740">
            <v>39871</v>
          </cell>
          <cell r="AF16740" t="str">
            <v>TFIT16240724</v>
          </cell>
          <cell r="AG16740">
            <v>0</v>
          </cell>
        </row>
        <row r="16741">
          <cell r="T16741" t="str">
            <v>TFIT1624072439870</v>
          </cell>
          <cell r="U16741">
            <v>39870</v>
          </cell>
          <cell r="V16741" t="str">
            <v>TFIT16240724</v>
          </cell>
          <cell r="W16741">
            <v>0</v>
          </cell>
          <cell r="Y16741" t="str">
            <v>TFIT1624072439870</v>
          </cell>
          <cell r="Z16741">
            <v>39870</v>
          </cell>
          <cell r="AA16741" t="str">
            <v>TFIT16240724</v>
          </cell>
          <cell r="AB16741">
            <v>0</v>
          </cell>
          <cell r="AD16741" t="str">
            <v>TFIT1624072439870</v>
          </cell>
          <cell r="AE16741">
            <v>39870</v>
          </cell>
          <cell r="AF16741" t="str">
            <v>TFIT16240724</v>
          </cell>
          <cell r="AG16741">
            <v>0</v>
          </cell>
        </row>
        <row r="16742">
          <cell r="T16742" t="str">
            <v>TFIT1624072439869</v>
          </cell>
          <cell r="U16742">
            <v>39869</v>
          </cell>
          <cell r="V16742" t="str">
            <v>TFIT16240724</v>
          </cell>
          <cell r="W16742">
            <v>0</v>
          </cell>
          <cell r="Y16742" t="str">
            <v>TFIT1624072439869</v>
          </cell>
          <cell r="Z16742">
            <v>39869</v>
          </cell>
          <cell r="AA16742" t="str">
            <v>TFIT16240724</v>
          </cell>
          <cell r="AB16742">
            <v>0</v>
          </cell>
          <cell r="AD16742" t="str">
            <v>TFIT1624072439869</v>
          </cell>
          <cell r="AE16742">
            <v>39869</v>
          </cell>
          <cell r="AF16742" t="str">
            <v>TFIT16240724</v>
          </cell>
          <cell r="AG16742">
            <v>0</v>
          </cell>
        </row>
        <row r="16743">
          <cell r="T16743" t="str">
            <v>TFIT1624072439868</v>
          </cell>
          <cell r="U16743">
            <v>39868</v>
          </cell>
          <cell r="V16743" t="str">
            <v>TFIT16240724</v>
          </cell>
          <cell r="W16743">
            <v>0</v>
          </cell>
          <cell r="Y16743" t="str">
            <v>TFIT1624072439868</v>
          </cell>
          <cell r="Z16743">
            <v>39868</v>
          </cell>
          <cell r="AA16743" t="str">
            <v>TFIT16240724</v>
          </cell>
          <cell r="AB16743">
            <v>0</v>
          </cell>
          <cell r="AD16743" t="str">
            <v>TFIT1624072439868</v>
          </cell>
          <cell r="AE16743">
            <v>39868</v>
          </cell>
          <cell r="AF16743" t="str">
            <v>TFIT16240724</v>
          </cell>
          <cell r="AG16743">
            <v>0</v>
          </cell>
        </row>
        <row r="16744">
          <cell r="T16744" t="str">
            <v>TFIT1624072439867</v>
          </cell>
          <cell r="U16744">
            <v>39867</v>
          </cell>
          <cell r="V16744" t="str">
            <v>TFIT16240724</v>
          </cell>
          <cell r="W16744">
            <v>0</v>
          </cell>
          <cell r="Y16744" t="str">
            <v>TFIT1624072439867</v>
          </cell>
          <cell r="Z16744">
            <v>39867</v>
          </cell>
          <cell r="AA16744" t="str">
            <v>TFIT16240724</v>
          </cell>
          <cell r="AB16744">
            <v>0</v>
          </cell>
          <cell r="AD16744" t="str">
            <v>TFIT1624072439867</v>
          </cell>
          <cell r="AE16744">
            <v>39867</v>
          </cell>
          <cell r="AF16744" t="str">
            <v>TFIT16240724</v>
          </cell>
          <cell r="AG16744">
            <v>0</v>
          </cell>
        </row>
        <row r="16745">
          <cell r="T16745" t="str">
            <v>TFIT1624072439866</v>
          </cell>
          <cell r="U16745">
            <v>39866</v>
          </cell>
          <cell r="V16745" t="str">
            <v>TFIT16240724</v>
          </cell>
          <cell r="W16745">
            <v>0</v>
          </cell>
          <cell r="Y16745" t="str">
            <v>TFIT1624072439866</v>
          </cell>
          <cell r="Z16745">
            <v>39866</v>
          </cell>
          <cell r="AA16745" t="str">
            <v>TFIT16240724</v>
          </cell>
          <cell r="AB16745">
            <v>0</v>
          </cell>
          <cell r="AD16745" t="str">
            <v>TFIT1624072439866</v>
          </cell>
          <cell r="AE16745">
            <v>39866</v>
          </cell>
          <cell r="AF16745" t="str">
            <v>TFIT16240724</v>
          </cell>
          <cell r="AG16745">
            <v>0</v>
          </cell>
        </row>
        <row r="16746">
          <cell r="T16746" t="str">
            <v>TFIT1624072439865</v>
          </cell>
          <cell r="U16746">
            <v>39865</v>
          </cell>
          <cell r="V16746" t="str">
            <v>TFIT16240724</v>
          </cell>
          <cell r="W16746">
            <v>0</v>
          </cell>
          <cell r="Y16746" t="str">
            <v>TFIT1624072439865</v>
          </cell>
          <cell r="Z16746">
            <v>39865</v>
          </cell>
          <cell r="AA16746" t="str">
            <v>TFIT16240724</v>
          </cell>
          <cell r="AB16746">
            <v>0</v>
          </cell>
          <cell r="AD16746" t="str">
            <v>TFIT1624072439865</v>
          </cell>
          <cell r="AE16746">
            <v>39865</v>
          </cell>
          <cell r="AF16746" t="str">
            <v>TFIT16240724</v>
          </cell>
          <cell r="AG16746">
            <v>0</v>
          </cell>
        </row>
        <row r="16747">
          <cell r="T16747" t="str">
            <v>TFIT1624072439864</v>
          </cell>
          <cell r="U16747">
            <v>39864</v>
          </cell>
          <cell r="V16747" t="str">
            <v>TFIT16240724</v>
          </cell>
          <cell r="W16747">
            <v>0</v>
          </cell>
          <cell r="Y16747" t="str">
            <v>TFIT1624072439864</v>
          </cell>
          <cell r="Z16747">
            <v>39864</v>
          </cell>
          <cell r="AA16747" t="str">
            <v>TFIT16240724</v>
          </cell>
          <cell r="AB16747">
            <v>0</v>
          </cell>
          <cell r="AD16747" t="str">
            <v>TFIT1624072439864</v>
          </cell>
          <cell r="AE16747">
            <v>39864</v>
          </cell>
          <cell r="AF16747" t="str">
            <v>TFIT16240724</v>
          </cell>
          <cell r="AG16747">
            <v>0</v>
          </cell>
        </row>
        <row r="16748">
          <cell r="T16748" t="str">
            <v>TFIT1624072439863</v>
          </cell>
          <cell r="U16748">
            <v>39863</v>
          </cell>
          <cell r="V16748" t="str">
            <v>TFIT16240724</v>
          </cell>
          <cell r="W16748">
            <v>0</v>
          </cell>
          <cell r="Y16748" t="str">
            <v>TFIT1624072439863</v>
          </cell>
          <cell r="Z16748">
            <v>39863</v>
          </cell>
          <cell r="AA16748" t="str">
            <v>TFIT16240724</v>
          </cell>
          <cell r="AB16748">
            <v>0</v>
          </cell>
          <cell r="AD16748" t="str">
            <v>TFIT1624072439863</v>
          </cell>
          <cell r="AE16748">
            <v>39863</v>
          </cell>
          <cell r="AF16748" t="str">
            <v>TFIT16240724</v>
          </cell>
          <cell r="AG16748">
            <v>0</v>
          </cell>
        </row>
        <row r="16749">
          <cell r="T16749" t="str">
            <v>TFIT1624072439862</v>
          </cell>
          <cell r="U16749">
            <v>39862</v>
          </cell>
          <cell r="V16749" t="str">
            <v>TFIT16240724</v>
          </cell>
          <cell r="W16749">
            <v>0</v>
          </cell>
          <cell r="Y16749" t="str">
            <v>TFIT1624072439862</v>
          </cell>
          <cell r="Z16749">
            <v>39862</v>
          </cell>
          <cell r="AA16749" t="str">
            <v>TFIT16240724</v>
          </cell>
          <cell r="AB16749">
            <v>0</v>
          </cell>
          <cell r="AD16749" t="str">
            <v>TFIT1624072439862</v>
          </cell>
          <cell r="AE16749">
            <v>39862</v>
          </cell>
          <cell r="AF16749" t="str">
            <v>TFIT16240724</v>
          </cell>
          <cell r="AG16749">
            <v>0</v>
          </cell>
        </row>
        <row r="16750">
          <cell r="T16750" t="str">
            <v>TFIT1624072439861</v>
          </cell>
          <cell r="U16750">
            <v>39861</v>
          </cell>
          <cell r="V16750" t="str">
            <v>TFIT16240724</v>
          </cell>
          <cell r="W16750">
            <v>0</v>
          </cell>
          <cell r="Y16750" t="str">
            <v>TFIT1624072439861</v>
          </cell>
          <cell r="Z16750">
            <v>39861</v>
          </cell>
          <cell r="AA16750" t="str">
            <v>TFIT16240724</v>
          </cell>
          <cell r="AB16750">
            <v>0</v>
          </cell>
          <cell r="AD16750" t="str">
            <v>TFIT1624072439861</v>
          </cell>
          <cell r="AE16750">
            <v>39861</v>
          </cell>
          <cell r="AF16750" t="str">
            <v>TFIT16240724</v>
          </cell>
          <cell r="AG16750">
            <v>0</v>
          </cell>
        </row>
        <row r="16751">
          <cell r="T16751" t="str">
            <v>TFIT1624072439860</v>
          </cell>
          <cell r="U16751">
            <v>39860</v>
          </cell>
          <cell r="V16751" t="str">
            <v>TFIT16240724</v>
          </cell>
          <cell r="W16751">
            <v>0</v>
          </cell>
          <cell r="Y16751" t="str">
            <v>TFIT1624072439860</v>
          </cell>
          <cell r="Z16751">
            <v>39860</v>
          </cell>
          <cell r="AA16751" t="str">
            <v>TFIT16240724</v>
          </cell>
          <cell r="AB16751">
            <v>0</v>
          </cell>
          <cell r="AD16751" t="str">
            <v>TFIT1624072439860</v>
          </cell>
          <cell r="AE16751">
            <v>39860</v>
          </cell>
          <cell r="AF16751" t="str">
            <v>TFIT16240724</v>
          </cell>
          <cell r="AG16751">
            <v>0</v>
          </cell>
        </row>
        <row r="16752">
          <cell r="T16752" t="str">
            <v>TFIT1624072439859</v>
          </cell>
          <cell r="U16752">
            <v>39859</v>
          </cell>
          <cell r="V16752" t="str">
            <v>TFIT16240724</v>
          </cell>
          <cell r="W16752">
            <v>0</v>
          </cell>
          <cell r="Y16752" t="str">
            <v>TFIT1624072439859</v>
          </cell>
          <cell r="Z16752">
            <v>39859</v>
          </cell>
          <cell r="AA16752" t="str">
            <v>TFIT16240724</v>
          </cell>
          <cell r="AB16752">
            <v>0</v>
          </cell>
          <cell r="AD16752" t="str">
            <v>TFIT1624072439859</v>
          </cell>
          <cell r="AE16752">
            <v>39859</v>
          </cell>
          <cell r="AF16752" t="str">
            <v>TFIT16240724</v>
          </cell>
          <cell r="AG16752">
            <v>0</v>
          </cell>
        </row>
        <row r="16753">
          <cell r="T16753" t="str">
            <v>TFIT1624072439858</v>
          </cell>
          <cell r="U16753">
            <v>39858</v>
          </cell>
          <cell r="V16753" t="str">
            <v>TFIT16240724</v>
          </cell>
          <cell r="W16753">
            <v>0</v>
          </cell>
          <cell r="Y16753" t="str">
            <v>TFIT1624072439858</v>
          </cell>
          <cell r="Z16753">
            <v>39858</v>
          </cell>
          <cell r="AA16753" t="str">
            <v>TFIT16240724</v>
          </cell>
          <cell r="AB16753">
            <v>0</v>
          </cell>
          <cell r="AD16753" t="str">
            <v>TFIT1624072439858</v>
          </cell>
          <cell r="AE16753">
            <v>39858</v>
          </cell>
          <cell r="AF16753" t="str">
            <v>TFIT16240724</v>
          </cell>
          <cell r="AG16753">
            <v>0</v>
          </cell>
        </row>
        <row r="16754">
          <cell r="T16754" t="str">
            <v>TFIT1624072439857</v>
          </cell>
          <cell r="U16754">
            <v>39857</v>
          </cell>
          <cell r="V16754" t="str">
            <v>TFIT16240724</v>
          </cell>
          <cell r="W16754">
            <v>0</v>
          </cell>
          <cell r="Y16754" t="str">
            <v>TFIT1624072439857</v>
          </cell>
          <cell r="Z16754">
            <v>39857</v>
          </cell>
          <cell r="AA16754" t="str">
            <v>TFIT16240724</v>
          </cell>
          <cell r="AB16754">
            <v>0</v>
          </cell>
          <cell r="AD16754" t="str">
            <v>TFIT1624072439857</v>
          </cell>
          <cell r="AE16754">
            <v>39857</v>
          </cell>
          <cell r="AF16754" t="str">
            <v>TFIT16240724</v>
          </cell>
          <cell r="AG16754">
            <v>0</v>
          </cell>
        </row>
        <row r="16755">
          <cell r="T16755" t="str">
            <v>TFIT1624072439856</v>
          </cell>
          <cell r="U16755">
            <v>39856</v>
          </cell>
          <cell r="V16755" t="str">
            <v>TFIT16240724</v>
          </cell>
          <cell r="W16755">
            <v>0</v>
          </cell>
          <cell r="Y16755" t="str">
            <v>TFIT1624072439856</v>
          </cell>
          <cell r="Z16755">
            <v>39856</v>
          </cell>
          <cell r="AA16755" t="str">
            <v>TFIT16240724</v>
          </cell>
          <cell r="AB16755">
            <v>0</v>
          </cell>
          <cell r="AD16755" t="str">
            <v>TFIT1624072439856</v>
          </cell>
          <cell r="AE16755">
            <v>39856</v>
          </cell>
          <cell r="AF16755" t="str">
            <v>TFIT16240724</v>
          </cell>
          <cell r="AG16755">
            <v>0</v>
          </cell>
        </row>
        <row r="16756">
          <cell r="T16756" t="str">
            <v>TFIT1624072439855</v>
          </cell>
          <cell r="U16756">
            <v>39855</v>
          </cell>
          <cell r="V16756" t="str">
            <v>TFIT16240724</v>
          </cell>
          <cell r="W16756">
            <v>0</v>
          </cell>
          <cell r="Y16756" t="str">
            <v>TFIT1624072439855</v>
          </cell>
          <cell r="Z16756">
            <v>39855</v>
          </cell>
          <cell r="AA16756" t="str">
            <v>TFIT16240724</v>
          </cell>
          <cell r="AB16756">
            <v>0</v>
          </cell>
          <cell r="AD16756" t="str">
            <v>TFIT1624072439855</v>
          </cell>
          <cell r="AE16756">
            <v>39855</v>
          </cell>
          <cell r="AF16756" t="str">
            <v>TFIT16240724</v>
          </cell>
          <cell r="AG16756">
            <v>0</v>
          </cell>
        </row>
        <row r="16757">
          <cell r="T16757" t="str">
            <v>TFIT1624072439854</v>
          </cell>
          <cell r="U16757">
            <v>39854</v>
          </cell>
          <cell r="V16757" t="str">
            <v>TFIT16240724</v>
          </cell>
          <cell r="W16757">
            <v>0</v>
          </cell>
          <cell r="Y16757" t="str">
            <v>TFIT1624072439854</v>
          </cell>
          <cell r="Z16757">
            <v>39854</v>
          </cell>
          <cell r="AA16757" t="str">
            <v>TFIT16240724</v>
          </cell>
          <cell r="AB16757">
            <v>0</v>
          </cell>
          <cell r="AD16757" t="str">
            <v>TFIT1624072439854</v>
          </cell>
          <cell r="AE16757">
            <v>39854</v>
          </cell>
          <cell r="AF16757" t="str">
            <v>TFIT16240724</v>
          </cell>
          <cell r="AG16757">
            <v>0</v>
          </cell>
        </row>
        <row r="16758">
          <cell r="T16758" t="str">
            <v>TFIT1624072439853</v>
          </cell>
          <cell r="U16758">
            <v>39853</v>
          </cell>
          <cell r="V16758" t="str">
            <v>TFIT16240724</v>
          </cell>
          <cell r="W16758">
            <v>0</v>
          </cell>
          <cell r="Y16758" t="str">
            <v>TFIT1624072439853</v>
          </cell>
          <cell r="Z16758">
            <v>39853</v>
          </cell>
          <cell r="AA16758" t="str">
            <v>TFIT16240724</v>
          </cell>
          <cell r="AB16758">
            <v>0</v>
          </cell>
          <cell r="AD16758" t="str">
            <v>TFIT1624072439853</v>
          </cell>
          <cell r="AE16758">
            <v>39853</v>
          </cell>
          <cell r="AF16758" t="str">
            <v>TFIT16240724</v>
          </cell>
          <cell r="AG16758">
            <v>0</v>
          </cell>
        </row>
        <row r="16759">
          <cell r="T16759" t="str">
            <v>TFIT1624072439852</v>
          </cell>
          <cell r="U16759">
            <v>39852</v>
          </cell>
          <cell r="V16759" t="str">
            <v>TFIT16240724</v>
          </cell>
          <cell r="W16759">
            <v>0</v>
          </cell>
          <cell r="Y16759" t="str">
            <v>TFIT1624072439852</v>
          </cell>
          <cell r="Z16759">
            <v>39852</v>
          </cell>
          <cell r="AA16759" t="str">
            <v>TFIT16240724</v>
          </cell>
          <cell r="AB16759">
            <v>0</v>
          </cell>
          <cell r="AD16759" t="str">
            <v>TFIT1624072439852</v>
          </cell>
          <cell r="AE16759">
            <v>39852</v>
          </cell>
          <cell r="AF16759" t="str">
            <v>TFIT16240724</v>
          </cell>
          <cell r="AG16759">
            <v>0</v>
          </cell>
        </row>
        <row r="16760">
          <cell r="T16760" t="str">
            <v>TFIT1624072439851</v>
          </cell>
          <cell r="U16760">
            <v>39851</v>
          </cell>
          <cell r="V16760" t="str">
            <v>TFIT16240724</v>
          </cell>
          <cell r="W16760">
            <v>0</v>
          </cell>
          <cell r="Y16760" t="str">
            <v>TFIT1624072439851</v>
          </cell>
          <cell r="Z16760">
            <v>39851</v>
          </cell>
          <cell r="AA16760" t="str">
            <v>TFIT16240724</v>
          </cell>
          <cell r="AB16760">
            <v>0</v>
          </cell>
          <cell r="AD16760" t="str">
            <v>TFIT1624072439851</v>
          </cell>
          <cell r="AE16760">
            <v>39851</v>
          </cell>
          <cell r="AF16760" t="str">
            <v>TFIT16240724</v>
          </cell>
          <cell r="AG16760">
            <v>0</v>
          </cell>
        </row>
        <row r="16761">
          <cell r="T16761" t="str">
            <v>TFIT1624072439850</v>
          </cell>
          <cell r="U16761">
            <v>39850</v>
          </cell>
          <cell r="V16761" t="str">
            <v>TFIT16240724</v>
          </cell>
          <cell r="W16761">
            <v>0</v>
          </cell>
          <cell r="Y16761" t="str">
            <v>TFIT1624072439850</v>
          </cell>
          <cell r="Z16761">
            <v>39850</v>
          </cell>
          <cell r="AA16761" t="str">
            <v>TFIT16240724</v>
          </cell>
          <cell r="AB16761">
            <v>0</v>
          </cell>
          <cell r="AD16761" t="str">
            <v>TFIT1624072439850</v>
          </cell>
          <cell r="AE16761">
            <v>39850</v>
          </cell>
          <cell r="AF16761" t="str">
            <v>TFIT16240724</v>
          </cell>
          <cell r="AG16761">
            <v>0</v>
          </cell>
        </row>
        <row r="16762">
          <cell r="T16762" t="str">
            <v>TFIT1624072439849</v>
          </cell>
          <cell r="U16762">
            <v>39849</v>
          </cell>
          <cell r="V16762" t="str">
            <v>TFIT16240724</v>
          </cell>
          <cell r="W16762">
            <v>0</v>
          </cell>
          <cell r="Y16762" t="str">
            <v>TFIT1624072439849</v>
          </cell>
          <cell r="Z16762">
            <v>39849</v>
          </cell>
          <cell r="AA16762" t="str">
            <v>TFIT16240724</v>
          </cell>
          <cell r="AB16762">
            <v>0</v>
          </cell>
          <cell r="AD16762" t="str">
            <v>TFIT1624072439849</v>
          </cell>
          <cell r="AE16762">
            <v>39849</v>
          </cell>
          <cell r="AF16762" t="str">
            <v>TFIT16240724</v>
          </cell>
          <cell r="AG16762">
            <v>0</v>
          </cell>
        </row>
        <row r="16763">
          <cell r="T16763" t="str">
            <v>TFIT1624072439848</v>
          </cell>
          <cell r="U16763">
            <v>39848</v>
          </cell>
          <cell r="V16763" t="str">
            <v>TFIT16240724</v>
          </cell>
          <cell r="W16763">
            <v>0</v>
          </cell>
          <cell r="Y16763" t="str">
            <v>TFIT1624072439848</v>
          </cell>
          <cell r="Z16763">
            <v>39848</v>
          </cell>
          <cell r="AA16763" t="str">
            <v>TFIT16240724</v>
          </cell>
          <cell r="AB16763">
            <v>0</v>
          </cell>
          <cell r="AD16763" t="str">
            <v>TFIT1624072439848</v>
          </cell>
          <cell r="AE16763">
            <v>39848</v>
          </cell>
          <cell r="AF16763" t="str">
            <v>TFIT16240724</v>
          </cell>
          <cell r="AG16763">
            <v>0</v>
          </cell>
        </row>
        <row r="16764">
          <cell r="T16764" t="str">
            <v>TFIT1624072439847</v>
          </cell>
          <cell r="U16764">
            <v>39847</v>
          </cell>
          <cell r="V16764" t="str">
            <v>TFIT16240724</v>
          </cell>
          <cell r="W16764">
            <v>0</v>
          </cell>
          <cell r="Y16764" t="str">
            <v>TFIT1624072439847</v>
          </cell>
          <cell r="Z16764">
            <v>39847</v>
          </cell>
          <cell r="AA16764" t="str">
            <v>TFIT16240724</v>
          </cell>
          <cell r="AB16764">
            <v>0</v>
          </cell>
          <cell r="AD16764" t="str">
            <v>TFIT1624072439847</v>
          </cell>
          <cell r="AE16764">
            <v>39847</v>
          </cell>
          <cell r="AF16764" t="str">
            <v>TFIT16240724</v>
          </cell>
          <cell r="AG16764">
            <v>0</v>
          </cell>
        </row>
        <row r="16765">
          <cell r="T16765" t="str">
            <v>TFIT1624072439846</v>
          </cell>
          <cell r="U16765">
            <v>39846</v>
          </cell>
          <cell r="V16765" t="str">
            <v>TFIT16240724</v>
          </cell>
          <cell r="W16765">
            <v>0</v>
          </cell>
          <cell r="Y16765" t="str">
            <v>TFIT1624072439846</v>
          </cell>
          <cell r="Z16765">
            <v>39846</v>
          </cell>
          <cell r="AA16765" t="str">
            <v>TFIT16240724</v>
          </cell>
          <cell r="AB16765">
            <v>0</v>
          </cell>
          <cell r="AD16765" t="str">
            <v>TFIT1624072439846</v>
          </cell>
          <cell r="AE16765">
            <v>39846</v>
          </cell>
          <cell r="AF16765" t="str">
            <v>TFIT16240724</v>
          </cell>
          <cell r="AG16765">
            <v>0</v>
          </cell>
        </row>
        <row r="16766">
          <cell r="T16766" t="str">
            <v>TFIT1624072439845</v>
          </cell>
          <cell r="U16766">
            <v>39845</v>
          </cell>
          <cell r="V16766" t="str">
            <v>TFIT16240724</v>
          </cell>
          <cell r="W16766">
            <v>0</v>
          </cell>
          <cell r="Y16766" t="str">
            <v>TFIT1624072439845</v>
          </cell>
          <cell r="Z16766">
            <v>39845</v>
          </cell>
          <cell r="AA16766" t="str">
            <v>TFIT16240724</v>
          </cell>
          <cell r="AB16766">
            <v>0</v>
          </cell>
          <cell r="AD16766" t="str">
            <v>TFIT1624072439845</v>
          </cell>
          <cell r="AE16766">
            <v>39845</v>
          </cell>
          <cell r="AF16766" t="str">
            <v>TFIT16240724</v>
          </cell>
          <cell r="AG16766">
            <v>0</v>
          </cell>
        </row>
        <row r="16767">
          <cell r="T16767" t="str">
            <v>TFIT1624072439844</v>
          </cell>
          <cell r="U16767">
            <v>39844</v>
          </cell>
          <cell r="V16767" t="str">
            <v>TFIT16240724</v>
          </cell>
          <cell r="W16767">
            <v>0</v>
          </cell>
          <cell r="Y16767" t="str">
            <v>TFIT1624072439844</v>
          </cell>
          <cell r="Z16767">
            <v>39844</v>
          </cell>
          <cell r="AA16767" t="str">
            <v>TFIT16240724</v>
          </cell>
          <cell r="AB16767">
            <v>0</v>
          </cell>
          <cell r="AD16767" t="str">
            <v>TFIT1624072439844</v>
          </cell>
          <cell r="AE16767">
            <v>39844</v>
          </cell>
          <cell r="AF16767" t="str">
            <v>TFIT16240724</v>
          </cell>
          <cell r="AG16767">
            <v>0</v>
          </cell>
        </row>
        <row r="16768">
          <cell r="T16768" t="str">
            <v>TFIT1624072439843</v>
          </cell>
          <cell r="U16768">
            <v>39843</v>
          </cell>
          <cell r="V16768" t="str">
            <v>TFIT16240724</v>
          </cell>
          <cell r="W16768">
            <v>0</v>
          </cell>
          <cell r="Y16768" t="str">
            <v>TFIT1624072439843</v>
          </cell>
          <cell r="Z16768">
            <v>39843</v>
          </cell>
          <cell r="AA16768" t="str">
            <v>TFIT16240724</v>
          </cell>
          <cell r="AB16768">
            <v>0</v>
          </cell>
          <cell r="AD16768" t="str">
            <v>TFIT1624072439843</v>
          </cell>
          <cell r="AE16768">
            <v>39843</v>
          </cell>
          <cell r="AF16768" t="str">
            <v>TFIT16240724</v>
          </cell>
          <cell r="AG16768">
            <v>0</v>
          </cell>
        </row>
        <row r="16769">
          <cell r="T16769" t="str">
            <v>TFIT1624072439842</v>
          </cell>
          <cell r="U16769">
            <v>39842</v>
          </cell>
          <cell r="V16769" t="str">
            <v>TFIT16240724</v>
          </cell>
          <cell r="W16769">
            <v>0</v>
          </cell>
          <cell r="Y16769" t="str">
            <v>TFIT1624072439842</v>
          </cell>
          <cell r="Z16769">
            <v>39842</v>
          </cell>
          <cell r="AA16769" t="str">
            <v>TFIT16240724</v>
          </cell>
          <cell r="AB16769">
            <v>0</v>
          </cell>
          <cell r="AD16769" t="str">
            <v>TFIT1624072439842</v>
          </cell>
          <cell r="AE16769">
            <v>39842</v>
          </cell>
          <cell r="AF16769" t="str">
            <v>TFIT16240724</v>
          </cell>
          <cell r="AG16769">
            <v>0</v>
          </cell>
        </row>
        <row r="16770">
          <cell r="T16770" t="str">
            <v>TFIT1624072439841</v>
          </cell>
          <cell r="U16770">
            <v>39841</v>
          </cell>
          <cell r="V16770" t="str">
            <v>TFIT16240724</v>
          </cell>
          <cell r="W16770">
            <v>0</v>
          </cell>
          <cell r="Y16770" t="str">
            <v>TFIT1624072439841</v>
          </cell>
          <cell r="Z16770">
            <v>39841</v>
          </cell>
          <cell r="AA16770" t="str">
            <v>TFIT16240724</v>
          </cell>
          <cell r="AB16770">
            <v>0</v>
          </cell>
          <cell r="AD16770" t="str">
            <v>TFIT1624072439841</v>
          </cell>
          <cell r="AE16770">
            <v>39841</v>
          </cell>
          <cell r="AF16770" t="str">
            <v>TFIT16240724</v>
          </cell>
          <cell r="AG16770">
            <v>0</v>
          </cell>
        </row>
        <row r="16771">
          <cell r="T16771" t="str">
            <v>TFIT1624072439840</v>
          </cell>
          <cell r="U16771">
            <v>39840</v>
          </cell>
          <cell r="V16771" t="str">
            <v>TFIT16240724</v>
          </cell>
          <cell r="W16771">
            <v>0</v>
          </cell>
          <cell r="Y16771" t="str">
            <v>TFIT1624072439840</v>
          </cell>
          <cell r="Z16771">
            <v>39840</v>
          </cell>
          <cell r="AA16771" t="str">
            <v>TFIT16240724</v>
          </cell>
          <cell r="AB16771">
            <v>0</v>
          </cell>
          <cell r="AD16771" t="str">
            <v>TFIT1624072439840</v>
          </cell>
          <cell r="AE16771">
            <v>39840</v>
          </cell>
          <cell r="AF16771" t="str">
            <v>TFIT16240724</v>
          </cell>
          <cell r="AG16771">
            <v>0</v>
          </cell>
        </row>
        <row r="16772">
          <cell r="T16772" t="str">
            <v>TFIT1624072439839</v>
          </cell>
          <cell r="U16772">
            <v>39839</v>
          </cell>
          <cell r="V16772" t="str">
            <v>TFIT16240724</v>
          </cell>
          <cell r="W16772">
            <v>0</v>
          </cell>
          <cell r="Y16772" t="str">
            <v>TFIT1624072439839</v>
          </cell>
          <cell r="Z16772">
            <v>39839</v>
          </cell>
          <cell r="AA16772" t="str">
            <v>TFIT16240724</v>
          </cell>
          <cell r="AB16772">
            <v>0</v>
          </cell>
          <cell r="AD16772" t="str">
            <v>TFIT1624072439839</v>
          </cell>
          <cell r="AE16772">
            <v>39839</v>
          </cell>
          <cell r="AF16772" t="str">
            <v>TFIT16240724</v>
          </cell>
          <cell r="AG16772">
            <v>0</v>
          </cell>
        </row>
        <row r="16773">
          <cell r="T16773" t="str">
            <v>TFIT1624072439838</v>
          </cell>
          <cell r="U16773">
            <v>39838</v>
          </cell>
          <cell r="V16773" t="str">
            <v>TFIT16240724</v>
          </cell>
          <cell r="W16773">
            <v>0</v>
          </cell>
          <cell r="Y16773" t="str">
            <v>TFIT1624072439838</v>
          </cell>
          <cell r="Z16773">
            <v>39838</v>
          </cell>
          <cell r="AA16773" t="str">
            <v>TFIT16240724</v>
          </cell>
          <cell r="AB16773">
            <v>0</v>
          </cell>
          <cell r="AD16773" t="str">
            <v>TFIT1624072439838</v>
          </cell>
          <cell r="AE16773">
            <v>39838</v>
          </cell>
          <cell r="AF16773" t="str">
            <v>TFIT16240724</v>
          </cell>
          <cell r="AG16773">
            <v>0</v>
          </cell>
        </row>
        <row r="16774">
          <cell r="T16774" t="str">
            <v>TFIT1624072439837</v>
          </cell>
          <cell r="U16774">
            <v>39837</v>
          </cell>
          <cell r="V16774" t="str">
            <v>TFIT16240724</v>
          </cell>
          <cell r="W16774">
            <v>0</v>
          </cell>
          <cell r="Y16774" t="str">
            <v>TFIT1624072439837</v>
          </cell>
          <cell r="Z16774">
            <v>39837</v>
          </cell>
          <cell r="AA16774" t="str">
            <v>TFIT16240724</v>
          </cell>
          <cell r="AB16774">
            <v>0</v>
          </cell>
          <cell r="AD16774" t="str">
            <v>TFIT1624072439837</v>
          </cell>
          <cell r="AE16774">
            <v>39837</v>
          </cell>
          <cell r="AF16774" t="str">
            <v>TFIT16240724</v>
          </cell>
          <cell r="AG16774">
            <v>0</v>
          </cell>
        </row>
        <row r="16775">
          <cell r="T16775" t="str">
            <v>TFIT1624072439836</v>
          </cell>
          <cell r="U16775">
            <v>39836</v>
          </cell>
          <cell r="V16775" t="str">
            <v>TFIT16240724</v>
          </cell>
          <cell r="W16775">
            <v>0</v>
          </cell>
          <cell r="Y16775" t="str">
            <v>TFIT1624072439836</v>
          </cell>
          <cell r="Z16775">
            <v>39836</v>
          </cell>
          <cell r="AA16775" t="str">
            <v>TFIT16240724</v>
          </cell>
          <cell r="AB16775">
            <v>0</v>
          </cell>
          <cell r="AD16775" t="str">
            <v>TFIT1624072439836</v>
          </cell>
          <cell r="AE16775">
            <v>39836</v>
          </cell>
          <cell r="AF16775" t="str">
            <v>TFIT16240724</v>
          </cell>
          <cell r="AG16775">
            <v>0</v>
          </cell>
        </row>
        <row r="16776">
          <cell r="T16776" t="str">
            <v>TFIT1624072439835</v>
          </cell>
          <cell r="U16776">
            <v>39835</v>
          </cell>
          <cell r="V16776" t="str">
            <v>TFIT16240724</v>
          </cell>
          <cell r="W16776">
            <v>0</v>
          </cell>
          <cell r="Y16776" t="str">
            <v>TFIT1624072439835</v>
          </cell>
          <cell r="Z16776">
            <v>39835</v>
          </cell>
          <cell r="AA16776" t="str">
            <v>TFIT16240724</v>
          </cell>
          <cell r="AB16776">
            <v>0</v>
          </cell>
          <cell r="AD16776" t="str">
            <v>TFIT1624072439835</v>
          </cell>
          <cell r="AE16776">
            <v>39835</v>
          </cell>
          <cell r="AF16776" t="str">
            <v>TFIT16240724</v>
          </cell>
          <cell r="AG16776">
            <v>0</v>
          </cell>
        </row>
        <row r="16777">
          <cell r="T16777" t="str">
            <v>TFIT1624072439834</v>
          </cell>
          <cell r="U16777">
            <v>39834</v>
          </cell>
          <cell r="V16777" t="str">
            <v>TFIT16240724</v>
          </cell>
          <cell r="W16777">
            <v>0</v>
          </cell>
          <cell r="Y16777" t="str">
            <v>TFIT1624072439834</v>
          </cell>
          <cell r="Z16777">
            <v>39834</v>
          </cell>
          <cell r="AA16777" t="str">
            <v>TFIT16240724</v>
          </cell>
          <cell r="AB16777">
            <v>0</v>
          </cell>
          <cell r="AD16777" t="str">
            <v>TFIT1624072439834</v>
          </cell>
          <cell r="AE16777">
            <v>39834</v>
          </cell>
          <cell r="AF16777" t="str">
            <v>TFIT16240724</v>
          </cell>
          <cell r="AG16777">
            <v>0</v>
          </cell>
        </row>
        <row r="16778">
          <cell r="T16778" t="str">
            <v>TFIT1624072439833</v>
          </cell>
          <cell r="U16778">
            <v>39833</v>
          </cell>
          <cell r="V16778" t="str">
            <v>TFIT16240724</v>
          </cell>
          <cell r="W16778">
            <v>0</v>
          </cell>
          <cell r="Y16778" t="str">
            <v>TFIT1624072439833</v>
          </cell>
          <cell r="Z16778">
            <v>39833</v>
          </cell>
          <cell r="AA16778" t="str">
            <v>TFIT16240724</v>
          </cell>
          <cell r="AB16778">
            <v>0</v>
          </cell>
          <cell r="AD16778" t="str">
            <v>TFIT1624072439833</v>
          </cell>
          <cell r="AE16778">
            <v>39833</v>
          </cell>
          <cell r="AF16778" t="str">
            <v>TFIT16240724</v>
          </cell>
          <cell r="AG16778">
            <v>0</v>
          </cell>
        </row>
        <row r="16779">
          <cell r="T16779" t="str">
            <v>TFIT1624072439832</v>
          </cell>
          <cell r="U16779">
            <v>39832</v>
          </cell>
          <cell r="V16779" t="str">
            <v>TFIT16240724</v>
          </cell>
          <cell r="W16779">
            <v>0</v>
          </cell>
          <cell r="Y16779" t="str">
            <v>TFIT1624072439832</v>
          </cell>
          <cell r="Z16779">
            <v>39832</v>
          </cell>
          <cell r="AA16779" t="str">
            <v>TFIT16240724</v>
          </cell>
          <cell r="AB16779">
            <v>0</v>
          </cell>
          <cell r="AD16779" t="str">
            <v>TFIT1624072439832</v>
          </cell>
          <cell r="AE16779">
            <v>39832</v>
          </cell>
          <cell r="AF16779" t="str">
            <v>TFIT16240724</v>
          </cell>
          <cell r="AG16779">
            <v>0</v>
          </cell>
        </row>
        <row r="16780">
          <cell r="T16780" t="str">
            <v>TFIT1624072439831</v>
          </cell>
          <cell r="U16780">
            <v>39831</v>
          </cell>
          <cell r="V16780" t="str">
            <v>TFIT16240724</v>
          </cell>
          <cell r="W16780">
            <v>0</v>
          </cell>
          <cell r="Y16780" t="str">
            <v>TFIT1624072439831</v>
          </cell>
          <cell r="Z16780">
            <v>39831</v>
          </cell>
          <cell r="AA16780" t="str">
            <v>TFIT16240724</v>
          </cell>
          <cell r="AB16780">
            <v>0</v>
          </cell>
          <cell r="AD16780" t="str">
            <v>TFIT1624072439831</v>
          </cell>
          <cell r="AE16780">
            <v>39831</v>
          </cell>
          <cell r="AF16780" t="str">
            <v>TFIT16240724</v>
          </cell>
          <cell r="AG16780">
            <v>0</v>
          </cell>
        </row>
        <row r="16781">
          <cell r="T16781" t="str">
            <v>TFIT1624072439830</v>
          </cell>
          <cell r="U16781">
            <v>39830</v>
          </cell>
          <cell r="V16781" t="str">
            <v>TFIT16240724</v>
          </cell>
          <cell r="W16781">
            <v>0</v>
          </cell>
          <cell r="Y16781" t="str">
            <v>TFIT1624072439830</v>
          </cell>
          <cell r="Z16781">
            <v>39830</v>
          </cell>
          <cell r="AA16781" t="str">
            <v>TFIT16240724</v>
          </cell>
          <cell r="AB16781">
            <v>0</v>
          </cell>
          <cell r="AD16781" t="str">
            <v>TFIT1624072439830</v>
          </cell>
          <cell r="AE16781">
            <v>39830</v>
          </cell>
          <cell r="AF16781" t="str">
            <v>TFIT16240724</v>
          </cell>
          <cell r="AG16781">
            <v>0</v>
          </cell>
        </row>
        <row r="16782">
          <cell r="T16782" t="str">
            <v>TFIT1624072439829</v>
          </cell>
          <cell r="U16782">
            <v>39829</v>
          </cell>
          <cell r="V16782" t="str">
            <v>TFIT16240724</v>
          </cell>
          <cell r="W16782">
            <v>0</v>
          </cell>
          <cell r="Y16782" t="str">
            <v>TFIT1624072439829</v>
          </cell>
          <cell r="Z16782">
            <v>39829</v>
          </cell>
          <cell r="AA16782" t="str">
            <v>TFIT16240724</v>
          </cell>
          <cell r="AB16782">
            <v>0</v>
          </cell>
          <cell r="AD16782" t="str">
            <v>TFIT1624072439829</v>
          </cell>
          <cell r="AE16782">
            <v>39829</v>
          </cell>
          <cell r="AF16782" t="str">
            <v>TFIT16240724</v>
          </cell>
          <cell r="AG16782">
            <v>0</v>
          </cell>
        </row>
        <row r="16783">
          <cell r="T16783" t="str">
            <v>TFIT1624072439828</v>
          </cell>
          <cell r="U16783">
            <v>39828</v>
          </cell>
          <cell r="V16783" t="str">
            <v>TFIT16240724</v>
          </cell>
          <cell r="W16783">
            <v>0</v>
          </cell>
          <cell r="Y16783" t="str">
            <v>TFIT1624072439828</v>
          </cell>
          <cell r="Z16783">
            <v>39828</v>
          </cell>
          <cell r="AA16783" t="str">
            <v>TFIT16240724</v>
          </cell>
          <cell r="AB16783">
            <v>0</v>
          </cell>
          <cell r="AD16783" t="str">
            <v>TFIT1624072439828</v>
          </cell>
          <cell r="AE16783">
            <v>39828</v>
          </cell>
          <cell r="AF16783" t="str">
            <v>TFIT16240724</v>
          </cell>
          <cell r="AG16783">
            <v>0</v>
          </cell>
        </row>
        <row r="16784">
          <cell r="T16784" t="str">
            <v>TFIT1624072439827</v>
          </cell>
          <cell r="U16784">
            <v>39827</v>
          </cell>
          <cell r="V16784" t="str">
            <v>TFIT16240724</v>
          </cell>
          <cell r="W16784">
            <v>0</v>
          </cell>
          <cell r="Y16784" t="str">
            <v>TFIT1624072439827</v>
          </cell>
          <cell r="Z16784">
            <v>39827</v>
          </cell>
          <cell r="AA16784" t="str">
            <v>TFIT16240724</v>
          </cell>
          <cell r="AB16784">
            <v>0</v>
          </cell>
          <cell r="AD16784" t="str">
            <v>TFIT1624072439827</v>
          </cell>
          <cell r="AE16784">
            <v>39827</v>
          </cell>
          <cell r="AF16784" t="str">
            <v>TFIT16240724</v>
          </cell>
          <cell r="AG16784">
            <v>0</v>
          </cell>
        </row>
        <row r="16785">
          <cell r="T16785" t="str">
            <v>TFIT1624072439826</v>
          </cell>
          <cell r="U16785">
            <v>39826</v>
          </cell>
          <cell r="V16785" t="str">
            <v>TFIT16240724</v>
          </cell>
          <cell r="W16785">
            <v>0</v>
          </cell>
          <cell r="Y16785" t="str">
            <v>TFIT1624072439826</v>
          </cell>
          <cell r="Z16785">
            <v>39826</v>
          </cell>
          <cell r="AA16785" t="str">
            <v>TFIT16240724</v>
          </cell>
          <cell r="AB16785">
            <v>0</v>
          </cell>
          <cell r="AD16785" t="str">
            <v>TFIT1624072439826</v>
          </cell>
          <cell r="AE16785">
            <v>39826</v>
          </cell>
          <cell r="AF16785" t="str">
            <v>TFIT16240724</v>
          </cell>
          <cell r="AG16785">
            <v>0</v>
          </cell>
        </row>
        <row r="16786">
          <cell r="T16786" t="str">
            <v>TFIT1624072439825</v>
          </cell>
          <cell r="U16786">
            <v>39825</v>
          </cell>
          <cell r="V16786" t="str">
            <v>TFIT16240724</v>
          </cell>
          <cell r="W16786">
            <v>0</v>
          </cell>
          <cell r="Y16786" t="str">
            <v>TFIT1624072439825</v>
          </cell>
          <cell r="Z16786">
            <v>39825</v>
          </cell>
          <cell r="AA16786" t="str">
            <v>TFIT16240724</v>
          </cell>
          <cell r="AB16786">
            <v>0</v>
          </cell>
          <cell r="AD16786" t="str">
            <v>TFIT1624072439825</v>
          </cell>
          <cell r="AE16786">
            <v>39825</v>
          </cell>
          <cell r="AF16786" t="str">
            <v>TFIT16240724</v>
          </cell>
          <cell r="AG16786">
            <v>0</v>
          </cell>
        </row>
        <row r="16787">
          <cell r="T16787" t="str">
            <v>TFIT1624072439824</v>
          </cell>
          <cell r="U16787">
            <v>39824</v>
          </cell>
          <cell r="V16787" t="str">
            <v>TFIT16240724</v>
          </cell>
          <cell r="W16787">
            <v>0</v>
          </cell>
          <cell r="Y16787" t="str">
            <v>TFIT1624072439824</v>
          </cell>
          <cell r="Z16787">
            <v>39824</v>
          </cell>
          <cell r="AA16787" t="str">
            <v>TFIT16240724</v>
          </cell>
          <cell r="AB16787">
            <v>0</v>
          </cell>
          <cell r="AD16787" t="str">
            <v>TFIT1624072439824</v>
          </cell>
          <cell r="AE16787">
            <v>39824</v>
          </cell>
          <cell r="AF16787" t="str">
            <v>TFIT16240724</v>
          </cell>
          <cell r="AG16787">
            <v>0</v>
          </cell>
        </row>
        <row r="16788">
          <cell r="T16788" t="str">
            <v>TFIT1624072439823</v>
          </cell>
          <cell r="U16788">
            <v>39823</v>
          </cell>
          <cell r="V16788" t="str">
            <v>TFIT16240724</v>
          </cell>
          <cell r="W16788">
            <v>0</v>
          </cell>
          <cell r="Y16788" t="str">
            <v>TFIT1624072439823</v>
          </cell>
          <cell r="Z16788">
            <v>39823</v>
          </cell>
          <cell r="AA16788" t="str">
            <v>TFIT16240724</v>
          </cell>
          <cell r="AB16788">
            <v>0</v>
          </cell>
          <cell r="AD16788" t="str">
            <v>TFIT1624072439823</v>
          </cell>
          <cell r="AE16788">
            <v>39823</v>
          </cell>
          <cell r="AF16788" t="str">
            <v>TFIT16240724</v>
          </cell>
          <cell r="AG16788">
            <v>0</v>
          </cell>
        </row>
        <row r="16789">
          <cell r="T16789" t="str">
            <v>TFIT1624072439822</v>
          </cell>
          <cell r="U16789">
            <v>39822</v>
          </cell>
          <cell r="V16789" t="str">
            <v>TFIT16240724</v>
          </cell>
          <cell r="W16789">
            <v>0</v>
          </cell>
          <cell r="Y16789" t="str">
            <v>TFIT1624072439822</v>
          </cell>
          <cell r="Z16789">
            <v>39822</v>
          </cell>
          <cell r="AA16789" t="str">
            <v>TFIT16240724</v>
          </cell>
          <cell r="AB16789">
            <v>0</v>
          </cell>
          <cell r="AD16789" t="str">
            <v>TFIT1624072439822</v>
          </cell>
          <cell r="AE16789">
            <v>39822</v>
          </cell>
          <cell r="AF16789" t="str">
            <v>TFIT16240724</v>
          </cell>
          <cell r="AG16789">
            <v>0</v>
          </cell>
        </row>
        <row r="16790">
          <cell r="T16790" t="str">
            <v>TFIT1624072439821</v>
          </cell>
          <cell r="U16790">
            <v>39821</v>
          </cell>
          <cell r="V16790" t="str">
            <v>TFIT16240724</v>
          </cell>
          <cell r="W16790">
            <v>0</v>
          </cell>
          <cell r="Y16790" t="str">
            <v>TFIT1624072439821</v>
          </cell>
          <cell r="Z16790">
            <v>39821</v>
          </cell>
          <cell r="AA16790" t="str">
            <v>TFIT16240724</v>
          </cell>
          <cell r="AB16790">
            <v>0</v>
          </cell>
          <cell r="AD16790" t="str">
            <v>TFIT1624072439821</v>
          </cell>
          <cell r="AE16790">
            <v>39821</v>
          </cell>
          <cell r="AF16790" t="str">
            <v>TFIT16240724</v>
          </cell>
          <cell r="AG16790">
            <v>0</v>
          </cell>
        </row>
        <row r="16791">
          <cell r="T16791" t="str">
            <v>TFIT1624072439820</v>
          </cell>
          <cell r="U16791">
            <v>39820</v>
          </cell>
          <cell r="V16791" t="str">
            <v>TFIT16240724</v>
          </cell>
          <cell r="W16791">
            <v>0</v>
          </cell>
          <cell r="Y16791" t="str">
            <v>TFIT1624072439820</v>
          </cell>
          <cell r="Z16791">
            <v>39820</v>
          </cell>
          <cell r="AA16791" t="str">
            <v>TFIT16240724</v>
          </cell>
          <cell r="AB16791">
            <v>0</v>
          </cell>
          <cell r="AD16791" t="str">
            <v>TFIT1624072439820</v>
          </cell>
          <cell r="AE16791">
            <v>39820</v>
          </cell>
          <cell r="AF16791" t="str">
            <v>TFIT16240724</v>
          </cell>
          <cell r="AG16791">
            <v>0</v>
          </cell>
        </row>
        <row r="16792">
          <cell r="T16792" t="str">
            <v>TFIT1624072439819</v>
          </cell>
          <cell r="U16792">
            <v>39819</v>
          </cell>
          <cell r="V16792" t="str">
            <v>TFIT16240724</v>
          </cell>
          <cell r="W16792">
            <v>0</v>
          </cell>
          <cell r="Y16792" t="str">
            <v>TFIT1624072439819</v>
          </cell>
          <cell r="Z16792">
            <v>39819</v>
          </cell>
          <cell r="AA16792" t="str">
            <v>TFIT16240724</v>
          </cell>
          <cell r="AB16792">
            <v>0</v>
          </cell>
          <cell r="AD16792" t="str">
            <v>TFIT1624072439819</v>
          </cell>
          <cell r="AE16792">
            <v>39819</v>
          </cell>
          <cell r="AF16792" t="str">
            <v>TFIT16240724</v>
          </cell>
          <cell r="AG16792">
            <v>0</v>
          </cell>
        </row>
        <row r="16793">
          <cell r="T16793" t="str">
            <v>TFIT1624072439818</v>
          </cell>
          <cell r="U16793">
            <v>39818</v>
          </cell>
          <cell r="V16793" t="str">
            <v>TFIT16240724</v>
          </cell>
          <cell r="W16793">
            <v>0</v>
          </cell>
          <cell r="Y16793" t="str">
            <v>TFIT1624072439818</v>
          </cell>
          <cell r="Z16793">
            <v>39818</v>
          </cell>
          <cell r="AA16793" t="str">
            <v>TFIT16240724</v>
          </cell>
          <cell r="AB16793">
            <v>0</v>
          </cell>
          <cell r="AD16793" t="str">
            <v>TFIT1624072439818</v>
          </cell>
          <cell r="AE16793">
            <v>39818</v>
          </cell>
          <cell r="AF16793" t="str">
            <v>TFIT16240724</v>
          </cell>
          <cell r="AG16793">
            <v>0</v>
          </cell>
        </row>
        <row r="16794">
          <cell r="T16794" t="str">
            <v>TFIT1624072439817</v>
          </cell>
          <cell r="U16794">
            <v>39817</v>
          </cell>
          <cell r="V16794" t="str">
            <v>TFIT16240724</v>
          </cell>
          <cell r="W16794">
            <v>0</v>
          </cell>
          <cell r="Y16794" t="str">
            <v>TFIT1624072439817</v>
          </cell>
          <cell r="Z16794">
            <v>39817</v>
          </cell>
          <cell r="AA16794" t="str">
            <v>TFIT16240724</v>
          </cell>
          <cell r="AB16794">
            <v>0</v>
          </cell>
          <cell r="AD16794" t="str">
            <v>TFIT1624072439817</v>
          </cell>
          <cell r="AE16794">
            <v>39817</v>
          </cell>
          <cell r="AF16794" t="str">
            <v>TFIT16240724</v>
          </cell>
          <cell r="AG16794">
            <v>0</v>
          </cell>
        </row>
        <row r="16795">
          <cell r="T16795" t="str">
            <v>TFIT1624072439816</v>
          </cell>
          <cell r="U16795">
            <v>39816</v>
          </cell>
          <cell r="V16795" t="str">
            <v>TFIT16240724</v>
          </cell>
          <cell r="W16795">
            <v>0</v>
          </cell>
          <cell r="Y16795" t="str">
            <v>TFIT1624072439816</v>
          </cell>
          <cell r="Z16795">
            <v>39816</v>
          </cell>
          <cell r="AA16795" t="str">
            <v>TFIT16240724</v>
          </cell>
          <cell r="AB16795">
            <v>0</v>
          </cell>
          <cell r="AD16795" t="str">
            <v>TFIT1624072439816</v>
          </cell>
          <cell r="AE16795">
            <v>39816</v>
          </cell>
          <cell r="AF16795" t="str">
            <v>TFIT16240724</v>
          </cell>
          <cell r="AG16795">
            <v>0</v>
          </cell>
        </row>
        <row r="16796">
          <cell r="T16796" t="str">
            <v>TFIT1624072439815</v>
          </cell>
          <cell r="U16796">
            <v>39815</v>
          </cell>
          <cell r="V16796" t="str">
            <v>TFIT16240724</v>
          </cell>
          <cell r="W16796">
            <v>0</v>
          </cell>
          <cell r="Y16796" t="str">
            <v>TFIT1624072439815</v>
          </cell>
          <cell r="Z16796">
            <v>39815</v>
          </cell>
          <cell r="AA16796" t="str">
            <v>TFIT16240724</v>
          </cell>
          <cell r="AB16796">
            <v>0</v>
          </cell>
          <cell r="AD16796" t="str">
            <v>TFIT1624072439815</v>
          </cell>
          <cell r="AE16796">
            <v>39815</v>
          </cell>
          <cell r="AF16796" t="str">
            <v>TFIT16240724</v>
          </cell>
          <cell r="AG16796">
            <v>0</v>
          </cell>
        </row>
        <row r="16797">
          <cell r="T16797" t="str">
            <v>TFIT1624072439814</v>
          </cell>
          <cell r="U16797">
            <v>39814</v>
          </cell>
          <cell r="V16797" t="str">
            <v>TFIT16240724</v>
          </cell>
          <cell r="W16797">
            <v>0</v>
          </cell>
          <cell r="Y16797" t="str">
            <v>TFIT1624072439814</v>
          </cell>
          <cell r="Z16797">
            <v>39814</v>
          </cell>
          <cell r="AA16797" t="str">
            <v>TFIT16240724</v>
          </cell>
          <cell r="AB16797">
            <v>0</v>
          </cell>
          <cell r="AD16797" t="str">
            <v>TFIT1624072439814</v>
          </cell>
          <cell r="AE16797">
            <v>39814</v>
          </cell>
          <cell r="AF16797" t="str">
            <v>TFIT16240724</v>
          </cell>
          <cell r="AG16797">
            <v>0</v>
          </cell>
        </row>
        <row r="16798">
          <cell r="T16798" t="str">
            <v>TFIT1624072439813</v>
          </cell>
          <cell r="U16798">
            <v>39813</v>
          </cell>
          <cell r="V16798" t="str">
            <v>TFIT16240724</v>
          </cell>
          <cell r="W16798">
            <v>0</v>
          </cell>
          <cell r="Y16798" t="str">
            <v>TFIT1624072439813</v>
          </cell>
          <cell r="Z16798">
            <v>39813</v>
          </cell>
          <cell r="AA16798" t="str">
            <v>TFIT16240724</v>
          </cell>
          <cell r="AB16798">
            <v>0</v>
          </cell>
          <cell r="AD16798" t="str">
            <v>TFIT1624072439813</v>
          </cell>
          <cell r="AE16798">
            <v>39813</v>
          </cell>
          <cell r="AF16798" t="str">
            <v>TFIT16240724</v>
          </cell>
          <cell r="AG16798">
            <v>0</v>
          </cell>
        </row>
        <row r="16799">
          <cell r="T16799" t="str">
            <v>TFIT1624072439812</v>
          </cell>
          <cell r="U16799">
            <v>39812</v>
          </cell>
          <cell r="V16799" t="str">
            <v>TFIT16240724</v>
          </cell>
          <cell r="W16799">
            <v>0</v>
          </cell>
          <cell r="Y16799" t="str">
            <v>TFIT1624072439812</v>
          </cell>
          <cell r="Z16799">
            <v>39812</v>
          </cell>
          <cell r="AA16799" t="str">
            <v>TFIT16240724</v>
          </cell>
          <cell r="AB16799">
            <v>0</v>
          </cell>
          <cell r="AD16799" t="str">
            <v>TFIT1624072439812</v>
          </cell>
          <cell r="AE16799">
            <v>39812</v>
          </cell>
          <cell r="AF16799" t="str">
            <v>TFIT16240724</v>
          </cell>
          <cell r="AG16799">
            <v>0</v>
          </cell>
        </row>
        <row r="16800">
          <cell r="T16800" t="str">
            <v>TFIT1624072439811</v>
          </cell>
          <cell r="U16800">
            <v>39811</v>
          </cell>
          <cell r="V16800" t="str">
            <v>TFIT16240724</v>
          </cell>
          <cell r="W16800">
            <v>0</v>
          </cell>
          <cell r="Y16800" t="str">
            <v>TFIT1624072439811</v>
          </cell>
          <cell r="Z16800">
            <v>39811</v>
          </cell>
          <cell r="AA16800" t="str">
            <v>TFIT16240724</v>
          </cell>
          <cell r="AB16800">
            <v>0</v>
          </cell>
          <cell r="AD16800" t="str">
            <v>TFIT1624072439811</v>
          </cell>
          <cell r="AE16800">
            <v>39811</v>
          </cell>
          <cell r="AF16800" t="str">
            <v>TFIT16240724</v>
          </cell>
          <cell r="AG16800">
            <v>0</v>
          </cell>
        </row>
        <row r="16801">
          <cell r="T16801" t="str">
            <v>TFIT1624072439810</v>
          </cell>
          <cell r="U16801">
            <v>39810</v>
          </cell>
          <cell r="V16801" t="str">
            <v>TFIT16240724</v>
          </cell>
          <cell r="W16801">
            <v>0</v>
          </cell>
          <cell r="Y16801" t="str">
            <v>TFIT1624072439810</v>
          </cell>
          <cell r="Z16801">
            <v>39810</v>
          </cell>
          <cell r="AA16801" t="str">
            <v>TFIT16240724</v>
          </cell>
          <cell r="AB16801">
            <v>0</v>
          </cell>
          <cell r="AD16801" t="str">
            <v>TFIT1624072439810</v>
          </cell>
          <cell r="AE16801">
            <v>39810</v>
          </cell>
          <cell r="AF16801" t="str">
            <v>TFIT16240724</v>
          </cell>
          <cell r="AG16801">
            <v>0</v>
          </cell>
        </row>
        <row r="16802">
          <cell r="T16802" t="str">
            <v>TFIT1624072439809</v>
          </cell>
          <cell r="U16802">
            <v>39809</v>
          </cell>
          <cell r="V16802" t="str">
            <v>TFIT16240724</v>
          </cell>
          <cell r="W16802">
            <v>0</v>
          </cell>
          <cell r="Y16802" t="str">
            <v>TFIT1624072439809</v>
          </cell>
          <cell r="Z16802">
            <v>39809</v>
          </cell>
          <cell r="AA16802" t="str">
            <v>TFIT16240724</v>
          </cell>
          <cell r="AB16802">
            <v>0</v>
          </cell>
          <cell r="AD16802" t="str">
            <v>TFIT1624072439809</v>
          </cell>
          <cell r="AE16802">
            <v>39809</v>
          </cell>
          <cell r="AF16802" t="str">
            <v>TFIT16240724</v>
          </cell>
          <cell r="AG16802">
            <v>0</v>
          </cell>
        </row>
        <row r="16803">
          <cell r="T16803" t="str">
            <v>TFIT1624072439808</v>
          </cell>
          <cell r="U16803">
            <v>39808</v>
          </cell>
          <cell r="V16803" t="str">
            <v>TFIT16240724</v>
          </cell>
          <cell r="W16803">
            <v>0</v>
          </cell>
          <cell r="Y16803" t="str">
            <v>TFIT1624072439808</v>
          </cell>
          <cell r="Z16803">
            <v>39808</v>
          </cell>
          <cell r="AA16803" t="str">
            <v>TFIT16240724</v>
          </cell>
          <cell r="AB16803">
            <v>0</v>
          </cell>
          <cell r="AD16803" t="str">
            <v>TFIT1624072439808</v>
          </cell>
          <cell r="AE16803">
            <v>39808</v>
          </cell>
          <cell r="AF16803" t="str">
            <v>TFIT16240724</v>
          </cell>
          <cell r="AG16803">
            <v>0</v>
          </cell>
        </row>
        <row r="16804">
          <cell r="T16804" t="str">
            <v>TFIT1624072439807</v>
          </cell>
          <cell r="U16804">
            <v>39807</v>
          </cell>
          <cell r="V16804" t="str">
            <v>TFIT16240724</v>
          </cell>
          <cell r="W16804">
            <v>0</v>
          </cell>
          <cell r="Y16804" t="str">
            <v>TFIT1624072439807</v>
          </cell>
          <cell r="Z16804">
            <v>39807</v>
          </cell>
          <cell r="AA16804" t="str">
            <v>TFIT16240724</v>
          </cell>
          <cell r="AB16804">
            <v>0</v>
          </cell>
          <cell r="AD16804" t="str">
            <v>TFIT1624072439807</v>
          </cell>
          <cell r="AE16804">
            <v>39807</v>
          </cell>
          <cell r="AF16804" t="str">
            <v>TFIT16240724</v>
          </cell>
          <cell r="AG16804">
            <v>0</v>
          </cell>
        </row>
        <row r="16805">
          <cell r="T16805" t="str">
            <v>TFIT1624072439806</v>
          </cell>
          <cell r="U16805">
            <v>39806</v>
          </cell>
          <cell r="V16805" t="str">
            <v>TFIT16240724</v>
          </cell>
          <cell r="W16805">
            <v>0</v>
          </cell>
          <cell r="Y16805" t="str">
            <v>TFIT1624072439806</v>
          </cell>
          <cell r="Z16805">
            <v>39806</v>
          </cell>
          <cell r="AA16805" t="str">
            <v>TFIT16240724</v>
          </cell>
          <cell r="AB16805">
            <v>0</v>
          </cell>
          <cell r="AD16805" t="str">
            <v>TFIT1624072439806</v>
          </cell>
          <cell r="AE16805">
            <v>39806</v>
          </cell>
          <cell r="AF16805" t="str">
            <v>TFIT16240724</v>
          </cell>
          <cell r="AG16805">
            <v>0</v>
          </cell>
        </row>
        <row r="16806">
          <cell r="T16806" t="str">
            <v>TFIT1624072439805</v>
          </cell>
          <cell r="U16806">
            <v>39805</v>
          </cell>
          <cell r="V16806" t="str">
            <v>TFIT16240724</v>
          </cell>
          <cell r="W16806">
            <v>0</v>
          </cell>
          <cell r="Y16806" t="str">
            <v>TFIT1624072439805</v>
          </cell>
          <cell r="Z16806">
            <v>39805</v>
          </cell>
          <cell r="AA16806" t="str">
            <v>TFIT16240724</v>
          </cell>
          <cell r="AB16806">
            <v>0</v>
          </cell>
          <cell r="AD16806" t="str">
            <v>TFIT1624072439805</v>
          </cell>
          <cell r="AE16806">
            <v>39805</v>
          </cell>
          <cell r="AF16806" t="str">
            <v>TFIT16240724</v>
          </cell>
          <cell r="AG16806">
            <v>0</v>
          </cell>
        </row>
        <row r="16807">
          <cell r="T16807" t="str">
            <v>TFIT1624072439804</v>
          </cell>
          <cell r="U16807">
            <v>39804</v>
          </cell>
          <cell r="V16807" t="str">
            <v>TFIT16240724</v>
          </cell>
          <cell r="W16807">
            <v>0</v>
          </cell>
          <cell r="Y16807" t="str">
            <v>TFIT1624072439804</v>
          </cell>
          <cell r="Z16807">
            <v>39804</v>
          </cell>
          <cell r="AA16807" t="str">
            <v>TFIT16240724</v>
          </cell>
          <cell r="AB16807">
            <v>0</v>
          </cell>
          <cell r="AD16807" t="str">
            <v>TFIT1624072439804</v>
          </cell>
          <cell r="AE16807">
            <v>39804</v>
          </cell>
          <cell r="AF16807" t="str">
            <v>TFIT16240724</v>
          </cell>
          <cell r="AG16807">
            <v>0</v>
          </cell>
        </row>
        <row r="16808">
          <cell r="T16808" t="str">
            <v>TFIT1624072439803</v>
          </cell>
          <cell r="U16808">
            <v>39803</v>
          </cell>
          <cell r="V16808" t="str">
            <v>TFIT16240724</v>
          </cell>
          <cell r="W16808">
            <v>0</v>
          </cell>
          <cell r="Y16808" t="str">
            <v>TFIT1624072439803</v>
          </cell>
          <cell r="Z16808">
            <v>39803</v>
          </cell>
          <cell r="AA16808" t="str">
            <v>TFIT16240724</v>
          </cell>
          <cell r="AB16808">
            <v>0</v>
          </cell>
          <cell r="AD16808" t="str">
            <v>TFIT1624072439803</v>
          </cell>
          <cell r="AE16808">
            <v>39803</v>
          </cell>
          <cell r="AF16808" t="str">
            <v>TFIT16240724</v>
          </cell>
          <cell r="AG16808">
            <v>0</v>
          </cell>
        </row>
        <row r="16809">
          <cell r="T16809" t="str">
            <v>TFIT1624072439802</v>
          </cell>
          <cell r="U16809">
            <v>39802</v>
          </cell>
          <cell r="V16809" t="str">
            <v>TFIT16240724</v>
          </cell>
          <cell r="W16809">
            <v>0</v>
          </cell>
          <cell r="Y16809" t="str">
            <v>TFIT1624072439802</v>
          </cell>
          <cell r="Z16809">
            <v>39802</v>
          </cell>
          <cell r="AA16809" t="str">
            <v>TFIT16240724</v>
          </cell>
          <cell r="AB16809">
            <v>0</v>
          </cell>
          <cell r="AD16809" t="str">
            <v>TFIT1624072439802</v>
          </cell>
          <cell r="AE16809">
            <v>39802</v>
          </cell>
          <cell r="AF16809" t="str">
            <v>TFIT16240724</v>
          </cell>
          <cell r="AG16809">
            <v>0</v>
          </cell>
        </row>
        <row r="16810">
          <cell r="T16810" t="str">
            <v>TFIT1624072439801</v>
          </cell>
          <cell r="U16810">
            <v>39801</v>
          </cell>
          <cell r="V16810" t="str">
            <v>TFIT16240724</v>
          </cell>
          <cell r="W16810">
            <v>0</v>
          </cell>
          <cell r="Y16810" t="str">
            <v>TFIT1624072439801</v>
          </cell>
          <cell r="Z16810">
            <v>39801</v>
          </cell>
          <cell r="AA16810" t="str">
            <v>TFIT16240724</v>
          </cell>
          <cell r="AB16810">
            <v>0</v>
          </cell>
          <cell r="AD16810" t="str">
            <v>TFIT1624072439801</v>
          </cell>
          <cell r="AE16810">
            <v>39801</v>
          </cell>
          <cell r="AF16810" t="str">
            <v>TFIT16240724</v>
          </cell>
          <cell r="AG16810">
            <v>0</v>
          </cell>
        </row>
        <row r="16811">
          <cell r="T16811" t="str">
            <v>TFIT1624072439800</v>
          </cell>
          <cell r="U16811">
            <v>39800</v>
          </cell>
          <cell r="V16811" t="str">
            <v>TFIT16240724</v>
          </cell>
          <cell r="W16811">
            <v>0</v>
          </cell>
          <cell r="Y16811" t="str">
            <v>TFIT1624072439800</v>
          </cell>
          <cell r="Z16811">
            <v>39800</v>
          </cell>
          <cell r="AA16811" t="str">
            <v>TFIT16240724</v>
          </cell>
          <cell r="AB16811">
            <v>0</v>
          </cell>
          <cell r="AD16811" t="str">
            <v>TFIT1624072439800</v>
          </cell>
          <cell r="AE16811">
            <v>39800</v>
          </cell>
          <cell r="AF16811" t="str">
            <v>TFIT16240724</v>
          </cell>
          <cell r="AG16811">
            <v>0</v>
          </cell>
        </row>
        <row r="16812">
          <cell r="T16812" t="str">
            <v>TFIT1624072439799</v>
          </cell>
          <cell r="U16812">
            <v>39799</v>
          </cell>
          <cell r="V16812" t="str">
            <v>TFIT16240724</v>
          </cell>
          <cell r="W16812">
            <v>0</v>
          </cell>
          <cell r="Y16812" t="str">
            <v>TFIT1624072439799</v>
          </cell>
          <cell r="Z16812">
            <v>39799</v>
          </cell>
          <cell r="AA16812" t="str">
            <v>TFIT16240724</v>
          </cell>
          <cell r="AB16812">
            <v>0</v>
          </cell>
          <cell r="AD16812" t="str">
            <v>TFIT1624072439799</v>
          </cell>
          <cell r="AE16812">
            <v>39799</v>
          </cell>
          <cell r="AF16812" t="str">
            <v>TFIT16240724</v>
          </cell>
          <cell r="AG16812">
            <v>0</v>
          </cell>
        </row>
        <row r="16813">
          <cell r="T16813" t="str">
            <v>TFIT1624072439798</v>
          </cell>
          <cell r="U16813">
            <v>39798</v>
          </cell>
          <cell r="V16813" t="str">
            <v>TFIT16240724</v>
          </cell>
          <cell r="W16813">
            <v>0</v>
          </cell>
          <cell r="Y16813" t="str">
            <v>TFIT1624072439798</v>
          </cell>
          <cell r="Z16813">
            <v>39798</v>
          </cell>
          <cell r="AA16813" t="str">
            <v>TFIT16240724</v>
          </cell>
          <cell r="AB16813">
            <v>0</v>
          </cell>
          <cell r="AD16813" t="str">
            <v>TFIT1624072439798</v>
          </cell>
          <cell r="AE16813">
            <v>39798</v>
          </cell>
          <cell r="AF16813" t="str">
            <v>TFIT16240724</v>
          </cell>
          <cell r="AG16813">
            <v>0</v>
          </cell>
        </row>
        <row r="16814">
          <cell r="T16814" t="str">
            <v>TFIT1624072439797</v>
          </cell>
          <cell r="U16814">
            <v>39797</v>
          </cell>
          <cell r="V16814" t="str">
            <v>TFIT16240724</v>
          </cell>
          <cell r="W16814">
            <v>0</v>
          </cell>
          <cell r="Y16814" t="str">
            <v>TFIT1624072439797</v>
          </cell>
          <cell r="Z16814">
            <v>39797</v>
          </cell>
          <cell r="AA16814" t="str">
            <v>TFIT16240724</v>
          </cell>
          <cell r="AB16814">
            <v>0</v>
          </cell>
          <cell r="AD16814" t="str">
            <v>TFIT1624072439797</v>
          </cell>
          <cell r="AE16814">
            <v>39797</v>
          </cell>
          <cell r="AF16814" t="str">
            <v>TFIT16240724</v>
          </cell>
          <cell r="AG16814">
            <v>0</v>
          </cell>
        </row>
        <row r="16815">
          <cell r="T16815" t="str">
            <v>TFIT1624072439796</v>
          </cell>
          <cell r="U16815">
            <v>39796</v>
          </cell>
          <cell r="V16815" t="str">
            <v>TFIT16240724</v>
          </cell>
          <cell r="W16815">
            <v>0</v>
          </cell>
          <cell r="Y16815" t="str">
            <v>TFIT1624072439796</v>
          </cell>
          <cell r="Z16815">
            <v>39796</v>
          </cell>
          <cell r="AA16815" t="str">
            <v>TFIT16240724</v>
          </cell>
          <cell r="AB16815">
            <v>0</v>
          </cell>
          <cell r="AD16815" t="str">
            <v>TFIT1624072439796</v>
          </cell>
          <cell r="AE16815">
            <v>39796</v>
          </cell>
          <cell r="AF16815" t="str">
            <v>TFIT16240724</v>
          </cell>
          <cell r="AG16815">
            <v>0</v>
          </cell>
        </row>
        <row r="16816">
          <cell r="T16816" t="str">
            <v>TFIT1624072439795</v>
          </cell>
          <cell r="U16816">
            <v>39795</v>
          </cell>
          <cell r="V16816" t="str">
            <v>TFIT16240724</v>
          </cell>
          <cell r="W16816">
            <v>0</v>
          </cell>
          <cell r="Y16816" t="str">
            <v>TFIT1624072439795</v>
          </cell>
          <cell r="Z16816">
            <v>39795</v>
          </cell>
          <cell r="AA16816" t="str">
            <v>TFIT16240724</v>
          </cell>
          <cell r="AB16816">
            <v>0</v>
          </cell>
          <cell r="AD16816" t="str">
            <v>TFIT1624072439795</v>
          </cell>
          <cell r="AE16816">
            <v>39795</v>
          </cell>
          <cell r="AF16816" t="str">
            <v>TFIT16240724</v>
          </cell>
          <cell r="AG16816">
            <v>0</v>
          </cell>
        </row>
        <row r="16817">
          <cell r="T16817" t="str">
            <v>TFIT1624072439794</v>
          </cell>
          <cell r="U16817">
            <v>39794</v>
          </cell>
          <cell r="V16817" t="str">
            <v>TFIT16240724</v>
          </cell>
          <cell r="W16817">
            <v>0</v>
          </cell>
          <cell r="Y16817" t="str">
            <v>TFIT1624072439794</v>
          </cell>
          <cell r="Z16817">
            <v>39794</v>
          </cell>
          <cell r="AA16817" t="str">
            <v>TFIT16240724</v>
          </cell>
          <cell r="AB16817">
            <v>0</v>
          </cell>
          <cell r="AD16817" t="str">
            <v>TFIT1624072439794</v>
          </cell>
          <cell r="AE16817">
            <v>39794</v>
          </cell>
          <cell r="AF16817" t="str">
            <v>TFIT16240724</v>
          </cell>
          <cell r="AG16817">
            <v>0</v>
          </cell>
        </row>
        <row r="16818">
          <cell r="T16818" t="str">
            <v>TFIT1624072439793</v>
          </cell>
          <cell r="U16818">
            <v>39793</v>
          </cell>
          <cell r="V16818" t="str">
            <v>TFIT16240724</v>
          </cell>
          <cell r="W16818">
            <v>0</v>
          </cell>
          <cell r="Y16818" t="str">
            <v>TFIT1624072439793</v>
          </cell>
          <cell r="Z16818">
            <v>39793</v>
          </cell>
          <cell r="AA16818" t="str">
            <v>TFIT16240724</v>
          </cell>
          <cell r="AB16818">
            <v>0</v>
          </cell>
          <cell r="AD16818" t="str">
            <v>TFIT1624072439793</v>
          </cell>
          <cell r="AE16818">
            <v>39793</v>
          </cell>
          <cell r="AF16818" t="str">
            <v>TFIT16240724</v>
          </cell>
          <cell r="AG16818">
            <v>0</v>
          </cell>
        </row>
        <row r="16819">
          <cell r="T16819" t="str">
            <v>TFIT1624072439792</v>
          </cell>
          <cell r="U16819">
            <v>39792</v>
          </cell>
          <cell r="V16819" t="str">
            <v>TFIT16240724</v>
          </cell>
          <cell r="W16819">
            <v>0</v>
          </cell>
          <cell r="Y16819" t="str">
            <v>TFIT1624072439792</v>
          </cell>
          <cell r="Z16819">
            <v>39792</v>
          </cell>
          <cell r="AA16819" t="str">
            <v>TFIT16240724</v>
          </cell>
          <cell r="AB16819">
            <v>0</v>
          </cell>
          <cell r="AD16819" t="str">
            <v>TFIT1624072439792</v>
          </cell>
          <cell r="AE16819">
            <v>39792</v>
          </cell>
          <cell r="AF16819" t="str">
            <v>TFIT16240724</v>
          </cell>
          <cell r="AG16819">
            <v>0</v>
          </cell>
        </row>
        <row r="16820">
          <cell r="T16820" t="str">
            <v>TFIT1624072439791</v>
          </cell>
          <cell r="U16820">
            <v>39791</v>
          </cell>
          <cell r="V16820" t="str">
            <v>TFIT16240724</v>
          </cell>
          <cell r="W16820">
            <v>0</v>
          </cell>
          <cell r="Y16820" t="str">
            <v>TFIT1624072439791</v>
          </cell>
          <cell r="Z16820">
            <v>39791</v>
          </cell>
          <cell r="AA16820" t="str">
            <v>TFIT16240724</v>
          </cell>
          <cell r="AB16820">
            <v>0</v>
          </cell>
          <cell r="AD16820" t="str">
            <v>TFIT1624072439791</v>
          </cell>
          <cell r="AE16820">
            <v>39791</v>
          </cell>
          <cell r="AF16820" t="str">
            <v>TFIT16240724</v>
          </cell>
          <cell r="AG16820">
            <v>0</v>
          </cell>
        </row>
        <row r="16821">
          <cell r="T16821" t="str">
            <v>TFIT1624072439790</v>
          </cell>
          <cell r="U16821">
            <v>39790</v>
          </cell>
          <cell r="V16821" t="str">
            <v>TFIT16240724</v>
          </cell>
          <cell r="W16821">
            <v>0</v>
          </cell>
          <cell r="Y16821" t="str">
            <v>TFIT1624072439790</v>
          </cell>
          <cell r="Z16821">
            <v>39790</v>
          </cell>
          <cell r="AA16821" t="str">
            <v>TFIT16240724</v>
          </cell>
          <cell r="AB16821">
            <v>0</v>
          </cell>
          <cell r="AD16821" t="str">
            <v>TFIT1624072439790</v>
          </cell>
          <cell r="AE16821">
            <v>39790</v>
          </cell>
          <cell r="AF16821" t="str">
            <v>TFIT16240724</v>
          </cell>
          <cell r="AG16821">
            <v>0</v>
          </cell>
        </row>
        <row r="16822">
          <cell r="T16822" t="str">
            <v>TFIT1624072439789</v>
          </cell>
          <cell r="U16822">
            <v>39789</v>
          </cell>
          <cell r="V16822" t="str">
            <v>TFIT16240724</v>
          </cell>
          <cell r="W16822">
            <v>0</v>
          </cell>
          <cell r="Y16822" t="str">
            <v>TFIT1624072439789</v>
          </cell>
          <cell r="Z16822">
            <v>39789</v>
          </cell>
          <cell r="AA16822" t="str">
            <v>TFIT16240724</v>
          </cell>
          <cell r="AB16822">
            <v>0</v>
          </cell>
          <cell r="AD16822" t="str">
            <v>TFIT1624072439789</v>
          </cell>
          <cell r="AE16822">
            <v>39789</v>
          </cell>
          <cell r="AF16822" t="str">
            <v>TFIT16240724</v>
          </cell>
          <cell r="AG16822">
            <v>0</v>
          </cell>
        </row>
        <row r="16823">
          <cell r="T16823" t="str">
            <v>TFIT1624072439788</v>
          </cell>
          <cell r="U16823">
            <v>39788</v>
          </cell>
          <cell r="V16823" t="str">
            <v>TFIT16240724</v>
          </cell>
          <cell r="W16823">
            <v>0</v>
          </cell>
          <cell r="Y16823" t="str">
            <v>TFIT1624072439788</v>
          </cell>
          <cell r="Z16823">
            <v>39788</v>
          </cell>
          <cell r="AA16823" t="str">
            <v>TFIT16240724</v>
          </cell>
          <cell r="AB16823">
            <v>0</v>
          </cell>
          <cell r="AD16823" t="str">
            <v>TFIT1624072439788</v>
          </cell>
          <cell r="AE16823">
            <v>39788</v>
          </cell>
          <cell r="AF16823" t="str">
            <v>TFIT16240724</v>
          </cell>
          <cell r="AG16823">
            <v>0</v>
          </cell>
        </row>
        <row r="16824">
          <cell r="T16824" t="str">
            <v>TFIT1624072439787</v>
          </cell>
          <cell r="U16824">
            <v>39787</v>
          </cell>
          <cell r="V16824" t="str">
            <v>TFIT16240724</v>
          </cell>
          <cell r="W16824">
            <v>0</v>
          </cell>
          <cell r="Y16824" t="str">
            <v>TFIT1624072439787</v>
          </cell>
          <cell r="Z16824">
            <v>39787</v>
          </cell>
          <cell r="AA16824" t="str">
            <v>TFIT16240724</v>
          </cell>
          <cell r="AB16824">
            <v>0</v>
          </cell>
          <cell r="AD16824" t="str">
            <v>TFIT1624072439787</v>
          </cell>
          <cell r="AE16824">
            <v>39787</v>
          </cell>
          <cell r="AF16824" t="str">
            <v>TFIT16240724</v>
          </cell>
          <cell r="AG16824">
            <v>0</v>
          </cell>
        </row>
        <row r="16825">
          <cell r="T16825" t="str">
            <v>TFIT1624072439786</v>
          </cell>
          <cell r="U16825">
            <v>39786</v>
          </cell>
          <cell r="V16825" t="str">
            <v>TFIT16240724</v>
          </cell>
          <cell r="W16825">
            <v>0</v>
          </cell>
          <cell r="Y16825" t="str">
            <v>TFIT1624072439786</v>
          </cell>
          <cell r="Z16825">
            <v>39786</v>
          </cell>
          <cell r="AA16825" t="str">
            <v>TFIT16240724</v>
          </cell>
          <cell r="AB16825">
            <v>0</v>
          </cell>
          <cell r="AD16825" t="str">
            <v>TFIT1624072439786</v>
          </cell>
          <cell r="AE16825">
            <v>39786</v>
          </cell>
          <cell r="AF16825" t="str">
            <v>TFIT16240724</v>
          </cell>
          <cell r="AG16825">
            <v>0</v>
          </cell>
        </row>
        <row r="16826">
          <cell r="T16826" t="str">
            <v>TFIT1624072439785</v>
          </cell>
          <cell r="U16826">
            <v>39785</v>
          </cell>
          <cell r="V16826" t="str">
            <v>TFIT16240724</v>
          </cell>
          <cell r="W16826">
            <v>0</v>
          </cell>
          <cell r="Y16826" t="str">
            <v>TFIT1624072439785</v>
          </cell>
          <cell r="Z16826">
            <v>39785</v>
          </cell>
          <cell r="AA16826" t="str">
            <v>TFIT16240724</v>
          </cell>
          <cell r="AB16826">
            <v>0</v>
          </cell>
          <cell r="AD16826" t="str">
            <v>TFIT1624072439785</v>
          </cell>
          <cell r="AE16826">
            <v>39785</v>
          </cell>
          <cell r="AF16826" t="str">
            <v>TFIT16240724</v>
          </cell>
          <cell r="AG16826">
            <v>0</v>
          </cell>
        </row>
        <row r="16827">
          <cell r="T16827" t="str">
            <v>TFIT1624072439784</v>
          </cell>
          <cell r="U16827">
            <v>39784</v>
          </cell>
          <cell r="V16827" t="str">
            <v>TFIT16240724</v>
          </cell>
          <cell r="W16827">
            <v>0</v>
          </cell>
          <cell r="Y16827" t="str">
            <v>TFIT1624072439784</v>
          </cell>
          <cell r="Z16827">
            <v>39784</v>
          </cell>
          <cell r="AA16827" t="str">
            <v>TFIT16240724</v>
          </cell>
          <cell r="AB16827">
            <v>0</v>
          </cell>
          <cell r="AD16827" t="str">
            <v>TFIT1624072439784</v>
          </cell>
          <cell r="AE16827">
            <v>39784</v>
          </cell>
          <cell r="AF16827" t="str">
            <v>TFIT16240724</v>
          </cell>
          <cell r="AG16827">
            <v>0</v>
          </cell>
        </row>
        <row r="16828">
          <cell r="T16828" t="str">
            <v>TFIT1624072439783</v>
          </cell>
          <cell r="U16828">
            <v>39783</v>
          </cell>
          <cell r="V16828" t="str">
            <v>TFIT16240724</v>
          </cell>
          <cell r="W16828">
            <v>0</v>
          </cell>
          <cell r="Y16828" t="str">
            <v>TFIT1624072439783</v>
          </cell>
          <cell r="Z16828">
            <v>39783</v>
          </cell>
          <cell r="AA16828" t="str">
            <v>TFIT16240724</v>
          </cell>
          <cell r="AB16828">
            <v>0</v>
          </cell>
          <cell r="AD16828" t="str">
            <v>TFIT1624072439783</v>
          </cell>
          <cell r="AE16828">
            <v>39783</v>
          </cell>
          <cell r="AF16828" t="str">
            <v>TFIT16240724</v>
          </cell>
          <cell r="AG16828">
            <v>0</v>
          </cell>
        </row>
        <row r="16829">
          <cell r="T16829" t="str">
            <v>TFIT1624072439782</v>
          </cell>
          <cell r="U16829">
            <v>39782</v>
          </cell>
          <cell r="V16829" t="str">
            <v>TFIT16240724</v>
          </cell>
          <cell r="W16829">
            <v>0</v>
          </cell>
          <cell r="Y16829" t="str">
            <v>TFIT1624072439782</v>
          </cell>
          <cell r="Z16829">
            <v>39782</v>
          </cell>
          <cell r="AA16829" t="str">
            <v>TFIT16240724</v>
          </cell>
          <cell r="AB16829">
            <v>0</v>
          </cell>
          <cell r="AD16829" t="str">
            <v>TFIT1624072439782</v>
          </cell>
          <cell r="AE16829">
            <v>39782</v>
          </cell>
          <cell r="AF16829" t="str">
            <v>TFIT16240724</v>
          </cell>
          <cell r="AG16829">
            <v>0</v>
          </cell>
        </row>
        <row r="16830">
          <cell r="T16830" t="str">
            <v>TFIT1624072439781</v>
          </cell>
          <cell r="U16830">
            <v>39781</v>
          </cell>
          <cell r="V16830" t="str">
            <v>TFIT16240724</v>
          </cell>
          <cell r="W16830">
            <v>0</v>
          </cell>
          <cell r="Y16830" t="str">
            <v>TFIT1624072439781</v>
          </cell>
          <cell r="Z16830">
            <v>39781</v>
          </cell>
          <cell r="AA16830" t="str">
            <v>TFIT16240724</v>
          </cell>
          <cell r="AB16830">
            <v>0</v>
          </cell>
          <cell r="AD16830" t="str">
            <v>TFIT1624072439781</v>
          </cell>
          <cell r="AE16830">
            <v>39781</v>
          </cell>
          <cell r="AF16830" t="str">
            <v>TFIT16240724</v>
          </cell>
          <cell r="AG16830">
            <v>0</v>
          </cell>
        </row>
        <row r="16831">
          <cell r="T16831" t="str">
            <v>TFIT1624072439780</v>
          </cell>
          <cell r="U16831">
            <v>39780</v>
          </cell>
          <cell r="V16831" t="str">
            <v>TFIT16240724</v>
          </cell>
          <cell r="W16831">
            <v>0</v>
          </cell>
          <cell r="Y16831" t="str">
            <v>TFIT1624072439780</v>
          </cell>
          <cell r="Z16831">
            <v>39780</v>
          </cell>
          <cell r="AA16831" t="str">
            <v>TFIT16240724</v>
          </cell>
          <cell r="AB16831">
            <v>0</v>
          </cell>
          <cell r="AD16831" t="str">
            <v>TFIT1624072439780</v>
          </cell>
          <cell r="AE16831">
            <v>39780</v>
          </cell>
          <cell r="AF16831" t="str">
            <v>TFIT16240724</v>
          </cell>
          <cell r="AG16831">
            <v>0</v>
          </cell>
        </row>
        <row r="16832">
          <cell r="T16832" t="str">
            <v>TFIT1624072439779</v>
          </cell>
          <cell r="U16832">
            <v>39779</v>
          </cell>
          <cell r="V16832" t="str">
            <v>TFIT16240724</v>
          </cell>
          <cell r="W16832">
            <v>0</v>
          </cell>
          <cell r="Y16832" t="str">
            <v>TFIT1624072439779</v>
          </cell>
          <cell r="Z16832">
            <v>39779</v>
          </cell>
          <cell r="AA16832" t="str">
            <v>TFIT16240724</v>
          </cell>
          <cell r="AB16832">
            <v>0</v>
          </cell>
          <cell r="AD16832" t="str">
            <v>TFIT1624072439779</v>
          </cell>
          <cell r="AE16832">
            <v>39779</v>
          </cell>
          <cell r="AF16832" t="str">
            <v>TFIT16240724</v>
          </cell>
          <cell r="AG16832">
            <v>0</v>
          </cell>
        </row>
        <row r="16833">
          <cell r="T16833" t="str">
            <v>TFIT1624072439778</v>
          </cell>
          <cell r="U16833">
            <v>39778</v>
          </cell>
          <cell r="V16833" t="str">
            <v>TFIT16240724</v>
          </cell>
          <cell r="W16833">
            <v>0</v>
          </cell>
          <cell r="Y16833" t="str">
            <v>TFIT1624072439778</v>
          </cell>
          <cell r="Z16833">
            <v>39778</v>
          </cell>
          <cell r="AA16833" t="str">
            <v>TFIT16240724</v>
          </cell>
          <cell r="AB16833">
            <v>0</v>
          </cell>
          <cell r="AD16833" t="str">
            <v>TFIT1624072439778</v>
          </cell>
          <cell r="AE16833">
            <v>39778</v>
          </cell>
          <cell r="AF16833" t="str">
            <v>TFIT16240724</v>
          </cell>
          <cell r="AG16833">
            <v>0</v>
          </cell>
        </row>
        <row r="16834">
          <cell r="T16834" t="str">
            <v>TFIT1624072439777</v>
          </cell>
          <cell r="U16834">
            <v>39777</v>
          </cell>
          <cell r="V16834" t="str">
            <v>TFIT16240724</v>
          </cell>
          <cell r="W16834">
            <v>0</v>
          </cell>
          <cell r="Y16834" t="str">
            <v>TFIT1624072439777</v>
          </cell>
          <cell r="Z16834">
            <v>39777</v>
          </cell>
          <cell r="AA16834" t="str">
            <v>TFIT16240724</v>
          </cell>
          <cell r="AB16834">
            <v>0</v>
          </cell>
          <cell r="AD16834" t="str">
            <v>TFIT1624072439777</v>
          </cell>
          <cell r="AE16834">
            <v>39777</v>
          </cell>
          <cell r="AF16834" t="str">
            <v>TFIT16240724</v>
          </cell>
          <cell r="AG16834">
            <v>0</v>
          </cell>
        </row>
        <row r="16835">
          <cell r="T16835" t="str">
            <v>TFIT1624072439776</v>
          </cell>
          <cell r="U16835">
            <v>39776</v>
          </cell>
          <cell r="V16835" t="str">
            <v>TFIT16240724</v>
          </cell>
          <cell r="W16835">
            <v>0</v>
          </cell>
          <cell r="Y16835" t="str">
            <v>TFIT1624072439776</v>
          </cell>
          <cell r="Z16835">
            <v>39776</v>
          </cell>
          <cell r="AA16835" t="str">
            <v>TFIT16240724</v>
          </cell>
          <cell r="AB16835">
            <v>0</v>
          </cell>
          <cell r="AD16835" t="str">
            <v>TFIT1624072439776</v>
          </cell>
          <cell r="AE16835">
            <v>39776</v>
          </cell>
          <cell r="AF16835" t="str">
            <v>TFIT16240724</v>
          </cell>
          <cell r="AG16835">
            <v>0</v>
          </cell>
        </row>
        <row r="16836">
          <cell r="T16836" t="str">
            <v>TFIT1624072439775</v>
          </cell>
          <cell r="U16836">
            <v>39775</v>
          </cell>
          <cell r="V16836" t="str">
            <v>TFIT16240724</v>
          </cell>
          <cell r="W16836">
            <v>0</v>
          </cell>
          <cell r="Y16836" t="str">
            <v>TFIT1624072439775</v>
          </cell>
          <cell r="Z16836">
            <v>39775</v>
          </cell>
          <cell r="AA16836" t="str">
            <v>TFIT16240724</v>
          </cell>
          <cell r="AB16836">
            <v>0</v>
          </cell>
          <cell r="AD16836" t="str">
            <v>TFIT1624072439775</v>
          </cell>
          <cell r="AE16836">
            <v>39775</v>
          </cell>
          <cell r="AF16836" t="str">
            <v>TFIT16240724</v>
          </cell>
          <cell r="AG16836">
            <v>0</v>
          </cell>
        </row>
        <row r="16837">
          <cell r="T16837" t="str">
            <v>TFIT1624072439774</v>
          </cell>
          <cell r="U16837">
            <v>39774</v>
          </cell>
          <cell r="V16837" t="str">
            <v>TFIT16240724</v>
          </cell>
          <cell r="W16837">
            <v>0</v>
          </cell>
          <cell r="Y16837" t="str">
            <v>TFIT1624072439774</v>
          </cell>
          <cell r="Z16837">
            <v>39774</v>
          </cell>
          <cell r="AA16837" t="str">
            <v>TFIT16240724</v>
          </cell>
          <cell r="AB16837">
            <v>0</v>
          </cell>
          <cell r="AD16837" t="str">
            <v>TFIT1624072439774</v>
          </cell>
          <cell r="AE16837">
            <v>39774</v>
          </cell>
          <cell r="AF16837" t="str">
            <v>TFIT16240724</v>
          </cell>
          <cell r="AG16837">
            <v>0</v>
          </cell>
        </row>
        <row r="16838">
          <cell r="T16838" t="str">
            <v>TFIT1624072439773</v>
          </cell>
          <cell r="U16838">
            <v>39773</v>
          </cell>
          <cell r="V16838" t="str">
            <v>TFIT16240724</v>
          </cell>
          <cell r="W16838">
            <v>0</v>
          </cell>
          <cell r="Y16838" t="str">
            <v>TFIT1624072439773</v>
          </cell>
          <cell r="Z16838">
            <v>39773</v>
          </cell>
          <cell r="AA16838" t="str">
            <v>TFIT16240724</v>
          </cell>
          <cell r="AB16838">
            <v>0</v>
          </cell>
          <cell r="AD16838" t="str">
            <v>TFIT1624072439773</v>
          </cell>
          <cell r="AE16838">
            <v>39773</v>
          </cell>
          <cell r="AF16838" t="str">
            <v>TFIT16240724</v>
          </cell>
          <cell r="AG16838">
            <v>0</v>
          </cell>
        </row>
        <row r="16839">
          <cell r="T16839" t="str">
            <v>TFIT1624072439772</v>
          </cell>
          <cell r="U16839">
            <v>39772</v>
          </cell>
          <cell r="V16839" t="str">
            <v>TFIT16240724</v>
          </cell>
          <cell r="W16839">
            <v>0</v>
          </cell>
          <cell r="Y16839" t="str">
            <v>TFIT1624072439772</v>
          </cell>
          <cell r="Z16839">
            <v>39772</v>
          </cell>
          <cell r="AA16839" t="str">
            <v>TFIT16240724</v>
          </cell>
          <cell r="AB16839">
            <v>0</v>
          </cell>
          <cell r="AD16839" t="str">
            <v>TFIT1624072439772</v>
          </cell>
          <cell r="AE16839">
            <v>39772</v>
          </cell>
          <cell r="AF16839" t="str">
            <v>TFIT16240724</v>
          </cell>
          <cell r="AG16839">
            <v>0</v>
          </cell>
        </row>
        <row r="16840">
          <cell r="T16840" t="str">
            <v>TFIT1624072439771</v>
          </cell>
          <cell r="U16840">
            <v>39771</v>
          </cell>
          <cell r="V16840" t="str">
            <v>TFIT16240724</v>
          </cell>
          <cell r="W16840">
            <v>0</v>
          </cell>
          <cell r="Y16840" t="str">
            <v>TFIT1624072439771</v>
          </cell>
          <cell r="Z16840">
            <v>39771</v>
          </cell>
          <cell r="AA16840" t="str">
            <v>TFIT16240724</v>
          </cell>
          <cell r="AB16840">
            <v>0</v>
          </cell>
          <cell r="AD16840" t="str">
            <v>TFIT1624072439771</v>
          </cell>
          <cell r="AE16840">
            <v>39771</v>
          </cell>
          <cell r="AF16840" t="str">
            <v>TFIT16240724</v>
          </cell>
          <cell r="AG16840">
            <v>0</v>
          </cell>
        </row>
        <row r="16841">
          <cell r="T16841" t="str">
            <v>TFIT1624072439770</v>
          </cell>
          <cell r="U16841">
            <v>39770</v>
          </cell>
          <cell r="V16841" t="str">
            <v>TFIT16240724</v>
          </cell>
          <cell r="W16841">
            <v>0</v>
          </cell>
          <cell r="Y16841" t="str">
            <v>TFIT1624072439770</v>
          </cell>
          <cell r="Z16841">
            <v>39770</v>
          </cell>
          <cell r="AA16841" t="str">
            <v>TFIT16240724</v>
          </cell>
          <cell r="AB16841">
            <v>0</v>
          </cell>
          <cell r="AD16841" t="str">
            <v>TFIT1624072439770</v>
          </cell>
          <cell r="AE16841">
            <v>39770</v>
          </cell>
          <cell r="AF16841" t="str">
            <v>TFIT16240724</v>
          </cell>
          <cell r="AG16841">
            <v>0</v>
          </cell>
        </row>
        <row r="16842">
          <cell r="T16842" t="str">
            <v>TFIT1624072439769</v>
          </cell>
          <cell r="U16842">
            <v>39769</v>
          </cell>
          <cell r="V16842" t="str">
            <v>TFIT16240724</v>
          </cell>
          <cell r="W16842">
            <v>0</v>
          </cell>
          <cell r="Y16842" t="str">
            <v>TFIT1624072439769</v>
          </cell>
          <cell r="Z16842">
            <v>39769</v>
          </cell>
          <cell r="AA16842" t="str">
            <v>TFIT16240724</v>
          </cell>
          <cell r="AB16842">
            <v>0</v>
          </cell>
          <cell r="AD16842" t="str">
            <v>TFIT1624072439769</v>
          </cell>
          <cell r="AE16842">
            <v>39769</v>
          </cell>
          <cell r="AF16842" t="str">
            <v>TFIT16240724</v>
          </cell>
          <cell r="AG16842">
            <v>0</v>
          </cell>
        </row>
        <row r="16843">
          <cell r="T16843" t="str">
            <v>TFIT1624072439768</v>
          </cell>
          <cell r="U16843">
            <v>39768</v>
          </cell>
          <cell r="V16843" t="str">
            <v>TFIT16240724</v>
          </cell>
          <cell r="W16843">
            <v>0</v>
          </cell>
          <cell r="Y16843" t="str">
            <v>TFIT1624072439768</v>
          </cell>
          <cell r="Z16843">
            <v>39768</v>
          </cell>
          <cell r="AA16843" t="str">
            <v>TFIT16240724</v>
          </cell>
          <cell r="AB16843">
            <v>0</v>
          </cell>
          <cell r="AD16843" t="str">
            <v>TFIT1624072439768</v>
          </cell>
          <cell r="AE16843">
            <v>39768</v>
          </cell>
          <cell r="AF16843" t="str">
            <v>TFIT16240724</v>
          </cell>
          <cell r="AG16843">
            <v>0</v>
          </cell>
        </row>
        <row r="16844">
          <cell r="T16844" t="str">
            <v>TFIT1624072439767</v>
          </cell>
          <cell r="U16844">
            <v>39767</v>
          </cell>
          <cell r="V16844" t="str">
            <v>TFIT16240724</v>
          </cell>
          <cell r="W16844">
            <v>0</v>
          </cell>
          <cell r="Y16844" t="str">
            <v>TFIT1624072439767</v>
          </cell>
          <cell r="Z16844">
            <v>39767</v>
          </cell>
          <cell r="AA16844" t="str">
            <v>TFIT16240724</v>
          </cell>
          <cell r="AB16844">
            <v>0</v>
          </cell>
          <cell r="AD16844" t="str">
            <v>TFIT1624072439767</v>
          </cell>
          <cell r="AE16844">
            <v>39767</v>
          </cell>
          <cell r="AF16844" t="str">
            <v>TFIT16240724</v>
          </cell>
          <cell r="AG16844">
            <v>0</v>
          </cell>
        </row>
        <row r="16845">
          <cell r="T16845" t="str">
            <v>TFIT1624072439766</v>
          </cell>
          <cell r="U16845">
            <v>39766</v>
          </cell>
          <cell r="V16845" t="str">
            <v>TFIT16240724</v>
          </cell>
          <cell r="W16845">
            <v>0</v>
          </cell>
          <cell r="Y16845" t="str">
            <v>TFIT1624072439766</v>
          </cell>
          <cell r="Z16845">
            <v>39766</v>
          </cell>
          <cell r="AA16845" t="str">
            <v>TFIT16240724</v>
          </cell>
          <cell r="AB16845">
            <v>0</v>
          </cell>
          <cell r="AD16845" t="str">
            <v>TFIT1624072439766</v>
          </cell>
          <cell r="AE16845">
            <v>39766</v>
          </cell>
          <cell r="AF16845" t="str">
            <v>TFIT16240724</v>
          </cell>
          <cell r="AG16845">
            <v>0</v>
          </cell>
        </row>
        <row r="16846">
          <cell r="T16846" t="str">
            <v>TFIT1624072439765</v>
          </cell>
          <cell r="U16846">
            <v>39765</v>
          </cell>
          <cell r="V16846" t="str">
            <v>TFIT16240724</v>
          </cell>
          <cell r="W16846">
            <v>0</v>
          </cell>
          <cell r="Y16846" t="str">
            <v>TFIT1624072439765</v>
          </cell>
          <cell r="Z16846">
            <v>39765</v>
          </cell>
          <cell r="AA16846" t="str">
            <v>TFIT16240724</v>
          </cell>
          <cell r="AB16846">
            <v>0</v>
          </cell>
          <cell r="AD16846" t="str">
            <v>TFIT1624072439765</v>
          </cell>
          <cell r="AE16846">
            <v>39765</v>
          </cell>
          <cell r="AF16846" t="str">
            <v>TFIT16240724</v>
          </cell>
          <cell r="AG16846">
            <v>0</v>
          </cell>
        </row>
        <row r="16847">
          <cell r="T16847" t="str">
            <v>TFIT1624072439764</v>
          </cell>
          <cell r="U16847">
            <v>39764</v>
          </cell>
          <cell r="V16847" t="str">
            <v>TFIT16240724</v>
          </cell>
          <cell r="W16847">
            <v>0</v>
          </cell>
          <cell r="Y16847" t="str">
            <v>TFIT1624072439764</v>
          </cell>
          <cell r="Z16847">
            <v>39764</v>
          </cell>
          <cell r="AA16847" t="str">
            <v>TFIT16240724</v>
          </cell>
          <cell r="AB16847">
            <v>0</v>
          </cell>
          <cell r="AD16847" t="str">
            <v>TFIT1624072439764</v>
          </cell>
          <cell r="AE16847">
            <v>39764</v>
          </cell>
          <cell r="AF16847" t="str">
            <v>TFIT16240724</v>
          </cell>
          <cell r="AG16847">
            <v>0</v>
          </cell>
        </row>
        <row r="16848">
          <cell r="T16848" t="str">
            <v>TFIT1624072439763</v>
          </cell>
          <cell r="U16848">
            <v>39763</v>
          </cell>
          <cell r="V16848" t="str">
            <v>TFIT16240724</v>
          </cell>
          <cell r="W16848">
            <v>0</v>
          </cell>
          <cell r="Y16848" t="str">
            <v>TFIT1624072439763</v>
          </cell>
          <cell r="Z16848">
            <v>39763</v>
          </cell>
          <cell r="AA16848" t="str">
            <v>TFIT16240724</v>
          </cell>
          <cell r="AB16848">
            <v>0</v>
          </cell>
          <cell r="AD16848" t="str">
            <v>TFIT1624072439763</v>
          </cell>
          <cell r="AE16848">
            <v>39763</v>
          </cell>
          <cell r="AF16848" t="str">
            <v>TFIT16240724</v>
          </cell>
          <cell r="AG16848">
            <v>0</v>
          </cell>
        </row>
        <row r="16849">
          <cell r="T16849" t="str">
            <v>TFIT1624072439762</v>
          </cell>
          <cell r="U16849">
            <v>39762</v>
          </cell>
          <cell r="V16849" t="str">
            <v>TFIT16240724</v>
          </cell>
          <cell r="W16849">
            <v>0</v>
          </cell>
          <cell r="Y16849" t="str">
            <v>TFIT1624072439762</v>
          </cell>
          <cell r="Z16849">
            <v>39762</v>
          </cell>
          <cell r="AA16849" t="str">
            <v>TFIT16240724</v>
          </cell>
          <cell r="AB16849">
            <v>0</v>
          </cell>
          <cell r="AD16849" t="str">
            <v>TFIT1624072439762</v>
          </cell>
          <cell r="AE16849">
            <v>39762</v>
          </cell>
          <cell r="AF16849" t="str">
            <v>TFIT16240724</v>
          </cell>
          <cell r="AG16849">
            <v>0</v>
          </cell>
        </row>
        <row r="16850">
          <cell r="T16850" t="str">
            <v>TFIT1624072439761</v>
          </cell>
          <cell r="U16850">
            <v>39761</v>
          </cell>
          <cell r="V16850" t="str">
            <v>TFIT16240724</v>
          </cell>
          <cell r="W16850">
            <v>0</v>
          </cell>
          <cell r="Y16850" t="str">
            <v>TFIT1624072439761</v>
          </cell>
          <cell r="Z16850">
            <v>39761</v>
          </cell>
          <cell r="AA16850" t="str">
            <v>TFIT16240724</v>
          </cell>
          <cell r="AB16850">
            <v>0</v>
          </cell>
          <cell r="AD16850" t="str">
            <v>TFIT1624072439761</v>
          </cell>
          <cell r="AE16850">
            <v>39761</v>
          </cell>
          <cell r="AF16850" t="str">
            <v>TFIT16240724</v>
          </cell>
          <cell r="AG16850">
            <v>0</v>
          </cell>
        </row>
        <row r="16851">
          <cell r="T16851" t="str">
            <v>TFIT1624072439760</v>
          </cell>
          <cell r="U16851">
            <v>39760</v>
          </cell>
          <cell r="V16851" t="str">
            <v>TFIT16240724</v>
          </cell>
          <cell r="W16851">
            <v>0</v>
          </cell>
          <cell r="Y16851" t="str">
            <v>TFIT1624072439760</v>
          </cell>
          <cell r="Z16851">
            <v>39760</v>
          </cell>
          <cell r="AA16851" t="str">
            <v>TFIT16240724</v>
          </cell>
          <cell r="AB16851">
            <v>0</v>
          </cell>
          <cell r="AD16851" t="str">
            <v>TFIT1624072439760</v>
          </cell>
          <cell r="AE16851">
            <v>39760</v>
          </cell>
          <cell r="AF16851" t="str">
            <v>TFIT16240724</v>
          </cell>
          <cell r="AG16851">
            <v>0</v>
          </cell>
        </row>
        <row r="16852">
          <cell r="T16852" t="str">
            <v>TFIT1624072439759</v>
          </cell>
          <cell r="U16852">
            <v>39759</v>
          </cell>
          <cell r="V16852" t="str">
            <v>TFIT16240724</v>
          </cell>
          <cell r="W16852">
            <v>0</v>
          </cell>
          <cell r="Y16852" t="str">
            <v>TFIT1624072439759</v>
          </cell>
          <cell r="Z16852">
            <v>39759</v>
          </cell>
          <cell r="AA16852" t="str">
            <v>TFIT16240724</v>
          </cell>
          <cell r="AB16852">
            <v>0</v>
          </cell>
          <cell r="AD16852" t="str">
            <v>TFIT1624072439759</v>
          </cell>
          <cell r="AE16852">
            <v>39759</v>
          </cell>
          <cell r="AF16852" t="str">
            <v>TFIT16240724</v>
          </cell>
          <cell r="AG16852">
            <v>0</v>
          </cell>
        </row>
        <row r="16853">
          <cell r="T16853" t="str">
            <v>TFIT1624072439758</v>
          </cell>
          <cell r="U16853">
            <v>39758</v>
          </cell>
          <cell r="V16853" t="str">
            <v>TFIT16240724</v>
          </cell>
          <cell r="W16853">
            <v>0</v>
          </cell>
          <cell r="Y16853" t="str">
            <v>TFIT1624072439758</v>
          </cell>
          <cell r="Z16853">
            <v>39758</v>
          </cell>
          <cell r="AA16853" t="str">
            <v>TFIT16240724</v>
          </cell>
          <cell r="AB16853">
            <v>0</v>
          </cell>
          <cell r="AD16853" t="str">
            <v>TFIT1624072439758</v>
          </cell>
          <cell r="AE16853">
            <v>39758</v>
          </cell>
          <cell r="AF16853" t="str">
            <v>TFIT16240724</v>
          </cell>
          <cell r="AG16853">
            <v>0</v>
          </cell>
        </row>
        <row r="16854">
          <cell r="T16854" t="str">
            <v>TFIT1624072439757</v>
          </cell>
          <cell r="U16854">
            <v>39757</v>
          </cell>
          <cell r="V16854" t="str">
            <v>TFIT16240724</v>
          </cell>
          <cell r="W16854">
            <v>0</v>
          </cell>
          <cell r="Y16854" t="str">
            <v>TFIT1624072439757</v>
          </cell>
          <cell r="Z16854">
            <v>39757</v>
          </cell>
          <cell r="AA16854" t="str">
            <v>TFIT16240724</v>
          </cell>
          <cell r="AB16854">
            <v>0</v>
          </cell>
          <cell r="AD16854" t="str">
            <v>TFIT1624072439757</v>
          </cell>
          <cell r="AE16854">
            <v>39757</v>
          </cell>
          <cell r="AF16854" t="str">
            <v>TFIT16240724</v>
          </cell>
          <cell r="AG16854">
            <v>0</v>
          </cell>
        </row>
        <row r="16855">
          <cell r="T16855" t="str">
            <v>TFIT1624072439756</v>
          </cell>
          <cell r="U16855">
            <v>39756</v>
          </cell>
          <cell r="V16855" t="str">
            <v>TFIT16240724</v>
          </cell>
          <cell r="W16855">
            <v>0</v>
          </cell>
          <cell r="Y16855" t="str">
            <v>TFIT1624072439756</v>
          </cell>
          <cell r="Z16855">
            <v>39756</v>
          </cell>
          <cell r="AA16855" t="str">
            <v>TFIT16240724</v>
          </cell>
          <cell r="AB16855">
            <v>0</v>
          </cell>
          <cell r="AD16855" t="str">
            <v>TFIT1624072439756</v>
          </cell>
          <cell r="AE16855">
            <v>39756</v>
          </cell>
          <cell r="AF16855" t="str">
            <v>TFIT16240724</v>
          </cell>
          <cell r="AG16855">
            <v>0</v>
          </cell>
        </row>
        <row r="16856">
          <cell r="T16856" t="str">
            <v>TFIT1624072439755</v>
          </cell>
          <cell r="U16856">
            <v>39755</v>
          </cell>
          <cell r="V16856" t="str">
            <v>TFIT16240724</v>
          </cell>
          <cell r="W16856">
            <v>0</v>
          </cell>
          <cell r="Y16856" t="str">
            <v>TFIT1624072439755</v>
          </cell>
          <cell r="Z16856">
            <v>39755</v>
          </cell>
          <cell r="AA16856" t="str">
            <v>TFIT16240724</v>
          </cell>
          <cell r="AB16856">
            <v>0</v>
          </cell>
          <cell r="AD16856" t="str">
            <v>TFIT1624072439755</v>
          </cell>
          <cell r="AE16856">
            <v>39755</v>
          </cell>
          <cell r="AF16856" t="str">
            <v>TFIT16240724</v>
          </cell>
          <cell r="AG16856">
            <v>0</v>
          </cell>
        </row>
        <row r="16857">
          <cell r="T16857" t="str">
            <v>TFIT1624072439754</v>
          </cell>
          <cell r="U16857">
            <v>39754</v>
          </cell>
          <cell r="V16857" t="str">
            <v>TFIT16240724</v>
          </cell>
          <cell r="W16857">
            <v>0</v>
          </cell>
          <cell r="Y16857" t="str">
            <v>TFIT1624072439754</v>
          </cell>
          <cell r="Z16857">
            <v>39754</v>
          </cell>
          <cell r="AA16857" t="str">
            <v>TFIT16240724</v>
          </cell>
          <cell r="AB16857">
            <v>0</v>
          </cell>
          <cell r="AD16857" t="str">
            <v>TFIT1624072439754</v>
          </cell>
          <cell r="AE16857">
            <v>39754</v>
          </cell>
          <cell r="AF16857" t="str">
            <v>TFIT16240724</v>
          </cell>
          <cell r="AG16857">
            <v>0</v>
          </cell>
        </row>
        <row r="16858">
          <cell r="T16858" t="str">
            <v>TFIT1624072439753</v>
          </cell>
          <cell r="U16858">
            <v>39753</v>
          </cell>
          <cell r="V16858" t="str">
            <v>TFIT16240724</v>
          </cell>
          <cell r="W16858">
            <v>0</v>
          </cell>
          <cell r="Y16858" t="str">
            <v>TFIT1624072439753</v>
          </cell>
          <cell r="Z16858">
            <v>39753</v>
          </cell>
          <cell r="AA16858" t="str">
            <v>TFIT16240724</v>
          </cell>
          <cell r="AB16858">
            <v>0</v>
          </cell>
          <cell r="AD16858" t="str">
            <v>TFIT1624072439753</v>
          </cell>
          <cell r="AE16858">
            <v>39753</v>
          </cell>
          <cell r="AF16858" t="str">
            <v>TFIT16240724</v>
          </cell>
          <cell r="AG16858">
            <v>0</v>
          </cell>
        </row>
        <row r="16859">
          <cell r="T16859" t="str">
            <v>TFIT1624072439752</v>
          </cell>
          <cell r="U16859">
            <v>39752</v>
          </cell>
          <cell r="V16859" t="str">
            <v>TFIT16240724</v>
          </cell>
          <cell r="W16859">
            <v>0</v>
          </cell>
          <cell r="Y16859" t="str">
            <v>TFIT1624072439752</v>
          </cell>
          <cell r="Z16859">
            <v>39752</v>
          </cell>
          <cell r="AA16859" t="str">
            <v>TFIT16240724</v>
          </cell>
          <cell r="AB16859">
            <v>0</v>
          </cell>
          <cell r="AD16859" t="str">
            <v>TFIT1624072439752</v>
          </cell>
          <cell r="AE16859">
            <v>39752</v>
          </cell>
          <cell r="AF16859" t="str">
            <v>TFIT16240724</v>
          </cell>
          <cell r="AG16859">
            <v>0</v>
          </cell>
        </row>
        <row r="16860">
          <cell r="T16860" t="str">
            <v>TFIT1624072439751</v>
          </cell>
          <cell r="U16860">
            <v>39751</v>
          </cell>
          <cell r="V16860" t="str">
            <v>TFIT16240724</v>
          </cell>
          <cell r="W16860">
            <v>0</v>
          </cell>
          <cell r="Y16860" t="str">
            <v>TFIT1624072439751</v>
          </cell>
          <cell r="Z16860">
            <v>39751</v>
          </cell>
          <cell r="AA16860" t="str">
            <v>TFIT16240724</v>
          </cell>
          <cell r="AB16860">
            <v>0</v>
          </cell>
          <cell r="AD16860" t="str">
            <v>TFIT1624072439751</v>
          </cell>
          <cell r="AE16860">
            <v>39751</v>
          </cell>
          <cell r="AF16860" t="str">
            <v>TFIT16240724</v>
          </cell>
          <cell r="AG16860">
            <v>0</v>
          </cell>
        </row>
        <row r="16861">
          <cell r="T16861" t="str">
            <v>TFIT1624072439750</v>
          </cell>
          <cell r="U16861">
            <v>39750</v>
          </cell>
          <cell r="V16861" t="str">
            <v>TFIT16240724</v>
          </cell>
          <cell r="W16861">
            <v>0</v>
          </cell>
          <cell r="Y16861" t="str">
            <v>TFIT1624072439750</v>
          </cell>
          <cell r="Z16861">
            <v>39750</v>
          </cell>
          <cell r="AA16861" t="str">
            <v>TFIT16240724</v>
          </cell>
          <cell r="AB16861">
            <v>0</v>
          </cell>
          <cell r="AD16861" t="str">
            <v>TFIT1624072439750</v>
          </cell>
          <cell r="AE16861">
            <v>39750</v>
          </cell>
          <cell r="AF16861" t="str">
            <v>TFIT16240724</v>
          </cell>
          <cell r="AG16861">
            <v>0</v>
          </cell>
        </row>
        <row r="16862">
          <cell r="T16862" t="str">
            <v>TFIT1624072439749</v>
          </cell>
          <cell r="U16862">
            <v>39749</v>
          </cell>
          <cell r="V16862" t="str">
            <v>TFIT16240724</v>
          </cell>
          <cell r="W16862">
            <v>0</v>
          </cell>
          <cell r="Y16862" t="str">
            <v>TFIT1624072439749</v>
          </cell>
          <cell r="Z16862">
            <v>39749</v>
          </cell>
          <cell r="AA16862" t="str">
            <v>TFIT16240724</v>
          </cell>
          <cell r="AB16862">
            <v>0</v>
          </cell>
          <cell r="AD16862" t="str">
            <v>TFIT1624072439749</v>
          </cell>
          <cell r="AE16862">
            <v>39749</v>
          </cell>
          <cell r="AF16862" t="str">
            <v>TFIT16240724</v>
          </cell>
          <cell r="AG16862">
            <v>0</v>
          </cell>
        </row>
        <row r="16863">
          <cell r="T16863" t="str">
            <v>TFIT1624072439748</v>
          </cell>
          <cell r="U16863">
            <v>39748</v>
          </cell>
          <cell r="V16863" t="str">
            <v>TFIT16240724</v>
          </cell>
          <cell r="W16863">
            <v>0</v>
          </cell>
          <cell r="Y16863" t="str">
            <v>TFIT1624072439748</v>
          </cell>
          <cell r="Z16863">
            <v>39748</v>
          </cell>
          <cell r="AA16863" t="str">
            <v>TFIT16240724</v>
          </cell>
          <cell r="AB16863">
            <v>0</v>
          </cell>
          <cell r="AD16863" t="str">
            <v>TFIT1624072439748</v>
          </cell>
          <cell r="AE16863">
            <v>39748</v>
          </cell>
          <cell r="AF16863" t="str">
            <v>TFIT16240724</v>
          </cell>
          <cell r="AG16863">
            <v>0</v>
          </cell>
        </row>
        <row r="16864">
          <cell r="T16864" t="str">
            <v>TFIT1624072439747</v>
          </cell>
          <cell r="U16864">
            <v>39747</v>
          </cell>
          <cell r="V16864" t="str">
            <v>TFIT16240724</v>
          </cell>
          <cell r="W16864">
            <v>0</v>
          </cell>
          <cell r="Y16864" t="str">
            <v>TFIT1624072439747</v>
          </cell>
          <cell r="Z16864">
            <v>39747</v>
          </cell>
          <cell r="AA16864" t="str">
            <v>TFIT16240724</v>
          </cell>
          <cell r="AB16864">
            <v>0</v>
          </cell>
          <cell r="AD16864" t="str">
            <v>TFIT1624072439747</v>
          </cell>
          <cell r="AE16864">
            <v>39747</v>
          </cell>
          <cell r="AF16864" t="str">
            <v>TFIT16240724</v>
          </cell>
          <cell r="AG16864">
            <v>0</v>
          </cell>
        </row>
        <row r="16865">
          <cell r="T16865" t="str">
            <v>TFIT1624072439746</v>
          </cell>
          <cell r="U16865">
            <v>39746</v>
          </cell>
          <cell r="V16865" t="str">
            <v>TFIT16240724</v>
          </cell>
          <cell r="W16865">
            <v>0</v>
          </cell>
          <cell r="Y16865" t="str">
            <v>TFIT1624072439746</v>
          </cell>
          <cell r="Z16865">
            <v>39746</v>
          </cell>
          <cell r="AA16865" t="str">
            <v>TFIT16240724</v>
          </cell>
          <cell r="AB16865">
            <v>0</v>
          </cell>
          <cell r="AD16865" t="str">
            <v>TFIT1624072439746</v>
          </cell>
          <cell r="AE16865">
            <v>39746</v>
          </cell>
          <cell r="AF16865" t="str">
            <v>TFIT16240724</v>
          </cell>
          <cell r="AG16865">
            <v>0</v>
          </cell>
        </row>
        <row r="16866">
          <cell r="T16866" t="str">
            <v>TFIT1624072439745</v>
          </cell>
          <cell r="U16866">
            <v>39745</v>
          </cell>
          <cell r="V16866" t="str">
            <v>TFIT16240724</v>
          </cell>
          <cell r="W16866">
            <v>0</v>
          </cell>
          <cell r="Y16866" t="str">
            <v>TFIT1624072439745</v>
          </cell>
          <cell r="Z16866">
            <v>39745</v>
          </cell>
          <cell r="AA16866" t="str">
            <v>TFIT16240724</v>
          </cell>
          <cell r="AB16866">
            <v>0</v>
          </cell>
          <cell r="AD16866" t="str">
            <v>TFIT1624072439745</v>
          </cell>
          <cell r="AE16866">
            <v>39745</v>
          </cell>
          <cell r="AF16866" t="str">
            <v>TFIT16240724</v>
          </cell>
          <cell r="AG16866">
            <v>0</v>
          </cell>
        </row>
        <row r="16867">
          <cell r="T16867" t="str">
            <v>TFIT1624072439744</v>
          </cell>
          <cell r="U16867">
            <v>39744</v>
          </cell>
          <cell r="V16867" t="str">
            <v>TFIT16240724</v>
          </cell>
          <cell r="W16867">
            <v>0</v>
          </cell>
          <cell r="Y16867" t="str">
            <v>TFIT1624072439744</v>
          </cell>
          <cell r="Z16867">
            <v>39744</v>
          </cell>
          <cell r="AA16867" t="str">
            <v>TFIT16240724</v>
          </cell>
          <cell r="AB16867">
            <v>0</v>
          </cell>
          <cell r="AD16867" t="str">
            <v>TFIT1624072439744</v>
          </cell>
          <cell r="AE16867">
            <v>39744</v>
          </cell>
          <cell r="AF16867" t="str">
            <v>TFIT16240724</v>
          </cell>
          <cell r="AG16867">
            <v>0</v>
          </cell>
        </row>
        <row r="16868">
          <cell r="T16868" t="str">
            <v>TFIT1624072439743</v>
          </cell>
          <cell r="U16868">
            <v>39743</v>
          </cell>
          <cell r="V16868" t="str">
            <v>TFIT16240724</v>
          </cell>
          <cell r="W16868">
            <v>0</v>
          </cell>
          <cell r="Y16868" t="str">
            <v>TFIT1624072439743</v>
          </cell>
          <cell r="Z16868">
            <v>39743</v>
          </cell>
          <cell r="AA16868" t="str">
            <v>TFIT16240724</v>
          </cell>
          <cell r="AB16868">
            <v>0</v>
          </cell>
          <cell r="AD16868" t="str">
            <v>TFIT1624072439743</v>
          </cell>
          <cell r="AE16868">
            <v>39743</v>
          </cell>
          <cell r="AF16868" t="str">
            <v>TFIT16240724</v>
          </cell>
          <cell r="AG16868">
            <v>0</v>
          </cell>
        </row>
        <row r="16869">
          <cell r="T16869" t="str">
            <v>TFIT1624072439742</v>
          </cell>
          <cell r="U16869">
            <v>39742</v>
          </cell>
          <cell r="V16869" t="str">
            <v>TFIT16240724</v>
          </cell>
          <cell r="W16869">
            <v>0</v>
          </cell>
          <cell r="Y16869" t="str">
            <v>TFIT1624072439742</v>
          </cell>
          <cell r="Z16869">
            <v>39742</v>
          </cell>
          <cell r="AA16869" t="str">
            <v>TFIT16240724</v>
          </cell>
          <cell r="AB16869">
            <v>0</v>
          </cell>
          <cell r="AD16869" t="str">
            <v>TFIT1624072439742</v>
          </cell>
          <cell r="AE16869">
            <v>39742</v>
          </cell>
          <cell r="AF16869" t="str">
            <v>TFIT16240724</v>
          </cell>
          <cell r="AG16869">
            <v>0</v>
          </cell>
        </row>
        <row r="16870">
          <cell r="T16870" t="str">
            <v>TFIT1624072439741</v>
          </cell>
          <cell r="U16870">
            <v>39741</v>
          </cell>
          <cell r="V16870" t="str">
            <v>TFIT16240724</v>
          </cell>
          <cell r="W16870">
            <v>0</v>
          </cell>
          <cell r="Y16870" t="str">
            <v>TFIT1624072439741</v>
          </cell>
          <cell r="Z16870">
            <v>39741</v>
          </cell>
          <cell r="AA16870" t="str">
            <v>TFIT16240724</v>
          </cell>
          <cell r="AB16870">
            <v>0</v>
          </cell>
          <cell r="AD16870" t="str">
            <v>TFIT1624072439741</v>
          </cell>
          <cell r="AE16870">
            <v>39741</v>
          </cell>
          <cell r="AF16870" t="str">
            <v>TFIT16240724</v>
          </cell>
          <cell r="AG16870">
            <v>0</v>
          </cell>
        </row>
        <row r="16871">
          <cell r="T16871" t="str">
            <v>TFIT1624072439740</v>
          </cell>
          <cell r="U16871">
            <v>39740</v>
          </cell>
          <cell r="V16871" t="str">
            <v>TFIT16240724</v>
          </cell>
          <cell r="W16871">
            <v>0</v>
          </cell>
          <cell r="Y16871" t="str">
            <v>TFIT1624072439740</v>
          </cell>
          <cell r="Z16871">
            <v>39740</v>
          </cell>
          <cell r="AA16871" t="str">
            <v>TFIT16240724</v>
          </cell>
          <cell r="AB16871">
            <v>0</v>
          </cell>
          <cell r="AD16871" t="str">
            <v>TFIT1624072439740</v>
          </cell>
          <cell r="AE16871">
            <v>39740</v>
          </cell>
          <cell r="AF16871" t="str">
            <v>TFIT16240724</v>
          </cell>
          <cell r="AG16871">
            <v>0</v>
          </cell>
        </row>
        <row r="16872">
          <cell r="T16872" t="str">
            <v>TFIT1624072439739</v>
          </cell>
          <cell r="U16872">
            <v>39739</v>
          </cell>
          <cell r="V16872" t="str">
            <v>TFIT16240724</v>
          </cell>
          <cell r="W16872">
            <v>0</v>
          </cell>
          <cell r="Y16872" t="str">
            <v>TFIT1624072439739</v>
          </cell>
          <cell r="Z16872">
            <v>39739</v>
          </cell>
          <cell r="AA16872" t="str">
            <v>TFIT16240724</v>
          </cell>
          <cell r="AB16872">
            <v>0</v>
          </cell>
          <cell r="AD16872" t="str">
            <v>TFIT1624072439739</v>
          </cell>
          <cell r="AE16872">
            <v>39739</v>
          </cell>
          <cell r="AF16872" t="str">
            <v>TFIT16240724</v>
          </cell>
          <cell r="AG16872">
            <v>0</v>
          </cell>
        </row>
        <row r="16873">
          <cell r="T16873" t="str">
            <v>TFIT1624072439738</v>
          </cell>
          <cell r="U16873">
            <v>39738</v>
          </cell>
          <cell r="V16873" t="str">
            <v>TFIT16240724</v>
          </cell>
          <cell r="W16873">
            <v>0</v>
          </cell>
          <cell r="Y16873" t="str">
            <v>TFIT1624072439738</v>
          </cell>
          <cell r="Z16873">
            <v>39738</v>
          </cell>
          <cell r="AA16873" t="str">
            <v>TFIT16240724</v>
          </cell>
          <cell r="AB16873">
            <v>0</v>
          </cell>
          <cell r="AD16873" t="str">
            <v>TFIT1624072439738</v>
          </cell>
          <cell r="AE16873">
            <v>39738</v>
          </cell>
          <cell r="AF16873" t="str">
            <v>TFIT16240724</v>
          </cell>
          <cell r="AG16873">
            <v>0</v>
          </cell>
        </row>
        <row r="16874">
          <cell r="T16874" t="str">
            <v>TFIT1624072439737</v>
          </cell>
          <cell r="U16874">
            <v>39737</v>
          </cell>
          <cell r="V16874" t="str">
            <v>TFIT16240724</v>
          </cell>
          <cell r="W16874">
            <v>0</v>
          </cell>
          <cell r="Y16874" t="str">
            <v>TFIT1624072439737</v>
          </cell>
          <cell r="Z16874">
            <v>39737</v>
          </cell>
          <cell r="AA16874" t="str">
            <v>TFIT16240724</v>
          </cell>
          <cell r="AB16874">
            <v>0</v>
          </cell>
          <cell r="AD16874" t="str">
            <v>TFIT1624072439737</v>
          </cell>
          <cell r="AE16874">
            <v>39737</v>
          </cell>
          <cell r="AF16874" t="str">
            <v>TFIT16240724</v>
          </cell>
          <cell r="AG16874">
            <v>0</v>
          </cell>
        </row>
        <row r="16875">
          <cell r="T16875" t="str">
            <v>TFIT1624072439736</v>
          </cell>
          <cell r="U16875">
            <v>39736</v>
          </cell>
          <cell r="V16875" t="str">
            <v>TFIT16240724</v>
          </cell>
          <cell r="W16875">
            <v>0</v>
          </cell>
          <cell r="Y16875" t="str">
            <v>TFIT1624072439736</v>
          </cell>
          <cell r="Z16875">
            <v>39736</v>
          </cell>
          <cell r="AA16875" t="str">
            <v>TFIT16240724</v>
          </cell>
          <cell r="AB16875">
            <v>0</v>
          </cell>
          <cell r="AD16875" t="str">
            <v>TFIT1624072439736</v>
          </cell>
          <cell r="AE16875">
            <v>39736</v>
          </cell>
          <cell r="AF16875" t="str">
            <v>TFIT16240724</v>
          </cell>
          <cell r="AG16875">
            <v>0</v>
          </cell>
        </row>
        <row r="16876">
          <cell r="T16876" t="str">
            <v>TFIT1624072439735</v>
          </cell>
          <cell r="U16876">
            <v>39735</v>
          </cell>
          <cell r="V16876" t="str">
            <v>TFIT16240724</v>
          </cell>
          <cell r="W16876">
            <v>0</v>
          </cell>
          <cell r="Y16876" t="str">
            <v>TFIT1624072439735</v>
          </cell>
          <cell r="Z16876">
            <v>39735</v>
          </cell>
          <cell r="AA16876" t="str">
            <v>TFIT16240724</v>
          </cell>
          <cell r="AB16876">
            <v>0</v>
          </cell>
          <cell r="AD16876" t="str">
            <v>TFIT1624072439735</v>
          </cell>
          <cell r="AE16876">
            <v>39735</v>
          </cell>
          <cell r="AF16876" t="str">
            <v>TFIT16240724</v>
          </cell>
          <cell r="AG16876">
            <v>0</v>
          </cell>
        </row>
        <row r="16877">
          <cell r="T16877" t="str">
            <v>TFIT1624072439734</v>
          </cell>
          <cell r="U16877">
            <v>39734</v>
          </cell>
          <cell r="V16877" t="str">
            <v>TFIT16240724</v>
          </cell>
          <cell r="W16877">
            <v>0</v>
          </cell>
          <cell r="Y16877" t="str">
            <v>TFIT1624072439734</v>
          </cell>
          <cell r="Z16877">
            <v>39734</v>
          </cell>
          <cell r="AA16877" t="str">
            <v>TFIT16240724</v>
          </cell>
          <cell r="AB16877">
            <v>0</v>
          </cell>
          <cell r="AD16877" t="str">
            <v>TFIT1624072439734</v>
          </cell>
          <cell r="AE16877">
            <v>39734</v>
          </cell>
          <cell r="AF16877" t="str">
            <v>TFIT16240724</v>
          </cell>
          <cell r="AG16877">
            <v>0</v>
          </cell>
        </row>
        <row r="16878">
          <cell r="T16878" t="str">
            <v>TFIT1624072439733</v>
          </cell>
          <cell r="U16878">
            <v>39733</v>
          </cell>
          <cell r="V16878" t="str">
            <v>TFIT16240724</v>
          </cell>
          <cell r="W16878">
            <v>0</v>
          </cell>
          <cell r="Y16878" t="str">
            <v>TFIT1624072439733</v>
          </cell>
          <cell r="Z16878">
            <v>39733</v>
          </cell>
          <cell r="AA16878" t="str">
            <v>TFIT16240724</v>
          </cell>
          <cell r="AB16878">
            <v>0</v>
          </cell>
          <cell r="AD16878" t="str">
            <v>TFIT1624072439733</v>
          </cell>
          <cell r="AE16878">
            <v>39733</v>
          </cell>
          <cell r="AF16878" t="str">
            <v>TFIT16240724</v>
          </cell>
          <cell r="AG16878">
            <v>0</v>
          </cell>
        </row>
        <row r="16879">
          <cell r="T16879" t="str">
            <v>TFIT1624072439732</v>
          </cell>
          <cell r="U16879">
            <v>39732</v>
          </cell>
          <cell r="V16879" t="str">
            <v>TFIT16240724</v>
          </cell>
          <cell r="W16879">
            <v>0</v>
          </cell>
          <cell r="Y16879" t="str">
            <v>TFIT1624072439732</v>
          </cell>
          <cell r="Z16879">
            <v>39732</v>
          </cell>
          <cell r="AA16879" t="str">
            <v>TFIT16240724</v>
          </cell>
          <cell r="AB16879">
            <v>0</v>
          </cell>
          <cell r="AD16879" t="str">
            <v>TFIT1624072439732</v>
          </cell>
          <cell r="AE16879">
            <v>39732</v>
          </cell>
          <cell r="AF16879" t="str">
            <v>TFIT16240724</v>
          </cell>
          <cell r="AG16879">
            <v>0</v>
          </cell>
        </row>
        <row r="16880">
          <cell r="T16880" t="str">
            <v>TFIT1624072439731</v>
          </cell>
          <cell r="U16880">
            <v>39731</v>
          </cell>
          <cell r="V16880" t="str">
            <v>TFIT16240724</v>
          </cell>
          <cell r="W16880">
            <v>0</v>
          </cell>
          <cell r="Y16880" t="str">
            <v>TFIT1624072439731</v>
          </cell>
          <cell r="Z16880">
            <v>39731</v>
          </cell>
          <cell r="AA16880" t="str">
            <v>TFIT16240724</v>
          </cell>
          <cell r="AB16880">
            <v>0</v>
          </cell>
          <cell r="AD16880" t="str">
            <v>TFIT1624072439731</v>
          </cell>
          <cell r="AE16880">
            <v>39731</v>
          </cell>
          <cell r="AF16880" t="str">
            <v>TFIT16240724</v>
          </cell>
          <cell r="AG16880">
            <v>0</v>
          </cell>
        </row>
        <row r="16881">
          <cell r="T16881" t="str">
            <v>TFIT1624072439730</v>
          </cell>
          <cell r="U16881">
            <v>39730</v>
          </cell>
          <cell r="V16881" t="str">
            <v>TFIT16240724</v>
          </cell>
          <cell r="W16881">
            <v>0</v>
          </cell>
          <cell r="Y16881" t="str">
            <v>TFIT1624072439730</v>
          </cell>
          <cell r="Z16881">
            <v>39730</v>
          </cell>
          <cell r="AA16881" t="str">
            <v>TFIT16240724</v>
          </cell>
          <cell r="AB16881">
            <v>0</v>
          </cell>
          <cell r="AD16881" t="str">
            <v>TFIT1624072439730</v>
          </cell>
          <cell r="AE16881">
            <v>39730</v>
          </cell>
          <cell r="AF16881" t="str">
            <v>TFIT16240724</v>
          </cell>
          <cell r="AG16881">
            <v>0</v>
          </cell>
        </row>
        <row r="16882">
          <cell r="T16882" t="str">
            <v>TFIT1624072439729</v>
          </cell>
          <cell r="U16882">
            <v>39729</v>
          </cell>
          <cell r="V16882" t="str">
            <v>TFIT16240724</v>
          </cell>
          <cell r="W16882">
            <v>0</v>
          </cell>
          <cell r="Y16882" t="str">
            <v>TFIT1624072439729</v>
          </cell>
          <cell r="Z16882">
            <v>39729</v>
          </cell>
          <cell r="AA16882" t="str">
            <v>TFIT16240724</v>
          </cell>
          <cell r="AB16882">
            <v>0</v>
          </cell>
          <cell r="AD16882" t="str">
            <v>TFIT1624072439729</v>
          </cell>
          <cell r="AE16882">
            <v>39729</v>
          </cell>
          <cell r="AF16882" t="str">
            <v>TFIT16240724</v>
          </cell>
          <cell r="AG16882">
            <v>0</v>
          </cell>
        </row>
        <row r="16883">
          <cell r="T16883" t="str">
            <v>TFIT1624072439728</v>
          </cell>
          <cell r="U16883">
            <v>39728</v>
          </cell>
          <cell r="V16883" t="str">
            <v>TFIT16240724</v>
          </cell>
          <cell r="W16883">
            <v>0</v>
          </cell>
          <cell r="Y16883" t="str">
            <v>TFIT1624072439728</v>
          </cell>
          <cell r="Z16883">
            <v>39728</v>
          </cell>
          <cell r="AA16883" t="str">
            <v>TFIT16240724</v>
          </cell>
          <cell r="AB16883">
            <v>0</v>
          </cell>
          <cell r="AD16883" t="str">
            <v>TFIT1624072439728</v>
          </cell>
          <cell r="AE16883">
            <v>39728</v>
          </cell>
          <cell r="AF16883" t="str">
            <v>TFIT16240724</v>
          </cell>
          <cell r="AG16883">
            <v>0</v>
          </cell>
        </row>
        <row r="16884">
          <cell r="T16884" t="str">
            <v>TFIT1624072439727</v>
          </cell>
          <cell r="U16884">
            <v>39727</v>
          </cell>
          <cell r="V16884" t="str">
            <v>TFIT16240724</v>
          </cell>
          <cell r="W16884">
            <v>0</v>
          </cell>
          <cell r="Y16884" t="str">
            <v>TFIT1624072439727</v>
          </cell>
          <cell r="Z16884">
            <v>39727</v>
          </cell>
          <cell r="AA16884" t="str">
            <v>TFIT16240724</v>
          </cell>
          <cell r="AB16884">
            <v>0</v>
          </cell>
          <cell r="AD16884" t="str">
            <v>TFIT1624072439727</v>
          </cell>
          <cell r="AE16884">
            <v>39727</v>
          </cell>
          <cell r="AF16884" t="str">
            <v>TFIT16240724</v>
          </cell>
          <cell r="AG16884">
            <v>0</v>
          </cell>
        </row>
        <row r="16885">
          <cell r="T16885" t="str">
            <v>TFIT1624072439726</v>
          </cell>
          <cell r="U16885">
            <v>39726</v>
          </cell>
          <cell r="V16885" t="str">
            <v>TFIT16240724</v>
          </cell>
          <cell r="W16885">
            <v>0</v>
          </cell>
          <cell r="Y16885" t="str">
            <v>TFIT1624072439726</v>
          </cell>
          <cell r="Z16885">
            <v>39726</v>
          </cell>
          <cell r="AA16885" t="str">
            <v>TFIT16240724</v>
          </cell>
          <cell r="AB16885">
            <v>0</v>
          </cell>
          <cell r="AD16885" t="str">
            <v>TFIT1624072439726</v>
          </cell>
          <cell r="AE16885">
            <v>39726</v>
          </cell>
          <cell r="AF16885" t="str">
            <v>TFIT16240724</v>
          </cell>
          <cell r="AG16885">
            <v>0</v>
          </cell>
        </row>
        <row r="16886">
          <cell r="T16886" t="str">
            <v>TFIT1624072439725</v>
          </cell>
          <cell r="U16886">
            <v>39725</v>
          </cell>
          <cell r="V16886" t="str">
            <v>TFIT16240724</v>
          </cell>
          <cell r="W16886">
            <v>0</v>
          </cell>
          <cell r="Y16886" t="str">
            <v>TFIT1624072439725</v>
          </cell>
          <cell r="Z16886">
            <v>39725</v>
          </cell>
          <cell r="AA16886" t="str">
            <v>TFIT16240724</v>
          </cell>
          <cell r="AB16886">
            <v>0</v>
          </cell>
          <cell r="AD16886" t="str">
            <v>TFIT1624072439725</v>
          </cell>
          <cell r="AE16886">
            <v>39725</v>
          </cell>
          <cell r="AF16886" t="str">
            <v>TFIT16240724</v>
          </cell>
          <cell r="AG16886">
            <v>0</v>
          </cell>
        </row>
        <row r="16887">
          <cell r="T16887" t="str">
            <v>TFIT1624072439724</v>
          </cell>
          <cell r="U16887">
            <v>39724</v>
          </cell>
          <cell r="V16887" t="str">
            <v>TFIT16240724</v>
          </cell>
          <cell r="W16887">
            <v>0</v>
          </cell>
          <cell r="Y16887" t="str">
            <v>TFIT1624072439724</v>
          </cell>
          <cell r="Z16887">
            <v>39724</v>
          </cell>
          <cell r="AA16887" t="str">
            <v>TFIT16240724</v>
          </cell>
          <cell r="AB16887">
            <v>0</v>
          </cell>
          <cell r="AD16887" t="str">
            <v>TFIT1624072439724</v>
          </cell>
          <cell r="AE16887">
            <v>39724</v>
          </cell>
          <cell r="AF16887" t="str">
            <v>TFIT16240724</v>
          </cell>
          <cell r="AG16887">
            <v>0</v>
          </cell>
        </row>
        <row r="16888">
          <cell r="T16888" t="str">
            <v>TFIT1624072439723</v>
          </cell>
          <cell r="U16888">
            <v>39723</v>
          </cell>
          <cell r="V16888" t="str">
            <v>TFIT16240724</v>
          </cell>
          <cell r="W16888">
            <v>0</v>
          </cell>
          <cell r="Y16888" t="str">
            <v>TFIT1624072439723</v>
          </cell>
          <cell r="Z16888">
            <v>39723</v>
          </cell>
          <cell r="AA16888" t="str">
            <v>TFIT16240724</v>
          </cell>
          <cell r="AB16888">
            <v>0</v>
          </cell>
          <cell r="AD16888" t="str">
            <v>TFIT1624072439723</v>
          </cell>
          <cell r="AE16888">
            <v>39723</v>
          </cell>
          <cell r="AF16888" t="str">
            <v>TFIT16240724</v>
          </cell>
          <cell r="AG16888">
            <v>0</v>
          </cell>
        </row>
        <row r="16889">
          <cell r="T16889" t="str">
            <v>TFIT1624072439722</v>
          </cell>
          <cell r="U16889">
            <v>39722</v>
          </cell>
          <cell r="V16889" t="str">
            <v>TFIT16240724</v>
          </cell>
          <cell r="W16889">
            <v>0</v>
          </cell>
          <cell r="Y16889" t="str">
            <v>TFIT1624072439722</v>
          </cell>
          <cell r="Z16889">
            <v>39722</v>
          </cell>
          <cell r="AA16889" t="str">
            <v>TFIT16240724</v>
          </cell>
          <cell r="AB16889">
            <v>0</v>
          </cell>
          <cell r="AD16889" t="str">
            <v>TFIT1624072439722</v>
          </cell>
          <cell r="AE16889">
            <v>39722</v>
          </cell>
          <cell r="AF16889" t="str">
            <v>TFIT16240724</v>
          </cell>
          <cell r="AG16889">
            <v>0</v>
          </cell>
        </row>
        <row r="16890">
          <cell r="T16890" t="str">
            <v>TFIT1624072439721</v>
          </cell>
          <cell r="U16890">
            <v>39721</v>
          </cell>
          <cell r="V16890" t="str">
            <v>TFIT16240724</v>
          </cell>
          <cell r="W16890">
            <v>0</v>
          </cell>
          <cell r="Y16890" t="str">
            <v>TFIT1624072439721</v>
          </cell>
          <cell r="Z16890">
            <v>39721</v>
          </cell>
          <cell r="AA16890" t="str">
            <v>TFIT16240724</v>
          </cell>
          <cell r="AB16890">
            <v>0</v>
          </cell>
          <cell r="AD16890" t="str">
            <v>TFIT1624072439721</v>
          </cell>
          <cell r="AE16890">
            <v>39721</v>
          </cell>
          <cell r="AF16890" t="str">
            <v>TFIT16240724</v>
          </cell>
          <cell r="AG16890">
            <v>0</v>
          </cell>
        </row>
        <row r="16891">
          <cell r="T16891" t="str">
            <v>TFIT1624072439720</v>
          </cell>
          <cell r="U16891">
            <v>39720</v>
          </cell>
          <cell r="V16891" t="str">
            <v>TFIT16240724</v>
          </cell>
          <cell r="W16891">
            <v>0</v>
          </cell>
          <cell r="Y16891" t="str">
            <v>TFIT1624072439720</v>
          </cell>
          <cell r="Z16891">
            <v>39720</v>
          </cell>
          <cell r="AA16891" t="str">
            <v>TFIT16240724</v>
          </cell>
          <cell r="AB16891">
            <v>0</v>
          </cell>
          <cell r="AD16891" t="str">
            <v>TFIT1624072439720</v>
          </cell>
          <cell r="AE16891">
            <v>39720</v>
          </cell>
          <cell r="AF16891" t="str">
            <v>TFIT16240724</v>
          </cell>
          <cell r="AG16891">
            <v>0</v>
          </cell>
        </row>
        <row r="16892">
          <cell r="T16892" t="str">
            <v>TFIT1624072439719</v>
          </cell>
          <cell r="U16892">
            <v>39719</v>
          </cell>
          <cell r="V16892" t="str">
            <v>TFIT16240724</v>
          </cell>
          <cell r="W16892">
            <v>0</v>
          </cell>
          <cell r="Y16892" t="str">
            <v>TFIT1624072439719</v>
          </cell>
          <cell r="Z16892">
            <v>39719</v>
          </cell>
          <cell r="AA16892" t="str">
            <v>TFIT16240724</v>
          </cell>
          <cell r="AB16892">
            <v>0</v>
          </cell>
          <cell r="AD16892" t="str">
            <v>TFIT1624072439719</v>
          </cell>
          <cell r="AE16892">
            <v>39719</v>
          </cell>
          <cell r="AF16892" t="str">
            <v>TFIT16240724</v>
          </cell>
          <cell r="AG16892">
            <v>0</v>
          </cell>
        </row>
        <row r="16893">
          <cell r="T16893" t="str">
            <v>TFIT1624072439718</v>
          </cell>
          <cell r="U16893">
            <v>39718</v>
          </cell>
          <cell r="V16893" t="str">
            <v>TFIT16240724</v>
          </cell>
          <cell r="W16893">
            <v>0</v>
          </cell>
          <cell r="Y16893" t="str">
            <v>TFIT1624072439718</v>
          </cell>
          <cell r="Z16893">
            <v>39718</v>
          </cell>
          <cell r="AA16893" t="str">
            <v>TFIT16240724</v>
          </cell>
          <cell r="AB16893">
            <v>0</v>
          </cell>
          <cell r="AD16893" t="str">
            <v>TFIT1624072439718</v>
          </cell>
          <cell r="AE16893">
            <v>39718</v>
          </cell>
          <cell r="AF16893" t="str">
            <v>TFIT16240724</v>
          </cell>
          <cell r="AG16893">
            <v>0</v>
          </cell>
        </row>
        <row r="16894">
          <cell r="T16894" t="str">
            <v>TFIT1624072439717</v>
          </cell>
          <cell r="U16894">
            <v>39717</v>
          </cell>
          <cell r="V16894" t="str">
            <v>TFIT16240724</v>
          </cell>
          <cell r="W16894">
            <v>0</v>
          </cell>
          <cell r="Y16894" t="str">
            <v>TFIT1624072439717</v>
          </cell>
          <cell r="Z16894">
            <v>39717</v>
          </cell>
          <cell r="AA16894" t="str">
            <v>TFIT16240724</v>
          </cell>
          <cell r="AB16894">
            <v>0</v>
          </cell>
          <cell r="AD16894" t="str">
            <v>TFIT1624072439717</v>
          </cell>
          <cell r="AE16894">
            <v>39717</v>
          </cell>
          <cell r="AF16894" t="str">
            <v>TFIT16240724</v>
          </cell>
          <cell r="AG16894">
            <v>0</v>
          </cell>
        </row>
        <row r="16895">
          <cell r="T16895" t="str">
            <v>TFIT1624072439716</v>
          </cell>
          <cell r="U16895">
            <v>39716</v>
          </cell>
          <cell r="V16895" t="str">
            <v>TFIT16240724</v>
          </cell>
          <cell r="W16895">
            <v>0</v>
          </cell>
          <cell r="Y16895" t="str">
            <v>TFIT1624072439716</v>
          </cell>
          <cell r="Z16895">
            <v>39716</v>
          </cell>
          <cell r="AA16895" t="str">
            <v>TFIT16240724</v>
          </cell>
          <cell r="AB16895">
            <v>0</v>
          </cell>
          <cell r="AD16895" t="str">
            <v>TFIT1624072439716</v>
          </cell>
          <cell r="AE16895">
            <v>39716</v>
          </cell>
          <cell r="AF16895" t="str">
            <v>TFIT16240724</v>
          </cell>
          <cell r="AG16895">
            <v>0</v>
          </cell>
        </row>
        <row r="16896">
          <cell r="T16896" t="str">
            <v>TFIT1624072439715</v>
          </cell>
          <cell r="U16896">
            <v>39715</v>
          </cell>
          <cell r="V16896" t="str">
            <v>TFIT16240724</v>
          </cell>
          <cell r="W16896">
            <v>0</v>
          </cell>
          <cell r="Y16896" t="str">
            <v>TFIT1624072439715</v>
          </cell>
          <cell r="Z16896">
            <v>39715</v>
          </cell>
          <cell r="AA16896" t="str">
            <v>TFIT16240724</v>
          </cell>
          <cell r="AB16896">
            <v>0</v>
          </cell>
          <cell r="AD16896" t="str">
            <v>TFIT1624072439715</v>
          </cell>
          <cell r="AE16896">
            <v>39715</v>
          </cell>
          <cell r="AF16896" t="str">
            <v>TFIT16240724</v>
          </cell>
          <cell r="AG16896">
            <v>0</v>
          </cell>
        </row>
        <row r="16897">
          <cell r="T16897" t="str">
            <v>TFIT1624072439714</v>
          </cell>
          <cell r="U16897">
            <v>39714</v>
          </cell>
          <cell r="V16897" t="str">
            <v>TFIT16240724</v>
          </cell>
          <cell r="W16897">
            <v>0</v>
          </cell>
          <cell r="Y16897" t="str">
            <v>TFIT1624072439714</v>
          </cell>
          <cell r="Z16897">
            <v>39714</v>
          </cell>
          <cell r="AA16897" t="str">
            <v>TFIT16240724</v>
          </cell>
          <cell r="AB16897">
            <v>0</v>
          </cell>
          <cell r="AD16897" t="str">
            <v>TFIT1624072439714</v>
          </cell>
          <cell r="AE16897">
            <v>39714</v>
          </cell>
          <cell r="AF16897" t="str">
            <v>TFIT16240724</v>
          </cell>
          <cell r="AG16897">
            <v>0</v>
          </cell>
        </row>
        <row r="16898">
          <cell r="T16898" t="str">
            <v>TFIT1624072439713</v>
          </cell>
          <cell r="U16898">
            <v>39713</v>
          </cell>
          <cell r="V16898" t="str">
            <v>TFIT16240724</v>
          </cell>
          <cell r="W16898">
            <v>0</v>
          </cell>
          <cell r="Y16898" t="str">
            <v>TFIT1624072439713</v>
          </cell>
          <cell r="Z16898">
            <v>39713</v>
          </cell>
          <cell r="AA16898" t="str">
            <v>TFIT16240724</v>
          </cell>
          <cell r="AB16898">
            <v>0</v>
          </cell>
          <cell r="AD16898" t="str">
            <v>TFIT1624072439713</v>
          </cell>
          <cell r="AE16898">
            <v>39713</v>
          </cell>
          <cell r="AF16898" t="str">
            <v>TFIT16240724</v>
          </cell>
          <cell r="AG16898">
            <v>0</v>
          </cell>
        </row>
        <row r="16899">
          <cell r="T16899" t="str">
            <v>TFIT1624072439712</v>
          </cell>
          <cell r="U16899">
            <v>39712</v>
          </cell>
          <cell r="V16899" t="str">
            <v>TFIT16240724</v>
          </cell>
          <cell r="W16899">
            <v>0</v>
          </cell>
          <cell r="Y16899" t="str">
            <v>TFIT1624072439712</v>
          </cell>
          <cell r="Z16899">
            <v>39712</v>
          </cell>
          <cell r="AA16899" t="str">
            <v>TFIT16240724</v>
          </cell>
          <cell r="AB16899">
            <v>0</v>
          </cell>
          <cell r="AD16899" t="str">
            <v>TFIT1624072439712</v>
          </cell>
          <cell r="AE16899">
            <v>39712</v>
          </cell>
          <cell r="AF16899" t="str">
            <v>TFIT16240724</v>
          </cell>
          <cell r="AG16899">
            <v>0</v>
          </cell>
        </row>
        <row r="16900">
          <cell r="T16900" t="str">
            <v>TFIT1624072439711</v>
          </cell>
          <cell r="U16900">
            <v>39711</v>
          </cell>
          <cell r="V16900" t="str">
            <v>TFIT16240724</v>
          </cell>
          <cell r="W16900">
            <v>0</v>
          </cell>
          <cell r="Y16900" t="str">
            <v>TFIT1624072439711</v>
          </cell>
          <cell r="Z16900">
            <v>39711</v>
          </cell>
          <cell r="AA16900" t="str">
            <v>TFIT16240724</v>
          </cell>
          <cell r="AB16900">
            <v>0</v>
          </cell>
          <cell r="AD16900" t="str">
            <v>TFIT1624072439711</v>
          </cell>
          <cell r="AE16900">
            <v>39711</v>
          </cell>
          <cell r="AF16900" t="str">
            <v>TFIT16240724</v>
          </cell>
          <cell r="AG16900">
            <v>0</v>
          </cell>
        </row>
        <row r="16901">
          <cell r="T16901" t="str">
            <v>TFIT1624072439710</v>
          </cell>
          <cell r="U16901">
            <v>39710</v>
          </cell>
          <cell r="V16901" t="str">
            <v>TFIT16240724</v>
          </cell>
          <cell r="W16901">
            <v>0</v>
          </cell>
          <cell r="Y16901" t="str">
            <v>TFIT1624072439710</v>
          </cell>
          <cell r="Z16901">
            <v>39710</v>
          </cell>
          <cell r="AA16901" t="str">
            <v>TFIT16240724</v>
          </cell>
          <cell r="AB16901">
            <v>0</v>
          </cell>
          <cell r="AD16901" t="str">
            <v>TFIT1624072439710</v>
          </cell>
          <cell r="AE16901">
            <v>39710</v>
          </cell>
          <cell r="AF16901" t="str">
            <v>TFIT16240724</v>
          </cell>
          <cell r="AG16901">
            <v>0</v>
          </cell>
        </row>
        <row r="16902">
          <cell r="T16902" t="str">
            <v>TFIT1624072439709</v>
          </cell>
          <cell r="U16902">
            <v>39709</v>
          </cell>
          <cell r="V16902" t="str">
            <v>TFIT16240724</v>
          </cell>
          <cell r="W16902">
            <v>0</v>
          </cell>
          <cell r="Y16902" t="str">
            <v>TFIT1624072439709</v>
          </cell>
          <cell r="Z16902">
            <v>39709</v>
          </cell>
          <cell r="AA16902" t="str">
            <v>TFIT16240724</v>
          </cell>
          <cell r="AB16902">
            <v>0</v>
          </cell>
          <cell r="AD16902" t="str">
            <v>TFIT1624072439709</v>
          </cell>
          <cell r="AE16902">
            <v>39709</v>
          </cell>
          <cell r="AF16902" t="str">
            <v>TFIT16240724</v>
          </cell>
          <cell r="AG16902">
            <v>0</v>
          </cell>
        </row>
        <row r="16903">
          <cell r="T16903" t="str">
            <v>TFIT1624072439708</v>
          </cell>
          <cell r="U16903">
            <v>39708</v>
          </cell>
          <cell r="V16903" t="str">
            <v>TFIT16240724</v>
          </cell>
          <cell r="W16903">
            <v>0</v>
          </cell>
          <cell r="Y16903" t="str">
            <v>TFIT1624072439708</v>
          </cell>
          <cell r="Z16903">
            <v>39708</v>
          </cell>
          <cell r="AA16903" t="str">
            <v>TFIT16240724</v>
          </cell>
          <cell r="AB16903">
            <v>0</v>
          </cell>
          <cell r="AD16903" t="str">
            <v>TFIT1624072439708</v>
          </cell>
          <cell r="AE16903">
            <v>39708</v>
          </cell>
          <cell r="AF16903" t="str">
            <v>TFIT16240724</v>
          </cell>
          <cell r="AG16903">
            <v>0</v>
          </cell>
        </row>
        <row r="16904">
          <cell r="T16904" t="str">
            <v>TFIT1624072439707</v>
          </cell>
          <cell r="U16904">
            <v>39707</v>
          </cell>
          <cell r="V16904" t="str">
            <v>TFIT16240724</v>
          </cell>
          <cell r="W16904">
            <v>0</v>
          </cell>
          <cell r="Y16904" t="str">
            <v>TFIT1624072439707</v>
          </cell>
          <cell r="Z16904">
            <v>39707</v>
          </cell>
          <cell r="AA16904" t="str">
            <v>TFIT16240724</v>
          </cell>
          <cell r="AB16904">
            <v>0</v>
          </cell>
          <cell r="AD16904" t="str">
            <v>TFIT1624072439707</v>
          </cell>
          <cell r="AE16904">
            <v>39707</v>
          </cell>
          <cell r="AF16904" t="str">
            <v>TFIT16240724</v>
          </cell>
          <cell r="AG16904">
            <v>0</v>
          </cell>
        </row>
        <row r="16905">
          <cell r="T16905" t="str">
            <v>TFIT1624072439706</v>
          </cell>
          <cell r="U16905">
            <v>39706</v>
          </cell>
          <cell r="V16905" t="str">
            <v>TFIT16240724</v>
          </cell>
          <cell r="W16905">
            <v>0</v>
          </cell>
          <cell r="Y16905" t="str">
            <v>TFIT1624072439706</v>
          </cell>
          <cell r="Z16905">
            <v>39706</v>
          </cell>
          <cell r="AA16905" t="str">
            <v>TFIT16240724</v>
          </cell>
          <cell r="AB16905">
            <v>0</v>
          </cell>
          <cell r="AD16905" t="str">
            <v>TFIT1624072439706</v>
          </cell>
          <cell r="AE16905">
            <v>39706</v>
          </cell>
          <cell r="AF16905" t="str">
            <v>TFIT16240724</v>
          </cell>
          <cell r="AG16905">
            <v>0</v>
          </cell>
        </row>
        <row r="16906">
          <cell r="T16906" t="str">
            <v>TFIT1624072439705</v>
          </cell>
          <cell r="U16906">
            <v>39705</v>
          </cell>
          <cell r="V16906" t="str">
            <v>TFIT16240724</v>
          </cell>
          <cell r="W16906">
            <v>0</v>
          </cell>
          <cell r="Y16906" t="str">
            <v>TFIT1624072439705</v>
          </cell>
          <cell r="Z16906">
            <v>39705</v>
          </cell>
          <cell r="AA16906" t="str">
            <v>TFIT16240724</v>
          </cell>
          <cell r="AB16906">
            <v>0</v>
          </cell>
          <cell r="AD16906" t="str">
            <v>TFIT1624072439705</v>
          </cell>
          <cell r="AE16906">
            <v>39705</v>
          </cell>
          <cell r="AF16906" t="str">
            <v>TFIT16240724</v>
          </cell>
          <cell r="AG16906">
            <v>0</v>
          </cell>
        </row>
        <row r="16907">
          <cell r="T16907" t="str">
            <v>TFIT1624072439704</v>
          </cell>
          <cell r="U16907">
            <v>39704</v>
          </cell>
          <cell r="V16907" t="str">
            <v>TFIT16240724</v>
          </cell>
          <cell r="W16907">
            <v>0</v>
          </cell>
          <cell r="Y16907" t="str">
            <v>TFIT1624072439704</v>
          </cell>
          <cell r="Z16907">
            <v>39704</v>
          </cell>
          <cell r="AA16907" t="str">
            <v>TFIT16240724</v>
          </cell>
          <cell r="AB16907">
            <v>0</v>
          </cell>
          <cell r="AD16907" t="str">
            <v>TFIT1624072439704</v>
          </cell>
          <cell r="AE16907">
            <v>39704</v>
          </cell>
          <cell r="AF16907" t="str">
            <v>TFIT16240724</v>
          </cell>
          <cell r="AG16907">
            <v>0</v>
          </cell>
        </row>
        <row r="16908">
          <cell r="T16908" t="str">
            <v>TFIT1624072439703</v>
          </cell>
          <cell r="U16908">
            <v>39703</v>
          </cell>
          <cell r="V16908" t="str">
            <v>TFIT16240724</v>
          </cell>
          <cell r="W16908">
            <v>0</v>
          </cell>
          <cell r="Y16908" t="str">
            <v>TFIT1624072439703</v>
          </cell>
          <cell r="Z16908">
            <v>39703</v>
          </cell>
          <cell r="AA16908" t="str">
            <v>TFIT16240724</v>
          </cell>
          <cell r="AB16908">
            <v>0</v>
          </cell>
          <cell r="AD16908" t="str">
            <v>TFIT1624072439703</v>
          </cell>
          <cell r="AE16908">
            <v>39703</v>
          </cell>
          <cell r="AF16908" t="str">
            <v>TFIT16240724</v>
          </cell>
          <cell r="AG16908">
            <v>0</v>
          </cell>
        </row>
        <row r="16909">
          <cell r="T16909" t="str">
            <v>TFIT1624072439702</v>
          </cell>
          <cell r="U16909">
            <v>39702</v>
          </cell>
          <cell r="V16909" t="str">
            <v>TFIT16240724</v>
          </cell>
          <cell r="W16909">
            <v>0</v>
          </cell>
          <cell r="Y16909" t="str">
            <v>TFIT1624072439702</v>
          </cell>
          <cell r="Z16909">
            <v>39702</v>
          </cell>
          <cell r="AA16909" t="str">
            <v>TFIT16240724</v>
          </cell>
          <cell r="AB16909">
            <v>0</v>
          </cell>
          <cell r="AD16909" t="str">
            <v>TFIT1624072439702</v>
          </cell>
          <cell r="AE16909">
            <v>39702</v>
          </cell>
          <cell r="AF16909" t="str">
            <v>TFIT16240724</v>
          </cell>
          <cell r="AG16909">
            <v>0</v>
          </cell>
        </row>
        <row r="16910">
          <cell r="T16910" t="str">
            <v>TFIT1624072439701</v>
          </cell>
          <cell r="U16910">
            <v>39701</v>
          </cell>
          <cell r="V16910" t="str">
            <v>TFIT16240724</v>
          </cell>
          <cell r="W16910">
            <v>0</v>
          </cell>
          <cell r="Y16910" t="str">
            <v>TFIT1624072439701</v>
          </cell>
          <cell r="Z16910">
            <v>39701</v>
          </cell>
          <cell r="AA16910" t="str">
            <v>TFIT16240724</v>
          </cell>
          <cell r="AB16910">
            <v>0</v>
          </cell>
          <cell r="AD16910" t="str">
            <v>TFIT1624072439701</v>
          </cell>
          <cell r="AE16910">
            <v>39701</v>
          </cell>
          <cell r="AF16910" t="str">
            <v>TFIT16240724</v>
          </cell>
          <cell r="AG16910">
            <v>0</v>
          </cell>
        </row>
        <row r="16911">
          <cell r="T16911" t="str">
            <v>TFIT1624072439700</v>
          </cell>
          <cell r="U16911">
            <v>39700</v>
          </cell>
          <cell r="V16911" t="str">
            <v>TFIT16240724</v>
          </cell>
          <cell r="W16911">
            <v>0</v>
          </cell>
          <cell r="Y16911" t="str">
            <v>TFIT1624072439700</v>
          </cell>
          <cell r="Z16911">
            <v>39700</v>
          </cell>
          <cell r="AA16911" t="str">
            <v>TFIT16240724</v>
          </cell>
          <cell r="AB16911">
            <v>0</v>
          </cell>
          <cell r="AD16911" t="str">
            <v>TFIT1624072439700</v>
          </cell>
          <cell r="AE16911">
            <v>39700</v>
          </cell>
          <cell r="AF16911" t="str">
            <v>TFIT16240724</v>
          </cell>
          <cell r="AG16911">
            <v>0</v>
          </cell>
        </row>
        <row r="16912">
          <cell r="T16912" t="str">
            <v>TFIT1624072439699</v>
          </cell>
          <cell r="U16912">
            <v>39699</v>
          </cell>
          <cell r="V16912" t="str">
            <v>TFIT16240724</v>
          </cell>
          <cell r="W16912">
            <v>0</v>
          </cell>
          <cell r="Y16912" t="str">
            <v>TFIT1624072439699</v>
          </cell>
          <cell r="Z16912">
            <v>39699</v>
          </cell>
          <cell r="AA16912" t="str">
            <v>TFIT16240724</v>
          </cell>
          <cell r="AB16912">
            <v>0</v>
          </cell>
          <cell r="AD16912" t="str">
            <v>TFIT1624072439699</v>
          </cell>
          <cell r="AE16912">
            <v>39699</v>
          </cell>
          <cell r="AF16912" t="str">
            <v>TFIT16240724</v>
          </cell>
          <cell r="AG16912">
            <v>0</v>
          </cell>
        </row>
        <row r="16913">
          <cell r="T16913" t="str">
            <v>TFIT1624072439698</v>
          </cell>
          <cell r="U16913">
            <v>39698</v>
          </cell>
          <cell r="V16913" t="str">
            <v>TFIT16240724</v>
          </cell>
          <cell r="W16913">
            <v>0</v>
          </cell>
          <cell r="Y16913" t="str">
            <v>TFIT1624072439698</v>
          </cell>
          <cell r="Z16913">
            <v>39698</v>
          </cell>
          <cell r="AA16913" t="str">
            <v>TFIT16240724</v>
          </cell>
          <cell r="AB16913">
            <v>0</v>
          </cell>
          <cell r="AD16913" t="str">
            <v>TFIT1624072439698</v>
          </cell>
          <cell r="AE16913">
            <v>39698</v>
          </cell>
          <cell r="AF16913" t="str">
            <v>TFIT16240724</v>
          </cell>
          <cell r="AG16913">
            <v>0</v>
          </cell>
        </row>
        <row r="16914">
          <cell r="T16914" t="str">
            <v>TFIT1624072439697</v>
          </cell>
          <cell r="U16914">
            <v>39697</v>
          </cell>
          <cell r="V16914" t="str">
            <v>TFIT16240724</v>
          </cell>
          <cell r="W16914">
            <v>0</v>
          </cell>
          <cell r="Y16914" t="str">
            <v>TFIT1624072439697</v>
          </cell>
          <cell r="Z16914">
            <v>39697</v>
          </cell>
          <cell r="AA16914" t="str">
            <v>TFIT16240724</v>
          </cell>
          <cell r="AB16914">
            <v>0</v>
          </cell>
          <cell r="AD16914" t="str">
            <v>TFIT1624072439697</v>
          </cell>
          <cell r="AE16914">
            <v>39697</v>
          </cell>
          <cell r="AF16914" t="str">
            <v>TFIT16240724</v>
          </cell>
          <cell r="AG16914">
            <v>0</v>
          </cell>
        </row>
        <row r="16915">
          <cell r="T16915" t="str">
            <v>TFIT1624072439696</v>
          </cell>
          <cell r="U16915">
            <v>39696</v>
          </cell>
          <cell r="V16915" t="str">
            <v>TFIT16240724</v>
          </cell>
          <cell r="W16915">
            <v>0</v>
          </cell>
          <cell r="Y16915" t="str">
            <v>TFIT1624072439696</v>
          </cell>
          <cell r="Z16915">
            <v>39696</v>
          </cell>
          <cell r="AA16915" t="str">
            <v>TFIT16240724</v>
          </cell>
          <cell r="AB16915">
            <v>0</v>
          </cell>
          <cell r="AD16915" t="str">
            <v>TFIT1624072439696</v>
          </cell>
          <cell r="AE16915">
            <v>39696</v>
          </cell>
          <cell r="AF16915" t="str">
            <v>TFIT16240724</v>
          </cell>
          <cell r="AG16915">
            <v>0</v>
          </cell>
        </row>
        <row r="16916">
          <cell r="T16916" t="str">
            <v>TFIT1624072439695</v>
          </cell>
          <cell r="U16916">
            <v>39695</v>
          </cell>
          <cell r="V16916" t="str">
            <v>TFIT16240724</v>
          </cell>
          <cell r="W16916">
            <v>0</v>
          </cell>
          <cell r="Y16916" t="str">
            <v>TFIT1624072439695</v>
          </cell>
          <cell r="Z16916">
            <v>39695</v>
          </cell>
          <cell r="AA16916" t="str">
            <v>TFIT16240724</v>
          </cell>
          <cell r="AB16916">
            <v>0</v>
          </cell>
          <cell r="AD16916" t="str">
            <v>TFIT1624072439695</v>
          </cell>
          <cell r="AE16916">
            <v>39695</v>
          </cell>
          <cell r="AF16916" t="str">
            <v>TFIT16240724</v>
          </cell>
          <cell r="AG16916">
            <v>0</v>
          </cell>
        </row>
        <row r="16917">
          <cell r="T16917" t="str">
            <v>TFIT1624072439694</v>
          </cell>
          <cell r="U16917">
            <v>39694</v>
          </cell>
          <cell r="V16917" t="str">
            <v>TFIT16240724</v>
          </cell>
          <cell r="W16917">
            <v>0</v>
          </cell>
          <cell r="Y16917" t="str">
            <v>TFIT1624072439694</v>
          </cell>
          <cell r="Z16917">
            <v>39694</v>
          </cell>
          <cell r="AA16917" t="str">
            <v>TFIT16240724</v>
          </cell>
          <cell r="AB16917">
            <v>0</v>
          </cell>
          <cell r="AD16917" t="str">
            <v>TFIT1624072439694</v>
          </cell>
          <cell r="AE16917">
            <v>39694</v>
          </cell>
          <cell r="AF16917" t="str">
            <v>TFIT16240724</v>
          </cell>
          <cell r="AG16917">
            <v>0</v>
          </cell>
        </row>
        <row r="16918">
          <cell r="T16918" t="str">
            <v>TFIT1624072439693</v>
          </cell>
          <cell r="U16918">
            <v>39693</v>
          </cell>
          <cell r="V16918" t="str">
            <v>TFIT16240724</v>
          </cell>
          <cell r="W16918">
            <v>0</v>
          </cell>
          <cell r="Y16918" t="str">
            <v>TFIT1624072439693</v>
          </cell>
          <cell r="Z16918">
            <v>39693</v>
          </cell>
          <cell r="AA16918" t="str">
            <v>TFIT16240724</v>
          </cell>
          <cell r="AB16918">
            <v>0</v>
          </cell>
          <cell r="AD16918" t="str">
            <v>TFIT1624072439693</v>
          </cell>
          <cell r="AE16918">
            <v>39693</v>
          </cell>
          <cell r="AF16918" t="str">
            <v>TFIT16240724</v>
          </cell>
          <cell r="AG16918">
            <v>0</v>
          </cell>
        </row>
        <row r="16919">
          <cell r="T16919" t="str">
            <v>TFIT1624072439692</v>
          </cell>
          <cell r="U16919">
            <v>39692</v>
          </cell>
          <cell r="V16919" t="str">
            <v>TFIT16240724</v>
          </cell>
          <cell r="W16919">
            <v>0</v>
          </cell>
          <cell r="Y16919" t="str">
            <v>TFIT1624072439692</v>
          </cell>
          <cell r="Z16919">
            <v>39692</v>
          </cell>
          <cell r="AA16919" t="str">
            <v>TFIT16240724</v>
          </cell>
          <cell r="AB16919">
            <v>0</v>
          </cell>
          <cell r="AD16919" t="str">
            <v>TFIT1624072439692</v>
          </cell>
          <cell r="AE16919">
            <v>39692</v>
          </cell>
          <cell r="AF16919" t="str">
            <v>TFIT16240724</v>
          </cell>
          <cell r="AG16919">
            <v>0</v>
          </cell>
        </row>
        <row r="16920">
          <cell r="T16920" t="str">
            <v>TFIT1624072439691</v>
          </cell>
          <cell r="U16920">
            <v>39691</v>
          </cell>
          <cell r="V16920" t="str">
            <v>TFIT16240724</v>
          </cell>
          <cell r="W16920">
            <v>0</v>
          </cell>
          <cell r="Y16920" t="str">
            <v>TFIT1624072439691</v>
          </cell>
          <cell r="Z16920">
            <v>39691</v>
          </cell>
          <cell r="AA16920" t="str">
            <v>TFIT16240724</v>
          </cell>
          <cell r="AB16920">
            <v>0</v>
          </cell>
          <cell r="AD16920" t="str">
            <v>TFIT1624072439691</v>
          </cell>
          <cell r="AE16920">
            <v>39691</v>
          </cell>
          <cell r="AF16920" t="str">
            <v>TFIT16240724</v>
          </cell>
          <cell r="AG16920">
            <v>0</v>
          </cell>
        </row>
        <row r="16921">
          <cell r="T16921" t="str">
            <v>TFIT1624072439690</v>
          </cell>
          <cell r="U16921">
            <v>39690</v>
          </cell>
          <cell r="V16921" t="str">
            <v>TFIT16240724</v>
          </cell>
          <cell r="W16921">
            <v>0</v>
          </cell>
          <cell r="Y16921" t="str">
            <v>TFIT1624072439690</v>
          </cell>
          <cell r="Z16921">
            <v>39690</v>
          </cell>
          <cell r="AA16921" t="str">
            <v>TFIT16240724</v>
          </cell>
          <cell r="AB16921">
            <v>0</v>
          </cell>
          <cell r="AD16921" t="str">
            <v>TFIT1624072439690</v>
          </cell>
          <cell r="AE16921">
            <v>39690</v>
          </cell>
          <cell r="AF16921" t="str">
            <v>TFIT16240724</v>
          </cell>
          <cell r="AG16921">
            <v>0</v>
          </cell>
        </row>
        <row r="16922">
          <cell r="T16922" t="str">
            <v>TFIT1624072439689</v>
          </cell>
          <cell r="U16922">
            <v>39689</v>
          </cell>
          <cell r="V16922" t="str">
            <v>TFIT16240724</v>
          </cell>
          <cell r="W16922">
            <v>0</v>
          </cell>
          <cell r="Y16922" t="str">
            <v>TFIT1624072439689</v>
          </cell>
          <cell r="Z16922">
            <v>39689</v>
          </cell>
          <cell r="AA16922" t="str">
            <v>TFIT16240724</v>
          </cell>
          <cell r="AB16922">
            <v>0</v>
          </cell>
          <cell r="AD16922" t="str">
            <v>TFIT1624072439689</v>
          </cell>
          <cell r="AE16922">
            <v>39689</v>
          </cell>
          <cell r="AF16922" t="str">
            <v>TFIT16240724</v>
          </cell>
          <cell r="AG16922">
            <v>0</v>
          </cell>
        </row>
        <row r="16923">
          <cell r="T16923" t="str">
            <v>TFIT1624072439688</v>
          </cell>
          <cell r="U16923">
            <v>39688</v>
          </cell>
          <cell r="V16923" t="str">
            <v>TFIT16240724</v>
          </cell>
          <cell r="W16923">
            <v>0</v>
          </cell>
          <cell r="Y16923" t="str">
            <v>TFIT1624072439688</v>
          </cell>
          <cell r="Z16923">
            <v>39688</v>
          </cell>
          <cell r="AA16923" t="str">
            <v>TFIT16240724</v>
          </cell>
          <cell r="AB16923">
            <v>0</v>
          </cell>
          <cell r="AD16923" t="str">
            <v>TFIT1624072439688</v>
          </cell>
          <cell r="AE16923">
            <v>39688</v>
          </cell>
          <cell r="AF16923" t="str">
            <v>TFIT16240724</v>
          </cell>
          <cell r="AG16923">
            <v>0</v>
          </cell>
        </row>
        <row r="16924">
          <cell r="T16924" t="str">
            <v>TFIT1624072439687</v>
          </cell>
          <cell r="U16924">
            <v>39687</v>
          </cell>
          <cell r="V16924" t="str">
            <v>TFIT16240724</v>
          </cell>
          <cell r="W16924">
            <v>0</v>
          </cell>
          <cell r="Y16924" t="str">
            <v>TFIT1624072439687</v>
          </cell>
          <cell r="Z16924">
            <v>39687</v>
          </cell>
          <cell r="AA16924" t="str">
            <v>TFIT16240724</v>
          </cell>
          <cell r="AB16924">
            <v>0</v>
          </cell>
          <cell r="AD16924" t="str">
            <v>TFIT1624072439687</v>
          </cell>
          <cell r="AE16924">
            <v>39687</v>
          </cell>
          <cell r="AF16924" t="str">
            <v>TFIT16240724</v>
          </cell>
          <cell r="AG16924">
            <v>0</v>
          </cell>
        </row>
        <row r="16925">
          <cell r="T16925" t="str">
            <v>TFIT1624072439686</v>
          </cell>
          <cell r="U16925">
            <v>39686</v>
          </cell>
          <cell r="V16925" t="str">
            <v>TFIT16240724</v>
          </cell>
          <cell r="W16925">
            <v>0</v>
          </cell>
          <cell r="Y16925" t="str">
            <v>TFIT1624072439686</v>
          </cell>
          <cell r="Z16925">
            <v>39686</v>
          </cell>
          <cell r="AA16925" t="str">
            <v>TFIT16240724</v>
          </cell>
          <cell r="AB16925">
            <v>0</v>
          </cell>
          <cell r="AD16925" t="str">
            <v>TFIT1624072439686</v>
          </cell>
          <cell r="AE16925">
            <v>39686</v>
          </cell>
          <cell r="AF16925" t="str">
            <v>TFIT16240724</v>
          </cell>
          <cell r="AG16925">
            <v>0</v>
          </cell>
        </row>
        <row r="16926">
          <cell r="T16926" t="str">
            <v>TFIT1624072439685</v>
          </cell>
          <cell r="U16926">
            <v>39685</v>
          </cell>
          <cell r="V16926" t="str">
            <v>TFIT16240724</v>
          </cell>
          <cell r="W16926">
            <v>0</v>
          </cell>
          <cell r="Y16926" t="str">
            <v>TFIT1624072439685</v>
          </cell>
          <cell r="Z16926">
            <v>39685</v>
          </cell>
          <cell r="AA16926" t="str">
            <v>TFIT16240724</v>
          </cell>
          <cell r="AB16926">
            <v>0</v>
          </cell>
          <cell r="AD16926" t="str">
            <v>TFIT1624072439685</v>
          </cell>
          <cell r="AE16926">
            <v>39685</v>
          </cell>
          <cell r="AF16926" t="str">
            <v>TFIT16240724</v>
          </cell>
          <cell r="AG16926">
            <v>0</v>
          </cell>
        </row>
        <row r="16927">
          <cell r="T16927" t="str">
            <v>TFIT1624072439684</v>
          </cell>
          <cell r="U16927">
            <v>39684</v>
          </cell>
          <cell r="V16927" t="str">
            <v>TFIT16240724</v>
          </cell>
          <cell r="W16927">
            <v>0</v>
          </cell>
          <cell r="Y16927" t="str">
            <v>TFIT1624072439684</v>
          </cell>
          <cell r="Z16927">
            <v>39684</v>
          </cell>
          <cell r="AA16927" t="str">
            <v>TFIT16240724</v>
          </cell>
          <cell r="AB16927">
            <v>0</v>
          </cell>
          <cell r="AD16927" t="str">
            <v>TFIT1624072439684</v>
          </cell>
          <cell r="AE16927">
            <v>39684</v>
          </cell>
          <cell r="AF16927" t="str">
            <v>TFIT16240724</v>
          </cell>
          <cell r="AG16927">
            <v>0</v>
          </cell>
        </row>
        <row r="16928">
          <cell r="T16928" t="str">
            <v>TFIT1624072439683</v>
          </cell>
          <cell r="U16928">
            <v>39683</v>
          </cell>
          <cell r="V16928" t="str">
            <v>TFIT16240724</v>
          </cell>
          <cell r="W16928">
            <v>0</v>
          </cell>
          <cell r="Y16928" t="str">
            <v>TFIT1624072439683</v>
          </cell>
          <cell r="Z16928">
            <v>39683</v>
          </cell>
          <cell r="AA16928" t="str">
            <v>TFIT16240724</v>
          </cell>
          <cell r="AB16928">
            <v>0</v>
          </cell>
          <cell r="AD16928" t="str">
            <v>TFIT1624072439683</v>
          </cell>
          <cell r="AE16928">
            <v>39683</v>
          </cell>
          <cell r="AF16928" t="str">
            <v>TFIT16240724</v>
          </cell>
          <cell r="AG16928">
            <v>0</v>
          </cell>
        </row>
        <row r="16929">
          <cell r="T16929" t="str">
            <v>TFIT1624072439682</v>
          </cell>
          <cell r="U16929">
            <v>39682</v>
          </cell>
          <cell r="V16929" t="str">
            <v>TFIT16240724</v>
          </cell>
          <cell r="W16929">
            <v>0</v>
          </cell>
          <cell r="Y16929" t="str">
            <v>TFIT1624072439682</v>
          </cell>
          <cell r="Z16929">
            <v>39682</v>
          </cell>
          <cell r="AA16929" t="str">
            <v>TFIT16240724</v>
          </cell>
          <cell r="AB16929">
            <v>0</v>
          </cell>
          <cell r="AD16929" t="str">
            <v>TFIT1624072439682</v>
          </cell>
          <cell r="AE16929">
            <v>39682</v>
          </cell>
          <cell r="AF16929" t="str">
            <v>TFIT16240724</v>
          </cell>
          <cell r="AG16929">
            <v>0</v>
          </cell>
        </row>
        <row r="16930">
          <cell r="T16930" t="str">
            <v>TFIT1624072439681</v>
          </cell>
          <cell r="U16930">
            <v>39681</v>
          </cell>
          <cell r="V16930" t="str">
            <v>TFIT16240724</v>
          </cell>
          <cell r="W16930">
            <v>0</v>
          </cell>
          <cell r="Y16930" t="str">
            <v>TFIT1624072439681</v>
          </cell>
          <cell r="Z16930">
            <v>39681</v>
          </cell>
          <cell r="AA16930" t="str">
            <v>TFIT16240724</v>
          </cell>
          <cell r="AB16930">
            <v>0</v>
          </cell>
          <cell r="AD16930" t="str">
            <v>TFIT1624072439681</v>
          </cell>
          <cell r="AE16930">
            <v>39681</v>
          </cell>
          <cell r="AF16930" t="str">
            <v>TFIT16240724</v>
          </cell>
          <cell r="AG16930">
            <v>0</v>
          </cell>
        </row>
        <row r="16931">
          <cell r="T16931" t="str">
            <v>TFIT1624072439680</v>
          </cell>
          <cell r="U16931">
            <v>39680</v>
          </cell>
          <cell r="V16931" t="str">
            <v>TFIT16240724</v>
          </cell>
          <cell r="W16931">
            <v>0</v>
          </cell>
          <cell r="Y16931" t="str">
            <v>TFIT1624072439680</v>
          </cell>
          <cell r="Z16931">
            <v>39680</v>
          </cell>
          <cell r="AA16931" t="str">
            <v>TFIT16240724</v>
          </cell>
          <cell r="AB16931">
            <v>0</v>
          </cell>
          <cell r="AD16931" t="str">
            <v>TFIT1624072439680</v>
          </cell>
          <cell r="AE16931">
            <v>39680</v>
          </cell>
          <cell r="AF16931" t="str">
            <v>TFIT16240724</v>
          </cell>
          <cell r="AG16931">
            <v>0</v>
          </cell>
        </row>
        <row r="16932">
          <cell r="T16932" t="str">
            <v>TFIT1624072439679</v>
          </cell>
          <cell r="U16932">
            <v>39679</v>
          </cell>
          <cell r="V16932" t="str">
            <v>TFIT16240724</v>
          </cell>
          <cell r="W16932">
            <v>0</v>
          </cell>
          <cell r="Y16932" t="str">
            <v>TFIT1624072439679</v>
          </cell>
          <cell r="Z16932">
            <v>39679</v>
          </cell>
          <cell r="AA16932" t="str">
            <v>TFIT16240724</v>
          </cell>
          <cell r="AB16932">
            <v>0</v>
          </cell>
          <cell r="AD16932" t="str">
            <v>TFIT1624072439679</v>
          </cell>
          <cell r="AE16932">
            <v>39679</v>
          </cell>
          <cell r="AF16932" t="str">
            <v>TFIT16240724</v>
          </cell>
          <cell r="AG16932">
            <v>0</v>
          </cell>
        </row>
        <row r="16933">
          <cell r="T16933" t="str">
            <v>TFIT1624072439678</v>
          </cell>
          <cell r="U16933">
            <v>39678</v>
          </cell>
          <cell r="V16933" t="str">
            <v>TFIT16240724</v>
          </cell>
          <cell r="W16933">
            <v>0</v>
          </cell>
          <cell r="Y16933" t="str">
            <v>TFIT1624072439678</v>
          </cell>
          <cell r="Z16933">
            <v>39678</v>
          </cell>
          <cell r="AA16933" t="str">
            <v>TFIT16240724</v>
          </cell>
          <cell r="AB16933">
            <v>0</v>
          </cell>
          <cell r="AD16933" t="str">
            <v>TFIT1624072439678</v>
          </cell>
          <cell r="AE16933">
            <v>39678</v>
          </cell>
          <cell r="AF16933" t="str">
            <v>TFIT16240724</v>
          </cell>
          <cell r="AG16933">
            <v>0</v>
          </cell>
        </row>
        <row r="16934">
          <cell r="T16934" t="str">
            <v>TFIT1624072439677</v>
          </cell>
          <cell r="U16934">
            <v>39677</v>
          </cell>
          <cell r="V16934" t="str">
            <v>TFIT16240724</v>
          </cell>
          <cell r="W16934">
            <v>0</v>
          </cell>
          <cell r="Y16934" t="str">
            <v>TFIT1624072439677</v>
          </cell>
          <cell r="Z16934">
            <v>39677</v>
          </cell>
          <cell r="AA16934" t="str">
            <v>TFIT16240724</v>
          </cell>
          <cell r="AB16934">
            <v>0</v>
          </cell>
          <cell r="AD16934" t="str">
            <v>TFIT1624072439677</v>
          </cell>
          <cell r="AE16934">
            <v>39677</v>
          </cell>
          <cell r="AF16934" t="str">
            <v>TFIT16240724</v>
          </cell>
          <cell r="AG16934">
            <v>0</v>
          </cell>
        </row>
        <row r="16935">
          <cell r="T16935" t="str">
            <v>TFIT1624072439676</v>
          </cell>
          <cell r="U16935">
            <v>39676</v>
          </cell>
          <cell r="V16935" t="str">
            <v>TFIT16240724</v>
          </cell>
          <cell r="W16935">
            <v>0</v>
          </cell>
          <cell r="Y16935" t="str">
            <v>TFIT1624072439676</v>
          </cell>
          <cell r="Z16935">
            <v>39676</v>
          </cell>
          <cell r="AA16935" t="str">
            <v>TFIT16240724</v>
          </cell>
          <cell r="AB16935">
            <v>0</v>
          </cell>
          <cell r="AD16935" t="str">
            <v>TFIT1624072439676</v>
          </cell>
          <cell r="AE16935">
            <v>39676</v>
          </cell>
          <cell r="AF16935" t="str">
            <v>TFIT16240724</v>
          </cell>
          <cell r="AG16935">
            <v>0</v>
          </cell>
        </row>
        <row r="16936">
          <cell r="T16936" t="str">
            <v>TFIT1624072439675</v>
          </cell>
          <cell r="U16936">
            <v>39675</v>
          </cell>
          <cell r="V16936" t="str">
            <v>TFIT16240724</v>
          </cell>
          <cell r="W16936">
            <v>0</v>
          </cell>
          <cell r="Y16936" t="str">
            <v>TFIT1624072439675</v>
          </cell>
          <cell r="Z16936">
            <v>39675</v>
          </cell>
          <cell r="AA16936" t="str">
            <v>TFIT16240724</v>
          </cell>
          <cell r="AB16936">
            <v>0</v>
          </cell>
          <cell r="AD16936" t="str">
            <v>TFIT1624072439675</v>
          </cell>
          <cell r="AE16936">
            <v>39675</v>
          </cell>
          <cell r="AF16936" t="str">
            <v>TFIT16240724</v>
          </cell>
          <cell r="AG16936">
            <v>0</v>
          </cell>
        </row>
        <row r="16937">
          <cell r="T16937" t="str">
            <v>TFIT1624072439674</v>
          </cell>
          <cell r="U16937">
            <v>39674</v>
          </cell>
          <cell r="V16937" t="str">
            <v>TFIT16240724</v>
          </cell>
          <cell r="W16937">
            <v>0</v>
          </cell>
          <cell r="Y16937" t="str">
            <v>TFIT1624072439674</v>
          </cell>
          <cell r="Z16937">
            <v>39674</v>
          </cell>
          <cell r="AA16937" t="str">
            <v>TFIT16240724</v>
          </cell>
          <cell r="AB16937">
            <v>0</v>
          </cell>
          <cell r="AD16937" t="str">
            <v>TFIT1624072439674</v>
          </cell>
          <cell r="AE16937">
            <v>39674</v>
          </cell>
          <cell r="AF16937" t="str">
            <v>TFIT16240724</v>
          </cell>
          <cell r="AG16937">
            <v>0</v>
          </cell>
        </row>
        <row r="16938">
          <cell r="T16938" t="str">
            <v>TFIT1624072439673</v>
          </cell>
          <cell r="U16938">
            <v>39673</v>
          </cell>
          <cell r="V16938" t="str">
            <v>TFIT16240724</v>
          </cell>
          <cell r="W16938">
            <v>0</v>
          </cell>
          <cell r="Y16938" t="str">
            <v>TFIT1624072439673</v>
          </cell>
          <cell r="Z16938">
            <v>39673</v>
          </cell>
          <cell r="AA16938" t="str">
            <v>TFIT16240724</v>
          </cell>
          <cell r="AB16938">
            <v>0</v>
          </cell>
          <cell r="AD16938" t="str">
            <v>TFIT1624072439673</v>
          </cell>
          <cell r="AE16938">
            <v>39673</v>
          </cell>
          <cell r="AF16938" t="str">
            <v>TFIT16240724</v>
          </cell>
          <cell r="AG16938">
            <v>0</v>
          </cell>
        </row>
        <row r="16939">
          <cell r="T16939" t="str">
            <v>TFIT1624072439672</v>
          </cell>
          <cell r="U16939">
            <v>39672</v>
          </cell>
          <cell r="V16939" t="str">
            <v>TFIT16240724</v>
          </cell>
          <cell r="W16939">
            <v>0</v>
          </cell>
          <cell r="Y16939" t="str">
            <v>TFIT1624072439672</v>
          </cell>
          <cell r="Z16939">
            <v>39672</v>
          </cell>
          <cell r="AA16939" t="str">
            <v>TFIT16240724</v>
          </cell>
          <cell r="AB16939">
            <v>0</v>
          </cell>
          <cell r="AD16939" t="str">
            <v>TFIT1624072439672</v>
          </cell>
          <cell r="AE16939">
            <v>39672</v>
          </cell>
          <cell r="AF16939" t="str">
            <v>TFIT16240724</v>
          </cell>
          <cell r="AG16939">
            <v>0</v>
          </cell>
        </row>
        <row r="16940">
          <cell r="T16940" t="str">
            <v>TFIT1624072439671</v>
          </cell>
          <cell r="U16940">
            <v>39671</v>
          </cell>
          <cell r="V16940" t="str">
            <v>TFIT16240724</v>
          </cell>
          <cell r="W16940">
            <v>0</v>
          </cell>
          <cell r="Y16940" t="str">
            <v>TFIT1624072439671</v>
          </cell>
          <cell r="Z16940">
            <v>39671</v>
          </cell>
          <cell r="AA16940" t="str">
            <v>TFIT16240724</v>
          </cell>
          <cell r="AB16940">
            <v>0</v>
          </cell>
          <cell r="AD16940" t="str">
            <v>TFIT1624072439671</v>
          </cell>
          <cell r="AE16940">
            <v>39671</v>
          </cell>
          <cell r="AF16940" t="str">
            <v>TFIT16240724</v>
          </cell>
          <cell r="AG16940">
            <v>0</v>
          </cell>
        </row>
        <row r="16941">
          <cell r="T16941" t="str">
            <v>TFIT1624072439670</v>
          </cell>
          <cell r="U16941">
            <v>39670</v>
          </cell>
          <cell r="V16941" t="str">
            <v>TFIT16240724</v>
          </cell>
          <cell r="W16941">
            <v>0</v>
          </cell>
          <cell r="Y16941" t="str">
            <v>TFIT1624072439670</v>
          </cell>
          <cell r="Z16941">
            <v>39670</v>
          </cell>
          <cell r="AA16941" t="str">
            <v>TFIT16240724</v>
          </cell>
          <cell r="AB16941">
            <v>0</v>
          </cell>
          <cell r="AD16941" t="str">
            <v>TFIT1624072439670</v>
          </cell>
          <cell r="AE16941">
            <v>39670</v>
          </cell>
          <cell r="AF16941" t="str">
            <v>TFIT16240724</v>
          </cell>
          <cell r="AG16941">
            <v>0</v>
          </cell>
        </row>
        <row r="16942">
          <cell r="T16942" t="str">
            <v>TFIT1624072439669</v>
          </cell>
          <cell r="U16942">
            <v>39669</v>
          </cell>
          <cell r="V16942" t="str">
            <v>TFIT16240724</v>
          </cell>
          <cell r="W16942">
            <v>0</v>
          </cell>
          <cell r="Y16942" t="str">
            <v>TFIT1624072439669</v>
          </cell>
          <cell r="Z16942">
            <v>39669</v>
          </cell>
          <cell r="AA16942" t="str">
            <v>TFIT16240724</v>
          </cell>
          <cell r="AB16942">
            <v>0</v>
          </cell>
          <cell r="AD16942" t="str">
            <v>TFIT1624072439669</v>
          </cell>
          <cell r="AE16942">
            <v>39669</v>
          </cell>
          <cell r="AF16942" t="str">
            <v>TFIT16240724</v>
          </cell>
          <cell r="AG16942">
            <v>0</v>
          </cell>
        </row>
        <row r="16943">
          <cell r="T16943" t="str">
            <v>TFIT1624072439668</v>
          </cell>
          <cell r="U16943">
            <v>39668</v>
          </cell>
          <cell r="V16943" t="str">
            <v>TFIT16240724</v>
          </cell>
          <cell r="W16943">
            <v>0</v>
          </cell>
          <cell r="Y16943" t="str">
            <v>TFIT1624072439668</v>
          </cell>
          <cell r="Z16943">
            <v>39668</v>
          </cell>
          <cell r="AA16943" t="str">
            <v>TFIT16240724</v>
          </cell>
          <cell r="AB16943">
            <v>0</v>
          </cell>
          <cell r="AD16943" t="str">
            <v>TFIT1624072439668</v>
          </cell>
          <cell r="AE16943">
            <v>39668</v>
          </cell>
          <cell r="AF16943" t="str">
            <v>TFIT16240724</v>
          </cell>
          <cell r="AG16943">
            <v>0</v>
          </cell>
        </row>
        <row r="16944">
          <cell r="T16944" t="str">
            <v>TFIT1624072439667</v>
          </cell>
          <cell r="U16944">
            <v>39667</v>
          </cell>
          <cell r="V16944" t="str">
            <v>TFIT16240724</v>
          </cell>
          <cell r="W16944">
            <v>0</v>
          </cell>
          <cell r="Y16944" t="str">
            <v>TFIT1624072439667</v>
          </cell>
          <cell r="Z16944">
            <v>39667</v>
          </cell>
          <cell r="AA16944" t="str">
            <v>TFIT16240724</v>
          </cell>
          <cell r="AB16944">
            <v>0</v>
          </cell>
          <cell r="AD16944" t="str">
            <v>TFIT1624072439667</v>
          </cell>
          <cell r="AE16944">
            <v>39667</v>
          </cell>
          <cell r="AF16944" t="str">
            <v>TFIT16240724</v>
          </cell>
          <cell r="AG16944">
            <v>0</v>
          </cell>
        </row>
        <row r="16945">
          <cell r="T16945" t="str">
            <v>TFIT1624072439666</v>
          </cell>
          <cell r="U16945">
            <v>39666</v>
          </cell>
          <cell r="V16945" t="str">
            <v>TFIT16240724</v>
          </cell>
          <cell r="W16945">
            <v>0</v>
          </cell>
          <cell r="Y16945" t="str">
            <v>TFIT1624072439666</v>
          </cell>
          <cell r="Z16945">
            <v>39666</v>
          </cell>
          <cell r="AA16945" t="str">
            <v>TFIT16240724</v>
          </cell>
          <cell r="AB16945">
            <v>0</v>
          </cell>
          <cell r="AD16945" t="str">
            <v>TFIT1624072439666</v>
          </cell>
          <cell r="AE16945">
            <v>39666</v>
          </cell>
          <cell r="AF16945" t="str">
            <v>TFIT16240724</v>
          </cell>
          <cell r="AG16945">
            <v>0</v>
          </cell>
        </row>
        <row r="16946">
          <cell r="T16946" t="str">
            <v>TFIT1624072439665</v>
          </cell>
          <cell r="U16946">
            <v>39665</v>
          </cell>
          <cell r="V16946" t="str">
            <v>TFIT16240724</v>
          </cell>
          <cell r="W16946">
            <v>0</v>
          </cell>
          <cell r="Y16946" t="str">
            <v>TFIT1624072439665</v>
          </cell>
          <cell r="Z16946">
            <v>39665</v>
          </cell>
          <cell r="AA16946" t="str">
            <v>TFIT16240724</v>
          </cell>
          <cell r="AB16946">
            <v>0</v>
          </cell>
          <cell r="AD16946" t="str">
            <v>TFIT1624072439665</v>
          </cell>
          <cell r="AE16946">
            <v>39665</v>
          </cell>
          <cell r="AF16946" t="str">
            <v>TFIT16240724</v>
          </cell>
          <cell r="AG16946">
            <v>0</v>
          </cell>
        </row>
        <row r="16947">
          <cell r="T16947" t="str">
            <v>TFIT1624072439664</v>
          </cell>
          <cell r="U16947">
            <v>39664</v>
          </cell>
          <cell r="V16947" t="str">
            <v>TFIT16240724</v>
          </cell>
          <cell r="W16947">
            <v>0</v>
          </cell>
          <cell r="Y16947" t="str">
            <v>TFIT1624072439664</v>
          </cell>
          <cell r="Z16947">
            <v>39664</v>
          </cell>
          <cell r="AA16947" t="str">
            <v>TFIT16240724</v>
          </cell>
          <cell r="AB16947">
            <v>0</v>
          </cell>
          <cell r="AD16947" t="str">
            <v>TFIT1624072439664</v>
          </cell>
          <cell r="AE16947">
            <v>39664</v>
          </cell>
          <cell r="AF16947" t="str">
            <v>TFIT16240724</v>
          </cell>
          <cell r="AG16947">
            <v>0</v>
          </cell>
        </row>
        <row r="16948">
          <cell r="T16948" t="str">
            <v>TFIT1624072439663</v>
          </cell>
          <cell r="U16948">
            <v>39663</v>
          </cell>
          <cell r="V16948" t="str">
            <v>TFIT16240724</v>
          </cell>
          <cell r="W16948">
            <v>0</v>
          </cell>
          <cell r="Y16948" t="str">
            <v>TFIT1624072439663</v>
          </cell>
          <cell r="Z16948">
            <v>39663</v>
          </cell>
          <cell r="AA16948" t="str">
            <v>TFIT16240724</v>
          </cell>
          <cell r="AB16948">
            <v>0</v>
          </cell>
          <cell r="AD16948" t="str">
            <v>TFIT1624072439663</v>
          </cell>
          <cell r="AE16948">
            <v>39663</v>
          </cell>
          <cell r="AF16948" t="str">
            <v>TFIT16240724</v>
          </cell>
          <cell r="AG16948">
            <v>0</v>
          </cell>
        </row>
        <row r="16949">
          <cell r="T16949" t="str">
            <v>TFIT1624072439662</v>
          </cell>
          <cell r="U16949">
            <v>39662</v>
          </cell>
          <cell r="V16949" t="str">
            <v>TFIT16240724</v>
          </cell>
          <cell r="W16949">
            <v>0</v>
          </cell>
          <cell r="Y16949" t="str">
            <v>TFIT1624072439662</v>
          </cell>
          <cell r="Z16949">
            <v>39662</v>
          </cell>
          <cell r="AA16949" t="str">
            <v>TFIT16240724</v>
          </cell>
          <cell r="AB16949">
            <v>0</v>
          </cell>
          <cell r="AD16949" t="str">
            <v>TFIT1624072439662</v>
          </cell>
          <cell r="AE16949">
            <v>39662</v>
          </cell>
          <cell r="AF16949" t="str">
            <v>TFIT16240724</v>
          </cell>
          <cell r="AG16949">
            <v>0</v>
          </cell>
        </row>
        <row r="16950">
          <cell r="T16950" t="str">
            <v>TFIT1624072439661</v>
          </cell>
          <cell r="U16950">
            <v>39661</v>
          </cell>
          <cell r="V16950" t="str">
            <v>TFIT16240724</v>
          </cell>
          <cell r="W16950">
            <v>0</v>
          </cell>
          <cell r="Y16950" t="str">
            <v>TFIT1624072439661</v>
          </cell>
          <cell r="Z16950">
            <v>39661</v>
          </cell>
          <cell r="AA16950" t="str">
            <v>TFIT16240724</v>
          </cell>
          <cell r="AB16950">
            <v>0</v>
          </cell>
          <cell r="AD16950" t="str">
            <v>TFIT1624072439661</v>
          </cell>
          <cell r="AE16950">
            <v>39661</v>
          </cell>
          <cell r="AF16950" t="str">
            <v>TFIT16240724</v>
          </cell>
          <cell r="AG16950">
            <v>0</v>
          </cell>
        </row>
        <row r="16951">
          <cell r="T16951" t="str">
            <v>TFIT1624072439660</v>
          </cell>
          <cell r="U16951">
            <v>39660</v>
          </cell>
          <cell r="V16951" t="str">
            <v>TFIT16240724</v>
          </cell>
          <cell r="W16951">
            <v>0</v>
          </cell>
          <cell r="Y16951" t="str">
            <v>TFIT1624072439660</v>
          </cell>
          <cell r="Z16951">
            <v>39660</v>
          </cell>
          <cell r="AA16951" t="str">
            <v>TFIT16240724</v>
          </cell>
          <cell r="AB16951">
            <v>0</v>
          </cell>
          <cell r="AD16951" t="str">
            <v>TFIT1624072439660</v>
          </cell>
          <cell r="AE16951">
            <v>39660</v>
          </cell>
          <cell r="AF16951" t="str">
            <v>TFIT16240724</v>
          </cell>
          <cell r="AG16951">
            <v>0</v>
          </cell>
        </row>
        <row r="16952">
          <cell r="T16952" t="str">
            <v>TFIT1624072439659</v>
          </cell>
          <cell r="U16952">
            <v>39659</v>
          </cell>
          <cell r="V16952" t="str">
            <v>TFIT16240724</v>
          </cell>
          <cell r="W16952">
            <v>0</v>
          </cell>
          <cell r="Y16952" t="str">
            <v>TFIT1624072439659</v>
          </cell>
          <cell r="Z16952">
            <v>39659</v>
          </cell>
          <cell r="AA16952" t="str">
            <v>TFIT16240724</v>
          </cell>
          <cell r="AB16952">
            <v>0</v>
          </cell>
          <cell r="AD16952" t="str">
            <v>TFIT1624072439659</v>
          </cell>
          <cell r="AE16952">
            <v>39659</v>
          </cell>
          <cell r="AF16952" t="str">
            <v>TFIT16240724</v>
          </cell>
          <cell r="AG16952">
            <v>0</v>
          </cell>
        </row>
        <row r="16953">
          <cell r="T16953" t="str">
            <v>TFIT1624072439658</v>
          </cell>
          <cell r="U16953">
            <v>39658</v>
          </cell>
          <cell r="V16953" t="str">
            <v>TFIT16240724</v>
          </cell>
          <cell r="W16953">
            <v>0</v>
          </cell>
          <cell r="Y16953" t="str">
            <v>TFIT1624072439658</v>
          </cell>
          <cell r="Z16953">
            <v>39658</v>
          </cell>
          <cell r="AA16953" t="str">
            <v>TFIT16240724</v>
          </cell>
          <cell r="AB16953">
            <v>0</v>
          </cell>
          <cell r="AD16953" t="str">
            <v>TFIT1624072439658</v>
          </cell>
          <cell r="AE16953">
            <v>39658</v>
          </cell>
          <cell r="AF16953" t="str">
            <v>TFIT16240724</v>
          </cell>
          <cell r="AG16953">
            <v>0</v>
          </cell>
        </row>
        <row r="16954">
          <cell r="T16954" t="str">
            <v>TFIT1624072439657</v>
          </cell>
          <cell r="U16954">
            <v>39657</v>
          </cell>
          <cell r="V16954" t="str">
            <v>TFIT16240724</v>
          </cell>
          <cell r="W16954">
            <v>0</v>
          </cell>
          <cell r="Y16954" t="str">
            <v>TFIT1624072439657</v>
          </cell>
          <cell r="Z16954">
            <v>39657</v>
          </cell>
          <cell r="AA16954" t="str">
            <v>TFIT16240724</v>
          </cell>
          <cell r="AB16954">
            <v>0</v>
          </cell>
          <cell r="AD16954" t="str">
            <v>TFIT1624072439657</v>
          </cell>
          <cell r="AE16954">
            <v>39657</v>
          </cell>
          <cell r="AF16954" t="str">
            <v>TFIT16240724</v>
          </cell>
          <cell r="AG16954">
            <v>0</v>
          </cell>
        </row>
        <row r="16955">
          <cell r="T16955" t="str">
            <v>TFIT1624072439656</v>
          </cell>
          <cell r="U16955">
            <v>39656</v>
          </cell>
          <cell r="V16955" t="str">
            <v>TFIT16240724</v>
          </cell>
          <cell r="W16955">
            <v>0</v>
          </cell>
          <cell r="Y16955" t="str">
            <v>TFIT1624072439656</v>
          </cell>
          <cell r="Z16955">
            <v>39656</v>
          </cell>
          <cell r="AA16955" t="str">
            <v>TFIT16240724</v>
          </cell>
          <cell r="AB16955">
            <v>0</v>
          </cell>
          <cell r="AD16955" t="str">
            <v>TFIT1624072439656</v>
          </cell>
          <cell r="AE16955">
            <v>39656</v>
          </cell>
          <cell r="AF16955" t="str">
            <v>TFIT16240724</v>
          </cell>
          <cell r="AG16955">
            <v>0</v>
          </cell>
        </row>
        <row r="16956">
          <cell r="T16956" t="str">
            <v>TFIT1624072439655</v>
          </cell>
          <cell r="U16956">
            <v>39655</v>
          </cell>
          <cell r="V16956" t="str">
            <v>TFIT16240724</v>
          </cell>
          <cell r="W16956">
            <v>0</v>
          </cell>
          <cell r="Y16956" t="str">
            <v>TFIT1624072439655</v>
          </cell>
          <cell r="Z16956">
            <v>39655</v>
          </cell>
          <cell r="AA16956" t="str">
            <v>TFIT16240724</v>
          </cell>
          <cell r="AB16956">
            <v>0</v>
          </cell>
          <cell r="AD16956" t="str">
            <v>TFIT1624072439655</v>
          </cell>
          <cell r="AE16956">
            <v>39655</v>
          </cell>
          <cell r="AF16956" t="str">
            <v>TFIT16240724</v>
          </cell>
          <cell r="AG16956">
            <v>0</v>
          </cell>
        </row>
        <row r="16957">
          <cell r="T16957" t="str">
            <v>TFIT1624072439654</v>
          </cell>
          <cell r="U16957">
            <v>39654</v>
          </cell>
          <cell r="V16957" t="str">
            <v>TFIT16240724</v>
          </cell>
          <cell r="W16957">
            <v>0</v>
          </cell>
          <cell r="Y16957" t="str">
            <v>TFIT1624072439654</v>
          </cell>
          <cell r="Z16957">
            <v>39654</v>
          </cell>
          <cell r="AA16957" t="str">
            <v>TFIT16240724</v>
          </cell>
          <cell r="AB16957">
            <v>0</v>
          </cell>
          <cell r="AD16957" t="str">
            <v>TFIT1624072439654</v>
          </cell>
          <cell r="AE16957">
            <v>39654</v>
          </cell>
          <cell r="AF16957" t="str">
            <v>TFIT16240724</v>
          </cell>
          <cell r="AG16957">
            <v>0</v>
          </cell>
        </row>
        <row r="16958">
          <cell r="T16958" t="str">
            <v>TFIT1624072439653</v>
          </cell>
          <cell r="U16958">
            <v>39653</v>
          </cell>
          <cell r="V16958" t="str">
            <v>TFIT16240724</v>
          </cell>
          <cell r="W16958">
            <v>0</v>
          </cell>
          <cell r="Y16958" t="str">
            <v>TFIT1624072439653</v>
          </cell>
          <cell r="Z16958">
            <v>39653</v>
          </cell>
          <cell r="AA16958" t="str">
            <v>TFIT16240724</v>
          </cell>
          <cell r="AB16958">
            <v>0</v>
          </cell>
          <cell r="AD16958" t="str">
            <v>TFIT1624072439653</v>
          </cell>
          <cell r="AE16958">
            <v>39653</v>
          </cell>
          <cell r="AF16958" t="str">
            <v>TFIT16240724</v>
          </cell>
          <cell r="AG16958">
            <v>0</v>
          </cell>
        </row>
        <row r="16959">
          <cell r="T16959" t="str">
            <v>TFIT1624072439652</v>
          </cell>
          <cell r="U16959">
            <v>39652</v>
          </cell>
          <cell r="V16959" t="str">
            <v>TFIT16240724</v>
          </cell>
          <cell r="W16959">
            <v>0</v>
          </cell>
          <cell r="Y16959" t="str">
            <v>TFIT1624072439652</v>
          </cell>
          <cell r="Z16959">
            <v>39652</v>
          </cell>
          <cell r="AA16959" t="str">
            <v>TFIT16240724</v>
          </cell>
          <cell r="AB16959">
            <v>0</v>
          </cell>
          <cell r="AD16959" t="str">
            <v>TFIT1624072439652</v>
          </cell>
          <cell r="AE16959">
            <v>39652</v>
          </cell>
          <cell r="AF16959" t="str">
            <v>TFIT16240724</v>
          </cell>
          <cell r="AG16959">
            <v>0</v>
          </cell>
        </row>
        <row r="16960">
          <cell r="T16960" t="str">
            <v>TFIT1624072439651</v>
          </cell>
          <cell r="U16960">
            <v>39651</v>
          </cell>
          <cell r="V16960" t="str">
            <v>TFIT16240724</v>
          </cell>
          <cell r="W16960">
            <v>0</v>
          </cell>
          <cell r="Y16960" t="str">
            <v>TFIT1624072439651</v>
          </cell>
          <cell r="Z16960">
            <v>39651</v>
          </cell>
          <cell r="AA16960" t="str">
            <v>TFIT16240724</v>
          </cell>
          <cell r="AB16960">
            <v>0</v>
          </cell>
          <cell r="AD16960" t="str">
            <v>TFIT1624072439651</v>
          </cell>
          <cell r="AE16960">
            <v>39651</v>
          </cell>
          <cell r="AF16960" t="str">
            <v>TFIT16240724</v>
          </cell>
          <cell r="AG16960">
            <v>0</v>
          </cell>
        </row>
        <row r="16961">
          <cell r="T16961" t="str">
            <v>TFIT1624072439650</v>
          </cell>
          <cell r="U16961">
            <v>39650</v>
          </cell>
          <cell r="V16961" t="str">
            <v>TFIT16240724</v>
          </cell>
          <cell r="W16961">
            <v>0</v>
          </cell>
          <cell r="Y16961" t="str">
            <v>TFIT1624072439650</v>
          </cell>
          <cell r="Z16961">
            <v>39650</v>
          </cell>
          <cell r="AA16961" t="str">
            <v>TFIT16240724</v>
          </cell>
          <cell r="AB16961">
            <v>0</v>
          </cell>
          <cell r="AD16961" t="str">
            <v>TFIT1624072439650</v>
          </cell>
          <cell r="AE16961">
            <v>39650</v>
          </cell>
          <cell r="AF16961" t="str">
            <v>TFIT16240724</v>
          </cell>
          <cell r="AG16961">
            <v>0</v>
          </cell>
        </row>
        <row r="16962">
          <cell r="T16962" t="str">
            <v>TFIT1624072439649</v>
          </cell>
          <cell r="U16962">
            <v>39649</v>
          </cell>
          <cell r="V16962" t="str">
            <v>TFIT16240724</v>
          </cell>
          <cell r="W16962">
            <v>0</v>
          </cell>
          <cell r="Y16962" t="str">
            <v>TFIT1624072439649</v>
          </cell>
          <cell r="Z16962">
            <v>39649</v>
          </cell>
          <cell r="AA16962" t="str">
            <v>TFIT16240724</v>
          </cell>
          <cell r="AB16962">
            <v>0</v>
          </cell>
          <cell r="AD16962" t="str">
            <v>TFIT1624072439649</v>
          </cell>
          <cell r="AE16962">
            <v>39649</v>
          </cell>
          <cell r="AF16962" t="str">
            <v>TFIT16240724</v>
          </cell>
          <cell r="AG16962">
            <v>0</v>
          </cell>
        </row>
        <row r="16963">
          <cell r="T16963" t="str">
            <v>TFIT1624072439648</v>
          </cell>
          <cell r="U16963">
            <v>39648</v>
          </cell>
          <cell r="V16963" t="str">
            <v>TFIT16240724</v>
          </cell>
          <cell r="W16963">
            <v>0</v>
          </cell>
          <cell r="Y16963" t="str">
            <v>TFIT1624072439648</v>
          </cell>
          <cell r="Z16963">
            <v>39648</v>
          </cell>
          <cell r="AA16963" t="str">
            <v>TFIT16240724</v>
          </cell>
          <cell r="AB16963">
            <v>0</v>
          </cell>
          <cell r="AD16963" t="str">
            <v>TFIT1624072439648</v>
          </cell>
          <cell r="AE16963">
            <v>39648</v>
          </cell>
          <cell r="AF16963" t="str">
            <v>TFIT16240724</v>
          </cell>
          <cell r="AG16963">
            <v>0</v>
          </cell>
        </row>
        <row r="16964">
          <cell r="T16964" t="str">
            <v>TFIT1624072439647</v>
          </cell>
          <cell r="U16964">
            <v>39647</v>
          </cell>
          <cell r="V16964" t="str">
            <v>TFIT16240724</v>
          </cell>
          <cell r="W16964">
            <v>0</v>
          </cell>
          <cell r="Y16964" t="str">
            <v>TFIT1624072439647</v>
          </cell>
          <cell r="Z16964">
            <v>39647</v>
          </cell>
          <cell r="AA16964" t="str">
            <v>TFIT16240724</v>
          </cell>
          <cell r="AB16964">
            <v>0</v>
          </cell>
          <cell r="AD16964" t="str">
            <v>TFIT1624072439647</v>
          </cell>
          <cell r="AE16964">
            <v>39647</v>
          </cell>
          <cell r="AF16964" t="str">
            <v>TFIT16240724</v>
          </cell>
          <cell r="AG16964">
            <v>0</v>
          </cell>
        </row>
        <row r="16965">
          <cell r="T16965" t="str">
            <v>TFIT1624072439646</v>
          </cell>
          <cell r="U16965">
            <v>39646</v>
          </cell>
          <cell r="V16965" t="str">
            <v>TFIT16240724</v>
          </cell>
          <cell r="W16965">
            <v>0</v>
          </cell>
          <cell r="Y16965" t="str">
            <v>TFIT1624072439646</v>
          </cell>
          <cell r="Z16965">
            <v>39646</v>
          </cell>
          <cell r="AA16965" t="str">
            <v>TFIT16240724</v>
          </cell>
          <cell r="AB16965">
            <v>0</v>
          </cell>
          <cell r="AD16965" t="str">
            <v>TFIT1624072439646</v>
          </cell>
          <cell r="AE16965">
            <v>39646</v>
          </cell>
          <cell r="AF16965" t="str">
            <v>TFIT16240724</v>
          </cell>
          <cell r="AG16965">
            <v>0</v>
          </cell>
        </row>
        <row r="16966">
          <cell r="T16966" t="str">
            <v>TFIT1624072439645</v>
          </cell>
          <cell r="U16966">
            <v>39645</v>
          </cell>
          <cell r="V16966" t="str">
            <v>TFIT16240724</v>
          </cell>
          <cell r="W16966">
            <v>0</v>
          </cell>
          <cell r="Y16966" t="str">
            <v>TFIT1624072439645</v>
          </cell>
          <cell r="Z16966">
            <v>39645</v>
          </cell>
          <cell r="AA16966" t="str">
            <v>TFIT16240724</v>
          </cell>
          <cell r="AB16966">
            <v>0</v>
          </cell>
          <cell r="AD16966" t="str">
            <v>TFIT1624072439645</v>
          </cell>
          <cell r="AE16966">
            <v>39645</v>
          </cell>
          <cell r="AF16966" t="str">
            <v>TFIT16240724</v>
          </cell>
          <cell r="AG16966">
            <v>0</v>
          </cell>
        </row>
        <row r="16967">
          <cell r="T16967" t="str">
            <v>TFIT1624072439644</v>
          </cell>
          <cell r="U16967">
            <v>39644</v>
          </cell>
          <cell r="V16967" t="str">
            <v>TFIT16240724</v>
          </cell>
          <cell r="W16967">
            <v>0</v>
          </cell>
          <cell r="Y16967" t="str">
            <v>TFIT1624072439644</v>
          </cell>
          <cell r="Z16967">
            <v>39644</v>
          </cell>
          <cell r="AA16967" t="str">
            <v>TFIT16240724</v>
          </cell>
          <cell r="AB16967">
            <v>0</v>
          </cell>
          <cell r="AD16967" t="str">
            <v>TFIT1624072439644</v>
          </cell>
          <cell r="AE16967">
            <v>39644</v>
          </cell>
          <cell r="AF16967" t="str">
            <v>TFIT16240724</v>
          </cell>
          <cell r="AG16967">
            <v>0</v>
          </cell>
        </row>
        <row r="16968">
          <cell r="T16968" t="str">
            <v>TFIT1624072439643</v>
          </cell>
          <cell r="U16968">
            <v>39643</v>
          </cell>
          <cell r="V16968" t="str">
            <v>TFIT16240724</v>
          </cell>
          <cell r="W16968">
            <v>0</v>
          </cell>
          <cell r="Y16968" t="str">
            <v>TFIT1624072439643</v>
          </cell>
          <cell r="Z16968">
            <v>39643</v>
          </cell>
          <cell r="AA16968" t="str">
            <v>TFIT16240724</v>
          </cell>
          <cell r="AB16968">
            <v>0</v>
          </cell>
          <cell r="AD16968" t="str">
            <v>TFIT1624072439643</v>
          </cell>
          <cell r="AE16968">
            <v>39643</v>
          </cell>
          <cell r="AF16968" t="str">
            <v>TFIT16240724</v>
          </cell>
          <cell r="AG16968">
            <v>0</v>
          </cell>
        </row>
        <row r="16969">
          <cell r="T16969" t="str">
            <v>TFIT1624072439642</v>
          </cell>
          <cell r="U16969">
            <v>39642</v>
          </cell>
          <cell r="V16969" t="str">
            <v>TFIT16240724</v>
          </cell>
          <cell r="W16969">
            <v>0</v>
          </cell>
          <cell r="Y16969" t="str">
            <v>TFIT1624072439642</v>
          </cell>
          <cell r="Z16969">
            <v>39642</v>
          </cell>
          <cell r="AA16969" t="str">
            <v>TFIT16240724</v>
          </cell>
          <cell r="AB16969">
            <v>0</v>
          </cell>
          <cell r="AD16969" t="str">
            <v>TFIT1624072439642</v>
          </cell>
          <cell r="AE16969">
            <v>39642</v>
          </cell>
          <cell r="AF16969" t="str">
            <v>TFIT16240724</v>
          </cell>
          <cell r="AG16969">
            <v>0</v>
          </cell>
        </row>
        <row r="16970">
          <cell r="T16970" t="str">
            <v>TFIT1624072439641</v>
          </cell>
          <cell r="U16970">
            <v>39641</v>
          </cell>
          <cell r="V16970" t="str">
            <v>TFIT16240724</v>
          </cell>
          <cell r="W16970">
            <v>0</v>
          </cell>
          <cell r="Y16970" t="str">
            <v>TFIT1624072439641</v>
          </cell>
          <cell r="Z16970">
            <v>39641</v>
          </cell>
          <cell r="AA16970" t="str">
            <v>TFIT16240724</v>
          </cell>
          <cell r="AB16970">
            <v>0</v>
          </cell>
          <cell r="AD16970" t="str">
            <v>TFIT1624072439641</v>
          </cell>
          <cell r="AE16970">
            <v>39641</v>
          </cell>
          <cell r="AF16970" t="str">
            <v>TFIT16240724</v>
          </cell>
          <cell r="AG16970">
            <v>0</v>
          </cell>
        </row>
        <row r="16971">
          <cell r="T16971" t="str">
            <v>TFIT1624072439640</v>
          </cell>
          <cell r="U16971">
            <v>39640</v>
          </cell>
          <cell r="V16971" t="str">
            <v>TFIT16240724</v>
          </cell>
          <cell r="W16971">
            <v>0</v>
          </cell>
          <cell r="Y16971" t="str">
            <v>TFIT1624072439640</v>
          </cell>
          <cell r="Z16971">
            <v>39640</v>
          </cell>
          <cell r="AA16971" t="str">
            <v>TFIT16240724</v>
          </cell>
          <cell r="AB16971">
            <v>0</v>
          </cell>
          <cell r="AD16971" t="str">
            <v>TFIT1624072439640</v>
          </cell>
          <cell r="AE16971">
            <v>39640</v>
          </cell>
          <cell r="AF16971" t="str">
            <v>TFIT16240724</v>
          </cell>
          <cell r="AG16971">
            <v>0</v>
          </cell>
        </row>
        <row r="16972">
          <cell r="T16972" t="str">
            <v>TFIT1624072439639</v>
          </cell>
          <cell r="U16972">
            <v>39639</v>
          </cell>
          <cell r="V16972" t="str">
            <v>TFIT16240724</v>
          </cell>
          <cell r="W16972">
            <v>0</v>
          </cell>
          <cell r="Y16972" t="str">
            <v>TFIT1624072439639</v>
          </cell>
          <cell r="Z16972">
            <v>39639</v>
          </cell>
          <cell r="AA16972" t="str">
            <v>TFIT16240724</v>
          </cell>
          <cell r="AB16972">
            <v>0</v>
          </cell>
          <cell r="AD16972" t="str">
            <v>TFIT1624072439639</v>
          </cell>
          <cell r="AE16972">
            <v>39639</v>
          </cell>
          <cell r="AF16972" t="str">
            <v>TFIT16240724</v>
          </cell>
          <cell r="AG16972">
            <v>0</v>
          </cell>
        </row>
        <row r="16973">
          <cell r="T16973" t="str">
            <v>TFIT1624072439638</v>
          </cell>
          <cell r="U16973">
            <v>39638</v>
          </cell>
          <cell r="V16973" t="str">
            <v>TFIT16240724</v>
          </cell>
          <cell r="W16973">
            <v>0</v>
          </cell>
          <cell r="Y16973" t="str">
            <v>TFIT1624072439638</v>
          </cell>
          <cell r="Z16973">
            <v>39638</v>
          </cell>
          <cell r="AA16973" t="str">
            <v>TFIT16240724</v>
          </cell>
          <cell r="AB16973">
            <v>0</v>
          </cell>
          <cell r="AD16973" t="str">
            <v>TFIT1624072439638</v>
          </cell>
          <cell r="AE16973">
            <v>39638</v>
          </cell>
          <cell r="AF16973" t="str">
            <v>TFIT16240724</v>
          </cell>
          <cell r="AG16973">
            <v>0</v>
          </cell>
        </row>
        <row r="16974">
          <cell r="T16974" t="str">
            <v>TFIT1624072439637</v>
          </cell>
          <cell r="U16974">
            <v>39637</v>
          </cell>
          <cell r="V16974" t="str">
            <v>TFIT16240724</v>
          </cell>
          <cell r="W16974">
            <v>0</v>
          </cell>
          <cell r="Y16974" t="str">
            <v>TFIT1624072439637</v>
          </cell>
          <cell r="Z16974">
            <v>39637</v>
          </cell>
          <cell r="AA16974" t="str">
            <v>TFIT16240724</v>
          </cell>
          <cell r="AB16974">
            <v>0</v>
          </cell>
          <cell r="AD16974" t="str">
            <v>TFIT1624072439637</v>
          </cell>
          <cell r="AE16974">
            <v>39637</v>
          </cell>
          <cell r="AF16974" t="str">
            <v>TFIT16240724</v>
          </cell>
          <cell r="AG16974">
            <v>0</v>
          </cell>
        </row>
        <row r="16975">
          <cell r="T16975" t="str">
            <v>TFIT1624072439636</v>
          </cell>
          <cell r="U16975">
            <v>39636</v>
          </cell>
          <cell r="V16975" t="str">
            <v>TFIT16240724</v>
          </cell>
          <cell r="W16975">
            <v>0</v>
          </cell>
          <cell r="Y16975" t="str">
            <v>TFIT1624072439636</v>
          </cell>
          <cell r="Z16975">
            <v>39636</v>
          </cell>
          <cell r="AA16975" t="str">
            <v>TFIT16240724</v>
          </cell>
          <cell r="AB16975">
            <v>0</v>
          </cell>
          <cell r="AD16975" t="str">
            <v>TFIT1624072439636</v>
          </cell>
          <cell r="AE16975">
            <v>39636</v>
          </cell>
          <cell r="AF16975" t="str">
            <v>TFIT16240724</v>
          </cell>
          <cell r="AG16975">
            <v>0</v>
          </cell>
        </row>
        <row r="16976">
          <cell r="T16976" t="str">
            <v>TFIT1624072439635</v>
          </cell>
          <cell r="U16976">
            <v>39635</v>
          </cell>
          <cell r="V16976" t="str">
            <v>TFIT16240724</v>
          </cell>
          <cell r="W16976">
            <v>0</v>
          </cell>
          <cell r="Y16976" t="str">
            <v>TFIT1624072439635</v>
          </cell>
          <cell r="Z16976">
            <v>39635</v>
          </cell>
          <cell r="AA16976" t="str">
            <v>TFIT16240724</v>
          </cell>
          <cell r="AB16976">
            <v>0</v>
          </cell>
          <cell r="AD16976" t="str">
            <v>TFIT1624072439635</v>
          </cell>
          <cell r="AE16976">
            <v>39635</v>
          </cell>
          <cell r="AF16976" t="str">
            <v>TFIT16240724</v>
          </cell>
          <cell r="AG16976">
            <v>0</v>
          </cell>
        </row>
        <row r="16977">
          <cell r="T16977" t="str">
            <v>TFIT1624072439634</v>
          </cell>
          <cell r="U16977">
            <v>39634</v>
          </cell>
          <cell r="V16977" t="str">
            <v>TFIT16240724</v>
          </cell>
          <cell r="W16977">
            <v>0</v>
          </cell>
          <cell r="Y16977" t="str">
            <v>TFIT1624072439634</v>
          </cell>
          <cell r="Z16977">
            <v>39634</v>
          </cell>
          <cell r="AA16977" t="str">
            <v>TFIT16240724</v>
          </cell>
          <cell r="AB16977">
            <v>0</v>
          </cell>
          <cell r="AD16977" t="str">
            <v>TFIT1624072439634</v>
          </cell>
          <cell r="AE16977">
            <v>39634</v>
          </cell>
          <cell r="AF16977" t="str">
            <v>TFIT16240724</v>
          </cell>
          <cell r="AG16977">
            <v>0</v>
          </cell>
        </row>
        <row r="16978">
          <cell r="T16978" t="str">
            <v>TFIT1624072439633</v>
          </cell>
          <cell r="U16978">
            <v>39633</v>
          </cell>
          <cell r="V16978" t="str">
            <v>TFIT16240724</v>
          </cell>
          <cell r="W16978">
            <v>0</v>
          </cell>
          <cell r="Y16978" t="str">
            <v>TFIT1624072439633</v>
          </cell>
          <cell r="Z16978">
            <v>39633</v>
          </cell>
          <cell r="AA16978" t="str">
            <v>TFIT16240724</v>
          </cell>
          <cell r="AB16978">
            <v>0</v>
          </cell>
          <cell r="AD16978" t="str">
            <v>TFIT1624072439633</v>
          </cell>
          <cell r="AE16978">
            <v>39633</v>
          </cell>
          <cell r="AF16978" t="str">
            <v>TFIT16240724</v>
          </cell>
          <cell r="AG16978">
            <v>0</v>
          </cell>
        </row>
        <row r="16979">
          <cell r="T16979" t="str">
            <v>TFIT1624072439632</v>
          </cell>
          <cell r="U16979">
            <v>39632</v>
          </cell>
          <cell r="V16979" t="str">
            <v>TFIT16240724</v>
          </cell>
          <cell r="W16979">
            <v>0</v>
          </cell>
          <cell r="Y16979" t="str">
            <v>TFIT1624072439632</v>
          </cell>
          <cell r="Z16979">
            <v>39632</v>
          </cell>
          <cell r="AA16979" t="str">
            <v>TFIT16240724</v>
          </cell>
          <cell r="AB16979">
            <v>0</v>
          </cell>
          <cell r="AD16979" t="str">
            <v>TFIT1624072439632</v>
          </cell>
          <cell r="AE16979">
            <v>39632</v>
          </cell>
          <cell r="AF16979" t="str">
            <v>TFIT16240724</v>
          </cell>
          <cell r="AG16979">
            <v>0</v>
          </cell>
        </row>
        <row r="16980">
          <cell r="T16980" t="str">
            <v>TFIT1624072439631</v>
          </cell>
          <cell r="U16980">
            <v>39631</v>
          </cell>
          <cell r="V16980" t="str">
            <v>TFIT16240724</v>
          </cell>
          <cell r="W16980">
            <v>0</v>
          </cell>
          <cell r="Y16980" t="str">
            <v>TFIT1624072439631</v>
          </cell>
          <cell r="Z16980">
            <v>39631</v>
          </cell>
          <cell r="AA16980" t="str">
            <v>TFIT16240724</v>
          </cell>
          <cell r="AB16980">
            <v>0</v>
          </cell>
          <cell r="AD16980" t="str">
            <v>TFIT1624072439631</v>
          </cell>
          <cell r="AE16980">
            <v>39631</v>
          </cell>
          <cell r="AF16980" t="str">
            <v>TFIT16240724</v>
          </cell>
          <cell r="AG16980">
            <v>0</v>
          </cell>
        </row>
        <row r="16981">
          <cell r="T16981" t="str">
            <v>TFIT1624072439630</v>
          </cell>
          <cell r="U16981">
            <v>39630</v>
          </cell>
          <cell r="V16981" t="str">
            <v>TFIT16240724</v>
          </cell>
          <cell r="W16981">
            <v>0</v>
          </cell>
          <cell r="Y16981" t="str">
            <v>TFIT1624072439630</v>
          </cell>
          <cell r="Z16981">
            <v>39630</v>
          </cell>
          <cell r="AA16981" t="str">
            <v>TFIT16240724</v>
          </cell>
          <cell r="AB16981">
            <v>0</v>
          </cell>
          <cell r="AD16981" t="str">
            <v>TFIT1624072439630</v>
          </cell>
          <cell r="AE16981">
            <v>39630</v>
          </cell>
          <cell r="AF16981" t="str">
            <v>TFIT16240724</v>
          </cell>
          <cell r="AG16981">
            <v>0</v>
          </cell>
        </row>
        <row r="16982">
          <cell r="T16982" t="str">
            <v>TFIT1624072439629</v>
          </cell>
          <cell r="U16982">
            <v>39629</v>
          </cell>
          <cell r="V16982" t="str">
            <v>TFIT16240724</v>
          </cell>
          <cell r="W16982">
            <v>0</v>
          </cell>
          <cell r="Y16982" t="str">
            <v>TFIT1624072439629</v>
          </cell>
          <cell r="Z16982">
            <v>39629</v>
          </cell>
          <cell r="AA16982" t="str">
            <v>TFIT16240724</v>
          </cell>
          <cell r="AB16982">
            <v>0</v>
          </cell>
          <cell r="AD16982" t="str">
            <v>TFIT1624072439629</v>
          </cell>
          <cell r="AE16982">
            <v>39629</v>
          </cell>
          <cell r="AF16982" t="str">
            <v>TFIT16240724</v>
          </cell>
          <cell r="AG16982">
            <v>0</v>
          </cell>
        </row>
        <row r="16983">
          <cell r="T16983" t="str">
            <v>TFIT1624072439628</v>
          </cell>
          <cell r="U16983">
            <v>39628</v>
          </cell>
          <cell r="V16983" t="str">
            <v>TFIT16240724</v>
          </cell>
          <cell r="W16983">
            <v>0</v>
          </cell>
          <cell r="Y16983" t="str">
            <v>TFIT1624072439628</v>
          </cell>
          <cell r="Z16983">
            <v>39628</v>
          </cell>
          <cell r="AA16983" t="str">
            <v>TFIT16240724</v>
          </cell>
          <cell r="AB16983">
            <v>0</v>
          </cell>
          <cell r="AD16983" t="str">
            <v>TFIT1624072439628</v>
          </cell>
          <cell r="AE16983">
            <v>39628</v>
          </cell>
          <cell r="AF16983" t="str">
            <v>TFIT16240724</v>
          </cell>
          <cell r="AG16983">
            <v>0</v>
          </cell>
        </row>
        <row r="16984">
          <cell r="T16984" t="str">
            <v>TFIT1624072439627</v>
          </cell>
          <cell r="U16984">
            <v>39627</v>
          </cell>
          <cell r="V16984" t="str">
            <v>TFIT16240724</v>
          </cell>
          <cell r="W16984">
            <v>0</v>
          </cell>
          <cell r="Y16984" t="str">
            <v>TFIT1624072439627</v>
          </cell>
          <cell r="Z16984">
            <v>39627</v>
          </cell>
          <cell r="AA16984" t="str">
            <v>TFIT16240724</v>
          </cell>
          <cell r="AB16984">
            <v>0</v>
          </cell>
          <cell r="AD16984" t="str">
            <v>TFIT1624072439627</v>
          </cell>
          <cell r="AE16984">
            <v>39627</v>
          </cell>
          <cell r="AF16984" t="str">
            <v>TFIT16240724</v>
          </cell>
          <cell r="AG16984">
            <v>0</v>
          </cell>
        </row>
        <row r="16985">
          <cell r="T16985" t="str">
            <v>TFIT1624072439626</v>
          </cell>
          <cell r="U16985">
            <v>39626</v>
          </cell>
          <cell r="V16985" t="str">
            <v>TFIT16240724</v>
          </cell>
          <cell r="W16985">
            <v>0</v>
          </cell>
          <cell r="Y16985" t="str">
            <v>TFIT1624072439626</v>
          </cell>
          <cell r="Z16985">
            <v>39626</v>
          </cell>
          <cell r="AA16985" t="str">
            <v>TFIT16240724</v>
          </cell>
          <cell r="AB16985">
            <v>0</v>
          </cell>
          <cell r="AD16985" t="str">
            <v>TFIT1624072439626</v>
          </cell>
          <cell r="AE16985">
            <v>39626</v>
          </cell>
          <cell r="AF16985" t="str">
            <v>TFIT16240724</v>
          </cell>
          <cell r="AG16985">
            <v>0</v>
          </cell>
        </row>
        <row r="16986">
          <cell r="T16986" t="str">
            <v>TFIT1624072439625</v>
          </cell>
          <cell r="U16986">
            <v>39625</v>
          </cell>
          <cell r="V16986" t="str">
            <v>TFIT16240724</v>
          </cell>
          <cell r="W16986">
            <v>0</v>
          </cell>
          <cell r="Y16986" t="str">
            <v>TFIT1624072439625</v>
          </cell>
          <cell r="Z16986">
            <v>39625</v>
          </cell>
          <cell r="AA16986" t="str">
            <v>TFIT16240724</v>
          </cell>
          <cell r="AB16986">
            <v>0</v>
          </cell>
          <cell r="AD16986" t="str">
            <v>TFIT1624072439625</v>
          </cell>
          <cell r="AE16986">
            <v>39625</v>
          </cell>
          <cell r="AF16986" t="str">
            <v>TFIT16240724</v>
          </cell>
          <cell r="AG16986">
            <v>0</v>
          </cell>
        </row>
        <row r="16987">
          <cell r="T16987" t="str">
            <v>TFIT1624072439624</v>
          </cell>
          <cell r="U16987">
            <v>39624</v>
          </cell>
          <cell r="V16987" t="str">
            <v>TFIT16240724</v>
          </cell>
          <cell r="W16987">
            <v>0</v>
          </cell>
          <cell r="Y16987" t="str">
            <v>TFIT1624072439624</v>
          </cell>
          <cell r="Z16987">
            <v>39624</v>
          </cell>
          <cell r="AA16987" t="str">
            <v>TFIT16240724</v>
          </cell>
          <cell r="AB16987">
            <v>0</v>
          </cell>
          <cell r="AD16987" t="str">
            <v>TFIT1624072439624</v>
          </cell>
          <cell r="AE16987">
            <v>39624</v>
          </cell>
          <cell r="AF16987" t="str">
            <v>TFIT16240724</v>
          </cell>
          <cell r="AG16987">
            <v>0</v>
          </cell>
        </row>
        <row r="16988">
          <cell r="T16988" t="str">
            <v>TFIT1624072439623</v>
          </cell>
          <cell r="U16988">
            <v>39623</v>
          </cell>
          <cell r="V16988" t="str">
            <v>TFIT16240724</v>
          </cell>
          <cell r="W16988">
            <v>0</v>
          </cell>
          <cell r="Y16988" t="str">
            <v>TFIT1624072439623</v>
          </cell>
          <cell r="Z16988">
            <v>39623</v>
          </cell>
          <cell r="AA16988" t="str">
            <v>TFIT16240724</v>
          </cell>
          <cell r="AB16988">
            <v>0</v>
          </cell>
          <cell r="AD16988" t="str">
            <v>TFIT1624072439623</v>
          </cell>
          <cell r="AE16988">
            <v>39623</v>
          </cell>
          <cell r="AF16988" t="str">
            <v>TFIT16240724</v>
          </cell>
          <cell r="AG16988">
            <v>0</v>
          </cell>
        </row>
        <row r="16989">
          <cell r="T16989" t="str">
            <v>TFIT1624072439622</v>
          </cell>
          <cell r="U16989">
            <v>39622</v>
          </cell>
          <cell r="V16989" t="str">
            <v>TFIT16240724</v>
          </cell>
          <cell r="W16989">
            <v>0</v>
          </cell>
          <cell r="Y16989" t="str">
            <v>TFIT1624072439622</v>
          </cell>
          <cell r="Z16989">
            <v>39622</v>
          </cell>
          <cell r="AA16989" t="str">
            <v>TFIT16240724</v>
          </cell>
          <cell r="AB16989">
            <v>0</v>
          </cell>
          <cell r="AD16989" t="str">
            <v>TFIT1624072439622</v>
          </cell>
          <cell r="AE16989">
            <v>39622</v>
          </cell>
          <cell r="AF16989" t="str">
            <v>TFIT16240724</v>
          </cell>
          <cell r="AG16989">
            <v>0</v>
          </cell>
        </row>
        <row r="16990">
          <cell r="T16990" t="str">
            <v>TFIT1624072439621</v>
          </cell>
          <cell r="U16990">
            <v>39621</v>
          </cell>
          <cell r="V16990" t="str">
            <v>TFIT16240724</v>
          </cell>
          <cell r="W16990">
            <v>0</v>
          </cell>
          <cell r="Y16990" t="str">
            <v>TFIT1624072439621</v>
          </cell>
          <cell r="Z16990">
            <v>39621</v>
          </cell>
          <cell r="AA16990" t="str">
            <v>TFIT16240724</v>
          </cell>
          <cell r="AB16990">
            <v>0</v>
          </cell>
          <cell r="AD16990" t="str">
            <v>TFIT1624072439621</v>
          </cell>
          <cell r="AE16990">
            <v>39621</v>
          </cell>
          <cell r="AF16990" t="str">
            <v>TFIT16240724</v>
          </cell>
          <cell r="AG16990">
            <v>0</v>
          </cell>
        </row>
        <row r="16991">
          <cell r="T16991" t="str">
            <v>TFIT1624072439620</v>
          </cell>
          <cell r="U16991">
            <v>39620</v>
          </cell>
          <cell r="V16991" t="str">
            <v>TFIT16240724</v>
          </cell>
          <cell r="W16991">
            <v>0</v>
          </cell>
          <cell r="Y16991" t="str">
            <v>TFIT1624072439620</v>
          </cell>
          <cell r="Z16991">
            <v>39620</v>
          </cell>
          <cell r="AA16991" t="str">
            <v>TFIT16240724</v>
          </cell>
          <cell r="AB16991">
            <v>0</v>
          </cell>
          <cell r="AD16991" t="str">
            <v>TFIT1624072439620</v>
          </cell>
          <cell r="AE16991">
            <v>39620</v>
          </cell>
          <cell r="AF16991" t="str">
            <v>TFIT16240724</v>
          </cell>
          <cell r="AG16991">
            <v>0</v>
          </cell>
        </row>
        <row r="16992">
          <cell r="T16992" t="str">
            <v>TFIT1624072439619</v>
          </cell>
          <cell r="U16992">
            <v>39619</v>
          </cell>
          <cell r="V16992" t="str">
            <v>TFIT16240724</v>
          </cell>
          <cell r="W16992">
            <v>0</v>
          </cell>
          <cell r="Y16992" t="str">
            <v>TFIT1624072439619</v>
          </cell>
          <cell r="Z16992">
            <v>39619</v>
          </cell>
          <cell r="AA16992" t="str">
            <v>TFIT16240724</v>
          </cell>
          <cell r="AB16992">
            <v>0</v>
          </cell>
          <cell r="AD16992" t="str">
            <v>TFIT1624072439619</v>
          </cell>
          <cell r="AE16992">
            <v>39619</v>
          </cell>
          <cell r="AF16992" t="str">
            <v>TFIT16240724</v>
          </cell>
          <cell r="AG16992">
            <v>0</v>
          </cell>
        </row>
        <row r="16993">
          <cell r="T16993" t="str">
            <v>TFIT1624072439618</v>
          </cell>
          <cell r="U16993">
            <v>39618</v>
          </cell>
          <cell r="V16993" t="str">
            <v>TFIT16240724</v>
          </cell>
          <cell r="W16993">
            <v>0</v>
          </cell>
          <cell r="Y16993" t="str">
            <v>TFIT1624072439618</v>
          </cell>
          <cell r="Z16993">
            <v>39618</v>
          </cell>
          <cell r="AA16993" t="str">
            <v>TFIT16240724</v>
          </cell>
          <cell r="AB16993">
            <v>0</v>
          </cell>
          <cell r="AD16993" t="str">
            <v>TFIT1624072439618</v>
          </cell>
          <cell r="AE16993">
            <v>39618</v>
          </cell>
          <cell r="AF16993" t="str">
            <v>TFIT16240724</v>
          </cell>
          <cell r="AG16993">
            <v>0</v>
          </cell>
        </row>
        <row r="16994">
          <cell r="T16994" t="str">
            <v>TFIT1624072439617</v>
          </cell>
          <cell r="U16994">
            <v>39617</v>
          </cell>
          <cell r="V16994" t="str">
            <v>TFIT16240724</v>
          </cell>
          <cell r="W16994">
            <v>0</v>
          </cell>
          <cell r="Y16994" t="str">
            <v>TFIT1624072439617</v>
          </cell>
          <cell r="Z16994">
            <v>39617</v>
          </cell>
          <cell r="AA16994" t="str">
            <v>TFIT16240724</v>
          </cell>
          <cell r="AB16994">
            <v>0</v>
          </cell>
          <cell r="AD16994" t="str">
            <v>TFIT1624072439617</v>
          </cell>
          <cell r="AE16994">
            <v>39617</v>
          </cell>
          <cell r="AF16994" t="str">
            <v>TFIT16240724</v>
          </cell>
          <cell r="AG16994">
            <v>0</v>
          </cell>
        </row>
        <row r="16995">
          <cell r="T16995" t="str">
            <v>TFIT1624072439616</v>
          </cell>
          <cell r="U16995">
            <v>39616</v>
          </cell>
          <cell r="V16995" t="str">
            <v>TFIT16240724</v>
          </cell>
          <cell r="W16995">
            <v>0</v>
          </cell>
          <cell r="Y16995" t="str">
            <v>TFIT1624072439616</v>
          </cell>
          <cell r="Z16995">
            <v>39616</v>
          </cell>
          <cell r="AA16995" t="str">
            <v>TFIT16240724</v>
          </cell>
          <cell r="AB16995">
            <v>0</v>
          </cell>
          <cell r="AD16995" t="str">
            <v>TFIT1624072439616</v>
          </cell>
          <cell r="AE16995">
            <v>39616</v>
          </cell>
          <cell r="AF16995" t="str">
            <v>TFIT16240724</v>
          </cell>
          <cell r="AG16995">
            <v>0</v>
          </cell>
        </row>
        <row r="16996">
          <cell r="T16996" t="str">
            <v>TFIT1624072439615</v>
          </cell>
          <cell r="U16996">
            <v>39615</v>
          </cell>
          <cell r="V16996" t="str">
            <v>TFIT16240724</v>
          </cell>
          <cell r="W16996">
            <v>0</v>
          </cell>
          <cell r="Y16996" t="str">
            <v>TFIT1624072439615</v>
          </cell>
          <cell r="Z16996">
            <v>39615</v>
          </cell>
          <cell r="AA16996" t="str">
            <v>TFIT16240724</v>
          </cell>
          <cell r="AB16996">
            <v>0</v>
          </cell>
          <cell r="AD16996" t="str">
            <v>TFIT1624072439615</v>
          </cell>
          <cell r="AE16996">
            <v>39615</v>
          </cell>
          <cell r="AF16996" t="str">
            <v>TFIT16240724</v>
          </cell>
          <cell r="AG16996">
            <v>0</v>
          </cell>
        </row>
        <row r="16997">
          <cell r="T16997" t="str">
            <v>TFIT1624072439614</v>
          </cell>
          <cell r="U16997">
            <v>39614</v>
          </cell>
          <cell r="V16997" t="str">
            <v>TFIT16240724</v>
          </cell>
          <cell r="W16997">
            <v>0</v>
          </cell>
          <cell r="Y16997" t="str">
            <v>TFIT1624072439614</v>
          </cell>
          <cell r="Z16997">
            <v>39614</v>
          </cell>
          <cell r="AA16997" t="str">
            <v>TFIT16240724</v>
          </cell>
          <cell r="AB16997">
            <v>0</v>
          </cell>
          <cell r="AD16997" t="str">
            <v>TFIT1624072439614</v>
          </cell>
          <cell r="AE16997">
            <v>39614</v>
          </cell>
          <cell r="AF16997" t="str">
            <v>TFIT16240724</v>
          </cell>
          <cell r="AG16997">
            <v>0</v>
          </cell>
        </row>
        <row r="16998">
          <cell r="T16998" t="str">
            <v>TFIT1624072439613</v>
          </cell>
          <cell r="U16998">
            <v>39613</v>
          </cell>
          <cell r="V16998" t="str">
            <v>TFIT16240724</v>
          </cell>
          <cell r="W16998">
            <v>0</v>
          </cell>
          <cell r="Y16998" t="str">
            <v>TFIT1624072439613</v>
          </cell>
          <cell r="Z16998">
            <v>39613</v>
          </cell>
          <cell r="AA16998" t="str">
            <v>TFIT16240724</v>
          </cell>
          <cell r="AB16998">
            <v>0</v>
          </cell>
          <cell r="AD16998" t="str">
            <v>TFIT1624072439613</v>
          </cell>
          <cell r="AE16998">
            <v>39613</v>
          </cell>
          <cell r="AF16998" t="str">
            <v>TFIT16240724</v>
          </cell>
          <cell r="AG16998">
            <v>0</v>
          </cell>
        </row>
        <row r="16999">
          <cell r="T16999" t="str">
            <v>TFIT1624072439612</v>
          </cell>
          <cell r="U16999">
            <v>39612</v>
          </cell>
          <cell r="V16999" t="str">
            <v>TFIT16240724</v>
          </cell>
          <cell r="W16999">
            <v>0</v>
          </cell>
          <cell r="Y16999" t="str">
            <v>TFIT1624072439612</v>
          </cell>
          <cell r="Z16999">
            <v>39612</v>
          </cell>
          <cell r="AA16999" t="str">
            <v>TFIT16240724</v>
          </cell>
          <cell r="AB16999">
            <v>0</v>
          </cell>
          <cell r="AD16999" t="str">
            <v>TFIT1624072439612</v>
          </cell>
          <cell r="AE16999">
            <v>39612</v>
          </cell>
          <cell r="AF16999" t="str">
            <v>TFIT16240724</v>
          </cell>
          <cell r="AG16999">
            <v>0</v>
          </cell>
        </row>
        <row r="17000">
          <cell r="T17000" t="str">
            <v>TFIT1624072439611</v>
          </cell>
          <cell r="U17000">
            <v>39611</v>
          </cell>
          <cell r="V17000" t="str">
            <v>TFIT16240724</v>
          </cell>
          <cell r="W17000">
            <v>0</v>
          </cell>
          <cell r="Y17000" t="str">
            <v>TFIT1624072439611</v>
          </cell>
          <cell r="Z17000">
            <v>39611</v>
          </cell>
          <cell r="AA17000" t="str">
            <v>TFIT16240724</v>
          </cell>
          <cell r="AB17000">
            <v>0</v>
          </cell>
          <cell r="AD17000" t="str">
            <v>TFIT1624072439611</v>
          </cell>
          <cell r="AE17000">
            <v>39611</v>
          </cell>
          <cell r="AF17000" t="str">
            <v>TFIT16240724</v>
          </cell>
          <cell r="AG17000">
            <v>0</v>
          </cell>
        </row>
        <row r="17001">
          <cell r="T17001" t="str">
            <v>TFIT1624072439610</v>
          </cell>
          <cell r="U17001">
            <v>39610</v>
          </cell>
          <cell r="V17001" t="str">
            <v>TFIT16240724</v>
          </cell>
          <cell r="W17001">
            <v>0</v>
          </cell>
          <cell r="Y17001" t="str">
            <v>TFIT1624072439610</v>
          </cell>
          <cell r="Z17001">
            <v>39610</v>
          </cell>
          <cell r="AA17001" t="str">
            <v>TFIT16240724</v>
          </cell>
          <cell r="AB17001">
            <v>0</v>
          </cell>
          <cell r="AD17001" t="str">
            <v>TFIT1624072439610</v>
          </cell>
          <cell r="AE17001">
            <v>39610</v>
          </cell>
          <cell r="AF17001" t="str">
            <v>TFIT16240724</v>
          </cell>
          <cell r="AG17001">
            <v>0</v>
          </cell>
        </row>
        <row r="17002">
          <cell r="T17002" t="str">
            <v>TFIT1624072439609</v>
          </cell>
          <cell r="U17002">
            <v>39609</v>
          </cell>
          <cell r="V17002" t="str">
            <v>TFIT16240724</v>
          </cell>
          <cell r="W17002">
            <v>0</v>
          </cell>
          <cell r="Y17002" t="str">
            <v>TFIT1624072439609</v>
          </cell>
          <cell r="Z17002">
            <v>39609</v>
          </cell>
          <cell r="AA17002" t="str">
            <v>TFIT16240724</v>
          </cell>
          <cell r="AB17002">
            <v>0</v>
          </cell>
          <cell r="AD17002" t="str">
            <v>TFIT1624072439609</v>
          </cell>
          <cell r="AE17002">
            <v>39609</v>
          </cell>
          <cell r="AF17002" t="str">
            <v>TFIT16240724</v>
          </cell>
          <cell r="AG17002">
            <v>0</v>
          </cell>
        </row>
        <row r="17003">
          <cell r="T17003" t="str">
            <v>TFIT1624072439608</v>
          </cell>
          <cell r="U17003">
            <v>39608</v>
          </cell>
          <cell r="V17003" t="str">
            <v>TFIT16240724</v>
          </cell>
          <cell r="W17003">
            <v>0</v>
          </cell>
          <cell r="Y17003" t="str">
            <v>TFIT1624072439608</v>
          </cell>
          <cell r="Z17003">
            <v>39608</v>
          </cell>
          <cell r="AA17003" t="str">
            <v>TFIT16240724</v>
          </cell>
          <cell r="AB17003">
            <v>0</v>
          </cell>
          <cell r="AD17003" t="str">
            <v>TFIT1624072439608</v>
          </cell>
          <cell r="AE17003">
            <v>39608</v>
          </cell>
          <cell r="AF17003" t="str">
            <v>TFIT16240724</v>
          </cell>
          <cell r="AG17003">
            <v>0</v>
          </cell>
        </row>
        <row r="17004">
          <cell r="T17004" t="str">
            <v>TFIT1624072439607</v>
          </cell>
          <cell r="U17004">
            <v>39607</v>
          </cell>
          <cell r="V17004" t="str">
            <v>TFIT16240724</v>
          </cell>
          <cell r="W17004">
            <v>0</v>
          </cell>
          <cell r="Y17004" t="str">
            <v>TFIT1624072439607</v>
          </cell>
          <cell r="Z17004">
            <v>39607</v>
          </cell>
          <cell r="AA17004" t="str">
            <v>TFIT16240724</v>
          </cell>
          <cell r="AB17004">
            <v>0</v>
          </cell>
          <cell r="AD17004" t="str">
            <v>TFIT1624072439607</v>
          </cell>
          <cell r="AE17004">
            <v>39607</v>
          </cell>
          <cell r="AF17004" t="str">
            <v>TFIT16240724</v>
          </cell>
          <cell r="AG17004">
            <v>0</v>
          </cell>
        </row>
        <row r="17005">
          <cell r="T17005" t="str">
            <v>TFIT1624072439606</v>
          </cell>
          <cell r="U17005">
            <v>39606</v>
          </cell>
          <cell r="V17005" t="str">
            <v>TFIT16240724</v>
          </cell>
          <cell r="W17005">
            <v>0</v>
          </cell>
          <cell r="Y17005" t="str">
            <v>TFIT1624072439606</v>
          </cell>
          <cell r="Z17005">
            <v>39606</v>
          </cell>
          <cell r="AA17005" t="str">
            <v>TFIT16240724</v>
          </cell>
          <cell r="AB17005">
            <v>0</v>
          </cell>
          <cell r="AD17005" t="str">
            <v>TFIT1624072439606</v>
          </cell>
          <cell r="AE17005">
            <v>39606</v>
          </cell>
          <cell r="AF17005" t="str">
            <v>TFIT16240724</v>
          </cell>
          <cell r="AG17005">
            <v>0</v>
          </cell>
        </row>
        <row r="17006">
          <cell r="T17006" t="str">
            <v>TFIT1624072439605</v>
          </cell>
          <cell r="U17006">
            <v>39605</v>
          </cell>
          <cell r="V17006" t="str">
            <v>TFIT16240724</v>
          </cell>
          <cell r="W17006">
            <v>0</v>
          </cell>
          <cell r="Y17006" t="str">
            <v>TFIT1624072439605</v>
          </cell>
          <cell r="Z17006">
            <v>39605</v>
          </cell>
          <cell r="AA17006" t="str">
            <v>TFIT16240724</v>
          </cell>
          <cell r="AB17006">
            <v>0</v>
          </cell>
          <cell r="AD17006" t="str">
            <v>TFIT1624072439605</v>
          </cell>
          <cell r="AE17006">
            <v>39605</v>
          </cell>
          <cell r="AF17006" t="str">
            <v>TFIT16240724</v>
          </cell>
          <cell r="AG17006">
            <v>0</v>
          </cell>
        </row>
        <row r="17007">
          <cell r="T17007" t="str">
            <v>TFIT1624072439604</v>
          </cell>
          <cell r="U17007">
            <v>39604</v>
          </cell>
          <cell r="V17007" t="str">
            <v>TFIT16240724</v>
          </cell>
          <cell r="W17007">
            <v>0</v>
          </cell>
          <cell r="Y17007" t="str">
            <v>TFIT1624072439604</v>
          </cell>
          <cell r="Z17007">
            <v>39604</v>
          </cell>
          <cell r="AA17007" t="str">
            <v>TFIT16240724</v>
          </cell>
          <cell r="AB17007">
            <v>0</v>
          </cell>
          <cell r="AD17007" t="str">
            <v>TFIT1624072439604</v>
          </cell>
          <cell r="AE17007">
            <v>39604</v>
          </cell>
          <cell r="AF17007" t="str">
            <v>TFIT16240724</v>
          </cell>
          <cell r="AG17007">
            <v>0</v>
          </cell>
        </row>
        <row r="17008">
          <cell r="T17008" t="str">
            <v>TFIT1624072439603</v>
          </cell>
          <cell r="U17008">
            <v>39603</v>
          </cell>
          <cell r="V17008" t="str">
            <v>TFIT16240724</v>
          </cell>
          <cell r="W17008">
            <v>0</v>
          </cell>
          <cell r="Y17008" t="str">
            <v>TFIT1624072439603</v>
          </cell>
          <cell r="Z17008">
            <v>39603</v>
          </cell>
          <cell r="AA17008" t="str">
            <v>TFIT16240724</v>
          </cell>
          <cell r="AB17008">
            <v>0</v>
          </cell>
          <cell r="AD17008" t="str">
            <v>TFIT1624072439603</v>
          </cell>
          <cell r="AE17008">
            <v>39603</v>
          </cell>
          <cell r="AF17008" t="str">
            <v>TFIT16240724</v>
          </cell>
          <cell r="AG17008">
            <v>0</v>
          </cell>
        </row>
        <row r="17009">
          <cell r="T17009" t="str">
            <v>TFIT1526082641302</v>
          </cell>
          <cell r="U17009">
            <v>41302</v>
          </cell>
          <cell r="V17009" t="str">
            <v>TFIT15260826</v>
          </cell>
          <cell r="W17009">
            <v>5.4600000000000003E-2</v>
          </cell>
          <cell r="Y17009" t="str">
            <v>TFIT1526082641302</v>
          </cell>
          <cell r="Z17009">
            <v>41302</v>
          </cell>
          <cell r="AA17009" t="str">
            <v>TFIT15260826</v>
          </cell>
          <cell r="AB17009">
            <v>0</v>
          </cell>
          <cell r="AD17009" t="str">
            <v>TFIT1526082641302</v>
          </cell>
          <cell r="AE17009">
            <v>41302</v>
          </cell>
          <cell r="AF17009" t="str">
            <v>TFIT15260826</v>
          </cell>
          <cell r="AG17009">
            <v>122298</v>
          </cell>
        </row>
        <row r="17010">
          <cell r="T17010" t="str">
            <v>TFIT1526082641301</v>
          </cell>
          <cell r="U17010">
            <v>41301</v>
          </cell>
          <cell r="V17010" t="str">
            <v>TFIT15260826</v>
          </cell>
          <cell r="W17010">
            <v>5.4800000000000001E-2</v>
          </cell>
          <cell r="Y17010" t="str">
            <v>TFIT1526082641301</v>
          </cell>
          <cell r="Z17010">
            <v>41301</v>
          </cell>
          <cell r="AA17010" t="str">
            <v>TFIT15260826</v>
          </cell>
          <cell r="AB17010">
            <v>0</v>
          </cell>
          <cell r="AD17010" t="str">
            <v>TFIT1526082641301</v>
          </cell>
          <cell r="AE17010">
            <v>41301</v>
          </cell>
          <cell r="AF17010" t="str">
            <v>TFIT15260826</v>
          </cell>
          <cell r="AG17010">
            <v>122039</v>
          </cell>
        </row>
        <row r="17011">
          <cell r="T17011" t="str">
            <v>TFIT1526082641300</v>
          </cell>
          <cell r="U17011">
            <v>41300</v>
          </cell>
          <cell r="V17011" t="str">
            <v>TFIT15260826</v>
          </cell>
          <cell r="W17011">
            <v>5.4600000000000003E-2</v>
          </cell>
          <cell r="Y17011" t="str">
            <v>TFIT1526082641300</v>
          </cell>
          <cell r="Z17011">
            <v>41300</v>
          </cell>
          <cell r="AA17011" t="str">
            <v>TFIT15260826</v>
          </cell>
          <cell r="AB17011">
            <v>0</v>
          </cell>
          <cell r="AD17011" t="str">
            <v>TFIT1526082641300</v>
          </cell>
          <cell r="AE17011">
            <v>41300</v>
          </cell>
          <cell r="AF17011" t="str">
            <v>TFIT15260826</v>
          </cell>
          <cell r="AG17011">
            <v>122250</v>
          </cell>
        </row>
        <row r="17012">
          <cell r="T17012" t="str">
            <v>TFIT1526082641299</v>
          </cell>
          <cell r="U17012">
            <v>41299</v>
          </cell>
          <cell r="V17012" t="str">
            <v>TFIT15260826</v>
          </cell>
          <cell r="W17012">
            <v>5.4400000000000004E-2</v>
          </cell>
          <cell r="Y17012" t="str">
            <v>TFIT1526082641299</v>
          </cell>
          <cell r="Z17012">
            <v>41299</v>
          </cell>
          <cell r="AA17012" t="str">
            <v>TFIT15260826</v>
          </cell>
          <cell r="AB17012">
            <v>0</v>
          </cell>
          <cell r="AD17012" t="str">
            <v>TFIT1526082641299</v>
          </cell>
          <cell r="AE17012">
            <v>41299</v>
          </cell>
          <cell r="AF17012" t="str">
            <v>TFIT15260826</v>
          </cell>
          <cell r="AG17012">
            <v>122504</v>
          </cell>
        </row>
        <row r="17013">
          <cell r="T17013" t="str">
            <v>TFIT1526082641298</v>
          </cell>
          <cell r="U17013">
            <v>41298</v>
          </cell>
          <cell r="V17013" t="str">
            <v>TFIT15260826</v>
          </cell>
          <cell r="W17013">
            <v>5.4800000000000001E-2</v>
          </cell>
          <cell r="Y17013" t="str">
            <v>TFIT1526082641298</v>
          </cell>
          <cell r="Z17013">
            <v>41298</v>
          </cell>
          <cell r="AA17013" t="str">
            <v>TFIT15260826</v>
          </cell>
          <cell r="AB17013">
            <v>0</v>
          </cell>
          <cell r="AD17013" t="str">
            <v>TFIT1526082641298</v>
          </cell>
          <cell r="AE17013">
            <v>41298</v>
          </cell>
          <cell r="AF17013" t="str">
            <v>TFIT15260826</v>
          </cell>
          <cell r="AG17013">
            <v>122040</v>
          </cell>
        </row>
        <row r="17014">
          <cell r="T17014" t="str">
            <v>TFIT1526082641297</v>
          </cell>
          <cell r="U17014">
            <v>41297</v>
          </cell>
          <cell r="V17014" t="str">
            <v>TFIT15260826</v>
          </cell>
          <cell r="W17014">
            <v>5.4900000000000004E-2</v>
          </cell>
          <cell r="Y17014" t="str">
            <v>TFIT1526082641297</v>
          </cell>
          <cell r="Z17014">
            <v>41297</v>
          </cell>
          <cell r="AA17014" t="str">
            <v>TFIT15260826</v>
          </cell>
          <cell r="AB17014">
            <v>0</v>
          </cell>
          <cell r="AD17014" t="str">
            <v>TFIT1526082641297</v>
          </cell>
          <cell r="AE17014">
            <v>41297</v>
          </cell>
          <cell r="AF17014" t="str">
            <v>TFIT15260826</v>
          </cell>
          <cell r="AG17014">
            <v>121875</v>
          </cell>
        </row>
        <row r="17015">
          <cell r="T17015" t="str">
            <v>TFIT1526082641296</v>
          </cell>
          <cell r="U17015">
            <v>41296</v>
          </cell>
          <cell r="V17015" t="str">
            <v>TFIT15260826</v>
          </cell>
          <cell r="W17015">
            <v>5.5300000000000002E-2</v>
          </cell>
          <cell r="Y17015" t="str">
            <v>TFIT1526082641296</v>
          </cell>
          <cell r="Z17015">
            <v>41296</v>
          </cell>
          <cell r="AA17015" t="str">
            <v>TFIT15260826</v>
          </cell>
          <cell r="AB17015">
            <v>0</v>
          </cell>
          <cell r="AD17015" t="str">
            <v>TFIT1526082641296</v>
          </cell>
          <cell r="AE17015">
            <v>41296</v>
          </cell>
          <cell r="AF17015" t="str">
            <v>TFIT15260826</v>
          </cell>
          <cell r="AG17015">
            <v>121452</v>
          </cell>
        </row>
        <row r="17016">
          <cell r="T17016" t="str">
            <v>TFIT1526082641295</v>
          </cell>
          <cell r="U17016">
            <v>41295</v>
          </cell>
          <cell r="V17016" t="str">
            <v>TFIT15260826</v>
          </cell>
          <cell r="W17016">
            <v>5.5199999999999999E-2</v>
          </cell>
          <cell r="Y17016" t="str">
            <v>TFIT1526082641295</v>
          </cell>
          <cell r="Z17016">
            <v>41295</v>
          </cell>
          <cell r="AA17016" t="str">
            <v>TFIT15260826</v>
          </cell>
          <cell r="AB17016">
            <v>0</v>
          </cell>
          <cell r="AD17016" t="str">
            <v>TFIT1526082641295</v>
          </cell>
          <cell r="AE17016">
            <v>41295</v>
          </cell>
          <cell r="AF17016" t="str">
            <v>TFIT15260826</v>
          </cell>
          <cell r="AG17016">
            <v>121473</v>
          </cell>
        </row>
        <row r="17017">
          <cell r="T17017" t="str">
            <v>TFIT1526082641294</v>
          </cell>
          <cell r="U17017">
            <v>41294</v>
          </cell>
          <cell r="V17017" t="str">
            <v>TFIT15260826</v>
          </cell>
          <cell r="W17017">
            <v>5.5500000000000001E-2</v>
          </cell>
          <cell r="Y17017" t="str">
            <v>TFIT1526082641294</v>
          </cell>
          <cell r="Z17017">
            <v>41294</v>
          </cell>
          <cell r="AA17017" t="str">
            <v>TFIT15260826</v>
          </cell>
          <cell r="AB17017">
            <v>0</v>
          </cell>
          <cell r="AD17017" t="str">
            <v>TFIT1526082641294</v>
          </cell>
          <cell r="AE17017">
            <v>41294</v>
          </cell>
          <cell r="AF17017" t="str">
            <v>TFIT15260826</v>
          </cell>
          <cell r="AG17017">
            <v>121225</v>
          </cell>
        </row>
        <row r="17018">
          <cell r="T17018" t="str">
            <v>TFIT1526082641293</v>
          </cell>
          <cell r="U17018">
            <v>41293</v>
          </cell>
          <cell r="V17018" t="str">
            <v>TFIT15260826</v>
          </cell>
          <cell r="W17018">
            <v>5.5800000000000002E-2</v>
          </cell>
          <cell r="Y17018" t="str">
            <v>TFIT1526082641293</v>
          </cell>
          <cell r="Z17018">
            <v>41293</v>
          </cell>
          <cell r="AA17018" t="str">
            <v>TFIT15260826</v>
          </cell>
          <cell r="AB17018">
            <v>0</v>
          </cell>
          <cell r="AD17018" t="str">
            <v>TFIT1526082641293</v>
          </cell>
          <cell r="AE17018">
            <v>41293</v>
          </cell>
          <cell r="AF17018" t="str">
            <v>TFIT15260826</v>
          </cell>
          <cell r="AG17018">
            <v>120865</v>
          </cell>
        </row>
        <row r="17019">
          <cell r="T17019" t="str">
            <v>TFIT1526082641292</v>
          </cell>
          <cell r="U17019">
            <v>41292</v>
          </cell>
          <cell r="V17019" t="str">
            <v>TFIT15260826</v>
          </cell>
          <cell r="W17019">
            <v>5.57E-2</v>
          </cell>
          <cell r="Y17019" t="str">
            <v>TFIT1526082641292</v>
          </cell>
          <cell r="Z17019">
            <v>41292</v>
          </cell>
          <cell r="AA17019" t="str">
            <v>TFIT15260826</v>
          </cell>
          <cell r="AB17019">
            <v>0</v>
          </cell>
          <cell r="AD17019" t="str">
            <v>TFIT1526082641292</v>
          </cell>
          <cell r="AE17019">
            <v>41292</v>
          </cell>
          <cell r="AF17019" t="str">
            <v>TFIT15260826</v>
          </cell>
          <cell r="AG17019">
            <v>120958</v>
          </cell>
        </row>
        <row r="17020">
          <cell r="T17020" t="str">
            <v>TFIT1526082641291</v>
          </cell>
          <cell r="U17020">
            <v>41291</v>
          </cell>
          <cell r="V17020" t="str">
            <v>TFIT15260826</v>
          </cell>
          <cell r="W17020">
            <v>5.6100000000000004E-2</v>
          </cell>
          <cell r="Y17020" t="str">
            <v>TFIT1526082641291</v>
          </cell>
          <cell r="Z17020">
            <v>41291</v>
          </cell>
          <cell r="AA17020" t="str">
            <v>TFIT15260826</v>
          </cell>
          <cell r="AB17020">
            <v>0</v>
          </cell>
          <cell r="AD17020" t="str">
            <v>TFIT1526082641291</v>
          </cell>
          <cell r="AE17020">
            <v>41291</v>
          </cell>
          <cell r="AF17020" t="str">
            <v>TFIT15260826</v>
          </cell>
          <cell r="AG17020">
            <v>120449</v>
          </cell>
        </row>
        <row r="17021">
          <cell r="T17021" t="str">
            <v>TFIT1526082641290</v>
          </cell>
          <cell r="U17021">
            <v>41290</v>
          </cell>
          <cell r="V17021" t="str">
            <v>TFIT15260826</v>
          </cell>
          <cell r="W17021">
            <v>5.6100000000000004E-2</v>
          </cell>
          <cell r="Y17021" t="str">
            <v>TFIT1526082641290</v>
          </cell>
          <cell r="Z17021">
            <v>41290</v>
          </cell>
          <cell r="AA17021" t="str">
            <v>TFIT15260826</v>
          </cell>
          <cell r="AB17021">
            <v>0</v>
          </cell>
          <cell r="AD17021" t="str">
            <v>TFIT1526082641290</v>
          </cell>
          <cell r="AE17021">
            <v>41290</v>
          </cell>
          <cell r="AF17021" t="str">
            <v>TFIT15260826</v>
          </cell>
          <cell r="AG17021">
            <v>120405</v>
          </cell>
        </row>
        <row r="17022">
          <cell r="T17022" t="str">
            <v>TFIT1526082641289</v>
          </cell>
          <cell r="U17022">
            <v>41289</v>
          </cell>
          <cell r="V17022" t="str">
            <v>TFIT15260826</v>
          </cell>
          <cell r="W17022">
            <v>5.6799999999999996E-2</v>
          </cell>
          <cell r="Y17022" t="str">
            <v>TFIT1526082641289</v>
          </cell>
          <cell r="Z17022">
            <v>41289</v>
          </cell>
          <cell r="AA17022" t="str">
            <v>TFIT15260826</v>
          </cell>
          <cell r="AB17022">
            <v>0</v>
          </cell>
          <cell r="AD17022" t="str">
            <v>TFIT1526082641289</v>
          </cell>
          <cell r="AE17022">
            <v>41289</v>
          </cell>
          <cell r="AF17022" t="str">
            <v>TFIT15260826</v>
          </cell>
          <cell r="AG17022">
            <v>119723</v>
          </cell>
        </row>
        <row r="17023">
          <cell r="T17023" t="str">
            <v>TFIT1526082641288</v>
          </cell>
          <cell r="U17023">
            <v>41288</v>
          </cell>
          <cell r="V17023" t="str">
            <v>TFIT15260826</v>
          </cell>
          <cell r="W17023">
            <v>5.7099999999999998E-2</v>
          </cell>
          <cell r="Y17023" t="str">
            <v>TFIT1526082641288</v>
          </cell>
          <cell r="Z17023">
            <v>41288</v>
          </cell>
          <cell r="AA17023" t="str">
            <v>TFIT15260826</v>
          </cell>
          <cell r="AB17023">
            <v>0</v>
          </cell>
          <cell r="AD17023" t="str">
            <v>TFIT1526082641288</v>
          </cell>
          <cell r="AE17023">
            <v>41288</v>
          </cell>
          <cell r="AF17023" t="str">
            <v>TFIT15260826</v>
          </cell>
          <cell r="AG17023">
            <v>119335</v>
          </cell>
        </row>
        <row r="17024">
          <cell r="T17024" t="str">
            <v>TFIT1526082641287</v>
          </cell>
          <cell r="U17024">
            <v>41287</v>
          </cell>
          <cell r="V17024" t="str">
            <v>TFIT15260826</v>
          </cell>
          <cell r="W17024">
            <v>5.8099999999999999E-2</v>
          </cell>
          <cell r="Y17024" t="str">
            <v>TFIT1526082641287</v>
          </cell>
          <cell r="Z17024">
            <v>41287</v>
          </cell>
          <cell r="AA17024" t="str">
            <v>TFIT15260826</v>
          </cell>
          <cell r="AB17024">
            <v>0</v>
          </cell>
          <cell r="AD17024" t="str">
            <v>TFIT1526082641287</v>
          </cell>
          <cell r="AE17024">
            <v>41287</v>
          </cell>
          <cell r="AF17024" t="str">
            <v>TFIT15260826</v>
          </cell>
          <cell r="AG17024">
            <v>118218</v>
          </cell>
        </row>
        <row r="17025">
          <cell r="T17025" t="str">
            <v>TFIT1526082641286</v>
          </cell>
          <cell r="U17025">
            <v>41286</v>
          </cell>
          <cell r="V17025" t="str">
            <v>TFIT15260826</v>
          </cell>
          <cell r="W17025">
            <v>5.7999999999999996E-2</v>
          </cell>
          <cell r="Y17025" t="str">
            <v>TFIT1526082641286</v>
          </cell>
          <cell r="Z17025">
            <v>41286</v>
          </cell>
          <cell r="AA17025" t="str">
            <v>TFIT15260826</v>
          </cell>
          <cell r="AB17025">
            <v>0</v>
          </cell>
          <cell r="AD17025" t="str">
            <v>TFIT1526082641286</v>
          </cell>
          <cell r="AE17025">
            <v>41286</v>
          </cell>
          <cell r="AF17025" t="str">
            <v>TFIT15260826</v>
          </cell>
          <cell r="AG17025">
            <v>118354</v>
          </cell>
        </row>
        <row r="17026">
          <cell r="T17026" t="str">
            <v>TFIT1526082641285</v>
          </cell>
          <cell r="U17026">
            <v>41285</v>
          </cell>
          <cell r="V17026" t="str">
            <v>TFIT15260826</v>
          </cell>
          <cell r="W17026">
            <v>5.7999999999999996E-2</v>
          </cell>
          <cell r="Y17026" t="str">
            <v>TFIT1526082641285</v>
          </cell>
          <cell r="Z17026">
            <v>41285</v>
          </cell>
          <cell r="AA17026" t="str">
            <v>TFIT15260826</v>
          </cell>
          <cell r="AB17026">
            <v>0</v>
          </cell>
          <cell r="AD17026" t="str">
            <v>TFIT1526082641285</v>
          </cell>
          <cell r="AE17026">
            <v>41285</v>
          </cell>
          <cell r="AF17026" t="str">
            <v>TFIT15260826</v>
          </cell>
          <cell r="AG17026">
            <v>118349</v>
          </cell>
        </row>
        <row r="17027">
          <cell r="T17027" t="str">
            <v>TFIT1526082641284</v>
          </cell>
          <cell r="U17027">
            <v>41284</v>
          </cell>
          <cell r="V17027" t="str">
            <v>TFIT15260826</v>
          </cell>
          <cell r="W17027">
            <v>5.67E-2</v>
          </cell>
          <cell r="Y17027" t="str">
            <v>TFIT1526082641284</v>
          </cell>
          <cell r="Z17027">
            <v>41284</v>
          </cell>
          <cell r="AA17027" t="str">
            <v>TFIT15260826</v>
          </cell>
          <cell r="AB17027">
            <v>0</v>
          </cell>
          <cell r="AD17027" t="str">
            <v>TFIT1526082641284</v>
          </cell>
          <cell r="AE17027">
            <v>41284</v>
          </cell>
          <cell r="AF17027" t="str">
            <v>TFIT15260826</v>
          </cell>
          <cell r="AG17027">
            <v>117856</v>
          </cell>
        </row>
        <row r="17028">
          <cell r="T17028" t="str">
            <v>TFIT1526082641283</v>
          </cell>
          <cell r="U17028">
            <v>41283</v>
          </cell>
          <cell r="V17028" t="str">
            <v>TFIT15260826</v>
          </cell>
          <cell r="W17028">
            <v>5.8400000000000001E-2</v>
          </cell>
          <cell r="Y17028" t="str">
            <v>TFIT1526082641283</v>
          </cell>
          <cell r="Z17028">
            <v>41283</v>
          </cell>
          <cell r="AA17028" t="str">
            <v>TFIT15260826</v>
          </cell>
          <cell r="AB17028">
            <v>0</v>
          </cell>
          <cell r="AD17028" t="str">
            <v>TFIT1526082641283</v>
          </cell>
          <cell r="AE17028">
            <v>41283</v>
          </cell>
          <cell r="AF17028" t="str">
            <v>TFIT15260826</v>
          </cell>
          <cell r="AG17028">
            <v>117799</v>
          </cell>
        </row>
        <row r="17029">
          <cell r="T17029" t="str">
            <v>TFIT1526082641282</v>
          </cell>
          <cell r="U17029">
            <v>41282</v>
          </cell>
          <cell r="V17029" t="str">
            <v>TFIT15260826</v>
          </cell>
          <cell r="W17029">
            <v>5.8299999999999998E-2</v>
          </cell>
          <cell r="Y17029" t="str">
            <v>TFIT1526082641282</v>
          </cell>
          <cell r="Z17029">
            <v>41282</v>
          </cell>
          <cell r="AA17029" t="str">
            <v>TFIT15260826</v>
          </cell>
          <cell r="AB17029">
            <v>0</v>
          </cell>
          <cell r="AD17029" t="str">
            <v>TFIT1526082641282</v>
          </cell>
          <cell r="AE17029">
            <v>41282</v>
          </cell>
          <cell r="AF17029" t="str">
            <v>TFIT15260826</v>
          </cell>
          <cell r="AG17029">
            <v>117872</v>
          </cell>
        </row>
        <row r="17030">
          <cell r="T17030" t="str">
            <v>TFIT1526082641281</v>
          </cell>
          <cell r="U17030">
            <v>41281</v>
          </cell>
          <cell r="V17030" t="str">
            <v>TFIT15260826</v>
          </cell>
          <cell r="W17030">
            <v>5.8499999999999996E-2</v>
          </cell>
          <cell r="Y17030" t="str">
            <v>TFIT1526082641281</v>
          </cell>
          <cell r="Z17030">
            <v>41281</v>
          </cell>
          <cell r="AA17030" t="str">
            <v>TFIT15260826</v>
          </cell>
          <cell r="AB17030">
            <v>0</v>
          </cell>
          <cell r="AD17030" t="str">
            <v>TFIT1526082641281</v>
          </cell>
          <cell r="AE17030">
            <v>41281</v>
          </cell>
          <cell r="AF17030" t="str">
            <v>TFIT15260826</v>
          </cell>
          <cell r="AG17030">
            <v>117740</v>
          </cell>
        </row>
        <row r="17031">
          <cell r="T17031" t="str">
            <v>TFIT1526082641280</v>
          </cell>
          <cell r="U17031">
            <v>41280</v>
          </cell>
          <cell r="V17031" t="str">
            <v>TFIT15260826</v>
          </cell>
          <cell r="W17031">
            <v>5.8200000000000002E-2</v>
          </cell>
          <cell r="Y17031" t="str">
            <v>TFIT1526082641280</v>
          </cell>
          <cell r="Z17031">
            <v>41280</v>
          </cell>
          <cell r="AA17031" t="str">
            <v>TFIT15260826</v>
          </cell>
          <cell r="AB17031">
            <v>0</v>
          </cell>
          <cell r="AD17031" t="str">
            <v>TFIT1526082641280</v>
          </cell>
          <cell r="AE17031">
            <v>41280</v>
          </cell>
          <cell r="AF17031" t="str">
            <v>TFIT15260826</v>
          </cell>
          <cell r="AG17031">
            <v>117951</v>
          </cell>
        </row>
        <row r="17032">
          <cell r="T17032" t="str">
            <v>TFIT1526082641279</v>
          </cell>
          <cell r="U17032">
            <v>41279</v>
          </cell>
          <cell r="V17032" t="str">
            <v>TFIT15260826</v>
          </cell>
          <cell r="W17032">
            <v>5.8799999999999998E-2</v>
          </cell>
          <cell r="Y17032" t="str">
            <v>TFIT1526082641279</v>
          </cell>
          <cell r="Z17032">
            <v>41279</v>
          </cell>
          <cell r="AA17032" t="str">
            <v>TFIT15260826</v>
          </cell>
          <cell r="AB17032">
            <v>0</v>
          </cell>
          <cell r="AD17032" t="str">
            <v>TFIT1526082641279</v>
          </cell>
          <cell r="AE17032">
            <v>41279</v>
          </cell>
          <cell r="AF17032" t="str">
            <v>TFIT15260826</v>
          </cell>
          <cell r="AG17032">
            <v>117286</v>
          </cell>
        </row>
        <row r="17033">
          <cell r="T17033" t="str">
            <v>TFIT1526082641278</v>
          </cell>
          <cell r="U17033">
            <v>41278</v>
          </cell>
          <cell r="V17033" t="str">
            <v>TFIT15260826</v>
          </cell>
          <cell r="W17033">
            <v>6.0100000000000001E-2</v>
          </cell>
          <cell r="Y17033" t="str">
            <v>TFIT1526082641278</v>
          </cell>
          <cell r="Z17033">
            <v>41278</v>
          </cell>
          <cell r="AA17033" t="str">
            <v>TFIT15260826</v>
          </cell>
          <cell r="AB17033">
            <v>0</v>
          </cell>
          <cell r="AD17033" t="str">
            <v>TFIT1526082641278</v>
          </cell>
          <cell r="AE17033">
            <v>41278</v>
          </cell>
          <cell r="AF17033" t="str">
            <v>TFIT15260826</v>
          </cell>
          <cell r="AG17033">
            <v>115979</v>
          </cell>
        </row>
        <row r="17034">
          <cell r="T17034" t="str">
            <v>TFIT1526082641277</v>
          </cell>
          <cell r="U17034">
            <v>41277</v>
          </cell>
          <cell r="V17034" t="str">
            <v>TFIT15260826</v>
          </cell>
          <cell r="W17034">
            <v>6.0299999999999999E-2</v>
          </cell>
          <cell r="Y17034" t="str">
            <v>TFIT1526082641277</v>
          </cell>
          <cell r="Z17034">
            <v>41277</v>
          </cell>
          <cell r="AA17034" t="str">
            <v>TFIT15260826</v>
          </cell>
          <cell r="AB17034">
            <v>0</v>
          </cell>
          <cell r="AD17034" t="str">
            <v>TFIT1526082641277</v>
          </cell>
          <cell r="AE17034">
            <v>41277</v>
          </cell>
          <cell r="AF17034" t="str">
            <v>TFIT15260826</v>
          </cell>
          <cell r="AG17034">
            <v>115777</v>
          </cell>
        </row>
        <row r="17035">
          <cell r="T17035" t="str">
            <v>TFIT1526082641276</v>
          </cell>
          <cell r="U17035">
            <v>41276</v>
          </cell>
          <cell r="V17035" t="str">
            <v>TFIT15260826</v>
          </cell>
          <cell r="W17035">
            <v>6.0299999999999999E-2</v>
          </cell>
          <cell r="Y17035" t="str">
            <v>TFIT1526082641276</v>
          </cell>
          <cell r="Z17035">
            <v>41276</v>
          </cell>
          <cell r="AA17035" t="str">
            <v>TFIT15260826</v>
          </cell>
          <cell r="AB17035">
            <v>0</v>
          </cell>
          <cell r="AD17035" t="str">
            <v>TFIT1526082641276</v>
          </cell>
          <cell r="AE17035">
            <v>41276</v>
          </cell>
          <cell r="AF17035" t="str">
            <v>TFIT15260826</v>
          </cell>
          <cell r="AG17035">
            <v>115785</v>
          </cell>
        </row>
        <row r="17036">
          <cell r="T17036" t="str">
            <v>TFIT1526082641275</v>
          </cell>
          <cell r="U17036">
            <v>41275</v>
          </cell>
          <cell r="V17036" t="str">
            <v>TFIT15260826</v>
          </cell>
          <cell r="W17036">
            <v>6.08E-2</v>
          </cell>
          <cell r="Y17036" t="str">
            <v>TFIT1526082641275</v>
          </cell>
          <cell r="Z17036">
            <v>41275</v>
          </cell>
          <cell r="AA17036" t="str">
            <v>TFIT15260826</v>
          </cell>
          <cell r="AB17036">
            <v>0</v>
          </cell>
          <cell r="AD17036" t="str">
            <v>TFIT1526082641275</v>
          </cell>
          <cell r="AE17036">
            <v>41275</v>
          </cell>
          <cell r="AF17036" t="str">
            <v>TFIT15260826</v>
          </cell>
          <cell r="AG17036">
            <v>115246</v>
          </cell>
        </row>
        <row r="17037">
          <cell r="T17037" t="str">
            <v>TFIT1526082641274</v>
          </cell>
          <cell r="U17037">
            <v>41274</v>
          </cell>
          <cell r="V17037" t="str">
            <v>TFIT15260826</v>
          </cell>
          <cell r="W17037">
            <v>6.0499999999999998E-2</v>
          </cell>
          <cell r="Y17037" t="str">
            <v>TFIT1526082641274</v>
          </cell>
          <cell r="Z17037">
            <v>41274</v>
          </cell>
          <cell r="AA17037" t="str">
            <v>TFIT15260826</v>
          </cell>
          <cell r="AB17037">
            <v>0</v>
          </cell>
          <cell r="AD17037" t="str">
            <v>TFIT1526082641274</v>
          </cell>
          <cell r="AE17037">
            <v>41274</v>
          </cell>
          <cell r="AF17037" t="str">
            <v>TFIT15260826</v>
          </cell>
          <cell r="AG17037">
            <v>115433</v>
          </cell>
        </row>
        <row r="17038">
          <cell r="T17038" t="str">
            <v>TFIT1526082641273</v>
          </cell>
          <cell r="U17038">
            <v>41273</v>
          </cell>
          <cell r="V17038" t="str">
            <v>TFIT15260826</v>
          </cell>
          <cell r="W17038">
            <v>6.1399999999999996E-2</v>
          </cell>
          <cell r="Y17038" t="str">
            <v>TFIT1526082641273</v>
          </cell>
          <cell r="Z17038">
            <v>41273</v>
          </cell>
          <cell r="AA17038" t="str">
            <v>TFIT15260826</v>
          </cell>
          <cell r="AB17038">
            <v>0</v>
          </cell>
          <cell r="AD17038" t="str">
            <v>TFIT1526082641273</v>
          </cell>
          <cell r="AE17038">
            <v>41273</v>
          </cell>
          <cell r="AF17038" t="str">
            <v>TFIT15260826</v>
          </cell>
          <cell r="AG17038">
            <v>114528</v>
          </cell>
        </row>
        <row r="17039">
          <cell r="T17039" t="str">
            <v>TFIT1526082641272</v>
          </cell>
          <cell r="U17039">
            <v>41272</v>
          </cell>
          <cell r="V17039" t="str">
            <v>TFIT15260826</v>
          </cell>
          <cell r="W17039">
            <v>6.1900000000000004E-2</v>
          </cell>
          <cell r="Y17039" t="str">
            <v>TFIT1526082641272</v>
          </cell>
          <cell r="Z17039">
            <v>41272</v>
          </cell>
          <cell r="AA17039" t="str">
            <v>TFIT15260826</v>
          </cell>
          <cell r="AB17039">
            <v>0</v>
          </cell>
          <cell r="AD17039" t="str">
            <v>TFIT1526082641272</v>
          </cell>
          <cell r="AE17039">
            <v>41272</v>
          </cell>
          <cell r="AF17039" t="str">
            <v>TFIT15260826</v>
          </cell>
          <cell r="AG17039">
            <v>114049</v>
          </cell>
        </row>
        <row r="17040">
          <cell r="T17040" t="str">
            <v>TFIT1526082641271</v>
          </cell>
          <cell r="U17040">
            <v>41271</v>
          </cell>
          <cell r="V17040" t="str">
            <v>TFIT15260826</v>
          </cell>
          <cell r="W17040">
            <v>6.1100000000000002E-2</v>
          </cell>
          <cell r="Y17040" t="str">
            <v>TFIT1526082641271</v>
          </cell>
          <cell r="Z17040">
            <v>41271</v>
          </cell>
          <cell r="AA17040" t="str">
            <v>TFIT15260826</v>
          </cell>
          <cell r="AB17040">
            <v>0</v>
          </cell>
          <cell r="AD17040" t="str">
            <v>TFIT1526082641271</v>
          </cell>
          <cell r="AE17040">
            <v>41271</v>
          </cell>
          <cell r="AF17040" t="str">
            <v>TFIT15260826</v>
          </cell>
          <cell r="AG17040">
            <v>114841</v>
          </cell>
        </row>
        <row r="17041">
          <cell r="T17041" t="str">
            <v>TFIT1526082641270</v>
          </cell>
          <cell r="U17041">
            <v>41270</v>
          </cell>
          <cell r="V17041" t="str">
            <v>TFIT15260826</v>
          </cell>
          <cell r="W17041">
            <v>5.9900000000000002E-2</v>
          </cell>
          <cell r="Y17041" t="str">
            <v>TFIT1526082641270</v>
          </cell>
          <cell r="Z17041">
            <v>41270</v>
          </cell>
          <cell r="AA17041" t="str">
            <v>TFIT15260826</v>
          </cell>
          <cell r="AB17041">
            <v>0</v>
          </cell>
          <cell r="AD17041" t="str">
            <v>TFIT1526082641270</v>
          </cell>
          <cell r="AE17041">
            <v>41270</v>
          </cell>
          <cell r="AF17041" t="str">
            <v>TFIT15260826</v>
          </cell>
          <cell r="AG17041">
            <v>115969</v>
          </cell>
        </row>
        <row r="17042">
          <cell r="T17042" t="str">
            <v>TFIT1526082641269</v>
          </cell>
          <cell r="U17042">
            <v>41269</v>
          </cell>
          <cell r="V17042" t="str">
            <v>TFIT15260826</v>
          </cell>
          <cell r="W17042">
            <v>6.0299999999999999E-2</v>
          </cell>
          <cell r="Y17042" t="str">
            <v>TFIT1526082641269</v>
          </cell>
          <cell r="Z17042">
            <v>41269</v>
          </cell>
          <cell r="AA17042" t="str">
            <v>TFIT15260826</v>
          </cell>
          <cell r="AB17042">
            <v>0</v>
          </cell>
          <cell r="AD17042" t="str">
            <v>TFIT1526082641269</v>
          </cell>
          <cell r="AE17042">
            <v>41269</v>
          </cell>
          <cell r="AF17042" t="str">
            <v>TFIT15260826</v>
          </cell>
          <cell r="AG17042">
            <v>115536</v>
          </cell>
        </row>
        <row r="17043">
          <cell r="T17043" t="str">
            <v>TFIT1526082641268</v>
          </cell>
          <cell r="U17043">
            <v>41268</v>
          </cell>
          <cell r="V17043" t="str">
            <v>TFIT15260826</v>
          </cell>
          <cell r="W17043">
            <v>6.0400000000000002E-2</v>
          </cell>
          <cell r="Y17043" t="str">
            <v>TFIT1526082641268</v>
          </cell>
          <cell r="Z17043">
            <v>41268</v>
          </cell>
          <cell r="AA17043" t="str">
            <v>TFIT15260826</v>
          </cell>
          <cell r="AB17043">
            <v>0</v>
          </cell>
          <cell r="AD17043" t="str">
            <v>TFIT1526082641268</v>
          </cell>
          <cell r="AE17043">
            <v>41268</v>
          </cell>
          <cell r="AF17043" t="str">
            <v>TFIT15260826</v>
          </cell>
          <cell r="AG17043">
            <v>115378</v>
          </cell>
        </row>
        <row r="17044">
          <cell r="T17044" t="str">
            <v>TFIT1526082641267</v>
          </cell>
          <cell r="U17044">
            <v>41267</v>
          </cell>
          <cell r="V17044" t="str">
            <v>TFIT15260826</v>
          </cell>
          <cell r="W17044">
            <v>6.13E-2</v>
          </cell>
          <cell r="Y17044" t="str">
            <v>TFIT1526082641267</v>
          </cell>
          <cell r="Z17044">
            <v>41267</v>
          </cell>
          <cell r="AA17044" t="str">
            <v>TFIT15260826</v>
          </cell>
          <cell r="AB17044">
            <v>0</v>
          </cell>
          <cell r="AD17044" t="str">
            <v>TFIT1526082641267</v>
          </cell>
          <cell r="AE17044">
            <v>41267</v>
          </cell>
          <cell r="AF17044" t="str">
            <v>TFIT15260826</v>
          </cell>
          <cell r="AG17044">
            <v>114538</v>
          </cell>
        </row>
        <row r="17045">
          <cell r="T17045" t="str">
            <v>TFIT1526082641266</v>
          </cell>
          <cell r="U17045">
            <v>41266</v>
          </cell>
          <cell r="V17045" t="str">
            <v>TFIT15260826</v>
          </cell>
          <cell r="W17045">
            <v>6.1500000000000006E-2</v>
          </cell>
          <cell r="Y17045" t="str">
            <v>TFIT1526082641266</v>
          </cell>
          <cell r="Z17045">
            <v>41266</v>
          </cell>
          <cell r="AA17045" t="str">
            <v>TFIT15260826</v>
          </cell>
          <cell r="AB17045">
            <v>0</v>
          </cell>
          <cell r="AD17045" t="str">
            <v>TFIT1526082641266</v>
          </cell>
          <cell r="AE17045">
            <v>41266</v>
          </cell>
          <cell r="AF17045" t="str">
            <v>TFIT15260826</v>
          </cell>
          <cell r="AG17045">
            <v>114335</v>
          </cell>
        </row>
        <row r="17046">
          <cell r="T17046" t="str">
            <v>TFIT1526082641265</v>
          </cell>
          <cell r="U17046">
            <v>41265</v>
          </cell>
          <cell r="V17046" t="str">
            <v>TFIT15260826</v>
          </cell>
          <cell r="W17046">
            <v>6.1500000000000006E-2</v>
          </cell>
          <cell r="Y17046" t="str">
            <v>TFIT1526082641265</v>
          </cell>
          <cell r="Z17046">
            <v>41265</v>
          </cell>
          <cell r="AA17046" t="str">
            <v>TFIT15260826</v>
          </cell>
          <cell r="AB17046">
            <v>0</v>
          </cell>
          <cell r="AD17046" t="str">
            <v>TFIT1526082641265</v>
          </cell>
          <cell r="AE17046">
            <v>41265</v>
          </cell>
          <cell r="AF17046" t="str">
            <v>TFIT15260826</v>
          </cell>
          <cell r="AG17046">
            <v>114239</v>
          </cell>
        </row>
        <row r="17047">
          <cell r="T17047" t="str">
            <v>TFIT1526082641264</v>
          </cell>
          <cell r="U17047">
            <v>41264</v>
          </cell>
          <cell r="V17047" t="str">
            <v>TFIT15260826</v>
          </cell>
          <cell r="W17047">
            <v>6.1500000000000006E-2</v>
          </cell>
          <cell r="Y17047" t="str">
            <v>TFIT1526082641264</v>
          </cell>
          <cell r="Z17047">
            <v>41264</v>
          </cell>
          <cell r="AA17047" t="str">
            <v>TFIT15260826</v>
          </cell>
          <cell r="AB17047">
            <v>0</v>
          </cell>
          <cell r="AD17047" t="str">
            <v>TFIT1526082641264</v>
          </cell>
          <cell r="AE17047">
            <v>41264</v>
          </cell>
          <cell r="AF17047" t="str">
            <v>TFIT15260826</v>
          </cell>
          <cell r="AG17047">
            <v>114255</v>
          </cell>
        </row>
        <row r="17048">
          <cell r="T17048" t="str">
            <v>TFIT1526082641263</v>
          </cell>
          <cell r="U17048">
            <v>41263</v>
          </cell>
          <cell r="V17048" t="str">
            <v>TFIT15260826</v>
          </cell>
          <cell r="W17048">
            <v>6.1600000000000002E-2</v>
          </cell>
          <cell r="Y17048" t="str">
            <v>TFIT1526082641263</v>
          </cell>
          <cell r="Z17048">
            <v>41263</v>
          </cell>
          <cell r="AA17048" t="str">
            <v>TFIT15260826</v>
          </cell>
          <cell r="AB17048">
            <v>0</v>
          </cell>
          <cell r="AD17048" t="str">
            <v>TFIT1526082641263</v>
          </cell>
          <cell r="AE17048">
            <v>41263</v>
          </cell>
          <cell r="AF17048" t="str">
            <v>TFIT15260826</v>
          </cell>
          <cell r="AG17048">
            <v>114125</v>
          </cell>
        </row>
        <row r="17049">
          <cell r="T17049" t="str">
            <v>TFIT1526082641262</v>
          </cell>
          <cell r="U17049">
            <v>41262</v>
          </cell>
          <cell r="V17049" t="str">
            <v>TFIT15260826</v>
          </cell>
          <cell r="W17049">
            <v>6.1699999999999998E-2</v>
          </cell>
          <cell r="Y17049" t="str">
            <v>TFIT1526082641262</v>
          </cell>
          <cell r="Z17049">
            <v>41262</v>
          </cell>
          <cell r="AA17049" t="str">
            <v>TFIT15260826</v>
          </cell>
          <cell r="AB17049">
            <v>0</v>
          </cell>
          <cell r="AD17049" t="str">
            <v>TFIT1526082641262</v>
          </cell>
          <cell r="AE17049">
            <v>41262</v>
          </cell>
          <cell r="AF17049" t="str">
            <v>TFIT15260826</v>
          </cell>
          <cell r="AG17049">
            <v>114012</v>
          </cell>
        </row>
        <row r="17050">
          <cell r="T17050" t="str">
            <v>TFIT1526082641261</v>
          </cell>
          <cell r="U17050">
            <v>41261</v>
          </cell>
          <cell r="V17050" t="str">
            <v>TFIT15260826</v>
          </cell>
          <cell r="W17050">
            <v>6.1600000000000002E-2</v>
          </cell>
          <cell r="Y17050" t="str">
            <v>TFIT1526082641261</v>
          </cell>
          <cell r="Z17050">
            <v>41261</v>
          </cell>
          <cell r="AA17050" t="str">
            <v>TFIT15260826</v>
          </cell>
          <cell r="AB17050">
            <v>0</v>
          </cell>
          <cell r="AD17050" t="str">
            <v>TFIT1526082641261</v>
          </cell>
          <cell r="AE17050">
            <v>41261</v>
          </cell>
          <cell r="AF17050" t="str">
            <v>TFIT15260826</v>
          </cell>
          <cell r="AG17050">
            <v>114026</v>
          </cell>
        </row>
        <row r="17051">
          <cell r="T17051" t="str">
            <v>TFIT1526082641260</v>
          </cell>
          <cell r="U17051">
            <v>41260</v>
          </cell>
          <cell r="V17051" t="str">
            <v>TFIT15260826</v>
          </cell>
          <cell r="W17051">
            <v>6.1799999999999994E-2</v>
          </cell>
          <cell r="Y17051" t="str">
            <v>TFIT1526082641260</v>
          </cell>
          <cell r="Z17051">
            <v>41260</v>
          </cell>
          <cell r="AA17051" t="str">
            <v>TFIT15260826</v>
          </cell>
          <cell r="AB17051">
            <v>0</v>
          </cell>
          <cell r="AD17051" t="str">
            <v>TFIT1526082641260</v>
          </cell>
          <cell r="AE17051">
            <v>41260</v>
          </cell>
          <cell r="AF17051" t="str">
            <v>TFIT15260826</v>
          </cell>
          <cell r="AG17051">
            <v>113798</v>
          </cell>
        </row>
        <row r="17052">
          <cell r="T17052" t="str">
            <v>TFIT1526082641259</v>
          </cell>
          <cell r="U17052">
            <v>41259</v>
          </cell>
          <cell r="V17052" t="str">
            <v>TFIT15260826</v>
          </cell>
          <cell r="W17052">
            <v>6.3E-2</v>
          </cell>
          <cell r="Y17052" t="str">
            <v>TFIT1526082641259</v>
          </cell>
          <cell r="Z17052">
            <v>41259</v>
          </cell>
          <cell r="AA17052" t="str">
            <v>TFIT15260826</v>
          </cell>
          <cell r="AB17052">
            <v>0</v>
          </cell>
          <cell r="AD17052" t="str">
            <v>TFIT1526082641259</v>
          </cell>
          <cell r="AE17052">
            <v>41259</v>
          </cell>
          <cell r="AF17052" t="str">
            <v>TFIT15260826</v>
          </cell>
          <cell r="AG17052">
            <v>112608</v>
          </cell>
        </row>
        <row r="17053">
          <cell r="T17053" t="str">
            <v>TFIT1526082641258</v>
          </cell>
          <cell r="U17053">
            <v>41258</v>
          </cell>
          <cell r="V17053" t="str">
            <v>TFIT15260826</v>
          </cell>
          <cell r="W17053">
            <v>6.3500000000000001E-2</v>
          </cell>
          <cell r="Y17053" t="str">
            <v>TFIT1526082641258</v>
          </cell>
          <cell r="Z17053">
            <v>41258</v>
          </cell>
          <cell r="AA17053" t="str">
            <v>TFIT15260826</v>
          </cell>
          <cell r="AB17053">
            <v>0</v>
          </cell>
          <cell r="AD17053" t="str">
            <v>TFIT1526082641258</v>
          </cell>
          <cell r="AE17053">
            <v>41258</v>
          </cell>
          <cell r="AF17053" t="str">
            <v>TFIT15260826</v>
          </cell>
          <cell r="AG17053">
            <v>112105</v>
          </cell>
        </row>
        <row r="17054">
          <cell r="T17054" t="str">
            <v>TFIT1526082641257</v>
          </cell>
          <cell r="U17054">
            <v>41257</v>
          </cell>
          <cell r="V17054" t="str">
            <v>TFIT15260826</v>
          </cell>
          <cell r="W17054">
            <v>6.3399999999999998E-2</v>
          </cell>
          <cell r="Y17054" t="str">
            <v>TFIT1526082641257</v>
          </cell>
          <cell r="Z17054">
            <v>41257</v>
          </cell>
          <cell r="AA17054" t="str">
            <v>TFIT15260826</v>
          </cell>
          <cell r="AB17054">
            <v>0</v>
          </cell>
          <cell r="AD17054" t="str">
            <v>TFIT1526082641257</v>
          </cell>
          <cell r="AE17054">
            <v>41257</v>
          </cell>
          <cell r="AF17054" t="str">
            <v>TFIT15260826</v>
          </cell>
          <cell r="AG17054">
            <v>112227</v>
          </cell>
        </row>
        <row r="17055">
          <cell r="T17055" t="str">
            <v>TFIT1526082641256</v>
          </cell>
          <cell r="U17055">
            <v>41256</v>
          </cell>
          <cell r="V17055" t="str">
            <v>TFIT15260826</v>
          </cell>
          <cell r="W17055">
            <v>6.3500000000000001E-2</v>
          </cell>
          <cell r="Y17055" t="str">
            <v>TFIT1526082641256</v>
          </cell>
          <cell r="Z17055">
            <v>41256</v>
          </cell>
          <cell r="AA17055" t="str">
            <v>TFIT15260826</v>
          </cell>
          <cell r="AB17055">
            <v>0</v>
          </cell>
          <cell r="AD17055" t="str">
            <v>TFIT1526082641256</v>
          </cell>
          <cell r="AE17055">
            <v>41256</v>
          </cell>
          <cell r="AF17055" t="str">
            <v>TFIT15260826</v>
          </cell>
          <cell r="AG17055">
            <v>112117</v>
          </cell>
        </row>
        <row r="17056">
          <cell r="T17056" t="str">
            <v>TFIT1526082641255</v>
          </cell>
          <cell r="U17056">
            <v>41255</v>
          </cell>
          <cell r="V17056" t="str">
            <v>TFIT15260826</v>
          </cell>
          <cell r="W17056">
            <v>6.3700000000000007E-2</v>
          </cell>
          <cell r="Y17056" t="str">
            <v>TFIT1526082641255</v>
          </cell>
          <cell r="Z17056">
            <v>41255</v>
          </cell>
          <cell r="AA17056" t="str">
            <v>TFIT15260826</v>
          </cell>
          <cell r="AB17056">
            <v>0</v>
          </cell>
          <cell r="AD17056" t="str">
            <v>TFIT1526082641255</v>
          </cell>
          <cell r="AE17056">
            <v>41255</v>
          </cell>
          <cell r="AF17056" t="str">
            <v>TFIT15260826</v>
          </cell>
          <cell r="AG17056">
            <v>111889</v>
          </cell>
        </row>
        <row r="17057">
          <cell r="T17057" t="str">
            <v>TFIT1526082641254</v>
          </cell>
          <cell r="U17057">
            <v>41254</v>
          </cell>
          <cell r="V17057" t="str">
            <v>TFIT15260826</v>
          </cell>
          <cell r="W17057">
            <v>6.3799999999999996E-2</v>
          </cell>
          <cell r="Y17057" t="str">
            <v>TFIT1526082641254</v>
          </cell>
          <cell r="Z17057">
            <v>41254</v>
          </cell>
          <cell r="AA17057" t="str">
            <v>TFIT15260826</v>
          </cell>
          <cell r="AB17057">
            <v>0</v>
          </cell>
          <cell r="AD17057" t="str">
            <v>TFIT1526082641254</v>
          </cell>
          <cell r="AE17057">
            <v>41254</v>
          </cell>
          <cell r="AF17057" t="str">
            <v>TFIT15260826</v>
          </cell>
          <cell r="AG17057">
            <v>111738</v>
          </cell>
        </row>
        <row r="17058">
          <cell r="T17058" t="str">
            <v>TFIT1526082641253</v>
          </cell>
          <cell r="U17058">
            <v>41253</v>
          </cell>
          <cell r="V17058" t="str">
            <v>TFIT15260826</v>
          </cell>
          <cell r="W17058">
            <v>6.3799999999999996E-2</v>
          </cell>
          <cell r="Y17058" t="str">
            <v>TFIT1526082641253</v>
          </cell>
          <cell r="Z17058">
            <v>41253</v>
          </cell>
          <cell r="AA17058" t="str">
            <v>TFIT15260826</v>
          </cell>
          <cell r="AB17058">
            <v>0</v>
          </cell>
          <cell r="AD17058" t="str">
            <v>TFIT1526082641253</v>
          </cell>
          <cell r="AE17058">
            <v>41253</v>
          </cell>
          <cell r="AF17058" t="str">
            <v>TFIT15260826</v>
          </cell>
          <cell r="AG17058">
            <v>111686</v>
          </cell>
        </row>
        <row r="17059">
          <cell r="T17059" t="str">
            <v>TFIT1526082641252</v>
          </cell>
          <cell r="U17059">
            <v>41252</v>
          </cell>
          <cell r="V17059" t="str">
            <v>TFIT15260826</v>
          </cell>
          <cell r="W17059">
            <v>6.4199999999999993E-2</v>
          </cell>
          <cell r="Y17059" t="str">
            <v>TFIT1526082641252</v>
          </cell>
          <cell r="Z17059">
            <v>41252</v>
          </cell>
          <cell r="AA17059" t="str">
            <v>TFIT15260826</v>
          </cell>
          <cell r="AB17059">
            <v>0</v>
          </cell>
          <cell r="AD17059" t="str">
            <v>TFIT1526082641252</v>
          </cell>
          <cell r="AE17059">
            <v>41252</v>
          </cell>
          <cell r="AF17059" t="str">
            <v>TFIT15260826</v>
          </cell>
          <cell r="AG17059">
            <v>111337</v>
          </cell>
        </row>
        <row r="17060">
          <cell r="T17060" t="str">
            <v>TFIT1526082641251</v>
          </cell>
          <cell r="U17060">
            <v>41251</v>
          </cell>
          <cell r="V17060" t="str">
            <v>TFIT15260826</v>
          </cell>
          <cell r="W17060">
            <v>6.3899999999999998E-2</v>
          </cell>
          <cell r="Y17060" t="str">
            <v>TFIT1526082641251</v>
          </cell>
          <cell r="Z17060">
            <v>41251</v>
          </cell>
          <cell r="AA17060" t="str">
            <v>TFIT15260826</v>
          </cell>
          <cell r="AB17060">
            <v>0</v>
          </cell>
          <cell r="AD17060" t="str">
            <v>TFIT1526082641251</v>
          </cell>
          <cell r="AE17060">
            <v>41251</v>
          </cell>
          <cell r="AF17060" t="str">
            <v>TFIT15260826</v>
          </cell>
          <cell r="AG17060">
            <v>111591</v>
          </cell>
        </row>
        <row r="17061">
          <cell r="T17061" t="str">
            <v>TFIT1526082641250</v>
          </cell>
          <cell r="U17061">
            <v>41250</v>
          </cell>
          <cell r="V17061" t="str">
            <v>TFIT15260826</v>
          </cell>
          <cell r="W17061">
            <v>6.3600000000000004E-2</v>
          </cell>
          <cell r="Y17061" t="str">
            <v>TFIT1526082641250</v>
          </cell>
          <cell r="Z17061">
            <v>41250</v>
          </cell>
          <cell r="AA17061" t="str">
            <v>TFIT15260826</v>
          </cell>
          <cell r="AB17061">
            <v>0</v>
          </cell>
          <cell r="AD17061" t="str">
            <v>TFIT1526082641250</v>
          </cell>
          <cell r="AE17061">
            <v>41250</v>
          </cell>
          <cell r="AF17061" t="str">
            <v>TFIT15260826</v>
          </cell>
          <cell r="AG17061">
            <v>111735</v>
          </cell>
        </row>
        <row r="17062">
          <cell r="T17062" t="str">
            <v>TFIT1526082641249</v>
          </cell>
          <cell r="U17062">
            <v>41249</v>
          </cell>
          <cell r="V17062" t="str">
            <v>TFIT15260826</v>
          </cell>
          <cell r="W17062">
            <v>6.3099999999999989E-2</v>
          </cell>
          <cell r="Y17062" t="str">
            <v>TFIT1526082641249</v>
          </cell>
          <cell r="Z17062">
            <v>41249</v>
          </cell>
          <cell r="AA17062" t="str">
            <v>TFIT15260826</v>
          </cell>
          <cell r="AB17062">
            <v>0</v>
          </cell>
          <cell r="AD17062" t="str">
            <v>TFIT1526082641249</v>
          </cell>
          <cell r="AE17062">
            <v>41249</v>
          </cell>
          <cell r="AF17062" t="str">
            <v>TFIT15260826</v>
          </cell>
          <cell r="AG17062">
            <v>112204</v>
          </cell>
        </row>
        <row r="17063">
          <cell r="T17063" t="str">
            <v>TFIT1526082641248</v>
          </cell>
          <cell r="U17063">
            <v>41248</v>
          </cell>
          <cell r="V17063" t="str">
            <v>TFIT15260826</v>
          </cell>
          <cell r="W17063">
            <v>6.3299999999999995E-2</v>
          </cell>
          <cell r="Y17063" t="str">
            <v>TFIT1526082641248</v>
          </cell>
          <cell r="Z17063">
            <v>41248</v>
          </cell>
          <cell r="AA17063" t="str">
            <v>TFIT15260826</v>
          </cell>
          <cell r="AB17063">
            <v>0</v>
          </cell>
          <cell r="AD17063" t="str">
            <v>TFIT1526082641248</v>
          </cell>
          <cell r="AE17063">
            <v>41248</v>
          </cell>
          <cell r="AF17063" t="str">
            <v>TFIT15260826</v>
          </cell>
          <cell r="AG17063">
            <v>112027</v>
          </cell>
        </row>
        <row r="17064">
          <cell r="T17064" t="str">
            <v>TFIT1526082641247</v>
          </cell>
          <cell r="U17064">
            <v>41247</v>
          </cell>
          <cell r="V17064" t="str">
            <v>TFIT15260826</v>
          </cell>
          <cell r="W17064">
            <v>6.3899999999999998E-2</v>
          </cell>
          <cell r="Y17064" t="str">
            <v>TFIT1526082641247</v>
          </cell>
          <cell r="Z17064">
            <v>41247</v>
          </cell>
          <cell r="AA17064" t="str">
            <v>TFIT15260826</v>
          </cell>
          <cell r="AB17064">
            <v>0</v>
          </cell>
          <cell r="AD17064" t="str">
            <v>TFIT1526082641247</v>
          </cell>
          <cell r="AE17064">
            <v>41247</v>
          </cell>
          <cell r="AF17064" t="str">
            <v>TFIT15260826</v>
          </cell>
          <cell r="AG17064">
            <v>111391</v>
          </cell>
        </row>
        <row r="17065">
          <cell r="T17065" t="str">
            <v>TFIT1526082641246</v>
          </cell>
          <cell r="U17065">
            <v>41246</v>
          </cell>
          <cell r="V17065" t="str">
            <v>TFIT15260826</v>
          </cell>
          <cell r="W17065">
            <v>6.4000000000000001E-2</v>
          </cell>
          <cell r="Y17065" t="str">
            <v>TFIT1526082641246</v>
          </cell>
          <cell r="Z17065">
            <v>41246</v>
          </cell>
          <cell r="AA17065" t="str">
            <v>TFIT15260826</v>
          </cell>
          <cell r="AB17065">
            <v>0</v>
          </cell>
          <cell r="AD17065" t="str">
            <v>TFIT1526082641246</v>
          </cell>
          <cell r="AE17065">
            <v>41246</v>
          </cell>
          <cell r="AF17065" t="str">
            <v>TFIT15260826</v>
          </cell>
          <cell r="AG17065">
            <v>111268</v>
          </cell>
        </row>
        <row r="17066">
          <cell r="T17066" t="str">
            <v>TFIT1526082641245</v>
          </cell>
          <cell r="U17066">
            <v>41245</v>
          </cell>
          <cell r="V17066" t="str">
            <v>TFIT15260826</v>
          </cell>
          <cell r="W17066">
            <v>6.3299999999999995E-2</v>
          </cell>
          <cell r="Y17066" t="str">
            <v>TFIT1526082641245</v>
          </cell>
          <cell r="Z17066">
            <v>41245</v>
          </cell>
          <cell r="AA17066" t="str">
            <v>TFIT15260826</v>
          </cell>
          <cell r="AB17066">
            <v>0</v>
          </cell>
          <cell r="AD17066" t="str">
            <v>TFIT1526082641245</v>
          </cell>
          <cell r="AE17066">
            <v>41245</v>
          </cell>
          <cell r="AF17066" t="str">
            <v>TFIT15260826</v>
          </cell>
          <cell r="AG17066">
            <v>111908</v>
          </cell>
        </row>
        <row r="17067">
          <cell r="T17067" t="str">
            <v>TFIT1526082641244</v>
          </cell>
          <cell r="U17067">
            <v>41244</v>
          </cell>
          <cell r="V17067" t="str">
            <v>TFIT15260826</v>
          </cell>
          <cell r="W17067">
            <v>6.3299999999999995E-2</v>
          </cell>
          <cell r="Y17067" t="str">
            <v>TFIT1526082641244</v>
          </cell>
          <cell r="Z17067">
            <v>41244</v>
          </cell>
          <cell r="AA17067" t="str">
            <v>TFIT15260826</v>
          </cell>
          <cell r="AB17067">
            <v>0</v>
          </cell>
          <cell r="AD17067" t="str">
            <v>TFIT1526082641244</v>
          </cell>
          <cell r="AE17067">
            <v>41244</v>
          </cell>
          <cell r="AF17067" t="str">
            <v>TFIT15260826</v>
          </cell>
          <cell r="AG17067">
            <v>111937</v>
          </cell>
        </row>
        <row r="17068">
          <cell r="T17068" t="str">
            <v>TFIT1526082641243</v>
          </cell>
          <cell r="U17068">
            <v>41243</v>
          </cell>
          <cell r="V17068" t="str">
            <v>TFIT15260826</v>
          </cell>
          <cell r="W17068">
            <v>6.2700000000000006E-2</v>
          </cell>
          <cell r="Y17068" t="str">
            <v>TFIT1526082641243</v>
          </cell>
          <cell r="Z17068">
            <v>41243</v>
          </cell>
          <cell r="AA17068" t="str">
            <v>TFIT15260826</v>
          </cell>
          <cell r="AB17068">
            <v>0</v>
          </cell>
          <cell r="AD17068" t="str">
            <v>TFIT1526082641243</v>
          </cell>
          <cell r="AE17068">
            <v>41243</v>
          </cell>
          <cell r="AF17068" t="str">
            <v>TFIT15260826</v>
          </cell>
          <cell r="AG17068">
            <v>112447</v>
          </cell>
        </row>
        <row r="17069">
          <cell r="T17069" t="str">
            <v>TFIT1526082641242</v>
          </cell>
          <cell r="U17069">
            <v>41242</v>
          </cell>
          <cell r="V17069" t="str">
            <v>TFIT15260826</v>
          </cell>
          <cell r="W17069">
            <v>6.2100000000000002E-2</v>
          </cell>
          <cell r="Y17069" t="str">
            <v>TFIT1526082641242</v>
          </cell>
          <cell r="Z17069">
            <v>41242</v>
          </cell>
          <cell r="AA17069" t="str">
            <v>TFIT15260826</v>
          </cell>
          <cell r="AB17069">
            <v>0</v>
          </cell>
          <cell r="AD17069" t="str">
            <v>TFIT1526082641242</v>
          </cell>
          <cell r="AE17069">
            <v>41242</v>
          </cell>
          <cell r="AF17069" t="str">
            <v>TFIT15260826</v>
          </cell>
          <cell r="AG17069">
            <v>113007</v>
          </cell>
        </row>
        <row r="17070">
          <cell r="T17070" t="str">
            <v>TFIT1526082641241</v>
          </cell>
          <cell r="U17070">
            <v>41241</v>
          </cell>
          <cell r="V17070" t="str">
            <v>TFIT15260826</v>
          </cell>
          <cell r="W17070">
            <v>6.1800000000000001E-2</v>
          </cell>
          <cell r="Y17070" t="str">
            <v>TFIT1526082641241</v>
          </cell>
          <cell r="Z17070">
            <v>41241</v>
          </cell>
          <cell r="AA17070" t="str">
            <v>TFIT15260826</v>
          </cell>
          <cell r="AB17070">
            <v>0</v>
          </cell>
          <cell r="AD17070" t="str">
            <v>TFIT1526082641241</v>
          </cell>
          <cell r="AE17070">
            <v>41241</v>
          </cell>
          <cell r="AF17070" t="str">
            <v>TFIT15260826</v>
          </cell>
          <cell r="AG17070">
            <v>113266</v>
          </cell>
        </row>
        <row r="17071">
          <cell r="T17071" t="str">
            <v>TFIT1526082641240</v>
          </cell>
          <cell r="U17071">
            <v>41240</v>
          </cell>
          <cell r="V17071" t="str">
            <v>TFIT15260826</v>
          </cell>
          <cell r="W17071">
            <v>6.2100000000000002E-2</v>
          </cell>
          <cell r="Y17071" t="str">
            <v>TFIT1526082641240</v>
          </cell>
          <cell r="Z17071">
            <v>41240</v>
          </cell>
          <cell r="AA17071" t="str">
            <v>TFIT15260826</v>
          </cell>
          <cell r="AB17071">
            <v>0</v>
          </cell>
          <cell r="AD17071" t="str">
            <v>TFIT1526082641240</v>
          </cell>
          <cell r="AE17071">
            <v>41240</v>
          </cell>
          <cell r="AF17071" t="str">
            <v>TFIT15260826</v>
          </cell>
          <cell r="AG17071">
            <v>112974</v>
          </cell>
        </row>
        <row r="17072">
          <cell r="T17072" t="str">
            <v>TFIT1526082641239</v>
          </cell>
          <cell r="U17072">
            <v>41239</v>
          </cell>
          <cell r="V17072" t="str">
            <v>TFIT15260826</v>
          </cell>
          <cell r="W17072">
            <v>6.2100000000000002E-2</v>
          </cell>
          <cell r="Y17072" t="str">
            <v>TFIT1526082641239</v>
          </cell>
          <cell r="Z17072">
            <v>41239</v>
          </cell>
          <cell r="AA17072" t="str">
            <v>TFIT15260826</v>
          </cell>
          <cell r="AB17072">
            <v>0</v>
          </cell>
          <cell r="AD17072" t="str">
            <v>TFIT1526082641239</v>
          </cell>
          <cell r="AE17072">
            <v>41239</v>
          </cell>
          <cell r="AF17072" t="str">
            <v>TFIT15260826</v>
          </cell>
          <cell r="AG17072">
            <v>112954</v>
          </cell>
        </row>
        <row r="17073">
          <cell r="T17073" t="str">
            <v>TFIT1526082641238</v>
          </cell>
          <cell r="U17073">
            <v>41238</v>
          </cell>
          <cell r="V17073" t="str">
            <v>TFIT15260826</v>
          </cell>
          <cell r="W17073">
            <v>6.2E-2</v>
          </cell>
          <cell r="Y17073" t="str">
            <v>TFIT1526082641238</v>
          </cell>
          <cell r="Z17073">
            <v>41238</v>
          </cell>
          <cell r="AA17073" t="str">
            <v>TFIT15260826</v>
          </cell>
          <cell r="AB17073">
            <v>0</v>
          </cell>
          <cell r="AD17073" t="str">
            <v>TFIT1526082641238</v>
          </cell>
          <cell r="AE17073">
            <v>41238</v>
          </cell>
          <cell r="AF17073" t="str">
            <v>TFIT15260826</v>
          </cell>
          <cell r="AG17073">
            <v>113028</v>
          </cell>
        </row>
        <row r="17074">
          <cell r="T17074" t="str">
            <v>TFIT1526082641237</v>
          </cell>
          <cell r="U17074">
            <v>41237</v>
          </cell>
          <cell r="V17074" t="str">
            <v>TFIT15260826</v>
          </cell>
          <cell r="W17074">
            <v>6.1699999999999998E-2</v>
          </cell>
          <cell r="Y17074" t="str">
            <v>TFIT1526082641237</v>
          </cell>
          <cell r="Z17074">
            <v>41237</v>
          </cell>
          <cell r="AA17074" t="str">
            <v>TFIT15260826</v>
          </cell>
          <cell r="AB17074">
            <v>0</v>
          </cell>
          <cell r="AD17074" t="str">
            <v>TFIT1526082641237</v>
          </cell>
          <cell r="AE17074">
            <v>41237</v>
          </cell>
          <cell r="AF17074" t="str">
            <v>TFIT15260826</v>
          </cell>
          <cell r="AG17074">
            <v>113292</v>
          </cell>
        </row>
        <row r="17075">
          <cell r="T17075" t="str">
            <v>TFIT1526082641236</v>
          </cell>
          <cell r="U17075">
            <v>41236</v>
          </cell>
          <cell r="V17075" t="str">
            <v>TFIT15260826</v>
          </cell>
          <cell r="W17075">
            <v>6.1699999999999998E-2</v>
          </cell>
          <cell r="Y17075" t="str">
            <v>TFIT1526082641236</v>
          </cell>
          <cell r="Z17075">
            <v>41236</v>
          </cell>
          <cell r="AA17075" t="str">
            <v>TFIT15260826</v>
          </cell>
          <cell r="AB17075">
            <v>0</v>
          </cell>
          <cell r="AD17075" t="str">
            <v>TFIT1526082641236</v>
          </cell>
          <cell r="AE17075">
            <v>41236</v>
          </cell>
          <cell r="AF17075" t="str">
            <v>TFIT15260826</v>
          </cell>
          <cell r="AG17075">
            <v>113198</v>
          </cell>
        </row>
        <row r="17076">
          <cell r="T17076" t="str">
            <v>TFIT1526082641235</v>
          </cell>
          <cell r="U17076">
            <v>41235</v>
          </cell>
          <cell r="V17076" t="str">
            <v>TFIT15260826</v>
          </cell>
          <cell r="W17076">
            <v>6.2600000000000003E-2</v>
          </cell>
          <cell r="Y17076" t="str">
            <v>TFIT1526082641235</v>
          </cell>
          <cell r="Z17076">
            <v>41235</v>
          </cell>
          <cell r="AA17076" t="str">
            <v>TFIT15260826</v>
          </cell>
          <cell r="AB17076">
            <v>0</v>
          </cell>
          <cell r="AD17076" t="str">
            <v>TFIT1526082641235</v>
          </cell>
          <cell r="AE17076">
            <v>41235</v>
          </cell>
          <cell r="AF17076" t="str">
            <v>TFIT15260826</v>
          </cell>
          <cell r="AG17076">
            <v>112357</v>
          </cell>
        </row>
        <row r="17077">
          <cell r="T17077" t="str">
            <v>TFIT1526082641234</v>
          </cell>
          <cell r="U17077">
            <v>41234</v>
          </cell>
          <cell r="V17077" t="str">
            <v>TFIT15260826</v>
          </cell>
          <cell r="W17077">
            <v>6.2100000000000002E-2</v>
          </cell>
          <cell r="Y17077" t="str">
            <v>TFIT1526082641234</v>
          </cell>
          <cell r="Z17077">
            <v>41234</v>
          </cell>
          <cell r="AA17077" t="str">
            <v>TFIT15260826</v>
          </cell>
          <cell r="AB17077">
            <v>0</v>
          </cell>
          <cell r="AD17077" t="str">
            <v>TFIT1526082641234</v>
          </cell>
          <cell r="AE17077">
            <v>41234</v>
          </cell>
          <cell r="AF17077" t="str">
            <v>TFIT15260826</v>
          </cell>
          <cell r="AG17077">
            <v>112843</v>
          </cell>
        </row>
        <row r="17078">
          <cell r="T17078" t="str">
            <v>TFIT1526082641233</v>
          </cell>
          <cell r="U17078">
            <v>41233</v>
          </cell>
          <cell r="V17078" t="str">
            <v>TFIT15260826</v>
          </cell>
          <cell r="W17078">
            <v>6.1600000000000002E-2</v>
          </cell>
          <cell r="Y17078" t="str">
            <v>TFIT1526082641233</v>
          </cell>
          <cell r="Z17078">
            <v>41233</v>
          </cell>
          <cell r="AA17078" t="str">
            <v>TFIT15260826</v>
          </cell>
          <cell r="AB17078">
            <v>0</v>
          </cell>
          <cell r="AD17078" t="str">
            <v>TFIT1526082641233</v>
          </cell>
          <cell r="AE17078">
            <v>41233</v>
          </cell>
          <cell r="AF17078" t="str">
            <v>TFIT15260826</v>
          </cell>
          <cell r="AG17078">
            <v>113282</v>
          </cell>
        </row>
        <row r="17079">
          <cell r="T17079" t="str">
            <v>TFIT1526082641232</v>
          </cell>
          <cell r="U17079">
            <v>41232</v>
          </cell>
          <cell r="V17079" t="str">
            <v>TFIT15260826</v>
          </cell>
          <cell r="W17079">
            <v>6.13E-2</v>
          </cell>
          <cell r="Y17079" t="str">
            <v>TFIT1526082641232</v>
          </cell>
          <cell r="Z17079">
            <v>41232</v>
          </cell>
          <cell r="AA17079" t="str">
            <v>TFIT15260826</v>
          </cell>
          <cell r="AB17079">
            <v>0</v>
          </cell>
          <cell r="AD17079" t="str">
            <v>TFIT1526082641232</v>
          </cell>
          <cell r="AE17079">
            <v>41232</v>
          </cell>
          <cell r="AF17079" t="str">
            <v>TFIT15260826</v>
          </cell>
          <cell r="AG17079">
            <v>113485</v>
          </cell>
        </row>
        <row r="17080">
          <cell r="T17080" t="str">
            <v>TFIT1526082641231</v>
          </cell>
          <cell r="U17080">
            <v>41231</v>
          </cell>
          <cell r="V17080" t="str">
            <v>TFIT15260826</v>
          </cell>
          <cell r="W17080">
            <v>6.1899999999999997E-2</v>
          </cell>
          <cell r="Y17080" t="str">
            <v>TFIT1526082641231</v>
          </cell>
          <cell r="Z17080">
            <v>41231</v>
          </cell>
          <cell r="AA17080" t="str">
            <v>TFIT15260826</v>
          </cell>
          <cell r="AB17080">
            <v>0</v>
          </cell>
          <cell r="AD17080" t="str">
            <v>TFIT1526082641231</v>
          </cell>
          <cell r="AE17080">
            <v>41231</v>
          </cell>
          <cell r="AF17080" t="str">
            <v>TFIT15260826</v>
          </cell>
          <cell r="AG17080">
            <v>112889</v>
          </cell>
        </row>
        <row r="17081">
          <cell r="T17081" t="str">
            <v>TFIT1526082641230</v>
          </cell>
          <cell r="U17081">
            <v>41230</v>
          </cell>
          <cell r="V17081" t="str">
            <v>TFIT15260826</v>
          </cell>
          <cell r="W17081">
            <v>6.25E-2</v>
          </cell>
          <cell r="Y17081" t="str">
            <v>TFIT1526082641230</v>
          </cell>
          <cell r="Z17081">
            <v>41230</v>
          </cell>
          <cell r="AA17081" t="str">
            <v>TFIT15260826</v>
          </cell>
          <cell r="AB17081">
            <v>0</v>
          </cell>
          <cell r="AD17081" t="str">
            <v>TFIT1526082641230</v>
          </cell>
          <cell r="AE17081">
            <v>41230</v>
          </cell>
          <cell r="AF17081" t="str">
            <v>TFIT15260826</v>
          </cell>
          <cell r="AG17081">
            <v>112311</v>
          </cell>
        </row>
        <row r="17082">
          <cell r="T17082" t="str">
            <v>TFIT1526082641229</v>
          </cell>
          <cell r="U17082">
            <v>41229</v>
          </cell>
          <cell r="V17082" t="str">
            <v>TFIT15260826</v>
          </cell>
          <cell r="W17082">
            <v>6.2199999999999998E-2</v>
          </cell>
          <cell r="Y17082" t="str">
            <v>TFIT1526082641229</v>
          </cell>
          <cell r="Z17082">
            <v>41229</v>
          </cell>
          <cell r="AA17082" t="str">
            <v>TFIT15260826</v>
          </cell>
          <cell r="AB17082">
            <v>0</v>
          </cell>
          <cell r="AD17082" t="str">
            <v>TFIT1526082641229</v>
          </cell>
          <cell r="AE17082">
            <v>41229</v>
          </cell>
          <cell r="AF17082" t="str">
            <v>TFIT15260826</v>
          </cell>
          <cell r="AG17082">
            <v>112598</v>
          </cell>
        </row>
        <row r="17083">
          <cell r="T17083" t="str">
            <v>TFIT1526082641228</v>
          </cell>
          <cell r="U17083">
            <v>41228</v>
          </cell>
          <cell r="V17083" t="str">
            <v>TFIT15260826</v>
          </cell>
          <cell r="W17083">
            <v>6.2399999999999997E-2</v>
          </cell>
          <cell r="Y17083" t="str">
            <v>TFIT1526082641228</v>
          </cell>
          <cell r="Z17083">
            <v>41228</v>
          </cell>
          <cell r="AA17083" t="str">
            <v>TFIT15260826</v>
          </cell>
          <cell r="AB17083">
            <v>0</v>
          </cell>
          <cell r="AD17083" t="str">
            <v>TFIT1526082641228</v>
          </cell>
          <cell r="AE17083">
            <v>41228</v>
          </cell>
          <cell r="AF17083" t="str">
            <v>TFIT15260826</v>
          </cell>
          <cell r="AG17083">
            <v>112310</v>
          </cell>
        </row>
        <row r="17084">
          <cell r="T17084" t="str">
            <v>TFIT1526082641227</v>
          </cell>
          <cell r="U17084">
            <v>41227</v>
          </cell>
          <cell r="V17084" t="str">
            <v>TFIT15260826</v>
          </cell>
          <cell r="W17084">
            <v>6.3299999999999995E-2</v>
          </cell>
          <cell r="Y17084" t="str">
            <v>TFIT1526082641227</v>
          </cell>
          <cell r="Z17084">
            <v>41227</v>
          </cell>
          <cell r="AA17084" t="str">
            <v>TFIT15260826</v>
          </cell>
          <cell r="AB17084">
            <v>0</v>
          </cell>
          <cell r="AD17084" t="str">
            <v>TFIT1526082641227</v>
          </cell>
          <cell r="AE17084">
            <v>41227</v>
          </cell>
          <cell r="AF17084" t="str">
            <v>TFIT15260826</v>
          </cell>
          <cell r="AG17084">
            <v>111366</v>
          </cell>
        </row>
        <row r="17085">
          <cell r="T17085" t="str">
            <v>TFIT1526082641226</v>
          </cell>
          <cell r="U17085">
            <v>41226</v>
          </cell>
          <cell r="V17085" t="str">
            <v>TFIT15260826</v>
          </cell>
          <cell r="W17085">
            <v>6.4299999999999996E-2</v>
          </cell>
          <cell r="Y17085" t="str">
            <v>TFIT1526082641226</v>
          </cell>
          <cell r="Z17085">
            <v>41226</v>
          </cell>
          <cell r="AA17085" t="str">
            <v>TFIT15260826</v>
          </cell>
          <cell r="AB17085">
            <v>0</v>
          </cell>
          <cell r="AD17085" t="str">
            <v>TFIT1526082641226</v>
          </cell>
          <cell r="AE17085">
            <v>41226</v>
          </cell>
          <cell r="AF17085" t="str">
            <v>TFIT15260826</v>
          </cell>
          <cell r="AG17085">
            <v>110451</v>
          </cell>
        </row>
        <row r="17086">
          <cell r="T17086" t="str">
            <v>TFIT1526082641225</v>
          </cell>
          <cell r="U17086">
            <v>41225</v>
          </cell>
          <cell r="V17086" t="str">
            <v>TFIT15260826</v>
          </cell>
          <cell r="W17086">
            <v>6.4100000000000004E-2</v>
          </cell>
          <cell r="Y17086" t="str">
            <v>TFIT1526082641225</v>
          </cell>
          <cell r="Z17086">
            <v>41225</v>
          </cell>
          <cell r="AA17086" t="str">
            <v>TFIT15260826</v>
          </cell>
          <cell r="AB17086">
            <v>0</v>
          </cell>
          <cell r="AD17086" t="str">
            <v>TFIT1526082641225</v>
          </cell>
          <cell r="AE17086">
            <v>41225</v>
          </cell>
          <cell r="AF17086" t="str">
            <v>TFIT15260826</v>
          </cell>
          <cell r="AG17086">
            <v>110605</v>
          </cell>
        </row>
        <row r="17087">
          <cell r="T17087" t="str">
            <v>TFIT1526082641224</v>
          </cell>
          <cell r="U17087">
            <v>41224</v>
          </cell>
          <cell r="V17087" t="str">
            <v>TFIT15260826</v>
          </cell>
          <cell r="W17087">
            <v>6.4199999999999993E-2</v>
          </cell>
          <cell r="Y17087" t="str">
            <v>TFIT1526082641224</v>
          </cell>
          <cell r="Z17087">
            <v>41224</v>
          </cell>
          <cell r="AA17087" t="str">
            <v>TFIT15260826</v>
          </cell>
          <cell r="AB17087">
            <v>0</v>
          </cell>
          <cell r="AD17087" t="str">
            <v>TFIT1526082641224</v>
          </cell>
          <cell r="AE17087">
            <v>41224</v>
          </cell>
          <cell r="AF17087" t="str">
            <v>TFIT15260826</v>
          </cell>
          <cell r="AG17087">
            <v>110475</v>
          </cell>
        </row>
        <row r="17088">
          <cell r="T17088" t="str">
            <v>TFIT1526082641223</v>
          </cell>
          <cell r="U17088">
            <v>41223</v>
          </cell>
          <cell r="V17088" t="str">
            <v>TFIT15260826</v>
          </cell>
          <cell r="W17088">
            <v>6.4899999999999999E-2</v>
          </cell>
          <cell r="Y17088" t="str">
            <v>TFIT1526082641223</v>
          </cell>
          <cell r="Z17088">
            <v>41223</v>
          </cell>
          <cell r="AA17088" t="str">
            <v>TFIT15260826</v>
          </cell>
          <cell r="AB17088">
            <v>0</v>
          </cell>
          <cell r="AD17088" t="str">
            <v>TFIT1526082641223</v>
          </cell>
          <cell r="AE17088">
            <v>41223</v>
          </cell>
          <cell r="AF17088" t="str">
            <v>TFIT15260826</v>
          </cell>
          <cell r="AG17088">
            <v>109812</v>
          </cell>
        </row>
        <row r="17089">
          <cell r="T17089" t="str">
            <v>TFIT1526082641222</v>
          </cell>
          <cell r="U17089">
            <v>41222</v>
          </cell>
          <cell r="V17089" t="str">
            <v>TFIT15260826</v>
          </cell>
          <cell r="W17089">
            <v>6.4979999999999996E-2</v>
          </cell>
          <cell r="Y17089" t="str">
            <v>TFIT1526082641222</v>
          </cell>
          <cell r="Z17089">
            <v>41222</v>
          </cell>
          <cell r="AA17089" t="str">
            <v>TFIT15260826</v>
          </cell>
          <cell r="AB17089">
            <v>108.9772645</v>
          </cell>
          <cell r="AD17089" t="str">
            <v>TFIT1526082641222</v>
          </cell>
          <cell r="AE17089">
            <v>41222</v>
          </cell>
          <cell r="AF17089" t="str">
            <v>TFIT15260826</v>
          </cell>
          <cell r="AG17089">
            <v>109.6553467</v>
          </cell>
        </row>
        <row r="17090">
          <cell r="T17090" t="str">
            <v>TFIT1526082641221</v>
          </cell>
          <cell r="U17090">
            <v>41221</v>
          </cell>
          <cell r="V17090" t="str">
            <v>TFIT15260826</v>
          </cell>
          <cell r="W17090">
            <v>6.4799999999999996E-2</v>
          </cell>
          <cell r="Y17090" t="str">
            <v>TFIT1526082641221</v>
          </cell>
          <cell r="Z17090">
            <v>41221</v>
          </cell>
          <cell r="AA17090" t="str">
            <v>TFIT15260826</v>
          </cell>
          <cell r="AB17090">
            <v>109.1505911</v>
          </cell>
          <cell r="AD17090" t="str">
            <v>TFIT1526082641221</v>
          </cell>
          <cell r="AE17090">
            <v>41221</v>
          </cell>
          <cell r="AF17090" t="str">
            <v>TFIT15260826</v>
          </cell>
          <cell r="AG17090">
            <v>109.80812539999999</v>
          </cell>
        </row>
        <row r="17091">
          <cell r="T17091" t="str">
            <v>TFIT1526082641220</v>
          </cell>
          <cell r="U17091">
            <v>41220</v>
          </cell>
          <cell r="V17091" t="str">
            <v>TFIT15260826</v>
          </cell>
          <cell r="W17091">
            <v>6.5680000000000002E-2</v>
          </cell>
          <cell r="Y17091" t="str">
            <v>TFIT1526082641220</v>
          </cell>
          <cell r="Z17091">
            <v>41220</v>
          </cell>
          <cell r="AA17091" t="str">
            <v>TFIT15260826</v>
          </cell>
          <cell r="AB17091">
            <v>108.3162743</v>
          </cell>
          <cell r="AD17091" t="str">
            <v>TFIT1526082641220</v>
          </cell>
          <cell r="AE17091">
            <v>41220</v>
          </cell>
          <cell r="AF17091" t="str">
            <v>TFIT15260826</v>
          </cell>
          <cell r="AG17091">
            <v>108.95326059999999</v>
          </cell>
        </row>
        <row r="17092">
          <cell r="T17092" t="str">
            <v>TFIT1526082641219</v>
          </cell>
          <cell r="U17092">
            <v>41219</v>
          </cell>
          <cell r="V17092" t="str">
            <v>TFIT15260826</v>
          </cell>
          <cell r="W17092">
            <v>6.5960000000000005E-2</v>
          </cell>
          <cell r="Y17092" t="str">
            <v>TFIT1526082641219</v>
          </cell>
          <cell r="Z17092">
            <v>41219</v>
          </cell>
          <cell r="AA17092" t="str">
            <v>TFIT15260826</v>
          </cell>
          <cell r="AB17092">
            <v>108.05364899999999</v>
          </cell>
          <cell r="AD17092" t="str">
            <v>TFIT1526082641219</v>
          </cell>
          <cell r="AE17092">
            <v>41219</v>
          </cell>
          <cell r="AF17092" t="str">
            <v>TFIT15260826</v>
          </cell>
          <cell r="AG17092">
            <v>108.6700874</v>
          </cell>
        </row>
        <row r="17093">
          <cell r="T17093" t="str">
            <v>TFIT1526082641218</v>
          </cell>
          <cell r="U17093">
            <v>41218</v>
          </cell>
          <cell r="V17093" t="str">
            <v>TFIT15260826</v>
          </cell>
          <cell r="W17093">
            <v>6.6470000000000001E-2</v>
          </cell>
          <cell r="Y17093" t="str">
            <v>TFIT1526082641218</v>
          </cell>
          <cell r="Z17093">
            <v>41218</v>
          </cell>
          <cell r="AA17093" t="str">
            <v>TFIT15260826</v>
          </cell>
          <cell r="AB17093">
            <v>107.57619080000001</v>
          </cell>
          <cell r="AD17093" t="str">
            <v>TFIT1526082641218</v>
          </cell>
          <cell r="AE17093">
            <v>41218</v>
          </cell>
          <cell r="AF17093" t="str">
            <v>TFIT15260826</v>
          </cell>
          <cell r="AG17093">
            <v>108.17208119999999</v>
          </cell>
        </row>
        <row r="17094">
          <cell r="T17094" t="str">
            <v>TFIT1526082641217</v>
          </cell>
          <cell r="U17094">
            <v>41217</v>
          </cell>
          <cell r="V17094" t="str">
            <v>TFIT15260826</v>
          </cell>
          <cell r="W17094">
            <v>6.6549999999999998E-2</v>
          </cell>
          <cell r="Y17094" t="str">
            <v>TFIT1526082641217</v>
          </cell>
          <cell r="Z17094">
            <v>41217</v>
          </cell>
          <cell r="AA17094" t="str">
            <v>TFIT15260826</v>
          </cell>
          <cell r="AB17094">
            <v>107.50573489999999</v>
          </cell>
          <cell r="AD17094" t="str">
            <v>TFIT1526082641217</v>
          </cell>
          <cell r="AE17094">
            <v>41217</v>
          </cell>
          <cell r="AF17094" t="str">
            <v>TFIT15260826</v>
          </cell>
          <cell r="AG17094">
            <v>108.0399815</v>
          </cell>
        </row>
        <row r="17095">
          <cell r="T17095" t="str">
            <v>TFIT1526082641216</v>
          </cell>
          <cell r="U17095">
            <v>41216</v>
          </cell>
          <cell r="V17095" t="str">
            <v>TFIT15260826</v>
          </cell>
          <cell r="W17095">
            <v>6.7280000000000006E-2</v>
          </cell>
          <cell r="Y17095" t="str">
            <v>TFIT1526082641216</v>
          </cell>
          <cell r="Z17095">
            <v>41216</v>
          </cell>
          <cell r="AA17095" t="str">
            <v>TFIT15260826</v>
          </cell>
          <cell r="AB17095">
            <v>106.8269765</v>
          </cell>
          <cell r="AD17095" t="str">
            <v>TFIT1526082641216</v>
          </cell>
          <cell r="AE17095">
            <v>41216</v>
          </cell>
          <cell r="AF17095" t="str">
            <v>TFIT15260826</v>
          </cell>
          <cell r="AG17095">
            <v>107.34067520000001</v>
          </cell>
        </row>
        <row r="17096">
          <cell r="T17096" t="str">
            <v>TFIT1526082641215</v>
          </cell>
          <cell r="U17096">
            <v>41215</v>
          </cell>
          <cell r="V17096" t="str">
            <v>TFIT15260826</v>
          </cell>
          <cell r="W17096">
            <v>6.7280000000000006E-2</v>
          </cell>
          <cell r="Y17096" t="str">
            <v>TFIT1526082641215</v>
          </cell>
          <cell r="Z17096">
            <v>41215</v>
          </cell>
          <cell r="AA17096" t="str">
            <v>TFIT15260826</v>
          </cell>
          <cell r="AB17096">
            <v>106.82837739999999</v>
          </cell>
          <cell r="AD17096" t="str">
            <v>TFIT1526082641215</v>
          </cell>
          <cell r="AE17096">
            <v>41215</v>
          </cell>
          <cell r="AF17096" t="str">
            <v>TFIT15260826</v>
          </cell>
          <cell r="AG17096">
            <v>107.32152809999999</v>
          </cell>
        </row>
        <row r="17097">
          <cell r="T17097" t="str">
            <v>TFIT1526082641214</v>
          </cell>
          <cell r="U17097">
            <v>41214</v>
          </cell>
          <cell r="V17097" t="str">
            <v>TFIT15260826</v>
          </cell>
          <cell r="W17097">
            <v>6.7500000000000004E-2</v>
          </cell>
          <cell r="Y17097" t="str">
            <v>TFIT1526082641214</v>
          </cell>
          <cell r="Z17097">
            <v>41214</v>
          </cell>
          <cell r="AA17097" t="str">
            <v>TFIT15260826</v>
          </cell>
          <cell r="AB17097">
            <v>106.62588940000001</v>
          </cell>
          <cell r="AD17097" t="str">
            <v>TFIT1526082641214</v>
          </cell>
          <cell r="AE17097">
            <v>41214</v>
          </cell>
          <cell r="AF17097" t="str">
            <v>TFIT15260826</v>
          </cell>
          <cell r="AG17097">
            <v>107.0984921</v>
          </cell>
        </row>
        <row r="17098">
          <cell r="T17098" t="str">
            <v>TFIT1526082641213</v>
          </cell>
          <cell r="U17098">
            <v>41213</v>
          </cell>
          <cell r="V17098" t="str">
            <v>TFIT15260826</v>
          </cell>
          <cell r="W17098">
            <v>6.7489999999999994E-2</v>
          </cell>
          <cell r="Y17098" t="str">
            <v>TFIT1526082641213</v>
          </cell>
          <cell r="Z17098">
            <v>41213</v>
          </cell>
          <cell r="AA17098" t="str">
            <v>TFIT15260826</v>
          </cell>
          <cell r="AB17098">
            <v>106.6365303</v>
          </cell>
          <cell r="AD17098" t="str">
            <v>TFIT1526082641213</v>
          </cell>
          <cell r="AE17098">
            <v>41213</v>
          </cell>
          <cell r="AF17098" t="str">
            <v>TFIT15260826</v>
          </cell>
          <cell r="AG17098">
            <v>107.0885851</v>
          </cell>
        </row>
        <row r="17099">
          <cell r="T17099" t="str">
            <v>TFIT1526082641212</v>
          </cell>
          <cell r="U17099">
            <v>41212</v>
          </cell>
          <cell r="V17099" t="str">
            <v>TFIT15260826</v>
          </cell>
          <cell r="W17099">
            <v>6.7599999999999993E-2</v>
          </cell>
          <cell r="Y17099" t="str">
            <v>TFIT1526082641212</v>
          </cell>
          <cell r="Z17099">
            <v>41212</v>
          </cell>
          <cell r="AA17099" t="str">
            <v>TFIT15260826</v>
          </cell>
          <cell r="AB17099">
            <v>106.53889909999999</v>
          </cell>
          <cell r="AD17099" t="str">
            <v>TFIT1526082641212</v>
          </cell>
          <cell r="AE17099">
            <v>41212</v>
          </cell>
          <cell r="AF17099" t="str">
            <v>TFIT15260826</v>
          </cell>
          <cell r="AG17099">
            <v>106.92931</v>
          </cell>
        </row>
        <row r="17100">
          <cell r="T17100" t="str">
            <v>TFIT1526082641211</v>
          </cell>
          <cell r="U17100">
            <v>41211</v>
          </cell>
          <cell r="V17100" t="str">
            <v>TFIT15260826</v>
          </cell>
          <cell r="W17100">
            <v>6.7100000000000007E-2</v>
          </cell>
          <cell r="Y17100" t="str">
            <v>TFIT1526082641211</v>
          </cell>
          <cell r="Z17100">
            <v>41211</v>
          </cell>
          <cell r="AA17100" t="str">
            <v>TFIT15260826</v>
          </cell>
          <cell r="AB17100">
            <v>107.0041726</v>
          </cell>
          <cell r="AD17100" t="str">
            <v>TFIT1526082641211</v>
          </cell>
          <cell r="AE17100">
            <v>41211</v>
          </cell>
          <cell r="AF17100" t="str">
            <v>TFIT15260826</v>
          </cell>
          <cell r="AG17100">
            <v>107.37403569999999</v>
          </cell>
        </row>
        <row r="17101">
          <cell r="T17101" t="str">
            <v>TFIT1526082641210</v>
          </cell>
          <cell r="U17101">
            <v>41210</v>
          </cell>
          <cell r="V17101" t="str">
            <v>TFIT15260826</v>
          </cell>
          <cell r="W17101">
            <v>6.7360000000000003E-2</v>
          </cell>
          <cell r="Y17101" t="str">
            <v>TFIT1526082641210</v>
          </cell>
          <cell r="Z17101">
            <v>41210</v>
          </cell>
          <cell r="AA17101" t="str">
            <v>TFIT15260826</v>
          </cell>
          <cell r="AB17101">
            <v>106.76402179999999</v>
          </cell>
          <cell r="AD17101" t="str">
            <v>TFIT1526082641210</v>
          </cell>
          <cell r="AE17101">
            <v>41210</v>
          </cell>
          <cell r="AF17101" t="str">
            <v>TFIT15260826</v>
          </cell>
          <cell r="AG17101">
            <v>107.11333689999999</v>
          </cell>
        </row>
        <row r="17102">
          <cell r="T17102" t="str">
            <v>TFIT1526082641209</v>
          </cell>
          <cell r="U17102">
            <v>41209</v>
          </cell>
          <cell r="V17102" t="str">
            <v>TFIT15260826</v>
          </cell>
          <cell r="W17102">
            <v>6.7379999999999995E-2</v>
          </cell>
          <cell r="Y17102" t="str">
            <v>TFIT1526082641209</v>
          </cell>
          <cell r="Z17102">
            <v>41209</v>
          </cell>
          <cell r="AA17102" t="str">
            <v>TFIT15260826</v>
          </cell>
          <cell r="AB17102">
            <v>106.7468858</v>
          </cell>
          <cell r="AD17102" t="str">
            <v>TFIT1526082641209</v>
          </cell>
          <cell r="AE17102">
            <v>41209</v>
          </cell>
          <cell r="AF17102" t="str">
            <v>TFIT15260826</v>
          </cell>
          <cell r="AG17102">
            <v>107.075653</v>
          </cell>
        </row>
        <row r="17103">
          <cell r="T17103" t="str">
            <v>TFIT1526082641208</v>
          </cell>
          <cell r="U17103">
            <v>41208</v>
          </cell>
          <cell r="V17103" t="str">
            <v>TFIT15260826</v>
          </cell>
          <cell r="W17103">
            <v>6.7199999999999996E-2</v>
          </cell>
          <cell r="Y17103" t="str">
            <v>TFIT1526082641208</v>
          </cell>
          <cell r="Z17103">
            <v>41208</v>
          </cell>
          <cell r="AA17103" t="str">
            <v>TFIT15260826</v>
          </cell>
          <cell r="AB17103">
            <v>106.9154843</v>
          </cell>
          <cell r="AD17103" t="str">
            <v>TFIT1526082641208</v>
          </cell>
          <cell r="AE17103">
            <v>41208</v>
          </cell>
          <cell r="AF17103" t="str">
            <v>TFIT15260826</v>
          </cell>
          <cell r="AG17103">
            <v>107.2237035</v>
          </cell>
        </row>
        <row r="17104">
          <cell r="T17104" t="str">
            <v>TFIT1526082641207</v>
          </cell>
          <cell r="U17104">
            <v>41207</v>
          </cell>
          <cell r="V17104" t="str">
            <v>TFIT15260826</v>
          </cell>
          <cell r="W17104">
            <v>6.7360000000000003E-2</v>
          </cell>
          <cell r="Y17104" t="str">
            <v>TFIT1526082641207</v>
          </cell>
          <cell r="Z17104">
            <v>41207</v>
          </cell>
          <cell r="AA17104" t="str">
            <v>TFIT15260826</v>
          </cell>
          <cell r="AB17104">
            <v>106.771153</v>
          </cell>
          <cell r="AD17104" t="str">
            <v>TFIT1526082641207</v>
          </cell>
          <cell r="AE17104">
            <v>41207</v>
          </cell>
          <cell r="AF17104" t="str">
            <v>TFIT15260826</v>
          </cell>
          <cell r="AG17104">
            <v>107.0177284</v>
          </cell>
        </row>
        <row r="17105">
          <cell r="T17105" t="str">
            <v>TFIT1526082641206</v>
          </cell>
          <cell r="U17105">
            <v>41206</v>
          </cell>
          <cell r="V17105" t="str">
            <v>TFIT15260826</v>
          </cell>
          <cell r="W17105">
            <v>6.8059999999999996E-2</v>
          </cell>
          <cell r="Y17105" t="str">
            <v>TFIT1526082641206</v>
          </cell>
          <cell r="Z17105">
            <v>41206</v>
          </cell>
          <cell r="AA17105" t="str">
            <v>TFIT15260826</v>
          </cell>
          <cell r="AB17105">
            <v>106.125401</v>
          </cell>
          <cell r="AD17105" t="str">
            <v>TFIT1526082641206</v>
          </cell>
          <cell r="AE17105">
            <v>41206</v>
          </cell>
          <cell r="AF17105" t="str">
            <v>TFIT15260826</v>
          </cell>
          <cell r="AG17105">
            <v>106.3514284</v>
          </cell>
        </row>
        <row r="17106">
          <cell r="T17106" t="str">
            <v>TFIT1526082641205</v>
          </cell>
          <cell r="U17106">
            <v>41205</v>
          </cell>
          <cell r="V17106" t="str">
            <v>TFIT15260826</v>
          </cell>
          <cell r="W17106">
            <v>6.8019999999999997E-2</v>
          </cell>
          <cell r="Y17106" t="str">
            <v>TFIT1526082641205</v>
          </cell>
          <cell r="Z17106">
            <v>41205</v>
          </cell>
          <cell r="AA17106" t="str">
            <v>TFIT15260826</v>
          </cell>
          <cell r="AB17106">
            <v>106.16360640000001</v>
          </cell>
          <cell r="AD17106" t="str">
            <v>TFIT1526082641205</v>
          </cell>
          <cell r="AE17106">
            <v>41205</v>
          </cell>
          <cell r="AF17106" t="str">
            <v>TFIT15260826</v>
          </cell>
          <cell r="AG17106">
            <v>106.3690859</v>
          </cell>
        </row>
        <row r="17107">
          <cell r="T17107" t="str">
            <v>TFIT1526082641204</v>
          </cell>
          <cell r="U17107">
            <v>41204</v>
          </cell>
          <cell r="V17107" t="str">
            <v>TFIT15260826</v>
          </cell>
          <cell r="W17107">
            <v>6.8000000000000005E-2</v>
          </cell>
          <cell r="Y17107" t="str">
            <v>TFIT1526082641204</v>
          </cell>
          <cell r="Z17107">
            <v>41204</v>
          </cell>
          <cell r="AA17107" t="str">
            <v>TFIT15260826</v>
          </cell>
          <cell r="AB17107">
            <v>106.1834078</v>
          </cell>
          <cell r="AD17107" t="str">
            <v>TFIT1526082641204</v>
          </cell>
          <cell r="AE17107">
            <v>41204</v>
          </cell>
          <cell r="AF17107" t="str">
            <v>TFIT15260826</v>
          </cell>
          <cell r="AG17107">
            <v>106.3683393</v>
          </cell>
        </row>
        <row r="17108">
          <cell r="T17108" t="str">
            <v>TFIT1526082641203</v>
          </cell>
          <cell r="U17108">
            <v>41203</v>
          </cell>
          <cell r="V17108" t="str">
            <v>TFIT15260826</v>
          </cell>
          <cell r="W17108">
            <v>6.7790000000000003E-2</v>
          </cell>
          <cell r="Y17108" t="str">
            <v>TFIT1526082641203</v>
          </cell>
          <cell r="Z17108">
            <v>41203</v>
          </cell>
          <cell r="AA17108" t="str">
            <v>TFIT15260826</v>
          </cell>
          <cell r="AB17108">
            <v>106.3785807</v>
          </cell>
          <cell r="AD17108" t="str">
            <v>TFIT1526082641203</v>
          </cell>
          <cell r="AE17108">
            <v>41203</v>
          </cell>
          <cell r="AF17108" t="str">
            <v>TFIT15260826</v>
          </cell>
          <cell r="AG17108">
            <v>106.5429642</v>
          </cell>
        </row>
        <row r="17109">
          <cell r="T17109" t="str">
            <v>TFIT1526082641202</v>
          </cell>
          <cell r="U17109">
            <v>41202</v>
          </cell>
          <cell r="V17109" t="str">
            <v>TFIT15260826</v>
          </cell>
          <cell r="W17109">
            <v>6.7949999999999997E-2</v>
          </cell>
          <cell r="Y17109" t="str">
            <v>TFIT1526082641202</v>
          </cell>
          <cell r="Z17109">
            <v>41202</v>
          </cell>
          <cell r="AA17109" t="str">
            <v>TFIT15260826</v>
          </cell>
          <cell r="AB17109">
            <v>106.2350534</v>
          </cell>
          <cell r="AD17109" t="str">
            <v>TFIT1526082641202</v>
          </cell>
          <cell r="AE17109">
            <v>41202</v>
          </cell>
          <cell r="AF17109" t="str">
            <v>TFIT15260826</v>
          </cell>
          <cell r="AG17109">
            <v>106.3377931</v>
          </cell>
        </row>
        <row r="17110">
          <cell r="T17110" t="str">
            <v>TFIT1526082641201</v>
          </cell>
          <cell r="U17110">
            <v>41201</v>
          </cell>
          <cell r="V17110" t="str">
            <v>TFIT15260826</v>
          </cell>
          <cell r="W17110">
            <v>6.8169999999999994E-2</v>
          </cell>
          <cell r="Y17110" t="str">
            <v>TFIT1526082641201</v>
          </cell>
          <cell r="Z17110">
            <v>41201</v>
          </cell>
          <cell r="AA17110" t="str">
            <v>TFIT15260826</v>
          </cell>
          <cell r="AB17110">
            <v>106.0337329</v>
          </cell>
          <cell r="AD17110" t="str">
            <v>TFIT1526082641201</v>
          </cell>
          <cell r="AE17110">
            <v>41201</v>
          </cell>
          <cell r="AF17110" t="str">
            <v>TFIT15260826</v>
          </cell>
          <cell r="AG17110">
            <v>106.11592469999999</v>
          </cell>
        </row>
        <row r="17111">
          <cell r="T17111" t="str">
            <v>TFIT1526082641200</v>
          </cell>
          <cell r="U17111">
            <v>41200</v>
          </cell>
          <cell r="V17111" t="str">
            <v>TFIT15260826</v>
          </cell>
          <cell r="W17111">
            <v>6.83E-2</v>
          </cell>
          <cell r="Y17111" t="str">
            <v>TFIT1526082641200</v>
          </cell>
          <cell r="Z17111">
            <v>41200</v>
          </cell>
          <cell r="AA17111" t="str">
            <v>TFIT15260826</v>
          </cell>
          <cell r="AB17111">
            <v>105.9155588</v>
          </cell>
          <cell r="AD17111" t="str">
            <v>TFIT1526082641200</v>
          </cell>
          <cell r="AE17111">
            <v>41200</v>
          </cell>
          <cell r="AF17111" t="str">
            <v>TFIT15260826</v>
          </cell>
          <cell r="AG17111">
            <v>105.97720270000001</v>
          </cell>
        </row>
        <row r="17112">
          <cell r="T17112" t="str">
            <v>TFIT1526082641199</v>
          </cell>
          <cell r="U17112">
            <v>41199</v>
          </cell>
          <cell r="V17112" t="str">
            <v>TFIT15260826</v>
          </cell>
          <cell r="W17112">
            <v>6.7900000000000002E-2</v>
          </cell>
          <cell r="Y17112" t="str">
            <v>TFIT1526082641199</v>
          </cell>
          <cell r="Z17112">
            <v>41199</v>
          </cell>
          <cell r="AA17112" t="str">
            <v>TFIT15260826</v>
          </cell>
          <cell r="AB17112">
            <v>106.2854117</v>
          </cell>
          <cell r="AD17112" t="str">
            <v>TFIT1526082641199</v>
          </cell>
          <cell r="AE17112">
            <v>41199</v>
          </cell>
          <cell r="AF17112" t="str">
            <v>TFIT15260826</v>
          </cell>
          <cell r="AG17112">
            <v>106.3265076</v>
          </cell>
        </row>
        <row r="17113">
          <cell r="T17113" t="str">
            <v>TFIT1526082641198</v>
          </cell>
          <cell r="U17113">
            <v>41198</v>
          </cell>
          <cell r="V17113" t="str">
            <v>TFIT15260826</v>
          </cell>
          <cell r="W17113">
            <v>6.8210000000000007E-2</v>
          </cell>
          <cell r="Y17113" t="str">
            <v>TFIT1526082641198</v>
          </cell>
          <cell r="Z17113">
            <v>41198</v>
          </cell>
          <cell r="AA17113" t="str">
            <v>TFIT15260826</v>
          </cell>
          <cell r="AB17113">
            <v>106.0010612</v>
          </cell>
          <cell r="AD17113" t="str">
            <v>TFIT1526082641198</v>
          </cell>
          <cell r="AE17113">
            <v>41198</v>
          </cell>
          <cell r="AF17113" t="str">
            <v>TFIT15260826</v>
          </cell>
          <cell r="AG17113">
            <v>106.02160910000001</v>
          </cell>
        </row>
        <row r="17114">
          <cell r="T17114" t="str">
            <v>TFIT1526082641197</v>
          </cell>
          <cell r="U17114">
            <v>41197</v>
          </cell>
          <cell r="V17114" t="str">
            <v>TFIT15260826</v>
          </cell>
          <cell r="W17114">
            <v>6.8210000000000007E-2</v>
          </cell>
          <cell r="Y17114" t="str">
            <v>TFIT1526082641197</v>
          </cell>
          <cell r="Z17114">
            <v>41197</v>
          </cell>
          <cell r="AA17114" t="str">
            <v>TFIT15260826</v>
          </cell>
          <cell r="AB17114">
            <v>106.0024753</v>
          </cell>
          <cell r="AD17114" t="str">
            <v>TFIT1526082641197</v>
          </cell>
          <cell r="AE17114">
            <v>41197</v>
          </cell>
          <cell r="AF17114" t="str">
            <v>TFIT15260826</v>
          </cell>
          <cell r="AG17114">
            <v>113.4819274</v>
          </cell>
        </row>
        <row r="17115">
          <cell r="T17115" t="str">
            <v>TFIT1526082641196</v>
          </cell>
          <cell r="U17115">
            <v>41196</v>
          </cell>
          <cell r="V17115" t="str">
            <v>TFIT15260826</v>
          </cell>
          <cell r="W17115">
            <v>6.8349999999999994E-2</v>
          </cell>
          <cell r="Y17115" t="str">
            <v>TFIT1526082641196</v>
          </cell>
          <cell r="Z17115">
            <v>41196</v>
          </cell>
          <cell r="AA17115" t="str">
            <v>TFIT15260826</v>
          </cell>
          <cell r="AB17115">
            <v>105.8737527</v>
          </cell>
          <cell r="AD17115" t="str">
            <v>TFIT1526082641196</v>
          </cell>
          <cell r="AE17115">
            <v>41196</v>
          </cell>
          <cell r="AF17115" t="str">
            <v>TFIT15260826</v>
          </cell>
          <cell r="AG17115">
            <v>113.3326568</v>
          </cell>
        </row>
        <row r="17116">
          <cell r="T17116" t="str">
            <v>TFIT1526082641195</v>
          </cell>
          <cell r="U17116">
            <v>41195</v>
          </cell>
          <cell r="V17116" t="str">
            <v>TFIT15260826</v>
          </cell>
          <cell r="W17116">
            <v>6.8070000000000006E-2</v>
          </cell>
          <cell r="Y17116" t="str">
            <v>TFIT1526082641195</v>
          </cell>
          <cell r="Z17116">
            <v>41195</v>
          </cell>
          <cell r="AA17116" t="str">
            <v>TFIT15260826</v>
          </cell>
          <cell r="AB17116">
            <v>106.1315388</v>
          </cell>
          <cell r="AD17116" t="str">
            <v>TFIT1526082641195</v>
          </cell>
          <cell r="AE17116">
            <v>41195</v>
          </cell>
          <cell r="AF17116" t="str">
            <v>TFIT15260826</v>
          </cell>
          <cell r="AG17116">
            <v>113.56989489999999</v>
          </cell>
        </row>
        <row r="17117">
          <cell r="T17117" t="str">
            <v>TFIT1526082641194</v>
          </cell>
          <cell r="U17117">
            <v>41194</v>
          </cell>
          <cell r="V17117" t="str">
            <v>TFIT15260826</v>
          </cell>
          <cell r="W17117">
            <v>6.8080000000000002E-2</v>
          </cell>
          <cell r="Y17117" t="str">
            <v>TFIT1526082641194</v>
          </cell>
          <cell r="Z17117">
            <v>41194</v>
          </cell>
          <cell r="AA17117" t="str">
            <v>TFIT15260826</v>
          </cell>
          <cell r="AB17117">
            <v>106.1223763</v>
          </cell>
          <cell r="AD17117" t="str">
            <v>TFIT1526082641194</v>
          </cell>
          <cell r="AE17117">
            <v>41194</v>
          </cell>
          <cell r="AF17117" t="str">
            <v>TFIT15260826</v>
          </cell>
          <cell r="AG17117">
            <v>113.5401845</v>
          </cell>
        </row>
        <row r="17118">
          <cell r="T17118" t="str">
            <v>TFIT1526082641193</v>
          </cell>
          <cell r="U17118">
            <v>41193</v>
          </cell>
          <cell r="V17118" t="str">
            <v>TFIT15260826</v>
          </cell>
          <cell r="W17118">
            <v>6.7739999999999995E-2</v>
          </cell>
          <cell r="Y17118" t="str">
            <v>TFIT1526082641193</v>
          </cell>
          <cell r="Z17118">
            <v>41193</v>
          </cell>
          <cell r="AA17118" t="str">
            <v>TFIT15260826</v>
          </cell>
          <cell r="AB17118">
            <v>106.4369849</v>
          </cell>
          <cell r="AD17118" t="str">
            <v>TFIT1526082641193</v>
          </cell>
          <cell r="AE17118">
            <v>41193</v>
          </cell>
          <cell r="AF17118" t="str">
            <v>TFIT15260826</v>
          </cell>
          <cell r="AG17118">
            <v>113.77260130000001</v>
          </cell>
        </row>
        <row r="17119">
          <cell r="T17119" t="str">
            <v>TFIT1526082641192</v>
          </cell>
          <cell r="U17119">
            <v>41192</v>
          </cell>
          <cell r="V17119" t="str">
            <v>TFIT15260826</v>
          </cell>
          <cell r="W17119">
            <v>6.8040000000000003E-2</v>
          </cell>
          <cell r="Y17119" t="str">
            <v>TFIT1526082641192</v>
          </cell>
          <cell r="Z17119">
            <v>41192</v>
          </cell>
          <cell r="AA17119" t="str">
            <v>TFIT15260826</v>
          </cell>
          <cell r="AB17119">
            <v>106.15964270000001</v>
          </cell>
          <cell r="AD17119" t="str">
            <v>TFIT1526082641192</v>
          </cell>
          <cell r="AE17119">
            <v>41192</v>
          </cell>
          <cell r="AF17119" t="str">
            <v>TFIT15260826</v>
          </cell>
          <cell r="AG17119">
            <v>113.4747112</v>
          </cell>
        </row>
        <row r="17120">
          <cell r="T17120" t="str">
            <v>TFIT1526082641191</v>
          </cell>
          <cell r="U17120">
            <v>41191</v>
          </cell>
          <cell r="V17120" t="str">
            <v>TFIT15260826</v>
          </cell>
          <cell r="W17120">
            <v>6.8250000000000005E-2</v>
          </cell>
          <cell r="Y17120" t="str">
            <v>TFIT1526082641191</v>
          </cell>
          <cell r="Z17120">
            <v>41191</v>
          </cell>
          <cell r="AA17120" t="str">
            <v>TFIT15260826</v>
          </cell>
          <cell r="AB17120">
            <v>105.966071</v>
          </cell>
          <cell r="AD17120" t="str">
            <v>TFIT1526082641191</v>
          </cell>
          <cell r="AE17120">
            <v>41191</v>
          </cell>
          <cell r="AF17120" t="str">
            <v>TFIT15260826</v>
          </cell>
          <cell r="AG17120">
            <v>113.2605916</v>
          </cell>
        </row>
        <row r="17121">
          <cell r="T17121" t="str">
            <v>TFIT1526082641190</v>
          </cell>
          <cell r="U17121">
            <v>41190</v>
          </cell>
          <cell r="V17121" t="str">
            <v>TFIT15260826</v>
          </cell>
          <cell r="W17121">
            <v>6.83E-2</v>
          </cell>
          <cell r="Y17121" t="str">
            <v>TFIT1526082641190</v>
          </cell>
          <cell r="Z17121">
            <v>41190</v>
          </cell>
          <cell r="AA17121" t="str">
            <v>TFIT15260826</v>
          </cell>
          <cell r="AB17121">
            <v>105.9200907</v>
          </cell>
          <cell r="AD17121" t="str">
            <v>TFIT1526082641190</v>
          </cell>
          <cell r="AE17121">
            <v>41190</v>
          </cell>
          <cell r="AF17121" t="str">
            <v>TFIT15260826</v>
          </cell>
          <cell r="AG17121">
            <v>113.1940633</v>
          </cell>
        </row>
        <row r="17122">
          <cell r="T17122" t="str">
            <v>TFIT1526082641189</v>
          </cell>
          <cell r="U17122">
            <v>41189</v>
          </cell>
          <cell r="V17122" t="str">
            <v>TFIT15260826</v>
          </cell>
          <cell r="W17122">
            <v>6.8430000000000005E-2</v>
          </cell>
          <cell r="Y17122" t="str">
            <v>TFIT1526082641189</v>
          </cell>
          <cell r="Z17122">
            <v>41189</v>
          </cell>
          <cell r="AA17122" t="str">
            <v>TFIT15260826</v>
          </cell>
          <cell r="AB17122">
            <v>105.8005514</v>
          </cell>
          <cell r="AD17122" t="str">
            <v>TFIT1526082641189</v>
          </cell>
          <cell r="AE17122">
            <v>41189</v>
          </cell>
          <cell r="AF17122" t="str">
            <v>TFIT15260826</v>
          </cell>
          <cell r="AG17122">
            <v>113.0539761</v>
          </cell>
        </row>
        <row r="17123">
          <cell r="T17123" t="str">
            <v>TFIT1526082641188</v>
          </cell>
          <cell r="U17123">
            <v>41188</v>
          </cell>
          <cell r="V17123" t="str">
            <v>TFIT15260826</v>
          </cell>
          <cell r="W17123">
            <v>6.837E-2</v>
          </cell>
          <cell r="Y17123" t="str">
            <v>TFIT1526082641188</v>
          </cell>
          <cell r="Z17123">
            <v>41188</v>
          </cell>
          <cell r="AA17123" t="str">
            <v>TFIT15260826</v>
          </cell>
          <cell r="AB17123">
            <v>105.8559063</v>
          </cell>
          <cell r="AD17123" t="str">
            <v>TFIT1526082641188</v>
          </cell>
          <cell r="AE17123">
            <v>41188</v>
          </cell>
          <cell r="AF17123" t="str">
            <v>TFIT15260826</v>
          </cell>
          <cell r="AG17123">
            <v>113.0476871</v>
          </cell>
        </row>
        <row r="17124">
          <cell r="T17124" t="str">
            <v>TFIT1526082641187</v>
          </cell>
          <cell r="U17124">
            <v>41187</v>
          </cell>
          <cell r="V17124" t="str">
            <v>TFIT15260826</v>
          </cell>
          <cell r="W17124">
            <v>6.8720000000000003E-2</v>
          </cell>
          <cell r="Y17124" t="str">
            <v>TFIT1526082641187</v>
          </cell>
          <cell r="Z17124">
            <v>41187</v>
          </cell>
          <cell r="AA17124" t="str">
            <v>TFIT15260826</v>
          </cell>
          <cell r="AB17124">
            <v>105.5344942</v>
          </cell>
          <cell r="AD17124" t="str">
            <v>TFIT1526082641187</v>
          </cell>
          <cell r="AE17124">
            <v>41187</v>
          </cell>
          <cell r="AF17124" t="str">
            <v>TFIT15260826</v>
          </cell>
          <cell r="AG17124">
            <v>112.7057271</v>
          </cell>
        </row>
        <row r="17125">
          <cell r="T17125" t="str">
            <v>TFIT1526082641186</v>
          </cell>
          <cell r="U17125">
            <v>41186</v>
          </cell>
          <cell r="V17125" t="str">
            <v>TFIT15260826</v>
          </cell>
          <cell r="W17125">
            <v>6.8500000000000005E-2</v>
          </cell>
          <cell r="Y17125" t="str">
            <v>TFIT1526082641186</v>
          </cell>
          <cell r="Z17125">
            <v>41186</v>
          </cell>
          <cell r="AA17125" t="str">
            <v>TFIT15260826</v>
          </cell>
          <cell r="AB17125">
            <v>105.7364639</v>
          </cell>
          <cell r="AD17125" t="str">
            <v>TFIT1526082641186</v>
          </cell>
          <cell r="AE17125">
            <v>41186</v>
          </cell>
          <cell r="AF17125" t="str">
            <v>TFIT15260826</v>
          </cell>
          <cell r="AG17125">
            <v>112.88714880000001</v>
          </cell>
        </row>
        <row r="17126">
          <cell r="T17126" t="str">
            <v>TFIT1526082641185</v>
          </cell>
          <cell r="U17126">
            <v>41185</v>
          </cell>
          <cell r="V17126" t="str">
            <v>TFIT15260826</v>
          </cell>
          <cell r="W17126">
            <v>6.7919999999999994E-2</v>
          </cell>
          <cell r="Y17126" t="str">
            <v>TFIT1526082641185</v>
          </cell>
          <cell r="Z17126">
            <v>41185</v>
          </cell>
          <cell r="AA17126" t="str">
            <v>TFIT15260826</v>
          </cell>
          <cell r="AB17126">
            <v>106.27167710000001</v>
          </cell>
          <cell r="AD17126" t="str">
            <v>TFIT1526082641185</v>
          </cell>
          <cell r="AE17126">
            <v>41185</v>
          </cell>
          <cell r="AF17126" t="str">
            <v>TFIT15260826</v>
          </cell>
          <cell r="AG17126">
            <v>113.3812662</v>
          </cell>
        </row>
        <row r="17127">
          <cell r="T17127" t="str">
            <v>TFIT1526082641184</v>
          </cell>
          <cell r="U17127">
            <v>41184</v>
          </cell>
          <cell r="V17127" t="str">
            <v>TFIT15260826</v>
          </cell>
          <cell r="W17127">
            <v>6.7809999999999995E-2</v>
          </cell>
          <cell r="Y17127" t="str">
            <v>TFIT1526082641184</v>
          </cell>
          <cell r="Z17127">
            <v>41184</v>
          </cell>
          <cell r="AA17127" t="str">
            <v>TFIT15260826</v>
          </cell>
          <cell r="AB17127">
            <v>106.3740442</v>
          </cell>
          <cell r="AD17127" t="str">
            <v>TFIT1526082641184</v>
          </cell>
          <cell r="AE17127">
            <v>41184</v>
          </cell>
          <cell r="AF17127" t="str">
            <v>TFIT15260826</v>
          </cell>
          <cell r="AG17127">
            <v>113.4219894</v>
          </cell>
        </row>
        <row r="17128">
          <cell r="T17128" t="str">
            <v>TFIT1526082641183</v>
          </cell>
          <cell r="U17128">
            <v>41183</v>
          </cell>
          <cell r="V17128" t="str">
            <v>TFIT15260826</v>
          </cell>
          <cell r="W17128">
            <v>6.7790000000000003E-2</v>
          </cell>
          <cell r="Y17128" t="str">
            <v>TFIT1526082641183</v>
          </cell>
          <cell r="Z17128">
            <v>41183</v>
          </cell>
          <cell r="AA17128" t="str">
            <v>TFIT15260826</v>
          </cell>
          <cell r="AB17128">
            <v>106.3927583</v>
          </cell>
          <cell r="AD17128" t="str">
            <v>TFIT1526082641183</v>
          </cell>
          <cell r="AE17128">
            <v>41183</v>
          </cell>
          <cell r="AF17128" t="str">
            <v>TFIT15260826</v>
          </cell>
          <cell r="AG17128">
            <v>113.4201556</v>
          </cell>
        </row>
        <row r="17129">
          <cell r="T17129" t="str">
            <v>TFIT1526082641182</v>
          </cell>
          <cell r="U17129">
            <v>41182</v>
          </cell>
          <cell r="V17129" t="str">
            <v>TFIT15260826</v>
          </cell>
          <cell r="W17129">
            <v>6.8229999999999999E-2</v>
          </cell>
          <cell r="Y17129" t="str">
            <v>TFIT1526082641182</v>
          </cell>
          <cell r="Z17129">
            <v>41182</v>
          </cell>
          <cell r="AA17129" t="str">
            <v>TFIT15260826</v>
          </cell>
          <cell r="AB17129">
            <v>105.9857476</v>
          </cell>
          <cell r="AD17129" t="str">
            <v>TFIT1526082641182</v>
          </cell>
          <cell r="AE17129">
            <v>41182</v>
          </cell>
          <cell r="AF17129" t="str">
            <v>TFIT15260826</v>
          </cell>
          <cell r="AG17129">
            <v>112.9925969</v>
          </cell>
        </row>
        <row r="17130">
          <cell r="T17130" t="str">
            <v>TFIT1526082641181</v>
          </cell>
          <cell r="U17130">
            <v>41181</v>
          </cell>
          <cell r="V17130" t="str">
            <v>TFIT15260826</v>
          </cell>
          <cell r="W17130">
            <v>6.8430000000000005E-2</v>
          </cell>
          <cell r="Y17130" t="str">
            <v>TFIT1526082641181</v>
          </cell>
          <cell r="Z17130">
            <v>41181</v>
          </cell>
          <cell r="AA17130" t="str">
            <v>TFIT15260826</v>
          </cell>
          <cell r="AB17130">
            <v>105.8014682</v>
          </cell>
          <cell r="AD17130" t="str">
            <v>TFIT1526082641181</v>
          </cell>
          <cell r="AE17130">
            <v>41181</v>
          </cell>
          <cell r="AF17130" t="str">
            <v>TFIT15260826</v>
          </cell>
          <cell r="AG17130">
            <v>112.7877696</v>
          </cell>
        </row>
        <row r="17131">
          <cell r="T17131" t="str">
            <v>TFIT1526082641180</v>
          </cell>
          <cell r="U17131">
            <v>41180</v>
          </cell>
          <cell r="V17131" t="str">
            <v>TFIT15260826</v>
          </cell>
          <cell r="W17131">
            <v>6.8559999999999996E-2</v>
          </cell>
          <cell r="Y17131" t="str">
            <v>TFIT1526082641180</v>
          </cell>
          <cell r="Z17131">
            <v>41180</v>
          </cell>
          <cell r="AA17131" t="str">
            <v>TFIT15260826</v>
          </cell>
          <cell r="AB17131">
            <v>105.6819278</v>
          </cell>
          <cell r="AD17131" t="str">
            <v>TFIT1526082641180</v>
          </cell>
          <cell r="AE17131">
            <v>41180</v>
          </cell>
          <cell r="AF17131" t="str">
            <v>TFIT15260826</v>
          </cell>
          <cell r="AG17131">
            <v>112.6476813</v>
          </cell>
        </row>
        <row r="17132">
          <cell r="T17132" t="str">
            <v>TFIT1526082641179</v>
          </cell>
          <cell r="U17132">
            <v>41179</v>
          </cell>
          <cell r="V17132" t="str">
            <v>TFIT15260826</v>
          </cell>
          <cell r="W17132">
            <v>6.9250000000000006E-2</v>
          </cell>
          <cell r="Y17132" t="str">
            <v>TFIT1526082641179</v>
          </cell>
          <cell r="Z17132">
            <v>41179</v>
          </cell>
          <cell r="AA17132" t="str">
            <v>TFIT15260826</v>
          </cell>
          <cell r="AB17132">
            <v>105.0500571</v>
          </cell>
          <cell r="AD17132" t="str">
            <v>TFIT1526082641179</v>
          </cell>
          <cell r="AE17132">
            <v>41179</v>
          </cell>
          <cell r="AF17132" t="str">
            <v>TFIT15260826</v>
          </cell>
          <cell r="AG17132">
            <v>111.9541667</v>
          </cell>
        </row>
        <row r="17133">
          <cell r="T17133" t="str">
            <v>TFIT1526082641178</v>
          </cell>
          <cell r="U17133">
            <v>41178</v>
          </cell>
          <cell r="V17133" t="str">
            <v>TFIT15260826</v>
          </cell>
          <cell r="W17133">
            <v>6.9070000000000006E-2</v>
          </cell>
          <cell r="Y17133" t="str">
            <v>TFIT1526082641178</v>
          </cell>
          <cell r="Z17133">
            <v>41178</v>
          </cell>
          <cell r="AA17133" t="str">
            <v>TFIT15260826</v>
          </cell>
          <cell r="AB17133">
            <v>105.2144923</v>
          </cell>
          <cell r="AD17133" t="str">
            <v>TFIT1526082641178</v>
          </cell>
          <cell r="AE17133">
            <v>41178</v>
          </cell>
          <cell r="AF17133" t="str">
            <v>TFIT15260826</v>
          </cell>
          <cell r="AG17133">
            <v>112.0980539</v>
          </cell>
        </row>
        <row r="17134">
          <cell r="T17134" t="str">
            <v>TFIT1526082641177</v>
          </cell>
          <cell r="U17134">
            <v>41177</v>
          </cell>
          <cell r="V17134" t="str">
            <v>TFIT15260826</v>
          </cell>
          <cell r="W17134">
            <v>6.9209999999999994E-2</v>
          </cell>
          <cell r="Y17134" t="str">
            <v>TFIT1526082641177</v>
          </cell>
          <cell r="Z17134">
            <v>41177</v>
          </cell>
          <cell r="AA17134" t="str">
            <v>TFIT15260826</v>
          </cell>
          <cell r="AB17134">
            <v>105.0865982</v>
          </cell>
          <cell r="AD17134" t="str">
            <v>TFIT1526082641177</v>
          </cell>
          <cell r="AE17134">
            <v>41177</v>
          </cell>
          <cell r="AF17134" t="str">
            <v>TFIT15260826</v>
          </cell>
          <cell r="AG17134">
            <v>111.94961189999999</v>
          </cell>
        </row>
        <row r="17135">
          <cell r="T17135" t="str">
            <v>TFIT1526082641176</v>
          </cell>
          <cell r="U17135">
            <v>41176</v>
          </cell>
          <cell r="V17135" t="str">
            <v>TFIT15260826</v>
          </cell>
          <cell r="W17135">
            <v>6.9589999999999999E-2</v>
          </cell>
          <cell r="Y17135" t="str">
            <v>TFIT1526082641176</v>
          </cell>
          <cell r="Z17135">
            <v>41176</v>
          </cell>
          <cell r="AA17135" t="str">
            <v>TFIT15260826</v>
          </cell>
          <cell r="AB17135">
            <v>104.74041389999999</v>
          </cell>
          <cell r="AD17135" t="str">
            <v>TFIT1526082641176</v>
          </cell>
          <cell r="AE17135">
            <v>41176</v>
          </cell>
          <cell r="AF17135" t="str">
            <v>TFIT15260826</v>
          </cell>
          <cell r="AG17135">
            <v>111.5828796</v>
          </cell>
        </row>
        <row r="17136">
          <cell r="T17136" t="str">
            <v>TFIT1526082641175</v>
          </cell>
          <cell r="U17136">
            <v>41175</v>
          </cell>
          <cell r="V17136" t="str">
            <v>TFIT15260826</v>
          </cell>
          <cell r="W17136">
            <v>6.9220000000000004E-2</v>
          </cell>
          <cell r="Y17136" t="str">
            <v>TFIT1526082641175</v>
          </cell>
          <cell r="Z17136">
            <v>41175</v>
          </cell>
          <cell r="AA17136" t="str">
            <v>TFIT15260826</v>
          </cell>
          <cell r="AB17136">
            <v>105.0775192</v>
          </cell>
          <cell r="AD17136" t="str">
            <v>TFIT1526082641175</v>
          </cell>
          <cell r="AE17136">
            <v>41175</v>
          </cell>
          <cell r="AF17136" t="str">
            <v>TFIT15260826</v>
          </cell>
          <cell r="AG17136">
            <v>111.89943700000001</v>
          </cell>
        </row>
        <row r="17137">
          <cell r="T17137" t="str">
            <v>TFIT1526082641174</v>
          </cell>
          <cell r="U17137">
            <v>41174</v>
          </cell>
          <cell r="V17137" t="str">
            <v>TFIT15260826</v>
          </cell>
          <cell r="W17137">
            <v>6.9599999999999995E-2</v>
          </cell>
          <cell r="Y17137" t="str">
            <v>TFIT1526082641174</v>
          </cell>
          <cell r="Z17137">
            <v>41174</v>
          </cell>
          <cell r="AA17137" t="str">
            <v>TFIT15260826</v>
          </cell>
          <cell r="AB17137">
            <v>104.73127289999999</v>
          </cell>
          <cell r="AD17137" t="str">
            <v>TFIT1526082641174</v>
          </cell>
          <cell r="AE17137">
            <v>41174</v>
          </cell>
          <cell r="AF17137" t="str">
            <v>TFIT15260826</v>
          </cell>
          <cell r="AG17137">
            <v>111.47099900000001</v>
          </cell>
        </row>
        <row r="17138">
          <cell r="T17138" t="str">
            <v>TFIT1526082641173</v>
          </cell>
          <cell r="U17138">
            <v>41173</v>
          </cell>
          <cell r="V17138" t="str">
            <v>TFIT15260826</v>
          </cell>
          <cell r="W17138">
            <v>6.9599999999999995E-2</v>
          </cell>
          <cell r="Y17138" t="str">
            <v>TFIT1526082641173</v>
          </cell>
          <cell r="Z17138">
            <v>41173</v>
          </cell>
          <cell r="AA17138" t="str">
            <v>TFIT15260826</v>
          </cell>
          <cell r="AB17138">
            <v>104.731274</v>
          </cell>
          <cell r="AD17138" t="str">
            <v>TFIT1526082641173</v>
          </cell>
          <cell r="AE17138">
            <v>41173</v>
          </cell>
          <cell r="AF17138" t="str">
            <v>TFIT15260826</v>
          </cell>
          <cell r="AG17138">
            <v>111.45045210000001</v>
          </cell>
        </row>
        <row r="17139">
          <cell r="T17139" t="str">
            <v>TFIT1526082641172</v>
          </cell>
          <cell r="U17139">
            <v>41172</v>
          </cell>
          <cell r="V17139" t="str">
            <v>TFIT15260826</v>
          </cell>
          <cell r="W17139">
            <v>7.0010000000000003E-2</v>
          </cell>
          <cell r="Y17139" t="str">
            <v>TFIT1526082641172</v>
          </cell>
          <cell r="Z17139">
            <v>41172</v>
          </cell>
          <cell r="AA17139" t="str">
            <v>TFIT15260826</v>
          </cell>
          <cell r="AB17139">
            <v>104.3592077</v>
          </cell>
          <cell r="AD17139" t="str">
            <v>TFIT1526082641172</v>
          </cell>
          <cell r="AE17139">
            <v>41172</v>
          </cell>
          <cell r="AF17139" t="str">
            <v>TFIT15260826</v>
          </cell>
          <cell r="AG17139">
            <v>111.0578378</v>
          </cell>
        </row>
        <row r="17140">
          <cell r="T17140" t="str">
            <v>TFIT1526082641171</v>
          </cell>
          <cell r="U17140">
            <v>41171</v>
          </cell>
          <cell r="V17140" t="str">
            <v>TFIT15260826</v>
          </cell>
          <cell r="W17140">
            <v>6.9699999999999998E-2</v>
          </cell>
          <cell r="Y17140" t="str">
            <v>TFIT1526082641171</v>
          </cell>
          <cell r="Z17140">
            <v>41171</v>
          </cell>
          <cell r="AA17140" t="str">
            <v>TFIT15260826</v>
          </cell>
          <cell r="AB17140">
            <v>104.6403581</v>
          </cell>
          <cell r="AD17140" t="str">
            <v>TFIT1526082641171</v>
          </cell>
          <cell r="AE17140">
            <v>41171</v>
          </cell>
          <cell r="AF17140" t="str">
            <v>TFIT15260826</v>
          </cell>
          <cell r="AG17140">
            <v>111.31844030000001</v>
          </cell>
        </row>
        <row r="17141">
          <cell r="T17141" t="str">
            <v>TFIT1526082641170</v>
          </cell>
          <cell r="U17141">
            <v>41170</v>
          </cell>
          <cell r="V17141" t="str">
            <v>TFIT15260826</v>
          </cell>
          <cell r="W17141">
            <v>6.9750000000000006E-2</v>
          </cell>
          <cell r="Y17141" t="str">
            <v>TFIT1526082641170</v>
          </cell>
          <cell r="Z17141">
            <v>41170</v>
          </cell>
          <cell r="AA17141" t="str">
            <v>TFIT15260826</v>
          </cell>
          <cell r="AB17141">
            <v>104.5949301</v>
          </cell>
          <cell r="AD17141" t="str">
            <v>TFIT1526082641170</v>
          </cell>
          <cell r="AE17141">
            <v>41170</v>
          </cell>
          <cell r="AF17141" t="str">
            <v>TFIT15260826</v>
          </cell>
          <cell r="AG17141">
            <v>111.21136850000001</v>
          </cell>
        </row>
        <row r="17142">
          <cell r="T17142" t="str">
            <v>TFIT1526082641169</v>
          </cell>
          <cell r="U17142">
            <v>41169</v>
          </cell>
          <cell r="V17142" t="str">
            <v>TFIT15260826</v>
          </cell>
          <cell r="W17142">
            <v>6.9919999999999996E-2</v>
          </cell>
          <cell r="Y17142" t="str">
            <v>TFIT1526082641169</v>
          </cell>
          <cell r="Z17142">
            <v>41169</v>
          </cell>
          <cell r="AA17142" t="str">
            <v>TFIT15260826</v>
          </cell>
          <cell r="AB17142">
            <v>104.4406192</v>
          </cell>
          <cell r="AD17142" t="str">
            <v>TFIT1526082641169</v>
          </cell>
          <cell r="AE17142">
            <v>41169</v>
          </cell>
          <cell r="AF17142" t="str">
            <v>TFIT15260826</v>
          </cell>
          <cell r="AG17142">
            <v>111.0365096</v>
          </cell>
        </row>
        <row r="17143">
          <cell r="T17143" t="str">
            <v>TFIT1526082641168</v>
          </cell>
          <cell r="U17143">
            <v>41168</v>
          </cell>
          <cell r="V17143" t="str">
            <v>TFIT15260826</v>
          </cell>
          <cell r="W17143">
            <v>7.0540000000000005E-2</v>
          </cell>
          <cell r="Y17143" t="str">
            <v>TFIT1526082641168</v>
          </cell>
          <cell r="Z17143">
            <v>41168</v>
          </cell>
          <cell r="AA17143" t="str">
            <v>TFIT15260826</v>
          </cell>
          <cell r="AB17143">
            <v>103.8803904</v>
          </cell>
          <cell r="AD17143" t="str">
            <v>TFIT1526082641168</v>
          </cell>
          <cell r="AE17143">
            <v>41168</v>
          </cell>
          <cell r="AF17143" t="str">
            <v>TFIT15260826</v>
          </cell>
          <cell r="AG17143">
            <v>110.4557329</v>
          </cell>
        </row>
        <row r="17144">
          <cell r="T17144" t="str">
            <v>TFIT1526082641167</v>
          </cell>
          <cell r="U17144">
            <v>41167</v>
          </cell>
          <cell r="V17144" t="str">
            <v>TFIT15260826</v>
          </cell>
          <cell r="W17144">
            <v>7.0879999999999999E-2</v>
          </cell>
          <cell r="Y17144" t="str">
            <v>TFIT1526082641167</v>
          </cell>
          <cell r="Z17144">
            <v>41167</v>
          </cell>
          <cell r="AA17144" t="str">
            <v>TFIT15260826</v>
          </cell>
          <cell r="AB17144">
            <v>103.5748188</v>
          </cell>
          <cell r="AD17144" t="str">
            <v>TFIT1526082641167</v>
          </cell>
          <cell r="AE17144">
            <v>41167</v>
          </cell>
          <cell r="AF17144" t="str">
            <v>TFIT15260826</v>
          </cell>
          <cell r="AG17144">
            <v>110.1296133</v>
          </cell>
        </row>
        <row r="17145">
          <cell r="T17145" t="str">
            <v>TFIT1526082641166</v>
          </cell>
          <cell r="U17145">
            <v>41166</v>
          </cell>
          <cell r="V17145" t="str">
            <v>TFIT15260826</v>
          </cell>
          <cell r="W17145">
            <v>7.1419999999999997E-2</v>
          </cell>
          <cell r="Y17145" t="str">
            <v>TFIT1526082641166</v>
          </cell>
          <cell r="Z17145">
            <v>41166</v>
          </cell>
          <cell r="AA17145" t="str">
            <v>TFIT15260826</v>
          </cell>
          <cell r="AB17145">
            <v>103.09199649999999</v>
          </cell>
          <cell r="AD17145" t="str">
            <v>TFIT1526082641166</v>
          </cell>
          <cell r="AE17145">
            <v>41166</v>
          </cell>
          <cell r="AF17145" t="str">
            <v>TFIT15260826</v>
          </cell>
          <cell r="AG17145">
            <v>109.6262431</v>
          </cell>
        </row>
        <row r="17146">
          <cell r="T17146" t="str">
            <v>TFIT1526082641165</v>
          </cell>
          <cell r="U17146">
            <v>41165</v>
          </cell>
          <cell r="V17146" t="str">
            <v>TFIT15260826</v>
          </cell>
          <cell r="W17146">
            <v>7.109E-2</v>
          </cell>
          <cell r="Y17146" t="str">
            <v>TFIT1526082641165</v>
          </cell>
          <cell r="Z17146">
            <v>41165</v>
          </cell>
          <cell r="AA17146" t="str">
            <v>TFIT15260826</v>
          </cell>
          <cell r="AB17146">
            <v>103.3862298</v>
          </cell>
          <cell r="AD17146" t="str">
            <v>TFIT1526082641165</v>
          </cell>
          <cell r="AE17146">
            <v>41165</v>
          </cell>
          <cell r="AF17146" t="str">
            <v>TFIT15260826</v>
          </cell>
          <cell r="AG17146">
            <v>109.85883250000001</v>
          </cell>
        </row>
        <row r="17147">
          <cell r="T17147" t="str">
            <v>TFIT1526082641164</v>
          </cell>
          <cell r="U17147">
            <v>41164</v>
          </cell>
          <cell r="V17147" t="str">
            <v>TFIT15260826</v>
          </cell>
          <cell r="W17147">
            <v>7.1150000000000005E-2</v>
          </cell>
          <cell r="Y17147" t="str">
            <v>TFIT1526082641164</v>
          </cell>
          <cell r="Z17147">
            <v>41164</v>
          </cell>
          <cell r="AA17147" t="str">
            <v>TFIT15260826</v>
          </cell>
          <cell r="AB17147">
            <v>103.33242850000001</v>
          </cell>
          <cell r="AD17147" t="str">
            <v>TFIT1526082641164</v>
          </cell>
          <cell r="AE17147">
            <v>41164</v>
          </cell>
          <cell r="AF17147" t="str">
            <v>TFIT15260826</v>
          </cell>
          <cell r="AG17147">
            <v>109.78448330000001</v>
          </cell>
        </row>
        <row r="17148">
          <cell r="T17148" t="str">
            <v>TFIT1526082641163</v>
          </cell>
          <cell r="U17148">
            <v>41163</v>
          </cell>
          <cell r="V17148" t="str">
            <v>TFIT15260826</v>
          </cell>
          <cell r="W17148">
            <v>7.1410000000000001E-2</v>
          </cell>
          <cell r="Y17148" t="str">
            <v>TFIT1526082641163</v>
          </cell>
          <cell r="Z17148">
            <v>41163</v>
          </cell>
          <cell r="AA17148" t="str">
            <v>TFIT15260826</v>
          </cell>
          <cell r="AB17148">
            <v>103.10010490000001</v>
          </cell>
          <cell r="AD17148" t="str">
            <v>TFIT1526082641163</v>
          </cell>
          <cell r="AE17148">
            <v>41163</v>
          </cell>
          <cell r="AF17148" t="str">
            <v>TFIT15260826</v>
          </cell>
          <cell r="AG17148">
            <v>109.53161179999999</v>
          </cell>
        </row>
        <row r="17149">
          <cell r="T17149" t="str">
            <v>TFIT1526082641162</v>
          </cell>
          <cell r="U17149">
            <v>41162</v>
          </cell>
          <cell r="V17149" t="str">
            <v>TFIT15260826</v>
          </cell>
          <cell r="W17149">
            <v>7.1690000000000004E-2</v>
          </cell>
          <cell r="Y17149" t="str">
            <v>TFIT1526082641162</v>
          </cell>
          <cell r="Z17149">
            <v>41162</v>
          </cell>
          <cell r="AA17149" t="str">
            <v>TFIT15260826</v>
          </cell>
          <cell r="AB17149">
            <v>102.8506701</v>
          </cell>
          <cell r="AD17149" t="str">
            <v>TFIT1526082641162</v>
          </cell>
          <cell r="AE17149">
            <v>41162</v>
          </cell>
          <cell r="AF17149" t="str">
            <v>TFIT15260826</v>
          </cell>
          <cell r="AG17149">
            <v>109.261629</v>
          </cell>
        </row>
        <row r="17150">
          <cell r="T17150" t="str">
            <v>TFIT1526082641161</v>
          </cell>
          <cell r="U17150">
            <v>41161</v>
          </cell>
          <cell r="V17150" t="str">
            <v>TFIT15260826</v>
          </cell>
          <cell r="W17150">
            <v>7.1800000000000003E-2</v>
          </cell>
          <cell r="Y17150" t="str">
            <v>TFIT1526082641161</v>
          </cell>
          <cell r="Z17150">
            <v>41161</v>
          </cell>
          <cell r="AA17150" t="str">
            <v>TFIT15260826</v>
          </cell>
          <cell r="AB17150">
            <v>102.75223579999999</v>
          </cell>
          <cell r="AD17150" t="str">
            <v>TFIT1526082641161</v>
          </cell>
          <cell r="AE17150">
            <v>41161</v>
          </cell>
          <cell r="AF17150" t="str">
            <v>TFIT15260826</v>
          </cell>
          <cell r="AG17150">
            <v>109.0810029</v>
          </cell>
        </row>
        <row r="17151">
          <cell r="T17151" t="str">
            <v>TFIT1526082641160</v>
          </cell>
          <cell r="U17151">
            <v>41160</v>
          </cell>
          <cell r="V17151" t="str">
            <v>TFIT15260826</v>
          </cell>
          <cell r="W17151">
            <v>7.1889999999999996E-2</v>
          </cell>
          <cell r="Y17151" t="str">
            <v>TFIT1526082641160</v>
          </cell>
          <cell r="Z17151">
            <v>41160</v>
          </cell>
          <cell r="AA17151" t="str">
            <v>TFIT15260826</v>
          </cell>
          <cell r="AB17151">
            <v>102.6721685</v>
          </cell>
          <cell r="AD17151" t="str">
            <v>TFIT1526082641160</v>
          </cell>
          <cell r="AE17151">
            <v>41160</v>
          </cell>
          <cell r="AF17151" t="str">
            <v>TFIT15260826</v>
          </cell>
          <cell r="AG17151">
            <v>108.98038769999999</v>
          </cell>
        </row>
        <row r="17152">
          <cell r="T17152" t="str">
            <v>TFIT1526082641159</v>
          </cell>
          <cell r="U17152">
            <v>41159</v>
          </cell>
          <cell r="V17152" t="str">
            <v>TFIT15260826</v>
          </cell>
          <cell r="W17152">
            <v>7.1599999999999997E-2</v>
          </cell>
          <cell r="Y17152" t="str">
            <v>TFIT1526082641159</v>
          </cell>
          <cell r="Z17152">
            <v>41159</v>
          </cell>
          <cell r="AA17152" t="str">
            <v>TFIT15260826</v>
          </cell>
          <cell r="AB17152">
            <v>102.9297698</v>
          </cell>
          <cell r="AD17152" t="str">
            <v>TFIT1526082641159</v>
          </cell>
          <cell r="AE17152">
            <v>41159</v>
          </cell>
          <cell r="AF17152" t="str">
            <v>TFIT15260826</v>
          </cell>
          <cell r="AG17152">
            <v>109.2174411</v>
          </cell>
        </row>
        <row r="17153">
          <cell r="T17153" t="str">
            <v>TFIT1526082641158</v>
          </cell>
          <cell r="U17153">
            <v>41158</v>
          </cell>
          <cell r="V17153" t="str">
            <v>TFIT15260826</v>
          </cell>
          <cell r="W17153">
            <v>7.1749999999999994E-2</v>
          </cell>
          <cell r="Y17153" t="str">
            <v>TFIT1526082641158</v>
          </cell>
          <cell r="Z17153">
            <v>41158</v>
          </cell>
          <cell r="AA17153" t="str">
            <v>TFIT15260826</v>
          </cell>
          <cell r="AB17153">
            <v>102.79616489999999</v>
          </cell>
          <cell r="AD17153" t="str">
            <v>TFIT1526082641158</v>
          </cell>
          <cell r="AE17153">
            <v>41158</v>
          </cell>
          <cell r="AF17153" t="str">
            <v>TFIT15260826</v>
          </cell>
          <cell r="AG17153">
            <v>109.0632882</v>
          </cell>
        </row>
        <row r="17154">
          <cell r="T17154" t="str">
            <v>TFIT1526082641157</v>
          </cell>
          <cell r="U17154">
            <v>41157</v>
          </cell>
          <cell r="V17154" t="str">
            <v>TFIT15260826</v>
          </cell>
          <cell r="W17154">
            <v>7.17E-2</v>
          </cell>
          <cell r="Y17154" t="str">
            <v>TFIT1526082641157</v>
          </cell>
          <cell r="Z17154">
            <v>41157</v>
          </cell>
          <cell r="AA17154" t="str">
            <v>TFIT15260826</v>
          </cell>
          <cell r="AB17154">
            <v>102.8404762</v>
          </cell>
          <cell r="AD17154" t="str">
            <v>TFIT1526082641157</v>
          </cell>
          <cell r="AE17154">
            <v>41157</v>
          </cell>
          <cell r="AF17154" t="str">
            <v>TFIT15260826</v>
          </cell>
          <cell r="AG17154">
            <v>109.0870516</v>
          </cell>
        </row>
        <row r="17155">
          <cell r="T17155" t="str">
            <v>TFIT1526082641156</v>
          </cell>
          <cell r="U17155">
            <v>41156</v>
          </cell>
          <cell r="V17155" t="str">
            <v>TFIT15260826</v>
          </cell>
          <cell r="W17155">
            <v>7.1999999999999995E-2</v>
          </cell>
          <cell r="Y17155" t="str">
            <v>TFIT1526082641156</v>
          </cell>
          <cell r="Z17155">
            <v>41156</v>
          </cell>
          <cell r="AA17155" t="str">
            <v>TFIT15260826</v>
          </cell>
          <cell r="AB17155">
            <v>102.5735531</v>
          </cell>
          <cell r="AD17155" t="str">
            <v>TFIT1526082641156</v>
          </cell>
          <cell r="AE17155">
            <v>41156</v>
          </cell>
          <cell r="AF17155" t="str">
            <v>TFIT15260826</v>
          </cell>
          <cell r="AG17155">
            <v>108.7584846</v>
          </cell>
        </row>
        <row r="17156">
          <cell r="T17156" t="str">
            <v>TFIT1526082641155</v>
          </cell>
          <cell r="U17156">
            <v>41155</v>
          </cell>
          <cell r="V17156" t="str">
            <v>TFIT15260826</v>
          </cell>
          <cell r="W17156">
            <v>7.1760000000000004E-2</v>
          </cell>
          <cell r="Y17156" t="str">
            <v>TFIT1526082641155</v>
          </cell>
          <cell r="Z17156">
            <v>41155</v>
          </cell>
          <cell r="AA17156" t="str">
            <v>TFIT15260826</v>
          </cell>
          <cell r="AB17156">
            <v>102.7865345</v>
          </cell>
          <cell r="AD17156" t="str">
            <v>TFIT1526082641155</v>
          </cell>
          <cell r="AE17156">
            <v>41155</v>
          </cell>
          <cell r="AF17156" t="str">
            <v>TFIT15260826</v>
          </cell>
          <cell r="AG17156">
            <v>108.9509181</v>
          </cell>
        </row>
        <row r="17157">
          <cell r="T17157" t="str">
            <v>TFIT1526082641154</v>
          </cell>
          <cell r="U17157">
            <v>41154</v>
          </cell>
          <cell r="V17157" t="str">
            <v>TFIT15260826</v>
          </cell>
          <cell r="W17157">
            <v>7.1999999999999995E-2</v>
          </cell>
          <cell r="Y17157" t="str">
            <v>TFIT1526082641154</v>
          </cell>
          <cell r="Z17157">
            <v>41154</v>
          </cell>
          <cell r="AA17157" t="str">
            <v>TFIT15260826</v>
          </cell>
          <cell r="AB17157">
            <v>102.5732237</v>
          </cell>
          <cell r="AD17157" t="str">
            <v>TFIT1526082641154</v>
          </cell>
          <cell r="AE17157">
            <v>41154</v>
          </cell>
          <cell r="AF17157" t="str">
            <v>TFIT15260826</v>
          </cell>
          <cell r="AG17157">
            <v>108.7170594</v>
          </cell>
        </row>
        <row r="17158">
          <cell r="T17158" t="str">
            <v>TFIT1526082641153</v>
          </cell>
          <cell r="U17158">
            <v>41153</v>
          </cell>
          <cell r="V17158" t="str">
            <v>TFIT15260826</v>
          </cell>
          <cell r="W17158">
            <v>7.2239999999999999E-2</v>
          </cell>
          <cell r="Y17158" t="str">
            <v>TFIT1526082641153</v>
          </cell>
          <cell r="Z17158">
            <v>41153</v>
          </cell>
          <cell r="AA17158" t="str">
            <v>TFIT15260826</v>
          </cell>
          <cell r="AB17158">
            <v>102.3604765</v>
          </cell>
          <cell r="AD17158" t="str">
            <v>TFIT1526082641153</v>
          </cell>
          <cell r="AE17158">
            <v>41153</v>
          </cell>
          <cell r="AF17158" t="str">
            <v>TFIT15260826</v>
          </cell>
          <cell r="AG17158">
            <v>108.4837642</v>
          </cell>
        </row>
        <row r="17159">
          <cell r="T17159" t="str">
            <v>TFIT1526082641152</v>
          </cell>
          <cell r="U17159">
            <v>41152</v>
          </cell>
          <cell r="V17159" t="str">
            <v>TFIT15260826</v>
          </cell>
          <cell r="W17159">
            <v>7.2150000000000006E-2</v>
          </cell>
          <cell r="Y17159" t="str">
            <v>TFIT1526082641152</v>
          </cell>
          <cell r="Z17159">
            <v>41152</v>
          </cell>
          <cell r="AA17159" t="str">
            <v>TFIT15260826</v>
          </cell>
          <cell r="AB17159">
            <v>102.4394649</v>
          </cell>
          <cell r="AD17159" t="str">
            <v>TFIT1526082641152</v>
          </cell>
          <cell r="AE17159">
            <v>41152</v>
          </cell>
          <cell r="AF17159" t="str">
            <v>TFIT15260826</v>
          </cell>
          <cell r="AG17159">
            <v>108.48056080000001</v>
          </cell>
        </row>
        <row r="17160">
          <cell r="T17160" t="str">
            <v>TFIT1526082641151</v>
          </cell>
          <cell r="U17160">
            <v>41151</v>
          </cell>
          <cell r="V17160" t="str">
            <v>TFIT15260826</v>
          </cell>
          <cell r="W17160">
            <v>7.2749999999999995E-2</v>
          </cell>
          <cell r="Y17160" t="str">
            <v>TFIT1526082641151</v>
          </cell>
          <cell r="Z17160">
            <v>41151</v>
          </cell>
          <cell r="AA17160" t="str">
            <v>TFIT15260826</v>
          </cell>
          <cell r="AB17160">
            <v>101.90961059999999</v>
          </cell>
          <cell r="AD17160" t="str">
            <v>TFIT1526082641151</v>
          </cell>
          <cell r="AE17160">
            <v>41151</v>
          </cell>
          <cell r="AF17160" t="str">
            <v>TFIT15260826</v>
          </cell>
          <cell r="AG17160">
            <v>107.9301586</v>
          </cell>
        </row>
        <row r="17161">
          <cell r="T17161" t="str">
            <v>TFIT1526082641150</v>
          </cell>
          <cell r="U17161">
            <v>41150</v>
          </cell>
          <cell r="V17161" t="str">
            <v>TFIT15260826</v>
          </cell>
          <cell r="W17161">
            <v>7.2150000000000006E-2</v>
          </cell>
          <cell r="Y17161" t="str">
            <v>TFIT1526082641150</v>
          </cell>
          <cell r="Z17161">
            <v>41150</v>
          </cell>
          <cell r="AA17161" t="str">
            <v>TFIT15260826</v>
          </cell>
          <cell r="AB17161">
            <v>102.43915819999999</v>
          </cell>
          <cell r="AD17161" t="str">
            <v>TFIT1526082641150</v>
          </cell>
          <cell r="AE17161">
            <v>41150</v>
          </cell>
          <cell r="AF17161" t="str">
            <v>TFIT15260826</v>
          </cell>
          <cell r="AG17161">
            <v>108.43915819999999</v>
          </cell>
        </row>
        <row r="17162">
          <cell r="T17162" t="str">
            <v>TFIT1526082641149</v>
          </cell>
          <cell r="U17162">
            <v>41149</v>
          </cell>
          <cell r="V17162" t="str">
            <v>TFIT15260826</v>
          </cell>
          <cell r="W17162">
            <v>7.2279999999999997E-2</v>
          </cell>
          <cell r="Y17162" t="str">
            <v>TFIT1526082641149</v>
          </cell>
          <cell r="Z17162">
            <v>41149</v>
          </cell>
          <cell r="AA17162" t="str">
            <v>TFIT15260826</v>
          </cell>
          <cell r="AB17162">
            <v>102.32389139999999</v>
          </cell>
          <cell r="AD17162" t="str">
            <v>TFIT1526082641149</v>
          </cell>
          <cell r="AE17162">
            <v>41149</v>
          </cell>
          <cell r="AF17162" t="str">
            <v>TFIT15260826</v>
          </cell>
          <cell r="AG17162">
            <v>108.3033435</v>
          </cell>
        </row>
        <row r="17163">
          <cell r="T17163" t="str">
            <v>TFIT1526082641148</v>
          </cell>
          <cell r="U17163">
            <v>41148</v>
          </cell>
          <cell r="V17163" t="str">
            <v>TFIT15260826</v>
          </cell>
          <cell r="W17163">
            <v>7.2209999999999996E-2</v>
          </cell>
          <cell r="Y17163" t="str">
            <v>TFIT1526082641148</v>
          </cell>
          <cell r="Z17163">
            <v>41148</v>
          </cell>
          <cell r="AA17163" t="str">
            <v>TFIT15260826</v>
          </cell>
          <cell r="AB17163">
            <v>102.3852806</v>
          </cell>
          <cell r="AD17163" t="str">
            <v>TFIT1526082641148</v>
          </cell>
          <cell r="AE17163">
            <v>41148</v>
          </cell>
          <cell r="AF17163" t="str">
            <v>TFIT15260826</v>
          </cell>
          <cell r="AG17163">
            <v>108.2825409</v>
          </cell>
        </row>
        <row r="17164">
          <cell r="T17164" t="str">
            <v>TFIT1526082641147</v>
          </cell>
          <cell r="U17164">
            <v>41147</v>
          </cell>
          <cell r="V17164" t="str">
            <v>TFIT15260826</v>
          </cell>
          <cell r="W17164">
            <v>7.2359999999999994E-2</v>
          </cell>
          <cell r="Y17164" t="str">
            <v>TFIT1526082641147</v>
          </cell>
          <cell r="Z17164">
            <v>41147</v>
          </cell>
          <cell r="AA17164" t="str">
            <v>TFIT15260826</v>
          </cell>
          <cell r="AB17164">
            <v>102.2523473</v>
          </cell>
          <cell r="AD17164" t="str">
            <v>TFIT1526082641147</v>
          </cell>
          <cell r="AE17164">
            <v>41147</v>
          </cell>
          <cell r="AF17164" t="str">
            <v>TFIT15260826</v>
          </cell>
          <cell r="AG17164">
            <v>108.12905960000001</v>
          </cell>
        </row>
        <row r="17165">
          <cell r="T17165" t="str">
            <v>TFIT1526082641146</v>
          </cell>
          <cell r="U17165">
            <v>41146</v>
          </cell>
          <cell r="V17165" t="str">
            <v>TFIT15260826</v>
          </cell>
          <cell r="W17165">
            <v>7.2550000000000003E-2</v>
          </cell>
          <cell r="Y17165" t="str">
            <v>TFIT1526082641146</v>
          </cell>
          <cell r="Z17165">
            <v>41146</v>
          </cell>
          <cell r="AA17165" t="str">
            <v>TFIT15260826</v>
          </cell>
          <cell r="AB17165">
            <v>102.084311</v>
          </cell>
          <cell r="AD17165" t="str">
            <v>TFIT1526082641146</v>
          </cell>
          <cell r="AE17165">
            <v>41146</v>
          </cell>
          <cell r="AF17165" t="str">
            <v>TFIT15260826</v>
          </cell>
          <cell r="AG17165">
            <v>107.9404753</v>
          </cell>
        </row>
        <row r="17166">
          <cell r="T17166" t="str">
            <v>TFIT1526082641145</v>
          </cell>
          <cell r="U17166">
            <v>41145</v>
          </cell>
          <cell r="V17166" t="str">
            <v>TFIT15260826</v>
          </cell>
          <cell r="W17166">
            <v>7.2270000000000001E-2</v>
          </cell>
          <cell r="Y17166" t="str">
            <v>TFIT1526082641145</v>
          </cell>
          <cell r="Z17166">
            <v>41145</v>
          </cell>
          <cell r="AA17166" t="str">
            <v>TFIT15260826</v>
          </cell>
          <cell r="AB17166">
            <v>102.3317289</v>
          </cell>
          <cell r="AD17166" t="str">
            <v>TFIT1526082641145</v>
          </cell>
          <cell r="AE17166">
            <v>41145</v>
          </cell>
          <cell r="AF17166" t="str">
            <v>TFIT15260826</v>
          </cell>
          <cell r="AG17166">
            <v>108.16734529999999</v>
          </cell>
        </row>
        <row r="17167">
          <cell r="T17167" t="str">
            <v>TFIT1526082641144</v>
          </cell>
          <cell r="U17167">
            <v>41144</v>
          </cell>
          <cell r="V17167" t="str">
            <v>TFIT15260826</v>
          </cell>
          <cell r="W17167">
            <v>7.2410000000000002E-2</v>
          </cell>
          <cell r="Y17167" t="str">
            <v>TFIT1526082641144</v>
          </cell>
          <cell r="Z17167">
            <v>41144</v>
          </cell>
          <cell r="AA17167" t="str">
            <v>TFIT15260826</v>
          </cell>
          <cell r="AB17167">
            <v>102.20769110000001</v>
          </cell>
          <cell r="AD17167" t="str">
            <v>TFIT1526082641144</v>
          </cell>
          <cell r="AE17167">
            <v>41144</v>
          </cell>
          <cell r="AF17167" t="str">
            <v>TFIT15260826</v>
          </cell>
          <cell r="AG17167">
            <v>108.0227596</v>
          </cell>
        </row>
        <row r="17168">
          <cell r="T17168" t="str">
            <v>TFIT1526082641143</v>
          </cell>
          <cell r="U17168">
            <v>41143</v>
          </cell>
          <cell r="V17168" t="str">
            <v>TFIT15260826</v>
          </cell>
          <cell r="W17168">
            <v>7.2749999999999995E-2</v>
          </cell>
          <cell r="Y17168" t="str">
            <v>TFIT1526082641143</v>
          </cell>
          <cell r="Z17168">
            <v>41143</v>
          </cell>
          <cell r="AA17168" t="str">
            <v>TFIT15260826</v>
          </cell>
          <cell r="AB17168">
            <v>101.9071184</v>
          </cell>
          <cell r="AD17168" t="str">
            <v>TFIT1526082641143</v>
          </cell>
          <cell r="AE17168">
            <v>41143</v>
          </cell>
          <cell r="AF17168" t="str">
            <v>TFIT15260826</v>
          </cell>
          <cell r="AG17168">
            <v>107.6605431</v>
          </cell>
        </row>
        <row r="17169">
          <cell r="T17169" t="str">
            <v>TFIT1526082641142</v>
          </cell>
          <cell r="U17169">
            <v>41142</v>
          </cell>
          <cell r="V17169" t="str">
            <v>TFIT15260826</v>
          </cell>
          <cell r="W17169">
            <v>7.3099999999999998E-2</v>
          </cell>
          <cell r="Y17169" t="str">
            <v>TFIT1526082641142</v>
          </cell>
          <cell r="Z17169">
            <v>41142</v>
          </cell>
          <cell r="AA17169" t="str">
            <v>TFIT15260826</v>
          </cell>
          <cell r="AB17169">
            <v>101.59919960000001</v>
          </cell>
          <cell r="AD17169" t="str">
            <v>TFIT1526082641142</v>
          </cell>
          <cell r="AE17169">
            <v>41142</v>
          </cell>
          <cell r="AF17169" t="str">
            <v>TFIT15260826</v>
          </cell>
          <cell r="AG17169">
            <v>107.3320763</v>
          </cell>
        </row>
        <row r="17170">
          <cell r="T17170" t="str">
            <v>TFIT1526082641141</v>
          </cell>
          <cell r="U17170">
            <v>41141</v>
          </cell>
          <cell r="V17170" t="str">
            <v>TFIT15260826</v>
          </cell>
          <cell r="W17170">
            <v>7.3090000000000002E-2</v>
          </cell>
          <cell r="Y17170" t="str">
            <v>TFIT1526082641141</v>
          </cell>
          <cell r="Z17170">
            <v>41141</v>
          </cell>
          <cell r="AA17170" t="str">
            <v>TFIT15260826</v>
          </cell>
          <cell r="AB17170">
            <v>101.6077793</v>
          </cell>
          <cell r="AD17170" t="str">
            <v>TFIT1526082641141</v>
          </cell>
          <cell r="AE17170">
            <v>41141</v>
          </cell>
          <cell r="AF17170" t="str">
            <v>TFIT15260826</v>
          </cell>
          <cell r="AG17170">
            <v>107.320108</v>
          </cell>
        </row>
        <row r="17171">
          <cell r="T17171" t="str">
            <v>TFIT1526082641140</v>
          </cell>
          <cell r="U17171">
            <v>41140</v>
          </cell>
          <cell r="V17171" t="str">
            <v>TFIT15260826</v>
          </cell>
          <cell r="W17171">
            <v>7.2819999999999996E-2</v>
          </cell>
          <cell r="Y17171" t="str">
            <v>TFIT1526082641140</v>
          </cell>
          <cell r="Z17171">
            <v>41140</v>
          </cell>
          <cell r="AA17171" t="str">
            <v>TFIT15260826</v>
          </cell>
          <cell r="AB17171">
            <v>101.8449699</v>
          </cell>
          <cell r="AD17171" t="str">
            <v>TFIT1526082641140</v>
          </cell>
          <cell r="AE17171">
            <v>41140</v>
          </cell>
          <cell r="AF17171" t="str">
            <v>TFIT15260826</v>
          </cell>
          <cell r="AG17171">
            <v>107.53675079999999</v>
          </cell>
        </row>
        <row r="17172">
          <cell r="T17172" t="str">
            <v>TFIT1526082641139</v>
          </cell>
          <cell r="U17172">
            <v>41139</v>
          </cell>
          <cell r="V17172" t="str">
            <v>TFIT15260826</v>
          </cell>
          <cell r="W17172">
            <v>7.2800000000000004E-2</v>
          </cell>
          <cell r="Y17172" t="str">
            <v>TFIT1526082641139</v>
          </cell>
          <cell r="Z17172">
            <v>41139</v>
          </cell>
          <cell r="AA17172" t="str">
            <v>TFIT15260826</v>
          </cell>
          <cell r="AB17172">
            <v>101.86242729999999</v>
          </cell>
          <cell r="AD17172" t="str">
            <v>TFIT1526082641139</v>
          </cell>
          <cell r="AE17172">
            <v>41139</v>
          </cell>
          <cell r="AF17172" t="str">
            <v>TFIT15260826</v>
          </cell>
          <cell r="AG17172">
            <v>107.5336602</v>
          </cell>
        </row>
        <row r="17173">
          <cell r="T17173" t="str">
            <v>TFIT1526082641138</v>
          </cell>
          <cell r="U17173">
            <v>41138</v>
          </cell>
          <cell r="V17173" t="str">
            <v>TFIT15260826</v>
          </cell>
          <cell r="W17173">
            <v>7.2959999999999997E-2</v>
          </cell>
          <cell r="Y17173" t="str">
            <v>TFIT1526082641138</v>
          </cell>
          <cell r="Z17173">
            <v>41138</v>
          </cell>
          <cell r="AA17173" t="str">
            <v>TFIT15260826</v>
          </cell>
          <cell r="AB17173">
            <v>101.7211155</v>
          </cell>
          <cell r="AD17173" t="str">
            <v>TFIT1526082641138</v>
          </cell>
          <cell r="AE17173">
            <v>41138</v>
          </cell>
          <cell r="AF17173" t="str">
            <v>TFIT15260826</v>
          </cell>
          <cell r="AG17173">
            <v>107.3307045</v>
          </cell>
        </row>
        <row r="17174">
          <cell r="T17174" t="str">
            <v>TFIT1526082641137</v>
          </cell>
          <cell r="U17174">
            <v>41137</v>
          </cell>
          <cell r="V17174" t="str">
            <v>TFIT15260826</v>
          </cell>
          <cell r="W17174">
            <v>7.3169999999999999E-2</v>
          </cell>
          <cell r="Y17174" t="str">
            <v>TFIT1526082641137</v>
          </cell>
          <cell r="Z17174">
            <v>41137</v>
          </cell>
          <cell r="AA17174" t="str">
            <v>TFIT15260826</v>
          </cell>
          <cell r="AB17174">
            <v>101.5364611</v>
          </cell>
          <cell r="AD17174" t="str">
            <v>TFIT1526082641137</v>
          </cell>
          <cell r="AE17174">
            <v>41137</v>
          </cell>
          <cell r="AF17174" t="str">
            <v>TFIT15260826</v>
          </cell>
          <cell r="AG17174">
            <v>107.1255022</v>
          </cell>
        </row>
        <row r="17175">
          <cell r="T17175" t="str">
            <v>TFIT1526082641136</v>
          </cell>
          <cell r="U17175">
            <v>41136</v>
          </cell>
          <cell r="V17175" t="str">
            <v>TFIT15260826</v>
          </cell>
          <cell r="W17175">
            <v>7.2999999999999995E-2</v>
          </cell>
          <cell r="Y17175" t="str">
            <v>TFIT1526082641136</v>
          </cell>
          <cell r="Z17175">
            <v>41136</v>
          </cell>
          <cell r="AA17175" t="str">
            <v>TFIT15260826</v>
          </cell>
          <cell r="AB17175">
            <v>101.6856215</v>
          </cell>
          <cell r="AD17175" t="str">
            <v>TFIT1526082641136</v>
          </cell>
          <cell r="AE17175">
            <v>41136</v>
          </cell>
          <cell r="AF17175" t="str">
            <v>TFIT15260826</v>
          </cell>
          <cell r="AG17175">
            <v>107.2541147</v>
          </cell>
        </row>
        <row r="17176">
          <cell r="T17176" t="str">
            <v>TFIT1526082641135</v>
          </cell>
          <cell r="U17176">
            <v>41135</v>
          </cell>
          <cell r="V17176" t="str">
            <v>TFIT15260826</v>
          </cell>
          <cell r="W17176">
            <v>7.263E-2</v>
          </cell>
          <cell r="Y17176" t="str">
            <v>TFIT1526082641135</v>
          </cell>
          <cell r="Z17176">
            <v>41135</v>
          </cell>
          <cell r="AA17176" t="str">
            <v>TFIT15260826</v>
          </cell>
          <cell r="AB17176">
            <v>102.0115871</v>
          </cell>
          <cell r="AD17176" t="str">
            <v>TFIT1526082641135</v>
          </cell>
          <cell r="AE17176">
            <v>41135</v>
          </cell>
          <cell r="AF17176" t="str">
            <v>TFIT15260826</v>
          </cell>
          <cell r="AG17176">
            <v>107.5595323</v>
          </cell>
        </row>
        <row r="17177">
          <cell r="T17177" t="str">
            <v>TFIT1526082641134</v>
          </cell>
          <cell r="U17177">
            <v>41134</v>
          </cell>
          <cell r="V17177" t="str">
            <v>TFIT15260826</v>
          </cell>
          <cell r="W17177">
            <v>7.2849999999999998E-2</v>
          </cell>
          <cell r="Y17177" t="str">
            <v>TFIT1526082641134</v>
          </cell>
          <cell r="Z17177">
            <v>41134</v>
          </cell>
          <cell r="AA17177" t="str">
            <v>TFIT15260826</v>
          </cell>
          <cell r="AB17177">
            <v>101.81698969999999</v>
          </cell>
          <cell r="AD17177" t="str">
            <v>TFIT1526082641134</v>
          </cell>
          <cell r="AE17177">
            <v>41134</v>
          </cell>
          <cell r="AF17177" t="str">
            <v>TFIT15260826</v>
          </cell>
          <cell r="AG17177">
            <v>107.2827431</v>
          </cell>
        </row>
        <row r="17178">
          <cell r="T17178" t="str">
            <v>TFIT1526082641133</v>
          </cell>
          <cell r="U17178">
            <v>41133</v>
          </cell>
          <cell r="V17178" t="str">
            <v>TFIT15260826</v>
          </cell>
          <cell r="W17178">
            <v>7.3150000000000007E-2</v>
          </cell>
          <cell r="Y17178" t="str">
            <v>TFIT1526082641133</v>
          </cell>
          <cell r="Z17178">
            <v>41133</v>
          </cell>
          <cell r="AA17178" t="str">
            <v>TFIT15260826</v>
          </cell>
          <cell r="AB17178">
            <v>101.5528808</v>
          </cell>
          <cell r="AD17178" t="str">
            <v>TFIT1526082641133</v>
          </cell>
          <cell r="AE17178">
            <v>41133</v>
          </cell>
          <cell r="AF17178" t="str">
            <v>TFIT15260826</v>
          </cell>
          <cell r="AG17178">
            <v>106.9980862</v>
          </cell>
        </row>
        <row r="17179">
          <cell r="T17179" t="str">
            <v>TFIT1526082641132</v>
          </cell>
          <cell r="U17179">
            <v>41132</v>
          </cell>
          <cell r="V17179" t="str">
            <v>TFIT15260826</v>
          </cell>
          <cell r="W17179">
            <v>7.3340000000000002E-2</v>
          </cell>
          <cell r="Y17179" t="str">
            <v>TFIT1526082641132</v>
          </cell>
          <cell r="Z17179">
            <v>41132</v>
          </cell>
          <cell r="AA17179" t="str">
            <v>TFIT15260826</v>
          </cell>
          <cell r="AB17179">
            <v>101.3860128</v>
          </cell>
          <cell r="AD17179" t="str">
            <v>TFIT1526082641132</v>
          </cell>
          <cell r="AE17179">
            <v>41132</v>
          </cell>
          <cell r="AF17179" t="str">
            <v>TFIT15260826</v>
          </cell>
          <cell r="AG17179">
            <v>106.81067040000001</v>
          </cell>
        </row>
        <row r="17180">
          <cell r="T17180" t="str">
            <v>TFIT1526082641131</v>
          </cell>
          <cell r="U17180">
            <v>41131</v>
          </cell>
          <cell r="V17180" t="str">
            <v>TFIT15260826</v>
          </cell>
          <cell r="W17180">
            <v>7.3160000000000003E-2</v>
          </cell>
          <cell r="Y17180" t="str">
            <v>TFIT1526082641131</v>
          </cell>
          <cell r="Z17180">
            <v>41131</v>
          </cell>
          <cell r="AA17180" t="str">
            <v>TFIT15260826</v>
          </cell>
          <cell r="AB17180">
            <v>101.5438082</v>
          </cell>
          <cell r="AD17180" t="str">
            <v>TFIT1526082641131</v>
          </cell>
          <cell r="AE17180">
            <v>41131</v>
          </cell>
          <cell r="AF17180" t="str">
            <v>TFIT15260826</v>
          </cell>
          <cell r="AG17180">
            <v>106.9479178</v>
          </cell>
        </row>
        <row r="17181">
          <cell r="T17181" t="str">
            <v>TFIT1526082641130</v>
          </cell>
          <cell r="U17181">
            <v>41130</v>
          </cell>
          <cell r="V17181" t="str">
            <v>TFIT15260826</v>
          </cell>
          <cell r="W17181">
            <v>7.3109999999999994E-2</v>
          </cell>
          <cell r="Y17181" t="str">
            <v>TFIT1526082641130</v>
          </cell>
          <cell r="Z17181">
            <v>41130</v>
          </cell>
          <cell r="AA17181" t="str">
            <v>TFIT15260826</v>
          </cell>
          <cell r="AB17181">
            <v>101.5876121</v>
          </cell>
          <cell r="AD17181" t="str">
            <v>TFIT1526082641130</v>
          </cell>
          <cell r="AE17181">
            <v>41130</v>
          </cell>
          <cell r="AF17181" t="str">
            <v>TFIT15260826</v>
          </cell>
          <cell r="AG17181">
            <v>106.9711738</v>
          </cell>
        </row>
        <row r="17182">
          <cell r="T17182" t="str">
            <v>TFIT1526082641129</v>
          </cell>
          <cell r="U17182">
            <v>41129</v>
          </cell>
          <cell r="V17182" t="str">
            <v>TFIT15260826</v>
          </cell>
          <cell r="W17182">
            <v>7.2969999999999993E-2</v>
          </cell>
          <cell r="Y17182" t="str">
            <v>TFIT1526082641129</v>
          </cell>
          <cell r="Z17182">
            <v>41129</v>
          </cell>
          <cell r="AA17182" t="str">
            <v>TFIT15260826</v>
          </cell>
          <cell r="AB17182">
            <v>101.7104588</v>
          </cell>
          <cell r="AD17182" t="str">
            <v>TFIT1526082641129</v>
          </cell>
          <cell r="AE17182">
            <v>41129</v>
          </cell>
          <cell r="AF17182" t="str">
            <v>TFIT15260826</v>
          </cell>
          <cell r="AG17182">
            <v>107.03237660000001</v>
          </cell>
        </row>
        <row r="17183">
          <cell r="T17183" t="str">
            <v>TFIT1526082641128</v>
          </cell>
          <cell r="U17183">
            <v>41128</v>
          </cell>
          <cell r="V17183" t="str">
            <v>TFIT15260826</v>
          </cell>
          <cell r="W17183">
            <v>7.2400000000000006E-2</v>
          </cell>
          <cell r="Y17183" t="str">
            <v>TFIT1526082641128</v>
          </cell>
          <cell r="Z17183">
            <v>41128</v>
          </cell>
          <cell r="AA17183" t="str">
            <v>TFIT15260826</v>
          </cell>
          <cell r="AB17183">
            <v>102.2142563</v>
          </cell>
          <cell r="AD17183" t="str">
            <v>TFIT1526082641128</v>
          </cell>
          <cell r="AE17183">
            <v>41128</v>
          </cell>
          <cell r="AF17183" t="str">
            <v>TFIT15260826</v>
          </cell>
          <cell r="AG17183">
            <v>107.5156262</v>
          </cell>
        </row>
        <row r="17184">
          <cell r="T17184" t="str">
            <v>TFIT1526082641127</v>
          </cell>
          <cell r="U17184">
            <v>41127</v>
          </cell>
          <cell r="V17184" t="str">
            <v>TFIT15260826</v>
          </cell>
          <cell r="W17184">
            <v>7.2059999999999999E-2</v>
          </cell>
          <cell r="Y17184" t="str">
            <v>TFIT1526082641127</v>
          </cell>
          <cell r="Z17184">
            <v>41127</v>
          </cell>
          <cell r="AA17184" t="str">
            <v>TFIT15260826</v>
          </cell>
          <cell r="AB17184">
            <v>102.5164745</v>
          </cell>
          <cell r="AD17184" t="str">
            <v>TFIT1526082641127</v>
          </cell>
          <cell r="AE17184">
            <v>41127</v>
          </cell>
          <cell r="AF17184" t="str">
            <v>TFIT15260826</v>
          </cell>
          <cell r="AG17184">
            <v>107.79729639999999</v>
          </cell>
        </row>
        <row r="17185">
          <cell r="T17185" t="str">
            <v>TFIT1526082641126</v>
          </cell>
          <cell r="U17185">
            <v>41126</v>
          </cell>
          <cell r="V17185" t="str">
            <v>TFIT15260826</v>
          </cell>
          <cell r="W17185">
            <v>7.2400000000000006E-2</v>
          </cell>
          <cell r="Y17185" t="str">
            <v>TFIT1526082641126</v>
          </cell>
          <cell r="Z17185">
            <v>41126</v>
          </cell>
          <cell r="AA17185" t="str">
            <v>TFIT15260826</v>
          </cell>
          <cell r="AB17185">
            <v>102.21418060000001</v>
          </cell>
          <cell r="AD17185" t="str">
            <v>TFIT1526082641126</v>
          </cell>
          <cell r="AE17185">
            <v>41126</v>
          </cell>
          <cell r="AF17185" t="str">
            <v>TFIT15260826</v>
          </cell>
          <cell r="AG17185">
            <v>107.4744546</v>
          </cell>
        </row>
        <row r="17186">
          <cell r="T17186" t="str">
            <v>TFIT1526082641125</v>
          </cell>
          <cell r="U17186">
            <v>41125</v>
          </cell>
          <cell r="V17186" t="str">
            <v>TFIT15260826</v>
          </cell>
          <cell r="W17186">
            <v>7.2410000000000002E-2</v>
          </cell>
          <cell r="Y17186" t="str">
            <v>TFIT1526082641125</v>
          </cell>
          <cell r="Z17186">
            <v>41125</v>
          </cell>
          <cell r="AA17186" t="str">
            <v>TFIT15260826</v>
          </cell>
          <cell r="AB17186">
            <v>102.2052754</v>
          </cell>
          <cell r="AD17186" t="str">
            <v>TFIT1526082641125</v>
          </cell>
          <cell r="AE17186">
            <v>41125</v>
          </cell>
          <cell r="AF17186" t="str">
            <v>TFIT15260826</v>
          </cell>
          <cell r="AG17186">
            <v>107.4450014</v>
          </cell>
        </row>
        <row r="17187">
          <cell r="T17187" t="str">
            <v>TFIT1526082641124</v>
          </cell>
          <cell r="U17187">
            <v>41124</v>
          </cell>
          <cell r="V17187" t="str">
            <v>TFIT15260826</v>
          </cell>
          <cell r="W17187">
            <v>7.2440000000000004E-2</v>
          </cell>
          <cell r="Y17187" t="str">
            <v>TFIT1526082641124</v>
          </cell>
          <cell r="Z17187">
            <v>41124</v>
          </cell>
          <cell r="AA17187" t="str">
            <v>TFIT15260826</v>
          </cell>
          <cell r="AB17187">
            <v>102.17857720000001</v>
          </cell>
          <cell r="AD17187" t="str">
            <v>TFIT1526082641124</v>
          </cell>
          <cell r="AE17187">
            <v>41124</v>
          </cell>
          <cell r="AF17187" t="str">
            <v>TFIT15260826</v>
          </cell>
          <cell r="AG17187">
            <v>107.3566594</v>
          </cell>
        </row>
        <row r="17188">
          <cell r="T17188" t="str">
            <v>TFIT1526082641123</v>
          </cell>
          <cell r="U17188">
            <v>41123</v>
          </cell>
          <cell r="V17188" t="str">
            <v>TFIT15260826</v>
          </cell>
          <cell r="W17188">
            <v>7.2400000000000006E-2</v>
          </cell>
          <cell r="Y17188" t="str">
            <v>TFIT1526082641123</v>
          </cell>
          <cell r="Z17188">
            <v>41123</v>
          </cell>
          <cell r="AA17188" t="str">
            <v>TFIT15260826</v>
          </cell>
          <cell r="AB17188">
            <v>102.21406039999999</v>
          </cell>
          <cell r="AD17188" t="str">
            <v>TFIT1526082641123</v>
          </cell>
          <cell r="AE17188">
            <v>41123</v>
          </cell>
          <cell r="AF17188" t="str">
            <v>TFIT15260826</v>
          </cell>
          <cell r="AG17188">
            <v>107.3715947</v>
          </cell>
        </row>
        <row r="17189">
          <cell r="T17189" t="str">
            <v>TFIT1526082641122</v>
          </cell>
          <cell r="U17189">
            <v>41122</v>
          </cell>
          <cell r="V17189" t="str">
            <v>TFIT15260826</v>
          </cell>
          <cell r="W17189">
            <v>7.2959999999999997E-2</v>
          </cell>
          <cell r="Y17189" t="str">
            <v>TFIT1526082641122</v>
          </cell>
          <cell r="Z17189">
            <v>41122</v>
          </cell>
          <cell r="AA17189" t="str">
            <v>TFIT15260826</v>
          </cell>
          <cell r="AB17189">
            <v>101.71849349999999</v>
          </cell>
          <cell r="AD17189" t="str">
            <v>TFIT1526082641122</v>
          </cell>
          <cell r="AE17189">
            <v>41122</v>
          </cell>
          <cell r="AF17189" t="str">
            <v>TFIT15260826</v>
          </cell>
          <cell r="AG17189">
            <v>106.8554798</v>
          </cell>
        </row>
        <row r="17190">
          <cell r="T17190" t="str">
            <v>TFIT1526082641121</v>
          </cell>
          <cell r="U17190">
            <v>41121</v>
          </cell>
          <cell r="V17190" t="str">
            <v>TFIT15260826</v>
          </cell>
          <cell r="W17190">
            <v>7.2999999999999995E-2</v>
          </cell>
          <cell r="Y17190" t="str">
            <v>TFIT1526082641121</v>
          </cell>
          <cell r="Z17190">
            <v>41121</v>
          </cell>
          <cell r="AA17190" t="str">
            <v>TFIT15260826</v>
          </cell>
          <cell r="AB17190">
            <v>101.6831541</v>
          </cell>
          <cell r="AD17190" t="str">
            <v>TFIT1526082641121</v>
          </cell>
          <cell r="AE17190">
            <v>41121</v>
          </cell>
          <cell r="AF17190" t="str">
            <v>TFIT15260826</v>
          </cell>
          <cell r="AG17190">
            <v>106.7995925</v>
          </cell>
        </row>
        <row r="17191">
          <cell r="T17191" t="str">
            <v>TFIT1526082641120</v>
          </cell>
          <cell r="U17191">
            <v>41120</v>
          </cell>
          <cell r="V17191" t="str">
            <v>TFIT15260826</v>
          </cell>
          <cell r="W17191">
            <v>7.2999999999999995E-2</v>
          </cell>
          <cell r="Y17191" t="str">
            <v>TFIT1526082641120</v>
          </cell>
          <cell r="Z17191">
            <v>41120</v>
          </cell>
          <cell r="AA17191" t="str">
            <v>TFIT15260826</v>
          </cell>
          <cell r="AB17191">
            <v>101.6830878</v>
          </cell>
          <cell r="AD17191" t="str">
            <v>TFIT1526082641120</v>
          </cell>
          <cell r="AE17191">
            <v>41120</v>
          </cell>
          <cell r="AF17191" t="str">
            <v>TFIT15260826</v>
          </cell>
          <cell r="AG17191">
            <v>106.7789782</v>
          </cell>
        </row>
        <row r="17192">
          <cell r="T17192" t="str">
            <v>TFIT1526082641119</v>
          </cell>
          <cell r="U17192">
            <v>41119</v>
          </cell>
          <cell r="V17192" t="str">
            <v>TFIT15260826</v>
          </cell>
          <cell r="W17192">
            <v>7.3099999999999998E-2</v>
          </cell>
          <cell r="Y17192" t="str">
            <v>TFIT1526082641119</v>
          </cell>
          <cell r="Z17192">
            <v>41119</v>
          </cell>
          <cell r="AA17192" t="str">
            <v>TFIT15260826</v>
          </cell>
          <cell r="AB17192">
            <v>101.59476309999999</v>
          </cell>
          <cell r="AD17192" t="str">
            <v>TFIT1526082641119</v>
          </cell>
          <cell r="AE17192">
            <v>41119</v>
          </cell>
          <cell r="AF17192" t="str">
            <v>TFIT15260826</v>
          </cell>
          <cell r="AG17192">
            <v>106.6290097</v>
          </cell>
        </row>
        <row r="17193">
          <cell r="T17193" t="str">
            <v>TFIT1526082641118</v>
          </cell>
          <cell r="U17193">
            <v>41118</v>
          </cell>
          <cell r="V17193" t="str">
            <v>TFIT15260826</v>
          </cell>
          <cell r="W17193">
            <v>7.3090000000000002E-2</v>
          </cell>
          <cell r="Y17193" t="str">
            <v>TFIT1526082641118</v>
          </cell>
          <cell r="Z17193">
            <v>41118</v>
          </cell>
          <cell r="AA17193" t="str">
            <v>TFIT15260826</v>
          </cell>
          <cell r="AB17193">
            <v>101.60351369999999</v>
          </cell>
          <cell r="AD17193" t="str">
            <v>TFIT1526082641118</v>
          </cell>
          <cell r="AE17193">
            <v>41118</v>
          </cell>
          <cell r="AF17193" t="str">
            <v>TFIT15260826</v>
          </cell>
          <cell r="AG17193">
            <v>106.61721230000001</v>
          </cell>
        </row>
        <row r="17194">
          <cell r="T17194" t="str">
            <v>TFIT1526082641117</v>
          </cell>
          <cell r="U17194">
            <v>41117</v>
          </cell>
          <cell r="V17194" t="str">
            <v>TFIT15260826</v>
          </cell>
          <cell r="W17194">
            <v>7.3219999999999993E-2</v>
          </cell>
          <cell r="Y17194" t="str">
            <v>TFIT1526082641117</v>
          </cell>
          <cell r="Z17194">
            <v>41117</v>
          </cell>
          <cell r="AA17194" t="str">
            <v>TFIT15260826</v>
          </cell>
          <cell r="AB17194">
            <v>101.48898199999999</v>
          </cell>
          <cell r="AD17194" t="str">
            <v>TFIT1526082641117</v>
          </cell>
          <cell r="AE17194">
            <v>41117</v>
          </cell>
          <cell r="AF17194" t="str">
            <v>TFIT15260826</v>
          </cell>
          <cell r="AG17194">
            <v>106.48213269999999</v>
          </cell>
        </row>
        <row r="17195">
          <cell r="T17195" t="str">
            <v>TFIT1526082641116</v>
          </cell>
          <cell r="U17195">
            <v>41116</v>
          </cell>
          <cell r="V17195" t="str">
            <v>TFIT15260826</v>
          </cell>
          <cell r="W17195">
            <v>7.3300000000000004E-2</v>
          </cell>
          <cell r="Y17195" t="str">
            <v>TFIT1526082641116</v>
          </cell>
          <cell r="Z17195">
            <v>41116</v>
          </cell>
          <cell r="AA17195" t="str">
            <v>TFIT15260826</v>
          </cell>
          <cell r="AB17195">
            <v>101.4185512</v>
          </cell>
          <cell r="AD17195" t="str">
            <v>TFIT1526082641116</v>
          </cell>
          <cell r="AE17195">
            <v>41116</v>
          </cell>
          <cell r="AF17195" t="str">
            <v>TFIT15260826</v>
          </cell>
          <cell r="AG17195">
            <v>106.391154</v>
          </cell>
        </row>
        <row r="17196">
          <cell r="T17196" t="str">
            <v>TFIT1526082641115</v>
          </cell>
          <cell r="U17196">
            <v>41115</v>
          </cell>
          <cell r="V17196" t="str">
            <v>TFIT15260826</v>
          </cell>
          <cell r="W17196">
            <v>7.3400000000000007E-2</v>
          </cell>
          <cell r="Y17196" t="str">
            <v>TFIT1526082641115</v>
          </cell>
          <cell r="Z17196">
            <v>41115</v>
          </cell>
          <cell r="AA17196" t="str">
            <v>TFIT15260826</v>
          </cell>
          <cell r="AB17196">
            <v>101.3306101</v>
          </cell>
          <cell r="AD17196" t="str">
            <v>TFIT1526082641115</v>
          </cell>
          <cell r="AE17196">
            <v>41115</v>
          </cell>
          <cell r="AF17196" t="str">
            <v>TFIT15260826</v>
          </cell>
          <cell r="AG17196">
            <v>106.2826649</v>
          </cell>
        </row>
        <row r="17197">
          <cell r="T17197" t="str">
            <v>TFIT1526082641114</v>
          </cell>
          <cell r="U17197">
            <v>41114</v>
          </cell>
          <cell r="V17197" t="str">
            <v>TFIT15260826</v>
          </cell>
          <cell r="W17197">
            <v>7.2929999999999995E-2</v>
          </cell>
          <cell r="Y17197" t="str">
            <v>TFIT1526082641114</v>
          </cell>
          <cell r="Z17197">
            <v>41114</v>
          </cell>
          <cell r="AA17197" t="str">
            <v>TFIT15260826</v>
          </cell>
          <cell r="AB17197">
            <v>101.7444611</v>
          </cell>
          <cell r="AD17197" t="str">
            <v>TFIT1526082641114</v>
          </cell>
          <cell r="AE17197">
            <v>41114</v>
          </cell>
          <cell r="AF17197" t="str">
            <v>TFIT15260826</v>
          </cell>
          <cell r="AG17197">
            <v>106.6348721</v>
          </cell>
        </row>
        <row r="17198">
          <cell r="T17198" t="str">
            <v>TFIT1526082641113</v>
          </cell>
          <cell r="U17198">
            <v>41113</v>
          </cell>
          <cell r="V17198" t="str">
            <v>TFIT15260826</v>
          </cell>
          <cell r="W17198">
            <v>7.281E-2</v>
          </cell>
          <cell r="Y17198" t="str">
            <v>TFIT1526082641113</v>
          </cell>
          <cell r="Z17198">
            <v>41113</v>
          </cell>
          <cell r="AA17198" t="str">
            <v>TFIT15260826</v>
          </cell>
          <cell r="AB17198">
            <v>101.8505529</v>
          </cell>
          <cell r="AD17198" t="str">
            <v>TFIT1526082641113</v>
          </cell>
          <cell r="AE17198">
            <v>41113</v>
          </cell>
          <cell r="AF17198" t="str">
            <v>TFIT15260826</v>
          </cell>
          <cell r="AG17198">
            <v>106.72041590000001</v>
          </cell>
        </row>
        <row r="17199">
          <cell r="T17199" t="str">
            <v>TFIT1526082641112</v>
          </cell>
          <cell r="U17199">
            <v>41112</v>
          </cell>
          <cell r="V17199" t="str">
            <v>TFIT15260826</v>
          </cell>
          <cell r="W17199">
            <v>7.3160000000000003E-2</v>
          </cell>
          <cell r="Y17199" t="str">
            <v>TFIT1526082641112</v>
          </cell>
          <cell r="Z17199">
            <v>41112</v>
          </cell>
          <cell r="AA17199" t="str">
            <v>TFIT15260826</v>
          </cell>
          <cell r="AB17199">
            <v>101.5414672</v>
          </cell>
          <cell r="AD17199" t="str">
            <v>TFIT1526082641112</v>
          </cell>
          <cell r="AE17199">
            <v>41112</v>
          </cell>
          <cell r="AF17199" t="str">
            <v>TFIT15260826</v>
          </cell>
          <cell r="AG17199">
            <v>106.3907823</v>
          </cell>
        </row>
        <row r="17200">
          <cell r="T17200" t="str">
            <v>TFIT1526082641111</v>
          </cell>
          <cell r="U17200">
            <v>41111</v>
          </cell>
          <cell r="V17200" t="str">
            <v>TFIT15260826</v>
          </cell>
          <cell r="W17200">
            <v>7.3050000000000004E-2</v>
          </cell>
          <cell r="Y17200" t="str">
            <v>TFIT1526082641111</v>
          </cell>
          <cell r="Z17200">
            <v>41111</v>
          </cell>
          <cell r="AA17200" t="str">
            <v>TFIT15260826</v>
          </cell>
          <cell r="AB17200">
            <v>101.6384484</v>
          </cell>
          <cell r="AD17200" t="str">
            <v>TFIT1526082641111</v>
          </cell>
          <cell r="AE17200">
            <v>41111</v>
          </cell>
          <cell r="AF17200" t="str">
            <v>TFIT15260826</v>
          </cell>
          <cell r="AG17200">
            <v>106.46721549999999</v>
          </cell>
        </row>
        <row r="17201">
          <cell r="T17201" t="str">
            <v>TFIT1526082641110</v>
          </cell>
          <cell r="U17201">
            <v>41110</v>
          </cell>
          <cell r="V17201" t="str">
            <v>TFIT15260826</v>
          </cell>
          <cell r="W17201">
            <v>7.2859999999999994E-2</v>
          </cell>
          <cell r="Y17201" t="str">
            <v>TFIT1526082641110</v>
          </cell>
          <cell r="Z17201">
            <v>41110</v>
          </cell>
          <cell r="AA17201" t="str">
            <v>TFIT15260826</v>
          </cell>
          <cell r="AB17201">
            <v>101.8063217</v>
          </cell>
          <cell r="AD17201" t="str">
            <v>TFIT1526082641110</v>
          </cell>
          <cell r="AE17201">
            <v>41110</v>
          </cell>
          <cell r="AF17201" t="str">
            <v>TFIT15260826</v>
          </cell>
          <cell r="AG17201">
            <v>106.6145408</v>
          </cell>
        </row>
        <row r="17202">
          <cell r="T17202" t="str">
            <v>TFIT1526082641109</v>
          </cell>
          <cell r="U17202">
            <v>41109</v>
          </cell>
          <cell r="V17202" t="str">
            <v>TFIT15260826</v>
          </cell>
          <cell r="W17202">
            <v>7.2770000000000001E-2</v>
          </cell>
          <cell r="Y17202" t="str">
            <v>TFIT1526082641109</v>
          </cell>
          <cell r="Z17202">
            <v>41109</v>
          </cell>
          <cell r="AA17202" t="str">
            <v>TFIT15260826</v>
          </cell>
          <cell r="AB17202">
            <v>101.88604429999999</v>
          </cell>
          <cell r="AD17202" t="str">
            <v>TFIT1526082641109</v>
          </cell>
          <cell r="AE17202">
            <v>41109</v>
          </cell>
          <cell r="AF17202" t="str">
            <v>TFIT15260826</v>
          </cell>
          <cell r="AG17202">
            <v>106.63261970000001</v>
          </cell>
        </row>
        <row r="17203">
          <cell r="T17203" t="str">
            <v>TFIT1526082641108</v>
          </cell>
          <cell r="U17203">
            <v>41108</v>
          </cell>
          <cell r="V17203" t="str">
            <v>TFIT15260826</v>
          </cell>
          <cell r="W17203">
            <v>7.3340000000000002E-2</v>
          </cell>
          <cell r="Y17203" t="str">
            <v>TFIT1526082641108</v>
          </cell>
          <cell r="Z17203">
            <v>41108</v>
          </cell>
          <cell r="AA17203" t="str">
            <v>TFIT15260826</v>
          </cell>
          <cell r="AB17203">
            <v>101.3827814</v>
          </cell>
          <cell r="AD17203" t="str">
            <v>TFIT1526082641108</v>
          </cell>
          <cell r="AE17203">
            <v>41108</v>
          </cell>
          <cell r="AF17203" t="str">
            <v>TFIT15260826</v>
          </cell>
          <cell r="AG17203">
            <v>106.10880880000001</v>
          </cell>
        </row>
        <row r="17204">
          <cell r="T17204" t="str">
            <v>TFIT1526082641107</v>
          </cell>
          <cell r="U17204">
            <v>41107</v>
          </cell>
          <cell r="V17204" t="str">
            <v>TFIT15260826</v>
          </cell>
          <cell r="W17204">
            <v>7.306E-2</v>
          </cell>
          <cell r="Y17204" t="str">
            <v>TFIT1526082641107</v>
          </cell>
          <cell r="Z17204">
            <v>41107</v>
          </cell>
          <cell r="AA17204" t="str">
            <v>TFIT15260826</v>
          </cell>
          <cell r="AB17204">
            <v>101.6295827</v>
          </cell>
          <cell r="AD17204" t="str">
            <v>TFIT1526082641107</v>
          </cell>
          <cell r="AE17204">
            <v>41107</v>
          </cell>
          <cell r="AF17204" t="str">
            <v>TFIT15260826</v>
          </cell>
          <cell r="AG17204">
            <v>106.3350622</v>
          </cell>
        </row>
        <row r="17205">
          <cell r="T17205" t="str">
            <v>TFIT1526082641106</v>
          </cell>
          <cell r="U17205">
            <v>41106</v>
          </cell>
          <cell r="V17205" t="str">
            <v>TFIT15260826</v>
          </cell>
          <cell r="W17205">
            <v>7.3599999999999999E-2</v>
          </cell>
          <cell r="Y17205" t="str">
            <v>TFIT1526082641106</v>
          </cell>
          <cell r="Z17205">
            <v>41106</v>
          </cell>
          <cell r="AA17205" t="str">
            <v>TFIT15260826</v>
          </cell>
          <cell r="AB17205">
            <v>101.15425860000001</v>
          </cell>
          <cell r="AD17205" t="str">
            <v>TFIT1526082641106</v>
          </cell>
          <cell r="AE17205">
            <v>41106</v>
          </cell>
          <cell r="AF17205" t="str">
            <v>TFIT15260826</v>
          </cell>
          <cell r="AG17205">
            <v>105.8391901</v>
          </cell>
        </row>
        <row r="17206">
          <cell r="T17206" t="str">
            <v>TFIT1526082641105</v>
          </cell>
          <cell r="U17206">
            <v>41105</v>
          </cell>
          <cell r="V17206" t="str">
            <v>TFIT15260826</v>
          </cell>
          <cell r="W17206">
            <v>7.3450000000000001E-2</v>
          </cell>
          <cell r="Y17206" t="str">
            <v>TFIT1526082641105</v>
          </cell>
          <cell r="Z17206">
            <v>41105</v>
          </cell>
          <cell r="AA17206" t="str">
            <v>TFIT15260826</v>
          </cell>
          <cell r="AB17206">
            <v>101.2859565</v>
          </cell>
          <cell r="AD17206" t="str">
            <v>TFIT1526082641105</v>
          </cell>
          <cell r="AE17206">
            <v>41105</v>
          </cell>
          <cell r="AF17206" t="str">
            <v>TFIT15260826</v>
          </cell>
          <cell r="AG17206">
            <v>105.95034</v>
          </cell>
        </row>
        <row r="17207">
          <cell r="T17207" t="str">
            <v>TFIT1526082641104</v>
          </cell>
          <cell r="U17207">
            <v>41104</v>
          </cell>
          <cell r="V17207" t="str">
            <v>TFIT15260826</v>
          </cell>
          <cell r="W17207">
            <v>7.4200000000000002E-2</v>
          </cell>
          <cell r="Y17207" t="str">
            <v>TFIT1526082641104</v>
          </cell>
          <cell r="Z17207">
            <v>41104</v>
          </cell>
          <cell r="AA17207" t="str">
            <v>TFIT15260826</v>
          </cell>
          <cell r="AB17207">
            <v>100.6291781</v>
          </cell>
          <cell r="AD17207" t="str">
            <v>TFIT1526082641104</v>
          </cell>
          <cell r="AE17207">
            <v>41104</v>
          </cell>
          <cell r="AF17207" t="str">
            <v>TFIT15260826</v>
          </cell>
          <cell r="AG17207">
            <v>105.1908219</v>
          </cell>
        </row>
        <row r="17208">
          <cell r="T17208" t="str">
            <v>TFIT1526082641103</v>
          </cell>
          <cell r="U17208">
            <v>41103</v>
          </cell>
          <cell r="V17208" t="str">
            <v>TFIT15260826</v>
          </cell>
          <cell r="W17208">
            <v>7.4200000000000002E-2</v>
          </cell>
          <cell r="Y17208" t="str">
            <v>TFIT1526082641103</v>
          </cell>
          <cell r="Z17208">
            <v>41103</v>
          </cell>
          <cell r="AA17208" t="str">
            <v>TFIT15260826</v>
          </cell>
          <cell r="AB17208">
            <v>100.6291002</v>
          </cell>
          <cell r="AD17208" t="str">
            <v>TFIT1526082641103</v>
          </cell>
          <cell r="AE17208">
            <v>41103</v>
          </cell>
          <cell r="AF17208" t="str">
            <v>TFIT15260826</v>
          </cell>
          <cell r="AG17208">
            <v>105.1701961</v>
          </cell>
        </row>
        <row r="17209">
          <cell r="T17209" t="str">
            <v>TFIT1526082641102</v>
          </cell>
          <cell r="U17209">
            <v>41102</v>
          </cell>
          <cell r="V17209" t="str">
            <v>TFIT15260826</v>
          </cell>
          <cell r="W17209">
            <v>7.4200000000000002E-2</v>
          </cell>
          <cell r="Y17209" t="str">
            <v>TFIT1526082641102</v>
          </cell>
          <cell r="Z17209">
            <v>41102</v>
          </cell>
          <cell r="AA17209" t="str">
            <v>TFIT15260826</v>
          </cell>
          <cell r="AB17209">
            <v>100.6290264</v>
          </cell>
          <cell r="AD17209" t="str">
            <v>TFIT1526082641102</v>
          </cell>
          <cell r="AE17209">
            <v>41102</v>
          </cell>
          <cell r="AF17209" t="str">
            <v>TFIT15260826</v>
          </cell>
          <cell r="AG17209">
            <v>105.1495743</v>
          </cell>
        </row>
        <row r="17210">
          <cell r="T17210" t="str">
            <v>TFIT1526082641101</v>
          </cell>
          <cell r="U17210">
            <v>41101</v>
          </cell>
          <cell r="V17210" t="str">
            <v>TFIT15260826</v>
          </cell>
          <cell r="W17210">
            <v>7.4200000000000002E-2</v>
          </cell>
          <cell r="Y17210" t="str">
            <v>TFIT1526082641101</v>
          </cell>
          <cell r="Z17210">
            <v>41101</v>
          </cell>
          <cell r="AA17210" t="str">
            <v>TFIT15260826</v>
          </cell>
          <cell r="AB17210">
            <v>100.6288292</v>
          </cell>
          <cell r="AD17210" t="str">
            <v>TFIT1526082641101</v>
          </cell>
          <cell r="AE17210">
            <v>41101</v>
          </cell>
          <cell r="AF17210" t="str">
            <v>TFIT15260826</v>
          </cell>
          <cell r="AG17210">
            <v>105.0877333</v>
          </cell>
        </row>
        <row r="17211">
          <cell r="T17211" t="str">
            <v>TFIT1526082641100</v>
          </cell>
          <cell r="U17211">
            <v>41100</v>
          </cell>
          <cell r="V17211" t="str">
            <v>TFIT15260826</v>
          </cell>
          <cell r="W17211">
            <v>7.4260000000000007E-2</v>
          </cell>
          <cell r="Y17211" t="str">
            <v>TFIT1526082641100</v>
          </cell>
          <cell r="Z17211">
            <v>41100</v>
          </cell>
          <cell r="AA17211" t="str">
            <v>TFIT15260826</v>
          </cell>
          <cell r="AB17211">
            <v>100.5764569</v>
          </cell>
          <cell r="AD17211" t="str">
            <v>TFIT1526082641100</v>
          </cell>
          <cell r="AE17211">
            <v>41100</v>
          </cell>
          <cell r="AF17211" t="str">
            <v>TFIT15260826</v>
          </cell>
          <cell r="AG17211">
            <v>105.0148131</v>
          </cell>
        </row>
        <row r="17212">
          <cell r="T17212" t="str">
            <v>TFIT1526082641099</v>
          </cell>
          <cell r="U17212">
            <v>41099</v>
          </cell>
          <cell r="V17212" t="str">
            <v>TFIT15260826</v>
          </cell>
          <cell r="W17212">
            <v>7.4260000000000007E-2</v>
          </cell>
          <cell r="Y17212" t="str">
            <v>TFIT1526082641099</v>
          </cell>
          <cell r="Z17212">
            <v>41099</v>
          </cell>
          <cell r="AA17212" t="str">
            <v>TFIT15260826</v>
          </cell>
          <cell r="AB17212">
            <v>100.5763975</v>
          </cell>
          <cell r="AD17212" t="str">
            <v>TFIT1526082641099</v>
          </cell>
          <cell r="AE17212">
            <v>41099</v>
          </cell>
          <cell r="AF17212" t="str">
            <v>TFIT15260826</v>
          </cell>
          <cell r="AG17212">
            <v>104.99420569999999</v>
          </cell>
        </row>
        <row r="17213">
          <cell r="T17213" t="str">
            <v>TFIT1526082641098</v>
          </cell>
          <cell r="U17213">
            <v>41098</v>
          </cell>
          <cell r="V17213" t="str">
            <v>TFIT15260826</v>
          </cell>
          <cell r="W17213">
            <v>7.4899999999999994E-2</v>
          </cell>
          <cell r="Y17213" t="str">
            <v>TFIT1526082641098</v>
          </cell>
          <cell r="Z17213">
            <v>41098</v>
          </cell>
          <cell r="AA17213" t="str">
            <v>TFIT15260826</v>
          </cell>
          <cell r="AB17213">
            <v>100.02054579999999</v>
          </cell>
          <cell r="AD17213" t="str">
            <v>TFIT1526082641098</v>
          </cell>
          <cell r="AE17213">
            <v>41098</v>
          </cell>
          <cell r="AF17213" t="str">
            <v>TFIT15260826</v>
          </cell>
          <cell r="AG17213">
            <v>104.41780610000001</v>
          </cell>
        </row>
        <row r="17214">
          <cell r="T17214" t="str">
            <v>TFIT1526082641097</v>
          </cell>
          <cell r="U17214">
            <v>41097</v>
          </cell>
          <cell r="V17214" t="str">
            <v>TFIT15260826</v>
          </cell>
          <cell r="W17214">
            <v>7.4899999999999994E-2</v>
          </cell>
          <cell r="Y17214" t="str">
            <v>TFIT1526082641097</v>
          </cell>
          <cell r="Z17214">
            <v>41097</v>
          </cell>
          <cell r="AA17214" t="str">
            <v>TFIT15260826</v>
          </cell>
          <cell r="AB17214">
            <v>100.0204332</v>
          </cell>
          <cell r="AD17214" t="str">
            <v>TFIT1526082641097</v>
          </cell>
          <cell r="AE17214">
            <v>41097</v>
          </cell>
          <cell r="AF17214" t="str">
            <v>TFIT15260826</v>
          </cell>
          <cell r="AG17214">
            <v>104.39714549999999</v>
          </cell>
        </row>
        <row r="17215">
          <cell r="T17215" t="str">
            <v>TFIT1526082641096</v>
          </cell>
          <cell r="U17215">
            <v>41096</v>
          </cell>
          <cell r="V17215" t="str">
            <v>TFIT15260826</v>
          </cell>
          <cell r="W17215">
            <v>7.5270000000000004E-2</v>
          </cell>
          <cell r="Y17215" t="str">
            <v>TFIT1526082641096</v>
          </cell>
          <cell r="Z17215">
            <v>41096</v>
          </cell>
          <cell r="AA17215" t="str">
            <v>TFIT15260826</v>
          </cell>
          <cell r="AB17215">
            <v>99.700611170000002</v>
          </cell>
          <cell r="AD17215" t="str">
            <v>TFIT1526082641096</v>
          </cell>
          <cell r="AE17215">
            <v>41096</v>
          </cell>
          <cell r="AF17215" t="str">
            <v>TFIT15260826</v>
          </cell>
          <cell r="AG17215">
            <v>104.01567970000001</v>
          </cell>
        </row>
        <row r="17216">
          <cell r="T17216" t="str">
            <v>TFIT1526082641095</v>
          </cell>
          <cell r="U17216">
            <v>41095</v>
          </cell>
          <cell r="V17216" t="str">
            <v>TFIT15260826</v>
          </cell>
          <cell r="W17216">
            <v>7.5270000000000004E-2</v>
          </cell>
          <cell r="Y17216" t="str">
            <v>TFIT1526082641095</v>
          </cell>
          <cell r="Z17216">
            <v>41095</v>
          </cell>
          <cell r="AA17216" t="str">
            <v>TFIT15260826</v>
          </cell>
          <cell r="AB17216">
            <v>99.700480069999998</v>
          </cell>
          <cell r="AD17216" t="str">
            <v>TFIT1526082641095</v>
          </cell>
          <cell r="AE17216">
            <v>41095</v>
          </cell>
          <cell r="AF17216" t="str">
            <v>TFIT15260826</v>
          </cell>
          <cell r="AG17216">
            <v>103.9950006</v>
          </cell>
        </row>
        <row r="17217">
          <cell r="T17217" t="str">
            <v>TFIT1526082641094</v>
          </cell>
          <cell r="U17217">
            <v>41094</v>
          </cell>
          <cell r="V17217" t="str">
            <v>TFIT15260826</v>
          </cell>
          <cell r="W17217">
            <v>7.5389999999999999E-2</v>
          </cell>
          <cell r="Y17217" t="str">
            <v>TFIT1526082641094</v>
          </cell>
          <cell r="Z17217">
            <v>41094</v>
          </cell>
          <cell r="AA17217" t="str">
            <v>TFIT15260826</v>
          </cell>
          <cell r="AB17217">
            <v>99.597011809999998</v>
          </cell>
          <cell r="AD17217" t="str">
            <v>TFIT1526082641094</v>
          </cell>
          <cell r="AE17217">
            <v>41094</v>
          </cell>
          <cell r="AF17217" t="str">
            <v>TFIT15260826</v>
          </cell>
          <cell r="AG17217">
            <v>103.8709844</v>
          </cell>
        </row>
        <row r="17218">
          <cell r="T17218" t="str">
            <v>TFIT1526082641093</v>
          </cell>
          <cell r="U17218">
            <v>41093</v>
          </cell>
          <cell r="V17218" t="str">
            <v>TFIT15260826</v>
          </cell>
          <cell r="W17218">
            <v>7.5810000000000002E-2</v>
          </cell>
          <cell r="Y17218" t="str">
            <v>TFIT1526082641093</v>
          </cell>
          <cell r="Z17218">
            <v>41093</v>
          </cell>
          <cell r="AA17218" t="str">
            <v>TFIT15260826</v>
          </cell>
          <cell r="AB17218">
            <v>99.236318780000005</v>
          </cell>
          <cell r="AD17218" t="str">
            <v>TFIT1526082641093</v>
          </cell>
          <cell r="AE17218">
            <v>41093</v>
          </cell>
          <cell r="AF17218" t="str">
            <v>TFIT15260826</v>
          </cell>
          <cell r="AG17218">
            <v>103.48974339999999</v>
          </cell>
        </row>
        <row r="17219">
          <cell r="T17219" t="str">
            <v>TFIT1526082641092</v>
          </cell>
          <cell r="U17219">
            <v>41092</v>
          </cell>
          <cell r="V17219" t="str">
            <v>TFIT15260826</v>
          </cell>
          <cell r="W17219">
            <v>7.5399999999999995E-2</v>
          </cell>
          <cell r="Y17219" t="str">
            <v>TFIT1526082641092</v>
          </cell>
          <cell r="Z17219">
            <v>41092</v>
          </cell>
          <cell r="AA17219" t="str">
            <v>TFIT15260826</v>
          </cell>
          <cell r="AB17219">
            <v>99.58777284</v>
          </cell>
          <cell r="AD17219" t="str">
            <v>TFIT1526082641092</v>
          </cell>
          <cell r="AE17219">
            <v>41092</v>
          </cell>
          <cell r="AF17219" t="str">
            <v>TFIT15260826</v>
          </cell>
          <cell r="AG17219">
            <v>103.7590057</v>
          </cell>
        </row>
        <row r="17220">
          <cell r="T17220" t="str">
            <v>TFIT1526082641091</v>
          </cell>
          <cell r="U17220">
            <v>41091</v>
          </cell>
          <cell r="V17220" t="str">
            <v>TFIT15260826</v>
          </cell>
          <cell r="W17220">
            <v>7.4700000000000003E-2</v>
          </cell>
          <cell r="Y17220" t="str">
            <v>TFIT1526082641091</v>
          </cell>
          <cell r="Z17220">
            <v>41091</v>
          </cell>
          <cell r="AA17220" t="str">
            <v>TFIT15260826</v>
          </cell>
          <cell r="AB17220">
            <v>100.1929173</v>
          </cell>
          <cell r="AD17220" t="str">
            <v>TFIT1526082641091</v>
          </cell>
          <cell r="AE17220">
            <v>41091</v>
          </cell>
          <cell r="AF17220" t="str">
            <v>TFIT15260826</v>
          </cell>
          <cell r="AG17220">
            <v>104.34360220000001</v>
          </cell>
        </row>
        <row r="17221">
          <cell r="T17221" t="str">
            <v>TFIT1526082641090</v>
          </cell>
          <cell r="U17221">
            <v>41090</v>
          </cell>
          <cell r="V17221" t="str">
            <v>TFIT15260826</v>
          </cell>
          <cell r="W17221">
            <v>7.46E-2</v>
          </cell>
          <cell r="Y17221" t="str">
            <v>TFIT1526082641090</v>
          </cell>
          <cell r="Z17221">
            <v>41090</v>
          </cell>
          <cell r="AA17221" t="str">
            <v>TFIT15260826</v>
          </cell>
          <cell r="AB17221">
            <v>100.2797659</v>
          </cell>
          <cell r="AD17221" t="str">
            <v>TFIT1526082641090</v>
          </cell>
          <cell r="AE17221">
            <v>41090</v>
          </cell>
          <cell r="AF17221" t="str">
            <v>TFIT15260826</v>
          </cell>
          <cell r="AG17221">
            <v>104.40990290000001</v>
          </cell>
        </row>
        <row r="17222">
          <cell r="T17222" t="str">
            <v>TFIT1526082641089</v>
          </cell>
          <cell r="U17222">
            <v>41089</v>
          </cell>
          <cell r="V17222" t="str">
            <v>TFIT15260826</v>
          </cell>
          <cell r="W17222">
            <v>7.4099999999999999E-2</v>
          </cell>
          <cell r="Y17222" t="str">
            <v>TFIT1526082641089</v>
          </cell>
          <cell r="Z17222">
            <v>41089</v>
          </cell>
          <cell r="AA17222" t="str">
            <v>TFIT15260826</v>
          </cell>
          <cell r="AB17222">
            <v>100.7158276</v>
          </cell>
          <cell r="AD17222" t="str">
            <v>TFIT1526082641089</v>
          </cell>
          <cell r="AE17222">
            <v>41089</v>
          </cell>
          <cell r="AF17222" t="str">
            <v>TFIT15260826</v>
          </cell>
          <cell r="AG17222">
            <v>104.82541670000001</v>
          </cell>
        </row>
        <row r="17223">
          <cell r="T17223" t="str">
            <v>TFIT1526082641088</v>
          </cell>
          <cell r="U17223">
            <v>41088</v>
          </cell>
          <cell r="V17223" t="str">
            <v>TFIT15260826</v>
          </cell>
          <cell r="W17223">
            <v>7.3770000000000002E-2</v>
          </cell>
          <cell r="Y17223" t="str">
            <v>TFIT1526082641088</v>
          </cell>
          <cell r="Z17223">
            <v>41088</v>
          </cell>
          <cell r="AA17223" t="str">
            <v>TFIT15260826</v>
          </cell>
          <cell r="AB17223">
            <v>101.00514920000001</v>
          </cell>
          <cell r="AD17223" t="str">
            <v>TFIT1526082641088</v>
          </cell>
          <cell r="AE17223">
            <v>41088</v>
          </cell>
          <cell r="AF17223" t="str">
            <v>TFIT15260826</v>
          </cell>
          <cell r="AG17223">
            <v>105.09419029999999</v>
          </cell>
        </row>
        <row r="17224">
          <cell r="T17224" t="str">
            <v>TFIT1526082641087</v>
          </cell>
          <cell r="U17224">
            <v>41087</v>
          </cell>
          <cell r="V17224" t="str">
            <v>TFIT15260826</v>
          </cell>
          <cell r="W17224">
            <v>7.4200000000000002E-2</v>
          </cell>
          <cell r="Y17224" t="str">
            <v>TFIT1526082641087</v>
          </cell>
          <cell r="Z17224">
            <v>41087</v>
          </cell>
          <cell r="AA17224" t="str">
            <v>TFIT15260826</v>
          </cell>
          <cell r="AB17224">
            <v>100.62846589999999</v>
          </cell>
          <cell r="AD17224" t="str">
            <v>TFIT1526082641087</v>
          </cell>
          <cell r="AE17224">
            <v>41087</v>
          </cell>
          <cell r="AF17224" t="str">
            <v>TFIT15260826</v>
          </cell>
          <cell r="AG17224">
            <v>104.6558631</v>
          </cell>
        </row>
        <row r="17225">
          <cell r="T17225" t="str">
            <v>TFIT1526082641086</v>
          </cell>
          <cell r="U17225">
            <v>41086</v>
          </cell>
          <cell r="V17225" t="str">
            <v>TFIT15260826</v>
          </cell>
          <cell r="W17225">
            <v>7.4609999999999996E-2</v>
          </cell>
          <cell r="Y17225" t="str">
            <v>TFIT1526082641086</v>
          </cell>
          <cell r="Z17225">
            <v>41086</v>
          </cell>
          <cell r="AA17225" t="str">
            <v>TFIT15260826</v>
          </cell>
          <cell r="AB17225">
            <v>100.2709397</v>
          </cell>
          <cell r="AD17225" t="str">
            <v>TFIT1526082641086</v>
          </cell>
          <cell r="AE17225">
            <v>41086</v>
          </cell>
          <cell r="AF17225" t="str">
            <v>TFIT15260826</v>
          </cell>
          <cell r="AG17225">
            <v>104.277789</v>
          </cell>
        </row>
        <row r="17226">
          <cell r="T17226" t="str">
            <v>TFIT1526082641085</v>
          </cell>
          <cell r="U17226">
            <v>41085</v>
          </cell>
          <cell r="V17226" t="str">
            <v>TFIT15260826</v>
          </cell>
          <cell r="W17226">
            <v>7.4499999999999997E-2</v>
          </cell>
          <cell r="Y17226" t="str">
            <v>TFIT1526082641085</v>
          </cell>
          <cell r="Z17226">
            <v>41085</v>
          </cell>
          <cell r="AA17226" t="str">
            <v>TFIT15260826</v>
          </cell>
          <cell r="AB17226">
            <v>100.3666972</v>
          </cell>
          <cell r="AD17226" t="str">
            <v>TFIT1526082641085</v>
          </cell>
          <cell r="AE17226">
            <v>41085</v>
          </cell>
          <cell r="AF17226" t="str">
            <v>TFIT15260826</v>
          </cell>
          <cell r="AG17226">
            <v>104.3529985</v>
          </cell>
        </row>
        <row r="17227">
          <cell r="T17227" t="str">
            <v>TFIT1526082641084</v>
          </cell>
          <cell r="U17227">
            <v>41084</v>
          </cell>
          <cell r="V17227" t="str">
            <v>TFIT15260826</v>
          </cell>
          <cell r="W17227">
            <v>7.4899999999999994E-2</v>
          </cell>
          <cell r="Y17227" t="str">
            <v>TFIT1526082641084</v>
          </cell>
          <cell r="Z17227">
            <v>41084</v>
          </cell>
          <cell r="AA17227" t="str">
            <v>TFIT15260826</v>
          </cell>
          <cell r="AB17227">
            <v>100.01903830000001</v>
          </cell>
          <cell r="AD17227" t="str">
            <v>TFIT1526082641084</v>
          </cell>
          <cell r="AE17227">
            <v>41084</v>
          </cell>
          <cell r="AF17227" t="str">
            <v>TFIT15260826</v>
          </cell>
          <cell r="AG17227">
            <v>103.9847917</v>
          </cell>
        </row>
        <row r="17228">
          <cell r="T17228" t="str">
            <v>TFIT1526082641083</v>
          </cell>
          <cell r="U17228">
            <v>41083</v>
          </cell>
          <cell r="V17228" t="str">
            <v>TFIT15260826</v>
          </cell>
          <cell r="W17228">
            <v>7.4999999999999997E-2</v>
          </cell>
          <cell r="Y17228" t="str">
            <v>TFIT1526082641083</v>
          </cell>
          <cell r="Z17228">
            <v>41083</v>
          </cell>
          <cell r="AA17228" t="str">
            <v>TFIT15260826</v>
          </cell>
          <cell r="AB17228">
            <v>99.93234803</v>
          </cell>
          <cell r="AD17228" t="str">
            <v>TFIT1526082641083</v>
          </cell>
          <cell r="AE17228">
            <v>41083</v>
          </cell>
          <cell r="AF17228" t="str">
            <v>TFIT15260826</v>
          </cell>
          <cell r="AG17228">
            <v>103.8775535</v>
          </cell>
        </row>
        <row r="17229">
          <cell r="T17229" t="str">
            <v>TFIT1526082641082</v>
          </cell>
          <cell r="U17229">
            <v>41082</v>
          </cell>
          <cell r="V17229" t="str">
            <v>TFIT15260826</v>
          </cell>
          <cell r="W17229">
            <v>7.4999999999999997E-2</v>
          </cell>
          <cell r="Y17229" t="str">
            <v>TFIT1526082641082</v>
          </cell>
          <cell r="Z17229">
            <v>41082</v>
          </cell>
          <cell r="AA17229" t="str">
            <v>TFIT15260826</v>
          </cell>
          <cell r="AB17229">
            <v>99.932263689999999</v>
          </cell>
          <cell r="AD17229" t="str">
            <v>TFIT1526082641082</v>
          </cell>
          <cell r="AE17229">
            <v>41082</v>
          </cell>
          <cell r="AF17229" t="str">
            <v>TFIT15260826</v>
          </cell>
          <cell r="AG17229">
            <v>103.8158253</v>
          </cell>
        </row>
        <row r="17230">
          <cell r="T17230" t="str">
            <v>TFIT1526082641081</v>
          </cell>
          <cell r="U17230">
            <v>41081</v>
          </cell>
          <cell r="V17230" t="str">
            <v>TFIT15260826</v>
          </cell>
          <cell r="W17230">
            <v>7.5700000000000003E-2</v>
          </cell>
          <cell r="Y17230" t="str">
            <v>TFIT1526082641081</v>
          </cell>
          <cell r="Z17230">
            <v>41081</v>
          </cell>
          <cell r="AA17230" t="str">
            <v>TFIT15260826</v>
          </cell>
          <cell r="AB17230">
            <v>99.328265790000003</v>
          </cell>
          <cell r="AD17230" t="str">
            <v>TFIT1526082641081</v>
          </cell>
          <cell r="AE17230">
            <v>41081</v>
          </cell>
          <cell r="AF17230" t="str">
            <v>TFIT15260826</v>
          </cell>
          <cell r="AG17230">
            <v>103.19127949999999</v>
          </cell>
        </row>
        <row r="17231">
          <cell r="T17231" t="str">
            <v>TFIT1526082641080</v>
          </cell>
          <cell r="U17231">
            <v>41080</v>
          </cell>
          <cell r="V17231" t="str">
            <v>TFIT15260826</v>
          </cell>
          <cell r="W17231">
            <v>7.5889999999999999E-2</v>
          </cell>
          <cell r="Y17231" t="str">
            <v>TFIT1526082641080</v>
          </cell>
          <cell r="Z17231">
            <v>41080</v>
          </cell>
          <cell r="AA17231" t="str">
            <v>TFIT15260826</v>
          </cell>
          <cell r="AB17231">
            <v>99.165110920000004</v>
          </cell>
          <cell r="AD17231" t="str">
            <v>TFIT1526082641080</v>
          </cell>
          <cell r="AE17231">
            <v>41080</v>
          </cell>
          <cell r="AF17231" t="str">
            <v>TFIT15260826</v>
          </cell>
          <cell r="AG17231">
            <v>103.0075767</v>
          </cell>
        </row>
        <row r="17232">
          <cell r="T17232" t="str">
            <v>TFIT1526082641079</v>
          </cell>
          <cell r="U17232">
            <v>41079</v>
          </cell>
          <cell r="V17232" t="str">
            <v>TFIT15260826</v>
          </cell>
          <cell r="W17232">
            <v>7.5899999999999995E-2</v>
          </cell>
          <cell r="Y17232" t="str">
            <v>TFIT1526082641079</v>
          </cell>
          <cell r="Z17232">
            <v>41079</v>
          </cell>
          <cell r="AA17232" t="str">
            <v>TFIT15260826</v>
          </cell>
          <cell r="AB17232">
            <v>99.15644417</v>
          </cell>
          <cell r="AD17232" t="str">
            <v>TFIT1526082641079</v>
          </cell>
          <cell r="AE17232">
            <v>41079</v>
          </cell>
          <cell r="AF17232" t="str">
            <v>TFIT15260826</v>
          </cell>
          <cell r="AG17232">
            <v>102.978362</v>
          </cell>
        </row>
        <row r="17233">
          <cell r="T17233" t="str">
            <v>TFIT1526082641078</v>
          </cell>
          <cell r="U17233">
            <v>41078</v>
          </cell>
          <cell r="V17233" t="str">
            <v>TFIT15260826</v>
          </cell>
          <cell r="W17233">
            <v>7.5899999999999995E-2</v>
          </cell>
          <cell r="Y17233" t="str">
            <v>TFIT1526082641078</v>
          </cell>
          <cell r="Z17233">
            <v>41078</v>
          </cell>
          <cell r="AA17233" t="str">
            <v>TFIT15260826</v>
          </cell>
          <cell r="AB17233">
            <v>99.156354070000006</v>
          </cell>
          <cell r="AD17233" t="str">
            <v>TFIT1526082641078</v>
          </cell>
          <cell r="AE17233">
            <v>41078</v>
          </cell>
          <cell r="AF17233" t="str">
            <v>TFIT15260826</v>
          </cell>
          <cell r="AG17233">
            <v>102.9577239</v>
          </cell>
        </row>
        <row r="17234">
          <cell r="T17234" t="str">
            <v>TFIT1526082641077</v>
          </cell>
          <cell r="U17234">
            <v>41077</v>
          </cell>
          <cell r="V17234" t="str">
            <v>TFIT15260826</v>
          </cell>
          <cell r="W17234">
            <v>7.6149999999999995E-2</v>
          </cell>
          <cell r="Y17234" t="str">
            <v>TFIT1526082641077</v>
          </cell>
          <cell r="Z17234">
            <v>41077</v>
          </cell>
          <cell r="AA17234" t="str">
            <v>TFIT15260826</v>
          </cell>
          <cell r="AB17234">
            <v>98.94201923</v>
          </cell>
          <cell r="AD17234" t="str">
            <v>TFIT1526082641077</v>
          </cell>
          <cell r="AE17234">
            <v>41077</v>
          </cell>
          <cell r="AF17234" t="str">
            <v>TFIT15260826</v>
          </cell>
          <cell r="AG17234">
            <v>102.6817453</v>
          </cell>
        </row>
        <row r="17235">
          <cell r="T17235" t="str">
            <v>TFIT1526082641076</v>
          </cell>
          <cell r="U17235">
            <v>41076</v>
          </cell>
          <cell r="V17235" t="str">
            <v>TFIT15260826</v>
          </cell>
          <cell r="W17235">
            <v>7.6039999999999996E-2</v>
          </cell>
          <cell r="Y17235" t="str">
            <v>TFIT1526082641076</v>
          </cell>
          <cell r="Z17235">
            <v>41076</v>
          </cell>
          <cell r="AA17235" t="str">
            <v>TFIT15260826</v>
          </cell>
          <cell r="AB17235">
            <v>99.036052749999996</v>
          </cell>
          <cell r="AD17235" t="str">
            <v>TFIT1526082641076</v>
          </cell>
          <cell r="AE17235">
            <v>41076</v>
          </cell>
          <cell r="AF17235" t="str">
            <v>TFIT15260826</v>
          </cell>
          <cell r="AG17235">
            <v>102.75523080000001</v>
          </cell>
        </row>
        <row r="17236">
          <cell r="T17236" t="str">
            <v>TFIT1526082641075</v>
          </cell>
          <cell r="U17236">
            <v>41075</v>
          </cell>
          <cell r="V17236" t="str">
            <v>TFIT15260826</v>
          </cell>
          <cell r="W17236">
            <v>7.6149999999999995E-2</v>
          </cell>
          <cell r="Y17236" t="str">
            <v>TFIT1526082641075</v>
          </cell>
          <cell r="Z17236">
            <v>41075</v>
          </cell>
          <cell r="AA17236" t="str">
            <v>TFIT15260826</v>
          </cell>
          <cell r="AB17236">
            <v>98.941831379999996</v>
          </cell>
          <cell r="AD17236" t="str">
            <v>TFIT1526082641075</v>
          </cell>
          <cell r="AE17236">
            <v>41075</v>
          </cell>
          <cell r="AF17236" t="str">
            <v>TFIT15260826</v>
          </cell>
          <cell r="AG17236">
            <v>102.6404615</v>
          </cell>
        </row>
        <row r="17237">
          <cell r="T17237" t="str">
            <v>TFIT1526082641074</v>
          </cell>
          <cell r="U17237">
            <v>41074</v>
          </cell>
          <cell r="V17237" t="str">
            <v>TFIT15260826</v>
          </cell>
          <cell r="W17237">
            <v>7.6039999999999996E-2</v>
          </cell>
          <cell r="Y17237" t="str">
            <v>TFIT1526082641074</v>
          </cell>
          <cell r="Z17237">
            <v>41074</v>
          </cell>
          <cell r="AA17237" t="str">
            <v>TFIT15260826</v>
          </cell>
          <cell r="AB17237">
            <v>99.035892880000006</v>
          </cell>
          <cell r="AD17237" t="str">
            <v>TFIT1526082641074</v>
          </cell>
          <cell r="AE17237">
            <v>41074</v>
          </cell>
          <cell r="AF17237" t="str">
            <v>TFIT15260826</v>
          </cell>
          <cell r="AG17237">
            <v>102.7139751</v>
          </cell>
        </row>
        <row r="17238">
          <cell r="T17238" t="str">
            <v>TFIT1526082641073</v>
          </cell>
          <cell r="U17238">
            <v>41073</v>
          </cell>
          <cell r="V17238" t="str">
            <v>TFIT15260826</v>
          </cell>
          <cell r="W17238">
            <v>7.5950000000000004E-2</v>
          </cell>
          <cell r="Y17238" t="str">
            <v>TFIT1526082641073</v>
          </cell>
          <cell r="Z17238">
            <v>41073</v>
          </cell>
          <cell r="AA17238" t="str">
            <v>TFIT15260826</v>
          </cell>
          <cell r="AB17238">
            <v>99.112951530000004</v>
          </cell>
          <cell r="AD17238" t="str">
            <v>TFIT1526082641073</v>
          </cell>
          <cell r="AE17238">
            <v>41073</v>
          </cell>
          <cell r="AF17238" t="str">
            <v>TFIT15260826</v>
          </cell>
          <cell r="AG17238">
            <v>102.7704858</v>
          </cell>
        </row>
        <row r="17239">
          <cell r="T17239" t="str">
            <v>TFIT1526082641072</v>
          </cell>
          <cell r="U17239">
            <v>41072</v>
          </cell>
          <cell r="V17239" t="str">
            <v>TFIT15260826</v>
          </cell>
          <cell r="W17239">
            <v>7.5520000000000004E-2</v>
          </cell>
          <cell r="Y17239" t="str">
            <v>TFIT1526082641072</v>
          </cell>
          <cell r="Z17239">
            <v>41072</v>
          </cell>
          <cell r="AA17239" t="str">
            <v>TFIT15260826</v>
          </cell>
          <cell r="AB17239">
            <v>99.482577789999993</v>
          </cell>
          <cell r="AD17239" t="str">
            <v>TFIT1526082641072</v>
          </cell>
          <cell r="AE17239">
            <v>41072</v>
          </cell>
          <cell r="AF17239" t="str">
            <v>TFIT15260826</v>
          </cell>
          <cell r="AG17239">
            <v>103.0784682</v>
          </cell>
        </row>
        <row r="17240">
          <cell r="T17240" t="str">
            <v>TFIT1526082641071</v>
          </cell>
          <cell r="U17240">
            <v>41071</v>
          </cell>
          <cell r="V17240" t="str">
            <v>TFIT15260826</v>
          </cell>
          <cell r="W17240">
            <v>7.5600000000000001E-2</v>
          </cell>
          <cell r="Y17240" t="str">
            <v>TFIT1526082641071</v>
          </cell>
          <cell r="Z17240">
            <v>41071</v>
          </cell>
          <cell r="AA17240" t="str">
            <v>TFIT15260826</v>
          </cell>
          <cell r="AB17240">
            <v>99.413614670000001</v>
          </cell>
          <cell r="AD17240" t="str">
            <v>TFIT1526082641071</v>
          </cell>
          <cell r="AE17240">
            <v>41071</v>
          </cell>
          <cell r="AF17240" t="str">
            <v>TFIT15260826</v>
          </cell>
          <cell r="AG17240">
            <v>102.98895709999999</v>
          </cell>
        </row>
        <row r="17241">
          <cell r="T17241" t="str">
            <v>TFIT1526082641070</v>
          </cell>
          <cell r="U17241">
            <v>41070</v>
          </cell>
          <cell r="V17241" t="str">
            <v>TFIT15260826</v>
          </cell>
          <cell r="W17241">
            <v>7.5870000000000007E-2</v>
          </cell>
          <cell r="Y17241" t="str">
            <v>TFIT1526082641070</v>
          </cell>
          <cell r="Z17241">
            <v>41070</v>
          </cell>
          <cell r="AA17241" t="str">
            <v>TFIT15260826</v>
          </cell>
          <cell r="AB17241">
            <v>99.181353700000003</v>
          </cell>
          <cell r="AD17241" t="str">
            <v>TFIT1526082641070</v>
          </cell>
          <cell r="AE17241">
            <v>41070</v>
          </cell>
          <cell r="AF17241" t="str">
            <v>TFIT15260826</v>
          </cell>
          <cell r="AG17241">
            <v>102.7361482</v>
          </cell>
        </row>
        <row r="17242">
          <cell r="T17242" t="str">
            <v>TFIT1526082641069</v>
          </cell>
          <cell r="U17242">
            <v>41069</v>
          </cell>
          <cell r="V17242" t="str">
            <v>TFIT15260826</v>
          </cell>
          <cell r="W17242">
            <v>7.5789999999999996E-2</v>
          </cell>
          <cell r="Y17242" t="str">
            <v>TFIT1526082641069</v>
          </cell>
          <cell r="Z17242">
            <v>41069</v>
          </cell>
          <cell r="AA17242" t="str">
            <v>TFIT15260826</v>
          </cell>
          <cell r="AB17242">
            <v>99.250062110000002</v>
          </cell>
          <cell r="AD17242" t="str">
            <v>TFIT1526082641069</v>
          </cell>
          <cell r="AE17242">
            <v>41069</v>
          </cell>
          <cell r="AF17242" t="str">
            <v>TFIT15260826</v>
          </cell>
          <cell r="AG17242">
            <v>102.7843087</v>
          </cell>
        </row>
        <row r="17243">
          <cell r="T17243" t="str">
            <v>TFIT1526082641068</v>
          </cell>
          <cell r="U17243">
            <v>41068</v>
          </cell>
          <cell r="V17243" t="str">
            <v>TFIT15260826</v>
          </cell>
          <cell r="W17243">
            <v>7.6039999999999996E-2</v>
          </cell>
          <cell r="Y17243" t="str">
            <v>TFIT1526082641068</v>
          </cell>
          <cell r="Z17243">
            <v>41068</v>
          </cell>
          <cell r="AA17243" t="str">
            <v>TFIT15260826</v>
          </cell>
          <cell r="AB17243">
            <v>99.035418980000003</v>
          </cell>
          <cell r="AD17243" t="str">
            <v>TFIT1526082641068</v>
          </cell>
          <cell r="AE17243">
            <v>41068</v>
          </cell>
          <cell r="AF17243" t="str">
            <v>TFIT15260826</v>
          </cell>
          <cell r="AG17243">
            <v>102.5491176</v>
          </cell>
        </row>
        <row r="17244">
          <cell r="T17244" t="str">
            <v>TFIT1526082641067</v>
          </cell>
          <cell r="U17244">
            <v>41067</v>
          </cell>
          <cell r="V17244" t="str">
            <v>TFIT15260826</v>
          </cell>
          <cell r="W17244">
            <v>7.5920000000000001E-2</v>
          </cell>
          <cell r="Y17244" t="str">
            <v>TFIT1526082641067</v>
          </cell>
          <cell r="Z17244">
            <v>41067</v>
          </cell>
          <cell r="AA17244" t="str">
            <v>TFIT15260826</v>
          </cell>
          <cell r="AB17244">
            <v>99.138278470000003</v>
          </cell>
          <cell r="AD17244" t="str">
            <v>TFIT1526082641067</v>
          </cell>
          <cell r="AE17244">
            <v>41067</v>
          </cell>
          <cell r="AF17244" t="str">
            <v>TFIT15260826</v>
          </cell>
          <cell r="AG17244">
            <v>102.5903333</v>
          </cell>
        </row>
        <row r="17245">
          <cell r="T17245" t="str">
            <v>TFIT1526082641066</v>
          </cell>
          <cell r="U17245">
            <v>41066</v>
          </cell>
          <cell r="V17245" t="str">
            <v>TFIT15260826</v>
          </cell>
          <cell r="W17245">
            <v>7.5920000000000001E-2</v>
          </cell>
          <cell r="Y17245" t="str">
            <v>TFIT1526082641066</v>
          </cell>
          <cell r="Z17245">
            <v>41066</v>
          </cell>
          <cell r="AA17245" t="str">
            <v>TFIT15260826</v>
          </cell>
          <cell r="AB17245">
            <v>99.13826091</v>
          </cell>
          <cell r="AD17245" t="str">
            <v>TFIT1526082641066</v>
          </cell>
          <cell r="AE17245">
            <v>41066</v>
          </cell>
          <cell r="AF17245" t="str">
            <v>TFIT15260826</v>
          </cell>
          <cell r="AG17245">
            <v>102.56976779999999</v>
          </cell>
        </row>
        <row r="17246">
          <cell r="T17246" t="str">
            <v>TFIT1526082641065</v>
          </cell>
          <cell r="U17246">
            <v>41065</v>
          </cell>
          <cell r="V17246" t="str">
            <v>TFIT15260826</v>
          </cell>
          <cell r="W17246">
            <v>7.6600000000000001E-2</v>
          </cell>
          <cell r="Y17246" t="str">
            <v>TFIT1526082641065</v>
          </cell>
          <cell r="Z17246">
            <v>41065</v>
          </cell>
          <cell r="AA17246" t="str">
            <v>TFIT15260826</v>
          </cell>
          <cell r="AB17246">
            <v>98.556608749999995</v>
          </cell>
          <cell r="AD17246" t="str">
            <v>TFIT1526082641065</v>
          </cell>
          <cell r="AE17246">
            <v>41065</v>
          </cell>
          <cell r="AF17246" t="str">
            <v>TFIT15260826</v>
          </cell>
          <cell r="AG17246">
            <v>101.9675677</v>
          </cell>
        </row>
        <row r="17247">
          <cell r="T17247" t="str">
            <v>TFIT1526082641064</v>
          </cell>
          <cell r="U17247">
            <v>41064</v>
          </cell>
          <cell r="V17247" t="str">
            <v>TFIT15260826</v>
          </cell>
          <cell r="W17247">
            <v>7.6270000000000004E-2</v>
          </cell>
          <cell r="Y17247" t="str">
            <v>TFIT1526082641064</v>
          </cell>
          <cell r="Z17247">
            <v>41064</v>
          </cell>
          <cell r="AA17247" t="str">
            <v>TFIT15260826</v>
          </cell>
          <cell r="AB17247">
            <v>98.838236559999999</v>
          </cell>
          <cell r="AD17247" t="str">
            <v>TFIT1526082641064</v>
          </cell>
          <cell r="AE17247">
            <v>41064</v>
          </cell>
          <cell r="AF17247" t="str">
            <v>TFIT15260826</v>
          </cell>
          <cell r="AG17247">
            <v>102.22864749999999</v>
          </cell>
        </row>
        <row r="17248">
          <cell r="T17248" t="str">
            <v>TFIT1526082641063</v>
          </cell>
          <cell r="U17248">
            <v>41063</v>
          </cell>
          <cell r="V17248" t="str">
            <v>TFIT15260826</v>
          </cell>
          <cell r="W17248">
            <v>7.5889999999999999E-2</v>
          </cell>
          <cell r="Y17248" t="str">
            <v>TFIT1526082641063</v>
          </cell>
          <cell r="Z17248">
            <v>41063</v>
          </cell>
          <cell r="AA17248" t="str">
            <v>TFIT15260826</v>
          </cell>
          <cell r="AB17248">
            <v>99.16400926</v>
          </cell>
          <cell r="AD17248" t="str">
            <v>TFIT1526082641063</v>
          </cell>
          <cell r="AE17248">
            <v>41063</v>
          </cell>
          <cell r="AF17248" t="str">
            <v>TFIT15260826</v>
          </cell>
          <cell r="AG17248">
            <v>102.5338723</v>
          </cell>
        </row>
        <row r="17249">
          <cell r="T17249" t="str">
            <v>TFIT1526082641062</v>
          </cell>
          <cell r="U17249">
            <v>41062</v>
          </cell>
          <cell r="V17249" t="str">
            <v>TFIT15260826</v>
          </cell>
          <cell r="W17249">
            <v>7.5889999999999999E-2</v>
          </cell>
          <cell r="Y17249" t="str">
            <v>TFIT1526082641062</v>
          </cell>
          <cell r="Z17249">
            <v>41062</v>
          </cell>
          <cell r="AA17249" t="str">
            <v>TFIT15260826</v>
          </cell>
          <cell r="AB17249">
            <v>99.164026390000004</v>
          </cell>
          <cell r="AD17249" t="str">
            <v>TFIT1526082641062</v>
          </cell>
          <cell r="AE17249">
            <v>41062</v>
          </cell>
          <cell r="AF17249" t="str">
            <v>TFIT15260826</v>
          </cell>
          <cell r="AG17249">
            <v>102.47224559999999</v>
          </cell>
        </row>
        <row r="17250">
          <cell r="T17250" t="str">
            <v>TFIT1526082641061</v>
          </cell>
          <cell r="U17250">
            <v>41061</v>
          </cell>
          <cell r="V17250" t="str">
            <v>TFIT15260826</v>
          </cell>
          <cell r="W17250">
            <v>7.5249999999999997E-2</v>
          </cell>
          <cell r="Y17250" t="str">
            <v>TFIT1526082641061</v>
          </cell>
          <cell r="Z17250">
            <v>41061</v>
          </cell>
          <cell r="AA17250" t="str">
            <v>TFIT15260826</v>
          </cell>
          <cell r="AB17250">
            <v>99.716402299999999</v>
          </cell>
          <cell r="AD17250" t="str">
            <v>TFIT1526082641061</v>
          </cell>
          <cell r="AE17250">
            <v>41061</v>
          </cell>
          <cell r="AF17250" t="str">
            <v>TFIT15260826</v>
          </cell>
          <cell r="AG17250">
            <v>103.0040735</v>
          </cell>
        </row>
        <row r="17251">
          <cell r="T17251" t="str">
            <v>TFIT1526082641060</v>
          </cell>
          <cell r="U17251">
            <v>41060</v>
          </cell>
          <cell r="V17251" t="str">
            <v>TFIT15260826</v>
          </cell>
          <cell r="W17251">
            <v>7.5620000000000007E-2</v>
          </cell>
          <cell r="Y17251" t="str">
            <v>TFIT1526082641060</v>
          </cell>
          <cell r="Z17251">
            <v>41060</v>
          </cell>
          <cell r="AA17251" t="str">
            <v>TFIT15260826</v>
          </cell>
          <cell r="AB17251">
            <v>99.396587370000006</v>
          </cell>
          <cell r="AD17251" t="str">
            <v>TFIT1526082641060</v>
          </cell>
          <cell r="AE17251">
            <v>41060</v>
          </cell>
          <cell r="AF17251" t="str">
            <v>TFIT15260826</v>
          </cell>
          <cell r="AG17251">
            <v>102.6637107</v>
          </cell>
        </row>
        <row r="17252">
          <cell r="T17252" t="str">
            <v>TFIT1526082641059</v>
          </cell>
          <cell r="U17252">
            <v>41059</v>
          </cell>
          <cell r="V17252" t="str">
            <v>TFIT15260826</v>
          </cell>
          <cell r="W17252">
            <v>7.5620000000000007E-2</v>
          </cell>
          <cell r="Y17252" t="str">
            <v>TFIT1526082641059</v>
          </cell>
          <cell r="Z17252">
            <v>41059</v>
          </cell>
          <cell r="AA17252" t="str">
            <v>TFIT15260826</v>
          </cell>
          <cell r="AB17252">
            <v>99.396633519999995</v>
          </cell>
          <cell r="AD17252" t="str">
            <v>TFIT1526082641059</v>
          </cell>
          <cell r="AE17252">
            <v>41059</v>
          </cell>
          <cell r="AF17252" t="str">
            <v>TFIT15260826</v>
          </cell>
          <cell r="AG17252">
            <v>102.6432089</v>
          </cell>
        </row>
        <row r="17253">
          <cell r="T17253" t="str">
            <v>TFIT1526082641058</v>
          </cell>
          <cell r="U17253">
            <v>41058</v>
          </cell>
          <cell r="V17253" t="str">
            <v>TFIT15260826</v>
          </cell>
          <cell r="W17253">
            <v>7.492E-2</v>
          </cell>
          <cell r="Y17253" t="str">
            <v>TFIT1526082641058</v>
          </cell>
          <cell r="Z17253">
            <v>41058</v>
          </cell>
          <cell r="AA17253" t="str">
            <v>TFIT15260826</v>
          </cell>
          <cell r="AB17253">
            <v>100.00322199999999</v>
          </cell>
          <cell r="AD17253" t="str">
            <v>TFIT1526082641058</v>
          </cell>
          <cell r="AE17253">
            <v>41058</v>
          </cell>
          <cell r="AF17253" t="str">
            <v>TFIT15260826</v>
          </cell>
          <cell r="AG17253">
            <v>103.2292494</v>
          </cell>
        </row>
        <row r="17254">
          <cell r="T17254" t="str">
            <v>TFIT1526082641057</v>
          </cell>
          <cell r="U17254">
            <v>41057</v>
          </cell>
          <cell r="V17254" t="str">
            <v>TFIT15260826</v>
          </cell>
          <cell r="W17254">
            <v>7.492E-2</v>
          </cell>
          <cell r="Y17254" t="str">
            <v>TFIT1526082641057</v>
          </cell>
          <cell r="Z17254">
            <v>41057</v>
          </cell>
          <cell r="AA17254" t="str">
            <v>TFIT15260826</v>
          </cell>
          <cell r="AB17254">
            <v>100.003586</v>
          </cell>
          <cell r="AD17254" t="str">
            <v>TFIT1526082641057</v>
          </cell>
          <cell r="AE17254">
            <v>41057</v>
          </cell>
          <cell r="AF17254" t="str">
            <v>TFIT15260826</v>
          </cell>
          <cell r="AG17254">
            <v>103.16796960000001</v>
          </cell>
        </row>
        <row r="17255">
          <cell r="T17255" t="str">
            <v>TFIT1526082641056</v>
          </cell>
          <cell r="U17255">
            <v>41056</v>
          </cell>
          <cell r="V17255" t="str">
            <v>TFIT15260826</v>
          </cell>
          <cell r="W17255">
            <v>7.4700000000000003E-2</v>
          </cell>
          <cell r="Y17255" t="str">
            <v>TFIT1526082641056</v>
          </cell>
          <cell r="Z17255">
            <v>41056</v>
          </cell>
          <cell r="AA17255" t="str">
            <v>TFIT15260826</v>
          </cell>
          <cell r="AB17255">
            <v>100.1954892</v>
          </cell>
          <cell r="AD17255" t="str">
            <v>TFIT1526082641056</v>
          </cell>
          <cell r="AE17255">
            <v>41056</v>
          </cell>
          <cell r="AF17255" t="str">
            <v>TFIT15260826</v>
          </cell>
          <cell r="AG17255">
            <v>103.3393248</v>
          </cell>
        </row>
        <row r="17256">
          <cell r="T17256" t="str">
            <v>TFIT1526082641055</v>
          </cell>
          <cell r="U17256">
            <v>41055</v>
          </cell>
          <cell r="V17256" t="str">
            <v>TFIT15260826</v>
          </cell>
          <cell r="W17256">
            <v>7.5149999999999995E-2</v>
          </cell>
          <cell r="Y17256" t="str">
            <v>TFIT1526082641055</v>
          </cell>
          <cell r="Z17256">
            <v>41055</v>
          </cell>
          <cell r="AA17256" t="str">
            <v>TFIT15260826</v>
          </cell>
          <cell r="AB17256">
            <v>99.803884909999994</v>
          </cell>
          <cell r="AD17256" t="str">
            <v>TFIT1526082641055</v>
          </cell>
          <cell r="AE17256">
            <v>41055</v>
          </cell>
          <cell r="AF17256" t="str">
            <v>TFIT15260826</v>
          </cell>
          <cell r="AG17256">
            <v>102.92717260000001</v>
          </cell>
        </row>
        <row r="17257">
          <cell r="T17257" t="str">
            <v>TFIT1526082641054</v>
          </cell>
          <cell r="U17257">
            <v>41054</v>
          </cell>
          <cell r="V17257" t="str">
            <v>TFIT15260826</v>
          </cell>
          <cell r="W17257">
            <v>7.6149999999999995E-2</v>
          </cell>
          <cell r="Y17257" t="str">
            <v>TFIT1526082641054</v>
          </cell>
          <cell r="Z17257">
            <v>41054</v>
          </cell>
          <cell r="AA17257" t="str">
            <v>TFIT15260826</v>
          </cell>
          <cell r="AB17257">
            <v>98.940969339999995</v>
          </cell>
          <cell r="AD17257" t="str">
            <v>TFIT1526082641054</v>
          </cell>
          <cell r="AE17257">
            <v>41054</v>
          </cell>
          <cell r="AF17257" t="str">
            <v>TFIT15260826</v>
          </cell>
          <cell r="AG17257">
            <v>102.0437091</v>
          </cell>
        </row>
        <row r="17258">
          <cell r="T17258" t="str">
            <v>TFIT1526082641053</v>
          </cell>
          <cell r="U17258">
            <v>41053</v>
          </cell>
          <cell r="V17258" t="str">
            <v>TFIT15260826</v>
          </cell>
          <cell r="W17258">
            <v>7.6149999999999995E-2</v>
          </cell>
          <cell r="Y17258" t="str">
            <v>TFIT1526082641053</v>
          </cell>
          <cell r="Z17258">
            <v>41053</v>
          </cell>
          <cell r="AA17258" t="str">
            <v>TFIT15260826</v>
          </cell>
          <cell r="AB17258">
            <v>98.941001619999994</v>
          </cell>
          <cell r="AD17258" t="str">
            <v>TFIT1526082641053</v>
          </cell>
          <cell r="AE17258">
            <v>41053</v>
          </cell>
          <cell r="AF17258" t="str">
            <v>TFIT15260826</v>
          </cell>
          <cell r="AG17258">
            <v>102.0231934</v>
          </cell>
        </row>
        <row r="17259">
          <cell r="T17259" t="str">
            <v>TFIT1526082641052</v>
          </cell>
          <cell r="U17259">
            <v>41052</v>
          </cell>
          <cell r="V17259" t="str">
            <v>TFIT15260826</v>
          </cell>
          <cell r="W17259">
            <v>7.6100000000000001E-2</v>
          </cell>
          <cell r="Y17259" t="str">
            <v>TFIT1526082641052</v>
          </cell>
          <cell r="Z17259">
            <v>41052</v>
          </cell>
          <cell r="AA17259" t="str">
            <v>TFIT15260826</v>
          </cell>
          <cell r="AB17259">
            <v>98.984043900000003</v>
          </cell>
          <cell r="AD17259" t="str">
            <v>TFIT1526082641052</v>
          </cell>
          <cell r="AE17259">
            <v>41052</v>
          </cell>
          <cell r="AF17259" t="str">
            <v>TFIT15260826</v>
          </cell>
          <cell r="AG17259">
            <v>102.0045918</v>
          </cell>
        </row>
        <row r="17260">
          <cell r="T17260" t="str">
            <v>TFIT1526082641051</v>
          </cell>
          <cell r="U17260">
            <v>41051</v>
          </cell>
          <cell r="V17260" t="str">
            <v>TFIT15260826</v>
          </cell>
          <cell r="W17260">
            <v>7.6100000000000001E-2</v>
          </cell>
          <cell r="Y17260" t="str">
            <v>TFIT1526082641051</v>
          </cell>
          <cell r="Z17260">
            <v>41051</v>
          </cell>
          <cell r="AA17260" t="str">
            <v>TFIT15260826</v>
          </cell>
          <cell r="AB17260">
            <v>98.984097019999993</v>
          </cell>
          <cell r="AD17260" t="str">
            <v>TFIT1526082641051</v>
          </cell>
          <cell r="AE17260">
            <v>41051</v>
          </cell>
          <cell r="AF17260" t="str">
            <v>TFIT15260826</v>
          </cell>
          <cell r="AG17260">
            <v>101.98409700000001</v>
          </cell>
        </row>
        <row r="17261">
          <cell r="T17261" t="str">
            <v>TFIT1526082641050</v>
          </cell>
          <cell r="U17261">
            <v>41050</v>
          </cell>
          <cell r="V17261" t="str">
            <v>TFIT15260826</v>
          </cell>
          <cell r="W17261">
            <v>7.5999999999999998E-2</v>
          </cell>
          <cell r="Y17261" t="str">
            <v>TFIT1526082641050</v>
          </cell>
          <cell r="Z17261">
            <v>41050</v>
          </cell>
          <cell r="AA17261" t="str">
            <v>TFIT15260826</v>
          </cell>
          <cell r="AB17261">
            <v>99.070091329999997</v>
          </cell>
          <cell r="AD17261" t="str">
            <v>TFIT1526082641050</v>
          </cell>
          <cell r="AE17261">
            <v>41050</v>
          </cell>
          <cell r="AF17261" t="str">
            <v>TFIT15260826</v>
          </cell>
          <cell r="AG17261">
            <v>102.0495434</v>
          </cell>
        </row>
        <row r="17262">
          <cell r="T17262" t="str">
            <v>TFIT1526082641049</v>
          </cell>
          <cell r="U17262">
            <v>41049</v>
          </cell>
          <cell r="V17262" t="str">
            <v>TFIT15260826</v>
          </cell>
          <cell r="W17262">
            <v>7.5999999999999998E-2</v>
          </cell>
          <cell r="Y17262" t="str">
            <v>TFIT1526082641049</v>
          </cell>
          <cell r="Z17262">
            <v>41049</v>
          </cell>
          <cell r="AA17262" t="str">
            <v>TFIT15260826</v>
          </cell>
          <cell r="AB17262">
            <v>99.070161400000003</v>
          </cell>
          <cell r="AD17262" t="str">
            <v>TFIT1526082641049</v>
          </cell>
          <cell r="AE17262">
            <v>41049</v>
          </cell>
          <cell r="AF17262" t="str">
            <v>TFIT15260826</v>
          </cell>
          <cell r="AG17262">
            <v>102.0290655</v>
          </cell>
        </row>
        <row r="17263">
          <cell r="T17263" t="str">
            <v>TFIT1526082641048</v>
          </cell>
          <cell r="U17263">
            <v>41048</v>
          </cell>
          <cell r="V17263" t="str">
            <v>TFIT15260826</v>
          </cell>
          <cell r="W17263">
            <v>7.5999999999999998E-2</v>
          </cell>
          <cell r="Y17263" t="str">
            <v>TFIT1526082641048</v>
          </cell>
          <cell r="Z17263">
            <v>41048</v>
          </cell>
          <cell r="AA17263" t="str">
            <v>TFIT15260826</v>
          </cell>
          <cell r="AB17263">
            <v>99.070235569999994</v>
          </cell>
          <cell r="AD17263" t="str">
            <v>TFIT1526082641048</v>
          </cell>
          <cell r="AE17263">
            <v>41048</v>
          </cell>
          <cell r="AF17263" t="str">
            <v>TFIT15260826</v>
          </cell>
          <cell r="AG17263">
            <v>102.0085917</v>
          </cell>
        </row>
        <row r="17264">
          <cell r="T17264" t="str">
            <v>TFIT1526082641047</v>
          </cell>
          <cell r="U17264">
            <v>41047</v>
          </cell>
          <cell r="V17264" t="str">
            <v>TFIT15260826</v>
          </cell>
          <cell r="W17264">
            <v>7.5999999999999998E-2</v>
          </cell>
          <cell r="Y17264" t="str">
            <v>TFIT1526082641047</v>
          </cell>
          <cell r="Z17264">
            <v>41047</v>
          </cell>
          <cell r="AA17264" t="str">
            <v>TFIT15260826</v>
          </cell>
          <cell r="AB17264">
            <v>99.070482749999996</v>
          </cell>
          <cell r="AD17264" t="str">
            <v>TFIT1526082641047</v>
          </cell>
          <cell r="AE17264">
            <v>41047</v>
          </cell>
          <cell r="AF17264" t="str">
            <v>TFIT15260826</v>
          </cell>
          <cell r="AG17264">
            <v>101.9471951</v>
          </cell>
        </row>
        <row r="17265">
          <cell r="T17265" t="str">
            <v>TFIT1526082641046</v>
          </cell>
          <cell r="U17265">
            <v>41046</v>
          </cell>
          <cell r="V17265" t="str">
            <v>TFIT15260826</v>
          </cell>
          <cell r="W17265">
            <v>7.603E-2</v>
          </cell>
          <cell r="Y17265" t="str">
            <v>TFIT1526082641046</v>
          </cell>
          <cell r="Z17265">
            <v>41046</v>
          </cell>
          <cell r="AA17265" t="str">
            <v>TFIT15260826</v>
          </cell>
          <cell r="AB17265">
            <v>99.044765600000005</v>
          </cell>
          <cell r="AD17265" t="str">
            <v>TFIT1526082641046</v>
          </cell>
          <cell r="AE17265">
            <v>41046</v>
          </cell>
          <cell r="AF17265" t="str">
            <v>TFIT15260826</v>
          </cell>
          <cell r="AG17265">
            <v>101.90093</v>
          </cell>
        </row>
        <row r="17266">
          <cell r="T17266" t="str">
            <v>TFIT1526082641045</v>
          </cell>
          <cell r="U17266">
            <v>41045</v>
          </cell>
          <cell r="V17266" t="str">
            <v>TFIT15260826</v>
          </cell>
          <cell r="W17266">
            <v>7.6499999999999999E-2</v>
          </cell>
          <cell r="Y17266" t="str">
            <v>TFIT1526082641045</v>
          </cell>
          <cell r="Z17266">
            <v>41045</v>
          </cell>
          <cell r="AA17266" t="str">
            <v>TFIT15260826</v>
          </cell>
          <cell r="AB17266">
            <v>98.641721570000001</v>
          </cell>
          <cell r="AD17266" t="str">
            <v>TFIT1526082641045</v>
          </cell>
          <cell r="AE17266">
            <v>41045</v>
          </cell>
          <cell r="AF17266" t="str">
            <v>TFIT15260826</v>
          </cell>
          <cell r="AG17266">
            <v>101.477338</v>
          </cell>
        </row>
        <row r="17267">
          <cell r="T17267" t="str">
            <v>TFIT1526082641044</v>
          </cell>
          <cell r="U17267">
            <v>41044</v>
          </cell>
          <cell r="V17267" t="str">
            <v>TFIT15260826</v>
          </cell>
          <cell r="W17267">
            <v>7.6999999999999999E-2</v>
          </cell>
          <cell r="Y17267" t="str">
            <v>TFIT1526082641044</v>
          </cell>
          <cell r="Z17267">
            <v>41044</v>
          </cell>
          <cell r="AA17267" t="str">
            <v>TFIT15260826</v>
          </cell>
          <cell r="AB17267">
            <v>98.215385029999993</v>
          </cell>
          <cell r="AD17267" t="str">
            <v>TFIT1526082641044</v>
          </cell>
          <cell r="AE17267">
            <v>41044</v>
          </cell>
          <cell r="AF17267" t="str">
            <v>TFIT15260826</v>
          </cell>
          <cell r="AG17267">
            <v>101.03045349999999</v>
          </cell>
        </row>
        <row r="17268">
          <cell r="T17268" t="str">
            <v>TFIT1526082641043</v>
          </cell>
          <cell r="U17268">
            <v>41043</v>
          </cell>
          <cell r="V17268" t="str">
            <v>TFIT15260826</v>
          </cell>
          <cell r="W17268">
            <v>7.7249999999999999E-2</v>
          </cell>
          <cell r="Y17268" t="str">
            <v>TFIT1526082641043</v>
          </cell>
          <cell r="Z17268">
            <v>41043</v>
          </cell>
          <cell r="AA17268" t="str">
            <v>TFIT15260826</v>
          </cell>
          <cell r="AB17268">
            <v>98.003168360000004</v>
          </cell>
          <cell r="AD17268" t="str">
            <v>TFIT1526082641043</v>
          </cell>
          <cell r="AE17268">
            <v>41043</v>
          </cell>
          <cell r="AF17268" t="str">
            <v>TFIT15260826</v>
          </cell>
          <cell r="AG17268">
            <v>100.7360451</v>
          </cell>
        </row>
        <row r="17269">
          <cell r="T17269" t="str">
            <v>TFIT1526082641042</v>
          </cell>
          <cell r="U17269">
            <v>41042</v>
          </cell>
          <cell r="V17269" t="str">
            <v>TFIT15260826</v>
          </cell>
          <cell r="W17269">
            <v>7.7249999999999999E-2</v>
          </cell>
          <cell r="Y17269" t="str">
            <v>TFIT1526082641042</v>
          </cell>
          <cell r="Z17269">
            <v>41042</v>
          </cell>
          <cell r="AA17269" t="str">
            <v>TFIT15260826</v>
          </cell>
          <cell r="AB17269">
            <v>98.00318163</v>
          </cell>
          <cell r="AD17269" t="str">
            <v>TFIT1526082641042</v>
          </cell>
          <cell r="AE17269">
            <v>41042</v>
          </cell>
          <cell r="AF17269" t="str">
            <v>TFIT15260826</v>
          </cell>
          <cell r="AG17269">
            <v>100.7155104</v>
          </cell>
        </row>
        <row r="17270">
          <cell r="T17270" t="str">
            <v>TFIT1526082641041</v>
          </cell>
          <cell r="U17270">
            <v>41041</v>
          </cell>
          <cell r="V17270" t="str">
            <v>TFIT15260826</v>
          </cell>
          <cell r="W17270">
            <v>7.8100000000000003E-2</v>
          </cell>
          <cell r="Y17270" t="str">
            <v>TFIT1526082641041</v>
          </cell>
          <cell r="Z17270">
            <v>41041</v>
          </cell>
          <cell r="AA17270" t="str">
            <v>TFIT15260826</v>
          </cell>
          <cell r="AB17270">
            <v>97.285996620000006</v>
          </cell>
          <cell r="AD17270" t="str">
            <v>TFIT1526082641041</v>
          </cell>
          <cell r="AE17270">
            <v>41041</v>
          </cell>
          <cell r="AF17270" t="str">
            <v>TFIT15260826</v>
          </cell>
          <cell r="AG17270">
            <v>99.977777439999997</v>
          </cell>
        </row>
        <row r="17271">
          <cell r="T17271" t="str">
            <v>TFIT1526082641040</v>
          </cell>
          <cell r="U17271">
            <v>41040</v>
          </cell>
          <cell r="V17271" t="str">
            <v>TFIT15260826</v>
          </cell>
          <cell r="W17271">
            <v>7.8100000000000003E-2</v>
          </cell>
          <cell r="Y17271" t="str">
            <v>TFIT1526082641040</v>
          </cell>
          <cell r="Z17271">
            <v>41040</v>
          </cell>
          <cell r="AA17271" t="str">
            <v>TFIT15260826</v>
          </cell>
          <cell r="AB17271">
            <v>97.28594846</v>
          </cell>
          <cell r="AD17271" t="str">
            <v>TFIT1526082641040</v>
          </cell>
          <cell r="AE17271">
            <v>41040</v>
          </cell>
          <cell r="AF17271" t="str">
            <v>TFIT15260826</v>
          </cell>
          <cell r="AG17271">
            <v>99.957181340000005</v>
          </cell>
        </row>
        <row r="17272">
          <cell r="T17272" t="str">
            <v>TFIT1526082641039</v>
          </cell>
          <cell r="U17272">
            <v>41039</v>
          </cell>
          <cell r="V17272" t="str">
            <v>TFIT15260826</v>
          </cell>
          <cell r="W17272">
            <v>7.8100000000000003E-2</v>
          </cell>
          <cell r="Y17272" t="str">
            <v>TFIT1526082641039</v>
          </cell>
          <cell r="Z17272">
            <v>41039</v>
          </cell>
          <cell r="AA17272" t="str">
            <v>TFIT15260826</v>
          </cell>
          <cell r="AB17272">
            <v>97.285904549999998</v>
          </cell>
          <cell r="AD17272" t="str">
            <v>TFIT1526082641039</v>
          </cell>
          <cell r="AE17272">
            <v>41039</v>
          </cell>
          <cell r="AF17272" t="str">
            <v>TFIT15260826</v>
          </cell>
          <cell r="AG17272">
            <v>99.936589479999995</v>
          </cell>
        </row>
        <row r="17273">
          <cell r="T17273" t="str">
            <v>TFIT1526082641038</v>
          </cell>
          <cell r="U17273">
            <v>41038</v>
          </cell>
          <cell r="V17273" t="str">
            <v>TFIT15260826</v>
          </cell>
          <cell r="W17273">
            <v>7.8100000000000003E-2</v>
          </cell>
          <cell r="Y17273" t="str">
            <v>TFIT1526082641038</v>
          </cell>
          <cell r="Z17273">
            <v>41038</v>
          </cell>
          <cell r="AA17273" t="str">
            <v>TFIT15260826</v>
          </cell>
          <cell r="AB17273">
            <v>97.285798249999999</v>
          </cell>
          <cell r="AD17273" t="str">
            <v>TFIT1526082641038</v>
          </cell>
          <cell r="AE17273">
            <v>41038</v>
          </cell>
          <cell r="AF17273" t="str">
            <v>TFIT15260826</v>
          </cell>
          <cell r="AG17273">
            <v>99.874839350000002</v>
          </cell>
        </row>
        <row r="17274">
          <cell r="T17274" t="str">
            <v>TFIT1526082641037</v>
          </cell>
          <cell r="U17274">
            <v>41037</v>
          </cell>
          <cell r="V17274" t="str">
            <v>TFIT15260826</v>
          </cell>
          <cell r="W17274">
            <v>7.8100000000000003E-2</v>
          </cell>
          <cell r="Y17274" t="str">
            <v>TFIT1526082641037</v>
          </cell>
          <cell r="Z17274">
            <v>41037</v>
          </cell>
          <cell r="AA17274" t="str">
            <v>TFIT15260826</v>
          </cell>
          <cell r="AB17274">
            <v>97.285771299999993</v>
          </cell>
          <cell r="AD17274" t="str">
            <v>TFIT1526082641037</v>
          </cell>
          <cell r="AE17274">
            <v>41037</v>
          </cell>
          <cell r="AF17274" t="str">
            <v>TFIT15260826</v>
          </cell>
          <cell r="AG17274">
            <v>99.854264450000002</v>
          </cell>
        </row>
        <row r="17275">
          <cell r="T17275" t="str">
            <v>TFIT1526082641036</v>
          </cell>
          <cell r="U17275">
            <v>41036</v>
          </cell>
          <cell r="V17275" t="str">
            <v>TFIT15260826</v>
          </cell>
          <cell r="W17275">
            <v>7.8100000000000003E-2</v>
          </cell>
          <cell r="Y17275" t="str">
            <v>TFIT1526082641036</v>
          </cell>
          <cell r="Z17275">
            <v>41036</v>
          </cell>
          <cell r="AA17275" t="str">
            <v>TFIT15260826</v>
          </cell>
          <cell r="AB17275">
            <v>97.285748589999997</v>
          </cell>
          <cell r="AD17275" t="str">
            <v>TFIT1526082641036</v>
          </cell>
          <cell r="AE17275">
            <v>41036</v>
          </cell>
          <cell r="AF17275" t="str">
            <v>TFIT15260826</v>
          </cell>
          <cell r="AG17275">
            <v>99.833693789999998</v>
          </cell>
        </row>
        <row r="17276">
          <cell r="T17276" t="str">
            <v>TFIT1526082641035</v>
          </cell>
          <cell r="U17276">
            <v>41035</v>
          </cell>
          <cell r="V17276" t="str">
            <v>TFIT15260826</v>
          </cell>
          <cell r="W17276">
            <v>7.8100000000000003E-2</v>
          </cell>
          <cell r="Y17276" t="str">
            <v>TFIT1526082641035</v>
          </cell>
          <cell r="Z17276">
            <v>41035</v>
          </cell>
          <cell r="AA17276" t="str">
            <v>TFIT15260826</v>
          </cell>
          <cell r="AB17276">
            <v>97.285730110000003</v>
          </cell>
          <cell r="AD17276" t="str">
            <v>TFIT1526082641035</v>
          </cell>
          <cell r="AE17276">
            <v>41035</v>
          </cell>
          <cell r="AF17276" t="str">
            <v>TFIT15260826</v>
          </cell>
          <cell r="AG17276">
            <v>99.813127370000004</v>
          </cell>
        </row>
        <row r="17277">
          <cell r="T17277" t="str">
            <v>TFIT1526082641034</v>
          </cell>
          <cell r="U17277">
            <v>41034</v>
          </cell>
          <cell r="V17277" t="str">
            <v>TFIT15260826</v>
          </cell>
          <cell r="W17277">
            <v>7.8100000000000003E-2</v>
          </cell>
          <cell r="Y17277" t="str">
            <v>TFIT1526082641034</v>
          </cell>
          <cell r="Z17277">
            <v>41034</v>
          </cell>
          <cell r="AA17277" t="str">
            <v>TFIT15260826</v>
          </cell>
          <cell r="AB17277">
            <v>97.285715870000004</v>
          </cell>
          <cell r="AD17277" t="str">
            <v>TFIT1526082641034</v>
          </cell>
          <cell r="AE17277">
            <v>41034</v>
          </cell>
          <cell r="AF17277" t="str">
            <v>TFIT15260826</v>
          </cell>
          <cell r="AG17277">
            <v>99.792565190000005</v>
          </cell>
        </row>
        <row r="17278">
          <cell r="T17278" t="str">
            <v>TFIT1526082641033</v>
          </cell>
          <cell r="U17278">
            <v>41033</v>
          </cell>
          <cell r="V17278" t="str">
            <v>TFIT15260826</v>
          </cell>
          <cell r="W17278">
            <v>7.8100000000000003E-2</v>
          </cell>
          <cell r="Y17278" t="str">
            <v>TFIT1526082641033</v>
          </cell>
          <cell r="Z17278">
            <v>41033</v>
          </cell>
          <cell r="AA17278" t="str">
            <v>TFIT15260826</v>
          </cell>
          <cell r="AB17278">
            <v>97.285698569999994</v>
          </cell>
          <cell r="AD17278" t="str">
            <v>TFIT1526082641033</v>
          </cell>
          <cell r="AE17278">
            <v>41033</v>
          </cell>
          <cell r="AF17278" t="str">
            <v>TFIT15260826</v>
          </cell>
          <cell r="AG17278">
            <v>99.730904050000007</v>
          </cell>
        </row>
        <row r="17279">
          <cell r="T17279" t="str">
            <v>TFIT1526082641032</v>
          </cell>
          <cell r="U17279">
            <v>41032</v>
          </cell>
          <cell r="V17279" t="str">
            <v>TFIT15260826</v>
          </cell>
          <cell r="W17279">
            <v>7.8100000000000003E-2</v>
          </cell>
          <cell r="Y17279" t="str">
            <v>TFIT1526082641032</v>
          </cell>
          <cell r="Z17279">
            <v>41032</v>
          </cell>
          <cell r="AA17279" t="str">
            <v>TFIT15260826</v>
          </cell>
          <cell r="AB17279">
            <v>97.285701270000004</v>
          </cell>
          <cell r="AD17279" t="str">
            <v>TFIT1526082641032</v>
          </cell>
          <cell r="AE17279">
            <v>41032</v>
          </cell>
          <cell r="AF17279" t="str">
            <v>TFIT15260826</v>
          </cell>
          <cell r="AG17279">
            <v>99.710358799999995</v>
          </cell>
        </row>
        <row r="17280">
          <cell r="T17280" t="str">
            <v>TFIT1526082641031</v>
          </cell>
          <cell r="U17280">
            <v>41031</v>
          </cell>
          <cell r="V17280" t="str">
            <v>TFIT15260826</v>
          </cell>
          <cell r="W17280">
            <v>7.8100000000000003E-2</v>
          </cell>
          <cell r="Y17280" t="str">
            <v>TFIT1526082641031</v>
          </cell>
          <cell r="Z17280">
            <v>41031</v>
          </cell>
          <cell r="AA17280" t="str">
            <v>TFIT15260826</v>
          </cell>
          <cell r="AB17280">
            <v>97.285708200000002</v>
          </cell>
          <cell r="AD17280" t="str">
            <v>TFIT1526082641031</v>
          </cell>
          <cell r="AE17280">
            <v>41031</v>
          </cell>
          <cell r="AF17280" t="str">
            <v>TFIT15260826</v>
          </cell>
          <cell r="AG17280">
            <v>99.689817790000006</v>
          </cell>
        </row>
        <row r="17281">
          <cell r="T17281" t="str">
            <v>TFIT1526082641030</v>
          </cell>
          <cell r="U17281">
            <v>41030</v>
          </cell>
          <cell r="V17281" t="str">
            <v>TFIT15260826</v>
          </cell>
          <cell r="W17281">
            <v>7.8100000000000003E-2</v>
          </cell>
          <cell r="Y17281" t="str">
            <v>TFIT1526082641030</v>
          </cell>
          <cell r="Z17281">
            <v>41030</v>
          </cell>
          <cell r="AA17281" t="str">
            <v>TFIT15260826</v>
          </cell>
          <cell r="AB17281">
            <v>97.285719360000002</v>
          </cell>
          <cell r="AD17281" t="str">
            <v>TFIT1526082641030</v>
          </cell>
          <cell r="AE17281">
            <v>41030</v>
          </cell>
          <cell r="AF17281" t="str">
            <v>TFIT15260826</v>
          </cell>
          <cell r="AG17281">
            <v>99.669281010000006</v>
          </cell>
        </row>
        <row r="17282">
          <cell r="T17282" t="str">
            <v>TFIT1526082641029</v>
          </cell>
          <cell r="U17282">
            <v>41029</v>
          </cell>
          <cell r="V17282" t="str">
            <v>TFIT15260826</v>
          </cell>
          <cell r="W17282">
            <v>7.8100000000000003E-2</v>
          </cell>
          <cell r="Y17282" t="str">
            <v>TFIT1526082641029</v>
          </cell>
          <cell r="Z17282">
            <v>41029</v>
          </cell>
          <cell r="AA17282" t="str">
            <v>TFIT15260826</v>
          </cell>
          <cell r="AB17282">
            <v>97.285734759999997</v>
          </cell>
          <cell r="AD17282" t="str">
            <v>TFIT1526082641029</v>
          </cell>
          <cell r="AE17282">
            <v>41029</v>
          </cell>
          <cell r="AF17282" t="str">
            <v>TFIT15260826</v>
          </cell>
          <cell r="AG17282">
            <v>99.648748459999993</v>
          </cell>
        </row>
        <row r="17283">
          <cell r="T17283" t="str">
            <v>TFIT1526082641028</v>
          </cell>
          <cell r="U17283">
            <v>41028</v>
          </cell>
          <cell r="V17283" t="str">
            <v>TFIT15260826</v>
          </cell>
          <cell r="W17283">
            <v>7.8100000000000003E-2</v>
          </cell>
          <cell r="Y17283" t="str">
            <v>TFIT1526082641028</v>
          </cell>
          <cell r="Z17283">
            <v>41028</v>
          </cell>
          <cell r="AA17283" t="str">
            <v>TFIT15260826</v>
          </cell>
          <cell r="AB17283">
            <v>97.285806320000006</v>
          </cell>
          <cell r="AD17283" t="str">
            <v>TFIT1526082641028</v>
          </cell>
          <cell r="AE17283">
            <v>41028</v>
          </cell>
          <cell r="AF17283" t="str">
            <v>TFIT15260826</v>
          </cell>
          <cell r="AG17283">
            <v>99.58717618</v>
          </cell>
        </row>
        <row r="17284">
          <cell r="T17284" t="str">
            <v>TFIT1526082641027</v>
          </cell>
          <cell r="U17284">
            <v>41027</v>
          </cell>
          <cell r="V17284" t="str">
            <v>TFIT15260826</v>
          </cell>
          <cell r="W17284">
            <v>7.8100000000000003E-2</v>
          </cell>
          <cell r="Y17284" t="str">
            <v>TFIT1526082641027</v>
          </cell>
          <cell r="Z17284">
            <v>41027</v>
          </cell>
          <cell r="AA17284" t="str">
            <v>TFIT15260826</v>
          </cell>
          <cell r="AB17284">
            <v>97.285838620000007</v>
          </cell>
          <cell r="AD17284" t="str">
            <v>TFIT1526082641027</v>
          </cell>
          <cell r="AE17284">
            <v>41027</v>
          </cell>
          <cell r="AF17284" t="str">
            <v>TFIT15260826</v>
          </cell>
          <cell r="AG17284">
            <v>99.566660540000001</v>
          </cell>
        </row>
        <row r="17285">
          <cell r="T17285" t="str">
            <v>TFIT1526082641026</v>
          </cell>
          <cell r="U17285">
            <v>41026</v>
          </cell>
          <cell r="V17285" t="str">
            <v>TFIT15260826</v>
          </cell>
          <cell r="W17285">
            <v>7.8100000000000003E-2</v>
          </cell>
          <cell r="Y17285" t="str">
            <v>TFIT1526082641026</v>
          </cell>
          <cell r="Z17285">
            <v>41026</v>
          </cell>
          <cell r="AA17285" t="str">
            <v>TFIT15260826</v>
          </cell>
          <cell r="AB17285">
            <v>97.285875160000003</v>
          </cell>
          <cell r="AD17285" t="str">
            <v>TFIT1526082641026</v>
          </cell>
          <cell r="AE17285">
            <v>41026</v>
          </cell>
          <cell r="AF17285" t="str">
            <v>TFIT15260826</v>
          </cell>
          <cell r="AG17285">
            <v>99.546149130000003</v>
          </cell>
        </row>
        <row r="17286">
          <cell r="T17286" t="str">
            <v>TFIT1526082641025</v>
          </cell>
          <cell r="U17286">
            <v>41025</v>
          </cell>
          <cell r="V17286" t="str">
            <v>TFIT15260826</v>
          </cell>
          <cell r="W17286">
            <v>7.8100000000000003E-2</v>
          </cell>
          <cell r="Y17286" t="str">
            <v>TFIT1526082641025</v>
          </cell>
          <cell r="Z17286">
            <v>41025</v>
          </cell>
          <cell r="AA17286" t="str">
            <v>TFIT15260826</v>
          </cell>
          <cell r="AB17286">
            <v>97.285915919999994</v>
          </cell>
          <cell r="AD17286" t="str">
            <v>TFIT1526082641025</v>
          </cell>
          <cell r="AE17286">
            <v>41025</v>
          </cell>
          <cell r="AF17286" t="str">
            <v>TFIT15260826</v>
          </cell>
          <cell r="AG17286">
            <v>99.525641949999994</v>
          </cell>
        </row>
        <row r="17287">
          <cell r="T17287" t="str">
            <v>TFIT1526082641024</v>
          </cell>
          <cell r="U17287">
            <v>41024</v>
          </cell>
          <cell r="V17287" t="str">
            <v>TFIT15260826</v>
          </cell>
          <cell r="W17287">
            <v>7.8100000000000003E-2</v>
          </cell>
          <cell r="Y17287" t="str">
            <v>TFIT1526082641024</v>
          </cell>
          <cell r="Z17287">
            <v>41024</v>
          </cell>
          <cell r="AA17287" t="str">
            <v>TFIT15260826</v>
          </cell>
          <cell r="AB17287">
            <v>97.28596091</v>
          </cell>
          <cell r="AD17287" t="str">
            <v>TFIT1526082641024</v>
          </cell>
          <cell r="AE17287">
            <v>41024</v>
          </cell>
          <cell r="AF17287" t="str">
            <v>TFIT15260826</v>
          </cell>
          <cell r="AG17287">
            <v>99.505138990000006</v>
          </cell>
        </row>
        <row r="17288">
          <cell r="T17288" t="str">
            <v>TFIT1526082641023</v>
          </cell>
          <cell r="U17288">
            <v>41023</v>
          </cell>
          <cell r="V17288" t="str">
            <v>TFIT15260826</v>
          </cell>
          <cell r="W17288">
            <v>7.8100000000000003E-2</v>
          </cell>
          <cell r="Y17288" t="str">
            <v>TFIT1526082641023</v>
          </cell>
          <cell r="Z17288">
            <v>41023</v>
          </cell>
          <cell r="AA17288" t="str">
            <v>TFIT15260826</v>
          </cell>
          <cell r="AB17288">
            <v>97.286121199999997</v>
          </cell>
          <cell r="AD17288" t="str">
            <v>TFIT1526082641023</v>
          </cell>
          <cell r="AE17288">
            <v>41023</v>
          </cell>
          <cell r="AF17288" t="str">
            <v>TFIT15260826</v>
          </cell>
          <cell r="AG17288">
            <v>99.443655449999994</v>
          </cell>
        </row>
        <row r="17289">
          <cell r="T17289" t="str">
            <v>TFIT1526082641022</v>
          </cell>
          <cell r="U17289">
            <v>41022</v>
          </cell>
          <cell r="V17289" t="str">
            <v>TFIT15260826</v>
          </cell>
          <cell r="W17289">
            <v>7.8100000000000003E-2</v>
          </cell>
          <cell r="Y17289" t="str">
            <v>TFIT1526082641022</v>
          </cell>
          <cell r="Z17289">
            <v>41022</v>
          </cell>
          <cell r="AA17289" t="str">
            <v>TFIT15260826</v>
          </cell>
          <cell r="AB17289">
            <v>97.286249170000005</v>
          </cell>
          <cell r="AD17289" t="str">
            <v>TFIT1526082641022</v>
          </cell>
          <cell r="AE17289">
            <v>41022</v>
          </cell>
          <cell r="AF17289" t="str">
            <v>TFIT15260826</v>
          </cell>
          <cell r="AG17289">
            <v>99.402687529999994</v>
          </cell>
        </row>
        <row r="17290">
          <cell r="T17290" t="str">
            <v>TFIT1526082641021</v>
          </cell>
          <cell r="U17290">
            <v>41021</v>
          </cell>
          <cell r="V17290" t="str">
            <v>TFIT15260826</v>
          </cell>
          <cell r="W17290">
            <v>7.8100000000000003E-2</v>
          </cell>
          <cell r="Y17290" t="str">
            <v>TFIT1526082641021</v>
          </cell>
          <cell r="Z17290">
            <v>41021</v>
          </cell>
          <cell r="AA17290" t="str">
            <v>TFIT15260826</v>
          </cell>
          <cell r="AB17290">
            <v>97.286319480000003</v>
          </cell>
          <cell r="AD17290" t="str">
            <v>TFIT1526082641021</v>
          </cell>
          <cell r="AE17290">
            <v>41021</v>
          </cell>
          <cell r="AF17290" t="str">
            <v>TFIT15260826</v>
          </cell>
          <cell r="AG17290">
            <v>99.382209889999999</v>
          </cell>
        </row>
        <row r="17291">
          <cell r="T17291" t="str">
            <v>TFIT1526082641020</v>
          </cell>
          <cell r="U17291">
            <v>41020</v>
          </cell>
          <cell r="V17291" t="str">
            <v>TFIT15260826</v>
          </cell>
          <cell r="W17291">
            <v>7.8100000000000003E-2</v>
          </cell>
          <cell r="Y17291" t="str">
            <v>TFIT1526082641020</v>
          </cell>
          <cell r="Z17291">
            <v>41020</v>
          </cell>
          <cell r="AA17291" t="str">
            <v>TFIT15260826</v>
          </cell>
          <cell r="AB17291">
            <v>97.286394020000003</v>
          </cell>
          <cell r="AD17291" t="str">
            <v>TFIT1526082641020</v>
          </cell>
          <cell r="AE17291">
            <v>41020</v>
          </cell>
          <cell r="AF17291" t="str">
            <v>TFIT15260826</v>
          </cell>
          <cell r="AG17291">
            <v>99.361736480000005</v>
          </cell>
        </row>
        <row r="17292">
          <cell r="T17292" t="str">
            <v>TFIT1526082641019</v>
          </cell>
          <cell r="U17292">
            <v>41019</v>
          </cell>
          <cell r="V17292" t="str">
            <v>TFIT15260826</v>
          </cell>
          <cell r="W17292">
            <v>7.8100000000000003E-2</v>
          </cell>
          <cell r="Y17292" t="str">
            <v>TFIT1526082641019</v>
          </cell>
          <cell r="Z17292">
            <v>41019</v>
          </cell>
          <cell r="AA17292" t="str">
            <v>TFIT15260826</v>
          </cell>
          <cell r="AB17292">
            <v>97.286642920000006</v>
          </cell>
          <cell r="AD17292" t="str">
            <v>TFIT1526082641019</v>
          </cell>
          <cell r="AE17292">
            <v>41019</v>
          </cell>
          <cell r="AF17292" t="str">
            <v>TFIT15260826</v>
          </cell>
          <cell r="AG17292">
            <v>99.300341549999999</v>
          </cell>
        </row>
        <row r="17293">
          <cell r="T17293" t="str">
            <v>TFIT1526082641018</v>
          </cell>
          <cell r="U17293">
            <v>41018</v>
          </cell>
          <cell r="V17293" t="str">
            <v>TFIT15260826</v>
          </cell>
          <cell r="W17293">
            <v>7.8100000000000003E-2</v>
          </cell>
          <cell r="Y17293" t="str">
            <v>TFIT1526082641018</v>
          </cell>
          <cell r="Z17293">
            <v>41018</v>
          </cell>
          <cell r="AA17293" t="str">
            <v>TFIT15260826</v>
          </cell>
          <cell r="AB17293">
            <v>97.286734319999994</v>
          </cell>
          <cell r="AD17293" t="str">
            <v>TFIT1526082641018</v>
          </cell>
          <cell r="AE17293">
            <v>41018</v>
          </cell>
          <cell r="AF17293" t="str">
            <v>TFIT15260826</v>
          </cell>
          <cell r="AG17293">
            <v>99.279884999999993</v>
          </cell>
        </row>
        <row r="17294">
          <cell r="T17294" t="str">
            <v>TFIT1526082641017</v>
          </cell>
          <cell r="U17294">
            <v>41017</v>
          </cell>
          <cell r="V17294" t="str">
            <v>TFIT15260826</v>
          </cell>
          <cell r="W17294">
            <v>7.8100000000000003E-2</v>
          </cell>
          <cell r="Y17294" t="str">
            <v>TFIT1526082641017</v>
          </cell>
          <cell r="Z17294">
            <v>41017</v>
          </cell>
          <cell r="AA17294" t="str">
            <v>TFIT15260826</v>
          </cell>
          <cell r="AB17294">
            <v>97.286829929999996</v>
          </cell>
          <cell r="AD17294" t="str">
            <v>TFIT1526082641017</v>
          </cell>
          <cell r="AE17294">
            <v>41017</v>
          </cell>
          <cell r="AF17294" t="str">
            <v>TFIT15260826</v>
          </cell>
          <cell r="AG17294">
            <v>99.259432669999995</v>
          </cell>
        </row>
        <row r="17295">
          <cell r="T17295" t="str">
            <v>TFIT1526082641016</v>
          </cell>
          <cell r="U17295">
            <v>41016</v>
          </cell>
          <cell r="V17295" t="str">
            <v>TFIT15260826</v>
          </cell>
          <cell r="W17295">
            <v>7.8100000000000003E-2</v>
          </cell>
          <cell r="Y17295" t="str">
            <v>TFIT1526082641016</v>
          </cell>
          <cell r="Z17295">
            <v>41016</v>
          </cell>
          <cell r="AA17295" t="str">
            <v>TFIT15260826</v>
          </cell>
          <cell r="AB17295">
            <v>97.286929749999999</v>
          </cell>
          <cell r="AD17295" t="str">
            <v>TFIT1526082641016</v>
          </cell>
          <cell r="AE17295">
            <v>41016</v>
          </cell>
          <cell r="AF17295" t="str">
            <v>TFIT15260826</v>
          </cell>
          <cell r="AG17295">
            <v>99.238984549999998</v>
          </cell>
        </row>
        <row r="17296">
          <cell r="T17296" t="str">
            <v>TFIT1526082641015</v>
          </cell>
          <cell r="U17296">
            <v>41015</v>
          </cell>
          <cell r="V17296" t="str">
            <v>TFIT15260826</v>
          </cell>
          <cell r="W17296">
            <v>7.8100000000000003E-2</v>
          </cell>
          <cell r="Y17296" t="str">
            <v>TFIT1526082641015</v>
          </cell>
          <cell r="Z17296">
            <v>41015</v>
          </cell>
          <cell r="AA17296" t="str">
            <v>TFIT15260826</v>
          </cell>
          <cell r="AB17296">
            <v>97.287033789999995</v>
          </cell>
          <cell r="AD17296" t="str">
            <v>TFIT1526082641015</v>
          </cell>
          <cell r="AE17296">
            <v>41015</v>
          </cell>
          <cell r="AF17296" t="str">
            <v>TFIT15260826</v>
          </cell>
          <cell r="AG17296">
            <v>99.218540640000001</v>
          </cell>
        </row>
        <row r="17297">
          <cell r="T17297" t="str">
            <v>TFIT1526082641014</v>
          </cell>
          <cell r="U17297">
            <v>41014</v>
          </cell>
          <cell r="V17297" t="str">
            <v>TFIT15260826</v>
          </cell>
          <cell r="W17297">
            <v>7.8100000000000003E-2</v>
          </cell>
          <cell r="Y17297" t="str">
            <v>TFIT1526082641014</v>
          </cell>
          <cell r="Z17297">
            <v>41014</v>
          </cell>
          <cell r="AA17297" t="str">
            <v>TFIT15260826</v>
          </cell>
          <cell r="AB17297">
            <v>97.28737117</v>
          </cell>
          <cell r="AD17297" t="str">
            <v>TFIT1526082641014</v>
          </cell>
          <cell r="AE17297">
            <v>41014</v>
          </cell>
          <cell r="AF17297" t="str">
            <v>TFIT15260826</v>
          </cell>
          <cell r="AG17297">
            <v>99.157234189999997</v>
          </cell>
        </row>
        <row r="17298">
          <cell r="T17298" t="str">
            <v>TFIT1526082641013</v>
          </cell>
          <cell r="U17298">
            <v>41013</v>
          </cell>
          <cell r="V17298" t="str">
            <v>TFIT15260826</v>
          </cell>
          <cell r="W17298">
            <v>7.8100000000000003E-2</v>
          </cell>
          <cell r="Y17298" t="str">
            <v>TFIT1526082641013</v>
          </cell>
          <cell r="Z17298">
            <v>41013</v>
          </cell>
          <cell r="AA17298" t="str">
            <v>TFIT15260826</v>
          </cell>
          <cell r="AB17298">
            <v>97.287492049999997</v>
          </cell>
          <cell r="AD17298" t="str">
            <v>TFIT1526082641013</v>
          </cell>
          <cell r="AE17298">
            <v>41013</v>
          </cell>
          <cell r="AF17298" t="str">
            <v>TFIT15260826</v>
          </cell>
          <cell r="AG17298">
            <v>99.13680712</v>
          </cell>
        </row>
        <row r="17299">
          <cell r="T17299" t="str">
            <v>TFIT1526082641012</v>
          </cell>
          <cell r="U17299">
            <v>41012</v>
          </cell>
          <cell r="V17299" t="str">
            <v>TFIT15260826</v>
          </cell>
          <cell r="W17299">
            <v>7.8100000000000003E-2</v>
          </cell>
          <cell r="Y17299" t="str">
            <v>TFIT1526082641012</v>
          </cell>
          <cell r="Z17299">
            <v>41012</v>
          </cell>
          <cell r="AA17299" t="str">
            <v>TFIT15260826</v>
          </cell>
          <cell r="AB17299">
            <v>97.287617139999995</v>
          </cell>
          <cell r="AD17299" t="str">
            <v>TFIT1526082641012</v>
          </cell>
          <cell r="AE17299">
            <v>41012</v>
          </cell>
          <cell r="AF17299" t="str">
            <v>TFIT15260826</v>
          </cell>
          <cell r="AG17299">
            <v>99.116384260000004</v>
          </cell>
        </row>
        <row r="17300">
          <cell r="T17300" t="str">
            <v>TFIT1526082641011</v>
          </cell>
          <cell r="U17300">
            <v>41011</v>
          </cell>
          <cell r="V17300" t="str">
            <v>TFIT15260826</v>
          </cell>
          <cell r="W17300">
            <v>7.6399999999999996E-2</v>
          </cell>
          <cell r="Y17300" t="str">
            <v>TFIT1526082641011</v>
          </cell>
          <cell r="Z17300">
            <v>41011</v>
          </cell>
          <cell r="AA17300" t="str">
            <v>TFIT15260826</v>
          </cell>
          <cell r="AB17300">
            <v>98.735562709999996</v>
          </cell>
          <cell r="AD17300" t="str">
            <v>TFIT1526082641011</v>
          </cell>
          <cell r="AE17300">
            <v>41011</v>
          </cell>
          <cell r="AF17300" t="str">
            <v>TFIT15260826</v>
          </cell>
          <cell r="AG17300">
            <v>100.5437819</v>
          </cell>
        </row>
        <row r="17301">
          <cell r="T17301" t="str">
            <v>TFIT1526082641010</v>
          </cell>
          <cell r="U17301">
            <v>41010</v>
          </cell>
          <cell r="V17301" t="str">
            <v>TFIT15260826</v>
          </cell>
          <cell r="W17301">
            <v>7.6399999999999996E-2</v>
          </cell>
          <cell r="Y17301" t="str">
            <v>TFIT1526082641010</v>
          </cell>
          <cell r="Z17301">
            <v>41010</v>
          </cell>
          <cell r="AA17301" t="str">
            <v>TFIT15260826</v>
          </cell>
          <cell r="AB17301">
            <v>98.735832569999999</v>
          </cell>
          <cell r="AD17301" t="str">
            <v>TFIT1526082641010</v>
          </cell>
          <cell r="AE17301">
            <v>41010</v>
          </cell>
          <cell r="AF17301" t="str">
            <v>TFIT15260826</v>
          </cell>
          <cell r="AG17301">
            <v>100.5235038</v>
          </cell>
        </row>
        <row r="17302">
          <cell r="T17302" t="str">
            <v>TFIT1526082641009</v>
          </cell>
          <cell r="U17302">
            <v>41009</v>
          </cell>
          <cell r="V17302" t="str">
            <v>TFIT15260826</v>
          </cell>
          <cell r="W17302">
            <v>7.6399999999999996E-2</v>
          </cell>
          <cell r="Y17302" t="str">
            <v>TFIT1526082641009</v>
          </cell>
          <cell r="Z17302">
            <v>41009</v>
          </cell>
          <cell r="AA17302" t="str">
            <v>TFIT15260826</v>
          </cell>
          <cell r="AB17302">
            <v>98.736666679999999</v>
          </cell>
          <cell r="AD17302" t="str">
            <v>TFIT1526082641009</v>
          </cell>
          <cell r="AE17302">
            <v>41009</v>
          </cell>
          <cell r="AF17302" t="str">
            <v>TFIT15260826</v>
          </cell>
          <cell r="AG17302">
            <v>100.46269409999999</v>
          </cell>
        </row>
        <row r="17303">
          <cell r="T17303" t="str">
            <v>TFIT1526082641008</v>
          </cell>
          <cell r="U17303">
            <v>41008</v>
          </cell>
          <cell r="V17303" t="str">
            <v>TFIT15260826</v>
          </cell>
          <cell r="W17303">
            <v>7.6399999999999996E-2</v>
          </cell>
          <cell r="Y17303" t="str">
            <v>TFIT1526082641008</v>
          </cell>
          <cell r="Z17303">
            <v>41008</v>
          </cell>
          <cell r="AA17303" t="str">
            <v>TFIT15260826</v>
          </cell>
          <cell r="AB17303">
            <v>98.736952889999998</v>
          </cell>
          <cell r="AD17303" t="str">
            <v>TFIT1526082641008</v>
          </cell>
          <cell r="AE17303">
            <v>41008</v>
          </cell>
          <cell r="AF17303" t="str">
            <v>TFIT15260826</v>
          </cell>
          <cell r="AG17303">
            <v>100.44243229999999</v>
          </cell>
        </row>
        <row r="17304">
          <cell r="T17304" t="str">
            <v>TFIT1526082641007</v>
          </cell>
          <cell r="U17304">
            <v>41007</v>
          </cell>
          <cell r="V17304" t="str">
            <v>TFIT15260826</v>
          </cell>
          <cell r="W17304">
            <v>7.6399999999999996E-2</v>
          </cell>
          <cell r="Y17304" t="str">
            <v>TFIT1526082641007</v>
          </cell>
          <cell r="Z17304">
            <v>41007</v>
          </cell>
          <cell r="AA17304" t="str">
            <v>TFIT15260826</v>
          </cell>
          <cell r="AB17304">
            <v>98.737243190000001</v>
          </cell>
          <cell r="AD17304" t="str">
            <v>TFIT1526082641007</v>
          </cell>
          <cell r="AE17304">
            <v>41007</v>
          </cell>
          <cell r="AF17304" t="str">
            <v>TFIT15260826</v>
          </cell>
          <cell r="AG17304">
            <v>100.4221747</v>
          </cell>
        </row>
        <row r="17305">
          <cell r="T17305" t="str">
            <v>TFIT1526082641006</v>
          </cell>
          <cell r="U17305">
            <v>41006</v>
          </cell>
          <cell r="V17305" t="str">
            <v>TFIT15260826</v>
          </cell>
          <cell r="W17305">
            <v>7.6399999999999996E-2</v>
          </cell>
          <cell r="Y17305" t="str">
            <v>TFIT1526082641006</v>
          </cell>
          <cell r="Z17305">
            <v>41006</v>
          </cell>
          <cell r="AA17305" t="str">
            <v>TFIT15260826</v>
          </cell>
          <cell r="AB17305">
            <v>98.737537570000001</v>
          </cell>
          <cell r="AD17305" t="str">
            <v>TFIT1526082641006</v>
          </cell>
          <cell r="AE17305">
            <v>41006</v>
          </cell>
          <cell r="AF17305" t="str">
            <v>TFIT15260826</v>
          </cell>
          <cell r="AG17305">
            <v>100.4019211</v>
          </cell>
        </row>
        <row r="17306">
          <cell r="T17306" t="str">
            <v>TFIT1526082641005</v>
          </cell>
          <cell r="U17306">
            <v>41005</v>
          </cell>
          <cell r="V17306" t="str">
            <v>TFIT15260826</v>
          </cell>
          <cell r="W17306">
            <v>7.6399999999999996E-2</v>
          </cell>
          <cell r="Y17306" t="str">
            <v>TFIT1526082641005</v>
          </cell>
          <cell r="Z17306">
            <v>41005</v>
          </cell>
          <cell r="AA17306" t="str">
            <v>TFIT15260826</v>
          </cell>
          <cell r="AB17306">
            <v>98.738755949999998</v>
          </cell>
          <cell r="AD17306" t="str">
            <v>TFIT1526082641005</v>
          </cell>
          <cell r="AE17306">
            <v>41005</v>
          </cell>
          <cell r="AF17306" t="str">
            <v>TFIT15260826</v>
          </cell>
          <cell r="AG17306">
            <v>100.3209477</v>
          </cell>
        </row>
        <row r="17307">
          <cell r="T17307" t="str">
            <v>TFIT1526082641004</v>
          </cell>
          <cell r="U17307">
            <v>41004</v>
          </cell>
          <cell r="V17307" t="str">
            <v>TFIT15260826</v>
          </cell>
          <cell r="W17307">
            <v>7.6399999999999996E-2</v>
          </cell>
          <cell r="Y17307" t="str">
            <v>TFIT1526082641004</v>
          </cell>
          <cell r="Z17307">
            <v>41004</v>
          </cell>
          <cell r="AA17307" t="str">
            <v>TFIT15260826</v>
          </cell>
          <cell r="AB17307">
            <v>98.739070749999996</v>
          </cell>
          <cell r="AD17307" t="str">
            <v>TFIT1526082641004</v>
          </cell>
          <cell r="AE17307">
            <v>41004</v>
          </cell>
          <cell r="AF17307" t="str">
            <v>TFIT15260826</v>
          </cell>
          <cell r="AG17307">
            <v>100.30071460000001</v>
          </cell>
        </row>
        <row r="17308">
          <cell r="T17308" t="str">
            <v>TFIT1526082641003</v>
          </cell>
          <cell r="U17308">
            <v>41003</v>
          </cell>
          <cell r="V17308" t="str">
            <v>TFIT15260826</v>
          </cell>
          <cell r="W17308">
            <v>7.6399999999999996E-2</v>
          </cell>
          <cell r="Y17308" t="str">
            <v>TFIT1526082641003</v>
          </cell>
          <cell r="Z17308">
            <v>41003</v>
          </cell>
          <cell r="AA17308" t="str">
            <v>TFIT15260826</v>
          </cell>
          <cell r="AB17308">
            <v>98.739389630000005</v>
          </cell>
          <cell r="AD17308" t="str">
            <v>TFIT1526082641003</v>
          </cell>
          <cell r="AE17308">
            <v>41003</v>
          </cell>
          <cell r="AF17308" t="str">
            <v>TFIT15260826</v>
          </cell>
          <cell r="AG17308">
            <v>100.2804855</v>
          </cell>
        </row>
        <row r="17309">
          <cell r="T17309" t="str">
            <v>TFIT1526082641002</v>
          </cell>
          <cell r="U17309">
            <v>41002</v>
          </cell>
          <cell r="V17309" t="str">
            <v>TFIT15260826</v>
          </cell>
          <cell r="W17309">
            <v>7.6399999999999996E-2</v>
          </cell>
          <cell r="Y17309" t="str">
            <v>TFIT1526082641002</v>
          </cell>
          <cell r="Z17309">
            <v>41002</v>
          </cell>
          <cell r="AA17309" t="str">
            <v>TFIT15260826</v>
          </cell>
          <cell r="AB17309">
            <v>98.739712589999996</v>
          </cell>
          <cell r="AD17309" t="str">
            <v>TFIT1526082641002</v>
          </cell>
          <cell r="AE17309">
            <v>41002</v>
          </cell>
          <cell r="AF17309" t="str">
            <v>TFIT15260826</v>
          </cell>
          <cell r="AG17309">
            <v>100.2602605</v>
          </cell>
        </row>
        <row r="17310">
          <cell r="T17310" t="str">
            <v>TFIT1526082641001</v>
          </cell>
          <cell r="U17310">
            <v>41001</v>
          </cell>
          <cell r="V17310" t="str">
            <v>TFIT15260826</v>
          </cell>
          <cell r="W17310">
            <v>7.6399999999999996E-2</v>
          </cell>
          <cell r="Y17310" t="str">
            <v>TFIT1526082641001</v>
          </cell>
          <cell r="Z17310">
            <v>41001</v>
          </cell>
          <cell r="AA17310" t="str">
            <v>TFIT15260826</v>
          </cell>
          <cell r="AB17310">
            <v>98.741045220000004</v>
          </cell>
          <cell r="AD17310" t="str">
            <v>TFIT1526082641001</v>
          </cell>
          <cell r="AE17310">
            <v>41001</v>
          </cell>
          <cell r="AF17310" t="str">
            <v>TFIT15260826</v>
          </cell>
          <cell r="AG17310">
            <v>100.1794014</v>
          </cell>
        </row>
        <row r="17311">
          <cell r="T17311" t="str">
            <v>TFIT1526082641000</v>
          </cell>
          <cell r="U17311">
            <v>41000</v>
          </cell>
          <cell r="V17311" t="str">
            <v>TFIT15260826</v>
          </cell>
          <cell r="W17311">
            <v>7.6399999999999996E-2</v>
          </cell>
          <cell r="Y17311" t="str">
            <v>TFIT1526082641000</v>
          </cell>
          <cell r="Z17311">
            <v>41000</v>
          </cell>
          <cell r="AA17311" t="str">
            <v>TFIT15260826</v>
          </cell>
          <cell r="AB17311">
            <v>98.741388560000004</v>
          </cell>
          <cell r="AD17311" t="str">
            <v>TFIT1526082641000</v>
          </cell>
          <cell r="AE17311">
            <v>41000</v>
          </cell>
          <cell r="AF17311" t="str">
            <v>TFIT15260826</v>
          </cell>
          <cell r="AG17311">
            <v>100.1591968</v>
          </cell>
        </row>
        <row r="17312">
          <cell r="T17312" t="str">
            <v>TFIT1526082640999</v>
          </cell>
          <cell r="U17312">
            <v>40999</v>
          </cell>
          <cell r="V17312" t="str">
            <v>TFIT15260826</v>
          </cell>
          <cell r="W17312">
            <v>7.6399999999999996E-2</v>
          </cell>
          <cell r="Y17312" t="str">
            <v>TFIT1526082640999</v>
          </cell>
          <cell r="Z17312">
            <v>40999</v>
          </cell>
          <cell r="AA17312" t="str">
            <v>TFIT15260826</v>
          </cell>
          <cell r="AB17312">
            <v>98.741735989999995</v>
          </cell>
          <cell r="AD17312" t="str">
            <v>TFIT1526082640999</v>
          </cell>
          <cell r="AE17312">
            <v>40999</v>
          </cell>
          <cell r="AF17312" t="str">
            <v>TFIT15260826</v>
          </cell>
          <cell r="AG17312">
            <v>100.1389963</v>
          </cell>
        </row>
        <row r="17313">
          <cell r="T17313" t="str">
            <v>TFIT1526082640998</v>
          </cell>
          <cell r="U17313">
            <v>40998</v>
          </cell>
          <cell r="V17313" t="str">
            <v>TFIT15260826</v>
          </cell>
          <cell r="W17313">
            <v>7.6399999999999996E-2</v>
          </cell>
          <cell r="Y17313" t="str">
            <v>TFIT1526082640998</v>
          </cell>
          <cell r="Z17313">
            <v>40998</v>
          </cell>
          <cell r="AA17313" t="str">
            <v>TFIT15260826</v>
          </cell>
          <cell r="AB17313">
            <v>98.742087479999995</v>
          </cell>
          <cell r="AD17313" t="str">
            <v>TFIT1526082640998</v>
          </cell>
          <cell r="AE17313">
            <v>40998</v>
          </cell>
          <cell r="AF17313" t="str">
            <v>TFIT15260826</v>
          </cell>
          <cell r="AG17313">
            <v>100.11879980000001</v>
          </cell>
        </row>
        <row r="17314">
          <cell r="T17314" t="str">
            <v>TFIT1526082640997</v>
          </cell>
          <cell r="U17314">
            <v>40997</v>
          </cell>
          <cell r="V17314" t="str">
            <v>TFIT15260826</v>
          </cell>
          <cell r="W17314">
            <v>7.6399999999999996E-2</v>
          </cell>
          <cell r="Y17314" t="str">
            <v>TFIT1526082640997</v>
          </cell>
          <cell r="Z17314">
            <v>40997</v>
          </cell>
          <cell r="AA17314" t="str">
            <v>TFIT15260826</v>
          </cell>
          <cell r="AB17314">
            <v>98.742443050000006</v>
          </cell>
          <cell r="AD17314" t="str">
            <v>TFIT1526082640997</v>
          </cell>
          <cell r="AE17314">
            <v>40997</v>
          </cell>
          <cell r="AF17314" t="str">
            <v>TFIT15260826</v>
          </cell>
          <cell r="AG17314">
            <v>100.09860740000001</v>
          </cell>
        </row>
        <row r="17315">
          <cell r="T17315" t="str">
            <v>TFIT1526082640996</v>
          </cell>
          <cell r="U17315">
            <v>40996</v>
          </cell>
          <cell r="V17315" t="str">
            <v>TFIT15260826</v>
          </cell>
          <cell r="W17315">
            <v>7.6399999999999996E-2</v>
          </cell>
          <cell r="Y17315" t="str">
            <v>TFIT1526082640996</v>
          </cell>
          <cell r="Z17315">
            <v>40996</v>
          </cell>
          <cell r="AA17315" t="str">
            <v>TFIT15260826</v>
          </cell>
          <cell r="AB17315">
            <v>98.743534190000005</v>
          </cell>
          <cell r="AD17315" t="str">
            <v>TFIT1526082640996</v>
          </cell>
          <cell r="AE17315">
            <v>40996</v>
          </cell>
          <cell r="AF17315" t="str">
            <v>TFIT15260826</v>
          </cell>
          <cell r="AG17315">
            <v>100.0380547</v>
          </cell>
        </row>
        <row r="17316">
          <cell r="T17316" t="str">
            <v>TFIT1526082640995</v>
          </cell>
          <cell r="U17316">
            <v>40995</v>
          </cell>
          <cell r="V17316" t="str">
            <v>TFIT15260826</v>
          </cell>
          <cell r="W17316">
            <v>7.6399999999999996E-2</v>
          </cell>
          <cell r="Y17316" t="str">
            <v>TFIT1526082640995</v>
          </cell>
          <cell r="Z17316">
            <v>40995</v>
          </cell>
          <cell r="AA17316" t="str">
            <v>TFIT15260826</v>
          </cell>
          <cell r="AB17316">
            <v>98.743906050000007</v>
          </cell>
          <cell r="AD17316" t="str">
            <v>TFIT1526082640995</v>
          </cell>
          <cell r="AE17316">
            <v>40995</v>
          </cell>
          <cell r="AF17316" t="str">
            <v>TFIT15260826</v>
          </cell>
          <cell r="AG17316">
            <v>100.0178787</v>
          </cell>
        </row>
        <row r="17317">
          <cell r="T17317" t="str">
            <v>TFIT1526082640994</v>
          </cell>
          <cell r="U17317">
            <v>40994</v>
          </cell>
          <cell r="V17317" t="str">
            <v>TFIT15260826</v>
          </cell>
          <cell r="W17317">
            <v>7.6399999999999996E-2</v>
          </cell>
          <cell r="Y17317" t="str">
            <v>TFIT1526082640994</v>
          </cell>
          <cell r="Z17317">
            <v>40994</v>
          </cell>
          <cell r="AA17317" t="str">
            <v>TFIT15260826</v>
          </cell>
          <cell r="AB17317">
            <v>98.744281970000003</v>
          </cell>
          <cell r="AD17317" t="str">
            <v>TFIT1526082640994</v>
          </cell>
          <cell r="AE17317">
            <v>40994</v>
          </cell>
          <cell r="AF17317" t="str">
            <v>TFIT15260826</v>
          </cell>
          <cell r="AG17317">
            <v>99.997706629999996</v>
          </cell>
        </row>
        <row r="17318">
          <cell r="T17318" t="str">
            <v>TFIT1526082640993</v>
          </cell>
          <cell r="U17318">
            <v>40993</v>
          </cell>
          <cell r="V17318" t="str">
            <v>TFIT15260826</v>
          </cell>
          <cell r="W17318">
            <v>7.7009999999999995E-2</v>
          </cell>
          <cell r="Y17318" t="str">
            <v>TFIT1526082640993</v>
          </cell>
          <cell r="Z17318">
            <v>40993</v>
          </cell>
          <cell r="AA17318" t="str">
            <v>TFIT15260826</v>
          </cell>
          <cell r="AB17318">
            <v>98.220312860000007</v>
          </cell>
          <cell r="AD17318" t="str">
            <v>TFIT1526082640993</v>
          </cell>
          <cell r="AE17318">
            <v>40993</v>
          </cell>
          <cell r="AF17318" t="str">
            <v>TFIT15260826</v>
          </cell>
          <cell r="AG17318">
            <v>99.453189570000006</v>
          </cell>
        </row>
        <row r="17319">
          <cell r="T17319" t="str">
            <v>TFIT1526082640992</v>
          </cell>
          <cell r="U17319">
            <v>40992</v>
          </cell>
          <cell r="V17319" t="str">
            <v>TFIT15260826</v>
          </cell>
          <cell r="W17319">
            <v>7.7009999999999995E-2</v>
          </cell>
          <cell r="Y17319" t="str">
            <v>TFIT1526082640992</v>
          </cell>
          <cell r="Z17319">
            <v>40992</v>
          </cell>
          <cell r="AA17319" t="str">
            <v>TFIT15260826</v>
          </cell>
          <cell r="AB17319">
            <v>98.220648330000003</v>
          </cell>
          <cell r="AD17319" t="str">
            <v>TFIT1526082640992</v>
          </cell>
          <cell r="AE17319">
            <v>40992</v>
          </cell>
          <cell r="AF17319" t="str">
            <v>TFIT15260826</v>
          </cell>
          <cell r="AG17319">
            <v>99.432977100000002</v>
          </cell>
        </row>
        <row r="17320">
          <cell r="T17320" t="str">
            <v>TFIT1526082640991</v>
          </cell>
          <cell r="U17320">
            <v>40991</v>
          </cell>
          <cell r="V17320" t="str">
            <v>TFIT15260826</v>
          </cell>
          <cell r="W17320">
            <v>7.7009999999999995E-2</v>
          </cell>
          <cell r="Y17320" t="str">
            <v>TFIT1526082640991</v>
          </cell>
          <cell r="Z17320">
            <v>40991</v>
          </cell>
          <cell r="AA17320" t="str">
            <v>TFIT15260826</v>
          </cell>
          <cell r="AB17320">
            <v>98.221679399999999</v>
          </cell>
          <cell r="AD17320" t="str">
            <v>TFIT1526082640991</v>
          </cell>
          <cell r="AE17320">
            <v>40991</v>
          </cell>
          <cell r="AF17320" t="str">
            <v>TFIT15260826</v>
          </cell>
          <cell r="AG17320">
            <v>99.372364329999996</v>
          </cell>
        </row>
        <row r="17321">
          <cell r="T17321" t="str">
            <v>TFIT1526082640990</v>
          </cell>
          <cell r="U17321">
            <v>40990</v>
          </cell>
          <cell r="V17321" t="str">
            <v>TFIT15260826</v>
          </cell>
          <cell r="W17321">
            <v>7.7009999999999995E-2</v>
          </cell>
          <cell r="Y17321" t="str">
            <v>TFIT1526082640990</v>
          </cell>
          <cell r="Z17321">
            <v>40990</v>
          </cell>
          <cell r="AA17321" t="str">
            <v>TFIT15260826</v>
          </cell>
          <cell r="AB17321">
            <v>98.222031299999998</v>
          </cell>
          <cell r="AD17321" t="str">
            <v>TFIT1526082640990</v>
          </cell>
          <cell r="AE17321">
            <v>40990</v>
          </cell>
          <cell r="AF17321" t="str">
            <v>TFIT15260826</v>
          </cell>
          <cell r="AG17321">
            <v>99.352168289999994</v>
          </cell>
        </row>
        <row r="17322">
          <cell r="T17322" t="str">
            <v>TFIT1526082640989</v>
          </cell>
          <cell r="U17322">
            <v>40989</v>
          </cell>
          <cell r="V17322" t="str">
            <v>TFIT15260826</v>
          </cell>
          <cell r="W17322">
            <v>7.7009999999999995E-2</v>
          </cell>
          <cell r="Y17322" t="str">
            <v>TFIT1526082640989</v>
          </cell>
          <cell r="Z17322">
            <v>40989</v>
          </cell>
          <cell r="AA17322" t="str">
            <v>TFIT15260826</v>
          </cell>
          <cell r="AB17322">
            <v>98.222387310000002</v>
          </cell>
          <cell r="AD17322" t="str">
            <v>TFIT1526082640989</v>
          </cell>
          <cell r="AE17322">
            <v>40989</v>
          </cell>
          <cell r="AF17322" t="str">
            <v>TFIT15260826</v>
          </cell>
          <cell r="AG17322">
            <v>99.331976350000005</v>
          </cell>
        </row>
        <row r="17323">
          <cell r="T17323" t="str">
            <v>TFIT1526082640988</v>
          </cell>
          <cell r="U17323">
            <v>40988</v>
          </cell>
          <cell r="V17323" t="str">
            <v>TFIT15260826</v>
          </cell>
          <cell r="W17323">
            <v>7.7009999999999995E-2</v>
          </cell>
          <cell r="Y17323" t="str">
            <v>TFIT1526082640988</v>
          </cell>
          <cell r="Z17323">
            <v>40988</v>
          </cell>
          <cell r="AA17323" t="str">
            <v>TFIT15260826</v>
          </cell>
          <cell r="AB17323">
            <v>98.222747420000005</v>
          </cell>
          <cell r="AD17323" t="str">
            <v>TFIT1526082640988</v>
          </cell>
          <cell r="AE17323">
            <v>40988</v>
          </cell>
          <cell r="AF17323" t="str">
            <v>TFIT15260826</v>
          </cell>
          <cell r="AG17323">
            <v>99.311788519999993</v>
          </cell>
        </row>
        <row r="17324">
          <cell r="T17324" t="str">
            <v>TFIT1526082640987</v>
          </cell>
          <cell r="U17324">
            <v>40987</v>
          </cell>
          <cell r="V17324" t="str">
            <v>TFIT15260826</v>
          </cell>
          <cell r="W17324">
            <v>7.7009999999999995E-2</v>
          </cell>
          <cell r="Y17324" t="str">
            <v>TFIT1526082640987</v>
          </cell>
          <cell r="Z17324">
            <v>40987</v>
          </cell>
          <cell r="AA17324" t="str">
            <v>TFIT15260826</v>
          </cell>
          <cell r="AB17324">
            <v>98.224228890000006</v>
          </cell>
          <cell r="AD17324" t="str">
            <v>TFIT1526082640987</v>
          </cell>
          <cell r="AE17324">
            <v>40987</v>
          </cell>
          <cell r="AF17324" t="str">
            <v>TFIT15260826</v>
          </cell>
          <cell r="AG17324">
            <v>99.231078199999999</v>
          </cell>
        </row>
        <row r="17325">
          <cell r="T17325" t="str">
            <v>TFIT1526082640986</v>
          </cell>
          <cell r="U17325">
            <v>40986</v>
          </cell>
          <cell r="V17325" t="str">
            <v>TFIT15260826</v>
          </cell>
          <cell r="W17325">
            <v>7.7009999999999995E-2</v>
          </cell>
          <cell r="Y17325" t="str">
            <v>TFIT1526082640986</v>
          </cell>
          <cell r="Z17325">
            <v>40986</v>
          </cell>
          <cell r="AA17325" t="str">
            <v>TFIT15260826</v>
          </cell>
          <cell r="AB17325">
            <v>98.2246095</v>
          </cell>
          <cell r="AD17325" t="str">
            <v>TFIT1526082640986</v>
          </cell>
          <cell r="AE17325">
            <v>40986</v>
          </cell>
          <cell r="AF17325" t="str">
            <v>TFIT15260826</v>
          </cell>
          <cell r="AG17325">
            <v>99.210910870000006</v>
          </cell>
        </row>
        <row r="17326">
          <cell r="T17326" t="str">
            <v>TFIT1526082640985</v>
          </cell>
          <cell r="U17326">
            <v>40985</v>
          </cell>
          <cell r="V17326" t="str">
            <v>TFIT15260826</v>
          </cell>
          <cell r="W17326">
            <v>7.7009999999999995E-2</v>
          </cell>
          <cell r="Y17326" t="str">
            <v>TFIT1526082640985</v>
          </cell>
          <cell r="Z17326">
            <v>40985</v>
          </cell>
          <cell r="AA17326" t="str">
            <v>TFIT15260826</v>
          </cell>
          <cell r="AB17326">
            <v>98.224994219999999</v>
          </cell>
          <cell r="AD17326" t="str">
            <v>TFIT1526082640985</v>
          </cell>
          <cell r="AE17326">
            <v>40985</v>
          </cell>
          <cell r="AF17326" t="str">
            <v>TFIT15260826</v>
          </cell>
          <cell r="AG17326">
            <v>99.190747639999998</v>
          </cell>
        </row>
        <row r="17327">
          <cell r="T17327" t="str">
            <v>TFIT1526082640984</v>
          </cell>
          <cell r="U17327">
            <v>40984</v>
          </cell>
          <cell r="V17327" t="str">
            <v>TFIT15260826</v>
          </cell>
          <cell r="W17327">
            <v>7.7009999999999995E-2</v>
          </cell>
          <cell r="Y17327" t="str">
            <v>TFIT1526082640984</v>
          </cell>
          <cell r="Z17327">
            <v>40984</v>
          </cell>
          <cell r="AA17327" t="str">
            <v>TFIT15260826</v>
          </cell>
          <cell r="AB17327">
            <v>98.225383030000003</v>
          </cell>
          <cell r="AD17327" t="str">
            <v>TFIT1526082640984</v>
          </cell>
          <cell r="AE17327">
            <v>40984</v>
          </cell>
          <cell r="AF17327" t="str">
            <v>TFIT15260826</v>
          </cell>
          <cell r="AG17327">
            <v>99.170588510000002</v>
          </cell>
        </row>
        <row r="17328">
          <cell r="T17328" t="str">
            <v>TFIT1526082640983</v>
          </cell>
          <cell r="U17328">
            <v>40983</v>
          </cell>
          <cell r="V17328" t="str">
            <v>TFIT15260826</v>
          </cell>
          <cell r="W17328">
            <v>7.7009999999999995E-2</v>
          </cell>
          <cell r="Y17328" t="str">
            <v>TFIT1526082640983</v>
          </cell>
          <cell r="Z17328">
            <v>40983</v>
          </cell>
          <cell r="AA17328" t="str">
            <v>TFIT15260826</v>
          </cell>
          <cell r="AB17328">
            <v>98.225775940000005</v>
          </cell>
          <cell r="AD17328" t="str">
            <v>TFIT1526082640983</v>
          </cell>
          <cell r="AE17328">
            <v>40983</v>
          </cell>
          <cell r="AF17328" t="str">
            <v>TFIT15260826</v>
          </cell>
          <cell r="AG17328">
            <v>99.150433480000004</v>
          </cell>
        </row>
        <row r="17329">
          <cell r="T17329" t="str">
            <v>TFIT1526082640982</v>
          </cell>
          <cell r="U17329">
            <v>40982</v>
          </cell>
          <cell r="V17329" t="str">
            <v>TFIT15260826</v>
          </cell>
          <cell r="W17329">
            <v>0</v>
          </cell>
          <cell r="Y17329" t="str">
            <v>TFIT1526082640982</v>
          </cell>
          <cell r="Z17329">
            <v>40982</v>
          </cell>
          <cell r="AA17329" t="str">
            <v>TFIT15260826</v>
          </cell>
          <cell r="AB17329">
            <v>0</v>
          </cell>
          <cell r="AD17329" t="str">
            <v>TFIT1526082640982</v>
          </cell>
          <cell r="AE17329">
            <v>40982</v>
          </cell>
          <cell r="AF17329" t="str">
            <v>TFIT15260826</v>
          </cell>
          <cell r="AG17329">
            <v>0</v>
          </cell>
        </row>
        <row r="17330">
          <cell r="T17330" t="str">
            <v>TFIT1526082640981</v>
          </cell>
          <cell r="U17330">
            <v>40981</v>
          </cell>
          <cell r="V17330" t="str">
            <v>TFIT15260826</v>
          </cell>
          <cell r="W17330">
            <v>0</v>
          </cell>
          <cell r="Y17330" t="str">
            <v>TFIT1526082640981</v>
          </cell>
          <cell r="Z17330">
            <v>40981</v>
          </cell>
          <cell r="AA17330" t="str">
            <v>TFIT15260826</v>
          </cell>
          <cell r="AB17330">
            <v>0</v>
          </cell>
          <cell r="AD17330" t="str">
            <v>TFIT1526082640981</v>
          </cell>
          <cell r="AE17330">
            <v>40981</v>
          </cell>
          <cell r="AF17330" t="str">
            <v>TFIT15260826</v>
          </cell>
          <cell r="AG17330">
            <v>0</v>
          </cell>
        </row>
        <row r="17331">
          <cell r="T17331" t="str">
            <v>TFIT1526082640980</v>
          </cell>
          <cell r="U17331">
            <v>40980</v>
          </cell>
          <cell r="V17331" t="str">
            <v>TFIT15260826</v>
          </cell>
          <cell r="W17331">
            <v>0</v>
          </cell>
          <cell r="Y17331" t="str">
            <v>TFIT1526082640980</v>
          </cell>
          <cell r="Z17331">
            <v>40980</v>
          </cell>
          <cell r="AA17331" t="str">
            <v>TFIT15260826</v>
          </cell>
          <cell r="AB17331">
            <v>0</v>
          </cell>
          <cell r="AD17331" t="str">
            <v>TFIT1526082640980</v>
          </cell>
          <cell r="AE17331">
            <v>40980</v>
          </cell>
          <cell r="AF17331" t="str">
            <v>TFIT15260826</v>
          </cell>
          <cell r="AG17331">
            <v>0</v>
          </cell>
        </row>
        <row r="17332">
          <cell r="T17332" t="str">
            <v>TFIT1526082640979</v>
          </cell>
          <cell r="U17332">
            <v>40979</v>
          </cell>
          <cell r="V17332" t="str">
            <v>TFIT15260826</v>
          </cell>
          <cell r="W17332">
            <v>0</v>
          </cell>
          <cell r="Y17332" t="str">
            <v>TFIT1526082640979</v>
          </cell>
          <cell r="Z17332">
            <v>40979</v>
          </cell>
          <cell r="AA17332" t="str">
            <v>TFIT15260826</v>
          </cell>
          <cell r="AB17332">
            <v>0</v>
          </cell>
          <cell r="AD17332" t="str">
            <v>TFIT1526082640979</v>
          </cell>
          <cell r="AE17332">
            <v>40979</v>
          </cell>
          <cell r="AF17332" t="str">
            <v>TFIT15260826</v>
          </cell>
          <cell r="AG17332">
            <v>0</v>
          </cell>
        </row>
        <row r="17333">
          <cell r="T17333" t="str">
            <v>TFIT1526082640978</v>
          </cell>
          <cell r="U17333">
            <v>40978</v>
          </cell>
          <cell r="V17333" t="str">
            <v>TFIT15260826</v>
          </cell>
          <cell r="W17333">
            <v>0</v>
          </cell>
          <cell r="Y17333" t="str">
            <v>TFIT1526082640978</v>
          </cell>
          <cell r="Z17333">
            <v>40978</v>
          </cell>
          <cell r="AA17333" t="str">
            <v>TFIT15260826</v>
          </cell>
          <cell r="AB17333">
            <v>0</v>
          </cell>
          <cell r="AD17333" t="str">
            <v>TFIT1526082640978</v>
          </cell>
          <cell r="AE17333">
            <v>40978</v>
          </cell>
          <cell r="AF17333" t="str">
            <v>TFIT15260826</v>
          </cell>
          <cell r="AG17333">
            <v>0</v>
          </cell>
        </row>
        <row r="17334">
          <cell r="T17334" t="str">
            <v>TFIT1526082640977</v>
          </cell>
          <cell r="U17334">
            <v>40977</v>
          </cell>
          <cell r="V17334" t="str">
            <v>TFIT15260826</v>
          </cell>
          <cell r="W17334">
            <v>0</v>
          </cell>
          <cell r="Y17334" t="str">
            <v>TFIT1526082640977</v>
          </cell>
          <cell r="Z17334">
            <v>40977</v>
          </cell>
          <cell r="AA17334" t="str">
            <v>TFIT15260826</v>
          </cell>
          <cell r="AB17334">
            <v>0</v>
          </cell>
          <cell r="AD17334" t="str">
            <v>TFIT1526082640977</v>
          </cell>
          <cell r="AE17334">
            <v>40977</v>
          </cell>
          <cell r="AF17334" t="str">
            <v>TFIT15260826</v>
          </cell>
          <cell r="AG17334">
            <v>0</v>
          </cell>
        </row>
        <row r="17335">
          <cell r="T17335" t="str">
            <v>TFIT1526082640976</v>
          </cell>
          <cell r="U17335">
            <v>40976</v>
          </cell>
          <cell r="V17335" t="str">
            <v>TFIT15260826</v>
          </cell>
          <cell r="W17335">
            <v>0</v>
          </cell>
          <cell r="Y17335" t="str">
            <v>TFIT1526082640976</v>
          </cell>
          <cell r="Z17335">
            <v>40976</v>
          </cell>
          <cell r="AA17335" t="str">
            <v>TFIT15260826</v>
          </cell>
          <cell r="AB17335">
            <v>0</v>
          </cell>
          <cell r="AD17335" t="str">
            <v>TFIT1526082640976</v>
          </cell>
          <cell r="AE17335">
            <v>40976</v>
          </cell>
          <cell r="AF17335" t="str">
            <v>TFIT15260826</v>
          </cell>
          <cell r="AG17335">
            <v>0</v>
          </cell>
        </row>
        <row r="17336">
          <cell r="T17336" t="str">
            <v>TFIT1526082640975</v>
          </cell>
          <cell r="U17336">
            <v>40975</v>
          </cell>
          <cell r="V17336" t="str">
            <v>TFIT15260826</v>
          </cell>
          <cell r="W17336">
            <v>0</v>
          </cell>
          <cell r="Y17336" t="str">
            <v>TFIT1526082640975</v>
          </cell>
          <cell r="Z17336">
            <v>40975</v>
          </cell>
          <cell r="AA17336" t="str">
            <v>TFIT15260826</v>
          </cell>
          <cell r="AB17336">
            <v>0</v>
          </cell>
          <cell r="AD17336" t="str">
            <v>TFIT1526082640975</v>
          </cell>
          <cell r="AE17336">
            <v>40975</v>
          </cell>
          <cell r="AF17336" t="str">
            <v>TFIT15260826</v>
          </cell>
          <cell r="AG17336">
            <v>0</v>
          </cell>
        </row>
        <row r="17337">
          <cell r="T17337" t="str">
            <v>TFIT1526082640974</v>
          </cell>
          <cell r="U17337">
            <v>40974</v>
          </cell>
          <cell r="V17337" t="str">
            <v>TFIT15260826</v>
          </cell>
          <cell r="W17337">
            <v>0</v>
          </cell>
          <cell r="Y17337" t="str">
            <v>TFIT1526082640974</v>
          </cell>
          <cell r="Z17337">
            <v>40974</v>
          </cell>
          <cell r="AA17337" t="str">
            <v>TFIT15260826</v>
          </cell>
          <cell r="AB17337">
            <v>0</v>
          </cell>
          <cell r="AD17337" t="str">
            <v>TFIT1526082640974</v>
          </cell>
          <cell r="AE17337">
            <v>40974</v>
          </cell>
          <cell r="AF17337" t="str">
            <v>TFIT15260826</v>
          </cell>
          <cell r="AG17337">
            <v>0</v>
          </cell>
        </row>
        <row r="17338">
          <cell r="T17338" t="str">
            <v>TFIT1526082640973</v>
          </cell>
          <cell r="U17338">
            <v>40973</v>
          </cell>
          <cell r="V17338" t="str">
            <v>TFIT15260826</v>
          </cell>
          <cell r="W17338">
            <v>0</v>
          </cell>
          <cell r="Y17338" t="str">
            <v>TFIT1526082640973</v>
          </cell>
          <cell r="Z17338">
            <v>40973</v>
          </cell>
          <cell r="AA17338" t="str">
            <v>TFIT15260826</v>
          </cell>
          <cell r="AB17338">
            <v>0</v>
          </cell>
          <cell r="AD17338" t="str">
            <v>TFIT1526082640973</v>
          </cell>
          <cell r="AE17338">
            <v>40973</v>
          </cell>
          <cell r="AF17338" t="str">
            <v>TFIT15260826</v>
          </cell>
          <cell r="AG17338">
            <v>0</v>
          </cell>
        </row>
        <row r="17339">
          <cell r="T17339" t="str">
            <v>TFIT1526082640972</v>
          </cell>
          <cell r="U17339">
            <v>40972</v>
          </cell>
          <cell r="V17339" t="str">
            <v>TFIT15260826</v>
          </cell>
          <cell r="W17339">
            <v>0</v>
          </cell>
          <cell r="Y17339" t="str">
            <v>TFIT1526082640972</v>
          </cell>
          <cell r="Z17339">
            <v>40972</v>
          </cell>
          <cell r="AA17339" t="str">
            <v>TFIT15260826</v>
          </cell>
          <cell r="AB17339">
            <v>0</v>
          </cell>
          <cell r="AD17339" t="str">
            <v>TFIT1526082640972</v>
          </cell>
          <cell r="AE17339">
            <v>40972</v>
          </cell>
          <cell r="AF17339" t="str">
            <v>TFIT15260826</v>
          </cell>
          <cell r="AG17339">
            <v>0</v>
          </cell>
        </row>
        <row r="17340">
          <cell r="T17340" t="str">
            <v>TFIT1526082640971</v>
          </cell>
          <cell r="U17340">
            <v>40971</v>
          </cell>
          <cell r="V17340" t="str">
            <v>TFIT15260826</v>
          </cell>
          <cell r="W17340">
            <v>0</v>
          </cell>
          <cell r="Y17340" t="str">
            <v>TFIT1526082640971</v>
          </cell>
          <cell r="Z17340">
            <v>40971</v>
          </cell>
          <cell r="AA17340" t="str">
            <v>TFIT15260826</v>
          </cell>
          <cell r="AB17340">
            <v>0</v>
          </cell>
          <cell r="AD17340" t="str">
            <v>TFIT1526082640971</v>
          </cell>
          <cell r="AE17340">
            <v>40971</v>
          </cell>
          <cell r="AF17340" t="str">
            <v>TFIT15260826</v>
          </cell>
          <cell r="AG17340">
            <v>0</v>
          </cell>
        </row>
        <row r="17341">
          <cell r="T17341" t="str">
            <v>TFIT1526082640970</v>
          </cell>
          <cell r="U17341">
            <v>40970</v>
          </cell>
          <cell r="V17341" t="str">
            <v>TFIT15260826</v>
          </cell>
          <cell r="W17341">
            <v>0</v>
          </cell>
          <cell r="Y17341" t="str">
            <v>TFIT1526082640970</v>
          </cell>
          <cell r="Z17341">
            <v>40970</v>
          </cell>
          <cell r="AA17341" t="str">
            <v>TFIT15260826</v>
          </cell>
          <cell r="AB17341">
            <v>0</v>
          </cell>
          <cell r="AD17341" t="str">
            <v>TFIT1526082640970</v>
          </cell>
          <cell r="AE17341">
            <v>40970</v>
          </cell>
          <cell r="AF17341" t="str">
            <v>TFIT15260826</v>
          </cell>
          <cell r="AG17341">
            <v>0</v>
          </cell>
        </row>
        <row r="17342">
          <cell r="T17342" t="str">
            <v>TFIT1526082640969</v>
          </cell>
          <cell r="U17342">
            <v>40969</v>
          </cell>
          <cell r="V17342" t="str">
            <v>TFIT15260826</v>
          </cell>
          <cell r="W17342">
            <v>0</v>
          </cell>
          <cell r="Y17342" t="str">
            <v>TFIT1526082640969</v>
          </cell>
          <cell r="Z17342">
            <v>40969</v>
          </cell>
          <cell r="AA17342" t="str">
            <v>TFIT15260826</v>
          </cell>
          <cell r="AB17342">
            <v>0</v>
          </cell>
          <cell r="AD17342" t="str">
            <v>TFIT1526082640969</v>
          </cell>
          <cell r="AE17342">
            <v>40969</v>
          </cell>
          <cell r="AF17342" t="str">
            <v>TFIT15260826</v>
          </cell>
          <cell r="AG17342">
            <v>0</v>
          </cell>
        </row>
        <row r="17343">
          <cell r="T17343" t="str">
            <v>TFIT1526082640968</v>
          </cell>
          <cell r="U17343">
            <v>40968</v>
          </cell>
          <cell r="V17343" t="str">
            <v>TFIT15260826</v>
          </cell>
          <cell r="W17343">
            <v>0</v>
          </cell>
          <cell r="Y17343" t="str">
            <v>TFIT1526082640968</v>
          </cell>
          <cell r="Z17343">
            <v>40968</v>
          </cell>
          <cell r="AA17343" t="str">
            <v>TFIT15260826</v>
          </cell>
          <cell r="AB17343">
            <v>0</v>
          </cell>
          <cell r="AD17343" t="str">
            <v>TFIT1526082640968</v>
          </cell>
          <cell r="AE17343">
            <v>40968</v>
          </cell>
          <cell r="AF17343" t="str">
            <v>TFIT15260826</v>
          </cell>
          <cell r="AG17343">
            <v>0</v>
          </cell>
        </row>
        <row r="17344">
          <cell r="T17344" t="str">
            <v>TFIT1526082640967</v>
          </cell>
          <cell r="U17344">
            <v>40967</v>
          </cell>
          <cell r="V17344" t="str">
            <v>TFIT15260826</v>
          </cell>
          <cell r="W17344">
            <v>0</v>
          </cell>
          <cell r="Y17344" t="str">
            <v>TFIT1526082640967</v>
          </cell>
          <cell r="Z17344">
            <v>40967</v>
          </cell>
          <cell r="AA17344" t="str">
            <v>TFIT15260826</v>
          </cell>
          <cell r="AB17344">
            <v>0</v>
          </cell>
          <cell r="AD17344" t="str">
            <v>TFIT1526082640967</v>
          </cell>
          <cell r="AE17344">
            <v>40967</v>
          </cell>
          <cell r="AF17344" t="str">
            <v>TFIT15260826</v>
          </cell>
          <cell r="AG17344">
            <v>0</v>
          </cell>
        </row>
        <row r="17345">
          <cell r="T17345" t="str">
            <v>TFIT1526082640966</v>
          </cell>
          <cell r="U17345">
            <v>40966</v>
          </cell>
          <cell r="V17345" t="str">
            <v>TFIT15260826</v>
          </cell>
          <cell r="W17345">
            <v>0</v>
          </cell>
          <cell r="Y17345" t="str">
            <v>TFIT1526082640966</v>
          </cell>
          <cell r="Z17345">
            <v>40966</v>
          </cell>
          <cell r="AA17345" t="str">
            <v>TFIT15260826</v>
          </cell>
          <cell r="AB17345">
            <v>0</v>
          </cell>
          <cell r="AD17345" t="str">
            <v>TFIT1526082640966</v>
          </cell>
          <cell r="AE17345">
            <v>40966</v>
          </cell>
          <cell r="AF17345" t="str">
            <v>TFIT15260826</v>
          </cell>
          <cell r="AG17345">
            <v>0</v>
          </cell>
        </row>
        <row r="17346">
          <cell r="T17346" t="str">
            <v>TFIT1526082640965</v>
          </cell>
          <cell r="U17346">
            <v>40965</v>
          </cell>
          <cell r="V17346" t="str">
            <v>TFIT15260826</v>
          </cell>
          <cell r="W17346">
            <v>0</v>
          </cell>
          <cell r="Y17346" t="str">
            <v>TFIT1526082640965</v>
          </cell>
          <cell r="Z17346">
            <v>40965</v>
          </cell>
          <cell r="AA17346" t="str">
            <v>TFIT15260826</v>
          </cell>
          <cell r="AB17346">
            <v>0</v>
          </cell>
          <cell r="AD17346" t="str">
            <v>TFIT1526082640965</v>
          </cell>
          <cell r="AE17346">
            <v>40965</v>
          </cell>
          <cell r="AF17346" t="str">
            <v>TFIT15260826</v>
          </cell>
          <cell r="AG17346">
            <v>0</v>
          </cell>
        </row>
        <row r="17347">
          <cell r="T17347" t="str">
            <v>TFIT1526082640964</v>
          </cell>
          <cell r="U17347">
            <v>40964</v>
          </cell>
          <cell r="V17347" t="str">
            <v>TFIT15260826</v>
          </cell>
          <cell r="W17347">
            <v>0</v>
          </cell>
          <cell r="Y17347" t="str">
            <v>TFIT1526082640964</v>
          </cell>
          <cell r="Z17347">
            <v>40964</v>
          </cell>
          <cell r="AA17347" t="str">
            <v>TFIT15260826</v>
          </cell>
          <cell r="AB17347">
            <v>0</v>
          </cell>
          <cell r="AD17347" t="str">
            <v>TFIT1526082640964</v>
          </cell>
          <cell r="AE17347">
            <v>40964</v>
          </cell>
          <cell r="AF17347" t="str">
            <v>TFIT15260826</v>
          </cell>
          <cell r="AG17347">
            <v>0</v>
          </cell>
        </row>
        <row r="17348">
          <cell r="T17348" t="str">
            <v>TFIT1526082640963</v>
          </cell>
          <cell r="U17348">
            <v>40963</v>
          </cell>
          <cell r="V17348" t="str">
            <v>TFIT15260826</v>
          </cell>
          <cell r="W17348">
            <v>0</v>
          </cell>
          <cell r="Y17348" t="str">
            <v>TFIT1526082640963</v>
          </cell>
          <cell r="Z17348">
            <v>40963</v>
          </cell>
          <cell r="AA17348" t="str">
            <v>TFIT15260826</v>
          </cell>
          <cell r="AB17348">
            <v>0</v>
          </cell>
          <cell r="AD17348" t="str">
            <v>TFIT1526082640963</v>
          </cell>
          <cell r="AE17348">
            <v>40963</v>
          </cell>
          <cell r="AF17348" t="str">
            <v>TFIT15260826</v>
          </cell>
          <cell r="AG17348">
            <v>0</v>
          </cell>
        </row>
        <row r="17349">
          <cell r="T17349" t="str">
            <v>TFIT1526082640962</v>
          </cell>
          <cell r="U17349">
            <v>40962</v>
          </cell>
          <cell r="V17349" t="str">
            <v>TFIT15260826</v>
          </cell>
          <cell r="W17349">
            <v>0</v>
          </cell>
          <cell r="Y17349" t="str">
            <v>TFIT1526082640962</v>
          </cell>
          <cell r="Z17349">
            <v>40962</v>
          </cell>
          <cell r="AA17349" t="str">
            <v>TFIT15260826</v>
          </cell>
          <cell r="AB17349">
            <v>0</v>
          </cell>
          <cell r="AD17349" t="str">
            <v>TFIT1526082640962</v>
          </cell>
          <cell r="AE17349">
            <v>40962</v>
          </cell>
          <cell r="AF17349" t="str">
            <v>TFIT15260826</v>
          </cell>
          <cell r="AG17349">
            <v>0</v>
          </cell>
        </row>
        <row r="17350">
          <cell r="T17350" t="str">
            <v>TFIT1526082640961</v>
          </cell>
          <cell r="U17350">
            <v>40961</v>
          </cell>
          <cell r="V17350" t="str">
            <v>TFIT15260826</v>
          </cell>
          <cell r="W17350">
            <v>0</v>
          </cell>
          <cell r="Y17350" t="str">
            <v>TFIT1526082640961</v>
          </cell>
          <cell r="Z17350">
            <v>40961</v>
          </cell>
          <cell r="AA17350" t="str">
            <v>TFIT15260826</v>
          </cell>
          <cell r="AB17350">
            <v>0</v>
          </cell>
          <cell r="AD17350" t="str">
            <v>TFIT1526082640961</v>
          </cell>
          <cell r="AE17350">
            <v>40961</v>
          </cell>
          <cell r="AF17350" t="str">
            <v>TFIT15260826</v>
          </cell>
          <cell r="AG17350">
            <v>0</v>
          </cell>
        </row>
        <row r="17351">
          <cell r="T17351" t="str">
            <v>TFIT1526082640960</v>
          </cell>
          <cell r="U17351">
            <v>40960</v>
          </cell>
          <cell r="V17351" t="str">
            <v>TFIT15260826</v>
          </cell>
          <cell r="W17351">
            <v>0</v>
          </cell>
          <cell r="Y17351" t="str">
            <v>TFIT1526082640960</v>
          </cell>
          <cell r="Z17351">
            <v>40960</v>
          </cell>
          <cell r="AA17351" t="str">
            <v>TFIT15260826</v>
          </cell>
          <cell r="AB17351">
            <v>0</v>
          </cell>
          <cell r="AD17351" t="str">
            <v>TFIT1526082640960</v>
          </cell>
          <cell r="AE17351">
            <v>40960</v>
          </cell>
          <cell r="AF17351" t="str">
            <v>TFIT15260826</v>
          </cell>
          <cell r="AG17351">
            <v>0</v>
          </cell>
        </row>
        <row r="17352">
          <cell r="T17352" t="str">
            <v>TFIT1526082640959</v>
          </cell>
          <cell r="U17352">
            <v>40959</v>
          </cell>
          <cell r="V17352" t="str">
            <v>TFIT15260826</v>
          </cell>
          <cell r="W17352">
            <v>0</v>
          </cell>
          <cell r="Y17352" t="str">
            <v>TFIT1526082640959</v>
          </cell>
          <cell r="Z17352">
            <v>40959</v>
          </cell>
          <cell r="AA17352" t="str">
            <v>TFIT15260826</v>
          </cell>
          <cell r="AB17352">
            <v>0</v>
          </cell>
          <cell r="AD17352" t="str">
            <v>TFIT1526082640959</v>
          </cell>
          <cell r="AE17352">
            <v>40959</v>
          </cell>
          <cell r="AF17352" t="str">
            <v>TFIT15260826</v>
          </cell>
          <cell r="AG17352">
            <v>0</v>
          </cell>
        </row>
        <row r="17353">
          <cell r="T17353" t="str">
            <v>TFIT1526082640958</v>
          </cell>
          <cell r="U17353">
            <v>40958</v>
          </cell>
          <cell r="V17353" t="str">
            <v>TFIT15260826</v>
          </cell>
          <cell r="W17353">
            <v>0</v>
          </cell>
          <cell r="Y17353" t="str">
            <v>TFIT1526082640958</v>
          </cell>
          <cell r="Z17353">
            <v>40958</v>
          </cell>
          <cell r="AA17353" t="str">
            <v>TFIT15260826</v>
          </cell>
          <cell r="AB17353">
            <v>0</v>
          </cell>
          <cell r="AD17353" t="str">
            <v>TFIT1526082640958</v>
          </cell>
          <cell r="AE17353">
            <v>40958</v>
          </cell>
          <cell r="AF17353" t="str">
            <v>TFIT15260826</v>
          </cell>
          <cell r="AG17353">
            <v>0</v>
          </cell>
        </row>
        <row r="17354">
          <cell r="T17354" t="str">
            <v>TFIT1526082640957</v>
          </cell>
          <cell r="U17354">
            <v>40957</v>
          </cell>
          <cell r="V17354" t="str">
            <v>TFIT15260826</v>
          </cell>
          <cell r="W17354">
            <v>0</v>
          </cell>
          <cell r="Y17354" t="str">
            <v>TFIT1526082640957</v>
          </cell>
          <cell r="Z17354">
            <v>40957</v>
          </cell>
          <cell r="AA17354" t="str">
            <v>TFIT15260826</v>
          </cell>
          <cell r="AB17354">
            <v>0</v>
          </cell>
          <cell r="AD17354" t="str">
            <v>TFIT1526082640957</v>
          </cell>
          <cell r="AE17354">
            <v>40957</v>
          </cell>
          <cell r="AF17354" t="str">
            <v>TFIT15260826</v>
          </cell>
          <cell r="AG17354">
            <v>0</v>
          </cell>
        </row>
        <row r="17355">
          <cell r="T17355" t="str">
            <v>TFIT1526082640956</v>
          </cell>
          <cell r="U17355">
            <v>40956</v>
          </cell>
          <cell r="V17355" t="str">
            <v>TFIT15260826</v>
          </cell>
          <cell r="W17355">
            <v>0</v>
          </cell>
          <cell r="Y17355" t="str">
            <v>TFIT1526082640956</v>
          </cell>
          <cell r="Z17355">
            <v>40956</v>
          </cell>
          <cell r="AA17355" t="str">
            <v>TFIT15260826</v>
          </cell>
          <cell r="AB17355">
            <v>0</v>
          </cell>
          <cell r="AD17355" t="str">
            <v>TFIT1526082640956</v>
          </cell>
          <cell r="AE17355">
            <v>40956</v>
          </cell>
          <cell r="AF17355" t="str">
            <v>TFIT15260826</v>
          </cell>
          <cell r="AG17355">
            <v>0</v>
          </cell>
        </row>
        <row r="17356">
          <cell r="T17356" t="str">
            <v>TFIT1526082640955</v>
          </cell>
          <cell r="U17356">
            <v>40955</v>
          </cell>
          <cell r="V17356" t="str">
            <v>TFIT15260826</v>
          </cell>
          <cell r="W17356">
            <v>0</v>
          </cell>
          <cell r="Y17356" t="str">
            <v>TFIT1526082640955</v>
          </cell>
          <cell r="Z17356">
            <v>40955</v>
          </cell>
          <cell r="AA17356" t="str">
            <v>TFIT15260826</v>
          </cell>
          <cell r="AB17356">
            <v>0</v>
          </cell>
          <cell r="AD17356" t="str">
            <v>TFIT1526082640955</v>
          </cell>
          <cell r="AE17356">
            <v>40955</v>
          </cell>
          <cell r="AF17356" t="str">
            <v>TFIT15260826</v>
          </cell>
          <cell r="AG17356">
            <v>0</v>
          </cell>
        </row>
        <row r="17357">
          <cell r="T17357" t="str">
            <v>TFIT1526082640954</v>
          </cell>
          <cell r="U17357">
            <v>40954</v>
          </cell>
          <cell r="V17357" t="str">
            <v>TFIT15260826</v>
          </cell>
          <cell r="W17357">
            <v>0</v>
          </cell>
          <cell r="Y17357" t="str">
            <v>TFIT1526082640954</v>
          </cell>
          <cell r="Z17357">
            <v>40954</v>
          </cell>
          <cell r="AA17357" t="str">
            <v>TFIT15260826</v>
          </cell>
          <cell r="AB17357">
            <v>0</v>
          </cell>
          <cell r="AD17357" t="str">
            <v>TFIT1526082640954</v>
          </cell>
          <cell r="AE17357">
            <v>40954</v>
          </cell>
          <cell r="AF17357" t="str">
            <v>TFIT15260826</v>
          </cell>
          <cell r="AG17357">
            <v>0</v>
          </cell>
        </row>
        <row r="17358">
          <cell r="T17358" t="str">
            <v>TFIT1526082640953</v>
          </cell>
          <cell r="U17358">
            <v>40953</v>
          </cell>
          <cell r="V17358" t="str">
            <v>TFIT15260826</v>
          </cell>
          <cell r="W17358">
            <v>0</v>
          </cell>
          <cell r="Y17358" t="str">
            <v>TFIT1526082640953</v>
          </cell>
          <cell r="Z17358">
            <v>40953</v>
          </cell>
          <cell r="AA17358" t="str">
            <v>TFIT15260826</v>
          </cell>
          <cell r="AB17358">
            <v>0</v>
          </cell>
          <cell r="AD17358" t="str">
            <v>TFIT1526082640953</v>
          </cell>
          <cell r="AE17358">
            <v>40953</v>
          </cell>
          <cell r="AF17358" t="str">
            <v>TFIT15260826</v>
          </cell>
          <cell r="AG17358">
            <v>0</v>
          </cell>
        </row>
        <row r="17359">
          <cell r="T17359" t="str">
            <v>TFIT1526082640952</v>
          </cell>
          <cell r="U17359">
            <v>40952</v>
          </cell>
          <cell r="V17359" t="str">
            <v>TFIT15260826</v>
          </cell>
          <cell r="W17359">
            <v>0</v>
          </cell>
          <cell r="Y17359" t="str">
            <v>TFIT1526082640952</v>
          </cell>
          <cell r="Z17359">
            <v>40952</v>
          </cell>
          <cell r="AA17359" t="str">
            <v>TFIT15260826</v>
          </cell>
          <cell r="AB17359">
            <v>0</v>
          </cell>
          <cell r="AD17359" t="str">
            <v>TFIT1526082640952</v>
          </cell>
          <cell r="AE17359">
            <v>40952</v>
          </cell>
          <cell r="AF17359" t="str">
            <v>TFIT15260826</v>
          </cell>
          <cell r="AG17359">
            <v>0</v>
          </cell>
        </row>
        <row r="17360">
          <cell r="T17360" t="str">
            <v>TFIT1526082640951</v>
          </cell>
          <cell r="U17360">
            <v>40951</v>
          </cell>
          <cell r="V17360" t="str">
            <v>TFIT15260826</v>
          </cell>
          <cell r="W17360">
            <v>0</v>
          </cell>
          <cell r="Y17360" t="str">
            <v>TFIT1526082640951</v>
          </cell>
          <cell r="Z17360">
            <v>40951</v>
          </cell>
          <cell r="AA17360" t="str">
            <v>TFIT15260826</v>
          </cell>
          <cell r="AB17360">
            <v>0</v>
          </cell>
          <cell r="AD17360" t="str">
            <v>TFIT1526082640951</v>
          </cell>
          <cell r="AE17360">
            <v>40951</v>
          </cell>
          <cell r="AF17360" t="str">
            <v>TFIT15260826</v>
          </cell>
          <cell r="AG17360">
            <v>0</v>
          </cell>
        </row>
        <row r="17361">
          <cell r="T17361" t="str">
            <v>TFIT1526082640950</v>
          </cell>
          <cell r="U17361">
            <v>40950</v>
          </cell>
          <cell r="V17361" t="str">
            <v>TFIT15260826</v>
          </cell>
          <cell r="W17361">
            <v>0</v>
          </cell>
          <cell r="Y17361" t="str">
            <v>TFIT1526082640950</v>
          </cell>
          <cell r="Z17361">
            <v>40950</v>
          </cell>
          <cell r="AA17361" t="str">
            <v>TFIT15260826</v>
          </cell>
          <cell r="AB17361">
            <v>0</v>
          </cell>
          <cell r="AD17361" t="str">
            <v>TFIT1526082640950</v>
          </cell>
          <cell r="AE17361">
            <v>40950</v>
          </cell>
          <cell r="AF17361" t="str">
            <v>TFIT15260826</v>
          </cell>
          <cell r="AG17361">
            <v>0</v>
          </cell>
        </row>
        <row r="17362">
          <cell r="T17362" t="str">
            <v>TFIT1526082640949</v>
          </cell>
          <cell r="U17362">
            <v>40949</v>
          </cell>
          <cell r="V17362" t="str">
            <v>TFIT15260826</v>
          </cell>
          <cell r="W17362">
            <v>0</v>
          </cell>
          <cell r="Y17362" t="str">
            <v>TFIT1526082640949</v>
          </cell>
          <cell r="Z17362">
            <v>40949</v>
          </cell>
          <cell r="AA17362" t="str">
            <v>TFIT15260826</v>
          </cell>
          <cell r="AB17362">
            <v>0</v>
          </cell>
          <cell r="AD17362" t="str">
            <v>TFIT1526082640949</v>
          </cell>
          <cell r="AE17362">
            <v>40949</v>
          </cell>
          <cell r="AF17362" t="str">
            <v>TFIT15260826</v>
          </cell>
          <cell r="AG17362">
            <v>0</v>
          </cell>
        </row>
        <row r="17363">
          <cell r="T17363" t="str">
            <v>TFIT1526082640948</v>
          </cell>
          <cell r="U17363">
            <v>40948</v>
          </cell>
          <cell r="V17363" t="str">
            <v>TFIT15260826</v>
          </cell>
          <cell r="W17363">
            <v>0</v>
          </cell>
          <cell r="Y17363" t="str">
            <v>TFIT1526082640948</v>
          </cell>
          <cell r="Z17363">
            <v>40948</v>
          </cell>
          <cell r="AA17363" t="str">
            <v>TFIT15260826</v>
          </cell>
          <cell r="AB17363">
            <v>0</v>
          </cell>
          <cell r="AD17363" t="str">
            <v>TFIT1526082640948</v>
          </cell>
          <cell r="AE17363">
            <v>40948</v>
          </cell>
          <cell r="AF17363" t="str">
            <v>TFIT15260826</v>
          </cell>
          <cell r="AG17363">
            <v>0</v>
          </cell>
        </row>
        <row r="17364">
          <cell r="T17364" t="str">
            <v>TFIT1526082640947</v>
          </cell>
          <cell r="U17364">
            <v>40947</v>
          </cell>
          <cell r="V17364" t="str">
            <v>TFIT15260826</v>
          </cell>
          <cell r="W17364">
            <v>0</v>
          </cell>
          <cell r="Y17364" t="str">
            <v>TFIT1526082640947</v>
          </cell>
          <cell r="Z17364">
            <v>40947</v>
          </cell>
          <cell r="AA17364" t="str">
            <v>TFIT15260826</v>
          </cell>
          <cell r="AB17364">
            <v>0</v>
          </cell>
          <cell r="AD17364" t="str">
            <v>TFIT1526082640947</v>
          </cell>
          <cell r="AE17364">
            <v>40947</v>
          </cell>
          <cell r="AF17364" t="str">
            <v>TFIT15260826</v>
          </cell>
          <cell r="AG17364">
            <v>0</v>
          </cell>
        </row>
        <row r="17365">
          <cell r="T17365" t="str">
            <v>TFIT1526082640946</v>
          </cell>
          <cell r="U17365">
            <v>40946</v>
          </cell>
          <cell r="V17365" t="str">
            <v>TFIT15260826</v>
          </cell>
          <cell r="W17365">
            <v>0</v>
          </cell>
          <cell r="Y17365" t="str">
            <v>TFIT1526082640946</v>
          </cell>
          <cell r="Z17365">
            <v>40946</v>
          </cell>
          <cell r="AA17365" t="str">
            <v>TFIT15260826</v>
          </cell>
          <cell r="AB17365">
            <v>0</v>
          </cell>
          <cell r="AD17365" t="str">
            <v>TFIT1526082640946</v>
          </cell>
          <cell r="AE17365">
            <v>40946</v>
          </cell>
          <cell r="AF17365" t="str">
            <v>TFIT15260826</v>
          </cell>
          <cell r="AG17365">
            <v>0</v>
          </cell>
        </row>
        <row r="17366">
          <cell r="T17366" t="str">
            <v>TFIT1526082640945</v>
          </cell>
          <cell r="U17366">
            <v>40945</v>
          </cell>
          <cell r="V17366" t="str">
            <v>TFIT15260826</v>
          </cell>
          <cell r="W17366">
            <v>0</v>
          </cell>
          <cell r="Y17366" t="str">
            <v>TFIT1526082640945</v>
          </cell>
          <cell r="Z17366">
            <v>40945</v>
          </cell>
          <cell r="AA17366" t="str">
            <v>TFIT15260826</v>
          </cell>
          <cell r="AB17366">
            <v>0</v>
          </cell>
          <cell r="AD17366" t="str">
            <v>TFIT1526082640945</v>
          </cell>
          <cell r="AE17366">
            <v>40945</v>
          </cell>
          <cell r="AF17366" t="str">
            <v>TFIT15260826</v>
          </cell>
          <cell r="AG17366">
            <v>0</v>
          </cell>
        </row>
        <row r="17367">
          <cell r="T17367" t="str">
            <v>TFIT1526082640944</v>
          </cell>
          <cell r="U17367">
            <v>40944</v>
          </cell>
          <cell r="V17367" t="str">
            <v>TFIT15260826</v>
          </cell>
          <cell r="W17367">
            <v>0</v>
          </cell>
          <cell r="Y17367" t="str">
            <v>TFIT1526082640944</v>
          </cell>
          <cell r="Z17367">
            <v>40944</v>
          </cell>
          <cell r="AA17367" t="str">
            <v>TFIT15260826</v>
          </cell>
          <cell r="AB17367">
            <v>0</v>
          </cell>
          <cell r="AD17367" t="str">
            <v>TFIT1526082640944</v>
          </cell>
          <cell r="AE17367">
            <v>40944</v>
          </cell>
          <cell r="AF17367" t="str">
            <v>TFIT15260826</v>
          </cell>
          <cell r="AG17367">
            <v>0</v>
          </cell>
        </row>
        <row r="17368">
          <cell r="T17368" t="str">
            <v>TFIT1526082640943</v>
          </cell>
          <cell r="U17368">
            <v>40943</v>
          </cell>
          <cell r="V17368" t="str">
            <v>TFIT15260826</v>
          </cell>
          <cell r="W17368">
            <v>0</v>
          </cell>
          <cell r="Y17368" t="str">
            <v>TFIT1526082640943</v>
          </cell>
          <cell r="Z17368">
            <v>40943</v>
          </cell>
          <cell r="AA17368" t="str">
            <v>TFIT15260826</v>
          </cell>
          <cell r="AB17368">
            <v>0</v>
          </cell>
          <cell r="AD17368" t="str">
            <v>TFIT1526082640943</v>
          </cell>
          <cell r="AE17368">
            <v>40943</v>
          </cell>
          <cell r="AF17368" t="str">
            <v>TFIT15260826</v>
          </cell>
          <cell r="AG17368">
            <v>0</v>
          </cell>
        </row>
        <row r="17369">
          <cell r="T17369" t="str">
            <v>TFIT1526082640942</v>
          </cell>
          <cell r="U17369">
            <v>40942</v>
          </cell>
          <cell r="V17369" t="str">
            <v>TFIT15260826</v>
          </cell>
          <cell r="W17369">
            <v>0</v>
          </cell>
          <cell r="Y17369" t="str">
            <v>TFIT1526082640942</v>
          </cell>
          <cell r="Z17369">
            <v>40942</v>
          </cell>
          <cell r="AA17369" t="str">
            <v>TFIT15260826</v>
          </cell>
          <cell r="AB17369">
            <v>0</v>
          </cell>
          <cell r="AD17369" t="str">
            <v>TFIT1526082640942</v>
          </cell>
          <cell r="AE17369">
            <v>40942</v>
          </cell>
          <cell r="AF17369" t="str">
            <v>TFIT15260826</v>
          </cell>
          <cell r="AG17369">
            <v>0</v>
          </cell>
        </row>
        <row r="17370">
          <cell r="T17370" t="str">
            <v>TFIT1526082640941</v>
          </cell>
          <cell r="U17370">
            <v>40941</v>
          </cell>
          <cell r="V17370" t="str">
            <v>TFIT15260826</v>
          </cell>
          <cell r="W17370">
            <v>0</v>
          </cell>
          <cell r="Y17370" t="str">
            <v>TFIT1526082640941</v>
          </cell>
          <cell r="Z17370">
            <v>40941</v>
          </cell>
          <cell r="AA17370" t="str">
            <v>TFIT15260826</v>
          </cell>
          <cell r="AB17370">
            <v>0</v>
          </cell>
          <cell r="AD17370" t="str">
            <v>TFIT1526082640941</v>
          </cell>
          <cell r="AE17370">
            <v>40941</v>
          </cell>
          <cell r="AF17370" t="str">
            <v>TFIT15260826</v>
          </cell>
          <cell r="AG17370">
            <v>0</v>
          </cell>
        </row>
        <row r="17371">
          <cell r="T17371" t="str">
            <v>TFIT1526082640940</v>
          </cell>
          <cell r="U17371">
            <v>40940</v>
          </cell>
          <cell r="V17371" t="str">
            <v>TFIT15260826</v>
          </cell>
          <cell r="W17371">
            <v>0</v>
          </cell>
          <cell r="Y17371" t="str">
            <v>TFIT1526082640940</v>
          </cell>
          <cell r="Z17371">
            <v>40940</v>
          </cell>
          <cell r="AA17371" t="str">
            <v>TFIT15260826</v>
          </cell>
          <cell r="AB17371">
            <v>0</v>
          </cell>
          <cell r="AD17371" t="str">
            <v>TFIT1526082640940</v>
          </cell>
          <cell r="AE17371">
            <v>40940</v>
          </cell>
          <cell r="AF17371" t="str">
            <v>TFIT15260826</v>
          </cell>
          <cell r="AG17371">
            <v>0</v>
          </cell>
        </row>
        <row r="17372">
          <cell r="T17372" t="str">
            <v>TFIT1526082640939</v>
          </cell>
          <cell r="U17372">
            <v>40939</v>
          </cell>
          <cell r="V17372" t="str">
            <v>TFIT15260826</v>
          </cell>
          <cell r="W17372">
            <v>0</v>
          </cell>
          <cell r="Y17372" t="str">
            <v>TFIT1526082640939</v>
          </cell>
          <cell r="Z17372">
            <v>40939</v>
          </cell>
          <cell r="AA17372" t="str">
            <v>TFIT15260826</v>
          </cell>
          <cell r="AB17372">
            <v>0</v>
          </cell>
          <cell r="AD17372" t="str">
            <v>TFIT1526082640939</v>
          </cell>
          <cell r="AE17372">
            <v>40939</v>
          </cell>
          <cell r="AF17372" t="str">
            <v>TFIT15260826</v>
          </cell>
          <cell r="AG17372">
            <v>0</v>
          </cell>
        </row>
        <row r="17373">
          <cell r="T17373" t="str">
            <v>TFIT1526082640938</v>
          </cell>
          <cell r="U17373">
            <v>40938</v>
          </cell>
          <cell r="V17373" t="str">
            <v>TFIT15260826</v>
          </cell>
          <cell r="W17373">
            <v>0</v>
          </cell>
          <cell r="Y17373" t="str">
            <v>TFIT1526082640938</v>
          </cell>
          <cell r="Z17373">
            <v>40938</v>
          </cell>
          <cell r="AA17373" t="str">
            <v>TFIT15260826</v>
          </cell>
          <cell r="AB17373">
            <v>0</v>
          </cell>
          <cell r="AD17373" t="str">
            <v>TFIT1526082640938</v>
          </cell>
          <cell r="AE17373">
            <v>40938</v>
          </cell>
          <cell r="AF17373" t="str">
            <v>TFIT15260826</v>
          </cell>
          <cell r="AG17373">
            <v>0</v>
          </cell>
        </row>
        <row r="17374">
          <cell r="T17374" t="str">
            <v>TFIT1526082640937</v>
          </cell>
          <cell r="U17374">
            <v>40937</v>
          </cell>
          <cell r="V17374" t="str">
            <v>TFIT15260826</v>
          </cell>
          <cell r="W17374">
            <v>0</v>
          </cell>
          <cell r="Y17374" t="str">
            <v>TFIT1526082640937</v>
          </cell>
          <cell r="Z17374">
            <v>40937</v>
          </cell>
          <cell r="AA17374" t="str">
            <v>TFIT15260826</v>
          </cell>
          <cell r="AB17374">
            <v>0</v>
          </cell>
          <cell r="AD17374" t="str">
            <v>TFIT1526082640937</v>
          </cell>
          <cell r="AE17374">
            <v>40937</v>
          </cell>
          <cell r="AF17374" t="str">
            <v>TFIT15260826</v>
          </cell>
          <cell r="AG17374">
            <v>0</v>
          </cell>
        </row>
        <row r="17375">
          <cell r="T17375" t="str">
            <v>TFIT1526082640936</v>
          </cell>
          <cell r="U17375">
            <v>40936</v>
          </cell>
          <cell r="V17375" t="str">
            <v>TFIT15260826</v>
          </cell>
          <cell r="W17375">
            <v>0</v>
          </cell>
          <cell r="Y17375" t="str">
            <v>TFIT1526082640936</v>
          </cell>
          <cell r="Z17375">
            <v>40936</v>
          </cell>
          <cell r="AA17375" t="str">
            <v>TFIT15260826</v>
          </cell>
          <cell r="AB17375">
            <v>0</v>
          </cell>
          <cell r="AD17375" t="str">
            <v>TFIT1526082640936</v>
          </cell>
          <cell r="AE17375">
            <v>40936</v>
          </cell>
          <cell r="AF17375" t="str">
            <v>TFIT15260826</v>
          </cell>
          <cell r="AG17375">
            <v>0</v>
          </cell>
        </row>
        <row r="17376">
          <cell r="T17376" t="str">
            <v>TFIT1526082640935</v>
          </cell>
          <cell r="U17376">
            <v>40935</v>
          </cell>
          <cell r="V17376" t="str">
            <v>TFIT15260826</v>
          </cell>
          <cell r="W17376">
            <v>0</v>
          </cell>
          <cell r="Y17376" t="str">
            <v>TFIT1526082640935</v>
          </cell>
          <cell r="Z17376">
            <v>40935</v>
          </cell>
          <cell r="AA17376" t="str">
            <v>TFIT15260826</v>
          </cell>
          <cell r="AB17376">
            <v>0</v>
          </cell>
          <cell r="AD17376" t="str">
            <v>TFIT1526082640935</v>
          </cell>
          <cell r="AE17376">
            <v>40935</v>
          </cell>
          <cell r="AF17376" t="str">
            <v>TFIT15260826</v>
          </cell>
          <cell r="AG17376">
            <v>0</v>
          </cell>
        </row>
        <row r="17377">
          <cell r="T17377" t="str">
            <v>TFIT1526082640934</v>
          </cell>
          <cell r="U17377">
            <v>40934</v>
          </cell>
          <cell r="V17377" t="str">
            <v>TFIT15260826</v>
          </cell>
          <cell r="W17377">
            <v>0</v>
          </cell>
          <cell r="Y17377" t="str">
            <v>TFIT1526082640934</v>
          </cell>
          <cell r="Z17377">
            <v>40934</v>
          </cell>
          <cell r="AA17377" t="str">
            <v>TFIT15260826</v>
          </cell>
          <cell r="AB17377">
            <v>0</v>
          </cell>
          <cell r="AD17377" t="str">
            <v>TFIT1526082640934</v>
          </cell>
          <cell r="AE17377">
            <v>40934</v>
          </cell>
          <cell r="AF17377" t="str">
            <v>TFIT15260826</v>
          </cell>
          <cell r="AG17377">
            <v>0</v>
          </cell>
        </row>
        <row r="17378">
          <cell r="T17378" t="str">
            <v>TFIT1526082640933</v>
          </cell>
          <cell r="U17378">
            <v>40933</v>
          </cell>
          <cell r="V17378" t="str">
            <v>TFIT15260826</v>
          </cell>
          <cell r="W17378">
            <v>0</v>
          </cell>
          <cell r="Y17378" t="str">
            <v>TFIT1526082640933</v>
          </cell>
          <cell r="Z17378">
            <v>40933</v>
          </cell>
          <cell r="AA17378" t="str">
            <v>TFIT15260826</v>
          </cell>
          <cell r="AB17378">
            <v>0</v>
          </cell>
          <cell r="AD17378" t="str">
            <v>TFIT1526082640933</v>
          </cell>
          <cell r="AE17378">
            <v>40933</v>
          </cell>
          <cell r="AF17378" t="str">
            <v>TFIT15260826</v>
          </cell>
          <cell r="AG17378">
            <v>0</v>
          </cell>
        </row>
        <row r="17379">
          <cell r="T17379" t="str">
            <v>TFIT1526082640932</v>
          </cell>
          <cell r="U17379">
            <v>40932</v>
          </cell>
          <cell r="V17379" t="str">
            <v>TFIT15260826</v>
          </cell>
          <cell r="W17379">
            <v>0</v>
          </cell>
          <cell r="Y17379" t="str">
            <v>TFIT1526082640932</v>
          </cell>
          <cell r="Z17379">
            <v>40932</v>
          </cell>
          <cell r="AA17379" t="str">
            <v>TFIT15260826</v>
          </cell>
          <cell r="AB17379">
            <v>0</v>
          </cell>
          <cell r="AD17379" t="str">
            <v>TFIT1526082640932</v>
          </cell>
          <cell r="AE17379">
            <v>40932</v>
          </cell>
          <cell r="AF17379" t="str">
            <v>TFIT15260826</v>
          </cell>
          <cell r="AG17379">
            <v>0</v>
          </cell>
        </row>
        <row r="17380">
          <cell r="T17380" t="str">
            <v>TFIT1526082640931</v>
          </cell>
          <cell r="U17380">
            <v>40931</v>
          </cell>
          <cell r="V17380" t="str">
            <v>TFIT15260826</v>
          </cell>
          <cell r="W17380">
            <v>0</v>
          </cell>
          <cell r="Y17380" t="str">
            <v>TFIT1526082640931</v>
          </cell>
          <cell r="Z17380">
            <v>40931</v>
          </cell>
          <cell r="AA17380" t="str">
            <v>TFIT15260826</v>
          </cell>
          <cell r="AB17380">
            <v>0</v>
          </cell>
          <cell r="AD17380" t="str">
            <v>TFIT1526082640931</v>
          </cell>
          <cell r="AE17380">
            <v>40931</v>
          </cell>
          <cell r="AF17380" t="str">
            <v>TFIT15260826</v>
          </cell>
          <cell r="AG17380">
            <v>0</v>
          </cell>
        </row>
        <row r="17381">
          <cell r="T17381" t="str">
            <v>TFIT1526082640930</v>
          </cell>
          <cell r="U17381">
            <v>40930</v>
          </cell>
          <cell r="V17381" t="str">
            <v>TFIT15260826</v>
          </cell>
          <cell r="W17381">
            <v>0</v>
          </cell>
          <cell r="Y17381" t="str">
            <v>TFIT1526082640930</v>
          </cell>
          <cell r="Z17381">
            <v>40930</v>
          </cell>
          <cell r="AA17381" t="str">
            <v>TFIT15260826</v>
          </cell>
          <cell r="AB17381">
            <v>0</v>
          </cell>
          <cell r="AD17381" t="str">
            <v>TFIT1526082640930</v>
          </cell>
          <cell r="AE17381">
            <v>40930</v>
          </cell>
          <cell r="AF17381" t="str">
            <v>TFIT15260826</v>
          </cell>
          <cell r="AG17381">
            <v>0</v>
          </cell>
        </row>
        <row r="17382">
          <cell r="T17382" t="str">
            <v>TFIT1526082640929</v>
          </cell>
          <cell r="U17382">
            <v>40929</v>
          </cell>
          <cell r="V17382" t="str">
            <v>TFIT15260826</v>
          </cell>
          <cell r="W17382">
            <v>0</v>
          </cell>
          <cell r="Y17382" t="str">
            <v>TFIT1526082640929</v>
          </cell>
          <cell r="Z17382">
            <v>40929</v>
          </cell>
          <cell r="AA17382" t="str">
            <v>TFIT15260826</v>
          </cell>
          <cell r="AB17382">
            <v>0</v>
          </cell>
          <cell r="AD17382" t="str">
            <v>TFIT1526082640929</v>
          </cell>
          <cell r="AE17382">
            <v>40929</v>
          </cell>
          <cell r="AF17382" t="str">
            <v>TFIT15260826</v>
          </cell>
          <cell r="AG17382">
            <v>0</v>
          </cell>
        </row>
        <row r="17383">
          <cell r="T17383" t="str">
            <v>TFIT1526082640928</v>
          </cell>
          <cell r="U17383">
            <v>40928</v>
          </cell>
          <cell r="V17383" t="str">
            <v>TFIT15260826</v>
          </cell>
          <cell r="W17383">
            <v>0</v>
          </cell>
          <cell r="Y17383" t="str">
            <v>TFIT1526082640928</v>
          </cell>
          <cell r="Z17383">
            <v>40928</v>
          </cell>
          <cell r="AA17383" t="str">
            <v>TFIT15260826</v>
          </cell>
          <cell r="AB17383">
            <v>0</v>
          </cell>
          <cell r="AD17383" t="str">
            <v>TFIT1526082640928</v>
          </cell>
          <cell r="AE17383">
            <v>40928</v>
          </cell>
          <cell r="AF17383" t="str">
            <v>TFIT15260826</v>
          </cell>
          <cell r="AG17383">
            <v>0</v>
          </cell>
        </row>
        <row r="17384">
          <cell r="T17384" t="str">
            <v>TFIT1526082640927</v>
          </cell>
          <cell r="U17384">
            <v>40927</v>
          </cell>
          <cell r="V17384" t="str">
            <v>TFIT15260826</v>
          </cell>
          <cell r="W17384">
            <v>0</v>
          </cell>
          <cell r="Y17384" t="str">
            <v>TFIT1526082640927</v>
          </cell>
          <cell r="Z17384">
            <v>40927</v>
          </cell>
          <cell r="AA17384" t="str">
            <v>TFIT15260826</v>
          </cell>
          <cell r="AB17384">
            <v>0</v>
          </cell>
          <cell r="AD17384" t="str">
            <v>TFIT1526082640927</v>
          </cell>
          <cell r="AE17384">
            <v>40927</v>
          </cell>
          <cell r="AF17384" t="str">
            <v>TFIT15260826</v>
          </cell>
          <cell r="AG17384">
            <v>0</v>
          </cell>
        </row>
        <row r="17385">
          <cell r="T17385" t="str">
            <v>TFIT1526082640926</v>
          </cell>
          <cell r="U17385">
            <v>40926</v>
          </cell>
          <cell r="V17385" t="str">
            <v>TFIT15260826</v>
          </cell>
          <cell r="W17385">
            <v>0</v>
          </cell>
          <cell r="Y17385" t="str">
            <v>TFIT1526082640926</v>
          </cell>
          <cell r="Z17385">
            <v>40926</v>
          </cell>
          <cell r="AA17385" t="str">
            <v>TFIT15260826</v>
          </cell>
          <cell r="AB17385">
            <v>0</v>
          </cell>
          <cell r="AD17385" t="str">
            <v>TFIT1526082640926</v>
          </cell>
          <cell r="AE17385">
            <v>40926</v>
          </cell>
          <cell r="AF17385" t="str">
            <v>TFIT15260826</v>
          </cell>
          <cell r="AG17385">
            <v>0</v>
          </cell>
        </row>
        <row r="17386">
          <cell r="T17386" t="str">
            <v>TFIT1526082640925</v>
          </cell>
          <cell r="U17386">
            <v>40925</v>
          </cell>
          <cell r="V17386" t="str">
            <v>TFIT15260826</v>
          </cell>
          <cell r="W17386">
            <v>0</v>
          </cell>
          <cell r="Y17386" t="str">
            <v>TFIT1526082640925</v>
          </cell>
          <cell r="Z17386">
            <v>40925</v>
          </cell>
          <cell r="AA17386" t="str">
            <v>TFIT15260826</v>
          </cell>
          <cell r="AB17386">
            <v>0</v>
          </cell>
          <cell r="AD17386" t="str">
            <v>TFIT1526082640925</v>
          </cell>
          <cell r="AE17386">
            <v>40925</v>
          </cell>
          <cell r="AF17386" t="str">
            <v>TFIT15260826</v>
          </cell>
          <cell r="AG17386">
            <v>0</v>
          </cell>
        </row>
        <row r="17387">
          <cell r="T17387" t="str">
            <v>TFIT1526082640924</v>
          </cell>
          <cell r="U17387">
            <v>40924</v>
          </cell>
          <cell r="V17387" t="str">
            <v>TFIT15260826</v>
          </cell>
          <cell r="W17387">
            <v>0</v>
          </cell>
          <cell r="Y17387" t="str">
            <v>TFIT1526082640924</v>
          </cell>
          <cell r="Z17387">
            <v>40924</v>
          </cell>
          <cell r="AA17387" t="str">
            <v>TFIT15260826</v>
          </cell>
          <cell r="AB17387">
            <v>0</v>
          </cell>
          <cell r="AD17387" t="str">
            <v>TFIT1526082640924</v>
          </cell>
          <cell r="AE17387">
            <v>40924</v>
          </cell>
          <cell r="AF17387" t="str">
            <v>TFIT15260826</v>
          </cell>
          <cell r="AG17387">
            <v>0</v>
          </cell>
        </row>
        <row r="17388">
          <cell r="T17388" t="str">
            <v>TFIT1526082640923</v>
          </cell>
          <cell r="U17388">
            <v>40923</v>
          </cell>
          <cell r="V17388" t="str">
            <v>TFIT15260826</v>
          </cell>
          <cell r="W17388">
            <v>0</v>
          </cell>
          <cell r="Y17388" t="str">
            <v>TFIT1526082640923</v>
          </cell>
          <cell r="Z17388">
            <v>40923</v>
          </cell>
          <cell r="AA17388" t="str">
            <v>TFIT15260826</v>
          </cell>
          <cell r="AB17388">
            <v>0</v>
          </cell>
          <cell r="AD17388" t="str">
            <v>TFIT1526082640923</v>
          </cell>
          <cell r="AE17388">
            <v>40923</v>
          </cell>
          <cell r="AF17388" t="str">
            <v>TFIT15260826</v>
          </cell>
          <cell r="AG17388">
            <v>0</v>
          </cell>
        </row>
        <row r="17389">
          <cell r="T17389" t="str">
            <v>TFIT1526082640922</v>
          </cell>
          <cell r="U17389">
            <v>40922</v>
          </cell>
          <cell r="V17389" t="str">
            <v>TFIT15260826</v>
          </cell>
          <cell r="W17389">
            <v>0</v>
          </cell>
          <cell r="Y17389" t="str">
            <v>TFIT1526082640922</v>
          </cell>
          <cell r="Z17389">
            <v>40922</v>
          </cell>
          <cell r="AA17389" t="str">
            <v>TFIT15260826</v>
          </cell>
          <cell r="AB17389">
            <v>0</v>
          </cell>
          <cell r="AD17389" t="str">
            <v>TFIT1526082640922</v>
          </cell>
          <cell r="AE17389">
            <v>40922</v>
          </cell>
          <cell r="AF17389" t="str">
            <v>TFIT15260826</v>
          </cell>
          <cell r="AG17389">
            <v>0</v>
          </cell>
        </row>
        <row r="17390">
          <cell r="T17390" t="str">
            <v>TFIT1526082640921</v>
          </cell>
          <cell r="U17390">
            <v>40921</v>
          </cell>
          <cell r="V17390" t="str">
            <v>TFIT15260826</v>
          </cell>
          <cell r="W17390">
            <v>0</v>
          </cell>
          <cell r="Y17390" t="str">
            <v>TFIT1526082640921</v>
          </cell>
          <cell r="Z17390">
            <v>40921</v>
          </cell>
          <cell r="AA17390" t="str">
            <v>TFIT15260826</v>
          </cell>
          <cell r="AB17390">
            <v>0</v>
          </cell>
          <cell r="AD17390" t="str">
            <v>TFIT1526082640921</v>
          </cell>
          <cell r="AE17390">
            <v>40921</v>
          </cell>
          <cell r="AF17390" t="str">
            <v>TFIT15260826</v>
          </cell>
          <cell r="AG17390">
            <v>0</v>
          </cell>
        </row>
        <row r="17391">
          <cell r="T17391" t="str">
            <v>TFIT1526082640920</v>
          </cell>
          <cell r="U17391">
            <v>40920</v>
          </cell>
          <cell r="V17391" t="str">
            <v>TFIT15260826</v>
          </cell>
          <cell r="W17391">
            <v>0</v>
          </cell>
          <cell r="Y17391" t="str">
            <v>TFIT1526082640920</v>
          </cell>
          <cell r="Z17391">
            <v>40920</v>
          </cell>
          <cell r="AA17391" t="str">
            <v>TFIT15260826</v>
          </cell>
          <cell r="AB17391">
            <v>0</v>
          </cell>
          <cell r="AD17391" t="str">
            <v>TFIT1526082640920</v>
          </cell>
          <cell r="AE17391">
            <v>40920</v>
          </cell>
          <cell r="AF17391" t="str">
            <v>TFIT15260826</v>
          </cell>
          <cell r="AG17391">
            <v>0</v>
          </cell>
        </row>
        <row r="17392">
          <cell r="T17392" t="str">
            <v>TFIT1526082640919</v>
          </cell>
          <cell r="U17392">
            <v>40919</v>
          </cell>
          <cell r="V17392" t="str">
            <v>TFIT15260826</v>
          </cell>
          <cell r="W17392">
            <v>0</v>
          </cell>
          <cell r="Y17392" t="str">
            <v>TFIT1526082640919</v>
          </cell>
          <cell r="Z17392">
            <v>40919</v>
          </cell>
          <cell r="AA17392" t="str">
            <v>TFIT15260826</v>
          </cell>
          <cell r="AB17392">
            <v>0</v>
          </cell>
          <cell r="AD17392" t="str">
            <v>TFIT1526082640919</v>
          </cell>
          <cell r="AE17392">
            <v>40919</v>
          </cell>
          <cell r="AF17392" t="str">
            <v>TFIT15260826</v>
          </cell>
          <cell r="AG17392">
            <v>0</v>
          </cell>
        </row>
        <row r="17393">
          <cell r="T17393" t="str">
            <v>TFIT1526082640918</v>
          </cell>
          <cell r="U17393">
            <v>40918</v>
          </cell>
          <cell r="V17393" t="str">
            <v>TFIT15260826</v>
          </cell>
          <cell r="W17393">
            <v>0</v>
          </cell>
          <cell r="Y17393" t="str">
            <v>TFIT1526082640918</v>
          </cell>
          <cell r="Z17393">
            <v>40918</v>
          </cell>
          <cell r="AA17393" t="str">
            <v>TFIT15260826</v>
          </cell>
          <cell r="AB17393">
            <v>0</v>
          </cell>
          <cell r="AD17393" t="str">
            <v>TFIT1526082640918</v>
          </cell>
          <cell r="AE17393">
            <v>40918</v>
          </cell>
          <cell r="AF17393" t="str">
            <v>TFIT15260826</v>
          </cell>
          <cell r="AG17393">
            <v>0</v>
          </cell>
        </row>
        <row r="17394">
          <cell r="T17394" t="str">
            <v>TFIT1526082640917</v>
          </cell>
          <cell r="U17394">
            <v>40917</v>
          </cell>
          <cell r="V17394" t="str">
            <v>TFIT15260826</v>
          </cell>
          <cell r="W17394">
            <v>0</v>
          </cell>
          <cell r="Y17394" t="str">
            <v>TFIT1526082640917</v>
          </cell>
          <cell r="Z17394">
            <v>40917</v>
          </cell>
          <cell r="AA17394" t="str">
            <v>TFIT15260826</v>
          </cell>
          <cell r="AB17394">
            <v>0</v>
          </cell>
          <cell r="AD17394" t="str">
            <v>TFIT1526082640917</v>
          </cell>
          <cell r="AE17394">
            <v>40917</v>
          </cell>
          <cell r="AF17394" t="str">
            <v>TFIT15260826</v>
          </cell>
          <cell r="AG17394">
            <v>0</v>
          </cell>
        </row>
        <row r="17395">
          <cell r="T17395" t="str">
            <v>TFIT1526082640916</v>
          </cell>
          <cell r="U17395">
            <v>40916</v>
          </cell>
          <cell r="V17395" t="str">
            <v>TFIT15260826</v>
          </cell>
          <cell r="W17395">
            <v>0</v>
          </cell>
          <cell r="Y17395" t="str">
            <v>TFIT1526082640916</v>
          </cell>
          <cell r="Z17395">
            <v>40916</v>
          </cell>
          <cell r="AA17395" t="str">
            <v>TFIT15260826</v>
          </cell>
          <cell r="AB17395">
            <v>0</v>
          </cell>
          <cell r="AD17395" t="str">
            <v>TFIT1526082640916</v>
          </cell>
          <cell r="AE17395">
            <v>40916</v>
          </cell>
          <cell r="AF17395" t="str">
            <v>TFIT15260826</v>
          </cell>
          <cell r="AG17395">
            <v>0</v>
          </cell>
        </row>
        <row r="17396">
          <cell r="T17396" t="str">
            <v>TFIT1526082640915</v>
          </cell>
          <cell r="U17396">
            <v>40915</v>
          </cell>
          <cell r="V17396" t="str">
            <v>TFIT15260826</v>
          </cell>
          <cell r="W17396">
            <v>0</v>
          </cell>
          <cell r="Y17396" t="str">
            <v>TFIT1526082640915</v>
          </cell>
          <cell r="Z17396">
            <v>40915</v>
          </cell>
          <cell r="AA17396" t="str">
            <v>TFIT15260826</v>
          </cell>
          <cell r="AB17396">
            <v>0</v>
          </cell>
          <cell r="AD17396" t="str">
            <v>TFIT1526082640915</v>
          </cell>
          <cell r="AE17396">
            <v>40915</v>
          </cell>
          <cell r="AF17396" t="str">
            <v>TFIT15260826</v>
          </cell>
          <cell r="AG17396">
            <v>0</v>
          </cell>
        </row>
        <row r="17397">
          <cell r="T17397" t="str">
            <v>TFIT1526082640914</v>
          </cell>
          <cell r="U17397">
            <v>40914</v>
          </cell>
          <cell r="V17397" t="str">
            <v>TFIT15260826</v>
          </cell>
          <cell r="W17397">
            <v>0</v>
          </cell>
          <cell r="Y17397" t="str">
            <v>TFIT1526082640914</v>
          </cell>
          <cell r="Z17397">
            <v>40914</v>
          </cell>
          <cell r="AA17397" t="str">
            <v>TFIT15260826</v>
          </cell>
          <cell r="AB17397">
            <v>0</v>
          </cell>
          <cell r="AD17397" t="str">
            <v>TFIT1526082640914</v>
          </cell>
          <cell r="AE17397">
            <v>40914</v>
          </cell>
          <cell r="AF17397" t="str">
            <v>TFIT15260826</v>
          </cell>
          <cell r="AG17397">
            <v>0</v>
          </cell>
        </row>
        <row r="17398">
          <cell r="T17398" t="str">
            <v>TFIT1526082640913</v>
          </cell>
          <cell r="U17398">
            <v>40913</v>
          </cell>
          <cell r="V17398" t="str">
            <v>TFIT15260826</v>
          </cell>
          <cell r="W17398">
            <v>0</v>
          </cell>
          <cell r="Y17398" t="str">
            <v>TFIT1526082640913</v>
          </cell>
          <cell r="Z17398">
            <v>40913</v>
          </cell>
          <cell r="AA17398" t="str">
            <v>TFIT15260826</v>
          </cell>
          <cell r="AB17398">
            <v>0</v>
          </cell>
          <cell r="AD17398" t="str">
            <v>TFIT1526082640913</v>
          </cell>
          <cell r="AE17398">
            <v>40913</v>
          </cell>
          <cell r="AF17398" t="str">
            <v>TFIT15260826</v>
          </cell>
          <cell r="AG17398">
            <v>0</v>
          </cell>
        </row>
        <row r="17399">
          <cell r="T17399" t="str">
            <v>TFIT1526082640912</v>
          </cell>
          <cell r="U17399">
            <v>40912</v>
          </cell>
          <cell r="V17399" t="str">
            <v>TFIT15260826</v>
          </cell>
          <cell r="W17399">
            <v>0</v>
          </cell>
          <cell r="Y17399" t="str">
            <v>TFIT1526082640912</v>
          </cell>
          <cell r="Z17399">
            <v>40912</v>
          </cell>
          <cell r="AA17399" t="str">
            <v>TFIT15260826</v>
          </cell>
          <cell r="AB17399">
            <v>0</v>
          </cell>
          <cell r="AD17399" t="str">
            <v>TFIT1526082640912</v>
          </cell>
          <cell r="AE17399">
            <v>40912</v>
          </cell>
          <cell r="AF17399" t="str">
            <v>TFIT15260826</v>
          </cell>
          <cell r="AG17399">
            <v>0</v>
          </cell>
        </row>
        <row r="17400">
          <cell r="T17400" t="str">
            <v>TFIT1526082640911</v>
          </cell>
          <cell r="U17400">
            <v>40911</v>
          </cell>
          <cell r="V17400" t="str">
            <v>TFIT15260826</v>
          </cell>
          <cell r="W17400">
            <v>0</v>
          </cell>
          <cell r="Y17400" t="str">
            <v>TFIT1526082640911</v>
          </cell>
          <cell r="Z17400">
            <v>40911</v>
          </cell>
          <cell r="AA17400" t="str">
            <v>TFIT15260826</v>
          </cell>
          <cell r="AB17400">
            <v>0</v>
          </cell>
          <cell r="AD17400" t="str">
            <v>TFIT1526082640911</v>
          </cell>
          <cell r="AE17400">
            <v>40911</v>
          </cell>
          <cell r="AF17400" t="str">
            <v>TFIT15260826</v>
          </cell>
          <cell r="AG17400">
            <v>0</v>
          </cell>
        </row>
        <row r="17401">
          <cell r="T17401" t="str">
            <v>TFIT1526082640910</v>
          </cell>
          <cell r="U17401">
            <v>40910</v>
          </cell>
          <cell r="V17401" t="str">
            <v>TFIT15260826</v>
          </cell>
          <cell r="W17401">
            <v>0</v>
          </cell>
          <cell r="Y17401" t="str">
            <v>TFIT1526082640910</v>
          </cell>
          <cell r="Z17401">
            <v>40910</v>
          </cell>
          <cell r="AA17401" t="str">
            <v>TFIT15260826</v>
          </cell>
          <cell r="AB17401">
            <v>0</v>
          </cell>
          <cell r="AD17401" t="str">
            <v>TFIT1526082640910</v>
          </cell>
          <cell r="AE17401">
            <v>40910</v>
          </cell>
          <cell r="AF17401" t="str">
            <v>TFIT15260826</v>
          </cell>
          <cell r="AG17401">
            <v>0</v>
          </cell>
        </row>
        <row r="17402">
          <cell r="T17402" t="str">
            <v>TFIT1526082640909</v>
          </cell>
          <cell r="U17402">
            <v>40909</v>
          </cell>
          <cell r="V17402" t="str">
            <v>TFIT15260826</v>
          </cell>
          <cell r="W17402">
            <v>0</v>
          </cell>
          <cell r="Y17402" t="str">
            <v>TFIT1526082640909</v>
          </cell>
          <cell r="Z17402">
            <v>40909</v>
          </cell>
          <cell r="AA17402" t="str">
            <v>TFIT15260826</v>
          </cell>
          <cell r="AB17402">
            <v>0</v>
          </cell>
          <cell r="AD17402" t="str">
            <v>TFIT1526082640909</v>
          </cell>
          <cell r="AE17402">
            <v>40909</v>
          </cell>
          <cell r="AF17402" t="str">
            <v>TFIT15260826</v>
          </cell>
          <cell r="AG17402">
            <v>0</v>
          </cell>
        </row>
        <row r="17403">
          <cell r="T17403" t="str">
            <v>TFIT1526082640908</v>
          </cell>
          <cell r="U17403">
            <v>40908</v>
          </cell>
          <cell r="V17403" t="str">
            <v>TFIT15260826</v>
          </cell>
          <cell r="W17403">
            <v>0</v>
          </cell>
          <cell r="Y17403" t="str">
            <v>TFIT1526082640908</v>
          </cell>
          <cell r="Z17403">
            <v>40908</v>
          </cell>
          <cell r="AA17403" t="str">
            <v>TFIT15260826</v>
          </cell>
          <cell r="AB17403">
            <v>0</v>
          </cell>
          <cell r="AD17403" t="str">
            <v>TFIT1526082640908</v>
          </cell>
          <cell r="AE17403">
            <v>40908</v>
          </cell>
          <cell r="AF17403" t="str">
            <v>TFIT15260826</v>
          </cell>
          <cell r="AG17403">
            <v>0</v>
          </cell>
        </row>
        <row r="17404">
          <cell r="T17404" t="str">
            <v>TFIT1526082640907</v>
          </cell>
          <cell r="U17404">
            <v>40907</v>
          </cell>
          <cell r="V17404" t="str">
            <v>TFIT15260826</v>
          </cell>
          <cell r="W17404">
            <v>0</v>
          </cell>
          <cell r="Y17404" t="str">
            <v>TFIT1526082640907</v>
          </cell>
          <cell r="Z17404">
            <v>40907</v>
          </cell>
          <cell r="AA17404" t="str">
            <v>TFIT15260826</v>
          </cell>
          <cell r="AB17404">
            <v>0</v>
          </cell>
          <cell r="AD17404" t="str">
            <v>TFIT1526082640907</v>
          </cell>
          <cell r="AE17404">
            <v>40907</v>
          </cell>
          <cell r="AF17404" t="str">
            <v>TFIT15260826</v>
          </cell>
          <cell r="AG17404">
            <v>0</v>
          </cell>
        </row>
        <row r="17405">
          <cell r="T17405" t="str">
            <v>TFIT1526082640906</v>
          </cell>
          <cell r="U17405">
            <v>40906</v>
          </cell>
          <cell r="V17405" t="str">
            <v>TFIT15260826</v>
          </cell>
          <cell r="W17405">
            <v>0</v>
          </cell>
          <cell r="Y17405" t="str">
            <v>TFIT1526082640906</v>
          </cell>
          <cell r="Z17405">
            <v>40906</v>
          </cell>
          <cell r="AA17405" t="str">
            <v>TFIT15260826</v>
          </cell>
          <cell r="AB17405">
            <v>0</v>
          </cell>
          <cell r="AD17405" t="str">
            <v>TFIT1526082640906</v>
          </cell>
          <cell r="AE17405">
            <v>40906</v>
          </cell>
          <cell r="AF17405" t="str">
            <v>TFIT15260826</v>
          </cell>
          <cell r="AG17405">
            <v>0</v>
          </cell>
        </row>
        <row r="17406">
          <cell r="T17406" t="str">
            <v>TFIT1526082640905</v>
          </cell>
          <cell r="U17406">
            <v>40905</v>
          </cell>
          <cell r="V17406" t="str">
            <v>TFIT15260826</v>
          </cell>
          <cell r="W17406">
            <v>0</v>
          </cell>
          <cell r="Y17406" t="str">
            <v>TFIT1526082640905</v>
          </cell>
          <cell r="Z17406">
            <v>40905</v>
          </cell>
          <cell r="AA17406" t="str">
            <v>TFIT15260826</v>
          </cell>
          <cell r="AB17406">
            <v>0</v>
          </cell>
          <cell r="AD17406" t="str">
            <v>TFIT1526082640905</v>
          </cell>
          <cell r="AE17406">
            <v>40905</v>
          </cell>
          <cell r="AF17406" t="str">
            <v>TFIT15260826</v>
          </cell>
          <cell r="AG17406">
            <v>0</v>
          </cell>
        </row>
        <row r="17407">
          <cell r="T17407" t="str">
            <v>TFIT1526082640904</v>
          </cell>
          <cell r="U17407">
            <v>40904</v>
          </cell>
          <cell r="V17407" t="str">
            <v>TFIT15260826</v>
          </cell>
          <cell r="W17407">
            <v>0</v>
          </cell>
          <cell r="Y17407" t="str">
            <v>TFIT1526082640904</v>
          </cell>
          <cell r="Z17407">
            <v>40904</v>
          </cell>
          <cell r="AA17407" t="str">
            <v>TFIT15260826</v>
          </cell>
          <cell r="AB17407">
            <v>0</v>
          </cell>
          <cell r="AD17407" t="str">
            <v>TFIT1526082640904</v>
          </cell>
          <cell r="AE17407">
            <v>40904</v>
          </cell>
          <cell r="AF17407" t="str">
            <v>TFIT15260826</v>
          </cell>
          <cell r="AG17407">
            <v>0</v>
          </cell>
        </row>
        <row r="17408">
          <cell r="T17408" t="str">
            <v>TFIT1526082640903</v>
          </cell>
          <cell r="U17408">
            <v>40903</v>
          </cell>
          <cell r="V17408" t="str">
            <v>TFIT15260826</v>
          </cell>
          <cell r="W17408">
            <v>0</v>
          </cell>
          <cell r="Y17408" t="str">
            <v>TFIT1526082640903</v>
          </cell>
          <cell r="Z17408">
            <v>40903</v>
          </cell>
          <cell r="AA17408" t="str">
            <v>TFIT15260826</v>
          </cell>
          <cell r="AB17408">
            <v>0</v>
          </cell>
          <cell r="AD17408" t="str">
            <v>TFIT1526082640903</v>
          </cell>
          <cell r="AE17408">
            <v>40903</v>
          </cell>
          <cell r="AF17408" t="str">
            <v>TFIT15260826</v>
          </cell>
          <cell r="AG17408">
            <v>0</v>
          </cell>
        </row>
        <row r="17409">
          <cell r="T17409" t="str">
            <v>TFIT1526082640902</v>
          </cell>
          <cell r="U17409">
            <v>40902</v>
          </cell>
          <cell r="V17409" t="str">
            <v>TFIT15260826</v>
          </cell>
          <cell r="W17409">
            <v>0</v>
          </cell>
          <cell r="Y17409" t="str">
            <v>TFIT1526082640902</v>
          </cell>
          <cell r="Z17409">
            <v>40902</v>
          </cell>
          <cell r="AA17409" t="str">
            <v>TFIT15260826</v>
          </cell>
          <cell r="AB17409">
            <v>0</v>
          </cell>
          <cell r="AD17409" t="str">
            <v>TFIT1526082640902</v>
          </cell>
          <cell r="AE17409">
            <v>40902</v>
          </cell>
          <cell r="AF17409" t="str">
            <v>TFIT15260826</v>
          </cell>
          <cell r="AG17409">
            <v>0</v>
          </cell>
        </row>
        <row r="17410">
          <cell r="T17410" t="str">
            <v>TFIT1526082640901</v>
          </cell>
          <cell r="U17410">
            <v>40901</v>
          </cell>
          <cell r="V17410" t="str">
            <v>TFIT15260826</v>
          </cell>
          <cell r="W17410">
            <v>0</v>
          </cell>
          <cell r="Y17410" t="str">
            <v>TFIT1526082640901</v>
          </cell>
          <cell r="Z17410">
            <v>40901</v>
          </cell>
          <cell r="AA17410" t="str">
            <v>TFIT15260826</v>
          </cell>
          <cell r="AB17410">
            <v>0</v>
          </cell>
          <cell r="AD17410" t="str">
            <v>TFIT1526082640901</v>
          </cell>
          <cell r="AE17410">
            <v>40901</v>
          </cell>
          <cell r="AF17410" t="str">
            <v>TFIT15260826</v>
          </cell>
          <cell r="AG17410">
            <v>0</v>
          </cell>
        </row>
        <row r="17411">
          <cell r="T17411" t="str">
            <v>TFIT1526082640900</v>
          </cell>
          <cell r="U17411">
            <v>40900</v>
          </cell>
          <cell r="V17411" t="str">
            <v>TFIT15260826</v>
          </cell>
          <cell r="W17411">
            <v>0</v>
          </cell>
          <cell r="Y17411" t="str">
            <v>TFIT1526082640900</v>
          </cell>
          <cell r="Z17411">
            <v>40900</v>
          </cell>
          <cell r="AA17411" t="str">
            <v>TFIT15260826</v>
          </cell>
          <cell r="AB17411">
            <v>0</v>
          </cell>
          <cell r="AD17411" t="str">
            <v>TFIT1526082640900</v>
          </cell>
          <cell r="AE17411">
            <v>40900</v>
          </cell>
          <cell r="AF17411" t="str">
            <v>TFIT15260826</v>
          </cell>
          <cell r="AG17411">
            <v>0</v>
          </cell>
        </row>
        <row r="17412">
          <cell r="T17412" t="str">
            <v>TFIT1526082640899</v>
          </cell>
          <cell r="U17412">
            <v>40899</v>
          </cell>
          <cell r="V17412" t="str">
            <v>TFIT15260826</v>
          </cell>
          <cell r="W17412">
            <v>0</v>
          </cell>
          <cell r="Y17412" t="str">
            <v>TFIT1526082640899</v>
          </cell>
          <cell r="Z17412">
            <v>40899</v>
          </cell>
          <cell r="AA17412" t="str">
            <v>TFIT15260826</v>
          </cell>
          <cell r="AB17412">
            <v>0</v>
          </cell>
          <cell r="AD17412" t="str">
            <v>TFIT1526082640899</v>
          </cell>
          <cell r="AE17412">
            <v>40899</v>
          </cell>
          <cell r="AF17412" t="str">
            <v>TFIT15260826</v>
          </cell>
          <cell r="AG17412">
            <v>0</v>
          </cell>
        </row>
        <row r="17413">
          <cell r="T17413" t="str">
            <v>TFIT1526082640898</v>
          </cell>
          <cell r="U17413">
            <v>40898</v>
          </cell>
          <cell r="V17413" t="str">
            <v>TFIT15260826</v>
          </cell>
          <cell r="W17413">
            <v>0</v>
          </cell>
          <cell r="Y17413" t="str">
            <v>TFIT1526082640898</v>
          </cell>
          <cell r="Z17413">
            <v>40898</v>
          </cell>
          <cell r="AA17413" t="str">
            <v>TFIT15260826</v>
          </cell>
          <cell r="AB17413">
            <v>0</v>
          </cell>
          <cell r="AD17413" t="str">
            <v>TFIT1526082640898</v>
          </cell>
          <cell r="AE17413">
            <v>40898</v>
          </cell>
          <cell r="AF17413" t="str">
            <v>TFIT15260826</v>
          </cell>
          <cell r="AG17413">
            <v>0</v>
          </cell>
        </row>
        <row r="17414">
          <cell r="T17414" t="str">
            <v>TFIT1526082640897</v>
          </cell>
          <cell r="U17414">
            <v>40897</v>
          </cell>
          <cell r="V17414" t="str">
            <v>TFIT15260826</v>
          </cell>
          <cell r="W17414">
            <v>0</v>
          </cell>
          <cell r="Y17414" t="str">
            <v>TFIT1526082640897</v>
          </cell>
          <cell r="Z17414">
            <v>40897</v>
          </cell>
          <cell r="AA17414" t="str">
            <v>TFIT15260826</v>
          </cell>
          <cell r="AB17414">
            <v>0</v>
          </cell>
          <cell r="AD17414" t="str">
            <v>TFIT1526082640897</v>
          </cell>
          <cell r="AE17414">
            <v>40897</v>
          </cell>
          <cell r="AF17414" t="str">
            <v>TFIT15260826</v>
          </cell>
          <cell r="AG17414">
            <v>0</v>
          </cell>
        </row>
        <row r="17415">
          <cell r="T17415" t="str">
            <v>TFIT1526082640896</v>
          </cell>
          <cell r="U17415">
            <v>40896</v>
          </cell>
          <cell r="V17415" t="str">
            <v>TFIT15260826</v>
          </cell>
          <cell r="W17415">
            <v>0</v>
          </cell>
          <cell r="Y17415" t="str">
            <v>TFIT1526082640896</v>
          </cell>
          <cell r="Z17415">
            <v>40896</v>
          </cell>
          <cell r="AA17415" t="str">
            <v>TFIT15260826</v>
          </cell>
          <cell r="AB17415">
            <v>0</v>
          </cell>
          <cell r="AD17415" t="str">
            <v>TFIT1526082640896</v>
          </cell>
          <cell r="AE17415">
            <v>40896</v>
          </cell>
          <cell r="AF17415" t="str">
            <v>TFIT15260826</v>
          </cell>
          <cell r="AG17415">
            <v>0</v>
          </cell>
        </row>
        <row r="17416">
          <cell r="T17416" t="str">
            <v>TFIT1526082640895</v>
          </cell>
          <cell r="U17416">
            <v>40895</v>
          </cell>
          <cell r="V17416" t="str">
            <v>TFIT15260826</v>
          </cell>
          <cell r="W17416">
            <v>0</v>
          </cell>
          <cell r="Y17416" t="str">
            <v>TFIT1526082640895</v>
          </cell>
          <cell r="Z17416">
            <v>40895</v>
          </cell>
          <cell r="AA17416" t="str">
            <v>TFIT15260826</v>
          </cell>
          <cell r="AB17416">
            <v>0</v>
          </cell>
          <cell r="AD17416" t="str">
            <v>TFIT1526082640895</v>
          </cell>
          <cell r="AE17416">
            <v>40895</v>
          </cell>
          <cell r="AF17416" t="str">
            <v>TFIT15260826</v>
          </cell>
          <cell r="AG17416">
            <v>0</v>
          </cell>
        </row>
        <row r="17417">
          <cell r="T17417" t="str">
            <v>TFIT1526082640894</v>
          </cell>
          <cell r="U17417">
            <v>40894</v>
          </cell>
          <cell r="V17417" t="str">
            <v>TFIT15260826</v>
          </cell>
          <cell r="W17417">
            <v>0</v>
          </cell>
          <cell r="Y17417" t="str">
            <v>TFIT1526082640894</v>
          </cell>
          <cell r="Z17417">
            <v>40894</v>
          </cell>
          <cell r="AA17417" t="str">
            <v>TFIT15260826</v>
          </cell>
          <cell r="AB17417">
            <v>0</v>
          </cell>
          <cell r="AD17417" t="str">
            <v>TFIT1526082640894</v>
          </cell>
          <cell r="AE17417">
            <v>40894</v>
          </cell>
          <cell r="AF17417" t="str">
            <v>TFIT15260826</v>
          </cell>
          <cell r="AG17417">
            <v>0</v>
          </cell>
        </row>
        <row r="17418">
          <cell r="T17418" t="str">
            <v>TFIT1526082640893</v>
          </cell>
          <cell r="U17418">
            <v>40893</v>
          </cell>
          <cell r="V17418" t="str">
            <v>TFIT15260826</v>
          </cell>
          <cell r="W17418">
            <v>0</v>
          </cell>
          <cell r="Y17418" t="str">
            <v>TFIT1526082640893</v>
          </cell>
          <cell r="Z17418">
            <v>40893</v>
          </cell>
          <cell r="AA17418" t="str">
            <v>TFIT15260826</v>
          </cell>
          <cell r="AB17418">
            <v>0</v>
          </cell>
          <cell r="AD17418" t="str">
            <v>TFIT1526082640893</v>
          </cell>
          <cell r="AE17418">
            <v>40893</v>
          </cell>
          <cell r="AF17418" t="str">
            <v>TFIT15260826</v>
          </cell>
          <cell r="AG17418">
            <v>0</v>
          </cell>
        </row>
        <row r="17419">
          <cell r="T17419" t="str">
            <v>TFIT1526082640892</v>
          </cell>
          <cell r="U17419">
            <v>40892</v>
          </cell>
          <cell r="V17419" t="str">
            <v>TFIT15260826</v>
          </cell>
          <cell r="W17419">
            <v>0</v>
          </cell>
          <cell r="Y17419" t="str">
            <v>TFIT1526082640892</v>
          </cell>
          <cell r="Z17419">
            <v>40892</v>
          </cell>
          <cell r="AA17419" t="str">
            <v>TFIT15260826</v>
          </cell>
          <cell r="AB17419">
            <v>0</v>
          </cell>
          <cell r="AD17419" t="str">
            <v>TFIT1526082640892</v>
          </cell>
          <cell r="AE17419">
            <v>40892</v>
          </cell>
          <cell r="AF17419" t="str">
            <v>TFIT15260826</v>
          </cell>
          <cell r="AG17419">
            <v>0</v>
          </cell>
        </row>
        <row r="17420">
          <cell r="T17420" t="str">
            <v>TFIT1526082640891</v>
          </cell>
          <cell r="U17420">
            <v>40891</v>
          </cell>
          <cell r="V17420" t="str">
            <v>TFIT15260826</v>
          </cell>
          <cell r="W17420">
            <v>0</v>
          </cell>
          <cell r="Y17420" t="str">
            <v>TFIT1526082640891</v>
          </cell>
          <cell r="Z17420">
            <v>40891</v>
          </cell>
          <cell r="AA17420" t="str">
            <v>TFIT15260826</v>
          </cell>
          <cell r="AB17420">
            <v>0</v>
          </cell>
          <cell r="AD17420" t="str">
            <v>TFIT1526082640891</v>
          </cell>
          <cell r="AE17420">
            <v>40891</v>
          </cell>
          <cell r="AF17420" t="str">
            <v>TFIT15260826</v>
          </cell>
          <cell r="AG17420">
            <v>0</v>
          </cell>
        </row>
        <row r="17421">
          <cell r="T17421" t="str">
            <v>TFIT1526082640890</v>
          </cell>
          <cell r="U17421">
            <v>40890</v>
          </cell>
          <cell r="V17421" t="str">
            <v>TFIT15260826</v>
          </cell>
          <cell r="W17421">
            <v>0</v>
          </cell>
          <cell r="Y17421" t="str">
            <v>TFIT1526082640890</v>
          </cell>
          <cell r="Z17421">
            <v>40890</v>
          </cell>
          <cell r="AA17421" t="str">
            <v>TFIT15260826</v>
          </cell>
          <cell r="AB17421">
            <v>0</v>
          </cell>
          <cell r="AD17421" t="str">
            <v>TFIT1526082640890</v>
          </cell>
          <cell r="AE17421">
            <v>40890</v>
          </cell>
          <cell r="AF17421" t="str">
            <v>TFIT15260826</v>
          </cell>
          <cell r="AG17421">
            <v>0</v>
          </cell>
        </row>
        <row r="17422">
          <cell r="T17422" t="str">
            <v>TFIT1526082640889</v>
          </cell>
          <cell r="U17422">
            <v>40889</v>
          </cell>
          <cell r="V17422" t="str">
            <v>TFIT15260826</v>
          </cell>
          <cell r="W17422">
            <v>0</v>
          </cell>
          <cell r="Y17422" t="str">
            <v>TFIT1526082640889</v>
          </cell>
          <cell r="Z17422">
            <v>40889</v>
          </cell>
          <cell r="AA17422" t="str">
            <v>TFIT15260826</v>
          </cell>
          <cell r="AB17422">
            <v>0</v>
          </cell>
          <cell r="AD17422" t="str">
            <v>TFIT1526082640889</v>
          </cell>
          <cell r="AE17422">
            <v>40889</v>
          </cell>
          <cell r="AF17422" t="str">
            <v>TFIT15260826</v>
          </cell>
          <cell r="AG17422">
            <v>0</v>
          </cell>
        </row>
        <row r="17423">
          <cell r="T17423" t="str">
            <v>TFIT1526082640888</v>
          </cell>
          <cell r="U17423">
            <v>40888</v>
          </cell>
          <cell r="V17423" t="str">
            <v>TFIT15260826</v>
          </cell>
          <cell r="W17423">
            <v>0</v>
          </cell>
          <cell r="Y17423" t="str">
            <v>TFIT1526082640888</v>
          </cell>
          <cell r="Z17423">
            <v>40888</v>
          </cell>
          <cell r="AA17423" t="str">
            <v>TFIT15260826</v>
          </cell>
          <cell r="AB17423">
            <v>0</v>
          </cell>
          <cell r="AD17423" t="str">
            <v>TFIT1526082640888</v>
          </cell>
          <cell r="AE17423">
            <v>40888</v>
          </cell>
          <cell r="AF17423" t="str">
            <v>TFIT15260826</v>
          </cell>
          <cell r="AG17423">
            <v>0</v>
          </cell>
        </row>
        <row r="17424">
          <cell r="T17424" t="str">
            <v>TFIT1526082640887</v>
          </cell>
          <cell r="U17424">
            <v>40887</v>
          </cell>
          <cell r="V17424" t="str">
            <v>TFIT15260826</v>
          </cell>
          <cell r="W17424">
            <v>0</v>
          </cell>
          <cell r="Y17424" t="str">
            <v>TFIT1526082640887</v>
          </cell>
          <cell r="Z17424">
            <v>40887</v>
          </cell>
          <cell r="AA17424" t="str">
            <v>TFIT15260826</v>
          </cell>
          <cell r="AB17424">
            <v>0</v>
          </cell>
          <cell r="AD17424" t="str">
            <v>TFIT1526082640887</v>
          </cell>
          <cell r="AE17424">
            <v>40887</v>
          </cell>
          <cell r="AF17424" t="str">
            <v>TFIT15260826</v>
          </cell>
          <cell r="AG17424">
            <v>0</v>
          </cell>
        </row>
        <row r="17425">
          <cell r="T17425" t="str">
            <v>TFIT1526082640886</v>
          </cell>
          <cell r="U17425">
            <v>40886</v>
          </cell>
          <cell r="V17425" t="str">
            <v>TFIT15260826</v>
          </cell>
          <cell r="W17425">
            <v>0</v>
          </cell>
          <cell r="Y17425" t="str">
            <v>TFIT1526082640886</v>
          </cell>
          <cell r="Z17425">
            <v>40886</v>
          </cell>
          <cell r="AA17425" t="str">
            <v>TFIT15260826</v>
          </cell>
          <cell r="AB17425">
            <v>0</v>
          </cell>
          <cell r="AD17425" t="str">
            <v>TFIT1526082640886</v>
          </cell>
          <cell r="AE17425">
            <v>40886</v>
          </cell>
          <cell r="AF17425" t="str">
            <v>TFIT15260826</v>
          </cell>
          <cell r="AG17425">
            <v>0</v>
          </cell>
        </row>
        <row r="17426">
          <cell r="T17426" t="str">
            <v>TFIT1526082640885</v>
          </cell>
          <cell r="U17426">
            <v>40885</v>
          </cell>
          <cell r="V17426" t="str">
            <v>TFIT15260826</v>
          </cell>
          <cell r="W17426">
            <v>0</v>
          </cell>
          <cell r="Y17426" t="str">
            <v>TFIT1526082640885</v>
          </cell>
          <cell r="Z17426">
            <v>40885</v>
          </cell>
          <cell r="AA17426" t="str">
            <v>TFIT15260826</v>
          </cell>
          <cell r="AB17426">
            <v>0</v>
          </cell>
          <cell r="AD17426" t="str">
            <v>TFIT1526082640885</v>
          </cell>
          <cell r="AE17426">
            <v>40885</v>
          </cell>
          <cell r="AF17426" t="str">
            <v>TFIT15260826</v>
          </cell>
          <cell r="AG17426">
            <v>0</v>
          </cell>
        </row>
        <row r="17427">
          <cell r="T17427" t="str">
            <v>TFIT1526082640884</v>
          </cell>
          <cell r="U17427">
            <v>40884</v>
          </cell>
          <cell r="V17427" t="str">
            <v>TFIT15260826</v>
          </cell>
          <cell r="W17427">
            <v>0</v>
          </cell>
          <cell r="Y17427" t="str">
            <v>TFIT1526082640884</v>
          </cell>
          <cell r="Z17427">
            <v>40884</v>
          </cell>
          <cell r="AA17427" t="str">
            <v>TFIT15260826</v>
          </cell>
          <cell r="AB17427">
            <v>0</v>
          </cell>
          <cell r="AD17427" t="str">
            <v>TFIT1526082640884</v>
          </cell>
          <cell r="AE17427">
            <v>40884</v>
          </cell>
          <cell r="AF17427" t="str">
            <v>TFIT15260826</v>
          </cell>
          <cell r="AG17427">
            <v>0</v>
          </cell>
        </row>
        <row r="17428">
          <cell r="T17428" t="str">
            <v>TFIT1526082640883</v>
          </cell>
          <cell r="U17428">
            <v>40883</v>
          </cell>
          <cell r="V17428" t="str">
            <v>TFIT15260826</v>
          </cell>
          <cell r="W17428">
            <v>0</v>
          </cell>
          <cell r="Y17428" t="str">
            <v>TFIT1526082640883</v>
          </cell>
          <cell r="Z17428">
            <v>40883</v>
          </cell>
          <cell r="AA17428" t="str">
            <v>TFIT15260826</v>
          </cell>
          <cell r="AB17428">
            <v>0</v>
          </cell>
          <cell r="AD17428" t="str">
            <v>TFIT1526082640883</v>
          </cell>
          <cell r="AE17428">
            <v>40883</v>
          </cell>
          <cell r="AF17428" t="str">
            <v>TFIT15260826</v>
          </cell>
          <cell r="AG17428">
            <v>0</v>
          </cell>
        </row>
        <row r="17429">
          <cell r="T17429" t="str">
            <v>TFIT1526082640882</v>
          </cell>
          <cell r="U17429">
            <v>40882</v>
          </cell>
          <cell r="V17429" t="str">
            <v>TFIT15260826</v>
          </cell>
          <cell r="W17429">
            <v>0</v>
          </cell>
          <cell r="Y17429" t="str">
            <v>TFIT1526082640882</v>
          </cell>
          <cell r="Z17429">
            <v>40882</v>
          </cell>
          <cell r="AA17429" t="str">
            <v>TFIT15260826</v>
          </cell>
          <cell r="AB17429">
            <v>0</v>
          </cell>
          <cell r="AD17429" t="str">
            <v>TFIT1526082640882</v>
          </cell>
          <cell r="AE17429">
            <v>40882</v>
          </cell>
          <cell r="AF17429" t="str">
            <v>TFIT15260826</v>
          </cell>
          <cell r="AG17429">
            <v>0</v>
          </cell>
        </row>
        <row r="17430">
          <cell r="T17430" t="str">
            <v>TFIT1526082640881</v>
          </cell>
          <cell r="U17430">
            <v>40881</v>
          </cell>
          <cell r="V17430" t="str">
            <v>TFIT15260826</v>
          </cell>
          <cell r="W17430">
            <v>0</v>
          </cell>
          <cell r="Y17430" t="str">
            <v>TFIT1526082640881</v>
          </cell>
          <cell r="Z17430">
            <v>40881</v>
          </cell>
          <cell r="AA17430" t="str">
            <v>TFIT15260826</v>
          </cell>
          <cell r="AB17430">
            <v>0</v>
          </cell>
          <cell r="AD17430" t="str">
            <v>TFIT1526082640881</v>
          </cell>
          <cell r="AE17430">
            <v>40881</v>
          </cell>
          <cell r="AF17430" t="str">
            <v>TFIT15260826</v>
          </cell>
          <cell r="AG17430">
            <v>0</v>
          </cell>
        </row>
        <row r="17431">
          <cell r="T17431" t="str">
            <v>TFIT1526082640880</v>
          </cell>
          <cell r="U17431">
            <v>40880</v>
          </cell>
          <cell r="V17431" t="str">
            <v>TFIT15260826</v>
          </cell>
          <cell r="W17431">
            <v>0</v>
          </cell>
          <cell r="Y17431" t="str">
            <v>TFIT1526082640880</v>
          </cell>
          <cell r="Z17431">
            <v>40880</v>
          </cell>
          <cell r="AA17431" t="str">
            <v>TFIT15260826</v>
          </cell>
          <cell r="AB17431">
            <v>0</v>
          </cell>
          <cell r="AD17431" t="str">
            <v>TFIT1526082640880</v>
          </cell>
          <cell r="AE17431">
            <v>40880</v>
          </cell>
          <cell r="AF17431" t="str">
            <v>TFIT15260826</v>
          </cell>
          <cell r="AG17431">
            <v>0</v>
          </cell>
        </row>
        <row r="17432">
          <cell r="T17432" t="str">
            <v>TFIT1526082640879</v>
          </cell>
          <cell r="U17432">
            <v>40879</v>
          </cell>
          <cell r="V17432" t="str">
            <v>TFIT15260826</v>
          </cell>
          <cell r="W17432">
            <v>0</v>
          </cell>
          <cell r="Y17432" t="str">
            <v>TFIT1526082640879</v>
          </cell>
          <cell r="Z17432">
            <v>40879</v>
          </cell>
          <cell r="AA17432" t="str">
            <v>TFIT15260826</v>
          </cell>
          <cell r="AB17432">
            <v>0</v>
          </cell>
          <cell r="AD17432" t="str">
            <v>TFIT1526082640879</v>
          </cell>
          <cell r="AE17432">
            <v>40879</v>
          </cell>
          <cell r="AF17432" t="str">
            <v>TFIT15260826</v>
          </cell>
          <cell r="AG17432">
            <v>0</v>
          </cell>
        </row>
        <row r="17433">
          <cell r="T17433" t="str">
            <v>TFIT1526082640878</v>
          </cell>
          <cell r="U17433">
            <v>40878</v>
          </cell>
          <cell r="V17433" t="str">
            <v>TFIT15260826</v>
          </cell>
          <cell r="W17433">
            <v>0</v>
          </cell>
          <cell r="Y17433" t="str">
            <v>TFIT1526082640878</v>
          </cell>
          <cell r="Z17433">
            <v>40878</v>
          </cell>
          <cell r="AA17433" t="str">
            <v>TFIT15260826</v>
          </cell>
          <cell r="AB17433">
            <v>0</v>
          </cell>
          <cell r="AD17433" t="str">
            <v>TFIT1526082640878</v>
          </cell>
          <cell r="AE17433">
            <v>40878</v>
          </cell>
          <cell r="AF17433" t="str">
            <v>TFIT15260826</v>
          </cell>
          <cell r="AG17433">
            <v>0</v>
          </cell>
        </row>
        <row r="17434">
          <cell r="T17434" t="str">
            <v>TFIT1526082640877</v>
          </cell>
          <cell r="U17434">
            <v>40877</v>
          </cell>
          <cell r="V17434" t="str">
            <v>TFIT15260826</v>
          </cell>
          <cell r="W17434">
            <v>0</v>
          </cell>
          <cell r="Y17434" t="str">
            <v>TFIT1526082640877</v>
          </cell>
          <cell r="Z17434">
            <v>40877</v>
          </cell>
          <cell r="AA17434" t="str">
            <v>TFIT15260826</v>
          </cell>
          <cell r="AB17434">
            <v>0</v>
          </cell>
          <cell r="AD17434" t="str">
            <v>TFIT1526082640877</v>
          </cell>
          <cell r="AE17434">
            <v>40877</v>
          </cell>
          <cell r="AF17434" t="str">
            <v>TFIT15260826</v>
          </cell>
          <cell r="AG17434">
            <v>0</v>
          </cell>
        </row>
        <row r="17435">
          <cell r="T17435" t="str">
            <v>TFIT1526082640876</v>
          </cell>
          <cell r="U17435">
            <v>40876</v>
          </cell>
          <cell r="V17435" t="str">
            <v>TFIT15260826</v>
          </cell>
          <cell r="W17435">
            <v>0</v>
          </cell>
          <cell r="Y17435" t="str">
            <v>TFIT1526082640876</v>
          </cell>
          <cell r="Z17435">
            <v>40876</v>
          </cell>
          <cell r="AA17435" t="str">
            <v>TFIT15260826</v>
          </cell>
          <cell r="AB17435">
            <v>0</v>
          </cell>
          <cell r="AD17435" t="str">
            <v>TFIT1526082640876</v>
          </cell>
          <cell r="AE17435">
            <v>40876</v>
          </cell>
          <cell r="AF17435" t="str">
            <v>TFIT15260826</v>
          </cell>
          <cell r="AG17435">
            <v>0</v>
          </cell>
        </row>
        <row r="17436">
          <cell r="T17436" t="str">
            <v>TFIT1526082640875</v>
          </cell>
          <cell r="U17436">
            <v>40875</v>
          </cell>
          <cell r="V17436" t="str">
            <v>TFIT15260826</v>
          </cell>
          <cell r="W17436">
            <v>0</v>
          </cell>
          <cell r="Y17436" t="str">
            <v>TFIT1526082640875</v>
          </cell>
          <cell r="Z17436">
            <v>40875</v>
          </cell>
          <cell r="AA17436" t="str">
            <v>TFIT15260826</v>
          </cell>
          <cell r="AB17436">
            <v>0</v>
          </cell>
          <cell r="AD17436" t="str">
            <v>TFIT1526082640875</v>
          </cell>
          <cell r="AE17436">
            <v>40875</v>
          </cell>
          <cell r="AF17436" t="str">
            <v>TFIT15260826</v>
          </cell>
          <cell r="AG17436">
            <v>0</v>
          </cell>
        </row>
        <row r="17437">
          <cell r="T17437" t="str">
            <v>TFIT1526082640874</v>
          </cell>
          <cell r="U17437">
            <v>40874</v>
          </cell>
          <cell r="V17437" t="str">
            <v>TFIT15260826</v>
          </cell>
          <cell r="W17437">
            <v>0</v>
          </cell>
          <cell r="Y17437" t="str">
            <v>TFIT1526082640874</v>
          </cell>
          <cell r="Z17437">
            <v>40874</v>
          </cell>
          <cell r="AA17437" t="str">
            <v>TFIT15260826</v>
          </cell>
          <cell r="AB17437">
            <v>0</v>
          </cell>
          <cell r="AD17437" t="str">
            <v>TFIT1526082640874</v>
          </cell>
          <cell r="AE17437">
            <v>40874</v>
          </cell>
          <cell r="AF17437" t="str">
            <v>TFIT15260826</v>
          </cell>
          <cell r="AG17437">
            <v>0</v>
          </cell>
        </row>
        <row r="17438">
          <cell r="T17438" t="str">
            <v>TFIT1526082640873</v>
          </cell>
          <cell r="U17438">
            <v>40873</v>
          </cell>
          <cell r="V17438" t="str">
            <v>TFIT15260826</v>
          </cell>
          <cell r="W17438">
            <v>0</v>
          </cell>
          <cell r="Y17438" t="str">
            <v>TFIT1526082640873</v>
          </cell>
          <cell r="Z17438">
            <v>40873</v>
          </cell>
          <cell r="AA17438" t="str">
            <v>TFIT15260826</v>
          </cell>
          <cell r="AB17438">
            <v>0</v>
          </cell>
          <cell r="AD17438" t="str">
            <v>TFIT1526082640873</v>
          </cell>
          <cell r="AE17438">
            <v>40873</v>
          </cell>
          <cell r="AF17438" t="str">
            <v>TFIT15260826</v>
          </cell>
          <cell r="AG17438">
            <v>0</v>
          </cell>
        </row>
        <row r="17439">
          <cell r="T17439" t="str">
            <v>TFIT1526082640872</v>
          </cell>
          <cell r="U17439">
            <v>40872</v>
          </cell>
          <cell r="V17439" t="str">
            <v>TFIT15260826</v>
          </cell>
          <cell r="W17439">
            <v>0</v>
          </cell>
          <cell r="Y17439" t="str">
            <v>TFIT1526082640872</v>
          </cell>
          <cell r="Z17439">
            <v>40872</v>
          </cell>
          <cell r="AA17439" t="str">
            <v>TFIT15260826</v>
          </cell>
          <cell r="AB17439">
            <v>0</v>
          </cell>
          <cell r="AD17439" t="str">
            <v>TFIT1526082640872</v>
          </cell>
          <cell r="AE17439">
            <v>40872</v>
          </cell>
          <cell r="AF17439" t="str">
            <v>TFIT15260826</v>
          </cell>
          <cell r="AG17439">
            <v>0</v>
          </cell>
        </row>
        <row r="17440">
          <cell r="T17440" t="str">
            <v>TFIT1526082640871</v>
          </cell>
          <cell r="U17440">
            <v>40871</v>
          </cell>
          <cell r="V17440" t="str">
            <v>TFIT15260826</v>
          </cell>
          <cell r="W17440">
            <v>0</v>
          </cell>
          <cell r="Y17440" t="str">
            <v>TFIT1526082640871</v>
          </cell>
          <cell r="Z17440">
            <v>40871</v>
          </cell>
          <cell r="AA17440" t="str">
            <v>TFIT15260826</v>
          </cell>
          <cell r="AB17440">
            <v>0</v>
          </cell>
          <cell r="AD17440" t="str">
            <v>TFIT1526082640871</v>
          </cell>
          <cell r="AE17440">
            <v>40871</v>
          </cell>
          <cell r="AF17440" t="str">
            <v>TFIT15260826</v>
          </cell>
          <cell r="AG17440">
            <v>0</v>
          </cell>
        </row>
        <row r="17441">
          <cell r="T17441" t="str">
            <v>TFIT1526082640870</v>
          </cell>
          <cell r="U17441">
            <v>40870</v>
          </cell>
          <cell r="V17441" t="str">
            <v>TFIT15260826</v>
          </cell>
          <cell r="W17441">
            <v>0</v>
          </cell>
          <cell r="Y17441" t="str">
            <v>TFIT1526082640870</v>
          </cell>
          <cell r="Z17441">
            <v>40870</v>
          </cell>
          <cell r="AA17441" t="str">
            <v>TFIT15260826</v>
          </cell>
          <cell r="AB17441">
            <v>0</v>
          </cell>
          <cell r="AD17441" t="str">
            <v>TFIT1526082640870</v>
          </cell>
          <cell r="AE17441">
            <v>40870</v>
          </cell>
          <cell r="AF17441" t="str">
            <v>TFIT15260826</v>
          </cell>
          <cell r="AG17441">
            <v>0</v>
          </cell>
        </row>
        <row r="17442">
          <cell r="T17442" t="str">
            <v>TFIT1526082640869</v>
          </cell>
          <cell r="U17442">
            <v>40869</v>
          </cell>
          <cell r="V17442" t="str">
            <v>TFIT15260826</v>
          </cell>
          <cell r="W17442">
            <v>0</v>
          </cell>
          <cell r="Y17442" t="str">
            <v>TFIT1526082640869</v>
          </cell>
          <cell r="Z17442">
            <v>40869</v>
          </cell>
          <cell r="AA17442" t="str">
            <v>TFIT15260826</v>
          </cell>
          <cell r="AB17442">
            <v>0</v>
          </cell>
          <cell r="AD17442" t="str">
            <v>TFIT1526082640869</v>
          </cell>
          <cell r="AE17442">
            <v>40869</v>
          </cell>
          <cell r="AF17442" t="str">
            <v>TFIT15260826</v>
          </cell>
          <cell r="AG17442">
            <v>0</v>
          </cell>
        </row>
        <row r="17443">
          <cell r="T17443" t="str">
            <v>TFIT1526082640868</v>
          </cell>
          <cell r="U17443">
            <v>40868</v>
          </cell>
          <cell r="V17443" t="str">
            <v>TFIT15260826</v>
          </cell>
          <cell r="W17443">
            <v>0</v>
          </cell>
          <cell r="Y17443" t="str">
            <v>TFIT1526082640868</v>
          </cell>
          <cell r="Z17443">
            <v>40868</v>
          </cell>
          <cell r="AA17443" t="str">
            <v>TFIT15260826</v>
          </cell>
          <cell r="AB17443">
            <v>0</v>
          </cell>
          <cell r="AD17443" t="str">
            <v>TFIT1526082640868</v>
          </cell>
          <cell r="AE17443">
            <v>40868</v>
          </cell>
          <cell r="AF17443" t="str">
            <v>TFIT15260826</v>
          </cell>
          <cell r="AG17443">
            <v>0</v>
          </cell>
        </row>
        <row r="17444">
          <cell r="T17444" t="str">
            <v>TFIT1526082640867</v>
          </cell>
          <cell r="U17444">
            <v>40867</v>
          </cell>
          <cell r="V17444" t="str">
            <v>TFIT15260826</v>
          </cell>
          <cell r="W17444">
            <v>0</v>
          </cell>
          <cell r="Y17444" t="str">
            <v>TFIT1526082640867</v>
          </cell>
          <cell r="Z17444">
            <v>40867</v>
          </cell>
          <cell r="AA17444" t="str">
            <v>TFIT15260826</v>
          </cell>
          <cell r="AB17444">
            <v>0</v>
          </cell>
          <cell r="AD17444" t="str">
            <v>TFIT1526082640867</v>
          </cell>
          <cell r="AE17444">
            <v>40867</v>
          </cell>
          <cell r="AF17444" t="str">
            <v>TFIT15260826</v>
          </cell>
          <cell r="AG17444">
            <v>0</v>
          </cell>
        </row>
        <row r="17445">
          <cell r="T17445" t="str">
            <v>TFIT1526082640866</v>
          </cell>
          <cell r="U17445">
            <v>40866</v>
          </cell>
          <cell r="V17445" t="str">
            <v>TFIT15260826</v>
          </cell>
          <cell r="W17445">
            <v>0</v>
          </cell>
          <cell r="Y17445" t="str">
            <v>TFIT1526082640866</v>
          </cell>
          <cell r="Z17445">
            <v>40866</v>
          </cell>
          <cell r="AA17445" t="str">
            <v>TFIT15260826</v>
          </cell>
          <cell r="AB17445">
            <v>0</v>
          </cell>
          <cell r="AD17445" t="str">
            <v>TFIT1526082640866</v>
          </cell>
          <cell r="AE17445">
            <v>40866</v>
          </cell>
          <cell r="AF17445" t="str">
            <v>TFIT15260826</v>
          </cell>
          <cell r="AG17445">
            <v>0</v>
          </cell>
        </row>
        <row r="17446">
          <cell r="T17446" t="str">
            <v>TFIT1526082640865</v>
          </cell>
          <cell r="U17446">
            <v>40865</v>
          </cell>
          <cell r="V17446" t="str">
            <v>TFIT15260826</v>
          </cell>
          <cell r="W17446">
            <v>0</v>
          </cell>
          <cell r="Y17446" t="str">
            <v>TFIT1526082640865</v>
          </cell>
          <cell r="Z17446">
            <v>40865</v>
          </cell>
          <cell r="AA17446" t="str">
            <v>TFIT15260826</v>
          </cell>
          <cell r="AB17446">
            <v>0</v>
          </cell>
          <cell r="AD17446" t="str">
            <v>TFIT1526082640865</v>
          </cell>
          <cell r="AE17446">
            <v>40865</v>
          </cell>
          <cell r="AF17446" t="str">
            <v>TFIT15260826</v>
          </cell>
          <cell r="AG17446">
            <v>0</v>
          </cell>
        </row>
        <row r="17447">
          <cell r="T17447" t="str">
            <v>TFIT1526082640864</v>
          </cell>
          <cell r="U17447">
            <v>40864</v>
          </cell>
          <cell r="V17447" t="str">
            <v>TFIT15260826</v>
          </cell>
          <cell r="W17447">
            <v>0</v>
          </cell>
          <cell r="Y17447" t="str">
            <v>TFIT1526082640864</v>
          </cell>
          <cell r="Z17447">
            <v>40864</v>
          </cell>
          <cell r="AA17447" t="str">
            <v>TFIT15260826</v>
          </cell>
          <cell r="AB17447">
            <v>0</v>
          </cell>
          <cell r="AD17447" t="str">
            <v>TFIT1526082640864</v>
          </cell>
          <cell r="AE17447">
            <v>40864</v>
          </cell>
          <cell r="AF17447" t="str">
            <v>TFIT15260826</v>
          </cell>
          <cell r="AG17447">
            <v>0</v>
          </cell>
        </row>
        <row r="17448">
          <cell r="T17448" t="str">
            <v>TFIT1526082640863</v>
          </cell>
          <cell r="U17448">
            <v>40863</v>
          </cell>
          <cell r="V17448" t="str">
            <v>TFIT15260826</v>
          </cell>
          <cell r="W17448">
            <v>0</v>
          </cell>
          <cell r="Y17448" t="str">
            <v>TFIT1526082640863</v>
          </cell>
          <cell r="Z17448">
            <v>40863</v>
          </cell>
          <cell r="AA17448" t="str">
            <v>TFIT15260826</v>
          </cell>
          <cell r="AB17448">
            <v>0</v>
          </cell>
          <cell r="AD17448" t="str">
            <v>TFIT1526082640863</v>
          </cell>
          <cell r="AE17448">
            <v>40863</v>
          </cell>
          <cell r="AF17448" t="str">
            <v>TFIT15260826</v>
          </cell>
          <cell r="AG17448">
            <v>0</v>
          </cell>
        </row>
        <row r="17449">
          <cell r="T17449" t="str">
            <v>TFIT1526082640862</v>
          </cell>
          <cell r="U17449">
            <v>40862</v>
          </cell>
          <cell r="V17449" t="str">
            <v>TFIT15260826</v>
          </cell>
          <cell r="W17449">
            <v>0</v>
          </cell>
          <cell r="Y17449" t="str">
            <v>TFIT1526082640862</v>
          </cell>
          <cell r="Z17449">
            <v>40862</v>
          </cell>
          <cell r="AA17449" t="str">
            <v>TFIT15260826</v>
          </cell>
          <cell r="AB17449">
            <v>0</v>
          </cell>
          <cell r="AD17449" t="str">
            <v>TFIT1526082640862</v>
          </cell>
          <cell r="AE17449">
            <v>40862</v>
          </cell>
          <cell r="AF17449" t="str">
            <v>TFIT15260826</v>
          </cell>
          <cell r="AG17449">
            <v>0</v>
          </cell>
        </row>
        <row r="17450">
          <cell r="T17450" t="str">
            <v>TFIT1526082640861</v>
          </cell>
          <cell r="U17450">
            <v>40861</v>
          </cell>
          <cell r="V17450" t="str">
            <v>TFIT15260826</v>
          </cell>
          <cell r="W17450">
            <v>0</v>
          </cell>
          <cell r="Y17450" t="str">
            <v>TFIT1526082640861</v>
          </cell>
          <cell r="Z17450">
            <v>40861</v>
          </cell>
          <cell r="AA17450" t="str">
            <v>TFIT15260826</v>
          </cell>
          <cell r="AB17450">
            <v>0</v>
          </cell>
          <cell r="AD17450" t="str">
            <v>TFIT1526082640861</v>
          </cell>
          <cell r="AE17450">
            <v>40861</v>
          </cell>
          <cell r="AF17450" t="str">
            <v>TFIT15260826</v>
          </cell>
          <cell r="AG17450">
            <v>0</v>
          </cell>
        </row>
        <row r="17451">
          <cell r="T17451" t="str">
            <v>TFIT1526082640860</v>
          </cell>
          <cell r="U17451">
            <v>40860</v>
          </cell>
          <cell r="V17451" t="str">
            <v>TFIT15260826</v>
          </cell>
          <cell r="W17451">
            <v>0</v>
          </cell>
          <cell r="Y17451" t="str">
            <v>TFIT1526082640860</v>
          </cell>
          <cell r="Z17451">
            <v>40860</v>
          </cell>
          <cell r="AA17451" t="str">
            <v>TFIT15260826</v>
          </cell>
          <cell r="AB17451">
            <v>0</v>
          </cell>
          <cell r="AD17451" t="str">
            <v>TFIT1526082640860</v>
          </cell>
          <cell r="AE17451">
            <v>40860</v>
          </cell>
          <cell r="AF17451" t="str">
            <v>TFIT15260826</v>
          </cell>
          <cell r="AG17451">
            <v>0</v>
          </cell>
        </row>
        <row r="17452">
          <cell r="T17452" t="str">
            <v>TFIT1526082640859</v>
          </cell>
          <cell r="U17452">
            <v>40859</v>
          </cell>
          <cell r="V17452" t="str">
            <v>TFIT15260826</v>
          </cell>
          <cell r="W17452">
            <v>0</v>
          </cell>
          <cell r="Y17452" t="str">
            <v>TFIT1526082640859</v>
          </cell>
          <cell r="Z17452">
            <v>40859</v>
          </cell>
          <cell r="AA17452" t="str">
            <v>TFIT15260826</v>
          </cell>
          <cell r="AB17452">
            <v>0</v>
          </cell>
          <cell r="AD17452" t="str">
            <v>TFIT1526082640859</v>
          </cell>
          <cell r="AE17452">
            <v>40859</v>
          </cell>
          <cell r="AF17452" t="str">
            <v>TFIT15260826</v>
          </cell>
          <cell r="AG17452">
            <v>0</v>
          </cell>
        </row>
        <row r="17453">
          <cell r="T17453" t="str">
            <v>TFIT1526082640858</v>
          </cell>
          <cell r="U17453">
            <v>40858</v>
          </cell>
          <cell r="V17453" t="str">
            <v>TFIT15260826</v>
          </cell>
          <cell r="W17453">
            <v>0</v>
          </cell>
          <cell r="Y17453" t="str">
            <v>TFIT1526082640858</v>
          </cell>
          <cell r="Z17453">
            <v>40858</v>
          </cell>
          <cell r="AA17453" t="str">
            <v>TFIT15260826</v>
          </cell>
          <cell r="AB17453">
            <v>0</v>
          </cell>
          <cell r="AD17453" t="str">
            <v>TFIT1526082640858</v>
          </cell>
          <cell r="AE17453">
            <v>40858</v>
          </cell>
          <cell r="AF17453" t="str">
            <v>TFIT15260826</v>
          </cell>
          <cell r="AG17453">
            <v>0</v>
          </cell>
        </row>
        <row r="17454">
          <cell r="T17454" t="str">
            <v>TFIT1526082640857</v>
          </cell>
          <cell r="U17454">
            <v>40857</v>
          </cell>
          <cell r="V17454" t="str">
            <v>TFIT15260826</v>
          </cell>
          <cell r="W17454">
            <v>0</v>
          </cell>
          <cell r="Y17454" t="str">
            <v>TFIT1526082640857</v>
          </cell>
          <cell r="Z17454">
            <v>40857</v>
          </cell>
          <cell r="AA17454" t="str">
            <v>TFIT15260826</v>
          </cell>
          <cell r="AB17454">
            <v>0</v>
          </cell>
          <cell r="AD17454" t="str">
            <v>TFIT1526082640857</v>
          </cell>
          <cell r="AE17454">
            <v>40857</v>
          </cell>
          <cell r="AF17454" t="str">
            <v>TFIT15260826</v>
          </cell>
          <cell r="AG17454">
            <v>0</v>
          </cell>
        </row>
        <row r="17455">
          <cell r="T17455" t="str">
            <v>TFIT1526082640856</v>
          </cell>
          <cell r="U17455">
            <v>40856</v>
          </cell>
          <cell r="V17455" t="str">
            <v>TFIT15260826</v>
          </cell>
          <cell r="W17455">
            <v>0</v>
          </cell>
          <cell r="Y17455" t="str">
            <v>TFIT1526082640856</v>
          </cell>
          <cell r="Z17455">
            <v>40856</v>
          </cell>
          <cell r="AA17455" t="str">
            <v>TFIT15260826</v>
          </cell>
          <cell r="AB17455">
            <v>0</v>
          </cell>
          <cell r="AD17455" t="str">
            <v>TFIT1526082640856</v>
          </cell>
          <cell r="AE17455">
            <v>40856</v>
          </cell>
          <cell r="AF17455" t="str">
            <v>TFIT15260826</v>
          </cell>
          <cell r="AG17455">
            <v>0</v>
          </cell>
        </row>
        <row r="17456">
          <cell r="T17456" t="str">
            <v>TFIT1526082640855</v>
          </cell>
          <cell r="U17456">
            <v>40855</v>
          </cell>
          <cell r="V17456" t="str">
            <v>TFIT15260826</v>
          </cell>
          <cell r="W17456">
            <v>0</v>
          </cell>
          <cell r="Y17456" t="str">
            <v>TFIT1526082640855</v>
          </cell>
          <cell r="Z17456">
            <v>40855</v>
          </cell>
          <cell r="AA17456" t="str">
            <v>TFIT15260826</v>
          </cell>
          <cell r="AB17456">
            <v>0</v>
          </cell>
          <cell r="AD17456" t="str">
            <v>TFIT1526082640855</v>
          </cell>
          <cell r="AE17456">
            <v>40855</v>
          </cell>
          <cell r="AF17456" t="str">
            <v>TFIT15260826</v>
          </cell>
          <cell r="AG17456">
            <v>0</v>
          </cell>
        </row>
        <row r="17457">
          <cell r="T17457" t="str">
            <v>TFIT1526082640854</v>
          </cell>
          <cell r="U17457">
            <v>40854</v>
          </cell>
          <cell r="V17457" t="str">
            <v>TFIT15260826</v>
          </cell>
          <cell r="W17457">
            <v>0</v>
          </cell>
          <cell r="Y17457" t="str">
            <v>TFIT1526082640854</v>
          </cell>
          <cell r="Z17457">
            <v>40854</v>
          </cell>
          <cell r="AA17457" t="str">
            <v>TFIT15260826</v>
          </cell>
          <cell r="AB17457">
            <v>0</v>
          </cell>
          <cell r="AD17457" t="str">
            <v>TFIT1526082640854</v>
          </cell>
          <cell r="AE17457">
            <v>40854</v>
          </cell>
          <cell r="AF17457" t="str">
            <v>TFIT15260826</v>
          </cell>
          <cell r="AG17457">
            <v>0</v>
          </cell>
        </row>
        <row r="17458">
          <cell r="T17458" t="str">
            <v>TFIT1526082640853</v>
          </cell>
          <cell r="U17458">
            <v>40853</v>
          </cell>
          <cell r="V17458" t="str">
            <v>TFIT15260826</v>
          </cell>
          <cell r="W17458">
            <v>0</v>
          </cell>
          <cell r="Y17458" t="str">
            <v>TFIT1526082640853</v>
          </cell>
          <cell r="Z17458">
            <v>40853</v>
          </cell>
          <cell r="AA17458" t="str">
            <v>TFIT15260826</v>
          </cell>
          <cell r="AB17458">
            <v>0</v>
          </cell>
          <cell r="AD17458" t="str">
            <v>TFIT1526082640853</v>
          </cell>
          <cell r="AE17458">
            <v>40853</v>
          </cell>
          <cell r="AF17458" t="str">
            <v>TFIT15260826</v>
          </cell>
          <cell r="AG17458">
            <v>0</v>
          </cell>
        </row>
        <row r="17459">
          <cell r="T17459" t="str">
            <v>TFIT1526082640852</v>
          </cell>
          <cell r="U17459">
            <v>40852</v>
          </cell>
          <cell r="V17459" t="str">
            <v>TFIT15260826</v>
          </cell>
          <cell r="W17459">
            <v>0</v>
          </cell>
          <cell r="Y17459" t="str">
            <v>TFIT1526082640852</v>
          </cell>
          <cell r="Z17459">
            <v>40852</v>
          </cell>
          <cell r="AA17459" t="str">
            <v>TFIT15260826</v>
          </cell>
          <cell r="AB17459">
            <v>0</v>
          </cell>
          <cell r="AD17459" t="str">
            <v>TFIT1526082640852</v>
          </cell>
          <cell r="AE17459">
            <v>40852</v>
          </cell>
          <cell r="AF17459" t="str">
            <v>TFIT15260826</v>
          </cell>
          <cell r="AG17459">
            <v>0</v>
          </cell>
        </row>
        <row r="17460">
          <cell r="T17460" t="str">
            <v>TFIT1526082640851</v>
          </cell>
          <cell r="U17460">
            <v>40851</v>
          </cell>
          <cell r="V17460" t="str">
            <v>TFIT15260826</v>
          </cell>
          <cell r="W17460">
            <v>0</v>
          </cell>
          <cell r="Y17460" t="str">
            <v>TFIT1526082640851</v>
          </cell>
          <cell r="Z17460">
            <v>40851</v>
          </cell>
          <cell r="AA17460" t="str">
            <v>TFIT15260826</v>
          </cell>
          <cell r="AB17460">
            <v>0</v>
          </cell>
          <cell r="AD17460" t="str">
            <v>TFIT1526082640851</v>
          </cell>
          <cell r="AE17460">
            <v>40851</v>
          </cell>
          <cell r="AF17460" t="str">
            <v>TFIT15260826</v>
          </cell>
          <cell r="AG17460">
            <v>0</v>
          </cell>
        </row>
        <row r="17461">
          <cell r="T17461" t="str">
            <v>TFIT1526082640850</v>
          </cell>
          <cell r="U17461">
            <v>40850</v>
          </cell>
          <cell r="V17461" t="str">
            <v>TFIT15260826</v>
          </cell>
          <cell r="W17461">
            <v>0</v>
          </cell>
          <cell r="Y17461" t="str">
            <v>TFIT1526082640850</v>
          </cell>
          <cell r="Z17461">
            <v>40850</v>
          </cell>
          <cell r="AA17461" t="str">
            <v>TFIT15260826</v>
          </cell>
          <cell r="AB17461">
            <v>0</v>
          </cell>
          <cell r="AD17461" t="str">
            <v>TFIT1526082640850</v>
          </cell>
          <cell r="AE17461">
            <v>40850</v>
          </cell>
          <cell r="AF17461" t="str">
            <v>TFIT15260826</v>
          </cell>
          <cell r="AG17461">
            <v>0</v>
          </cell>
        </row>
        <row r="17462">
          <cell r="T17462" t="str">
            <v>TFIT1526082640849</v>
          </cell>
          <cell r="U17462">
            <v>40849</v>
          </cell>
          <cell r="V17462" t="str">
            <v>TFIT15260826</v>
          </cell>
          <cell r="W17462">
            <v>0</v>
          </cell>
          <cell r="Y17462" t="str">
            <v>TFIT1526082640849</v>
          </cell>
          <cell r="Z17462">
            <v>40849</v>
          </cell>
          <cell r="AA17462" t="str">
            <v>TFIT15260826</v>
          </cell>
          <cell r="AB17462">
            <v>0</v>
          </cell>
          <cell r="AD17462" t="str">
            <v>TFIT1526082640849</v>
          </cell>
          <cell r="AE17462">
            <v>40849</v>
          </cell>
          <cell r="AF17462" t="str">
            <v>TFIT15260826</v>
          </cell>
          <cell r="AG17462">
            <v>0</v>
          </cell>
        </row>
        <row r="17463">
          <cell r="T17463" t="str">
            <v>TFIT1526082640848</v>
          </cell>
          <cell r="U17463">
            <v>40848</v>
          </cell>
          <cell r="V17463" t="str">
            <v>TFIT15260826</v>
          </cell>
          <cell r="W17463">
            <v>0</v>
          </cell>
          <cell r="Y17463" t="str">
            <v>TFIT1526082640848</v>
          </cell>
          <cell r="Z17463">
            <v>40848</v>
          </cell>
          <cell r="AA17463" t="str">
            <v>TFIT15260826</v>
          </cell>
          <cell r="AB17463">
            <v>0</v>
          </cell>
          <cell r="AD17463" t="str">
            <v>TFIT1526082640848</v>
          </cell>
          <cell r="AE17463">
            <v>40848</v>
          </cell>
          <cell r="AF17463" t="str">
            <v>TFIT15260826</v>
          </cell>
          <cell r="AG17463">
            <v>0</v>
          </cell>
        </row>
        <row r="17464">
          <cell r="T17464" t="str">
            <v>TFIT1526082640847</v>
          </cell>
          <cell r="U17464">
            <v>40847</v>
          </cell>
          <cell r="V17464" t="str">
            <v>TFIT15260826</v>
          </cell>
          <cell r="W17464">
            <v>0</v>
          </cell>
          <cell r="Y17464" t="str">
            <v>TFIT1526082640847</v>
          </cell>
          <cell r="Z17464">
            <v>40847</v>
          </cell>
          <cell r="AA17464" t="str">
            <v>TFIT15260826</v>
          </cell>
          <cell r="AB17464">
            <v>0</v>
          </cell>
          <cell r="AD17464" t="str">
            <v>TFIT1526082640847</v>
          </cell>
          <cell r="AE17464">
            <v>40847</v>
          </cell>
          <cell r="AF17464" t="str">
            <v>TFIT15260826</v>
          </cell>
          <cell r="AG17464">
            <v>0</v>
          </cell>
        </row>
        <row r="17465">
          <cell r="T17465" t="str">
            <v>TFIT1526082640846</v>
          </cell>
          <cell r="U17465">
            <v>40846</v>
          </cell>
          <cell r="V17465" t="str">
            <v>TFIT15260826</v>
          </cell>
          <cell r="W17465">
            <v>0</v>
          </cell>
          <cell r="Y17465" t="str">
            <v>TFIT1526082640846</v>
          </cell>
          <cell r="Z17465">
            <v>40846</v>
          </cell>
          <cell r="AA17465" t="str">
            <v>TFIT15260826</v>
          </cell>
          <cell r="AB17465">
            <v>0</v>
          </cell>
          <cell r="AD17465" t="str">
            <v>TFIT1526082640846</v>
          </cell>
          <cell r="AE17465">
            <v>40846</v>
          </cell>
          <cell r="AF17465" t="str">
            <v>TFIT15260826</v>
          </cell>
          <cell r="AG17465">
            <v>0</v>
          </cell>
        </row>
        <row r="17466">
          <cell r="T17466" t="str">
            <v>TFIT1526082640845</v>
          </cell>
          <cell r="U17466">
            <v>40845</v>
          </cell>
          <cell r="V17466" t="str">
            <v>TFIT15260826</v>
          </cell>
          <cell r="W17466">
            <v>0</v>
          </cell>
          <cell r="Y17466" t="str">
            <v>TFIT1526082640845</v>
          </cell>
          <cell r="Z17466">
            <v>40845</v>
          </cell>
          <cell r="AA17466" t="str">
            <v>TFIT15260826</v>
          </cell>
          <cell r="AB17466">
            <v>0</v>
          </cell>
          <cell r="AD17466" t="str">
            <v>TFIT1526082640845</v>
          </cell>
          <cell r="AE17466">
            <v>40845</v>
          </cell>
          <cell r="AF17466" t="str">
            <v>TFIT15260826</v>
          </cell>
          <cell r="AG17466">
            <v>0</v>
          </cell>
        </row>
        <row r="17467">
          <cell r="T17467" t="str">
            <v>TFIT1526082640844</v>
          </cell>
          <cell r="U17467">
            <v>40844</v>
          </cell>
          <cell r="V17467" t="str">
            <v>TFIT15260826</v>
          </cell>
          <cell r="W17467">
            <v>0</v>
          </cell>
          <cell r="Y17467" t="str">
            <v>TFIT1526082640844</v>
          </cell>
          <cell r="Z17467">
            <v>40844</v>
          </cell>
          <cell r="AA17467" t="str">
            <v>TFIT15260826</v>
          </cell>
          <cell r="AB17467">
            <v>0</v>
          </cell>
          <cell r="AD17467" t="str">
            <v>TFIT1526082640844</v>
          </cell>
          <cell r="AE17467">
            <v>40844</v>
          </cell>
          <cell r="AF17467" t="str">
            <v>TFIT15260826</v>
          </cell>
          <cell r="AG17467">
            <v>0</v>
          </cell>
        </row>
        <row r="17468">
          <cell r="T17468" t="str">
            <v>TFIT1526082640843</v>
          </cell>
          <cell r="U17468">
            <v>40843</v>
          </cell>
          <cell r="V17468" t="str">
            <v>TFIT15260826</v>
          </cell>
          <cell r="W17468">
            <v>0</v>
          </cell>
          <cell r="Y17468" t="str">
            <v>TFIT1526082640843</v>
          </cell>
          <cell r="Z17468">
            <v>40843</v>
          </cell>
          <cell r="AA17468" t="str">
            <v>TFIT15260826</v>
          </cell>
          <cell r="AB17468">
            <v>0</v>
          </cell>
          <cell r="AD17468" t="str">
            <v>TFIT1526082640843</v>
          </cell>
          <cell r="AE17468">
            <v>40843</v>
          </cell>
          <cell r="AF17468" t="str">
            <v>TFIT15260826</v>
          </cell>
          <cell r="AG17468">
            <v>0</v>
          </cell>
        </row>
        <row r="17469">
          <cell r="T17469" t="str">
            <v>TFIT1526082640842</v>
          </cell>
          <cell r="U17469">
            <v>40842</v>
          </cell>
          <cell r="V17469" t="str">
            <v>TFIT15260826</v>
          </cell>
          <cell r="W17469">
            <v>0</v>
          </cell>
          <cell r="Y17469" t="str">
            <v>TFIT1526082640842</v>
          </cell>
          <cell r="Z17469">
            <v>40842</v>
          </cell>
          <cell r="AA17469" t="str">
            <v>TFIT15260826</v>
          </cell>
          <cell r="AB17469">
            <v>0</v>
          </cell>
          <cell r="AD17469" t="str">
            <v>TFIT1526082640842</v>
          </cell>
          <cell r="AE17469">
            <v>40842</v>
          </cell>
          <cell r="AF17469" t="str">
            <v>TFIT15260826</v>
          </cell>
          <cell r="AG17469">
            <v>0</v>
          </cell>
        </row>
        <row r="17470">
          <cell r="T17470" t="str">
            <v>TFIT1526082640841</v>
          </cell>
          <cell r="U17470">
            <v>40841</v>
          </cell>
          <cell r="V17470" t="str">
            <v>TFIT15260826</v>
          </cell>
          <cell r="W17470">
            <v>0</v>
          </cell>
          <cell r="Y17470" t="str">
            <v>TFIT1526082640841</v>
          </cell>
          <cell r="Z17470">
            <v>40841</v>
          </cell>
          <cell r="AA17470" t="str">
            <v>TFIT15260826</v>
          </cell>
          <cell r="AB17470">
            <v>0</v>
          </cell>
          <cell r="AD17470" t="str">
            <v>TFIT1526082640841</v>
          </cell>
          <cell r="AE17470">
            <v>40841</v>
          </cell>
          <cell r="AF17470" t="str">
            <v>TFIT15260826</v>
          </cell>
          <cell r="AG17470">
            <v>0</v>
          </cell>
        </row>
        <row r="17471">
          <cell r="T17471" t="str">
            <v>TFIT1526082640840</v>
          </cell>
          <cell r="U17471">
            <v>40840</v>
          </cell>
          <cell r="V17471" t="str">
            <v>TFIT15260826</v>
          </cell>
          <cell r="W17471">
            <v>0</v>
          </cell>
          <cell r="Y17471" t="str">
            <v>TFIT1526082640840</v>
          </cell>
          <cell r="Z17471">
            <v>40840</v>
          </cell>
          <cell r="AA17471" t="str">
            <v>TFIT15260826</v>
          </cell>
          <cell r="AB17471">
            <v>0</v>
          </cell>
          <cell r="AD17471" t="str">
            <v>TFIT1526082640840</v>
          </cell>
          <cell r="AE17471">
            <v>40840</v>
          </cell>
          <cell r="AF17471" t="str">
            <v>TFIT15260826</v>
          </cell>
          <cell r="AG17471">
            <v>0</v>
          </cell>
        </row>
        <row r="17472">
          <cell r="T17472" t="str">
            <v>TFIT1526082640839</v>
          </cell>
          <cell r="U17472">
            <v>40839</v>
          </cell>
          <cell r="V17472" t="str">
            <v>TFIT15260826</v>
          </cell>
          <cell r="W17472">
            <v>0</v>
          </cell>
          <cell r="Y17472" t="str">
            <v>TFIT1526082640839</v>
          </cell>
          <cell r="Z17472">
            <v>40839</v>
          </cell>
          <cell r="AA17472" t="str">
            <v>TFIT15260826</v>
          </cell>
          <cell r="AB17472">
            <v>0</v>
          </cell>
          <cell r="AD17472" t="str">
            <v>TFIT1526082640839</v>
          </cell>
          <cell r="AE17472">
            <v>40839</v>
          </cell>
          <cell r="AF17472" t="str">
            <v>TFIT15260826</v>
          </cell>
          <cell r="AG17472">
            <v>0</v>
          </cell>
        </row>
        <row r="17473">
          <cell r="T17473" t="str">
            <v>TFIT1526082640838</v>
          </cell>
          <cell r="U17473">
            <v>40838</v>
          </cell>
          <cell r="V17473" t="str">
            <v>TFIT15260826</v>
          </cell>
          <cell r="W17473">
            <v>0</v>
          </cell>
          <cell r="Y17473" t="str">
            <v>TFIT1526082640838</v>
          </cell>
          <cell r="Z17473">
            <v>40838</v>
          </cell>
          <cell r="AA17473" t="str">
            <v>TFIT15260826</v>
          </cell>
          <cell r="AB17473">
            <v>0</v>
          </cell>
          <cell r="AD17473" t="str">
            <v>TFIT1526082640838</v>
          </cell>
          <cell r="AE17473">
            <v>40838</v>
          </cell>
          <cell r="AF17473" t="str">
            <v>TFIT15260826</v>
          </cell>
          <cell r="AG17473">
            <v>0</v>
          </cell>
        </row>
        <row r="17474">
          <cell r="T17474" t="str">
            <v>TFIT1526082640837</v>
          </cell>
          <cell r="U17474">
            <v>40837</v>
          </cell>
          <cell r="V17474" t="str">
            <v>TFIT15260826</v>
          </cell>
          <cell r="W17474">
            <v>0</v>
          </cell>
          <cell r="Y17474" t="str">
            <v>TFIT1526082640837</v>
          </cell>
          <cell r="Z17474">
            <v>40837</v>
          </cell>
          <cell r="AA17474" t="str">
            <v>TFIT15260826</v>
          </cell>
          <cell r="AB17474">
            <v>0</v>
          </cell>
          <cell r="AD17474" t="str">
            <v>TFIT1526082640837</v>
          </cell>
          <cell r="AE17474">
            <v>40837</v>
          </cell>
          <cell r="AF17474" t="str">
            <v>TFIT15260826</v>
          </cell>
          <cell r="AG17474">
            <v>0</v>
          </cell>
        </row>
        <row r="17475">
          <cell r="T17475" t="str">
            <v>TFIT1526082640836</v>
          </cell>
          <cell r="U17475">
            <v>40836</v>
          </cell>
          <cell r="V17475" t="str">
            <v>TFIT15260826</v>
          </cell>
          <cell r="W17475">
            <v>0</v>
          </cell>
          <cell r="Y17475" t="str">
            <v>TFIT1526082640836</v>
          </cell>
          <cell r="Z17475">
            <v>40836</v>
          </cell>
          <cell r="AA17475" t="str">
            <v>TFIT15260826</v>
          </cell>
          <cell r="AB17475">
            <v>0</v>
          </cell>
          <cell r="AD17475" t="str">
            <v>TFIT1526082640836</v>
          </cell>
          <cell r="AE17475">
            <v>40836</v>
          </cell>
          <cell r="AF17475" t="str">
            <v>TFIT15260826</v>
          </cell>
          <cell r="AG17475">
            <v>0</v>
          </cell>
        </row>
        <row r="17476">
          <cell r="T17476" t="str">
            <v>TFIT1526082640835</v>
          </cell>
          <cell r="U17476">
            <v>40835</v>
          </cell>
          <cell r="V17476" t="str">
            <v>TFIT15260826</v>
          </cell>
          <cell r="W17476">
            <v>0</v>
          </cell>
          <cell r="Y17476" t="str">
            <v>TFIT1526082640835</v>
          </cell>
          <cell r="Z17476">
            <v>40835</v>
          </cell>
          <cell r="AA17476" t="str">
            <v>TFIT15260826</v>
          </cell>
          <cell r="AB17476">
            <v>0</v>
          </cell>
          <cell r="AD17476" t="str">
            <v>TFIT1526082640835</v>
          </cell>
          <cell r="AE17476">
            <v>40835</v>
          </cell>
          <cell r="AF17476" t="str">
            <v>TFIT15260826</v>
          </cell>
          <cell r="AG17476">
            <v>0</v>
          </cell>
        </row>
        <row r="17477">
          <cell r="T17477" t="str">
            <v>TFIT1526082640834</v>
          </cell>
          <cell r="U17477">
            <v>40834</v>
          </cell>
          <cell r="V17477" t="str">
            <v>TFIT15260826</v>
          </cell>
          <cell r="W17477">
            <v>0</v>
          </cell>
          <cell r="Y17477" t="str">
            <v>TFIT1526082640834</v>
          </cell>
          <cell r="Z17477">
            <v>40834</v>
          </cell>
          <cell r="AA17477" t="str">
            <v>TFIT15260826</v>
          </cell>
          <cell r="AB17477">
            <v>0</v>
          </cell>
          <cell r="AD17477" t="str">
            <v>TFIT1526082640834</v>
          </cell>
          <cell r="AE17477">
            <v>40834</v>
          </cell>
          <cell r="AF17477" t="str">
            <v>TFIT15260826</v>
          </cell>
          <cell r="AG17477">
            <v>0</v>
          </cell>
        </row>
        <row r="17478">
          <cell r="T17478" t="str">
            <v>TFIT1526082640833</v>
          </cell>
          <cell r="U17478">
            <v>40833</v>
          </cell>
          <cell r="V17478" t="str">
            <v>TFIT15260826</v>
          </cell>
          <cell r="W17478">
            <v>0</v>
          </cell>
          <cell r="Y17478" t="str">
            <v>TFIT1526082640833</v>
          </cell>
          <cell r="Z17478">
            <v>40833</v>
          </cell>
          <cell r="AA17478" t="str">
            <v>TFIT15260826</v>
          </cell>
          <cell r="AB17478">
            <v>0</v>
          </cell>
          <cell r="AD17478" t="str">
            <v>TFIT1526082640833</v>
          </cell>
          <cell r="AE17478">
            <v>40833</v>
          </cell>
          <cell r="AF17478" t="str">
            <v>TFIT15260826</v>
          </cell>
          <cell r="AG17478">
            <v>0</v>
          </cell>
        </row>
        <row r="17479">
          <cell r="T17479" t="str">
            <v>TFIT1526082640832</v>
          </cell>
          <cell r="U17479">
            <v>40832</v>
          </cell>
          <cell r="V17479" t="str">
            <v>TFIT15260826</v>
          </cell>
          <cell r="W17479">
            <v>0</v>
          </cell>
          <cell r="Y17479" t="str">
            <v>TFIT1526082640832</v>
          </cell>
          <cell r="Z17479">
            <v>40832</v>
          </cell>
          <cell r="AA17479" t="str">
            <v>TFIT15260826</v>
          </cell>
          <cell r="AB17479">
            <v>0</v>
          </cell>
          <cell r="AD17479" t="str">
            <v>TFIT1526082640832</v>
          </cell>
          <cell r="AE17479">
            <v>40832</v>
          </cell>
          <cell r="AF17479" t="str">
            <v>TFIT15260826</v>
          </cell>
          <cell r="AG17479">
            <v>0</v>
          </cell>
        </row>
        <row r="17480">
          <cell r="T17480" t="str">
            <v>TFIT1526082640831</v>
          </cell>
          <cell r="U17480">
            <v>40831</v>
          </cell>
          <cell r="V17480" t="str">
            <v>TFIT15260826</v>
          </cell>
          <cell r="W17480">
            <v>0</v>
          </cell>
          <cell r="Y17480" t="str">
            <v>TFIT1526082640831</v>
          </cell>
          <cell r="Z17480">
            <v>40831</v>
          </cell>
          <cell r="AA17480" t="str">
            <v>TFIT15260826</v>
          </cell>
          <cell r="AB17480">
            <v>0</v>
          </cell>
          <cell r="AD17480" t="str">
            <v>TFIT1526082640831</v>
          </cell>
          <cell r="AE17480">
            <v>40831</v>
          </cell>
          <cell r="AF17480" t="str">
            <v>TFIT15260826</v>
          </cell>
          <cell r="AG17480">
            <v>0</v>
          </cell>
        </row>
        <row r="17481">
          <cell r="T17481" t="str">
            <v>TFIT1526082640830</v>
          </cell>
          <cell r="U17481">
            <v>40830</v>
          </cell>
          <cell r="V17481" t="str">
            <v>TFIT15260826</v>
          </cell>
          <cell r="W17481">
            <v>0</v>
          </cell>
          <cell r="Y17481" t="str">
            <v>TFIT1526082640830</v>
          </cell>
          <cell r="Z17481">
            <v>40830</v>
          </cell>
          <cell r="AA17481" t="str">
            <v>TFIT15260826</v>
          </cell>
          <cell r="AB17481">
            <v>0</v>
          </cell>
          <cell r="AD17481" t="str">
            <v>TFIT1526082640830</v>
          </cell>
          <cell r="AE17481">
            <v>40830</v>
          </cell>
          <cell r="AF17481" t="str">
            <v>TFIT15260826</v>
          </cell>
          <cell r="AG17481">
            <v>0</v>
          </cell>
        </row>
        <row r="17482">
          <cell r="T17482" t="str">
            <v>TFIT1526082640829</v>
          </cell>
          <cell r="U17482">
            <v>40829</v>
          </cell>
          <cell r="V17482" t="str">
            <v>TFIT15260826</v>
          </cell>
          <cell r="W17482">
            <v>0</v>
          </cell>
          <cell r="Y17482" t="str">
            <v>TFIT1526082640829</v>
          </cell>
          <cell r="Z17482">
            <v>40829</v>
          </cell>
          <cell r="AA17482" t="str">
            <v>TFIT15260826</v>
          </cell>
          <cell r="AB17482">
            <v>0</v>
          </cell>
          <cell r="AD17482" t="str">
            <v>TFIT1526082640829</v>
          </cell>
          <cell r="AE17482">
            <v>40829</v>
          </cell>
          <cell r="AF17482" t="str">
            <v>TFIT15260826</v>
          </cell>
          <cell r="AG17482">
            <v>0</v>
          </cell>
        </row>
        <row r="17483">
          <cell r="T17483" t="str">
            <v>TFIT1526082640828</v>
          </cell>
          <cell r="U17483">
            <v>40828</v>
          </cell>
          <cell r="V17483" t="str">
            <v>TFIT15260826</v>
          </cell>
          <cell r="W17483">
            <v>0</v>
          </cell>
          <cell r="Y17483" t="str">
            <v>TFIT1526082640828</v>
          </cell>
          <cell r="Z17483">
            <v>40828</v>
          </cell>
          <cell r="AA17483" t="str">
            <v>TFIT15260826</v>
          </cell>
          <cell r="AB17483">
            <v>0</v>
          </cell>
          <cell r="AD17483" t="str">
            <v>TFIT1526082640828</v>
          </cell>
          <cell r="AE17483">
            <v>40828</v>
          </cell>
          <cell r="AF17483" t="str">
            <v>TFIT15260826</v>
          </cell>
          <cell r="AG17483">
            <v>0</v>
          </cell>
        </row>
        <row r="17484">
          <cell r="T17484" t="str">
            <v>TFIT1526082640827</v>
          </cell>
          <cell r="U17484">
            <v>40827</v>
          </cell>
          <cell r="V17484" t="str">
            <v>TFIT15260826</v>
          </cell>
          <cell r="W17484">
            <v>0</v>
          </cell>
          <cell r="Y17484" t="str">
            <v>TFIT1526082640827</v>
          </cell>
          <cell r="Z17484">
            <v>40827</v>
          </cell>
          <cell r="AA17484" t="str">
            <v>TFIT15260826</v>
          </cell>
          <cell r="AB17484">
            <v>0</v>
          </cell>
          <cell r="AD17484" t="str">
            <v>TFIT1526082640827</v>
          </cell>
          <cell r="AE17484">
            <v>40827</v>
          </cell>
          <cell r="AF17484" t="str">
            <v>TFIT15260826</v>
          </cell>
          <cell r="AG17484">
            <v>0</v>
          </cell>
        </row>
        <row r="17485">
          <cell r="T17485" t="str">
            <v>TFIT1526082640826</v>
          </cell>
          <cell r="U17485">
            <v>40826</v>
          </cell>
          <cell r="V17485" t="str">
            <v>TFIT15260826</v>
          </cell>
          <cell r="W17485">
            <v>0</v>
          </cell>
          <cell r="Y17485" t="str">
            <v>TFIT1526082640826</v>
          </cell>
          <cell r="Z17485">
            <v>40826</v>
          </cell>
          <cell r="AA17485" t="str">
            <v>TFIT15260826</v>
          </cell>
          <cell r="AB17485">
            <v>0</v>
          </cell>
          <cell r="AD17485" t="str">
            <v>TFIT1526082640826</v>
          </cell>
          <cell r="AE17485">
            <v>40826</v>
          </cell>
          <cell r="AF17485" t="str">
            <v>TFIT15260826</v>
          </cell>
          <cell r="AG17485">
            <v>0</v>
          </cell>
        </row>
        <row r="17486">
          <cell r="T17486" t="str">
            <v>TFIT1526082640825</v>
          </cell>
          <cell r="U17486">
            <v>40825</v>
          </cell>
          <cell r="V17486" t="str">
            <v>TFIT15260826</v>
          </cell>
          <cell r="W17486">
            <v>0</v>
          </cell>
          <cell r="Y17486" t="str">
            <v>TFIT1526082640825</v>
          </cell>
          <cell r="Z17486">
            <v>40825</v>
          </cell>
          <cell r="AA17486" t="str">
            <v>TFIT15260826</v>
          </cell>
          <cell r="AB17486">
            <v>0</v>
          </cell>
          <cell r="AD17486" t="str">
            <v>TFIT1526082640825</v>
          </cell>
          <cell r="AE17486">
            <v>40825</v>
          </cell>
          <cell r="AF17486" t="str">
            <v>TFIT15260826</v>
          </cell>
          <cell r="AG17486">
            <v>0</v>
          </cell>
        </row>
        <row r="17487">
          <cell r="T17487" t="str">
            <v>TFIT1526082640824</v>
          </cell>
          <cell r="U17487">
            <v>40824</v>
          </cell>
          <cell r="V17487" t="str">
            <v>TFIT15260826</v>
          </cell>
          <cell r="W17487">
            <v>0</v>
          </cell>
          <cell r="Y17487" t="str">
            <v>TFIT1526082640824</v>
          </cell>
          <cell r="Z17487">
            <v>40824</v>
          </cell>
          <cell r="AA17487" t="str">
            <v>TFIT15260826</v>
          </cell>
          <cell r="AB17487">
            <v>0</v>
          </cell>
          <cell r="AD17487" t="str">
            <v>TFIT1526082640824</v>
          </cell>
          <cell r="AE17487">
            <v>40824</v>
          </cell>
          <cell r="AF17487" t="str">
            <v>TFIT15260826</v>
          </cell>
          <cell r="AG17487">
            <v>0</v>
          </cell>
        </row>
        <row r="17488">
          <cell r="T17488" t="str">
            <v>TFIT1526082640823</v>
          </cell>
          <cell r="U17488">
            <v>40823</v>
          </cell>
          <cell r="V17488" t="str">
            <v>TFIT15260826</v>
          </cell>
          <cell r="W17488">
            <v>0</v>
          </cell>
          <cell r="Y17488" t="str">
            <v>TFIT1526082640823</v>
          </cell>
          <cell r="Z17488">
            <v>40823</v>
          </cell>
          <cell r="AA17488" t="str">
            <v>TFIT15260826</v>
          </cell>
          <cell r="AB17488">
            <v>0</v>
          </cell>
          <cell r="AD17488" t="str">
            <v>TFIT1526082640823</v>
          </cell>
          <cell r="AE17488">
            <v>40823</v>
          </cell>
          <cell r="AF17488" t="str">
            <v>TFIT15260826</v>
          </cell>
          <cell r="AG17488">
            <v>0</v>
          </cell>
        </row>
        <row r="17489">
          <cell r="T17489" t="str">
            <v>TFIT1526082640822</v>
          </cell>
          <cell r="U17489">
            <v>40822</v>
          </cell>
          <cell r="V17489" t="str">
            <v>TFIT15260826</v>
          </cell>
          <cell r="W17489">
            <v>0</v>
          </cell>
          <cell r="Y17489" t="str">
            <v>TFIT1526082640822</v>
          </cell>
          <cell r="Z17489">
            <v>40822</v>
          </cell>
          <cell r="AA17489" t="str">
            <v>TFIT15260826</v>
          </cell>
          <cell r="AB17489">
            <v>0</v>
          </cell>
          <cell r="AD17489" t="str">
            <v>TFIT1526082640822</v>
          </cell>
          <cell r="AE17489">
            <v>40822</v>
          </cell>
          <cell r="AF17489" t="str">
            <v>TFIT15260826</v>
          </cell>
          <cell r="AG17489">
            <v>0</v>
          </cell>
        </row>
        <row r="17490">
          <cell r="T17490" t="str">
            <v>TFIT1526082640821</v>
          </cell>
          <cell r="U17490">
            <v>40821</v>
          </cell>
          <cell r="V17490" t="str">
            <v>TFIT15260826</v>
          </cell>
          <cell r="W17490">
            <v>0</v>
          </cell>
          <cell r="Y17490" t="str">
            <v>TFIT1526082640821</v>
          </cell>
          <cell r="Z17490">
            <v>40821</v>
          </cell>
          <cell r="AA17490" t="str">
            <v>TFIT15260826</v>
          </cell>
          <cell r="AB17490">
            <v>0</v>
          </cell>
          <cell r="AD17490" t="str">
            <v>TFIT1526082640821</v>
          </cell>
          <cell r="AE17490">
            <v>40821</v>
          </cell>
          <cell r="AF17490" t="str">
            <v>TFIT15260826</v>
          </cell>
          <cell r="AG17490">
            <v>0</v>
          </cell>
        </row>
        <row r="17491">
          <cell r="T17491" t="str">
            <v>TFIT1526082640820</v>
          </cell>
          <cell r="U17491">
            <v>40820</v>
          </cell>
          <cell r="V17491" t="str">
            <v>TFIT15260826</v>
          </cell>
          <cell r="W17491">
            <v>0</v>
          </cell>
          <cell r="Y17491" t="str">
            <v>TFIT1526082640820</v>
          </cell>
          <cell r="Z17491">
            <v>40820</v>
          </cell>
          <cell r="AA17491" t="str">
            <v>TFIT15260826</v>
          </cell>
          <cell r="AB17491">
            <v>0</v>
          </cell>
          <cell r="AD17491" t="str">
            <v>TFIT1526082640820</v>
          </cell>
          <cell r="AE17491">
            <v>40820</v>
          </cell>
          <cell r="AF17491" t="str">
            <v>TFIT15260826</v>
          </cell>
          <cell r="AG17491">
            <v>0</v>
          </cell>
        </row>
        <row r="17492">
          <cell r="T17492" t="str">
            <v>TFIT1526082640819</v>
          </cell>
          <cell r="U17492">
            <v>40819</v>
          </cell>
          <cell r="V17492" t="str">
            <v>TFIT15260826</v>
          </cell>
          <cell r="W17492">
            <v>0</v>
          </cell>
          <cell r="Y17492" t="str">
            <v>TFIT1526082640819</v>
          </cell>
          <cell r="Z17492">
            <v>40819</v>
          </cell>
          <cell r="AA17492" t="str">
            <v>TFIT15260826</v>
          </cell>
          <cell r="AB17492">
            <v>0</v>
          </cell>
          <cell r="AD17492" t="str">
            <v>TFIT1526082640819</v>
          </cell>
          <cell r="AE17492">
            <v>40819</v>
          </cell>
          <cell r="AF17492" t="str">
            <v>TFIT15260826</v>
          </cell>
          <cell r="AG17492">
            <v>0</v>
          </cell>
        </row>
        <row r="17493">
          <cell r="T17493" t="str">
            <v>TFIT1526082640818</v>
          </cell>
          <cell r="U17493">
            <v>40818</v>
          </cell>
          <cell r="V17493" t="str">
            <v>TFIT15260826</v>
          </cell>
          <cell r="W17493">
            <v>0</v>
          </cell>
          <cell r="Y17493" t="str">
            <v>TFIT1526082640818</v>
          </cell>
          <cell r="Z17493">
            <v>40818</v>
          </cell>
          <cell r="AA17493" t="str">
            <v>TFIT15260826</v>
          </cell>
          <cell r="AB17493">
            <v>0</v>
          </cell>
          <cell r="AD17493" t="str">
            <v>TFIT1526082640818</v>
          </cell>
          <cell r="AE17493">
            <v>40818</v>
          </cell>
          <cell r="AF17493" t="str">
            <v>TFIT15260826</v>
          </cell>
          <cell r="AG17493">
            <v>0</v>
          </cell>
        </row>
        <row r="17494">
          <cell r="T17494" t="str">
            <v>TFIT1526082640817</v>
          </cell>
          <cell r="U17494">
            <v>40817</v>
          </cell>
          <cell r="V17494" t="str">
            <v>TFIT15260826</v>
          </cell>
          <cell r="W17494">
            <v>0</v>
          </cell>
          <cell r="Y17494" t="str">
            <v>TFIT1526082640817</v>
          </cell>
          <cell r="Z17494">
            <v>40817</v>
          </cell>
          <cell r="AA17494" t="str">
            <v>TFIT15260826</v>
          </cell>
          <cell r="AB17494">
            <v>0</v>
          </cell>
          <cell r="AD17494" t="str">
            <v>TFIT1526082640817</v>
          </cell>
          <cell r="AE17494">
            <v>40817</v>
          </cell>
          <cell r="AF17494" t="str">
            <v>TFIT15260826</v>
          </cell>
          <cell r="AG17494">
            <v>0</v>
          </cell>
        </row>
        <row r="17495">
          <cell r="T17495" t="str">
            <v>TFIT1526082640816</v>
          </cell>
          <cell r="U17495">
            <v>40816</v>
          </cell>
          <cell r="V17495" t="str">
            <v>TFIT15260826</v>
          </cell>
          <cell r="W17495">
            <v>0</v>
          </cell>
          <cell r="Y17495" t="str">
            <v>TFIT1526082640816</v>
          </cell>
          <cell r="Z17495">
            <v>40816</v>
          </cell>
          <cell r="AA17495" t="str">
            <v>TFIT15260826</v>
          </cell>
          <cell r="AB17495">
            <v>0</v>
          </cell>
          <cell r="AD17495" t="str">
            <v>TFIT1526082640816</v>
          </cell>
          <cell r="AE17495">
            <v>40816</v>
          </cell>
          <cell r="AF17495" t="str">
            <v>TFIT15260826</v>
          </cell>
          <cell r="AG17495">
            <v>0</v>
          </cell>
        </row>
        <row r="17496">
          <cell r="T17496" t="str">
            <v>TFIT1526082640815</v>
          </cell>
          <cell r="U17496">
            <v>40815</v>
          </cell>
          <cell r="V17496" t="str">
            <v>TFIT15260826</v>
          </cell>
          <cell r="W17496">
            <v>0</v>
          </cell>
          <cell r="Y17496" t="str">
            <v>TFIT1526082640815</v>
          </cell>
          <cell r="Z17496">
            <v>40815</v>
          </cell>
          <cell r="AA17496" t="str">
            <v>TFIT15260826</v>
          </cell>
          <cell r="AB17496">
            <v>0</v>
          </cell>
          <cell r="AD17496" t="str">
            <v>TFIT1526082640815</v>
          </cell>
          <cell r="AE17496">
            <v>40815</v>
          </cell>
          <cell r="AF17496" t="str">
            <v>TFIT15260826</v>
          </cell>
          <cell r="AG17496">
            <v>0</v>
          </cell>
        </row>
        <row r="17497">
          <cell r="T17497" t="str">
            <v>TFIT1526082640814</v>
          </cell>
          <cell r="U17497">
            <v>40814</v>
          </cell>
          <cell r="V17497" t="str">
            <v>TFIT15260826</v>
          </cell>
          <cell r="W17497">
            <v>0</v>
          </cell>
          <cell r="Y17497" t="str">
            <v>TFIT1526082640814</v>
          </cell>
          <cell r="Z17497">
            <v>40814</v>
          </cell>
          <cell r="AA17497" t="str">
            <v>TFIT15260826</v>
          </cell>
          <cell r="AB17497">
            <v>0</v>
          </cell>
          <cell r="AD17497" t="str">
            <v>TFIT1526082640814</v>
          </cell>
          <cell r="AE17497">
            <v>40814</v>
          </cell>
          <cell r="AF17497" t="str">
            <v>TFIT15260826</v>
          </cell>
          <cell r="AG17497">
            <v>0</v>
          </cell>
        </row>
        <row r="17498">
          <cell r="T17498" t="str">
            <v>TFIT1526082640813</v>
          </cell>
          <cell r="U17498">
            <v>40813</v>
          </cell>
          <cell r="V17498" t="str">
            <v>TFIT15260826</v>
          </cell>
          <cell r="W17498">
            <v>0</v>
          </cell>
          <cell r="Y17498" t="str">
            <v>TFIT1526082640813</v>
          </cell>
          <cell r="Z17498">
            <v>40813</v>
          </cell>
          <cell r="AA17498" t="str">
            <v>TFIT15260826</v>
          </cell>
          <cell r="AB17498">
            <v>0</v>
          </cell>
          <cell r="AD17498" t="str">
            <v>TFIT1526082640813</v>
          </cell>
          <cell r="AE17498">
            <v>40813</v>
          </cell>
          <cell r="AF17498" t="str">
            <v>TFIT15260826</v>
          </cell>
          <cell r="AG17498">
            <v>0</v>
          </cell>
        </row>
        <row r="17499">
          <cell r="T17499" t="str">
            <v>TFIT1526082640812</v>
          </cell>
          <cell r="U17499">
            <v>40812</v>
          </cell>
          <cell r="V17499" t="str">
            <v>TFIT15260826</v>
          </cell>
          <cell r="W17499">
            <v>0</v>
          </cell>
          <cell r="Y17499" t="str">
            <v>TFIT1526082640812</v>
          </cell>
          <cell r="Z17499">
            <v>40812</v>
          </cell>
          <cell r="AA17499" t="str">
            <v>TFIT15260826</v>
          </cell>
          <cell r="AB17499">
            <v>0</v>
          </cell>
          <cell r="AD17499" t="str">
            <v>TFIT1526082640812</v>
          </cell>
          <cell r="AE17499">
            <v>40812</v>
          </cell>
          <cell r="AF17499" t="str">
            <v>TFIT15260826</v>
          </cell>
          <cell r="AG17499">
            <v>0</v>
          </cell>
        </row>
        <row r="17500">
          <cell r="T17500" t="str">
            <v>TFIT1526082640811</v>
          </cell>
          <cell r="U17500">
            <v>40811</v>
          </cell>
          <cell r="V17500" t="str">
            <v>TFIT15260826</v>
          </cell>
          <cell r="W17500">
            <v>0</v>
          </cell>
          <cell r="Y17500" t="str">
            <v>TFIT1526082640811</v>
          </cell>
          <cell r="Z17500">
            <v>40811</v>
          </cell>
          <cell r="AA17500" t="str">
            <v>TFIT15260826</v>
          </cell>
          <cell r="AB17500">
            <v>0</v>
          </cell>
          <cell r="AD17500" t="str">
            <v>TFIT1526082640811</v>
          </cell>
          <cell r="AE17500">
            <v>40811</v>
          </cell>
          <cell r="AF17500" t="str">
            <v>TFIT15260826</v>
          </cell>
          <cell r="AG17500">
            <v>0</v>
          </cell>
        </row>
        <row r="17501">
          <cell r="T17501" t="str">
            <v>TFIT1526082640810</v>
          </cell>
          <cell r="U17501">
            <v>40810</v>
          </cell>
          <cell r="V17501" t="str">
            <v>TFIT15260826</v>
          </cell>
          <cell r="W17501">
            <v>0</v>
          </cell>
          <cell r="Y17501" t="str">
            <v>TFIT1526082640810</v>
          </cell>
          <cell r="Z17501">
            <v>40810</v>
          </cell>
          <cell r="AA17501" t="str">
            <v>TFIT15260826</v>
          </cell>
          <cell r="AB17501">
            <v>0</v>
          </cell>
          <cell r="AD17501" t="str">
            <v>TFIT1526082640810</v>
          </cell>
          <cell r="AE17501">
            <v>40810</v>
          </cell>
          <cell r="AF17501" t="str">
            <v>TFIT15260826</v>
          </cell>
          <cell r="AG17501">
            <v>0</v>
          </cell>
        </row>
        <row r="17502">
          <cell r="T17502" t="str">
            <v>TFIT1526082640809</v>
          </cell>
          <cell r="U17502">
            <v>40809</v>
          </cell>
          <cell r="V17502" t="str">
            <v>TFIT15260826</v>
          </cell>
          <cell r="W17502">
            <v>0</v>
          </cell>
          <cell r="Y17502" t="str">
            <v>TFIT1526082640809</v>
          </cell>
          <cell r="Z17502">
            <v>40809</v>
          </cell>
          <cell r="AA17502" t="str">
            <v>TFIT15260826</v>
          </cell>
          <cell r="AB17502">
            <v>0</v>
          </cell>
          <cell r="AD17502" t="str">
            <v>TFIT1526082640809</v>
          </cell>
          <cell r="AE17502">
            <v>40809</v>
          </cell>
          <cell r="AF17502" t="str">
            <v>TFIT15260826</v>
          </cell>
          <cell r="AG17502">
            <v>0</v>
          </cell>
        </row>
        <row r="17503">
          <cell r="T17503" t="str">
            <v>TFIT1526082640808</v>
          </cell>
          <cell r="U17503">
            <v>40808</v>
          </cell>
          <cell r="V17503" t="str">
            <v>TFIT15260826</v>
          </cell>
          <cell r="W17503">
            <v>0</v>
          </cell>
          <cell r="Y17503" t="str">
            <v>TFIT1526082640808</v>
          </cell>
          <cell r="Z17503">
            <v>40808</v>
          </cell>
          <cell r="AA17503" t="str">
            <v>TFIT15260826</v>
          </cell>
          <cell r="AB17503">
            <v>0</v>
          </cell>
          <cell r="AD17503" t="str">
            <v>TFIT1526082640808</v>
          </cell>
          <cell r="AE17503">
            <v>40808</v>
          </cell>
          <cell r="AF17503" t="str">
            <v>TFIT15260826</v>
          </cell>
          <cell r="AG17503">
            <v>0</v>
          </cell>
        </row>
        <row r="17504">
          <cell r="T17504" t="str">
            <v>TFIT1526082640807</v>
          </cell>
          <cell r="U17504">
            <v>40807</v>
          </cell>
          <cell r="V17504" t="str">
            <v>TFIT15260826</v>
          </cell>
          <cell r="W17504">
            <v>0</v>
          </cell>
          <cell r="Y17504" t="str">
            <v>TFIT1526082640807</v>
          </cell>
          <cell r="Z17504">
            <v>40807</v>
          </cell>
          <cell r="AA17504" t="str">
            <v>TFIT15260826</v>
          </cell>
          <cell r="AB17504">
            <v>0</v>
          </cell>
          <cell r="AD17504" t="str">
            <v>TFIT1526082640807</v>
          </cell>
          <cell r="AE17504">
            <v>40807</v>
          </cell>
          <cell r="AF17504" t="str">
            <v>TFIT15260826</v>
          </cell>
          <cell r="AG17504">
            <v>0</v>
          </cell>
        </row>
        <row r="17505">
          <cell r="T17505" t="str">
            <v>TFIT1526082640806</v>
          </cell>
          <cell r="U17505">
            <v>40806</v>
          </cell>
          <cell r="V17505" t="str">
            <v>TFIT15260826</v>
          </cell>
          <cell r="W17505">
            <v>0</v>
          </cell>
          <cell r="Y17505" t="str">
            <v>TFIT1526082640806</v>
          </cell>
          <cell r="Z17505">
            <v>40806</v>
          </cell>
          <cell r="AA17505" t="str">
            <v>TFIT15260826</v>
          </cell>
          <cell r="AB17505">
            <v>0</v>
          </cell>
          <cell r="AD17505" t="str">
            <v>TFIT1526082640806</v>
          </cell>
          <cell r="AE17505">
            <v>40806</v>
          </cell>
          <cell r="AF17505" t="str">
            <v>TFIT15260826</v>
          </cell>
          <cell r="AG17505">
            <v>0</v>
          </cell>
        </row>
        <row r="17506">
          <cell r="T17506" t="str">
            <v>TFIT1526082640805</v>
          </cell>
          <cell r="U17506">
            <v>40805</v>
          </cell>
          <cell r="V17506" t="str">
            <v>TFIT15260826</v>
          </cell>
          <cell r="W17506">
            <v>0</v>
          </cell>
          <cell r="Y17506" t="str">
            <v>TFIT1526082640805</v>
          </cell>
          <cell r="Z17506">
            <v>40805</v>
          </cell>
          <cell r="AA17506" t="str">
            <v>TFIT15260826</v>
          </cell>
          <cell r="AB17506">
            <v>0</v>
          </cell>
          <cell r="AD17506" t="str">
            <v>TFIT1526082640805</v>
          </cell>
          <cell r="AE17506">
            <v>40805</v>
          </cell>
          <cell r="AF17506" t="str">
            <v>TFIT15260826</v>
          </cell>
          <cell r="AG17506">
            <v>0</v>
          </cell>
        </row>
        <row r="17507">
          <cell r="T17507" t="str">
            <v>TFIT1526082640804</v>
          </cell>
          <cell r="U17507">
            <v>40804</v>
          </cell>
          <cell r="V17507" t="str">
            <v>TFIT15260826</v>
          </cell>
          <cell r="W17507">
            <v>0</v>
          </cell>
          <cell r="Y17507" t="str">
            <v>TFIT1526082640804</v>
          </cell>
          <cell r="Z17507">
            <v>40804</v>
          </cell>
          <cell r="AA17507" t="str">
            <v>TFIT15260826</v>
          </cell>
          <cell r="AB17507">
            <v>0</v>
          </cell>
          <cell r="AD17507" t="str">
            <v>TFIT1526082640804</v>
          </cell>
          <cell r="AE17507">
            <v>40804</v>
          </cell>
          <cell r="AF17507" t="str">
            <v>TFIT15260826</v>
          </cell>
          <cell r="AG17507">
            <v>0</v>
          </cell>
        </row>
        <row r="17508">
          <cell r="T17508" t="str">
            <v>TFIT1526082640803</v>
          </cell>
          <cell r="U17508">
            <v>40803</v>
          </cell>
          <cell r="V17508" t="str">
            <v>TFIT15260826</v>
          </cell>
          <cell r="W17508">
            <v>0</v>
          </cell>
          <cell r="Y17508" t="str">
            <v>TFIT1526082640803</v>
          </cell>
          <cell r="Z17508">
            <v>40803</v>
          </cell>
          <cell r="AA17508" t="str">
            <v>TFIT15260826</v>
          </cell>
          <cell r="AB17508">
            <v>0</v>
          </cell>
          <cell r="AD17508" t="str">
            <v>TFIT1526082640803</v>
          </cell>
          <cell r="AE17508">
            <v>40803</v>
          </cell>
          <cell r="AF17508" t="str">
            <v>TFIT15260826</v>
          </cell>
          <cell r="AG17508">
            <v>0</v>
          </cell>
        </row>
        <row r="17509">
          <cell r="T17509" t="str">
            <v>TFIT1526082640802</v>
          </cell>
          <cell r="U17509">
            <v>40802</v>
          </cell>
          <cell r="V17509" t="str">
            <v>TFIT15260826</v>
          </cell>
          <cell r="W17509">
            <v>0</v>
          </cell>
          <cell r="Y17509" t="str">
            <v>TFIT1526082640802</v>
          </cell>
          <cell r="Z17509">
            <v>40802</v>
          </cell>
          <cell r="AA17509" t="str">
            <v>TFIT15260826</v>
          </cell>
          <cell r="AB17509">
            <v>0</v>
          </cell>
          <cell r="AD17509" t="str">
            <v>TFIT1526082640802</v>
          </cell>
          <cell r="AE17509">
            <v>40802</v>
          </cell>
          <cell r="AF17509" t="str">
            <v>TFIT15260826</v>
          </cell>
          <cell r="AG17509">
            <v>0</v>
          </cell>
        </row>
        <row r="17510">
          <cell r="T17510" t="str">
            <v>TFIT1526082640801</v>
          </cell>
          <cell r="U17510">
            <v>40801</v>
          </cell>
          <cell r="V17510" t="str">
            <v>TFIT15260826</v>
          </cell>
          <cell r="W17510">
            <v>0</v>
          </cell>
          <cell r="Y17510" t="str">
            <v>TFIT1526082640801</v>
          </cell>
          <cell r="Z17510">
            <v>40801</v>
          </cell>
          <cell r="AA17510" t="str">
            <v>TFIT15260826</v>
          </cell>
          <cell r="AB17510">
            <v>0</v>
          </cell>
          <cell r="AD17510" t="str">
            <v>TFIT1526082640801</v>
          </cell>
          <cell r="AE17510">
            <v>40801</v>
          </cell>
          <cell r="AF17510" t="str">
            <v>TFIT15260826</v>
          </cell>
          <cell r="AG17510">
            <v>0</v>
          </cell>
        </row>
        <row r="17511">
          <cell r="T17511" t="str">
            <v>TFIT1526082640800</v>
          </cell>
          <cell r="U17511">
            <v>40800</v>
          </cell>
          <cell r="V17511" t="str">
            <v>TFIT15260826</v>
          </cell>
          <cell r="W17511">
            <v>0</v>
          </cell>
          <cell r="Y17511" t="str">
            <v>TFIT1526082640800</v>
          </cell>
          <cell r="Z17511">
            <v>40800</v>
          </cell>
          <cell r="AA17511" t="str">
            <v>TFIT15260826</v>
          </cell>
          <cell r="AB17511">
            <v>0</v>
          </cell>
          <cell r="AD17511" t="str">
            <v>TFIT1526082640800</v>
          </cell>
          <cell r="AE17511">
            <v>40800</v>
          </cell>
          <cell r="AF17511" t="str">
            <v>TFIT15260826</v>
          </cell>
          <cell r="AG17511">
            <v>0</v>
          </cell>
        </row>
        <row r="17512">
          <cell r="T17512" t="str">
            <v>TFIT1526082640799</v>
          </cell>
          <cell r="U17512">
            <v>40799</v>
          </cell>
          <cell r="V17512" t="str">
            <v>TFIT15260826</v>
          </cell>
          <cell r="W17512">
            <v>0</v>
          </cell>
          <cell r="Y17512" t="str">
            <v>TFIT1526082640799</v>
          </cell>
          <cell r="Z17512">
            <v>40799</v>
          </cell>
          <cell r="AA17512" t="str">
            <v>TFIT15260826</v>
          </cell>
          <cell r="AB17512">
            <v>0</v>
          </cell>
          <cell r="AD17512" t="str">
            <v>TFIT1526082640799</v>
          </cell>
          <cell r="AE17512">
            <v>40799</v>
          </cell>
          <cell r="AF17512" t="str">
            <v>TFIT15260826</v>
          </cell>
          <cell r="AG17512">
            <v>0</v>
          </cell>
        </row>
        <row r="17513">
          <cell r="T17513" t="str">
            <v>TFIT1526082640798</v>
          </cell>
          <cell r="U17513">
            <v>40798</v>
          </cell>
          <cell r="V17513" t="str">
            <v>TFIT15260826</v>
          </cell>
          <cell r="W17513">
            <v>0</v>
          </cell>
          <cell r="Y17513" t="str">
            <v>TFIT1526082640798</v>
          </cell>
          <cell r="Z17513">
            <v>40798</v>
          </cell>
          <cell r="AA17513" t="str">
            <v>TFIT15260826</v>
          </cell>
          <cell r="AB17513">
            <v>0</v>
          </cell>
          <cell r="AD17513" t="str">
            <v>TFIT1526082640798</v>
          </cell>
          <cell r="AE17513">
            <v>40798</v>
          </cell>
          <cell r="AF17513" t="str">
            <v>TFIT15260826</v>
          </cell>
          <cell r="AG17513">
            <v>0</v>
          </cell>
        </row>
        <row r="17514">
          <cell r="T17514" t="str">
            <v>TFIT1526082640797</v>
          </cell>
          <cell r="U17514">
            <v>40797</v>
          </cell>
          <cell r="V17514" t="str">
            <v>TFIT15260826</v>
          </cell>
          <cell r="W17514">
            <v>0</v>
          </cell>
          <cell r="Y17514" t="str">
            <v>TFIT1526082640797</v>
          </cell>
          <cell r="Z17514">
            <v>40797</v>
          </cell>
          <cell r="AA17514" t="str">
            <v>TFIT15260826</v>
          </cell>
          <cell r="AB17514">
            <v>0</v>
          </cell>
          <cell r="AD17514" t="str">
            <v>TFIT1526082640797</v>
          </cell>
          <cell r="AE17514">
            <v>40797</v>
          </cell>
          <cell r="AF17514" t="str">
            <v>TFIT15260826</v>
          </cell>
          <cell r="AG17514">
            <v>0</v>
          </cell>
        </row>
        <row r="17515">
          <cell r="T17515" t="str">
            <v>TFIT1526082640796</v>
          </cell>
          <cell r="U17515">
            <v>40796</v>
          </cell>
          <cell r="V17515" t="str">
            <v>TFIT15260826</v>
          </cell>
          <cell r="W17515">
            <v>0</v>
          </cell>
          <cell r="Y17515" t="str">
            <v>TFIT1526082640796</v>
          </cell>
          <cell r="Z17515">
            <v>40796</v>
          </cell>
          <cell r="AA17515" t="str">
            <v>TFIT15260826</v>
          </cell>
          <cell r="AB17515">
            <v>0</v>
          </cell>
          <cell r="AD17515" t="str">
            <v>TFIT1526082640796</v>
          </cell>
          <cell r="AE17515">
            <v>40796</v>
          </cell>
          <cell r="AF17515" t="str">
            <v>TFIT15260826</v>
          </cell>
          <cell r="AG17515">
            <v>0</v>
          </cell>
        </row>
        <row r="17516">
          <cell r="T17516" t="str">
            <v>TFIT1526082640795</v>
          </cell>
          <cell r="U17516">
            <v>40795</v>
          </cell>
          <cell r="V17516" t="str">
            <v>TFIT15260826</v>
          </cell>
          <cell r="W17516">
            <v>0</v>
          </cell>
          <cell r="Y17516" t="str">
            <v>TFIT1526082640795</v>
          </cell>
          <cell r="Z17516">
            <v>40795</v>
          </cell>
          <cell r="AA17516" t="str">
            <v>TFIT15260826</v>
          </cell>
          <cell r="AB17516">
            <v>0</v>
          </cell>
          <cell r="AD17516" t="str">
            <v>TFIT1526082640795</v>
          </cell>
          <cell r="AE17516">
            <v>40795</v>
          </cell>
          <cell r="AF17516" t="str">
            <v>TFIT15260826</v>
          </cell>
          <cell r="AG17516">
            <v>0</v>
          </cell>
        </row>
        <row r="17517">
          <cell r="T17517" t="str">
            <v>TFIT1526082640794</v>
          </cell>
          <cell r="U17517">
            <v>40794</v>
          </cell>
          <cell r="V17517" t="str">
            <v>TFIT15260826</v>
          </cell>
          <cell r="W17517">
            <v>0</v>
          </cell>
          <cell r="Y17517" t="str">
            <v>TFIT1526082640794</v>
          </cell>
          <cell r="Z17517">
            <v>40794</v>
          </cell>
          <cell r="AA17517" t="str">
            <v>TFIT15260826</v>
          </cell>
          <cell r="AB17517">
            <v>0</v>
          </cell>
          <cell r="AD17517" t="str">
            <v>TFIT1526082640794</v>
          </cell>
          <cell r="AE17517">
            <v>40794</v>
          </cell>
          <cell r="AF17517" t="str">
            <v>TFIT15260826</v>
          </cell>
          <cell r="AG17517">
            <v>0</v>
          </cell>
        </row>
        <row r="17518">
          <cell r="T17518" t="str">
            <v>TFIT1526082640793</v>
          </cell>
          <cell r="U17518">
            <v>40793</v>
          </cell>
          <cell r="V17518" t="str">
            <v>TFIT15260826</v>
          </cell>
          <cell r="W17518">
            <v>0</v>
          </cell>
          <cell r="Y17518" t="str">
            <v>TFIT1526082640793</v>
          </cell>
          <cell r="Z17518">
            <v>40793</v>
          </cell>
          <cell r="AA17518" t="str">
            <v>TFIT15260826</v>
          </cell>
          <cell r="AB17518">
            <v>0</v>
          </cell>
          <cell r="AD17518" t="str">
            <v>TFIT1526082640793</v>
          </cell>
          <cell r="AE17518">
            <v>40793</v>
          </cell>
          <cell r="AF17518" t="str">
            <v>TFIT15260826</v>
          </cell>
          <cell r="AG17518">
            <v>0</v>
          </cell>
        </row>
        <row r="17519">
          <cell r="T17519" t="str">
            <v>TFIT1526082640792</v>
          </cell>
          <cell r="U17519">
            <v>40792</v>
          </cell>
          <cell r="V17519" t="str">
            <v>TFIT15260826</v>
          </cell>
          <cell r="W17519">
            <v>0</v>
          </cell>
          <cell r="Y17519" t="str">
            <v>TFIT1526082640792</v>
          </cell>
          <cell r="Z17519">
            <v>40792</v>
          </cell>
          <cell r="AA17519" t="str">
            <v>TFIT15260826</v>
          </cell>
          <cell r="AB17519">
            <v>0</v>
          </cell>
          <cell r="AD17519" t="str">
            <v>TFIT1526082640792</v>
          </cell>
          <cell r="AE17519">
            <v>40792</v>
          </cell>
          <cell r="AF17519" t="str">
            <v>TFIT15260826</v>
          </cell>
          <cell r="AG17519">
            <v>0</v>
          </cell>
        </row>
        <row r="17520">
          <cell r="T17520" t="str">
            <v>TFIT1526082640791</v>
          </cell>
          <cell r="U17520">
            <v>40791</v>
          </cell>
          <cell r="V17520" t="str">
            <v>TFIT15260826</v>
          </cell>
          <cell r="W17520">
            <v>0</v>
          </cell>
          <cell r="Y17520" t="str">
            <v>TFIT1526082640791</v>
          </cell>
          <cell r="Z17520">
            <v>40791</v>
          </cell>
          <cell r="AA17520" t="str">
            <v>TFIT15260826</v>
          </cell>
          <cell r="AB17520">
            <v>0</v>
          </cell>
          <cell r="AD17520" t="str">
            <v>TFIT1526082640791</v>
          </cell>
          <cell r="AE17520">
            <v>40791</v>
          </cell>
          <cell r="AF17520" t="str">
            <v>TFIT15260826</v>
          </cell>
          <cell r="AG17520">
            <v>0</v>
          </cell>
        </row>
        <row r="17521">
          <cell r="T17521" t="str">
            <v>TFIT1526082640790</v>
          </cell>
          <cell r="U17521">
            <v>40790</v>
          </cell>
          <cell r="V17521" t="str">
            <v>TFIT15260826</v>
          </cell>
          <cell r="W17521">
            <v>0</v>
          </cell>
          <cell r="Y17521" t="str">
            <v>TFIT1526082640790</v>
          </cell>
          <cell r="Z17521">
            <v>40790</v>
          </cell>
          <cell r="AA17521" t="str">
            <v>TFIT15260826</v>
          </cell>
          <cell r="AB17521">
            <v>0</v>
          </cell>
          <cell r="AD17521" t="str">
            <v>TFIT1526082640790</v>
          </cell>
          <cell r="AE17521">
            <v>40790</v>
          </cell>
          <cell r="AF17521" t="str">
            <v>TFIT15260826</v>
          </cell>
          <cell r="AG17521">
            <v>0</v>
          </cell>
        </row>
        <row r="17522">
          <cell r="T17522" t="str">
            <v>TFIT1526082640789</v>
          </cell>
          <cell r="U17522">
            <v>40789</v>
          </cell>
          <cell r="V17522" t="str">
            <v>TFIT15260826</v>
          </cell>
          <cell r="W17522">
            <v>0</v>
          </cell>
          <cell r="Y17522" t="str">
            <v>TFIT1526082640789</v>
          </cell>
          <cell r="Z17522">
            <v>40789</v>
          </cell>
          <cell r="AA17522" t="str">
            <v>TFIT15260826</v>
          </cell>
          <cell r="AB17522">
            <v>0</v>
          </cell>
          <cell r="AD17522" t="str">
            <v>TFIT1526082640789</v>
          </cell>
          <cell r="AE17522">
            <v>40789</v>
          </cell>
          <cell r="AF17522" t="str">
            <v>TFIT15260826</v>
          </cell>
          <cell r="AG17522">
            <v>0</v>
          </cell>
        </row>
        <row r="17523">
          <cell r="T17523" t="str">
            <v>TFIT1526082640788</v>
          </cell>
          <cell r="U17523">
            <v>40788</v>
          </cell>
          <cell r="V17523" t="str">
            <v>TFIT15260826</v>
          </cell>
          <cell r="W17523">
            <v>0</v>
          </cell>
          <cell r="Y17523" t="str">
            <v>TFIT1526082640788</v>
          </cell>
          <cell r="Z17523">
            <v>40788</v>
          </cell>
          <cell r="AA17523" t="str">
            <v>TFIT15260826</v>
          </cell>
          <cell r="AB17523">
            <v>0</v>
          </cell>
          <cell r="AD17523" t="str">
            <v>TFIT1526082640788</v>
          </cell>
          <cell r="AE17523">
            <v>40788</v>
          </cell>
          <cell r="AF17523" t="str">
            <v>TFIT15260826</v>
          </cell>
          <cell r="AG17523">
            <v>0</v>
          </cell>
        </row>
        <row r="17524">
          <cell r="T17524" t="str">
            <v>TFIT1526082640787</v>
          </cell>
          <cell r="U17524">
            <v>40787</v>
          </cell>
          <cell r="V17524" t="str">
            <v>TFIT15260826</v>
          </cell>
          <cell r="W17524">
            <v>0</v>
          </cell>
          <cell r="Y17524" t="str">
            <v>TFIT1526082640787</v>
          </cell>
          <cell r="Z17524">
            <v>40787</v>
          </cell>
          <cell r="AA17524" t="str">
            <v>TFIT15260826</v>
          </cell>
          <cell r="AB17524">
            <v>0</v>
          </cell>
          <cell r="AD17524" t="str">
            <v>TFIT1526082640787</v>
          </cell>
          <cell r="AE17524">
            <v>40787</v>
          </cell>
          <cell r="AF17524" t="str">
            <v>TFIT15260826</v>
          </cell>
          <cell r="AG17524">
            <v>0</v>
          </cell>
        </row>
        <row r="17525">
          <cell r="T17525" t="str">
            <v>TFIT1526082640786</v>
          </cell>
          <cell r="U17525">
            <v>40786</v>
          </cell>
          <cell r="V17525" t="str">
            <v>TFIT15260826</v>
          </cell>
          <cell r="W17525">
            <v>0</v>
          </cell>
          <cell r="Y17525" t="str">
            <v>TFIT1526082640786</v>
          </cell>
          <cell r="Z17525">
            <v>40786</v>
          </cell>
          <cell r="AA17525" t="str">
            <v>TFIT15260826</v>
          </cell>
          <cell r="AB17525">
            <v>0</v>
          </cell>
          <cell r="AD17525" t="str">
            <v>TFIT1526082640786</v>
          </cell>
          <cell r="AE17525">
            <v>40786</v>
          </cell>
          <cell r="AF17525" t="str">
            <v>TFIT15260826</v>
          </cell>
          <cell r="AG17525">
            <v>0</v>
          </cell>
        </row>
        <row r="17526">
          <cell r="T17526" t="str">
            <v>TFIT1526082640785</v>
          </cell>
          <cell r="U17526">
            <v>40785</v>
          </cell>
          <cell r="V17526" t="str">
            <v>TFIT15260826</v>
          </cell>
          <cell r="W17526">
            <v>0</v>
          </cell>
          <cell r="Y17526" t="str">
            <v>TFIT1526082640785</v>
          </cell>
          <cell r="Z17526">
            <v>40785</v>
          </cell>
          <cell r="AA17526" t="str">
            <v>TFIT15260826</v>
          </cell>
          <cell r="AB17526">
            <v>0</v>
          </cell>
          <cell r="AD17526" t="str">
            <v>TFIT1526082640785</v>
          </cell>
          <cell r="AE17526">
            <v>40785</v>
          </cell>
          <cell r="AF17526" t="str">
            <v>TFIT15260826</v>
          </cell>
          <cell r="AG17526">
            <v>0</v>
          </cell>
        </row>
        <row r="17527">
          <cell r="T17527" t="str">
            <v>TFIT1526082640784</v>
          </cell>
          <cell r="U17527">
            <v>40784</v>
          </cell>
          <cell r="V17527" t="str">
            <v>TFIT15260826</v>
          </cell>
          <cell r="W17527">
            <v>0</v>
          </cell>
          <cell r="Y17527" t="str">
            <v>TFIT1526082640784</v>
          </cell>
          <cell r="Z17527">
            <v>40784</v>
          </cell>
          <cell r="AA17527" t="str">
            <v>TFIT15260826</v>
          </cell>
          <cell r="AB17527">
            <v>0</v>
          </cell>
          <cell r="AD17527" t="str">
            <v>TFIT1526082640784</v>
          </cell>
          <cell r="AE17527">
            <v>40784</v>
          </cell>
          <cell r="AF17527" t="str">
            <v>TFIT15260826</v>
          </cell>
          <cell r="AG17527">
            <v>0</v>
          </cell>
        </row>
        <row r="17528">
          <cell r="T17528" t="str">
            <v>TFIT1526082640783</v>
          </cell>
          <cell r="U17528">
            <v>40783</v>
          </cell>
          <cell r="V17528" t="str">
            <v>TFIT15260826</v>
          </cell>
          <cell r="W17528">
            <v>0</v>
          </cell>
          <cell r="Y17528" t="str">
            <v>TFIT1526082640783</v>
          </cell>
          <cell r="Z17528">
            <v>40783</v>
          </cell>
          <cell r="AA17528" t="str">
            <v>TFIT15260826</v>
          </cell>
          <cell r="AB17528">
            <v>0</v>
          </cell>
          <cell r="AD17528" t="str">
            <v>TFIT1526082640783</v>
          </cell>
          <cell r="AE17528">
            <v>40783</v>
          </cell>
          <cell r="AF17528" t="str">
            <v>TFIT15260826</v>
          </cell>
          <cell r="AG17528">
            <v>0</v>
          </cell>
        </row>
        <row r="17529">
          <cell r="T17529" t="str">
            <v>TFIT1526082640782</v>
          </cell>
          <cell r="U17529">
            <v>40782</v>
          </cell>
          <cell r="V17529" t="str">
            <v>TFIT15260826</v>
          </cell>
          <cell r="W17529">
            <v>0</v>
          </cell>
          <cell r="Y17529" t="str">
            <v>TFIT1526082640782</v>
          </cell>
          <cell r="Z17529">
            <v>40782</v>
          </cell>
          <cell r="AA17529" t="str">
            <v>TFIT15260826</v>
          </cell>
          <cell r="AB17529">
            <v>0</v>
          </cell>
          <cell r="AD17529" t="str">
            <v>TFIT1526082640782</v>
          </cell>
          <cell r="AE17529">
            <v>40782</v>
          </cell>
          <cell r="AF17529" t="str">
            <v>TFIT15260826</v>
          </cell>
          <cell r="AG17529">
            <v>0</v>
          </cell>
        </row>
        <row r="17530">
          <cell r="T17530" t="str">
            <v>TFIT1526082640781</v>
          </cell>
          <cell r="U17530">
            <v>40781</v>
          </cell>
          <cell r="V17530" t="str">
            <v>TFIT15260826</v>
          </cell>
          <cell r="W17530">
            <v>0</v>
          </cell>
          <cell r="Y17530" t="str">
            <v>TFIT1526082640781</v>
          </cell>
          <cell r="Z17530">
            <v>40781</v>
          </cell>
          <cell r="AA17530" t="str">
            <v>TFIT15260826</v>
          </cell>
          <cell r="AB17530">
            <v>0</v>
          </cell>
          <cell r="AD17530" t="str">
            <v>TFIT1526082640781</v>
          </cell>
          <cell r="AE17530">
            <v>40781</v>
          </cell>
          <cell r="AF17530" t="str">
            <v>TFIT15260826</v>
          </cell>
          <cell r="AG17530">
            <v>0</v>
          </cell>
        </row>
        <row r="17531">
          <cell r="T17531" t="str">
            <v>TFIT1526082640780</v>
          </cell>
          <cell r="U17531">
            <v>40780</v>
          </cell>
          <cell r="V17531" t="str">
            <v>TFIT15260826</v>
          </cell>
          <cell r="W17531">
            <v>0</v>
          </cell>
          <cell r="Y17531" t="str">
            <v>TFIT1526082640780</v>
          </cell>
          <cell r="Z17531">
            <v>40780</v>
          </cell>
          <cell r="AA17531" t="str">
            <v>TFIT15260826</v>
          </cell>
          <cell r="AB17531">
            <v>0</v>
          </cell>
          <cell r="AD17531" t="str">
            <v>TFIT1526082640780</v>
          </cell>
          <cell r="AE17531">
            <v>40780</v>
          </cell>
          <cell r="AF17531" t="str">
            <v>TFIT15260826</v>
          </cell>
          <cell r="AG17531">
            <v>0</v>
          </cell>
        </row>
        <row r="17532">
          <cell r="T17532" t="str">
            <v>TFIT1526082640779</v>
          </cell>
          <cell r="U17532">
            <v>40779</v>
          </cell>
          <cell r="V17532" t="str">
            <v>TFIT15260826</v>
          </cell>
          <cell r="W17532">
            <v>0</v>
          </cell>
          <cell r="Y17532" t="str">
            <v>TFIT1526082640779</v>
          </cell>
          <cell r="Z17532">
            <v>40779</v>
          </cell>
          <cell r="AA17532" t="str">
            <v>TFIT15260826</v>
          </cell>
          <cell r="AB17532">
            <v>0</v>
          </cell>
          <cell r="AD17532" t="str">
            <v>TFIT1526082640779</v>
          </cell>
          <cell r="AE17532">
            <v>40779</v>
          </cell>
          <cell r="AF17532" t="str">
            <v>TFIT15260826</v>
          </cell>
          <cell r="AG17532">
            <v>0</v>
          </cell>
        </row>
        <row r="17533">
          <cell r="T17533" t="str">
            <v>TFIT1526082640778</v>
          </cell>
          <cell r="U17533">
            <v>40778</v>
          </cell>
          <cell r="V17533" t="str">
            <v>TFIT15260826</v>
          </cell>
          <cell r="W17533">
            <v>0</v>
          </cell>
          <cell r="Y17533" t="str">
            <v>TFIT1526082640778</v>
          </cell>
          <cell r="Z17533">
            <v>40778</v>
          </cell>
          <cell r="AA17533" t="str">
            <v>TFIT15260826</v>
          </cell>
          <cell r="AB17533">
            <v>0</v>
          </cell>
          <cell r="AD17533" t="str">
            <v>TFIT1526082640778</v>
          </cell>
          <cell r="AE17533">
            <v>40778</v>
          </cell>
          <cell r="AF17533" t="str">
            <v>TFIT15260826</v>
          </cell>
          <cell r="AG17533">
            <v>0</v>
          </cell>
        </row>
        <row r="17534">
          <cell r="T17534" t="str">
            <v>TFIT1526082640777</v>
          </cell>
          <cell r="U17534">
            <v>40777</v>
          </cell>
          <cell r="V17534" t="str">
            <v>TFIT15260826</v>
          </cell>
          <cell r="W17534">
            <v>0</v>
          </cell>
          <cell r="Y17534" t="str">
            <v>TFIT1526082640777</v>
          </cell>
          <cell r="Z17534">
            <v>40777</v>
          </cell>
          <cell r="AA17534" t="str">
            <v>TFIT15260826</v>
          </cell>
          <cell r="AB17534">
            <v>0</v>
          </cell>
          <cell r="AD17534" t="str">
            <v>TFIT1526082640777</v>
          </cell>
          <cell r="AE17534">
            <v>40777</v>
          </cell>
          <cell r="AF17534" t="str">
            <v>TFIT15260826</v>
          </cell>
          <cell r="AG17534">
            <v>0</v>
          </cell>
        </row>
        <row r="17535">
          <cell r="T17535" t="str">
            <v>TFIT1526082640776</v>
          </cell>
          <cell r="U17535">
            <v>40776</v>
          </cell>
          <cell r="V17535" t="str">
            <v>TFIT15260826</v>
          </cell>
          <cell r="W17535">
            <v>0</v>
          </cell>
          <cell r="Y17535" t="str">
            <v>TFIT1526082640776</v>
          </cell>
          <cell r="Z17535">
            <v>40776</v>
          </cell>
          <cell r="AA17535" t="str">
            <v>TFIT15260826</v>
          </cell>
          <cell r="AB17535">
            <v>0</v>
          </cell>
          <cell r="AD17535" t="str">
            <v>TFIT1526082640776</v>
          </cell>
          <cell r="AE17535">
            <v>40776</v>
          </cell>
          <cell r="AF17535" t="str">
            <v>TFIT15260826</v>
          </cell>
          <cell r="AG17535">
            <v>0</v>
          </cell>
        </row>
        <row r="17536">
          <cell r="T17536" t="str">
            <v>TFIT1526082640775</v>
          </cell>
          <cell r="U17536">
            <v>40775</v>
          </cell>
          <cell r="V17536" t="str">
            <v>TFIT15260826</v>
          </cell>
          <cell r="W17536">
            <v>0</v>
          </cell>
          <cell r="Y17536" t="str">
            <v>TFIT1526082640775</v>
          </cell>
          <cell r="Z17536">
            <v>40775</v>
          </cell>
          <cell r="AA17536" t="str">
            <v>TFIT15260826</v>
          </cell>
          <cell r="AB17536">
            <v>0</v>
          </cell>
          <cell r="AD17536" t="str">
            <v>TFIT1526082640775</v>
          </cell>
          <cell r="AE17536">
            <v>40775</v>
          </cell>
          <cell r="AF17536" t="str">
            <v>TFIT15260826</v>
          </cell>
          <cell r="AG17536">
            <v>0</v>
          </cell>
        </row>
        <row r="17537">
          <cell r="T17537" t="str">
            <v>TFIT1526082640774</v>
          </cell>
          <cell r="U17537">
            <v>40774</v>
          </cell>
          <cell r="V17537" t="str">
            <v>TFIT15260826</v>
          </cell>
          <cell r="W17537">
            <v>0</v>
          </cell>
          <cell r="Y17537" t="str">
            <v>TFIT1526082640774</v>
          </cell>
          <cell r="Z17537">
            <v>40774</v>
          </cell>
          <cell r="AA17537" t="str">
            <v>TFIT15260826</v>
          </cell>
          <cell r="AB17537">
            <v>0</v>
          </cell>
          <cell r="AD17537" t="str">
            <v>TFIT1526082640774</v>
          </cell>
          <cell r="AE17537">
            <v>40774</v>
          </cell>
          <cell r="AF17537" t="str">
            <v>TFIT15260826</v>
          </cell>
          <cell r="AG17537">
            <v>0</v>
          </cell>
        </row>
        <row r="17538">
          <cell r="T17538" t="str">
            <v>TFIT1526082640773</v>
          </cell>
          <cell r="U17538">
            <v>40773</v>
          </cell>
          <cell r="V17538" t="str">
            <v>TFIT15260826</v>
          </cell>
          <cell r="W17538">
            <v>0</v>
          </cell>
          <cell r="Y17538" t="str">
            <v>TFIT1526082640773</v>
          </cell>
          <cell r="Z17538">
            <v>40773</v>
          </cell>
          <cell r="AA17538" t="str">
            <v>TFIT15260826</v>
          </cell>
          <cell r="AB17538">
            <v>0</v>
          </cell>
          <cell r="AD17538" t="str">
            <v>TFIT1526082640773</v>
          </cell>
          <cell r="AE17538">
            <v>40773</v>
          </cell>
          <cell r="AF17538" t="str">
            <v>TFIT15260826</v>
          </cell>
          <cell r="AG17538">
            <v>0</v>
          </cell>
        </row>
        <row r="17539">
          <cell r="T17539" t="str">
            <v>TFIT1526082640772</v>
          </cell>
          <cell r="U17539">
            <v>40772</v>
          </cell>
          <cell r="V17539" t="str">
            <v>TFIT15260826</v>
          </cell>
          <cell r="W17539">
            <v>0</v>
          </cell>
          <cell r="Y17539" t="str">
            <v>TFIT1526082640772</v>
          </cell>
          <cell r="Z17539">
            <v>40772</v>
          </cell>
          <cell r="AA17539" t="str">
            <v>TFIT15260826</v>
          </cell>
          <cell r="AB17539">
            <v>0</v>
          </cell>
          <cell r="AD17539" t="str">
            <v>TFIT1526082640772</v>
          </cell>
          <cell r="AE17539">
            <v>40772</v>
          </cell>
          <cell r="AF17539" t="str">
            <v>TFIT15260826</v>
          </cell>
          <cell r="AG17539">
            <v>0</v>
          </cell>
        </row>
        <row r="17540">
          <cell r="T17540" t="str">
            <v>TFIT1526082640771</v>
          </cell>
          <cell r="U17540">
            <v>40771</v>
          </cell>
          <cell r="V17540" t="str">
            <v>TFIT15260826</v>
          </cell>
          <cell r="W17540">
            <v>0</v>
          </cell>
          <cell r="Y17540" t="str">
            <v>TFIT1526082640771</v>
          </cell>
          <cell r="Z17540">
            <v>40771</v>
          </cell>
          <cell r="AA17540" t="str">
            <v>TFIT15260826</v>
          </cell>
          <cell r="AB17540">
            <v>0</v>
          </cell>
          <cell r="AD17540" t="str">
            <v>TFIT1526082640771</v>
          </cell>
          <cell r="AE17540">
            <v>40771</v>
          </cell>
          <cell r="AF17540" t="str">
            <v>TFIT15260826</v>
          </cell>
          <cell r="AG17540">
            <v>0</v>
          </cell>
        </row>
        <row r="17541">
          <cell r="T17541" t="str">
            <v>TFIT1526082640770</v>
          </cell>
          <cell r="U17541">
            <v>40770</v>
          </cell>
          <cell r="V17541" t="str">
            <v>TFIT15260826</v>
          </cell>
          <cell r="W17541">
            <v>0</v>
          </cell>
          <cell r="Y17541" t="str">
            <v>TFIT1526082640770</v>
          </cell>
          <cell r="Z17541">
            <v>40770</v>
          </cell>
          <cell r="AA17541" t="str">
            <v>TFIT15260826</v>
          </cell>
          <cell r="AB17541">
            <v>0</v>
          </cell>
          <cell r="AD17541" t="str">
            <v>TFIT1526082640770</v>
          </cell>
          <cell r="AE17541">
            <v>40770</v>
          </cell>
          <cell r="AF17541" t="str">
            <v>TFIT15260826</v>
          </cell>
          <cell r="AG17541">
            <v>0</v>
          </cell>
        </row>
        <row r="17542">
          <cell r="T17542" t="str">
            <v>TFIT1526082640769</v>
          </cell>
          <cell r="U17542">
            <v>40769</v>
          </cell>
          <cell r="V17542" t="str">
            <v>TFIT15260826</v>
          </cell>
          <cell r="W17542">
            <v>0</v>
          </cell>
          <cell r="Y17542" t="str">
            <v>TFIT1526082640769</v>
          </cell>
          <cell r="Z17542">
            <v>40769</v>
          </cell>
          <cell r="AA17542" t="str">
            <v>TFIT15260826</v>
          </cell>
          <cell r="AB17542">
            <v>0</v>
          </cell>
          <cell r="AD17542" t="str">
            <v>TFIT1526082640769</v>
          </cell>
          <cell r="AE17542">
            <v>40769</v>
          </cell>
          <cell r="AF17542" t="str">
            <v>TFIT15260826</v>
          </cell>
          <cell r="AG17542">
            <v>0</v>
          </cell>
        </row>
        <row r="17543">
          <cell r="T17543" t="str">
            <v>TFIT1526082640768</v>
          </cell>
          <cell r="U17543">
            <v>40768</v>
          </cell>
          <cell r="V17543" t="str">
            <v>TFIT15260826</v>
          </cell>
          <cell r="W17543">
            <v>0</v>
          </cell>
          <cell r="Y17543" t="str">
            <v>TFIT1526082640768</v>
          </cell>
          <cell r="Z17543">
            <v>40768</v>
          </cell>
          <cell r="AA17543" t="str">
            <v>TFIT15260826</v>
          </cell>
          <cell r="AB17543">
            <v>0</v>
          </cell>
          <cell r="AD17543" t="str">
            <v>TFIT1526082640768</v>
          </cell>
          <cell r="AE17543">
            <v>40768</v>
          </cell>
          <cell r="AF17543" t="str">
            <v>TFIT15260826</v>
          </cell>
          <cell r="AG17543">
            <v>0</v>
          </cell>
        </row>
        <row r="17544">
          <cell r="T17544" t="str">
            <v>TFIT1526082640767</v>
          </cell>
          <cell r="U17544">
            <v>40767</v>
          </cell>
          <cell r="V17544" t="str">
            <v>TFIT15260826</v>
          </cell>
          <cell r="W17544">
            <v>0</v>
          </cell>
          <cell r="Y17544" t="str">
            <v>TFIT1526082640767</v>
          </cell>
          <cell r="Z17544">
            <v>40767</v>
          </cell>
          <cell r="AA17544" t="str">
            <v>TFIT15260826</v>
          </cell>
          <cell r="AB17544">
            <v>0</v>
          </cell>
          <cell r="AD17544" t="str">
            <v>TFIT1526082640767</v>
          </cell>
          <cell r="AE17544">
            <v>40767</v>
          </cell>
          <cell r="AF17544" t="str">
            <v>TFIT15260826</v>
          </cell>
          <cell r="AG17544">
            <v>0</v>
          </cell>
        </row>
        <row r="17545">
          <cell r="T17545" t="str">
            <v>TFIT1526082640766</v>
          </cell>
          <cell r="U17545">
            <v>40766</v>
          </cell>
          <cell r="V17545" t="str">
            <v>TFIT15260826</v>
          </cell>
          <cell r="W17545">
            <v>0</v>
          </cell>
          <cell r="Y17545" t="str">
            <v>TFIT1526082640766</v>
          </cell>
          <cell r="Z17545">
            <v>40766</v>
          </cell>
          <cell r="AA17545" t="str">
            <v>TFIT15260826</v>
          </cell>
          <cell r="AB17545">
            <v>0</v>
          </cell>
          <cell r="AD17545" t="str">
            <v>TFIT1526082640766</v>
          </cell>
          <cell r="AE17545">
            <v>40766</v>
          </cell>
          <cell r="AF17545" t="str">
            <v>TFIT15260826</v>
          </cell>
          <cell r="AG17545">
            <v>0</v>
          </cell>
        </row>
        <row r="17546">
          <cell r="T17546" t="str">
            <v>TFIT1526082640765</v>
          </cell>
          <cell r="U17546">
            <v>40765</v>
          </cell>
          <cell r="V17546" t="str">
            <v>TFIT15260826</v>
          </cell>
          <cell r="W17546">
            <v>0</v>
          </cell>
          <cell r="Y17546" t="str">
            <v>TFIT1526082640765</v>
          </cell>
          <cell r="Z17546">
            <v>40765</v>
          </cell>
          <cell r="AA17546" t="str">
            <v>TFIT15260826</v>
          </cell>
          <cell r="AB17546">
            <v>0</v>
          </cell>
          <cell r="AD17546" t="str">
            <v>TFIT1526082640765</v>
          </cell>
          <cell r="AE17546">
            <v>40765</v>
          </cell>
          <cell r="AF17546" t="str">
            <v>TFIT15260826</v>
          </cell>
          <cell r="AG17546">
            <v>0</v>
          </cell>
        </row>
        <row r="17547">
          <cell r="T17547" t="str">
            <v>TFIT1526082640764</v>
          </cell>
          <cell r="U17547">
            <v>40764</v>
          </cell>
          <cell r="V17547" t="str">
            <v>TFIT15260826</v>
          </cell>
          <cell r="W17547">
            <v>0</v>
          </cell>
          <cell r="Y17547" t="str">
            <v>TFIT1526082640764</v>
          </cell>
          <cell r="Z17547">
            <v>40764</v>
          </cell>
          <cell r="AA17547" t="str">
            <v>TFIT15260826</v>
          </cell>
          <cell r="AB17547">
            <v>0</v>
          </cell>
          <cell r="AD17547" t="str">
            <v>TFIT1526082640764</v>
          </cell>
          <cell r="AE17547">
            <v>40764</v>
          </cell>
          <cell r="AF17547" t="str">
            <v>TFIT15260826</v>
          </cell>
          <cell r="AG17547">
            <v>0</v>
          </cell>
        </row>
        <row r="17548">
          <cell r="T17548" t="str">
            <v>TFIT1526082640763</v>
          </cell>
          <cell r="U17548">
            <v>40763</v>
          </cell>
          <cell r="V17548" t="str">
            <v>TFIT15260826</v>
          </cell>
          <cell r="W17548">
            <v>0</v>
          </cell>
          <cell r="Y17548" t="str">
            <v>TFIT1526082640763</v>
          </cell>
          <cell r="Z17548">
            <v>40763</v>
          </cell>
          <cell r="AA17548" t="str">
            <v>TFIT15260826</v>
          </cell>
          <cell r="AB17548">
            <v>0</v>
          </cell>
          <cell r="AD17548" t="str">
            <v>TFIT1526082640763</v>
          </cell>
          <cell r="AE17548">
            <v>40763</v>
          </cell>
          <cell r="AF17548" t="str">
            <v>TFIT15260826</v>
          </cell>
          <cell r="AG17548">
            <v>0</v>
          </cell>
        </row>
        <row r="17549">
          <cell r="T17549" t="str">
            <v>TFIT1526082640762</v>
          </cell>
          <cell r="U17549">
            <v>40762</v>
          </cell>
          <cell r="V17549" t="str">
            <v>TFIT15260826</v>
          </cell>
          <cell r="W17549">
            <v>0</v>
          </cell>
          <cell r="Y17549" t="str">
            <v>TFIT1526082640762</v>
          </cell>
          <cell r="Z17549">
            <v>40762</v>
          </cell>
          <cell r="AA17549" t="str">
            <v>TFIT15260826</v>
          </cell>
          <cell r="AB17549">
            <v>0</v>
          </cell>
          <cell r="AD17549" t="str">
            <v>TFIT1526082640762</v>
          </cell>
          <cell r="AE17549">
            <v>40762</v>
          </cell>
          <cell r="AF17549" t="str">
            <v>TFIT15260826</v>
          </cell>
          <cell r="AG17549">
            <v>0</v>
          </cell>
        </row>
        <row r="17550">
          <cell r="T17550" t="str">
            <v>TFIT1526082640761</v>
          </cell>
          <cell r="U17550">
            <v>40761</v>
          </cell>
          <cell r="V17550" t="str">
            <v>TFIT15260826</v>
          </cell>
          <cell r="W17550">
            <v>0</v>
          </cell>
          <cell r="Y17550" t="str">
            <v>TFIT1526082640761</v>
          </cell>
          <cell r="Z17550">
            <v>40761</v>
          </cell>
          <cell r="AA17550" t="str">
            <v>TFIT15260826</v>
          </cell>
          <cell r="AB17550">
            <v>0</v>
          </cell>
          <cell r="AD17550" t="str">
            <v>TFIT1526082640761</v>
          </cell>
          <cell r="AE17550">
            <v>40761</v>
          </cell>
          <cell r="AF17550" t="str">
            <v>TFIT15260826</v>
          </cell>
          <cell r="AG17550">
            <v>0</v>
          </cell>
        </row>
        <row r="17551">
          <cell r="T17551" t="str">
            <v>TFIT1526082640760</v>
          </cell>
          <cell r="U17551">
            <v>40760</v>
          </cell>
          <cell r="V17551" t="str">
            <v>TFIT15260826</v>
          </cell>
          <cell r="W17551">
            <v>0</v>
          </cell>
          <cell r="Y17551" t="str">
            <v>TFIT1526082640760</v>
          </cell>
          <cell r="Z17551">
            <v>40760</v>
          </cell>
          <cell r="AA17551" t="str">
            <v>TFIT15260826</v>
          </cell>
          <cell r="AB17551">
            <v>0</v>
          </cell>
          <cell r="AD17551" t="str">
            <v>TFIT1526082640760</v>
          </cell>
          <cell r="AE17551">
            <v>40760</v>
          </cell>
          <cell r="AF17551" t="str">
            <v>TFIT15260826</v>
          </cell>
          <cell r="AG17551">
            <v>0</v>
          </cell>
        </row>
        <row r="17552">
          <cell r="T17552" t="str">
            <v>TFIT1526082640759</v>
          </cell>
          <cell r="U17552">
            <v>40759</v>
          </cell>
          <cell r="V17552" t="str">
            <v>TFIT15260826</v>
          </cell>
          <cell r="W17552">
            <v>0</v>
          </cell>
          <cell r="Y17552" t="str">
            <v>TFIT1526082640759</v>
          </cell>
          <cell r="Z17552">
            <v>40759</v>
          </cell>
          <cell r="AA17552" t="str">
            <v>TFIT15260826</v>
          </cell>
          <cell r="AB17552">
            <v>0</v>
          </cell>
          <cell r="AD17552" t="str">
            <v>TFIT1526082640759</v>
          </cell>
          <cell r="AE17552">
            <v>40759</v>
          </cell>
          <cell r="AF17552" t="str">
            <v>TFIT15260826</v>
          </cell>
          <cell r="AG17552">
            <v>0</v>
          </cell>
        </row>
        <row r="17553">
          <cell r="T17553" t="str">
            <v>TFIT1526082640758</v>
          </cell>
          <cell r="U17553">
            <v>40758</v>
          </cell>
          <cell r="V17553" t="str">
            <v>TFIT15260826</v>
          </cell>
          <cell r="W17553">
            <v>0</v>
          </cell>
          <cell r="Y17553" t="str">
            <v>TFIT1526082640758</v>
          </cell>
          <cell r="Z17553">
            <v>40758</v>
          </cell>
          <cell r="AA17553" t="str">
            <v>TFIT15260826</v>
          </cell>
          <cell r="AB17553">
            <v>0</v>
          </cell>
          <cell r="AD17553" t="str">
            <v>TFIT1526082640758</v>
          </cell>
          <cell r="AE17553">
            <v>40758</v>
          </cell>
          <cell r="AF17553" t="str">
            <v>TFIT15260826</v>
          </cell>
          <cell r="AG17553">
            <v>0</v>
          </cell>
        </row>
        <row r="17554">
          <cell r="T17554" t="str">
            <v>TFIT1526082640757</v>
          </cell>
          <cell r="U17554">
            <v>40757</v>
          </cell>
          <cell r="V17554" t="str">
            <v>TFIT15260826</v>
          </cell>
          <cell r="W17554">
            <v>0</v>
          </cell>
          <cell r="Y17554" t="str">
            <v>TFIT1526082640757</v>
          </cell>
          <cell r="Z17554">
            <v>40757</v>
          </cell>
          <cell r="AA17554" t="str">
            <v>TFIT15260826</v>
          </cell>
          <cell r="AB17554">
            <v>0</v>
          </cell>
          <cell r="AD17554" t="str">
            <v>TFIT1526082640757</v>
          </cell>
          <cell r="AE17554">
            <v>40757</v>
          </cell>
          <cell r="AF17554" t="str">
            <v>TFIT15260826</v>
          </cell>
          <cell r="AG17554">
            <v>0</v>
          </cell>
        </row>
        <row r="17555">
          <cell r="T17555" t="str">
            <v>TFIT1526082640756</v>
          </cell>
          <cell r="U17555">
            <v>40756</v>
          </cell>
          <cell r="V17555" t="str">
            <v>TFIT15260826</v>
          </cell>
          <cell r="W17555">
            <v>0</v>
          </cell>
          <cell r="Y17555" t="str">
            <v>TFIT1526082640756</v>
          </cell>
          <cell r="Z17555">
            <v>40756</v>
          </cell>
          <cell r="AA17555" t="str">
            <v>TFIT15260826</v>
          </cell>
          <cell r="AB17555">
            <v>0</v>
          </cell>
          <cell r="AD17555" t="str">
            <v>TFIT1526082640756</v>
          </cell>
          <cell r="AE17555">
            <v>40756</v>
          </cell>
          <cell r="AF17555" t="str">
            <v>TFIT15260826</v>
          </cell>
          <cell r="AG17555">
            <v>0</v>
          </cell>
        </row>
        <row r="17556">
          <cell r="T17556" t="str">
            <v>TFIT1526082640755</v>
          </cell>
          <cell r="U17556">
            <v>40755</v>
          </cell>
          <cell r="V17556" t="str">
            <v>TFIT15260826</v>
          </cell>
          <cell r="W17556">
            <v>0</v>
          </cell>
          <cell r="Y17556" t="str">
            <v>TFIT1526082640755</v>
          </cell>
          <cell r="Z17556">
            <v>40755</v>
          </cell>
          <cell r="AA17556" t="str">
            <v>TFIT15260826</v>
          </cell>
          <cell r="AB17556">
            <v>0</v>
          </cell>
          <cell r="AD17556" t="str">
            <v>TFIT1526082640755</v>
          </cell>
          <cell r="AE17556">
            <v>40755</v>
          </cell>
          <cell r="AF17556" t="str">
            <v>TFIT15260826</v>
          </cell>
          <cell r="AG17556">
            <v>0</v>
          </cell>
        </row>
        <row r="17557">
          <cell r="T17557" t="str">
            <v>TFIT1526082640754</v>
          </cell>
          <cell r="U17557">
            <v>40754</v>
          </cell>
          <cell r="V17557" t="str">
            <v>TFIT15260826</v>
          </cell>
          <cell r="W17557">
            <v>0</v>
          </cell>
          <cell r="Y17557" t="str">
            <v>TFIT1526082640754</v>
          </cell>
          <cell r="Z17557">
            <v>40754</v>
          </cell>
          <cell r="AA17557" t="str">
            <v>TFIT15260826</v>
          </cell>
          <cell r="AB17557">
            <v>0</v>
          </cell>
          <cell r="AD17557" t="str">
            <v>TFIT1526082640754</v>
          </cell>
          <cell r="AE17557">
            <v>40754</v>
          </cell>
          <cell r="AF17557" t="str">
            <v>TFIT15260826</v>
          </cell>
          <cell r="AG17557">
            <v>0</v>
          </cell>
        </row>
        <row r="17558">
          <cell r="T17558" t="str">
            <v>TFIT1526082640753</v>
          </cell>
          <cell r="U17558">
            <v>40753</v>
          </cell>
          <cell r="V17558" t="str">
            <v>TFIT15260826</v>
          </cell>
          <cell r="W17558">
            <v>0</v>
          </cell>
          <cell r="Y17558" t="str">
            <v>TFIT1526082640753</v>
          </cell>
          <cell r="Z17558">
            <v>40753</v>
          </cell>
          <cell r="AA17558" t="str">
            <v>TFIT15260826</v>
          </cell>
          <cell r="AB17558">
            <v>0</v>
          </cell>
          <cell r="AD17558" t="str">
            <v>TFIT1526082640753</v>
          </cell>
          <cell r="AE17558">
            <v>40753</v>
          </cell>
          <cell r="AF17558" t="str">
            <v>TFIT15260826</v>
          </cell>
          <cell r="AG17558">
            <v>0</v>
          </cell>
        </row>
        <row r="17559">
          <cell r="T17559" t="str">
            <v>TFIT1526082640752</v>
          </cell>
          <cell r="U17559">
            <v>40752</v>
          </cell>
          <cell r="V17559" t="str">
            <v>TFIT15260826</v>
          </cell>
          <cell r="W17559">
            <v>0</v>
          </cell>
          <cell r="Y17559" t="str">
            <v>TFIT1526082640752</v>
          </cell>
          <cell r="Z17559">
            <v>40752</v>
          </cell>
          <cell r="AA17559" t="str">
            <v>TFIT15260826</v>
          </cell>
          <cell r="AB17559">
            <v>0</v>
          </cell>
          <cell r="AD17559" t="str">
            <v>TFIT1526082640752</v>
          </cell>
          <cell r="AE17559">
            <v>40752</v>
          </cell>
          <cell r="AF17559" t="str">
            <v>TFIT15260826</v>
          </cell>
          <cell r="AG17559">
            <v>0</v>
          </cell>
        </row>
        <row r="17560">
          <cell r="T17560" t="str">
            <v>TFIT1526082640751</v>
          </cell>
          <cell r="U17560">
            <v>40751</v>
          </cell>
          <cell r="V17560" t="str">
            <v>TFIT15260826</v>
          </cell>
          <cell r="W17560">
            <v>0</v>
          </cell>
          <cell r="Y17560" t="str">
            <v>TFIT1526082640751</v>
          </cell>
          <cell r="Z17560">
            <v>40751</v>
          </cell>
          <cell r="AA17560" t="str">
            <v>TFIT15260826</v>
          </cell>
          <cell r="AB17560">
            <v>0</v>
          </cell>
          <cell r="AD17560" t="str">
            <v>TFIT1526082640751</v>
          </cell>
          <cell r="AE17560">
            <v>40751</v>
          </cell>
          <cell r="AF17560" t="str">
            <v>TFIT15260826</v>
          </cell>
          <cell r="AG17560">
            <v>0</v>
          </cell>
        </row>
        <row r="17561">
          <cell r="T17561" t="str">
            <v>TFIT1526082640750</v>
          </cell>
          <cell r="U17561">
            <v>40750</v>
          </cell>
          <cell r="V17561" t="str">
            <v>TFIT15260826</v>
          </cell>
          <cell r="W17561">
            <v>0</v>
          </cell>
          <cell r="Y17561" t="str">
            <v>TFIT1526082640750</v>
          </cell>
          <cell r="Z17561">
            <v>40750</v>
          </cell>
          <cell r="AA17561" t="str">
            <v>TFIT15260826</v>
          </cell>
          <cell r="AB17561">
            <v>0</v>
          </cell>
          <cell r="AD17561" t="str">
            <v>TFIT1526082640750</v>
          </cell>
          <cell r="AE17561">
            <v>40750</v>
          </cell>
          <cell r="AF17561" t="str">
            <v>TFIT15260826</v>
          </cell>
          <cell r="AG17561">
            <v>0</v>
          </cell>
        </row>
        <row r="17562">
          <cell r="T17562" t="str">
            <v>TFIT1526082640749</v>
          </cell>
          <cell r="U17562">
            <v>40749</v>
          </cell>
          <cell r="V17562" t="str">
            <v>TFIT15260826</v>
          </cell>
          <cell r="W17562">
            <v>0</v>
          </cell>
          <cell r="Y17562" t="str">
            <v>TFIT1526082640749</v>
          </cell>
          <cell r="Z17562">
            <v>40749</v>
          </cell>
          <cell r="AA17562" t="str">
            <v>TFIT15260826</v>
          </cell>
          <cell r="AB17562">
            <v>0</v>
          </cell>
          <cell r="AD17562" t="str">
            <v>TFIT1526082640749</v>
          </cell>
          <cell r="AE17562">
            <v>40749</v>
          </cell>
          <cell r="AF17562" t="str">
            <v>TFIT15260826</v>
          </cell>
          <cell r="AG17562">
            <v>0</v>
          </cell>
        </row>
        <row r="17563">
          <cell r="T17563" t="str">
            <v>TFIT1526082640748</v>
          </cell>
          <cell r="U17563">
            <v>40748</v>
          </cell>
          <cell r="V17563" t="str">
            <v>TFIT15260826</v>
          </cell>
          <cell r="W17563">
            <v>0</v>
          </cell>
          <cell r="Y17563" t="str">
            <v>TFIT1526082640748</v>
          </cell>
          <cell r="Z17563">
            <v>40748</v>
          </cell>
          <cell r="AA17563" t="str">
            <v>TFIT15260826</v>
          </cell>
          <cell r="AB17563">
            <v>0</v>
          </cell>
          <cell r="AD17563" t="str">
            <v>TFIT1526082640748</v>
          </cell>
          <cell r="AE17563">
            <v>40748</v>
          </cell>
          <cell r="AF17563" t="str">
            <v>TFIT15260826</v>
          </cell>
          <cell r="AG17563">
            <v>0</v>
          </cell>
        </row>
        <row r="17564">
          <cell r="T17564" t="str">
            <v>TFIT1526082640747</v>
          </cell>
          <cell r="U17564">
            <v>40747</v>
          </cell>
          <cell r="V17564" t="str">
            <v>TFIT15260826</v>
          </cell>
          <cell r="W17564">
            <v>0</v>
          </cell>
          <cell r="Y17564" t="str">
            <v>TFIT1526082640747</v>
          </cell>
          <cell r="Z17564">
            <v>40747</v>
          </cell>
          <cell r="AA17564" t="str">
            <v>TFIT15260826</v>
          </cell>
          <cell r="AB17564">
            <v>0</v>
          </cell>
          <cell r="AD17564" t="str">
            <v>TFIT1526082640747</v>
          </cell>
          <cell r="AE17564">
            <v>40747</v>
          </cell>
          <cell r="AF17564" t="str">
            <v>TFIT15260826</v>
          </cell>
          <cell r="AG17564">
            <v>0</v>
          </cell>
        </row>
        <row r="17565">
          <cell r="T17565" t="str">
            <v>TFIT1526082640746</v>
          </cell>
          <cell r="U17565">
            <v>40746</v>
          </cell>
          <cell r="V17565" t="str">
            <v>TFIT15260826</v>
          </cell>
          <cell r="W17565">
            <v>0</v>
          </cell>
          <cell r="Y17565" t="str">
            <v>TFIT1526082640746</v>
          </cell>
          <cell r="Z17565">
            <v>40746</v>
          </cell>
          <cell r="AA17565" t="str">
            <v>TFIT15260826</v>
          </cell>
          <cell r="AB17565">
            <v>0</v>
          </cell>
          <cell r="AD17565" t="str">
            <v>TFIT1526082640746</v>
          </cell>
          <cell r="AE17565">
            <v>40746</v>
          </cell>
          <cell r="AF17565" t="str">
            <v>TFIT15260826</v>
          </cell>
          <cell r="AG17565">
            <v>0</v>
          </cell>
        </row>
        <row r="17566">
          <cell r="T17566" t="str">
            <v>TFIT1526082640745</v>
          </cell>
          <cell r="U17566">
            <v>40745</v>
          </cell>
          <cell r="V17566" t="str">
            <v>TFIT15260826</v>
          </cell>
          <cell r="W17566">
            <v>0</v>
          </cell>
          <cell r="Y17566" t="str">
            <v>TFIT1526082640745</v>
          </cell>
          <cell r="Z17566">
            <v>40745</v>
          </cell>
          <cell r="AA17566" t="str">
            <v>TFIT15260826</v>
          </cell>
          <cell r="AB17566">
            <v>0</v>
          </cell>
          <cell r="AD17566" t="str">
            <v>TFIT1526082640745</v>
          </cell>
          <cell r="AE17566">
            <v>40745</v>
          </cell>
          <cell r="AF17566" t="str">
            <v>TFIT15260826</v>
          </cell>
          <cell r="AG17566">
            <v>0</v>
          </cell>
        </row>
        <row r="17567">
          <cell r="T17567" t="str">
            <v>TFIT1526082640744</v>
          </cell>
          <cell r="U17567">
            <v>40744</v>
          </cell>
          <cell r="V17567" t="str">
            <v>TFIT15260826</v>
          </cell>
          <cell r="W17567">
            <v>0</v>
          </cell>
          <cell r="Y17567" t="str">
            <v>TFIT1526082640744</v>
          </cell>
          <cell r="Z17567">
            <v>40744</v>
          </cell>
          <cell r="AA17567" t="str">
            <v>TFIT15260826</v>
          </cell>
          <cell r="AB17567">
            <v>0</v>
          </cell>
          <cell r="AD17567" t="str">
            <v>TFIT1526082640744</v>
          </cell>
          <cell r="AE17567">
            <v>40744</v>
          </cell>
          <cell r="AF17567" t="str">
            <v>TFIT15260826</v>
          </cell>
          <cell r="AG17567">
            <v>0</v>
          </cell>
        </row>
        <row r="17568">
          <cell r="T17568" t="str">
            <v>TFIT1526082640743</v>
          </cell>
          <cell r="U17568">
            <v>40743</v>
          </cell>
          <cell r="V17568" t="str">
            <v>TFIT15260826</v>
          </cell>
          <cell r="W17568">
            <v>0</v>
          </cell>
          <cell r="Y17568" t="str">
            <v>TFIT1526082640743</v>
          </cell>
          <cell r="Z17568">
            <v>40743</v>
          </cell>
          <cell r="AA17568" t="str">
            <v>TFIT15260826</v>
          </cell>
          <cell r="AB17568">
            <v>0</v>
          </cell>
          <cell r="AD17568" t="str">
            <v>TFIT1526082640743</v>
          </cell>
          <cell r="AE17568">
            <v>40743</v>
          </cell>
          <cell r="AF17568" t="str">
            <v>TFIT15260826</v>
          </cell>
          <cell r="AG17568">
            <v>0</v>
          </cell>
        </row>
        <row r="17569">
          <cell r="T17569" t="str">
            <v>TFIT1526082640742</v>
          </cell>
          <cell r="U17569">
            <v>40742</v>
          </cell>
          <cell r="V17569" t="str">
            <v>TFIT15260826</v>
          </cell>
          <cell r="W17569">
            <v>0</v>
          </cell>
          <cell r="Y17569" t="str">
            <v>TFIT1526082640742</v>
          </cell>
          <cell r="Z17569">
            <v>40742</v>
          </cell>
          <cell r="AA17569" t="str">
            <v>TFIT15260826</v>
          </cell>
          <cell r="AB17569">
            <v>0</v>
          </cell>
          <cell r="AD17569" t="str">
            <v>TFIT1526082640742</v>
          </cell>
          <cell r="AE17569">
            <v>40742</v>
          </cell>
          <cell r="AF17569" t="str">
            <v>TFIT15260826</v>
          </cell>
          <cell r="AG17569">
            <v>0</v>
          </cell>
        </row>
        <row r="17570">
          <cell r="T17570" t="str">
            <v>TFIT1526082640741</v>
          </cell>
          <cell r="U17570">
            <v>40741</v>
          </cell>
          <cell r="V17570" t="str">
            <v>TFIT15260826</v>
          </cell>
          <cell r="W17570">
            <v>0</v>
          </cell>
          <cell r="Y17570" t="str">
            <v>TFIT1526082640741</v>
          </cell>
          <cell r="Z17570">
            <v>40741</v>
          </cell>
          <cell r="AA17570" t="str">
            <v>TFIT15260826</v>
          </cell>
          <cell r="AB17570">
            <v>0</v>
          </cell>
          <cell r="AD17570" t="str">
            <v>TFIT1526082640741</v>
          </cell>
          <cell r="AE17570">
            <v>40741</v>
          </cell>
          <cell r="AF17570" t="str">
            <v>TFIT15260826</v>
          </cell>
          <cell r="AG17570">
            <v>0</v>
          </cell>
        </row>
        <row r="17571">
          <cell r="T17571" t="str">
            <v>TFIT1526082640740</v>
          </cell>
          <cell r="U17571">
            <v>40740</v>
          </cell>
          <cell r="V17571" t="str">
            <v>TFIT15260826</v>
          </cell>
          <cell r="W17571">
            <v>0</v>
          </cell>
          <cell r="Y17571" t="str">
            <v>TFIT1526082640740</v>
          </cell>
          <cell r="Z17571">
            <v>40740</v>
          </cell>
          <cell r="AA17571" t="str">
            <v>TFIT15260826</v>
          </cell>
          <cell r="AB17571">
            <v>0</v>
          </cell>
          <cell r="AD17571" t="str">
            <v>TFIT1526082640740</v>
          </cell>
          <cell r="AE17571">
            <v>40740</v>
          </cell>
          <cell r="AF17571" t="str">
            <v>TFIT15260826</v>
          </cell>
          <cell r="AG17571">
            <v>0</v>
          </cell>
        </row>
        <row r="17572">
          <cell r="T17572" t="str">
            <v>TFIT1526082640739</v>
          </cell>
          <cell r="U17572">
            <v>40739</v>
          </cell>
          <cell r="V17572" t="str">
            <v>TFIT15260826</v>
          </cell>
          <cell r="W17572">
            <v>0</v>
          </cell>
          <cell r="Y17572" t="str">
            <v>TFIT1526082640739</v>
          </cell>
          <cell r="Z17572">
            <v>40739</v>
          </cell>
          <cell r="AA17572" t="str">
            <v>TFIT15260826</v>
          </cell>
          <cell r="AB17572">
            <v>0</v>
          </cell>
          <cell r="AD17572" t="str">
            <v>TFIT1526082640739</v>
          </cell>
          <cell r="AE17572">
            <v>40739</v>
          </cell>
          <cell r="AF17572" t="str">
            <v>TFIT15260826</v>
          </cell>
          <cell r="AG17572">
            <v>0</v>
          </cell>
        </row>
        <row r="17573">
          <cell r="T17573" t="str">
            <v>TFIT1526082640738</v>
          </cell>
          <cell r="U17573">
            <v>40738</v>
          </cell>
          <cell r="V17573" t="str">
            <v>TFIT15260826</v>
          </cell>
          <cell r="W17573">
            <v>0</v>
          </cell>
          <cell r="Y17573" t="str">
            <v>TFIT1526082640738</v>
          </cell>
          <cell r="Z17573">
            <v>40738</v>
          </cell>
          <cell r="AA17573" t="str">
            <v>TFIT15260826</v>
          </cell>
          <cell r="AB17573">
            <v>0</v>
          </cell>
          <cell r="AD17573" t="str">
            <v>TFIT1526082640738</v>
          </cell>
          <cell r="AE17573">
            <v>40738</v>
          </cell>
          <cell r="AF17573" t="str">
            <v>TFIT15260826</v>
          </cell>
          <cell r="AG17573">
            <v>0</v>
          </cell>
        </row>
        <row r="17574">
          <cell r="T17574" t="str">
            <v>TFIT1526082640737</v>
          </cell>
          <cell r="U17574">
            <v>40737</v>
          </cell>
          <cell r="V17574" t="str">
            <v>TFIT15260826</v>
          </cell>
          <cell r="W17574">
            <v>0</v>
          </cell>
          <cell r="Y17574" t="str">
            <v>TFIT1526082640737</v>
          </cell>
          <cell r="Z17574">
            <v>40737</v>
          </cell>
          <cell r="AA17574" t="str">
            <v>TFIT15260826</v>
          </cell>
          <cell r="AB17574">
            <v>0</v>
          </cell>
          <cell r="AD17574" t="str">
            <v>TFIT1526082640737</v>
          </cell>
          <cell r="AE17574">
            <v>40737</v>
          </cell>
          <cell r="AF17574" t="str">
            <v>TFIT15260826</v>
          </cell>
          <cell r="AG17574">
            <v>0</v>
          </cell>
        </row>
        <row r="17575">
          <cell r="T17575" t="str">
            <v>TFIT1526082640736</v>
          </cell>
          <cell r="U17575">
            <v>40736</v>
          </cell>
          <cell r="V17575" t="str">
            <v>TFIT15260826</v>
          </cell>
          <cell r="W17575">
            <v>0</v>
          </cell>
          <cell r="Y17575" t="str">
            <v>TFIT1526082640736</v>
          </cell>
          <cell r="Z17575">
            <v>40736</v>
          </cell>
          <cell r="AA17575" t="str">
            <v>TFIT15260826</v>
          </cell>
          <cell r="AB17575">
            <v>0</v>
          </cell>
          <cell r="AD17575" t="str">
            <v>TFIT1526082640736</v>
          </cell>
          <cell r="AE17575">
            <v>40736</v>
          </cell>
          <cell r="AF17575" t="str">
            <v>TFIT15260826</v>
          </cell>
          <cell r="AG17575">
            <v>0</v>
          </cell>
        </row>
        <row r="17576">
          <cell r="T17576" t="str">
            <v>TFIT1526082640735</v>
          </cell>
          <cell r="U17576">
            <v>40735</v>
          </cell>
          <cell r="V17576" t="str">
            <v>TFIT15260826</v>
          </cell>
          <cell r="W17576">
            <v>0</v>
          </cell>
          <cell r="Y17576" t="str">
            <v>TFIT1526082640735</v>
          </cell>
          <cell r="Z17576">
            <v>40735</v>
          </cell>
          <cell r="AA17576" t="str">
            <v>TFIT15260826</v>
          </cell>
          <cell r="AB17576">
            <v>0</v>
          </cell>
          <cell r="AD17576" t="str">
            <v>TFIT1526082640735</v>
          </cell>
          <cell r="AE17576">
            <v>40735</v>
          </cell>
          <cell r="AF17576" t="str">
            <v>TFIT15260826</v>
          </cell>
          <cell r="AG17576">
            <v>0</v>
          </cell>
        </row>
        <row r="17577">
          <cell r="T17577" t="str">
            <v>TFIT1526082640734</v>
          </cell>
          <cell r="U17577">
            <v>40734</v>
          </cell>
          <cell r="V17577" t="str">
            <v>TFIT15260826</v>
          </cell>
          <cell r="W17577">
            <v>0</v>
          </cell>
          <cell r="Y17577" t="str">
            <v>TFIT1526082640734</v>
          </cell>
          <cell r="Z17577">
            <v>40734</v>
          </cell>
          <cell r="AA17577" t="str">
            <v>TFIT15260826</v>
          </cell>
          <cell r="AB17577">
            <v>0</v>
          </cell>
          <cell r="AD17577" t="str">
            <v>TFIT1526082640734</v>
          </cell>
          <cell r="AE17577">
            <v>40734</v>
          </cell>
          <cell r="AF17577" t="str">
            <v>TFIT15260826</v>
          </cell>
          <cell r="AG17577">
            <v>0</v>
          </cell>
        </row>
        <row r="17578">
          <cell r="T17578" t="str">
            <v>TFIT1526082640733</v>
          </cell>
          <cell r="U17578">
            <v>40733</v>
          </cell>
          <cell r="V17578" t="str">
            <v>TFIT15260826</v>
          </cell>
          <cell r="W17578">
            <v>0</v>
          </cell>
          <cell r="Y17578" t="str">
            <v>TFIT1526082640733</v>
          </cell>
          <cell r="Z17578">
            <v>40733</v>
          </cell>
          <cell r="AA17578" t="str">
            <v>TFIT15260826</v>
          </cell>
          <cell r="AB17578">
            <v>0</v>
          </cell>
          <cell r="AD17578" t="str">
            <v>TFIT1526082640733</v>
          </cell>
          <cell r="AE17578">
            <v>40733</v>
          </cell>
          <cell r="AF17578" t="str">
            <v>TFIT15260826</v>
          </cell>
          <cell r="AG17578">
            <v>0</v>
          </cell>
        </row>
        <row r="17579">
          <cell r="T17579" t="str">
            <v>TFIT1526082640732</v>
          </cell>
          <cell r="U17579">
            <v>40732</v>
          </cell>
          <cell r="V17579" t="str">
            <v>TFIT15260826</v>
          </cell>
          <cell r="W17579">
            <v>0</v>
          </cell>
          <cell r="Y17579" t="str">
            <v>TFIT1526082640732</v>
          </cell>
          <cell r="Z17579">
            <v>40732</v>
          </cell>
          <cell r="AA17579" t="str">
            <v>TFIT15260826</v>
          </cell>
          <cell r="AB17579">
            <v>0</v>
          </cell>
          <cell r="AD17579" t="str">
            <v>TFIT1526082640732</v>
          </cell>
          <cell r="AE17579">
            <v>40732</v>
          </cell>
          <cell r="AF17579" t="str">
            <v>TFIT15260826</v>
          </cell>
          <cell r="AG17579">
            <v>0</v>
          </cell>
        </row>
        <row r="17580">
          <cell r="T17580" t="str">
            <v>TFIT1526082640731</v>
          </cell>
          <cell r="U17580">
            <v>40731</v>
          </cell>
          <cell r="V17580" t="str">
            <v>TFIT15260826</v>
          </cell>
          <cell r="W17580">
            <v>0</v>
          </cell>
          <cell r="Y17580" t="str">
            <v>TFIT1526082640731</v>
          </cell>
          <cell r="Z17580">
            <v>40731</v>
          </cell>
          <cell r="AA17580" t="str">
            <v>TFIT15260826</v>
          </cell>
          <cell r="AB17580">
            <v>0</v>
          </cell>
          <cell r="AD17580" t="str">
            <v>TFIT1526082640731</v>
          </cell>
          <cell r="AE17580">
            <v>40731</v>
          </cell>
          <cell r="AF17580" t="str">
            <v>TFIT15260826</v>
          </cell>
          <cell r="AG17580">
            <v>0</v>
          </cell>
        </row>
        <row r="17581">
          <cell r="T17581" t="str">
            <v>TFIT1526082640730</v>
          </cell>
          <cell r="U17581">
            <v>40730</v>
          </cell>
          <cell r="V17581" t="str">
            <v>TFIT15260826</v>
          </cell>
          <cell r="W17581">
            <v>0</v>
          </cell>
          <cell r="Y17581" t="str">
            <v>TFIT1526082640730</v>
          </cell>
          <cell r="Z17581">
            <v>40730</v>
          </cell>
          <cell r="AA17581" t="str">
            <v>TFIT15260826</v>
          </cell>
          <cell r="AB17581">
            <v>0</v>
          </cell>
          <cell r="AD17581" t="str">
            <v>TFIT1526082640730</v>
          </cell>
          <cell r="AE17581">
            <v>40730</v>
          </cell>
          <cell r="AF17581" t="str">
            <v>TFIT15260826</v>
          </cell>
          <cell r="AG17581">
            <v>0</v>
          </cell>
        </row>
        <row r="17582">
          <cell r="T17582" t="str">
            <v>TFIT1526082640729</v>
          </cell>
          <cell r="U17582">
            <v>40729</v>
          </cell>
          <cell r="V17582" t="str">
            <v>TFIT15260826</v>
          </cell>
          <cell r="W17582">
            <v>0</v>
          </cell>
          <cell r="Y17582" t="str">
            <v>TFIT1526082640729</v>
          </cell>
          <cell r="Z17582">
            <v>40729</v>
          </cell>
          <cell r="AA17582" t="str">
            <v>TFIT15260826</v>
          </cell>
          <cell r="AB17582">
            <v>0</v>
          </cell>
          <cell r="AD17582" t="str">
            <v>TFIT1526082640729</v>
          </cell>
          <cell r="AE17582">
            <v>40729</v>
          </cell>
          <cell r="AF17582" t="str">
            <v>TFIT15260826</v>
          </cell>
          <cell r="AG17582">
            <v>0</v>
          </cell>
        </row>
        <row r="17583">
          <cell r="T17583" t="str">
            <v>TFIT1526082640728</v>
          </cell>
          <cell r="U17583">
            <v>40728</v>
          </cell>
          <cell r="V17583" t="str">
            <v>TFIT15260826</v>
          </cell>
          <cell r="W17583">
            <v>0</v>
          </cell>
          <cell r="Y17583" t="str">
            <v>TFIT1526082640728</v>
          </cell>
          <cell r="Z17583">
            <v>40728</v>
          </cell>
          <cell r="AA17583" t="str">
            <v>TFIT15260826</v>
          </cell>
          <cell r="AB17583">
            <v>0</v>
          </cell>
          <cell r="AD17583" t="str">
            <v>TFIT1526082640728</v>
          </cell>
          <cell r="AE17583">
            <v>40728</v>
          </cell>
          <cell r="AF17583" t="str">
            <v>TFIT15260826</v>
          </cell>
          <cell r="AG17583">
            <v>0</v>
          </cell>
        </row>
        <row r="17584">
          <cell r="T17584" t="str">
            <v>TFIT1526082640727</v>
          </cell>
          <cell r="U17584">
            <v>40727</v>
          </cell>
          <cell r="V17584" t="str">
            <v>TFIT15260826</v>
          </cell>
          <cell r="W17584">
            <v>0</v>
          </cell>
          <cell r="Y17584" t="str">
            <v>TFIT1526082640727</v>
          </cell>
          <cell r="Z17584">
            <v>40727</v>
          </cell>
          <cell r="AA17584" t="str">
            <v>TFIT15260826</v>
          </cell>
          <cell r="AB17584">
            <v>0</v>
          </cell>
          <cell r="AD17584" t="str">
            <v>TFIT1526082640727</v>
          </cell>
          <cell r="AE17584">
            <v>40727</v>
          </cell>
          <cell r="AF17584" t="str">
            <v>TFIT15260826</v>
          </cell>
          <cell r="AG17584">
            <v>0</v>
          </cell>
        </row>
        <row r="17585">
          <cell r="T17585" t="str">
            <v>TFIT1526082640726</v>
          </cell>
          <cell r="U17585">
            <v>40726</v>
          </cell>
          <cell r="V17585" t="str">
            <v>TFIT15260826</v>
          </cell>
          <cell r="W17585">
            <v>0</v>
          </cell>
          <cell r="Y17585" t="str">
            <v>TFIT1526082640726</v>
          </cell>
          <cell r="Z17585">
            <v>40726</v>
          </cell>
          <cell r="AA17585" t="str">
            <v>TFIT15260826</v>
          </cell>
          <cell r="AB17585">
            <v>0</v>
          </cell>
          <cell r="AD17585" t="str">
            <v>TFIT1526082640726</v>
          </cell>
          <cell r="AE17585">
            <v>40726</v>
          </cell>
          <cell r="AF17585" t="str">
            <v>TFIT15260826</v>
          </cell>
          <cell r="AG17585">
            <v>0</v>
          </cell>
        </row>
        <row r="17586">
          <cell r="T17586" t="str">
            <v>TFIT1526082640725</v>
          </cell>
          <cell r="U17586">
            <v>40725</v>
          </cell>
          <cell r="V17586" t="str">
            <v>TFIT15260826</v>
          </cell>
          <cell r="W17586">
            <v>0</v>
          </cell>
          <cell r="Y17586" t="str">
            <v>TFIT1526082640725</v>
          </cell>
          <cell r="Z17586">
            <v>40725</v>
          </cell>
          <cell r="AA17586" t="str">
            <v>TFIT15260826</v>
          </cell>
          <cell r="AB17586">
            <v>0</v>
          </cell>
          <cell r="AD17586" t="str">
            <v>TFIT1526082640725</v>
          </cell>
          <cell r="AE17586">
            <v>40725</v>
          </cell>
          <cell r="AF17586" t="str">
            <v>TFIT15260826</v>
          </cell>
          <cell r="AG17586">
            <v>0</v>
          </cell>
        </row>
        <row r="17587">
          <cell r="T17587" t="str">
            <v>TFIT1526082640724</v>
          </cell>
          <cell r="U17587">
            <v>40724</v>
          </cell>
          <cell r="V17587" t="str">
            <v>TFIT15260826</v>
          </cell>
          <cell r="W17587">
            <v>0</v>
          </cell>
          <cell r="Y17587" t="str">
            <v>TFIT1526082640724</v>
          </cell>
          <cell r="Z17587">
            <v>40724</v>
          </cell>
          <cell r="AA17587" t="str">
            <v>TFIT15260826</v>
          </cell>
          <cell r="AB17587">
            <v>0</v>
          </cell>
          <cell r="AD17587" t="str">
            <v>TFIT1526082640724</v>
          </cell>
          <cell r="AE17587">
            <v>40724</v>
          </cell>
          <cell r="AF17587" t="str">
            <v>TFIT15260826</v>
          </cell>
          <cell r="AG17587">
            <v>0</v>
          </cell>
        </row>
        <row r="17588">
          <cell r="T17588" t="str">
            <v>TFIT1526082640723</v>
          </cell>
          <cell r="U17588">
            <v>40723</v>
          </cell>
          <cell r="V17588" t="str">
            <v>TFIT15260826</v>
          </cell>
          <cell r="W17588">
            <v>0</v>
          </cell>
          <cell r="Y17588" t="str">
            <v>TFIT1526082640723</v>
          </cell>
          <cell r="Z17588">
            <v>40723</v>
          </cell>
          <cell r="AA17588" t="str">
            <v>TFIT15260826</v>
          </cell>
          <cell r="AB17588">
            <v>0</v>
          </cell>
          <cell r="AD17588" t="str">
            <v>TFIT1526082640723</v>
          </cell>
          <cell r="AE17588">
            <v>40723</v>
          </cell>
          <cell r="AF17588" t="str">
            <v>TFIT15260826</v>
          </cell>
          <cell r="AG17588">
            <v>0</v>
          </cell>
        </row>
        <row r="17589">
          <cell r="T17589" t="str">
            <v>TFIT1526082640722</v>
          </cell>
          <cell r="U17589">
            <v>40722</v>
          </cell>
          <cell r="V17589" t="str">
            <v>TFIT15260826</v>
          </cell>
          <cell r="W17589">
            <v>0</v>
          </cell>
          <cell r="Y17589" t="str">
            <v>TFIT1526082640722</v>
          </cell>
          <cell r="Z17589">
            <v>40722</v>
          </cell>
          <cell r="AA17589" t="str">
            <v>TFIT15260826</v>
          </cell>
          <cell r="AB17589">
            <v>0</v>
          </cell>
          <cell r="AD17589" t="str">
            <v>TFIT1526082640722</v>
          </cell>
          <cell r="AE17589">
            <v>40722</v>
          </cell>
          <cell r="AF17589" t="str">
            <v>TFIT15260826</v>
          </cell>
          <cell r="AG17589">
            <v>0</v>
          </cell>
        </row>
        <row r="17590">
          <cell r="T17590" t="str">
            <v>TFIT1526082640721</v>
          </cell>
          <cell r="U17590">
            <v>40721</v>
          </cell>
          <cell r="V17590" t="str">
            <v>TFIT15260826</v>
          </cell>
          <cell r="W17590">
            <v>0</v>
          </cell>
          <cell r="Y17590" t="str">
            <v>TFIT1526082640721</v>
          </cell>
          <cell r="Z17590">
            <v>40721</v>
          </cell>
          <cell r="AA17590" t="str">
            <v>TFIT15260826</v>
          </cell>
          <cell r="AB17590">
            <v>0</v>
          </cell>
          <cell r="AD17590" t="str">
            <v>TFIT1526082640721</v>
          </cell>
          <cell r="AE17590">
            <v>40721</v>
          </cell>
          <cell r="AF17590" t="str">
            <v>TFIT15260826</v>
          </cell>
          <cell r="AG17590">
            <v>0</v>
          </cell>
        </row>
        <row r="17591">
          <cell r="T17591" t="str">
            <v>TFIT1526082640720</v>
          </cell>
          <cell r="U17591">
            <v>40720</v>
          </cell>
          <cell r="V17591" t="str">
            <v>TFIT15260826</v>
          </cell>
          <cell r="W17591">
            <v>0</v>
          </cell>
          <cell r="Y17591" t="str">
            <v>TFIT1526082640720</v>
          </cell>
          <cell r="Z17591">
            <v>40720</v>
          </cell>
          <cell r="AA17591" t="str">
            <v>TFIT15260826</v>
          </cell>
          <cell r="AB17591">
            <v>0</v>
          </cell>
          <cell r="AD17591" t="str">
            <v>TFIT1526082640720</v>
          </cell>
          <cell r="AE17591">
            <v>40720</v>
          </cell>
          <cell r="AF17591" t="str">
            <v>TFIT15260826</v>
          </cell>
          <cell r="AG17591">
            <v>0</v>
          </cell>
        </row>
        <row r="17592">
          <cell r="T17592" t="str">
            <v>TFIT1526082640719</v>
          </cell>
          <cell r="U17592">
            <v>40719</v>
          </cell>
          <cell r="V17592" t="str">
            <v>TFIT15260826</v>
          </cell>
          <cell r="W17592">
            <v>0</v>
          </cell>
          <cell r="Y17592" t="str">
            <v>TFIT1526082640719</v>
          </cell>
          <cell r="Z17592">
            <v>40719</v>
          </cell>
          <cell r="AA17592" t="str">
            <v>TFIT15260826</v>
          </cell>
          <cell r="AB17592">
            <v>0</v>
          </cell>
          <cell r="AD17592" t="str">
            <v>TFIT1526082640719</v>
          </cell>
          <cell r="AE17592">
            <v>40719</v>
          </cell>
          <cell r="AF17592" t="str">
            <v>TFIT15260826</v>
          </cell>
          <cell r="AG17592">
            <v>0</v>
          </cell>
        </row>
        <row r="17593">
          <cell r="T17593" t="str">
            <v>TFIT1526082640718</v>
          </cell>
          <cell r="U17593">
            <v>40718</v>
          </cell>
          <cell r="V17593" t="str">
            <v>TFIT15260826</v>
          </cell>
          <cell r="W17593">
            <v>0</v>
          </cell>
          <cell r="Y17593" t="str">
            <v>TFIT1526082640718</v>
          </cell>
          <cell r="Z17593">
            <v>40718</v>
          </cell>
          <cell r="AA17593" t="str">
            <v>TFIT15260826</v>
          </cell>
          <cell r="AB17593">
            <v>0</v>
          </cell>
          <cell r="AD17593" t="str">
            <v>TFIT1526082640718</v>
          </cell>
          <cell r="AE17593">
            <v>40718</v>
          </cell>
          <cell r="AF17593" t="str">
            <v>TFIT15260826</v>
          </cell>
          <cell r="AG17593">
            <v>0</v>
          </cell>
        </row>
        <row r="17594">
          <cell r="T17594" t="str">
            <v>TFIT1526082640717</v>
          </cell>
          <cell r="U17594">
            <v>40717</v>
          </cell>
          <cell r="V17594" t="str">
            <v>TFIT15260826</v>
          </cell>
          <cell r="W17594">
            <v>0</v>
          </cell>
          <cell r="Y17594" t="str">
            <v>TFIT1526082640717</v>
          </cell>
          <cell r="Z17594">
            <v>40717</v>
          </cell>
          <cell r="AA17594" t="str">
            <v>TFIT15260826</v>
          </cell>
          <cell r="AB17594">
            <v>0</v>
          </cell>
          <cell r="AD17594" t="str">
            <v>TFIT1526082640717</v>
          </cell>
          <cell r="AE17594">
            <v>40717</v>
          </cell>
          <cell r="AF17594" t="str">
            <v>TFIT15260826</v>
          </cell>
          <cell r="AG17594">
            <v>0</v>
          </cell>
        </row>
        <row r="17595">
          <cell r="T17595" t="str">
            <v>TFIT1526082640716</v>
          </cell>
          <cell r="U17595">
            <v>40716</v>
          </cell>
          <cell r="V17595" t="str">
            <v>TFIT15260826</v>
          </cell>
          <cell r="W17595">
            <v>0</v>
          </cell>
          <cell r="Y17595" t="str">
            <v>TFIT1526082640716</v>
          </cell>
          <cell r="Z17595">
            <v>40716</v>
          </cell>
          <cell r="AA17595" t="str">
            <v>TFIT15260826</v>
          </cell>
          <cell r="AB17595">
            <v>0</v>
          </cell>
          <cell r="AD17595" t="str">
            <v>TFIT1526082640716</v>
          </cell>
          <cell r="AE17595">
            <v>40716</v>
          </cell>
          <cell r="AF17595" t="str">
            <v>TFIT15260826</v>
          </cell>
          <cell r="AG17595">
            <v>0</v>
          </cell>
        </row>
        <row r="17596">
          <cell r="T17596" t="str">
            <v>TFIT1526082640715</v>
          </cell>
          <cell r="U17596">
            <v>40715</v>
          </cell>
          <cell r="V17596" t="str">
            <v>TFIT15260826</v>
          </cell>
          <cell r="W17596">
            <v>0</v>
          </cell>
          <cell r="Y17596" t="str">
            <v>TFIT1526082640715</v>
          </cell>
          <cell r="Z17596">
            <v>40715</v>
          </cell>
          <cell r="AA17596" t="str">
            <v>TFIT15260826</v>
          </cell>
          <cell r="AB17596">
            <v>0</v>
          </cell>
          <cell r="AD17596" t="str">
            <v>TFIT1526082640715</v>
          </cell>
          <cell r="AE17596">
            <v>40715</v>
          </cell>
          <cell r="AF17596" t="str">
            <v>TFIT15260826</v>
          </cell>
          <cell r="AG17596">
            <v>0</v>
          </cell>
        </row>
        <row r="17597">
          <cell r="T17597" t="str">
            <v>TFIT1526082640714</v>
          </cell>
          <cell r="U17597">
            <v>40714</v>
          </cell>
          <cell r="V17597" t="str">
            <v>TFIT15260826</v>
          </cell>
          <cell r="W17597">
            <v>0</v>
          </cell>
          <cell r="Y17597" t="str">
            <v>TFIT1526082640714</v>
          </cell>
          <cell r="Z17597">
            <v>40714</v>
          </cell>
          <cell r="AA17597" t="str">
            <v>TFIT15260826</v>
          </cell>
          <cell r="AB17597">
            <v>0</v>
          </cell>
          <cell r="AD17597" t="str">
            <v>TFIT1526082640714</v>
          </cell>
          <cell r="AE17597">
            <v>40714</v>
          </cell>
          <cell r="AF17597" t="str">
            <v>TFIT15260826</v>
          </cell>
          <cell r="AG17597">
            <v>0</v>
          </cell>
        </row>
        <row r="17598">
          <cell r="T17598" t="str">
            <v>TFIT1526082640713</v>
          </cell>
          <cell r="U17598">
            <v>40713</v>
          </cell>
          <cell r="V17598" t="str">
            <v>TFIT15260826</v>
          </cell>
          <cell r="W17598">
            <v>0</v>
          </cell>
          <cell r="Y17598" t="str">
            <v>TFIT1526082640713</v>
          </cell>
          <cell r="Z17598">
            <v>40713</v>
          </cell>
          <cell r="AA17598" t="str">
            <v>TFIT15260826</v>
          </cell>
          <cell r="AB17598">
            <v>0</v>
          </cell>
          <cell r="AD17598" t="str">
            <v>TFIT1526082640713</v>
          </cell>
          <cell r="AE17598">
            <v>40713</v>
          </cell>
          <cell r="AF17598" t="str">
            <v>TFIT15260826</v>
          </cell>
          <cell r="AG17598">
            <v>0</v>
          </cell>
        </row>
        <row r="17599">
          <cell r="T17599" t="str">
            <v>TFIT1526082640712</v>
          </cell>
          <cell r="U17599">
            <v>40712</v>
          </cell>
          <cell r="V17599" t="str">
            <v>TFIT15260826</v>
          </cell>
          <cell r="W17599">
            <v>0</v>
          </cell>
          <cell r="Y17599" t="str">
            <v>TFIT1526082640712</v>
          </cell>
          <cell r="Z17599">
            <v>40712</v>
          </cell>
          <cell r="AA17599" t="str">
            <v>TFIT15260826</v>
          </cell>
          <cell r="AB17599">
            <v>0</v>
          </cell>
          <cell r="AD17599" t="str">
            <v>TFIT1526082640712</v>
          </cell>
          <cell r="AE17599">
            <v>40712</v>
          </cell>
          <cell r="AF17599" t="str">
            <v>TFIT15260826</v>
          </cell>
          <cell r="AG17599">
            <v>0</v>
          </cell>
        </row>
        <row r="17600">
          <cell r="T17600" t="str">
            <v>TFIT1526082640711</v>
          </cell>
          <cell r="U17600">
            <v>40711</v>
          </cell>
          <cell r="V17600" t="str">
            <v>TFIT15260826</v>
          </cell>
          <cell r="W17600">
            <v>0</v>
          </cell>
          <cell r="Y17600" t="str">
            <v>TFIT1526082640711</v>
          </cell>
          <cell r="Z17600">
            <v>40711</v>
          </cell>
          <cell r="AA17600" t="str">
            <v>TFIT15260826</v>
          </cell>
          <cell r="AB17600">
            <v>0</v>
          </cell>
          <cell r="AD17600" t="str">
            <v>TFIT1526082640711</v>
          </cell>
          <cell r="AE17600">
            <v>40711</v>
          </cell>
          <cell r="AF17600" t="str">
            <v>TFIT15260826</v>
          </cell>
          <cell r="AG17600">
            <v>0</v>
          </cell>
        </row>
        <row r="17601">
          <cell r="T17601" t="str">
            <v>TFIT1526082640710</v>
          </cell>
          <cell r="U17601">
            <v>40710</v>
          </cell>
          <cell r="V17601" t="str">
            <v>TFIT15260826</v>
          </cell>
          <cell r="W17601">
            <v>0</v>
          </cell>
          <cell r="Y17601" t="str">
            <v>TFIT1526082640710</v>
          </cell>
          <cell r="Z17601">
            <v>40710</v>
          </cell>
          <cell r="AA17601" t="str">
            <v>TFIT15260826</v>
          </cell>
          <cell r="AB17601">
            <v>0</v>
          </cell>
          <cell r="AD17601" t="str">
            <v>TFIT1526082640710</v>
          </cell>
          <cell r="AE17601">
            <v>40710</v>
          </cell>
          <cell r="AF17601" t="str">
            <v>TFIT15260826</v>
          </cell>
          <cell r="AG17601">
            <v>0</v>
          </cell>
        </row>
        <row r="17602">
          <cell r="T17602" t="str">
            <v>TFIT1526082640709</v>
          </cell>
          <cell r="U17602">
            <v>40709</v>
          </cell>
          <cell r="V17602" t="str">
            <v>TFIT15260826</v>
          </cell>
          <cell r="W17602">
            <v>0</v>
          </cell>
          <cell r="Y17602" t="str">
            <v>TFIT1526082640709</v>
          </cell>
          <cell r="Z17602">
            <v>40709</v>
          </cell>
          <cell r="AA17602" t="str">
            <v>TFIT15260826</v>
          </cell>
          <cell r="AB17602">
            <v>0</v>
          </cell>
          <cell r="AD17602" t="str">
            <v>TFIT1526082640709</v>
          </cell>
          <cell r="AE17602">
            <v>40709</v>
          </cell>
          <cell r="AF17602" t="str">
            <v>TFIT15260826</v>
          </cell>
          <cell r="AG17602">
            <v>0</v>
          </cell>
        </row>
        <row r="17603">
          <cell r="T17603" t="str">
            <v>TFIT1526082640708</v>
          </cell>
          <cell r="U17603">
            <v>40708</v>
          </cell>
          <cell r="V17603" t="str">
            <v>TFIT15260826</v>
          </cell>
          <cell r="W17603">
            <v>0</v>
          </cell>
          <cell r="Y17603" t="str">
            <v>TFIT1526082640708</v>
          </cell>
          <cell r="Z17603">
            <v>40708</v>
          </cell>
          <cell r="AA17603" t="str">
            <v>TFIT15260826</v>
          </cell>
          <cell r="AB17603">
            <v>0</v>
          </cell>
          <cell r="AD17603" t="str">
            <v>TFIT1526082640708</v>
          </cell>
          <cell r="AE17603">
            <v>40708</v>
          </cell>
          <cell r="AF17603" t="str">
            <v>TFIT15260826</v>
          </cell>
          <cell r="AG17603">
            <v>0</v>
          </cell>
        </row>
        <row r="17604">
          <cell r="T17604" t="str">
            <v>TFIT1526082640707</v>
          </cell>
          <cell r="U17604">
            <v>40707</v>
          </cell>
          <cell r="V17604" t="str">
            <v>TFIT15260826</v>
          </cell>
          <cell r="W17604">
            <v>0</v>
          </cell>
          <cell r="Y17604" t="str">
            <v>TFIT1526082640707</v>
          </cell>
          <cell r="Z17604">
            <v>40707</v>
          </cell>
          <cell r="AA17604" t="str">
            <v>TFIT15260826</v>
          </cell>
          <cell r="AB17604">
            <v>0</v>
          </cell>
          <cell r="AD17604" t="str">
            <v>TFIT1526082640707</v>
          </cell>
          <cell r="AE17604">
            <v>40707</v>
          </cell>
          <cell r="AF17604" t="str">
            <v>TFIT15260826</v>
          </cell>
          <cell r="AG17604">
            <v>0</v>
          </cell>
        </row>
        <row r="17605">
          <cell r="T17605" t="str">
            <v>TFIT1526082640706</v>
          </cell>
          <cell r="U17605">
            <v>40706</v>
          </cell>
          <cell r="V17605" t="str">
            <v>TFIT15260826</v>
          </cell>
          <cell r="W17605">
            <v>0</v>
          </cell>
          <cell r="Y17605" t="str">
            <v>TFIT1526082640706</v>
          </cell>
          <cell r="Z17605">
            <v>40706</v>
          </cell>
          <cell r="AA17605" t="str">
            <v>TFIT15260826</v>
          </cell>
          <cell r="AB17605">
            <v>0</v>
          </cell>
          <cell r="AD17605" t="str">
            <v>TFIT1526082640706</v>
          </cell>
          <cell r="AE17605">
            <v>40706</v>
          </cell>
          <cell r="AF17605" t="str">
            <v>TFIT15260826</v>
          </cell>
          <cell r="AG17605">
            <v>0</v>
          </cell>
        </row>
        <row r="17606">
          <cell r="T17606" t="str">
            <v>TFIT1526082640705</v>
          </cell>
          <cell r="U17606">
            <v>40705</v>
          </cell>
          <cell r="V17606" t="str">
            <v>TFIT15260826</v>
          </cell>
          <cell r="W17606">
            <v>0</v>
          </cell>
          <cell r="Y17606" t="str">
            <v>TFIT1526082640705</v>
          </cell>
          <cell r="Z17606">
            <v>40705</v>
          </cell>
          <cell r="AA17606" t="str">
            <v>TFIT15260826</v>
          </cell>
          <cell r="AB17606">
            <v>0</v>
          </cell>
          <cell r="AD17606" t="str">
            <v>TFIT1526082640705</v>
          </cell>
          <cell r="AE17606">
            <v>40705</v>
          </cell>
          <cell r="AF17606" t="str">
            <v>TFIT15260826</v>
          </cell>
          <cell r="AG17606">
            <v>0</v>
          </cell>
        </row>
        <row r="17607">
          <cell r="T17607" t="str">
            <v>TFIT1526082640704</v>
          </cell>
          <cell r="U17607">
            <v>40704</v>
          </cell>
          <cell r="V17607" t="str">
            <v>TFIT15260826</v>
          </cell>
          <cell r="W17607">
            <v>0</v>
          </cell>
          <cell r="Y17607" t="str">
            <v>TFIT1526082640704</v>
          </cell>
          <cell r="Z17607">
            <v>40704</v>
          </cell>
          <cell r="AA17607" t="str">
            <v>TFIT15260826</v>
          </cell>
          <cell r="AB17607">
            <v>0</v>
          </cell>
          <cell r="AD17607" t="str">
            <v>TFIT1526082640704</v>
          </cell>
          <cell r="AE17607">
            <v>40704</v>
          </cell>
          <cell r="AF17607" t="str">
            <v>TFIT15260826</v>
          </cell>
          <cell r="AG17607">
            <v>0</v>
          </cell>
        </row>
        <row r="17608">
          <cell r="T17608" t="str">
            <v>TFIT1526082640703</v>
          </cell>
          <cell r="U17608">
            <v>40703</v>
          </cell>
          <cell r="V17608" t="str">
            <v>TFIT15260826</v>
          </cell>
          <cell r="W17608">
            <v>0</v>
          </cell>
          <cell r="Y17608" t="str">
            <v>TFIT1526082640703</v>
          </cell>
          <cell r="Z17608">
            <v>40703</v>
          </cell>
          <cell r="AA17608" t="str">
            <v>TFIT15260826</v>
          </cell>
          <cell r="AB17608">
            <v>0</v>
          </cell>
          <cell r="AD17608" t="str">
            <v>TFIT1526082640703</v>
          </cell>
          <cell r="AE17608">
            <v>40703</v>
          </cell>
          <cell r="AF17608" t="str">
            <v>TFIT15260826</v>
          </cell>
          <cell r="AG17608">
            <v>0</v>
          </cell>
        </row>
        <row r="17609">
          <cell r="T17609" t="str">
            <v>TFIT1526082640702</v>
          </cell>
          <cell r="U17609">
            <v>40702</v>
          </cell>
          <cell r="V17609" t="str">
            <v>TFIT15260826</v>
          </cell>
          <cell r="W17609">
            <v>0</v>
          </cell>
          <cell r="Y17609" t="str">
            <v>TFIT1526082640702</v>
          </cell>
          <cell r="Z17609">
            <v>40702</v>
          </cell>
          <cell r="AA17609" t="str">
            <v>TFIT15260826</v>
          </cell>
          <cell r="AB17609">
            <v>0</v>
          </cell>
          <cell r="AD17609" t="str">
            <v>TFIT1526082640702</v>
          </cell>
          <cell r="AE17609">
            <v>40702</v>
          </cell>
          <cell r="AF17609" t="str">
            <v>TFIT15260826</v>
          </cell>
          <cell r="AG17609">
            <v>0</v>
          </cell>
        </row>
        <row r="17610">
          <cell r="T17610" t="str">
            <v>TFIT1526082640701</v>
          </cell>
          <cell r="U17610">
            <v>40701</v>
          </cell>
          <cell r="V17610" t="str">
            <v>TFIT15260826</v>
          </cell>
          <cell r="W17610">
            <v>0</v>
          </cell>
          <cell r="Y17610" t="str">
            <v>TFIT1526082640701</v>
          </cell>
          <cell r="Z17610">
            <v>40701</v>
          </cell>
          <cell r="AA17610" t="str">
            <v>TFIT15260826</v>
          </cell>
          <cell r="AB17610">
            <v>0</v>
          </cell>
          <cell r="AD17610" t="str">
            <v>TFIT1526082640701</v>
          </cell>
          <cell r="AE17610">
            <v>40701</v>
          </cell>
          <cell r="AF17610" t="str">
            <v>TFIT15260826</v>
          </cell>
          <cell r="AG17610">
            <v>0</v>
          </cell>
        </row>
        <row r="17611">
          <cell r="T17611" t="str">
            <v>TFIT1526082640700</v>
          </cell>
          <cell r="U17611">
            <v>40700</v>
          </cell>
          <cell r="V17611" t="str">
            <v>TFIT15260826</v>
          </cell>
          <cell r="W17611">
            <v>0</v>
          </cell>
          <cell r="Y17611" t="str">
            <v>TFIT1526082640700</v>
          </cell>
          <cell r="Z17611">
            <v>40700</v>
          </cell>
          <cell r="AA17611" t="str">
            <v>TFIT15260826</v>
          </cell>
          <cell r="AB17611">
            <v>0</v>
          </cell>
          <cell r="AD17611" t="str">
            <v>TFIT1526082640700</v>
          </cell>
          <cell r="AE17611">
            <v>40700</v>
          </cell>
          <cell r="AF17611" t="str">
            <v>TFIT15260826</v>
          </cell>
          <cell r="AG17611">
            <v>0</v>
          </cell>
        </row>
        <row r="17612">
          <cell r="T17612" t="str">
            <v>TFIT1526082640699</v>
          </cell>
          <cell r="U17612">
            <v>40699</v>
          </cell>
          <cell r="V17612" t="str">
            <v>TFIT15260826</v>
          </cell>
          <cell r="W17612">
            <v>0</v>
          </cell>
          <cell r="Y17612" t="str">
            <v>TFIT1526082640699</v>
          </cell>
          <cell r="Z17612">
            <v>40699</v>
          </cell>
          <cell r="AA17612" t="str">
            <v>TFIT15260826</v>
          </cell>
          <cell r="AB17612">
            <v>0</v>
          </cell>
          <cell r="AD17612" t="str">
            <v>TFIT1526082640699</v>
          </cell>
          <cell r="AE17612">
            <v>40699</v>
          </cell>
          <cell r="AF17612" t="str">
            <v>TFIT15260826</v>
          </cell>
          <cell r="AG17612">
            <v>0</v>
          </cell>
        </row>
        <row r="17613">
          <cell r="T17613" t="str">
            <v>TFIT1526082640698</v>
          </cell>
          <cell r="U17613">
            <v>40698</v>
          </cell>
          <cell r="V17613" t="str">
            <v>TFIT15260826</v>
          </cell>
          <cell r="W17613">
            <v>0</v>
          </cell>
          <cell r="Y17613" t="str">
            <v>TFIT1526082640698</v>
          </cell>
          <cell r="Z17613">
            <v>40698</v>
          </cell>
          <cell r="AA17613" t="str">
            <v>TFIT15260826</v>
          </cell>
          <cell r="AB17613">
            <v>0</v>
          </cell>
          <cell r="AD17613" t="str">
            <v>TFIT1526082640698</v>
          </cell>
          <cell r="AE17613">
            <v>40698</v>
          </cell>
          <cell r="AF17613" t="str">
            <v>TFIT15260826</v>
          </cell>
          <cell r="AG17613">
            <v>0</v>
          </cell>
        </row>
        <row r="17614">
          <cell r="T17614" t="str">
            <v>TFIT1526082640697</v>
          </cell>
          <cell r="U17614">
            <v>40697</v>
          </cell>
          <cell r="V17614" t="str">
            <v>TFIT15260826</v>
          </cell>
          <cell r="W17614">
            <v>0</v>
          </cell>
          <cell r="Y17614" t="str">
            <v>TFIT1526082640697</v>
          </cell>
          <cell r="Z17614">
            <v>40697</v>
          </cell>
          <cell r="AA17614" t="str">
            <v>TFIT15260826</v>
          </cell>
          <cell r="AB17614">
            <v>0</v>
          </cell>
          <cell r="AD17614" t="str">
            <v>TFIT1526082640697</v>
          </cell>
          <cell r="AE17614">
            <v>40697</v>
          </cell>
          <cell r="AF17614" t="str">
            <v>TFIT15260826</v>
          </cell>
          <cell r="AG17614">
            <v>0</v>
          </cell>
        </row>
        <row r="17615">
          <cell r="T17615" t="str">
            <v>TFIT1526082640696</v>
          </cell>
          <cell r="U17615">
            <v>40696</v>
          </cell>
          <cell r="V17615" t="str">
            <v>TFIT15260826</v>
          </cell>
          <cell r="W17615">
            <v>0</v>
          </cell>
          <cell r="Y17615" t="str">
            <v>TFIT1526082640696</v>
          </cell>
          <cell r="Z17615">
            <v>40696</v>
          </cell>
          <cell r="AA17615" t="str">
            <v>TFIT15260826</v>
          </cell>
          <cell r="AB17615">
            <v>0</v>
          </cell>
          <cell r="AD17615" t="str">
            <v>TFIT1526082640696</v>
          </cell>
          <cell r="AE17615">
            <v>40696</v>
          </cell>
          <cell r="AF17615" t="str">
            <v>TFIT15260826</v>
          </cell>
          <cell r="AG17615">
            <v>0</v>
          </cell>
        </row>
        <row r="17616">
          <cell r="T17616" t="str">
            <v>TFIT1526082640695</v>
          </cell>
          <cell r="U17616">
            <v>40695</v>
          </cell>
          <cell r="V17616" t="str">
            <v>TFIT15260826</v>
          </cell>
          <cell r="W17616">
            <v>0</v>
          </cell>
          <cell r="Y17616" t="str">
            <v>TFIT1526082640695</v>
          </cell>
          <cell r="Z17616">
            <v>40695</v>
          </cell>
          <cell r="AA17616" t="str">
            <v>TFIT15260826</v>
          </cell>
          <cell r="AB17616">
            <v>0</v>
          </cell>
          <cell r="AD17616" t="str">
            <v>TFIT1526082640695</v>
          </cell>
          <cell r="AE17616">
            <v>40695</v>
          </cell>
          <cell r="AF17616" t="str">
            <v>TFIT15260826</v>
          </cell>
          <cell r="AG17616">
            <v>0</v>
          </cell>
        </row>
        <row r="17617">
          <cell r="T17617" t="str">
            <v>TFIT1526082640694</v>
          </cell>
          <cell r="U17617">
            <v>40694</v>
          </cell>
          <cell r="V17617" t="str">
            <v>TFIT15260826</v>
          </cell>
          <cell r="W17617">
            <v>0</v>
          </cell>
          <cell r="Y17617" t="str">
            <v>TFIT1526082640694</v>
          </cell>
          <cell r="Z17617">
            <v>40694</v>
          </cell>
          <cell r="AA17617" t="str">
            <v>TFIT15260826</v>
          </cell>
          <cell r="AB17617">
            <v>0</v>
          </cell>
          <cell r="AD17617" t="str">
            <v>TFIT1526082640694</v>
          </cell>
          <cell r="AE17617">
            <v>40694</v>
          </cell>
          <cell r="AF17617" t="str">
            <v>TFIT15260826</v>
          </cell>
          <cell r="AG17617">
            <v>0</v>
          </cell>
        </row>
        <row r="17618">
          <cell r="T17618" t="str">
            <v>TFIT1526082640693</v>
          </cell>
          <cell r="U17618">
            <v>40693</v>
          </cell>
          <cell r="V17618" t="str">
            <v>TFIT15260826</v>
          </cell>
          <cell r="W17618">
            <v>0</v>
          </cell>
          <cell r="Y17618" t="str">
            <v>TFIT1526082640693</v>
          </cell>
          <cell r="Z17618">
            <v>40693</v>
          </cell>
          <cell r="AA17618" t="str">
            <v>TFIT15260826</v>
          </cell>
          <cell r="AB17618">
            <v>0</v>
          </cell>
          <cell r="AD17618" t="str">
            <v>TFIT1526082640693</v>
          </cell>
          <cell r="AE17618">
            <v>40693</v>
          </cell>
          <cell r="AF17618" t="str">
            <v>TFIT15260826</v>
          </cell>
          <cell r="AG17618">
            <v>0</v>
          </cell>
        </row>
        <row r="17619">
          <cell r="T17619" t="str">
            <v>TFIT1526082640692</v>
          </cell>
          <cell r="U17619">
            <v>40692</v>
          </cell>
          <cell r="V17619" t="str">
            <v>TFIT15260826</v>
          </cell>
          <cell r="W17619">
            <v>0</v>
          </cell>
          <cell r="Y17619" t="str">
            <v>TFIT1526082640692</v>
          </cell>
          <cell r="Z17619">
            <v>40692</v>
          </cell>
          <cell r="AA17619" t="str">
            <v>TFIT15260826</v>
          </cell>
          <cell r="AB17619">
            <v>0</v>
          </cell>
          <cell r="AD17619" t="str">
            <v>TFIT1526082640692</v>
          </cell>
          <cell r="AE17619">
            <v>40692</v>
          </cell>
          <cell r="AF17619" t="str">
            <v>TFIT15260826</v>
          </cell>
          <cell r="AG17619">
            <v>0</v>
          </cell>
        </row>
        <row r="17620">
          <cell r="T17620" t="str">
            <v>TFIT1526082640691</v>
          </cell>
          <cell r="U17620">
            <v>40691</v>
          </cell>
          <cell r="V17620" t="str">
            <v>TFIT15260826</v>
          </cell>
          <cell r="W17620">
            <v>0</v>
          </cell>
          <cell r="Y17620" t="str">
            <v>TFIT1526082640691</v>
          </cell>
          <cell r="Z17620">
            <v>40691</v>
          </cell>
          <cell r="AA17620" t="str">
            <v>TFIT15260826</v>
          </cell>
          <cell r="AB17620">
            <v>0</v>
          </cell>
          <cell r="AD17620" t="str">
            <v>TFIT1526082640691</v>
          </cell>
          <cell r="AE17620">
            <v>40691</v>
          </cell>
          <cell r="AF17620" t="str">
            <v>TFIT15260826</v>
          </cell>
          <cell r="AG17620">
            <v>0</v>
          </cell>
        </row>
        <row r="17621">
          <cell r="T17621" t="str">
            <v>TFIT1526082640690</v>
          </cell>
          <cell r="U17621">
            <v>40690</v>
          </cell>
          <cell r="V17621" t="str">
            <v>TFIT15260826</v>
          </cell>
          <cell r="W17621">
            <v>0</v>
          </cell>
          <cell r="Y17621" t="str">
            <v>TFIT1526082640690</v>
          </cell>
          <cell r="Z17621">
            <v>40690</v>
          </cell>
          <cell r="AA17621" t="str">
            <v>TFIT15260826</v>
          </cell>
          <cell r="AB17621">
            <v>0</v>
          </cell>
          <cell r="AD17621" t="str">
            <v>TFIT1526082640690</v>
          </cell>
          <cell r="AE17621">
            <v>40690</v>
          </cell>
          <cell r="AF17621" t="str">
            <v>TFIT15260826</v>
          </cell>
          <cell r="AG17621">
            <v>0</v>
          </cell>
        </row>
        <row r="17622">
          <cell r="T17622" t="str">
            <v>TFIT1526082640689</v>
          </cell>
          <cell r="U17622">
            <v>40689</v>
          </cell>
          <cell r="V17622" t="str">
            <v>TFIT15260826</v>
          </cell>
          <cell r="W17622">
            <v>0</v>
          </cell>
          <cell r="Y17622" t="str">
            <v>TFIT1526082640689</v>
          </cell>
          <cell r="Z17622">
            <v>40689</v>
          </cell>
          <cell r="AA17622" t="str">
            <v>TFIT15260826</v>
          </cell>
          <cell r="AB17622">
            <v>0</v>
          </cell>
          <cell r="AD17622" t="str">
            <v>TFIT1526082640689</v>
          </cell>
          <cell r="AE17622">
            <v>40689</v>
          </cell>
          <cell r="AF17622" t="str">
            <v>TFIT15260826</v>
          </cell>
          <cell r="AG17622">
            <v>0</v>
          </cell>
        </row>
        <row r="17623">
          <cell r="T17623" t="str">
            <v>TFIT1526082640688</v>
          </cell>
          <cell r="U17623">
            <v>40688</v>
          </cell>
          <cell r="V17623" t="str">
            <v>TFIT15260826</v>
          </cell>
          <cell r="W17623">
            <v>0</v>
          </cell>
          <cell r="Y17623" t="str">
            <v>TFIT1526082640688</v>
          </cell>
          <cell r="Z17623">
            <v>40688</v>
          </cell>
          <cell r="AA17623" t="str">
            <v>TFIT15260826</v>
          </cell>
          <cell r="AB17623">
            <v>0</v>
          </cell>
          <cell r="AD17623" t="str">
            <v>TFIT1526082640688</v>
          </cell>
          <cell r="AE17623">
            <v>40688</v>
          </cell>
          <cell r="AF17623" t="str">
            <v>TFIT15260826</v>
          </cell>
          <cell r="AG17623">
            <v>0</v>
          </cell>
        </row>
        <row r="17624">
          <cell r="T17624" t="str">
            <v>TFIT1526082640687</v>
          </cell>
          <cell r="U17624">
            <v>40687</v>
          </cell>
          <cell r="V17624" t="str">
            <v>TFIT15260826</v>
          </cell>
          <cell r="W17624">
            <v>0</v>
          </cell>
          <cell r="Y17624" t="str">
            <v>TFIT1526082640687</v>
          </cell>
          <cell r="Z17624">
            <v>40687</v>
          </cell>
          <cell r="AA17624" t="str">
            <v>TFIT15260826</v>
          </cell>
          <cell r="AB17624">
            <v>0</v>
          </cell>
          <cell r="AD17624" t="str">
            <v>TFIT1526082640687</v>
          </cell>
          <cell r="AE17624">
            <v>40687</v>
          </cell>
          <cell r="AF17624" t="str">
            <v>TFIT15260826</v>
          </cell>
          <cell r="AG17624">
            <v>0</v>
          </cell>
        </row>
        <row r="17625">
          <cell r="T17625" t="str">
            <v>TFIT1526082640686</v>
          </cell>
          <cell r="U17625">
            <v>40686</v>
          </cell>
          <cell r="V17625" t="str">
            <v>TFIT15260826</v>
          </cell>
          <cell r="W17625">
            <v>0</v>
          </cell>
          <cell r="Y17625" t="str">
            <v>TFIT1526082640686</v>
          </cell>
          <cell r="Z17625">
            <v>40686</v>
          </cell>
          <cell r="AA17625" t="str">
            <v>TFIT15260826</v>
          </cell>
          <cell r="AB17625">
            <v>0</v>
          </cell>
          <cell r="AD17625" t="str">
            <v>TFIT1526082640686</v>
          </cell>
          <cell r="AE17625">
            <v>40686</v>
          </cell>
          <cell r="AF17625" t="str">
            <v>TFIT15260826</v>
          </cell>
          <cell r="AG17625">
            <v>0</v>
          </cell>
        </row>
        <row r="17626">
          <cell r="T17626" t="str">
            <v>TFIT1526082640685</v>
          </cell>
          <cell r="U17626">
            <v>40685</v>
          </cell>
          <cell r="V17626" t="str">
            <v>TFIT15260826</v>
          </cell>
          <cell r="W17626">
            <v>0</v>
          </cell>
          <cell r="Y17626" t="str">
            <v>TFIT1526082640685</v>
          </cell>
          <cell r="Z17626">
            <v>40685</v>
          </cell>
          <cell r="AA17626" t="str">
            <v>TFIT15260826</v>
          </cell>
          <cell r="AB17626">
            <v>0</v>
          </cell>
          <cell r="AD17626" t="str">
            <v>TFIT1526082640685</v>
          </cell>
          <cell r="AE17626">
            <v>40685</v>
          </cell>
          <cell r="AF17626" t="str">
            <v>TFIT15260826</v>
          </cell>
          <cell r="AG17626">
            <v>0</v>
          </cell>
        </row>
        <row r="17627">
          <cell r="T17627" t="str">
            <v>TFIT1526082640684</v>
          </cell>
          <cell r="U17627">
            <v>40684</v>
          </cell>
          <cell r="V17627" t="str">
            <v>TFIT15260826</v>
          </cell>
          <cell r="W17627">
            <v>0</v>
          </cell>
          <cell r="Y17627" t="str">
            <v>TFIT1526082640684</v>
          </cell>
          <cell r="Z17627">
            <v>40684</v>
          </cell>
          <cell r="AA17627" t="str">
            <v>TFIT15260826</v>
          </cell>
          <cell r="AB17627">
            <v>0</v>
          </cell>
          <cell r="AD17627" t="str">
            <v>TFIT1526082640684</v>
          </cell>
          <cell r="AE17627">
            <v>40684</v>
          </cell>
          <cell r="AF17627" t="str">
            <v>TFIT15260826</v>
          </cell>
          <cell r="AG17627">
            <v>0</v>
          </cell>
        </row>
        <row r="17628">
          <cell r="T17628" t="str">
            <v>TFIT1526082640683</v>
          </cell>
          <cell r="U17628">
            <v>40683</v>
          </cell>
          <cell r="V17628" t="str">
            <v>TFIT15260826</v>
          </cell>
          <cell r="W17628">
            <v>0</v>
          </cell>
          <cell r="Y17628" t="str">
            <v>TFIT1526082640683</v>
          </cell>
          <cell r="Z17628">
            <v>40683</v>
          </cell>
          <cell r="AA17628" t="str">
            <v>TFIT15260826</v>
          </cell>
          <cell r="AB17628">
            <v>0</v>
          </cell>
          <cell r="AD17628" t="str">
            <v>TFIT1526082640683</v>
          </cell>
          <cell r="AE17628">
            <v>40683</v>
          </cell>
          <cell r="AF17628" t="str">
            <v>TFIT15260826</v>
          </cell>
          <cell r="AG17628">
            <v>0</v>
          </cell>
        </row>
        <row r="17629">
          <cell r="T17629" t="str">
            <v>TFIT1526082640682</v>
          </cell>
          <cell r="U17629">
            <v>40682</v>
          </cell>
          <cell r="V17629" t="str">
            <v>TFIT15260826</v>
          </cell>
          <cell r="W17629">
            <v>0</v>
          </cell>
          <cell r="Y17629" t="str">
            <v>TFIT1526082640682</v>
          </cell>
          <cell r="Z17629">
            <v>40682</v>
          </cell>
          <cell r="AA17629" t="str">
            <v>TFIT15260826</v>
          </cell>
          <cell r="AB17629">
            <v>0</v>
          </cell>
          <cell r="AD17629" t="str">
            <v>TFIT1526082640682</v>
          </cell>
          <cell r="AE17629">
            <v>40682</v>
          </cell>
          <cell r="AF17629" t="str">
            <v>TFIT15260826</v>
          </cell>
          <cell r="AG17629">
            <v>0</v>
          </cell>
        </row>
        <row r="17630">
          <cell r="T17630" t="str">
            <v>TFIT1526082640681</v>
          </cell>
          <cell r="U17630">
            <v>40681</v>
          </cell>
          <cell r="V17630" t="str">
            <v>TFIT15260826</v>
          </cell>
          <cell r="W17630">
            <v>0</v>
          </cell>
          <cell r="Y17630" t="str">
            <v>TFIT1526082640681</v>
          </cell>
          <cell r="Z17630">
            <v>40681</v>
          </cell>
          <cell r="AA17630" t="str">
            <v>TFIT15260826</v>
          </cell>
          <cell r="AB17630">
            <v>0</v>
          </cell>
          <cell r="AD17630" t="str">
            <v>TFIT1526082640681</v>
          </cell>
          <cell r="AE17630">
            <v>40681</v>
          </cell>
          <cell r="AF17630" t="str">
            <v>TFIT15260826</v>
          </cell>
          <cell r="AG17630">
            <v>0</v>
          </cell>
        </row>
        <row r="17631">
          <cell r="T17631" t="str">
            <v>TFIT1526082640680</v>
          </cell>
          <cell r="U17631">
            <v>40680</v>
          </cell>
          <cell r="V17631" t="str">
            <v>TFIT15260826</v>
          </cell>
          <cell r="W17631">
            <v>0</v>
          </cell>
          <cell r="Y17631" t="str">
            <v>TFIT1526082640680</v>
          </cell>
          <cell r="Z17631">
            <v>40680</v>
          </cell>
          <cell r="AA17631" t="str">
            <v>TFIT15260826</v>
          </cell>
          <cell r="AB17631">
            <v>0</v>
          </cell>
          <cell r="AD17631" t="str">
            <v>TFIT1526082640680</v>
          </cell>
          <cell r="AE17631">
            <v>40680</v>
          </cell>
          <cell r="AF17631" t="str">
            <v>TFIT15260826</v>
          </cell>
          <cell r="AG17631">
            <v>0</v>
          </cell>
        </row>
        <row r="17632">
          <cell r="T17632" t="str">
            <v>TFIT1526082640679</v>
          </cell>
          <cell r="U17632">
            <v>40679</v>
          </cell>
          <cell r="V17632" t="str">
            <v>TFIT15260826</v>
          </cell>
          <cell r="W17632">
            <v>0</v>
          </cell>
          <cell r="Y17632" t="str">
            <v>TFIT1526082640679</v>
          </cell>
          <cell r="Z17632">
            <v>40679</v>
          </cell>
          <cell r="AA17632" t="str">
            <v>TFIT15260826</v>
          </cell>
          <cell r="AB17632">
            <v>0</v>
          </cell>
          <cell r="AD17632" t="str">
            <v>TFIT1526082640679</v>
          </cell>
          <cell r="AE17632">
            <v>40679</v>
          </cell>
          <cell r="AF17632" t="str">
            <v>TFIT15260826</v>
          </cell>
          <cell r="AG17632">
            <v>0</v>
          </cell>
        </row>
        <row r="17633">
          <cell r="T17633" t="str">
            <v>TFIT1526082640678</v>
          </cell>
          <cell r="U17633">
            <v>40678</v>
          </cell>
          <cell r="V17633" t="str">
            <v>TFIT15260826</v>
          </cell>
          <cell r="W17633">
            <v>0</v>
          </cell>
          <cell r="Y17633" t="str">
            <v>TFIT1526082640678</v>
          </cell>
          <cell r="Z17633">
            <v>40678</v>
          </cell>
          <cell r="AA17633" t="str">
            <v>TFIT15260826</v>
          </cell>
          <cell r="AB17633">
            <v>0</v>
          </cell>
          <cell r="AD17633" t="str">
            <v>TFIT1526082640678</v>
          </cell>
          <cell r="AE17633">
            <v>40678</v>
          </cell>
          <cell r="AF17633" t="str">
            <v>TFIT15260826</v>
          </cell>
          <cell r="AG17633">
            <v>0</v>
          </cell>
        </row>
        <row r="17634">
          <cell r="T17634" t="str">
            <v>TFIT1526082640677</v>
          </cell>
          <cell r="U17634">
            <v>40677</v>
          </cell>
          <cell r="V17634" t="str">
            <v>TFIT15260826</v>
          </cell>
          <cell r="W17634">
            <v>0</v>
          </cell>
          <cell r="Y17634" t="str">
            <v>TFIT1526082640677</v>
          </cell>
          <cell r="Z17634">
            <v>40677</v>
          </cell>
          <cell r="AA17634" t="str">
            <v>TFIT15260826</v>
          </cell>
          <cell r="AB17634">
            <v>0</v>
          </cell>
          <cell r="AD17634" t="str">
            <v>TFIT1526082640677</v>
          </cell>
          <cell r="AE17634">
            <v>40677</v>
          </cell>
          <cell r="AF17634" t="str">
            <v>TFIT15260826</v>
          </cell>
          <cell r="AG17634">
            <v>0</v>
          </cell>
        </row>
        <row r="17635">
          <cell r="T17635" t="str">
            <v>TFIT1526082640676</v>
          </cell>
          <cell r="U17635">
            <v>40676</v>
          </cell>
          <cell r="V17635" t="str">
            <v>TFIT15260826</v>
          </cell>
          <cell r="W17635">
            <v>0</v>
          </cell>
          <cell r="Y17635" t="str">
            <v>TFIT1526082640676</v>
          </cell>
          <cell r="Z17635">
            <v>40676</v>
          </cell>
          <cell r="AA17635" t="str">
            <v>TFIT15260826</v>
          </cell>
          <cell r="AB17635">
            <v>0</v>
          </cell>
          <cell r="AD17635" t="str">
            <v>TFIT1526082640676</v>
          </cell>
          <cell r="AE17635">
            <v>40676</v>
          </cell>
          <cell r="AF17635" t="str">
            <v>TFIT15260826</v>
          </cell>
          <cell r="AG17635">
            <v>0</v>
          </cell>
        </row>
        <row r="17636">
          <cell r="T17636" t="str">
            <v>TFIT1526082640675</v>
          </cell>
          <cell r="U17636">
            <v>40675</v>
          </cell>
          <cell r="V17636" t="str">
            <v>TFIT15260826</v>
          </cell>
          <cell r="W17636">
            <v>0</v>
          </cell>
          <cell r="Y17636" t="str">
            <v>TFIT1526082640675</v>
          </cell>
          <cell r="Z17636">
            <v>40675</v>
          </cell>
          <cell r="AA17636" t="str">
            <v>TFIT15260826</v>
          </cell>
          <cell r="AB17636">
            <v>0</v>
          </cell>
          <cell r="AD17636" t="str">
            <v>TFIT1526082640675</v>
          </cell>
          <cell r="AE17636">
            <v>40675</v>
          </cell>
          <cell r="AF17636" t="str">
            <v>TFIT15260826</v>
          </cell>
          <cell r="AG17636">
            <v>0</v>
          </cell>
        </row>
        <row r="17637">
          <cell r="T17637" t="str">
            <v>TFIT1526082640674</v>
          </cell>
          <cell r="U17637">
            <v>40674</v>
          </cell>
          <cell r="V17637" t="str">
            <v>TFIT15260826</v>
          </cell>
          <cell r="W17637">
            <v>0</v>
          </cell>
          <cell r="Y17637" t="str">
            <v>TFIT1526082640674</v>
          </cell>
          <cell r="Z17637">
            <v>40674</v>
          </cell>
          <cell r="AA17637" t="str">
            <v>TFIT15260826</v>
          </cell>
          <cell r="AB17637">
            <v>0</v>
          </cell>
          <cell r="AD17637" t="str">
            <v>TFIT1526082640674</v>
          </cell>
          <cell r="AE17637">
            <v>40674</v>
          </cell>
          <cell r="AF17637" t="str">
            <v>TFIT15260826</v>
          </cell>
          <cell r="AG17637">
            <v>0</v>
          </cell>
        </row>
        <row r="17638">
          <cell r="T17638" t="str">
            <v>TFIT1526082640673</v>
          </cell>
          <cell r="U17638">
            <v>40673</v>
          </cell>
          <cell r="V17638" t="str">
            <v>TFIT15260826</v>
          </cell>
          <cell r="W17638">
            <v>0</v>
          </cell>
          <cell r="Y17638" t="str">
            <v>TFIT1526082640673</v>
          </cell>
          <cell r="Z17638">
            <v>40673</v>
          </cell>
          <cell r="AA17638" t="str">
            <v>TFIT15260826</v>
          </cell>
          <cell r="AB17638">
            <v>0</v>
          </cell>
          <cell r="AD17638" t="str">
            <v>TFIT1526082640673</v>
          </cell>
          <cell r="AE17638">
            <v>40673</v>
          </cell>
          <cell r="AF17638" t="str">
            <v>TFIT15260826</v>
          </cell>
          <cell r="AG17638">
            <v>0</v>
          </cell>
        </row>
        <row r="17639">
          <cell r="T17639" t="str">
            <v>TFIT1526082640672</v>
          </cell>
          <cell r="U17639">
            <v>40672</v>
          </cell>
          <cell r="V17639" t="str">
            <v>TFIT15260826</v>
          </cell>
          <cell r="W17639">
            <v>0</v>
          </cell>
          <cell r="Y17639" t="str">
            <v>TFIT1526082640672</v>
          </cell>
          <cell r="Z17639">
            <v>40672</v>
          </cell>
          <cell r="AA17639" t="str">
            <v>TFIT15260826</v>
          </cell>
          <cell r="AB17639">
            <v>0</v>
          </cell>
          <cell r="AD17639" t="str">
            <v>TFIT1526082640672</v>
          </cell>
          <cell r="AE17639">
            <v>40672</v>
          </cell>
          <cell r="AF17639" t="str">
            <v>TFIT15260826</v>
          </cell>
          <cell r="AG17639">
            <v>0</v>
          </cell>
        </row>
        <row r="17640">
          <cell r="T17640" t="str">
            <v>TFIT1526082640671</v>
          </cell>
          <cell r="U17640">
            <v>40671</v>
          </cell>
          <cell r="V17640" t="str">
            <v>TFIT15260826</v>
          </cell>
          <cell r="W17640">
            <v>0</v>
          </cell>
          <cell r="Y17640" t="str">
            <v>TFIT1526082640671</v>
          </cell>
          <cell r="Z17640">
            <v>40671</v>
          </cell>
          <cell r="AA17640" t="str">
            <v>TFIT15260826</v>
          </cell>
          <cell r="AB17640">
            <v>0</v>
          </cell>
          <cell r="AD17640" t="str">
            <v>TFIT1526082640671</v>
          </cell>
          <cell r="AE17640">
            <v>40671</v>
          </cell>
          <cell r="AF17640" t="str">
            <v>TFIT15260826</v>
          </cell>
          <cell r="AG17640">
            <v>0</v>
          </cell>
        </row>
        <row r="17641">
          <cell r="T17641" t="str">
            <v>TFIT1526082640670</v>
          </cell>
          <cell r="U17641">
            <v>40670</v>
          </cell>
          <cell r="V17641" t="str">
            <v>TFIT15260826</v>
          </cell>
          <cell r="W17641">
            <v>0</v>
          </cell>
          <cell r="Y17641" t="str">
            <v>TFIT1526082640670</v>
          </cell>
          <cell r="Z17641">
            <v>40670</v>
          </cell>
          <cell r="AA17641" t="str">
            <v>TFIT15260826</v>
          </cell>
          <cell r="AB17641">
            <v>0</v>
          </cell>
          <cell r="AD17641" t="str">
            <v>TFIT1526082640670</v>
          </cell>
          <cell r="AE17641">
            <v>40670</v>
          </cell>
          <cell r="AF17641" t="str">
            <v>TFIT15260826</v>
          </cell>
          <cell r="AG17641">
            <v>0</v>
          </cell>
        </row>
        <row r="17642">
          <cell r="T17642" t="str">
            <v>TFIT1526082640669</v>
          </cell>
          <cell r="U17642">
            <v>40669</v>
          </cell>
          <cell r="V17642" t="str">
            <v>TFIT15260826</v>
          </cell>
          <cell r="W17642">
            <v>0</v>
          </cell>
          <cell r="Y17642" t="str">
            <v>TFIT1526082640669</v>
          </cell>
          <cell r="Z17642">
            <v>40669</v>
          </cell>
          <cell r="AA17642" t="str">
            <v>TFIT15260826</v>
          </cell>
          <cell r="AB17642">
            <v>0</v>
          </cell>
          <cell r="AD17642" t="str">
            <v>TFIT1526082640669</v>
          </cell>
          <cell r="AE17642">
            <v>40669</v>
          </cell>
          <cell r="AF17642" t="str">
            <v>TFIT15260826</v>
          </cell>
          <cell r="AG17642">
            <v>0</v>
          </cell>
        </row>
        <row r="17643">
          <cell r="T17643" t="str">
            <v>TFIT1526082640668</v>
          </cell>
          <cell r="U17643">
            <v>40668</v>
          </cell>
          <cell r="V17643" t="str">
            <v>TFIT15260826</v>
          </cell>
          <cell r="W17643">
            <v>0</v>
          </cell>
          <cell r="Y17643" t="str">
            <v>TFIT1526082640668</v>
          </cell>
          <cell r="Z17643">
            <v>40668</v>
          </cell>
          <cell r="AA17643" t="str">
            <v>TFIT15260826</v>
          </cell>
          <cell r="AB17643">
            <v>0</v>
          </cell>
          <cell r="AD17643" t="str">
            <v>TFIT1526082640668</v>
          </cell>
          <cell r="AE17643">
            <v>40668</v>
          </cell>
          <cell r="AF17643" t="str">
            <v>TFIT15260826</v>
          </cell>
          <cell r="AG17643">
            <v>0</v>
          </cell>
        </row>
        <row r="17644">
          <cell r="T17644" t="str">
            <v>TFIT1526082640667</v>
          </cell>
          <cell r="U17644">
            <v>40667</v>
          </cell>
          <cell r="V17644" t="str">
            <v>TFIT15260826</v>
          </cell>
          <cell r="W17644">
            <v>0</v>
          </cell>
          <cell r="Y17644" t="str">
            <v>TFIT1526082640667</v>
          </cell>
          <cell r="Z17644">
            <v>40667</v>
          </cell>
          <cell r="AA17644" t="str">
            <v>TFIT15260826</v>
          </cell>
          <cell r="AB17644">
            <v>0</v>
          </cell>
          <cell r="AD17644" t="str">
            <v>TFIT1526082640667</v>
          </cell>
          <cell r="AE17644">
            <v>40667</v>
          </cell>
          <cell r="AF17644" t="str">
            <v>TFIT15260826</v>
          </cell>
          <cell r="AG17644">
            <v>0</v>
          </cell>
        </row>
        <row r="17645">
          <cell r="T17645" t="str">
            <v>TFIT1526082640666</v>
          </cell>
          <cell r="U17645">
            <v>40666</v>
          </cell>
          <cell r="V17645" t="str">
            <v>TFIT15260826</v>
          </cell>
          <cell r="W17645">
            <v>0</v>
          </cell>
          <cell r="Y17645" t="str">
            <v>TFIT1526082640666</v>
          </cell>
          <cell r="Z17645">
            <v>40666</v>
          </cell>
          <cell r="AA17645" t="str">
            <v>TFIT15260826</v>
          </cell>
          <cell r="AB17645">
            <v>0</v>
          </cell>
          <cell r="AD17645" t="str">
            <v>TFIT1526082640666</v>
          </cell>
          <cell r="AE17645">
            <v>40666</v>
          </cell>
          <cell r="AF17645" t="str">
            <v>TFIT15260826</v>
          </cell>
          <cell r="AG17645">
            <v>0</v>
          </cell>
        </row>
        <row r="17646">
          <cell r="T17646" t="str">
            <v>TFIT1526082640665</v>
          </cell>
          <cell r="U17646">
            <v>40665</v>
          </cell>
          <cell r="V17646" t="str">
            <v>TFIT15260826</v>
          </cell>
          <cell r="W17646">
            <v>0</v>
          </cell>
          <cell r="Y17646" t="str">
            <v>TFIT1526082640665</v>
          </cell>
          <cell r="Z17646">
            <v>40665</v>
          </cell>
          <cell r="AA17646" t="str">
            <v>TFIT15260826</v>
          </cell>
          <cell r="AB17646">
            <v>0</v>
          </cell>
          <cell r="AD17646" t="str">
            <v>TFIT1526082640665</v>
          </cell>
          <cell r="AE17646">
            <v>40665</v>
          </cell>
          <cell r="AF17646" t="str">
            <v>TFIT15260826</v>
          </cell>
          <cell r="AG17646">
            <v>0</v>
          </cell>
        </row>
        <row r="17647">
          <cell r="T17647" t="str">
            <v>TFIT1526082640664</v>
          </cell>
          <cell r="U17647">
            <v>40664</v>
          </cell>
          <cell r="V17647" t="str">
            <v>TFIT15260826</v>
          </cell>
          <cell r="W17647">
            <v>0</v>
          </cell>
          <cell r="Y17647" t="str">
            <v>TFIT1526082640664</v>
          </cell>
          <cell r="Z17647">
            <v>40664</v>
          </cell>
          <cell r="AA17647" t="str">
            <v>TFIT15260826</v>
          </cell>
          <cell r="AB17647">
            <v>0</v>
          </cell>
          <cell r="AD17647" t="str">
            <v>TFIT1526082640664</v>
          </cell>
          <cell r="AE17647">
            <v>40664</v>
          </cell>
          <cell r="AF17647" t="str">
            <v>TFIT15260826</v>
          </cell>
          <cell r="AG17647">
            <v>0</v>
          </cell>
        </row>
        <row r="17648">
          <cell r="T17648" t="str">
            <v>TFIT1526082640663</v>
          </cell>
          <cell r="U17648">
            <v>40663</v>
          </cell>
          <cell r="V17648" t="str">
            <v>TFIT15260826</v>
          </cell>
          <cell r="W17648">
            <v>0</v>
          </cell>
          <cell r="Y17648" t="str">
            <v>TFIT1526082640663</v>
          </cell>
          <cell r="Z17648">
            <v>40663</v>
          </cell>
          <cell r="AA17648" t="str">
            <v>TFIT15260826</v>
          </cell>
          <cell r="AB17648">
            <v>0</v>
          </cell>
          <cell r="AD17648" t="str">
            <v>TFIT1526082640663</v>
          </cell>
          <cell r="AE17648">
            <v>40663</v>
          </cell>
          <cell r="AF17648" t="str">
            <v>TFIT15260826</v>
          </cell>
          <cell r="AG17648">
            <v>0</v>
          </cell>
        </row>
        <row r="17649">
          <cell r="T17649" t="str">
            <v>TFIT1526082640662</v>
          </cell>
          <cell r="U17649">
            <v>40662</v>
          </cell>
          <cell r="V17649" t="str">
            <v>TFIT15260826</v>
          </cell>
          <cell r="W17649">
            <v>0</v>
          </cell>
          <cell r="Y17649" t="str">
            <v>TFIT1526082640662</v>
          </cell>
          <cell r="Z17649">
            <v>40662</v>
          </cell>
          <cell r="AA17649" t="str">
            <v>TFIT15260826</v>
          </cell>
          <cell r="AB17649">
            <v>0</v>
          </cell>
          <cell r="AD17649" t="str">
            <v>TFIT1526082640662</v>
          </cell>
          <cell r="AE17649">
            <v>40662</v>
          </cell>
          <cell r="AF17649" t="str">
            <v>TFIT15260826</v>
          </cell>
          <cell r="AG17649">
            <v>0</v>
          </cell>
        </row>
        <row r="17650">
          <cell r="T17650" t="str">
            <v>TFIT1526082640661</v>
          </cell>
          <cell r="U17650">
            <v>40661</v>
          </cell>
          <cell r="V17650" t="str">
            <v>TFIT15260826</v>
          </cell>
          <cell r="W17650">
            <v>0</v>
          </cell>
          <cell r="Y17650" t="str">
            <v>TFIT1526082640661</v>
          </cell>
          <cell r="Z17650">
            <v>40661</v>
          </cell>
          <cell r="AA17650" t="str">
            <v>TFIT15260826</v>
          </cell>
          <cell r="AB17650">
            <v>0</v>
          </cell>
          <cell r="AD17650" t="str">
            <v>TFIT1526082640661</v>
          </cell>
          <cell r="AE17650">
            <v>40661</v>
          </cell>
          <cell r="AF17650" t="str">
            <v>TFIT15260826</v>
          </cell>
          <cell r="AG17650">
            <v>0</v>
          </cell>
        </row>
        <row r="17651">
          <cell r="T17651" t="str">
            <v>TFIT1526082640660</v>
          </cell>
          <cell r="U17651">
            <v>40660</v>
          </cell>
          <cell r="V17651" t="str">
            <v>TFIT15260826</v>
          </cell>
          <cell r="W17651">
            <v>0</v>
          </cell>
          <cell r="Y17651" t="str">
            <v>TFIT1526082640660</v>
          </cell>
          <cell r="Z17651">
            <v>40660</v>
          </cell>
          <cell r="AA17651" t="str">
            <v>TFIT15260826</v>
          </cell>
          <cell r="AB17651">
            <v>0</v>
          </cell>
          <cell r="AD17651" t="str">
            <v>TFIT1526082640660</v>
          </cell>
          <cell r="AE17651">
            <v>40660</v>
          </cell>
          <cell r="AF17651" t="str">
            <v>TFIT15260826</v>
          </cell>
          <cell r="AG17651">
            <v>0</v>
          </cell>
        </row>
        <row r="17652">
          <cell r="T17652" t="str">
            <v>TFIT1526082640659</v>
          </cell>
          <cell r="U17652">
            <v>40659</v>
          </cell>
          <cell r="V17652" t="str">
            <v>TFIT15260826</v>
          </cell>
          <cell r="W17652">
            <v>0</v>
          </cell>
          <cell r="Y17652" t="str">
            <v>TFIT1526082640659</v>
          </cell>
          <cell r="Z17652">
            <v>40659</v>
          </cell>
          <cell r="AA17652" t="str">
            <v>TFIT15260826</v>
          </cell>
          <cell r="AB17652">
            <v>0</v>
          </cell>
          <cell r="AD17652" t="str">
            <v>TFIT1526082640659</v>
          </cell>
          <cell r="AE17652">
            <v>40659</v>
          </cell>
          <cell r="AF17652" t="str">
            <v>TFIT15260826</v>
          </cell>
          <cell r="AG17652">
            <v>0</v>
          </cell>
        </row>
        <row r="17653">
          <cell r="T17653" t="str">
            <v>TFIT1526082640658</v>
          </cell>
          <cell r="U17653">
            <v>40658</v>
          </cell>
          <cell r="V17653" t="str">
            <v>TFIT15260826</v>
          </cell>
          <cell r="W17653">
            <v>0</v>
          </cell>
          <cell r="Y17653" t="str">
            <v>TFIT1526082640658</v>
          </cell>
          <cell r="Z17653">
            <v>40658</v>
          </cell>
          <cell r="AA17653" t="str">
            <v>TFIT15260826</v>
          </cell>
          <cell r="AB17653">
            <v>0</v>
          </cell>
          <cell r="AD17653" t="str">
            <v>TFIT1526082640658</v>
          </cell>
          <cell r="AE17653">
            <v>40658</v>
          </cell>
          <cell r="AF17653" t="str">
            <v>TFIT15260826</v>
          </cell>
          <cell r="AG17653">
            <v>0</v>
          </cell>
        </row>
        <row r="17654">
          <cell r="T17654" t="str">
            <v>TFIT1526082640657</v>
          </cell>
          <cell r="U17654">
            <v>40657</v>
          </cell>
          <cell r="V17654" t="str">
            <v>TFIT15260826</v>
          </cell>
          <cell r="W17654">
            <v>0</v>
          </cell>
          <cell r="Y17654" t="str">
            <v>TFIT1526082640657</v>
          </cell>
          <cell r="Z17654">
            <v>40657</v>
          </cell>
          <cell r="AA17654" t="str">
            <v>TFIT15260826</v>
          </cell>
          <cell r="AB17654">
            <v>0</v>
          </cell>
          <cell r="AD17654" t="str">
            <v>TFIT1526082640657</v>
          </cell>
          <cell r="AE17654">
            <v>40657</v>
          </cell>
          <cell r="AF17654" t="str">
            <v>TFIT15260826</v>
          </cell>
          <cell r="AG17654">
            <v>0</v>
          </cell>
        </row>
        <row r="17655">
          <cell r="T17655" t="str">
            <v>TFIT1526082640656</v>
          </cell>
          <cell r="U17655">
            <v>40656</v>
          </cell>
          <cell r="V17655" t="str">
            <v>TFIT15260826</v>
          </cell>
          <cell r="W17655">
            <v>0</v>
          </cell>
          <cell r="Y17655" t="str">
            <v>TFIT1526082640656</v>
          </cell>
          <cell r="Z17655">
            <v>40656</v>
          </cell>
          <cell r="AA17655" t="str">
            <v>TFIT15260826</v>
          </cell>
          <cell r="AB17655">
            <v>0</v>
          </cell>
          <cell r="AD17655" t="str">
            <v>TFIT1526082640656</v>
          </cell>
          <cell r="AE17655">
            <v>40656</v>
          </cell>
          <cell r="AF17655" t="str">
            <v>TFIT15260826</v>
          </cell>
          <cell r="AG17655">
            <v>0</v>
          </cell>
        </row>
        <row r="17656">
          <cell r="T17656" t="str">
            <v>TFIT1526082640655</v>
          </cell>
          <cell r="U17656">
            <v>40655</v>
          </cell>
          <cell r="V17656" t="str">
            <v>TFIT15260826</v>
          </cell>
          <cell r="W17656">
            <v>0</v>
          </cell>
          <cell r="Y17656" t="str">
            <v>TFIT1526082640655</v>
          </cell>
          <cell r="Z17656">
            <v>40655</v>
          </cell>
          <cell r="AA17656" t="str">
            <v>TFIT15260826</v>
          </cell>
          <cell r="AB17656">
            <v>0</v>
          </cell>
          <cell r="AD17656" t="str">
            <v>TFIT1526082640655</v>
          </cell>
          <cell r="AE17656">
            <v>40655</v>
          </cell>
          <cell r="AF17656" t="str">
            <v>TFIT15260826</v>
          </cell>
          <cell r="AG17656">
            <v>0</v>
          </cell>
        </row>
        <row r="17657">
          <cell r="T17657" t="str">
            <v>TFIT1526082640654</v>
          </cell>
          <cell r="U17657">
            <v>40654</v>
          </cell>
          <cell r="V17657" t="str">
            <v>TFIT15260826</v>
          </cell>
          <cell r="W17657">
            <v>0</v>
          </cell>
          <cell r="Y17657" t="str">
            <v>TFIT1526082640654</v>
          </cell>
          <cell r="Z17657">
            <v>40654</v>
          </cell>
          <cell r="AA17657" t="str">
            <v>TFIT15260826</v>
          </cell>
          <cell r="AB17657">
            <v>0</v>
          </cell>
          <cell r="AD17657" t="str">
            <v>TFIT1526082640654</v>
          </cell>
          <cell r="AE17657">
            <v>40654</v>
          </cell>
          <cell r="AF17657" t="str">
            <v>TFIT15260826</v>
          </cell>
          <cell r="AG17657">
            <v>0</v>
          </cell>
        </row>
        <row r="17658">
          <cell r="T17658" t="str">
            <v>TFIT1526082640653</v>
          </cell>
          <cell r="U17658">
            <v>40653</v>
          </cell>
          <cell r="V17658" t="str">
            <v>TFIT15260826</v>
          </cell>
          <cell r="W17658">
            <v>0</v>
          </cell>
          <cell r="Y17658" t="str">
            <v>TFIT1526082640653</v>
          </cell>
          <cell r="Z17658">
            <v>40653</v>
          </cell>
          <cell r="AA17658" t="str">
            <v>TFIT15260826</v>
          </cell>
          <cell r="AB17658">
            <v>0</v>
          </cell>
          <cell r="AD17658" t="str">
            <v>TFIT1526082640653</v>
          </cell>
          <cell r="AE17658">
            <v>40653</v>
          </cell>
          <cell r="AF17658" t="str">
            <v>TFIT15260826</v>
          </cell>
          <cell r="AG17658">
            <v>0</v>
          </cell>
        </row>
        <row r="17659">
          <cell r="T17659" t="str">
            <v>TFIT1526082640652</v>
          </cell>
          <cell r="U17659">
            <v>40652</v>
          </cell>
          <cell r="V17659" t="str">
            <v>TFIT15260826</v>
          </cell>
          <cell r="W17659">
            <v>0</v>
          </cell>
          <cell r="Y17659" t="str">
            <v>TFIT1526082640652</v>
          </cell>
          <cell r="Z17659">
            <v>40652</v>
          </cell>
          <cell r="AA17659" t="str">
            <v>TFIT15260826</v>
          </cell>
          <cell r="AB17659">
            <v>0</v>
          </cell>
          <cell r="AD17659" t="str">
            <v>TFIT1526082640652</v>
          </cell>
          <cell r="AE17659">
            <v>40652</v>
          </cell>
          <cell r="AF17659" t="str">
            <v>TFIT15260826</v>
          </cell>
          <cell r="AG17659">
            <v>0</v>
          </cell>
        </row>
        <row r="17660">
          <cell r="T17660" t="str">
            <v>TFIT1526082640651</v>
          </cell>
          <cell r="U17660">
            <v>40651</v>
          </cell>
          <cell r="V17660" t="str">
            <v>TFIT15260826</v>
          </cell>
          <cell r="W17660">
            <v>0</v>
          </cell>
          <cell r="Y17660" t="str">
            <v>TFIT1526082640651</v>
          </cell>
          <cell r="Z17660">
            <v>40651</v>
          </cell>
          <cell r="AA17660" t="str">
            <v>TFIT15260826</v>
          </cell>
          <cell r="AB17660">
            <v>0</v>
          </cell>
          <cell r="AD17660" t="str">
            <v>TFIT1526082640651</v>
          </cell>
          <cell r="AE17660">
            <v>40651</v>
          </cell>
          <cell r="AF17660" t="str">
            <v>TFIT15260826</v>
          </cell>
          <cell r="AG17660">
            <v>0</v>
          </cell>
        </row>
        <row r="17661">
          <cell r="T17661" t="str">
            <v>TFIT1526082640650</v>
          </cell>
          <cell r="U17661">
            <v>40650</v>
          </cell>
          <cell r="V17661" t="str">
            <v>TFIT15260826</v>
          </cell>
          <cell r="W17661">
            <v>0</v>
          </cell>
          <cell r="Y17661" t="str">
            <v>TFIT1526082640650</v>
          </cell>
          <cell r="Z17661">
            <v>40650</v>
          </cell>
          <cell r="AA17661" t="str">
            <v>TFIT15260826</v>
          </cell>
          <cell r="AB17661">
            <v>0</v>
          </cell>
          <cell r="AD17661" t="str">
            <v>TFIT1526082640650</v>
          </cell>
          <cell r="AE17661">
            <v>40650</v>
          </cell>
          <cell r="AF17661" t="str">
            <v>TFIT15260826</v>
          </cell>
          <cell r="AG17661">
            <v>0</v>
          </cell>
        </row>
        <row r="17662">
          <cell r="T17662" t="str">
            <v>TFIT1526082640649</v>
          </cell>
          <cell r="U17662">
            <v>40649</v>
          </cell>
          <cell r="V17662" t="str">
            <v>TFIT15260826</v>
          </cell>
          <cell r="W17662">
            <v>0</v>
          </cell>
          <cell r="Y17662" t="str">
            <v>TFIT1526082640649</v>
          </cell>
          <cell r="Z17662">
            <v>40649</v>
          </cell>
          <cell r="AA17662" t="str">
            <v>TFIT15260826</v>
          </cell>
          <cell r="AB17662">
            <v>0</v>
          </cell>
          <cell r="AD17662" t="str">
            <v>TFIT1526082640649</v>
          </cell>
          <cell r="AE17662">
            <v>40649</v>
          </cell>
          <cell r="AF17662" t="str">
            <v>TFIT15260826</v>
          </cell>
          <cell r="AG17662">
            <v>0</v>
          </cell>
        </row>
        <row r="17663">
          <cell r="T17663" t="str">
            <v>TFIT1526082640648</v>
          </cell>
          <cell r="U17663">
            <v>40648</v>
          </cell>
          <cell r="V17663" t="str">
            <v>TFIT15260826</v>
          </cell>
          <cell r="W17663">
            <v>0</v>
          </cell>
          <cell r="Y17663" t="str">
            <v>TFIT1526082640648</v>
          </cell>
          <cell r="Z17663">
            <v>40648</v>
          </cell>
          <cell r="AA17663" t="str">
            <v>TFIT15260826</v>
          </cell>
          <cell r="AB17663">
            <v>0</v>
          </cell>
          <cell r="AD17663" t="str">
            <v>TFIT1526082640648</v>
          </cell>
          <cell r="AE17663">
            <v>40648</v>
          </cell>
          <cell r="AF17663" t="str">
            <v>TFIT15260826</v>
          </cell>
          <cell r="AG17663">
            <v>0</v>
          </cell>
        </row>
        <row r="17664">
          <cell r="T17664" t="str">
            <v>TFIT1526082640647</v>
          </cell>
          <cell r="U17664">
            <v>40647</v>
          </cell>
          <cell r="V17664" t="str">
            <v>TFIT15260826</v>
          </cell>
          <cell r="W17664">
            <v>0</v>
          </cell>
          <cell r="Y17664" t="str">
            <v>TFIT1526082640647</v>
          </cell>
          <cell r="Z17664">
            <v>40647</v>
          </cell>
          <cell r="AA17664" t="str">
            <v>TFIT15260826</v>
          </cell>
          <cell r="AB17664">
            <v>0</v>
          </cell>
          <cell r="AD17664" t="str">
            <v>TFIT1526082640647</v>
          </cell>
          <cell r="AE17664">
            <v>40647</v>
          </cell>
          <cell r="AF17664" t="str">
            <v>TFIT15260826</v>
          </cell>
          <cell r="AG17664">
            <v>0</v>
          </cell>
        </row>
        <row r="17665">
          <cell r="T17665" t="str">
            <v>TFIT1526082640646</v>
          </cell>
          <cell r="U17665">
            <v>40646</v>
          </cell>
          <cell r="V17665" t="str">
            <v>TFIT15260826</v>
          </cell>
          <cell r="W17665">
            <v>0</v>
          </cell>
          <cell r="Y17665" t="str">
            <v>TFIT1526082640646</v>
          </cell>
          <cell r="Z17665">
            <v>40646</v>
          </cell>
          <cell r="AA17665" t="str">
            <v>TFIT15260826</v>
          </cell>
          <cell r="AB17665">
            <v>0</v>
          </cell>
          <cell r="AD17665" t="str">
            <v>TFIT1526082640646</v>
          </cell>
          <cell r="AE17665">
            <v>40646</v>
          </cell>
          <cell r="AF17665" t="str">
            <v>TFIT15260826</v>
          </cell>
          <cell r="AG17665">
            <v>0</v>
          </cell>
        </row>
        <row r="17666">
          <cell r="T17666" t="str">
            <v>TFIT1526082640645</v>
          </cell>
          <cell r="U17666">
            <v>40645</v>
          </cell>
          <cell r="V17666" t="str">
            <v>TFIT15260826</v>
          </cell>
          <cell r="W17666">
            <v>0</v>
          </cell>
          <cell r="Y17666" t="str">
            <v>TFIT1526082640645</v>
          </cell>
          <cell r="Z17666">
            <v>40645</v>
          </cell>
          <cell r="AA17666" t="str">
            <v>TFIT15260826</v>
          </cell>
          <cell r="AB17666">
            <v>0</v>
          </cell>
          <cell r="AD17666" t="str">
            <v>TFIT1526082640645</v>
          </cell>
          <cell r="AE17666">
            <v>40645</v>
          </cell>
          <cell r="AF17666" t="str">
            <v>TFIT15260826</v>
          </cell>
          <cell r="AG17666">
            <v>0</v>
          </cell>
        </row>
        <row r="17667">
          <cell r="T17667" t="str">
            <v>TFIT1526082640644</v>
          </cell>
          <cell r="U17667">
            <v>40644</v>
          </cell>
          <cell r="V17667" t="str">
            <v>TFIT15260826</v>
          </cell>
          <cell r="W17667">
            <v>0</v>
          </cell>
          <cell r="Y17667" t="str">
            <v>TFIT1526082640644</v>
          </cell>
          <cell r="Z17667">
            <v>40644</v>
          </cell>
          <cell r="AA17667" t="str">
            <v>TFIT15260826</v>
          </cell>
          <cell r="AB17667">
            <v>0</v>
          </cell>
          <cell r="AD17667" t="str">
            <v>TFIT1526082640644</v>
          </cell>
          <cell r="AE17667">
            <v>40644</v>
          </cell>
          <cell r="AF17667" t="str">
            <v>TFIT15260826</v>
          </cell>
          <cell r="AG17667">
            <v>0</v>
          </cell>
        </row>
        <row r="17668">
          <cell r="T17668" t="str">
            <v>TFIT1526082640643</v>
          </cell>
          <cell r="U17668">
            <v>40643</v>
          </cell>
          <cell r="V17668" t="str">
            <v>TFIT15260826</v>
          </cell>
          <cell r="W17668">
            <v>0</v>
          </cell>
          <cell r="Y17668" t="str">
            <v>TFIT1526082640643</v>
          </cell>
          <cell r="Z17668">
            <v>40643</v>
          </cell>
          <cell r="AA17668" t="str">
            <v>TFIT15260826</v>
          </cell>
          <cell r="AB17668">
            <v>0</v>
          </cell>
          <cell r="AD17668" t="str">
            <v>TFIT1526082640643</v>
          </cell>
          <cell r="AE17668">
            <v>40643</v>
          </cell>
          <cell r="AF17668" t="str">
            <v>TFIT15260826</v>
          </cell>
          <cell r="AG17668">
            <v>0</v>
          </cell>
        </row>
        <row r="17669">
          <cell r="T17669" t="str">
            <v>TFIT1526082640642</v>
          </cell>
          <cell r="U17669">
            <v>40642</v>
          </cell>
          <cell r="V17669" t="str">
            <v>TFIT15260826</v>
          </cell>
          <cell r="W17669">
            <v>0</v>
          </cell>
          <cell r="Y17669" t="str">
            <v>TFIT1526082640642</v>
          </cell>
          <cell r="Z17669">
            <v>40642</v>
          </cell>
          <cell r="AA17669" t="str">
            <v>TFIT15260826</v>
          </cell>
          <cell r="AB17669">
            <v>0</v>
          </cell>
          <cell r="AD17669" t="str">
            <v>TFIT1526082640642</v>
          </cell>
          <cell r="AE17669">
            <v>40642</v>
          </cell>
          <cell r="AF17669" t="str">
            <v>TFIT15260826</v>
          </cell>
          <cell r="AG17669">
            <v>0</v>
          </cell>
        </row>
        <row r="17670">
          <cell r="T17670" t="str">
            <v>TFIT1526082640641</v>
          </cell>
          <cell r="U17670">
            <v>40641</v>
          </cell>
          <cell r="V17670" t="str">
            <v>TFIT15260826</v>
          </cell>
          <cell r="W17670">
            <v>0</v>
          </cell>
          <cell r="Y17670" t="str">
            <v>TFIT1526082640641</v>
          </cell>
          <cell r="Z17670">
            <v>40641</v>
          </cell>
          <cell r="AA17670" t="str">
            <v>TFIT15260826</v>
          </cell>
          <cell r="AB17670">
            <v>0</v>
          </cell>
          <cell r="AD17670" t="str">
            <v>TFIT1526082640641</v>
          </cell>
          <cell r="AE17670">
            <v>40641</v>
          </cell>
          <cell r="AF17670" t="str">
            <v>TFIT15260826</v>
          </cell>
          <cell r="AG17670">
            <v>0</v>
          </cell>
        </row>
        <row r="17671">
          <cell r="T17671" t="str">
            <v>TFIT1526082640640</v>
          </cell>
          <cell r="U17671">
            <v>40640</v>
          </cell>
          <cell r="V17671" t="str">
            <v>TFIT15260826</v>
          </cell>
          <cell r="W17671">
            <v>0</v>
          </cell>
          <cell r="Y17671" t="str">
            <v>TFIT1526082640640</v>
          </cell>
          <cell r="Z17671">
            <v>40640</v>
          </cell>
          <cell r="AA17671" t="str">
            <v>TFIT15260826</v>
          </cell>
          <cell r="AB17671">
            <v>0</v>
          </cell>
          <cell r="AD17671" t="str">
            <v>TFIT1526082640640</v>
          </cell>
          <cell r="AE17671">
            <v>40640</v>
          </cell>
          <cell r="AF17671" t="str">
            <v>TFIT15260826</v>
          </cell>
          <cell r="AG17671">
            <v>0</v>
          </cell>
        </row>
        <row r="17672">
          <cell r="T17672" t="str">
            <v>TFIT1526082640639</v>
          </cell>
          <cell r="U17672">
            <v>40639</v>
          </cell>
          <cell r="V17672" t="str">
            <v>TFIT15260826</v>
          </cell>
          <cell r="W17672">
            <v>0</v>
          </cell>
          <cell r="Y17672" t="str">
            <v>TFIT1526082640639</v>
          </cell>
          <cell r="Z17672">
            <v>40639</v>
          </cell>
          <cell r="AA17672" t="str">
            <v>TFIT15260826</v>
          </cell>
          <cell r="AB17672">
            <v>0</v>
          </cell>
          <cell r="AD17672" t="str">
            <v>TFIT1526082640639</v>
          </cell>
          <cell r="AE17672">
            <v>40639</v>
          </cell>
          <cell r="AF17672" t="str">
            <v>TFIT15260826</v>
          </cell>
          <cell r="AG17672">
            <v>0</v>
          </cell>
        </row>
        <row r="17673">
          <cell r="T17673" t="str">
            <v>TFIT1526082640638</v>
          </cell>
          <cell r="U17673">
            <v>40638</v>
          </cell>
          <cell r="V17673" t="str">
            <v>TFIT15260826</v>
          </cell>
          <cell r="W17673">
            <v>0</v>
          </cell>
          <cell r="Y17673" t="str">
            <v>TFIT1526082640638</v>
          </cell>
          <cell r="Z17673">
            <v>40638</v>
          </cell>
          <cell r="AA17673" t="str">
            <v>TFIT15260826</v>
          </cell>
          <cell r="AB17673">
            <v>0</v>
          </cell>
          <cell r="AD17673" t="str">
            <v>TFIT1526082640638</v>
          </cell>
          <cell r="AE17673">
            <v>40638</v>
          </cell>
          <cell r="AF17673" t="str">
            <v>TFIT15260826</v>
          </cell>
          <cell r="AG17673">
            <v>0</v>
          </cell>
        </row>
        <row r="17674">
          <cell r="T17674" t="str">
            <v>TFIT1526082640637</v>
          </cell>
          <cell r="U17674">
            <v>40637</v>
          </cell>
          <cell r="V17674" t="str">
            <v>TFIT15260826</v>
          </cell>
          <cell r="W17674">
            <v>0</v>
          </cell>
          <cell r="Y17674" t="str">
            <v>TFIT1526082640637</v>
          </cell>
          <cell r="Z17674">
            <v>40637</v>
          </cell>
          <cell r="AA17674" t="str">
            <v>TFIT15260826</v>
          </cell>
          <cell r="AB17674">
            <v>0</v>
          </cell>
          <cell r="AD17674" t="str">
            <v>TFIT1526082640637</v>
          </cell>
          <cell r="AE17674">
            <v>40637</v>
          </cell>
          <cell r="AF17674" t="str">
            <v>TFIT15260826</v>
          </cell>
          <cell r="AG17674">
            <v>0</v>
          </cell>
        </row>
        <row r="17675">
          <cell r="T17675" t="str">
            <v>TFIT1526082640636</v>
          </cell>
          <cell r="U17675">
            <v>40636</v>
          </cell>
          <cell r="V17675" t="str">
            <v>TFIT15260826</v>
          </cell>
          <cell r="W17675">
            <v>0</v>
          </cell>
          <cell r="Y17675" t="str">
            <v>TFIT1526082640636</v>
          </cell>
          <cell r="Z17675">
            <v>40636</v>
          </cell>
          <cell r="AA17675" t="str">
            <v>TFIT15260826</v>
          </cell>
          <cell r="AB17675">
            <v>0</v>
          </cell>
          <cell r="AD17675" t="str">
            <v>TFIT1526082640636</v>
          </cell>
          <cell r="AE17675">
            <v>40636</v>
          </cell>
          <cell r="AF17675" t="str">
            <v>TFIT15260826</v>
          </cell>
          <cell r="AG17675">
            <v>0</v>
          </cell>
        </row>
        <row r="17676">
          <cell r="T17676" t="str">
            <v>TFIT1526082640635</v>
          </cell>
          <cell r="U17676">
            <v>40635</v>
          </cell>
          <cell r="V17676" t="str">
            <v>TFIT15260826</v>
          </cell>
          <cell r="W17676">
            <v>0</v>
          </cell>
          <cell r="Y17676" t="str">
            <v>TFIT1526082640635</v>
          </cell>
          <cell r="Z17676">
            <v>40635</v>
          </cell>
          <cell r="AA17676" t="str">
            <v>TFIT15260826</v>
          </cell>
          <cell r="AB17676">
            <v>0</v>
          </cell>
          <cell r="AD17676" t="str">
            <v>TFIT1526082640635</v>
          </cell>
          <cell r="AE17676">
            <v>40635</v>
          </cell>
          <cell r="AF17676" t="str">
            <v>TFIT15260826</v>
          </cell>
          <cell r="AG17676">
            <v>0</v>
          </cell>
        </row>
        <row r="17677">
          <cell r="T17677" t="str">
            <v>TFIT1526082640634</v>
          </cell>
          <cell r="U17677">
            <v>40634</v>
          </cell>
          <cell r="V17677" t="str">
            <v>TFIT15260826</v>
          </cell>
          <cell r="W17677">
            <v>0</v>
          </cell>
          <cell r="Y17677" t="str">
            <v>TFIT1526082640634</v>
          </cell>
          <cell r="Z17677">
            <v>40634</v>
          </cell>
          <cell r="AA17677" t="str">
            <v>TFIT15260826</v>
          </cell>
          <cell r="AB17677">
            <v>0</v>
          </cell>
          <cell r="AD17677" t="str">
            <v>TFIT1526082640634</v>
          </cell>
          <cell r="AE17677">
            <v>40634</v>
          </cell>
          <cell r="AF17677" t="str">
            <v>TFIT15260826</v>
          </cell>
          <cell r="AG17677">
            <v>0</v>
          </cell>
        </row>
        <row r="17678">
          <cell r="T17678" t="str">
            <v>TFIT1526082640633</v>
          </cell>
          <cell r="U17678">
            <v>40633</v>
          </cell>
          <cell r="V17678" t="str">
            <v>TFIT15260826</v>
          </cell>
          <cell r="W17678">
            <v>0</v>
          </cell>
          <cell r="Y17678" t="str">
            <v>TFIT1526082640633</v>
          </cell>
          <cell r="Z17678">
            <v>40633</v>
          </cell>
          <cell r="AA17678" t="str">
            <v>TFIT15260826</v>
          </cell>
          <cell r="AB17678">
            <v>0</v>
          </cell>
          <cell r="AD17678" t="str">
            <v>TFIT1526082640633</v>
          </cell>
          <cell r="AE17678">
            <v>40633</v>
          </cell>
          <cell r="AF17678" t="str">
            <v>TFIT15260826</v>
          </cell>
          <cell r="AG17678">
            <v>0</v>
          </cell>
        </row>
        <row r="17679">
          <cell r="T17679" t="str">
            <v>TFIT1526082640632</v>
          </cell>
          <cell r="U17679">
            <v>40632</v>
          </cell>
          <cell r="V17679" t="str">
            <v>TFIT15260826</v>
          </cell>
          <cell r="W17679">
            <v>0</v>
          </cell>
          <cell r="Y17679" t="str">
            <v>TFIT1526082640632</v>
          </cell>
          <cell r="Z17679">
            <v>40632</v>
          </cell>
          <cell r="AA17679" t="str">
            <v>TFIT15260826</v>
          </cell>
          <cell r="AB17679">
            <v>0</v>
          </cell>
          <cell r="AD17679" t="str">
            <v>TFIT1526082640632</v>
          </cell>
          <cell r="AE17679">
            <v>40632</v>
          </cell>
          <cell r="AF17679" t="str">
            <v>TFIT15260826</v>
          </cell>
          <cell r="AG17679">
            <v>0</v>
          </cell>
        </row>
        <row r="17680">
          <cell r="T17680" t="str">
            <v>TFIT1526082640631</v>
          </cell>
          <cell r="U17680">
            <v>40631</v>
          </cell>
          <cell r="V17680" t="str">
            <v>TFIT15260826</v>
          </cell>
          <cell r="W17680">
            <v>0</v>
          </cell>
          <cell r="Y17680" t="str">
            <v>TFIT1526082640631</v>
          </cell>
          <cell r="Z17680">
            <v>40631</v>
          </cell>
          <cell r="AA17680" t="str">
            <v>TFIT15260826</v>
          </cell>
          <cell r="AB17680">
            <v>0</v>
          </cell>
          <cell r="AD17680" t="str">
            <v>TFIT1526082640631</v>
          </cell>
          <cell r="AE17680">
            <v>40631</v>
          </cell>
          <cell r="AF17680" t="str">
            <v>TFIT15260826</v>
          </cell>
          <cell r="AG17680">
            <v>0</v>
          </cell>
        </row>
        <row r="17681">
          <cell r="T17681" t="str">
            <v>TFIT1526082640630</v>
          </cell>
          <cell r="U17681">
            <v>40630</v>
          </cell>
          <cell r="V17681" t="str">
            <v>TFIT15260826</v>
          </cell>
          <cell r="W17681">
            <v>0</v>
          </cell>
          <cell r="Y17681" t="str">
            <v>TFIT1526082640630</v>
          </cell>
          <cell r="Z17681">
            <v>40630</v>
          </cell>
          <cell r="AA17681" t="str">
            <v>TFIT15260826</v>
          </cell>
          <cell r="AB17681">
            <v>0</v>
          </cell>
          <cell r="AD17681" t="str">
            <v>TFIT1526082640630</v>
          </cell>
          <cell r="AE17681">
            <v>40630</v>
          </cell>
          <cell r="AF17681" t="str">
            <v>TFIT15260826</v>
          </cell>
          <cell r="AG17681">
            <v>0</v>
          </cell>
        </row>
        <row r="17682">
          <cell r="T17682" t="str">
            <v>TFIT1526082640629</v>
          </cell>
          <cell r="U17682">
            <v>40629</v>
          </cell>
          <cell r="V17682" t="str">
            <v>TFIT15260826</v>
          </cell>
          <cell r="W17682">
            <v>0</v>
          </cell>
          <cell r="Y17682" t="str">
            <v>TFIT1526082640629</v>
          </cell>
          <cell r="Z17682">
            <v>40629</v>
          </cell>
          <cell r="AA17682" t="str">
            <v>TFIT15260826</v>
          </cell>
          <cell r="AB17682">
            <v>0</v>
          </cell>
          <cell r="AD17682" t="str">
            <v>TFIT1526082640629</v>
          </cell>
          <cell r="AE17682">
            <v>40629</v>
          </cell>
          <cell r="AF17682" t="str">
            <v>TFIT15260826</v>
          </cell>
          <cell r="AG17682">
            <v>0</v>
          </cell>
        </row>
        <row r="17683">
          <cell r="T17683" t="str">
            <v>TFIT1526082640628</v>
          </cell>
          <cell r="U17683">
            <v>40628</v>
          </cell>
          <cell r="V17683" t="str">
            <v>TFIT15260826</v>
          </cell>
          <cell r="W17683">
            <v>0</v>
          </cell>
          <cell r="Y17683" t="str">
            <v>TFIT1526082640628</v>
          </cell>
          <cell r="Z17683">
            <v>40628</v>
          </cell>
          <cell r="AA17683" t="str">
            <v>TFIT15260826</v>
          </cell>
          <cell r="AB17683">
            <v>0</v>
          </cell>
          <cell r="AD17683" t="str">
            <v>TFIT1526082640628</v>
          </cell>
          <cell r="AE17683">
            <v>40628</v>
          </cell>
          <cell r="AF17683" t="str">
            <v>TFIT15260826</v>
          </cell>
          <cell r="AG17683">
            <v>0</v>
          </cell>
        </row>
        <row r="17684">
          <cell r="T17684" t="str">
            <v>TFIT1526082640627</v>
          </cell>
          <cell r="U17684">
            <v>40627</v>
          </cell>
          <cell r="V17684" t="str">
            <v>TFIT15260826</v>
          </cell>
          <cell r="W17684">
            <v>0</v>
          </cell>
          <cell r="Y17684" t="str">
            <v>TFIT1526082640627</v>
          </cell>
          <cell r="Z17684">
            <v>40627</v>
          </cell>
          <cell r="AA17684" t="str">
            <v>TFIT15260826</v>
          </cell>
          <cell r="AB17684">
            <v>0</v>
          </cell>
          <cell r="AD17684" t="str">
            <v>TFIT1526082640627</v>
          </cell>
          <cell r="AE17684">
            <v>40627</v>
          </cell>
          <cell r="AF17684" t="str">
            <v>TFIT15260826</v>
          </cell>
          <cell r="AG17684">
            <v>0</v>
          </cell>
        </row>
        <row r="17685">
          <cell r="T17685" t="str">
            <v>TFIT1526082640626</v>
          </cell>
          <cell r="U17685">
            <v>40626</v>
          </cell>
          <cell r="V17685" t="str">
            <v>TFIT15260826</v>
          </cell>
          <cell r="W17685">
            <v>0</v>
          </cell>
          <cell r="Y17685" t="str">
            <v>TFIT1526082640626</v>
          </cell>
          <cell r="Z17685">
            <v>40626</v>
          </cell>
          <cell r="AA17685" t="str">
            <v>TFIT15260826</v>
          </cell>
          <cell r="AB17685">
            <v>0</v>
          </cell>
          <cell r="AD17685" t="str">
            <v>TFIT1526082640626</v>
          </cell>
          <cell r="AE17685">
            <v>40626</v>
          </cell>
          <cell r="AF17685" t="str">
            <v>TFIT15260826</v>
          </cell>
          <cell r="AG17685">
            <v>0</v>
          </cell>
        </row>
        <row r="17686">
          <cell r="T17686" t="str">
            <v>TFIT1526082640625</v>
          </cell>
          <cell r="U17686">
            <v>40625</v>
          </cell>
          <cell r="V17686" t="str">
            <v>TFIT15260826</v>
          </cell>
          <cell r="W17686">
            <v>0</v>
          </cell>
          <cell r="Y17686" t="str">
            <v>TFIT1526082640625</v>
          </cell>
          <cell r="Z17686">
            <v>40625</v>
          </cell>
          <cell r="AA17686" t="str">
            <v>TFIT15260826</v>
          </cell>
          <cell r="AB17686">
            <v>0</v>
          </cell>
          <cell r="AD17686" t="str">
            <v>TFIT1526082640625</v>
          </cell>
          <cell r="AE17686">
            <v>40625</v>
          </cell>
          <cell r="AF17686" t="str">
            <v>TFIT15260826</v>
          </cell>
          <cell r="AG17686">
            <v>0</v>
          </cell>
        </row>
        <row r="17687">
          <cell r="T17687" t="str">
            <v>TFIT1526082640624</v>
          </cell>
          <cell r="U17687">
            <v>40624</v>
          </cell>
          <cell r="V17687" t="str">
            <v>TFIT15260826</v>
          </cell>
          <cell r="W17687">
            <v>0</v>
          </cell>
          <cell r="Y17687" t="str">
            <v>TFIT1526082640624</v>
          </cell>
          <cell r="Z17687">
            <v>40624</v>
          </cell>
          <cell r="AA17687" t="str">
            <v>TFIT15260826</v>
          </cell>
          <cell r="AB17687">
            <v>0</v>
          </cell>
          <cell r="AD17687" t="str">
            <v>TFIT1526082640624</v>
          </cell>
          <cell r="AE17687">
            <v>40624</v>
          </cell>
          <cell r="AF17687" t="str">
            <v>TFIT15260826</v>
          </cell>
          <cell r="AG17687">
            <v>0</v>
          </cell>
        </row>
        <row r="17688">
          <cell r="T17688" t="str">
            <v>TFIT1526082640623</v>
          </cell>
          <cell r="U17688">
            <v>40623</v>
          </cell>
          <cell r="V17688" t="str">
            <v>TFIT15260826</v>
          </cell>
          <cell r="W17688">
            <v>0</v>
          </cell>
          <cell r="Y17688" t="str">
            <v>TFIT1526082640623</v>
          </cell>
          <cell r="Z17688">
            <v>40623</v>
          </cell>
          <cell r="AA17688" t="str">
            <v>TFIT15260826</v>
          </cell>
          <cell r="AB17688">
            <v>0</v>
          </cell>
          <cell r="AD17688" t="str">
            <v>TFIT1526082640623</v>
          </cell>
          <cell r="AE17688">
            <v>40623</v>
          </cell>
          <cell r="AF17688" t="str">
            <v>TFIT15260826</v>
          </cell>
          <cell r="AG17688">
            <v>0</v>
          </cell>
        </row>
        <row r="17689">
          <cell r="T17689" t="str">
            <v>TFIT1526082640622</v>
          </cell>
          <cell r="U17689">
            <v>40622</v>
          </cell>
          <cell r="V17689" t="str">
            <v>TFIT15260826</v>
          </cell>
          <cell r="W17689">
            <v>0</v>
          </cell>
          <cell r="Y17689" t="str">
            <v>TFIT1526082640622</v>
          </cell>
          <cell r="Z17689">
            <v>40622</v>
          </cell>
          <cell r="AA17689" t="str">
            <v>TFIT15260826</v>
          </cell>
          <cell r="AB17689">
            <v>0</v>
          </cell>
          <cell r="AD17689" t="str">
            <v>TFIT1526082640622</v>
          </cell>
          <cell r="AE17689">
            <v>40622</v>
          </cell>
          <cell r="AF17689" t="str">
            <v>TFIT15260826</v>
          </cell>
          <cell r="AG17689">
            <v>0</v>
          </cell>
        </row>
        <row r="17690">
          <cell r="T17690" t="str">
            <v>TFIT1526082640621</v>
          </cell>
          <cell r="U17690">
            <v>40621</v>
          </cell>
          <cell r="V17690" t="str">
            <v>TFIT15260826</v>
          </cell>
          <cell r="W17690">
            <v>0</v>
          </cell>
          <cell r="Y17690" t="str">
            <v>TFIT1526082640621</v>
          </cell>
          <cell r="Z17690">
            <v>40621</v>
          </cell>
          <cell r="AA17690" t="str">
            <v>TFIT15260826</v>
          </cell>
          <cell r="AB17690">
            <v>0</v>
          </cell>
          <cell r="AD17690" t="str">
            <v>TFIT1526082640621</v>
          </cell>
          <cell r="AE17690">
            <v>40621</v>
          </cell>
          <cell r="AF17690" t="str">
            <v>TFIT15260826</v>
          </cell>
          <cell r="AG17690">
            <v>0</v>
          </cell>
        </row>
        <row r="17691">
          <cell r="T17691" t="str">
            <v>TFIT1526082640620</v>
          </cell>
          <cell r="U17691">
            <v>40620</v>
          </cell>
          <cell r="V17691" t="str">
            <v>TFIT15260826</v>
          </cell>
          <cell r="W17691">
            <v>0</v>
          </cell>
          <cell r="Y17691" t="str">
            <v>TFIT1526082640620</v>
          </cell>
          <cell r="Z17691">
            <v>40620</v>
          </cell>
          <cell r="AA17691" t="str">
            <v>TFIT15260826</v>
          </cell>
          <cell r="AB17691">
            <v>0</v>
          </cell>
          <cell r="AD17691" t="str">
            <v>TFIT1526082640620</v>
          </cell>
          <cell r="AE17691">
            <v>40620</v>
          </cell>
          <cell r="AF17691" t="str">
            <v>TFIT15260826</v>
          </cell>
          <cell r="AG17691">
            <v>0</v>
          </cell>
        </row>
        <row r="17692">
          <cell r="T17692" t="str">
            <v>TFIT1526082640619</v>
          </cell>
          <cell r="U17692">
            <v>40619</v>
          </cell>
          <cell r="V17692" t="str">
            <v>TFIT15260826</v>
          </cell>
          <cell r="W17692">
            <v>0</v>
          </cell>
          <cell r="Y17692" t="str">
            <v>TFIT1526082640619</v>
          </cell>
          <cell r="Z17692">
            <v>40619</v>
          </cell>
          <cell r="AA17692" t="str">
            <v>TFIT15260826</v>
          </cell>
          <cell r="AB17692">
            <v>0</v>
          </cell>
          <cell r="AD17692" t="str">
            <v>TFIT1526082640619</v>
          </cell>
          <cell r="AE17692">
            <v>40619</v>
          </cell>
          <cell r="AF17692" t="str">
            <v>TFIT15260826</v>
          </cell>
          <cell r="AG17692">
            <v>0</v>
          </cell>
        </row>
        <row r="17693">
          <cell r="T17693" t="str">
            <v>TFIT1526082640618</v>
          </cell>
          <cell r="U17693">
            <v>40618</v>
          </cell>
          <cell r="V17693" t="str">
            <v>TFIT15260826</v>
          </cell>
          <cell r="W17693">
            <v>0</v>
          </cell>
          <cell r="Y17693" t="str">
            <v>TFIT1526082640618</v>
          </cell>
          <cell r="Z17693">
            <v>40618</v>
          </cell>
          <cell r="AA17693" t="str">
            <v>TFIT15260826</v>
          </cell>
          <cell r="AB17693">
            <v>0</v>
          </cell>
          <cell r="AD17693" t="str">
            <v>TFIT1526082640618</v>
          </cell>
          <cell r="AE17693">
            <v>40618</v>
          </cell>
          <cell r="AF17693" t="str">
            <v>TFIT15260826</v>
          </cell>
          <cell r="AG17693">
            <v>0</v>
          </cell>
        </row>
        <row r="17694">
          <cell r="T17694" t="str">
            <v>TFIT1526082640617</v>
          </cell>
          <cell r="U17694">
            <v>40617</v>
          </cell>
          <cell r="V17694" t="str">
            <v>TFIT15260826</v>
          </cell>
          <cell r="W17694">
            <v>0</v>
          </cell>
          <cell r="Y17694" t="str">
            <v>TFIT1526082640617</v>
          </cell>
          <cell r="Z17694">
            <v>40617</v>
          </cell>
          <cell r="AA17694" t="str">
            <v>TFIT15260826</v>
          </cell>
          <cell r="AB17694">
            <v>0</v>
          </cell>
          <cell r="AD17694" t="str">
            <v>TFIT1526082640617</v>
          </cell>
          <cell r="AE17694">
            <v>40617</v>
          </cell>
          <cell r="AF17694" t="str">
            <v>TFIT15260826</v>
          </cell>
          <cell r="AG17694">
            <v>0</v>
          </cell>
        </row>
        <row r="17695">
          <cell r="T17695" t="str">
            <v>TFIT1526082640616</v>
          </cell>
          <cell r="U17695">
            <v>40616</v>
          </cell>
          <cell r="V17695" t="str">
            <v>TFIT15260826</v>
          </cell>
          <cell r="W17695">
            <v>0</v>
          </cell>
          <cell r="Y17695" t="str">
            <v>TFIT1526082640616</v>
          </cell>
          <cell r="Z17695">
            <v>40616</v>
          </cell>
          <cell r="AA17695" t="str">
            <v>TFIT15260826</v>
          </cell>
          <cell r="AB17695">
            <v>0</v>
          </cell>
          <cell r="AD17695" t="str">
            <v>TFIT1526082640616</v>
          </cell>
          <cell r="AE17695">
            <v>40616</v>
          </cell>
          <cell r="AF17695" t="str">
            <v>TFIT15260826</v>
          </cell>
          <cell r="AG17695">
            <v>0</v>
          </cell>
        </row>
        <row r="17696">
          <cell r="T17696" t="str">
            <v>TFIT1526082640615</v>
          </cell>
          <cell r="U17696">
            <v>40615</v>
          </cell>
          <cell r="V17696" t="str">
            <v>TFIT15260826</v>
          </cell>
          <cell r="W17696">
            <v>0</v>
          </cell>
          <cell r="Y17696" t="str">
            <v>TFIT1526082640615</v>
          </cell>
          <cell r="Z17696">
            <v>40615</v>
          </cell>
          <cell r="AA17696" t="str">
            <v>TFIT15260826</v>
          </cell>
          <cell r="AB17696">
            <v>0</v>
          </cell>
          <cell r="AD17696" t="str">
            <v>TFIT1526082640615</v>
          </cell>
          <cell r="AE17696">
            <v>40615</v>
          </cell>
          <cell r="AF17696" t="str">
            <v>TFIT15260826</v>
          </cell>
          <cell r="AG17696">
            <v>0</v>
          </cell>
        </row>
        <row r="17697">
          <cell r="T17697" t="str">
            <v>TFIT1526082640614</v>
          </cell>
          <cell r="U17697">
            <v>40614</v>
          </cell>
          <cell r="V17697" t="str">
            <v>TFIT15260826</v>
          </cell>
          <cell r="W17697">
            <v>0</v>
          </cell>
          <cell r="Y17697" t="str">
            <v>TFIT1526082640614</v>
          </cell>
          <cell r="Z17697">
            <v>40614</v>
          </cell>
          <cell r="AA17697" t="str">
            <v>TFIT15260826</v>
          </cell>
          <cell r="AB17697">
            <v>0</v>
          </cell>
          <cell r="AD17697" t="str">
            <v>TFIT1526082640614</v>
          </cell>
          <cell r="AE17697">
            <v>40614</v>
          </cell>
          <cell r="AF17697" t="str">
            <v>TFIT15260826</v>
          </cell>
          <cell r="AG17697">
            <v>0</v>
          </cell>
        </row>
        <row r="17698">
          <cell r="T17698" t="str">
            <v>TFIT1526082640613</v>
          </cell>
          <cell r="U17698">
            <v>40613</v>
          </cell>
          <cell r="V17698" t="str">
            <v>TFIT15260826</v>
          </cell>
          <cell r="W17698">
            <v>0</v>
          </cell>
          <cell r="Y17698" t="str">
            <v>TFIT1526082640613</v>
          </cell>
          <cell r="Z17698">
            <v>40613</v>
          </cell>
          <cell r="AA17698" t="str">
            <v>TFIT15260826</v>
          </cell>
          <cell r="AB17698">
            <v>0</v>
          </cell>
          <cell r="AD17698" t="str">
            <v>TFIT1526082640613</v>
          </cell>
          <cell r="AE17698">
            <v>40613</v>
          </cell>
          <cell r="AF17698" t="str">
            <v>TFIT15260826</v>
          </cell>
          <cell r="AG17698">
            <v>0</v>
          </cell>
        </row>
        <row r="17699">
          <cell r="T17699" t="str">
            <v>TFIT1526082640612</v>
          </cell>
          <cell r="U17699">
            <v>40612</v>
          </cell>
          <cell r="V17699" t="str">
            <v>TFIT15260826</v>
          </cell>
          <cell r="W17699">
            <v>0</v>
          </cell>
          <cell r="Y17699" t="str">
            <v>TFIT1526082640612</v>
          </cell>
          <cell r="Z17699">
            <v>40612</v>
          </cell>
          <cell r="AA17699" t="str">
            <v>TFIT15260826</v>
          </cell>
          <cell r="AB17699">
            <v>0</v>
          </cell>
          <cell r="AD17699" t="str">
            <v>TFIT1526082640612</v>
          </cell>
          <cell r="AE17699">
            <v>40612</v>
          </cell>
          <cell r="AF17699" t="str">
            <v>TFIT15260826</v>
          </cell>
          <cell r="AG17699">
            <v>0</v>
          </cell>
        </row>
        <row r="17700">
          <cell r="T17700" t="str">
            <v>TFIT1526082640611</v>
          </cell>
          <cell r="U17700">
            <v>40611</v>
          </cell>
          <cell r="V17700" t="str">
            <v>TFIT15260826</v>
          </cell>
          <cell r="W17700">
            <v>0</v>
          </cell>
          <cell r="Y17700" t="str">
            <v>TFIT1526082640611</v>
          </cell>
          <cell r="Z17700">
            <v>40611</v>
          </cell>
          <cell r="AA17700" t="str">
            <v>TFIT15260826</v>
          </cell>
          <cell r="AB17700">
            <v>0</v>
          </cell>
          <cell r="AD17700" t="str">
            <v>TFIT1526082640611</v>
          </cell>
          <cell r="AE17700">
            <v>40611</v>
          </cell>
          <cell r="AF17700" t="str">
            <v>TFIT15260826</v>
          </cell>
          <cell r="AG17700">
            <v>0</v>
          </cell>
        </row>
        <row r="17701">
          <cell r="T17701" t="str">
            <v>TFIT1526082640610</v>
          </cell>
          <cell r="U17701">
            <v>40610</v>
          </cell>
          <cell r="V17701" t="str">
            <v>TFIT15260826</v>
          </cell>
          <cell r="W17701">
            <v>0</v>
          </cell>
          <cell r="Y17701" t="str">
            <v>TFIT1526082640610</v>
          </cell>
          <cell r="Z17701">
            <v>40610</v>
          </cell>
          <cell r="AA17701" t="str">
            <v>TFIT15260826</v>
          </cell>
          <cell r="AB17701">
            <v>0</v>
          </cell>
          <cell r="AD17701" t="str">
            <v>TFIT1526082640610</v>
          </cell>
          <cell r="AE17701">
            <v>40610</v>
          </cell>
          <cell r="AF17701" t="str">
            <v>TFIT15260826</v>
          </cell>
          <cell r="AG17701">
            <v>0</v>
          </cell>
        </row>
        <row r="17702">
          <cell r="T17702" t="str">
            <v>TFIT1526082640609</v>
          </cell>
          <cell r="U17702">
            <v>40609</v>
          </cell>
          <cell r="V17702" t="str">
            <v>TFIT15260826</v>
          </cell>
          <cell r="W17702">
            <v>0</v>
          </cell>
          <cell r="Y17702" t="str">
            <v>TFIT1526082640609</v>
          </cell>
          <cell r="Z17702">
            <v>40609</v>
          </cell>
          <cell r="AA17702" t="str">
            <v>TFIT15260826</v>
          </cell>
          <cell r="AB17702">
            <v>0</v>
          </cell>
          <cell r="AD17702" t="str">
            <v>TFIT1526082640609</v>
          </cell>
          <cell r="AE17702">
            <v>40609</v>
          </cell>
          <cell r="AF17702" t="str">
            <v>TFIT15260826</v>
          </cell>
          <cell r="AG17702">
            <v>0</v>
          </cell>
        </row>
        <row r="17703">
          <cell r="T17703" t="str">
            <v>TFIT1526082640608</v>
          </cell>
          <cell r="U17703">
            <v>40608</v>
          </cell>
          <cell r="V17703" t="str">
            <v>TFIT15260826</v>
          </cell>
          <cell r="W17703">
            <v>0</v>
          </cell>
          <cell r="Y17703" t="str">
            <v>TFIT1526082640608</v>
          </cell>
          <cell r="Z17703">
            <v>40608</v>
          </cell>
          <cell r="AA17703" t="str">
            <v>TFIT15260826</v>
          </cell>
          <cell r="AB17703">
            <v>0</v>
          </cell>
          <cell r="AD17703" t="str">
            <v>TFIT1526082640608</v>
          </cell>
          <cell r="AE17703">
            <v>40608</v>
          </cell>
          <cell r="AF17703" t="str">
            <v>TFIT15260826</v>
          </cell>
          <cell r="AG17703">
            <v>0</v>
          </cell>
        </row>
        <row r="17704">
          <cell r="T17704" t="str">
            <v>TFIT1526082640607</v>
          </cell>
          <cell r="U17704">
            <v>40607</v>
          </cell>
          <cell r="V17704" t="str">
            <v>TFIT15260826</v>
          </cell>
          <cell r="W17704">
            <v>0</v>
          </cell>
          <cell r="Y17704" t="str">
            <v>TFIT1526082640607</v>
          </cell>
          <cell r="Z17704">
            <v>40607</v>
          </cell>
          <cell r="AA17704" t="str">
            <v>TFIT15260826</v>
          </cell>
          <cell r="AB17704">
            <v>0</v>
          </cell>
          <cell r="AD17704" t="str">
            <v>TFIT1526082640607</v>
          </cell>
          <cell r="AE17704">
            <v>40607</v>
          </cell>
          <cell r="AF17704" t="str">
            <v>TFIT15260826</v>
          </cell>
          <cell r="AG17704">
            <v>0</v>
          </cell>
        </row>
        <row r="17705">
          <cell r="T17705" t="str">
            <v>TFIT1526082640606</v>
          </cell>
          <cell r="U17705">
            <v>40606</v>
          </cell>
          <cell r="V17705" t="str">
            <v>TFIT15260826</v>
          </cell>
          <cell r="W17705">
            <v>0</v>
          </cell>
          <cell r="Y17705" t="str">
            <v>TFIT1526082640606</v>
          </cell>
          <cell r="Z17705">
            <v>40606</v>
          </cell>
          <cell r="AA17705" t="str">
            <v>TFIT15260826</v>
          </cell>
          <cell r="AB17705">
            <v>0</v>
          </cell>
          <cell r="AD17705" t="str">
            <v>TFIT1526082640606</v>
          </cell>
          <cell r="AE17705">
            <v>40606</v>
          </cell>
          <cell r="AF17705" t="str">
            <v>TFIT15260826</v>
          </cell>
          <cell r="AG17705">
            <v>0</v>
          </cell>
        </row>
        <row r="17706">
          <cell r="T17706" t="str">
            <v>TFIT1526082640605</v>
          </cell>
          <cell r="U17706">
            <v>40605</v>
          </cell>
          <cell r="V17706" t="str">
            <v>TFIT15260826</v>
          </cell>
          <cell r="W17706">
            <v>0</v>
          </cell>
          <cell r="Y17706" t="str">
            <v>TFIT1526082640605</v>
          </cell>
          <cell r="Z17706">
            <v>40605</v>
          </cell>
          <cell r="AA17706" t="str">
            <v>TFIT15260826</v>
          </cell>
          <cell r="AB17706">
            <v>0</v>
          </cell>
          <cell r="AD17706" t="str">
            <v>TFIT1526082640605</v>
          </cell>
          <cell r="AE17706">
            <v>40605</v>
          </cell>
          <cell r="AF17706" t="str">
            <v>TFIT15260826</v>
          </cell>
          <cell r="AG17706">
            <v>0</v>
          </cell>
        </row>
        <row r="17707">
          <cell r="T17707" t="str">
            <v>TFIT1526082640604</v>
          </cell>
          <cell r="U17707">
            <v>40604</v>
          </cell>
          <cell r="V17707" t="str">
            <v>TFIT15260826</v>
          </cell>
          <cell r="W17707">
            <v>0</v>
          </cell>
          <cell r="Y17707" t="str">
            <v>TFIT1526082640604</v>
          </cell>
          <cell r="Z17707">
            <v>40604</v>
          </cell>
          <cell r="AA17707" t="str">
            <v>TFIT15260826</v>
          </cell>
          <cell r="AB17707">
            <v>0</v>
          </cell>
          <cell r="AD17707" t="str">
            <v>TFIT1526082640604</v>
          </cell>
          <cell r="AE17707">
            <v>40604</v>
          </cell>
          <cell r="AF17707" t="str">
            <v>TFIT15260826</v>
          </cell>
          <cell r="AG17707">
            <v>0</v>
          </cell>
        </row>
        <row r="17708">
          <cell r="T17708" t="str">
            <v>TFIT1526082640603</v>
          </cell>
          <cell r="U17708">
            <v>40603</v>
          </cell>
          <cell r="V17708" t="str">
            <v>TFIT15260826</v>
          </cell>
          <cell r="W17708">
            <v>0</v>
          </cell>
          <cell r="Y17708" t="str">
            <v>TFIT1526082640603</v>
          </cell>
          <cell r="Z17708">
            <v>40603</v>
          </cell>
          <cell r="AA17708" t="str">
            <v>TFIT15260826</v>
          </cell>
          <cell r="AB17708">
            <v>0</v>
          </cell>
          <cell r="AD17708" t="str">
            <v>TFIT1526082640603</v>
          </cell>
          <cell r="AE17708">
            <v>40603</v>
          </cell>
          <cell r="AF17708" t="str">
            <v>TFIT15260826</v>
          </cell>
          <cell r="AG17708">
            <v>0</v>
          </cell>
        </row>
        <row r="17709">
          <cell r="T17709" t="str">
            <v>TFIT1526082640602</v>
          </cell>
          <cell r="U17709">
            <v>40602</v>
          </cell>
          <cell r="V17709" t="str">
            <v>TFIT15260826</v>
          </cell>
          <cell r="W17709">
            <v>0</v>
          </cell>
          <cell r="Y17709" t="str">
            <v>TFIT1526082640602</v>
          </cell>
          <cell r="Z17709">
            <v>40602</v>
          </cell>
          <cell r="AA17709" t="str">
            <v>TFIT15260826</v>
          </cell>
          <cell r="AB17709">
            <v>0</v>
          </cell>
          <cell r="AD17709" t="str">
            <v>TFIT1526082640602</v>
          </cell>
          <cell r="AE17709">
            <v>40602</v>
          </cell>
          <cell r="AF17709" t="str">
            <v>TFIT15260826</v>
          </cell>
          <cell r="AG17709">
            <v>0</v>
          </cell>
        </row>
        <row r="17710">
          <cell r="T17710" t="str">
            <v>TFIT1526082640601</v>
          </cell>
          <cell r="U17710">
            <v>40601</v>
          </cell>
          <cell r="V17710" t="str">
            <v>TFIT15260826</v>
          </cell>
          <cell r="W17710">
            <v>0</v>
          </cell>
          <cell r="Y17710" t="str">
            <v>TFIT1526082640601</v>
          </cell>
          <cell r="Z17710">
            <v>40601</v>
          </cell>
          <cell r="AA17710" t="str">
            <v>TFIT15260826</v>
          </cell>
          <cell r="AB17710">
            <v>0</v>
          </cell>
          <cell r="AD17710" t="str">
            <v>TFIT1526082640601</v>
          </cell>
          <cell r="AE17710">
            <v>40601</v>
          </cell>
          <cell r="AF17710" t="str">
            <v>TFIT15260826</v>
          </cell>
          <cell r="AG17710">
            <v>0</v>
          </cell>
        </row>
        <row r="17711">
          <cell r="T17711" t="str">
            <v>TFIT1526082640600</v>
          </cell>
          <cell r="U17711">
            <v>40600</v>
          </cell>
          <cell r="V17711" t="str">
            <v>TFIT15260826</v>
          </cell>
          <cell r="W17711">
            <v>0</v>
          </cell>
          <cell r="Y17711" t="str">
            <v>TFIT1526082640600</v>
          </cell>
          <cell r="Z17711">
            <v>40600</v>
          </cell>
          <cell r="AA17711" t="str">
            <v>TFIT15260826</v>
          </cell>
          <cell r="AB17711">
            <v>0</v>
          </cell>
          <cell r="AD17711" t="str">
            <v>TFIT1526082640600</v>
          </cell>
          <cell r="AE17711">
            <v>40600</v>
          </cell>
          <cell r="AF17711" t="str">
            <v>TFIT15260826</v>
          </cell>
          <cell r="AG17711">
            <v>0</v>
          </cell>
        </row>
        <row r="17712">
          <cell r="T17712" t="str">
            <v>TFIT1526082640599</v>
          </cell>
          <cell r="U17712">
            <v>40599</v>
          </cell>
          <cell r="V17712" t="str">
            <v>TFIT15260826</v>
          </cell>
          <cell r="W17712">
            <v>0</v>
          </cell>
          <cell r="Y17712" t="str">
            <v>TFIT1526082640599</v>
          </cell>
          <cell r="Z17712">
            <v>40599</v>
          </cell>
          <cell r="AA17712" t="str">
            <v>TFIT15260826</v>
          </cell>
          <cell r="AB17712">
            <v>0</v>
          </cell>
          <cell r="AD17712" t="str">
            <v>TFIT1526082640599</v>
          </cell>
          <cell r="AE17712">
            <v>40599</v>
          </cell>
          <cell r="AF17712" t="str">
            <v>TFIT15260826</v>
          </cell>
          <cell r="AG17712">
            <v>0</v>
          </cell>
        </row>
        <row r="17713">
          <cell r="T17713" t="str">
            <v>TFIT1526082640598</v>
          </cell>
          <cell r="U17713">
            <v>40598</v>
          </cell>
          <cell r="V17713" t="str">
            <v>TFIT15260826</v>
          </cell>
          <cell r="W17713">
            <v>0</v>
          </cell>
          <cell r="Y17713" t="str">
            <v>TFIT1526082640598</v>
          </cell>
          <cell r="Z17713">
            <v>40598</v>
          </cell>
          <cell r="AA17713" t="str">
            <v>TFIT15260826</v>
          </cell>
          <cell r="AB17713">
            <v>0</v>
          </cell>
          <cell r="AD17713" t="str">
            <v>TFIT1526082640598</v>
          </cell>
          <cell r="AE17713">
            <v>40598</v>
          </cell>
          <cell r="AF17713" t="str">
            <v>TFIT15260826</v>
          </cell>
          <cell r="AG17713">
            <v>0</v>
          </cell>
        </row>
        <row r="17714">
          <cell r="T17714" t="str">
            <v>TFIT1526082640597</v>
          </cell>
          <cell r="U17714">
            <v>40597</v>
          </cell>
          <cell r="V17714" t="str">
            <v>TFIT15260826</v>
          </cell>
          <cell r="W17714">
            <v>0</v>
          </cell>
          <cell r="Y17714" t="str">
            <v>TFIT1526082640597</v>
          </cell>
          <cell r="Z17714">
            <v>40597</v>
          </cell>
          <cell r="AA17714" t="str">
            <v>TFIT15260826</v>
          </cell>
          <cell r="AB17714">
            <v>0</v>
          </cell>
          <cell r="AD17714" t="str">
            <v>TFIT1526082640597</v>
          </cell>
          <cell r="AE17714">
            <v>40597</v>
          </cell>
          <cell r="AF17714" t="str">
            <v>TFIT15260826</v>
          </cell>
          <cell r="AG17714">
            <v>0</v>
          </cell>
        </row>
        <row r="17715">
          <cell r="T17715" t="str">
            <v>TFIT1526082640596</v>
          </cell>
          <cell r="U17715">
            <v>40596</v>
          </cell>
          <cell r="V17715" t="str">
            <v>TFIT15260826</v>
          </cell>
          <cell r="W17715">
            <v>0</v>
          </cell>
          <cell r="Y17715" t="str">
            <v>TFIT1526082640596</v>
          </cell>
          <cell r="Z17715">
            <v>40596</v>
          </cell>
          <cell r="AA17715" t="str">
            <v>TFIT15260826</v>
          </cell>
          <cell r="AB17715">
            <v>0</v>
          </cell>
          <cell r="AD17715" t="str">
            <v>TFIT1526082640596</v>
          </cell>
          <cell r="AE17715">
            <v>40596</v>
          </cell>
          <cell r="AF17715" t="str">
            <v>TFIT15260826</v>
          </cell>
          <cell r="AG17715">
            <v>0</v>
          </cell>
        </row>
        <row r="17716">
          <cell r="T17716" t="str">
            <v>TFIT1526082640595</v>
          </cell>
          <cell r="U17716">
            <v>40595</v>
          </cell>
          <cell r="V17716" t="str">
            <v>TFIT15260826</v>
          </cell>
          <cell r="W17716">
            <v>0</v>
          </cell>
          <cell r="Y17716" t="str">
            <v>TFIT1526082640595</v>
          </cell>
          <cell r="Z17716">
            <v>40595</v>
          </cell>
          <cell r="AA17716" t="str">
            <v>TFIT15260826</v>
          </cell>
          <cell r="AB17716">
            <v>0</v>
          </cell>
          <cell r="AD17716" t="str">
            <v>TFIT1526082640595</v>
          </cell>
          <cell r="AE17716">
            <v>40595</v>
          </cell>
          <cell r="AF17716" t="str">
            <v>TFIT15260826</v>
          </cell>
          <cell r="AG17716">
            <v>0</v>
          </cell>
        </row>
        <row r="17717">
          <cell r="T17717" t="str">
            <v>TFIT1526082640594</v>
          </cell>
          <cell r="U17717">
            <v>40594</v>
          </cell>
          <cell r="V17717" t="str">
            <v>TFIT15260826</v>
          </cell>
          <cell r="W17717">
            <v>0</v>
          </cell>
          <cell r="Y17717" t="str">
            <v>TFIT1526082640594</v>
          </cell>
          <cell r="Z17717">
            <v>40594</v>
          </cell>
          <cell r="AA17717" t="str">
            <v>TFIT15260826</v>
          </cell>
          <cell r="AB17717">
            <v>0</v>
          </cell>
          <cell r="AD17717" t="str">
            <v>TFIT1526082640594</v>
          </cell>
          <cell r="AE17717">
            <v>40594</v>
          </cell>
          <cell r="AF17717" t="str">
            <v>TFIT15260826</v>
          </cell>
          <cell r="AG17717">
            <v>0</v>
          </cell>
        </row>
        <row r="17718">
          <cell r="T17718" t="str">
            <v>TFIT1526082640593</v>
          </cell>
          <cell r="U17718">
            <v>40593</v>
          </cell>
          <cell r="V17718" t="str">
            <v>TFIT15260826</v>
          </cell>
          <cell r="W17718">
            <v>0</v>
          </cell>
          <cell r="Y17718" t="str">
            <v>TFIT1526082640593</v>
          </cell>
          <cell r="Z17718">
            <v>40593</v>
          </cell>
          <cell r="AA17718" t="str">
            <v>TFIT15260826</v>
          </cell>
          <cell r="AB17718">
            <v>0</v>
          </cell>
          <cell r="AD17718" t="str">
            <v>TFIT1526082640593</v>
          </cell>
          <cell r="AE17718">
            <v>40593</v>
          </cell>
          <cell r="AF17718" t="str">
            <v>TFIT15260826</v>
          </cell>
          <cell r="AG17718">
            <v>0</v>
          </cell>
        </row>
        <row r="17719">
          <cell r="T17719" t="str">
            <v>TFIT1526082640592</v>
          </cell>
          <cell r="U17719">
            <v>40592</v>
          </cell>
          <cell r="V17719" t="str">
            <v>TFIT15260826</v>
          </cell>
          <cell r="W17719">
            <v>0</v>
          </cell>
          <cell r="Y17719" t="str">
            <v>TFIT1526082640592</v>
          </cell>
          <cell r="Z17719">
            <v>40592</v>
          </cell>
          <cell r="AA17719" t="str">
            <v>TFIT15260826</v>
          </cell>
          <cell r="AB17719">
            <v>0</v>
          </cell>
          <cell r="AD17719" t="str">
            <v>TFIT1526082640592</v>
          </cell>
          <cell r="AE17719">
            <v>40592</v>
          </cell>
          <cell r="AF17719" t="str">
            <v>TFIT15260826</v>
          </cell>
          <cell r="AG17719">
            <v>0</v>
          </cell>
        </row>
        <row r="17720">
          <cell r="T17720" t="str">
            <v>TFIT1526082640591</v>
          </cell>
          <cell r="U17720">
            <v>40591</v>
          </cell>
          <cell r="V17720" t="str">
            <v>TFIT15260826</v>
          </cell>
          <cell r="W17720">
            <v>0</v>
          </cell>
          <cell r="Y17720" t="str">
            <v>TFIT1526082640591</v>
          </cell>
          <cell r="Z17720">
            <v>40591</v>
          </cell>
          <cell r="AA17720" t="str">
            <v>TFIT15260826</v>
          </cell>
          <cell r="AB17720">
            <v>0</v>
          </cell>
          <cell r="AD17720" t="str">
            <v>TFIT1526082640591</v>
          </cell>
          <cell r="AE17720">
            <v>40591</v>
          </cell>
          <cell r="AF17720" t="str">
            <v>TFIT15260826</v>
          </cell>
          <cell r="AG17720">
            <v>0</v>
          </cell>
        </row>
        <row r="17721">
          <cell r="T17721" t="str">
            <v>TFIT1526082640590</v>
          </cell>
          <cell r="U17721">
            <v>40590</v>
          </cell>
          <cell r="V17721" t="str">
            <v>TFIT15260826</v>
          </cell>
          <cell r="W17721">
            <v>0</v>
          </cell>
          <cell r="Y17721" t="str">
            <v>TFIT1526082640590</v>
          </cell>
          <cell r="Z17721">
            <v>40590</v>
          </cell>
          <cell r="AA17721" t="str">
            <v>TFIT15260826</v>
          </cell>
          <cell r="AB17721">
            <v>0</v>
          </cell>
          <cell r="AD17721" t="str">
            <v>TFIT1526082640590</v>
          </cell>
          <cell r="AE17721">
            <v>40590</v>
          </cell>
          <cell r="AF17721" t="str">
            <v>TFIT15260826</v>
          </cell>
          <cell r="AG17721">
            <v>0</v>
          </cell>
        </row>
        <row r="17722">
          <cell r="T17722" t="str">
            <v>TFIT1526082640589</v>
          </cell>
          <cell r="U17722">
            <v>40589</v>
          </cell>
          <cell r="V17722" t="str">
            <v>TFIT15260826</v>
          </cell>
          <cell r="W17722">
            <v>0</v>
          </cell>
          <cell r="Y17722" t="str">
            <v>TFIT1526082640589</v>
          </cell>
          <cell r="Z17722">
            <v>40589</v>
          </cell>
          <cell r="AA17722" t="str">
            <v>TFIT15260826</v>
          </cell>
          <cell r="AB17722">
            <v>0</v>
          </cell>
          <cell r="AD17722" t="str">
            <v>TFIT1526082640589</v>
          </cell>
          <cell r="AE17722">
            <v>40589</v>
          </cell>
          <cell r="AF17722" t="str">
            <v>TFIT15260826</v>
          </cell>
          <cell r="AG17722">
            <v>0</v>
          </cell>
        </row>
        <row r="17723">
          <cell r="T17723" t="str">
            <v>TFIT1526082640588</v>
          </cell>
          <cell r="U17723">
            <v>40588</v>
          </cell>
          <cell r="V17723" t="str">
            <v>TFIT15260826</v>
          </cell>
          <cell r="W17723">
            <v>0</v>
          </cell>
          <cell r="Y17723" t="str">
            <v>TFIT1526082640588</v>
          </cell>
          <cell r="Z17723">
            <v>40588</v>
          </cell>
          <cell r="AA17723" t="str">
            <v>TFIT15260826</v>
          </cell>
          <cell r="AB17723">
            <v>0</v>
          </cell>
          <cell r="AD17723" t="str">
            <v>TFIT1526082640588</v>
          </cell>
          <cell r="AE17723">
            <v>40588</v>
          </cell>
          <cell r="AF17723" t="str">
            <v>TFIT15260826</v>
          </cell>
          <cell r="AG17723">
            <v>0</v>
          </cell>
        </row>
        <row r="17724">
          <cell r="T17724" t="str">
            <v>TFIT1526082640587</v>
          </cell>
          <cell r="U17724">
            <v>40587</v>
          </cell>
          <cell r="V17724" t="str">
            <v>TFIT15260826</v>
          </cell>
          <cell r="W17724">
            <v>0</v>
          </cell>
          <cell r="Y17724" t="str">
            <v>TFIT1526082640587</v>
          </cell>
          <cell r="Z17724">
            <v>40587</v>
          </cell>
          <cell r="AA17724" t="str">
            <v>TFIT15260826</v>
          </cell>
          <cell r="AB17724">
            <v>0</v>
          </cell>
          <cell r="AD17724" t="str">
            <v>TFIT1526082640587</v>
          </cell>
          <cell r="AE17724">
            <v>40587</v>
          </cell>
          <cell r="AF17724" t="str">
            <v>TFIT15260826</v>
          </cell>
          <cell r="AG17724">
            <v>0</v>
          </cell>
        </row>
        <row r="17725">
          <cell r="T17725" t="str">
            <v>TFIT1526082640586</v>
          </cell>
          <cell r="U17725">
            <v>40586</v>
          </cell>
          <cell r="V17725" t="str">
            <v>TFIT15260826</v>
          </cell>
          <cell r="W17725">
            <v>0</v>
          </cell>
          <cell r="Y17725" t="str">
            <v>TFIT1526082640586</v>
          </cell>
          <cell r="Z17725">
            <v>40586</v>
          </cell>
          <cell r="AA17725" t="str">
            <v>TFIT15260826</v>
          </cell>
          <cell r="AB17725">
            <v>0</v>
          </cell>
          <cell r="AD17725" t="str">
            <v>TFIT1526082640586</v>
          </cell>
          <cell r="AE17725">
            <v>40586</v>
          </cell>
          <cell r="AF17725" t="str">
            <v>TFIT15260826</v>
          </cell>
          <cell r="AG17725">
            <v>0</v>
          </cell>
        </row>
        <row r="17726">
          <cell r="T17726" t="str">
            <v>TFIT1526082640585</v>
          </cell>
          <cell r="U17726">
            <v>40585</v>
          </cell>
          <cell r="V17726" t="str">
            <v>TFIT15260826</v>
          </cell>
          <cell r="W17726">
            <v>0</v>
          </cell>
          <cell r="Y17726" t="str">
            <v>TFIT1526082640585</v>
          </cell>
          <cell r="Z17726">
            <v>40585</v>
          </cell>
          <cell r="AA17726" t="str">
            <v>TFIT15260826</v>
          </cell>
          <cell r="AB17726">
            <v>0</v>
          </cell>
          <cell r="AD17726" t="str">
            <v>TFIT1526082640585</v>
          </cell>
          <cell r="AE17726">
            <v>40585</v>
          </cell>
          <cell r="AF17726" t="str">
            <v>TFIT15260826</v>
          </cell>
          <cell r="AG17726">
            <v>0</v>
          </cell>
        </row>
        <row r="17727">
          <cell r="T17727" t="str">
            <v>TFIT1526082640584</v>
          </cell>
          <cell r="U17727">
            <v>40584</v>
          </cell>
          <cell r="V17727" t="str">
            <v>TFIT15260826</v>
          </cell>
          <cell r="W17727">
            <v>0</v>
          </cell>
          <cell r="Y17727" t="str">
            <v>TFIT1526082640584</v>
          </cell>
          <cell r="Z17727">
            <v>40584</v>
          </cell>
          <cell r="AA17727" t="str">
            <v>TFIT15260826</v>
          </cell>
          <cell r="AB17727">
            <v>0</v>
          </cell>
          <cell r="AD17727" t="str">
            <v>TFIT1526082640584</v>
          </cell>
          <cell r="AE17727">
            <v>40584</v>
          </cell>
          <cell r="AF17727" t="str">
            <v>TFIT15260826</v>
          </cell>
          <cell r="AG17727">
            <v>0</v>
          </cell>
        </row>
        <row r="17728">
          <cell r="T17728" t="str">
            <v>TFIT1526082640583</v>
          </cell>
          <cell r="U17728">
            <v>40583</v>
          </cell>
          <cell r="V17728" t="str">
            <v>TFIT15260826</v>
          </cell>
          <cell r="W17728">
            <v>0</v>
          </cell>
          <cell r="Y17728" t="str">
            <v>TFIT1526082640583</v>
          </cell>
          <cell r="Z17728">
            <v>40583</v>
          </cell>
          <cell r="AA17728" t="str">
            <v>TFIT15260826</v>
          </cell>
          <cell r="AB17728">
            <v>0</v>
          </cell>
          <cell r="AD17728" t="str">
            <v>TFIT1526082640583</v>
          </cell>
          <cell r="AE17728">
            <v>40583</v>
          </cell>
          <cell r="AF17728" t="str">
            <v>TFIT15260826</v>
          </cell>
          <cell r="AG17728">
            <v>0</v>
          </cell>
        </row>
        <row r="17729">
          <cell r="T17729" t="str">
            <v>TFIT1526082640582</v>
          </cell>
          <cell r="U17729">
            <v>40582</v>
          </cell>
          <cell r="V17729" t="str">
            <v>TFIT15260826</v>
          </cell>
          <cell r="W17729">
            <v>0</v>
          </cell>
          <cell r="Y17729" t="str">
            <v>TFIT1526082640582</v>
          </cell>
          <cell r="Z17729">
            <v>40582</v>
          </cell>
          <cell r="AA17729" t="str">
            <v>TFIT15260826</v>
          </cell>
          <cell r="AB17729">
            <v>0</v>
          </cell>
          <cell r="AD17729" t="str">
            <v>TFIT1526082640582</v>
          </cell>
          <cell r="AE17729">
            <v>40582</v>
          </cell>
          <cell r="AF17729" t="str">
            <v>TFIT15260826</v>
          </cell>
          <cell r="AG17729">
            <v>0</v>
          </cell>
        </row>
        <row r="17730">
          <cell r="T17730" t="str">
            <v>TFIT1526082640581</v>
          </cell>
          <cell r="U17730">
            <v>40581</v>
          </cell>
          <cell r="V17730" t="str">
            <v>TFIT15260826</v>
          </cell>
          <cell r="W17730">
            <v>0</v>
          </cell>
          <cell r="Y17730" t="str">
            <v>TFIT1526082640581</v>
          </cell>
          <cell r="Z17730">
            <v>40581</v>
          </cell>
          <cell r="AA17730" t="str">
            <v>TFIT15260826</v>
          </cell>
          <cell r="AB17730">
            <v>0</v>
          </cell>
          <cell r="AD17730" t="str">
            <v>TFIT1526082640581</v>
          </cell>
          <cell r="AE17730">
            <v>40581</v>
          </cell>
          <cell r="AF17730" t="str">
            <v>TFIT15260826</v>
          </cell>
          <cell r="AG17730">
            <v>0</v>
          </cell>
        </row>
        <row r="17731">
          <cell r="T17731" t="str">
            <v>TFIT1526082640580</v>
          </cell>
          <cell r="U17731">
            <v>40580</v>
          </cell>
          <cell r="V17731" t="str">
            <v>TFIT15260826</v>
          </cell>
          <cell r="W17731">
            <v>0</v>
          </cell>
          <cell r="Y17731" t="str">
            <v>TFIT1526082640580</v>
          </cell>
          <cell r="Z17731">
            <v>40580</v>
          </cell>
          <cell r="AA17731" t="str">
            <v>TFIT15260826</v>
          </cell>
          <cell r="AB17731">
            <v>0</v>
          </cell>
          <cell r="AD17731" t="str">
            <v>TFIT1526082640580</v>
          </cell>
          <cell r="AE17731">
            <v>40580</v>
          </cell>
          <cell r="AF17731" t="str">
            <v>TFIT15260826</v>
          </cell>
          <cell r="AG17731">
            <v>0</v>
          </cell>
        </row>
        <row r="17732">
          <cell r="T17732" t="str">
            <v>TFIT1526082640579</v>
          </cell>
          <cell r="U17732">
            <v>40579</v>
          </cell>
          <cell r="V17732" t="str">
            <v>TFIT15260826</v>
          </cell>
          <cell r="W17732">
            <v>0</v>
          </cell>
          <cell r="Y17732" t="str">
            <v>TFIT1526082640579</v>
          </cell>
          <cell r="Z17732">
            <v>40579</v>
          </cell>
          <cell r="AA17732" t="str">
            <v>TFIT15260826</v>
          </cell>
          <cell r="AB17732">
            <v>0</v>
          </cell>
          <cell r="AD17732" t="str">
            <v>TFIT1526082640579</v>
          </cell>
          <cell r="AE17732">
            <v>40579</v>
          </cell>
          <cell r="AF17732" t="str">
            <v>TFIT15260826</v>
          </cell>
          <cell r="AG17732">
            <v>0</v>
          </cell>
        </row>
        <row r="17733">
          <cell r="T17733" t="str">
            <v>TFIT1526082640578</v>
          </cell>
          <cell r="U17733">
            <v>40578</v>
          </cell>
          <cell r="V17733" t="str">
            <v>TFIT15260826</v>
          </cell>
          <cell r="W17733">
            <v>0</v>
          </cell>
          <cell r="Y17733" t="str">
            <v>TFIT1526082640578</v>
          </cell>
          <cell r="Z17733">
            <v>40578</v>
          </cell>
          <cell r="AA17733" t="str">
            <v>TFIT15260826</v>
          </cell>
          <cell r="AB17733">
            <v>0</v>
          </cell>
          <cell r="AD17733" t="str">
            <v>TFIT1526082640578</v>
          </cell>
          <cell r="AE17733">
            <v>40578</v>
          </cell>
          <cell r="AF17733" t="str">
            <v>TFIT15260826</v>
          </cell>
          <cell r="AG17733">
            <v>0</v>
          </cell>
        </row>
        <row r="17734">
          <cell r="T17734" t="str">
            <v>TFIT1526082640577</v>
          </cell>
          <cell r="U17734">
            <v>40577</v>
          </cell>
          <cell r="V17734" t="str">
            <v>TFIT15260826</v>
          </cell>
          <cell r="W17734">
            <v>0</v>
          </cell>
          <cell r="Y17734" t="str">
            <v>TFIT1526082640577</v>
          </cell>
          <cell r="Z17734">
            <v>40577</v>
          </cell>
          <cell r="AA17734" t="str">
            <v>TFIT15260826</v>
          </cell>
          <cell r="AB17734">
            <v>0</v>
          </cell>
          <cell r="AD17734" t="str">
            <v>TFIT1526082640577</v>
          </cell>
          <cell r="AE17734">
            <v>40577</v>
          </cell>
          <cell r="AF17734" t="str">
            <v>TFIT15260826</v>
          </cell>
          <cell r="AG17734">
            <v>0</v>
          </cell>
        </row>
        <row r="17735">
          <cell r="T17735" t="str">
            <v>TFIT1526082640576</v>
          </cell>
          <cell r="U17735">
            <v>40576</v>
          </cell>
          <cell r="V17735" t="str">
            <v>TFIT15260826</v>
          </cell>
          <cell r="W17735">
            <v>0</v>
          </cell>
          <cell r="Y17735" t="str">
            <v>TFIT1526082640576</v>
          </cell>
          <cell r="Z17735">
            <v>40576</v>
          </cell>
          <cell r="AA17735" t="str">
            <v>TFIT15260826</v>
          </cell>
          <cell r="AB17735">
            <v>0</v>
          </cell>
          <cell r="AD17735" t="str">
            <v>TFIT1526082640576</v>
          </cell>
          <cell r="AE17735">
            <v>40576</v>
          </cell>
          <cell r="AF17735" t="str">
            <v>TFIT15260826</v>
          </cell>
          <cell r="AG17735">
            <v>0</v>
          </cell>
        </row>
        <row r="17736">
          <cell r="T17736" t="str">
            <v>TFIT1526082640575</v>
          </cell>
          <cell r="U17736">
            <v>40575</v>
          </cell>
          <cell r="V17736" t="str">
            <v>TFIT15260826</v>
          </cell>
          <cell r="W17736">
            <v>0</v>
          </cell>
          <cell r="Y17736" t="str">
            <v>TFIT1526082640575</v>
          </cell>
          <cell r="Z17736">
            <v>40575</v>
          </cell>
          <cell r="AA17736" t="str">
            <v>TFIT15260826</v>
          </cell>
          <cell r="AB17736">
            <v>0</v>
          </cell>
          <cell r="AD17736" t="str">
            <v>TFIT1526082640575</v>
          </cell>
          <cell r="AE17736">
            <v>40575</v>
          </cell>
          <cell r="AF17736" t="str">
            <v>TFIT15260826</v>
          </cell>
          <cell r="AG17736">
            <v>0</v>
          </cell>
        </row>
        <row r="17737">
          <cell r="T17737" t="str">
            <v>TFIT1526082640574</v>
          </cell>
          <cell r="U17737">
            <v>40574</v>
          </cell>
          <cell r="V17737" t="str">
            <v>TFIT15260826</v>
          </cell>
          <cell r="W17737">
            <v>0</v>
          </cell>
          <cell r="Y17737" t="str">
            <v>TFIT1526082640574</v>
          </cell>
          <cell r="Z17737">
            <v>40574</v>
          </cell>
          <cell r="AA17737" t="str">
            <v>TFIT15260826</v>
          </cell>
          <cell r="AB17737">
            <v>0</v>
          </cell>
          <cell r="AD17737" t="str">
            <v>TFIT1526082640574</v>
          </cell>
          <cell r="AE17737">
            <v>40574</v>
          </cell>
          <cell r="AF17737" t="str">
            <v>TFIT15260826</v>
          </cell>
          <cell r="AG17737">
            <v>0</v>
          </cell>
        </row>
        <row r="17738">
          <cell r="T17738" t="str">
            <v>TFIT1526082640573</v>
          </cell>
          <cell r="U17738">
            <v>40573</v>
          </cell>
          <cell r="V17738" t="str">
            <v>TFIT15260826</v>
          </cell>
          <cell r="W17738">
            <v>0</v>
          </cell>
          <cell r="Y17738" t="str">
            <v>TFIT1526082640573</v>
          </cell>
          <cell r="Z17738">
            <v>40573</v>
          </cell>
          <cell r="AA17738" t="str">
            <v>TFIT15260826</v>
          </cell>
          <cell r="AB17738">
            <v>0</v>
          </cell>
          <cell r="AD17738" t="str">
            <v>TFIT1526082640573</v>
          </cell>
          <cell r="AE17738">
            <v>40573</v>
          </cell>
          <cell r="AF17738" t="str">
            <v>TFIT15260826</v>
          </cell>
          <cell r="AG17738">
            <v>0</v>
          </cell>
        </row>
        <row r="17739">
          <cell r="T17739" t="str">
            <v>TFIT1526082640572</v>
          </cell>
          <cell r="U17739">
            <v>40572</v>
          </cell>
          <cell r="V17739" t="str">
            <v>TFIT15260826</v>
          </cell>
          <cell r="W17739">
            <v>0</v>
          </cell>
          <cell r="Y17739" t="str">
            <v>TFIT1526082640572</v>
          </cell>
          <cell r="Z17739">
            <v>40572</v>
          </cell>
          <cell r="AA17739" t="str">
            <v>TFIT15260826</v>
          </cell>
          <cell r="AB17739">
            <v>0</v>
          </cell>
          <cell r="AD17739" t="str">
            <v>TFIT1526082640572</v>
          </cell>
          <cell r="AE17739">
            <v>40572</v>
          </cell>
          <cell r="AF17739" t="str">
            <v>TFIT15260826</v>
          </cell>
          <cell r="AG17739">
            <v>0</v>
          </cell>
        </row>
        <row r="17740">
          <cell r="T17740" t="str">
            <v>TFIT1526082640571</v>
          </cell>
          <cell r="U17740">
            <v>40571</v>
          </cell>
          <cell r="V17740" t="str">
            <v>TFIT15260826</v>
          </cell>
          <cell r="W17740">
            <v>0</v>
          </cell>
          <cell r="Y17740" t="str">
            <v>TFIT1526082640571</v>
          </cell>
          <cell r="Z17740">
            <v>40571</v>
          </cell>
          <cell r="AA17740" t="str">
            <v>TFIT15260826</v>
          </cell>
          <cell r="AB17740">
            <v>0</v>
          </cell>
          <cell r="AD17740" t="str">
            <v>TFIT1526082640571</v>
          </cell>
          <cell r="AE17740">
            <v>40571</v>
          </cell>
          <cell r="AF17740" t="str">
            <v>TFIT15260826</v>
          </cell>
          <cell r="AG17740">
            <v>0</v>
          </cell>
        </row>
        <row r="17741">
          <cell r="T17741" t="str">
            <v>TFIT1526082640570</v>
          </cell>
          <cell r="U17741">
            <v>40570</v>
          </cell>
          <cell r="V17741" t="str">
            <v>TFIT15260826</v>
          </cell>
          <cell r="W17741">
            <v>0</v>
          </cell>
          <cell r="Y17741" t="str">
            <v>TFIT1526082640570</v>
          </cell>
          <cell r="Z17741">
            <v>40570</v>
          </cell>
          <cell r="AA17741" t="str">
            <v>TFIT15260826</v>
          </cell>
          <cell r="AB17741">
            <v>0</v>
          </cell>
          <cell r="AD17741" t="str">
            <v>TFIT1526082640570</v>
          </cell>
          <cell r="AE17741">
            <v>40570</v>
          </cell>
          <cell r="AF17741" t="str">
            <v>TFIT15260826</v>
          </cell>
          <cell r="AG17741">
            <v>0</v>
          </cell>
        </row>
        <row r="17742">
          <cell r="T17742" t="str">
            <v>TFIT1526082640569</v>
          </cell>
          <cell r="U17742">
            <v>40569</v>
          </cell>
          <cell r="V17742" t="str">
            <v>TFIT15260826</v>
          </cell>
          <cell r="W17742">
            <v>0</v>
          </cell>
          <cell r="Y17742" t="str">
            <v>TFIT1526082640569</v>
          </cell>
          <cell r="Z17742">
            <v>40569</v>
          </cell>
          <cell r="AA17742" t="str">
            <v>TFIT15260826</v>
          </cell>
          <cell r="AB17742">
            <v>0</v>
          </cell>
          <cell r="AD17742" t="str">
            <v>TFIT1526082640569</v>
          </cell>
          <cell r="AE17742">
            <v>40569</v>
          </cell>
          <cell r="AF17742" t="str">
            <v>TFIT15260826</v>
          </cell>
          <cell r="AG17742">
            <v>0</v>
          </cell>
        </row>
        <row r="17743">
          <cell r="T17743" t="str">
            <v>TFIT1526082640568</v>
          </cell>
          <cell r="U17743">
            <v>40568</v>
          </cell>
          <cell r="V17743" t="str">
            <v>TFIT15260826</v>
          </cell>
          <cell r="W17743">
            <v>0</v>
          </cell>
          <cell r="Y17743" t="str">
            <v>TFIT1526082640568</v>
          </cell>
          <cell r="Z17743">
            <v>40568</v>
          </cell>
          <cell r="AA17743" t="str">
            <v>TFIT15260826</v>
          </cell>
          <cell r="AB17743">
            <v>0</v>
          </cell>
          <cell r="AD17743" t="str">
            <v>TFIT1526082640568</v>
          </cell>
          <cell r="AE17743">
            <v>40568</v>
          </cell>
          <cell r="AF17743" t="str">
            <v>TFIT15260826</v>
          </cell>
          <cell r="AG17743">
            <v>0</v>
          </cell>
        </row>
        <row r="17744">
          <cell r="T17744" t="str">
            <v>TFIT1526082640567</v>
          </cell>
          <cell r="U17744">
            <v>40567</v>
          </cell>
          <cell r="V17744" t="str">
            <v>TFIT15260826</v>
          </cell>
          <cell r="W17744">
            <v>0</v>
          </cell>
          <cell r="Y17744" t="str">
            <v>TFIT1526082640567</v>
          </cell>
          <cell r="Z17744">
            <v>40567</v>
          </cell>
          <cell r="AA17744" t="str">
            <v>TFIT15260826</v>
          </cell>
          <cell r="AB17744">
            <v>0</v>
          </cell>
          <cell r="AD17744" t="str">
            <v>TFIT1526082640567</v>
          </cell>
          <cell r="AE17744">
            <v>40567</v>
          </cell>
          <cell r="AF17744" t="str">
            <v>TFIT15260826</v>
          </cell>
          <cell r="AG17744">
            <v>0</v>
          </cell>
        </row>
        <row r="17745">
          <cell r="T17745" t="str">
            <v>TFIT1526082640566</v>
          </cell>
          <cell r="U17745">
            <v>40566</v>
          </cell>
          <cell r="V17745" t="str">
            <v>TFIT15260826</v>
          </cell>
          <cell r="W17745">
            <v>0</v>
          </cell>
          <cell r="Y17745" t="str">
            <v>TFIT1526082640566</v>
          </cell>
          <cell r="Z17745">
            <v>40566</v>
          </cell>
          <cell r="AA17745" t="str">
            <v>TFIT15260826</v>
          </cell>
          <cell r="AB17745">
            <v>0</v>
          </cell>
          <cell r="AD17745" t="str">
            <v>TFIT1526082640566</v>
          </cell>
          <cell r="AE17745">
            <v>40566</v>
          </cell>
          <cell r="AF17745" t="str">
            <v>TFIT15260826</v>
          </cell>
          <cell r="AG17745">
            <v>0</v>
          </cell>
        </row>
        <row r="17746">
          <cell r="T17746" t="str">
            <v>TFIT1526082640565</v>
          </cell>
          <cell r="U17746">
            <v>40565</v>
          </cell>
          <cell r="V17746" t="str">
            <v>TFIT15260826</v>
          </cell>
          <cell r="W17746">
            <v>0</v>
          </cell>
          <cell r="Y17746" t="str">
            <v>TFIT1526082640565</v>
          </cell>
          <cell r="Z17746">
            <v>40565</v>
          </cell>
          <cell r="AA17746" t="str">
            <v>TFIT15260826</v>
          </cell>
          <cell r="AB17746">
            <v>0</v>
          </cell>
          <cell r="AD17746" t="str">
            <v>TFIT1526082640565</v>
          </cell>
          <cell r="AE17746">
            <v>40565</v>
          </cell>
          <cell r="AF17746" t="str">
            <v>TFIT15260826</v>
          </cell>
          <cell r="AG17746">
            <v>0</v>
          </cell>
        </row>
        <row r="17747">
          <cell r="T17747" t="str">
            <v>TFIT1526082640564</v>
          </cell>
          <cell r="U17747">
            <v>40564</v>
          </cell>
          <cell r="V17747" t="str">
            <v>TFIT15260826</v>
          </cell>
          <cell r="W17747">
            <v>0</v>
          </cell>
          <cell r="Y17747" t="str">
            <v>TFIT1526082640564</v>
          </cell>
          <cell r="Z17747">
            <v>40564</v>
          </cell>
          <cell r="AA17747" t="str">
            <v>TFIT15260826</v>
          </cell>
          <cell r="AB17747">
            <v>0</v>
          </cell>
          <cell r="AD17747" t="str">
            <v>TFIT1526082640564</v>
          </cell>
          <cell r="AE17747">
            <v>40564</v>
          </cell>
          <cell r="AF17747" t="str">
            <v>TFIT15260826</v>
          </cell>
          <cell r="AG17747">
            <v>0</v>
          </cell>
        </row>
        <row r="17748">
          <cell r="T17748" t="str">
            <v>TFIT1526082640563</v>
          </cell>
          <cell r="U17748">
            <v>40563</v>
          </cell>
          <cell r="V17748" t="str">
            <v>TFIT15260826</v>
          </cell>
          <cell r="W17748">
            <v>0</v>
          </cell>
          <cell r="Y17748" t="str">
            <v>TFIT1526082640563</v>
          </cell>
          <cell r="Z17748">
            <v>40563</v>
          </cell>
          <cell r="AA17748" t="str">
            <v>TFIT15260826</v>
          </cell>
          <cell r="AB17748">
            <v>0</v>
          </cell>
          <cell r="AD17748" t="str">
            <v>TFIT1526082640563</v>
          </cell>
          <cell r="AE17748">
            <v>40563</v>
          </cell>
          <cell r="AF17748" t="str">
            <v>TFIT15260826</v>
          </cell>
          <cell r="AG17748">
            <v>0</v>
          </cell>
        </row>
        <row r="17749">
          <cell r="T17749" t="str">
            <v>TFIT1526082640562</v>
          </cell>
          <cell r="U17749">
            <v>40562</v>
          </cell>
          <cell r="V17749" t="str">
            <v>TFIT15260826</v>
          </cell>
          <cell r="W17749">
            <v>0</v>
          </cell>
          <cell r="Y17749" t="str">
            <v>TFIT1526082640562</v>
          </cell>
          <cell r="Z17749">
            <v>40562</v>
          </cell>
          <cell r="AA17749" t="str">
            <v>TFIT15260826</v>
          </cell>
          <cell r="AB17749">
            <v>0</v>
          </cell>
          <cell r="AD17749" t="str">
            <v>TFIT1526082640562</v>
          </cell>
          <cell r="AE17749">
            <v>40562</v>
          </cell>
          <cell r="AF17749" t="str">
            <v>TFIT15260826</v>
          </cell>
          <cell r="AG17749">
            <v>0</v>
          </cell>
        </row>
        <row r="17750">
          <cell r="T17750" t="str">
            <v>TFIT1526082640561</v>
          </cell>
          <cell r="U17750">
            <v>40561</v>
          </cell>
          <cell r="V17750" t="str">
            <v>TFIT15260826</v>
          </cell>
          <cell r="W17750">
            <v>0</v>
          </cell>
          <cell r="Y17750" t="str">
            <v>TFIT1526082640561</v>
          </cell>
          <cell r="Z17750">
            <v>40561</v>
          </cell>
          <cell r="AA17750" t="str">
            <v>TFIT15260826</v>
          </cell>
          <cell r="AB17750">
            <v>0</v>
          </cell>
          <cell r="AD17750" t="str">
            <v>TFIT1526082640561</v>
          </cell>
          <cell r="AE17750">
            <v>40561</v>
          </cell>
          <cell r="AF17750" t="str">
            <v>TFIT15260826</v>
          </cell>
          <cell r="AG17750">
            <v>0</v>
          </cell>
        </row>
        <row r="17751">
          <cell r="T17751" t="str">
            <v>TFIT1526082640560</v>
          </cell>
          <cell r="U17751">
            <v>40560</v>
          </cell>
          <cell r="V17751" t="str">
            <v>TFIT15260826</v>
          </cell>
          <cell r="W17751">
            <v>0</v>
          </cell>
          <cell r="Y17751" t="str">
            <v>TFIT1526082640560</v>
          </cell>
          <cell r="Z17751">
            <v>40560</v>
          </cell>
          <cell r="AA17751" t="str">
            <v>TFIT15260826</v>
          </cell>
          <cell r="AB17751">
            <v>0</v>
          </cell>
          <cell r="AD17751" t="str">
            <v>TFIT1526082640560</v>
          </cell>
          <cell r="AE17751">
            <v>40560</v>
          </cell>
          <cell r="AF17751" t="str">
            <v>TFIT15260826</v>
          </cell>
          <cell r="AG17751">
            <v>0</v>
          </cell>
        </row>
        <row r="17752">
          <cell r="T17752" t="str">
            <v>TFIT1526082640559</v>
          </cell>
          <cell r="U17752">
            <v>40559</v>
          </cell>
          <cell r="V17752" t="str">
            <v>TFIT15260826</v>
          </cell>
          <cell r="W17752">
            <v>0</v>
          </cell>
          <cell r="Y17752" t="str">
            <v>TFIT1526082640559</v>
          </cell>
          <cell r="Z17752">
            <v>40559</v>
          </cell>
          <cell r="AA17752" t="str">
            <v>TFIT15260826</v>
          </cell>
          <cell r="AB17752">
            <v>0</v>
          </cell>
          <cell r="AD17752" t="str">
            <v>TFIT1526082640559</v>
          </cell>
          <cell r="AE17752">
            <v>40559</v>
          </cell>
          <cell r="AF17752" t="str">
            <v>TFIT15260826</v>
          </cell>
          <cell r="AG17752">
            <v>0</v>
          </cell>
        </row>
        <row r="17753">
          <cell r="T17753" t="str">
            <v>TFIT1526082640558</v>
          </cell>
          <cell r="U17753">
            <v>40558</v>
          </cell>
          <cell r="V17753" t="str">
            <v>TFIT15260826</v>
          </cell>
          <cell r="W17753">
            <v>0</v>
          </cell>
          <cell r="Y17753" t="str">
            <v>TFIT1526082640558</v>
          </cell>
          <cell r="Z17753">
            <v>40558</v>
          </cell>
          <cell r="AA17753" t="str">
            <v>TFIT15260826</v>
          </cell>
          <cell r="AB17753">
            <v>0</v>
          </cell>
          <cell r="AD17753" t="str">
            <v>TFIT1526082640558</v>
          </cell>
          <cell r="AE17753">
            <v>40558</v>
          </cell>
          <cell r="AF17753" t="str">
            <v>TFIT15260826</v>
          </cell>
          <cell r="AG17753">
            <v>0</v>
          </cell>
        </row>
        <row r="17754">
          <cell r="T17754" t="str">
            <v>TFIT1526082640557</v>
          </cell>
          <cell r="U17754">
            <v>40557</v>
          </cell>
          <cell r="V17754" t="str">
            <v>TFIT15260826</v>
          </cell>
          <cell r="W17754">
            <v>0</v>
          </cell>
          <cell r="Y17754" t="str">
            <v>TFIT1526082640557</v>
          </cell>
          <cell r="Z17754">
            <v>40557</v>
          </cell>
          <cell r="AA17754" t="str">
            <v>TFIT15260826</v>
          </cell>
          <cell r="AB17754">
            <v>0</v>
          </cell>
          <cell r="AD17754" t="str">
            <v>TFIT1526082640557</v>
          </cell>
          <cell r="AE17754">
            <v>40557</v>
          </cell>
          <cell r="AF17754" t="str">
            <v>TFIT15260826</v>
          </cell>
          <cell r="AG17754">
            <v>0</v>
          </cell>
        </row>
        <row r="17755">
          <cell r="T17755" t="str">
            <v>TFIT1526082640556</v>
          </cell>
          <cell r="U17755">
            <v>40556</v>
          </cell>
          <cell r="V17755" t="str">
            <v>TFIT15260826</v>
          </cell>
          <cell r="W17755">
            <v>0</v>
          </cell>
          <cell r="Y17755" t="str">
            <v>TFIT1526082640556</v>
          </cell>
          <cell r="Z17755">
            <v>40556</v>
          </cell>
          <cell r="AA17755" t="str">
            <v>TFIT15260826</v>
          </cell>
          <cell r="AB17755">
            <v>0</v>
          </cell>
          <cell r="AD17755" t="str">
            <v>TFIT1526082640556</v>
          </cell>
          <cell r="AE17755">
            <v>40556</v>
          </cell>
          <cell r="AF17755" t="str">
            <v>TFIT15260826</v>
          </cell>
          <cell r="AG17755">
            <v>0</v>
          </cell>
        </row>
        <row r="17756">
          <cell r="T17756" t="str">
            <v>TFIT1526082640555</v>
          </cell>
          <cell r="U17756">
            <v>40555</v>
          </cell>
          <cell r="V17756" t="str">
            <v>TFIT15260826</v>
          </cell>
          <cell r="W17756">
            <v>0</v>
          </cell>
          <cell r="Y17756" t="str">
            <v>TFIT1526082640555</v>
          </cell>
          <cell r="Z17756">
            <v>40555</v>
          </cell>
          <cell r="AA17756" t="str">
            <v>TFIT15260826</v>
          </cell>
          <cell r="AB17756">
            <v>0</v>
          </cell>
          <cell r="AD17756" t="str">
            <v>TFIT1526082640555</v>
          </cell>
          <cell r="AE17756">
            <v>40555</v>
          </cell>
          <cell r="AF17756" t="str">
            <v>TFIT15260826</v>
          </cell>
          <cell r="AG17756">
            <v>0</v>
          </cell>
        </row>
        <row r="17757">
          <cell r="T17757" t="str">
            <v>TFIT1526082640554</v>
          </cell>
          <cell r="U17757">
            <v>40554</v>
          </cell>
          <cell r="V17757" t="str">
            <v>TFIT15260826</v>
          </cell>
          <cell r="W17757">
            <v>0</v>
          </cell>
          <cell r="Y17757" t="str">
            <v>TFIT1526082640554</v>
          </cell>
          <cell r="Z17757">
            <v>40554</v>
          </cell>
          <cell r="AA17757" t="str">
            <v>TFIT15260826</v>
          </cell>
          <cell r="AB17757">
            <v>0</v>
          </cell>
          <cell r="AD17757" t="str">
            <v>TFIT1526082640554</v>
          </cell>
          <cell r="AE17757">
            <v>40554</v>
          </cell>
          <cell r="AF17757" t="str">
            <v>TFIT15260826</v>
          </cell>
          <cell r="AG17757">
            <v>0</v>
          </cell>
        </row>
        <row r="17758">
          <cell r="T17758" t="str">
            <v>TFIT1526082640553</v>
          </cell>
          <cell r="U17758">
            <v>40553</v>
          </cell>
          <cell r="V17758" t="str">
            <v>TFIT15260826</v>
          </cell>
          <cell r="W17758">
            <v>0</v>
          </cell>
          <cell r="Y17758" t="str">
            <v>TFIT1526082640553</v>
          </cell>
          <cell r="Z17758">
            <v>40553</v>
          </cell>
          <cell r="AA17758" t="str">
            <v>TFIT15260826</v>
          </cell>
          <cell r="AB17758">
            <v>0</v>
          </cell>
          <cell r="AD17758" t="str">
            <v>TFIT1526082640553</v>
          </cell>
          <cell r="AE17758">
            <v>40553</v>
          </cell>
          <cell r="AF17758" t="str">
            <v>TFIT15260826</v>
          </cell>
          <cell r="AG17758">
            <v>0</v>
          </cell>
        </row>
        <row r="17759">
          <cell r="T17759" t="str">
            <v>TFIT1526082640552</v>
          </cell>
          <cell r="U17759">
            <v>40552</v>
          </cell>
          <cell r="V17759" t="str">
            <v>TFIT15260826</v>
          </cell>
          <cell r="W17759">
            <v>0</v>
          </cell>
          <cell r="Y17759" t="str">
            <v>TFIT1526082640552</v>
          </cell>
          <cell r="Z17759">
            <v>40552</v>
          </cell>
          <cell r="AA17759" t="str">
            <v>TFIT15260826</v>
          </cell>
          <cell r="AB17759">
            <v>0</v>
          </cell>
          <cell r="AD17759" t="str">
            <v>TFIT1526082640552</v>
          </cell>
          <cell r="AE17759">
            <v>40552</v>
          </cell>
          <cell r="AF17759" t="str">
            <v>TFIT15260826</v>
          </cell>
          <cell r="AG17759">
            <v>0</v>
          </cell>
        </row>
        <row r="17760">
          <cell r="T17760" t="str">
            <v>TFIT1526082640551</v>
          </cell>
          <cell r="U17760">
            <v>40551</v>
          </cell>
          <cell r="V17760" t="str">
            <v>TFIT15260826</v>
          </cell>
          <cell r="W17760">
            <v>0</v>
          </cell>
          <cell r="Y17760" t="str">
            <v>TFIT1526082640551</v>
          </cell>
          <cell r="Z17760">
            <v>40551</v>
          </cell>
          <cell r="AA17760" t="str">
            <v>TFIT15260826</v>
          </cell>
          <cell r="AB17760">
            <v>0</v>
          </cell>
          <cell r="AD17760" t="str">
            <v>TFIT1526082640551</v>
          </cell>
          <cell r="AE17760">
            <v>40551</v>
          </cell>
          <cell r="AF17760" t="str">
            <v>TFIT15260826</v>
          </cell>
          <cell r="AG17760">
            <v>0</v>
          </cell>
        </row>
        <row r="17761">
          <cell r="T17761" t="str">
            <v>TFIT1526082640550</v>
          </cell>
          <cell r="U17761">
            <v>40550</v>
          </cell>
          <cell r="V17761" t="str">
            <v>TFIT15260826</v>
          </cell>
          <cell r="W17761">
            <v>0</v>
          </cell>
          <cell r="Y17761" t="str">
            <v>TFIT1526082640550</v>
          </cell>
          <cell r="Z17761">
            <v>40550</v>
          </cell>
          <cell r="AA17761" t="str">
            <v>TFIT15260826</v>
          </cell>
          <cell r="AB17761">
            <v>0</v>
          </cell>
          <cell r="AD17761" t="str">
            <v>TFIT1526082640550</v>
          </cell>
          <cell r="AE17761">
            <v>40550</v>
          </cell>
          <cell r="AF17761" t="str">
            <v>TFIT15260826</v>
          </cell>
          <cell r="AG17761">
            <v>0</v>
          </cell>
        </row>
        <row r="17762">
          <cell r="T17762" t="str">
            <v>TFIT1526082640549</v>
          </cell>
          <cell r="U17762">
            <v>40549</v>
          </cell>
          <cell r="V17762" t="str">
            <v>TFIT15260826</v>
          </cell>
          <cell r="W17762">
            <v>0</v>
          </cell>
          <cell r="Y17762" t="str">
            <v>TFIT1526082640549</v>
          </cell>
          <cell r="Z17762">
            <v>40549</v>
          </cell>
          <cell r="AA17762" t="str">
            <v>TFIT15260826</v>
          </cell>
          <cell r="AB17762">
            <v>0</v>
          </cell>
          <cell r="AD17762" t="str">
            <v>TFIT1526082640549</v>
          </cell>
          <cell r="AE17762">
            <v>40549</v>
          </cell>
          <cell r="AF17762" t="str">
            <v>TFIT15260826</v>
          </cell>
          <cell r="AG17762">
            <v>0</v>
          </cell>
        </row>
        <row r="17763">
          <cell r="T17763" t="str">
            <v>TFIT1526082640548</v>
          </cell>
          <cell r="U17763">
            <v>40548</v>
          </cell>
          <cell r="V17763" t="str">
            <v>TFIT15260826</v>
          </cell>
          <cell r="W17763">
            <v>0</v>
          </cell>
          <cell r="Y17763" t="str">
            <v>TFIT1526082640548</v>
          </cell>
          <cell r="Z17763">
            <v>40548</v>
          </cell>
          <cell r="AA17763" t="str">
            <v>TFIT15260826</v>
          </cell>
          <cell r="AB17763">
            <v>0</v>
          </cell>
          <cell r="AD17763" t="str">
            <v>TFIT1526082640548</v>
          </cell>
          <cell r="AE17763">
            <v>40548</v>
          </cell>
          <cell r="AF17763" t="str">
            <v>TFIT15260826</v>
          </cell>
          <cell r="AG17763">
            <v>0</v>
          </cell>
        </row>
        <row r="17764">
          <cell r="T17764" t="str">
            <v>TFIT1526082640547</v>
          </cell>
          <cell r="U17764">
            <v>40547</v>
          </cell>
          <cell r="V17764" t="str">
            <v>TFIT15260826</v>
          </cell>
          <cell r="W17764">
            <v>0</v>
          </cell>
          <cell r="Y17764" t="str">
            <v>TFIT1526082640547</v>
          </cell>
          <cell r="Z17764">
            <v>40547</v>
          </cell>
          <cell r="AA17764" t="str">
            <v>TFIT15260826</v>
          </cell>
          <cell r="AB17764">
            <v>0</v>
          </cell>
          <cell r="AD17764" t="str">
            <v>TFIT1526082640547</v>
          </cell>
          <cell r="AE17764">
            <v>40547</v>
          </cell>
          <cell r="AF17764" t="str">
            <v>TFIT15260826</v>
          </cell>
          <cell r="AG17764">
            <v>0</v>
          </cell>
        </row>
        <row r="17765">
          <cell r="T17765" t="str">
            <v>TFIT1526082640546</v>
          </cell>
          <cell r="U17765">
            <v>40546</v>
          </cell>
          <cell r="V17765" t="str">
            <v>TFIT15260826</v>
          </cell>
          <cell r="W17765">
            <v>0</v>
          </cell>
          <cell r="Y17765" t="str">
            <v>TFIT1526082640546</v>
          </cell>
          <cell r="Z17765">
            <v>40546</v>
          </cell>
          <cell r="AA17765" t="str">
            <v>TFIT15260826</v>
          </cell>
          <cell r="AB17765">
            <v>0</v>
          </cell>
          <cell r="AD17765" t="str">
            <v>TFIT1526082640546</v>
          </cell>
          <cell r="AE17765">
            <v>40546</v>
          </cell>
          <cell r="AF17765" t="str">
            <v>TFIT15260826</v>
          </cell>
          <cell r="AG17765">
            <v>0</v>
          </cell>
        </row>
        <row r="17766">
          <cell r="T17766" t="str">
            <v>TFIT1526082640545</v>
          </cell>
          <cell r="U17766">
            <v>40545</v>
          </cell>
          <cell r="V17766" t="str">
            <v>TFIT15260826</v>
          </cell>
          <cell r="W17766">
            <v>0</v>
          </cell>
          <cell r="Y17766" t="str">
            <v>TFIT1526082640545</v>
          </cell>
          <cell r="Z17766">
            <v>40545</v>
          </cell>
          <cell r="AA17766" t="str">
            <v>TFIT15260826</v>
          </cell>
          <cell r="AB17766">
            <v>0</v>
          </cell>
          <cell r="AD17766" t="str">
            <v>TFIT1526082640545</v>
          </cell>
          <cell r="AE17766">
            <v>40545</v>
          </cell>
          <cell r="AF17766" t="str">
            <v>TFIT15260826</v>
          </cell>
          <cell r="AG17766">
            <v>0</v>
          </cell>
        </row>
        <row r="17767">
          <cell r="T17767" t="str">
            <v>TFIT1526082640544</v>
          </cell>
          <cell r="U17767">
            <v>40544</v>
          </cell>
          <cell r="V17767" t="str">
            <v>TFIT15260826</v>
          </cell>
          <cell r="W17767">
            <v>0</v>
          </cell>
          <cell r="Y17767" t="str">
            <v>TFIT1526082640544</v>
          </cell>
          <cell r="Z17767">
            <v>40544</v>
          </cell>
          <cell r="AA17767" t="str">
            <v>TFIT15260826</v>
          </cell>
          <cell r="AB17767">
            <v>0</v>
          </cell>
          <cell r="AD17767" t="str">
            <v>TFIT1526082640544</v>
          </cell>
          <cell r="AE17767">
            <v>40544</v>
          </cell>
          <cell r="AF17767" t="str">
            <v>TFIT15260826</v>
          </cell>
          <cell r="AG17767">
            <v>0</v>
          </cell>
        </row>
        <row r="17768">
          <cell r="T17768" t="str">
            <v>TFIT1526082640543</v>
          </cell>
          <cell r="U17768">
            <v>40543</v>
          </cell>
          <cell r="V17768" t="str">
            <v>TFIT15260826</v>
          </cell>
          <cell r="W17768">
            <v>0</v>
          </cell>
          <cell r="Y17768" t="str">
            <v>TFIT1526082640543</v>
          </cell>
          <cell r="Z17768">
            <v>40543</v>
          </cell>
          <cell r="AA17768" t="str">
            <v>TFIT15260826</v>
          </cell>
          <cell r="AB17768">
            <v>0</v>
          </cell>
          <cell r="AD17768" t="str">
            <v>TFIT1526082640543</v>
          </cell>
          <cell r="AE17768">
            <v>40543</v>
          </cell>
          <cell r="AF17768" t="str">
            <v>TFIT15260826</v>
          </cell>
          <cell r="AG17768">
            <v>0</v>
          </cell>
        </row>
        <row r="17769">
          <cell r="T17769" t="str">
            <v>TFIT1526082640542</v>
          </cell>
          <cell r="U17769">
            <v>40542</v>
          </cell>
          <cell r="V17769" t="str">
            <v>TFIT15260826</v>
          </cell>
          <cell r="W17769">
            <v>0</v>
          </cell>
          <cell r="Y17769" t="str">
            <v>TFIT1526082640542</v>
          </cell>
          <cell r="Z17769">
            <v>40542</v>
          </cell>
          <cell r="AA17769" t="str">
            <v>TFIT15260826</v>
          </cell>
          <cell r="AB17769">
            <v>0</v>
          </cell>
          <cell r="AD17769" t="str">
            <v>TFIT1526082640542</v>
          </cell>
          <cell r="AE17769">
            <v>40542</v>
          </cell>
          <cell r="AF17769" t="str">
            <v>TFIT15260826</v>
          </cell>
          <cell r="AG17769">
            <v>0</v>
          </cell>
        </row>
        <row r="17770">
          <cell r="T17770" t="str">
            <v>TFIT1526082640541</v>
          </cell>
          <cell r="U17770">
            <v>40541</v>
          </cell>
          <cell r="V17770" t="str">
            <v>TFIT15260826</v>
          </cell>
          <cell r="W17770">
            <v>0</v>
          </cell>
          <cell r="Y17770" t="str">
            <v>TFIT1526082640541</v>
          </cell>
          <cell r="Z17770">
            <v>40541</v>
          </cell>
          <cell r="AA17770" t="str">
            <v>TFIT15260826</v>
          </cell>
          <cell r="AB17770">
            <v>0</v>
          </cell>
          <cell r="AD17770" t="str">
            <v>TFIT1526082640541</v>
          </cell>
          <cell r="AE17770">
            <v>40541</v>
          </cell>
          <cell r="AF17770" t="str">
            <v>TFIT15260826</v>
          </cell>
          <cell r="AG17770">
            <v>0</v>
          </cell>
        </row>
        <row r="17771">
          <cell r="T17771" t="str">
            <v>TFIT1526082640540</v>
          </cell>
          <cell r="U17771">
            <v>40540</v>
          </cell>
          <cell r="V17771" t="str">
            <v>TFIT15260826</v>
          </cell>
          <cell r="W17771">
            <v>0</v>
          </cell>
          <cell r="Y17771" t="str">
            <v>TFIT1526082640540</v>
          </cell>
          <cell r="Z17771">
            <v>40540</v>
          </cell>
          <cell r="AA17771" t="str">
            <v>TFIT15260826</v>
          </cell>
          <cell r="AB17771">
            <v>0</v>
          </cell>
          <cell r="AD17771" t="str">
            <v>TFIT1526082640540</v>
          </cell>
          <cell r="AE17771">
            <v>40540</v>
          </cell>
          <cell r="AF17771" t="str">
            <v>TFIT15260826</v>
          </cell>
          <cell r="AG17771">
            <v>0</v>
          </cell>
        </row>
        <row r="17772">
          <cell r="T17772" t="str">
            <v>TFIT1526082640539</v>
          </cell>
          <cell r="U17772">
            <v>40539</v>
          </cell>
          <cell r="V17772" t="str">
            <v>TFIT15260826</v>
          </cell>
          <cell r="W17772">
            <v>0</v>
          </cell>
          <cell r="Y17772" t="str">
            <v>TFIT1526082640539</v>
          </cell>
          <cell r="Z17772">
            <v>40539</v>
          </cell>
          <cell r="AA17772" t="str">
            <v>TFIT15260826</v>
          </cell>
          <cell r="AB17772">
            <v>0</v>
          </cell>
          <cell r="AD17772" t="str">
            <v>TFIT1526082640539</v>
          </cell>
          <cell r="AE17772">
            <v>40539</v>
          </cell>
          <cell r="AF17772" t="str">
            <v>TFIT15260826</v>
          </cell>
          <cell r="AG17772">
            <v>0</v>
          </cell>
        </row>
        <row r="17773">
          <cell r="T17773" t="str">
            <v>TFIT1526082640538</v>
          </cell>
          <cell r="U17773">
            <v>40538</v>
          </cell>
          <cell r="V17773" t="str">
            <v>TFIT15260826</v>
          </cell>
          <cell r="W17773">
            <v>0</v>
          </cell>
          <cell r="Y17773" t="str">
            <v>TFIT1526082640538</v>
          </cell>
          <cell r="Z17773">
            <v>40538</v>
          </cell>
          <cell r="AA17773" t="str">
            <v>TFIT15260826</v>
          </cell>
          <cell r="AB17773">
            <v>0</v>
          </cell>
          <cell r="AD17773" t="str">
            <v>TFIT1526082640538</v>
          </cell>
          <cell r="AE17773">
            <v>40538</v>
          </cell>
          <cell r="AF17773" t="str">
            <v>TFIT15260826</v>
          </cell>
          <cell r="AG17773">
            <v>0</v>
          </cell>
        </row>
        <row r="17774">
          <cell r="T17774" t="str">
            <v>TFIT1526082640537</v>
          </cell>
          <cell r="U17774">
            <v>40537</v>
          </cell>
          <cell r="V17774" t="str">
            <v>TFIT15260826</v>
          </cell>
          <cell r="W17774">
            <v>0</v>
          </cell>
          <cell r="Y17774" t="str">
            <v>TFIT1526082640537</v>
          </cell>
          <cell r="Z17774">
            <v>40537</v>
          </cell>
          <cell r="AA17774" t="str">
            <v>TFIT15260826</v>
          </cell>
          <cell r="AB17774">
            <v>0</v>
          </cell>
          <cell r="AD17774" t="str">
            <v>TFIT1526082640537</v>
          </cell>
          <cell r="AE17774">
            <v>40537</v>
          </cell>
          <cell r="AF17774" t="str">
            <v>TFIT15260826</v>
          </cell>
          <cell r="AG17774">
            <v>0</v>
          </cell>
        </row>
        <row r="17775">
          <cell r="T17775" t="str">
            <v>TFIT1526082640536</v>
          </cell>
          <cell r="U17775">
            <v>40536</v>
          </cell>
          <cell r="V17775" t="str">
            <v>TFIT15260826</v>
          </cell>
          <cell r="W17775">
            <v>0</v>
          </cell>
          <cell r="Y17775" t="str">
            <v>TFIT1526082640536</v>
          </cell>
          <cell r="Z17775">
            <v>40536</v>
          </cell>
          <cell r="AA17775" t="str">
            <v>TFIT15260826</v>
          </cell>
          <cell r="AB17775">
            <v>0</v>
          </cell>
          <cell r="AD17775" t="str">
            <v>TFIT1526082640536</v>
          </cell>
          <cell r="AE17775">
            <v>40536</v>
          </cell>
          <cell r="AF17775" t="str">
            <v>TFIT15260826</v>
          </cell>
          <cell r="AG17775">
            <v>0</v>
          </cell>
        </row>
        <row r="17776">
          <cell r="T17776" t="str">
            <v>TFIT1526082640535</v>
          </cell>
          <cell r="U17776">
            <v>40535</v>
          </cell>
          <cell r="V17776" t="str">
            <v>TFIT15260826</v>
          </cell>
          <cell r="W17776">
            <v>0</v>
          </cell>
          <cell r="Y17776" t="str">
            <v>TFIT1526082640535</v>
          </cell>
          <cell r="Z17776">
            <v>40535</v>
          </cell>
          <cell r="AA17776" t="str">
            <v>TFIT15260826</v>
          </cell>
          <cell r="AB17776">
            <v>0</v>
          </cell>
          <cell r="AD17776" t="str">
            <v>TFIT1526082640535</v>
          </cell>
          <cell r="AE17776">
            <v>40535</v>
          </cell>
          <cell r="AF17776" t="str">
            <v>TFIT15260826</v>
          </cell>
          <cell r="AG17776">
            <v>0</v>
          </cell>
        </row>
        <row r="17777">
          <cell r="T17777" t="str">
            <v>TFIT1526082640534</v>
          </cell>
          <cell r="U17777">
            <v>40534</v>
          </cell>
          <cell r="V17777" t="str">
            <v>TFIT15260826</v>
          </cell>
          <cell r="W17777">
            <v>0</v>
          </cell>
          <cell r="Y17777" t="str">
            <v>TFIT1526082640534</v>
          </cell>
          <cell r="Z17777">
            <v>40534</v>
          </cell>
          <cell r="AA17777" t="str">
            <v>TFIT15260826</v>
          </cell>
          <cell r="AB17777">
            <v>0</v>
          </cell>
          <cell r="AD17777" t="str">
            <v>TFIT1526082640534</v>
          </cell>
          <cell r="AE17777">
            <v>40534</v>
          </cell>
          <cell r="AF17777" t="str">
            <v>TFIT15260826</v>
          </cell>
          <cell r="AG17777">
            <v>0</v>
          </cell>
        </row>
        <row r="17778">
          <cell r="T17778" t="str">
            <v>TFIT1526082640533</v>
          </cell>
          <cell r="U17778">
            <v>40533</v>
          </cell>
          <cell r="V17778" t="str">
            <v>TFIT15260826</v>
          </cell>
          <cell r="W17778">
            <v>0</v>
          </cell>
          <cell r="Y17778" t="str">
            <v>TFIT1526082640533</v>
          </cell>
          <cell r="Z17778">
            <v>40533</v>
          </cell>
          <cell r="AA17778" t="str">
            <v>TFIT15260826</v>
          </cell>
          <cell r="AB17778">
            <v>0</v>
          </cell>
          <cell r="AD17778" t="str">
            <v>TFIT1526082640533</v>
          </cell>
          <cell r="AE17778">
            <v>40533</v>
          </cell>
          <cell r="AF17778" t="str">
            <v>TFIT15260826</v>
          </cell>
          <cell r="AG17778">
            <v>0</v>
          </cell>
        </row>
        <row r="17779">
          <cell r="T17779" t="str">
            <v>TFIT1526082640532</v>
          </cell>
          <cell r="U17779">
            <v>40532</v>
          </cell>
          <cell r="V17779" t="str">
            <v>TFIT15260826</v>
          </cell>
          <cell r="W17779">
            <v>0</v>
          </cell>
          <cell r="Y17779" t="str">
            <v>TFIT1526082640532</v>
          </cell>
          <cell r="Z17779">
            <v>40532</v>
          </cell>
          <cell r="AA17779" t="str">
            <v>TFIT15260826</v>
          </cell>
          <cell r="AB17779">
            <v>0</v>
          </cell>
          <cell r="AD17779" t="str">
            <v>TFIT1526082640532</v>
          </cell>
          <cell r="AE17779">
            <v>40532</v>
          </cell>
          <cell r="AF17779" t="str">
            <v>TFIT15260826</v>
          </cell>
          <cell r="AG17779">
            <v>0</v>
          </cell>
        </row>
        <row r="17780">
          <cell r="T17780" t="str">
            <v>TFIT1526082640531</v>
          </cell>
          <cell r="U17780">
            <v>40531</v>
          </cell>
          <cell r="V17780" t="str">
            <v>TFIT15260826</v>
          </cell>
          <cell r="W17780">
            <v>0</v>
          </cell>
          <cell r="Y17780" t="str">
            <v>TFIT1526082640531</v>
          </cell>
          <cell r="Z17780">
            <v>40531</v>
          </cell>
          <cell r="AA17780" t="str">
            <v>TFIT15260826</v>
          </cell>
          <cell r="AB17780">
            <v>0</v>
          </cell>
          <cell r="AD17780" t="str">
            <v>TFIT1526082640531</v>
          </cell>
          <cell r="AE17780">
            <v>40531</v>
          </cell>
          <cell r="AF17780" t="str">
            <v>TFIT15260826</v>
          </cell>
          <cell r="AG17780">
            <v>0</v>
          </cell>
        </row>
        <row r="17781">
          <cell r="T17781" t="str">
            <v>TFIT1526082640530</v>
          </cell>
          <cell r="U17781">
            <v>40530</v>
          </cell>
          <cell r="V17781" t="str">
            <v>TFIT15260826</v>
          </cell>
          <cell r="W17781">
            <v>0</v>
          </cell>
          <cell r="Y17781" t="str">
            <v>TFIT1526082640530</v>
          </cell>
          <cell r="Z17781">
            <v>40530</v>
          </cell>
          <cell r="AA17781" t="str">
            <v>TFIT15260826</v>
          </cell>
          <cell r="AB17781">
            <v>0</v>
          </cell>
          <cell r="AD17781" t="str">
            <v>TFIT1526082640530</v>
          </cell>
          <cell r="AE17781">
            <v>40530</v>
          </cell>
          <cell r="AF17781" t="str">
            <v>TFIT15260826</v>
          </cell>
          <cell r="AG17781">
            <v>0</v>
          </cell>
        </row>
        <row r="17782">
          <cell r="T17782" t="str">
            <v>TFIT1526082640529</v>
          </cell>
          <cell r="U17782">
            <v>40529</v>
          </cell>
          <cell r="V17782" t="str">
            <v>TFIT15260826</v>
          </cell>
          <cell r="W17782">
            <v>0</v>
          </cell>
          <cell r="Y17782" t="str">
            <v>TFIT1526082640529</v>
          </cell>
          <cell r="Z17782">
            <v>40529</v>
          </cell>
          <cell r="AA17782" t="str">
            <v>TFIT15260826</v>
          </cell>
          <cell r="AB17782">
            <v>0</v>
          </cell>
          <cell r="AD17782" t="str">
            <v>TFIT1526082640529</v>
          </cell>
          <cell r="AE17782">
            <v>40529</v>
          </cell>
          <cell r="AF17782" t="str">
            <v>TFIT15260826</v>
          </cell>
          <cell r="AG17782">
            <v>0</v>
          </cell>
        </row>
        <row r="17783">
          <cell r="T17783" t="str">
            <v>TFIT1526082640528</v>
          </cell>
          <cell r="U17783">
            <v>40528</v>
          </cell>
          <cell r="V17783" t="str">
            <v>TFIT15260826</v>
          </cell>
          <cell r="W17783">
            <v>0</v>
          </cell>
          <cell r="Y17783" t="str">
            <v>TFIT1526082640528</v>
          </cell>
          <cell r="Z17783">
            <v>40528</v>
          </cell>
          <cell r="AA17783" t="str">
            <v>TFIT15260826</v>
          </cell>
          <cell r="AB17783">
            <v>0</v>
          </cell>
          <cell r="AD17783" t="str">
            <v>TFIT1526082640528</v>
          </cell>
          <cell r="AE17783">
            <v>40528</v>
          </cell>
          <cell r="AF17783" t="str">
            <v>TFIT15260826</v>
          </cell>
          <cell r="AG17783">
            <v>0</v>
          </cell>
        </row>
        <row r="17784">
          <cell r="T17784" t="str">
            <v>TFIT1526082640527</v>
          </cell>
          <cell r="U17784">
            <v>40527</v>
          </cell>
          <cell r="V17784" t="str">
            <v>TFIT15260826</v>
          </cell>
          <cell r="W17784">
            <v>0</v>
          </cell>
          <cell r="Y17784" t="str">
            <v>TFIT1526082640527</v>
          </cell>
          <cell r="Z17784">
            <v>40527</v>
          </cell>
          <cell r="AA17784" t="str">
            <v>TFIT15260826</v>
          </cell>
          <cell r="AB17784">
            <v>0</v>
          </cell>
          <cell r="AD17784" t="str">
            <v>TFIT1526082640527</v>
          </cell>
          <cell r="AE17784">
            <v>40527</v>
          </cell>
          <cell r="AF17784" t="str">
            <v>TFIT15260826</v>
          </cell>
          <cell r="AG17784">
            <v>0</v>
          </cell>
        </row>
        <row r="17785">
          <cell r="T17785" t="str">
            <v>TFIT1526082640526</v>
          </cell>
          <cell r="U17785">
            <v>40526</v>
          </cell>
          <cell r="V17785" t="str">
            <v>TFIT15260826</v>
          </cell>
          <cell r="W17785">
            <v>0</v>
          </cell>
          <cell r="Y17785" t="str">
            <v>TFIT1526082640526</v>
          </cell>
          <cell r="Z17785">
            <v>40526</v>
          </cell>
          <cell r="AA17785" t="str">
            <v>TFIT15260826</v>
          </cell>
          <cell r="AB17785">
            <v>0</v>
          </cell>
          <cell r="AD17785" t="str">
            <v>TFIT1526082640526</v>
          </cell>
          <cell r="AE17785">
            <v>40526</v>
          </cell>
          <cell r="AF17785" t="str">
            <v>TFIT15260826</v>
          </cell>
          <cell r="AG17785">
            <v>0</v>
          </cell>
        </row>
        <row r="17786">
          <cell r="T17786" t="str">
            <v>TFIT1526082640525</v>
          </cell>
          <cell r="U17786">
            <v>40525</v>
          </cell>
          <cell r="V17786" t="str">
            <v>TFIT15260826</v>
          </cell>
          <cell r="W17786">
            <v>0</v>
          </cell>
          <cell r="Y17786" t="str">
            <v>TFIT1526082640525</v>
          </cell>
          <cell r="Z17786">
            <v>40525</v>
          </cell>
          <cell r="AA17786" t="str">
            <v>TFIT15260826</v>
          </cell>
          <cell r="AB17786">
            <v>0</v>
          </cell>
          <cell r="AD17786" t="str">
            <v>TFIT1526082640525</v>
          </cell>
          <cell r="AE17786">
            <v>40525</v>
          </cell>
          <cell r="AF17786" t="str">
            <v>TFIT15260826</v>
          </cell>
          <cell r="AG17786">
            <v>0</v>
          </cell>
        </row>
        <row r="17787">
          <cell r="T17787" t="str">
            <v>TFIT1526082640524</v>
          </cell>
          <cell r="U17787">
            <v>40524</v>
          </cell>
          <cell r="V17787" t="str">
            <v>TFIT15260826</v>
          </cell>
          <cell r="W17787">
            <v>0</v>
          </cell>
          <cell r="Y17787" t="str">
            <v>TFIT1526082640524</v>
          </cell>
          <cell r="Z17787">
            <v>40524</v>
          </cell>
          <cell r="AA17787" t="str">
            <v>TFIT15260826</v>
          </cell>
          <cell r="AB17787">
            <v>0</v>
          </cell>
          <cell r="AD17787" t="str">
            <v>TFIT1526082640524</v>
          </cell>
          <cell r="AE17787">
            <v>40524</v>
          </cell>
          <cell r="AF17787" t="str">
            <v>TFIT15260826</v>
          </cell>
          <cell r="AG17787">
            <v>0</v>
          </cell>
        </row>
        <row r="17788">
          <cell r="T17788" t="str">
            <v>TFIT1526082640523</v>
          </cell>
          <cell r="U17788">
            <v>40523</v>
          </cell>
          <cell r="V17788" t="str">
            <v>TFIT15260826</v>
          </cell>
          <cell r="W17788">
            <v>0</v>
          </cell>
          <cell r="Y17788" t="str">
            <v>TFIT1526082640523</v>
          </cell>
          <cell r="Z17788">
            <v>40523</v>
          </cell>
          <cell r="AA17788" t="str">
            <v>TFIT15260826</v>
          </cell>
          <cell r="AB17788">
            <v>0</v>
          </cell>
          <cell r="AD17788" t="str">
            <v>TFIT1526082640523</v>
          </cell>
          <cell r="AE17788">
            <v>40523</v>
          </cell>
          <cell r="AF17788" t="str">
            <v>TFIT15260826</v>
          </cell>
          <cell r="AG17788">
            <v>0</v>
          </cell>
        </row>
        <row r="17789">
          <cell r="T17789" t="str">
            <v>TFIT1526082640522</v>
          </cell>
          <cell r="U17789">
            <v>40522</v>
          </cell>
          <cell r="V17789" t="str">
            <v>TFIT15260826</v>
          </cell>
          <cell r="W17789">
            <v>0</v>
          </cell>
          <cell r="Y17789" t="str">
            <v>TFIT1526082640522</v>
          </cell>
          <cell r="Z17789">
            <v>40522</v>
          </cell>
          <cell r="AA17789" t="str">
            <v>TFIT15260826</v>
          </cell>
          <cell r="AB17789">
            <v>0</v>
          </cell>
          <cell r="AD17789" t="str">
            <v>TFIT1526082640522</v>
          </cell>
          <cell r="AE17789">
            <v>40522</v>
          </cell>
          <cell r="AF17789" t="str">
            <v>TFIT15260826</v>
          </cell>
          <cell r="AG17789">
            <v>0</v>
          </cell>
        </row>
        <row r="17790">
          <cell r="T17790" t="str">
            <v>TFIT1526082640521</v>
          </cell>
          <cell r="U17790">
            <v>40521</v>
          </cell>
          <cell r="V17790" t="str">
            <v>TFIT15260826</v>
          </cell>
          <cell r="W17790">
            <v>0</v>
          </cell>
          <cell r="Y17790" t="str">
            <v>TFIT1526082640521</v>
          </cell>
          <cell r="Z17790">
            <v>40521</v>
          </cell>
          <cell r="AA17790" t="str">
            <v>TFIT15260826</v>
          </cell>
          <cell r="AB17790">
            <v>0</v>
          </cell>
          <cell r="AD17790" t="str">
            <v>TFIT1526082640521</v>
          </cell>
          <cell r="AE17790">
            <v>40521</v>
          </cell>
          <cell r="AF17790" t="str">
            <v>TFIT15260826</v>
          </cell>
          <cell r="AG17790">
            <v>0</v>
          </cell>
        </row>
        <row r="17791">
          <cell r="T17791" t="str">
            <v>TFIT1526082640520</v>
          </cell>
          <cell r="U17791">
            <v>40520</v>
          </cell>
          <cell r="V17791" t="str">
            <v>TFIT15260826</v>
          </cell>
          <cell r="W17791">
            <v>0</v>
          </cell>
          <cell r="Y17791" t="str">
            <v>TFIT1526082640520</v>
          </cell>
          <cell r="Z17791">
            <v>40520</v>
          </cell>
          <cell r="AA17791" t="str">
            <v>TFIT15260826</v>
          </cell>
          <cell r="AB17791">
            <v>0</v>
          </cell>
          <cell r="AD17791" t="str">
            <v>TFIT1526082640520</v>
          </cell>
          <cell r="AE17791">
            <v>40520</v>
          </cell>
          <cell r="AF17791" t="str">
            <v>TFIT15260826</v>
          </cell>
          <cell r="AG17791">
            <v>0</v>
          </cell>
        </row>
        <row r="17792">
          <cell r="T17792" t="str">
            <v>TFIT1526082640519</v>
          </cell>
          <cell r="U17792">
            <v>40519</v>
          </cell>
          <cell r="V17792" t="str">
            <v>TFIT15260826</v>
          </cell>
          <cell r="W17792">
            <v>0</v>
          </cell>
          <cell r="Y17792" t="str">
            <v>TFIT1526082640519</v>
          </cell>
          <cell r="Z17792">
            <v>40519</v>
          </cell>
          <cell r="AA17792" t="str">
            <v>TFIT15260826</v>
          </cell>
          <cell r="AB17792">
            <v>0</v>
          </cell>
          <cell r="AD17792" t="str">
            <v>TFIT1526082640519</v>
          </cell>
          <cell r="AE17792">
            <v>40519</v>
          </cell>
          <cell r="AF17792" t="str">
            <v>TFIT15260826</v>
          </cell>
          <cell r="AG17792">
            <v>0</v>
          </cell>
        </row>
        <row r="17793">
          <cell r="T17793" t="str">
            <v>TFIT1526082640518</v>
          </cell>
          <cell r="U17793">
            <v>40518</v>
          </cell>
          <cell r="V17793" t="str">
            <v>TFIT15260826</v>
          </cell>
          <cell r="W17793">
            <v>0</v>
          </cell>
          <cell r="Y17793" t="str">
            <v>TFIT1526082640518</v>
          </cell>
          <cell r="Z17793">
            <v>40518</v>
          </cell>
          <cell r="AA17793" t="str">
            <v>TFIT15260826</v>
          </cell>
          <cell r="AB17793">
            <v>0</v>
          </cell>
          <cell r="AD17793" t="str">
            <v>TFIT1526082640518</v>
          </cell>
          <cell r="AE17793">
            <v>40518</v>
          </cell>
          <cell r="AF17793" t="str">
            <v>TFIT15260826</v>
          </cell>
          <cell r="AG17793">
            <v>0</v>
          </cell>
        </row>
        <row r="17794">
          <cell r="T17794" t="str">
            <v>TFIT1526082640517</v>
          </cell>
          <cell r="U17794">
            <v>40517</v>
          </cell>
          <cell r="V17794" t="str">
            <v>TFIT15260826</v>
          </cell>
          <cell r="W17794">
            <v>0</v>
          </cell>
          <cell r="Y17794" t="str">
            <v>TFIT1526082640517</v>
          </cell>
          <cell r="Z17794">
            <v>40517</v>
          </cell>
          <cell r="AA17794" t="str">
            <v>TFIT15260826</v>
          </cell>
          <cell r="AB17794">
            <v>0</v>
          </cell>
          <cell r="AD17794" t="str">
            <v>TFIT1526082640517</v>
          </cell>
          <cell r="AE17794">
            <v>40517</v>
          </cell>
          <cell r="AF17794" t="str">
            <v>TFIT15260826</v>
          </cell>
          <cell r="AG17794">
            <v>0</v>
          </cell>
        </row>
        <row r="17795">
          <cell r="T17795" t="str">
            <v>TFIT1526082640516</v>
          </cell>
          <cell r="U17795">
            <v>40516</v>
          </cell>
          <cell r="V17795" t="str">
            <v>TFIT15260826</v>
          </cell>
          <cell r="W17795">
            <v>0</v>
          </cell>
          <cell r="Y17795" t="str">
            <v>TFIT1526082640516</v>
          </cell>
          <cell r="Z17795">
            <v>40516</v>
          </cell>
          <cell r="AA17795" t="str">
            <v>TFIT15260826</v>
          </cell>
          <cell r="AB17795">
            <v>0</v>
          </cell>
          <cell r="AD17795" t="str">
            <v>TFIT1526082640516</v>
          </cell>
          <cell r="AE17795">
            <v>40516</v>
          </cell>
          <cell r="AF17795" t="str">
            <v>TFIT15260826</v>
          </cell>
          <cell r="AG17795">
            <v>0</v>
          </cell>
        </row>
        <row r="17796">
          <cell r="T17796" t="str">
            <v>TFIT1526082640515</v>
          </cell>
          <cell r="U17796">
            <v>40515</v>
          </cell>
          <cell r="V17796" t="str">
            <v>TFIT15260826</v>
          </cell>
          <cell r="W17796">
            <v>0</v>
          </cell>
          <cell r="Y17796" t="str">
            <v>TFIT1526082640515</v>
          </cell>
          <cell r="Z17796">
            <v>40515</v>
          </cell>
          <cell r="AA17796" t="str">
            <v>TFIT15260826</v>
          </cell>
          <cell r="AB17796">
            <v>0</v>
          </cell>
          <cell r="AD17796" t="str">
            <v>TFIT1526082640515</v>
          </cell>
          <cell r="AE17796">
            <v>40515</v>
          </cell>
          <cell r="AF17796" t="str">
            <v>TFIT15260826</v>
          </cell>
          <cell r="AG17796">
            <v>0</v>
          </cell>
        </row>
        <row r="17797">
          <cell r="T17797" t="str">
            <v>TFIT1526082640514</v>
          </cell>
          <cell r="U17797">
            <v>40514</v>
          </cell>
          <cell r="V17797" t="str">
            <v>TFIT15260826</v>
          </cell>
          <cell r="W17797">
            <v>0</v>
          </cell>
          <cell r="Y17797" t="str">
            <v>TFIT1526082640514</v>
          </cell>
          <cell r="Z17797">
            <v>40514</v>
          </cell>
          <cell r="AA17797" t="str">
            <v>TFIT15260826</v>
          </cell>
          <cell r="AB17797">
            <v>0</v>
          </cell>
          <cell r="AD17797" t="str">
            <v>TFIT1526082640514</v>
          </cell>
          <cell r="AE17797">
            <v>40514</v>
          </cell>
          <cell r="AF17797" t="str">
            <v>TFIT15260826</v>
          </cell>
          <cell r="AG17797">
            <v>0</v>
          </cell>
        </row>
        <row r="17798">
          <cell r="T17798" t="str">
            <v>TFIT1526082640513</v>
          </cell>
          <cell r="U17798">
            <v>40513</v>
          </cell>
          <cell r="V17798" t="str">
            <v>TFIT15260826</v>
          </cell>
          <cell r="W17798">
            <v>0</v>
          </cell>
          <cell r="Y17798" t="str">
            <v>TFIT1526082640513</v>
          </cell>
          <cell r="Z17798">
            <v>40513</v>
          </cell>
          <cell r="AA17798" t="str">
            <v>TFIT15260826</v>
          </cell>
          <cell r="AB17798">
            <v>0</v>
          </cell>
          <cell r="AD17798" t="str">
            <v>TFIT1526082640513</v>
          </cell>
          <cell r="AE17798">
            <v>40513</v>
          </cell>
          <cell r="AF17798" t="str">
            <v>TFIT15260826</v>
          </cell>
          <cell r="AG17798">
            <v>0</v>
          </cell>
        </row>
        <row r="17799">
          <cell r="T17799" t="str">
            <v>TFIT1526082640512</v>
          </cell>
          <cell r="U17799">
            <v>40512</v>
          </cell>
          <cell r="V17799" t="str">
            <v>TFIT15260826</v>
          </cell>
          <cell r="W17799">
            <v>0</v>
          </cell>
          <cell r="Y17799" t="str">
            <v>TFIT1526082640512</v>
          </cell>
          <cell r="Z17799">
            <v>40512</v>
          </cell>
          <cell r="AA17799" t="str">
            <v>TFIT15260826</v>
          </cell>
          <cell r="AB17799">
            <v>0</v>
          </cell>
          <cell r="AD17799" t="str">
            <v>TFIT1526082640512</v>
          </cell>
          <cell r="AE17799">
            <v>40512</v>
          </cell>
          <cell r="AF17799" t="str">
            <v>TFIT15260826</v>
          </cell>
          <cell r="AG17799">
            <v>0</v>
          </cell>
        </row>
        <row r="17800">
          <cell r="T17800" t="str">
            <v>TFIT1526082640511</v>
          </cell>
          <cell r="U17800">
            <v>40511</v>
          </cell>
          <cell r="V17800" t="str">
            <v>TFIT15260826</v>
          </cell>
          <cell r="W17800">
            <v>0</v>
          </cell>
          <cell r="Y17800" t="str">
            <v>TFIT1526082640511</v>
          </cell>
          <cell r="Z17800">
            <v>40511</v>
          </cell>
          <cell r="AA17800" t="str">
            <v>TFIT15260826</v>
          </cell>
          <cell r="AB17800">
            <v>0</v>
          </cell>
          <cell r="AD17800" t="str">
            <v>TFIT1526082640511</v>
          </cell>
          <cell r="AE17800">
            <v>40511</v>
          </cell>
          <cell r="AF17800" t="str">
            <v>TFIT15260826</v>
          </cell>
          <cell r="AG17800">
            <v>0</v>
          </cell>
        </row>
        <row r="17801">
          <cell r="T17801" t="str">
            <v>TFIT1526082640510</v>
          </cell>
          <cell r="U17801">
            <v>40510</v>
          </cell>
          <cell r="V17801" t="str">
            <v>TFIT15260826</v>
          </cell>
          <cell r="W17801">
            <v>0</v>
          </cell>
          <cell r="Y17801" t="str">
            <v>TFIT1526082640510</v>
          </cell>
          <cell r="Z17801">
            <v>40510</v>
          </cell>
          <cell r="AA17801" t="str">
            <v>TFIT15260826</v>
          </cell>
          <cell r="AB17801">
            <v>0</v>
          </cell>
          <cell r="AD17801" t="str">
            <v>TFIT1526082640510</v>
          </cell>
          <cell r="AE17801">
            <v>40510</v>
          </cell>
          <cell r="AF17801" t="str">
            <v>TFIT15260826</v>
          </cell>
          <cell r="AG17801">
            <v>0</v>
          </cell>
        </row>
        <row r="17802">
          <cell r="T17802" t="str">
            <v>TFIT1526082640509</v>
          </cell>
          <cell r="U17802">
            <v>40509</v>
          </cell>
          <cell r="V17802" t="str">
            <v>TFIT15260826</v>
          </cell>
          <cell r="W17802">
            <v>0</v>
          </cell>
          <cell r="Y17802" t="str">
            <v>TFIT1526082640509</v>
          </cell>
          <cell r="Z17802">
            <v>40509</v>
          </cell>
          <cell r="AA17802" t="str">
            <v>TFIT15260826</v>
          </cell>
          <cell r="AB17802">
            <v>0</v>
          </cell>
          <cell r="AD17802" t="str">
            <v>TFIT1526082640509</v>
          </cell>
          <cell r="AE17802">
            <v>40509</v>
          </cell>
          <cell r="AF17802" t="str">
            <v>TFIT15260826</v>
          </cell>
          <cell r="AG17802">
            <v>0</v>
          </cell>
        </row>
        <row r="17803">
          <cell r="T17803" t="str">
            <v>TFIT1526082640508</v>
          </cell>
          <cell r="U17803">
            <v>40508</v>
          </cell>
          <cell r="V17803" t="str">
            <v>TFIT15260826</v>
          </cell>
          <cell r="W17803">
            <v>0</v>
          </cell>
          <cell r="Y17803" t="str">
            <v>TFIT1526082640508</v>
          </cell>
          <cell r="Z17803">
            <v>40508</v>
          </cell>
          <cell r="AA17803" t="str">
            <v>TFIT15260826</v>
          </cell>
          <cell r="AB17803">
            <v>0</v>
          </cell>
          <cell r="AD17803" t="str">
            <v>TFIT1526082640508</v>
          </cell>
          <cell r="AE17803">
            <v>40508</v>
          </cell>
          <cell r="AF17803" t="str">
            <v>TFIT15260826</v>
          </cell>
          <cell r="AG17803">
            <v>0</v>
          </cell>
        </row>
        <row r="17804">
          <cell r="T17804" t="str">
            <v>TFIT1526082640507</v>
          </cell>
          <cell r="U17804">
            <v>40507</v>
          </cell>
          <cell r="V17804" t="str">
            <v>TFIT15260826</v>
          </cell>
          <cell r="W17804">
            <v>0</v>
          </cell>
          <cell r="Y17804" t="str">
            <v>TFIT1526082640507</v>
          </cell>
          <cell r="Z17804">
            <v>40507</v>
          </cell>
          <cell r="AA17804" t="str">
            <v>TFIT15260826</v>
          </cell>
          <cell r="AB17804">
            <v>0</v>
          </cell>
          <cell r="AD17804" t="str">
            <v>TFIT1526082640507</v>
          </cell>
          <cell r="AE17804">
            <v>40507</v>
          </cell>
          <cell r="AF17804" t="str">
            <v>TFIT15260826</v>
          </cell>
          <cell r="AG17804">
            <v>0</v>
          </cell>
        </row>
        <row r="17805">
          <cell r="T17805" t="str">
            <v>TFIT1526082640506</v>
          </cell>
          <cell r="U17805">
            <v>40506</v>
          </cell>
          <cell r="V17805" t="str">
            <v>TFIT15260826</v>
          </cell>
          <cell r="W17805">
            <v>0</v>
          </cell>
          <cell r="Y17805" t="str">
            <v>TFIT1526082640506</v>
          </cell>
          <cell r="Z17805">
            <v>40506</v>
          </cell>
          <cell r="AA17805" t="str">
            <v>TFIT15260826</v>
          </cell>
          <cell r="AB17805">
            <v>0</v>
          </cell>
          <cell r="AD17805" t="str">
            <v>TFIT1526082640506</v>
          </cell>
          <cell r="AE17805">
            <v>40506</v>
          </cell>
          <cell r="AF17805" t="str">
            <v>TFIT15260826</v>
          </cell>
          <cell r="AG17805">
            <v>0</v>
          </cell>
        </row>
        <row r="17806">
          <cell r="T17806" t="str">
            <v>TFIT1526082640505</v>
          </cell>
          <cell r="U17806">
            <v>40505</v>
          </cell>
          <cell r="V17806" t="str">
            <v>TFIT15260826</v>
          </cell>
          <cell r="W17806">
            <v>0</v>
          </cell>
          <cell r="Y17806" t="str">
            <v>TFIT1526082640505</v>
          </cell>
          <cell r="Z17806">
            <v>40505</v>
          </cell>
          <cell r="AA17806" t="str">
            <v>TFIT15260826</v>
          </cell>
          <cell r="AB17806">
            <v>0</v>
          </cell>
          <cell r="AD17806" t="str">
            <v>TFIT1526082640505</v>
          </cell>
          <cell r="AE17806">
            <v>40505</v>
          </cell>
          <cell r="AF17806" t="str">
            <v>TFIT15260826</v>
          </cell>
          <cell r="AG17806">
            <v>0</v>
          </cell>
        </row>
        <row r="17807">
          <cell r="T17807" t="str">
            <v>TFIT1526082640504</v>
          </cell>
          <cell r="U17807">
            <v>40504</v>
          </cell>
          <cell r="V17807" t="str">
            <v>TFIT15260826</v>
          </cell>
          <cell r="W17807">
            <v>0</v>
          </cell>
          <cell r="Y17807" t="str">
            <v>TFIT1526082640504</v>
          </cell>
          <cell r="Z17807">
            <v>40504</v>
          </cell>
          <cell r="AA17807" t="str">
            <v>TFIT15260826</v>
          </cell>
          <cell r="AB17807">
            <v>0</v>
          </cell>
          <cell r="AD17807" t="str">
            <v>TFIT1526082640504</v>
          </cell>
          <cell r="AE17807">
            <v>40504</v>
          </cell>
          <cell r="AF17807" t="str">
            <v>TFIT15260826</v>
          </cell>
          <cell r="AG17807">
            <v>0</v>
          </cell>
        </row>
        <row r="17808">
          <cell r="T17808" t="str">
            <v>TFIT1526082640503</v>
          </cell>
          <cell r="U17808">
            <v>40503</v>
          </cell>
          <cell r="V17808" t="str">
            <v>TFIT15260826</v>
          </cell>
          <cell r="W17808">
            <v>0</v>
          </cell>
          <cell r="Y17808" t="str">
            <v>TFIT1526082640503</v>
          </cell>
          <cell r="Z17808">
            <v>40503</v>
          </cell>
          <cell r="AA17808" t="str">
            <v>TFIT15260826</v>
          </cell>
          <cell r="AB17808">
            <v>0</v>
          </cell>
          <cell r="AD17808" t="str">
            <v>TFIT1526082640503</v>
          </cell>
          <cell r="AE17808">
            <v>40503</v>
          </cell>
          <cell r="AF17808" t="str">
            <v>TFIT15260826</v>
          </cell>
          <cell r="AG17808">
            <v>0</v>
          </cell>
        </row>
        <row r="17809">
          <cell r="T17809" t="str">
            <v>TFIT1526082640502</v>
          </cell>
          <cell r="U17809">
            <v>40502</v>
          </cell>
          <cell r="V17809" t="str">
            <v>TFIT15260826</v>
          </cell>
          <cell r="W17809">
            <v>0</v>
          </cell>
          <cell r="Y17809" t="str">
            <v>TFIT1526082640502</v>
          </cell>
          <cell r="Z17809">
            <v>40502</v>
          </cell>
          <cell r="AA17809" t="str">
            <v>TFIT15260826</v>
          </cell>
          <cell r="AB17809">
            <v>0</v>
          </cell>
          <cell r="AD17809" t="str">
            <v>TFIT1526082640502</v>
          </cell>
          <cell r="AE17809">
            <v>40502</v>
          </cell>
          <cell r="AF17809" t="str">
            <v>TFIT15260826</v>
          </cell>
          <cell r="AG17809">
            <v>0</v>
          </cell>
        </row>
        <row r="17810">
          <cell r="T17810" t="str">
            <v>TFIT1526082640501</v>
          </cell>
          <cell r="U17810">
            <v>40501</v>
          </cell>
          <cell r="V17810" t="str">
            <v>TFIT15260826</v>
          </cell>
          <cell r="W17810">
            <v>0</v>
          </cell>
          <cell r="Y17810" t="str">
            <v>TFIT1526082640501</v>
          </cell>
          <cell r="Z17810">
            <v>40501</v>
          </cell>
          <cell r="AA17810" t="str">
            <v>TFIT15260826</v>
          </cell>
          <cell r="AB17810">
            <v>0</v>
          </cell>
          <cell r="AD17810" t="str">
            <v>TFIT1526082640501</v>
          </cell>
          <cell r="AE17810">
            <v>40501</v>
          </cell>
          <cell r="AF17810" t="str">
            <v>TFIT15260826</v>
          </cell>
          <cell r="AG17810">
            <v>0</v>
          </cell>
        </row>
        <row r="17811">
          <cell r="T17811" t="str">
            <v>TFIT1526082640500</v>
          </cell>
          <cell r="U17811">
            <v>40500</v>
          </cell>
          <cell r="V17811" t="str">
            <v>TFIT15260826</v>
          </cell>
          <cell r="W17811">
            <v>0</v>
          </cell>
          <cell r="Y17811" t="str">
            <v>TFIT1526082640500</v>
          </cell>
          <cell r="Z17811">
            <v>40500</v>
          </cell>
          <cell r="AA17811" t="str">
            <v>TFIT15260826</v>
          </cell>
          <cell r="AB17811">
            <v>0</v>
          </cell>
          <cell r="AD17811" t="str">
            <v>TFIT1526082640500</v>
          </cell>
          <cell r="AE17811">
            <v>40500</v>
          </cell>
          <cell r="AF17811" t="str">
            <v>TFIT15260826</v>
          </cell>
          <cell r="AG17811">
            <v>0</v>
          </cell>
        </row>
        <row r="17812">
          <cell r="T17812" t="str">
            <v>TFIT1526082640499</v>
          </cell>
          <cell r="U17812">
            <v>40499</v>
          </cell>
          <cell r="V17812" t="str">
            <v>TFIT15260826</v>
          </cell>
          <cell r="W17812">
            <v>0</v>
          </cell>
          <cell r="Y17812" t="str">
            <v>TFIT1526082640499</v>
          </cell>
          <cell r="Z17812">
            <v>40499</v>
          </cell>
          <cell r="AA17812" t="str">
            <v>TFIT15260826</v>
          </cell>
          <cell r="AB17812">
            <v>0</v>
          </cell>
          <cell r="AD17812" t="str">
            <v>TFIT1526082640499</v>
          </cell>
          <cell r="AE17812">
            <v>40499</v>
          </cell>
          <cell r="AF17812" t="str">
            <v>TFIT15260826</v>
          </cell>
          <cell r="AG17812">
            <v>0</v>
          </cell>
        </row>
        <row r="17813">
          <cell r="T17813" t="str">
            <v>TFIT1526082640498</v>
          </cell>
          <cell r="U17813">
            <v>40498</v>
          </cell>
          <cell r="V17813" t="str">
            <v>TFIT15260826</v>
          </cell>
          <cell r="W17813">
            <v>0</v>
          </cell>
          <cell r="Y17813" t="str">
            <v>TFIT1526082640498</v>
          </cell>
          <cell r="Z17813">
            <v>40498</v>
          </cell>
          <cell r="AA17813" t="str">
            <v>TFIT15260826</v>
          </cell>
          <cell r="AB17813">
            <v>0</v>
          </cell>
          <cell r="AD17813" t="str">
            <v>TFIT1526082640498</v>
          </cell>
          <cell r="AE17813">
            <v>40498</v>
          </cell>
          <cell r="AF17813" t="str">
            <v>TFIT15260826</v>
          </cell>
          <cell r="AG17813">
            <v>0</v>
          </cell>
        </row>
        <row r="17814">
          <cell r="T17814" t="str">
            <v>TFIT1526082640497</v>
          </cell>
          <cell r="U17814">
            <v>40497</v>
          </cell>
          <cell r="V17814" t="str">
            <v>TFIT15260826</v>
          </cell>
          <cell r="W17814">
            <v>0</v>
          </cell>
          <cell r="Y17814" t="str">
            <v>TFIT1526082640497</v>
          </cell>
          <cell r="Z17814">
            <v>40497</v>
          </cell>
          <cell r="AA17814" t="str">
            <v>TFIT15260826</v>
          </cell>
          <cell r="AB17814">
            <v>0</v>
          </cell>
          <cell r="AD17814" t="str">
            <v>TFIT1526082640497</v>
          </cell>
          <cell r="AE17814">
            <v>40497</v>
          </cell>
          <cell r="AF17814" t="str">
            <v>TFIT15260826</v>
          </cell>
          <cell r="AG17814">
            <v>0</v>
          </cell>
        </row>
        <row r="17815">
          <cell r="T17815" t="str">
            <v>TFIT1526082640496</v>
          </cell>
          <cell r="U17815">
            <v>40496</v>
          </cell>
          <cell r="V17815" t="str">
            <v>TFIT15260826</v>
          </cell>
          <cell r="W17815">
            <v>0</v>
          </cell>
          <cell r="Y17815" t="str">
            <v>TFIT1526082640496</v>
          </cell>
          <cell r="Z17815">
            <v>40496</v>
          </cell>
          <cell r="AA17815" t="str">
            <v>TFIT15260826</v>
          </cell>
          <cell r="AB17815">
            <v>0</v>
          </cell>
          <cell r="AD17815" t="str">
            <v>TFIT1526082640496</v>
          </cell>
          <cell r="AE17815">
            <v>40496</v>
          </cell>
          <cell r="AF17815" t="str">
            <v>TFIT15260826</v>
          </cell>
          <cell r="AG17815">
            <v>0</v>
          </cell>
        </row>
        <row r="17816">
          <cell r="T17816" t="str">
            <v>TFIT1526082640495</v>
          </cell>
          <cell r="U17816">
            <v>40495</v>
          </cell>
          <cell r="V17816" t="str">
            <v>TFIT15260826</v>
          </cell>
          <cell r="W17816">
            <v>0</v>
          </cell>
          <cell r="Y17816" t="str">
            <v>TFIT1526082640495</v>
          </cell>
          <cell r="Z17816">
            <v>40495</v>
          </cell>
          <cell r="AA17816" t="str">
            <v>TFIT15260826</v>
          </cell>
          <cell r="AB17816">
            <v>0</v>
          </cell>
          <cell r="AD17816" t="str">
            <v>TFIT1526082640495</v>
          </cell>
          <cell r="AE17816">
            <v>40495</v>
          </cell>
          <cell r="AF17816" t="str">
            <v>TFIT15260826</v>
          </cell>
          <cell r="AG17816">
            <v>0</v>
          </cell>
        </row>
        <row r="17817">
          <cell r="T17817" t="str">
            <v>TFIT1526082640494</v>
          </cell>
          <cell r="U17817">
            <v>40494</v>
          </cell>
          <cell r="V17817" t="str">
            <v>TFIT15260826</v>
          </cell>
          <cell r="W17817">
            <v>0</v>
          </cell>
          <cell r="Y17817" t="str">
            <v>TFIT1526082640494</v>
          </cell>
          <cell r="Z17817">
            <v>40494</v>
          </cell>
          <cell r="AA17817" t="str">
            <v>TFIT15260826</v>
          </cell>
          <cell r="AB17817">
            <v>0</v>
          </cell>
          <cell r="AD17817" t="str">
            <v>TFIT1526082640494</v>
          </cell>
          <cell r="AE17817">
            <v>40494</v>
          </cell>
          <cell r="AF17817" t="str">
            <v>TFIT15260826</v>
          </cell>
          <cell r="AG17817">
            <v>0</v>
          </cell>
        </row>
        <row r="17818">
          <cell r="T17818" t="str">
            <v>TFIT1526082640493</v>
          </cell>
          <cell r="U17818">
            <v>40493</v>
          </cell>
          <cell r="V17818" t="str">
            <v>TFIT15260826</v>
          </cell>
          <cell r="W17818">
            <v>0</v>
          </cell>
          <cell r="Y17818" t="str">
            <v>TFIT1526082640493</v>
          </cell>
          <cell r="Z17818">
            <v>40493</v>
          </cell>
          <cell r="AA17818" t="str">
            <v>TFIT15260826</v>
          </cell>
          <cell r="AB17818">
            <v>0</v>
          </cell>
          <cell r="AD17818" t="str">
            <v>TFIT1526082640493</v>
          </cell>
          <cell r="AE17818">
            <v>40493</v>
          </cell>
          <cell r="AF17818" t="str">
            <v>TFIT15260826</v>
          </cell>
          <cell r="AG17818">
            <v>0</v>
          </cell>
        </row>
        <row r="17819">
          <cell r="T17819" t="str">
            <v>TFIT1526082640492</v>
          </cell>
          <cell r="U17819">
            <v>40492</v>
          </cell>
          <cell r="V17819" t="str">
            <v>TFIT15260826</v>
          </cell>
          <cell r="W17819">
            <v>0</v>
          </cell>
          <cell r="Y17819" t="str">
            <v>TFIT1526082640492</v>
          </cell>
          <cell r="Z17819">
            <v>40492</v>
          </cell>
          <cell r="AA17819" t="str">
            <v>TFIT15260826</v>
          </cell>
          <cell r="AB17819">
            <v>0</v>
          </cell>
          <cell r="AD17819" t="str">
            <v>TFIT1526082640492</v>
          </cell>
          <cell r="AE17819">
            <v>40492</v>
          </cell>
          <cell r="AF17819" t="str">
            <v>TFIT15260826</v>
          </cell>
          <cell r="AG17819">
            <v>0</v>
          </cell>
        </row>
        <row r="17820">
          <cell r="T17820" t="str">
            <v>TFIT1526082640491</v>
          </cell>
          <cell r="U17820">
            <v>40491</v>
          </cell>
          <cell r="V17820" t="str">
            <v>TFIT15260826</v>
          </cell>
          <cell r="W17820">
            <v>0</v>
          </cell>
          <cell r="Y17820" t="str">
            <v>TFIT1526082640491</v>
          </cell>
          <cell r="Z17820">
            <v>40491</v>
          </cell>
          <cell r="AA17820" t="str">
            <v>TFIT15260826</v>
          </cell>
          <cell r="AB17820">
            <v>0</v>
          </cell>
          <cell r="AD17820" t="str">
            <v>TFIT1526082640491</v>
          </cell>
          <cell r="AE17820">
            <v>40491</v>
          </cell>
          <cell r="AF17820" t="str">
            <v>TFIT15260826</v>
          </cell>
          <cell r="AG17820">
            <v>0</v>
          </cell>
        </row>
        <row r="17821">
          <cell r="T17821" t="str">
            <v>TFIT1526082640490</v>
          </cell>
          <cell r="U17821">
            <v>40490</v>
          </cell>
          <cell r="V17821" t="str">
            <v>TFIT15260826</v>
          </cell>
          <cell r="W17821">
            <v>0</v>
          </cell>
          <cell r="Y17821" t="str">
            <v>TFIT1526082640490</v>
          </cell>
          <cell r="Z17821">
            <v>40490</v>
          </cell>
          <cell r="AA17821" t="str">
            <v>TFIT15260826</v>
          </cell>
          <cell r="AB17821">
            <v>0</v>
          </cell>
          <cell r="AD17821" t="str">
            <v>TFIT1526082640490</v>
          </cell>
          <cell r="AE17821">
            <v>40490</v>
          </cell>
          <cell r="AF17821" t="str">
            <v>TFIT15260826</v>
          </cell>
          <cell r="AG17821">
            <v>0</v>
          </cell>
        </row>
        <row r="17822">
          <cell r="T17822" t="str">
            <v>TFIT1526082640489</v>
          </cell>
          <cell r="U17822">
            <v>40489</v>
          </cell>
          <cell r="V17822" t="str">
            <v>TFIT15260826</v>
          </cell>
          <cell r="W17822">
            <v>0</v>
          </cell>
          <cell r="Y17822" t="str">
            <v>TFIT1526082640489</v>
          </cell>
          <cell r="Z17822">
            <v>40489</v>
          </cell>
          <cell r="AA17822" t="str">
            <v>TFIT15260826</v>
          </cell>
          <cell r="AB17822">
            <v>0</v>
          </cell>
          <cell r="AD17822" t="str">
            <v>TFIT1526082640489</v>
          </cell>
          <cell r="AE17822">
            <v>40489</v>
          </cell>
          <cell r="AF17822" t="str">
            <v>TFIT15260826</v>
          </cell>
          <cell r="AG17822">
            <v>0</v>
          </cell>
        </row>
        <row r="17823">
          <cell r="T17823" t="str">
            <v>TFIT1526082640488</v>
          </cell>
          <cell r="U17823">
            <v>40488</v>
          </cell>
          <cell r="V17823" t="str">
            <v>TFIT15260826</v>
          </cell>
          <cell r="W17823">
            <v>0</v>
          </cell>
          <cell r="Y17823" t="str">
            <v>TFIT1526082640488</v>
          </cell>
          <cell r="Z17823">
            <v>40488</v>
          </cell>
          <cell r="AA17823" t="str">
            <v>TFIT15260826</v>
          </cell>
          <cell r="AB17823">
            <v>0</v>
          </cell>
          <cell r="AD17823" t="str">
            <v>TFIT1526082640488</v>
          </cell>
          <cell r="AE17823">
            <v>40488</v>
          </cell>
          <cell r="AF17823" t="str">
            <v>TFIT15260826</v>
          </cell>
          <cell r="AG17823">
            <v>0</v>
          </cell>
        </row>
        <row r="17824">
          <cell r="T17824" t="str">
            <v>TFIT1526082640487</v>
          </cell>
          <cell r="U17824">
            <v>40487</v>
          </cell>
          <cell r="V17824" t="str">
            <v>TFIT15260826</v>
          </cell>
          <cell r="W17824">
            <v>0</v>
          </cell>
          <cell r="Y17824" t="str">
            <v>TFIT1526082640487</v>
          </cell>
          <cell r="Z17824">
            <v>40487</v>
          </cell>
          <cell r="AA17824" t="str">
            <v>TFIT15260826</v>
          </cell>
          <cell r="AB17824">
            <v>0</v>
          </cell>
          <cell r="AD17824" t="str">
            <v>TFIT1526082640487</v>
          </cell>
          <cell r="AE17824">
            <v>40487</v>
          </cell>
          <cell r="AF17824" t="str">
            <v>TFIT15260826</v>
          </cell>
          <cell r="AG17824">
            <v>0</v>
          </cell>
        </row>
        <row r="17825">
          <cell r="T17825" t="str">
            <v>TFIT1526082640486</v>
          </cell>
          <cell r="U17825">
            <v>40486</v>
          </cell>
          <cell r="V17825" t="str">
            <v>TFIT15260826</v>
          </cell>
          <cell r="W17825">
            <v>0</v>
          </cell>
          <cell r="Y17825" t="str">
            <v>TFIT1526082640486</v>
          </cell>
          <cell r="Z17825">
            <v>40486</v>
          </cell>
          <cell r="AA17825" t="str">
            <v>TFIT15260826</v>
          </cell>
          <cell r="AB17825">
            <v>0</v>
          </cell>
          <cell r="AD17825" t="str">
            <v>TFIT1526082640486</v>
          </cell>
          <cell r="AE17825">
            <v>40486</v>
          </cell>
          <cell r="AF17825" t="str">
            <v>TFIT15260826</v>
          </cell>
          <cell r="AG17825">
            <v>0</v>
          </cell>
        </row>
        <row r="17826">
          <cell r="T17826" t="str">
            <v>TFIT1526082640485</v>
          </cell>
          <cell r="U17826">
            <v>40485</v>
          </cell>
          <cell r="V17826" t="str">
            <v>TFIT15260826</v>
          </cell>
          <cell r="W17826">
            <v>0</v>
          </cell>
          <cell r="Y17826" t="str">
            <v>TFIT1526082640485</v>
          </cell>
          <cell r="Z17826">
            <v>40485</v>
          </cell>
          <cell r="AA17826" t="str">
            <v>TFIT15260826</v>
          </cell>
          <cell r="AB17826">
            <v>0</v>
          </cell>
          <cell r="AD17826" t="str">
            <v>TFIT1526082640485</v>
          </cell>
          <cell r="AE17826">
            <v>40485</v>
          </cell>
          <cell r="AF17826" t="str">
            <v>TFIT15260826</v>
          </cell>
          <cell r="AG17826">
            <v>0</v>
          </cell>
        </row>
        <row r="17827">
          <cell r="T17827" t="str">
            <v>TFIT1526082640484</v>
          </cell>
          <cell r="U17827">
            <v>40484</v>
          </cell>
          <cell r="V17827" t="str">
            <v>TFIT15260826</v>
          </cell>
          <cell r="W17827">
            <v>0</v>
          </cell>
          <cell r="Y17827" t="str">
            <v>TFIT1526082640484</v>
          </cell>
          <cell r="Z17827">
            <v>40484</v>
          </cell>
          <cell r="AA17827" t="str">
            <v>TFIT15260826</v>
          </cell>
          <cell r="AB17827">
            <v>0</v>
          </cell>
          <cell r="AD17827" t="str">
            <v>TFIT1526082640484</v>
          </cell>
          <cell r="AE17827">
            <v>40484</v>
          </cell>
          <cell r="AF17827" t="str">
            <v>TFIT15260826</v>
          </cell>
          <cell r="AG17827">
            <v>0</v>
          </cell>
        </row>
        <row r="17828">
          <cell r="T17828" t="str">
            <v>TFIT1526082640483</v>
          </cell>
          <cell r="U17828">
            <v>40483</v>
          </cell>
          <cell r="V17828" t="str">
            <v>TFIT15260826</v>
          </cell>
          <cell r="W17828">
            <v>0</v>
          </cell>
          <cell r="Y17828" t="str">
            <v>TFIT1526082640483</v>
          </cell>
          <cell r="Z17828">
            <v>40483</v>
          </cell>
          <cell r="AA17828" t="str">
            <v>TFIT15260826</v>
          </cell>
          <cell r="AB17828">
            <v>0</v>
          </cell>
          <cell r="AD17828" t="str">
            <v>TFIT1526082640483</v>
          </cell>
          <cell r="AE17828">
            <v>40483</v>
          </cell>
          <cell r="AF17828" t="str">
            <v>TFIT15260826</v>
          </cell>
          <cell r="AG17828">
            <v>0</v>
          </cell>
        </row>
        <row r="17829">
          <cell r="T17829" t="str">
            <v>TFIT1526082640482</v>
          </cell>
          <cell r="U17829">
            <v>40482</v>
          </cell>
          <cell r="V17829" t="str">
            <v>TFIT15260826</v>
          </cell>
          <cell r="W17829">
            <v>0</v>
          </cell>
          <cell r="Y17829" t="str">
            <v>TFIT1526082640482</v>
          </cell>
          <cell r="Z17829">
            <v>40482</v>
          </cell>
          <cell r="AA17829" t="str">
            <v>TFIT15260826</v>
          </cell>
          <cell r="AB17829">
            <v>0</v>
          </cell>
          <cell r="AD17829" t="str">
            <v>TFIT1526082640482</v>
          </cell>
          <cell r="AE17829">
            <v>40482</v>
          </cell>
          <cell r="AF17829" t="str">
            <v>TFIT15260826</v>
          </cell>
          <cell r="AG17829">
            <v>0</v>
          </cell>
        </row>
        <row r="17830">
          <cell r="T17830" t="str">
            <v>TFIT1526082640481</v>
          </cell>
          <cell r="U17830">
            <v>40481</v>
          </cell>
          <cell r="V17830" t="str">
            <v>TFIT15260826</v>
          </cell>
          <cell r="W17830">
            <v>0</v>
          </cell>
          <cell r="Y17830" t="str">
            <v>TFIT1526082640481</v>
          </cell>
          <cell r="Z17830">
            <v>40481</v>
          </cell>
          <cell r="AA17830" t="str">
            <v>TFIT15260826</v>
          </cell>
          <cell r="AB17830">
            <v>0</v>
          </cell>
          <cell r="AD17830" t="str">
            <v>TFIT1526082640481</v>
          </cell>
          <cell r="AE17830">
            <v>40481</v>
          </cell>
          <cell r="AF17830" t="str">
            <v>TFIT15260826</v>
          </cell>
          <cell r="AG17830">
            <v>0</v>
          </cell>
        </row>
        <row r="17831">
          <cell r="T17831" t="str">
            <v>TFIT1526082640480</v>
          </cell>
          <cell r="U17831">
            <v>40480</v>
          </cell>
          <cell r="V17831" t="str">
            <v>TFIT15260826</v>
          </cell>
          <cell r="W17831">
            <v>0</v>
          </cell>
          <cell r="Y17831" t="str">
            <v>TFIT1526082640480</v>
          </cell>
          <cell r="Z17831">
            <v>40480</v>
          </cell>
          <cell r="AA17831" t="str">
            <v>TFIT15260826</v>
          </cell>
          <cell r="AB17831">
            <v>0</v>
          </cell>
          <cell r="AD17831" t="str">
            <v>TFIT1526082640480</v>
          </cell>
          <cell r="AE17831">
            <v>40480</v>
          </cell>
          <cell r="AF17831" t="str">
            <v>TFIT15260826</v>
          </cell>
          <cell r="AG17831">
            <v>0</v>
          </cell>
        </row>
        <row r="17832">
          <cell r="T17832" t="str">
            <v>TFIT1526082640479</v>
          </cell>
          <cell r="U17832">
            <v>40479</v>
          </cell>
          <cell r="V17832" t="str">
            <v>TFIT15260826</v>
          </cell>
          <cell r="W17832">
            <v>0</v>
          </cell>
          <cell r="Y17832" t="str">
            <v>TFIT1526082640479</v>
          </cell>
          <cell r="Z17832">
            <v>40479</v>
          </cell>
          <cell r="AA17832" t="str">
            <v>TFIT15260826</v>
          </cell>
          <cell r="AB17832">
            <v>0</v>
          </cell>
          <cell r="AD17832" t="str">
            <v>TFIT1526082640479</v>
          </cell>
          <cell r="AE17832">
            <v>40479</v>
          </cell>
          <cell r="AF17832" t="str">
            <v>TFIT15260826</v>
          </cell>
          <cell r="AG17832">
            <v>0</v>
          </cell>
        </row>
        <row r="17833">
          <cell r="T17833" t="str">
            <v>TFIT1526082640478</v>
          </cell>
          <cell r="U17833">
            <v>40478</v>
          </cell>
          <cell r="V17833" t="str">
            <v>TFIT15260826</v>
          </cell>
          <cell r="W17833">
            <v>0</v>
          </cell>
          <cell r="Y17833" t="str">
            <v>TFIT1526082640478</v>
          </cell>
          <cell r="Z17833">
            <v>40478</v>
          </cell>
          <cell r="AA17833" t="str">
            <v>TFIT15260826</v>
          </cell>
          <cell r="AB17833">
            <v>0</v>
          </cell>
          <cell r="AD17833" t="str">
            <v>TFIT1526082640478</v>
          </cell>
          <cell r="AE17833">
            <v>40478</v>
          </cell>
          <cell r="AF17833" t="str">
            <v>TFIT15260826</v>
          </cell>
          <cell r="AG17833">
            <v>0</v>
          </cell>
        </row>
        <row r="17834">
          <cell r="T17834" t="str">
            <v>TFIT1526082640477</v>
          </cell>
          <cell r="U17834">
            <v>40477</v>
          </cell>
          <cell r="V17834" t="str">
            <v>TFIT15260826</v>
          </cell>
          <cell r="W17834">
            <v>0</v>
          </cell>
          <cell r="Y17834" t="str">
            <v>TFIT1526082640477</v>
          </cell>
          <cell r="Z17834">
            <v>40477</v>
          </cell>
          <cell r="AA17834" t="str">
            <v>TFIT15260826</v>
          </cell>
          <cell r="AB17834">
            <v>0</v>
          </cell>
          <cell r="AD17834" t="str">
            <v>TFIT1526082640477</v>
          </cell>
          <cell r="AE17834">
            <v>40477</v>
          </cell>
          <cell r="AF17834" t="str">
            <v>TFIT15260826</v>
          </cell>
          <cell r="AG17834">
            <v>0</v>
          </cell>
        </row>
        <row r="17835">
          <cell r="T17835" t="str">
            <v>TFIT1526082640476</v>
          </cell>
          <cell r="U17835">
            <v>40476</v>
          </cell>
          <cell r="V17835" t="str">
            <v>TFIT15260826</v>
          </cell>
          <cell r="W17835">
            <v>0</v>
          </cell>
          <cell r="Y17835" t="str">
            <v>TFIT1526082640476</v>
          </cell>
          <cell r="Z17835">
            <v>40476</v>
          </cell>
          <cell r="AA17835" t="str">
            <v>TFIT15260826</v>
          </cell>
          <cell r="AB17835">
            <v>0</v>
          </cell>
          <cell r="AD17835" t="str">
            <v>TFIT1526082640476</v>
          </cell>
          <cell r="AE17835">
            <v>40476</v>
          </cell>
          <cell r="AF17835" t="str">
            <v>TFIT15260826</v>
          </cell>
          <cell r="AG17835">
            <v>0</v>
          </cell>
        </row>
        <row r="17836">
          <cell r="T17836" t="str">
            <v>TFIT1526082640475</v>
          </cell>
          <cell r="U17836">
            <v>40475</v>
          </cell>
          <cell r="V17836" t="str">
            <v>TFIT15260826</v>
          </cell>
          <cell r="W17836">
            <v>0</v>
          </cell>
          <cell r="Y17836" t="str">
            <v>TFIT1526082640475</v>
          </cell>
          <cell r="Z17836">
            <v>40475</v>
          </cell>
          <cell r="AA17836" t="str">
            <v>TFIT15260826</v>
          </cell>
          <cell r="AB17836">
            <v>0</v>
          </cell>
          <cell r="AD17836" t="str">
            <v>TFIT1526082640475</v>
          </cell>
          <cell r="AE17836">
            <v>40475</v>
          </cell>
          <cell r="AF17836" t="str">
            <v>TFIT15260826</v>
          </cell>
          <cell r="AG17836">
            <v>0</v>
          </cell>
        </row>
        <row r="17837">
          <cell r="T17837" t="str">
            <v>TFIT1526082640474</v>
          </cell>
          <cell r="U17837">
            <v>40474</v>
          </cell>
          <cell r="V17837" t="str">
            <v>TFIT15260826</v>
          </cell>
          <cell r="W17837">
            <v>0</v>
          </cell>
          <cell r="Y17837" t="str">
            <v>TFIT1526082640474</v>
          </cell>
          <cell r="Z17837">
            <v>40474</v>
          </cell>
          <cell r="AA17837" t="str">
            <v>TFIT15260826</v>
          </cell>
          <cell r="AB17837">
            <v>0</v>
          </cell>
          <cell r="AD17837" t="str">
            <v>TFIT1526082640474</v>
          </cell>
          <cell r="AE17837">
            <v>40474</v>
          </cell>
          <cell r="AF17837" t="str">
            <v>TFIT15260826</v>
          </cell>
          <cell r="AG17837">
            <v>0</v>
          </cell>
        </row>
        <row r="17838">
          <cell r="T17838" t="str">
            <v>TFIT1526082640473</v>
          </cell>
          <cell r="U17838">
            <v>40473</v>
          </cell>
          <cell r="V17838" t="str">
            <v>TFIT15260826</v>
          </cell>
          <cell r="W17838">
            <v>0</v>
          </cell>
          <cell r="Y17838" t="str">
            <v>TFIT1526082640473</v>
          </cell>
          <cell r="Z17838">
            <v>40473</v>
          </cell>
          <cell r="AA17838" t="str">
            <v>TFIT15260826</v>
          </cell>
          <cell r="AB17838">
            <v>0</v>
          </cell>
          <cell r="AD17838" t="str">
            <v>TFIT1526082640473</v>
          </cell>
          <cell r="AE17838">
            <v>40473</v>
          </cell>
          <cell r="AF17838" t="str">
            <v>TFIT15260826</v>
          </cell>
          <cell r="AG17838">
            <v>0</v>
          </cell>
        </row>
        <row r="17839">
          <cell r="T17839" t="str">
            <v>TFIT1526082640472</v>
          </cell>
          <cell r="U17839">
            <v>40472</v>
          </cell>
          <cell r="V17839" t="str">
            <v>TFIT15260826</v>
          </cell>
          <cell r="W17839">
            <v>0</v>
          </cell>
          <cell r="Y17839" t="str">
            <v>TFIT1526082640472</v>
          </cell>
          <cell r="Z17839">
            <v>40472</v>
          </cell>
          <cell r="AA17839" t="str">
            <v>TFIT15260826</v>
          </cell>
          <cell r="AB17839">
            <v>0</v>
          </cell>
          <cell r="AD17839" t="str">
            <v>TFIT1526082640472</v>
          </cell>
          <cell r="AE17839">
            <v>40472</v>
          </cell>
          <cell r="AF17839" t="str">
            <v>TFIT15260826</v>
          </cell>
          <cell r="AG17839">
            <v>0</v>
          </cell>
        </row>
        <row r="17840">
          <cell r="T17840" t="str">
            <v>TFIT1526082640471</v>
          </cell>
          <cell r="U17840">
            <v>40471</v>
          </cell>
          <cell r="V17840" t="str">
            <v>TFIT15260826</v>
          </cell>
          <cell r="W17840">
            <v>0</v>
          </cell>
          <cell r="Y17840" t="str">
            <v>TFIT1526082640471</v>
          </cell>
          <cell r="Z17840">
            <v>40471</v>
          </cell>
          <cell r="AA17840" t="str">
            <v>TFIT15260826</v>
          </cell>
          <cell r="AB17840">
            <v>0</v>
          </cell>
          <cell r="AD17840" t="str">
            <v>TFIT1526082640471</v>
          </cell>
          <cell r="AE17840">
            <v>40471</v>
          </cell>
          <cell r="AF17840" t="str">
            <v>TFIT15260826</v>
          </cell>
          <cell r="AG17840">
            <v>0</v>
          </cell>
        </row>
        <row r="17841">
          <cell r="T17841" t="str">
            <v>TFIT1526082640470</v>
          </cell>
          <cell r="U17841">
            <v>40470</v>
          </cell>
          <cell r="V17841" t="str">
            <v>TFIT15260826</v>
          </cell>
          <cell r="W17841">
            <v>0</v>
          </cell>
          <cell r="Y17841" t="str">
            <v>TFIT1526082640470</v>
          </cell>
          <cell r="Z17841">
            <v>40470</v>
          </cell>
          <cell r="AA17841" t="str">
            <v>TFIT15260826</v>
          </cell>
          <cell r="AB17841">
            <v>0</v>
          </cell>
          <cell r="AD17841" t="str">
            <v>TFIT1526082640470</v>
          </cell>
          <cell r="AE17841">
            <v>40470</v>
          </cell>
          <cell r="AF17841" t="str">
            <v>TFIT15260826</v>
          </cell>
          <cell r="AG17841">
            <v>0</v>
          </cell>
        </row>
        <row r="17842">
          <cell r="T17842" t="str">
            <v>TFIT1526082640469</v>
          </cell>
          <cell r="U17842">
            <v>40469</v>
          </cell>
          <cell r="V17842" t="str">
            <v>TFIT15260826</v>
          </cell>
          <cell r="W17842">
            <v>0</v>
          </cell>
          <cell r="Y17842" t="str">
            <v>TFIT1526082640469</v>
          </cell>
          <cell r="Z17842">
            <v>40469</v>
          </cell>
          <cell r="AA17842" t="str">
            <v>TFIT15260826</v>
          </cell>
          <cell r="AB17842">
            <v>0</v>
          </cell>
          <cell r="AD17842" t="str">
            <v>TFIT1526082640469</v>
          </cell>
          <cell r="AE17842">
            <v>40469</v>
          </cell>
          <cell r="AF17842" t="str">
            <v>TFIT15260826</v>
          </cell>
          <cell r="AG17842">
            <v>0</v>
          </cell>
        </row>
        <row r="17843">
          <cell r="T17843" t="str">
            <v>TFIT1526082640468</v>
          </cell>
          <cell r="U17843">
            <v>40468</v>
          </cell>
          <cell r="V17843" t="str">
            <v>TFIT15260826</v>
          </cell>
          <cell r="W17843">
            <v>0</v>
          </cell>
          <cell r="Y17843" t="str">
            <v>TFIT1526082640468</v>
          </cell>
          <cell r="Z17843">
            <v>40468</v>
          </cell>
          <cell r="AA17843" t="str">
            <v>TFIT15260826</v>
          </cell>
          <cell r="AB17843">
            <v>0</v>
          </cell>
          <cell r="AD17843" t="str">
            <v>TFIT1526082640468</v>
          </cell>
          <cell r="AE17843">
            <v>40468</v>
          </cell>
          <cell r="AF17843" t="str">
            <v>TFIT15260826</v>
          </cell>
          <cell r="AG17843">
            <v>0</v>
          </cell>
        </row>
        <row r="17844">
          <cell r="T17844" t="str">
            <v>TFIT1526082640467</v>
          </cell>
          <cell r="U17844">
            <v>40467</v>
          </cell>
          <cell r="V17844" t="str">
            <v>TFIT15260826</v>
          </cell>
          <cell r="W17844">
            <v>0</v>
          </cell>
          <cell r="Y17844" t="str">
            <v>TFIT1526082640467</v>
          </cell>
          <cell r="Z17844">
            <v>40467</v>
          </cell>
          <cell r="AA17844" t="str">
            <v>TFIT15260826</v>
          </cell>
          <cell r="AB17844">
            <v>0</v>
          </cell>
          <cell r="AD17844" t="str">
            <v>TFIT1526082640467</v>
          </cell>
          <cell r="AE17844">
            <v>40467</v>
          </cell>
          <cell r="AF17844" t="str">
            <v>TFIT15260826</v>
          </cell>
          <cell r="AG17844">
            <v>0</v>
          </cell>
        </row>
        <row r="17845">
          <cell r="T17845" t="str">
            <v>TFIT1526082640466</v>
          </cell>
          <cell r="U17845">
            <v>40466</v>
          </cell>
          <cell r="V17845" t="str">
            <v>TFIT15260826</v>
          </cell>
          <cell r="W17845">
            <v>0</v>
          </cell>
          <cell r="Y17845" t="str">
            <v>TFIT1526082640466</v>
          </cell>
          <cell r="Z17845">
            <v>40466</v>
          </cell>
          <cell r="AA17845" t="str">
            <v>TFIT15260826</v>
          </cell>
          <cell r="AB17845">
            <v>0</v>
          </cell>
          <cell r="AD17845" t="str">
            <v>TFIT1526082640466</v>
          </cell>
          <cell r="AE17845">
            <v>40466</v>
          </cell>
          <cell r="AF17845" t="str">
            <v>TFIT15260826</v>
          </cell>
          <cell r="AG17845">
            <v>0</v>
          </cell>
        </row>
        <row r="17846">
          <cell r="T17846" t="str">
            <v>TFIT1526082640465</v>
          </cell>
          <cell r="U17846">
            <v>40465</v>
          </cell>
          <cell r="V17846" t="str">
            <v>TFIT15260826</v>
          </cell>
          <cell r="W17846">
            <v>0</v>
          </cell>
          <cell r="Y17846" t="str">
            <v>TFIT1526082640465</v>
          </cell>
          <cell r="Z17846">
            <v>40465</v>
          </cell>
          <cell r="AA17846" t="str">
            <v>TFIT15260826</v>
          </cell>
          <cell r="AB17846">
            <v>0</v>
          </cell>
          <cell r="AD17846" t="str">
            <v>TFIT1526082640465</v>
          </cell>
          <cell r="AE17846">
            <v>40465</v>
          </cell>
          <cell r="AF17846" t="str">
            <v>TFIT15260826</v>
          </cell>
          <cell r="AG17846">
            <v>0</v>
          </cell>
        </row>
        <row r="17847">
          <cell r="T17847" t="str">
            <v>TFIT1526082640464</v>
          </cell>
          <cell r="U17847">
            <v>40464</v>
          </cell>
          <cell r="V17847" t="str">
            <v>TFIT15260826</v>
          </cell>
          <cell r="W17847">
            <v>0</v>
          </cell>
          <cell r="Y17847" t="str">
            <v>TFIT1526082640464</v>
          </cell>
          <cell r="Z17847">
            <v>40464</v>
          </cell>
          <cell r="AA17847" t="str">
            <v>TFIT15260826</v>
          </cell>
          <cell r="AB17847">
            <v>0</v>
          </cell>
          <cell r="AD17847" t="str">
            <v>TFIT1526082640464</v>
          </cell>
          <cell r="AE17847">
            <v>40464</v>
          </cell>
          <cell r="AF17847" t="str">
            <v>TFIT15260826</v>
          </cell>
          <cell r="AG17847">
            <v>0</v>
          </cell>
        </row>
        <row r="17848">
          <cell r="T17848" t="str">
            <v>TFIT1526082640463</v>
          </cell>
          <cell r="U17848">
            <v>40463</v>
          </cell>
          <cell r="V17848" t="str">
            <v>TFIT15260826</v>
          </cell>
          <cell r="W17848">
            <v>0</v>
          </cell>
          <cell r="Y17848" t="str">
            <v>TFIT1526082640463</v>
          </cell>
          <cell r="Z17848">
            <v>40463</v>
          </cell>
          <cell r="AA17848" t="str">
            <v>TFIT15260826</v>
          </cell>
          <cell r="AB17848">
            <v>0</v>
          </cell>
          <cell r="AD17848" t="str">
            <v>TFIT1526082640463</v>
          </cell>
          <cell r="AE17848">
            <v>40463</v>
          </cell>
          <cell r="AF17848" t="str">
            <v>TFIT15260826</v>
          </cell>
          <cell r="AG17848">
            <v>0</v>
          </cell>
        </row>
        <row r="17849">
          <cell r="T17849" t="str">
            <v>TFIT1526082640462</v>
          </cell>
          <cell r="U17849">
            <v>40462</v>
          </cell>
          <cell r="V17849" t="str">
            <v>TFIT15260826</v>
          </cell>
          <cell r="W17849">
            <v>0</v>
          </cell>
          <cell r="Y17849" t="str">
            <v>TFIT1526082640462</v>
          </cell>
          <cell r="Z17849">
            <v>40462</v>
          </cell>
          <cell r="AA17849" t="str">
            <v>TFIT15260826</v>
          </cell>
          <cell r="AB17849">
            <v>0</v>
          </cell>
          <cell r="AD17849" t="str">
            <v>TFIT1526082640462</v>
          </cell>
          <cell r="AE17849">
            <v>40462</v>
          </cell>
          <cell r="AF17849" t="str">
            <v>TFIT15260826</v>
          </cell>
          <cell r="AG17849">
            <v>0</v>
          </cell>
        </row>
        <row r="17850">
          <cell r="T17850" t="str">
            <v>TFIT1526082640461</v>
          </cell>
          <cell r="U17850">
            <v>40461</v>
          </cell>
          <cell r="V17850" t="str">
            <v>TFIT15260826</v>
          </cell>
          <cell r="W17850">
            <v>0</v>
          </cell>
          <cell r="Y17850" t="str">
            <v>TFIT1526082640461</v>
          </cell>
          <cell r="Z17850">
            <v>40461</v>
          </cell>
          <cell r="AA17850" t="str">
            <v>TFIT15260826</v>
          </cell>
          <cell r="AB17850">
            <v>0</v>
          </cell>
          <cell r="AD17850" t="str">
            <v>TFIT1526082640461</v>
          </cell>
          <cell r="AE17850">
            <v>40461</v>
          </cell>
          <cell r="AF17850" t="str">
            <v>TFIT15260826</v>
          </cell>
          <cell r="AG17850">
            <v>0</v>
          </cell>
        </row>
        <row r="17851">
          <cell r="T17851" t="str">
            <v>TFIT1526082640460</v>
          </cell>
          <cell r="U17851">
            <v>40460</v>
          </cell>
          <cell r="V17851" t="str">
            <v>TFIT15260826</v>
          </cell>
          <cell r="W17851">
            <v>0</v>
          </cell>
          <cell r="Y17851" t="str">
            <v>TFIT1526082640460</v>
          </cell>
          <cell r="Z17851">
            <v>40460</v>
          </cell>
          <cell r="AA17851" t="str">
            <v>TFIT15260826</v>
          </cell>
          <cell r="AB17851">
            <v>0</v>
          </cell>
          <cell r="AD17851" t="str">
            <v>TFIT1526082640460</v>
          </cell>
          <cell r="AE17851">
            <v>40460</v>
          </cell>
          <cell r="AF17851" t="str">
            <v>TFIT15260826</v>
          </cell>
          <cell r="AG17851">
            <v>0</v>
          </cell>
        </row>
        <row r="17852">
          <cell r="T17852" t="str">
            <v>TFIT1526082640459</v>
          </cell>
          <cell r="U17852">
            <v>40459</v>
          </cell>
          <cell r="V17852" t="str">
            <v>TFIT15260826</v>
          </cell>
          <cell r="W17852">
            <v>0</v>
          </cell>
          <cell r="Y17852" t="str">
            <v>TFIT1526082640459</v>
          </cell>
          <cell r="Z17852">
            <v>40459</v>
          </cell>
          <cell r="AA17852" t="str">
            <v>TFIT15260826</v>
          </cell>
          <cell r="AB17852">
            <v>0</v>
          </cell>
          <cell r="AD17852" t="str">
            <v>TFIT1526082640459</v>
          </cell>
          <cell r="AE17852">
            <v>40459</v>
          </cell>
          <cell r="AF17852" t="str">
            <v>TFIT15260826</v>
          </cell>
          <cell r="AG17852">
            <v>0</v>
          </cell>
        </row>
        <row r="17853">
          <cell r="T17853" t="str">
            <v>TFIT1526082640458</v>
          </cell>
          <cell r="U17853">
            <v>40458</v>
          </cell>
          <cell r="V17853" t="str">
            <v>TFIT15260826</v>
          </cell>
          <cell r="W17853">
            <v>0</v>
          </cell>
          <cell r="Y17853" t="str">
            <v>TFIT1526082640458</v>
          </cell>
          <cell r="Z17853">
            <v>40458</v>
          </cell>
          <cell r="AA17853" t="str">
            <v>TFIT15260826</v>
          </cell>
          <cell r="AB17853">
            <v>0</v>
          </cell>
          <cell r="AD17853" t="str">
            <v>TFIT1526082640458</v>
          </cell>
          <cell r="AE17853">
            <v>40458</v>
          </cell>
          <cell r="AF17853" t="str">
            <v>TFIT15260826</v>
          </cell>
          <cell r="AG17853">
            <v>0</v>
          </cell>
        </row>
        <row r="17854">
          <cell r="T17854" t="str">
            <v>TFIT1526082640457</v>
          </cell>
          <cell r="U17854">
            <v>40457</v>
          </cell>
          <cell r="V17854" t="str">
            <v>TFIT15260826</v>
          </cell>
          <cell r="W17854">
            <v>0</v>
          </cell>
          <cell r="Y17854" t="str">
            <v>TFIT1526082640457</v>
          </cell>
          <cell r="Z17854">
            <v>40457</v>
          </cell>
          <cell r="AA17854" t="str">
            <v>TFIT15260826</v>
          </cell>
          <cell r="AB17854">
            <v>0</v>
          </cell>
          <cell r="AD17854" t="str">
            <v>TFIT1526082640457</v>
          </cell>
          <cell r="AE17854">
            <v>40457</v>
          </cell>
          <cell r="AF17854" t="str">
            <v>TFIT15260826</v>
          </cell>
          <cell r="AG17854">
            <v>0</v>
          </cell>
        </row>
        <row r="17855">
          <cell r="T17855" t="str">
            <v>TFIT1526082640456</v>
          </cell>
          <cell r="U17855">
            <v>40456</v>
          </cell>
          <cell r="V17855" t="str">
            <v>TFIT15260826</v>
          </cell>
          <cell r="W17855">
            <v>0</v>
          </cell>
          <cell r="Y17855" t="str">
            <v>TFIT1526082640456</v>
          </cell>
          <cell r="Z17855">
            <v>40456</v>
          </cell>
          <cell r="AA17855" t="str">
            <v>TFIT15260826</v>
          </cell>
          <cell r="AB17855">
            <v>0</v>
          </cell>
          <cell r="AD17855" t="str">
            <v>TFIT1526082640456</v>
          </cell>
          <cell r="AE17855">
            <v>40456</v>
          </cell>
          <cell r="AF17855" t="str">
            <v>TFIT15260826</v>
          </cell>
          <cell r="AG17855">
            <v>0</v>
          </cell>
        </row>
        <row r="17856">
          <cell r="T17856" t="str">
            <v>TFIT1526082640455</v>
          </cell>
          <cell r="U17856">
            <v>40455</v>
          </cell>
          <cell r="V17856" t="str">
            <v>TFIT15260826</v>
          </cell>
          <cell r="W17856">
            <v>0</v>
          </cell>
          <cell r="Y17856" t="str">
            <v>TFIT1526082640455</v>
          </cell>
          <cell r="Z17856">
            <v>40455</v>
          </cell>
          <cell r="AA17856" t="str">
            <v>TFIT15260826</v>
          </cell>
          <cell r="AB17856">
            <v>0</v>
          </cell>
          <cell r="AD17856" t="str">
            <v>TFIT1526082640455</v>
          </cell>
          <cell r="AE17856">
            <v>40455</v>
          </cell>
          <cell r="AF17856" t="str">
            <v>TFIT15260826</v>
          </cell>
          <cell r="AG17856">
            <v>0</v>
          </cell>
        </row>
        <row r="17857">
          <cell r="T17857" t="str">
            <v>TFIT1526082640454</v>
          </cell>
          <cell r="U17857">
            <v>40454</v>
          </cell>
          <cell r="V17857" t="str">
            <v>TFIT15260826</v>
          </cell>
          <cell r="W17857">
            <v>0</v>
          </cell>
          <cell r="Y17857" t="str">
            <v>TFIT1526082640454</v>
          </cell>
          <cell r="Z17857">
            <v>40454</v>
          </cell>
          <cell r="AA17857" t="str">
            <v>TFIT15260826</v>
          </cell>
          <cell r="AB17857">
            <v>0</v>
          </cell>
          <cell r="AD17857" t="str">
            <v>TFIT1526082640454</v>
          </cell>
          <cell r="AE17857">
            <v>40454</v>
          </cell>
          <cell r="AF17857" t="str">
            <v>TFIT15260826</v>
          </cell>
          <cell r="AG17857">
            <v>0</v>
          </cell>
        </row>
        <row r="17858">
          <cell r="T17858" t="str">
            <v>TFIT1526082640453</v>
          </cell>
          <cell r="U17858">
            <v>40453</v>
          </cell>
          <cell r="V17858" t="str">
            <v>TFIT15260826</v>
          </cell>
          <cell r="W17858">
            <v>0</v>
          </cell>
          <cell r="Y17858" t="str">
            <v>TFIT1526082640453</v>
          </cell>
          <cell r="Z17858">
            <v>40453</v>
          </cell>
          <cell r="AA17858" t="str">
            <v>TFIT15260826</v>
          </cell>
          <cell r="AB17858">
            <v>0</v>
          </cell>
          <cell r="AD17858" t="str">
            <v>TFIT1526082640453</v>
          </cell>
          <cell r="AE17858">
            <v>40453</v>
          </cell>
          <cell r="AF17858" t="str">
            <v>TFIT15260826</v>
          </cell>
          <cell r="AG17858">
            <v>0</v>
          </cell>
        </row>
        <row r="17859">
          <cell r="T17859" t="str">
            <v>TFIT1526082640452</v>
          </cell>
          <cell r="U17859">
            <v>40452</v>
          </cell>
          <cell r="V17859" t="str">
            <v>TFIT15260826</v>
          </cell>
          <cell r="W17859">
            <v>0</v>
          </cell>
          <cell r="Y17859" t="str">
            <v>TFIT1526082640452</v>
          </cell>
          <cell r="Z17859">
            <v>40452</v>
          </cell>
          <cell r="AA17859" t="str">
            <v>TFIT15260826</v>
          </cell>
          <cell r="AB17859">
            <v>0</v>
          </cell>
          <cell r="AD17859" t="str">
            <v>TFIT1526082640452</v>
          </cell>
          <cell r="AE17859">
            <v>40452</v>
          </cell>
          <cell r="AF17859" t="str">
            <v>TFIT15260826</v>
          </cell>
          <cell r="AG17859">
            <v>0</v>
          </cell>
        </row>
        <row r="17860">
          <cell r="T17860" t="str">
            <v>TFIT1526082640451</v>
          </cell>
          <cell r="U17860">
            <v>40451</v>
          </cell>
          <cell r="V17860" t="str">
            <v>TFIT15260826</v>
          </cell>
          <cell r="W17860">
            <v>0</v>
          </cell>
          <cell r="Y17860" t="str">
            <v>TFIT1526082640451</v>
          </cell>
          <cell r="Z17860">
            <v>40451</v>
          </cell>
          <cell r="AA17860" t="str">
            <v>TFIT15260826</v>
          </cell>
          <cell r="AB17860">
            <v>0</v>
          </cell>
          <cell r="AD17860" t="str">
            <v>TFIT1526082640451</v>
          </cell>
          <cell r="AE17860">
            <v>40451</v>
          </cell>
          <cell r="AF17860" t="str">
            <v>TFIT15260826</v>
          </cell>
          <cell r="AG17860">
            <v>0</v>
          </cell>
        </row>
        <row r="17861">
          <cell r="T17861" t="str">
            <v>TFIT1526082640450</v>
          </cell>
          <cell r="U17861">
            <v>40450</v>
          </cell>
          <cell r="V17861" t="str">
            <v>TFIT15260826</v>
          </cell>
          <cell r="W17861">
            <v>0</v>
          </cell>
          <cell r="Y17861" t="str">
            <v>TFIT1526082640450</v>
          </cell>
          <cell r="Z17861">
            <v>40450</v>
          </cell>
          <cell r="AA17861" t="str">
            <v>TFIT15260826</v>
          </cell>
          <cell r="AB17861">
            <v>0</v>
          </cell>
          <cell r="AD17861" t="str">
            <v>TFIT1526082640450</v>
          </cell>
          <cell r="AE17861">
            <v>40450</v>
          </cell>
          <cell r="AF17861" t="str">
            <v>TFIT15260826</v>
          </cell>
          <cell r="AG17861">
            <v>0</v>
          </cell>
        </row>
        <row r="17862">
          <cell r="T17862" t="str">
            <v>TFIT1526082640449</v>
          </cell>
          <cell r="U17862">
            <v>40449</v>
          </cell>
          <cell r="V17862" t="str">
            <v>TFIT15260826</v>
          </cell>
          <cell r="W17862">
            <v>0</v>
          </cell>
          <cell r="Y17862" t="str">
            <v>TFIT1526082640449</v>
          </cell>
          <cell r="Z17862">
            <v>40449</v>
          </cell>
          <cell r="AA17862" t="str">
            <v>TFIT15260826</v>
          </cell>
          <cell r="AB17862">
            <v>0</v>
          </cell>
          <cell r="AD17862" t="str">
            <v>TFIT1526082640449</v>
          </cell>
          <cell r="AE17862">
            <v>40449</v>
          </cell>
          <cell r="AF17862" t="str">
            <v>TFIT15260826</v>
          </cell>
          <cell r="AG17862">
            <v>0</v>
          </cell>
        </row>
        <row r="17863">
          <cell r="T17863" t="str">
            <v>TFIT1526082640448</v>
          </cell>
          <cell r="U17863">
            <v>40448</v>
          </cell>
          <cell r="V17863" t="str">
            <v>TFIT15260826</v>
          </cell>
          <cell r="W17863">
            <v>0</v>
          </cell>
          <cell r="Y17863" t="str">
            <v>TFIT1526082640448</v>
          </cell>
          <cell r="Z17863">
            <v>40448</v>
          </cell>
          <cell r="AA17863" t="str">
            <v>TFIT15260826</v>
          </cell>
          <cell r="AB17863">
            <v>0</v>
          </cell>
          <cell r="AD17863" t="str">
            <v>TFIT1526082640448</v>
          </cell>
          <cell r="AE17863">
            <v>40448</v>
          </cell>
          <cell r="AF17863" t="str">
            <v>TFIT15260826</v>
          </cell>
          <cell r="AG17863">
            <v>0</v>
          </cell>
        </row>
        <row r="17864">
          <cell r="T17864" t="str">
            <v>TFIT1526082640447</v>
          </cell>
          <cell r="U17864">
            <v>40447</v>
          </cell>
          <cell r="V17864" t="str">
            <v>TFIT15260826</v>
          </cell>
          <cell r="W17864">
            <v>0</v>
          </cell>
          <cell r="Y17864" t="str">
            <v>TFIT1526082640447</v>
          </cell>
          <cell r="Z17864">
            <v>40447</v>
          </cell>
          <cell r="AA17864" t="str">
            <v>TFIT15260826</v>
          </cell>
          <cell r="AB17864">
            <v>0</v>
          </cell>
          <cell r="AD17864" t="str">
            <v>TFIT1526082640447</v>
          </cell>
          <cell r="AE17864">
            <v>40447</v>
          </cell>
          <cell r="AF17864" t="str">
            <v>TFIT15260826</v>
          </cell>
          <cell r="AG17864">
            <v>0</v>
          </cell>
        </row>
        <row r="17865">
          <cell r="T17865" t="str">
            <v>TFIT1526082640446</v>
          </cell>
          <cell r="U17865">
            <v>40446</v>
          </cell>
          <cell r="V17865" t="str">
            <v>TFIT15260826</v>
          </cell>
          <cell r="W17865">
            <v>0</v>
          </cell>
          <cell r="Y17865" t="str">
            <v>TFIT1526082640446</v>
          </cell>
          <cell r="Z17865">
            <v>40446</v>
          </cell>
          <cell r="AA17865" t="str">
            <v>TFIT15260826</v>
          </cell>
          <cell r="AB17865">
            <v>0</v>
          </cell>
          <cell r="AD17865" t="str">
            <v>TFIT1526082640446</v>
          </cell>
          <cell r="AE17865">
            <v>40446</v>
          </cell>
          <cell r="AF17865" t="str">
            <v>TFIT15260826</v>
          </cell>
          <cell r="AG17865">
            <v>0</v>
          </cell>
        </row>
        <row r="17866">
          <cell r="T17866" t="str">
            <v>TFIT1526082640445</v>
          </cell>
          <cell r="U17866">
            <v>40445</v>
          </cell>
          <cell r="V17866" t="str">
            <v>TFIT15260826</v>
          </cell>
          <cell r="W17866">
            <v>0</v>
          </cell>
          <cell r="Y17866" t="str">
            <v>TFIT1526082640445</v>
          </cell>
          <cell r="Z17866">
            <v>40445</v>
          </cell>
          <cell r="AA17866" t="str">
            <v>TFIT15260826</v>
          </cell>
          <cell r="AB17866">
            <v>0</v>
          </cell>
          <cell r="AD17866" t="str">
            <v>TFIT1526082640445</v>
          </cell>
          <cell r="AE17866">
            <v>40445</v>
          </cell>
          <cell r="AF17866" t="str">
            <v>TFIT15260826</v>
          </cell>
          <cell r="AG17866">
            <v>0</v>
          </cell>
        </row>
        <row r="17867">
          <cell r="T17867" t="str">
            <v>TFIT1526082640444</v>
          </cell>
          <cell r="U17867">
            <v>40444</v>
          </cell>
          <cell r="V17867" t="str">
            <v>TFIT15260826</v>
          </cell>
          <cell r="W17867">
            <v>0</v>
          </cell>
          <cell r="Y17867" t="str">
            <v>TFIT1526082640444</v>
          </cell>
          <cell r="Z17867">
            <v>40444</v>
          </cell>
          <cell r="AA17867" t="str">
            <v>TFIT15260826</v>
          </cell>
          <cell r="AB17867">
            <v>0</v>
          </cell>
          <cell r="AD17867" t="str">
            <v>TFIT1526082640444</v>
          </cell>
          <cell r="AE17867">
            <v>40444</v>
          </cell>
          <cell r="AF17867" t="str">
            <v>TFIT15260826</v>
          </cell>
          <cell r="AG17867">
            <v>0</v>
          </cell>
        </row>
        <row r="17868">
          <cell r="T17868" t="str">
            <v>TFIT1526082640443</v>
          </cell>
          <cell r="U17868">
            <v>40443</v>
          </cell>
          <cell r="V17868" t="str">
            <v>TFIT15260826</v>
          </cell>
          <cell r="W17868">
            <v>0</v>
          </cell>
          <cell r="Y17868" t="str">
            <v>TFIT1526082640443</v>
          </cell>
          <cell r="Z17868">
            <v>40443</v>
          </cell>
          <cell r="AA17868" t="str">
            <v>TFIT15260826</v>
          </cell>
          <cell r="AB17868">
            <v>0</v>
          </cell>
          <cell r="AD17868" t="str">
            <v>TFIT1526082640443</v>
          </cell>
          <cell r="AE17868">
            <v>40443</v>
          </cell>
          <cell r="AF17868" t="str">
            <v>TFIT15260826</v>
          </cell>
          <cell r="AG17868">
            <v>0</v>
          </cell>
        </row>
        <row r="17869">
          <cell r="T17869" t="str">
            <v>TFIT1526082640442</v>
          </cell>
          <cell r="U17869">
            <v>40442</v>
          </cell>
          <cell r="V17869" t="str">
            <v>TFIT15260826</v>
          </cell>
          <cell r="W17869">
            <v>0</v>
          </cell>
          <cell r="Y17869" t="str">
            <v>TFIT1526082640442</v>
          </cell>
          <cell r="Z17869">
            <v>40442</v>
          </cell>
          <cell r="AA17869" t="str">
            <v>TFIT15260826</v>
          </cell>
          <cell r="AB17869">
            <v>0</v>
          </cell>
          <cell r="AD17869" t="str">
            <v>TFIT1526082640442</v>
          </cell>
          <cell r="AE17869">
            <v>40442</v>
          </cell>
          <cell r="AF17869" t="str">
            <v>TFIT15260826</v>
          </cell>
          <cell r="AG17869">
            <v>0</v>
          </cell>
        </row>
        <row r="17870">
          <cell r="T17870" t="str">
            <v>TFIT1526082640441</v>
          </cell>
          <cell r="U17870">
            <v>40441</v>
          </cell>
          <cell r="V17870" t="str">
            <v>TFIT15260826</v>
          </cell>
          <cell r="W17870">
            <v>0</v>
          </cell>
          <cell r="Y17870" t="str">
            <v>TFIT1526082640441</v>
          </cell>
          <cell r="Z17870">
            <v>40441</v>
          </cell>
          <cell r="AA17870" t="str">
            <v>TFIT15260826</v>
          </cell>
          <cell r="AB17870">
            <v>0</v>
          </cell>
          <cell r="AD17870" t="str">
            <v>TFIT1526082640441</v>
          </cell>
          <cell r="AE17870">
            <v>40441</v>
          </cell>
          <cell r="AF17870" t="str">
            <v>TFIT15260826</v>
          </cell>
          <cell r="AG17870">
            <v>0</v>
          </cell>
        </row>
        <row r="17871">
          <cell r="T17871" t="str">
            <v>TFIT1526082640440</v>
          </cell>
          <cell r="U17871">
            <v>40440</v>
          </cell>
          <cell r="V17871" t="str">
            <v>TFIT15260826</v>
          </cell>
          <cell r="W17871">
            <v>0</v>
          </cell>
          <cell r="Y17871" t="str">
            <v>TFIT1526082640440</v>
          </cell>
          <cell r="Z17871">
            <v>40440</v>
          </cell>
          <cell r="AA17871" t="str">
            <v>TFIT15260826</v>
          </cell>
          <cell r="AB17871">
            <v>0</v>
          </cell>
          <cell r="AD17871" t="str">
            <v>TFIT1526082640440</v>
          </cell>
          <cell r="AE17871">
            <v>40440</v>
          </cell>
          <cell r="AF17871" t="str">
            <v>TFIT15260826</v>
          </cell>
          <cell r="AG17871">
            <v>0</v>
          </cell>
        </row>
        <row r="17872">
          <cell r="T17872" t="str">
            <v>TFIT1526082640439</v>
          </cell>
          <cell r="U17872">
            <v>40439</v>
          </cell>
          <cell r="V17872" t="str">
            <v>TFIT15260826</v>
          </cell>
          <cell r="W17872">
            <v>0</v>
          </cell>
          <cell r="Y17872" t="str">
            <v>TFIT1526082640439</v>
          </cell>
          <cell r="Z17872">
            <v>40439</v>
          </cell>
          <cell r="AA17872" t="str">
            <v>TFIT15260826</v>
          </cell>
          <cell r="AB17872">
            <v>0</v>
          </cell>
          <cell r="AD17872" t="str">
            <v>TFIT1526082640439</v>
          </cell>
          <cell r="AE17872">
            <v>40439</v>
          </cell>
          <cell r="AF17872" t="str">
            <v>TFIT15260826</v>
          </cell>
          <cell r="AG17872">
            <v>0</v>
          </cell>
        </row>
        <row r="17873">
          <cell r="T17873" t="str">
            <v>TFIT1526082640438</v>
          </cell>
          <cell r="U17873">
            <v>40438</v>
          </cell>
          <cell r="V17873" t="str">
            <v>TFIT15260826</v>
          </cell>
          <cell r="W17873">
            <v>0</v>
          </cell>
          <cell r="Y17873" t="str">
            <v>TFIT1526082640438</v>
          </cell>
          <cell r="Z17873">
            <v>40438</v>
          </cell>
          <cell r="AA17873" t="str">
            <v>TFIT15260826</v>
          </cell>
          <cell r="AB17873">
            <v>0</v>
          </cell>
          <cell r="AD17873" t="str">
            <v>TFIT1526082640438</v>
          </cell>
          <cell r="AE17873">
            <v>40438</v>
          </cell>
          <cell r="AF17873" t="str">
            <v>TFIT15260826</v>
          </cell>
          <cell r="AG17873">
            <v>0</v>
          </cell>
        </row>
        <row r="17874">
          <cell r="T17874" t="str">
            <v>TFIT1526082640437</v>
          </cell>
          <cell r="U17874">
            <v>40437</v>
          </cell>
          <cell r="V17874" t="str">
            <v>TFIT15260826</v>
          </cell>
          <cell r="W17874">
            <v>0</v>
          </cell>
          <cell r="Y17874" t="str">
            <v>TFIT1526082640437</v>
          </cell>
          <cell r="Z17874">
            <v>40437</v>
          </cell>
          <cell r="AA17874" t="str">
            <v>TFIT15260826</v>
          </cell>
          <cell r="AB17874">
            <v>0</v>
          </cell>
          <cell r="AD17874" t="str">
            <v>TFIT1526082640437</v>
          </cell>
          <cell r="AE17874">
            <v>40437</v>
          </cell>
          <cell r="AF17874" t="str">
            <v>TFIT15260826</v>
          </cell>
          <cell r="AG17874">
            <v>0</v>
          </cell>
        </row>
        <row r="17875">
          <cell r="T17875" t="str">
            <v>TFIT1526082640436</v>
          </cell>
          <cell r="U17875">
            <v>40436</v>
          </cell>
          <cell r="V17875" t="str">
            <v>TFIT15260826</v>
          </cell>
          <cell r="W17875">
            <v>0</v>
          </cell>
          <cell r="Y17875" t="str">
            <v>TFIT1526082640436</v>
          </cell>
          <cell r="Z17875">
            <v>40436</v>
          </cell>
          <cell r="AA17875" t="str">
            <v>TFIT15260826</v>
          </cell>
          <cell r="AB17875">
            <v>0</v>
          </cell>
          <cell r="AD17875" t="str">
            <v>TFIT1526082640436</v>
          </cell>
          <cell r="AE17875">
            <v>40436</v>
          </cell>
          <cell r="AF17875" t="str">
            <v>TFIT15260826</v>
          </cell>
          <cell r="AG17875">
            <v>0</v>
          </cell>
        </row>
        <row r="17876">
          <cell r="T17876" t="str">
            <v>TFIT1526082640435</v>
          </cell>
          <cell r="U17876">
            <v>40435</v>
          </cell>
          <cell r="V17876" t="str">
            <v>TFIT15260826</v>
          </cell>
          <cell r="W17876">
            <v>0</v>
          </cell>
          <cell r="Y17876" t="str">
            <v>TFIT1526082640435</v>
          </cell>
          <cell r="Z17876">
            <v>40435</v>
          </cell>
          <cell r="AA17876" t="str">
            <v>TFIT15260826</v>
          </cell>
          <cell r="AB17876">
            <v>0</v>
          </cell>
          <cell r="AD17876" t="str">
            <v>TFIT1526082640435</v>
          </cell>
          <cell r="AE17876">
            <v>40435</v>
          </cell>
          <cell r="AF17876" t="str">
            <v>TFIT15260826</v>
          </cell>
          <cell r="AG17876">
            <v>0</v>
          </cell>
        </row>
        <row r="17877">
          <cell r="T17877" t="str">
            <v>TFIT1526082640434</v>
          </cell>
          <cell r="U17877">
            <v>40434</v>
          </cell>
          <cell r="V17877" t="str">
            <v>TFIT15260826</v>
          </cell>
          <cell r="W17877">
            <v>0</v>
          </cell>
          <cell r="Y17877" t="str">
            <v>TFIT1526082640434</v>
          </cell>
          <cell r="Z17877">
            <v>40434</v>
          </cell>
          <cell r="AA17877" t="str">
            <v>TFIT15260826</v>
          </cell>
          <cell r="AB17877">
            <v>0</v>
          </cell>
          <cell r="AD17877" t="str">
            <v>TFIT1526082640434</v>
          </cell>
          <cell r="AE17877">
            <v>40434</v>
          </cell>
          <cell r="AF17877" t="str">
            <v>TFIT15260826</v>
          </cell>
          <cell r="AG17877">
            <v>0</v>
          </cell>
        </row>
        <row r="17878">
          <cell r="T17878" t="str">
            <v>TFIT1526082640433</v>
          </cell>
          <cell r="U17878">
            <v>40433</v>
          </cell>
          <cell r="V17878" t="str">
            <v>TFIT15260826</v>
          </cell>
          <cell r="W17878">
            <v>0</v>
          </cell>
          <cell r="Y17878" t="str">
            <v>TFIT1526082640433</v>
          </cell>
          <cell r="Z17878">
            <v>40433</v>
          </cell>
          <cell r="AA17878" t="str">
            <v>TFIT15260826</v>
          </cell>
          <cell r="AB17878">
            <v>0</v>
          </cell>
          <cell r="AD17878" t="str">
            <v>TFIT1526082640433</v>
          </cell>
          <cell r="AE17878">
            <v>40433</v>
          </cell>
          <cell r="AF17878" t="str">
            <v>TFIT15260826</v>
          </cell>
          <cell r="AG17878">
            <v>0</v>
          </cell>
        </row>
        <row r="17879">
          <cell r="T17879" t="str">
            <v>TFIT1526082640432</v>
          </cell>
          <cell r="U17879">
            <v>40432</v>
          </cell>
          <cell r="V17879" t="str">
            <v>TFIT15260826</v>
          </cell>
          <cell r="W17879">
            <v>0</v>
          </cell>
          <cell r="Y17879" t="str">
            <v>TFIT1526082640432</v>
          </cell>
          <cell r="Z17879">
            <v>40432</v>
          </cell>
          <cell r="AA17879" t="str">
            <v>TFIT15260826</v>
          </cell>
          <cell r="AB17879">
            <v>0</v>
          </cell>
          <cell r="AD17879" t="str">
            <v>TFIT1526082640432</v>
          </cell>
          <cell r="AE17879">
            <v>40432</v>
          </cell>
          <cell r="AF17879" t="str">
            <v>TFIT15260826</v>
          </cell>
          <cell r="AG17879">
            <v>0</v>
          </cell>
        </row>
        <row r="17880">
          <cell r="T17880" t="str">
            <v>TFIT1526082640431</v>
          </cell>
          <cell r="U17880">
            <v>40431</v>
          </cell>
          <cell r="V17880" t="str">
            <v>TFIT15260826</v>
          </cell>
          <cell r="W17880">
            <v>0</v>
          </cell>
          <cell r="Y17880" t="str">
            <v>TFIT1526082640431</v>
          </cell>
          <cell r="Z17880">
            <v>40431</v>
          </cell>
          <cell r="AA17880" t="str">
            <v>TFIT15260826</v>
          </cell>
          <cell r="AB17880">
            <v>0</v>
          </cell>
          <cell r="AD17880" t="str">
            <v>TFIT1526082640431</v>
          </cell>
          <cell r="AE17880">
            <v>40431</v>
          </cell>
          <cell r="AF17880" t="str">
            <v>TFIT15260826</v>
          </cell>
          <cell r="AG17880">
            <v>0</v>
          </cell>
        </row>
        <row r="17881">
          <cell r="T17881" t="str">
            <v>TFIT1526082640430</v>
          </cell>
          <cell r="U17881">
            <v>40430</v>
          </cell>
          <cell r="V17881" t="str">
            <v>TFIT15260826</v>
          </cell>
          <cell r="W17881">
            <v>0</v>
          </cell>
          <cell r="Y17881" t="str">
            <v>TFIT1526082640430</v>
          </cell>
          <cell r="Z17881">
            <v>40430</v>
          </cell>
          <cell r="AA17881" t="str">
            <v>TFIT15260826</v>
          </cell>
          <cell r="AB17881">
            <v>0</v>
          </cell>
          <cell r="AD17881" t="str">
            <v>TFIT1526082640430</v>
          </cell>
          <cell r="AE17881">
            <v>40430</v>
          </cell>
          <cell r="AF17881" t="str">
            <v>TFIT15260826</v>
          </cell>
          <cell r="AG17881">
            <v>0</v>
          </cell>
        </row>
        <row r="17882">
          <cell r="T17882" t="str">
            <v>TFIT1526082640429</v>
          </cell>
          <cell r="U17882">
            <v>40429</v>
          </cell>
          <cell r="V17882" t="str">
            <v>TFIT15260826</v>
          </cell>
          <cell r="W17882">
            <v>0</v>
          </cell>
          <cell r="Y17882" t="str">
            <v>TFIT1526082640429</v>
          </cell>
          <cell r="Z17882">
            <v>40429</v>
          </cell>
          <cell r="AA17882" t="str">
            <v>TFIT15260826</v>
          </cell>
          <cell r="AB17882">
            <v>0</v>
          </cell>
          <cell r="AD17882" t="str">
            <v>TFIT1526082640429</v>
          </cell>
          <cell r="AE17882">
            <v>40429</v>
          </cell>
          <cell r="AF17882" t="str">
            <v>TFIT15260826</v>
          </cell>
          <cell r="AG17882">
            <v>0</v>
          </cell>
        </row>
        <row r="17883">
          <cell r="T17883" t="str">
            <v>TFIT1526082640428</v>
          </cell>
          <cell r="U17883">
            <v>40428</v>
          </cell>
          <cell r="V17883" t="str">
            <v>TFIT15260826</v>
          </cell>
          <cell r="W17883">
            <v>0</v>
          </cell>
          <cell r="Y17883" t="str">
            <v>TFIT1526082640428</v>
          </cell>
          <cell r="Z17883">
            <v>40428</v>
          </cell>
          <cell r="AA17883" t="str">
            <v>TFIT15260826</v>
          </cell>
          <cell r="AB17883">
            <v>0</v>
          </cell>
          <cell r="AD17883" t="str">
            <v>TFIT1526082640428</v>
          </cell>
          <cell r="AE17883">
            <v>40428</v>
          </cell>
          <cell r="AF17883" t="str">
            <v>TFIT15260826</v>
          </cell>
          <cell r="AG17883">
            <v>0</v>
          </cell>
        </row>
        <row r="17884">
          <cell r="T17884" t="str">
            <v>TFIT1526082640427</v>
          </cell>
          <cell r="U17884">
            <v>40427</v>
          </cell>
          <cell r="V17884" t="str">
            <v>TFIT15260826</v>
          </cell>
          <cell r="W17884">
            <v>0</v>
          </cell>
          <cell r="Y17884" t="str">
            <v>TFIT1526082640427</v>
          </cell>
          <cell r="Z17884">
            <v>40427</v>
          </cell>
          <cell r="AA17884" t="str">
            <v>TFIT15260826</v>
          </cell>
          <cell r="AB17884">
            <v>0</v>
          </cell>
          <cell r="AD17884" t="str">
            <v>TFIT1526082640427</v>
          </cell>
          <cell r="AE17884">
            <v>40427</v>
          </cell>
          <cell r="AF17884" t="str">
            <v>TFIT15260826</v>
          </cell>
          <cell r="AG17884">
            <v>0</v>
          </cell>
        </row>
        <row r="17885">
          <cell r="T17885" t="str">
            <v>TFIT1526082640426</v>
          </cell>
          <cell r="U17885">
            <v>40426</v>
          </cell>
          <cell r="V17885" t="str">
            <v>TFIT15260826</v>
          </cell>
          <cell r="W17885">
            <v>0</v>
          </cell>
          <cell r="Y17885" t="str">
            <v>TFIT1526082640426</v>
          </cell>
          <cell r="Z17885">
            <v>40426</v>
          </cell>
          <cell r="AA17885" t="str">
            <v>TFIT15260826</v>
          </cell>
          <cell r="AB17885">
            <v>0</v>
          </cell>
          <cell r="AD17885" t="str">
            <v>TFIT1526082640426</v>
          </cell>
          <cell r="AE17885">
            <v>40426</v>
          </cell>
          <cell r="AF17885" t="str">
            <v>TFIT15260826</v>
          </cell>
          <cell r="AG17885">
            <v>0</v>
          </cell>
        </row>
        <row r="17886">
          <cell r="T17886" t="str">
            <v>TFIT1526082640425</v>
          </cell>
          <cell r="U17886">
            <v>40425</v>
          </cell>
          <cell r="V17886" t="str">
            <v>TFIT15260826</v>
          </cell>
          <cell r="W17886">
            <v>0</v>
          </cell>
          <cell r="Y17886" t="str">
            <v>TFIT1526082640425</v>
          </cell>
          <cell r="Z17886">
            <v>40425</v>
          </cell>
          <cell r="AA17886" t="str">
            <v>TFIT15260826</v>
          </cell>
          <cell r="AB17886">
            <v>0</v>
          </cell>
          <cell r="AD17886" t="str">
            <v>TFIT1526082640425</v>
          </cell>
          <cell r="AE17886">
            <v>40425</v>
          </cell>
          <cell r="AF17886" t="str">
            <v>TFIT15260826</v>
          </cell>
          <cell r="AG17886">
            <v>0</v>
          </cell>
        </row>
        <row r="17887">
          <cell r="T17887" t="str">
            <v>TFIT1526082640424</v>
          </cell>
          <cell r="U17887">
            <v>40424</v>
          </cell>
          <cell r="V17887" t="str">
            <v>TFIT15260826</v>
          </cell>
          <cell r="W17887">
            <v>0</v>
          </cell>
          <cell r="Y17887" t="str">
            <v>TFIT1526082640424</v>
          </cell>
          <cell r="Z17887">
            <v>40424</v>
          </cell>
          <cell r="AA17887" t="str">
            <v>TFIT15260826</v>
          </cell>
          <cell r="AB17887">
            <v>0</v>
          </cell>
          <cell r="AD17887" t="str">
            <v>TFIT1526082640424</v>
          </cell>
          <cell r="AE17887">
            <v>40424</v>
          </cell>
          <cell r="AF17887" t="str">
            <v>TFIT15260826</v>
          </cell>
          <cell r="AG17887">
            <v>0</v>
          </cell>
        </row>
        <row r="17888">
          <cell r="T17888" t="str">
            <v>TFIT1526082640423</v>
          </cell>
          <cell r="U17888">
            <v>40423</v>
          </cell>
          <cell r="V17888" t="str">
            <v>TFIT15260826</v>
          </cell>
          <cell r="W17888">
            <v>0</v>
          </cell>
          <cell r="Y17888" t="str">
            <v>TFIT1526082640423</v>
          </cell>
          <cell r="Z17888">
            <v>40423</v>
          </cell>
          <cell r="AA17888" t="str">
            <v>TFIT15260826</v>
          </cell>
          <cell r="AB17888">
            <v>0</v>
          </cell>
          <cell r="AD17888" t="str">
            <v>TFIT1526082640423</v>
          </cell>
          <cell r="AE17888">
            <v>40423</v>
          </cell>
          <cell r="AF17888" t="str">
            <v>TFIT15260826</v>
          </cell>
          <cell r="AG17888">
            <v>0</v>
          </cell>
        </row>
        <row r="17889">
          <cell r="T17889" t="str">
            <v>TFIT1526082640422</v>
          </cell>
          <cell r="U17889">
            <v>40422</v>
          </cell>
          <cell r="V17889" t="str">
            <v>TFIT15260826</v>
          </cell>
          <cell r="W17889">
            <v>0</v>
          </cell>
          <cell r="Y17889" t="str">
            <v>TFIT1526082640422</v>
          </cell>
          <cell r="Z17889">
            <v>40422</v>
          </cell>
          <cell r="AA17889" t="str">
            <v>TFIT15260826</v>
          </cell>
          <cell r="AB17889">
            <v>0</v>
          </cell>
          <cell r="AD17889" t="str">
            <v>TFIT1526082640422</v>
          </cell>
          <cell r="AE17889">
            <v>40422</v>
          </cell>
          <cell r="AF17889" t="str">
            <v>TFIT15260826</v>
          </cell>
          <cell r="AG17889">
            <v>0</v>
          </cell>
        </row>
        <row r="17890">
          <cell r="T17890" t="str">
            <v>TFIT1526082640421</v>
          </cell>
          <cell r="U17890">
            <v>40421</v>
          </cell>
          <cell r="V17890" t="str">
            <v>TFIT15260826</v>
          </cell>
          <cell r="W17890">
            <v>0</v>
          </cell>
          <cell r="Y17890" t="str">
            <v>TFIT1526082640421</v>
          </cell>
          <cell r="Z17890">
            <v>40421</v>
          </cell>
          <cell r="AA17890" t="str">
            <v>TFIT15260826</v>
          </cell>
          <cell r="AB17890">
            <v>0</v>
          </cell>
          <cell r="AD17890" t="str">
            <v>TFIT1526082640421</v>
          </cell>
          <cell r="AE17890">
            <v>40421</v>
          </cell>
          <cell r="AF17890" t="str">
            <v>TFIT15260826</v>
          </cell>
          <cell r="AG17890">
            <v>0</v>
          </cell>
        </row>
        <row r="17891">
          <cell r="T17891" t="str">
            <v>TFIT1526082640420</v>
          </cell>
          <cell r="U17891">
            <v>40420</v>
          </cell>
          <cell r="V17891" t="str">
            <v>TFIT15260826</v>
          </cell>
          <cell r="W17891">
            <v>0</v>
          </cell>
          <cell r="Y17891" t="str">
            <v>TFIT1526082640420</v>
          </cell>
          <cell r="Z17891">
            <v>40420</v>
          </cell>
          <cell r="AA17891" t="str">
            <v>TFIT15260826</v>
          </cell>
          <cell r="AB17891">
            <v>0</v>
          </cell>
          <cell r="AD17891" t="str">
            <v>TFIT1526082640420</v>
          </cell>
          <cell r="AE17891">
            <v>40420</v>
          </cell>
          <cell r="AF17891" t="str">
            <v>TFIT15260826</v>
          </cell>
          <cell r="AG17891">
            <v>0</v>
          </cell>
        </row>
        <row r="17892">
          <cell r="T17892" t="str">
            <v>TFIT1526082640419</v>
          </cell>
          <cell r="U17892">
            <v>40419</v>
          </cell>
          <cell r="V17892" t="str">
            <v>TFIT15260826</v>
          </cell>
          <cell r="W17892">
            <v>0</v>
          </cell>
          <cell r="Y17892" t="str">
            <v>TFIT1526082640419</v>
          </cell>
          <cell r="Z17892">
            <v>40419</v>
          </cell>
          <cell r="AA17892" t="str">
            <v>TFIT15260826</v>
          </cell>
          <cell r="AB17892">
            <v>0</v>
          </cell>
          <cell r="AD17892" t="str">
            <v>TFIT1526082640419</v>
          </cell>
          <cell r="AE17892">
            <v>40419</v>
          </cell>
          <cell r="AF17892" t="str">
            <v>TFIT15260826</v>
          </cell>
          <cell r="AG17892">
            <v>0</v>
          </cell>
        </row>
        <row r="17893">
          <cell r="T17893" t="str">
            <v>TFIT1526082640418</v>
          </cell>
          <cell r="U17893">
            <v>40418</v>
          </cell>
          <cell r="V17893" t="str">
            <v>TFIT15260826</v>
          </cell>
          <cell r="W17893">
            <v>0</v>
          </cell>
          <cell r="Y17893" t="str">
            <v>TFIT1526082640418</v>
          </cell>
          <cell r="Z17893">
            <v>40418</v>
          </cell>
          <cell r="AA17893" t="str">
            <v>TFIT15260826</v>
          </cell>
          <cell r="AB17893">
            <v>0</v>
          </cell>
          <cell r="AD17893" t="str">
            <v>TFIT1526082640418</v>
          </cell>
          <cell r="AE17893">
            <v>40418</v>
          </cell>
          <cell r="AF17893" t="str">
            <v>TFIT15260826</v>
          </cell>
          <cell r="AG17893">
            <v>0</v>
          </cell>
        </row>
        <row r="17894">
          <cell r="T17894" t="str">
            <v>TFIT1526082640417</v>
          </cell>
          <cell r="U17894">
            <v>40417</v>
          </cell>
          <cell r="V17894" t="str">
            <v>TFIT15260826</v>
          </cell>
          <cell r="W17894">
            <v>0</v>
          </cell>
          <cell r="Y17894" t="str">
            <v>TFIT1526082640417</v>
          </cell>
          <cell r="Z17894">
            <v>40417</v>
          </cell>
          <cell r="AA17894" t="str">
            <v>TFIT15260826</v>
          </cell>
          <cell r="AB17894">
            <v>0</v>
          </cell>
          <cell r="AD17894" t="str">
            <v>TFIT1526082640417</v>
          </cell>
          <cell r="AE17894">
            <v>40417</v>
          </cell>
          <cell r="AF17894" t="str">
            <v>TFIT15260826</v>
          </cell>
          <cell r="AG17894">
            <v>0</v>
          </cell>
        </row>
        <row r="17895">
          <cell r="T17895" t="str">
            <v>TFIT1526082640416</v>
          </cell>
          <cell r="U17895">
            <v>40416</v>
          </cell>
          <cell r="V17895" t="str">
            <v>TFIT15260826</v>
          </cell>
          <cell r="W17895">
            <v>0</v>
          </cell>
          <cell r="Y17895" t="str">
            <v>TFIT1526082640416</v>
          </cell>
          <cell r="Z17895">
            <v>40416</v>
          </cell>
          <cell r="AA17895" t="str">
            <v>TFIT15260826</v>
          </cell>
          <cell r="AB17895">
            <v>0</v>
          </cell>
          <cell r="AD17895" t="str">
            <v>TFIT1526082640416</v>
          </cell>
          <cell r="AE17895">
            <v>40416</v>
          </cell>
          <cell r="AF17895" t="str">
            <v>TFIT15260826</v>
          </cell>
          <cell r="AG17895">
            <v>0</v>
          </cell>
        </row>
        <row r="17896">
          <cell r="T17896" t="str">
            <v>TFIT1526082640415</v>
          </cell>
          <cell r="U17896">
            <v>40415</v>
          </cell>
          <cell r="V17896" t="str">
            <v>TFIT15260826</v>
          </cell>
          <cell r="W17896">
            <v>0</v>
          </cell>
          <cell r="Y17896" t="str">
            <v>TFIT1526082640415</v>
          </cell>
          <cell r="Z17896">
            <v>40415</v>
          </cell>
          <cell r="AA17896" t="str">
            <v>TFIT15260826</v>
          </cell>
          <cell r="AB17896">
            <v>0</v>
          </cell>
          <cell r="AD17896" t="str">
            <v>TFIT1526082640415</v>
          </cell>
          <cell r="AE17896">
            <v>40415</v>
          </cell>
          <cell r="AF17896" t="str">
            <v>TFIT15260826</v>
          </cell>
          <cell r="AG17896">
            <v>0</v>
          </cell>
        </row>
        <row r="17897">
          <cell r="T17897" t="str">
            <v>TFIT1526082640414</v>
          </cell>
          <cell r="U17897">
            <v>40414</v>
          </cell>
          <cell r="V17897" t="str">
            <v>TFIT15260826</v>
          </cell>
          <cell r="W17897">
            <v>0</v>
          </cell>
          <cell r="Y17897" t="str">
            <v>TFIT1526082640414</v>
          </cell>
          <cell r="Z17897">
            <v>40414</v>
          </cell>
          <cell r="AA17897" t="str">
            <v>TFIT15260826</v>
          </cell>
          <cell r="AB17897">
            <v>0</v>
          </cell>
          <cell r="AD17897" t="str">
            <v>TFIT1526082640414</v>
          </cell>
          <cell r="AE17897">
            <v>40414</v>
          </cell>
          <cell r="AF17897" t="str">
            <v>TFIT15260826</v>
          </cell>
          <cell r="AG17897">
            <v>0</v>
          </cell>
        </row>
        <row r="17898">
          <cell r="T17898" t="str">
            <v>TFIT1526082640413</v>
          </cell>
          <cell r="U17898">
            <v>40413</v>
          </cell>
          <cell r="V17898" t="str">
            <v>TFIT15260826</v>
          </cell>
          <cell r="W17898">
            <v>0</v>
          </cell>
          <cell r="Y17898" t="str">
            <v>TFIT1526082640413</v>
          </cell>
          <cell r="Z17898">
            <v>40413</v>
          </cell>
          <cell r="AA17898" t="str">
            <v>TFIT15260826</v>
          </cell>
          <cell r="AB17898">
            <v>0</v>
          </cell>
          <cell r="AD17898" t="str">
            <v>TFIT1526082640413</v>
          </cell>
          <cell r="AE17898">
            <v>40413</v>
          </cell>
          <cell r="AF17898" t="str">
            <v>TFIT15260826</v>
          </cell>
          <cell r="AG17898">
            <v>0</v>
          </cell>
        </row>
        <row r="17899">
          <cell r="T17899" t="str">
            <v>TFIT1526082640412</v>
          </cell>
          <cell r="U17899">
            <v>40412</v>
          </cell>
          <cell r="V17899" t="str">
            <v>TFIT15260826</v>
          </cell>
          <cell r="W17899">
            <v>0</v>
          </cell>
          <cell r="Y17899" t="str">
            <v>TFIT1526082640412</v>
          </cell>
          <cell r="Z17899">
            <v>40412</v>
          </cell>
          <cell r="AA17899" t="str">
            <v>TFIT15260826</v>
          </cell>
          <cell r="AB17899">
            <v>0</v>
          </cell>
          <cell r="AD17899" t="str">
            <v>TFIT1526082640412</v>
          </cell>
          <cell r="AE17899">
            <v>40412</v>
          </cell>
          <cell r="AF17899" t="str">
            <v>TFIT15260826</v>
          </cell>
          <cell r="AG17899">
            <v>0</v>
          </cell>
        </row>
        <row r="17900">
          <cell r="T17900" t="str">
            <v>TFIT1526082640411</v>
          </cell>
          <cell r="U17900">
            <v>40411</v>
          </cell>
          <cell r="V17900" t="str">
            <v>TFIT15260826</v>
          </cell>
          <cell r="W17900">
            <v>0</v>
          </cell>
          <cell r="Y17900" t="str">
            <v>TFIT1526082640411</v>
          </cell>
          <cell r="Z17900">
            <v>40411</v>
          </cell>
          <cell r="AA17900" t="str">
            <v>TFIT15260826</v>
          </cell>
          <cell r="AB17900">
            <v>0</v>
          </cell>
          <cell r="AD17900" t="str">
            <v>TFIT1526082640411</v>
          </cell>
          <cell r="AE17900">
            <v>40411</v>
          </cell>
          <cell r="AF17900" t="str">
            <v>TFIT15260826</v>
          </cell>
          <cell r="AG17900">
            <v>0</v>
          </cell>
        </row>
        <row r="17901">
          <cell r="T17901" t="str">
            <v>TFIT1526082640410</v>
          </cell>
          <cell r="U17901">
            <v>40410</v>
          </cell>
          <cell r="V17901" t="str">
            <v>TFIT15260826</v>
          </cell>
          <cell r="W17901">
            <v>0</v>
          </cell>
          <cell r="Y17901" t="str">
            <v>TFIT1526082640410</v>
          </cell>
          <cell r="Z17901">
            <v>40410</v>
          </cell>
          <cell r="AA17901" t="str">
            <v>TFIT15260826</v>
          </cell>
          <cell r="AB17901">
            <v>0</v>
          </cell>
          <cell r="AD17901" t="str">
            <v>TFIT1526082640410</v>
          </cell>
          <cell r="AE17901">
            <v>40410</v>
          </cell>
          <cell r="AF17901" t="str">
            <v>TFIT15260826</v>
          </cell>
          <cell r="AG17901">
            <v>0</v>
          </cell>
        </row>
        <row r="17902">
          <cell r="T17902" t="str">
            <v>TFIT1526082640409</v>
          </cell>
          <cell r="U17902">
            <v>40409</v>
          </cell>
          <cell r="V17902" t="str">
            <v>TFIT15260826</v>
          </cell>
          <cell r="W17902">
            <v>0</v>
          </cell>
          <cell r="Y17902" t="str">
            <v>TFIT1526082640409</v>
          </cell>
          <cell r="Z17902">
            <v>40409</v>
          </cell>
          <cell r="AA17902" t="str">
            <v>TFIT15260826</v>
          </cell>
          <cell r="AB17902">
            <v>0</v>
          </cell>
          <cell r="AD17902" t="str">
            <v>TFIT1526082640409</v>
          </cell>
          <cell r="AE17902">
            <v>40409</v>
          </cell>
          <cell r="AF17902" t="str">
            <v>TFIT15260826</v>
          </cell>
          <cell r="AG17902">
            <v>0</v>
          </cell>
        </row>
        <row r="17903">
          <cell r="T17903" t="str">
            <v>TFIT1526082640408</v>
          </cell>
          <cell r="U17903">
            <v>40408</v>
          </cell>
          <cell r="V17903" t="str">
            <v>TFIT15260826</v>
          </cell>
          <cell r="W17903">
            <v>0</v>
          </cell>
          <cell r="Y17903" t="str">
            <v>TFIT1526082640408</v>
          </cell>
          <cell r="Z17903">
            <v>40408</v>
          </cell>
          <cell r="AA17903" t="str">
            <v>TFIT15260826</v>
          </cell>
          <cell r="AB17903">
            <v>0</v>
          </cell>
          <cell r="AD17903" t="str">
            <v>TFIT1526082640408</v>
          </cell>
          <cell r="AE17903">
            <v>40408</v>
          </cell>
          <cell r="AF17903" t="str">
            <v>TFIT15260826</v>
          </cell>
          <cell r="AG17903">
            <v>0</v>
          </cell>
        </row>
        <row r="17904">
          <cell r="T17904" t="str">
            <v>TFIT1526082640407</v>
          </cell>
          <cell r="U17904">
            <v>40407</v>
          </cell>
          <cell r="V17904" t="str">
            <v>TFIT15260826</v>
          </cell>
          <cell r="W17904">
            <v>0</v>
          </cell>
          <cell r="Y17904" t="str">
            <v>TFIT1526082640407</v>
          </cell>
          <cell r="Z17904">
            <v>40407</v>
          </cell>
          <cell r="AA17904" t="str">
            <v>TFIT15260826</v>
          </cell>
          <cell r="AB17904">
            <v>0</v>
          </cell>
          <cell r="AD17904" t="str">
            <v>TFIT1526082640407</v>
          </cell>
          <cell r="AE17904">
            <v>40407</v>
          </cell>
          <cell r="AF17904" t="str">
            <v>TFIT15260826</v>
          </cell>
          <cell r="AG17904">
            <v>0</v>
          </cell>
        </row>
        <row r="17905">
          <cell r="T17905" t="str">
            <v>TFIT1526082640406</v>
          </cell>
          <cell r="U17905">
            <v>40406</v>
          </cell>
          <cell r="V17905" t="str">
            <v>TFIT15260826</v>
          </cell>
          <cell r="W17905">
            <v>0</v>
          </cell>
          <cell r="Y17905" t="str">
            <v>TFIT1526082640406</v>
          </cell>
          <cell r="Z17905">
            <v>40406</v>
          </cell>
          <cell r="AA17905" t="str">
            <v>TFIT15260826</v>
          </cell>
          <cell r="AB17905">
            <v>0</v>
          </cell>
          <cell r="AD17905" t="str">
            <v>TFIT1526082640406</v>
          </cell>
          <cell r="AE17905">
            <v>40406</v>
          </cell>
          <cell r="AF17905" t="str">
            <v>TFIT15260826</v>
          </cell>
          <cell r="AG17905">
            <v>0</v>
          </cell>
        </row>
        <row r="17906">
          <cell r="T17906" t="str">
            <v>TFIT1526082640405</v>
          </cell>
          <cell r="U17906">
            <v>40405</v>
          </cell>
          <cell r="V17906" t="str">
            <v>TFIT15260826</v>
          </cell>
          <cell r="W17906">
            <v>0</v>
          </cell>
          <cell r="Y17906" t="str">
            <v>TFIT1526082640405</v>
          </cell>
          <cell r="Z17906">
            <v>40405</v>
          </cell>
          <cell r="AA17906" t="str">
            <v>TFIT15260826</v>
          </cell>
          <cell r="AB17906">
            <v>0</v>
          </cell>
          <cell r="AD17906" t="str">
            <v>TFIT1526082640405</v>
          </cell>
          <cell r="AE17906">
            <v>40405</v>
          </cell>
          <cell r="AF17906" t="str">
            <v>TFIT15260826</v>
          </cell>
          <cell r="AG17906">
            <v>0</v>
          </cell>
        </row>
        <row r="17907">
          <cell r="T17907" t="str">
            <v>TFIT1526082640404</v>
          </cell>
          <cell r="U17907">
            <v>40404</v>
          </cell>
          <cell r="V17907" t="str">
            <v>TFIT15260826</v>
          </cell>
          <cell r="W17907">
            <v>0</v>
          </cell>
          <cell r="Y17907" t="str">
            <v>TFIT1526082640404</v>
          </cell>
          <cell r="Z17907">
            <v>40404</v>
          </cell>
          <cell r="AA17907" t="str">
            <v>TFIT15260826</v>
          </cell>
          <cell r="AB17907">
            <v>0</v>
          </cell>
          <cell r="AD17907" t="str">
            <v>TFIT1526082640404</v>
          </cell>
          <cell r="AE17907">
            <v>40404</v>
          </cell>
          <cell r="AF17907" t="str">
            <v>TFIT15260826</v>
          </cell>
          <cell r="AG17907">
            <v>0</v>
          </cell>
        </row>
        <row r="17908">
          <cell r="T17908" t="str">
            <v>TFIT1526082640403</v>
          </cell>
          <cell r="U17908">
            <v>40403</v>
          </cell>
          <cell r="V17908" t="str">
            <v>TFIT15260826</v>
          </cell>
          <cell r="W17908">
            <v>0</v>
          </cell>
          <cell r="Y17908" t="str">
            <v>TFIT1526082640403</v>
          </cell>
          <cell r="Z17908">
            <v>40403</v>
          </cell>
          <cell r="AA17908" t="str">
            <v>TFIT15260826</v>
          </cell>
          <cell r="AB17908">
            <v>0</v>
          </cell>
          <cell r="AD17908" t="str">
            <v>TFIT1526082640403</v>
          </cell>
          <cell r="AE17908">
            <v>40403</v>
          </cell>
          <cell r="AF17908" t="str">
            <v>TFIT15260826</v>
          </cell>
          <cell r="AG17908">
            <v>0</v>
          </cell>
        </row>
        <row r="17909">
          <cell r="T17909" t="str">
            <v>TFIT1526082640402</v>
          </cell>
          <cell r="U17909">
            <v>40402</v>
          </cell>
          <cell r="V17909" t="str">
            <v>TFIT15260826</v>
          </cell>
          <cell r="W17909">
            <v>0</v>
          </cell>
          <cell r="Y17909" t="str">
            <v>TFIT1526082640402</v>
          </cell>
          <cell r="Z17909">
            <v>40402</v>
          </cell>
          <cell r="AA17909" t="str">
            <v>TFIT15260826</v>
          </cell>
          <cell r="AB17909">
            <v>0</v>
          </cell>
          <cell r="AD17909" t="str">
            <v>TFIT1526082640402</v>
          </cell>
          <cell r="AE17909">
            <v>40402</v>
          </cell>
          <cell r="AF17909" t="str">
            <v>TFIT15260826</v>
          </cell>
          <cell r="AG17909">
            <v>0</v>
          </cell>
        </row>
        <row r="17910">
          <cell r="T17910" t="str">
            <v>TFIT1526082640401</v>
          </cell>
          <cell r="U17910">
            <v>40401</v>
          </cell>
          <cell r="V17910" t="str">
            <v>TFIT15260826</v>
          </cell>
          <cell r="W17910">
            <v>0</v>
          </cell>
          <cell r="Y17910" t="str">
            <v>TFIT1526082640401</v>
          </cell>
          <cell r="Z17910">
            <v>40401</v>
          </cell>
          <cell r="AA17910" t="str">
            <v>TFIT15260826</v>
          </cell>
          <cell r="AB17910">
            <v>0</v>
          </cell>
          <cell r="AD17910" t="str">
            <v>TFIT1526082640401</v>
          </cell>
          <cell r="AE17910">
            <v>40401</v>
          </cell>
          <cell r="AF17910" t="str">
            <v>TFIT15260826</v>
          </cell>
          <cell r="AG17910">
            <v>0</v>
          </cell>
        </row>
        <row r="17911">
          <cell r="T17911" t="str">
            <v>TFIT1526082640400</v>
          </cell>
          <cell r="U17911">
            <v>40400</v>
          </cell>
          <cell r="V17911" t="str">
            <v>TFIT15260826</v>
          </cell>
          <cell r="W17911">
            <v>0</v>
          </cell>
          <cell r="Y17911" t="str">
            <v>TFIT1526082640400</v>
          </cell>
          <cell r="Z17911">
            <v>40400</v>
          </cell>
          <cell r="AA17911" t="str">
            <v>TFIT15260826</v>
          </cell>
          <cell r="AB17911">
            <v>0</v>
          </cell>
          <cell r="AD17911" t="str">
            <v>TFIT1526082640400</v>
          </cell>
          <cell r="AE17911">
            <v>40400</v>
          </cell>
          <cell r="AF17911" t="str">
            <v>TFIT15260826</v>
          </cell>
          <cell r="AG17911">
            <v>0</v>
          </cell>
        </row>
        <row r="17912">
          <cell r="T17912" t="str">
            <v>TFIT1526082640399</v>
          </cell>
          <cell r="U17912">
            <v>40399</v>
          </cell>
          <cell r="V17912" t="str">
            <v>TFIT15260826</v>
          </cell>
          <cell r="W17912">
            <v>0</v>
          </cell>
          <cell r="Y17912" t="str">
            <v>TFIT1526082640399</v>
          </cell>
          <cell r="Z17912">
            <v>40399</v>
          </cell>
          <cell r="AA17912" t="str">
            <v>TFIT15260826</v>
          </cell>
          <cell r="AB17912">
            <v>0</v>
          </cell>
          <cell r="AD17912" t="str">
            <v>TFIT1526082640399</v>
          </cell>
          <cell r="AE17912">
            <v>40399</v>
          </cell>
          <cell r="AF17912" t="str">
            <v>TFIT15260826</v>
          </cell>
          <cell r="AG17912">
            <v>0</v>
          </cell>
        </row>
        <row r="17913">
          <cell r="T17913" t="str">
            <v>TFIT1526082640398</v>
          </cell>
          <cell r="U17913">
            <v>40398</v>
          </cell>
          <cell r="V17913" t="str">
            <v>TFIT15260826</v>
          </cell>
          <cell r="W17913">
            <v>0</v>
          </cell>
          <cell r="Y17913" t="str">
            <v>TFIT1526082640398</v>
          </cell>
          <cell r="Z17913">
            <v>40398</v>
          </cell>
          <cell r="AA17913" t="str">
            <v>TFIT15260826</v>
          </cell>
          <cell r="AB17913">
            <v>0</v>
          </cell>
          <cell r="AD17913" t="str">
            <v>TFIT1526082640398</v>
          </cell>
          <cell r="AE17913">
            <v>40398</v>
          </cell>
          <cell r="AF17913" t="str">
            <v>TFIT15260826</v>
          </cell>
          <cell r="AG17913">
            <v>0</v>
          </cell>
        </row>
        <row r="17914">
          <cell r="T17914" t="str">
            <v>TFIT1526082640397</v>
          </cell>
          <cell r="U17914">
            <v>40397</v>
          </cell>
          <cell r="V17914" t="str">
            <v>TFIT15260826</v>
          </cell>
          <cell r="W17914">
            <v>0</v>
          </cell>
          <cell r="Y17914" t="str">
            <v>TFIT1526082640397</v>
          </cell>
          <cell r="Z17914">
            <v>40397</v>
          </cell>
          <cell r="AA17914" t="str">
            <v>TFIT15260826</v>
          </cell>
          <cell r="AB17914">
            <v>0</v>
          </cell>
          <cell r="AD17914" t="str">
            <v>TFIT1526082640397</v>
          </cell>
          <cell r="AE17914">
            <v>40397</v>
          </cell>
          <cell r="AF17914" t="str">
            <v>TFIT15260826</v>
          </cell>
          <cell r="AG17914">
            <v>0</v>
          </cell>
        </row>
        <row r="17915">
          <cell r="T17915" t="str">
            <v>TFIT1526082640396</v>
          </cell>
          <cell r="U17915">
            <v>40396</v>
          </cell>
          <cell r="V17915" t="str">
            <v>TFIT15260826</v>
          </cell>
          <cell r="W17915">
            <v>0</v>
          </cell>
          <cell r="Y17915" t="str">
            <v>TFIT1526082640396</v>
          </cell>
          <cell r="Z17915">
            <v>40396</v>
          </cell>
          <cell r="AA17915" t="str">
            <v>TFIT15260826</v>
          </cell>
          <cell r="AB17915">
            <v>0</v>
          </cell>
          <cell r="AD17915" t="str">
            <v>TFIT1526082640396</v>
          </cell>
          <cell r="AE17915">
            <v>40396</v>
          </cell>
          <cell r="AF17915" t="str">
            <v>TFIT15260826</v>
          </cell>
          <cell r="AG17915">
            <v>0</v>
          </cell>
        </row>
        <row r="17916">
          <cell r="T17916" t="str">
            <v>TFIT1526082640395</v>
          </cell>
          <cell r="U17916">
            <v>40395</v>
          </cell>
          <cell r="V17916" t="str">
            <v>TFIT15260826</v>
          </cell>
          <cell r="W17916">
            <v>0</v>
          </cell>
          <cell r="Y17916" t="str">
            <v>TFIT1526082640395</v>
          </cell>
          <cell r="Z17916">
            <v>40395</v>
          </cell>
          <cell r="AA17916" t="str">
            <v>TFIT15260826</v>
          </cell>
          <cell r="AB17916">
            <v>0</v>
          </cell>
          <cell r="AD17916" t="str">
            <v>TFIT1526082640395</v>
          </cell>
          <cell r="AE17916">
            <v>40395</v>
          </cell>
          <cell r="AF17916" t="str">
            <v>TFIT15260826</v>
          </cell>
          <cell r="AG17916">
            <v>0</v>
          </cell>
        </row>
        <row r="17917">
          <cell r="T17917" t="str">
            <v>TFIT1526082640394</v>
          </cell>
          <cell r="U17917">
            <v>40394</v>
          </cell>
          <cell r="V17917" t="str">
            <v>TFIT15260826</v>
          </cell>
          <cell r="W17917">
            <v>0</v>
          </cell>
          <cell r="Y17917" t="str">
            <v>TFIT1526082640394</v>
          </cell>
          <cell r="Z17917">
            <v>40394</v>
          </cell>
          <cell r="AA17917" t="str">
            <v>TFIT15260826</v>
          </cell>
          <cell r="AB17917">
            <v>0</v>
          </cell>
          <cell r="AD17917" t="str">
            <v>TFIT1526082640394</v>
          </cell>
          <cell r="AE17917">
            <v>40394</v>
          </cell>
          <cell r="AF17917" t="str">
            <v>TFIT15260826</v>
          </cell>
          <cell r="AG17917">
            <v>0</v>
          </cell>
        </row>
        <row r="17918">
          <cell r="T17918" t="str">
            <v>TFIT1526082640393</v>
          </cell>
          <cell r="U17918">
            <v>40393</v>
          </cell>
          <cell r="V17918" t="str">
            <v>TFIT15260826</v>
          </cell>
          <cell r="W17918">
            <v>0</v>
          </cell>
          <cell r="Y17918" t="str">
            <v>TFIT1526082640393</v>
          </cell>
          <cell r="Z17918">
            <v>40393</v>
          </cell>
          <cell r="AA17918" t="str">
            <v>TFIT15260826</v>
          </cell>
          <cell r="AB17918">
            <v>0</v>
          </cell>
          <cell r="AD17918" t="str">
            <v>TFIT1526082640393</v>
          </cell>
          <cell r="AE17918">
            <v>40393</v>
          </cell>
          <cell r="AF17918" t="str">
            <v>TFIT15260826</v>
          </cell>
          <cell r="AG17918">
            <v>0</v>
          </cell>
        </row>
        <row r="17919">
          <cell r="T17919" t="str">
            <v>TFIT1526082640392</v>
          </cell>
          <cell r="U17919">
            <v>40392</v>
          </cell>
          <cell r="V17919" t="str">
            <v>TFIT15260826</v>
          </cell>
          <cell r="W17919">
            <v>0</v>
          </cell>
          <cell r="Y17919" t="str">
            <v>TFIT1526082640392</v>
          </cell>
          <cell r="Z17919">
            <v>40392</v>
          </cell>
          <cell r="AA17919" t="str">
            <v>TFIT15260826</v>
          </cell>
          <cell r="AB17919">
            <v>0</v>
          </cell>
          <cell r="AD17919" t="str">
            <v>TFIT1526082640392</v>
          </cell>
          <cell r="AE17919">
            <v>40392</v>
          </cell>
          <cell r="AF17919" t="str">
            <v>TFIT15260826</v>
          </cell>
          <cell r="AG17919">
            <v>0</v>
          </cell>
        </row>
        <row r="17920">
          <cell r="T17920" t="str">
            <v>TFIT1526082640391</v>
          </cell>
          <cell r="U17920">
            <v>40391</v>
          </cell>
          <cell r="V17920" t="str">
            <v>TFIT15260826</v>
          </cell>
          <cell r="W17920">
            <v>0</v>
          </cell>
          <cell r="Y17920" t="str">
            <v>TFIT1526082640391</v>
          </cell>
          <cell r="Z17920">
            <v>40391</v>
          </cell>
          <cell r="AA17920" t="str">
            <v>TFIT15260826</v>
          </cell>
          <cell r="AB17920">
            <v>0</v>
          </cell>
          <cell r="AD17920" t="str">
            <v>TFIT1526082640391</v>
          </cell>
          <cell r="AE17920">
            <v>40391</v>
          </cell>
          <cell r="AF17920" t="str">
            <v>TFIT15260826</v>
          </cell>
          <cell r="AG17920">
            <v>0</v>
          </cell>
        </row>
        <row r="17921">
          <cell r="T17921" t="str">
            <v>TFIT1526082640390</v>
          </cell>
          <cell r="U17921">
            <v>40390</v>
          </cell>
          <cell r="V17921" t="str">
            <v>TFIT15260826</v>
          </cell>
          <cell r="W17921">
            <v>0</v>
          </cell>
          <cell r="Y17921" t="str">
            <v>TFIT1526082640390</v>
          </cell>
          <cell r="Z17921">
            <v>40390</v>
          </cell>
          <cell r="AA17921" t="str">
            <v>TFIT15260826</v>
          </cell>
          <cell r="AB17921">
            <v>0</v>
          </cell>
          <cell r="AD17921" t="str">
            <v>TFIT1526082640390</v>
          </cell>
          <cell r="AE17921">
            <v>40390</v>
          </cell>
          <cell r="AF17921" t="str">
            <v>TFIT15260826</v>
          </cell>
          <cell r="AG17921">
            <v>0</v>
          </cell>
        </row>
        <row r="17922">
          <cell r="T17922" t="str">
            <v>TFIT1526082640389</v>
          </cell>
          <cell r="U17922">
            <v>40389</v>
          </cell>
          <cell r="V17922" t="str">
            <v>TFIT15260826</v>
          </cell>
          <cell r="W17922">
            <v>0</v>
          </cell>
          <cell r="Y17922" t="str">
            <v>TFIT1526082640389</v>
          </cell>
          <cell r="Z17922">
            <v>40389</v>
          </cell>
          <cell r="AA17922" t="str">
            <v>TFIT15260826</v>
          </cell>
          <cell r="AB17922">
            <v>0</v>
          </cell>
          <cell r="AD17922" t="str">
            <v>TFIT1526082640389</v>
          </cell>
          <cell r="AE17922">
            <v>40389</v>
          </cell>
          <cell r="AF17922" t="str">
            <v>TFIT15260826</v>
          </cell>
          <cell r="AG17922">
            <v>0</v>
          </cell>
        </row>
        <row r="17923">
          <cell r="T17923" t="str">
            <v>TFIT1526082640388</v>
          </cell>
          <cell r="U17923">
            <v>40388</v>
          </cell>
          <cell r="V17923" t="str">
            <v>TFIT15260826</v>
          </cell>
          <cell r="W17923">
            <v>0</v>
          </cell>
          <cell r="Y17923" t="str">
            <v>TFIT1526082640388</v>
          </cell>
          <cell r="Z17923">
            <v>40388</v>
          </cell>
          <cell r="AA17923" t="str">
            <v>TFIT15260826</v>
          </cell>
          <cell r="AB17923">
            <v>0</v>
          </cell>
          <cell r="AD17923" t="str">
            <v>TFIT1526082640388</v>
          </cell>
          <cell r="AE17923">
            <v>40388</v>
          </cell>
          <cell r="AF17923" t="str">
            <v>TFIT15260826</v>
          </cell>
          <cell r="AG17923">
            <v>0</v>
          </cell>
        </row>
        <row r="17924">
          <cell r="T17924" t="str">
            <v>TFIT1526082640387</v>
          </cell>
          <cell r="U17924">
            <v>40387</v>
          </cell>
          <cell r="V17924" t="str">
            <v>TFIT15260826</v>
          </cell>
          <cell r="W17924">
            <v>0</v>
          </cell>
          <cell r="Y17924" t="str">
            <v>TFIT1526082640387</v>
          </cell>
          <cell r="Z17924">
            <v>40387</v>
          </cell>
          <cell r="AA17924" t="str">
            <v>TFIT15260826</v>
          </cell>
          <cell r="AB17924">
            <v>0</v>
          </cell>
          <cell r="AD17924" t="str">
            <v>TFIT1526082640387</v>
          </cell>
          <cell r="AE17924">
            <v>40387</v>
          </cell>
          <cell r="AF17924" t="str">
            <v>TFIT15260826</v>
          </cell>
          <cell r="AG17924">
            <v>0</v>
          </cell>
        </row>
        <row r="17925">
          <cell r="T17925" t="str">
            <v>TFIT1526082640386</v>
          </cell>
          <cell r="U17925">
            <v>40386</v>
          </cell>
          <cell r="V17925" t="str">
            <v>TFIT15260826</v>
          </cell>
          <cell r="W17925">
            <v>0</v>
          </cell>
          <cell r="Y17925" t="str">
            <v>TFIT1526082640386</v>
          </cell>
          <cell r="Z17925">
            <v>40386</v>
          </cell>
          <cell r="AA17925" t="str">
            <v>TFIT15260826</v>
          </cell>
          <cell r="AB17925">
            <v>0</v>
          </cell>
          <cell r="AD17925" t="str">
            <v>TFIT1526082640386</v>
          </cell>
          <cell r="AE17925">
            <v>40386</v>
          </cell>
          <cell r="AF17925" t="str">
            <v>TFIT15260826</v>
          </cell>
          <cell r="AG17925">
            <v>0</v>
          </cell>
        </row>
        <row r="17926">
          <cell r="T17926" t="str">
            <v>TFIT1526082640385</v>
          </cell>
          <cell r="U17926">
            <v>40385</v>
          </cell>
          <cell r="V17926" t="str">
            <v>TFIT15260826</v>
          </cell>
          <cell r="W17926">
            <v>0</v>
          </cell>
          <cell r="Y17926" t="str">
            <v>TFIT1526082640385</v>
          </cell>
          <cell r="Z17926">
            <v>40385</v>
          </cell>
          <cell r="AA17926" t="str">
            <v>TFIT15260826</v>
          </cell>
          <cell r="AB17926">
            <v>0</v>
          </cell>
          <cell r="AD17926" t="str">
            <v>TFIT1526082640385</v>
          </cell>
          <cell r="AE17926">
            <v>40385</v>
          </cell>
          <cell r="AF17926" t="str">
            <v>TFIT15260826</v>
          </cell>
          <cell r="AG17926">
            <v>0</v>
          </cell>
        </row>
        <row r="17927">
          <cell r="T17927" t="str">
            <v>TFIT1526082640384</v>
          </cell>
          <cell r="U17927">
            <v>40384</v>
          </cell>
          <cell r="V17927" t="str">
            <v>TFIT15260826</v>
          </cell>
          <cell r="W17927">
            <v>0</v>
          </cell>
          <cell r="Y17927" t="str">
            <v>TFIT1526082640384</v>
          </cell>
          <cell r="Z17927">
            <v>40384</v>
          </cell>
          <cell r="AA17927" t="str">
            <v>TFIT15260826</v>
          </cell>
          <cell r="AB17927">
            <v>0</v>
          </cell>
          <cell r="AD17927" t="str">
            <v>TFIT1526082640384</v>
          </cell>
          <cell r="AE17927">
            <v>40384</v>
          </cell>
          <cell r="AF17927" t="str">
            <v>TFIT15260826</v>
          </cell>
          <cell r="AG17927">
            <v>0</v>
          </cell>
        </row>
        <row r="17928">
          <cell r="T17928" t="str">
            <v>TFIT1526082640383</v>
          </cell>
          <cell r="U17928">
            <v>40383</v>
          </cell>
          <cell r="V17928" t="str">
            <v>TFIT15260826</v>
          </cell>
          <cell r="W17928">
            <v>0</v>
          </cell>
          <cell r="Y17928" t="str">
            <v>TFIT1526082640383</v>
          </cell>
          <cell r="Z17928">
            <v>40383</v>
          </cell>
          <cell r="AA17928" t="str">
            <v>TFIT15260826</v>
          </cell>
          <cell r="AB17928">
            <v>0</v>
          </cell>
          <cell r="AD17928" t="str">
            <v>TFIT1526082640383</v>
          </cell>
          <cell r="AE17928">
            <v>40383</v>
          </cell>
          <cell r="AF17928" t="str">
            <v>TFIT15260826</v>
          </cell>
          <cell r="AG17928">
            <v>0</v>
          </cell>
        </row>
        <row r="17929">
          <cell r="T17929" t="str">
            <v>TFIT1526082640382</v>
          </cell>
          <cell r="U17929">
            <v>40382</v>
          </cell>
          <cell r="V17929" t="str">
            <v>TFIT15260826</v>
          </cell>
          <cell r="W17929">
            <v>0</v>
          </cell>
          <cell r="Y17929" t="str">
            <v>TFIT1526082640382</v>
          </cell>
          <cell r="Z17929">
            <v>40382</v>
          </cell>
          <cell r="AA17929" t="str">
            <v>TFIT15260826</v>
          </cell>
          <cell r="AB17929">
            <v>0</v>
          </cell>
          <cell r="AD17929" t="str">
            <v>TFIT1526082640382</v>
          </cell>
          <cell r="AE17929">
            <v>40382</v>
          </cell>
          <cell r="AF17929" t="str">
            <v>TFIT15260826</v>
          </cell>
          <cell r="AG17929">
            <v>0</v>
          </cell>
        </row>
        <row r="17930">
          <cell r="T17930" t="str">
            <v>TFIT1526082640381</v>
          </cell>
          <cell r="U17930">
            <v>40381</v>
          </cell>
          <cell r="V17930" t="str">
            <v>TFIT15260826</v>
          </cell>
          <cell r="W17930">
            <v>0</v>
          </cell>
          <cell r="Y17930" t="str">
            <v>TFIT1526082640381</v>
          </cell>
          <cell r="Z17930">
            <v>40381</v>
          </cell>
          <cell r="AA17930" t="str">
            <v>TFIT15260826</v>
          </cell>
          <cell r="AB17930">
            <v>0</v>
          </cell>
          <cell r="AD17930" t="str">
            <v>TFIT1526082640381</v>
          </cell>
          <cell r="AE17930">
            <v>40381</v>
          </cell>
          <cell r="AF17930" t="str">
            <v>TFIT15260826</v>
          </cell>
          <cell r="AG17930">
            <v>0</v>
          </cell>
        </row>
        <row r="17931">
          <cell r="T17931" t="str">
            <v>TFIT1526082640380</v>
          </cell>
          <cell r="U17931">
            <v>40380</v>
          </cell>
          <cell r="V17931" t="str">
            <v>TFIT15260826</v>
          </cell>
          <cell r="W17931">
            <v>0</v>
          </cell>
          <cell r="Y17931" t="str">
            <v>TFIT1526082640380</v>
          </cell>
          <cell r="Z17931">
            <v>40380</v>
          </cell>
          <cell r="AA17931" t="str">
            <v>TFIT15260826</v>
          </cell>
          <cell r="AB17931">
            <v>0</v>
          </cell>
          <cell r="AD17931" t="str">
            <v>TFIT1526082640380</v>
          </cell>
          <cell r="AE17931">
            <v>40380</v>
          </cell>
          <cell r="AF17931" t="str">
            <v>TFIT15260826</v>
          </cell>
          <cell r="AG17931">
            <v>0</v>
          </cell>
        </row>
        <row r="17932">
          <cell r="T17932" t="str">
            <v>TFIT1526082640379</v>
          </cell>
          <cell r="U17932">
            <v>40379</v>
          </cell>
          <cell r="V17932" t="str">
            <v>TFIT15260826</v>
          </cell>
          <cell r="W17932">
            <v>0</v>
          </cell>
          <cell r="Y17932" t="str">
            <v>TFIT1526082640379</v>
          </cell>
          <cell r="Z17932">
            <v>40379</v>
          </cell>
          <cell r="AA17932" t="str">
            <v>TFIT15260826</v>
          </cell>
          <cell r="AB17932">
            <v>0</v>
          </cell>
          <cell r="AD17932" t="str">
            <v>TFIT1526082640379</v>
          </cell>
          <cell r="AE17932">
            <v>40379</v>
          </cell>
          <cell r="AF17932" t="str">
            <v>TFIT15260826</v>
          </cell>
          <cell r="AG17932">
            <v>0</v>
          </cell>
        </row>
        <row r="17933">
          <cell r="T17933" t="str">
            <v>TFIT1526082640378</v>
          </cell>
          <cell r="U17933">
            <v>40378</v>
          </cell>
          <cell r="V17933" t="str">
            <v>TFIT15260826</v>
          </cell>
          <cell r="W17933">
            <v>0</v>
          </cell>
          <cell r="Y17933" t="str">
            <v>TFIT1526082640378</v>
          </cell>
          <cell r="Z17933">
            <v>40378</v>
          </cell>
          <cell r="AA17933" t="str">
            <v>TFIT15260826</v>
          </cell>
          <cell r="AB17933">
            <v>0</v>
          </cell>
          <cell r="AD17933" t="str">
            <v>TFIT1526082640378</v>
          </cell>
          <cell r="AE17933">
            <v>40378</v>
          </cell>
          <cell r="AF17933" t="str">
            <v>TFIT15260826</v>
          </cell>
          <cell r="AG17933">
            <v>0</v>
          </cell>
        </row>
        <row r="17934">
          <cell r="T17934" t="str">
            <v>TFIT1526082640377</v>
          </cell>
          <cell r="U17934">
            <v>40377</v>
          </cell>
          <cell r="V17934" t="str">
            <v>TFIT15260826</v>
          </cell>
          <cell r="W17934">
            <v>0</v>
          </cell>
          <cell r="Y17934" t="str">
            <v>TFIT1526082640377</v>
          </cell>
          <cell r="Z17934">
            <v>40377</v>
          </cell>
          <cell r="AA17934" t="str">
            <v>TFIT15260826</v>
          </cell>
          <cell r="AB17934">
            <v>0</v>
          </cell>
          <cell r="AD17934" t="str">
            <v>TFIT1526082640377</v>
          </cell>
          <cell r="AE17934">
            <v>40377</v>
          </cell>
          <cell r="AF17934" t="str">
            <v>TFIT15260826</v>
          </cell>
          <cell r="AG17934">
            <v>0</v>
          </cell>
        </row>
        <row r="17935">
          <cell r="T17935" t="str">
            <v>TFIT1526082640376</v>
          </cell>
          <cell r="U17935">
            <v>40376</v>
          </cell>
          <cell r="V17935" t="str">
            <v>TFIT15260826</v>
          </cell>
          <cell r="W17935">
            <v>0</v>
          </cell>
          <cell r="Y17935" t="str">
            <v>TFIT1526082640376</v>
          </cell>
          <cell r="Z17935">
            <v>40376</v>
          </cell>
          <cell r="AA17935" t="str">
            <v>TFIT15260826</v>
          </cell>
          <cell r="AB17935">
            <v>0</v>
          </cell>
          <cell r="AD17935" t="str">
            <v>TFIT1526082640376</v>
          </cell>
          <cell r="AE17935">
            <v>40376</v>
          </cell>
          <cell r="AF17935" t="str">
            <v>TFIT15260826</v>
          </cell>
          <cell r="AG17935">
            <v>0</v>
          </cell>
        </row>
        <row r="17936">
          <cell r="T17936" t="str">
            <v>TFIT1526082640375</v>
          </cell>
          <cell r="U17936">
            <v>40375</v>
          </cell>
          <cell r="V17936" t="str">
            <v>TFIT15260826</v>
          </cell>
          <cell r="W17936">
            <v>0</v>
          </cell>
          <cell r="Y17936" t="str">
            <v>TFIT1526082640375</v>
          </cell>
          <cell r="Z17936">
            <v>40375</v>
          </cell>
          <cell r="AA17936" t="str">
            <v>TFIT15260826</v>
          </cell>
          <cell r="AB17936">
            <v>0</v>
          </cell>
          <cell r="AD17936" t="str">
            <v>TFIT1526082640375</v>
          </cell>
          <cell r="AE17936">
            <v>40375</v>
          </cell>
          <cell r="AF17936" t="str">
            <v>TFIT15260826</v>
          </cell>
          <cell r="AG17936">
            <v>0</v>
          </cell>
        </row>
        <row r="17937">
          <cell r="T17937" t="str">
            <v>TFIT1526082640374</v>
          </cell>
          <cell r="U17937">
            <v>40374</v>
          </cell>
          <cell r="V17937" t="str">
            <v>TFIT15260826</v>
          </cell>
          <cell r="W17937">
            <v>0</v>
          </cell>
          <cell r="Y17937" t="str">
            <v>TFIT1526082640374</v>
          </cell>
          <cell r="Z17937">
            <v>40374</v>
          </cell>
          <cell r="AA17937" t="str">
            <v>TFIT15260826</v>
          </cell>
          <cell r="AB17937">
            <v>0</v>
          </cell>
          <cell r="AD17937" t="str">
            <v>TFIT1526082640374</v>
          </cell>
          <cell r="AE17937">
            <v>40374</v>
          </cell>
          <cell r="AF17937" t="str">
            <v>TFIT15260826</v>
          </cell>
          <cell r="AG17937">
            <v>0</v>
          </cell>
        </row>
        <row r="17938">
          <cell r="T17938" t="str">
            <v>TFIT1526082640373</v>
          </cell>
          <cell r="U17938">
            <v>40373</v>
          </cell>
          <cell r="V17938" t="str">
            <v>TFIT15260826</v>
          </cell>
          <cell r="W17938">
            <v>0</v>
          </cell>
          <cell r="Y17938" t="str">
            <v>TFIT1526082640373</v>
          </cell>
          <cell r="Z17938">
            <v>40373</v>
          </cell>
          <cell r="AA17938" t="str">
            <v>TFIT15260826</v>
          </cell>
          <cell r="AB17938">
            <v>0</v>
          </cell>
          <cell r="AD17938" t="str">
            <v>TFIT1526082640373</v>
          </cell>
          <cell r="AE17938">
            <v>40373</v>
          </cell>
          <cell r="AF17938" t="str">
            <v>TFIT15260826</v>
          </cell>
          <cell r="AG17938">
            <v>0</v>
          </cell>
        </row>
        <row r="17939">
          <cell r="T17939" t="str">
            <v>TFIT1526082640372</v>
          </cell>
          <cell r="U17939">
            <v>40372</v>
          </cell>
          <cell r="V17939" t="str">
            <v>TFIT15260826</v>
          </cell>
          <cell r="W17939">
            <v>0</v>
          </cell>
          <cell r="Y17939" t="str">
            <v>TFIT1526082640372</v>
          </cell>
          <cell r="Z17939">
            <v>40372</v>
          </cell>
          <cell r="AA17939" t="str">
            <v>TFIT15260826</v>
          </cell>
          <cell r="AB17939">
            <v>0</v>
          </cell>
          <cell r="AD17939" t="str">
            <v>TFIT1526082640372</v>
          </cell>
          <cell r="AE17939">
            <v>40372</v>
          </cell>
          <cell r="AF17939" t="str">
            <v>TFIT15260826</v>
          </cell>
          <cell r="AG17939">
            <v>0</v>
          </cell>
        </row>
        <row r="17940">
          <cell r="T17940" t="str">
            <v>TFIT1526082640371</v>
          </cell>
          <cell r="U17940">
            <v>40371</v>
          </cell>
          <cell r="V17940" t="str">
            <v>TFIT15260826</v>
          </cell>
          <cell r="W17940">
            <v>0</v>
          </cell>
          <cell r="Y17940" t="str">
            <v>TFIT1526082640371</v>
          </cell>
          <cell r="Z17940">
            <v>40371</v>
          </cell>
          <cell r="AA17940" t="str">
            <v>TFIT15260826</v>
          </cell>
          <cell r="AB17940">
            <v>0</v>
          </cell>
          <cell r="AD17940" t="str">
            <v>TFIT1526082640371</v>
          </cell>
          <cell r="AE17940">
            <v>40371</v>
          </cell>
          <cell r="AF17940" t="str">
            <v>TFIT15260826</v>
          </cell>
          <cell r="AG17940">
            <v>0</v>
          </cell>
        </row>
        <row r="17941">
          <cell r="T17941" t="str">
            <v>TFIT1526082640370</v>
          </cell>
          <cell r="U17941">
            <v>40370</v>
          </cell>
          <cell r="V17941" t="str">
            <v>TFIT15260826</v>
          </cell>
          <cell r="W17941">
            <v>0</v>
          </cell>
          <cell r="Y17941" t="str">
            <v>TFIT1526082640370</v>
          </cell>
          <cell r="Z17941">
            <v>40370</v>
          </cell>
          <cell r="AA17941" t="str">
            <v>TFIT15260826</v>
          </cell>
          <cell r="AB17941">
            <v>0</v>
          </cell>
          <cell r="AD17941" t="str">
            <v>TFIT1526082640370</v>
          </cell>
          <cell r="AE17941">
            <v>40370</v>
          </cell>
          <cell r="AF17941" t="str">
            <v>TFIT15260826</v>
          </cell>
          <cell r="AG17941">
            <v>0</v>
          </cell>
        </row>
        <row r="17942">
          <cell r="T17942" t="str">
            <v>TFIT1526082640369</v>
          </cell>
          <cell r="U17942">
            <v>40369</v>
          </cell>
          <cell r="V17942" t="str">
            <v>TFIT15260826</v>
          </cell>
          <cell r="W17942">
            <v>0</v>
          </cell>
          <cell r="Y17942" t="str">
            <v>TFIT1526082640369</v>
          </cell>
          <cell r="Z17942">
            <v>40369</v>
          </cell>
          <cell r="AA17942" t="str">
            <v>TFIT15260826</v>
          </cell>
          <cell r="AB17942">
            <v>0</v>
          </cell>
          <cell r="AD17942" t="str">
            <v>TFIT1526082640369</v>
          </cell>
          <cell r="AE17942">
            <v>40369</v>
          </cell>
          <cell r="AF17942" t="str">
            <v>TFIT15260826</v>
          </cell>
          <cell r="AG17942">
            <v>0</v>
          </cell>
        </row>
        <row r="17943">
          <cell r="T17943" t="str">
            <v>TFIT1526082640368</v>
          </cell>
          <cell r="U17943">
            <v>40368</v>
          </cell>
          <cell r="V17943" t="str">
            <v>TFIT15260826</v>
          </cell>
          <cell r="W17943">
            <v>0</v>
          </cell>
          <cell r="Y17943" t="str">
            <v>TFIT1526082640368</v>
          </cell>
          <cell r="Z17943">
            <v>40368</v>
          </cell>
          <cell r="AA17943" t="str">
            <v>TFIT15260826</v>
          </cell>
          <cell r="AB17943">
            <v>0</v>
          </cell>
          <cell r="AD17943" t="str">
            <v>TFIT1526082640368</v>
          </cell>
          <cell r="AE17943">
            <v>40368</v>
          </cell>
          <cell r="AF17943" t="str">
            <v>TFIT15260826</v>
          </cell>
          <cell r="AG17943">
            <v>0</v>
          </cell>
        </row>
        <row r="17944">
          <cell r="T17944" t="str">
            <v>TFIT1526082640367</v>
          </cell>
          <cell r="U17944">
            <v>40367</v>
          </cell>
          <cell r="V17944" t="str">
            <v>TFIT15260826</v>
          </cell>
          <cell r="W17944">
            <v>0</v>
          </cell>
          <cell r="Y17944" t="str">
            <v>TFIT1526082640367</v>
          </cell>
          <cell r="Z17944">
            <v>40367</v>
          </cell>
          <cell r="AA17944" t="str">
            <v>TFIT15260826</v>
          </cell>
          <cell r="AB17944">
            <v>0</v>
          </cell>
          <cell r="AD17944" t="str">
            <v>TFIT1526082640367</v>
          </cell>
          <cell r="AE17944">
            <v>40367</v>
          </cell>
          <cell r="AF17944" t="str">
            <v>TFIT15260826</v>
          </cell>
          <cell r="AG17944">
            <v>0</v>
          </cell>
        </row>
        <row r="17945">
          <cell r="T17945" t="str">
            <v>TFIT1526082640366</v>
          </cell>
          <cell r="U17945">
            <v>40366</v>
          </cell>
          <cell r="V17945" t="str">
            <v>TFIT15260826</v>
          </cell>
          <cell r="W17945">
            <v>0</v>
          </cell>
          <cell r="Y17945" t="str">
            <v>TFIT1526082640366</v>
          </cell>
          <cell r="Z17945">
            <v>40366</v>
          </cell>
          <cell r="AA17945" t="str">
            <v>TFIT15260826</v>
          </cell>
          <cell r="AB17945">
            <v>0</v>
          </cell>
          <cell r="AD17945" t="str">
            <v>TFIT1526082640366</v>
          </cell>
          <cell r="AE17945">
            <v>40366</v>
          </cell>
          <cell r="AF17945" t="str">
            <v>TFIT15260826</v>
          </cell>
          <cell r="AG17945">
            <v>0</v>
          </cell>
        </row>
        <row r="17946">
          <cell r="T17946" t="str">
            <v>TFIT1526082640365</v>
          </cell>
          <cell r="U17946">
            <v>40365</v>
          </cell>
          <cell r="V17946" t="str">
            <v>TFIT15260826</v>
          </cell>
          <cell r="W17946">
            <v>0</v>
          </cell>
          <cell r="Y17946" t="str">
            <v>TFIT1526082640365</v>
          </cell>
          <cell r="Z17946">
            <v>40365</v>
          </cell>
          <cell r="AA17946" t="str">
            <v>TFIT15260826</v>
          </cell>
          <cell r="AB17946">
            <v>0</v>
          </cell>
          <cell r="AD17946" t="str">
            <v>TFIT1526082640365</v>
          </cell>
          <cell r="AE17946">
            <v>40365</v>
          </cell>
          <cell r="AF17946" t="str">
            <v>TFIT15260826</v>
          </cell>
          <cell r="AG17946">
            <v>0</v>
          </cell>
        </row>
        <row r="17947">
          <cell r="T17947" t="str">
            <v>TFIT1526082640364</v>
          </cell>
          <cell r="U17947">
            <v>40364</v>
          </cell>
          <cell r="V17947" t="str">
            <v>TFIT15260826</v>
          </cell>
          <cell r="W17947">
            <v>0</v>
          </cell>
          <cell r="Y17947" t="str">
            <v>TFIT1526082640364</v>
          </cell>
          <cell r="Z17947">
            <v>40364</v>
          </cell>
          <cell r="AA17947" t="str">
            <v>TFIT15260826</v>
          </cell>
          <cell r="AB17947">
            <v>0</v>
          </cell>
          <cell r="AD17947" t="str">
            <v>TFIT1526082640364</v>
          </cell>
          <cell r="AE17947">
            <v>40364</v>
          </cell>
          <cell r="AF17947" t="str">
            <v>TFIT15260826</v>
          </cell>
          <cell r="AG17947">
            <v>0</v>
          </cell>
        </row>
        <row r="17948">
          <cell r="T17948" t="str">
            <v>TFIT1526082640363</v>
          </cell>
          <cell r="U17948">
            <v>40363</v>
          </cell>
          <cell r="V17948" t="str">
            <v>TFIT15260826</v>
          </cell>
          <cell r="W17948">
            <v>0</v>
          </cell>
          <cell r="Y17948" t="str">
            <v>TFIT1526082640363</v>
          </cell>
          <cell r="Z17948">
            <v>40363</v>
          </cell>
          <cell r="AA17948" t="str">
            <v>TFIT15260826</v>
          </cell>
          <cell r="AB17948">
            <v>0</v>
          </cell>
          <cell r="AD17948" t="str">
            <v>TFIT1526082640363</v>
          </cell>
          <cell r="AE17948">
            <v>40363</v>
          </cell>
          <cell r="AF17948" t="str">
            <v>TFIT15260826</v>
          </cell>
          <cell r="AG17948">
            <v>0</v>
          </cell>
        </row>
        <row r="17949">
          <cell r="T17949" t="str">
            <v>TFIT1526082640362</v>
          </cell>
          <cell r="U17949">
            <v>40362</v>
          </cell>
          <cell r="V17949" t="str">
            <v>TFIT15260826</v>
          </cell>
          <cell r="W17949">
            <v>0</v>
          </cell>
          <cell r="Y17949" t="str">
            <v>TFIT1526082640362</v>
          </cell>
          <cell r="Z17949">
            <v>40362</v>
          </cell>
          <cell r="AA17949" t="str">
            <v>TFIT15260826</v>
          </cell>
          <cell r="AB17949">
            <v>0</v>
          </cell>
          <cell r="AD17949" t="str">
            <v>TFIT1526082640362</v>
          </cell>
          <cell r="AE17949">
            <v>40362</v>
          </cell>
          <cell r="AF17949" t="str">
            <v>TFIT15260826</v>
          </cell>
          <cell r="AG17949">
            <v>0</v>
          </cell>
        </row>
        <row r="17950">
          <cell r="T17950" t="str">
            <v>TFIT1526082640361</v>
          </cell>
          <cell r="U17950">
            <v>40361</v>
          </cell>
          <cell r="V17950" t="str">
            <v>TFIT15260826</v>
          </cell>
          <cell r="W17950">
            <v>0</v>
          </cell>
          <cell r="Y17950" t="str">
            <v>TFIT1526082640361</v>
          </cell>
          <cell r="Z17950">
            <v>40361</v>
          </cell>
          <cell r="AA17950" t="str">
            <v>TFIT15260826</v>
          </cell>
          <cell r="AB17950">
            <v>0</v>
          </cell>
          <cell r="AD17950" t="str">
            <v>TFIT1526082640361</v>
          </cell>
          <cell r="AE17950">
            <v>40361</v>
          </cell>
          <cell r="AF17950" t="str">
            <v>TFIT15260826</v>
          </cell>
          <cell r="AG17950">
            <v>0</v>
          </cell>
        </row>
        <row r="17951">
          <cell r="T17951" t="str">
            <v>TFIT1526082640360</v>
          </cell>
          <cell r="U17951">
            <v>40360</v>
          </cell>
          <cell r="V17951" t="str">
            <v>TFIT15260826</v>
          </cell>
          <cell r="W17951">
            <v>0</v>
          </cell>
          <cell r="Y17951" t="str">
            <v>TFIT1526082640360</v>
          </cell>
          <cell r="Z17951">
            <v>40360</v>
          </cell>
          <cell r="AA17951" t="str">
            <v>TFIT15260826</v>
          </cell>
          <cell r="AB17951">
            <v>0</v>
          </cell>
          <cell r="AD17951" t="str">
            <v>TFIT1526082640360</v>
          </cell>
          <cell r="AE17951">
            <v>40360</v>
          </cell>
          <cell r="AF17951" t="str">
            <v>TFIT15260826</v>
          </cell>
          <cell r="AG17951">
            <v>0</v>
          </cell>
        </row>
        <row r="17952">
          <cell r="T17952" t="str">
            <v>TFIT1526082640359</v>
          </cell>
          <cell r="U17952">
            <v>40359</v>
          </cell>
          <cell r="V17952" t="str">
            <v>TFIT15260826</v>
          </cell>
          <cell r="W17952">
            <v>0</v>
          </cell>
          <cell r="Y17952" t="str">
            <v>TFIT1526082640359</v>
          </cell>
          <cell r="Z17952">
            <v>40359</v>
          </cell>
          <cell r="AA17952" t="str">
            <v>TFIT15260826</v>
          </cell>
          <cell r="AB17952">
            <v>0</v>
          </cell>
          <cell r="AD17952" t="str">
            <v>TFIT1526082640359</v>
          </cell>
          <cell r="AE17952">
            <v>40359</v>
          </cell>
          <cell r="AF17952" t="str">
            <v>TFIT15260826</v>
          </cell>
          <cell r="AG17952">
            <v>0</v>
          </cell>
        </row>
        <row r="17953">
          <cell r="T17953" t="str">
            <v>TFIT1526082640358</v>
          </cell>
          <cell r="U17953">
            <v>40358</v>
          </cell>
          <cell r="V17953" t="str">
            <v>TFIT15260826</v>
          </cell>
          <cell r="W17953">
            <v>0</v>
          </cell>
          <cell r="Y17953" t="str">
            <v>TFIT1526082640358</v>
          </cell>
          <cell r="Z17953">
            <v>40358</v>
          </cell>
          <cell r="AA17953" t="str">
            <v>TFIT15260826</v>
          </cell>
          <cell r="AB17953">
            <v>0</v>
          </cell>
          <cell r="AD17953" t="str">
            <v>TFIT1526082640358</v>
          </cell>
          <cell r="AE17953">
            <v>40358</v>
          </cell>
          <cell r="AF17953" t="str">
            <v>TFIT15260826</v>
          </cell>
          <cell r="AG17953">
            <v>0</v>
          </cell>
        </row>
        <row r="17954">
          <cell r="T17954" t="str">
            <v>TFIT1526082640357</v>
          </cell>
          <cell r="U17954">
            <v>40357</v>
          </cell>
          <cell r="V17954" t="str">
            <v>TFIT15260826</v>
          </cell>
          <cell r="W17954">
            <v>0</v>
          </cell>
          <cell r="Y17954" t="str">
            <v>TFIT1526082640357</v>
          </cell>
          <cell r="Z17954">
            <v>40357</v>
          </cell>
          <cell r="AA17954" t="str">
            <v>TFIT15260826</v>
          </cell>
          <cell r="AB17954">
            <v>0</v>
          </cell>
          <cell r="AD17954" t="str">
            <v>TFIT1526082640357</v>
          </cell>
          <cell r="AE17954">
            <v>40357</v>
          </cell>
          <cell r="AF17954" t="str">
            <v>TFIT15260826</v>
          </cell>
          <cell r="AG17954">
            <v>0</v>
          </cell>
        </row>
        <row r="17955">
          <cell r="T17955" t="str">
            <v>TFIT1526082640356</v>
          </cell>
          <cell r="U17955">
            <v>40356</v>
          </cell>
          <cell r="V17955" t="str">
            <v>TFIT15260826</v>
          </cell>
          <cell r="W17955">
            <v>0</v>
          </cell>
          <cell r="Y17955" t="str">
            <v>TFIT1526082640356</v>
          </cell>
          <cell r="Z17955">
            <v>40356</v>
          </cell>
          <cell r="AA17955" t="str">
            <v>TFIT15260826</v>
          </cell>
          <cell r="AB17955">
            <v>0</v>
          </cell>
          <cell r="AD17955" t="str">
            <v>TFIT1526082640356</v>
          </cell>
          <cell r="AE17955">
            <v>40356</v>
          </cell>
          <cell r="AF17955" t="str">
            <v>TFIT15260826</v>
          </cell>
          <cell r="AG17955">
            <v>0</v>
          </cell>
        </row>
        <row r="17956">
          <cell r="T17956" t="str">
            <v>TFIT1526082640355</v>
          </cell>
          <cell r="U17956">
            <v>40355</v>
          </cell>
          <cell r="V17956" t="str">
            <v>TFIT15260826</v>
          </cell>
          <cell r="W17956">
            <v>0</v>
          </cell>
          <cell r="Y17956" t="str">
            <v>TFIT1526082640355</v>
          </cell>
          <cell r="Z17956">
            <v>40355</v>
          </cell>
          <cell r="AA17956" t="str">
            <v>TFIT15260826</v>
          </cell>
          <cell r="AB17956">
            <v>0</v>
          </cell>
          <cell r="AD17956" t="str">
            <v>TFIT1526082640355</v>
          </cell>
          <cell r="AE17956">
            <v>40355</v>
          </cell>
          <cell r="AF17956" t="str">
            <v>TFIT15260826</v>
          </cell>
          <cell r="AG17956">
            <v>0</v>
          </cell>
        </row>
        <row r="17957">
          <cell r="T17957" t="str">
            <v>TFIT1526082640354</v>
          </cell>
          <cell r="U17957">
            <v>40354</v>
          </cell>
          <cell r="V17957" t="str">
            <v>TFIT15260826</v>
          </cell>
          <cell r="W17957">
            <v>0</v>
          </cell>
          <cell r="Y17957" t="str">
            <v>TFIT1526082640354</v>
          </cell>
          <cell r="Z17957">
            <v>40354</v>
          </cell>
          <cell r="AA17957" t="str">
            <v>TFIT15260826</v>
          </cell>
          <cell r="AB17957">
            <v>0</v>
          </cell>
          <cell r="AD17957" t="str">
            <v>TFIT1526082640354</v>
          </cell>
          <cell r="AE17957">
            <v>40354</v>
          </cell>
          <cell r="AF17957" t="str">
            <v>TFIT15260826</v>
          </cell>
          <cell r="AG17957">
            <v>0</v>
          </cell>
        </row>
        <row r="17958">
          <cell r="T17958" t="str">
            <v>TFIT1526082640353</v>
          </cell>
          <cell r="U17958">
            <v>40353</v>
          </cell>
          <cell r="V17958" t="str">
            <v>TFIT15260826</v>
          </cell>
          <cell r="W17958">
            <v>0</v>
          </cell>
          <cell r="Y17958" t="str">
            <v>TFIT1526082640353</v>
          </cell>
          <cell r="Z17958">
            <v>40353</v>
          </cell>
          <cell r="AA17958" t="str">
            <v>TFIT15260826</v>
          </cell>
          <cell r="AB17958">
            <v>0</v>
          </cell>
          <cell r="AD17958" t="str">
            <v>TFIT1526082640353</v>
          </cell>
          <cell r="AE17958">
            <v>40353</v>
          </cell>
          <cell r="AF17958" t="str">
            <v>TFIT15260826</v>
          </cell>
          <cell r="AG17958">
            <v>0</v>
          </cell>
        </row>
        <row r="17959">
          <cell r="T17959" t="str">
            <v>TFIT1526082640352</v>
          </cell>
          <cell r="U17959">
            <v>40352</v>
          </cell>
          <cell r="V17959" t="str">
            <v>TFIT15260826</v>
          </cell>
          <cell r="W17959">
            <v>0</v>
          </cell>
          <cell r="Y17959" t="str">
            <v>TFIT1526082640352</v>
          </cell>
          <cell r="Z17959">
            <v>40352</v>
          </cell>
          <cell r="AA17959" t="str">
            <v>TFIT15260826</v>
          </cell>
          <cell r="AB17959">
            <v>0</v>
          </cell>
          <cell r="AD17959" t="str">
            <v>TFIT1526082640352</v>
          </cell>
          <cell r="AE17959">
            <v>40352</v>
          </cell>
          <cell r="AF17959" t="str">
            <v>TFIT15260826</v>
          </cell>
          <cell r="AG17959">
            <v>0</v>
          </cell>
        </row>
        <row r="17960">
          <cell r="T17960" t="str">
            <v>TFIT1526082640351</v>
          </cell>
          <cell r="U17960">
            <v>40351</v>
          </cell>
          <cell r="V17960" t="str">
            <v>TFIT15260826</v>
          </cell>
          <cell r="W17960">
            <v>0</v>
          </cell>
          <cell r="Y17960" t="str">
            <v>TFIT1526082640351</v>
          </cell>
          <cell r="Z17960">
            <v>40351</v>
          </cell>
          <cell r="AA17960" t="str">
            <v>TFIT15260826</v>
          </cell>
          <cell r="AB17960">
            <v>0</v>
          </cell>
          <cell r="AD17960" t="str">
            <v>TFIT1526082640351</v>
          </cell>
          <cell r="AE17960">
            <v>40351</v>
          </cell>
          <cell r="AF17960" t="str">
            <v>TFIT15260826</v>
          </cell>
          <cell r="AG17960">
            <v>0</v>
          </cell>
        </row>
        <row r="17961">
          <cell r="T17961" t="str">
            <v>TFIT1526082640350</v>
          </cell>
          <cell r="U17961">
            <v>40350</v>
          </cell>
          <cell r="V17961" t="str">
            <v>TFIT15260826</v>
          </cell>
          <cell r="W17961">
            <v>0</v>
          </cell>
          <cell r="Y17961" t="str">
            <v>TFIT1526082640350</v>
          </cell>
          <cell r="Z17961">
            <v>40350</v>
          </cell>
          <cell r="AA17961" t="str">
            <v>TFIT15260826</v>
          </cell>
          <cell r="AB17961">
            <v>0</v>
          </cell>
          <cell r="AD17961" t="str">
            <v>TFIT1526082640350</v>
          </cell>
          <cell r="AE17961">
            <v>40350</v>
          </cell>
          <cell r="AF17961" t="str">
            <v>TFIT15260826</v>
          </cell>
          <cell r="AG17961">
            <v>0</v>
          </cell>
        </row>
        <row r="17962">
          <cell r="T17962" t="str">
            <v>TFIT1526082640349</v>
          </cell>
          <cell r="U17962">
            <v>40349</v>
          </cell>
          <cell r="V17962" t="str">
            <v>TFIT15260826</v>
          </cell>
          <cell r="W17962">
            <v>0</v>
          </cell>
          <cell r="Y17962" t="str">
            <v>TFIT1526082640349</v>
          </cell>
          <cell r="Z17962">
            <v>40349</v>
          </cell>
          <cell r="AA17962" t="str">
            <v>TFIT15260826</v>
          </cell>
          <cell r="AB17962">
            <v>0</v>
          </cell>
          <cell r="AD17962" t="str">
            <v>TFIT1526082640349</v>
          </cell>
          <cell r="AE17962">
            <v>40349</v>
          </cell>
          <cell r="AF17962" t="str">
            <v>TFIT15260826</v>
          </cell>
          <cell r="AG17962">
            <v>0</v>
          </cell>
        </row>
        <row r="17963">
          <cell r="T17963" t="str">
            <v>TFIT1526082640348</v>
          </cell>
          <cell r="U17963">
            <v>40348</v>
          </cell>
          <cell r="V17963" t="str">
            <v>TFIT15260826</v>
          </cell>
          <cell r="W17963">
            <v>0</v>
          </cell>
          <cell r="Y17963" t="str">
            <v>TFIT1526082640348</v>
          </cell>
          <cell r="Z17963">
            <v>40348</v>
          </cell>
          <cell r="AA17963" t="str">
            <v>TFIT15260826</v>
          </cell>
          <cell r="AB17963">
            <v>0</v>
          </cell>
          <cell r="AD17963" t="str">
            <v>TFIT1526082640348</v>
          </cell>
          <cell r="AE17963">
            <v>40348</v>
          </cell>
          <cell r="AF17963" t="str">
            <v>TFIT15260826</v>
          </cell>
          <cell r="AG17963">
            <v>0</v>
          </cell>
        </row>
        <row r="17964">
          <cell r="T17964" t="str">
            <v>TFIT1526082640347</v>
          </cell>
          <cell r="U17964">
            <v>40347</v>
          </cell>
          <cell r="V17964" t="str">
            <v>TFIT15260826</v>
          </cell>
          <cell r="W17964">
            <v>0</v>
          </cell>
          <cell r="Y17964" t="str">
            <v>TFIT1526082640347</v>
          </cell>
          <cell r="Z17964">
            <v>40347</v>
          </cell>
          <cell r="AA17964" t="str">
            <v>TFIT15260826</v>
          </cell>
          <cell r="AB17964">
            <v>0</v>
          </cell>
          <cell r="AD17964" t="str">
            <v>TFIT1526082640347</v>
          </cell>
          <cell r="AE17964">
            <v>40347</v>
          </cell>
          <cell r="AF17964" t="str">
            <v>TFIT15260826</v>
          </cell>
          <cell r="AG17964">
            <v>0</v>
          </cell>
        </row>
        <row r="17965">
          <cell r="T17965" t="str">
            <v>TFIT1526082640346</v>
          </cell>
          <cell r="U17965">
            <v>40346</v>
          </cell>
          <cell r="V17965" t="str">
            <v>TFIT15260826</v>
          </cell>
          <cell r="W17965">
            <v>0</v>
          </cell>
          <cell r="Y17965" t="str">
            <v>TFIT1526082640346</v>
          </cell>
          <cell r="Z17965">
            <v>40346</v>
          </cell>
          <cell r="AA17965" t="str">
            <v>TFIT15260826</v>
          </cell>
          <cell r="AB17965">
            <v>0</v>
          </cell>
          <cell r="AD17965" t="str">
            <v>TFIT1526082640346</v>
          </cell>
          <cell r="AE17965">
            <v>40346</v>
          </cell>
          <cell r="AF17965" t="str">
            <v>TFIT15260826</v>
          </cell>
          <cell r="AG17965">
            <v>0</v>
          </cell>
        </row>
        <row r="17966">
          <cell r="T17966" t="str">
            <v>TFIT1526082640345</v>
          </cell>
          <cell r="U17966">
            <v>40345</v>
          </cell>
          <cell r="V17966" t="str">
            <v>TFIT15260826</v>
          </cell>
          <cell r="W17966">
            <v>0</v>
          </cell>
          <cell r="Y17966" t="str">
            <v>TFIT1526082640345</v>
          </cell>
          <cell r="Z17966">
            <v>40345</v>
          </cell>
          <cell r="AA17966" t="str">
            <v>TFIT15260826</v>
          </cell>
          <cell r="AB17966">
            <v>0</v>
          </cell>
          <cell r="AD17966" t="str">
            <v>TFIT1526082640345</v>
          </cell>
          <cell r="AE17966">
            <v>40345</v>
          </cell>
          <cell r="AF17966" t="str">
            <v>TFIT15260826</v>
          </cell>
          <cell r="AG17966">
            <v>0</v>
          </cell>
        </row>
        <row r="17967">
          <cell r="T17967" t="str">
            <v>TFIT1526082640344</v>
          </cell>
          <cell r="U17967">
            <v>40344</v>
          </cell>
          <cell r="V17967" t="str">
            <v>TFIT15260826</v>
          </cell>
          <cell r="W17967">
            <v>0</v>
          </cell>
          <cell r="Y17967" t="str">
            <v>TFIT1526082640344</v>
          </cell>
          <cell r="Z17967">
            <v>40344</v>
          </cell>
          <cell r="AA17967" t="str">
            <v>TFIT15260826</v>
          </cell>
          <cell r="AB17967">
            <v>0</v>
          </cell>
          <cell r="AD17967" t="str">
            <v>TFIT1526082640344</v>
          </cell>
          <cell r="AE17967">
            <v>40344</v>
          </cell>
          <cell r="AF17967" t="str">
            <v>TFIT15260826</v>
          </cell>
          <cell r="AG17967">
            <v>0</v>
          </cell>
        </row>
        <row r="17968">
          <cell r="T17968" t="str">
            <v>TFIT1526082640343</v>
          </cell>
          <cell r="U17968">
            <v>40343</v>
          </cell>
          <cell r="V17968" t="str">
            <v>TFIT15260826</v>
          </cell>
          <cell r="W17968">
            <v>0</v>
          </cell>
          <cell r="Y17968" t="str">
            <v>TFIT1526082640343</v>
          </cell>
          <cell r="Z17968">
            <v>40343</v>
          </cell>
          <cell r="AA17968" t="str">
            <v>TFIT15260826</v>
          </cell>
          <cell r="AB17968">
            <v>0</v>
          </cell>
          <cell r="AD17968" t="str">
            <v>TFIT1526082640343</v>
          </cell>
          <cell r="AE17968">
            <v>40343</v>
          </cell>
          <cell r="AF17968" t="str">
            <v>TFIT15260826</v>
          </cell>
          <cell r="AG17968">
            <v>0</v>
          </cell>
        </row>
        <row r="17969">
          <cell r="T17969" t="str">
            <v>TFIT1526082640342</v>
          </cell>
          <cell r="U17969">
            <v>40342</v>
          </cell>
          <cell r="V17969" t="str">
            <v>TFIT15260826</v>
          </cell>
          <cell r="W17969">
            <v>0</v>
          </cell>
          <cell r="Y17969" t="str">
            <v>TFIT1526082640342</v>
          </cell>
          <cell r="Z17969">
            <v>40342</v>
          </cell>
          <cell r="AA17969" t="str">
            <v>TFIT15260826</v>
          </cell>
          <cell r="AB17969">
            <v>0</v>
          </cell>
          <cell r="AD17969" t="str">
            <v>TFIT1526082640342</v>
          </cell>
          <cell r="AE17969">
            <v>40342</v>
          </cell>
          <cell r="AF17969" t="str">
            <v>TFIT15260826</v>
          </cell>
          <cell r="AG17969">
            <v>0</v>
          </cell>
        </row>
        <row r="17970">
          <cell r="T17970" t="str">
            <v>TFIT1526082640341</v>
          </cell>
          <cell r="U17970">
            <v>40341</v>
          </cell>
          <cell r="V17970" t="str">
            <v>TFIT15260826</v>
          </cell>
          <cell r="W17970">
            <v>0</v>
          </cell>
          <cell r="Y17970" t="str">
            <v>TFIT1526082640341</v>
          </cell>
          <cell r="Z17970">
            <v>40341</v>
          </cell>
          <cell r="AA17970" t="str">
            <v>TFIT15260826</v>
          </cell>
          <cell r="AB17970">
            <v>0</v>
          </cell>
          <cell r="AD17970" t="str">
            <v>TFIT1526082640341</v>
          </cell>
          <cell r="AE17970">
            <v>40341</v>
          </cell>
          <cell r="AF17970" t="str">
            <v>TFIT15260826</v>
          </cell>
          <cell r="AG17970">
            <v>0</v>
          </cell>
        </row>
        <row r="17971">
          <cell r="T17971" t="str">
            <v>TFIT1526082640340</v>
          </cell>
          <cell r="U17971">
            <v>40340</v>
          </cell>
          <cell r="V17971" t="str">
            <v>TFIT15260826</v>
          </cell>
          <cell r="W17971">
            <v>0</v>
          </cell>
          <cell r="Y17971" t="str">
            <v>TFIT1526082640340</v>
          </cell>
          <cell r="Z17971">
            <v>40340</v>
          </cell>
          <cell r="AA17971" t="str">
            <v>TFIT15260826</v>
          </cell>
          <cell r="AB17971">
            <v>0</v>
          </cell>
          <cell r="AD17971" t="str">
            <v>TFIT1526082640340</v>
          </cell>
          <cell r="AE17971">
            <v>40340</v>
          </cell>
          <cell r="AF17971" t="str">
            <v>TFIT15260826</v>
          </cell>
          <cell r="AG17971">
            <v>0</v>
          </cell>
        </row>
        <row r="17972">
          <cell r="T17972" t="str">
            <v>TFIT1526082640339</v>
          </cell>
          <cell r="U17972">
            <v>40339</v>
          </cell>
          <cell r="V17972" t="str">
            <v>TFIT15260826</v>
          </cell>
          <cell r="W17972">
            <v>0</v>
          </cell>
          <cell r="Y17972" t="str">
            <v>TFIT1526082640339</v>
          </cell>
          <cell r="Z17972">
            <v>40339</v>
          </cell>
          <cell r="AA17972" t="str">
            <v>TFIT15260826</v>
          </cell>
          <cell r="AB17972">
            <v>0</v>
          </cell>
          <cell r="AD17972" t="str">
            <v>TFIT1526082640339</v>
          </cell>
          <cell r="AE17972">
            <v>40339</v>
          </cell>
          <cell r="AF17972" t="str">
            <v>TFIT15260826</v>
          </cell>
          <cell r="AG17972">
            <v>0</v>
          </cell>
        </row>
        <row r="17973">
          <cell r="T17973" t="str">
            <v>TFIT1526082640338</v>
          </cell>
          <cell r="U17973">
            <v>40338</v>
          </cell>
          <cell r="V17973" t="str">
            <v>TFIT15260826</v>
          </cell>
          <cell r="W17973">
            <v>0</v>
          </cell>
          <cell r="Y17973" t="str">
            <v>TFIT1526082640338</v>
          </cell>
          <cell r="Z17973">
            <v>40338</v>
          </cell>
          <cell r="AA17973" t="str">
            <v>TFIT15260826</v>
          </cell>
          <cell r="AB17973">
            <v>0</v>
          </cell>
          <cell r="AD17973" t="str">
            <v>TFIT1526082640338</v>
          </cell>
          <cell r="AE17973">
            <v>40338</v>
          </cell>
          <cell r="AF17973" t="str">
            <v>TFIT15260826</v>
          </cell>
          <cell r="AG17973">
            <v>0</v>
          </cell>
        </row>
        <row r="17974">
          <cell r="T17974" t="str">
            <v>TFIT1526082640337</v>
          </cell>
          <cell r="U17974">
            <v>40337</v>
          </cell>
          <cell r="V17974" t="str">
            <v>TFIT15260826</v>
          </cell>
          <cell r="W17974">
            <v>0</v>
          </cell>
          <cell r="Y17974" t="str">
            <v>TFIT1526082640337</v>
          </cell>
          <cell r="Z17974">
            <v>40337</v>
          </cell>
          <cell r="AA17974" t="str">
            <v>TFIT15260826</v>
          </cell>
          <cell r="AB17974">
            <v>0</v>
          </cell>
          <cell r="AD17974" t="str">
            <v>TFIT1526082640337</v>
          </cell>
          <cell r="AE17974">
            <v>40337</v>
          </cell>
          <cell r="AF17974" t="str">
            <v>TFIT15260826</v>
          </cell>
          <cell r="AG17974">
            <v>0</v>
          </cell>
        </row>
        <row r="17975">
          <cell r="T17975" t="str">
            <v>TFIT1526082640336</v>
          </cell>
          <cell r="U17975">
            <v>40336</v>
          </cell>
          <cell r="V17975" t="str">
            <v>TFIT15260826</v>
          </cell>
          <cell r="W17975">
            <v>0</v>
          </cell>
          <cell r="Y17975" t="str">
            <v>TFIT1526082640336</v>
          </cell>
          <cell r="Z17975">
            <v>40336</v>
          </cell>
          <cell r="AA17975" t="str">
            <v>TFIT15260826</v>
          </cell>
          <cell r="AB17975">
            <v>0</v>
          </cell>
          <cell r="AD17975" t="str">
            <v>TFIT1526082640336</v>
          </cell>
          <cell r="AE17975">
            <v>40336</v>
          </cell>
          <cell r="AF17975" t="str">
            <v>TFIT15260826</v>
          </cell>
          <cell r="AG17975">
            <v>0</v>
          </cell>
        </row>
        <row r="17976">
          <cell r="T17976" t="str">
            <v>TFIT1526082640335</v>
          </cell>
          <cell r="U17976">
            <v>40335</v>
          </cell>
          <cell r="V17976" t="str">
            <v>TFIT15260826</v>
          </cell>
          <cell r="W17976">
            <v>0</v>
          </cell>
          <cell r="Y17976" t="str">
            <v>TFIT1526082640335</v>
          </cell>
          <cell r="Z17976">
            <v>40335</v>
          </cell>
          <cell r="AA17976" t="str">
            <v>TFIT15260826</v>
          </cell>
          <cell r="AB17976">
            <v>0</v>
          </cell>
          <cell r="AD17976" t="str">
            <v>TFIT1526082640335</v>
          </cell>
          <cell r="AE17976">
            <v>40335</v>
          </cell>
          <cell r="AF17976" t="str">
            <v>TFIT15260826</v>
          </cell>
          <cell r="AG17976">
            <v>0</v>
          </cell>
        </row>
        <row r="17977">
          <cell r="T17977" t="str">
            <v>TFIT1526082640334</v>
          </cell>
          <cell r="U17977">
            <v>40334</v>
          </cell>
          <cell r="V17977" t="str">
            <v>TFIT15260826</v>
          </cell>
          <cell r="W17977">
            <v>0</v>
          </cell>
          <cell r="Y17977" t="str">
            <v>TFIT1526082640334</v>
          </cell>
          <cell r="Z17977">
            <v>40334</v>
          </cell>
          <cell r="AA17977" t="str">
            <v>TFIT15260826</v>
          </cell>
          <cell r="AB17977">
            <v>0</v>
          </cell>
          <cell r="AD17977" t="str">
            <v>TFIT1526082640334</v>
          </cell>
          <cell r="AE17977">
            <v>40334</v>
          </cell>
          <cell r="AF17977" t="str">
            <v>TFIT15260826</v>
          </cell>
          <cell r="AG17977">
            <v>0</v>
          </cell>
        </row>
        <row r="17978">
          <cell r="T17978" t="str">
            <v>TFIT1526082640333</v>
          </cell>
          <cell r="U17978">
            <v>40333</v>
          </cell>
          <cell r="V17978" t="str">
            <v>TFIT15260826</v>
          </cell>
          <cell r="W17978">
            <v>0</v>
          </cell>
          <cell r="Y17978" t="str">
            <v>TFIT1526082640333</v>
          </cell>
          <cell r="Z17978">
            <v>40333</v>
          </cell>
          <cell r="AA17978" t="str">
            <v>TFIT15260826</v>
          </cell>
          <cell r="AB17978">
            <v>0</v>
          </cell>
          <cell r="AD17978" t="str">
            <v>TFIT1526082640333</v>
          </cell>
          <cell r="AE17978">
            <v>40333</v>
          </cell>
          <cell r="AF17978" t="str">
            <v>TFIT15260826</v>
          </cell>
          <cell r="AG17978">
            <v>0</v>
          </cell>
        </row>
        <row r="17979">
          <cell r="T17979" t="str">
            <v>TFIT1526082640332</v>
          </cell>
          <cell r="U17979">
            <v>40332</v>
          </cell>
          <cell r="V17979" t="str">
            <v>TFIT15260826</v>
          </cell>
          <cell r="W17979">
            <v>0</v>
          </cell>
          <cell r="Y17979" t="str">
            <v>TFIT1526082640332</v>
          </cell>
          <cell r="Z17979">
            <v>40332</v>
          </cell>
          <cell r="AA17979" t="str">
            <v>TFIT15260826</v>
          </cell>
          <cell r="AB17979">
            <v>0</v>
          </cell>
          <cell r="AD17979" t="str">
            <v>TFIT1526082640332</v>
          </cell>
          <cell r="AE17979">
            <v>40332</v>
          </cell>
          <cell r="AF17979" t="str">
            <v>TFIT15260826</v>
          </cell>
          <cell r="AG17979">
            <v>0</v>
          </cell>
        </row>
        <row r="17980">
          <cell r="T17980" t="str">
            <v>TFIT1526082640331</v>
          </cell>
          <cell r="U17980">
            <v>40331</v>
          </cell>
          <cell r="V17980" t="str">
            <v>TFIT15260826</v>
          </cell>
          <cell r="W17980">
            <v>0</v>
          </cell>
          <cell r="Y17980" t="str">
            <v>TFIT1526082640331</v>
          </cell>
          <cell r="Z17980">
            <v>40331</v>
          </cell>
          <cell r="AA17980" t="str">
            <v>TFIT15260826</v>
          </cell>
          <cell r="AB17980">
            <v>0</v>
          </cell>
          <cell r="AD17980" t="str">
            <v>TFIT1526082640331</v>
          </cell>
          <cell r="AE17980">
            <v>40331</v>
          </cell>
          <cell r="AF17980" t="str">
            <v>TFIT15260826</v>
          </cell>
          <cell r="AG17980">
            <v>0</v>
          </cell>
        </row>
        <row r="17981">
          <cell r="T17981" t="str">
            <v>TFIT1526082640330</v>
          </cell>
          <cell r="U17981">
            <v>40330</v>
          </cell>
          <cell r="V17981" t="str">
            <v>TFIT15260826</v>
          </cell>
          <cell r="W17981">
            <v>0</v>
          </cell>
          <cell r="Y17981" t="str">
            <v>TFIT1526082640330</v>
          </cell>
          <cell r="Z17981">
            <v>40330</v>
          </cell>
          <cell r="AA17981" t="str">
            <v>TFIT15260826</v>
          </cell>
          <cell r="AB17981">
            <v>0</v>
          </cell>
          <cell r="AD17981" t="str">
            <v>TFIT1526082640330</v>
          </cell>
          <cell r="AE17981">
            <v>40330</v>
          </cell>
          <cell r="AF17981" t="str">
            <v>TFIT15260826</v>
          </cell>
          <cell r="AG17981">
            <v>0</v>
          </cell>
        </row>
        <row r="17982">
          <cell r="T17982" t="str">
            <v>TFIT1526082640329</v>
          </cell>
          <cell r="U17982">
            <v>40329</v>
          </cell>
          <cell r="V17982" t="str">
            <v>TFIT15260826</v>
          </cell>
          <cell r="W17982">
            <v>0</v>
          </cell>
          <cell r="Y17982" t="str">
            <v>TFIT1526082640329</v>
          </cell>
          <cell r="Z17982">
            <v>40329</v>
          </cell>
          <cell r="AA17982" t="str">
            <v>TFIT15260826</v>
          </cell>
          <cell r="AB17982">
            <v>0</v>
          </cell>
          <cell r="AD17982" t="str">
            <v>TFIT1526082640329</v>
          </cell>
          <cell r="AE17982">
            <v>40329</v>
          </cell>
          <cell r="AF17982" t="str">
            <v>TFIT15260826</v>
          </cell>
          <cell r="AG17982">
            <v>0</v>
          </cell>
        </row>
        <row r="17983">
          <cell r="T17983" t="str">
            <v>TFIT1526082640328</v>
          </cell>
          <cell r="U17983">
            <v>40328</v>
          </cell>
          <cell r="V17983" t="str">
            <v>TFIT15260826</v>
          </cell>
          <cell r="W17983">
            <v>0</v>
          </cell>
          <cell r="Y17983" t="str">
            <v>TFIT1526082640328</v>
          </cell>
          <cell r="Z17983">
            <v>40328</v>
          </cell>
          <cell r="AA17983" t="str">
            <v>TFIT15260826</v>
          </cell>
          <cell r="AB17983">
            <v>0</v>
          </cell>
          <cell r="AD17983" t="str">
            <v>TFIT1526082640328</v>
          </cell>
          <cell r="AE17983">
            <v>40328</v>
          </cell>
          <cell r="AF17983" t="str">
            <v>TFIT15260826</v>
          </cell>
          <cell r="AG17983">
            <v>0</v>
          </cell>
        </row>
        <row r="17984">
          <cell r="T17984" t="str">
            <v>TFIT1526082640327</v>
          </cell>
          <cell r="U17984">
            <v>40327</v>
          </cell>
          <cell r="V17984" t="str">
            <v>TFIT15260826</v>
          </cell>
          <cell r="W17984">
            <v>0</v>
          </cell>
          <cell r="Y17984" t="str">
            <v>TFIT1526082640327</v>
          </cell>
          <cell r="Z17984">
            <v>40327</v>
          </cell>
          <cell r="AA17984" t="str">
            <v>TFIT15260826</v>
          </cell>
          <cell r="AB17984">
            <v>0</v>
          </cell>
          <cell r="AD17984" t="str">
            <v>TFIT1526082640327</v>
          </cell>
          <cell r="AE17984">
            <v>40327</v>
          </cell>
          <cell r="AF17984" t="str">
            <v>TFIT15260826</v>
          </cell>
          <cell r="AG17984">
            <v>0</v>
          </cell>
        </row>
        <row r="17985">
          <cell r="T17985" t="str">
            <v>TFIT1526082640326</v>
          </cell>
          <cell r="U17985">
            <v>40326</v>
          </cell>
          <cell r="V17985" t="str">
            <v>TFIT15260826</v>
          </cell>
          <cell r="W17985">
            <v>0</v>
          </cell>
          <cell r="Y17985" t="str">
            <v>TFIT1526082640326</v>
          </cell>
          <cell r="Z17985">
            <v>40326</v>
          </cell>
          <cell r="AA17985" t="str">
            <v>TFIT15260826</v>
          </cell>
          <cell r="AB17985">
            <v>0</v>
          </cell>
          <cell r="AD17985" t="str">
            <v>TFIT1526082640326</v>
          </cell>
          <cell r="AE17985">
            <v>40326</v>
          </cell>
          <cell r="AF17985" t="str">
            <v>TFIT15260826</v>
          </cell>
          <cell r="AG17985">
            <v>0</v>
          </cell>
        </row>
        <row r="17986">
          <cell r="T17986" t="str">
            <v>TFIT1526082640325</v>
          </cell>
          <cell r="U17986">
            <v>40325</v>
          </cell>
          <cell r="V17986" t="str">
            <v>TFIT15260826</v>
          </cell>
          <cell r="W17986">
            <v>0</v>
          </cell>
          <cell r="Y17986" t="str">
            <v>TFIT1526082640325</v>
          </cell>
          <cell r="Z17986">
            <v>40325</v>
          </cell>
          <cell r="AA17986" t="str">
            <v>TFIT15260826</v>
          </cell>
          <cell r="AB17986">
            <v>0</v>
          </cell>
          <cell r="AD17986" t="str">
            <v>TFIT1526082640325</v>
          </cell>
          <cell r="AE17986">
            <v>40325</v>
          </cell>
          <cell r="AF17986" t="str">
            <v>TFIT15260826</v>
          </cell>
          <cell r="AG17986">
            <v>0</v>
          </cell>
        </row>
        <row r="17987">
          <cell r="T17987" t="str">
            <v>TFIT1526082640324</v>
          </cell>
          <cell r="U17987">
            <v>40324</v>
          </cell>
          <cell r="V17987" t="str">
            <v>TFIT15260826</v>
          </cell>
          <cell r="W17987">
            <v>0</v>
          </cell>
          <cell r="Y17987" t="str">
            <v>TFIT1526082640324</v>
          </cell>
          <cell r="Z17987">
            <v>40324</v>
          </cell>
          <cell r="AA17987" t="str">
            <v>TFIT15260826</v>
          </cell>
          <cell r="AB17987">
            <v>0</v>
          </cell>
          <cell r="AD17987" t="str">
            <v>TFIT1526082640324</v>
          </cell>
          <cell r="AE17987">
            <v>40324</v>
          </cell>
          <cell r="AF17987" t="str">
            <v>TFIT15260826</v>
          </cell>
          <cell r="AG17987">
            <v>0</v>
          </cell>
        </row>
        <row r="17988">
          <cell r="T17988" t="str">
            <v>TFIT1526082640323</v>
          </cell>
          <cell r="U17988">
            <v>40323</v>
          </cell>
          <cell r="V17988" t="str">
            <v>TFIT15260826</v>
          </cell>
          <cell r="W17988">
            <v>0</v>
          </cell>
          <cell r="Y17988" t="str">
            <v>TFIT1526082640323</v>
          </cell>
          <cell r="Z17988">
            <v>40323</v>
          </cell>
          <cell r="AA17988" t="str">
            <v>TFIT15260826</v>
          </cell>
          <cell r="AB17988">
            <v>0</v>
          </cell>
          <cell r="AD17988" t="str">
            <v>TFIT1526082640323</v>
          </cell>
          <cell r="AE17988">
            <v>40323</v>
          </cell>
          <cell r="AF17988" t="str">
            <v>TFIT15260826</v>
          </cell>
          <cell r="AG17988">
            <v>0</v>
          </cell>
        </row>
        <row r="17989">
          <cell r="T17989" t="str">
            <v>TFIT1526082640322</v>
          </cell>
          <cell r="U17989">
            <v>40322</v>
          </cell>
          <cell r="V17989" t="str">
            <v>TFIT15260826</v>
          </cell>
          <cell r="W17989">
            <v>0</v>
          </cell>
          <cell r="Y17989" t="str">
            <v>TFIT1526082640322</v>
          </cell>
          <cell r="Z17989">
            <v>40322</v>
          </cell>
          <cell r="AA17989" t="str">
            <v>TFIT15260826</v>
          </cell>
          <cell r="AB17989">
            <v>0</v>
          </cell>
          <cell r="AD17989" t="str">
            <v>TFIT1526082640322</v>
          </cell>
          <cell r="AE17989">
            <v>40322</v>
          </cell>
          <cell r="AF17989" t="str">
            <v>TFIT15260826</v>
          </cell>
          <cell r="AG17989">
            <v>0</v>
          </cell>
        </row>
        <row r="17990">
          <cell r="T17990" t="str">
            <v>TFIT1526082640321</v>
          </cell>
          <cell r="U17990">
            <v>40321</v>
          </cell>
          <cell r="V17990" t="str">
            <v>TFIT15260826</v>
          </cell>
          <cell r="W17990">
            <v>0</v>
          </cell>
          <cell r="Y17990" t="str">
            <v>TFIT1526082640321</v>
          </cell>
          <cell r="Z17990">
            <v>40321</v>
          </cell>
          <cell r="AA17990" t="str">
            <v>TFIT15260826</v>
          </cell>
          <cell r="AB17990">
            <v>0</v>
          </cell>
          <cell r="AD17990" t="str">
            <v>TFIT1526082640321</v>
          </cell>
          <cell r="AE17990">
            <v>40321</v>
          </cell>
          <cell r="AF17990" t="str">
            <v>TFIT15260826</v>
          </cell>
          <cell r="AG17990">
            <v>0</v>
          </cell>
        </row>
        <row r="17991">
          <cell r="T17991" t="str">
            <v>TFIT1526082640320</v>
          </cell>
          <cell r="U17991">
            <v>40320</v>
          </cell>
          <cell r="V17991" t="str">
            <v>TFIT15260826</v>
          </cell>
          <cell r="W17991">
            <v>0</v>
          </cell>
          <cell r="Y17991" t="str">
            <v>TFIT1526082640320</v>
          </cell>
          <cell r="Z17991">
            <v>40320</v>
          </cell>
          <cell r="AA17991" t="str">
            <v>TFIT15260826</v>
          </cell>
          <cell r="AB17991">
            <v>0</v>
          </cell>
          <cell r="AD17991" t="str">
            <v>TFIT1526082640320</v>
          </cell>
          <cell r="AE17991">
            <v>40320</v>
          </cell>
          <cell r="AF17991" t="str">
            <v>TFIT15260826</v>
          </cell>
          <cell r="AG17991">
            <v>0</v>
          </cell>
        </row>
        <row r="17992">
          <cell r="T17992" t="str">
            <v>TFIT1526082640319</v>
          </cell>
          <cell r="U17992">
            <v>40319</v>
          </cell>
          <cell r="V17992" t="str">
            <v>TFIT15260826</v>
          </cell>
          <cell r="W17992">
            <v>0</v>
          </cell>
          <cell r="Y17992" t="str">
            <v>TFIT1526082640319</v>
          </cell>
          <cell r="Z17992">
            <v>40319</v>
          </cell>
          <cell r="AA17992" t="str">
            <v>TFIT15260826</v>
          </cell>
          <cell r="AB17992">
            <v>0</v>
          </cell>
          <cell r="AD17992" t="str">
            <v>TFIT1526082640319</v>
          </cell>
          <cell r="AE17992">
            <v>40319</v>
          </cell>
          <cell r="AF17992" t="str">
            <v>TFIT15260826</v>
          </cell>
          <cell r="AG17992">
            <v>0</v>
          </cell>
        </row>
        <row r="17993">
          <cell r="T17993" t="str">
            <v>TFIT1526082640318</v>
          </cell>
          <cell r="U17993">
            <v>40318</v>
          </cell>
          <cell r="V17993" t="str">
            <v>TFIT15260826</v>
          </cell>
          <cell r="W17993">
            <v>0</v>
          </cell>
          <cell r="Y17993" t="str">
            <v>TFIT1526082640318</v>
          </cell>
          <cell r="Z17993">
            <v>40318</v>
          </cell>
          <cell r="AA17993" t="str">
            <v>TFIT15260826</v>
          </cell>
          <cell r="AB17993">
            <v>0</v>
          </cell>
          <cell r="AD17993" t="str">
            <v>TFIT1526082640318</v>
          </cell>
          <cell r="AE17993">
            <v>40318</v>
          </cell>
          <cell r="AF17993" t="str">
            <v>TFIT15260826</v>
          </cell>
          <cell r="AG17993">
            <v>0</v>
          </cell>
        </row>
        <row r="17994">
          <cell r="T17994" t="str">
            <v>TFIT1526082640317</v>
          </cell>
          <cell r="U17994">
            <v>40317</v>
          </cell>
          <cell r="V17994" t="str">
            <v>TFIT15260826</v>
          </cell>
          <cell r="W17994">
            <v>0</v>
          </cell>
          <cell r="Y17994" t="str">
            <v>TFIT1526082640317</v>
          </cell>
          <cell r="Z17994">
            <v>40317</v>
          </cell>
          <cell r="AA17994" t="str">
            <v>TFIT15260826</v>
          </cell>
          <cell r="AB17994">
            <v>0</v>
          </cell>
          <cell r="AD17994" t="str">
            <v>TFIT1526082640317</v>
          </cell>
          <cell r="AE17994">
            <v>40317</v>
          </cell>
          <cell r="AF17994" t="str">
            <v>TFIT15260826</v>
          </cell>
          <cell r="AG17994">
            <v>0</v>
          </cell>
        </row>
        <row r="17995">
          <cell r="T17995" t="str">
            <v>TFIT1526082640316</v>
          </cell>
          <cell r="U17995">
            <v>40316</v>
          </cell>
          <cell r="V17995" t="str">
            <v>TFIT15260826</v>
          </cell>
          <cell r="W17995">
            <v>0</v>
          </cell>
          <cell r="Y17995" t="str">
            <v>TFIT1526082640316</v>
          </cell>
          <cell r="Z17995">
            <v>40316</v>
          </cell>
          <cell r="AA17995" t="str">
            <v>TFIT15260826</v>
          </cell>
          <cell r="AB17995">
            <v>0</v>
          </cell>
          <cell r="AD17995" t="str">
            <v>TFIT1526082640316</v>
          </cell>
          <cell r="AE17995">
            <v>40316</v>
          </cell>
          <cell r="AF17995" t="str">
            <v>TFIT15260826</v>
          </cell>
          <cell r="AG17995">
            <v>0</v>
          </cell>
        </row>
        <row r="17996">
          <cell r="T17996" t="str">
            <v>TFIT1526082640315</v>
          </cell>
          <cell r="U17996">
            <v>40315</v>
          </cell>
          <cell r="V17996" t="str">
            <v>TFIT15260826</v>
          </cell>
          <cell r="W17996">
            <v>0</v>
          </cell>
          <cell r="Y17996" t="str">
            <v>TFIT1526082640315</v>
          </cell>
          <cell r="Z17996">
            <v>40315</v>
          </cell>
          <cell r="AA17996" t="str">
            <v>TFIT15260826</v>
          </cell>
          <cell r="AB17996">
            <v>0</v>
          </cell>
          <cell r="AD17996" t="str">
            <v>TFIT1526082640315</v>
          </cell>
          <cell r="AE17996">
            <v>40315</v>
          </cell>
          <cell r="AF17996" t="str">
            <v>TFIT15260826</v>
          </cell>
          <cell r="AG17996">
            <v>0</v>
          </cell>
        </row>
        <row r="17997">
          <cell r="T17997" t="str">
            <v>TFIT1526082640314</v>
          </cell>
          <cell r="U17997">
            <v>40314</v>
          </cell>
          <cell r="V17997" t="str">
            <v>TFIT15260826</v>
          </cell>
          <cell r="W17997">
            <v>0</v>
          </cell>
          <cell r="Y17997" t="str">
            <v>TFIT1526082640314</v>
          </cell>
          <cell r="Z17997">
            <v>40314</v>
          </cell>
          <cell r="AA17997" t="str">
            <v>TFIT15260826</v>
          </cell>
          <cell r="AB17997">
            <v>0</v>
          </cell>
          <cell r="AD17997" t="str">
            <v>TFIT1526082640314</v>
          </cell>
          <cell r="AE17997">
            <v>40314</v>
          </cell>
          <cell r="AF17997" t="str">
            <v>TFIT15260826</v>
          </cell>
          <cell r="AG17997">
            <v>0</v>
          </cell>
        </row>
        <row r="17998">
          <cell r="T17998" t="str">
            <v>TFIT1526082640313</v>
          </cell>
          <cell r="U17998">
            <v>40313</v>
          </cell>
          <cell r="V17998" t="str">
            <v>TFIT15260826</v>
          </cell>
          <cell r="W17998">
            <v>0</v>
          </cell>
          <cell r="Y17998" t="str">
            <v>TFIT1526082640313</v>
          </cell>
          <cell r="Z17998">
            <v>40313</v>
          </cell>
          <cell r="AA17998" t="str">
            <v>TFIT15260826</v>
          </cell>
          <cell r="AB17998">
            <v>0</v>
          </cell>
          <cell r="AD17998" t="str">
            <v>TFIT1526082640313</v>
          </cell>
          <cell r="AE17998">
            <v>40313</v>
          </cell>
          <cell r="AF17998" t="str">
            <v>TFIT15260826</v>
          </cell>
          <cell r="AG17998">
            <v>0</v>
          </cell>
        </row>
        <row r="17999">
          <cell r="T17999" t="str">
            <v>TFIT1526082640312</v>
          </cell>
          <cell r="U17999">
            <v>40312</v>
          </cell>
          <cell r="V17999" t="str">
            <v>TFIT15260826</v>
          </cell>
          <cell r="W17999">
            <v>0</v>
          </cell>
          <cell r="Y17999" t="str">
            <v>TFIT1526082640312</v>
          </cell>
          <cell r="Z17999">
            <v>40312</v>
          </cell>
          <cell r="AA17999" t="str">
            <v>TFIT15260826</v>
          </cell>
          <cell r="AB17999">
            <v>0</v>
          </cell>
          <cell r="AD17999" t="str">
            <v>TFIT1526082640312</v>
          </cell>
          <cell r="AE17999">
            <v>40312</v>
          </cell>
          <cell r="AF17999" t="str">
            <v>TFIT15260826</v>
          </cell>
          <cell r="AG17999">
            <v>0</v>
          </cell>
        </row>
        <row r="18000">
          <cell r="T18000" t="str">
            <v>TFIT1526082640311</v>
          </cell>
          <cell r="U18000">
            <v>40311</v>
          </cell>
          <cell r="V18000" t="str">
            <v>TFIT15260826</v>
          </cell>
          <cell r="W18000">
            <v>0</v>
          </cell>
          <cell r="Y18000" t="str">
            <v>TFIT1526082640311</v>
          </cell>
          <cell r="Z18000">
            <v>40311</v>
          </cell>
          <cell r="AA18000" t="str">
            <v>TFIT15260826</v>
          </cell>
          <cell r="AB18000">
            <v>0</v>
          </cell>
          <cell r="AD18000" t="str">
            <v>TFIT1526082640311</v>
          </cell>
          <cell r="AE18000">
            <v>40311</v>
          </cell>
          <cell r="AF18000" t="str">
            <v>TFIT15260826</v>
          </cell>
          <cell r="AG18000">
            <v>0</v>
          </cell>
        </row>
        <row r="18001">
          <cell r="T18001" t="str">
            <v>TFIT1526082640310</v>
          </cell>
          <cell r="U18001">
            <v>40310</v>
          </cell>
          <cell r="V18001" t="str">
            <v>TFIT15260826</v>
          </cell>
          <cell r="W18001">
            <v>0</v>
          </cell>
          <cell r="Y18001" t="str">
            <v>TFIT1526082640310</v>
          </cell>
          <cell r="Z18001">
            <v>40310</v>
          </cell>
          <cell r="AA18001" t="str">
            <v>TFIT15260826</v>
          </cell>
          <cell r="AB18001">
            <v>0</v>
          </cell>
          <cell r="AD18001" t="str">
            <v>TFIT1526082640310</v>
          </cell>
          <cell r="AE18001">
            <v>40310</v>
          </cell>
          <cell r="AF18001" t="str">
            <v>TFIT15260826</v>
          </cell>
          <cell r="AG18001">
            <v>0</v>
          </cell>
        </row>
        <row r="18002">
          <cell r="T18002" t="str">
            <v>TFIT1526082640309</v>
          </cell>
          <cell r="U18002">
            <v>40309</v>
          </cell>
          <cell r="V18002" t="str">
            <v>TFIT15260826</v>
          </cell>
          <cell r="W18002">
            <v>0</v>
          </cell>
          <cell r="Y18002" t="str">
            <v>TFIT1526082640309</v>
          </cell>
          <cell r="Z18002">
            <v>40309</v>
          </cell>
          <cell r="AA18002" t="str">
            <v>TFIT15260826</v>
          </cell>
          <cell r="AB18002">
            <v>0</v>
          </cell>
          <cell r="AD18002" t="str">
            <v>TFIT1526082640309</v>
          </cell>
          <cell r="AE18002">
            <v>40309</v>
          </cell>
          <cell r="AF18002" t="str">
            <v>TFIT15260826</v>
          </cell>
          <cell r="AG18002">
            <v>0</v>
          </cell>
        </row>
        <row r="18003">
          <cell r="T18003" t="str">
            <v>TFIT1526082640308</v>
          </cell>
          <cell r="U18003">
            <v>40308</v>
          </cell>
          <cell r="V18003" t="str">
            <v>TFIT15260826</v>
          </cell>
          <cell r="W18003">
            <v>0</v>
          </cell>
          <cell r="Y18003" t="str">
            <v>TFIT1526082640308</v>
          </cell>
          <cell r="Z18003">
            <v>40308</v>
          </cell>
          <cell r="AA18003" t="str">
            <v>TFIT15260826</v>
          </cell>
          <cell r="AB18003">
            <v>0</v>
          </cell>
          <cell r="AD18003" t="str">
            <v>TFIT1526082640308</v>
          </cell>
          <cell r="AE18003">
            <v>40308</v>
          </cell>
          <cell r="AF18003" t="str">
            <v>TFIT15260826</v>
          </cell>
          <cell r="AG18003">
            <v>0</v>
          </cell>
        </row>
        <row r="18004">
          <cell r="T18004" t="str">
            <v>TFIT1526082640307</v>
          </cell>
          <cell r="U18004">
            <v>40307</v>
          </cell>
          <cell r="V18004" t="str">
            <v>TFIT15260826</v>
          </cell>
          <cell r="W18004">
            <v>0</v>
          </cell>
          <cell r="Y18004" t="str">
            <v>TFIT1526082640307</v>
          </cell>
          <cell r="Z18004">
            <v>40307</v>
          </cell>
          <cell r="AA18004" t="str">
            <v>TFIT15260826</v>
          </cell>
          <cell r="AB18004">
            <v>0</v>
          </cell>
          <cell r="AD18004" t="str">
            <v>TFIT1526082640307</v>
          </cell>
          <cell r="AE18004">
            <v>40307</v>
          </cell>
          <cell r="AF18004" t="str">
            <v>TFIT15260826</v>
          </cell>
          <cell r="AG18004">
            <v>0</v>
          </cell>
        </row>
        <row r="18005">
          <cell r="T18005" t="str">
            <v>TFIT1526082640306</v>
          </cell>
          <cell r="U18005">
            <v>40306</v>
          </cell>
          <cell r="V18005" t="str">
            <v>TFIT15260826</v>
          </cell>
          <cell r="W18005">
            <v>0</v>
          </cell>
          <cell r="Y18005" t="str">
            <v>TFIT1526082640306</v>
          </cell>
          <cell r="Z18005">
            <v>40306</v>
          </cell>
          <cell r="AA18005" t="str">
            <v>TFIT15260826</v>
          </cell>
          <cell r="AB18005">
            <v>0</v>
          </cell>
          <cell r="AD18005" t="str">
            <v>TFIT1526082640306</v>
          </cell>
          <cell r="AE18005">
            <v>40306</v>
          </cell>
          <cell r="AF18005" t="str">
            <v>TFIT15260826</v>
          </cell>
          <cell r="AG18005">
            <v>0</v>
          </cell>
        </row>
        <row r="18006">
          <cell r="T18006" t="str">
            <v>TFIT1526082640305</v>
          </cell>
          <cell r="U18006">
            <v>40305</v>
          </cell>
          <cell r="V18006" t="str">
            <v>TFIT15260826</v>
          </cell>
          <cell r="W18006">
            <v>0</v>
          </cell>
          <cell r="Y18006" t="str">
            <v>TFIT1526082640305</v>
          </cell>
          <cell r="Z18006">
            <v>40305</v>
          </cell>
          <cell r="AA18006" t="str">
            <v>TFIT15260826</v>
          </cell>
          <cell r="AB18006">
            <v>0</v>
          </cell>
          <cell r="AD18006" t="str">
            <v>TFIT1526082640305</v>
          </cell>
          <cell r="AE18006">
            <v>40305</v>
          </cell>
          <cell r="AF18006" t="str">
            <v>TFIT15260826</v>
          </cell>
          <cell r="AG18006">
            <v>0</v>
          </cell>
        </row>
        <row r="18007">
          <cell r="T18007" t="str">
            <v>TFIT1526082640304</v>
          </cell>
          <cell r="U18007">
            <v>40304</v>
          </cell>
          <cell r="V18007" t="str">
            <v>TFIT15260826</v>
          </cell>
          <cell r="W18007">
            <v>0</v>
          </cell>
          <cell r="Y18007" t="str">
            <v>TFIT1526082640304</v>
          </cell>
          <cell r="Z18007">
            <v>40304</v>
          </cell>
          <cell r="AA18007" t="str">
            <v>TFIT15260826</v>
          </cell>
          <cell r="AB18007">
            <v>0</v>
          </cell>
          <cell r="AD18007" t="str">
            <v>TFIT1526082640304</v>
          </cell>
          <cell r="AE18007">
            <v>40304</v>
          </cell>
          <cell r="AF18007" t="str">
            <v>TFIT15260826</v>
          </cell>
          <cell r="AG18007">
            <v>0</v>
          </cell>
        </row>
        <row r="18008">
          <cell r="T18008" t="str">
            <v>TFIT1526082640303</v>
          </cell>
          <cell r="U18008">
            <v>40303</v>
          </cell>
          <cell r="V18008" t="str">
            <v>TFIT15260826</v>
          </cell>
          <cell r="W18008">
            <v>0</v>
          </cell>
          <cell r="Y18008" t="str">
            <v>TFIT1526082640303</v>
          </cell>
          <cell r="Z18008">
            <v>40303</v>
          </cell>
          <cell r="AA18008" t="str">
            <v>TFIT15260826</v>
          </cell>
          <cell r="AB18008">
            <v>0</v>
          </cell>
          <cell r="AD18008" t="str">
            <v>TFIT1526082640303</v>
          </cell>
          <cell r="AE18008">
            <v>40303</v>
          </cell>
          <cell r="AF18008" t="str">
            <v>TFIT15260826</v>
          </cell>
          <cell r="AG18008">
            <v>0</v>
          </cell>
        </row>
        <row r="18009">
          <cell r="T18009" t="str">
            <v>TFIT1526082640302</v>
          </cell>
          <cell r="U18009">
            <v>40302</v>
          </cell>
          <cell r="V18009" t="str">
            <v>TFIT15260826</v>
          </cell>
          <cell r="W18009">
            <v>0</v>
          </cell>
          <cell r="Y18009" t="str">
            <v>TFIT1526082640302</v>
          </cell>
          <cell r="Z18009">
            <v>40302</v>
          </cell>
          <cell r="AA18009" t="str">
            <v>TFIT15260826</v>
          </cell>
          <cell r="AB18009">
            <v>0</v>
          </cell>
          <cell r="AD18009" t="str">
            <v>TFIT1526082640302</v>
          </cell>
          <cell r="AE18009">
            <v>40302</v>
          </cell>
          <cell r="AF18009" t="str">
            <v>TFIT15260826</v>
          </cell>
          <cell r="AG18009">
            <v>0</v>
          </cell>
        </row>
        <row r="18010">
          <cell r="T18010" t="str">
            <v>TFIT1526082640301</v>
          </cell>
          <cell r="U18010">
            <v>40301</v>
          </cell>
          <cell r="V18010" t="str">
            <v>TFIT15260826</v>
          </cell>
          <cell r="W18010">
            <v>0</v>
          </cell>
          <cell r="Y18010" t="str">
            <v>TFIT1526082640301</v>
          </cell>
          <cell r="Z18010">
            <v>40301</v>
          </cell>
          <cell r="AA18010" t="str">
            <v>TFIT15260826</v>
          </cell>
          <cell r="AB18010">
            <v>0</v>
          </cell>
          <cell r="AD18010" t="str">
            <v>TFIT1526082640301</v>
          </cell>
          <cell r="AE18010">
            <v>40301</v>
          </cell>
          <cell r="AF18010" t="str">
            <v>TFIT15260826</v>
          </cell>
          <cell r="AG18010">
            <v>0</v>
          </cell>
        </row>
        <row r="18011">
          <cell r="T18011" t="str">
            <v>TFIT1526082640300</v>
          </cell>
          <cell r="U18011">
            <v>40300</v>
          </cell>
          <cell r="V18011" t="str">
            <v>TFIT15260826</v>
          </cell>
          <cell r="W18011">
            <v>0</v>
          </cell>
          <cell r="Y18011" t="str">
            <v>TFIT1526082640300</v>
          </cell>
          <cell r="Z18011">
            <v>40300</v>
          </cell>
          <cell r="AA18011" t="str">
            <v>TFIT15260826</v>
          </cell>
          <cell r="AB18011">
            <v>0</v>
          </cell>
          <cell r="AD18011" t="str">
            <v>TFIT1526082640300</v>
          </cell>
          <cell r="AE18011">
            <v>40300</v>
          </cell>
          <cell r="AF18011" t="str">
            <v>TFIT15260826</v>
          </cell>
          <cell r="AG18011">
            <v>0</v>
          </cell>
        </row>
        <row r="18012">
          <cell r="T18012" t="str">
            <v>TFIT1526082640299</v>
          </cell>
          <cell r="U18012">
            <v>40299</v>
          </cell>
          <cell r="V18012" t="str">
            <v>TFIT15260826</v>
          </cell>
          <cell r="W18012">
            <v>0</v>
          </cell>
          <cell r="Y18012" t="str">
            <v>TFIT1526082640299</v>
          </cell>
          <cell r="Z18012">
            <v>40299</v>
          </cell>
          <cell r="AA18012" t="str">
            <v>TFIT15260826</v>
          </cell>
          <cell r="AB18012">
            <v>0</v>
          </cell>
          <cell r="AD18012" t="str">
            <v>TFIT1526082640299</v>
          </cell>
          <cell r="AE18012">
            <v>40299</v>
          </cell>
          <cell r="AF18012" t="str">
            <v>TFIT15260826</v>
          </cell>
          <cell r="AG18012">
            <v>0</v>
          </cell>
        </row>
        <row r="18013">
          <cell r="T18013" t="str">
            <v>TFIT1526082640298</v>
          </cell>
          <cell r="U18013">
            <v>40298</v>
          </cell>
          <cell r="V18013" t="str">
            <v>TFIT15260826</v>
          </cell>
          <cell r="W18013">
            <v>0</v>
          </cell>
          <cell r="Y18013" t="str">
            <v>TFIT1526082640298</v>
          </cell>
          <cell r="Z18013">
            <v>40298</v>
          </cell>
          <cell r="AA18013" t="str">
            <v>TFIT15260826</v>
          </cell>
          <cell r="AB18013">
            <v>0</v>
          </cell>
          <cell r="AD18013" t="str">
            <v>TFIT1526082640298</v>
          </cell>
          <cell r="AE18013">
            <v>40298</v>
          </cell>
          <cell r="AF18013" t="str">
            <v>TFIT15260826</v>
          </cell>
          <cell r="AG18013">
            <v>0</v>
          </cell>
        </row>
        <row r="18014">
          <cell r="T18014" t="str">
            <v>TFIT1526082640297</v>
          </cell>
          <cell r="U18014">
            <v>40297</v>
          </cell>
          <cell r="V18014" t="str">
            <v>TFIT15260826</v>
          </cell>
          <cell r="W18014">
            <v>0</v>
          </cell>
          <cell r="Y18014" t="str">
            <v>TFIT1526082640297</v>
          </cell>
          <cell r="Z18014">
            <v>40297</v>
          </cell>
          <cell r="AA18014" t="str">
            <v>TFIT15260826</v>
          </cell>
          <cell r="AB18014">
            <v>0</v>
          </cell>
          <cell r="AD18014" t="str">
            <v>TFIT1526082640297</v>
          </cell>
          <cell r="AE18014">
            <v>40297</v>
          </cell>
          <cell r="AF18014" t="str">
            <v>TFIT15260826</v>
          </cell>
          <cell r="AG18014">
            <v>0</v>
          </cell>
        </row>
        <row r="18015">
          <cell r="T18015" t="str">
            <v>TFIT1526082640296</v>
          </cell>
          <cell r="U18015">
            <v>40296</v>
          </cell>
          <cell r="V18015" t="str">
            <v>TFIT15260826</v>
          </cell>
          <cell r="W18015">
            <v>0</v>
          </cell>
          <cell r="Y18015" t="str">
            <v>TFIT1526082640296</v>
          </cell>
          <cell r="Z18015">
            <v>40296</v>
          </cell>
          <cell r="AA18015" t="str">
            <v>TFIT15260826</v>
          </cell>
          <cell r="AB18015">
            <v>0</v>
          </cell>
          <cell r="AD18015" t="str">
            <v>TFIT1526082640296</v>
          </cell>
          <cell r="AE18015">
            <v>40296</v>
          </cell>
          <cell r="AF18015" t="str">
            <v>TFIT15260826</v>
          </cell>
          <cell r="AG18015">
            <v>0</v>
          </cell>
        </row>
        <row r="18016">
          <cell r="T18016" t="str">
            <v>TFIT1526082640295</v>
          </cell>
          <cell r="U18016">
            <v>40295</v>
          </cell>
          <cell r="V18016" t="str">
            <v>TFIT15260826</v>
          </cell>
          <cell r="W18016">
            <v>0</v>
          </cell>
          <cell r="Y18016" t="str">
            <v>TFIT1526082640295</v>
          </cell>
          <cell r="Z18016">
            <v>40295</v>
          </cell>
          <cell r="AA18016" t="str">
            <v>TFIT15260826</v>
          </cell>
          <cell r="AB18016">
            <v>0</v>
          </cell>
          <cell r="AD18016" t="str">
            <v>TFIT1526082640295</v>
          </cell>
          <cell r="AE18016">
            <v>40295</v>
          </cell>
          <cell r="AF18016" t="str">
            <v>TFIT15260826</v>
          </cell>
          <cell r="AG18016">
            <v>0</v>
          </cell>
        </row>
        <row r="18017">
          <cell r="T18017" t="str">
            <v>TFIT1526082640294</v>
          </cell>
          <cell r="U18017">
            <v>40294</v>
          </cell>
          <cell r="V18017" t="str">
            <v>TFIT15260826</v>
          </cell>
          <cell r="W18017">
            <v>0</v>
          </cell>
          <cell r="Y18017" t="str">
            <v>TFIT1526082640294</v>
          </cell>
          <cell r="Z18017">
            <v>40294</v>
          </cell>
          <cell r="AA18017" t="str">
            <v>TFIT15260826</v>
          </cell>
          <cell r="AB18017">
            <v>0</v>
          </cell>
          <cell r="AD18017" t="str">
            <v>TFIT1526082640294</v>
          </cell>
          <cell r="AE18017">
            <v>40294</v>
          </cell>
          <cell r="AF18017" t="str">
            <v>TFIT15260826</v>
          </cell>
          <cell r="AG18017">
            <v>0</v>
          </cell>
        </row>
        <row r="18018">
          <cell r="T18018" t="str">
            <v>TFIT1526082640293</v>
          </cell>
          <cell r="U18018">
            <v>40293</v>
          </cell>
          <cell r="V18018" t="str">
            <v>TFIT15260826</v>
          </cell>
          <cell r="W18018">
            <v>0</v>
          </cell>
          <cell r="Y18018" t="str">
            <v>TFIT1526082640293</v>
          </cell>
          <cell r="Z18018">
            <v>40293</v>
          </cell>
          <cell r="AA18018" t="str">
            <v>TFIT15260826</v>
          </cell>
          <cell r="AB18018">
            <v>0</v>
          </cell>
          <cell r="AD18018" t="str">
            <v>TFIT1526082640293</v>
          </cell>
          <cell r="AE18018">
            <v>40293</v>
          </cell>
          <cell r="AF18018" t="str">
            <v>TFIT15260826</v>
          </cell>
          <cell r="AG18018">
            <v>0</v>
          </cell>
        </row>
        <row r="18019">
          <cell r="T18019" t="str">
            <v>TFIT1526082640292</v>
          </cell>
          <cell r="U18019">
            <v>40292</v>
          </cell>
          <cell r="V18019" t="str">
            <v>TFIT15260826</v>
          </cell>
          <cell r="W18019">
            <v>0</v>
          </cell>
          <cell r="Y18019" t="str">
            <v>TFIT1526082640292</v>
          </cell>
          <cell r="Z18019">
            <v>40292</v>
          </cell>
          <cell r="AA18019" t="str">
            <v>TFIT15260826</v>
          </cell>
          <cell r="AB18019">
            <v>0</v>
          </cell>
          <cell r="AD18019" t="str">
            <v>TFIT1526082640292</v>
          </cell>
          <cell r="AE18019">
            <v>40292</v>
          </cell>
          <cell r="AF18019" t="str">
            <v>TFIT15260826</v>
          </cell>
          <cell r="AG18019">
            <v>0</v>
          </cell>
        </row>
        <row r="18020">
          <cell r="T18020" t="str">
            <v>TFIT1526082640291</v>
          </cell>
          <cell r="U18020">
            <v>40291</v>
          </cell>
          <cell r="V18020" t="str">
            <v>TFIT15260826</v>
          </cell>
          <cell r="W18020">
            <v>0</v>
          </cell>
          <cell r="Y18020" t="str">
            <v>TFIT1526082640291</v>
          </cell>
          <cell r="Z18020">
            <v>40291</v>
          </cell>
          <cell r="AA18020" t="str">
            <v>TFIT15260826</v>
          </cell>
          <cell r="AB18020">
            <v>0</v>
          </cell>
          <cell r="AD18020" t="str">
            <v>TFIT1526082640291</v>
          </cell>
          <cell r="AE18020">
            <v>40291</v>
          </cell>
          <cell r="AF18020" t="str">
            <v>TFIT15260826</v>
          </cell>
          <cell r="AG18020">
            <v>0</v>
          </cell>
        </row>
        <row r="18021">
          <cell r="T18021" t="str">
            <v>TFIT1526082640290</v>
          </cell>
          <cell r="U18021">
            <v>40290</v>
          </cell>
          <cell r="V18021" t="str">
            <v>TFIT15260826</v>
          </cell>
          <cell r="W18021">
            <v>0</v>
          </cell>
          <cell r="Y18021" t="str">
            <v>TFIT1526082640290</v>
          </cell>
          <cell r="Z18021">
            <v>40290</v>
          </cell>
          <cell r="AA18021" t="str">
            <v>TFIT15260826</v>
          </cell>
          <cell r="AB18021">
            <v>0</v>
          </cell>
          <cell r="AD18021" t="str">
            <v>TFIT1526082640290</v>
          </cell>
          <cell r="AE18021">
            <v>40290</v>
          </cell>
          <cell r="AF18021" t="str">
            <v>TFIT15260826</v>
          </cell>
          <cell r="AG18021">
            <v>0</v>
          </cell>
        </row>
        <row r="18022">
          <cell r="T18022" t="str">
            <v>TFIT1526082640289</v>
          </cell>
          <cell r="U18022">
            <v>40289</v>
          </cell>
          <cell r="V18022" t="str">
            <v>TFIT15260826</v>
          </cell>
          <cell r="W18022">
            <v>0</v>
          </cell>
          <cell r="Y18022" t="str">
            <v>TFIT1526082640289</v>
          </cell>
          <cell r="Z18022">
            <v>40289</v>
          </cell>
          <cell r="AA18022" t="str">
            <v>TFIT15260826</v>
          </cell>
          <cell r="AB18022">
            <v>0</v>
          </cell>
          <cell r="AD18022" t="str">
            <v>TFIT1526082640289</v>
          </cell>
          <cell r="AE18022">
            <v>40289</v>
          </cell>
          <cell r="AF18022" t="str">
            <v>TFIT15260826</v>
          </cell>
          <cell r="AG18022">
            <v>0</v>
          </cell>
        </row>
        <row r="18023">
          <cell r="T18023" t="str">
            <v>TFIT1526082640288</v>
          </cell>
          <cell r="U18023">
            <v>40288</v>
          </cell>
          <cell r="V18023" t="str">
            <v>TFIT15260826</v>
          </cell>
          <cell r="W18023">
            <v>0</v>
          </cell>
          <cell r="Y18023" t="str">
            <v>TFIT1526082640288</v>
          </cell>
          <cell r="Z18023">
            <v>40288</v>
          </cell>
          <cell r="AA18023" t="str">
            <v>TFIT15260826</v>
          </cell>
          <cell r="AB18023">
            <v>0</v>
          </cell>
          <cell r="AD18023" t="str">
            <v>TFIT1526082640288</v>
          </cell>
          <cell r="AE18023">
            <v>40288</v>
          </cell>
          <cell r="AF18023" t="str">
            <v>TFIT15260826</v>
          </cell>
          <cell r="AG18023">
            <v>0</v>
          </cell>
        </row>
        <row r="18024">
          <cell r="T18024" t="str">
            <v>TFIT1526082640287</v>
          </cell>
          <cell r="U18024">
            <v>40287</v>
          </cell>
          <cell r="V18024" t="str">
            <v>TFIT15260826</v>
          </cell>
          <cell r="W18024">
            <v>0</v>
          </cell>
          <cell r="Y18024" t="str">
            <v>TFIT1526082640287</v>
          </cell>
          <cell r="Z18024">
            <v>40287</v>
          </cell>
          <cell r="AA18024" t="str">
            <v>TFIT15260826</v>
          </cell>
          <cell r="AB18024">
            <v>0</v>
          </cell>
          <cell r="AD18024" t="str">
            <v>TFIT1526082640287</v>
          </cell>
          <cell r="AE18024">
            <v>40287</v>
          </cell>
          <cell r="AF18024" t="str">
            <v>TFIT15260826</v>
          </cell>
          <cell r="AG18024">
            <v>0</v>
          </cell>
        </row>
        <row r="18025">
          <cell r="T18025" t="str">
            <v>TFIT1526082640286</v>
          </cell>
          <cell r="U18025">
            <v>40286</v>
          </cell>
          <cell r="V18025" t="str">
            <v>TFIT15260826</v>
          </cell>
          <cell r="W18025">
            <v>0</v>
          </cell>
          <cell r="Y18025" t="str">
            <v>TFIT1526082640286</v>
          </cell>
          <cell r="Z18025">
            <v>40286</v>
          </cell>
          <cell r="AA18025" t="str">
            <v>TFIT15260826</v>
          </cell>
          <cell r="AB18025">
            <v>0</v>
          </cell>
          <cell r="AD18025" t="str">
            <v>TFIT1526082640286</v>
          </cell>
          <cell r="AE18025">
            <v>40286</v>
          </cell>
          <cell r="AF18025" t="str">
            <v>TFIT15260826</v>
          </cell>
          <cell r="AG18025">
            <v>0</v>
          </cell>
        </row>
        <row r="18026">
          <cell r="T18026" t="str">
            <v>TFIT1526082640285</v>
          </cell>
          <cell r="U18026">
            <v>40285</v>
          </cell>
          <cell r="V18026" t="str">
            <v>TFIT15260826</v>
          </cell>
          <cell r="W18026">
            <v>0</v>
          </cell>
          <cell r="Y18026" t="str">
            <v>TFIT1526082640285</v>
          </cell>
          <cell r="Z18026">
            <v>40285</v>
          </cell>
          <cell r="AA18026" t="str">
            <v>TFIT15260826</v>
          </cell>
          <cell r="AB18026">
            <v>0</v>
          </cell>
          <cell r="AD18026" t="str">
            <v>TFIT1526082640285</v>
          </cell>
          <cell r="AE18026">
            <v>40285</v>
          </cell>
          <cell r="AF18026" t="str">
            <v>TFIT15260826</v>
          </cell>
          <cell r="AG18026">
            <v>0</v>
          </cell>
        </row>
        <row r="18027">
          <cell r="T18027" t="str">
            <v>TFIT1526082640284</v>
          </cell>
          <cell r="U18027">
            <v>40284</v>
          </cell>
          <cell r="V18027" t="str">
            <v>TFIT15260826</v>
          </cell>
          <cell r="W18027">
            <v>0</v>
          </cell>
          <cell r="Y18027" t="str">
            <v>TFIT1526082640284</v>
          </cell>
          <cell r="Z18027">
            <v>40284</v>
          </cell>
          <cell r="AA18027" t="str">
            <v>TFIT15260826</v>
          </cell>
          <cell r="AB18027">
            <v>0</v>
          </cell>
          <cell r="AD18027" t="str">
            <v>TFIT1526082640284</v>
          </cell>
          <cell r="AE18027">
            <v>40284</v>
          </cell>
          <cell r="AF18027" t="str">
            <v>TFIT15260826</v>
          </cell>
          <cell r="AG18027">
            <v>0</v>
          </cell>
        </row>
        <row r="18028">
          <cell r="T18028" t="str">
            <v>TFIT1526082640283</v>
          </cell>
          <cell r="U18028">
            <v>40283</v>
          </cell>
          <cell r="V18028" t="str">
            <v>TFIT15260826</v>
          </cell>
          <cell r="W18028">
            <v>0</v>
          </cell>
          <cell r="Y18028" t="str">
            <v>TFIT1526082640283</v>
          </cell>
          <cell r="Z18028">
            <v>40283</v>
          </cell>
          <cell r="AA18028" t="str">
            <v>TFIT15260826</v>
          </cell>
          <cell r="AB18028">
            <v>0</v>
          </cell>
          <cell r="AD18028" t="str">
            <v>TFIT1526082640283</v>
          </cell>
          <cell r="AE18028">
            <v>40283</v>
          </cell>
          <cell r="AF18028" t="str">
            <v>TFIT15260826</v>
          </cell>
          <cell r="AG18028">
            <v>0</v>
          </cell>
        </row>
        <row r="18029">
          <cell r="T18029" t="str">
            <v>TFIT1526082640282</v>
          </cell>
          <cell r="U18029">
            <v>40282</v>
          </cell>
          <cell r="V18029" t="str">
            <v>TFIT15260826</v>
          </cell>
          <cell r="W18029">
            <v>0</v>
          </cell>
          <cell r="Y18029" t="str">
            <v>TFIT1526082640282</v>
          </cell>
          <cell r="Z18029">
            <v>40282</v>
          </cell>
          <cell r="AA18029" t="str">
            <v>TFIT15260826</v>
          </cell>
          <cell r="AB18029">
            <v>0</v>
          </cell>
          <cell r="AD18029" t="str">
            <v>TFIT1526082640282</v>
          </cell>
          <cell r="AE18029">
            <v>40282</v>
          </cell>
          <cell r="AF18029" t="str">
            <v>TFIT15260826</v>
          </cell>
          <cell r="AG18029">
            <v>0</v>
          </cell>
        </row>
        <row r="18030">
          <cell r="T18030" t="str">
            <v>TFIT1526082640281</v>
          </cell>
          <cell r="U18030">
            <v>40281</v>
          </cell>
          <cell r="V18030" t="str">
            <v>TFIT15260826</v>
          </cell>
          <cell r="W18030">
            <v>0</v>
          </cell>
          <cell r="Y18030" t="str">
            <v>TFIT1526082640281</v>
          </cell>
          <cell r="Z18030">
            <v>40281</v>
          </cell>
          <cell r="AA18030" t="str">
            <v>TFIT15260826</v>
          </cell>
          <cell r="AB18030">
            <v>0</v>
          </cell>
          <cell r="AD18030" t="str">
            <v>TFIT1526082640281</v>
          </cell>
          <cell r="AE18030">
            <v>40281</v>
          </cell>
          <cell r="AF18030" t="str">
            <v>TFIT15260826</v>
          </cell>
          <cell r="AG18030">
            <v>0</v>
          </cell>
        </row>
        <row r="18031">
          <cell r="T18031" t="str">
            <v>TFIT1526082640280</v>
          </cell>
          <cell r="U18031">
            <v>40280</v>
          </cell>
          <cell r="V18031" t="str">
            <v>TFIT15260826</v>
          </cell>
          <cell r="W18031">
            <v>0</v>
          </cell>
          <cell r="Y18031" t="str">
            <v>TFIT1526082640280</v>
          </cell>
          <cell r="Z18031">
            <v>40280</v>
          </cell>
          <cell r="AA18031" t="str">
            <v>TFIT15260826</v>
          </cell>
          <cell r="AB18031">
            <v>0</v>
          </cell>
          <cell r="AD18031" t="str">
            <v>TFIT1526082640280</v>
          </cell>
          <cell r="AE18031">
            <v>40280</v>
          </cell>
          <cell r="AF18031" t="str">
            <v>TFIT15260826</v>
          </cell>
          <cell r="AG18031">
            <v>0</v>
          </cell>
        </row>
        <row r="18032">
          <cell r="T18032" t="str">
            <v>TFIT1526082640279</v>
          </cell>
          <cell r="U18032">
            <v>40279</v>
          </cell>
          <cell r="V18032" t="str">
            <v>TFIT15260826</v>
          </cell>
          <cell r="W18032">
            <v>0</v>
          </cell>
          <cell r="Y18032" t="str">
            <v>TFIT1526082640279</v>
          </cell>
          <cell r="Z18032">
            <v>40279</v>
          </cell>
          <cell r="AA18032" t="str">
            <v>TFIT15260826</v>
          </cell>
          <cell r="AB18032">
            <v>0</v>
          </cell>
          <cell r="AD18032" t="str">
            <v>TFIT1526082640279</v>
          </cell>
          <cell r="AE18032">
            <v>40279</v>
          </cell>
          <cell r="AF18032" t="str">
            <v>TFIT15260826</v>
          </cell>
          <cell r="AG18032">
            <v>0</v>
          </cell>
        </row>
        <row r="18033">
          <cell r="T18033" t="str">
            <v>TFIT1526082640278</v>
          </cell>
          <cell r="U18033">
            <v>40278</v>
          </cell>
          <cell r="V18033" t="str">
            <v>TFIT15260826</v>
          </cell>
          <cell r="W18033">
            <v>0</v>
          </cell>
          <cell r="Y18033" t="str">
            <v>TFIT1526082640278</v>
          </cell>
          <cell r="Z18033">
            <v>40278</v>
          </cell>
          <cell r="AA18033" t="str">
            <v>TFIT15260826</v>
          </cell>
          <cell r="AB18033">
            <v>0</v>
          </cell>
          <cell r="AD18033" t="str">
            <v>TFIT1526082640278</v>
          </cell>
          <cell r="AE18033">
            <v>40278</v>
          </cell>
          <cell r="AF18033" t="str">
            <v>TFIT15260826</v>
          </cell>
          <cell r="AG18033">
            <v>0</v>
          </cell>
        </row>
        <row r="18034">
          <cell r="T18034" t="str">
            <v>TFIT1526082640277</v>
          </cell>
          <cell r="U18034">
            <v>40277</v>
          </cell>
          <cell r="V18034" t="str">
            <v>TFIT15260826</v>
          </cell>
          <cell r="W18034">
            <v>0</v>
          </cell>
          <cell r="Y18034" t="str">
            <v>TFIT1526082640277</v>
          </cell>
          <cell r="Z18034">
            <v>40277</v>
          </cell>
          <cell r="AA18034" t="str">
            <v>TFIT15260826</v>
          </cell>
          <cell r="AB18034">
            <v>0</v>
          </cell>
          <cell r="AD18034" t="str">
            <v>TFIT1526082640277</v>
          </cell>
          <cell r="AE18034">
            <v>40277</v>
          </cell>
          <cell r="AF18034" t="str">
            <v>TFIT15260826</v>
          </cell>
          <cell r="AG18034">
            <v>0</v>
          </cell>
        </row>
        <row r="18035">
          <cell r="T18035" t="str">
            <v>TFIT1526082640276</v>
          </cell>
          <cell r="U18035">
            <v>40276</v>
          </cell>
          <cell r="V18035" t="str">
            <v>TFIT15260826</v>
          </cell>
          <cell r="W18035">
            <v>0</v>
          </cell>
          <cell r="Y18035" t="str">
            <v>TFIT1526082640276</v>
          </cell>
          <cell r="Z18035">
            <v>40276</v>
          </cell>
          <cell r="AA18035" t="str">
            <v>TFIT15260826</v>
          </cell>
          <cell r="AB18035">
            <v>0</v>
          </cell>
          <cell r="AD18035" t="str">
            <v>TFIT1526082640276</v>
          </cell>
          <cell r="AE18035">
            <v>40276</v>
          </cell>
          <cell r="AF18035" t="str">
            <v>TFIT15260826</v>
          </cell>
          <cell r="AG18035">
            <v>0</v>
          </cell>
        </row>
        <row r="18036">
          <cell r="T18036" t="str">
            <v>TFIT1526082640275</v>
          </cell>
          <cell r="U18036">
            <v>40275</v>
          </cell>
          <cell r="V18036" t="str">
            <v>TFIT15260826</v>
          </cell>
          <cell r="W18036">
            <v>0</v>
          </cell>
          <cell r="Y18036" t="str">
            <v>TFIT1526082640275</v>
          </cell>
          <cell r="Z18036">
            <v>40275</v>
          </cell>
          <cell r="AA18036" t="str">
            <v>TFIT15260826</v>
          </cell>
          <cell r="AB18036">
            <v>0</v>
          </cell>
          <cell r="AD18036" t="str">
            <v>TFIT1526082640275</v>
          </cell>
          <cell r="AE18036">
            <v>40275</v>
          </cell>
          <cell r="AF18036" t="str">
            <v>TFIT15260826</v>
          </cell>
          <cell r="AG18036">
            <v>0</v>
          </cell>
        </row>
        <row r="18037">
          <cell r="T18037" t="str">
            <v>TFIT1526082640274</v>
          </cell>
          <cell r="U18037">
            <v>40274</v>
          </cell>
          <cell r="V18037" t="str">
            <v>TFIT15260826</v>
          </cell>
          <cell r="W18037">
            <v>0</v>
          </cell>
          <cell r="Y18037" t="str">
            <v>TFIT1526082640274</v>
          </cell>
          <cell r="Z18037">
            <v>40274</v>
          </cell>
          <cell r="AA18037" t="str">
            <v>TFIT15260826</v>
          </cell>
          <cell r="AB18037">
            <v>0</v>
          </cell>
          <cell r="AD18037" t="str">
            <v>TFIT1526082640274</v>
          </cell>
          <cell r="AE18037">
            <v>40274</v>
          </cell>
          <cell r="AF18037" t="str">
            <v>TFIT15260826</v>
          </cell>
          <cell r="AG18037">
            <v>0</v>
          </cell>
        </row>
        <row r="18038">
          <cell r="T18038" t="str">
            <v>TFIT1526082640273</v>
          </cell>
          <cell r="U18038">
            <v>40273</v>
          </cell>
          <cell r="V18038" t="str">
            <v>TFIT15260826</v>
          </cell>
          <cell r="W18038">
            <v>0</v>
          </cell>
          <cell r="Y18038" t="str">
            <v>TFIT1526082640273</v>
          </cell>
          <cell r="Z18038">
            <v>40273</v>
          </cell>
          <cell r="AA18038" t="str">
            <v>TFIT15260826</v>
          </cell>
          <cell r="AB18038">
            <v>0</v>
          </cell>
          <cell r="AD18038" t="str">
            <v>TFIT1526082640273</v>
          </cell>
          <cell r="AE18038">
            <v>40273</v>
          </cell>
          <cell r="AF18038" t="str">
            <v>TFIT15260826</v>
          </cell>
          <cell r="AG18038">
            <v>0</v>
          </cell>
        </row>
        <row r="18039">
          <cell r="T18039" t="str">
            <v>TFIT1526082640272</v>
          </cell>
          <cell r="U18039">
            <v>40272</v>
          </cell>
          <cell r="V18039" t="str">
            <v>TFIT15260826</v>
          </cell>
          <cell r="W18039">
            <v>0</v>
          </cell>
          <cell r="Y18039" t="str">
            <v>TFIT1526082640272</v>
          </cell>
          <cell r="Z18039">
            <v>40272</v>
          </cell>
          <cell r="AA18039" t="str">
            <v>TFIT15260826</v>
          </cell>
          <cell r="AB18039">
            <v>0</v>
          </cell>
          <cell r="AD18039" t="str">
            <v>TFIT1526082640272</v>
          </cell>
          <cell r="AE18039">
            <v>40272</v>
          </cell>
          <cell r="AF18039" t="str">
            <v>TFIT15260826</v>
          </cell>
          <cell r="AG18039">
            <v>0</v>
          </cell>
        </row>
        <row r="18040">
          <cell r="T18040" t="str">
            <v>TFIT1526082640271</v>
          </cell>
          <cell r="U18040">
            <v>40271</v>
          </cell>
          <cell r="V18040" t="str">
            <v>TFIT15260826</v>
          </cell>
          <cell r="W18040">
            <v>0</v>
          </cell>
          <cell r="Y18040" t="str">
            <v>TFIT1526082640271</v>
          </cell>
          <cell r="Z18040">
            <v>40271</v>
          </cell>
          <cell r="AA18040" t="str">
            <v>TFIT15260826</v>
          </cell>
          <cell r="AB18040">
            <v>0</v>
          </cell>
          <cell r="AD18040" t="str">
            <v>TFIT1526082640271</v>
          </cell>
          <cell r="AE18040">
            <v>40271</v>
          </cell>
          <cell r="AF18040" t="str">
            <v>TFIT15260826</v>
          </cell>
          <cell r="AG18040">
            <v>0</v>
          </cell>
        </row>
        <row r="18041">
          <cell r="T18041" t="str">
            <v>TFIT1526082640270</v>
          </cell>
          <cell r="U18041">
            <v>40270</v>
          </cell>
          <cell r="V18041" t="str">
            <v>TFIT15260826</v>
          </cell>
          <cell r="W18041">
            <v>0</v>
          </cell>
          <cell r="Y18041" t="str">
            <v>TFIT1526082640270</v>
          </cell>
          <cell r="Z18041">
            <v>40270</v>
          </cell>
          <cell r="AA18041" t="str">
            <v>TFIT15260826</v>
          </cell>
          <cell r="AB18041">
            <v>0</v>
          </cell>
          <cell r="AD18041" t="str">
            <v>TFIT1526082640270</v>
          </cell>
          <cell r="AE18041">
            <v>40270</v>
          </cell>
          <cell r="AF18041" t="str">
            <v>TFIT15260826</v>
          </cell>
          <cell r="AG18041">
            <v>0</v>
          </cell>
        </row>
        <row r="18042">
          <cell r="T18042" t="str">
            <v>TFIT1526082640269</v>
          </cell>
          <cell r="U18042">
            <v>40269</v>
          </cell>
          <cell r="V18042" t="str">
            <v>TFIT15260826</v>
          </cell>
          <cell r="W18042">
            <v>0</v>
          </cell>
          <cell r="Y18042" t="str">
            <v>TFIT1526082640269</v>
          </cell>
          <cell r="Z18042">
            <v>40269</v>
          </cell>
          <cell r="AA18042" t="str">
            <v>TFIT15260826</v>
          </cell>
          <cell r="AB18042">
            <v>0</v>
          </cell>
          <cell r="AD18042" t="str">
            <v>TFIT1526082640269</v>
          </cell>
          <cell r="AE18042">
            <v>40269</v>
          </cell>
          <cell r="AF18042" t="str">
            <v>TFIT15260826</v>
          </cell>
          <cell r="AG18042">
            <v>0</v>
          </cell>
        </row>
        <row r="18043">
          <cell r="T18043" t="str">
            <v>TFIT1526082640268</v>
          </cell>
          <cell r="U18043">
            <v>40268</v>
          </cell>
          <cell r="V18043" t="str">
            <v>TFIT15260826</v>
          </cell>
          <cell r="W18043">
            <v>0</v>
          </cell>
          <cell r="Y18043" t="str">
            <v>TFIT1526082640268</v>
          </cell>
          <cell r="Z18043">
            <v>40268</v>
          </cell>
          <cell r="AA18043" t="str">
            <v>TFIT15260826</v>
          </cell>
          <cell r="AB18043">
            <v>0</v>
          </cell>
          <cell r="AD18043" t="str">
            <v>TFIT1526082640268</v>
          </cell>
          <cell r="AE18043">
            <v>40268</v>
          </cell>
          <cell r="AF18043" t="str">
            <v>TFIT15260826</v>
          </cell>
          <cell r="AG18043">
            <v>0</v>
          </cell>
        </row>
        <row r="18044">
          <cell r="T18044" t="str">
            <v>TFIT1526082640267</v>
          </cell>
          <cell r="U18044">
            <v>40267</v>
          </cell>
          <cell r="V18044" t="str">
            <v>TFIT15260826</v>
          </cell>
          <cell r="W18044">
            <v>0</v>
          </cell>
          <cell r="Y18044" t="str">
            <v>TFIT1526082640267</v>
          </cell>
          <cell r="Z18044">
            <v>40267</v>
          </cell>
          <cell r="AA18044" t="str">
            <v>TFIT15260826</v>
          </cell>
          <cell r="AB18044">
            <v>0</v>
          </cell>
          <cell r="AD18044" t="str">
            <v>TFIT1526082640267</v>
          </cell>
          <cell r="AE18044">
            <v>40267</v>
          </cell>
          <cell r="AF18044" t="str">
            <v>TFIT15260826</v>
          </cell>
          <cell r="AG18044">
            <v>0</v>
          </cell>
        </row>
        <row r="18045">
          <cell r="T18045" t="str">
            <v>TFIT1526082640266</v>
          </cell>
          <cell r="U18045">
            <v>40266</v>
          </cell>
          <cell r="V18045" t="str">
            <v>TFIT15260826</v>
          </cell>
          <cell r="W18045">
            <v>0</v>
          </cell>
          <cell r="Y18045" t="str">
            <v>TFIT1526082640266</v>
          </cell>
          <cell r="Z18045">
            <v>40266</v>
          </cell>
          <cell r="AA18045" t="str">
            <v>TFIT15260826</v>
          </cell>
          <cell r="AB18045">
            <v>0</v>
          </cell>
          <cell r="AD18045" t="str">
            <v>TFIT1526082640266</v>
          </cell>
          <cell r="AE18045">
            <v>40266</v>
          </cell>
          <cell r="AF18045" t="str">
            <v>TFIT15260826</v>
          </cell>
          <cell r="AG18045">
            <v>0</v>
          </cell>
        </row>
        <row r="18046">
          <cell r="T18046" t="str">
            <v>TFIT1526082640265</v>
          </cell>
          <cell r="U18046">
            <v>40265</v>
          </cell>
          <cell r="V18046" t="str">
            <v>TFIT15260826</v>
          </cell>
          <cell r="W18046">
            <v>0</v>
          </cell>
          <cell r="Y18046" t="str">
            <v>TFIT1526082640265</v>
          </cell>
          <cell r="Z18046">
            <v>40265</v>
          </cell>
          <cell r="AA18046" t="str">
            <v>TFIT15260826</v>
          </cell>
          <cell r="AB18046">
            <v>0</v>
          </cell>
          <cell r="AD18046" t="str">
            <v>TFIT1526082640265</v>
          </cell>
          <cell r="AE18046">
            <v>40265</v>
          </cell>
          <cell r="AF18046" t="str">
            <v>TFIT15260826</v>
          </cell>
          <cell r="AG18046">
            <v>0</v>
          </cell>
        </row>
        <row r="18047">
          <cell r="T18047" t="str">
            <v>TFIT1526082640264</v>
          </cell>
          <cell r="U18047">
            <v>40264</v>
          </cell>
          <cell r="V18047" t="str">
            <v>TFIT15260826</v>
          </cell>
          <cell r="W18047">
            <v>0</v>
          </cell>
          <cell r="Y18047" t="str">
            <v>TFIT1526082640264</v>
          </cell>
          <cell r="Z18047">
            <v>40264</v>
          </cell>
          <cell r="AA18047" t="str">
            <v>TFIT15260826</v>
          </cell>
          <cell r="AB18047">
            <v>0</v>
          </cell>
          <cell r="AD18047" t="str">
            <v>TFIT1526082640264</v>
          </cell>
          <cell r="AE18047">
            <v>40264</v>
          </cell>
          <cell r="AF18047" t="str">
            <v>TFIT15260826</v>
          </cell>
          <cell r="AG18047">
            <v>0</v>
          </cell>
        </row>
        <row r="18048">
          <cell r="T18048" t="str">
            <v>TFIT1526082640263</v>
          </cell>
          <cell r="U18048">
            <v>40263</v>
          </cell>
          <cell r="V18048" t="str">
            <v>TFIT15260826</v>
          </cell>
          <cell r="W18048">
            <v>0</v>
          </cell>
          <cell r="Y18048" t="str">
            <v>TFIT1526082640263</v>
          </cell>
          <cell r="Z18048">
            <v>40263</v>
          </cell>
          <cell r="AA18048" t="str">
            <v>TFIT15260826</v>
          </cell>
          <cell r="AB18048">
            <v>0</v>
          </cell>
          <cell r="AD18048" t="str">
            <v>TFIT1526082640263</v>
          </cell>
          <cell r="AE18048">
            <v>40263</v>
          </cell>
          <cell r="AF18048" t="str">
            <v>TFIT15260826</v>
          </cell>
          <cell r="AG18048">
            <v>0</v>
          </cell>
        </row>
        <row r="18049">
          <cell r="T18049" t="str">
            <v>TFIT1526082640262</v>
          </cell>
          <cell r="U18049">
            <v>40262</v>
          </cell>
          <cell r="V18049" t="str">
            <v>TFIT15260826</v>
          </cell>
          <cell r="W18049">
            <v>0</v>
          </cell>
          <cell r="Y18049" t="str">
            <v>TFIT1526082640262</v>
          </cell>
          <cell r="Z18049">
            <v>40262</v>
          </cell>
          <cell r="AA18049" t="str">
            <v>TFIT15260826</v>
          </cell>
          <cell r="AB18049">
            <v>0</v>
          </cell>
          <cell r="AD18049" t="str">
            <v>TFIT1526082640262</v>
          </cell>
          <cell r="AE18049">
            <v>40262</v>
          </cell>
          <cell r="AF18049" t="str">
            <v>TFIT15260826</v>
          </cell>
          <cell r="AG18049">
            <v>0</v>
          </cell>
        </row>
        <row r="18050">
          <cell r="T18050" t="str">
            <v>TFIT1526082640261</v>
          </cell>
          <cell r="U18050">
            <v>40261</v>
          </cell>
          <cell r="V18050" t="str">
            <v>TFIT15260826</v>
          </cell>
          <cell r="W18050">
            <v>0</v>
          </cell>
          <cell r="Y18050" t="str">
            <v>TFIT1526082640261</v>
          </cell>
          <cell r="Z18050">
            <v>40261</v>
          </cell>
          <cell r="AA18050" t="str">
            <v>TFIT15260826</v>
          </cell>
          <cell r="AB18050">
            <v>0</v>
          </cell>
          <cell r="AD18050" t="str">
            <v>TFIT1526082640261</v>
          </cell>
          <cell r="AE18050">
            <v>40261</v>
          </cell>
          <cell r="AF18050" t="str">
            <v>TFIT15260826</v>
          </cell>
          <cell r="AG18050">
            <v>0</v>
          </cell>
        </row>
        <row r="18051">
          <cell r="T18051" t="str">
            <v>TFIT1526082640260</v>
          </cell>
          <cell r="U18051">
            <v>40260</v>
          </cell>
          <cell r="V18051" t="str">
            <v>TFIT15260826</v>
          </cell>
          <cell r="W18051">
            <v>0</v>
          </cell>
          <cell r="Y18051" t="str">
            <v>TFIT1526082640260</v>
          </cell>
          <cell r="Z18051">
            <v>40260</v>
          </cell>
          <cell r="AA18051" t="str">
            <v>TFIT15260826</v>
          </cell>
          <cell r="AB18051">
            <v>0</v>
          </cell>
          <cell r="AD18051" t="str">
            <v>TFIT1526082640260</v>
          </cell>
          <cell r="AE18051">
            <v>40260</v>
          </cell>
          <cell r="AF18051" t="str">
            <v>TFIT15260826</v>
          </cell>
          <cell r="AG18051">
            <v>0</v>
          </cell>
        </row>
        <row r="18052">
          <cell r="T18052" t="str">
            <v>TFIT1526082640259</v>
          </cell>
          <cell r="U18052">
            <v>40259</v>
          </cell>
          <cell r="V18052" t="str">
            <v>TFIT15260826</v>
          </cell>
          <cell r="W18052">
            <v>0</v>
          </cell>
          <cell r="Y18052" t="str">
            <v>TFIT1526082640259</v>
          </cell>
          <cell r="Z18052">
            <v>40259</v>
          </cell>
          <cell r="AA18052" t="str">
            <v>TFIT15260826</v>
          </cell>
          <cell r="AB18052">
            <v>0</v>
          </cell>
          <cell r="AD18052" t="str">
            <v>TFIT1526082640259</v>
          </cell>
          <cell r="AE18052">
            <v>40259</v>
          </cell>
          <cell r="AF18052" t="str">
            <v>TFIT15260826</v>
          </cell>
          <cell r="AG18052">
            <v>0</v>
          </cell>
        </row>
        <row r="18053">
          <cell r="T18053" t="str">
            <v>TFIT1526082640258</v>
          </cell>
          <cell r="U18053">
            <v>40258</v>
          </cell>
          <cell r="V18053" t="str">
            <v>TFIT15260826</v>
          </cell>
          <cell r="W18053">
            <v>0</v>
          </cell>
          <cell r="Y18053" t="str">
            <v>TFIT1526082640258</v>
          </cell>
          <cell r="Z18053">
            <v>40258</v>
          </cell>
          <cell r="AA18053" t="str">
            <v>TFIT15260826</v>
          </cell>
          <cell r="AB18053">
            <v>0</v>
          </cell>
          <cell r="AD18053" t="str">
            <v>TFIT1526082640258</v>
          </cell>
          <cell r="AE18053">
            <v>40258</v>
          </cell>
          <cell r="AF18053" t="str">
            <v>TFIT15260826</v>
          </cell>
          <cell r="AG18053">
            <v>0</v>
          </cell>
        </row>
        <row r="18054">
          <cell r="T18054" t="str">
            <v>TFIT1526082640257</v>
          </cell>
          <cell r="U18054">
            <v>40257</v>
          </cell>
          <cell r="V18054" t="str">
            <v>TFIT15260826</v>
          </cell>
          <cell r="W18054">
            <v>0</v>
          </cell>
          <cell r="Y18054" t="str">
            <v>TFIT1526082640257</v>
          </cell>
          <cell r="Z18054">
            <v>40257</v>
          </cell>
          <cell r="AA18054" t="str">
            <v>TFIT15260826</v>
          </cell>
          <cell r="AB18054">
            <v>0</v>
          </cell>
          <cell r="AD18054" t="str">
            <v>TFIT1526082640257</v>
          </cell>
          <cell r="AE18054">
            <v>40257</v>
          </cell>
          <cell r="AF18054" t="str">
            <v>TFIT15260826</v>
          </cell>
          <cell r="AG18054">
            <v>0</v>
          </cell>
        </row>
        <row r="18055">
          <cell r="T18055" t="str">
            <v>TFIT1526082640256</v>
          </cell>
          <cell r="U18055">
            <v>40256</v>
          </cell>
          <cell r="V18055" t="str">
            <v>TFIT15260826</v>
          </cell>
          <cell r="W18055">
            <v>0</v>
          </cell>
          <cell r="Y18055" t="str">
            <v>TFIT1526082640256</v>
          </cell>
          <cell r="Z18055">
            <v>40256</v>
          </cell>
          <cell r="AA18055" t="str">
            <v>TFIT15260826</v>
          </cell>
          <cell r="AB18055">
            <v>0</v>
          </cell>
          <cell r="AD18055" t="str">
            <v>TFIT1526082640256</v>
          </cell>
          <cell r="AE18055">
            <v>40256</v>
          </cell>
          <cell r="AF18055" t="str">
            <v>TFIT15260826</v>
          </cell>
          <cell r="AG18055">
            <v>0</v>
          </cell>
        </row>
        <row r="18056">
          <cell r="T18056" t="str">
            <v>TFIT1526082640255</v>
          </cell>
          <cell r="U18056">
            <v>40255</v>
          </cell>
          <cell r="V18056" t="str">
            <v>TFIT15260826</v>
          </cell>
          <cell r="W18056">
            <v>0</v>
          </cell>
          <cell r="Y18056" t="str">
            <v>TFIT1526082640255</v>
          </cell>
          <cell r="Z18056">
            <v>40255</v>
          </cell>
          <cell r="AA18056" t="str">
            <v>TFIT15260826</v>
          </cell>
          <cell r="AB18056">
            <v>0</v>
          </cell>
          <cell r="AD18056" t="str">
            <v>TFIT1526082640255</v>
          </cell>
          <cell r="AE18056">
            <v>40255</v>
          </cell>
          <cell r="AF18056" t="str">
            <v>TFIT15260826</v>
          </cell>
          <cell r="AG18056">
            <v>0</v>
          </cell>
        </row>
        <row r="18057">
          <cell r="T18057" t="str">
            <v>TFIT1526082640254</v>
          </cell>
          <cell r="U18057">
            <v>40254</v>
          </cell>
          <cell r="V18057" t="str">
            <v>TFIT15260826</v>
          </cell>
          <cell r="W18057">
            <v>0</v>
          </cell>
          <cell r="Y18057" t="str">
            <v>TFIT1526082640254</v>
          </cell>
          <cell r="Z18057">
            <v>40254</v>
          </cell>
          <cell r="AA18057" t="str">
            <v>TFIT15260826</v>
          </cell>
          <cell r="AB18057">
            <v>0</v>
          </cell>
          <cell r="AD18057" t="str">
            <v>TFIT1526082640254</v>
          </cell>
          <cell r="AE18057">
            <v>40254</v>
          </cell>
          <cell r="AF18057" t="str">
            <v>TFIT15260826</v>
          </cell>
          <cell r="AG18057">
            <v>0</v>
          </cell>
        </row>
        <row r="18058">
          <cell r="T18058" t="str">
            <v>TFIT1526082640253</v>
          </cell>
          <cell r="U18058">
            <v>40253</v>
          </cell>
          <cell r="V18058" t="str">
            <v>TFIT15260826</v>
          </cell>
          <cell r="W18058">
            <v>0</v>
          </cell>
          <cell r="Y18058" t="str">
            <v>TFIT1526082640253</v>
          </cell>
          <cell r="Z18058">
            <v>40253</v>
          </cell>
          <cell r="AA18058" t="str">
            <v>TFIT15260826</v>
          </cell>
          <cell r="AB18058">
            <v>0</v>
          </cell>
          <cell r="AD18058" t="str">
            <v>TFIT1526082640253</v>
          </cell>
          <cell r="AE18058">
            <v>40253</v>
          </cell>
          <cell r="AF18058" t="str">
            <v>TFIT15260826</v>
          </cell>
          <cell r="AG18058">
            <v>0</v>
          </cell>
        </row>
        <row r="18059">
          <cell r="T18059" t="str">
            <v>TFIT1526082640252</v>
          </cell>
          <cell r="U18059">
            <v>40252</v>
          </cell>
          <cell r="V18059" t="str">
            <v>TFIT15260826</v>
          </cell>
          <cell r="W18059">
            <v>0</v>
          </cell>
          <cell r="Y18059" t="str">
            <v>TFIT1526082640252</v>
          </cell>
          <cell r="Z18059">
            <v>40252</v>
          </cell>
          <cell r="AA18059" t="str">
            <v>TFIT15260826</v>
          </cell>
          <cell r="AB18059">
            <v>0</v>
          </cell>
          <cell r="AD18059" t="str">
            <v>TFIT1526082640252</v>
          </cell>
          <cell r="AE18059">
            <v>40252</v>
          </cell>
          <cell r="AF18059" t="str">
            <v>TFIT15260826</v>
          </cell>
          <cell r="AG18059">
            <v>0</v>
          </cell>
        </row>
        <row r="18060">
          <cell r="T18060" t="str">
            <v>TFIT1526082640251</v>
          </cell>
          <cell r="U18060">
            <v>40251</v>
          </cell>
          <cell r="V18060" t="str">
            <v>TFIT15260826</v>
          </cell>
          <cell r="W18060">
            <v>0</v>
          </cell>
          <cell r="Y18060" t="str">
            <v>TFIT1526082640251</v>
          </cell>
          <cell r="Z18060">
            <v>40251</v>
          </cell>
          <cell r="AA18060" t="str">
            <v>TFIT15260826</v>
          </cell>
          <cell r="AB18060">
            <v>0</v>
          </cell>
          <cell r="AD18060" t="str">
            <v>TFIT1526082640251</v>
          </cell>
          <cell r="AE18060">
            <v>40251</v>
          </cell>
          <cell r="AF18060" t="str">
            <v>TFIT15260826</v>
          </cell>
          <cell r="AG18060">
            <v>0</v>
          </cell>
        </row>
        <row r="18061">
          <cell r="T18061" t="str">
            <v>TFIT1526082640250</v>
          </cell>
          <cell r="U18061">
            <v>40250</v>
          </cell>
          <cell r="V18061" t="str">
            <v>TFIT15260826</v>
          </cell>
          <cell r="W18061">
            <v>0</v>
          </cell>
          <cell r="Y18061" t="str">
            <v>TFIT1526082640250</v>
          </cell>
          <cell r="Z18061">
            <v>40250</v>
          </cell>
          <cell r="AA18061" t="str">
            <v>TFIT15260826</v>
          </cell>
          <cell r="AB18061">
            <v>0</v>
          </cell>
          <cell r="AD18061" t="str">
            <v>TFIT1526082640250</v>
          </cell>
          <cell r="AE18061">
            <v>40250</v>
          </cell>
          <cell r="AF18061" t="str">
            <v>TFIT15260826</v>
          </cell>
          <cell r="AG18061">
            <v>0</v>
          </cell>
        </row>
        <row r="18062">
          <cell r="T18062" t="str">
            <v>TFIT1526082640249</v>
          </cell>
          <cell r="U18062">
            <v>40249</v>
          </cell>
          <cell r="V18062" t="str">
            <v>TFIT15260826</v>
          </cell>
          <cell r="W18062">
            <v>0</v>
          </cell>
          <cell r="Y18062" t="str">
            <v>TFIT1526082640249</v>
          </cell>
          <cell r="Z18062">
            <v>40249</v>
          </cell>
          <cell r="AA18062" t="str">
            <v>TFIT15260826</v>
          </cell>
          <cell r="AB18062">
            <v>0</v>
          </cell>
          <cell r="AD18062" t="str">
            <v>TFIT1526082640249</v>
          </cell>
          <cell r="AE18062">
            <v>40249</v>
          </cell>
          <cell r="AF18062" t="str">
            <v>TFIT15260826</v>
          </cell>
          <cell r="AG18062">
            <v>0</v>
          </cell>
        </row>
        <row r="18063">
          <cell r="T18063" t="str">
            <v>TFIT1526082640248</v>
          </cell>
          <cell r="U18063">
            <v>40248</v>
          </cell>
          <cell r="V18063" t="str">
            <v>TFIT15260826</v>
          </cell>
          <cell r="W18063">
            <v>0</v>
          </cell>
          <cell r="Y18063" t="str">
            <v>TFIT1526082640248</v>
          </cell>
          <cell r="Z18063">
            <v>40248</v>
          </cell>
          <cell r="AA18063" t="str">
            <v>TFIT15260826</v>
          </cell>
          <cell r="AB18063">
            <v>0</v>
          </cell>
          <cell r="AD18063" t="str">
            <v>TFIT1526082640248</v>
          </cell>
          <cell r="AE18063">
            <v>40248</v>
          </cell>
          <cell r="AF18063" t="str">
            <v>TFIT15260826</v>
          </cell>
          <cell r="AG18063">
            <v>0</v>
          </cell>
        </row>
        <row r="18064">
          <cell r="T18064" t="str">
            <v>TFIT1526082640247</v>
          </cell>
          <cell r="U18064">
            <v>40247</v>
          </cell>
          <cell r="V18064" t="str">
            <v>TFIT15260826</v>
          </cell>
          <cell r="W18064">
            <v>0</v>
          </cell>
          <cell r="Y18064" t="str">
            <v>TFIT1526082640247</v>
          </cell>
          <cell r="Z18064">
            <v>40247</v>
          </cell>
          <cell r="AA18064" t="str">
            <v>TFIT15260826</v>
          </cell>
          <cell r="AB18064">
            <v>0</v>
          </cell>
          <cell r="AD18064" t="str">
            <v>TFIT1526082640247</v>
          </cell>
          <cell r="AE18064">
            <v>40247</v>
          </cell>
          <cell r="AF18064" t="str">
            <v>TFIT15260826</v>
          </cell>
          <cell r="AG18064">
            <v>0</v>
          </cell>
        </row>
        <row r="18065">
          <cell r="T18065" t="str">
            <v>TFIT1526082640246</v>
          </cell>
          <cell r="U18065">
            <v>40246</v>
          </cell>
          <cell r="V18065" t="str">
            <v>TFIT15260826</v>
          </cell>
          <cell r="W18065">
            <v>0</v>
          </cell>
          <cell r="Y18065" t="str">
            <v>TFIT1526082640246</v>
          </cell>
          <cell r="Z18065">
            <v>40246</v>
          </cell>
          <cell r="AA18065" t="str">
            <v>TFIT15260826</v>
          </cell>
          <cell r="AB18065">
            <v>0</v>
          </cell>
          <cell r="AD18065" t="str">
            <v>TFIT1526082640246</v>
          </cell>
          <cell r="AE18065">
            <v>40246</v>
          </cell>
          <cell r="AF18065" t="str">
            <v>TFIT15260826</v>
          </cell>
          <cell r="AG18065">
            <v>0</v>
          </cell>
        </row>
        <row r="18066">
          <cell r="T18066" t="str">
            <v>TFIT1526082640245</v>
          </cell>
          <cell r="U18066">
            <v>40245</v>
          </cell>
          <cell r="V18066" t="str">
            <v>TFIT15260826</v>
          </cell>
          <cell r="W18066">
            <v>0</v>
          </cell>
          <cell r="Y18066" t="str">
            <v>TFIT1526082640245</v>
          </cell>
          <cell r="Z18066">
            <v>40245</v>
          </cell>
          <cell r="AA18066" t="str">
            <v>TFIT15260826</v>
          </cell>
          <cell r="AB18066">
            <v>0</v>
          </cell>
          <cell r="AD18066" t="str">
            <v>TFIT1526082640245</v>
          </cell>
          <cell r="AE18066">
            <v>40245</v>
          </cell>
          <cell r="AF18066" t="str">
            <v>TFIT15260826</v>
          </cell>
          <cell r="AG18066">
            <v>0</v>
          </cell>
        </row>
        <row r="18067">
          <cell r="T18067" t="str">
            <v>TFIT1526082640244</v>
          </cell>
          <cell r="U18067">
            <v>40244</v>
          </cell>
          <cell r="V18067" t="str">
            <v>TFIT15260826</v>
          </cell>
          <cell r="W18067">
            <v>0</v>
          </cell>
          <cell r="Y18067" t="str">
            <v>TFIT1526082640244</v>
          </cell>
          <cell r="Z18067">
            <v>40244</v>
          </cell>
          <cell r="AA18067" t="str">
            <v>TFIT15260826</v>
          </cell>
          <cell r="AB18067">
            <v>0</v>
          </cell>
          <cell r="AD18067" t="str">
            <v>TFIT1526082640244</v>
          </cell>
          <cell r="AE18067">
            <v>40244</v>
          </cell>
          <cell r="AF18067" t="str">
            <v>TFIT15260826</v>
          </cell>
          <cell r="AG18067">
            <v>0</v>
          </cell>
        </row>
        <row r="18068">
          <cell r="T18068" t="str">
            <v>TFIT1526082640243</v>
          </cell>
          <cell r="U18068">
            <v>40243</v>
          </cell>
          <cell r="V18068" t="str">
            <v>TFIT15260826</v>
          </cell>
          <cell r="W18068">
            <v>0</v>
          </cell>
          <cell r="Y18068" t="str">
            <v>TFIT1526082640243</v>
          </cell>
          <cell r="Z18068">
            <v>40243</v>
          </cell>
          <cell r="AA18068" t="str">
            <v>TFIT15260826</v>
          </cell>
          <cell r="AB18068">
            <v>0</v>
          </cell>
          <cell r="AD18068" t="str">
            <v>TFIT1526082640243</v>
          </cell>
          <cell r="AE18068">
            <v>40243</v>
          </cell>
          <cell r="AF18068" t="str">
            <v>TFIT15260826</v>
          </cell>
          <cell r="AG18068">
            <v>0</v>
          </cell>
        </row>
        <row r="18069">
          <cell r="T18069" t="str">
            <v>TFIT1526082640242</v>
          </cell>
          <cell r="U18069">
            <v>40242</v>
          </cell>
          <cell r="V18069" t="str">
            <v>TFIT15260826</v>
          </cell>
          <cell r="W18069">
            <v>0</v>
          </cell>
          <cell r="Y18069" t="str">
            <v>TFIT1526082640242</v>
          </cell>
          <cell r="Z18069">
            <v>40242</v>
          </cell>
          <cell r="AA18069" t="str">
            <v>TFIT15260826</v>
          </cell>
          <cell r="AB18069">
            <v>0</v>
          </cell>
          <cell r="AD18069" t="str">
            <v>TFIT1526082640242</v>
          </cell>
          <cell r="AE18069">
            <v>40242</v>
          </cell>
          <cell r="AF18069" t="str">
            <v>TFIT15260826</v>
          </cell>
          <cell r="AG18069">
            <v>0</v>
          </cell>
        </row>
        <row r="18070">
          <cell r="T18070" t="str">
            <v>TFIT1526082640241</v>
          </cell>
          <cell r="U18070">
            <v>40241</v>
          </cell>
          <cell r="V18070" t="str">
            <v>TFIT15260826</v>
          </cell>
          <cell r="W18070">
            <v>0</v>
          </cell>
          <cell r="Y18070" t="str">
            <v>TFIT1526082640241</v>
          </cell>
          <cell r="Z18070">
            <v>40241</v>
          </cell>
          <cell r="AA18070" t="str">
            <v>TFIT15260826</v>
          </cell>
          <cell r="AB18070">
            <v>0</v>
          </cell>
          <cell r="AD18070" t="str">
            <v>TFIT1526082640241</v>
          </cell>
          <cell r="AE18070">
            <v>40241</v>
          </cell>
          <cell r="AF18070" t="str">
            <v>TFIT15260826</v>
          </cell>
          <cell r="AG18070">
            <v>0</v>
          </cell>
        </row>
        <row r="18071">
          <cell r="T18071" t="str">
            <v>TFIT1526082640240</v>
          </cell>
          <cell r="U18071">
            <v>40240</v>
          </cell>
          <cell r="V18071" t="str">
            <v>TFIT15260826</v>
          </cell>
          <cell r="W18071">
            <v>0</v>
          </cell>
          <cell r="Y18071" t="str">
            <v>TFIT1526082640240</v>
          </cell>
          <cell r="Z18071">
            <v>40240</v>
          </cell>
          <cell r="AA18071" t="str">
            <v>TFIT15260826</v>
          </cell>
          <cell r="AB18071">
            <v>0</v>
          </cell>
          <cell r="AD18071" t="str">
            <v>TFIT1526082640240</v>
          </cell>
          <cell r="AE18071">
            <v>40240</v>
          </cell>
          <cell r="AF18071" t="str">
            <v>TFIT15260826</v>
          </cell>
          <cell r="AG18071">
            <v>0</v>
          </cell>
        </row>
        <row r="18072">
          <cell r="T18072" t="str">
            <v>TFIT1526082640239</v>
          </cell>
          <cell r="U18072">
            <v>40239</v>
          </cell>
          <cell r="V18072" t="str">
            <v>TFIT15260826</v>
          </cell>
          <cell r="W18072">
            <v>0</v>
          </cell>
          <cell r="Y18072" t="str">
            <v>TFIT1526082640239</v>
          </cell>
          <cell r="Z18072">
            <v>40239</v>
          </cell>
          <cell r="AA18072" t="str">
            <v>TFIT15260826</v>
          </cell>
          <cell r="AB18072">
            <v>0</v>
          </cell>
          <cell r="AD18072" t="str">
            <v>TFIT1526082640239</v>
          </cell>
          <cell r="AE18072">
            <v>40239</v>
          </cell>
          <cell r="AF18072" t="str">
            <v>TFIT15260826</v>
          </cell>
          <cell r="AG18072">
            <v>0</v>
          </cell>
        </row>
        <row r="18073">
          <cell r="T18073" t="str">
            <v>TFIT1526082640238</v>
          </cell>
          <cell r="U18073">
            <v>40238</v>
          </cell>
          <cell r="V18073" t="str">
            <v>TFIT15260826</v>
          </cell>
          <cell r="W18073">
            <v>0</v>
          </cell>
          <cell r="Y18073" t="str">
            <v>TFIT1526082640238</v>
          </cell>
          <cell r="Z18073">
            <v>40238</v>
          </cell>
          <cell r="AA18073" t="str">
            <v>TFIT15260826</v>
          </cell>
          <cell r="AB18073">
            <v>0</v>
          </cell>
          <cell r="AD18073" t="str">
            <v>TFIT1526082640238</v>
          </cell>
          <cell r="AE18073">
            <v>40238</v>
          </cell>
          <cell r="AF18073" t="str">
            <v>TFIT15260826</v>
          </cell>
          <cell r="AG18073">
            <v>0</v>
          </cell>
        </row>
        <row r="18074">
          <cell r="T18074" t="str">
            <v>TFIT1526082640237</v>
          </cell>
          <cell r="U18074">
            <v>40237</v>
          </cell>
          <cell r="V18074" t="str">
            <v>TFIT15260826</v>
          </cell>
          <cell r="W18074">
            <v>0</v>
          </cell>
          <cell r="Y18074" t="str">
            <v>TFIT1526082640237</v>
          </cell>
          <cell r="Z18074">
            <v>40237</v>
          </cell>
          <cell r="AA18074" t="str">
            <v>TFIT15260826</v>
          </cell>
          <cell r="AB18074">
            <v>0</v>
          </cell>
          <cell r="AD18074" t="str">
            <v>TFIT1526082640237</v>
          </cell>
          <cell r="AE18074">
            <v>40237</v>
          </cell>
          <cell r="AF18074" t="str">
            <v>TFIT15260826</v>
          </cell>
          <cell r="AG18074">
            <v>0</v>
          </cell>
        </row>
        <row r="18075">
          <cell r="T18075" t="str">
            <v>TFIT1526082640236</v>
          </cell>
          <cell r="U18075">
            <v>40236</v>
          </cell>
          <cell r="V18075" t="str">
            <v>TFIT15260826</v>
          </cell>
          <cell r="W18075">
            <v>0</v>
          </cell>
          <cell r="Y18075" t="str">
            <v>TFIT1526082640236</v>
          </cell>
          <cell r="Z18075">
            <v>40236</v>
          </cell>
          <cell r="AA18075" t="str">
            <v>TFIT15260826</v>
          </cell>
          <cell r="AB18075">
            <v>0</v>
          </cell>
          <cell r="AD18075" t="str">
            <v>TFIT1526082640236</v>
          </cell>
          <cell r="AE18075">
            <v>40236</v>
          </cell>
          <cell r="AF18075" t="str">
            <v>TFIT15260826</v>
          </cell>
          <cell r="AG18075">
            <v>0</v>
          </cell>
        </row>
        <row r="18076">
          <cell r="T18076" t="str">
            <v>TFIT1526082640235</v>
          </cell>
          <cell r="U18076">
            <v>40235</v>
          </cell>
          <cell r="V18076" t="str">
            <v>TFIT15260826</v>
          </cell>
          <cell r="W18076">
            <v>0</v>
          </cell>
          <cell r="Y18076" t="str">
            <v>TFIT1526082640235</v>
          </cell>
          <cell r="Z18076">
            <v>40235</v>
          </cell>
          <cell r="AA18076" t="str">
            <v>TFIT15260826</v>
          </cell>
          <cell r="AB18076">
            <v>0</v>
          </cell>
          <cell r="AD18076" t="str">
            <v>TFIT1526082640235</v>
          </cell>
          <cell r="AE18076">
            <v>40235</v>
          </cell>
          <cell r="AF18076" t="str">
            <v>TFIT15260826</v>
          </cell>
          <cell r="AG18076">
            <v>0</v>
          </cell>
        </row>
        <row r="18077">
          <cell r="T18077" t="str">
            <v>TFIT1526082640234</v>
          </cell>
          <cell r="U18077">
            <v>40234</v>
          </cell>
          <cell r="V18077" t="str">
            <v>TFIT15260826</v>
          </cell>
          <cell r="W18077">
            <v>0</v>
          </cell>
          <cell r="Y18077" t="str">
            <v>TFIT1526082640234</v>
          </cell>
          <cell r="Z18077">
            <v>40234</v>
          </cell>
          <cell r="AA18077" t="str">
            <v>TFIT15260826</v>
          </cell>
          <cell r="AB18077">
            <v>0</v>
          </cell>
          <cell r="AD18077" t="str">
            <v>TFIT1526082640234</v>
          </cell>
          <cell r="AE18077">
            <v>40234</v>
          </cell>
          <cell r="AF18077" t="str">
            <v>TFIT15260826</v>
          </cell>
          <cell r="AG18077">
            <v>0</v>
          </cell>
        </row>
        <row r="18078">
          <cell r="T18078" t="str">
            <v>TFIT1526082640233</v>
          </cell>
          <cell r="U18078">
            <v>40233</v>
          </cell>
          <cell r="V18078" t="str">
            <v>TFIT15260826</v>
          </cell>
          <cell r="W18078">
            <v>0</v>
          </cell>
          <cell r="Y18078" t="str">
            <v>TFIT1526082640233</v>
          </cell>
          <cell r="Z18078">
            <v>40233</v>
          </cell>
          <cell r="AA18078" t="str">
            <v>TFIT15260826</v>
          </cell>
          <cell r="AB18078">
            <v>0</v>
          </cell>
          <cell r="AD18078" t="str">
            <v>TFIT1526082640233</v>
          </cell>
          <cell r="AE18078">
            <v>40233</v>
          </cell>
          <cell r="AF18078" t="str">
            <v>TFIT15260826</v>
          </cell>
          <cell r="AG18078">
            <v>0</v>
          </cell>
        </row>
        <row r="18079">
          <cell r="T18079" t="str">
            <v>TFIT1526082640232</v>
          </cell>
          <cell r="U18079">
            <v>40232</v>
          </cell>
          <cell r="V18079" t="str">
            <v>TFIT15260826</v>
          </cell>
          <cell r="W18079">
            <v>0</v>
          </cell>
          <cell r="Y18079" t="str">
            <v>TFIT1526082640232</v>
          </cell>
          <cell r="Z18079">
            <v>40232</v>
          </cell>
          <cell r="AA18079" t="str">
            <v>TFIT15260826</v>
          </cell>
          <cell r="AB18079">
            <v>0</v>
          </cell>
          <cell r="AD18079" t="str">
            <v>TFIT1526082640232</v>
          </cell>
          <cell r="AE18079">
            <v>40232</v>
          </cell>
          <cell r="AF18079" t="str">
            <v>TFIT15260826</v>
          </cell>
          <cell r="AG18079">
            <v>0</v>
          </cell>
        </row>
        <row r="18080">
          <cell r="T18080" t="str">
            <v>TFIT1526082640231</v>
          </cell>
          <cell r="U18080">
            <v>40231</v>
          </cell>
          <cell r="V18080" t="str">
            <v>TFIT15260826</v>
          </cell>
          <cell r="W18080">
            <v>0</v>
          </cell>
          <cell r="Y18080" t="str">
            <v>TFIT1526082640231</v>
          </cell>
          <cell r="Z18080">
            <v>40231</v>
          </cell>
          <cell r="AA18080" t="str">
            <v>TFIT15260826</v>
          </cell>
          <cell r="AB18080">
            <v>0</v>
          </cell>
          <cell r="AD18080" t="str">
            <v>TFIT1526082640231</v>
          </cell>
          <cell r="AE18080">
            <v>40231</v>
          </cell>
          <cell r="AF18080" t="str">
            <v>TFIT15260826</v>
          </cell>
          <cell r="AG18080">
            <v>0</v>
          </cell>
        </row>
        <row r="18081">
          <cell r="T18081" t="str">
            <v>TFIT1526082640230</v>
          </cell>
          <cell r="U18081">
            <v>40230</v>
          </cell>
          <cell r="V18081" t="str">
            <v>TFIT15260826</v>
          </cell>
          <cell r="W18081">
            <v>0</v>
          </cell>
          <cell r="Y18081" t="str">
            <v>TFIT1526082640230</v>
          </cell>
          <cell r="Z18081">
            <v>40230</v>
          </cell>
          <cell r="AA18081" t="str">
            <v>TFIT15260826</v>
          </cell>
          <cell r="AB18081">
            <v>0</v>
          </cell>
          <cell r="AD18081" t="str">
            <v>TFIT1526082640230</v>
          </cell>
          <cell r="AE18081">
            <v>40230</v>
          </cell>
          <cell r="AF18081" t="str">
            <v>TFIT15260826</v>
          </cell>
          <cell r="AG18081">
            <v>0</v>
          </cell>
        </row>
        <row r="18082">
          <cell r="T18082" t="str">
            <v>TFIT1526082640229</v>
          </cell>
          <cell r="U18082">
            <v>40229</v>
          </cell>
          <cell r="V18082" t="str">
            <v>TFIT15260826</v>
          </cell>
          <cell r="W18082">
            <v>0</v>
          </cell>
          <cell r="Y18082" t="str">
            <v>TFIT1526082640229</v>
          </cell>
          <cell r="Z18082">
            <v>40229</v>
          </cell>
          <cell r="AA18082" t="str">
            <v>TFIT15260826</v>
          </cell>
          <cell r="AB18082">
            <v>0</v>
          </cell>
          <cell r="AD18082" t="str">
            <v>TFIT1526082640229</v>
          </cell>
          <cell r="AE18082">
            <v>40229</v>
          </cell>
          <cell r="AF18082" t="str">
            <v>TFIT15260826</v>
          </cell>
          <cell r="AG18082">
            <v>0</v>
          </cell>
        </row>
        <row r="18083">
          <cell r="T18083" t="str">
            <v>TFIT1526082640228</v>
          </cell>
          <cell r="U18083">
            <v>40228</v>
          </cell>
          <cell r="V18083" t="str">
            <v>TFIT15260826</v>
          </cell>
          <cell r="W18083">
            <v>0</v>
          </cell>
          <cell r="Y18083" t="str">
            <v>TFIT1526082640228</v>
          </cell>
          <cell r="Z18083">
            <v>40228</v>
          </cell>
          <cell r="AA18083" t="str">
            <v>TFIT15260826</v>
          </cell>
          <cell r="AB18083">
            <v>0</v>
          </cell>
          <cell r="AD18083" t="str">
            <v>TFIT1526082640228</v>
          </cell>
          <cell r="AE18083">
            <v>40228</v>
          </cell>
          <cell r="AF18083" t="str">
            <v>TFIT15260826</v>
          </cell>
          <cell r="AG18083">
            <v>0</v>
          </cell>
        </row>
        <row r="18084">
          <cell r="T18084" t="str">
            <v>TFIT1526082640227</v>
          </cell>
          <cell r="U18084">
            <v>40227</v>
          </cell>
          <cell r="V18084" t="str">
            <v>TFIT15260826</v>
          </cell>
          <cell r="W18084">
            <v>0</v>
          </cell>
          <cell r="Y18084" t="str">
            <v>TFIT1526082640227</v>
          </cell>
          <cell r="Z18084">
            <v>40227</v>
          </cell>
          <cell r="AA18084" t="str">
            <v>TFIT15260826</v>
          </cell>
          <cell r="AB18084">
            <v>0</v>
          </cell>
          <cell r="AD18084" t="str">
            <v>TFIT1526082640227</v>
          </cell>
          <cell r="AE18084">
            <v>40227</v>
          </cell>
          <cell r="AF18084" t="str">
            <v>TFIT15260826</v>
          </cell>
          <cell r="AG18084">
            <v>0</v>
          </cell>
        </row>
        <row r="18085">
          <cell r="T18085" t="str">
            <v>TFIT1526082640226</v>
          </cell>
          <cell r="U18085">
            <v>40226</v>
          </cell>
          <cell r="V18085" t="str">
            <v>TFIT15260826</v>
          </cell>
          <cell r="W18085">
            <v>0</v>
          </cell>
          <cell r="Y18085" t="str">
            <v>TFIT1526082640226</v>
          </cell>
          <cell r="Z18085">
            <v>40226</v>
          </cell>
          <cell r="AA18085" t="str">
            <v>TFIT15260826</v>
          </cell>
          <cell r="AB18085">
            <v>0</v>
          </cell>
          <cell r="AD18085" t="str">
            <v>TFIT1526082640226</v>
          </cell>
          <cell r="AE18085">
            <v>40226</v>
          </cell>
          <cell r="AF18085" t="str">
            <v>TFIT15260826</v>
          </cell>
          <cell r="AG18085">
            <v>0</v>
          </cell>
        </row>
        <row r="18086">
          <cell r="T18086" t="str">
            <v>TFIT1526082640225</v>
          </cell>
          <cell r="U18086">
            <v>40225</v>
          </cell>
          <cell r="V18086" t="str">
            <v>TFIT15260826</v>
          </cell>
          <cell r="W18086">
            <v>0</v>
          </cell>
          <cell r="Y18086" t="str">
            <v>TFIT1526082640225</v>
          </cell>
          <cell r="Z18086">
            <v>40225</v>
          </cell>
          <cell r="AA18086" t="str">
            <v>TFIT15260826</v>
          </cell>
          <cell r="AB18086">
            <v>0</v>
          </cell>
          <cell r="AD18086" t="str">
            <v>TFIT1526082640225</v>
          </cell>
          <cell r="AE18086">
            <v>40225</v>
          </cell>
          <cell r="AF18086" t="str">
            <v>TFIT15260826</v>
          </cell>
          <cell r="AG18086">
            <v>0</v>
          </cell>
        </row>
        <row r="18087">
          <cell r="T18087" t="str">
            <v>TFIT1526082640224</v>
          </cell>
          <cell r="U18087">
            <v>40224</v>
          </cell>
          <cell r="V18087" t="str">
            <v>TFIT15260826</v>
          </cell>
          <cell r="W18087">
            <v>0</v>
          </cell>
          <cell r="Y18087" t="str">
            <v>TFIT1526082640224</v>
          </cell>
          <cell r="Z18087">
            <v>40224</v>
          </cell>
          <cell r="AA18087" t="str">
            <v>TFIT15260826</v>
          </cell>
          <cell r="AB18087">
            <v>0</v>
          </cell>
          <cell r="AD18087" t="str">
            <v>TFIT1526082640224</v>
          </cell>
          <cell r="AE18087">
            <v>40224</v>
          </cell>
          <cell r="AF18087" t="str">
            <v>TFIT15260826</v>
          </cell>
          <cell r="AG18087">
            <v>0</v>
          </cell>
        </row>
        <row r="18088">
          <cell r="T18088" t="str">
            <v>TFIT1526082640223</v>
          </cell>
          <cell r="U18088">
            <v>40223</v>
          </cell>
          <cell r="V18088" t="str">
            <v>TFIT15260826</v>
          </cell>
          <cell r="W18088">
            <v>0</v>
          </cell>
          <cell r="Y18088" t="str">
            <v>TFIT1526082640223</v>
          </cell>
          <cell r="Z18088">
            <v>40223</v>
          </cell>
          <cell r="AA18088" t="str">
            <v>TFIT15260826</v>
          </cell>
          <cell r="AB18088">
            <v>0</v>
          </cell>
          <cell r="AD18088" t="str">
            <v>TFIT1526082640223</v>
          </cell>
          <cell r="AE18088">
            <v>40223</v>
          </cell>
          <cell r="AF18088" t="str">
            <v>TFIT15260826</v>
          </cell>
          <cell r="AG18088">
            <v>0</v>
          </cell>
        </row>
        <row r="18089">
          <cell r="T18089" t="str">
            <v>TFIT1526082640222</v>
          </cell>
          <cell r="U18089">
            <v>40222</v>
          </cell>
          <cell r="V18089" t="str">
            <v>TFIT15260826</v>
          </cell>
          <cell r="W18089">
            <v>0</v>
          </cell>
          <cell r="Y18089" t="str">
            <v>TFIT1526082640222</v>
          </cell>
          <cell r="Z18089">
            <v>40222</v>
          </cell>
          <cell r="AA18089" t="str">
            <v>TFIT15260826</v>
          </cell>
          <cell r="AB18089">
            <v>0</v>
          </cell>
          <cell r="AD18089" t="str">
            <v>TFIT1526082640222</v>
          </cell>
          <cell r="AE18089">
            <v>40222</v>
          </cell>
          <cell r="AF18089" t="str">
            <v>TFIT15260826</v>
          </cell>
          <cell r="AG18089">
            <v>0</v>
          </cell>
        </row>
        <row r="18090">
          <cell r="T18090" t="str">
            <v>TFIT1526082640221</v>
          </cell>
          <cell r="U18090">
            <v>40221</v>
          </cell>
          <cell r="V18090" t="str">
            <v>TFIT15260826</v>
          </cell>
          <cell r="W18090">
            <v>0</v>
          </cell>
          <cell r="Y18090" t="str">
            <v>TFIT1526082640221</v>
          </cell>
          <cell r="Z18090">
            <v>40221</v>
          </cell>
          <cell r="AA18090" t="str">
            <v>TFIT15260826</v>
          </cell>
          <cell r="AB18090">
            <v>0</v>
          </cell>
          <cell r="AD18090" t="str">
            <v>TFIT1526082640221</v>
          </cell>
          <cell r="AE18090">
            <v>40221</v>
          </cell>
          <cell r="AF18090" t="str">
            <v>TFIT15260826</v>
          </cell>
          <cell r="AG18090">
            <v>0</v>
          </cell>
        </row>
        <row r="18091">
          <cell r="T18091" t="str">
            <v>TFIT1526082640220</v>
          </cell>
          <cell r="U18091">
            <v>40220</v>
          </cell>
          <cell r="V18091" t="str">
            <v>TFIT15260826</v>
          </cell>
          <cell r="W18091">
            <v>0</v>
          </cell>
          <cell r="Y18091" t="str">
            <v>TFIT1526082640220</v>
          </cell>
          <cell r="Z18091">
            <v>40220</v>
          </cell>
          <cell r="AA18091" t="str">
            <v>TFIT15260826</v>
          </cell>
          <cell r="AB18091">
            <v>0</v>
          </cell>
          <cell r="AD18091" t="str">
            <v>TFIT1526082640220</v>
          </cell>
          <cell r="AE18091">
            <v>40220</v>
          </cell>
          <cell r="AF18091" t="str">
            <v>TFIT15260826</v>
          </cell>
          <cell r="AG18091">
            <v>0</v>
          </cell>
        </row>
        <row r="18092">
          <cell r="T18092" t="str">
            <v>TFIT1526082640219</v>
          </cell>
          <cell r="U18092">
            <v>40219</v>
          </cell>
          <cell r="V18092" t="str">
            <v>TFIT15260826</v>
          </cell>
          <cell r="W18092">
            <v>0</v>
          </cell>
          <cell r="Y18092" t="str">
            <v>TFIT1526082640219</v>
          </cell>
          <cell r="Z18092">
            <v>40219</v>
          </cell>
          <cell r="AA18092" t="str">
            <v>TFIT15260826</v>
          </cell>
          <cell r="AB18092">
            <v>0</v>
          </cell>
          <cell r="AD18092" t="str">
            <v>TFIT1526082640219</v>
          </cell>
          <cell r="AE18092">
            <v>40219</v>
          </cell>
          <cell r="AF18092" t="str">
            <v>TFIT15260826</v>
          </cell>
          <cell r="AG18092">
            <v>0</v>
          </cell>
        </row>
        <row r="18093">
          <cell r="T18093" t="str">
            <v>TFIT1526082640218</v>
          </cell>
          <cell r="U18093">
            <v>40218</v>
          </cell>
          <cell r="V18093" t="str">
            <v>TFIT15260826</v>
          </cell>
          <cell r="W18093">
            <v>0</v>
          </cell>
          <cell r="Y18093" t="str">
            <v>TFIT1526082640218</v>
          </cell>
          <cell r="Z18093">
            <v>40218</v>
          </cell>
          <cell r="AA18093" t="str">
            <v>TFIT15260826</v>
          </cell>
          <cell r="AB18093">
            <v>0</v>
          </cell>
          <cell r="AD18093" t="str">
            <v>TFIT1526082640218</v>
          </cell>
          <cell r="AE18093">
            <v>40218</v>
          </cell>
          <cell r="AF18093" t="str">
            <v>TFIT15260826</v>
          </cell>
          <cell r="AG18093">
            <v>0</v>
          </cell>
        </row>
        <row r="18094">
          <cell r="T18094" t="str">
            <v>TFIT1526082640217</v>
          </cell>
          <cell r="U18094">
            <v>40217</v>
          </cell>
          <cell r="V18094" t="str">
            <v>TFIT15260826</v>
          </cell>
          <cell r="W18094">
            <v>0</v>
          </cell>
          <cell r="Y18094" t="str">
            <v>TFIT1526082640217</v>
          </cell>
          <cell r="Z18094">
            <v>40217</v>
          </cell>
          <cell r="AA18094" t="str">
            <v>TFIT15260826</v>
          </cell>
          <cell r="AB18094">
            <v>0</v>
          </cell>
          <cell r="AD18094" t="str">
            <v>TFIT1526082640217</v>
          </cell>
          <cell r="AE18094">
            <v>40217</v>
          </cell>
          <cell r="AF18094" t="str">
            <v>TFIT15260826</v>
          </cell>
          <cell r="AG18094">
            <v>0</v>
          </cell>
        </row>
        <row r="18095">
          <cell r="T18095" t="str">
            <v>TFIT1526082640216</v>
          </cell>
          <cell r="U18095">
            <v>40216</v>
          </cell>
          <cell r="V18095" t="str">
            <v>TFIT15260826</v>
          </cell>
          <cell r="W18095">
            <v>0</v>
          </cell>
          <cell r="Y18095" t="str">
            <v>TFIT1526082640216</v>
          </cell>
          <cell r="Z18095">
            <v>40216</v>
          </cell>
          <cell r="AA18095" t="str">
            <v>TFIT15260826</v>
          </cell>
          <cell r="AB18095">
            <v>0</v>
          </cell>
          <cell r="AD18095" t="str">
            <v>TFIT1526082640216</v>
          </cell>
          <cell r="AE18095">
            <v>40216</v>
          </cell>
          <cell r="AF18095" t="str">
            <v>TFIT15260826</v>
          </cell>
          <cell r="AG18095">
            <v>0</v>
          </cell>
        </row>
        <row r="18096">
          <cell r="T18096" t="str">
            <v>TFIT1526082640215</v>
          </cell>
          <cell r="U18096">
            <v>40215</v>
          </cell>
          <cell r="V18096" t="str">
            <v>TFIT15260826</v>
          </cell>
          <cell r="W18096">
            <v>0</v>
          </cell>
          <cell r="Y18096" t="str">
            <v>TFIT1526082640215</v>
          </cell>
          <cell r="Z18096">
            <v>40215</v>
          </cell>
          <cell r="AA18096" t="str">
            <v>TFIT15260826</v>
          </cell>
          <cell r="AB18096">
            <v>0</v>
          </cell>
          <cell r="AD18096" t="str">
            <v>TFIT1526082640215</v>
          </cell>
          <cell r="AE18096">
            <v>40215</v>
          </cell>
          <cell r="AF18096" t="str">
            <v>TFIT15260826</v>
          </cell>
          <cell r="AG18096">
            <v>0</v>
          </cell>
        </row>
        <row r="18097">
          <cell r="T18097" t="str">
            <v>TFIT1526082640214</v>
          </cell>
          <cell r="U18097">
            <v>40214</v>
          </cell>
          <cell r="V18097" t="str">
            <v>TFIT15260826</v>
          </cell>
          <cell r="W18097">
            <v>0</v>
          </cell>
          <cell r="Y18097" t="str">
            <v>TFIT1526082640214</v>
          </cell>
          <cell r="Z18097">
            <v>40214</v>
          </cell>
          <cell r="AA18097" t="str">
            <v>TFIT15260826</v>
          </cell>
          <cell r="AB18097">
            <v>0</v>
          </cell>
          <cell r="AD18097" t="str">
            <v>TFIT1526082640214</v>
          </cell>
          <cell r="AE18097">
            <v>40214</v>
          </cell>
          <cell r="AF18097" t="str">
            <v>TFIT15260826</v>
          </cell>
          <cell r="AG18097">
            <v>0</v>
          </cell>
        </row>
        <row r="18098">
          <cell r="T18098" t="str">
            <v>TFIT1526082640213</v>
          </cell>
          <cell r="U18098">
            <v>40213</v>
          </cell>
          <cell r="V18098" t="str">
            <v>TFIT15260826</v>
          </cell>
          <cell r="W18098">
            <v>0</v>
          </cell>
          <cell r="Y18098" t="str">
            <v>TFIT1526082640213</v>
          </cell>
          <cell r="Z18098">
            <v>40213</v>
          </cell>
          <cell r="AA18098" t="str">
            <v>TFIT15260826</v>
          </cell>
          <cell r="AB18098">
            <v>0</v>
          </cell>
          <cell r="AD18098" t="str">
            <v>TFIT1526082640213</v>
          </cell>
          <cell r="AE18098">
            <v>40213</v>
          </cell>
          <cell r="AF18098" t="str">
            <v>TFIT15260826</v>
          </cell>
          <cell r="AG18098">
            <v>0</v>
          </cell>
        </row>
        <row r="18099">
          <cell r="T18099" t="str">
            <v>TFIT1526082640212</v>
          </cell>
          <cell r="U18099">
            <v>40212</v>
          </cell>
          <cell r="V18099" t="str">
            <v>TFIT15260826</v>
          </cell>
          <cell r="W18099">
            <v>0</v>
          </cell>
          <cell r="Y18099" t="str">
            <v>TFIT1526082640212</v>
          </cell>
          <cell r="Z18099">
            <v>40212</v>
          </cell>
          <cell r="AA18099" t="str">
            <v>TFIT15260826</v>
          </cell>
          <cell r="AB18099">
            <v>0</v>
          </cell>
          <cell r="AD18099" t="str">
            <v>TFIT1526082640212</v>
          </cell>
          <cell r="AE18099">
            <v>40212</v>
          </cell>
          <cell r="AF18099" t="str">
            <v>TFIT15260826</v>
          </cell>
          <cell r="AG18099">
            <v>0</v>
          </cell>
        </row>
        <row r="18100">
          <cell r="T18100" t="str">
            <v>TFIT1526082640211</v>
          </cell>
          <cell r="U18100">
            <v>40211</v>
          </cell>
          <cell r="V18100" t="str">
            <v>TFIT15260826</v>
          </cell>
          <cell r="W18100">
            <v>0</v>
          </cell>
          <cell r="Y18100" t="str">
            <v>TFIT1526082640211</v>
          </cell>
          <cell r="Z18100">
            <v>40211</v>
          </cell>
          <cell r="AA18100" t="str">
            <v>TFIT15260826</v>
          </cell>
          <cell r="AB18100">
            <v>0</v>
          </cell>
          <cell r="AD18100" t="str">
            <v>TFIT1526082640211</v>
          </cell>
          <cell r="AE18100">
            <v>40211</v>
          </cell>
          <cell r="AF18100" t="str">
            <v>TFIT15260826</v>
          </cell>
          <cell r="AG18100">
            <v>0</v>
          </cell>
        </row>
        <row r="18101">
          <cell r="T18101" t="str">
            <v>TFIT1526082640210</v>
          </cell>
          <cell r="U18101">
            <v>40210</v>
          </cell>
          <cell r="V18101" t="str">
            <v>TFIT15260826</v>
          </cell>
          <cell r="W18101">
            <v>0</v>
          </cell>
          <cell r="Y18101" t="str">
            <v>TFIT1526082640210</v>
          </cell>
          <cell r="Z18101">
            <v>40210</v>
          </cell>
          <cell r="AA18101" t="str">
            <v>TFIT15260826</v>
          </cell>
          <cell r="AB18101">
            <v>0</v>
          </cell>
          <cell r="AD18101" t="str">
            <v>TFIT1526082640210</v>
          </cell>
          <cell r="AE18101">
            <v>40210</v>
          </cell>
          <cell r="AF18101" t="str">
            <v>TFIT15260826</v>
          </cell>
          <cell r="AG18101">
            <v>0</v>
          </cell>
        </row>
        <row r="18102">
          <cell r="T18102" t="str">
            <v>TFIT1526082640209</v>
          </cell>
          <cell r="U18102">
            <v>40209</v>
          </cell>
          <cell r="V18102" t="str">
            <v>TFIT15260826</v>
          </cell>
          <cell r="W18102">
            <v>0</v>
          </cell>
          <cell r="Y18102" t="str">
            <v>TFIT1526082640209</v>
          </cell>
          <cell r="Z18102">
            <v>40209</v>
          </cell>
          <cell r="AA18102" t="str">
            <v>TFIT15260826</v>
          </cell>
          <cell r="AB18102">
            <v>0</v>
          </cell>
          <cell r="AD18102" t="str">
            <v>TFIT1526082640209</v>
          </cell>
          <cell r="AE18102">
            <v>40209</v>
          </cell>
          <cell r="AF18102" t="str">
            <v>TFIT15260826</v>
          </cell>
          <cell r="AG18102">
            <v>0</v>
          </cell>
        </row>
        <row r="18103">
          <cell r="T18103" t="str">
            <v>TFIT1526082640208</v>
          </cell>
          <cell r="U18103">
            <v>40208</v>
          </cell>
          <cell r="V18103" t="str">
            <v>TFIT15260826</v>
          </cell>
          <cell r="W18103">
            <v>0</v>
          </cell>
          <cell r="Y18103" t="str">
            <v>TFIT1526082640208</v>
          </cell>
          <cell r="Z18103">
            <v>40208</v>
          </cell>
          <cell r="AA18103" t="str">
            <v>TFIT15260826</v>
          </cell>
          <cell r="AB18103">
            <v>0</v>
          </cell>
          <cell r="AD18103" t="str">
            <v>TFIT1526082640208</v>
          </cell>
          <cell r="AE18103">
            <v>40208</v>
          </cell>
          <cell r="AF18103" t="str">
            <v>TFIT15260826</v>
          </cell>
          <cell r="AG18103">
            <v>0</v>
          </cell>
        </row>
        <row r="18104">
          <cell r="T18104" t="str">
            <v>TFIT1526082640207</v>
          </cell>
          <cell r="U18104">
            <v>40207</v>
          </cell>
          <cell r="V18104" t="str">
            <v>TFIT15260826</v>
          </cell>
          <cell r="W18104">
            <v>0</v>
          </cell>
          <cell r="Y18104" t="str">
            <v>TFIT1526082640207</v>
          </cell>
          <cell r="Z18104">
            <v>40207</v>
          </cell>
          <cell r="AA18104" t="str">
            <v>TFIT15260826</v>
          </cell>
          <cell r="AB18104">
            <v>0</v>
          </cell>
          <cell r="AD18104" t="str">
            <v>TFIT1526082640207</v>
          </cell>
          <cell r="AE18104">
            <v>40207</v>
          </cell>
          <cell r="AF18104" t="str">
            <v>TFIT15260826</v>
          </cell>
          <cell r="AG18104">
            <v>0</v>
          </cell>
        </row>
        <row r="18105">
          <cell r="T18105" t="str">
            <v>TFIT1526082640206</v>
          </cell>
          <cell r="U18105">
            <v>40206</v>
          </cell>
          <cell r="V18105" t="str">
            <v>TFIT15260826</v>
          </cell>
          <cell r="W18105">
            <v>0</v>
          </cell>
          <cell r="Y18105" t="str">
            <v>TFIT1526082640206</v>
          </cell>
          <cell r="Z18105">
            <v>40206</v>
          </cell>
          <cell r="AA18105" t="str">
            <v>TFIT15260826</v>
          </cell>
          <cell r="AB18105">
            <v>0</v>
          </cell>
          <cell r="AD18105" t="str">
            <v>TFIT1526082640206</v>
          </cell>
          <cell r="AE18105">
            <v>40206</v>
          </cell>
          <cell r="AF18105" t="str">
            <v>TFIT15260826</v>
          </cell>
          <cell r="AG18105">
            <v>0</v>
          </cell>
        </row>
        <row r="18106">
          <cell r="T18106" t="str">
            <v>TFIT1526082640205</v>
          </cell>
          <cell r="U18106">
            <v>40205</v>
          </cell>
          <cell r="V18106" t="str">
            <v>TFIT15260826</v>
          </cell>
          <cell r="W18106">
            <v>0</v>
          </cell>
          <cell r="Y18106" t="str">
            <v>TFIT1526082640205</v>
          </cell>
          <cell r="Z18106">
            <v>40205</v>
          </cell>
          <cell r="AA18106" t="str">
            <v>TFIT15260826</v>
          </cell>
          <cell r="AB18106">
            <v>0</v>
          </cell>
          <cell r="AD18106" t="str">
            <v>TFIT1526082640205</v>
          </cell>
          <cell r="AE18106">
            <v>40205</v>
          </cell>
          <cell r="AF18106" t="str">
            <v>TFIT15260826</v>
          </cell>
          <cell r="AG18106">
            <v>0</v>
          </cell>
        </row>
        <row r="18107">
          <cell r="T18107" t="str">
            <v>TFIT1526082640204</v>
          </cell>
          <cell r="U18107">
            <v>40204</v>
          </cell>
          <cell r="V18107" t="str">
            <v>TFIT15260826</v>
          </cell>
          <cell r="W18107">
            <v>0</v>
          </cell>
          <cell r="Y18107" t="str">
            <v>TFIT1526082640204</v>
          </cell>
          <cell r="Z18107">
            <v>40204</v>
          </cell>
          <cell r="AA18107" t="str">
            <v>TFIT15260826</v>
          </cell>
          <cell r="AB18107">
            <v>0</v>
          </cell>
          <cell r="AD18107" t="str">
            <v>TFIT1526082640204</v>
          </cell>
          <cell r="AE18107">
            <v>40204</v>
          </cell>
          <cell r="AF18107" t="str">
            <v>TFIT15260826</v>
          </cell>
          <cell r="AG18107">
            <v>0</v>
          </cell>
        </row>
        <row r="18108">
          <cell r="T18108" t="str">
            <v>TFIT1526082640203</v>
          </cell>
          <cell r="U18108">
            <v>40203</v>
          </cell>
          <cell r="V18108" t="str">
            <v>TFIT15260826</v>
          </cell>
          <cell r="W18108">
            <v>0</v>
          </cell>
          <cell r="Y18108" t="str">
            <v>TFIT1526082640203</v>
          </cell>
          <cell r="Z18108">
            <v>40203</v>
          </cell>
          <cell r="AA18108" t="str">
            <v>TFIT15260826</v>
          </cell>
          <cell r="AB18108">
            <v>0</v>
          </cell>
          <cell r="AD18108" t="str">
            <v>TFIT1526082640203</v>
          </cell>
          <cell r="AE18108">
            <v>40203</v>
          </cell>
          <cell r="AF18108" t="str">
            <v>TFIT15260826</v>
          </cell>
          <cell r="AG18108">
            <v>0</v>
          </cell>
        </row>
        <row r="18109">
          <cell r="T18109" t="str">
            <v>TFIT1526082640202</v>
          </cell>
          <cell r="U18109">
            <v>40202</v>
          </cell>
          <cell r="V18109" t="str">
            <v>TFIT15260826</v>
          </cell>
          <cell r="W18109">
            <v>0</v>
          </cell>
          <cell r="Y18109" t="str">
            <v>TFIT1526082640202</v>
          </cell>
          <cell r="Z18109">
            <v>40202</v>
          </cell>
          <cell r="AA18109" t="str">
            <v>TFIT15260826</v>
          </cell>
          <cell r="AB18109">
            <v>0</v>
          </cell>
          <cell r="AD18109" t="str">
            <v>TFIT1526082640202</v>
          </cell>
          <cell r="AE18109">
            <v>40202</v>
          </cell>
          <cell r="AF18109" t="str">
            <v>TFIT15260826</v>
          </cell>
          <cell r="AG18109">
            <v>0</v>
          </cell>
        </row>
        <row r="18110">
          <cell r="T18110" t="str">
            <v>TFIT1526082640201</v>
          </cell>
          <cell r="U18110">
            <v>40201</v>
          </cell>
          <cell r="V18110" t="str">
            <v>TFIT15260826</v>
          </cell>
          <cell r="W18110">
            <v>0</v>
          </cell>
          <cell r="Y18110" t="str">
            <v>TFIT1526082640201</v>
          </cell>
          <cell r="Z18110">
            <v>40201</v>
          </cell>
          <cell r="AA18110" t="str">
            <v>TFIT15260826</v>
          </cell>
          <cell r="AB18110">
            <v>0</v>
          </cell>
          <cell r="AD18110" t="str">
            <v>TFIT1526082640201</v>
          </cell>
          <cell r="AE18110">
            <v>40201</v>
          </cell>
          <cell r="AF18110" t="str">
            <v>TFIT15260826</v>
          </cell>
          <cell r="AG18110">
            <v>0</v>
          </cell>
        </row>
        <row r="18111">
          <cell r="T18111" t="str">
            <v>TFIT1526082640200</v>
          </cell>
          <cell r="U18111">
            <v>40200</v>
          </cell>
          <cell r="V18111" t="str">
            <v>TFIT15260826</v>
          </cell>
          <cell r="W18111">
            <v>0</v>
          </cell>
          <cell r="Y18111" t="str">
            <v>TFIT1526082640200</v>
          </cell>
          <cell r="Z18111">
            <v>40200</v>
          </cell>
          <cell r="AA18111" t="str">
            <v>TFIT15260826</v>
          </cell>
          <cell r="AB18111">
            <v>0</v>
          </cell>
          <cell r="AD18111" t="str">
            <v>TFIT1526082640200</v>
          </cell>
          <cell r="AE18111">
            <v>40200</v>
          </cell>
          <cell r="AF18111" t="str">
            <v>TFIT15260826</v>
          </cell>
          <cell r="AG18111">
            <v>0</v>
          </cell>
        </row>
        <row r="18112">
          <cell r="T18112" t="str">
            <v>TFIT1526082640199</v>
          </cell>
          <cell r="U18112">
            <v>40199</v>
          </cell>
          <cell r="V18112" t="str">
            <v>TFIT15260826</v>
          </cell>
          <cell r="W18112">
            <v>0</v>
          </cell>
          <cell r="Y18112" t="str">
            <v>TFIT1526082640199</v>
          </cell>
          <cell r="Z18112">
            <v>40199</v>
          </cell>
          <cell r="AA18112" t="str">
            <v>TFIT15260826</v>
          </cell>
          <cell r="AB18112">
            <v>0</v>
          </cell>
          <cell r="AD18112" t="str">
            <v>TFIT1526082640199</v>
          </cell>
          <cell r="AE18112">
            <v>40199</v>
          </cell>
          <cell r="AF18112" t="str">
            <v>TFIT15260826</v>
          </cell>
          <cell r="AG18112">
            <v>0</v>
          </cell>
        </row>
        <row r="18113">
          <cell r="T18113" t="str">
            <v>TFIT1526082640198</v>
          </cell>
          <cell r="U18113">
            <v>40198</v>
          </cell>
          <cell r="V18113" t="str">
            <v>TFIT15260826</v>
          </cell>
          <cell r="W18113">
            <v>0</v>
          </cell>
          <cell r="Y18113" t="str">
            <v>TFIT1526082640198</v>
          </cell>
          <cell r="Z18113">
            <v>40198</v>
          </cell>
          <cell r="AA18113" t="str">
            <v>TFIT15260826</v>
          </cell>
          <cell r="AB18113">
            <v>0</v>
          </cell>
          <cell r="AD18113" t="str">
            <v>TFIT1526082640198</v>
          </cell>
          <cell r="AE18113">
            <v>40198</v>
          </cell>
          <cell r="AF18113" t="str">
            <v>TFIT15260826</v>
          </cell>
          <cell r="AG18113">
            <v>0</v>
          </cell>
        </row>
        <row r="18114">
          <cell r="T18114" t="str">
            <v>TFIT1526082640197</v>
          </cell>
          <cell r="U18114">
            <v>40197</v>
          </cell>
          <cell r="V18114" t="str">
            <v>TFIT15260826</v>
          </cell>
          <cell r="W18114">
            <v>0</v>
          </cell>
          <cell r="Y18114" t="str">
            <v>TFIT1526082640197</v>
          </cell>
          <cell r="Z18114">
            <v>40197</v>
          </cell>
          <cell r="AA18114" t="str">
            <v>TFIT15260826</v>
          </cell>
          <cell r="AB18114">
            <v>0</v>
          </cell>
          <cell r="AD18114" t="str">
            <v>TFIT1526082640197</v>
          </cell>
          <cell r="AE18114">
            <v>40197</v>
          </cell>
          <cell r="AF18114" t="str">
            <v>TFIT15260826</v>
          </cell>
          <cell r="AG18114">
            <v>0</v>
          </cell>
        </row>
        <row r="18115">
          <cell r="T18115" t="str">
            <v>TFIT1526082640196</v>
          </cell>
          <cell r="U18115">
            <v>40196</v>
          </cell>
          <cell r="V18115" t="str">
            <v>TFIT15260826</v>
          </cell>
          <cell r="W18115">
            <v>0</v>
          </cell>
          <cell r="Y18115" t="str">
            <v>TFIT1526082640196</v>
          </cell>
          <cell r="Z18115">
            <v>40196</v>
          </cell>
          <cell r="AA18115" t="str">
            <v>TFIT15260826</v>
          </cell>
          <cell r="AB18115">
            <v>0</v>
          </cell>
          <cell r="AD18115" t="str">
            <v>TFIT1526082640196</v>
          </cell>
          <cell r="AE18115">
            <v>40196</v>
          </cell>
          <cell r="AF18115" t="str">
            <v>TFIT15260826</v>
          </cell>
          <cell r="AG18115">
            <v>0</v>
          </cell>
        </row>
        <row r="18116">
          <cell r="T18116" t="str">
            <v>TFIT1526082640195</v>
          </cell>
          <cell r="U18116">
            <v>40195</v>
          </cell>
          <cell r="V18116" t="str">
            <v>TFIT15260826</v>
          </cell>
          <cell r="W18116">
            <v>0</v>
          </cell>
          <cell r="Y18116" t="str">
            <v>TFIT1526082640195</v>
          </cell>
          <cell r="Z18116">
            <v>40195</v>
          </cell>
          <cell r="AA18116" t="str">
            <v>TFIT15260826</v>
          </cell>
          <cell r="AB18116">
            <v>0</v>
          </cell>
          <cell r="AD18116" t="str">
            <v>TFIT1526082640195</v>
          </cell>
          <cell r="AE18116">
            <v>40195</v>
          </cell>
          <cell r="AF18116" t="str">
            <v>TFIT15260826</v>
          </cell>
          <cell r="AG18116">
            <v>0</v>
          </cell>
        </row>
        <row r="18117">
          <cell r="T18117" t="str">
            <v>TFIT1526082640194</v>
          </cell>
          <cell r="U18117">
            <v>40194</v>
          </cell>
          <cell r="V18117" t="str">
            <v>TFIT15260826</v>
          </cell>
          <cell r="W18117">
            <v>0</v>
          </cell>
          <cell r="Y18117" t="str">
            <v>TFIT1526082640194</v>
          </cell>
          <cell r="Z18117">
            <v>40194</v>
          </cell>
          <cell r="AA18117" t="str">
            <v>TFIT15260826</v>
          </cell>
          <cell r="AB18117">
            <v>0</v>
          </cell>
          <cell r="AD18117" t="str">
            <v>TFIT1526082640194</v>
          </cell>
          <cell r="AE18117">
            <v>40194</v>
          </cell>
          <cell r="AF18117" t="str">
            <v>TFIT15260826</v>
          </cell>
          <cell r="AG18117">
            <v>0</v>
          </cell>
        </row>
        <row r="18118">
          <cell r="T18118" t="str">
            <v>TFIT1526082640193</v>
          </cell>
          <cell r="U18118">
            <v>40193</v>
          </cell>
          <cell r="V18118" t="str">
            <v>TFIT15260826</v>
          </cell>
          <cell r="W18118">
            <v>0</v>
          </cell>
          <cell r="Y18118" t="str">
            <v>TFIT1526082640193</v>
          </cell>
          <cell r="Z18118">
            <v>40193</v>
          </cell>
          <cell r="AA18118" t="str">
            <v>TFIT15260826</v>
          </cell>
          <cell r="AB18118">
            <v>0</v>
          </cell>
          <cell r="AD18118" t="str">
            <v>TFIT1526082640193</v>
          </cell>
          <cell r="AE18118">
            <v>40193</v>
          </cell>
          <cell r="AF18118" t="str">
            <v>TFIT15260826</v>
          </cell>
          <cell r="AG18118">
            <v>0</v>
          </cell>
        </row>
        <row r="18119">
          <cell r="T18119" t="str">
            <v>TFIT1526082640192</v>
          </cell>
          <cell r="U18119">
            <v>40192</v>
          </cell>
          <cell r="V18119" t="str">
            <v>TFIT15260826</v>
          </cell>
          <cell r="W18119">
            <v>0</v>
          </cell>
          <cell r="Y18119" t="str">
            <v>TFIT1526082640192</v>
          </cell>
          <cell r="Z18119">
            <v>40192</v>
          </cell>
          <cell r="AA18119" t="str">
            <v>TFIT15260826</v>
          </cell>
          <cell r="AB18119">
            <v>0</v>
          </cell>
          <cell r="AD18119" t="str">
            <v>TFIT1526082640192</v>
          </cell>
          <cell r="AE18119">
            <v>40192</v>
          </cell>
          <cell r="AF18119" t="str">
            <v>TFIT15260826</v>
          </cell>
          <cell r="AG18119">
            <v>0</v>
          </cell>
        </row>
        <row r="18120">
          <cell r="T18120" t="str">
            <v>TFIT1526082640191</v>
          </cell>
          <cell r="U18120">
            <v>40191</v>
          </cell>
          <cell r="V18120" t="str">
            <v>TFIT15260826</v>
          </cell>
          <cell r="W18120">
            <v>0</v>
          </cell>
          <cell r="Y18120" t="str">
            <v>TFIT1526082640191</v>
          </cell>
          <cell r="Z18120">
            <v>40191</v>
          </cell>
          <cell r="AA18120" t="str">
            <v>TFIT15260826</v>
          </cell>
          <cell r="AB18120">
            <v>0</v>
          </cell>
          <cell r="AD18120" t="str">
            <v>TFIT1526082640191</v>
          </cell>
          <cell r="AE18120">
            <v>40191</v>
          </cell>
          <cell r="AF18120" t="str">
            <v>TFIT15260826</v>
          </cell>
          <cell r="AG18120">
            <v>0</v>
          </cell>
        </row>
        <row r="18121">
          <cell r="T18121" t="str">
            <v>TFIT1526082640190</v>
          </cell>
          <cell r="U18121">
            <v>40190</v>
          </cell>
          <cell r="V18121" t="str">
            <v>TFIT15260826</v>
          </cell>
          <cell r="W18121">
            <v>0</v>
          </cell>
          <cell r="Y18121" t="str">
            <v>TFIT1526082640190</v>
          </cell>
          <cell r="Z18121">
            <v>40190</v>
          </cell>
          <cell r="AA18121" t="str">
            <v>TFIT15260826</v>
          </cell>
          <cell r="AB18121">
            <v>0</v>
          </cell>
          <cell r="AD18121" t="str">
            <v>TFIT1526082640190</v>
          </cell>
          <cell r="AE18121">
            <v>40190</v>
          </cell>
          <cell r="AF18121" t="str">
            <v>TFIT15260826</v>
          </cell>
          <cell r="AG18121">
            <v>0</v>
          </cell>
        </row>
        <row r="18122">
          <cell r="T18122" t="str">
            <v>TFIT1526082640189</v>
          </cell>
          <cell r="U18122">
            <v>40189</v>
          </cell>
          <cell r="V18122" t="str">
            <v>TFIT15260826</v>
          </cell>
          <cell r="W18122">
            <v>0</v>
          </cell>
          <cell r="Y18122" t="str">
            <v>TFIT1526082640189</v>
          </cell>
          <cell r="Z18122">
            <v>40189</v>
          </cell>
          <cell r="AA18122" t="str">
            <v>TFIT15260826</v>
          </cell>
          <cell r="AB18122">
            <v>0</v>
          </cell>
          <cell r="AD18122" t="str">
            <v>TFIT1526082640189</v>
          </cell>
          <cell r="AE18122">
            <v>40189</v>
          </cell>
          <cell r="AF18122" t="str">
            <v>TFIT15260826</v>
          </cell>
          <cell r="AG18122">
            <v>0</v>
          </cell>
        </row>
        <row r="18123">
          <cell r="T18123" t="str">
            <v>TFIT1526082640188</v>
          </cell>
          <cell r="U18123">
            <v>40188</v>
          </cell>
          <cell r="V18123" t="str">
            <v>TFIT15260826</v>
          </cell>
          <cell r="W18123">
            <v>0</v>
          </cell>
          <cell r="Y18123" t="str">
            <v>TFIT1526082640188</v>
          </cell>
          <cell r="Z18123">
            <v>40188</v>
          </cell>
          <cell r="AA18123" t="str">
            <v>TFIT15260826</v>
          </cell>
          <cell r="AB18123">
            <v>0</v>
          </cell>
          <cell r="AD18123" t="str">
            <v>TFIT1526082640188</v>
          </cell>
          <cell r="AE18123">
            <v>40188</v>
          </cell>
          <cell r="AF18123" t="str">
            <v>TFIT15260826</v>
          </cell>
          <cell r="AG18123">
            <v>0</v>
          </cell>
        </row>
        <row r="18124">
          <cell r="T18124" t="str">
            <v>TFIT1526082640187</v>
          </cell>
          <cell r="U18124">
            <v>40187</v>
          </cell>
          <cell r="V18124" t="str">
            <v>TFIT15260826</v>
          </cell>
          <cell r="W18124">
            <v>0</v>
          </cell>
          <cell r="Y18124" t="str">
            <v>TFIT1526082640187</v>
          </cell>
          <cell r="Z18124">
            <v>40187</v>
          </cell>
          <cell r="AA18124" t="str">
            <v>TFIT15260826</v>
          </cell>
          <cell r="AB18124">
            <v>0</v>
          </cell>
          <cell r="AD18124" t="str">
            <v>TFIT1526082640187</v>
          </cell>
          <cell r="AE18124">
            <v>40187</v>
          </cell>
          <cell r="AF18124" t="str">
            <v>TFIT15260826</v>
          </cell>
          <cell r="AG18124">
            <v>0</v>
          </cell>
        </row>
        <row r="18125">
          <cell r="T18125" t="str">
            <v>TFIT1526082640186</v>
          </cell>
          <cell r="U18125">
            <v>40186</v>
          </cell>
          <cell r="V18125" t="str">
            <v>TFIT15260826</v>
          </cell>
          <cell r="W18125">
            <v>0</v>
          </cell>
          <cell r="Y18125" t="str">
            <v>TFIT1526082640186</v>
          </cell>
          <cell r="Z18125">
            <v>40186</v>
          </cell>
          <cell r="AA18125" t="str">
            <v>TFIT15260826</v>
          </cell>
          <cell r="AB18125">
            <v>0</v>
          </cell>
          <cell r="AD18125" t="str">
            <v>TFIT1526082640186</v>
          </cell>
          <cell r="AE18125">
            <v>40186</v>
          </cell>
          <cell r="AF18125" t="str">
            <v>TFIT15260826</v>
          </cell>
          <cell r="AG18125">
            <v>0</v>
          </cell>
        </row>
        <row r="18126">
          <cell r="T18126" t="str">
            <v>TFIT1526082640185</v>
          </cell>
          <cell r="U18126">
            <v>40185</v>
          </cell>
          <cell r="V18126" t="str">
            <v>TFIT15260826</v>
          </cell>
          <cell r="W18126">
            <v>0</v>
          </cell>
          <cell r="Y18126" t="str">
            <v>TFIT1526082640185</v>
          </cell>
          <cell r="Z18126">
            <v>40185</v>
          </cell>
          <cell r="AA18126" t="str">
            <v>TFIT15260826</v>
          </cell>
          <cell r="AB18126">
            <v>0</v>
          </cell>
          <cell r="AD18126" t="str">
            <v>TFIT1526082640185</v>
          </cell>
          <cell r="AE18126">
            <v>40185</v>
          </cell>
          <cell r="AF18126" t="str">
            <v>TFIT15260826</v>
          </cell>
          <cell r="AG18126">
            <v>0</v>
          </cell>
        </row>
        <row r="18127">
          <cell r="T18127" t="str">
            <v>TFIT1526082640184</v>
          </cell>
          <cell r="U18127">
            <v>40184</v>
          </cell>
          <cell r="V18127" t="str">
            <v>TFIT15260826</v>
          </cell>
          <cell r="W18127">
            <v>0</v>
          </cell>
          <cell r="Y18127" t="str">
            <v>TFIT1526082640184</v>
          </cell>
          <cell r="Z18127">
            <v>40184</v>
          </cell>
          <cell r="AA18127" t="str">
            <v>TFIT15260826</v>
          </cell>
          <cell r="AB18127">
            <v>0</v>
          </cell>
          <cell r="AD18127" t="str">
            <v>TFIT1526082640184</v>
          </cell>
          <cell r="AE18127">
            <v>40184</v>
          </cell>
          <cell r="AF18127" t="str">
            <v>TFIT15260826</v>
          </cell>
          <cell r="AG18127">
            <v>0</v>
          </cell>
        </row>
        <row r="18128">
          <cell r="T18128" t="str">
            <v>TFIT1526082640183</v>
          </cell>
          <cell r="U18128">
            <v>40183</v>
          </cell>
          <cell r="V18128" t="str">
            <v>TFIT15260826</v>
          </cell>
          <cell r="W18128">
            <v>0</v>
          </cell>
          <cell r="Y18128" t="str">
            <v>TFIT1526082640183</v>
          </cell>
          <cell r="Z18128">
            <v>40183</v>
          </cell>
          <cell r="AA18128" t="str">
            <v>TFIT15260826</v>
          </cell>
          <cell r="AB18128">
            <v>0</v>
          </cell>
          <cell r="AD18128" t="str">
            <v>TFIT1526082640183</v>
          </cell>
          <cell r="AE18128">
            <v>40183</v>
          </cell>
          <cell r="AF18128" t="str">
            <v>TFIT15260826</v>
          </cell>
          <cell r="AG18128">
            <v>0</v>
          </cell>
        </row>
        <row r="18129">
          <cell r="T18129" t="str">
            <v>TFIT1526082640182</v>
          </cell>
          <cell r="U18129">
            <v>40182</v>
          </cell>
          <cell r="V18129" t="str">
            <v>TFIT15260826</v>
          </cell>
          <cell r="W18129">
            <v>0</v>
          </cell>
          <cell r="Y18129" t="str">
            <v>TFIT1526082640182</v>
          </cell>
          <cell r="Z18129">
            <v>40182</v>
          </cell>
          <cell r="AA18129" t="str">
            <v>TFIT15260826</v>
          </cell>
          <cell r="AB18129">
            <v>0</v>
          </cell>
          <cell r="AD18129" t="str">
            <v>TFIT1526082640182</v>
          </cell>
          <cell r="AE18129">
            <v>40182</v>
          </cell>
          <cell r="AF18129" t="str">
            <v>TFIT15260826</v>
          </cell>
          <cell r="AG18129">
            <v>0</v>
          </cell>
        </row>
        <row r="18130">
          <cell r="T18130" t="str">
            <v>TFIT1526082640181</v>
          </cell>
          <cell r="U18130">
            <v>40181</v>
          </cell>
          <cell r="V18130" t="str">
            <v>TFIT15260826</v>
          </cell>
          <cell r="W18130">
            <v>0</v>
          </cell>
          <cell r="Y18130" t="str">
            <v>TFIT1526082640181</v>
          </cell>
          <cell r="Z18130">
            <v>40181</v>
          </cell>
          <cell r="AA18130" t="str">
            <v>TFIT15260826</v>
          </cell>
          <cell r="AB18130">
            <v>0</v>
          </cell>
          <cell r="AD18130" t="str">
            <v>TFIT1526082640181</v>
          </cell>
          <cell r="AE18130">
            <v>40181</v>
          </cell>
          <cell r="AF18130" t="str">
            <v>TFIT15260826</v>
          </cell>
          <cell r="AG18130">
            <v>0</v>
          </cell>
        </row>
        <row r="18131">
          <cell r="T18131" t="str">
            <v>TFIT1526082640180</v>
          </cell>
          <cell r="U18131">
            <v>40180</v>
          </cell>
          <cell r="V18131" t="str">
            <v>TFIT15260826</v>
          </cell>
          <cell r="W18131">
            <v>0</v>
          </cell>
          <cell r="Y18131" t="str">
            <v>TFIT1526082640180</v>
          </cell>
          <cell r="Z18131">
            <v>40180</v>
          </cell>
          <cell r="AA18131" t="str">
            <v>TFIT15260826</v>
          </cell>
          <cell r="AB18131">
            <v>0</v>
          </cell>
          <cell r="AD18131" t="str">
            <v>TFIT1526082640180</v>
          </cell>
          <cell r="AE18131">
            <v>40180</v>
          </cell>
          <cell r="AF18131" t="str">
            <v>TFIT15260826</v>
          </cell>
          <cell r="AG18131">
            <v>0</v>
          </cell>
        </row>
        <row r="18132">
          <cell r="T18132" t="str">
            <v>TFIT1526082640179</v>
          </cell>
          <cell r="U18132">
            <v>40179</v>
          </cell>
          <cell r="V18132" t="str">
            <v>TFIT15260826</v>
          </cell>
          <cell r="W18132">
            <v>0</v>
          </cell>
          <cell r="Y18132" t="str">
            <v>TFIT1526082640179</v>
          </cell>
          <cell r="Z18132">
            <v>40179</v>
          </cell>
          <cell r="AA18132" t="str">
            <v>TFIT15260826</v>
          </cell>
          <cell r="AB18132">
            <v>0</v>
          </cell>
          <cell r="AD18132" t="str">
            <v>TFIT1526082640179</v>
          </cell>
          <cell r="AE18132">
            <v>40179</v>
          </cell>
          <cell r="AF18132" t="str">
            <v>TFIT15260826</v>
          </cell>
          <cell r="AG18132">
            <v>0</v>
          </cell>
        </row>
        <row r="18133">
          <cell r="T18133" t="str">
            <v>TFIT1526082640178</v>
          </cell>
          <cell r="U18133">
            <v>40178</v>
          </cell>
          <cell r="V18133" t="str">
            <v>TFIT15260826</v>
          </cell>
          <cell r="W18133">
            <v>0</v>
          </cell>
          <cell r="Y18133" t="str">
            <v>TFIT1526082640178</v>
          </cell>
          <cell r="Z18133">
            <v>40178</v>
          </cell>
          <cell r="AA18133" t="str">
            <v>TFIT15260826</v>
          </cell>
          <cell r="AB18133">
            <v>0</v>
          </cell>
          <cell r="AD18133" t="str">
            <v>TFIT1526082640178</v>
          </cell>
          <cell r="AE18133">
            <v>40178</v>
          </cell>
          <cell r="AF18133" t="str">
            <v>TFIT15260826</v>
          </cell>
          <cell r="AG18133">
            <v>0</v>
          </cell>
        </row>
        <row r="18134">
          <cell r="T18134" t="str">
            <v>TFIT1526082640177</v>
          </cell>
          <cell r="U18134">
            <v>40177</v>
          </cell>
          <cell r="V18134" t="str">
            <v>TFIT15260826</v>
          </cell>
          <cell r="W18134">
            <v>0</v>
          </cell>
          <cell r="Y18134" t="str">
            <v>TFIT1526082640177</v>
          </cell>
          <cell r="Z18134">
            <v>40177</v>
          </cell>
          <cell r="AA18134" t="str">
            <v>TFIT15260826</v>
          </cell>
          <cell r="AB18134">
            <v>0</v>
          </cell>
          <cell r="AD18134" t="str">
            <v>TFIT1526082640177</v>
          </cell>
          <cell r="AE18134">
            <v>40177</v>
          </cell>
          <cell r="AF18134" t="str">
            <v>TFIT15260826</v>
          </cell>
          <cell r="AG18134">
            <v>0</v>
          </cell>
        </row>
        <row r="18135">
          <cell r="T18135" t="str">
            <v>TFIT1526082640176</v>
          </cell>
          <cell r="U18135">
            <v>40176</v>
          </cell>
          <cell r="V18135" t="str">
            <v>TFIT15260826</v>
          </cell>
          <cell r="W18135">
            <v>0</v>
          </cell>
          <cell r="Y18135" t="str">
            <v>TFIT1526082640176</v>
          </cell>
          <cell r="Z18135">
            <v>40176</v>
          </cell>
          <cell r="AA18135" t="str">
            <v>TFIT15260826</v>
          </cell>
          <cell r="AB18135">
            <v>0</v>
          </cell>
          <cell r="AD18135" t="str">
            <v>TFIT1526082640176</v>
          </cell>
          <cell r="AE18135">
            <v>40176</v>
          </cell>
          <cell r="AF18135" t="str">
            <v>TFIT15260826</v>
          </cell>
          <cell r="AG18135">
            <v>0</v>
          </cell>
        </row>
        <row r="18136">
          <cell r="T18136" t="str">
            <v>TFIT1526082640175</v>
          </cell>
          <cell r="U18136">
            <v>40175</v>
          </cell>
          <cell r="V18136" t="str">
            <v>TFIT15260826</v>
          </cell>
          <cell r="W18136">
            <v>0</v>
          </cell>
          <cell r="Y18136" t="str">
            <v>TFIT1526082640175</v>
          </cell>
          <cell r="Z18136">
            <v>40175</v>
          </cell>
          <cell r="AA18136" t="str">
            <v>TFIT15260826</v>
          </cell>
          <cell r="AB18136">
            <v>0</v>
          </cell>
          <cell r="AD18136" t="str">
            <v>TFIT1526082640175</v>
          </cell>
          <cell r="AE18136">
            <v>40175</v>
          </cell>
          <cell r="AF18136" t="str">
            <v>TFIT15260826</v>
          </cell>
          <cell r="AG18136">
            <v>0</v>
          </cell>
        </row>
        <row r="18137">
          <cell r="T18137" t="str">
            <v>TFIT1526082640174</v>
          </cell>
          <cell r="U18137">
            <v>40174</v>
          </cell>
          <cell r="V18137" t="str">
            <v>TFIT15260826</v>
          </cell>
          <cell r="W18137">
            <v>0</v>
          </cell>
          <cell r="Y18137" t="str">
            <v>TFIT1526082640174</v>
          </cell>
          <cell r="Z18137">
            <v>40174</v>
          </cell>
          <cell r="AA18137" t="str">
            <v>TFIT15260826</v>
          </cell>
          <cell r="AB18137">
            <v>0</v>
          </cell>
          <cell r="AD18137" t="str">
            <v>TFIT1526082640174</v>
          </cell>
          <cell r="AE18137">
            <v>40174</v>
          </cell>
          <cell r="AF18137" t="str">
            <v>TFIT15260826</v>
          </cell>
          <cell r="AG18137">
            <v>0</v>
          </cell>
        </row>
        <row r="18138">
          <cell r="T18138" t="str">
            <v>TFIT1526082640173</v>
          </cell>
          <cell r="U18138">
            <v>40173</v>
          </cell>
          <cell r="V18138" t="str">
            <v>TFIT15260826</v>
          </cell>
          <cell r="W18138">
            <v>0</v>
          </cell>
          <cell r="Y18138" t="str">
            <v>TFIT1526082640173</v>
          </cell>
          <cell r="Z18138">
            <v>40173</v>
          </cell>
          <cell r="AA18138" t="str">
            <v>TFIT15260826</v>
          </cell>
          <cell r="AB18138">
            <v>0</v>
          </cell>
          <cell r="AD18138" t="str">
            <v>TFIT1526082640173</v>
          </cell>
          <cell r="AE18138">
            <v>40173</v>
          </cell>
          <cell r="AF18138" t="str">
            <v>TFIT15260826</v>
          </cell>
          <cell r="AG18138">
            <v>0</v>
          </cell>
        </row>
        <row r="18139">
          <cell r="T18139" t="str">
            <v>TFIT1526082640172</v>
          </cell>
          <cell r="U18139">
            <v>40172</v>
          </cell>
          <cell r="V18139" t="str">
            <v>TFIT15260826</v>
          </cell>
          <cell r="W18139">
            <v>0</v>
          </cell>
          <cell r="Y18139" t="str">
            <v>TFIT1526082640172</v>
          </cell>
          <cell r="Z18139">
            <v>40172</v>
          </cell>
          <cell r="AA18139" t="str">
            <v>TFIT15260826</v>
          </cell>
          <cell r="AB18139">
            <v>0</v>
          </cell>
          <cell r="AD18139" t="str">
            <v>TFIT1526082640172</v>
          </cell>
          <cell r="AE18139">
            <v>40172</v>
          </cell>
          <cell r="AF18139" t="str">
            <v>TFIT15260826</v>
          </cell>
          <cell r="AG18139">
            <v>0</v>
          </cell>
        </row>
        <row r="18140">
          <cell r="T18140" t="str">
            <v>TFIT1526082640171</v>
          </cell>
          <cell r="U18140">
            <v>40171</v>
          </cell>
          <cell r="V18140" t="str">
            <v>TFIT15260826</v>
          </cell>
          <cell r="W18140">
            <v>0</v>
          </cell>
          <cell r="Y18140" t="str">
            <v>TFIT1526082640171</v>
          </cell>
          <cell r="Z18140">
            <v>40171</v>
          </cell>
          <cell r="AA18140" t="str">
            <v>TFIT15260826</v>
          </cell>
          <cell r="AB18140">
            <v>0</v>
          </cell>
          <cell r="AD18140" t="str">
            <v>TFIT1526082640171</v>
          </cell>
          <cell r="AE18140">
            <v>40171</v>
          </cell>
          <cell r="AF18140" t="str">
            <v>TFIT15260826</v>
          </cell>
          <cell r="AG18140">
            <v>0</v>
          </cell>
        </row>
        <row r="18141">
          <cell r="T18141" t="str">
            <v>TFIT1526082640170</v>
          </cell>
          <cell r="U18141">
            <v>40170</v>
          </cell>
          <cell r="V18141" t="str">
            <v>TFIT15260826</v>
          </cell>
          <cell r="W18141">
            <v>0</v>
          </cell>
          <cell r="Y18141" t="str">
            <v>TFIT1526082640170</v>
          </cell>
          <cell r="Z18141">
            <v>40170</v>
          </cell>
          <cell r="AA18141" t="str">
            <v>TFIT15260826</v>
          </cell>
          <cell r="AB18141">
            <v>0</v>
          </cell>
          <cell r="AD18141" t="str">
            <v>TFIT1526082640170</v>
          </cell>
          <cell r="AE18141">
            <v>40170</v>
          </cell>
          <cell r="AF18141" t="str">
            <v>TFIT15260826</v>
          </cell>
          <cell r="AG18141">
            <v>0</v>
          </cell>
        </row>
        <row r="18142">
          <cell r="T18142" t="str">
            <v>TFIT1526082640169</v>
          </cell>
          <cell r="U18142">
            <v>40169</v>
          </cell>
          <cell r="V18142" t="str">
            <v>TFIT15260826</v>
          </cell>
          <cell r="W18142">
            <v>0</v>
          </cell>
          <cell r="Y18142" t="str">
            <v>TFIT1526082640169</v>
          </cell>
          <cell r="Z18142">
            <v>40169</v>
          </cell>
          <cell r="AA18142" t="str">
            <v>TFIT15260826</v>
          </cell>
          <cell r="AB18142">
            <v>0</v>
          </cell>
          <cell r="AD18142" t="str">
            <v>TFIT1526082640169</v>
          </cell>
          <cell r="AE18142">
            <v>40169</v>
          </cell>
          <cell r="AF18142" t="str">
            <v>TFIT15260826</v>
          </cell>
          <cell r="AG18142">
            <v>0</v>
          </cell>
        </row>
        <row r="18143">
          <cell r="T18143" t="str">
            <v>TFIT1526082640168</v>
          </cell>
          <cell r="U18143">
            <v>40168</v>
          </cell>
          <cell r="V18143" t="str">
            <v>TFIT15260826</v>
          </cell>
          <cell r="W18143">
            <v>0</v>
          </cell>
          <cell r="Y18143" t="str">
            <v>TFIT1526082640168</v>
          </cell>
          <cell r="Z18143">
            <v>40168</v>
          </cell>
          <cell r="AA18143" t="str">
            <v>TFIT15260826</v>
          </cell>
          <cell r="AB18143">
            <v>0</v>
          </cell>
          <cell r="AD18143" t="str">
            <v>TFIT1526082640168</v>
          </cell>
          <cell r="AE18143">
            <v>40168</v>
          </cell>
          <cell r="AF18143" t="str">
            <v>TFIT15260826</v>
          </cell>
          <cell r="AG18143">
            <v>0</v>
          </cell>
        </row>
        <row r="18144">
          <cell r="T18144" t="str">
            <v>TFIT1526082640167</v>
          </cell>
          <cell r="U18144">
            <v>40167</v>
          </cell>
          <cell r="V18144" t="str">
            <v>TFIT15260826</v>
          </cell>
          <cell r="W18144">
            <v>0</v>
          </cell>
          <cell r="Y18144" t="str">
            <v>TFIT1526082640167</v>
          </cell>
          <cell r="Z18144">
            <v>40167</v>
          </cell>
          <cell r="AA18144" t="str">
            <v>TFIT15260826</v>
          </cell>
          <cell r="AB18144">
            <v>0</v>
          </cell>
          <cell r="AD18144" t="str">
            <v>TFIT1526082640167</v>
          </cell>
          <cell r="AE18144">
            <v>40167</v>
          </cell>
          <cell r="AF18144" t="str">
            <v>TFIT15260826</v>
          </cell>
          <cell r="AG18144">
            <v>0</v>
          </cell>
        </row>
        <row r="18145">
          <cell r="T18145" t="str">
            <v>TFIT1526082640166</v>
          </cell>
          <cell r="U18145">
            <v>40166</v>
          </cell>
          <cell r="V18145" t="str">
            <v>TFIT15260826</v>
          </cell>
          <cell r="W18145">
            <v>0</v>
          </cell>
          <cell r="Y18145" t="str">
            <v>TFIT1526082640166</v>
          </cell>
          <cell r="Z18145">
            <v>40166</v>
          </cell>
          <cell r="AA18145" t="str">
            <v>TFIT15260826</v>
          </cell>
          <cell r="AB18145">
            <v>0</v>
          </cell>
          <cell r="AD18145" t="str">
            <v>TFIT1526082640166</v>
          </cell>
          <cell r="AE18145">
            <v>40166</v>
          </cell>
          <cell r="AF18145" t="str">
            <v>TFIT15260826</v>
          </cell>
          <cell r="AG18145">
            <v>0</v>
          </cell>
        </row>
        <row r="18146">
          <cell r="T18146" t="str">
            <v>TFIT1526082640165</v>
          </cell>
          <cell r="U18146">
            <v>40165</v>
          </cell>
          <cell r="V18146" t="str">
            <v>TFIT15260826</v>
          </cell>
          <cell r="W18146">
            <v>0</v>
          </cell>
          <cell r="Y18146" t="str">
            <v>TFIT1526082640165</v>
          </cell>
          <cell r="Z18146">
            <v>40165</v>
          </cell>
          <cell r="AA18146" t="str">
            <v>TFIT15260826</v>
          </cell>
          <cell r="AB18146">
            <v>0</v>
          </cell>
          <cell r="AD18146" t="str">
            <v>TFIT1526082640165</v>
          </cell>
          <cell r="AE18146">
            <v>40165</v>
          </cell>
          <cell r="AF18146" t="str">
            <v>TFIT15260826</v>
          </cell>
          <cell r="AG18146">
            <v>0</v>
          </cell>
        </row>
        <row r="18147">
          <cell r="T18147" t="str">
            <v>TFIT1526082640164</v>
          </cell>
          <cell r="U18147">
            <v>40164</v>
          </cell>
          <cell r="V18147" t="str">
            <v>TFIT15260826</v>
          </cell>
          <cell r="W18147">
            <v>0</v>
          </cell>
          <cell r="Y18147" t="str">
            <v>TFIT1526082640164</v>
          </cell>
          <cell r="Z18147">
            <v>40164</v>
          </cell>
          <cell r="AA18147" t="str">
            <v>TFIT15260826</v>
          </cell>
          <cell r="AB18147">
            <v>0</v>
          </cell>
          <cell r="AD18147" t="str">
            <v>TFIT1526082640164</v>
          </cell>
          <cell r="AE18147">
            <v>40164</v>
          </cell>
          <cell r="AF18147" t="str">
            <v>TFIT15260826</v>
          </cell>
          <cell r="AG18147">
            <v>0</v>
          </cell>
        </row>
        <row r="18148">
          <cell r="T18148" t="str">
            <v>TFIT1526082640163</v>
          </cell>
          <cell r="U18148">
            <v>40163</v>
          </cell>
          <cell r="V18148" t="str">
            <v>TFIT15260826</v>
          </cell>
          <cell r="W18148">
            <v>0</v>
          </cell>
          <cell r="Y18148" t="str">
            <v>TFIT1526082640163</v>
          </cell>
          <cell r="Z18148">
            <v>40163</v>
          </cell>
          <cell r="AA18148" t="str">
            <v>TFIT15260826</v>
          </cell>
          <cell r="AB18148">
            <v>0</v>
          </cell>
          <cell r="AD18148" t="str">
            <v>TFIT1526082640163</v>
          </cell>
          <cell r="AE18148">
            <v>40163</v>
          </cell>
          <cell r="AF18148" t="str">
            <v>TFIT15260826</v>
          </cell>
          <cell r="AG18148">
            <v>0</v>
          </cell>
        </row>
        <row r="18149">
          <cell r="T18149" t="str">
            <v>TFIT1526082640162</v>
          </cell>
          <cell r="U18149">
            <v>40162</v>
          </cell>
          <cell r="V18149" t="str">
            <v>TFIT15260826</v>
          </cell>
          <cell r="W18149">
            <v>0</v>
          </cell>
          <cell r="Y18149" t="str">
            <v>TFIT1526082640162</v>
          </cell>
          <cell r="Z18149">
            <v>40162</v>
          </cell>
          <cell r="AA18149" t="str">
            <v>TFIT15260826</v>
          </cell>
          <cell r="AB18149">
            <v>0</v>
          </cell>
          <cell r="AD18149" t="str">
            <v>TFIT1526082640162</v>
          </cell>
          <cell r="AE18149">
            <v>40162</v>
          </cell>
          <cell r="AF18149" t="str">
            <v>TFIT15260826</v>
          </cell>
          <cell r="AG18149">
            <v>0</v>
          </cell>
        </row>
        <row r="18150">
          <cell r="T18150" t="str">
            <v>TFIT1526082640161</v>
          </cell>
          <cell r="U18150">
            <v>40161</v>
          </cell>
          <cell r="V18150" t="str">
            <v>TFIT15260826</v>
          </cell>
          <cell r="W18150">
            <v>0</v>
          </cell>
          <cell r="Y18150" t="str">
            <v>TFIT1526082640161</v>
          </cell>
          <cell r="Z18150">
            <v>40161</v>
          </cell>
          <cell r="AA18150" t="str">
            <v>TFIT15260826</v>
          </cell>
          <cell r="AB18150">
            <v>0</v>
          </cell>
          <cell r="AD18150" t="str">
            <v>TFIT1526082640161</v>
          </cell>
          <cell r="AE18150">
            <v>40161</v>
          </cell>
          <cell r="AF18150" t="str">
            <v>TFIT15260826</v>
          </cell>
          <cell r="AG18150">
            <v>0</v>
          </cell>
        </row>
        <row r="18151">
          <cell r="T18151" t="str">
            <v>TFIT1526082640160</v>
          </cell>
          <cell r="U18151">
            <v>40160</v>
          </cell>
          <cell r="V18151" t="str">
            <v>TFIT15260826</v>
          </cell>
          <cell r="W18151">
            <v>0</v>
          </cell>
          <cell r="Y18151" t="str">
            <v>TFIT1526082640160</v>
          </cell>
          <cell r="Z18151">
            <v>40160</v>
          </cell>
          <cell r="AA18151" t="str">
            <v>TFIT15260826</v>
          </cell>
          <cell r="AB18151">
            <v>0</v>
          </cell>
          <cell r="AD18151" t="str">
            <v>TFIT1526082640160</v>
          </cell>
          <cell r="AE18151">
            <v>40160</v>
          </cell>
          <cell r="AF18151" t="str">
            <v>TFIT15260826</v>
          </cell>
          <cell r="AG18151">
            <v>0</v>
          </cell>
        </row>
        <row r="18152">
          <cell r="T18152" t="str">
            <v>TFIT1526082640159</v>
          </cell>
          <cell r="U18152">
            <v>40159</v>
          </cell>
          <cell r="V18152" t="str">
            <v>TFIT15260826</v>
          </cell>
          <cell r="W18152">
            <v>0</v>
          </cell>
          <cell r="Y18152" t="str">
            <v>TFIT1526082640159</v>
          </cell>
          <cell r="Z18152">
            <v>40159</v>
          </cell>
          <cell r="AA18152" t="str">
            <v>TFIT15260826</v>
          </cell>
          <cell r="AB18152">
            <v>0</v>
          </cell>
          <cell r="AD18152" t="str">
            <v>TFIT1526082640159</v>
          </cell>
          <cell r="AE18152">
            <v>40159</v>
          </cell>
          <cell r="AF18152" t="str">
            <v>TFIT15260826</v>
          </cell>
          <cell r="AG18152">
            <v>0</v>
          </cell>
        </row>
        <row r="18153">
          <cell r="T18153" t="str">
            <v>TFIT1526082640158</v>
          </cell>
          <cell r="U18153">
            <v>40158</v>
          </cell>
          <cell r="V18153" t="str">
            <v>TFIT15260826</v>
          </cell>
          <cell r="W18153">
            <v>0</v>
          </cell>
          <cell r="Y18153" t="str">
            <v>TFIT1526082640158</v>
          </cell>
          <cell r="Z18153">
            <v>40158</v>
          </cell>
          <cell r="AA18153" t="str">
            <v>TFIT15260826</v>
          </cell>
          <cell r="AB18153">
            <v>0</v>
          </cell>
          <cell r="AD18153" t="str">
            <v>TFIT1526082640158</v>
          </cell>
          <cell r="AE18153">
            <v>40158</v>
          </cell>
          <cell r="AF18153" t="str">
            <v>TFIT15260826</v>
          </cell>
          <cell r="AG18153">
            <v>0</v>
          </cell>
        </row>
        <row r="18154">
          <cell r="T18154" t="str">
            <v>TFIT1526082640157</v>
          </cell>
          <cell r="U18154">
            <v>40157</v>
          </cell>
          <cell r="V18154" t="str">
            <v>TFIT15260826</v>
          </cell>
          <cell r="W18154">
            <v>0</v>
          </cell>
          <cell r="Y18154" t="str">
            <v>TFIT1526082640157</v>
          </cell>
          <cell r="Z18154">
            <v>40157</v>
          </cell>
          <cell r="AA18154" t="str">
            <v>TFIT15260826</v>
          </cell>
          <cell r="AB18154">
            <v>0</v>
          </cell>
          <cell r="AD18154" t="str">
            <v>TFIT1526082640157</v>
          </cell>
          <cell r="AE18154">
            <v>40157</v>
          </cell>
          <cell r="AF18154" t="str">
            <v>TFIT15260826</v>
          </cell>
          <cell r="AG18154">
            <v>0</v>
          </cell>
        </row>
        <row r="18155">
          <cell r="T18155" t="str">
            <v>TFIT1526082640156</v>
          </cell>
          <cell r="U18155">
            <v>40156</v>
          </cell>
          <cell r="V18155" t="str">
            <v>TFIT15260826</v>
          </cell>
          <cell r="W18155">
            <v>0</v>
          </cell>
          <cell r="Y18155" t="str">
            <v>TFIT1526082640156</v>
          </cell>
          <cell r="Z18155">
            <v>40156</v>
          </cell>
          <cell r="AA18155" t="str">
            <v>TFIT15260826</v>
          </cell>
          <cell r="AB18155">
            <v>0</v>
          </cell>
          <cell r="AD18155" t="str">
            <v>TFIT1526082640156</v>
          </cell>
          <cell r="AE18155">
            <v>40156</v>
          </cell>
          <cell r="AF18155" t="str">
            <v>TFIT15260826</v>
          </cell>
          <cell r="AG18155">
            <v>0</v>
          </cell>
        </row>
        <row r="18156">
          <cell r="T18156" t="str">
            <v>TFIT1526082640155</v>
          </cell>
          <cell r="U18156">
            <v>40155</v>
          </cell>
          <cell r="V18156" t="str">
            <v>TFIT15260826</v>
          </cell>
          <cell r="W18156">
            <v>0</v>
          </cell>
          <cell r="Y18156" t="str">
            <v>TFIT1526082640155</v>
          </cell>
          <cell r="Z18156">
            <v>40155</v>
          </cell>
          <cell r="AA18156" t="str">
            <v>TFIT15260826</v>
          </cell>
          <cell r="AB18156">
            <v>0</v>
          </cell>
          <cell r="AD18156" t="str">
            <v>TFIT1526082640155</v>
          </cell>
          <cell r="AE18156">
            <v>40155</v>
          </cell>
          <cell r="AF18156" t="str">
            <v>TFIT15260826</v>
          </cell>
          <cell r="AG18156">
            <v>0</v>
          </cell>
        </row>
        <row r="18157">
          <cell r="T18157" t="str">
            <v>TFIT1526082640154</v>
          </cell>
          <cell r="U18157">
            <v>40154</v>
          </cell>
          <cell r="V18157" t="str">
            <v>TFIT15260826</v>
          </cell>
          <cell r="W18157">
            <v>0</v>
          </cell>
          <cell r="Y18157" t="str">
            <v>TFIT1526082640154</v>
          </cell>
          <cell r="Z18157">
            <v>40154</v>
          </cell>
          <cell r="AA18157" t="str">
            <v>TFIT15260826</v>
          </cell>
          <cell r="AB18157">
            <v>0</v>
          </cell>
          <cell r="AD18157" t="str">
            <v>TFIT1526082640154</v>
          </cell>
          <cell r="AE18157">
            <v>40154</v>
          </cell>
          <cell r="AF18157" t="str">
            <v>TFIT15260826</v>
          </cell>
          <cell r="AG18157">
            <v>0</v>
          </cell>
        </row>
        <row r="18158">
          <cell r="T18158" t="str">
            <v>TFIT1526082640153</v>
          </cell>
          <cell r="U18158">
            <v>40153</v>
          </cell>
          <cell r="V18158" t="str">
            <v>TFIT15260826</v>
          </cell>
          <cell r="W18158">
            <v>0</v>
          </cell>
          <cell r="Y18158" t="str">
            <v>TFIT1526082640153</v>
          </cell>
          <cell r="Z18158">
            <v>40153</v>
          </cell>
          <cell r="AA18158" t="str">
            <v>TFIT15260826</v>
          </cell>
          <cell r="AB18158">
            <v>0</v>
          </cell>
          <cell r="AD18158" t="str">
            <v>TFIT1526082640153</v>
          </cell>
          <cell r="AE18158">
            <v>40153</v>
          </cell>
          <cell r="AF18158" t="str">
            <v>TFIT15260826</v>
          </cell>
          <cell r="AG18158">
            <v>0</v>
          </cell>
        </row>
        <row r="18159">
          <cell r="T18159" t="str">
            <v>TFIT1526082640152</v>
          </cell>
          <cell r="U18159">
            <v>40152</v>
          </cell>
          <cell r="V18159" t="str">
            <v>TFIT15260826</v>
          </cell>
          <cell r="W18159">
            <v>0</v>
          </cell>
          <cell r="Y18159" t="str">
            <v>TFIT1526082640152</v>
          </cell>
          <cell r="Z18159">
            <v>40152</v>
          </cell>
          <cell r="AA18159" t="str">
            <v>TFIT15260826</v>
          </cell>
          <cell r="AB18159">
            <v>0</v>
          </cell>
          <cell r="AD18159" t="str">
            <v>TFIT1526082640152</v>
          </cell>
          <cell r="AE18159">
            <v>40152</v>
          </cell>
          <cell r="AF18159" t="str">
            <v>TFIT15260826</v>
          </cell>
          <cell r="AG18159">
            <v>0</v>
          </cell>
        </row>
        <row r="18160">
          <cell r="T18160" t="str">
            <v>TFIT1526082640151</v>
          </cell>
          <cell r="U18160">
            <v>40151</v>
          </cell>
          <cell r="V18160" t="str">
            <v>TFIT15260826</v>
          </cell>
          <cell r="W18160">
            <v>0</v>
          </cell>
          <cell r="Y18160" t="str">
            <v>TFIT1526082640151</v>
          </cell>
          <cell r="Z18160">
            <v>40151</v>
          </cell>
          <cell r="AA18160" t="str">
            <v>TFIT15260826</v>
          </cell>
          <cell r="AB18160">
            <v>0</v>
          </cell>
          <cell r="AD18160" t="str">
            <v>TFIT1526082640151</v>
          </cell>
          <cell r="AE18160">
            <v>40151</v>
          </cell>
          <cell r="AF18160" t="str">
            <v>TFIT15260826</v>
          </cell>
          <cell r="AG18160">
            <v>0</v>
          </cell>
        </row>
        <row r="18161">
          <cell r="T18161" t="str">
            <v>TFIT1526082640150</v>
          </cell>
          <cell r="U18161">
            <v>40150</v>
          </cell>
          <cell r="V18161" t="str">
            <v>TFIT15260826</v>
          </cell>
          <cell r="W18161">
            <v>0</v>
          </cell>
          <cell r="Y18161" t="str">
            <v>TFIT1526082640150</v>
          </cell>
          <cell r="Z18161">
            <v>40150</v>
          </cell>
          <cell r="AA18161" t="str">
            <v>TFIT15260826</v>
          </cell>
          <cell r="AB18161">
            <v>0</v>
          </cell>
          <cell r="AD18161" t="str">
            <v>TFIT1526082640150</v>
          </cell>
          <cell r="AE18161">
            <v>40150</v>
          </cell>
          <cell r="AF18161" t="str">
            <v>TFIT15260826</v>
          </cell>
          <cell r="AG18161">
            <v>0</v>
          </cell>
        </row>
        <row r="18162">
          <cell r="T18162" t="str">
            <v>TFIT1526082640149</v>
          </cell>
          <cell r="U18162">
            <v>40149</v>
          </cell>
          <cell r="V18162" t="str">
            <v>TFIT15260826</v>
          </cell>
          <cell r="W18162">
            <v>0</v>
          </cell>
          <cell r="Y18162" t="str">
            <v>TFIT1526082640149</v>
          </cell>
          <cell r="Z18162">
            <v>40149</v>
          </cell>
          <cell r="AA18162" t="str">
            <v>TFIT15260826</v>
          </cell>
          <cell r="AB18162">
            <v>0</v>
          </cell>
          <cell r="AD18162" t="str">
            <v>TFIT1526082640149</v>
          </cell>
          <cell r="AE18162">
            <v>40149</v>
          </cell>
          <cell r="AF18162" t="str">
            <v>TFIT15260826</v>
          </cell>
          <cell r="AG18162">
            <v>0</v>
          </cell>
        </row>
        <row r="18163">
          <cell r="T18163" t="str">
            <v>TFIT1526082640148</v>
          </cell>
          <cell r="U18163">
            <v>40148</v>
          </cell>
          <cell r="V18163" t="str">
            <v>TFIT15260826</v>
          </cell>
          <cell r="W18163">
            <v>0</v>
          </cell>
          <cell r="Y18163" t="str">
            <v>TFIT1526082640148</v>
          </cell>
          <cell r="Z18163">
            <v>40148</v>
          </cell>
          <cell r="AA18163" t="str">
            <v>TFIT15260826</v>
          </cell>
          <cell r="AB18163">
            <v>0</v>
          </cell>
          <cell r="AD18163" t="str">
            <v>TFIT1526082640148</v>
          </cell>
          <cell r="AE18163">
            <v>40148</v>
          </cell>
          <cell r="AF18163" t="str">
            <v>TFIT15260826</v>
          </cell>
          <cell r="AG18163">
            <v>0</v>
          </cell>
        </row>
        <row r="18164">
          <cell r="T18164" t="str">
            <v>TFIT1526082640147</v>
          </cell>
          <cell r="U18164">
            <v>40147</v>
          </cell>
          <cell r="V18164" t="str">
            <v>TFIT15260826</v>
          </cell>
          <cell r="W18164">
            <v>0</v>
          </cell>
          <cell r="Y18164" t="str">
            <v>TFIT1526082640147</v>
          </cell>
          <cell r="Z18164">
            <v>40147</v>
          </cell>
          <cell r="AA18164" t="str">
            <v>TFIT15260826</v>
          </cell>
          <cell r="AB18164">
            <v>0</v>
          </cell>
          <cell r="AD18164" t="str">
            <v>TFIT1526082640147</v>
          </cell>
          <cell r="AE18164">
            <v>40147</v>
          </cell>
          <cell r="AF18164" t="str">
            <v>TFIT15260826</v>
          </cell>
          <cell r="AG18164">
            <v>0</v>
          </cell>
        </row>
        <row r="18165">
          <cell r="T18165" t="str">
            <v>TFIT1526082640146</v>
          </cell>
          <cell r="U18165">
            <v>40146</v>
          </cell>
          <cell r="V18165" t="str">
            <v>TFIT15260826</v>
          </cell>
          <cell r="W18165">
            <v>0</v>
          </cell>
          <cell r="Y18165" t="str">
            <v>TFIT1526082640146</v>
          </cell>
          <cell r="Z18165">
            <v>40146</v>
          </cell>
          <cell r="AA18165" t="str">
            <v>TFIT15260826</v>
          </cell>
          <cell r="AB18165">
            <v>0</v>
          </cell>
          <cell r="AD18165" t="str">
            <v>TFIT1526082640146</v>
          </cell>
          <cell r="AE18165">
            <v>40146</v>
          </cell>
          <cell r="AF18165" t="str">
            <v>TFIT15260826</v>
          </cell>
          <cell r="AG18165">
            <v>0</v>
          </cell>
        </row>
        <row r="18166">
          <cell r="T18166" t="str">
            <v>TFIT1526082640145</v>
          </cell>
          <cell r="U18166">
            <v>40145</v>
          </cell>
          <cell r="V18166" t="str">
            <v>TFIT15260826</v>
          </cell>
          <cell r="W18166">
            <v>0</v>
          </cell>
          <cell r="Y18166" t="str">
            <v>TFIT1526082640145</v>
          </cell>
          <cell r="Z18166">
            <v>40145</v>
          </cell>
          <cell r="AA18166" t="str">
            <v>TFIT15260826</v>
          </cell>
          <cell r="AB18166">
            <v>0</v>
          </cell>
          <cell r="AD18166" t="str">
            <v>TFIT1526082640145</v>
          </cell>
          <cell r="AE18166">
            <v>40145</v>
          </cell>
          <cell r="AF18166" t="str">
            <v>TFIT15260826</v>
          </cell>
          <cell r="AG18166">
            <v>0</v>
          </cell>
        </row>
        <row r="18167">
          <cell r="T18167" t="str">
            <v>TFIT1526082640144</v>
          </cell>
          <cell r="U18167">
            <v>40144</v>
          </cell>
          <cell r="V18167" t="str">
            <v>TFIT15260826</v>
          </cell>
          <cell r="W18167">
            <v>0</v>
          </cell>
          <cell r="Y18167" t="str">
            <v>TFIT1526082640144</v>
          </cell>
          <cell r="Z18167">
            <v>40144</v>
          </cell>
          <cell r="AA18167" t="str">
            <v>TFIT15260826</v>
          </cell>
          <cell r="AB18167">
            <v>0</v>
          </cell>
          <cell r="AD18167" t="str">
            <v>TFIT1526082640144</v>
          </cell>
          <cell r="AE18167">
            <v>40144</v>
          </cell>
          <cell r="AF18167" t="str">
            <v>TFIT15260826</v>
          </cell>
          <cell r="AG18167">
            <v>0</v>
          </cell>
        </row>
        <row r="18168">
          <cell r="T18168" t="str">
            <v>TFIT1526082640143</v>
          </cell>
          <cell r="U18168">
            <v>40143</v>
          </cell>
          <cell r="V18168" t="str">
            <v>TFIT15260826</v>
          </cell>
          <cell r="W18168">
            <v>0</v>
          </cell>
          <cell r="Y18168" t="str">
            <v>TFIT1526082640143</v>
          </cell>
          <cell r="Z18168">
            <v>40143</v>
          </cell>
          <cell r="AA18168" t="str">
            <v>TFIT15260826</v>
          </cell>
          <cell r="AB18168">
            <v>0</v>
          </cell>
          <cell r="AD18168" t="str">
            <v>TFIT1526082640143</v>
          </cell>
          <cell r="AE18168">
            <v>40143</v>
          </cell>
          <cell r="AF18168" t="str">
            <v>TFIT15260826</v>
          </cell>
          <cell r="AG18168">
            <v>0</v>
          </cell>
        </row>
        <row r="18169">
          <cell r="T18169" t="str">
            <v>TFIT1526082640142</v>
          </cell>
          <cell r="U18169">
            <v>40142</v>
          </cell>
          <cell r="V18169" t="str">
            <v>TFIT15260826</v>
          </cell>
          <cell r="W18169">
            <v>0</v>
          </cell>
          <cell r="Y18169" t="str">
            <v>TFIT1526082640142</v>
          </cell>
          <cell r="Z18169">
            <v>40142</v>
          </cell>
          <cell r="AA18169" t="str">
            <v>TFIT15260826</v>
          </cell>
          <cell r="AB18169">
            <v>0</v>
          </cell>
          <cell r="AD18169" t="str">
            <v>TFIT1526082640142</v>
          </cell>
          <cell r="AE18169">
            <v>40142</v>
          </cell>
          <cell r="AF18169" t="str">
            <v>TFIT15260826</v>
          </cell>
          <cell r="AG18169">
            <v>0</v>
          </cell>
        </row>
        <row r="18170">
          <cell r="T18170" t="str">
            <v>TFIT1526082640141</v>
          </cell>
          <cell r="U18170">
            <v>40141</v>
          </cell>
          <cell r="V18170" t="str">
            <v>TFIT15260826</v>
          </cell>
          <cell r="W18170">
            <v>0</v>
          </cell>
          <cell r="Y18170" t="str">
            <v>TFIT1526082640141</v>
          </cell>
          <cell r="Z18170">
            <v>40141</v>
          </cell>
          <cell r="AA18170" t="str">
            <v>TFIT15260826</v>
          </cell>
          <cell r="AB18170">
            <v>0</v>
          </cell>
          <cell r="AD18170" t="str">
            <v>TFIT1526082640141</v>
          </cell>
          <cell r="AE18170">
            <v>40141</v>
          </cell>
          <cell r="AF18170" t="str">
            <v>TFIT15260826</v>
          </cell>
          <cell r="AG18170">
            <v>0</v>
          </cell>
        </row>
        <row r="18171">
          <cell r="T18171" t="str">
            <v>TFIT1526082640140</v>
          </cell>
          <cell r="U18171">
            <v>40140</v>
          </cell>
          <cell r="V18171" t="str">
            <v>TFIT15260826</v>
          </cell>
          <cell r="W18171">
            <v>0</v>
          </cell>
          <cell r="Y18171" t="str">
            <v>TFIT1526082640140</v>
          </cell>
          <cell r="Z18171">
            <v>40140</v>
          </cell>
          <cell r="AA18171" t="str">
            <v>TFIT15260826</v>
          </cell>
          <cell r="AB18171">
            <v>0</v>
          </cell>
          <cell r="AD18171" t="str">
            <v>TFIT1526082640140</v>
          </cell>
          <cell r="AE18171">
            <v>40140</v>
          </cell>
          <cell r="AF18171" t="str">
            <v>TFIT15260826</v>
          </cell>
          <cell r="AG18171">
            <v>0</v>
          </cell>
        </row>
        <row r="18172">
          <cell r="T18172" t="str">
            <v>TFIT1526082640139</v>
          </cell>
          <cell r="U18172">
            <v>40139</v>
          </cell>
          <cell r="V18172" t="str">
            <v>TFIT15260826</v>
          </cell>
          <cell r="W18172">
            <v>0</v>
          </cell>
          <cell r="Y18172" t="str">
            <v>TFIT1526082640139</v>
          </cell>
          <cell r="Z18172">
            <v>40139</v>
          </cell>
          <cell r="AA18172" t="str">
            <v>TFIT15260826</v>
          </cell>
          <cell r="AB18172">
            <v>0</v>
          </cell>
          <cell r="AD18172" t="str">
            <v>TFIT1526082640139</v>
          </cell>
          <cell r="AE18172">
            <v>40139</v>
          </cell>
          <cell r="AF18172" t="str">
            <v>TFIT15260826</v>
          </cell>
          <cell r="AG18172">
            <v>0</v>
          </cell>
        </row>
        <row r="18173">
          <cell r="T18173" t="str">
            <v>TFIT1526082640138</v>
          </cell>
          <cell r="U18173">
            <v>40138</v>
          </cell>
          <cell r="V18173" t="str">
            <v>TFIT15260826</v>
          </cell>
          <cell r="W18173">
            <v>0</v>
          </cell>
          <cell r="Y18173" t="str">
            <v>TFIT1526082640138</v>
          </cell>
          <cell r="Z18173">
            <v>40138</v>
          </cell>
          <cell r="AA18173" t="str">
            <v>TFIT15260826</v>
          </cell>
          <cell r="AB18173">
            <v>0</v>
          </cell>
          <cell r="AD18173" t="str">
            <v>TFIT1526082640138</v>
          </cell>
          <cell r="AE18173">
            <v>40138</v>
          </cell>
          <cell r="AF18173" t="str">
            <v>TFIT15260826</v>
          </cell>
          <cell r="AG18173">
            <v>0</v>
          </cell>
        </row>
        <row r="18174">
          <cell r="T18174" t="str">
            <v>TFIT1526082640137</v>
          </cell>
          <cell r="U18174">
            <v>40137</v>
          </cell>
          <cell r="V18174" t="str">
            <v>TFIT15260826</v>
          </cell>
          <cell r="W18174">
            <v>0</v>
          </cell>
          <cell r="Y18174" t="str">
            <v>TFIT1526082640137</v>
          </cell>
          <cell r="Z18174">
            <v>40137</v>
          </cell>
          <cell r="AA18174" t="str">
            <v>TFIT15260826</v>
          </cell>
          <cell r="AB18174">
            <v>0</v>
          </cell>
          <cell r="AD18174" t="str">
            <v>TFIT1526082640137</v>
          </cell>
          <cell r="AE18174">
            <v>40137</v>
          </cell>
          <cell r="AF18174" t="str">
            <v>TFIT15260826</v>
          </cell>
          <cell r="AG18174">
            <v>0</v>
          </cell>
        </row>
        <row r="18175">
          <cell r="T18175" t="str">
            <v>TFIT1526082640136</v>
          </cell>
          <cell r="U18175">
            <v>40136</v>
          </cell>
          <cell r="V18175" t="str">
            <v>TFIT15260826</v>
          </cell>
          <cell r="W18175">
            <v>0</v>
          </cell>
          <cell r="Y18175" t="str">
            <v>TFIT1526082640136</v>
          </cell>
          <cell r="Z18175">
            <v>40136</v>
          </cell>
          <cell r="AA18175" t="str">
            <v>TFIT15260826</v>
          </cell>
          <cell r="AB18175">
            <v>0</v>
          </cell>
          <cell r="AD18175" t="str">
            <v>TFIT1526082640136</v>
          </cell>
          <cell r="AE18175">
            <v>40136</v>
          </cell>
          <cell r="AF18175" t="str">
            <v>TFIT15260826</v>
          </cell>
          <cell r="AG18175">
            <v>0</v>
          </cell>
        </row>
        <row r="18176">
          <cell r="T18176" t="str">
            <v>TFIT1526082640135</v>
          </cell>
          <cell r="U18176">
            <v>40135</v>
          </cell>
          <cell r="V18176" t="str">
            <v>TFIT15260826</v>
          </cell>
          <cell r="W18176">
            <v>0</v>
          </cell>
          <cell r="Y18176" t="str">
            <v>TFIT1526082640135</v>
          </cell>
          <cell r="Z18176">
            <v>40135</v>
          </cell>
          <cell r="AA18176" t="str">
            <v>TFIT15260826</v>
          </cell>
          <cell r="AB18176">
            <v>0</v>
          </cell>
          <cell r="AD18176" t="str">
            <v>TFIT1526082640135</v>
          </cell>
          <cell r="AE18176">
            <v>40135</v>
          </cell>
          <cell r="AF18176" t="str">
            <v>TFIT15260826</v>
          </cell>
          <cell r="AG18176">
            <v>0</v>
          </cell>
        </row>
        <row r="18177">
          <cell r="T18177" t="str">
            <v>TFIT1526082640134</v>
          </cell>
          <cell r="U18177">
            <v>40134</v>
          </cell>
          <cell r="V18177" t="str">
            <v>TFIT15260826</v>
          </cell>
          <cell r="W18177">
            <v>0</v>
          </cell>
          <cell r="Y18177" t="str">
            <v>TFIT1526082640134</v>
          </cell>
          <cell r="Z18177">
            <v>40134</v>
          </cell>
          <cell r="AA18177" t="str">
            <v>TFIT15260826</v>
          </cell>
          <cell r="AB18177">
            <v>0</v>
          </cell>
          <cell r="AD18177" t="str">
            <v>TFIT1526082640134</v>
          </cell>
          <cell r="AE18177">
            <v>40134</v>
          </cell>
          <cell r="AF18177" t="str">
            <v>TFIT15260826</v>
          </cell>
          <cell r="AG18177">
            <v>0</v>
          </cell>
        </row>
        <row r="18178">
          <cell r="T18178" t="str">
            <v>TFIT1526082640133</v>
          </cell>
          <cell r="U18178">
            <v>40133</v>
          </cell>
          <cell r="V18178" t="str">
            <v>TFIT15260826</v>
          </cell>
          <cell r="W18178">
            <v>0</v>
          </cell>
          <cell r="Y18178" t="str">
            <v>TFIT1526082640133</v>
          </cell>
          <cell r="Z18178">
            <v>40133</v>
          </cell>
          <cell r="AA18178" t="str">
            <v>TFIT15260826</v>
          </cell>
          <cell r="AB18178">
            <v>0</v>
          </cell>
          <cell r="AD18178" t="str">
            <v>TFIT1526082640133</v>
          </cell>
          <cell r="AE18178">
            <v>40133</v>
          </cell>
          <cell r="AF18178" t="str">
            <v>TFIT15260826</v>
          </cell>
          <cell r="AG18178">
            <v>0</v>
          </cell>
        </row>
        <row r="18179">
          <cell r="T18179" t="str">
            <v>TFIT1526082640132</v>
          </cell>
          <cell r="U18179">
            <v>40132</v>
          </cell>
          <cell r="V18179" t="str">
            <v>TFIT15260826</v>
          </cell>
          <cell r="W18179">
            <v>0</v>
          </cell>
          <cell r="Y18179" t="str">
            <v>TFIT1526082640132</v>
          </cell>
          <cell r="Z18179">
            <v>40132</v>
          </cell>
          <cell r="AA18179" t="str">
            <v>TFIT15260826</v>
          </cell>
          <cell r="AB18179">
            <v>0</v>
          </cell>
          <cell r="AD18179" t="str">
            <v>TFIT1526082640132</v>
          </cell>
          <cell r="AE18179">
            <v>40132</v>
          </cell>
          <cell r="AF18179" t="str">
            <v>TFIT15260826</v>
          </cell>
          <cell r="AG18179">
            <v>0</v>
          </cell>
        </row>
        <row r="18180">
          <cell r="T18180" t="str">
            <v>TFIT1526082640131</v>
          </cell>
          <cell r="U18180">
            <v>40131</v>
          </cell>
          <cell r="V18180" t="str">
            <v>TFIT15260826</v>
          </cell>
          <cell r="W18180">
            <v>0</v>
          </cell>
          <cell r="Y18180" t="str">
            <v>TFIT1526082640131</v>
          </cell>
          <cell r="Z18180">
            <v>40131</v>
          </cell>
          <cell r="AA18180" t="str">
            <v>TFIT15260826</v>
          </cell>
          <cell r="AB18180">
            <v>0</v>
          </cell>
          <cell r="AD18180" t="str">
            <v>TFIT1526082640131</v>
          </cell>
          <cell r="AE18180">
            <v>40131</v>
          </cell>
          <cell r="AF18180" t="str">
            <v>TFIT15260826</v>
          </cell>
          <cell r="AG18180">
            <v>0</v>
          </cell>
        </row>
        <row r="18181">
          <cell r="T18181" t="str">
            <v>TFIT1526082640130</v>
          </cell>
          <cell r="U18181">
            <v>40130</v>
          </cell>
          <cell r="V18181" t="str">
            <v>TFIT15260826</v>
          </cell>
          <cell r="W18181">
            <v>0</v>
          </cell>
          <cell r="Y18181" t="str">
            <v>TFIT1526082640130</v>
          </cell>
          <cell r="Z18181">
            <v>40130</v>
          </cell>
          <cell r="AA18181" t="str">
            <v>TFIT15260826</v>
          </cell>
          <cell r="AB18181">
            <v>0</v>
          </cell>
          <cell r="AD18181" t="str">
            <v>TFIT1526082640130</v>
          </cell>
          <cell r="AE18181">
            <v>40130</v>
          </cell>
          <cell r="AF18181" t="str">
            <v>TFIT15260826</v>
          </cell>
          <cell r="AG18181">
            <v>0</v>
          </cell>
        </row>
        <row r="18182">
          <cell r="T18182" t="str">
            <v>TFIT1526082640129</v>
          </cell>
          <cell r="U18182">
            <v>40129</v>
          </cell>
          <cell r="V18182" t="str">
            <v>TFIT15260826</v>
          </cell>
          <cell r="W18182">
            <v>0</v>
          </cell>
          <cell r="Y18182" t="str">
            <v>TFIT1526082640129</v>
          </cell>
          <cell r="Z18182">
            <v>40129</v>
          </cell>
          <cell r="AA18182" t="str">
            <v>TFIT15260826</v>
          </cell>
          <cell r="AB18182">
            <v>0</v>
          </cell>
          <cell r="AD18182" t="str">
            <v>TFIT1526082640129</v>
          </cell>
          <cell r="AE18182">
            <v>40129</v>
          </cell>
          <cell r="AF18182" t="str">
            <v>TFIT15260826</v>
          </cell>
          <cell r="AG18182">
            <v>0</v>
          </cell>
        </row>
        <row r="18183">
          <cell r="T18183" t="str">
            <v>TFIT1526082640128</v>
          </cell>
          <cell r="U18183">
            <v>40128</v>
          </cell>
          <cell r="V18183" t="str">
            <v>TFIT15260826</v>
          </cell>
          <cell r="W18183">
            <v>0</v>
          </cell>
          <cell r="Y18183" t="str">
            <v>TFIT1526082640128</v>
          </cell>
          <cell r="Z18183">
            <v>40128</v>
          </cell>
          <cell r="AA18183" t="str">
            <v>TFIT15260826</v>
          </cell>
          <cell r="AB18183">
            <v>0</v>
          </cell>
          <cell r="AD18183" t="str">
            <v>TFIT1526082640128</v>
          </cell>
          <cell r="AE18183">
            <v>40128</v>
          </cell>
          <cell r="AF18183" t="str">
            <v>TFIT15260826</v>
          </cell>
          <cell r="AG18183">
            <v>0</v>
          </cell>
        </row>
        <row r="18184">
          <cell r="T18184" t="str">
            <v>TFIT1526082640127</v>
          </cell>
          <cell r="U18184">
            <v>40127</v>
          </cell>
          <cell r="V18184" t="str">
            <v>TFIT15260826</v>
          </cell>
          <cell r="W18184">
            <v>0</v>
          </cell>
          <cell r="Y18184" t="str">
            <v>TFIT1526082640127</v>
          </cell>
          <cell r="Z18184">
            <v>40127</v>
          </cell>
          <cell r="AA18184" t="str">
            <v>TFIT15260826</v>
          </cell>
          <cell r="AB18184">
            <v>0</v>
          </cell>
          <cell r="AD18184" t="str">
            <v>TFIT1526082640127</v>
          </cell>
          <cell r="AE18184">
            <v>40127</v>
          </cell>
          <cell r="AF18184" t="str">
            <v>TFIT15260826</v>
          </cell>
          <cell r="AG18184">
            <v>0</v>
          </cell>
        </row>
        <row r="18185">
          <cell r="T18185" t="str">
            <v>TFIT1526082640126</v>
          </cell>
          <cell r="U18185">
            <v>40126</v>
          </cell>
          <cell r="V18185" t="str">
            <v>TFIT15260826</v>
          </cell>
          <cell r="W18185">
            <v>0</v>
          </cell>
          <cell r="Y18185" t="str">
            <v>TFIT1526082640126</v>
          </cell>
          <cell r="Z18185">
            <v>40126</v>
          </cell>
          <cell r="AA18185" t="str">
            <v>TFIT15260826</v>
          </cell>
          <cell r="AB18185">
            <v>0</v>
          </cell>
          <cell r="AD18185" t="str">
            <v>TFIT1526082640126</v>
          </cell>
          <cell r="AE18185">
            <v>40126</v>
          </cell>
          <cell r="AF18185" t="str">
            <v>TFIT15260826</v>
          </cell>
          <cell r="AG18185">
            <v>0</v>
          </cell>
        </row>
        <row r="18186">
          <cell r="T18186" t="str">
            <v>TFIT1526082640125</v>
          </cell>
          <cell r="U18186">
            <v>40125</v>
          </cell>
          <cell r="V18186" t="str">
            <v>TFIT15260826</v>
          </cell>
          <cell r="W18186">
            <v>0</v>
          </cell>
          <cell r="Y18186" t="str">
            <v>TFIT1526082640125</v>
          </cell>
          <cell r="Z18186">
            <v>40125</v>
          </cell>
          <cell r="AA18186" t="str">
            <v>TFIT15260826</v>
          </cell>
          <cell r="AB18186">
            <v>0</v>
          </cell>
          <cell r="AD18186" t="str">
            <v>TFIT1526082640125</v>
          </cell>
          <cell r="AE18186">
            <v>40125</v>
          </cell>
          <cell r="AF18186" t="str">
            <v>TFIT15260826</v>
          </cell>
          <cell r="AG18186">
            <v>0</v>
          </cell>
        </row>
        <row r="18187">
          <cell r="T18187" t="str">
            <v>TFIT1526082640124</v>
          </cell>
          <cell r="U18187">
            <v>40124</v>
          </cell>
          <cell r="V18187" t="str">
            <v>TFIT15260826</v>
          </cell>
          <cell r="W18187">
            <v>0</v>
          </cell>
          <cell r="Y18187" t="str">
            <v>TFIT1526082640124</v>
          </cell>
          <cell r="Z18187">
            <v>40124</v>
          </cell>
          <cell r="AA18187" t="str">
            <v>TFIT15260826</v>
          </cell>
          <cell r="AB18187">
            <v>0</v>
          </cell>
          <cell r="AD18187" t="str">
            <v>TFIT1526082640124</v>
          </cell>
          <cell r="AE18187">
            <v>40124</v>
          </cell>
          <cell r="AF18187" t="str">
            <v>TFIT15260826</v>
          </cell>
          <cell r="AG18187">
            <v>0</v>
          </cell>
        </row>
        <row r="18188">
          <cell r="T18188" t="str">
            <v>TFIT1526082640123</v>
          </cell>
          <cell r="U18188">
            <v>40123</v>
          </cell>
          <cell r="V18188" t="str">
            <v>TFIT15260826</v>
          </cell>
          <cell r="W18188">
            <v>0</v>
          </cell>
          <cell r="Y18188" t="str">
            <v>TFIT1526082640123</v>
          </cell>
          <cell r="Z18188">
            <v>40123</v>
          </cell>
          <cell r="AA18188" t="str">
            <v>TFIT15260826</v>
          </cell>
          <cell r="AB18188">
            <v>0</v>
          </cell>
          <cell r="AD18188" t="str">
            <v>TFIT1526082640123</v>
          </cell>
          <cell r="AE18188">
            <v>40123</v>
          </cell>
          <cell r="AF18188" t="str">
            <v>TFIT15260826</v>
          </cell>
          <cell r="AG18188">
            <v>0</v>
          </cell>
        </row>
        <row r="18189">
          <cell r="T18189" t="str">
            <v>TFIT1526082640122</v>
          </cell>
          <cell r="U18189">
            <v>40122</v>
          </cell>
          <cell r="V18189" t="str">
            <v>TFIT15260826</v>
          </cell>
          <cell r="W18189">
            <v>0</v>
          </cell>
          <cell r="Y18189" t="str">
            <v>TFIT1526082640122</v>
          </cell>
          <cell r="Z18189">
            <v>40122</v>
          </cell>
          <cell r="AA18189" t="str">
            <v>TFIT15260826</v>
          </cell>
          <cell r="AB18189">
            <v>0</v>
          </cell>
          <cell r="AD18189" t="str">
            <v>TFIT1526082640122</v>
          </cell>
          <cell r="AE18189">
            <v>40122</v>
          </cell>
          <cell r="AF18189" t="str">
            <v>TFIT15260826</v>
          </cell>
          <cell r="AG18189">
            <v>0</v>
          </cell>
        </row>
        <row r="18190">
          <cell r="T18190" t="str">
            <v>TFIT1526082640121</v>
          </cell>
          <cell r="U18190">
            <v>40121</v>
          </cell>
          <cell r="V18190" t="str">
            <v>TFIT15260826</v>
          </cell>
          <cell r="W18190">
            <v>0</v>
          </cell>
          <cell r="Y18190" t="str">
            <v>TFIT1526082640121</v>
          </cell>
          <cell r="Z18190">
            <v>40121</v>
          </cell>
          <cell r="AA18190" t="str">
            <v>TFIT15260826</v>
          </cell>
          <cell r="AB18190">
            <v>0</v>
          </cell>
          <cell r="AD18190" t="str">
            <v>TFIT1526082640121</v>
          </cell>
          <cell r="AE18190">
            <v>40121</v>
          </cell>
          <cell r="AF18190" t="str">
            <v>TFIT15260826</v>
          </cell>
          <cell r="AG18190">
            <v>0</v>
          </cell>
        </row>
        <row r="18191">
          <cell r="T18191" t="str">
            <v>TFIT1526082640120</v>
          </cell>
          <cell r="U18191">
            <v>40120</v>
          </cell>
          <cell r="V18191" t="str">
            <v>TFIT15260826</v>
          </cell>
          <cell r="W18191">
            <v>0</v>
          </cell>
          <cell r="Y18191" t="str">
            <v>TFIT1526082640120</v>
          </cell>
          <cell r="Z18191">
            <v>40120</v>
          </cell>
          <cell r="AA18191" t="str">
            <v>TFIT15260826</v>
          </cell>
          <cell r="AB18191">
            <v>0</v>
          </cell>
          <cell r="AD18191" t="str">
            <v>TFIT1526082640120</v>
          </cell>
          <cell r="AE18191">
            <v>40120</v>
          </cell>
          <cell r="AF18191" t="str">
            <v>TFIT15260826</v>
          </cell>
          <cell r="AG18191">
            <v>0</v>
          </cell>
        </row>
        <row r="18192">
          <cell r="T18192" t="str">
            <v>TFIT1526082640119</v>
          </cell>
          <cell r="U18192">
            <v>40119</v>
          </cell>
          <cell r="V18192" t="str">
            <v>TFIT15260826</v>
          </cell>
          <cell r="W18192">
            <v>0</v>
          </cell>
          <cell r="Y18192" t="str">
            <v>TFIT1526082640119</v>
          </cell>
          <cell r="Z18192">
            <v>40119</v>
          </cell>
          <cell r="AA18192" t="str">
            <v>TFIT15260826</v>
          </cell>
          <cell r="AB18192">
            <v>0</v>
          </cell>
          <cell r="AD18192" t="str">
            <v>TFIT1526082640119</v>
          </cell>
          <cell r="AE18192">
            <v>40119</v>
          </cell>
          <cell r="AF18192" t="str">
            <v>TFIT15260826</v>
          </cell>
          <cell r="AG18192">
            <v>0</v>
          </cell>
        </row>
        <row r="18193">
          <cell r="T18193" t="str">
            <v>TFIT1526082640118</v>
          </cell>
          <cell r="U18193">
            <v>40118</v>
          </cell>
          <cell r="V18193" t="str">
            <v>TFIT15260826</v>
          </cell>
          <cell r="W18193">
            <v>0</v>
          </cell>
          <cell r="Y18193" t="str">
            <v>TFIT1526082640118</v>
          </cell>
          <cell r="Z18193">
            <v>40118</v>
          </cell>
          <cell r="AA18193" t="str">
            <v>TFIT15260826</v>
          </cell>
          <cell r="AB18193">
            <v>0</v>
          </cell>
          <cell r="AD18193" t="str">
            <v>TFIT1526082640118</v>
          </cell>
          <cell r="AE18193">
            <v>40118</v>
          </cell>
          <cell r="AF18193" t="str">
            <v>TFIT15260826</v>
          </cell>
          <cell r="AG18193">
            <v>0</v>
          </cell>
        </row>
        <row r="18194">
          <cell r="T18194" t="str">
            <v>TFIT1526082640117</v>
          </cell>
          <cell r="U18194">
            <v>40117</v>
          </cell>
          <cell r="V18194" t="str">
            <v>TFIT15260826</v>
          </cell>
          <cell r="W18194">
            <v>0</v>
          </cell>
          <cell r="Y18194" t="str">
            <v>TFIT1526082640117</v>
          </cell>
          <cell r="Z18194">
            <v>40117</v>
          </cell>
          <cell r="AA18194" t="str">
            <v>TFIT15260826</v>
          </cell>
          <cell r="AB18194">
            <v>0</v>
          </cell>
          <cell r="AD18194" t="str">
            <v>TFIT1526082640117</v>
          </cell>
          <cell r="AE18194">
            <v>40117</v>
          </cell>
          <cell r="AF18194" t="str">
            <v>TFIT15260826</v>
          </cell>
          <cell r="AG18194">
            <v>0</v>
          </cell>
        </row>
        <row r="18195">
          <cell r="T18195" t="str">
            <v>TFIT1526082640116</v>
          </cell>
          <cell r="U18195">
            <v>40116</v>
          </cell>
          <cell r="V18195" t="str">
            <v>TFIT15260826</v>
          </cell>
          <cell r="W18195">
            <v>0</v>
          </cell>
          <cell r="Y18195" t="str">
            <v>TFIT1526082640116</v>
          </cell>
          <cell r="Z18195">
            <v>40116</v>
          </cell>
          <cell r="AA18195" t="str">
            <v>TFIT15260826</v>
          </cell>
          <cell r="AB18195">
            <v>0</v>
          </cell>
          <cell r="AD18195" t="str">
            <v>TFIT1526082640116</v>
          </cell>
          <cell r="AE18195">
            <v>40116</v>
          </cell>
          <cell r="AF18195" t="str">
            <v>TFIT15260826</v>
          </cell>
          <cell r="AG18195">
            <v>0</v>
          </cell>
        </row>
        <row r="18196">
          <cell r="T18196" t="str">
            <v>TFIT1526082640115</v>
          </cell>
          <cell r="U18196">
            <v>40115</v>
          </cell>
          <cell r="V18196" t="str">
            <v>TFIT15260826</v>
          </cell>
          <cell r="W18196">
            <v>0</v>
          </cell>
          <cell r="Y18196" t="str">
            <v>TFIT1526082640115</v>
          </cell>
          <cell r="Z18196">
            <v>40115</v>
          </cell>
          <cell r="AA18196" t="str">
            <v>TFIT15260826</v>
          </cell>
          <cell r="AB18196">
            <v>0</v>
          </cell>
          <cell r="AD18196" t="str">
            <v>TFIT1526082640115</v>
          </cell>
          <cell r="AE18196">
            <v>40115</v>
          </cell>
          <cell r="AF18196" t="str">
            <v>TFIT15260826</v>
          </cell>
          <cell r="AG18196">
            <v>0</v>
          </cell>
        </row>
        <row r="18197">
          <cell r="T18197" t="str">
            <v>TFIT1526082640114</v>
          </cell>
          <cell r="U18197">
            <v>40114</v>
          </cell>
          <cell r="V18197" t="str">
            <v>TFIT15260826</v>
          </cell>
          <cell r="W18197">
            <v>0</v>
          </cell>
          <cell r="Y18197" t="str">
            <v>TFIT1526082640114</v>
          </cell>
          <cell r="Z18197">
            <v>40114</v>
          </cell>
          <cell r="AA18197" t="str">
            <v>TFIT15260826</v>
          </cell>
          <cell r="AB18197">
            <v>0</v>
          </cell>
          <cell r="AD18197" t="str">
            <v>TFIT1526082640114</v>
          </cell>
          <cell r="AE18197">
            <v>40114</v>
          </cell>
          <cell r="AF18197" t="str">
            <v>TFIT15260826</v>
          </cell>
          <cell r="AG18197">
            <v>0</v>
          </cell>
        </row>
        <row r="18198">
          <cell r="T18198" t="str">
            <v>TFIT1526082640113</v>
          </cell>
          <cell r="U18198">
            <v>40113</v>
          </cell>
          <cell r="V18198" t="str">
            <v>TFIT15260826</v>
          </cell>
          <cell r="W18198">
            <v>0</v>
          </cell>
          <cell r="Y18198" t="str">
            <v>TFIT1526082640113</v>
          </cell>
          <cell r="Z18198">
            <v>40113</v>
          </cell>
          <cell r="AA18198" t="str">
            <v>TFIT15260826</v>
          </cell>
          <cell r="AB18198">
            <v>0</v>
          </cell>
          <cell r="AD18198" t="str">
            <v>TFIT1526082640113</v>
          </cell>
          <cell r="AE18198">
            <v>40113</v>
          </cell>
          <cell r="AF18198" t="str">
            <v>TFIT15260826</v>
          </cell>
          <cell r="AG18198">
            <v>0</v>
          </cell>
        </row>
        <row r="18199">
          <cell r="T18199" t="str">
            <v>TFIT1526082640112</v>
          </cell>
          <cell r="U18199">
            <v>40112</v>
          </cell>
          <cell r="V18199" t="str">
            <v>TFIT15260826</v>
          </cell>
          <cell r="W18199">
            <v>0</v>
          </cell>
          <cell r="Y18199" t="str">
            <v>TFIT1526082640112</v>
          </cell>
          <cell r="Z18199">
            <v>40112</v>
          </cell>
          <cell r="AA18199" t="str">
            <v>TFIT15260826</v>
          </cell>
          <cell r="AB18199">
            <v>0</v>
          </cell>
          <cell r="AD18199" t="str">
            <v>TFIT1526082640112</v>
          </cell>
          <cell r="AE18199">
            <v>40112</v>
          </cell>
          <cell r="AF18199" t="str">
            <v>TFIT15260826</v>
          </cell>
          <cell r="AG18199">
            <v>0</v>
          </cell>
        </row>
        <row r="18200">
          <cell r="T18200" t="str">
            <v>TFIT1526082640111</v>
          </cell>
          <cell r="U18200">
            <v>40111</v>
          </cell>
          <cell r="V18200" t="str">
            <v>TFIT15260826</v>
          </cell>
          <cell r="W18200">
            <v>0</v>
          </cell>
          <cell r="Y18200" t="str">
            <v>TFIT1526082640111</v>
          </cell>
          <cell r="Z18200">
            <v>40111</v>
          </cell>
          <cell r="AA18200" t="str">
            <v>TFIT15260826</v>
          </cell>
          <cell r="AB18200">
            <v>0</v>
          </cell>
          <cell r="AD18200" t="str">
            <v>TFIT1526082640111</v>
          </cell>
          <cell r="AE18200">
            <v>40111</v>
          </cell>
          <cell r="AF18200" t="str">
            <v>TFIT15260826</v>
          </cell>
          <cell r="AG18200">
            <v>0</v>
          </cell>
        </row>
        <row r="18201">
          <cell r="T18201" t="str">
            <v>TFIT1526082640110</v>
          </cell>
          <cell r="U18201">
            <v>40110</v>
          </cell>
          <cell r="V18201" t="str">
            <v>TFIT15260826</v>
          </cell>
          <cell r="W18201">
            <v>0</v>
          </cell>
          <cell r="Y18201" t="str">
            <v>TFIT1526082640110</v>
          </cell>
          <cell r="Z18201">
            <v>40110</v>
          </cell>
          <cell r="AA18201" t="str">
            <v>TFIT15260826</v>
          </cell>
          <cell r="AB18201">
            <v>0</v>
          </cell>
          <cell r="AD18201" t="str">
            <v>TFIT1526082640110</v>
          </cell>
          <cell r="AE18201">
            <v>40110</v>
          </cell>
          <cell r="AF18201" t="str">
            <v>TFIT15260826</v>
          </cell>
          <cell r="AG18201">
            <v>0</v>
          </cell>
        </row>
        <row r="18202">
          <cell r="T18202" t="str">
            <v>TFIT1526082640109</v>
          </cell>
          <cell r="U18202">
            <v>40109</v>
          </cell>
          <cell r="V18202" t="str">
            <v>TFIT15260826</v>
          </cell>
          <cell r="W18202">
            <v>0</v>
          </cell>
          <cell r="Y18202" t="str">
            <v>TFIT1526082640109</v>
          </cell>
          <cell r="Z18202">
            <v>40109</v>
          </cell>
          <cell r="AA18202" t="str">
            <v>TFIT15260826</v>
          </cell>
          <cell r="AB18202">
            <v>0</v>
          </cell>
          <cell r="AD18202" t="str">
            <v>TFIT1526082640109</v>
          </cell>
          <cell r="AE18202">
            <v>40109</v>
          </cell>
          <cell r="AF18202" t="str">
            <v>TFIT15260826</v>
          </cell>
          <cell r="AG18202">
            <v>0</v>
          </cell>
        </row>
        <row r="18203">
          <cell r="T18203" t="str">
            <v>TFIT1526082640108</v>
          </cell>
          <cell r="U18203">
            <v>40108</v>
          </cell>
          <cell r="V18203" t="str">
            <v>TFIT15260826</v>
          </cell>
          <cell r="W18203">
            <v>0</v>
          </cell>
          <cell r="Y18203" t="str">
            <v>TFIT1526082640108</v>
          </cell>
          <cell r="Z18203">
            <v>40108</v>
          </cell>
          <cell r="AA18203" t="str">
            <v>TFIT15260826</v>
          </cell>
          <cell r="AB18203">
            <v>0</v>
          </cell>
          <cell r="AD18203" t="str">
            <v>TFIT1526082640108</v>
          </cell>
          <cell r="AE18203">
            <v>40108</v>
          </cell>
          <cell r="AF18203" t="str">
            <v>TFIT15260826</v>
          </cell>
          <cell r="AG18203">
            <v>0</v>
          </cell>
        </row>
        <row r="18204">
          <cell r="T18204" t="str">
            <v>TFIT1526082640107</v>
          </cell>
          <cell r="U18204">
            <v>40107</v>
          </cell>
          <cell r="V18204" t="str">
            <v>TFIT15260826</v>
          </cell>
          <cell r="W18204">
            <v>0</v>
          </cell>
          <cell r="Y18204" t="str">
            <v>TFIT1526082640107</v>
          </cell>
          <cell r="Z18204">
            <v>40107</v>
          </cell>
          <cell r="AA18204" t="str">
            <v>TFIT15260826</v>
          </cell>
          <cell r="AB18204">
            <v>0</v>
          </cell>
          <cell r="AD18204" t="str">
            <v>TFIT1526082640107</v>
          </cell>
          <cell r="AE18204">
            <v>40107</v>
          </cell>
          <cell r="AF18204" t="str">
            <v>TFIT15260826</v>
          </cell>
          <cell r="AG18204">
            <v>0</v>
          </cell>
        </row>
        <row r="18205">
          <cell r="T18205" t="str">
            <v>TFIT1526082640106</v>
          </cell>
          <cell r="U18205">
            <v>40106</v>
          </cell>
          <cell r="V18205" t="str">
            <v>TFIT15260826</v>
          </cell>
          <cell r="W18205">
            <v>0</v>
          </cell>
          <cell r="Y18205" t="str">
            <v>TFIT1526082640106</v>
          </cell>
          <cell r="Z18205">
            <v>40106</v>
          </cell>
          <cell r="AA18205" t="str">
            <v>TFIT15260826</v>
          </cell>
          <cell r="AB18205">
            <v>0</v>
          </cell>
          <cell r="AD18205" t="str">
            <v>TFIT1526082640106</v>
          </cell>
          <cell r="AE18205">
            <v>40106</v>
          </cell>
          <cell r="AF18205" t="str">
            <v>TFIT15260826</v>
          </cell>
          <cell r="AG18205">
            <v>0</v>
          </cell>
        </row>
        <row r="18206">
          <cell r="T18206" t="str">
            <v>TFIT1526082640105</v>
          </cell>
          <cell r="U18206">
            <v>40105</v>
          </cell>
          <cell r="V18206" t="str">
            <v>TFIT15260826</v>
          </cell>
          <cell r="W18206">
            <v>0</v>
          </cell>
          <cell r="Y18206" t="str">
            <v>TFIT1526082640105</v>
          </cell>
          <cell r="Z18206">
            <v>40105</v>
          </cell>
          <cell r="AA18206" t="str">
            <v>TFIT15260826</v>
          </cell>
          <cell r="AB18206">
            <v>0</v>
          </cell>
          <cell r="AD18206" t="str">
            <v>TFIT1526082640105</v>
          </cell>
          <cell r="AE18206">
            <v>40105</v>
          </cell>
          <cell r="AF18206" t="str">
            <v>TFIT15260826</v>
          </cell>
          <cell r="AG18206">
            <v>0</v>
          </cell>
        </row>
        <row r="18207">
          <cell r="T18207" t="str">
            <v>TFIT1526082640104</v>
          </cell>
          <cell r="U18207">
            <v>40104</v>
          </cell>
          <cell r="V18207" t="str">
            <v>TFIT15260826</v>
          </cell>
          <cell r="W18207">
            <v>0</v>
          </cell>
          <cell r="Y18207" t="str">
            <v>TFIT1526082640104</v>
          </cell>
          <cell r="Z18207">
            <v>40104</v>
          </cell>
          <cell r="AA18207" t="str">
            <v>TFIT15260826</v>
          </cell>
          <cell r="AB18207">
            <v>0</v>
          </cell>
          <cell r="AD18207" t="str">
            <v>TFIT1526082640104</v>
          </cell>
          <cell r="AE18207">
            <v>40104</v>
          </cell>
          <cell r="AF18207" t="str">
            <v>TFIT15260826</v>
          </cell>
          <cell r="AG18207">
            <v>0</v>
          </cell>
        </row>
        <row r="18208">
          <cell r="T18208" t="str">
            <v>TFIT1526082640103</v>
          </cell>
          <cell r="U18208">
            <v>40103</v>
          </cell>
          <cell r="V18208" t="str">
            <v>TFIT15260826</v>
          </cell>
          <cell r="W18208">
            <v>0</v>
          </cell>
          <cell r="Y18208" t="str">
            <v>TFIT1526082640103</v>
          </cell>
          <cell r="Z18208">
            <v>40103</v>
          </cell>
          <cell r="AA18208" t="str">
            <v>TFIT15260826</v>
          </cell>
          <cell r="AB18208">
            <v>0</v>
          </cell>
          <cell r="AD18208" t="str">
            <v>TFIT1526082640103</v>
          </cell>
          <cell r="AE18208">
            <v>40103</v>
          </cell>
          <cell r="AF18208" t="str">
            <v>TFIT15260826</v>
          </cell>
          <cell r="AG18208">
            <v>0</v>
          </cell>
        </row>
        <row r="18209">
          <cell r="T18209" t="str">
            <v>TFIT1526082640102</v>
          </cell>
          <cell r="U18209">
            <v>40102</v>
          </cell>
          <cell r="V18209" t="str">
            <v>TFIT15260826</v>
          </cell>
          <cell r="W18209">
            <v>0</v>
          </cell>
          <cell r="Y18209" t="str">
            <v>TFIT1526082640102</v>
          </cell>
          <cell r="Z18209">
            <v>40102</v>
          </cell>
          <cell r="AA18209" t="str">
            <v>TFIT15260826</v>
          </cell>
          <cell r="AB18209">
            <v>0</v>
          </cell>
          <cell r="AD18209" t="str">
            <v>TFIT1526082640102</v>
          </cell>
          <cell r="AE18209">
            <v>40102</v>
          </cell>
          <cell r="AF18209" t="str">
            <v>TFIT15260826</v>
          </cell>
          <cell r="AG18209">
            <v>0</v>
          </cell>
        </row>
        <row r="18210">
          <cell r="T18210" t="str">
            <v>TFIT1526082640101</v>
          </cell>
          <cell r="U18210">
            <v>40101</v>
          </cell>
          <cell r="V18210" t="str">
            <v>TFIT15260826</v>
          </cell>
          <cell r="W18210">
            <v>0</v>
          </cell>
          <cell r="Y18210" t="str">
            <v>TFIT1526082640101</v>
          </cell>
          <cell r="Z18210">
            <v>40101</v>
          </cell>
          <cell r="AA18210" t="str">
            <v>TFIT15260826</v>
          </cell>
          <cell r="AB18210">
            <v>0</v>
          </cell>
          <cell r="AD18210" t="str">
            <v>TFIT1526082640101</v>
          </cell>
          <cell r="AE18210">
            <v>40101</v>
          </cell>
          <cell r="AF18210" t="str">
            <v>TFIT15260826</v>
          </cell>
          <cell r="AG18210">
            <v>0</v>
          </cell>
        </row>
        <row r="18211">
          <cell r="T18211" t="str">
            <v>TFIT1526082640100</v>
          </cell>
          <cell r="U18211">
            <v>40100</v>
          </cell>
          <cell r="V18211" t="str">
            <v>TFIT15260826</v>
          </cell>
          <cell r="W18211">
            <v>0</v>
          </cell>
          <cell r="Y18211" t="str">
            <v>TFIT1526082640100</v>
          </cell>
          <cell r="Z18211">
            <v>40100</v>
          </cell>
          <cell r="AA18211" t="str">
            <v>TFIT15260826</v>
          </cell>
          <cell r="AB18211">
            <v>0</v>
          </cell>
          <cell r="AD18211" t="str">
            <v>TFIT1526082640100</v>
          </cell>
          <cell r="AE18211">
            <v>40100</v>
          </cell>
          <cell r="AF18211" t="str">
            <v>TFIT15260826</v>
          </cell>
          <cell r="AG18211">
            <v>0</v>
          </cell>
        </row>
        <row r="18212">
          <cell r="T18212" t="str">
            <v>TFIT1526082640099</v>
          </cell>
          <cell r="U18212">
            <v>40099</v>
          </cell>
          <cell r="V18212" t="str">
            <v>TFIT15260826</v>
          </cell>
          <cell r="W18212">
            <v>0</v>
          </cell>
          <cell r="Y18212" t="str">
            <v>TFIT1526082640099</v>
          </cell>
          <cell r="Z18212">
            <v>40099</v>
          </cell>
          <cell r="AA18212" t="str">
            <v>TFIT15260826</v>
          </cell>
          <cell r="AB18212">
            <v>0</v>
          </cell>
          <cell r="AD18212" t="str">
            <v>TFIT1526082640099</v>
          </cell>
          <cell r="AE18212">
            <v>40099</v>
          </cell>
          <cell r="AF18212" t="str">
            <v>TFIT15260826</v>
          </cell>
          <cell r="AG18212">
            <v>0</v>
          </cell>
        </row>
        <row r="18213">
          <cell r="T18213" t="str">
            <v>TFIT1526082640098</v>
          </cell>
          <cell r="U18213">
            <v>40098</v>
          </cell>
          <cell r="V18213" t="str">
            <v>TFIT15260826</v>
          </cell>
          <cell r="W18213">
            <v>0</v>
          </cell>
          <cell r="Y18213" t="str">
            <v>TFIT1526082640098</v>
          </cell>
          <cell r="Z18213">
            <v>40098</v>
          </cell>
          <cell r="AA18213" t="str">
            <v>TFIT15260826</v>
          </cell>
          <cell r="AB18213">
            <v>0</v>
          </cell>
          <cell r="AD18213" t="str">
            <v>TFIT1526082640098</v>
          </cell>
          <cell r="AE18213">
            <v>40098</v>
          </cell>
          <cell r="AF18213" t="str">
            <v>TFIT15260826</v>
          </cell>
          <cell r="AG18213">
            <v>0</v>
          </cell>
        </row>
        <row r="18214">
          <cell r="T18214" t="str">
            <v>TFIT1526082640097</v>
          </cell>
          <cell r="U18214">
            <v>40097</v>
          </cell>
          <cell r="V18214" t="str">
            <v>TFIT15260826</v>
          </cell>
          <cell r="W18214">
            <v>0</v>
          </cell>
          <cell r="Y18214" t="str">
            <v>TFIT1526082640097</v>
          </cell>
          <cell r="Z18214">
            <v>40097</v>
          </cell>
          <cell r="AA18214" t="str">
            <v>TFIT15260826</v>
          </cell>
          <cell r="AB18214">
            <v>0</v>
          </cell>
          <cell r="AD18214" t="str">
            <v>TFIT1526082640097</v>
          </cell>
          <cell r="AE18214">
            <v>40097</v>
          </cell>
          <cell r="AF18214" t="str">
            <v>TFIT15260826</v>
          </cell>
          <cell r="AG18214">
            <v>0</v>
          </cell>
        </row>
        <row r="18215">
          <cell r="T18215" t="str">
            <v>TFIT1526082640096</v>
          </cell>
          <cell r="U18215">
            <v>40096</v>
          </cell>
          <cell r="V18215" t="str">
            <v>TFIT15260826</v>
          </cell>
          <cell r="W18215">
            <v>0</v>
          </cell>
          <cell r="Y18215" t="str">
            <v>TFIT1526082640096</v>
          </cell>
          <cell r="Z18215">
            <v>40096</v>
          </cell>
          <cell r="AA18215" t="str">
            <v>TFIT15260826</v>
          </cell>
          <cell r="AB18215">
            <v>0</v>
          </cell>
          <cell r="AD18215" t="str">
            <v>TFIT1526082640096</v>
          </cell>
          <cell r="AE18215">
            <v>40096</v>
          </cell>
          <cell r="AF18215" t="str">
            <v>TFIT15260826</v>
          </cell>
          <cell r="AG18215">
            <v>0</v>
          </cell>
        </row>
        <row r="18216">
          <cell r="T18216" t="str">
            <v>TFIT1526082640095</v>
          </cell>
          <cell r="U18216">
            <v>40095</v>
          </cell>
          <cell r="V18216" t="str">
            <v>TFIT15260826</v>
          </cell>
          <cell r="W18216">
            <v>0</v>
          </cell>
          <cell r="Y18216" t="str">
            <v>TFIT1526082640095</v>
          </cell>
          <cell r="Z18216">
            <v>40095</v>
          </cell>
          <cell r="AA18216" t="str">
            <v>TFIT15260826</v>
          </cell>
          <cell r="AB18216">
            <v>0</v>
          </cell>
          <cell r="AD18216" t="str">
            <v>TFIT1526082640095</v>
          </cell>
          <cell r="AE18216">
            <v>40095</v>
          </cell>
          <cell r="AF18216" t="str">
            <v>TFIT15260826</v>
          </cell>
          <cell r="AG18216">
            <v>0</v>
          </cell>
        </row>
        <row r="18217">
          <cell r="T18217" t="str">
            <v>TFIT1526082640094</v>
          </cell>
          <cell r="U18217">
            <v>40094</v>
          </cell>
          <cell r="V18217" t="str">
            <v>TFIT15260826</v>
          </cell>
          <cell r="W18217">
            <v>0</v>
          </cell>
          <cell r="Y18217" t="str">
            <v>TFIT1526082640094</v>
          </cell>
          <cell r="Z18217">
            <v>40094</v>
          </cell>
          <cell r="AA18217" t="str">
            <v>TFIT15260826</v>
          </cell>
          <cell r="AB18217">
            <v>0</v>
          </cell>
          <cell r="AD18217" t="str">
            <v>TFIT1526082640094</v>
          </cell>
          <cell r="AE18217">
            <v>40094</v>
          </cell>
          <cell r="AF18217" t="str">
            <v>TFIT15260826</v>
          </cell>
          <cell r="AG18217">
            <v>0</v>
          </cell>
        </row>
        <row r="18218">
          <cell r="T18218" t="str">
            <v>TFIT1526082640093</v>
          </cell>
          <cell r="U18218">
            <v>40093</v>
          </cell>
          <cell r="V18218" t="str">
            <v>TFIT15260826</v>
          </cell>
          <cell r="W18218">
            <v>0</v>
          </cell>
          <cell r="Y18218" t="str">
            <v>TFIT1526082640093</v>
          </cell>
          <cell r="Z18218">
            <v>40093</v>
          </cell>
          <cell r="AA18218" t="str">
            <v>TFIT15260826</v>
          </cell>
          <cell r="AB18218">
            <v>0</v>
          </cell>
          <cell r="AD18218" t="str">
            <v>TFIT1526082640093</v>
          </cell>
          <cell r="AE18218">
            <v>40093</v>
          </cell>
          <cell r="AF18218" t="str">
            <v>TFIT15260826</v>
          </cell>
          <cell r="AG18218">
            <v>0</v>
          </cell>
        </row>
        <row r="18219">
          <cell r="T18219" t="str">
            <v>TFIT1526082640092</v>
          </cell>
          <cell r="U18219">
            <v>40092</v>
          </cell>
          <cell r="V18219" t="str">
            <v>TFIT15260826</v>
          </cell>
          <cell r="W18219">
            <v>0</v>
          </cell>
          <cell r="Y18219" t="str">
            <v>TFIT1526082640092</v>
          </cell>
          <cell r="Z18219">
            <v>40092</v>
          </cell>
          <cell r="AA18219" t="str">
            <v>TFIT15260826</v>
          </cell>
          <cell r="AB18219">
            <v>0</v>
          </cell>
          <cell r="AD18219" t="str">
            <v>TFIT1526082640092</v>
          </cell>
          <cell r="AE18219">
            <v>40092</v>
          </cell>
          <cell r="AF18219" t="str">
            <v>TFIT15260826</v>
          </cell>
          <cell r="AG18219">
            <v>0</v>
          </cell>
        </row>
        <row r="18220">
          <cell r="T18220" t="str">
            <v>TFIT1526082640091</v>
          </cell>
          <cell r="U18220">
            <v>40091</v>
          </cell>
          <cell r="V18220" t="str">
            <v>TFIT15260826</v>
          </cell>
          <cell r="W18220">
            <v>0</v>
          </cell>
          <cell r="Y18220" t="str">
            <v>TFIT1526082640091</v>
          </cell>
          <cell r="Z18220">
            <v>40091</v>
          </cell>
          <cell r="AA18220" t="str">
            <v>TFIT15260826</v>
          </cell>
          <cell r="AB18220">
            <v>0</v>
          </cell>
          <cell r="AD18220" t="str">
            <v>TFIT1526082640091</v>
          </cell>
          <cell r="AE18220">
            <v>40091</v>
          </cell>
          <cell r="AF18220" t="str">
            <v>TFIT15260826</v>
          </cell>
          <cell r="AG18220">
            <v>0</v>
          </cell>
        </row>
        <row r="18221">
          <cell r="T18221" t="str">
            <v>TFIT1526082640090</v>
          </cell>
          <cell r="U18221">
            <v>40090</v>
          </cell>
          <cell r="V18221" t="str">
            <v>TFIT15260826</v>
          </cell>
          <cell r="W18221">
            <v>0</v>
          </cell>
          <cell r="Y18221" t="str">
            <v>TFIT1526082640090</v>
          </cell>
          <cell r="Z18221">
            <v>40090</v>
          </cell>
          <cell r="AA18221" t="str">
            <v>TFIT15260826</v>
          </cell>
          <cell r="AB18221">
            <v>0</v>
          </cell>
          <cell r="AD18221" t="str">
            <v>TFIT1526082640090</v>
          </cell>
          <cell r="AE18221">
            <v>40090</v>
          </cell>
          <cell r="AF18221" t="str">
            <v>TFIT15260826</v>
          </cell>
          <cell r="AG18221">
            <v>0</v>
          </cell>
        </row>
        <row r="18222">
          <cell r="T18222" t="str">
            <v>TFIT1526082640089</v>
          </cell>
          <cell r="U18222">
            <v>40089</v>
          </cell>
          <cell r="V18222" t="str">
            <v>TFIT15260826</v>
          </cell>
          <cell r="W18222">
            <v>0</v>
          </cell>
          <cell r="Y18222" t="str">
            <v>TFIT1526082640089</v>
          </cell>
          <cell r="Z18222">
            <v>40089</v>
          </cell>
          <cell r="AA18222" t="str">
            <v>TFIT15260826</v>
          </cell>
          <cell r="AB18222">
            <v>0</v>
          </cell>
          <cell r="AD18222" t="str">
            <v>TFIT1526082640089</v>
          </cell>
          <cell r="AE18222">
            <v>40089</v>
          </cell>
          <cell r="AF18222" t="str">
            <v>TFIT15260826</v>
          </cell>
          <cell r="AG18222">
            <v>0</v>
          </cell>
        </row>
        <row r="18223">
          <cell r="T18223" t="str">
            <v>TFIT1526082640088</v>
          </cell>
          <cell r="U18223">
            <v>40088</v>
          </cell>
          <cell r="V18223" t="str">
            <v>TFIT15260826</v>
          </cell>
          <cell r="W18223">
            <v>0</v>
          </cell>
          <cell r="Y18223" t="str">
            <v>TFIT1526082640088</v>
          </cell>
          <cell r="Z18223">
            <v>40088</v>
          </cell>
          <cell r="AA18223" t="str">
            <v>TFIT15260826</v>
          </cell>
          <cell r="AB18223">
            <v>0</v>
          </cell>
          <cell r="AD18223" t="str">
            <v>TFIT1526082640088</v>
          </cell>
          <cell r="AE18223">
            <v>40088</v>
          </cell>
          <cell r="AF18223" t="str">
            <v>TFIT15260826</v>
          </cell>
          <cell r="AG18223">
            <v>0</v>
          </cell>
        </row>
        <row r="18224">
          <cell r="T18224" t="str">
            <v>TFIT1526082640087</v>
          </cell>
          <cell r="U18224">
            <v>40087</v>
          </cell>
          <cell r="V18224" t="str">
            <v>TFIT15260826</v>
          </cell>
          <cell r="W18224">
            <v>0</v>
          </cell>
          <cell r="Y18224" t="str">
            <v>TFIT1526082640087</v>
          </cell>
          <cell r="Z18224">
            <v>40087</v>
          </cell>
          <cell r="AA18224" t="str">
            <v>TFIT15260826</v>
          </cell>
          <cell r="AB18224">
            <v>0</v>
          </cell>
          <cell r="AD18224" t="str">
            <v>TFIT1526082640087</v>
          </cell>
          <cell r="AE18224">
            <v>40087</v>
          </cell>
          <cell r="AF18224" t="str">
            <v>TFIT15260826</v>
          </cell>
          <cell r="AG18224">
            <v>0</v>
          </cell>
        </row>
        <row r="18225">
          <cell r="T18225" t="str">
            <v>TFIT1526082640086</v>
          </cell>
          <cell r="U18225">
            <v>40086</v>
          </cell>
          <cell r="V18225" t="str">
            <v>TFIT15260826</v>
          </cell>
          <cell r="W18225">
            <v>0</v>
          </cell>
          <cell r="Y18225" t="str">
            <v>TFIT1526082640086</v>
          </cell>
          <cell r="Z18225">
            <v>40086</v>
          </cell>
          <cell r="AA18225" t="str">
            <v>TFIT15260826</v>
          </cell>
          <cell r="AB18225">
            <v>0</v>
          </cell>
          <cell r="AD18225" t="str">
            <v>TFIT1526082640086</v>
          </cell>
          <cell r="AE18225">
            <v>40086</v>
          </cell>
          <cell r="AF18225" t="str">
            <v>TFIT15260826</v>
          </cell>
          <cell r="AG18225">
            <v>0</v>
          </cell>
        </row>
        <row r="18226">
          <cell r="T18226" t="str">
            <v>TFIT1526082640085</v>
          </cell>
          <cell r="U18226">
            <v>40085</v>
          </cell>
          <cell r="V18226" t="str">
            <v>TFIT15260826</v>
          </cell>
          <cell r="W18226">
            <v>0</v>
          </cell>
          <cell r="Y18226" t="str">
            <v>TFIT1526082640085</v>
          </cell>
          <cell r="Z18226">
            <v>40085</v>
          </cell>
          <cell r="AA18226" t="str">
            <v>TFIT15260826</v>
          </cell>
          <cell r="AB18226">
            <v>0</v>
          </cell>
          <cell r="AD18226" t="str">
            <v>TFIT1526082640085</v>
          </cell>
          <cell r="AE18226">
            <v>40085</v>
          </cell>
          <cell r="AF18226" t="str">
            <v>TFIT15260826</v>
          </cell>
          <cell r="AG18226">
            <v>0</v>
          </cell>
        </row>
        <row r="18227">
          <cell r="T18227" t="str">
            <v>TFIT1526082640084</v>
          </cell>
          <cell r="U18227">
            <v>40084</v>
          </cell>
          <cell r="V18227" t="str">
            <v>TFIT15260826</v>
          </cell>
          <cell r="W18227">
            <v>0</v>
          </cell>
          <cell r="Y18227" t="str">
            <v>TFIT1526082640084</v>
          </cell>
          <cell r="Z18227">
            <v>40084</v>
          </cell>
          <cell r="AA18227" t="str">
            <v>TFIT15260826</v>
          </cell>
          <cell r="AB18227">
            <v>0</v>
          </cell>
          <cell r="AD18227" t="str">
            <v>TFIT1526082640084</v>
          </cell>
          <cell r="AE18227">
            <v>40084</v>
          </cell>
          <cell r="AF18227" t="str">
            <v>TFIT15260826</v>
          </cell>
          <cell r="AG18227">
            <v>0</v>
          </cell>
        </row>
        <row r="18228">
          <cell r="T18228" t="str">
            <v>TFIT1526082640083</v>
          </cell>
          <cell r="U18228">
            <v>40083</v>
          </cell>
          <cell r="V18228" t="str">
            <v>TFIT15260826</v>
          </cell>
          <cell r="W18228">
            <v>0</v>
          </cell>
          <cell r="Y18228" t="str">
            <v>TFIT1526082640083</v>
          </cell>
          <cell r="Z18228">
            <v>40083</v>
          </cell>
          <cell r="AA18228" t="str">
            <v>TFIT15260826</v>
          </cell>
          <cell r="AB18228">
            <v>0</v>
          </cell>
          <cell r="AD18228" t="str">
            <v>TFIT1526082640083</v>
          </cell>
          <cell r="AE18228">
            <v>40083</v>
          </cell>
          <cell r="AF18228" t="str">
            <v>TFIT15260826</v>
          </cell>
          <cell r="AG18228">
            <v>0</v>
          </cell>
        </row>
        <row r="18229">
          <cell r="T18229" t="str">
            <v>TFIT1526082640082</v>
          </cell>
          <cell r="U18229">
            <v>40082</v>
          </cell>
          <cell r="V18229" t="str">
            <v>TFIT15260826</v>
          </cell>
          <cell r="W18229">
            <v>0</v>
          </cell>
          <cell r="Y18229" t="str">
            <v>TFIT1526082640082</v>
          </cell>
          <cell r="Z18229">
            <v>40082</v>
          </cell>
          <cell r="AA18229" t="str">
            <v>TFIT15260826</v>
          </cell>
          <cell r="AB18229">
            <v>0</v>
          </cell>
          <cell r="AD18229" t="str">
            <v>TFIT1526082640082</v>
          </cell>
          <cell r="AE18229">
            <v>40082</v>
          </cell>
          <cell r="AF18229" t="str">
            <v>TFIT15260826</v>
          </cell>
          <cell r="AG18229">
            <v>0</v>
          </cell>
        </row>
        <row r="18230">
          <cell r="T18230" t="str">
            <v>TFIT1526082640081</v>
          </cell>
          <cell r="U18230">
            <v>40081</v>
          </cell>
          <cell r="V18230" t="str">
            <v>TFIT15260826</v>
          </cell>
          <cell r="W18230">
            <v>0</v>
          </cell>
          <cell r="Y18230" t="str">
            <v>TFIT1526082640081</v>
          </cell>
          <cell r="Z18230">
            <v>40081</v>
          </cell>
          <cell r="AA18230" t="str">
            <v>TFIT15260826</v>
          </cell>
          <cell r="AB18230">
            <v>0</v>
          </cell>
          <cell r="AD18230" t="str">
            <v>TFIT1526082640081</v>
          </cell>
          <cell r="AE18230">
            <v>40081</v>
          </cell>
          <cell r="AF18230" t="str">
            <v>TFIT15260826</v>
          </cell>
          <cell r="AG18230">
            <v>0</v>
          </cell>
        </row>
        <row r="18231">
          <cell r="T18231" t="str">
            <v>TFIT1526082640080</v>
          </cell>
          <cell r="U18231">
            <v>40080</v>
          </cell>
          <cell r="V18231" t="str">
            <v>TFIT15260826</v>
          </cell>
          <cell r="W18231">
            <v>0</v>
          </cell>
          <cell r="Y18231" t="str">
            <v>TFIT1526082640080</v>
          </cell>
          <cell r="Z18231">
            <v>40080</v>
          </cell>
          <cell r="AA18231" t="str">
            <v>TFIT15260826</v>
          </cell>
          <cell r="AB18231">
            <v>0</v>
          </cell>
          <cell r="AD18231" t="str">
            <v>TFIT1526082640080</v>
          </cell>
          <cell r="AE18231">
            <v>40080</v>
          </cell>
          <cell r="AF18231" t="str">
            <v>TFIT15260826</v>
          </cell>
          <cell r="AG18231">
            <v>0</v>
          </cell>
        </row>
        <row r="18232">
          <cell r="T18232" t="str">
            <v>TFIT1526082640079</v>
          </cell>
          <cell r="U18232">
            <v>40079</v>
          </cell>
          <cell r="V18232" t="str">
            <v>TFIT15260826</v>
          </cell>
          <cell r="W18232">
            <v>0</v>
          </cell>
          <cell r="Y18232" t="str">
            <v>TFIT1526082640079</v>
          </cell>
          <cell r="Z18232">
            <v>40079</v>
          </cell>
          <cell r="AA18232" t="str">
            <v>TFIT15260826</v>
          </cell>
          <cell r="AB18232">
            <v>0</v>
          </cell>
          <cell r="AD18232" t="str">
            <v>TFIT1526082640079</v>
          </cell>
          <cell r="AE18232">
            <v>40079</v>
          </cell>
          <cell r="AF18232" t="str">
            <v>TFIT15260826</v>
          </cell>
          <cell r="AG18232">
            <v>0</v>
          </cell>
        </row>
        <row r="18233">
          <cell r="T18233" t="str">
            <v>TFIT1526082640078</v>
          </cell>
          <cell r="U18233">
            <v>40078</v>
          </cell>
          <cell r="V18233" t="str">
            <v>TFIT15260826</v>
          </cell>
          <cell r="W18233">
            <v>0</v>
          </cell>
          <cell r="Y18233" t="str">
            <v>TFIT1526082640078</v>
          </cell>
          <cell r="Z18233">
            <v>40078</v>
          </cell>
          <cell r="AA18233" t="str">
            <v>TFIT15260826</v>
          </cell>
          <cell r="AB18233">
            <v>0</v>
          </cell>
          <cell r="AD18233" t="str">
            <v>TFIT1526082640078</v>
          </cell>
          <cell r="AE18233">
            <v>40078</v>
          </cell>
          <cell r="AF18233" t="str">
            <v>TFIT15260826</v>
          </cell>
          <cell r="AG18233">
            <v>0</v>
          </cell>
        </row>
        <row r="18234">
          <cell r="T18234" t="str">
            <v>TFIT1526082640077</v>
          </cell>
          <cell r="U18234">
            <v>40077</v>
          </cell>
          <cell r="V18234" t="str">
            <v>TFIT15260826</v>
          </cell>
          <cell r="W18234">
            <v>0</v>
          </cell>
          <cell r="Y18234" t="str">
            <v>TFIT1526082640077</v>
          </cell>
          <cell r="Z18234">
            <v>40077</v>
          </cell>
          <cell r="AA18234" t="str">
            <v>TFIT15260826</v>
          </cell>
          <cell r="AB18234">
            <v>0</v>
          </cell>
          <cell r="AD18234" t="str">
            <v>TFIT1526082640077</v>
          </cell>
          <cell r="AE18234">
            <v>40077</v>
          </cell>
          <cell r="AF18234" t="str">
            <v>TFIT15260826</v>
          </cell>
          <cell r="AG18234">
            <v>0</v>
          </cell>
        </row>
        <row r="18235">
          <cell r="T18235" t="str">
            <v>TFIT1526082640076</v>
          </cell>
          <cell r="U18235">
            <v>40076</v>
          </cell>
          <cell r="V18235" t="str">
            <v>TFIT15260826</v>
          </cell>
          <cell r="W18235">
            <v>0</v>
          </cell>
          <cell r="Y18235" t="str">
            <v>TFIT1526082640076</v>
          </cell>
          <cell r="Z18235">
            <v>40076</v>
          </cell>
          <cell r="AA18235" t="str">
            <v>TFIT15260826</v>
          </cell>
          <cell r="AB18235">
            <v>0</v>
          </cell>
          <cell r="AD18235" t="str">
            <v>TFIT1526082640076</v>
          </cell>
          <cell r="AE18235">
            <v>40076</v>
          </cell>
          <cell r="AF18235" t="str">
            <v>TFIT15260826</v>
          </cell>
          <cell r="AG18235">
            <v>0</v>
          </cell>
        </row>
        <row r="18236">
          <cell r="T18236" t="str">
            <v>TFIT1526082640075</v>
          </cell>
          <cell r="U18236">
            <v>40075</v>
          </cell>
          <cell r="V18236" t="str">
            <v>TFIT15260826</v>
          </cell>
          <cell r="W18236">
            <v>0</v>
          </cell>
          <cell r="Y18236" t="str">
            <v>TFIT1526082640075</v>
          </cell>
          <cell r="Z18236">
            <v>40075</v>
          </cell>
          <cell r="AA18236" t="str">
            <v>TFIT15260826</v>
          </cell>
          <cell r="AB18236">
            <v>0</v>
          </cell>
          <cell r="AD18236" t="str">
            <v>TFIT1526082640075</v>
          </cell>
          <cell r="AE18236">
            <v>40075</v>
          </cell>
          <cell r="AF18236" t="str">
            <v>TFIT15260826</v>
          </cell>
          <cell r="AG18236">
            <v>0</v>
          </cell>
        </row>
        <row r="18237">
          <cell r="T18237" t="str">
            <v>TFIT1526082640074</v>
          </cell>
          <cell r="U18237">
            <v>40074</v>
          </cell>
          <cell r="V18237" t="str">
            <v>TFIT15260826</v>
          </cell>
          <cell r="W18237">
            <v>0</v>
          </cell>
          <cell r="Y18237" t="str">
            <v>TFIT1526082640074</v>
          </cell>
          <cell r="Z18237">
            <v>40074</v>
          </cell>
          <cell r="AA18237" t="str">
            <v>TFIT15260826</v>
          </cell>
          <cell r="AB18237">
            <v>0</v>
          </cell>
          <cell r="AD18237" t="str">
            <v>TFIT1526082640074</v>
          </cell>
          <cell r="AE18237">
            <v>40074</v>
          </cell>
          <cell r="AF18237" t="str">
            <v>TFIT15260826</v>
          </cell>
          <cell r="AG18237">
            <v>0</v>
          </cell>
        </row>
        <row r="18238">
          <cell r="T18238" t="str">
            <v>TFIT1526082640073</v>
          </cell>
          <cell r="U18238">
            <v>40073</v>
          </cell>
          <cell r="V18238" t="str">
            <v>TFIT15260826</v>
          </cell>
          <cell r="W18238">
            <v>0</v>
          </cell>
          <cell r="Y18238" t="str">
            <v>TFIT1526082640073</v>
          </cell>
          <cell r="Z18238">
            <v>40073</v>
          </cell>
          <cell r="AA18238" t="str">
            <v>TFIT15260826</v>
          </cell>
          <cell r="AB18238">
            <v>0</v>
          </cell>
          <cell r="AD18238" t="str">
            <v>TFIT1526082640073</v>
          </cell>
          <cell r="AE18238">
            <v>40073</v>
          </cell>
          <cell r="AF18238" t="str">
            <v>TFIT15260826</v>
          </cell>
          <cell r="AG18238">
            <v>0</v>
          </cell>
        </row>
        <row r="18239">
          <cell r="T18239" t="str">
            <v>TFIT1526082640072</v>
          </cell>
          <cell r="U18239">
            <v>40072</v>
          </cell>
          <cell r="V18239" t="str">
            <v>TFIT15260826</v>
          </cell>
          <cell r="W18239">
            <v>0</v>
          </cell>
          <cell r="Y18239" t="str">
            <v>TFIT1526082640072</v>
          </cell>
          <cell r="Z18239">
            <v>40072</v>
          </cell>
          <cell r="AA18239" t="str">
            <v>TFIT15260826</v>
          </cell>
          <cell r="AB18239">
            <v>0</v>
          </cell>
          <cell r="AD18239" t="str">
            <v>TFIT1526082640072</v>
          </cell>
          <cell r="AE18239">
            <v>40072</v>
          </cell>
          <cell r="AF18239" t="str">
            <v>TFIT15260826</v>
          </cell>
          <cell r="AG18239">
            <v>0</v>
          </cell>
        </row>
        <row r="18240">
          <cell r="T18240" t="str">
            <v>TFIT1526082640071</v>
          </cell>
          <cell r="U18240">
            <v>40071</v>
          </cell>
          <cell r="V18240" t="str">
            <v>TFIT15260826</v>
          </cell>
          <cell r="W18240">
            <v>0</v>
          </cell>
          <cell r="Y18240" t="str">
            <v>TFIT1526082640071</v>
          </cell>
          <cell r="Z18240">
            <v>40071</v>
          </cell>
          <cell r="AA18240" t="str">
            <v>TFIT15260826</v>
          </cell>
          <cell r="AB18240">
            <v>0</v>
          </cell>
          <cell r="AD18240" t="str">
            <v>TFIT1526082640071</v>
          </cell>
          <cell r="AE18240">
            <v>40071</v>
          </cell>
          <cell r="AF18240" t="str">
            <v>TFIT15260826</v>
          </cell>
          <cell r="AG18240">
            <v>0</v>
          </cell>
        </row>
        <row r="18241">
          <cell r="T18241" t="str">
            <v>TFIT1526082640070</v>
          </cell>
          <cell r="U18241">
            <v>40070</v>
          </cell>
          <cell r="V18241" t="str">
            <v>TFIT15260826</v>
          </cell>
          <cell r="W18241">
            <v>0</v>
          </cell>
          <cell r="Y18241" t="str">
            <v>TFIT1526082640070</v>
          </cell>
          <cell r="Z18241">
            <v>40070</v>
          </cell>
          <cell r="AA18241" t="str">
            <v>TFIT15260826</v>
          </cell>
          <cell r="AB18241">
            <v>0</v>
          </cell>
          <cell r="AD18241" t="str">
            <v>TFIT1526082640070</v>
          </cell>
          <cell r="AE18241">
            <v>40070</v>
          </cell>
          <cell r="AF18241" t="str">
            <v>TFIT15260826</v>
          </cell>
          <cell r="AG18241">
            <v>0</v>
          </cell>
        </row>
        <row r="18242">
          <cell r="T18242" t="str">
            <v>TFIT1526082640069</v>
          </cell>
          <cell r="U18242">
            <v>40069</v>
          </cell>
          <cell r="V18242" t="str">
            <v>TFIT15260826</v>
          </cell>
          <cell r="W18242">
            <v>0</v>
          </cell>
          <cell r="Y18242" t="str">
            <v>TFIT1526082640069</v>
          </cell>
          <cell r="Z18242">
            <v>40069</v>
          </cell>
          <cell r="AA18242" t="str">
            <v>TFIT15260826</v>
          </cell>
          <cell r="AB18242">
            <v>0</v>
          </cell>
          <cell r="AD18242" t="str">
            <v>TFIT1526082640069</v>
          </cell>
          <cell r="AE18242">
            <v>40069</v>
          </cell>
          <cell r="AF18242" t="str">
            <v>TFIT15260826</v>
          </cell>
          <cell r="AG18242">
            <v>0</v>
          </cell>
        </row>
        <row r="18243">
          <cell r="T18243" t="str">
            <v>TFIT1526082640068</v>
          </cell>
          <cell r="U18243">
            <v>40068</v>
          </cell>
          <cell r="V18243" t="str">
            <v>TFIT15260826</v>
          </cell>
          <cell r="W18243">
            <v>0</v>
          </cell>
          <cell r="Y18243" t="str">
            <v>TFIT1526082640068</v>
          </cell>
          <cell r="Z18243">
            <v>40068</v>
          </cell>
          <cell r="AA18243" t="str">
            <v>TFIT15260826</v>
          </cell>
          <cell r="AB18243">
            <v>0</v>
          </cell>
          <cell r="AD18243" t="str">
            <v>TFIT1526082640068</v>
          </cell>
          <cell r="AE18243">
            <v>40068</v>
          </cell>
          <cell r="AF18243" t="str">
            <v>TFIT15260826</v>
          </cell>
          <cell r="AG18243">
            <v>0</v>
          </cell>
        </row>
        <row r="18244">
          <cell r="T18244" t="str">
            <v>TFIT1526082640067</v>
          </cell>
          <cell r="U18244">
            <v>40067</v>
          </cell>
          <cell r="V18244" t="str">
            <v>TFIT15260826</v>
          </cell>
          <cell r="W18244">
            <v>0</v>
          </cell>
          <cell r="Y18244" t="str">
            <v>TFIT1526082640067</v>
          </cell>
          <cell r="Z18244">
            <v>40067</v>
          </cell>
          <cell r="AA18244" t="str">
            <v>TFIT15260826</v>
          </cell>
          <cell r="AB18244">
            <v>0</v>
          </cell>
          <cell r="AD18244" t="str">
            <v>TFIT1526082640067</v>
          </cell>
          <cell r="AE18244">
            <v>40067</v>
          </cell>
          <cell r="AF18244" t="str">
            <v>TFIT15260826</v>
          </cell>
          <cell r="AG18244">
            <v>0</v>
          </cell>
        </row>
        <row r="18245">
          <cell r="T18245" t="str">
            <v>TFIT1526082640066</v>
          </cell>
          <cell r="U18245">
            <v>40066</v>
          </cell>
          <cell r="V18245" t="str">
            <v>TFIT15260826</v>
          </cell>
          <cell r="W18245">
            <v>0</v>
          </cell>
          <cell r="Y18245" t="str">
            <v>TFIT1526082640066</v>
          </cell>
          <cell r="Z18245">
            <v>40066</v>
          </cell>
          <cell r="AA18245" t="str">
            <v>TFIT15260826</v>
          </cell>
          <cell r="AB18245">
            <v>0</v>
          </cell>
          <cell r="AD18245" t="str">
            <v>TFIT1526082640066</v>
          </cell>
          <cell r="AE18245">
            <v>40066</v>
          </cell>
          <cell r="AF18245" t="str">
            <v>TFIT15260826</v>
          </cell>
          <cell r="AG18245">
            <v>0</v>
          </cell>
        </row>
        <row r="18246">
          <cell r="T18246" t="str">
            <v>TFIT1526082640065</v>
          </cell>
          <cell r="U18246">
            <v>40065</v>
          </cell>
          <cell r="V18246" t="str">
            <v>TFIT15260826</v>
          </cell>
          <cell r="W18246">
            <v>0</v>
          </cell>
          <cell r="Y18246" t="str">
            <v>TFIT1526082640065</v>
          </cell>
          <cell r="Z18246">
            <v>40065</v>
          </cell>
          <cell r="AA18246" t="str">
            <v>TFIT15260826</v>
          </cell>
          <cell r="AB18246">
            <v>0</v>
          </cell>
          <cell r="AD18246" t="str">
            <v>TFIT1526082640065</v>
          </cell>
          <cell r="AE18246">
            <v>40065</v>
          </cell>
          <cell r="AF18246" t="str">
            <v>TFIT15260826</v>
          </cell>
          <cell r="AG18246">
            <v>0</v>
          </cell>
        </row>
        <row r="18247">
          <cell r="T18247" t="str">
            <v>TFIT1526082640064</v>
          </cell>
          <cell r="U18247">
            <v>40064</v>
          </cell>
          <cell r="V18247" t="str">
            <v>TFIT15260826</v>
          </cell>
          <cell r="W18247">
            <v>0</v>
          </cell>
          <cell r="Y18247" t="str">
            <v>TFIT1526082640064</v>
          </cell>
          <cell r="Z18247">
            <v>40064</v>
          </cell>
          <cell r="AA18247" t="str">
            <v>TFIT15260826</v>
          </cell>
          <cell r="AB18247">
            <v>0</v>
          </cell>
          <cell r="AD18247" t="str">
            <v>TFIT1526082640064</v>
          </cell>
          <cell r="AE18247">
            <v>40064</v>
          </cell>
          <cell r="AF18247" t="str">
            <v>TFIT15260826</v>
          </cell>
          <cell r="AG18247">
            <v>0</v>
          </cell>
        </row>
        <row r="18248">
          <cell r="T18248" t="str">
            <v>TFIT1526082640063</v>
          </cell>
          <cell r="U18248">
            <v>40063</v>
          </cell>
          <cell r="V18248" t="str">
            <v>TFIT15260826</v>
          </cell>
          <cell r="W18248">
            <v>0</v>
          </cell>
          <cell r="Y18248" t="str">
            <v>TFIT1526082640063</v>
          </cell>
          <cell r="Z18248">
            <v>40063</v>
          </cell>
          <cell r="AA18248" t="str">
            <v>TFIT15260826</v>
          </cell>
          <cell r="AB18248">
            <v>0</v>
          </cell>
          <cell r="AD18248" t="str">
            <v>TFIT1526082640063</v>
          </cell>
          <cell r="AE18248">
            <v>40063</v>
          </cell>
          <cell r="AF18248" t="str">
            <v>TFIT15260826</v>
          </cell>
          <cell r="AG18248">
            <v>0</v>
          </cell>
        </row>
        <row r="18249">
          <cell r="T18249" t="str">
            <v>TFIT1526082640062</v>
          </cell>
          <cell r="U18249">
            <v>40062</v>
          </cell>
          <cell r="V18249" t="str">
            <v>TFIT15260826</v>
          </cell>
          <cell r="W18249">
            <v>0</v>
          </cell>
          <cell r="Y18249" t="str">
            <v>TFIT1526082640062</v>
          </cell>
          <cell r="Z18249">
            <v>40062</v>
          </cell>
          <cell r="AA18249" t="str">
            <v>TFIT15260826</v>
          </cell>
          <cell r="AB18249">
            <v>0</v>
          </cell>
          <cell r="AD18249" t="str">
            <v>TFIT1526082640062</v>
          </cell>
          <cell r="AE18249">
            <v>40062</v>
          </cell>
          <cell r="AF18249" t="str">
            <v>TFIT15260826</v>
          </cell>
          <cell r="AG18249">
            <v>0</v>
          </cell>
        </row>
        <row r="18250">
          <cell r="T18250" t="str">
            <v>TFIT1526082640061</v>
          </cell>
          <cell r="U18250">
            <v>40061</v>
          </cell>
          <cell r="V18250" t="str">
            <v>TFIT15260826</v>
          </cell>
          <cell r="W18250">
            <v>0</v>
          </cell>
          <cell r="Y18250" t="str">
            <v>TFIT1526082640061</v>
          </cell>
          <cell r="Z18250">
            <v>40061</v>
          </cell>
          <cell r="AA18250" t="str">
            <v>TFIT15260826</v>
          </cell>
          <cell r="AB18250">
            <v>0</v>
          </cell>
          <cell r="AD18250" t="str">
            <v>TFIT1526082640061</v>
          </cell>
          <cell r="AE18250">
            <v>40061</v>
          </cell>
          <cell r="AF18250" t="str">
            <v>TFIT15260826</v>
          </cell>
          <cell r="AG18250">
            <v>0</v>
          </cell>
        </row>
        <row r="18251">
          <cell r="T18251" t="str">
            <v>TFIT1526082640060</v>
          </cell>
          <cell r="U18251">
            <v>40060</v>
          </cell>
          <cell r="V18251" t="str">
            <v>TFIT15260826</v>
          </cell>
          <cell r="W18251">
            <v>0</v>
          </cell>
          <cell r="Y18251" t="str">
            <v>TFIT1526082640060</v>
          </cell>
          <cell r="Z18251">
            <v>40060</v>
          </cell>
          <cell r="AA18251" t="str">
            <v>TFIT15260826</v>
          </cell>
          <cell r="AB18251">
            <v>0</v>
          </cell>
          <cell r="AD18251" t="str">
            <v>TFIT1526082640060</v>
          </cell>
          <cell r="AE18251">
            <v>40060</v>
          </cell>
          <cell r="AF18251" t="str">
            <v>TFIT15260826</v>
          </cell>
          <cell r="AG18251">
            <v>0</v>
          </cell>
        </row>
        <row r="18252">
          <cell r="T18252" t="str">
            <v>TFIT1526082640059</v>
          </cell>
          <cell r="U18252">
            <v>40059</v>
          </cell>
          <cell r="V18252" t="str">
            <v>TFIT15260826</v>
          </cell>
          <cell r="W18252">
            <v>0</v>
          </cell>
          <cell r="Y18252" t="str">
            <v>TFIT1526082640059</v>
          </cell>
          <cell r="Z18252">
            <v>40059</v>
          </cell>
          <cell r="AA18252" t="str">
            <v>TFIT15260826</v>
          </cell>
          <cell r="AB18252">
            <v>0</v>
          </cell>
          <cell r="AD18252" t="str">
            <v>TFIT1526082640059</v>
          </cell>
          <cell r="AE18252">
            <v>40059</v>
          </cell>
          <cell r="AF18252" t="str">
            <v>TFIT15260826</v>
          </cell>
          <cell r="AG18252">
            <v>0</v>
          </cell>
        </row>
        <row r="18253">
          <cell r="T18253" t="str">
            <v>TFIT1526082640058</v>
          </cell>
          <cell r="U18253">
            <v>40058</v>
          </cell>
          <cell r="V18253" t="str">
            <v>TFIT15260826</v>
          </cell>
          <cell r="W18253">
            <v>0</v>
          </cell>
          <cell r="Y18253" t="str">
            <v>TFIT1526082640058</v>
          </cell>
          <cell r="Z18253">
            <v>40058</v>
          </cell>
          <cell r="AA18253" t="str">
            <v>TFIT15260826</v>
          </cell>
          <cell r="AB18253">
            <v>0</v>
          </cell>
          <cell r="AD18253" t="str">
            <v>TFIT1526082640058</v>
          </cell>
          <cell r="AE18253">
            <v>40058</v>
          </cell>
          <cell r="AF18253" t="str">
            <v>TFIT15260826</v>
          </cell>
          <cell r="AG18253">
            <v>0</v>
          </cell>
        </row>
        <row r="18254">
          <cell r="T18254" t="str">
            <v>TFIT1526082640057</v>
          </cell>
          <cell r="U18254">
            <v>40057</v>
          </cell>
          <cell r="V18254" t="str">
            <v>TFIT15260826</v>
          </cell>
          <cell r="W18254">
            <v>0</v>
          </cell>
          <cell r="Y18254" t="str">
            <v>TFIT1526082640057</v>
          </cell>
          <cell r="Z18254">
            <v>40057</v>
          </cell>
          <cell r="AA18254" t="str">
            <v>TFIT15260826</v>
          </cell>
          <cell r="AB18254">
            <v>0</v>
          </cell>
          <cell r="AD18254" t="str">
            <v>TFIT1526082640057</v>
          </cell>
          <cell r="AE18254">
            <v>40057</v>
          </cell>
          <cell r="AF18254" t="str">
            <v>TFIT15260826</v>
          </cell>
          <cell r="AG18254">
            <v>0</v>
          </cell>
        </row>
        <row r="18255">
          <cell r="T18255" t="str">
            <v>TFIT1526082640056</v>
          </cell>
          <cell r="U18255">
            <v>40056</v>
          </cell>
          <cell r="V18255" t="str">
            <v>TFIT15260826</v>
          </cell>
          <cell r="W18255">
            <v>0</v>
          </cell>
          <cell r="Y18255" t="str">
            <v>TFIT1526082640056</v>
          </cell>
          <cell r="Z18255">
            <v>40056</v>
          </cell>
          <cell r="AA18255" t="str">
            <v>TFIT15260826</v>
          </cell>
          <cell r="AB18255">
            <v>0</v>
          </cell>
          <cell r="AD18255" t="str">
            <v>TFIT1526082640056</v>
          </cell>
          <cell r="AE18255">
            <v>40056</v>
          </cell>
          <cell r="AF18255" t="str">
            <v>TFIT15260826</v>
          </cell>
          <cell r="AG18255">
            <v>0</v>
          </cell>
        </row>
        <row r="18256">
          <cell r="T18256" t="str">
            <v>TFIT1526082640055</v>
          </cell>
          <cell r="U18256">
            <v>40055</v>
          </cell>
          <cell r="V18256" t="str">
            <v>TFIT15260826</v>
          </cell>
          <cell r="W18256">
            <v>0</v>
          </cell>
          <cell r="Y18256" t="str">
            <v>TFIT1526082640055</v>
          </cell>
          <cell r="Z18256">
            <v>40055</v>
          </cell>
          <cell r="AA18256" t="str">
            <v>TFIT15260826</v>
          </cell>
          <cell r="AB18256">
            <v>0</v>
          </cell>
          <cell r="AD18256" t="str">
            <v>TFIT1526082640055</v>
          </cell>
          <cell r="AE18256">
            <v>40055</v>
          </cell>
          <cell r="AF18256" t="str">
            <v>TFIT15260826</v>
          </cell>
          <cell r="AG18256">
            <v>0</v>
          </cell>
        </row>
        <row r="18257">
          <cell r="T18257" t="str">
            <v>TFIT1526082640054</v>
          </cell>
          <cell r="U18257">
            <v>40054</v>
          </cell>
          <cell r="V18257" t="str">
            <v>TFIT15260826</v>
          </cell>
          <cell r="W18257">
            <v>0</v>
          </cell>
          <cell r="Y18257" t="str">
            <v>TFIT1526082640054</v>
          </cell>
          <cell r="Z18257">
            <v>40054</v>
          </cell>
          <cell r="AA18257" t="str">
            <v>TFIT15260826</v>
          </cell>
          <cell r="AB18257">
            <v>0</v>
          </cell>
          <cell r="AD18257" t="str">
            <v>TFIT1526082640054</v>
          </cell>
          <cell r="AE18257">
            <v>40054</v>
          </cell>
          <cell r="AF18257" t="str">
            <v>TFIT15260826</v>
          </cell>
          <cell r="AG18257">
            <v>0</v>
          </cell>
        </row>
        <row r="18258">
          <cell r="T18258" t="str">
            <v>TFIT1526082640053</v>
          </cell>
          <cell r="U18258">
            <v>40053</v>
          </cell>
          <cell r="V18258" t="str">
            <v>TFIT15260826</v>
          </cell>
          <cell r="W18258">
            <v>0</v>
          </cell>
          <cell r="Y18258" t="str">
            <v>TFIT1526082640053</v>
          </cell>
          <cell r="Z18258">
            <v>40053</v>
          </cell>
          <cell r="AA18258" t="str">
            <v>TFIT15260826</v>
          </cell>
          <cell r="AB18258">
            <v>0</v>
          </cell>
          <cell r="AD18258" t="str">
            <v>TFIT1526082640053</v>
          </cell>
          <cell r="AE18258">
            <v>40053</v>
          </cell>
          <cell r="AF18258" t="str">
            <v>TFIT15260826</v>
          </cell>
          <cell r="AG18258">
            <v>0</v>
          </cell>
        </row>
        <row r="18259">
          <cell r="T18259" t="str">
            <v>TFIT1526082640052</v>
          </cell>
          <cell r="U18259">
            <v>40052</v>
          </cell>
          <cell r="V18259" t="str">
            <v>TFIT15260826</v>
          </cell>
          <cell r="W18259">
            <v>0</v>
          </cell>
          <cell r="Y18259" t="str">
            <v>TFIT1526082640052</v>
          </cell>
          <cell r="Z18259">
            <v>40052</v>
          </cell>
          <cell r="AA18259" t="str">
            <v>TFIT15260826</v>
          </cell>
          <cell r="AB18259">
            <v>0</v>
          </cell>
          <cell r="AD18259" t="str">
            <v>TFIT1526082640052</v>
          </cell>
          <cell r="AE18259">
            <v>40052</v>
          </cell>
          <cell r="AF18259" t="str">
            <v>TFIT15260826</v>
          </cell>
          <cell r="AG18259">
            <v>0</v>
          </cell>
        </row>
        <row r="18260">
          <cell r="T18260" t="str">
            <v>TFIT1526082640051</v>
          </cell>
          <cell r="U18260">
            <v>40051</v>
          </cell>
          <cell r="V18260" t="str">
            <v>TFIT15260826</v>
          </cell>
          <cell r="W18260">
            <v>0</v>
          </cell>
          <cell r="Y18260" t="str">
            <v>TFIT1526082640051</v>
          </cell>
          <cell r="Z18260">
            <v>40051</v>
          </cell>
          <cell r="AA18260" t="str">
            <v>TFIT15260826</v>
          </cell>
          <cell r="AB18260">
            <v>0</v>
          </cell>
          <cell r="AD18260" t="str">
            <v>TFIT1526082640051</v>
          </cell>
          <cell r="AE18260">
            <v>40051</v>
          </cell>
          <cell r="AF18260" t="str">
            <v>TFIT15260826</v>
          </cell>
          <cell r="AG18260">
            <v>0</v>
          </cell>
        </row>
        <row r="18261">
          <cell r="T18261" t="str">
            <v>TFIT1526082640050</v>
          </cell>
          <cell r="U18261">
            <v>40050</v>
          </cell>
          <cell r="V18261" t="str">
            <v>TFIT15260826</v>
          </cell>
          <cell r="W18261">
            <v>0</v>
          </cell>
          <cell r="Y18261" t="str">
            <v>TFIT1526082640050</v>
          </cell>
          <cell r="Z18261">
            <v>40050</v>
          </cell>
          <cell r="AA18261" t="str">
            <v>TFIT15260826</v>
          </cell>
          <cell r="AB18261">
            <v>0</v>
          </cell>
          <cell r="AD18261" t="str">
            <v>TFIT1526082640050</v>
          </cell>
          <cell r="AE18261">
            <v>40050</v>
          </cell>
          <cell r="AF18261" t="str">
            <v>TFIT15260826</v>
          </cell>
          <cell r="AG18261">
            <v>0</v>
          </cell>
        </row>
        <row r="18262">
          <cell r="T18262" t="str">
            <v>TFIT1526082640049</v>
          </cell>
          <cell r="U18262">
            <v>40049</v>
          </cell>
          <cell r="V18262" t="str">
            <v>TFIT15260826</v>
          </cell>
          <cell r="W18262">
            <v>0</v>
          </cell>
          <cell r="Y18262" t="str">
            <v>TFIT1526082640049</v>
          </cell>
          <cell r="Z18262">
            <v>40049</v>
          </cell>
          <cell r="AA18262" t="str">
            <v>TFIT15260826</v>
          </cell>
          <cell r="AB18262">
            <v>0</v>
          </cell>
          <cell r="AD18262" t="str">
            <v>TFIT1526082640049</v>
          </cell>
          <cell r="AE18262">
            <v>40049</v>
          </cell>
          <cell r="AF18262" t="str">
            <v>TFIT15260826</v>
          </cell>
          <cell r="AG18262">
            <v>0</v>
          </cell>
        </row>
        <row r="18263">
          <cell r="T18263" t="str">
            <v>TFIT1526082640048</v>
          </cell>
          <cell r="U18263">
            <v>40048</v>
          </cell>
          <cell r="V18263" t="str">
            <v>TFIT15260826</v>
          </cell>
          <cell r="W18263">
            <v>0</v>
          </cell>
          <cell r="Y18263" t="str">
            <v>TFIT1526082640048</v>
          </cell>
          <cell r="Z18263">
            <v>40048</v>
          </cell>
          <cell r="AA18263" t="str">
            <v>TFIT15260826</v>
          </cell>
          <cell r="AB18263">
            <v>0</v>
          </cell>
          <cell r="AD18263" t="str">
            <v>TFIT1526082640048</v>
          </cell>
          <cell r="AE18263">
            <v>40048</v>
          </cell>
          <cell r="AF18263" t="str">
            <v>TFIT15260826</v>
          </cell>
          <cell r="AG18263">
            <v>0</v>
          </cell>
        </row>
        <row r="18264">
          <cell r="T18264" t="str">
            <v>TFIT1526082640047</v>
          </cell>
          <cell r="U18264">
            <v>40047</v>
          </cell>
          <cell r="V18264" t="str">
            <v>TFIT15260826</v>
          </cell>
          <cell r="W18264">
            <v>0</v>
          </cell>
          <cell r="Y18264" t="str">
            <v>TFIT1526082640047</v>
          </cell>
          <cell r="Z18264">
            <v>40047</v>
          </cell>
          <cell r="AA18264" t="str">
            <v>TFIT15260826</v>
          </cell>
          <cell r="AB18264">
            <v>0</v>
          </cell>
          <cell r="AD18264" t="str">
            <v>TFIT1526082640047</v>
          </cell>
          <cell r="AE18264">
            <v>40047</v>
          </cell>
          <cell r="AF18264" t="str">
            <v>TFIT15260826</v>
          </cell>
          <cell r="AG18264">
            <v>0</v>
          </cell>
        </row>
        <row r="18265">
          <cell r="T18265" t="str">
            <v>TFIT1526082640046</v>
          </cell>
          <cell r="U18265">
            <v>40046</v>
          </cell>
          <cell r="V18265" t="str">
            <v>TFIT15260826</v>
          </cell>
          <cell r="W18265">
            <v>0</v>
          </cell>
          <cell r="Y18265" t="str">
            <v>TFIT1526082640046</v>
          </cell>
          <cell r="Z18265">
            <v>40046</v>
          </cell>
          <cell r="AA18265" t="str">
            <v>TFIT15260826</v>
          </cell>
          <cell r="AB18265">
            <v>0</v>
          </cell>
          <cell r="AD18265" t="str">
            <v>TFIT1526082640046</v>
          </cell>
          <cell r="AE18265">
            <v>40046</v>
          </cell>
          <cell r="AF18265" t="str">
            <v>TFIT15260826</v>
          </cell>
          <cell r="AG18265">
            <v>0</v>
          </cell>
        </row>
        <row r="18266">
          <cell r="T18266" t="str">
            <v>TFIT1526082640045</v>
          </cell>
          <cell r="U18266">
            <v>40045</v>
          </cell>
          <cell r="V18266" t="str">
            <v>TFIT15260826</v>
          </cell>
          <cell r="W18266">
            <v>0</v>
          </cell>
          <cell r="Y18266" t="str">
            <v>TFIT1526082640045</v>
          </cell>
          <cell r="Z18266">
            <v>40045</v>
          </cell>
          <cell r="AA18266" t="str">
            <v>TFIT15260826</v>
          </cell>
          <cell r="AB18266">
            <v>0</v>
          </cell>
          <cell r="AD18266" t="str">
            <v>TFIT1526082640045</v>
          </cell>
          <cell r="AE18266">
            <v>40045</v>
          </cell>
          <cell r="AF18266" t="str">
            <v>TFIT15260826</v>
          </cell>
          <cell r="AG18266">
            <v>0</v>
          </cell>
        </row>
        <row r="18267">
          <cell r="T18267" t="str">
            <v>TFIT1526082640044</v>
          </cell>
          <cell r="U18267">
            <v>40044</v>
          </cell>
          <cell r="V18267" t="str">
            <v>TFIT15260826</v>
          </cell>
          <cell r="W18267">
            <v>0</v>
          </cell>
          <cell r="Y18267" t="str">
            <v>TFIT1526082640044</v>
          </cell>
          <cell r="Z18267">
            <v>40044</v>
          </cell>
          <cell r="AA18267" t="str">
            <v>TFIT15260826</v>
          </cell>
          <cell r="AB18267">
            <v>0</v>
          </cell>
          <cell r="AD18267" t="str">
            <v>TFIT1526082640044</v>
          </cell>
          <cell r="AE18267">
            <v>40044</v>
          </cell>
          <cell r="AF18267" t="str">
            <v>TFIT15260826</v>
          </cell>
          <cell r="AG18267">
            <v>0</v>
          </cell>
        </row>
        <row r="18268">
          <cell r="T18268" t="str">
            <v>TFIT1526082640043</v>
          </cell>
          <cell r="U18268">
            <v>40043</v>
          </cell>
          <cell r="V18268" t="str">
            <v>TFIT15260826</v>
          </cell>
          <cell r="W18268">
            <v>0</v>
          </cell>
          <cell r="Y18268" t="str">
            <v>TFIT1526082640043</v>
          </cell>
          <cell r="Z18268">
            <v>40043</v>
          </cell>
          <cell r="AA18268" t="str">
            <v>TFIT15260826</v>
          </cell>
          <cell r="AB18268">
            <v>0</v>
          </cell>
          <cell r="AD18268" t="str">
            <v>TFIT1526082640043</v>
          </cell>
          <cell r="AE18268">
            <v>40043</v>
          </cell>
          <cell r="AF18268" t="str">
            <v>TFIT15260826</v>
          </cell>
          <cell r="AG18268">
            <v>0</v>
          </cell>
        </row>
        <row r="18269">
          <cell r="T18269" t="str">
            <v>TFIT1526082640042</v>
          </cell>
          <cell r="U18269">
            <v>40042</v>
          </cell>
          <cell r="V18269" t="str">
            <v>TFIT15260826</v>
          </cell>
          <cell r="W18269">
            <v>0</v>
          </cell>
          <cell r="Y18269" t="str">
            <v>TFIT1526082640042</v>
          </cell>
          <cell r="Z18269">
            <v>40042</v>
          </cell>
          <cell r="AA18269" t="str">
            <v>TFIT15260826</v>
          </cell>
          <cell r="AB18269">
            <v>0</v>
          </cell>
          <cell r="AD18269" t="str">
            <v>TFIT1526082640042</v>
          </cell>
          <cell r="AE18269">
            <v>40042</v>
          </cell>
          <cell r="AF18269" t="str">
            <v>TFIT15260826</v>
          </cell>
          <cell r="AG18269">
            <v>0</v>
          </cell>
        </row>
        <row r="18270">
          <cell r="T18270" t="str">
            <v>TFIT1526082640041</v>
          </cell>
          <cell r="U18270">
            <v>40041</v>
          </cell>
          <cell r="V18270" t="str">
            <v>TFIT15260826</v>
          </cell>
          <cell r="W18270">
            <v>0</v>
          </cell>
          <cell r="Y18270" t="str">
            <v>TFIT1526082640041</v>
          </cell>
          <cell r="Z18270">
            <v>40041</v>
          </cell>
          <cell r="AA18270" t="str">
            <v>TFIT15260826</v>
          </cell>
          <cell r="AB18270">
            <v>0</v>
          </cell>
          <cell r="AD18270" t="str">
            <v>TFIT1526082640041</v>
          </cell>
          <cell r="AE18270">
            <v>40041</v>
          </cell>
          <cell r="AF18270" t="str">
            <v>TFIT15260826</v>
          </cell>
          <cell r="AG18270">
            <v>0</v>
          </cell>
        </row>
        <row r="18271">
          <cell r="T18271" t="str">
            <v>TFIT1526082640040</v>
          </cell>
          <cell r="U18271">
            <v>40040</v>
          </cell>
          <cell r="V18271" t="str">
            <v>TFIT15260826</v>
          </cell>
          <cell r="W18271">
            <v>0</v>
          </cell>
          <cell r="Y18271" t="str">
            <v>TFIT1526082640040</v>
          </cell>
          <cell r="Z18271">
            <v>40040</v>
          </cell>
          <cell r="AA18271" t="str">
            <v>TFIT15260826</v>
          </cell>
          <cell r="AB18271">
            <v>0</v>
          </cell>
          <cell r="AD18271" t="str">
            <v>TFIT1526082640040</v>
          </cell>
          <cell r="AE18271">
            <v>40040</v>
          </cell>
          <cell r="AF18271" t="str">
            <v>TFIT15260826</v>
          </cell>
          <cell r="AG18271">
            <v>0</v>
          </cell>
        </row>
        <row r="18272">
          <cell r="T18272" t="str">
            <v>TFIT1526082640039</v>
          </cell>
          <cell r="U18272">
            <v>40039</v>
          </cell>
          <cell r="V18272" t="str">
            <v>TFIT15260826</v>
          </cell>
          <cell r="W18272">
            <v>0</v>
          </cell>
          <cell r="Y18272" t="str">
            <v>TFIT1526082640039</v>
          </cell>
          <cell r="Z18272">
            <v>40039</v>
          </cell>
          <cell r="AA18272" t="str">
            <v>TFIT15260826</v>
          </cell>
          <cell r="AB18272">
            <v>0</v>
          </cell>
          <cell r="AD18272" t="str">
            <v>TFIT1526082640039</v>
          </cell>
          <cell r="AE18272">
            <v>40039</v>
          </cell>
          <cell r="AF18272" t="str">
            <v>TFIT15260826</v>
          </cell>
          <cell r="AG18272">
            <v>0</v>
          </cell>
        </row>
        <row r="18273">
          <cell r="T18273" t="str">
            <v>TFIT1526082640038</v>
          </cell>
          <cell r="U18273">
            <v>40038</v>
          </cell>
          <cell r="V18273" t="str">
            <v>TFIT15260826</v>
          </cell>
          <cell r="W18273">
            <v>0</v>
          </cell>
          <cell r="Y18273" t="str">
            <v>TFIT1526082640038</v>
          </cell>
          <cell r="Z18273">
            <v>40038</v>
          </cell>
          <cell r="AA18273" t="str">
            <v>TFIT15260826</v>
          </cell>
          <cell r="AB18273">
            <v>0</v>
          </cell>
          <cell r="AD18273" t="str">
            <v>TFIT1526082640038</v>
          </cell>
          <cell r="AE18273">
            <v>40038</v>
          </cell>
          <cell r="AF18273" t="str">
            <v>TFIT15260826</v>
          </cell>
          <cell r="AG18273">
            <v>0</v>
          </cell>
        </row>
        <row r="18274">
          <cell r="T18274" t="str">
            <v>TFIT1526082640037</v>
          </cell>
          <cell r="U18274">
            <v>40037</v>
          </cell>
          <cell r="V18274" t="str">
            <v>TFIT15260826</v>
          </cell>
          <cell r="W18274">
            <v>0</v>
          </cell>
          <cell r="Y18274" t="str">
            <v>TFIT1526082640037</v>
          </cell>
          <cell r="Z18274">
            <v>40037</v>
          </cell>
          <cell r="AA18274" t="str">
            <v>TFIT15260826</v>
          </cell>
          <cell r="AB18274">
            <v>0</v>
          </cell>
          <cell r="AD18274" t="str">
            <v>TFIT1526082640037</v>
          </cell>
          <cell r="AE18274">
            <v>40037</v>
          </cell>
          <cell r="AF18274" t="str">
            <v>TFIT15260826</v>
          </cell>
          <cell r="AG18274">
            <v>0</v>
          </cell>
        </row>
        <row r="18275">
          <cell r="T18275" t="str">
            <v>TFIT1526082640036</v>
          </cell>
          <cell r="U18275">
            <v>40036</v>
          </cell>
          <cell r="V18275" t="str">
            <v>TFIT15260826</v>
          </cell>
          <cell r="W18275">
            <v>0</v>
          </cell>
          <cell r="Y18275" t="str">
            <v>TFIT1526082640036</v>
          </cell>
          <cell r="Z18275">
            <v>40036</v>
          </cell>
          <cell r="AA18275" t="str">
            <v>TFIT15260826</v>
          </cell>
          <cell r="AB18275">
            <v>0</v>
          </cell>
          <cell r="AD18275" t="str">
            <v>TFIT1526082640036</v>
          </cell>
          <cell r="AE18275">
            <v>40036</v>
          </cell>
          <cell r="AF18275" t="str">
            <v>TFIT15260826</v>
          </cell>
          <cell r="AG18275">
            <v>0</v>
          </cell>
        </row>
        <row r="18276">
          <cell r="T18276" t="str">
            <v>TFIT1526082640035</v>
          </cell>
          <cell r="U18276">
            <v>40035</v>
          </cell>
          <cell r="V18276" t="str">
            <v>TFIT15260826</v>
          </cell>
          <cell r="W18276">
            <v>0</v>
          </cell>
          <cell r="Y18276" t="str">
            <v>TFIT1526082640035</v>
          </cell>
          <cell r="Z18276">
            <v>40035</v>
          </cell>
          <cell r="AA18276" t="str">
            <v>TFIT15260826</v>
          </cell>
          <cell r="AB18276">
            <v>0</v>
          </cell>
          <cell r="AD18276" t="str">
            <v>TFIT1526082640035</v>
          </cell>
          <cell r="AE18276">
            <v>40035</v>
          </cell>
          <cell r="AF18276" t="str">
            <v>TFIT15260826</v>
          </cell>
          <cell r="AG18276">
            <v>0</v>
          </cell>
        </row>
        <row r="18277">
          <cell r="T18277" t="str">
            <v>TFIT1526082640034</v>
          </cell>
          <cell r="U18277">
            <v>40034</v>
          </cell>
          <cell r="V18277" t="str">
            <v>TFIT15260826</v>
          </cell>
          <cell r="W18277">
            <v>0</v>
          </cell>
          <cell r="Y18277" t="str">
            <v>TFIT1526082640034</v>
          </cell>
          <cell r="Z18277">
            <v>40034</v>
          </cell>
          <cell r="AA18277" t="str">
            <v>TFIT15260826</v>
          </cell>
          <cell r="AB18277">
            <v>0</v>
          </cell>
          <cell r="AD18277" t="str">
            <v>TFIT1526082640034</v>
          </cell>
          <cell r="AE18277">
            <v>40034</v>
          </cell>
          <cell r="AF18277" t="str">
            <v>TFIT15260826</v>
          </cell>
          <cell r="AG18277">
            <v>0</v>
          </cell>
        </row>
        <row r="18278">
          <cell r="T18278" t="str">
            <v>TFIT1526082640033</v>
          </cell>
          <cell r="U18278">
            <v>40033</v>
          </cell>
          <cell r="V18278" t="str">
            <v>TFIT15260826</v>
          </cell>
          <cell r="W18278">
            <v>0</v>
          </cell>
          <cell r="Y18278" t="str">
            <v>TFIT1526082640033</v>
          </cell>
          <cell r="Z18278">
            <v>40033</v>
          </cell>
          <cell r="AA18278" t="str">
            <v>TFIT15260826</v>
          </cell>
          <cell r="AB18278">
            <v>0</v>
          </cell>
          <cell r="AD18278" t="str">
            <v>TFIT1526082640033</v>
          </cell>
          <cell r="AE18278">
            <v>40033</v>
          </cell>
          <cell r="AF18278" t="str">
            <v>TFIT15260826</v>
          </cell>
          <cell r="AG18278">
            <v>0</v>
          </cell>
        </row>
        <row r="18279">
          <cell r="T18279" t="str">
            <v>TFIT1526082640032</v>
          </cell>
          <cell r="U18279">
            <v>40032</v>
          </cell>
          <cell r="V18279" t="str">
            <v>TFIT15260826</v>
          </cell>
          <cell r="W18279">
            <v>0</v>
          </cell>
          <cell r="Y18279" t="str">
            <v>TFIT1526082640032</v>
          </cell>
          <cell r="Z18279">
            <v>40032</v>
          </cell>
          <cell r="AA18279" t="str">
            <v>TFIT15260826</v>
          </cell>
          <cell r="AB18279">
            <v>0</v>
          </cell>
          <cell r="AD18279" t="str">
            <v>TFIT1526082640032</v>
          </cell>
          <cell r="AE18279">
            <v>40032</v>
          </cell>
          <cell r="AF18279" t="str">
            <v>TFIT15260826</v>
          </cell>
          <cell r="AG18279">
            <v>0</v>
          </cell>
        </row>
        <row r="18280">
          <cell r="T18280" t="str">
            <v>TFIT1526082640031</v>
          </cell>
          <cell r="U18280">
            <v>40031</v>
          </cell>
          <cell r="V18280" t="str">
            <v>TFIT15260826</v>
          </cell>
          <cell r="W18280">
            <v>0</v>
          </cell>
          <cell r="Y18280" t="str">
            <v>TFIT1526082640031</v>
          </cell>
          <cell r="Z18280">
            <v>40031</v>
          </cell>
          <cell r="AA18280" t="str">
            <v>TFIT15260826</v>
          </cell>
          <cell r="AB18280">
            <v>0</v>
          </cell>
          <cell r="AD18280" t="str">
            <v>TFIT1526082640031</v>
          </cell>
          <cell r="AE18280">
            <v>40031</v>
          </cell>
          <cell r="AF18280" t="str">
            <v>TFIT15260826</v>
          </cell>
          <cell r="AG18280">
            <v>0</v>
          </cell>
        </row>
        <row r="18281">
          <cell r="T18281" t="str">
            <v>TFIT1526082640030</v>
          </cell>
          <cell r="U18281">
            <v>40030</v>
          </cell>
          <cell r="V18281" t="str">
            <v>TFIT15260826</v>
          </cell>
          <cell r="W18281">
            <v>0</v>
          </cell>
          <cell r="Y18281" t="str">
            <v>TFIT1526082640030</v>
          </cell>
          <cell r="Z18281">
            <v>40030</v>
          </cell>
          <cell r="AA18281" t="str">
            <v>TFIT15260826</v>
          </cell>
          <cell r="AB18281">
            <v>0</v>
          </cell>
          <cell r="AD18281" t="str">
            <v>TFIT1526082640030</v>
          </cell>
          <cell r="AE18281">
            <v>40030</v>
          </cell>
          <cell r="AF18281" t="str">
            <v>TFIT15260826</v>
          </cell>
          <cell r="AG18281">
            <v>0</v>
          </cell>
        </row>
        <row r="18282">
          <cell r="T18282" t="str">
            <v>TFIT1526082640029</v>
          </cell>
          <cell r="U18282">
            <v>40029</v>
          </cell>
          <cell r="V18282" t="str">
            <v>TFIT15260826</v>
          </cell>
          <cell r="W18282">
            <v>0</v>
          </cell>
          <cell r="Y18282" t="str">
            <v>TFIT1526082640029</v>
          </cell>
          <cell r="Z18282">
            <v>40029</v>
          </cell>
          <cell r="AA18282" t="str">
            <v>TFIT15260826</v>
          </cell>
          <cell r="AB18282">
            <v>0</v>
          </cell>
          <cell r="AD18282" t="str">
            <v>TFIT1526082640029</v>
          </cell>
          <cell r="AE18282">
            <v>40029</v>
          </cell>
          <cell r="AF18282" t="str">
            <v>TFIT15260826</v>
          </cell>
          <cell r="AG18282">
            <v>0</v>
          </cell>
        </row>
        <row r="18283">
          <cell r="T18283" t="str">
            <v>TFIT1526082640028</v>
          </cell>
          <cell r="U18283">
            <v>40028</v>
          </cell>
          <cell r="V18283" t="str">
            <v>TFIT15260826</v>
          </cell>
          <cell r="W18283">
            <v>0</v>
          </cell>
          <cell r="Y18283" t="str">
            <v>TFIT1526082640028</v>
          </cell>
          <cell r="Z18283">
            <v>40028</v>
          </cell>
          <cell r="AA18283" t="str">
            <v>TFIT15260826</v>
          </cell>
          <cell r="AB18283">
            <v>0</v>
          </cell>
          <cell r="AD18283" t="str">
            <v>TFIT1526082640028</v>
          </cell>
          <cell r="AE18283">
            <v>40028</v>
          </cell>
          <cell r="AF18283" t="str">
            <v>TFIT15260826</v>
          </cell>
          <cell r="AG18283">
            <v>0</v>
          </cell>
        </row>
        <row r="18284">
          <cell r="T18284" t="str">
            <v>TFIT1526082640027</v>
          </cell>
          <cell r="U18284">
            <v>40027</v>
          </cell>
          <cell r="V18284" t="str">
            <v>TFIT15260826</v>
          </cell>
          <cell r="W18284">
            <v>0</v>
          </cell>
          <cell r="Y18284" t="str">
            <v>TFIT1526082640027</v>
          </cell>
          <cell r="Z18284">
            <v>40027</v>
          </cell>
          <cell r="AA18284" t="str">
            <v>TFIT15260826</v>
          </cell>
          <cell r="AB18284">
            <v>0</v>
          </cell>
          <cell r="AD18284" t="str">
            <v>TFIT1526082640027</v>
          </cell>
          <cell r="AE18284">
            <v>40027</v>
          </cell>
          <cell r="AF18284" t="str">
            <v>TFIT15260826</v>
          </cell>
          <cell r="AG18284">
            <v>0</v>
          </cell>
        </row>
        <row r="18285">
          <cell r="T18285" t="str">
            <v>TFIT1526082640026</v>
          </cell>
          <cell r="U18285">
            <v>40026</v>
          </cell>
          <cell r="V18285" t="str">
            <v>TFIT15260826</v>
          </cell>
          <cell r="W18285">
            <v>0</v>
          </cell>
          <cell r="Y18285" t="str">
            <v>TFIT1526082640026</v>
          </cell>
          <cell r="Z18285">
            <v>40026</v>
          </cell>
          <cell r="AA18285" t="str">
            <v>TFIT15260826</v>
          </cell>
          <cell r="AB18285">
            <v>0</v>
          </cell>
          <cell r="AD18285" t="str">
            <v>TFIT1526082640026</v>
          </cell>
          <cell r="AE18285">
            <v>40026</v>
          </cell>
          <cell r="AF18285" t="str">
            <v>TFIT15260826</v>
          </cell>
          <cell r="AG18285">
            <v>0</v>
          </cell>
        </row>
        <row r="18286">
          <cell r="T18286" t="str">
            <v>TFIT1526082640025</v>
          </cell>
          <cell r="U18286">
            <v>40025</v>
          </cell>
          <cell r="V18286" t="str">
            <v>TFIT15260826</v>
          </cell>
          <cell r="W18286">
            <v>0</v>
          </cell>
          <cell r="Y18286" t="str">
            <v>TFIT1526082640025</v>
          </cell>
          <cell r="Z18286">
            <v>40025</v>
          </cell>
          <cell r="AA18286" t="str">
            <v>TFIT15260826</v>
          </cell>
          <cell r="AB18286">
            <v>0</v>
          </cell>
          <cell r="AD18286" t="str">
            <v>TFIT1526082640025</v>
          </cell>
          <cell r="AE18286">
            <v>40025</v>
          </cell>
          <cell r="AF18286" t="str">
            <v>TFIT15260826</v>
          </cell>
          <cell r="AG18286">
            <v>0</v>
          </cell>
        </row>
        <row r="18287">
          <cell r="T18287" t="str">
            <v>TFIT1526082640024</v>
          </cell>
          <cell r="U18287">
            <v>40024</v>
          </cell>
          <cell r="V18287" t="str">
            <v>TFIT15260826</v>
          </cell>
          <cell r="W18287">
            <v>0</v>
          </cell>
          <cell r="Y18287" t="str">
            <v>TFIT1526082640024</v>
          </cell>
          <cell r="Z18287">
            <v>40024</v>
          </cell>
          <cell r="AA18287" t="str">
            <v>TFIT15260826</v>
          </cell>
          <cell r="AB18287">
            <v>0</v>
          </cell>
          <cell r="AD18287" t="str">
            <v>TFIT1526082640024</v>
          </cell>
          <cell r="AE18287">
            <v>40024</v>
          </cell>
          <cell r="AF18287" t="str">
            <v>TFIT15260826</v>
          </cell>
          <cell r="AG18287">
            <v>0</v>
          </cell>
        </row>
        <row r="18288">
          <cell r="T18288" t="str">
            <v>TFIT1526082640023</v>
          </cell>
          <cell r="U18288">
            <v>40023</v>
          </cell>
          <cell r="V18288" t="str">
            <v>TFIT15260826</v>
          </cell>
          <cell r="W18288">
            <v>0</v>
          </cell>
          <cell r="Y18288" t="str">
            <v>TFIT1526082640023</v>
          </cell>
          <cell r="Z18288">
            <v>40023</v>
          </cell>
          <cell r="AA18288" t="str">
            <v>TFIT15260826</v>
          </cell>
          <cell r="AB18288">
            <v>0</v>
          </cell>
          <cell r="AD18288" t="str">
            <v>TFIT1526082640023</v>
          </cell>
          <cell r="AE18288">
            <v>40023</v>
          </cell>
          <cell r="AF18288" t="str">
            <v>TFIT15260826</v>
          </cell>
          <cell r="AG18288">
            <v>0</v>
          </cell>
        </row>
        <row r="18289">
          <cell r="T18289" t="str">
            <v>TFIT1526082640022</v>
          </cell>
          <cell r="U18289">
            <v>40022</v>
          </cell>
          <cell r="V18289" t="str">
            <v>TFIT15260826</v>
          </cell>
          <cell r="W18289">
            <v>0</v>
          </cell>
          <cell r="Y18289" t="str">
            <v>TFIT1526082640022</v>
          </cell>
          <cell r="Z18289">
            <v>40022</v>
          </cell>
          <cell r="AA18289" t="str">
            <v>TFIT15260826</v>
          </cell>
          <cell r="AB18289">
            <v>0</v>
          </cell>
          <cell r="AD18289" t="str">
            <v>TFIT1526082640022</v>
          </cell>
          <cell r="AE18289">
            <v>40022</v>
          </cell>
          <cell r="AF18289" t="str">
            <v>TFIT15260826</v>
          </cell>
          <cell r="AG18289">
            <v>0</v>
          </cell>
        </row>
        <row r="18290">
          <cell r="T18290" t="str">
            <v>TFIT1526082640021</v>
          </cell>
          <cell r="U18290">
            <v>40021</v>
          </cell>
          <cell r="V18290" t="str">
            <v>TFIT15260826</v>
          </cell>
          <cell r="W18290">
            <v>0</v>
          </cell>
          <cell r="Y18290" t="str">
            <v>TFIT1526082640021</v>
          </cell>
          <cell r="Z18290">
            <v>40021</v>
          </cell>
          <cell r="AA18290" t="str">
            <v>TFIT15260826</v>
          </cell>
          <cell r="AB18290">
            <v>0</v>
          </cell>
          <cell r="AD18290" t="str">
            <v>TFIT1526082640021</v>
          </cell>
          <cell r="AE18290">
            <v>40021</v>
          </cell>
          <cell r="AF18290" t="str">
            <v>TFIT15260826</v>
          </cell>
          <cell r="AG18290">
            <v>0</v>
          </cell>
        </row>
        <row r="18291">
          <cell r="T18291" t="str">
            <v>TFIT1526082640020</v>
          </cell>
          <cell r="U18291">
            <v>40020</v>
          </cell>
          <cell r="V18291" t="str">
            <v>TFIT15260826</v>
          </cell>
          <cell r="W18291">
            <v>0</v>
          </cell>
          <cell r="Y18291" t="str">
            <v>TFIT1526082640020</v>
          </cell>
          <cell r="Z18291">
            <v>40020</v>
          </cell>
          <cell r="AA18291" t="str">
            <v>TFIT15260826</v>
          </cell>
          <cell r="AB18291">
            <v>0</v>
          </cell>
          <cell r="AD18291" t="str">
            <v>TFIT1526082640020</v>
          </cell>
          <cell r="AE18291">
            <v>40020</v>
          </cell>
          <cell r="AF18291" t="str">
            <v>TFIT15260826</v>
          </cell>
          <cell r="AG18291">
            <v>0</v>
          </cell>
        </row>
        <row r="18292">
          <cell r="T18292" t="str">
            <v>TFIT1526082640019</v>
          </cell>
          <cell r="U18292">
            <v>40019</v>
          </cell>
          <cell r="V18292" t="str">
            <v>TFIT15260826</v>
          </cell>
          <cell r="W18292">
            <v>0</v>
          </cell>
          <cell r="Y18292" t="str">
            <v>TFIT1526082640019</v>
          </cell>
          <cell r="Z18292">
            <v>40019</v>
          </cell>
          <cell r="AA18292" t="str">
            <v>TFIT15260826</v>
          </cell>
          <cell r="AB18292">
            <v>0</v>
          </cell>
          <cell r="AD18292" t="str">
            <v>TFIT1526082640019</v>
          </cell>
          <cell r="AE18292">
            <v>40019</v>
          </cell>
          <cell r="AF18292" t="str">
            <v>TFIT15260826</v>
          </cell>
          <cell r="AG18292">
            <v>0</v>
          </cell>
        </row>
        <row r="18293">
          <cell r="T18293" t="str">
            <v>TFIT1526082640018</v>
          </cell>
          <cell r="U18293">
            <v>40018</v>
          </cell>
          <cell r="V18293" t="str">
            <v>TFIT15260826</v>
          </cell>
          <cell r="W18293">
            <v>0</v>
          </cell>
          <cell r="Y18293" t="str">
            <v>TFIT1526082640018</v>
          </cell>
          <cell r="Z18293">
            <v>40018</v>
          </cell>
          <cell r="AA18293" t="str">
            <v>TFIT15260826</v>
          </cell>
          <cell r="AB18293">
            <v>0</v>
          </cell>
          <cell r="AD18293" t="str">
            <v>TFIT1526082640018</v>
          </cell>
          <cell r="AE18293">
            <v>40018</v>
          </cell>
          <cell r="AF18293" t="str">
            <v>TFIT15260826</v>
          </cell>
          <cell r="AG18293">
            <v>0</v>
          </cell>
        </row>
        <row r="18294">
          <cell r="T18294" t="str">
            <v>TFIT1526082640017</v>
          </cell>
          <cell r="U18294">
            <v>40017</v>
          </cell>
          <cell r="V18294" t="str">
            <v>TFIT15260826</v>
          </cell>
          <cell r="W18294">
            <v>0</v>
          </cell>
          <cell r="Y18294" t="str">
            <v>TFIT1526082640017</v>
          </cell>
          <cell r="Z18294">
            <v>40017</v>
          </cell>
          <cell r="AA18294" t="str">
            <v>TFIT15260826</v>
          </cell>
          <cell r="AB18294">
            <v>0</v>
          </cell>
          <cell r="AD18294" t="str">
            <v>TFIT1526082640017</v>
          </cell>
          <cell r="AE18294">
            <v>40017</v>
          </cell>
          <cell r="AF18294" t="str">
            <v>TFIT15260826</v>
          </cell>
          <cell r="AG18294">
            <v>0</v>
          </cell>
        </row>
        <row r="18295">
          <cell r="T18295" t="str">
            <v>TFIT1526082640016</v>
          </cell>
          <cell r="U18295">
            <v>40016</v>
          </cell>
          <cell r="V18295" t="str">
            <v>TFIT15260826</v>
          </cell>
          <cell r="W18295">
            <v>0</v>
          </cell>
          <cell r="Y18295" t="str">
            <v>TFIT1526082640016</v>
          </cell>
          <cell r="Z18295">
            <v>40016</v>
          </cell>
          <cell r="AA18295" t="str">
            <v>TFIT15260826</v>
          </cell>
          <cell r="AB18295">
            <v>0</v>
          </cell>
          <cell r="AD18295" t="str">
            <v>TFIT1526082640016</v>
          </cell>
          <cell r="AE18295">
            <v>40016</v>
          </cell>
          <cell r="AF18295" t="str">
            <v>TFIT15260826</v>
          </cell>
          <cell r="AG18295">
            <v>0</v>
          </cell>
        </row>
        <row r="18296">
          <cell r="T18296" t="str">
            <v>TFIT1526082640015</v>
          </cell>
          <cell r="U18296">
            <v>40015</v>
          </cell>
          <cell r="V18296" t="str">
            <v>TFIT15260826</v>
          </cell>
          <cell r="W18296">
            <v>0</v>
          </cell>
          <cell r="Y18296" t="str">
            <v>TFIT1526082640015</v>
          </cell>
          <cell r="Z18296">
            <v>40015</v>
          </cell>
          <cell r="AA18296" t="str">
            <v>TFIT15260826</v>
          </cell>
          <cell r="AB18296">
            <v>0</v>
          </cell>
          <cell r="AD18296" t="str">
            <v>TFIT1526082640015</v>
          </cell>
          <cell r="AE18296">
            <v>40015</v>
          </cell>
          <cell r="AF18296" t="str">
            <v>TFIT15260826</v>
          </cell>
          <cell r="AG18296">
            <v>0</v>
          </cell>
        </row>
        <row r="18297">
          <cell r="T18297" t="str">
            <v>TFIT1526082640014</v>
          </cell>
          <cell r="U18297">
            <v>40014</v>
          </cell>
          <cell r="V18297" t="str">
            <v>TFIT15260826</v>
          </cell>
          <cell r="W18297">
            <v>0</v>
          </cell>
          <cell r="Y18297" t="str">
            <v>TFIT1526082640014</v>
          </cell>
          <cell r="Z18297">
            <v>40014</v>
          </cell>
          <cell r="AA18297" t="str">
            <v>TFIT15260826</v>
          </cell>
          <cell r="AB18297">
            <v>0</v>
          </cell>
          <cell r="AD18297" t="str">
            <v>TFIT1526082640014</v>
          </cell>
          <cell r="AE18297">
            <v>40014</v>
          </cell>
          <cell r="AF18297" t="str">
            <v>TFIT15260826</v>
          </cell>
          <cell r="AG18297">
            <v>0</v>
          </cell>
        </row>
        <row r="18298">
          <cell r="T18298" t="str">
            <v>TFIT1526082640013</v>
          </cell>
          <cell r="U18298">
            <v>40013</v>
          </cell>
          <cell r="V18298" t="str">
            <v>TFIT15260826</v>
          </cell>
          <cell r="W18298">
            <v>0</v>
          </cell>
          <cell r="Y18298" t="str">
            <v>TFIT1526082640013</v>
          </cell>
          <cell r="Z18298">
            <v>40013</v>
          </cell>
          <cell r="AA18298" t="str">
            <v>TFIT15260826</v>
          </cell>
          <cell r="AB18298">
            <v>0</v>
          </cell>
          <cell r="AD18298" t="str">
            <v>TFIT1526082640013</v>
          </cell>
          <cell r="AE18298">
            <v>40013</v>
          </cell>
          <cell r="AF18298" t="str">
            <v>TFIT15260826</v>
          </cell>
          <cell r="AG18298">
            <v>0</v>
          </cell>
        </row>
        <row r="18299">
          <cell r="T18299" t="str">
            <v>TFIT1526082640012</v>
          </cell>
          <cell r="U18299">
            <v>40012</v>
          </cell>
          <cell r="V18299" t="str">
            <v>TFIT15260826</v>
          </cell>
          <cell r="W18299">
            <v>0</v>
          </cell>
          <cell r="Y18299" t="str">
            <v>TFIT1526082640012</v>
          </cell>
          <cell r="Z18299">
            <v>40012</v>
          </cell>
          <cell r="AA18299" t="str">
            <v>TFIT15260826</v>
          </cell>
          <cell r="AB18299">
            <v>0</v>
          </cell>
          <cell r="AD18299" t="str">
            <v>TFIT1526082640012</v>
          </cell>
          <cell r="AE18299">
            <v>40012</v>
          </cell>
          <cell r="AF18299" t="str">
            <v>TFIT15260826</v>
          </cell>
          <cell r="AG18299">
            <v>0</v>
          </cell>
        </row>
        <row r="18300">
          <cell r="T18300" t="str">
            <v>TFIT1526082640011</v>
          </cell>
          <cell r="U18300">
            <v>40011</v>
          </cell>
          <cell r="V18300" t="str">
            <v>TFIT15260826</v>
          </cell>
          <cell r="W18300">
            <v>0</v>
          </cell>
          <cell r="Y18300" t="str">
            <v>TFIT1526082640011</v>
          </cell>
          <cell r="Z18300">
            <v>40011</v>
          </cell>
          <cell r="AA18300" t="str">
            <v>TFIT15260826</v>
          </cell>
          <cell r="AB18300">
            <v>0</v>
          </cell>
          <cell r="AD18300" t="str">
            <v>TFIT1526082640011</v>
          </cell>
          <cell r="AE18300">
            <v>40011</v>
          </cell>
          <cell r="AF18300" t="str">
            <v>TFIT15260826</v>
          </cell>
          <cell r="AG18300">
            <v>0</v>
          </cell>
        </row>
        <row r="18301">
          <cell r="T18301" t="str">
            <v>TFIT1526082640010</v>
          </cell>
          <cell r="U18301">
            <v>40010</v>
          </cell>
          <cell r="V18301" t="str">
            <v>TFIT15260826</v>
          </cell>
          <cell r="W18301">
            <v>0</v>
          </cell>
          <cell r="Y18301" t="str">
            <v>TFIT1526082640010</v>
          </cell>
          <cell r="Z18301">
            <v>40010</v>
          </cell>
          <cell r="AA18301" t="str">
            <v>TFIT15260826</v>
          </cell>
          <cell r="AB18301">
            <v>0</v>
          </cell>
          <cell r="AD18301" t="str">
            <v>TFIT1526082640010</v>
          </cell>
          <cell r="AE18301">
            <v>40010</v>
          </cell>
          <cell r="AF18301" t="str">
            <v>TFIT15260826</v>
          </cell>
          <cell r="AG18301">
            <v>0</v>
          </cell>
        </row>
        <row r="18302">
          <cell r="T18302" t="str">
            <v>TFIT1526082640009</v>
          </cell>
          <cell r="U18302">
            <v>40009</v>
          </cell>
          <cell r="V18302" t="str">
            <v>TFIT15260826</v>
          </cell>
          <cell r="W18302">
            <v>0</v>
          </cell>
          <cell r="Y18302" t="str">
            <v>TFIT1526082640009</v>
          </cell>
          <cell r="Z18302">
            <v>40009</v>
          </cell>
          <cell r="AA18302" t="str">
            <v>TFIT15260826</v>
          </cell>
          <cell r="AB18302">
            <v>0</v>
          </cell>
          <cell r="AD18302" t="str">
            <v>TFIT1526082640009</v>
          </cell>
          <cell r="AE18302">
            <v>40009</v>
          </cell>
          <cell r="AF18302" t="str">
            <v>TFIT15260826</v>
          </cell>
          <cell r="AG18302">
            <v>0</v>
          </cell>
        </row>
        <row r="18303">
          <cell r="T18303" t="str">
            <v>TFIT1526082640008</v>
          </cell>
          <cell r="U18303">
            <v>40008</v>
          </cell>
          <cell r="V18303" t="str">
            <v>TFIT15260826</v>
          </cell>
          <cell r="W18303">
            <v>0</v>
          </cell>
          <cell r="Y18303" t="str">
            <v>TFIT1526082640008</v>
          </cell>
          <cell r="Z18303">
            <v>40008</v>
          </cell>
          <cell r="AA18303" t="str">
            <v>TFIT15260826</v>
          </cell>
          <cell r="AB18303">
            <v>0</v>
          </cell>
          <cell r="AD18303" t="str">
            <v>TFIT1526082640008</v>
          </cell>
          <cell r="AE18303">
            <v>40008</v>
          </cell>
          <cell r="AF18303" t="str">
            <v>TFIT15260826</v>
          </cell>
          <cell r="AG18303">
            <v>0</v>
          </cell>
        </row>
        <row r="18304">
          <cell r="T18304" t="str">
            <v>TFIT1526082640007</v>
          </cell>
          <cell r="U18304">
            <v>40007</v>
          </cell>
          <cell r="V18304" t="str">
            <v>TFIT15260826</v>
          </cell>
          <cell r="W18304">
            <v>0</v>
          </cell>
          <cell r="Y18304" t="str">
            <v>TFIT1526082640007</v>
          </cell>
          <cell r="Z18304">
            <v>40007</v>
          </cell>
          <cell r="AA18304" t="str">
            <v>TFIT15260826</v>
          </cell>
          <cell r="AB18304">
            <v>0</v>
          </cell>
          <cell r="AD18304" t="str">
            <v>TFIT1526082640007</v>
          </cell>
          <cell r="AE18304">
            <v>40007</v>
          </cell>
          <cell r="AF18304" t="str">
            <v>TFIT15260826</v>
          </cell>
          <cell r="AG18304">
            <v>0</v>
          </cell>
        </row>
        <row r="18305">
          <cell r="T18305" t="str">
            <v>TFIT1526082640006</v>
          </cell>
          <cell r="U18305">
            <v>40006</v>
          </cell>
          <cell r="V18305" t="str">
            <v>TFIT15260826</v>
          </cell>
          <cell r="W18305">
            <v>0</v>
          </cell>
          <cell r="Y18305" t="str">
            <v>TFIT1526082640006</v>
          </cell>
          <cell r="Z18305">
            <v>40006</v>
          </cell>
          <cell r="AA18305" t="str">
            <v>TFIT15260826</v>
          </cell>
          <cell r="AB18305">
            <v>0</v>
          </cell>
          <cell r="AD18305" t="str">
            <v>TFIT1526082640006</v>
          </cell>
          <cell r="AE18305">
            <v>40006</v>
          </cell>
          <cell r="AF18305" t="str">
            <v>TFIT15260826</v>
          </cell>
          <cell r="AG18305">
            <v>0</v>
          </cell>
        </row>
        <row r="18306">
          <cell r="T18306" t="str">
            <v>TFIT1526082640005</v>
          </cell>
          <cell r="U18306">
            <v>40005</v>
          </cell>
          <cell r="V18306" t="str">
            <v>TFIT15260826</v>
          </cell>
          <cell r="W18306">
            <v>0</v>
          </cell>
          <cell r="Y18306" t="str">
            <v>TFIT1526082640005</v>
          </cell>
          <cell r="Z18306">
            <v>40005</v>
          </cell>
          <cell r="AA18306" t="str">
            <v>TFIT15260826</v>
          </cell>
          <cell r="AB18306">
            <v>0</v>
          </cell>
          <cell r="AD18306" t="str">
            <v>TFIT1526082640005</v>
          </cell>
          <cell r="AE18306">
            <v>40005</v>
          </cell>
          <cell r="AF18306" t="str">
            <v>TFIT15260826</v>
          </cell>
          <cell r="AG18306">
            <v>0</v>
          </cell>
        </row>
        <row r="18307">
          <cell r="T18307" t="str">
            <v>TFIT1526082640004</v>
          </cell>
          <cell r="U18307">
            <v>40004</v>
          </cell>
          <cell r="V18307" t="str">
            <v>TFIT15260826</v>
          </cell>
          <cell r="W18307">
            <v>0</v>
          </cell>
          <cell r="Y18307" t="str">
            <v>TFIT1526082640004</v>
          </cell>
          <cell r="Z18307">
            <v>40004</v>
          </cell>
          <cell r="AA18307" t="str">
            <v>TFIT15260826</v>
          </cell>
          <cell r="AB18307">
            <v>0</v>
          </cell>
          <cell r="AD18307" t="str">
            <v>TFIT1526082640004</v>
          </cell>
          <cell r="AE18307">
            <v>40004</v>
          </cell>
          <cell r="AF18307" t="str">
            <v>TFIT15260826</v>
          </cell>
          <cell r="AG18307">
            <v>0</v>
          </cell>
        </row>
        <row r="18308">
          <cell r="T18308" t="str">
            <v>TFIT1526082640003</v>
          </cell>
          <cell r="U18308">
            <v>40003</v>
          </cell>
          <cell r="V18308" t="str">
            <v>TFIT15260826</v>
          </cell>
          <cell r="W18308">
            <v>0</v>
          </cell>
          <cell r="Y18308" t="str">
            <v>TFIT1526082640003</v>
          </cell>
          <cell r="Z18308">
            <v>40003</v>
          </cell>
          <cell r="AA18308" t="str">
            <v>TFIT15260826</v>
          </cell>
          <cell r="AB18308">
            <v>0</v>
          </cell>
          <cell r="AD18308" t="str">
            <v>TFIT1526082640003</v>
          </cell>
          <cell r="AE18308">
            <v>40003</v>
          </cell>
          <cell r="AF18308" t="str">
            <v>TFIT15260826</v>
          </cell>
          <cell r="AG18308">
            <v>0</v>
          </cell>
        </row>
        <row r="18309">
          <cell r="T18309" t="str">
            <v>TFIT1526082640002</v>
          </cell>
          <cell r="U18309">
            <v>40002</v>
          </cell>
          <cell r="V18309" t="str">
            <v>TFIT15260826</v>
          </cell>
          <cell r="W18309">
            <v>0</v>
          </cell>
          <cell r="Y18309" t="str">
            <v>TFIT1526082640002</v>
          </cell>
          <cell r="Z18309">
            <v>40002</v>
          </cell>
          <cell r="AA18309" t="str">
            <v>TFIT15260826</v>
          </cell>
          <cell r="AB18309">
            <v>0</v>
          </cell>
          <cell r="AD18309" t="str">
            <v>TFIT1526082640002</v>
          </cell>
          <cell r="AE18309">
            <v>40002</v>
          </cell>
          <cell r="AF18309" t="str">
            <v>TFIT15260826</v>
          </cell>
          <cell r="AG18309">
            <v>0</v>
          </cell>
        </row>
        <row r="18310">
          <cell r="T18310" t="str">
            <v>TFIT1526082640001</v>
          </cell>
          <cell r="U18310">
            <v>40001</v>
          </cell>
          <cell r="V18310" t="str">
            <v>TFIT15260826</v>
          </cell>
          <cell r="W18310">
            <v>0</v>
          </cell>
          <cell r="Y18310" t="str">
            <v>TFIT1526082640001</v>
          </cell>
          <cell r="Z18310">
            <v>40001</v>
          </cell>
          <cell r="AA18310" t="str">
            <v>TFIT15260826</v>
          </cell>
          <cell r="AB18310">
            <v>0</v>
          </cell>
          <cell r="AD18310" t="str">
            <v>TFIT1526082640001</v>
          </cell>
          <cell r="AE18310">
            <v>40001</v>
          </cell>
          <cell r="AF18310" t="str">
            <v>TFIT15260826</v>
          </cell>
          <cell r="AG18310">
            <v>0</v>
          </cell>
        </row>
        <row r="18311">
          <cell r="T18311" t="str">
            <v>TFIT1526082640000</v>
          </cell>
          <cell r="U18311">
            <v>40000</v>
          </cell>
          <cell r="V18311" t="str">
            <v>TFIT15260826</v>
          </cell>
          <cell r="W18311">
            <v>0</v>
          </cell>
          <cell r="Y18311" t="str">
            <v>TFIT1526082640000</v>
          </cell>
          <cell r="Z18311">
            <v>40000</v>
          </cell>
          <cell r="AA18311" t="str">
            <v>TFIT15260826</v>
          </cell>
          <cell r="AB18311">
            <v>0</v>
          </cell>
          <cell r="AD18311" t="str">
            <v>TFIT1526082640000</v>
          </cell>
          <cell r="AE18311">
            <v>40000</v>
          </cell>
          <cell r="AF18311" t="str">
            <v>TFIT15260826</v>
          </cell>
          <cell r="AG18311">
            <v>0</v>
          </cell>
        </row>
        <row r="18312">
          <cell r="T18312" t="str">
            <v>TFIT1526082639999</v>
          </cell>
          <cell r="U18312">
            <v>39999</v>
          </cell>
          <cell r="V18312" t="str">
            <v>TFIT15260826</v>
          </cell>
          <cell r="W18312">
            <v>0</v>
          </cell>
          <cell r="Y18312" t="str">
            <v>TFIT1526082639999</v>
          </cell>
          <cell r="Z18312">
            <v>39999</v>
          </cell>
          <cell r="AA18312" t="str">
            <v>TFIT15260826</v>
          </cell>
          <cell r="AB18312">
            <v>0</v>
          </cell>
          <cell r="AD18312" t="str">
            <v>TFIT1526082639999</v>
          </cell>
          <cell r="AE18312">
            <v>39999</v>
          </cell>
          <cell r="AF18312" t="str">
            <v>TFIT15260826</v>
          </cell>
          <cell r="AG18312">
            <v>0</v>
          </cell>
        </row>
        <row r="18313">
          <cell r="T18313" t="str">
            <v>TFIT1526082639998</v>
          </cell>
          <cell r="U18313">
            <v>39998</v>
          </cell>
          <cell r="V18313" t="str">
            <v>TFIT15260826</v>
          </cell>
          <cell r="W18313">
            <v>0</v>
          </cell>
          <cell r="Y18313" t="str">
            <v>TFIT1526082639998</v>
          </cell>
          <cell r="Z18313">
            <v>39998</v>
          </cell>
          <cell r="AA18313" t="str">
            <v>TFIT15260826</v>
          </cell>
          <cell r="AB18313">
            <v>0</v>
          </cell>
          <cell r="AD18313" t="str">
            <v>TFIT1526082639998</v>
          </cell>
          <cell r="AE18313">
            <v>39998</v>
          </cell>
          <cell r="AF18313" t="str">
            <v>TFIT15260826</v>
          </cell>
          <cell r="AG18313">
            <v>0</v>
          </cell>
        </row>
        <row r="18314">
          <cell r="T18314" t="str">
            <v>TFIT1526082639997</v>
          </cell>
          <cell r="U18314">
            <v>39997</v>
          </cell>
          <cell r="V18314" t="str">
            <v>TFIT15260826</v>
          </cell>
          <cell r="W18314">
            <v>0</v>
          </cell>
          <cell r="Y18314" t="str">
            <v>TFIT1526082639997</v>
          </cell>
          <cell r="Z18314">
            <v>39997</v>
          </cell>
          <cell r="AA18314" t="str">
            <v>TFIT15260826</v>
          </cell>
          <cell r="AB18314">
            <v>0</v>
          </cell>
          <cell r="AD18314" t="str">
            <v>TFIT1526082639997</v>
          </cell>
          <cell r="AE18314">
            <v>39997</v>
          </cell>
          <cell r="AF18314" t="str">
            <v>TFIT15260826</v>
          </cell>
          <cell r="AG18314">
            <v>0</v>
          </cell>
        </row>
        <row r="18315">
          <cell r="T18315" t="str">
            <v>TFIT1526082639996</v>
          </cell>
          <cell r="U18315">
            <v>39996</v>
          </cell>
          <cell r="V18315" t="str">
            <v>TFIT15260826</v>
          </cell>
          <cell r="W18315">
            <v>0</v>
          </cell>
          <cell r="Y18315" t="str">
            <v>TFIT1526082639996</v>
          </cell>
          <cell r="Z18315">
            <v>39996</v>
          </cell>
          <cell r="AA18315" t="str">
            <v>TFIT15260826</v>
          </cell>
          <cell r="AB18315">
            <v>0</v>
          </cell>
          <cell r="AD18315" t="str">
            <v>TFIT1526082639996</v>
          </cell>
          <cell r="AE18315">
            <v>39996</v>
          </cell>
          <cell r="AF18315" t="str">
            <v>TFIT15260826</v>
          </cell>
          <cell r="AG18315">
            <v>0</v>
          </cell>
        </row>
        <row r="18316">
          <cell r="T18316" t="str">
            <v>TFIT1526082639995</v>
          </cell>
          <cell r="U18316">
            <v>39995</v>
          </cell>
          <cell r="V18316" t="str">
            <v>TFIT15260826</v>
          </cell>
          <cell r="W18316">
            <v>0</v>
          </cell>
          <cell r="Y18316" t="str">
            <v>TFIT1526082639995</v>
          </cell>
          <cell r="Z18316">
            <v>39995</v>
          </cell>
          <cell r="AA18316" t="str">
            <v>TFIT15260826</v>
          </cell>
          <cell r="AB18316">
            <v>0</v>
          </cell>
          <cell r="AD18316" t="str">
            <v>TFIT1526082639995</v>
          </cell>
          <cell r="AE18316">
            <v>39995</v>
          </cell>
          <cell r="AF18316" t="str">
            <v>TFIT15260826</v>
          </cell>
          <cell r="AG18316">
            <v>0</v>
          </cell>
        </row>
        <row r="18317">
          <cell r="T18317" t="str">
            <v>TFIT1526082639994</v>
          </cell>
          <cell r="U18317">
            <v>39994</v>
          </cell>
          <cell r="V18317" t="str">
            <v>TFIT15260826</v>
          </cell>
          <cell r="W18317">
            <v>0</v>
          </cell>
          <cell r="Y18317" t="str">
            <v>TFIT1526082639994</v>
          </cell>
          <cell r="Z18317">
            <v>39994</v>
          </cell>
          <cell r="AA18317" t="str">
            <v>TFIT15260826</v>
          </cell>
          <cell r="AB18317">
            <v>0</v>
          </cell>
          <cell r="AD18317" t="str">
            <v>TFIT1526082639994</v>
          </cell>
          <cell r="AE18317">
            <v>39994</v>
          </cell>
          <cell r="AF18317" t="str">
            <v>TFIT15260826</v>
          </cell>
          <cell r="AG18317">
            <v>0</v>
          </cell>
        </row>
        <row r="18318">
          <cell r="T18318" t="str">
            <v>TFIT1526082639993</v>
          </cell>
          <cell r="U18318">
            <v>39993</v>
          </cell>
          <cell r="V18318" t="str">
            <v>TFIT15260826</v>
          </cell>
          <cell r="W18318">
            <v>0</v>
          </cell>
          <cell r="Y18318" t="str">
            <v>TFIT1526082639993</v>
          </cell>
          <cell r="Z18318">
            <v>39993</v>
          </cell>
          <cell r="AA18318" t="str">
            <v>TFIT15260826</v>
          </cell>
          <cell r="AB18318">
            <v>0</v>
          </cell>
          <cell r="AD18318" t="str">
            <v>TFIT1526082639993</v>
          </cell>
          <cell r="AE18318">
            <v>39993</v>
          </cell>
          <cell r="AF18318" t="str">
            <v>TFIT15260826</v>
          </cell>
          <cell r="AG18318">
            <v>0</v>
          </cell>
        </row>
        <row r="18319">
          <cell r="T18319" t="str">
            <v>TFIT1526082639992</v>
          </cell>
          <cell r="U18319">
            <v>39992</v>
          </cell>
          <cell r="V18319" t="str">
            <v>TFIT15260826</v>
          </cell>
          <cell r="W18319">
            <v>0</v>
          </cell>
          <cell r="Y18319" t="str">
            <v>TFIT1526082639992</v>
          </cell>
          <cell r="Z18319">
            <v>39992</v>
          </cell>
          <cell r="AA18319" t="str">
            <v>TFIT15260826</v>
          </cell>
          <cell r="AB18319">
            <v>0</v>
          </cell>
          <cell r="AD18319" t="str">
            <v>TFIT1526082639992</v>
          </cell>
          <cell r="AE18319">
            <v>39992</v>
          </cell>
          <cell r="AF18319" t="str">
            <v>TFIT15260826</v>
          </cell>
          <cell r="AG18319">
            <v>0</v>
          </cell>
        </row>
        <row r="18320">
          <cell r="T18320" t="str">
            <v>TFIT1526082639991</v>
          </cell>
          <cell r="U18320">
            <v>39991</v>
          </cell>
          <cell r="V18320" t="str">
            <v>TFIT15260826</v>
          </cell>
          <cell r="W18320">
            <v>0</v>
          </cell>
          <cell r="Y18320" t="str">
            <v>TFIT1526082639991</v>
          </cell>
          <cell r="Z18320">
            <v>39991</v>
          </cell>
          <cell r="AA18320" t="str">
            <v>TFIT15260826</v>
          </cell>
          <cell r="AB18320">
            <v>0</v>
          </cell>
          <cell r="AD18320" t="str">
            <v>TFIT1526082639991</v>
          </cell>
          <cell r="AE18320">
            <v>39991</v>
          </cell>
          <cell r="AF18320" t="str">
            <v>TFIT15260826</v>
          </cell>
          <cell r="AG18320">
            <v>0</v>
          </cell>
        </row>
        <row r="18321">
          <cell r="T18321" t="str">
            <v>TFIT1526082639990</v>
          </cell>
          <cell r="U18321">
            <v>39990</v>
          </cell>
          <cell r="V18321" t="str">
            <v>TFIT15260826</v>
          </cell>
          <cell r="W18321">
            <v>0</v>
          </cell>
          <cell r="Y18321" t="str">
            <v>TFIT1526082639990</v>
          </cell>
          <cell r="Z18321">
            <v>39990</v>
          </cell>
          <cell r="AA18321" t="str">
            <v>TFIT15260826</v>
          </cell>
          <cell r="AB18321">
            <v>0</v>
          </cell>
          <cell r="AD18321" t="str">
            <v>TFIT1526082639990</v>
          </cell>
          <cell r="AE18321">
            <v>39990</v>
          </cell>
          <cell r="AF18321" t="str">
            <v>TFIT15260826</v>
          </cell>
          <cell r="AG18321">
            <v>0</v>
          </cell>
        </row>
        <row r="18322">
          <cell r="T18322" t="str">
            <v>TFIT1526082639989</v>
          </cell>
          <cell r="U18322">
            <v>39989</v>
          </cell>
          <cell r="V18322" t="str">
            <v>TFIT15260826</v>
          </cell>
          <cell r="W18322">
            <v>0</v>
          </cell>
          <cell r="Y18322" t="str">
            <v>TFIT1526082639989</v>
          </cell>
          <cell r="Z18322">
            <v>39989</v>
          </cell>
          <cell r="AA18322" t="str">
            <v>TFIT15260826</v>
          </cell>
          <cell r="AB18322">
            <v>0</v>
          </cell>
          <cell r="AD18322" t="str">
            <v>TFIT1526082639989</v>
          </cell>
          <cell r="AE18322">
            <v>39989</v>
          </cell>
          <cell r="AF18322" t="str">
            <v>TFIT15260826</v>
          </cell>
          <cell r="AG18322">
            <v>0</v>
          </cell>
        </row>
        <row r="18323">
          <cell r="T18323" t="str">
            <v>TFIT1526082639988</v>
          </cell>
          <cell r="U18323">
            <v>39988</v>
          </cell>
          <cell r="V18323" t="str">
            <v>TFIT15260826</v>
          </cell>
          <cell r="W18323">
            <v>0</v>
          </cell>
          <cell r="Y18323" t="str">
            <v>TFIT1526082639988</v>
          </cell>
          <cell r="Z18323">
            <v>39988</v>
          </cell>
          <cell r="AA18323" t="str">
            <v>TFIT15260826</v>
          </cell>
          <cell r="AB18323">
            <v>0</v>
          </cell>
          <cell r="AD18323" t="str">
            <v>TFIT1526082639988</v>
          </cell>
          <cell r="AE18323">
            <v>39988</v>
          </cell>
          <cell r="AF18323" t="str">
            <v>TFIT15260826</v>
          </cell>
          <cell r="AG18323">
            <v>0</v>
          </cell>
        </row>
        <row r="18324">
          <cell r="T18324" t="str">
            <v>TFIT1526082639987</v>
          </cell>
          <cell r="U18324">
            <v>39987</v>
          </cell>
          <cell r="V18324" t="str">
            <v>TFIT15260826</v>
          </cell>
          <cell r="W18324">
            <v>0</v>
          </cell>
          <cell r="Y18324" t="str">
            <v>TFIT1526082639987</v>
          </cell>
          <cell r="Z18324">
            <v>39987</v>
          </cell>
          <cell r="AA18324" t="str">
            <v>TFIT15260826</v>
          </cell>
          <cell r="AB18324">
            <v>0</v>
          </cell>
          <cell r="AD18324" t="str">
            <v>TFIT1526082639987</v>
          </cell>
          <cell r="AE18324">
            <v>39987</v>
          </cell>
          <cell r="AF18324" t="str">
            <v>TFIT15260826</v>
          </cell>
          <cell r="AG18324">
            <v>0</v>
          </cell>
        </row>
        <row r="18325">
          <cell r="T18325" t="str">
            <v>TFIT1526082639986</v>
          </cell>
          <cell r="U18325">
            <v>39986</v>
          </cell>
          <cell r="V18325" t="str">
            <v>TFIT15260826</v>
          </cell>
          <cell r="W18325">
            <v>0</v>
          </cell>
          <cell r="Y18325" t="str">
            <v>TFIT1526082639986</v>
          </cell>
          <cell r="Z18325">
            <v>39986</v>
          </cell>
          <cell r="AA18325" t="str">
            <v>TFIT15260826</v>
          </cell>
          <cell r="AB18325">
            <v>0</v>
          </cell>
          <cell r="AD18325" t="str">
            <v>TFIT1526082639986</v>
          </cell>
          <cell r="AE18325">
            <v>39986</v>
          </cell>
          <cell r="AF18325" t="str">
            <v>TFIT15260826</v>
          </cell>
          <cell r="AG18325">
            <v>0</v>
          </cell>
        </row>
        <row r="18326">
          <cell r="T18326" t="str">
            <v>TFIT1526082639985</v>
          </cell>
          <cell r="U18326">
            <v>39985</v>
          </cell>
          <cell r="V18326" t="str">
            <v>TFIT15260826</v>
          </cell>
          <cell r="W18326">
            <v>0</v>
          </cell>
          <cell r="Y18326" t="str">
            <v>TFIT1526082639985</v>
          </cell>
          <cell r="Z18326">
            <v>39985</v>
          </cell>
          <cell r="AA18326" t="str">
            <v>TFIT15260826</v>
          </cell>
          <cell r="AB18326">
            <v>0</v>
          </cell>
          <cell r="AD18326" t="str">
            <v>TFIT1526082639985</v>
          </cell>
          <cell r="AE18326">
            <v>39985</v>
          </cell>
          <cell r="AF18326" t="str">
            <v>TFIT15260826</v>
          </cell>
          <cell r="AG18326">
            <v>0</v>
          </cell>
        </row>
        <row r="18327">
          <cell r="T18327" t="str">
            <v>TFIT1526082639984</v>
          </cell>
          <cell r="U18327">
            <v>39984</v>
          </cell>
          <cell r="V18327" t="str">
            <v>TFIT15260826</v>
          </cell>
          <cell r="W18327">
            <v>0</v>
          </cell>
          <cell r="Y18327" t="str">
            <v>TFIT1526082639984</v>
          </cell>
          <cell r="Z18327">
            <v>39984</v>
          </cell>
          <cell r="AA18327" t="str">
            <v>TFIT15260826</v>
          </cell>
          <cell r="AB18327">
            <v>0</v>
          </cell>
          <cell r="AD18327" t="str">
            <v>TFIT1526082639984</v>
          </cell>
          <cell r="AE18327">
            <v>39984</v>
          </cell>
          <cell r="AF18327" t="str">
            <v>TFIT15260826</v>
          </cell>
          <cell r="AG18327">
            <v>0</v>
          </cell>
        </row>
        <row r="18328">
          <cell r="T18328" t="str">
            <v>TFIT1526082639983</v>
          </cell>
          <cell r="U18328">
            <v>39983</v>
          </cell>
          <cell r="V18328" t="str">
            <v>TFIT15260826</v>
          </cell>
          <cell r="W18328">
            <v>0</v>
          </cell>
          <cell r="Y18328" t="str">
            <v>TFIT1526082639983</v>
          </cell>
          <cell r="Z18328">
            <v>39983</v>
          </cell>
          <cell r="AA18328" t="str">
            <v>TFIT15260826</v>
          </cell>
          <cell r="AB18328">
            <v>0</v>
          </cell>
          <cell r="AD18328" t="str">
            <v>TFIT1526082639983</v>
          </cell>
          <cell r="AE18328">
            <v>39983</v>
          </cell>
          <cell r="AF18328" t="str">
            <v>TFIT15260826</v>
          </cell>
          <cell r="AG18328">
            <v>0</v>
          </cell>
        </row>
        <row r="18329">
          <cell r="T18329" t="str">
            <v>TFIT1526082639982</v>
          </cell>
          <cell r="U18329">
            <v>39982</v>
          </cell>
          <cell r="V18329" t="str">
            <v>TFIT15260826</v>
          </cell>
          <cell r="W18329">
            <v>0</v>
          </cell>
          <cell r="Y18329" t="str">
            <v>TFIT1526082639982</v>
          </cell>
          <cell r="Z18329">
            <v>39982</v>
          </cell>
          <cell r="AA18329" t="str">
            <v>TFIT15260826</v>
          </cell>
          <cell r="AB18329">
            <v>0</v>
          </cell>
          <cell r="AD18329" t="str">
            <v>TFIT1526082639982</v>
          </cell>
          <cell r="AE18329">
            <v>39982</v>
          </cell>
          <cell r="AF18329" t="str">
            <v>TFIT15260826</v>
          </cell>
          <cell r="AG18329">
            <v>0</v>
          </cell>
        </row>
        <row r="18330">
          <cell r="T18330" t="str">
            <v>TFIT1526082639981</v>
          </cell>
          <cell r="U18330">
            <v>39981</v>
          </cell>
          <cell r="V18330" t="str">
            <v>TFIT15260826</v>
          </cell>
          <cell r="W18330">
            <v>0</v>
          </cell>
          <cell r="Y18330" t="str">
            <v>TFIT1526082639981</v>
          </cell>
          <cell r="Z18330">
            <v>39981</v>
          </cell>
          <cell r="AA18330" t="str">
            <v>TFIT15260826</v>
          </cell>
          <cell r="AB18330">
            <v>0</v>
          </cell>
          <cell r="AD18330" t="str">
            <v>TFIT1526082639981</v>
          </cell>
          <cell r="AE18330">
            <v>39981</v>
          </cell>
          <cell r="AF18330" t="str">
            <v>TFIT15260826</v>
          </cell>
          <cell r="AG18330">
            <v>0</v>
          </cell>
        </row>
        <row r="18331">
          <cell r="T18331" t="str">
            <v>TFIT1526082639980</v>
          </cell>
          <cell r="U18331">
            <v>39980</v>
          </cell>
          <cell r="V18331" t="str">
            <v>TFIT15260826</v>
          </cell>
          <cell r="W18331">
            <v>0</v>
          </cell>
          <cell r="Y18331" t="str">
            <v>TFIT1526082639980</v>
          </cell>
          <cell r="Z18331">
            <v>39980</v>
          </cell>
          <cell r="AA18331" t="str">
            <v>TFIT15260826</v>
          </cell>
          <cell r="AB18331">
            <v>0</v>
          </cell>
          <cell r="AD18331" t="str">
            <v>TFIT1526082639980</v>
          </cell>
          <cell r="AE18331">
            <v>39980</v>
          </cell>
          <cell r="AF18331" t="str">
            <v>TFIT15260826</v>
          </cell>
          <cell r="AG18331">
            <v>0</v>
          </cell>
        </row>
        <row r="18332">
          <cell r="T18332" t="str">
            <v>TFIT1526082639979</v>
          </cell>
          <cell r="U18332">
            <v>39979</v>
          </cell>
          <cell r="V18332" t="str">
            <v>TFIT15260826</v>
          </cell>
          <cell r="W18332">
            <v>0</v>
          </cell>
          <cell r="Y18332" t="str">
            <v>TFIT1526082639979</v>
          </cell>
          <cell r="Z18332">
            <v>39979</v>
          </cell>
          <cell r="AA18332" t="str">
            <v>TFIT15260826</v>
          </cell>
          <cell r="AB18332">
            <v>0</v>
          </cell>
          <cell r="AD18332" t="str">
            <v>TFIT1526082639979</v>
          </cell>
          <cell r="AE18332">
            <v>39979</v>
          </cell>
          <cell r="AF18332" t="str">
            <v>TFIT15260826</v>
          </cell>
          <cell r="AG18332">
            <v>0</v>
          </cell>
        </row>
        <row r="18333">
          <cell r="T18333" t="str">
            <v>TFIT1526082639978</v>
          </cell>
          <cell r="U18333">
            <v>39978</v>
          </cell>
          <cell r="V18333" t="str">
            <v>TFIT15260826</v>
          </cell>
          <cell r="W18333">
            <v>0</v>
          </cell>
          <cell r="Y18333" t="str">
            <v>TFIT1526082639978</v>
          </cell>
          <cell r="Z18333">
            <v>39978</v>
          </cell>
          <cell r="AA18333" t="str">
            <v>TFIT15260826</v>
          </cell>
          <cell r="AB18333">
            <v>0</v>
          </cell>
          <cell r="AD18333" t="str">
            <v>TFIT1526082639978</v>
          </cell>
          <cell r="AE18333">
            <v>39978</v>
          </cell>
          <cell r="AF18333" t="str">
            <v>TFIT15260826</v>
          </cell>
          <cell r="AG18333">
            <v>0</v>
          </cell>
        </row>
        <row r="18334">
          <cell r="T18334" t="str">
            <v>TFIT1526082639977</v>
          </cell>
          <cell r="U18334">
            <v>39977</v>
          </cell>
          <cell r="V18334" t="str">
            <v>TFIT15260826</v>
          </cell>
          <cell r="W18334">
            <v>0</v>
          </cell>
          <cell r="Y18334" t="str">
            <v>TFIT1526082639977</v>
          </cell>
          <cell r="Z18334">
            <v>39977</v>
          </cell>
          <cell r="AA18334" t="str">
            <v>TFIT15260826</v>
          </cell>
          <cell r="AB18334">
            <v>0</v>
          </cell>
          <cell r="AD18334" t="str">
            <v>TFIT1526082639977</v>
          </cell>
          <cell r="AE18334">
            <v>39977</v>
          </cell>
          <cell r="AF18334" t="str">
            <v>TFIT15260826</v>
          </cell>
          <cell r="AG18334">
            <v>0</v>
          </cell>
        </row>
        <row r="18335">
          <cell r="T18335" t="str">
            <v>TFIT1526082639976</v>
          </cell>
          <cell r="U18335">
            <v>39976</v>
          </cell>
          <cell r="V18335" t="str">
            <v>TFIT15260826</v>
          </cell>
          <cell r="W18335">
            <v>0</v>
          </cell>
          <cell r="Y18335" t="str">
            <v>TFIT1526082639976</v>
          </cell>
          <cell r="Z18335">
            <v>39976</v>
          </cell>
          <cell r="AA18335" t="str">
            <v>TFIT15260826</v>
          </cell>
          <cell r="AB18335">
            <v>0</v>
          </cell>
          <cell r="AD18335" t="str">
            <v>TFIT1526082639976</v>
          </cell>
          <cell r="AE18335">
            <v>39976</v>
          </cell>
          <cell r="AF18335" t="str">
            <v>TFIT15260826</v>
          </cell>
          <cell r="AG18335">
            <v>0</v>
          </cell>
        </row>
        <row r="18336">
          <cell r="T18336" t="str">
            <v>TFIT1526082639975</v>
          </cell>
          <cell r="U18336">
            <v>39975</v>
          </cell>
          <cell r="V18336" t="str">
            <v>TFIT15260826</v>
          </cell>
          <cell r="W18336">
            <v>0</v>
          </cell>
          <cell r="Y18336" t="str">
            <v>TFIT1526082639975</v>
          </cell>
          <cell r="Z18336">
            <v>39975</v>
          </cell>
          <cell r="AA18336" t="str">
            <v>TFIT15260826</v>
          </cell>
          <cell r="AB18336">
            <v>0</v>
          </cell>
          <cell r="AD18336" t="str">
            <v>TFIT1526082639975</v>
          </cell>
          <cell r="AE18336">
            <v>39975</v>
          </cell>
          <cell r="AF18336" t="str">
            <v>TFIT15260826</v>
          </cell>
          <cell r="AG18336">
            <v>0</v>
          </cell>
        </row>
        <row r="18337">
          <cell r="T18337" t="str">
            <v>TFIT1526082639974</v>
          </cell>
          <cell r="U18337">
            <v>39974</v>
          </cell>
          <cell r="V18337" t="str">
            <v>TFIT15260826</v>
          </cell>
          <cell r="W18337">
            <v>0</v>
          </cell>
          <cell r="Y18337" t="str">
            <v>TFIT1526082639974</v>
          </cell>
          <cell r="Z18337">
            <v>39974</v>
          </cell>
          <cell r="AA18337" t="str">
            <v>TFIT15260826</v>
          </cell>
          <cell r="AB18337">
            <v>0</v>
          </cell>
          <cell r="AD18337" t="str">
            <v>TFIT1526082639974</v>
          </cell>
          <cell r="AE18337">
            <v>39974</v>
          </cell>
          <cell r="AF18337" t="str">
            <v>TFIT15260826</v>
          </cell>
          <cell r="AG18337">
            <v>0</v>
          </cell>
        </row>
        <row r="18338">
          <cell r="T18338" t="str">
            <v>TFIT1526082639973</v>
          </cell>
          <cell r="U18338">
            <v>39973</v>
          </cell>
          <cell r="V18338" t="str">
            <v>TFIT15260826</v>
          </cell>
          <cell r="W18338">
            <v>0</v>
          </cell>
          <cell r="Y18338" t="str">
            <v>TFIT1526082639973</v>
          </cell>
          <cell r="Z18338">
            <v>39973</v>
          </cell>
          <cell r="AA18338" t="str">
            <v>TFIT15260826</v>
          </cell>
          <cell r="AB18338">
            <v>0</v>
          </cell>
          <cell r="AD18338" t="str">
            <v>TFIT1526082639973</v>
          </cell>
          <cell r="AE18338">
            <v>39973</v>
          </cell>
          <cell r="AF18338" t="str">
            <v>TFIT15260826</v>
          </cell>
          <cell r="AG18338">
            <v>0</v>
          </cell>
        </row>
        <row r="18339">
          <cell r="T18339" t="str">
            <v>TFIT1526082639972</v>
          </cell>
          <cell r="U18339">
            <v>39972</v>
          </cell>
          <cell r="V18339" t="str">
            <v>TFIT15260826</v>
          </cell>
          <cell r="W18339">
            <v>0</v>
          </cell>
          <cell r="Y18339" t="str">
            <v>TFIT1526082639972</v>
          </cell>
          <cell r="Z18339">
            <v>39972</v>
          </cell>
          <cell r="AA18339" t="str">
            <v>TFIT15260826</v>
          </cell>
          <cell r="AB18339">
            <v>0</v>
          </cell>
          <cell r="AD18339" t="str">
            <v>TFIT1526082639972</v>
          </cell>
          <cell r="AE18339">
            <v>39972</v>
          </cell>
          <cell r="AF18339" t="str">
            <v>TFIT15260826</v>
          </cell>
          <cell r="AG18339">
            <v>0</v>
          </cell>
        </row>
        <row r="18340">
          <cell r="T18340" t="str">
            <v>TFIT1526082639971</v>
          </cell>
          <cell r="U18340">
            <v>39971</v>
          </cell>
          <cell r="V18340" t="str">
            <v>TFIT15260826</v>
          </cell>
          <cell r="W18340">
            <v>0</v>
          </cell>
          <cell r="Y18340" t="str">
            <v>TFIT1526082639971</v>
          </cell>
          <cell r="Z18340">
            <v>39971</v>
          </cell>
          <cell r="AA18340" t="str">
            <v>TFIT15260826</v>
          </cell>
          <cell r="AB18340">
            <v>0</v>
          </cell>
          <cell r="AD18340" t="str">
            <v>TFIT1526082639971</v>
          </cell>
          <cell r="AE18340">
            <v>39971</v>
          </cell>
          <cell r="AF18340" t="str">
            <v>TFIT15260826</v>
          </cell>
          <cell r="AG18340">
            <v>0</v>
          </cell>
        </row>
        <row r="18341">
          <cell r="T18341" t="str">
            <v>TFIT1526082639970</v>
          </cell>
          <cell r="U18341">
            <v>39970</v>
          </cell>
          <cell r="V18341" t="str">
            <v>TFIT15260826</v>
          </cell>
          <cell r="W18341">
            <v>0</v>
          </cell>
          <cell r="Y18341" t="str">
            <v>TFIT1526082639970</v>
          </cell>
          <cell r="Z18341">
            <v>39970</v>
          </cell>
          <cell r="AA18341" t="str">
            <v>TFIT15260826</v>
          </cell>
          <cell r="AB18341">
            <v>0</v>
          </cell>
          <cell r="AD18341" t="str">
            <v>TFIT1526082639970</v>
          </cell>
          <cell r="AE18341">
            <v>39970</v>
          </cell>
          <cell r="AF18341" t="str">
            <v>TFIT15260826</v>
          </cell>
          <cell r="AG18341">
            <v>0</v>
          </cell>
        </row>
        <row r="18342">
          <cell r="T18342" t="str">
            <v>TFIT1526082639969</v>
          </cell>
          <cell r="U18342">
            <v>39969</v>
          </cell>
          <cell r="V18342" t="str">
            <v>TFIT15260826</v>
          </cell>
          <cell r="W18342">
            <v>0</v>
          </cell>
          <cell r="Y18342" t="str">
            <v>TFIT1526082639969</v>
          </cell>
          <cell r="Z18342">
            <v>39969</v>
          </cell>
          <cell r="AA18342" t="str">
            <v>TFIT15260826</v>
          </cell>
          <cell r="AB18342">
            <v>0</v>
          </cell>
          <cell r="AD18342" t="str">
            <v>TFIT1526082639969</v>
          </cell>
          <cell r="AE18342">
            <v>39969</v>
          </cell>
          <cell r="AF18342" t="str">
            <v>TFIT15260826</v>
          </cell>
          <cell r="AG18342">
            <v>0</v>
          </cell>
        </row>
        <row r="18343">
          <cell r="T18343" t="str">
            <v>TFIT1526082639968</v>
          </cell>
          <cell r="U18343">
            <v>39968</v>
          </cell>
          <cell r="V18343" t="str">
            <v>TFIT15260826</v>
          </cell>
          <cell r="W18343">
            <v>0</v>
          </cell>
          <cell r="Y18343" t="str">
            <v>TFIT1526082639968</v>
          </cell>
          <cell r="Z18343">
            <v>39968</v>
          </cell>
          <cell r="AA18343" t="str">
            <v>TFIT15260826</v>
          </cell>
          <cell r="AB18343">
            <v>0</v>
          </cell>
          <cell r="AD18343" t="str">
            <v>TFIT1526082639968</v>
          </cell>
          <cell r="AE18343">
            <v>39968</v>
          </cell>
          <cell r="AF18343" t="str">
            <v>TFIT15260826</v>
          </cell>
          <cell r="AG18343">
            <v>0</v>
          </cell>
        </row>
        <row r="18344">
          <cell r="T18344" t="str">
            <v>TFIT1526082639967</v>
          </cell>
          <cell r="U18344">
            <v>39967</v>
          </cell>
          <cell r="V18344" t="str">
            <v>TFIT15260826</v>
          </cell>
          <cell r="W18344">
            <v>0</v>
          </cell>
          <cell r="Y18344" t="str">
            <v>TFIT1526082639967</v>
          </cell>
          <cell r="Z18344">
            <v>39967</v>
          </cell>
          <cell r="AA18344" t="str">
            <v>TFIT15260826</v>
          </cell>
          <cell r="AB18344">
            <v>0</v>
          </cell>
          <cell r="AD18344" t="str">
            <v>TFIT1526082639967</v>
          </cell>
          <cell r="AE18344">
            <v>39967</v>
          </cell>
          <cell r="AF18344" t="str">
            <v>TFIT15260826</v>
          </cell>
          <cell r="AG18344">
            <v>0</v>
          </cell>
        </row>
        <row r="18345">
          <cell r="T18345" t="str">
            <v>TFIT1526082639966</v>
          </cell>
          <cell r="U18345">
            <v>39966</v>
          </cell>
          <cell r="V18345" t="str">
            <v>TFIT15260826</v>
          </cell>
          <cell r="W18345">
            <v>0</v>
          </cell>
          <cell r="Y18345" t="str">
            <v>TFIT1526082639966</v>
          </cell>
          <cell r="Z18345">
            <v>39966</v>
          </cell>
          <cell r="AA18345" t="str">
            <v>TFIT15260826</v>
          </cell>
          <cell r="AB18345">
            <v>0</v>
          </cell>
          <cell r="AD18345" t="str">
            <v>TFIT1526082639966</v>
          </cell>
          <cell r="AE18345">
            <v>39966</v>
          </cell>
          <cell r="AF18345" t="str">
            <v>TFIT15260826</v>
          </cell>
          <cell r="AG18345">
            <v>0</v>
          </cell>
        </row>
        <row r="18346">
          <cell r="T18346" t="str">
            <v>TFIT1526082639965</v>
          </cell>
          <cell r="U18346">
            <v>39965</v>
          </cell>
          <cell r="V18346" t="str">
            <v>TFIT15260826</v>
          </cell>
          <cell r="W18346">
            <v>0</v>
          </cell>
          <cell r="Y18346" t="str">
            <v>TFIT1526082639965</v>
          </cell>
          <cell r="Z18346">
            <v>39965</v>
          </cell>
          <cell r="AA18346" t="str">
            <v>TFIT15260826</v>
          </cell>
          <cell r="AB18346">
            <v>0</v>
          </cell>
          <cell r="AD18346" t="str">
            <v>TFIT1526082639965</v>
          </cell>
          <cell r="AE18346">
            <v>39965</v>
          </cell>
          <cell r="AF18346" t="str">
            <v>TFIT15260826</v>
          </cell>
          <cell r="AG18346">
            <v>0</v>
          </cell>
        </row>
        <row r="18347">
          <cell r="T18347" t="str">
            <v>TFIT1526082639964</v>
          </cell>
          <cell r="U18347">
            <v>39964</v>
          </cell>
          <cell r="V18347" t="str">
            <v>TFIT15260826</v>
          </cell>
          <cell r="W18347">
            <v>0</v>
          </cell>
          <cell r="Y18347" t="str">
            <v>TFIT1526082639964</v>
          </cell>
          <cell r="Z18347">
            <v>39964</v>
          </cell>
          <cell r="AA18347" t="str">
            <v>TFIT15260826</v>
          </cell>
          <cell r="AB18347">
            <v>0</v>
          </cell>
          <cell r="AD18347" t="str">
            <v>TFIT1526082639964</v>
          </cell>
          <cell r="AE18347">
            <v>39964</v>
          </cell>
          <cell r="AF18347" t="str">
            <v>TFIT15260826</v>
          </cell>
          <cell r="AG18347">
            <v>0</v>
          </cell>
        </row>
        <row r="18348">
          <cell r="T18348" t="str">
            <v>TFIT1526082639963</v>
          </cell>
          <cell r="U18348">
            <v>39963</v>
          </cell>
          <cell r="V18348" t="str">
            <v>TFIT15260826</v>
          </cell>
          <cell r="W18348">
            <v>0</v>
          </cell>
          <cell r="Y18348" t="str">
            <v>TFIT1526082639963</v>
          </cell>
          <cell r="Z18348">
            <v>39963</v>
          </cell>
          <cell r="AA18348" t="str">
            <v>TFIT15260826</v>
          </cell>
          <cell r="AB18348">
            <v>0</v>
          </cell>
          <cell r="AD18348" t="str">
            <v>TFIT1526082639963</v>
          </cell>
          <cell r="AE18348">
            <v>39963</v>
          </cell>
          <cell r="AF18348" t="str">
            <v>TFIT15260826</v>
          </cell>
          <cell r="AG18348">
            <v>0</v>
          </cell>
        </row>
        <row r="18349">
          <cell r="T18349" t="str">
            <v>TFIT1526082639962</v>
          </cell>
          <cell r="U18349">
            <v>39962</v>
          </cell>
          <cell r="V18349" t="str">
            <v>TFIT15260826</v>
          </cell>
          <cell r="W18349">
            <v>0</v>
          </cell>
          <cell r="Y18349" t="str">
            <v>TFIT1526082639962</v>
          </cell>
          <cell r="Z18349">
            <v>39962</v>
          </cell>
          <cell r="AA18349" t="str">
            <v>TFIT15260826</v>
          </cell>
          <cell r="AB18349">
            <v>0</v>
          </cell>
          <cell r="AD18349" t="str">
            <v>TFIT1526082639962</v>
          </cell>
          <cell r="AE18349">
            <v>39962</v>
          </cell>
          <cell r="AF18349" t="str">
            <v>TFIT15260826</v>
          </cell>
          <cell r="AG18349">
            <v>0</v>
          </cell>
        </row>
        <row r="18350">
          <cell r="T18350" t="str">
            <v>TFIT1526082639961</v>
          </cell>
          <cell r="U18350">
            <v>39961</v>
          </cell>
          <cell r="V18350" t="str">
            <v>TFIT15260826</v>
          </cell>
          <cell r="W18350">
            <v>0</v>
          </cell>
          <cell r="Y18350" t="str">
            <v>TFIT1526082639961</v>
          </cell>
          <cell r="Z18350">
            <v>39961</v>
          </cell>
          <cell r="AA18350" t="str">
            <v>TFIT15260826</v>
          </cell>
          <cell r="AB18350">
            <v>0</v>
          </cell>
          <cell r="AD18350" t="str">
            <v>TFIT1526082639961</v>
          </cell>
          <cell r="AE18350">
            <v>39961</v>
          </cell>
          <cell r="AF18350" t="str">
            <v>TFIT15260826</v>
          </cell>
          <cell r="AG18350">
            <v>0</v>
          </cell>
        </row>
        <row r="18351">
          <cell r="T18351" t="str">
            <v>TFIT1526082639960</v>
          </cell>
          <cell r="U18351">
            <v>39960</v>
          </cell>
          <cell r="V18351" t="str">
            <v>TFIT15260826</v>
          </cell>
          <cell r="W18351">
            <v>0</v>
          </cell>
          <cell r="Y18351" t="str">
            <v>TFIT1526082639960</v>
          </cell>
          <cell r="Z18351">
            <v>39960</v>
          </cell>
          <cell r="AA18351" t="str">
            <v>TFIT15260826</v>
          </cell>
          <cell r="AB18351">
            <v>0</v>
          </cell>
          <cell r="AD18351" t="str">
            <v>TFIT1526082639960</v>
          </cell>
          <cell r="AE18351">
            <v>39960</v>
          </cell>
          <cell r="AF18351" t="str">
            <v>TFIT15260826</v>
          </cell>
          <cell r="AG18351">
            <v>0</v>
          </cell>
        </row>
        <row r="18352">
          <cell r="T18352" t="str">
            <v>TFIT1526082639959</v>
          </cell>
          <cell r="U18352">
            <v>39959</v>
          </cell>
          <cell r="V18352" t="str">
            <v>TFIT15260826</v>
          </cell>
          <cell r="W18352">
            <v>0</v>
          </cell>
          <cell r="Y18352" t="str">
            <v>TFIT1526082639959</v>
          </cell>
          <cell r="Z18352">
            <v>39959</v>
          </cell>
          <cell r="AA18352" t="str">
            <v>TFIT15260826</v>
          </cell>
          <cell r="AB18352">
            <v>0</v>
          </cell>
          <cell r="AD18352" t="str">
            <v>TFIT1526082639959</v>
          </cell>
          <cell r="AE18352">
            <v>39959</v>
          </cell>
          <cell r="AF18352" t="str">
            <v>TFIT15260826</v>
          </cell>
          <cell r="AG18352">
            <v>0</v>
          </cell>
        </row>
        <row r="18353">
          <cell r="T18353" t="str">
            <v>TFIT1526082639958</v>
          </cell>
          <cell r="U18353">
            <v>39958</v>
          </cell>
          <cell r="V18353" t="str">
            <v>TFIT15260826</v>
          </cell>
          <cell r="W18353">
            <v>0</v>
          </cell>
          <cell r="Y18353" t="str">
            <v>TFIT1526082639958</v>
          </cell>
          <cell r="Z18353">
            <v>39958</v>
          </cell>
          <cell r="AA18353" t="str">
            <v>TFIT15260826</v>
          </cell>
          <cell r="AB18353">
            <v>0</v>
          </cell>
          <cell r="AD18353" t="str">
            <v>TFIT1526082639958</v>
          </cell>
          <cell r="AE18353">
            <v>39958</v>
          </cell>
          <cell r="AF18353" t="str">
            <v>TFIT15260826</v>
          </cell>
          <cell r="AG18353">
            <v>0</v>
          </cell>
        </row>
        <row r="18354">
          <cell r="T18354" t="str">
            <v>TFIT1526082639957</v>
          </cell>
          <cell r="U18354">
            <v>39957</v>
          </cell>
          <cell r="V18354" t="str">
            <v>TFIT15260826</v>
          </cell>
          <cell r="W18354">
            <v>0</v>
          </cell>
          <cell r="Y18354" t="str">
            <v>TFIT1526082639957</v>
          </cell>
          <cell r="Z18354">
            <v>39957</v>
          </cell>
          <cell r="AA18354" t="str">
            <v>TFIT15260826</v>
          </cell>
          <cell r="AB18354">
            <v>0</v>
          </cell>
          <cell r="AD18354" t="str">
            <v>TFIT1526082639957</v>
          </cell>
          <cell r="AE18354">
            <v>39957</v>
          </cell>
          <cell r="AF18354" t="str">
            <v>TFIT15260826</v>
          </cell>
          <cell r="AG18354">
            <v>0</v>
          </cell>
        </row>
        <row r="18355">
          <cell r="T18355" t="str">
            <v>TFIT1526082639956</v>
          </cell>
          <cell r="U18355">
            <v>39956</v>
          </cell>
          <cell r="V18355" t="str">
            <v>TFIT15260826</v>
          </cell>
          <cell r="W18355">
            <v>0</v>
          </cell>
          <cell r="Y18355" t="str">
            <v>TFIT1526082639956</v>
          </cell>
          <cell r="Z18355">
            <v>39956</v>
          </cell>
          <cell r="AA18355" t="str">
            <v>TFIT15260826</v>
          </cell>
          <cell r="AB18355">
            <v>0</v>
          </cell>
          <cell r="AD18355" t="str">
            <v>TFIT1526082639956</v>
          </cell>
          <cell r="AE18355">
            <v>39956</v>
          </cell>
          <cell r="AF18355" t="str">
            <v>TFIT15260826</v>
          </cell>
          <cell r="AG18355">
            <v>0</v>
          </cell>
        </row>
        <row r="18356">
          <cell r="T18356" t="str">
            <v>TFIT1526082639955</v>
          </cell>
          <cell r="U18356">
            <v>39955</v>
          </cell>
          <cell r="V18356" t="str">
            <v>TFIT15260826</v>
          </cell>
          <cell r="W18356">
            <v>0</v>
          </cell>
          <cell r="Y18356" t="str">
            <v>TFIT1526082639955</v>
          </cell>
          <cell r="Z18356">
            <v>39955</v>
          </cell>
          <cell r="AA18356" t="str">
            <v>TFIT15260826</v>
          </cell>
          <cell r="AB18356">
            <v>0</v>
          </cell>
          <cell r="AD18356" t="str">
            <v>TFIT1526082639955</v>
          </cell>
          <cell r="AE18356">
            <v>39955</v>
          </cell>
          <cell r="AF18356" t="str">
            <v>TFIT15260826</v>
          </cell>
          <cell r="AG18356">
            <v>0</v>
          </cell>
        </row>
        <row r="18357">
          <cell r="T18357" t="str">
            <v>TFIT1526082639954</v>
          </cell>
          <cell r="U18357">
            <v>39954</v>
          </cell>
          <cell r="V18357" t="str">
            <v>TFIT15260826</v>
          </cell>
          <cell r="W18357">
            <v>0</v>
          </cell>
          <cell r="Y18357" t="str">
            <v>TFIT1526082639954</v>
          </cell>
          <cell r="Z18357">
            <v>39954</v>
          </cell>
          <cell r="AA18357" t="str">
            <v>TFIT15260826</v>
          </cell>
          <cell r="AB18357">
            <v>0</v>
          </cell>
          <cell r="AD18357" t="str">
            <v>TFIT1526082639954</v>
          </cell>
          <cell r="AE18357">
            <v>39954</v>
          </cell>
          <cell r="AF18357" t="str">
            <v>TFIT15260826</v>
          </cell>
          <cell r="AG18357">
            <v>0</v>
          </cell>
        </row>
        <row r="18358">
          <cell r="T18358" t="str">
            <v>TFIT1526082639953</v>
          </cell>
          <cell r="U18358">
            <v>39953</v>
          </cell>
          <cell r="V18358" t="str">
            <v>TFIT15260826</v>
          </cell>
          <cell r="W18358">
            <v>0</v>
          </cell>
          <cell r="Y18358" t="str">
            <v>TFIT1526082639953</v>
          </cell>
          <cell r="Z18358">
            <v>39953</v>
          </cell>
          <cell r="AA18358" t="str">
            <v>TFIT15260826</v>
          </cell>
          <cell r="AB18358">
            <v>0</v>
          </cell>
          <cell r="AD18358" t="str">
            <v>TFIT1526082639953</v>
          </cell>
          <cell r="AE18358">
            <v>39953</v>
          </cell>
          <cell r="AF18358" t="str">
            <v>TFIT15260826</v>
          </cell>
          <cell r="AG18358">
            <v>0</v>
          </cell>
        </row>
        <row r="18359">
          <cell r="T18359" t="str">
            <v>TFIT1526082639952</v>
          </cell>
          <cell r="U18359">
            <v>39952</v>
          </cell>
          <cell r="V18359" t="str">
            <v>TFIT15260826</v>
          </cell>
          <cell r="W18359">
            <v>0</v>
          </cell>
          <cell r="Y18359" t="str">
            <v>TFIT1526082639952</v>
          </cell>
          <cell r="Z18359">
            <v>39952</v>
          </cell>
          <cell r="AA18359" t="str">
            <v>TFIT15260826</v>
          </cell>
          <cell r="AB18359">
            <v>0</v>
          </cell>
          <cell r="AD18359" t="str">
            <v>TFIT1526082639952</v>
          </cell>
          <cell r="AE18359">
            <v>39952</v>
          </cell>
          <cell r="AF18359" t="str">
            <v>TFIT15260826</v>
          </cell>
          <cell r="AG18359">
            <v>0</v>
          </cell>
        </row>
        <row r="18360">
          <cell r="T18360" t="str">
            <v>TFIT1526082639951</v>
          </cell>
          <cell r="U18360">
            <v>39951</v>
          </cell>
          <cell r="V18360" t="str">
            <v>TFIT15260826</v>
          </cell>
          <cell r="W18360">
            <v>0</v>
          </cell>
          <cell r="Y18360" t="str">
            <v>TFIT1526082639951</v>
          </cell>
          <cell r="Z18360">
            <v>39951</v>
          </cell>
          <cell r="AA18360" t="str">
            <v>TFIT15260826</v>
          </cell>
          <cell r="AB18360">
            <v>0</v>
          </cell>
          <cell r="AD18360" t="str">
            <v>TFIT1526082639951</v>
          </cell>
          <cell r="AE18360">
            <v>39951</v>
          </cell>
          <cell r="AF18360" t="str">
            <v>TFIT15260826</v>
          </cell>
          <cell r="AG18360">
            <v>0</v>
          </cell>
        </row>
        <row r="18361">
          <cell r="T18361" t="str">
            <v>TFIT1526082639950</v>
          </cell>
          <cell r="U18361">
            <v>39950</v>
          </cell>
          <cell r="V18361" t="str">
            <v>TFIT15260826</v>
          </cell>
          <cell r="W18361">
            <v>0</v>
          </cell>
          <cell r="Y18361" t="str">
            <v>TFIT1526082639950</v>
          </cell>
          <cell r="Z18361">
            <v>39950</v>
          </cell>
          <cell r="AA18361" t="str">
            <v>TFIT15260826</v>
          </cell>
          <cell r="AB18361">
            <v>0</v>
          </cell>
          <cell r="AD18361" t="str">
            <v>TFIT1526082639950</v>
          </cell>
          <cell r="AE18361">
            <v>39950</v>
          </cell>
          <cell r="AF18361" t="str">
            <v>TFIT15260826</v>
          </cell>
          <cell r="AG18361">
            <v>0</v>
          </cell>
        </row>
        <row r="18362">
          <cell r="T18362" t="str">
            <v>TFIT1526082639949</v>
          </cell>
          <cell r="U18362">
            <v>39949</v>
          </cell>
          <cell r="V18362" t="str">
            <v>TFIT15260826</v>
          </cell>
          <cell r="W18362">
            <v>0</v>
          </cell>
          <cell r="Y18362" t="str">
            <v>TFIT1526082639949</v>
          </cell>
          <cell r="Z18362">
            <v>39949</v>
          </cell>
          <cell r="AA18362" t="str">
            <v>TFIT15260826</v>
          </cell>
          <cell r="AB18362">
            <v>0</v>
          </cell>
          <cell r="AD18362" t="str">
            <v>TFIT1526082639949</v>
          </cell>
          <cell r="AE18362">
            <v>39949</v>
          </cell>
          <cell r="AF18362" t="str">
            <v>TFIT15260826</v>
          </cell>
          <cell r="AG18362">
            <v>0</v>
          </cell>
        </row>
        <row r="18363">
          <cell r="T18363" t="str">
            <v>TFIT1526082639948</v>
          </cell>
          <cell r="U18363">
            <v>39948</v>
          </cell>
          <cell r="V18363" t="str">
            <v>TFIT15260826</v>
          </cell>
          <cell r="W18363">
            <v>0</v>
          </cell>
          <cell r="Y18363" t="str">
            <v>TFIT1526082639948</v>
          </cell>
          <cell r="Z18363">
            <v>39948</v>
          </cell>
          <cell r="AA18363" t="str">
            <v>TFIT15260826</v>
          </cell>
          <cell r="AB18363">
            <v>0</v>
          </cell>
          <cell r="AD18363" t="str">
            <v>TFIT1526082639948</v>
          </cell>
          <cell r="AE18363">
            <v>39948</v>
          </cell>
          <cell r="AF18363" t="str">
            <v>TFIT15260826</v>
          </cell>
          <cell r="AG18363">
            <v>0</v>
          </cell>
        </row>
        <row r="18364">
          <cell r="T18364" t="str">
            <v>TFIT1526082639947</v>
          </cell>
          <cell r="U18364">
            <v>39947</v>
          </cell>
          <cell r="V18364" t="str">
            <v>TFIT15260826</v>
          </cell>
          <cell r="W18364">
            <v>0</v>
          </cell>
          <cell r="Y18364" t="str">
            <v>TFIT1526082639947</v>
          </cell>
          <cell r="Z18364">
            <v>39947</v>
          </cell>
          <cell r="AA18364" t="str">
            <v>TFIT15260826</v>
          </cell>
          <cell r="AB18364">
            <v>0</v>
          </cell>
          <cell r="AD18364" t="str">
            <v>TFIT1526082639947</v>
          </cell>
          <cell r="AE18364">
            <v>39947</v>
          </cell>
          <cell r="AF18364" t="str">
            <v>TFIT15260826</v>
          </cell>
          <cell r="AG18364">
            <v>0</v>
          </cell>
        </row>
        <row r="18365">
          <cell r="T18365" t="str">
            <v>TFIT1526082639946</v>
          </cell>
          <cell r="U18365">
            <v>39946</v>
          </cell>
          <cell r="V18365" t="str">
            <v>TFIT15260826</v>
          </cell>
          <cell r="W18365">
            <v>0</v>
          </cell>
          <cell r="Y18365" t="str">
            <v>TFIT1526082639946</v>
          </cell>
          <cell r="Z18365">
            <v>39946</v>
          </cell>
          <cell r="AA18365" t="str">
            <v>TFIT15260826</v>
          </cell>
          <cell r="AB18365">
            <v>0</v>
          </cell>
          <cell r="AD18365" t="str">
            <v>TFIT1526082639946</v>
          </cell>
          <cell r="AE18365">
            <v>39946</v>
          </cell>
          <cell r="AF18365" t="str">
            <v>TFIT15260826</v>
          </cell>
          <cell r="AG18365">
            <v>0</v>
          </cell>
        </row>
        <row r="18366">
          <cell r="T18366" t="str">
            <v>TFIT1526082639945</v>
          </cell>
          <cell r="U18366">
            <v>39945</v>
          </cell>
          <cell r="V18366" t="str">
            <v>TFIT15260826</v>
          </cell>
          <cell r="W18366">
            <v>0</v>
          </cell>
          <cell r="Y18366" t="str">
            <v>TFIT1526082639945</v>
          </cell>
          <cell r="Z18366">
            <v>39945</v>
          </cell>
          <cell r="AA18366" t="str">
            <v>TFIT15260826</v>
          </cell>
          <cell r="AB18366">
            <v>0</v>
          </cell>
          <cell r="AD18366" t="str">
            <v>TFIT1526082639945</v>
          </cell>
          <cell r="AE18366">
            <v>39945</v>
          </cell>
          <cell r="AF18366" t="str">
            <v>TFIT15260826</v>
          </cell>
          <cell r="AG18366">
            <v>0</v>
          </cell>
        </row>
        <row r="18367">
          <cell r="T18367" t="str">
            <v>TFIT1526082639944</v>
          </cell>
          <cell r="U18367">
            <v>39944</v>
          </cell>
          <cell r="V18367" t="str">
            <v>TFIT15260826</v>
          </cell>
          <cell r="W18367">
            <v>0</v>
          </cell>
          <cell r="Y18367" t="str">
            <v>TFIT1526082639944</v>
          </cell>
          <cell r="Z18367">
            <v>39944</v>
          </cell>
          <cell r="AA18367" t="str">
            <v>TFIT15260826</v>
          </cell>
          <cell r="AB18367">
            <v>0</v>
          </cell>
          <cell r="AD18367" t="str">
            <v>TFIT1526082639944</v>
          </cell>
          <cell r="AE18367">
            <v>39944</v>
          </cell>
          <cell r="AF18367" t="str">
            <v>TFIT15260826</v>
          </cell>
          <cell r="AG18367">
            <v>0</v>
          </cell>
        </row>
        <row r="18368">
          <cell r="T18368" t="str">
            <v>TFIT1526082639943</v>
          </cell>
          <cell r="U18368">
            <v>39943</v>
          </cell>
          <cell r="V18368" t="str">
            <v>TFIT15260826</v>
          </cell>
          <cell r="W18368">
            <v>0</v>
          </cell>
          <cell r="Y18368" t="str">
            <v>TFIT1526082639943</v>
          </cell>
          <cell r="Z18368">
            <v>39943</v>
          </cell>
          <cell r="AA18368" t="str">
            <v>TFIT15260826</v>
          </cell>
          <cell r="AB18368">
            <v>0</v>
          </cell>
          <cell r="AD18368" t="str">
            <v>TFIT1526082639943</v>
          </cell>
          <cell r="AE18368">
            <v>39943</v>
          </cell>
          <cell r="AF18368" t="str">
            <v>TFIT15260826</v>
          </cell>
          <cell r="AG18368">
            <v>0</v>
          </cell>
        </row>
        <row r="18369">
          <cell r="T18369" t="str">
            <v>TFIT1526082639942</v>
          </cell>
          <cell r="U18369">
            <v>39942</v>
          </cell>
          <cell r="V18369" t="str">
            <v>TFIT15260826</v>
          </cell>
          <cell r="W18369">
            <v>0</v>
          </cell>
          <cell r="Y18369" t="str">
            <v>TFIT1526082639942</v>
          </cell>
          <cell r="Z18369">
            <v>39942</v>
          </cell>
          <cell r="AA18369" t="str">
            <v>TFIT15260826</v>
          </cell>
          <cell r="AB18369">
            <v>0</v>
          </cell>
          <cell r="AD18369" t="str">
            <v>TFIT1526082639942</v>
          </cell>
          <cell r="AE18369">
            <v>39942</v>
          </cell>
          <cell r="AF18369" t="str">
            <v>TFIT15260826</v>
          </cell>
          <cell r="AG18369">
            <v>0</v>
          </cell>
        </row>
        <row r="18370">
          <cell r="T18370" t="str">
            <v>TFIT1526082639941</v>
          </cell>
          <cell r="U18370">
            <v>39941</v>
          </cell>
          <cell r="V18370" t="str">
            <v>TFIT15260826</v>
          </cell>
          <cell r="W18370">
            <v>0</v>
          </cell>
          <cell r="Y18370" t="str">
            <v>TFIT1526082639941</v>
          </cell>
          <cell r="Z18370">
            <v>39941</v>
          </cell>
          <cell r="AA18370" t="str">
            <v>TFIT15260826</v>
          </cell>
          <cell r="AB18370">
            <v>0</v>
          </cell>
          <cell r="AD18370" t="str">
            <v>TFIT1526082639941</v>
          </cell>
          <cell r="AE18370">
            <v>39941</v>
          </cell>
          <cell r="AF18370" t="str">
            <v>TFIT15260826</v>
          </cell>
          <cell r="AG18370">
            <v>0</v>
          </cell>
        </row>
        <row r="18371">
          <cell r="T18371" t="str">
            <v>TFIT1526082639940</v>
          </cell>
          <cell r="U18371">
            <v>39940</v>
          </cell>
          <cell r="V18371" t="str">
            <v>TFIT15260826</v>
          </cell>
          <cell r="W18371">
            <v>0</v>
          </cell>
          <cell r="Y18371" t="str">
            <v>TFIT1526082639940</v>
          </cell>
          <cell r="Z18371">
            <v>39940</v>
          </cell>
          <cell r="AA18371" t="str">
            <v>TFIT15260826</v>
          </cell>
          <cell r="AB18371">
            <v>0</v>
          </cell>
          <cell r="AD18371" t="str">
            <v>TFIT1526082639940</v>
          </cell>
          <cell r="AE18371">
            <v>39940</v>
          </cell>
          <cell r="AF18371" t="str">
            <v>TFIT15260826</v>
          </cell>
          <cell r="AG18371">
            <v>0</v>
          </cell>
        </row>
        <row r="18372">
          <cell r="T18372" t="str">
            <v>TFIT1526082639939</v>
          </cell>
          <cell r="U18372">
            <v>39939</v>
          </cell>
          <cell r="V18372" t="str">
            <v>TFIT15260826</v>
          </cell>
          <cell r="W18372">
            <v>0</v>
          </cell>
          <cell r="Y18372" t="str">
            <v>TFIT1526082639939</v>
          </cell>
          <cell r="Z18372">
            <v>39939</v>
          </cell>
          <cell r="AA18372" t="str">
            <v>TFIT15260826</v>
          </cell>
          <cell r="AB18372">
            <v>0</v>
          </cell>
          <cell r="AD18372" t="str">
            <v>TFIT1526082639939</v>
          </cell>
          <cell r="AE18372">
            <v>39939</v>
          </cell>
          <cell r="AF18372" t="str">
            <v>TFIT15260826</v>
          </cell>
          <cell r="AG18372">
            <v>0</v>
          </cell>
        </row>
        <row r="18373">
          <cell r="T18373" t="str">
            <v>TFIT1526082639938</v>
          </cell>
          <cell r="U18373">
            <v>39938</v>
          </cell>
          <cell r="V18373" t="str">
            <v>TFIT15260826</v>
          </cell>
          <cell r="W18373">
            <v>0</v>
          </cell>
          <cell r="Y18373" t="str">
            <v>TFIT1526082639938</v>
          </cell>
          <cell r="Z18373">
            <v>39938</v>
          </cell>
          <cell r="AA18373" t="str">
            <v>TFIT15260826</v>
          </cell>
          <cell r="AB18373">
            <v>0</v>
          </cell>
          <cell r="AD18373" t="str">
            <v>TFIT1526082639938</v>
          </cell>
          <cell r="AE18373">
            <v>39938</v>
          </cell>
          <cell r="AF18373" t="str">
            <v>TFIT15260826</v>
          </cell>
          <cell r="AG18373">
            <v>0</v>
          </cell>
        </row>
        <row r="18374">
          <cell r="T18374" t="str">
            <v>TFIT1526082639937</v>
          </cell>
          <cell r="U18374">
            <v>39937</v>
          </cell>
          <cell r="V18374" t="str">
            <v>TFIT15260826</v>
          </cell>
          <cell r="W18374">
            <v>0</v>
          </cell>
          <cell r="Y18374" t="str">
            <v>TFIT1526082639937</v>
          </cell>
          <cell r="Z18374">
            <v>39937</v>
          </cell>
          <cell r="AA18374" t="str">
            <v>TFIT15260826</v>
          </cell>
          <cell r="AB18374">
            <v>0</v>
          </cell>
          <cell r="AD18374" t="str">
            <v>TFIT1526082639937</v>
          </cell>
          <cell r="AE18374">
            <v>39937</v>
          </cell>
          <cell r="AF18374" t="str">
            <v>TFIT15260826</v>
          </cell>
          <cell r="AG18374">
            <v>0</v>
          </cell>
        </row>
        <row r="18375">
          <cell r="T18375" t="str">
            <v>TFIT1526082639936</v>
          </cell>
          <cell r="U18375">
            <v>39936</v>
          </cell>
          <cell r="V18375" t="str">
            <v>TFIT15260826</v>
          </cell>
          <cell r="W18375">
            <v>0</v>
          </cell>
          <cell r="Y18375" t="str">
            <v>TFIT1526082639936</v>
          </cell>
          <cell r="Z18375">
            <v>39936</v>
          </cell>
          <cell r="AA18375" t="str">
            <v>TFIT15260826</v>
          </cell>
          <cell r="AB18375">
            <v>0</v>
          </cell>
          <cell r="AD18375" t="str">
            <v>TFIT1526082639936</v>
          </cell>
          <cell r="AE18375">
            <v>39936</v>
          </cell>
          <cell r="AF18375" t="str">
            <v>TFIT15260826</v>
          </cell>
          <cell r="AG18375">
            <v>0</v>
          </cell>
        </row>
        <row r="18376">
          <cell r="T18376" t="str">
            <v>TFIT1526082639935</v>
          </cell>
          <cell r="U18376">
            <v>39935</v>
          </cell>
          <cell r="V18376" t="str">
            <v>TFIT15260826</v>
          </cell>
          <cell r="W18376">
            <v>0</v>
          </cell>
          <cell r="Y18376" t="str">
            <v>TFIT1526082639935</v>
          </cell>
          <cell r="Z18376">
            <v>39935</v>
          </cell>
          <cell r="AA18376" t="str">
            <v>TFIT15260826</v>
          </cell>
          <cell r="AB18376">
            <v>0</v>
          </cell>
          <cell r="AD18376" t="str">
            <v>TFIT1526082639935</v>
          </cell>
          <cell r="AE18376">
            <v>39935</v>
          </cell>
          <cell r="AF18376" t="str">
            <v>TFIT15260826</v>
          </cell>
          <cell r="AG18376">
            <v>0</v>
          </cell>
        </row>
        <row r="18377">
          <cell r="T18377" t="str">
            <v>TFIT1526082639934</v>
          </cell>
          <cell r="U18377">
            <v>39934</v>
          </cell>
          <cell r="V18377" t="str">
            <v>TFIT15260826</v>
          </cell>
          <cell r="W18377">
            <v>0</v>
          </cell>
          <cell r="Y18377" t="str">
            <v>TFIT1526082639934</v>
          </cell>
          <cell r="Z18377">
            <v>39934</v>
          </cell>
          <cell r="AA18377" t="str">
            <v>TFIT15260826</v>
          </cell>
          <cell r="AB18377">
            <v>0</v>
          </cell>
          <cell r="AD18377" t="str">
            <v>TFIT1526082639934</v>
          </cell>
          <cell r="AE18377">
            <v>39934</v>
          </cell>
          <cell r="AF18377" t="str">
            <v>TFIT15260826</v>
          </cell>
          <cell r="AG18377">
            <v>0</v>
          </cell>
        </row>
        <row r="18378">
          <cell r="T18378" t="str">
            <v>TFIT1526082639933</v>
          </cell>
          <cell r="U18378">
            <v>39933</v>
          </cell>
          <cell r="V18378" t="str">
            <v>TFIT15260826</v>
          </cell>
          <cell r="W18378">
            <v>0</v>
          </cell>
          <cell r="Y18378" t="str">
            <v>TFIT1526082639933</v>
          </cell>
          <cell r="Z18378">
            <v>39933</v>
          </cell>
          <cell r="AA18378" t="str">
            <v>TFIT15260826</v>
          </cell>
          <cell r="AB18378">
            <v>0</v>
          </cell>
          <cell r="AD18378" t="str">
            <v>TFIT1526082639933</v>
          </cell>
          <cell r="AE18378">
            <v>39933</v>
          </cell>
          <cell r="AF18378" t="str">
            <v>TFIT15260826</v>
          </cell>
          <cell r="AG18378">
            <v>0</v>
          </cell>
        </row>
        <row r="18379">
          <cell r="T18379" t="str">
            <v>TFIT1526082639932</v>
          </cell>
          <cell r="U18379">
            <v>39932</v>
          </cell>
          <cell r="V18379" t="str">
            <v>TFIT15260826</v>
          </cell>
          <cell r="W18379">
            <v>0</v>
          </cell>
          <cell r="Y18379" t="str">
            <v>TFIT1526082639932</v>
          </cell>
          <cell r="Z18379">
            <v>39932</v>
          </cell>
          <cell r="AA18379" t="str">
            <v>TFIT15260826</v>
          </cell>
          <cell r="AB18379">
            <v>0</v>
          </cell>
          <cell r="AD18379" t="str">
            <v>TFIT1526082639932</v>
          </cell>
          <cell r="AE18379">
            <v>39932</v>
          </cell>
          <cell r="AF18379" t="str">
            <v>TFIT15260826</v>
          </cell>
          <cell r="AG18379">
            <v>0</v>
          </cell>
        </row>
        <row r="18380">
          <cell r="T18380" t="str">
            <v>TFIT1526082639931</v>
          </cell>
          <cell r="U18380">
            <v>39931</v>
          </cell>
          <cell r="V18380" t="str">
            <v>TFIT15260826</v>
          </cell>
          <cell r="W18380">
            <v>0</v>
          </cell>
          <cell r="Y18380" t="str">
            <v>TFIT1526082639931</v>
          </cell>
          <cell r="Z18380">
            <v>39931</v>
          </cell>
          <cell r="AA18380" t="str">
            <v>TFIT15260826</v>
          </cell>
          <cell r="AB18380">
            <v>0</v>
          </cell>
          <cell r="AD18380" t="str">
            <v>TFIT1526082639931</v>
          </cell>
          <cell r="AE18380">
            <v>39931</v>
          </cell>
          <cell r="AF18380" t="str">
            <v>TFIT15260826</v>
          </cell>
          <cell r="AG18380">
            <v>0</v>
          </cell>
        </row>
        <row r="18381">
          <cell r="T18381" t="str">
            <v>TFIT1526082639930</v>
          </cell>
          <cell r="U18381">
            <v>39930</v>
          </cell>
          <cell r="V18381" t="str">
            <v>TFIT15260826</v>
          </cell>
          <cell r="W18381">
            <v>0</v>
          </cell>
          <cell r="Y18381" t="str">
            <v>TFIT1526082639930</v>
          </cell>
          <cell r="Z18381">
            <v>39930</v>
          </cell>
          <cell r="AA18381" t="str">
            <v>TFIT15260826</v>
          </cell>
          <cell r="AB18381">
            <v>0</v>
          </cell>
          <cell r="AD18381" t="str">
            <v>TFIT1526082639930</v>
          </cell>
          <cell r="AE18381">
            <v>39930</v>
          </cell>
          <cell r="AF18381" t="str">
            <v>TFIT15260826</v>
          </cell>
          <cell r="AG18381">
            <v>0</v>
          </cell>
        </row>
        <row r="18382">
          <cell r="T18382" t="str">
            <v>TFIT1526082639929</v>
          </cell>
          <cell r="U18382">
            <v>39929</v>
          </cell>
          <cell r="V18382" t="str">
            <v>TFIT15260826</v>
          </cell>
          <cell r="W18382">
            <v>0</v>
          </cell>
          <cell r="Y18382" t="str">
            <v>TFIT1526082639929</v>
          </cell>
          <cell r="Z18382">
            <v>39929</v>
          </cell>
          <cell r="AA18382" t="str">
            <v>TFIT15260826</v>
          </cell>
          <cell r="AB18382">
            <v>0</v>
          </cell>
          <cell r="AD18382" t="str">
            <v>TFIT1526082639929</v>
          </cell>
          <cell r="AE18382">
            <v>39929</v>
          </cell>
          <cell r="AF18382" t="str">
            <v>TFIT15260826</v>
          </cell>
          <cell r="AG18382">
            <v>0</v>
          </cell>
        </row>
        <row r="18383">
          <cell r="T18383" t="str">
            <v>TFIT1526082639928</v>
          </cell>
          <cell r="U18383">
            <v>39928</v>
          </cell>
          <cell r="V18383" t="str">
            <v>TFIT15260826</v>
          </cell>
          <cell r="W18383">
            <v>0</v>
          </cell>
          <cell r="Y18383" t="str">
            <v>TFIT1526082639928</v>
          </cell>
          <cell r="Z18383">
            <v>39928</v>
          </cell>
          <cell r="AA18383" t="str">
            <v>TFIT15260826</v>
          </cell>
          <cell r="AB18383">
            <v>0</v>
          </cell>
          <cell r="AD18383" t="str">
            <v>TFIT1526082639928</v>
          </cell>
          <cell r="AE18383">
            <v>39928</v>
          </cell>
          <cell r="AF18383" t="str">
            <v>TFIT15260826</v>
          </cell>
          <cell r="AG18383">
            <v>0</v>
          </cell>
        </row>
        <row r="18384">
          <cell r="T18384" t="str">
            <v>TFIT1526082639927</v>
          </cell>
          <cell r="U18384">
            <v>39927</v>
          </cell>
          <cell r="V18384" t="str">
            <v>TFIT15260826</v>
          </cell>
          <cell r="W18384">
            <v>0</v>
          </cell>
          <cell r="Y18384" t="str">
            <v>TFIT1526082639927</v>
          </cell>
          <cell r="Z18384">
            <v>39927</v>
          </cell>
          <cell r="AA18384" t="str">
            <v>TFIT15260826</v>
          </cell>
          <cell r="AB18384">
            <v>0</v>
          </cell>
          <cell r="AD18384" t="str">
            <v>TFIT1526082639927</v>
          </cell>
          <cell r="AE18384">
            <v>39927</v>
          </cell>
          <cell r="AF18384" t="str">
            <v>TFIT15260826</v>
          </cell>
          <cell r="AG18384">
            <v>0</v>
          </cell>
        </row>
        <row r="18385">
          <cell r="T18385" t="str">
            <v>TFIT1526082639926</v>
          </cell>
          <cell r="U18385">
            <v>39926</v>
          </cell>
          <cell r="V18385" t="str">
            <v>TFIT15260826</v>
          </cell>
          <cell r="W18385">
            <v>0</v>
          </cell>
          <cell r="Y18385" t="str">
            <v>TFIT1526082639926</v>
          </cell>
          <cell r="Z18385">
            <v>39926</v>
          </cell>
          <cell r="AA18385" t="str">
            <v>TFIT15260826</v>
          </cell>
          <cell r="AB18385">
            <v>0</v>
          </cell>
          <cell r="AD18385" t="str">
            <v>TFIT1526082639926</v>
          </cell>
          <cell r="AE18385">
            <v>39926</v>
          </cell>
          <cell r="AF18385" t="str">
            <v>TFIT15260826</v>
          </cell>
          <cell r="AG18385">
            <v>0</v>
          </cell>
        </row>
        <row r="18386">
          <cell r="T18386" t="str">
            <v>TFIT1526082639925</v>
          </cell>
          <cell r="U18386">
            <v>39925</v>
          </cell>
          <cell r="V18386" t="str">
            <v>TFIT15260826</v>
          </cell>
          <cell r="W18386">
            <v>0</v>
          </cell>
          <cell r="Y18386" t="str">
            <v>TFIT1526082639925</v>
          </cell>
          <cell r="Z18386">
            <v>39925</v>
          </cell>
          <cell r="AA18386" t="str">
            <v>TFIT15260826</v>
          </cell>
          <cell r="AB18386">
            <v>0</v>
          </cell>
          <cell r="AD18386" t="str">
            <v>TFIT1526082639925</v>
          </cell>
          <cell r="AE18386">
            <v>39925</v>
          </cell>
          <cell r="AF18386" t="str">
            <v>TFIT15260826</v>
          </cell>
          <cell r="AG18386">
            <v>0</v>
          </cell>
        </row>
        <row r="18387">
          <cell r="T18387" t="str">
            <v>TFIT1526082639924</v>
          </cell>
          <cell r="U18387">
            <v>39924</v>
          </cell>
          <cell r="V18387" t="str">
            <v>TFIT15260826</v>
          </cell>
          <cell r="W18387">
            <v>0</v>
          </cell>
          <cell r="Y18387" t="str">
            <v>TFIT1526082639924</v>
          </cell>
          <cell r="Z18387">
            <v>39924</v>
          </cell>
          <cell r="AA18387" t="str">
            <v>TFIT15260826</v>
          </cell>
          <cell r="AB18387">
            <v>0</v>
          </cell>
          <cell r="AD18387" t="str">
            <v>TFIT1526082639924</v>
          </cell>
          <cell r="AE18387">
            <v>39924</v>
          </cell>
          <cell r="AF18387" t="str">
            <v>TFIT15260826</v>
          </cell>
          <cell r="AG18387">
            <v>0</v>
          </cell>
        </row>
        <row r="18388">
          <cell r="T18388" t="str">
            <v>TFIT1526082639923</v>
          </cell>
          <cell r="U18388">
            <v>39923</v>
          </cell>
          <cell r="V18388" t="str">
            <v>TFIT15260826</v>
          </cell>
          <cell r="W18388">
            <v>0</v>
          </cell>
          <cell r="Y18388" t="str">
            <v>TFIT1526082639923</v>
          </cell>
          <cell r="Z18388">
            <v>39923</v>
          </cell>
          <cell r="AA18388" t="str">
            <v>TFIT15260826</v>
          </cell>
          <cell r="AB18388">
            <v>0</v>
          </cell>
          <cell r="AD18388" t="str">
            <v>TFIT1526082639923</v>
          </cell>
          <cell r="AE18388">
            <v>39923</v>
          </cell>
          <cell r="AF18388" t="str">
            <v>TFIT15260826</v>
          </cell>
          <cell r="AG18388">
            <v>0</v>
          </cell>
        </row>
        <row r="18389">
          <cell r="T18389" t="str">
            <v>TFIT1526082639922</v>
          </cell>
          <cell r="U18389">
            <v>39922</v>
          </cell>
          <cell r="V18389" t="str">
            <v>TFIT15260826</v>
          </cell>
          <cell r="W18389">
            <v>0</v>
          </cell>
          <cell r="Y18389" t="str">
            <v>TFIT1526082639922</v>
          </cell>
          <cell r="Z18389">
            <v>39922</v>
          </cell>
          <cell r="AA18389" t="str">
            <v>TFIT15260826</v>
          </cell>
          <cell r="AB18389">
            <v>0</v>
          </cell>
          <cell r="AD18389" t="str">
            <v>TFIT1526082639922</v>
          </cell>
          <cell r="AE18389">
            <v>39922</v>
          </cell>
          <cell r="AF18389" t="str">
            <v>TFIT15260826</v>
          </cell>
          <cell r="AG18389">
            <v>0</v>
          </cell>
        </row>
        <row r="18390">
          <cell r="T18390" t="str">
            <v>TFIT1526082639921</v>
          </cell>
          <cell r="U18390">
            <v>39921</v>
          </cell>
          <cell r="V18390" t="str">
            <v>TFIT15260826</v>
          </cell>
          <cell r="W18390">
            <v>0</v>
          </cell>
          <cell r="Y18390" t="str">
            <v>TFIT1526082639921</v>
          </cell>
          <cell r="Z18390">
            <v>39921</v>
          </cell>
          <cell r="AA18390" t="str">
            <v>TFIT15260826</v>
          </cell>
          <cell r="AB18390">
            <v>0</v>
          </cell>
          <cell r="AD18390" t="str">
            <v>TFIT1526082639921</v>
          </cell>
          <cell r="AE18390">
            <v>39921</v>
          </cell>
          <cell r="AF18390" t="str">
            <v>TFIT15260826</v>
          </cell>
          <cell r="AG18390">
            <v>0</v>
          </cell>
        </row>
        <row r="18391">
          <cell r="T18391" t="str">
            <v>TFIT1526082639920</v>
          </cell>
          <cell r="U18391">
            <v>39920</v>
          </cell>
          <cell r="V18391" t="str">
            <v>TFIT15260826</v>
          </cell>
          <cell r="W18391">
            <v>0</v>
          </cell>
          <cell r="Y18391" t="str">
            <v>TFIT1526082639920</v>
          </cell>
          <cell r="Z18391">
            <v>39920</v>
          </cell>
          <cell r="AA18391" t="str">
            <v>TFIT15260826</v>
          </cell>
          <cell r="AB18391">
            <v>0</v>
          </cell>
          <cell r="AD18391" t="str">
            <v>TFIT1526082639920</v>
          </cell>
          <cell r="AE18391">
            <v>39920</v>
          </cell>
          <cell r="AF18391" t="str">
            <v>TFIT15260826</v>
          </cell>
          <cell r="AG18391">
            <v>0</v>
          </cell>
        </row>
        <row r="18392">
          <cell r="T18392" t="str">
            <v>TFIT1526082639919</v>
          </cell>
          <cell r="U18392">
            <v>39919</v>
          </cell>
          <cell r="V18392" t="str">
            <v>TFIT15260826</v>
          </cell>
          <cell r="W18392">
            <v>0</v>
          </cell>
          <cell r="Y18392" t="str">
            <v>TFIT1526082639919</v>
          </cell>
          <cell r="Z18392">
            <v>39919</v>
          </cell>
          <cell r="AA18392" t="str">
            <v>TFIT15260826</v>
          </cell>
          <cell r="AB18392">
            <v>0</v>
          </cell>
          <cell r="AD18392" t="str">
            <v>TFIT1526082639919</v>
          </cell>
          <cell r="AE18392">
            <v>39919</v>
          </cell>
          <cell r="AF18392" t="str">
            <v>TFIT15260826</v>
          </cell>
          <cell r="AG18392">
            <v>0</v>
          </cell>
        </row>
        <row r="18393">
          <cell r="T18393" t="str">
            <v>TFIT1526082639918</v>
          </cell>
          <cell r="U18393">
            <v>39918</v>
          </cell>
          <cell r="V18393" t="str">
            <v>TFIT15260826</v>
          </cell>
          <cell r="W18393">
            <v>0</v>
          </cell>
          <cell r="Y18393" t="str">
            <v>TFIT1526082639918</v>
          </cell>
          <cell r="Z18393">
            <v>39918</v>
          </cell>
          <cell r="AA18393" t="str">
            <v>TFIT15260826</v>
          </cell>
          <cell r="AB18393">
            <v>0</v>
          </cell>
          <cell r="AD18393" t="str">
            <v>TFIT1526082639918</v>
          </cell>
          <cell r="AE18393">
            <v>39918</v>
          </cell>
          <cell r="AF18393" t="str">
            <v>TFIT15260826</v>
          </cell>
          <cell r="AG18393">
            <v>0</v>
          </cell>
        </row>
        <row r="18394">
          <cell r="T18394" t="str">
            <v>TFIT1526082639917</v>
          </cell>
          <cell r="U18394">
            <v>39917</v>
          </cell>
          <cell r="V18394" t="str">
            <v>TFIT15260826</v>
          </cell>
          <cell r="W18394">
            <v>0</v>
          </cell>
          <cell r="Y18394" t="str">
            <v>TFIT1526082639917</v>
          </cell>
          <cell r="Z18394">
            <v>39917</v>
          </cell>
          <cell r="AA18394" t="str">
            <v>TFIT15260826</v>
          </cell>
          <cell r="AB18394">
            <v>0</v>
          </cell>
          <cell r="AD18394" t="str">
            <v>TFIT1526082639917</v>
          </cell>
          <cell r="AE18394">
            <v>39917</v>
          </cell>
          <cell r="AF18394" t="str">
            <v>TFIT15260826</v>
          </cell>
          <cell r="AG18394">
            <v>0</v>
          </cell>
        </row>
        <row r="18395">
          <cell r="T18395" t="str">
            <v>TFIT1526082639916</v>
          </cell>
          <cell r="U18395">
            <v>39916</v>
          </cell>
          <cell r="V18395" t="str">
            <v>TFIT15260826</v>
          </cell>
          <cell r="W18395">
            <v>0</v>
          </cell>
          <cell r="Y18395" t="str">
            <v>TFIT1526082639916</v>
          </cell>
          <cell r="Z18395">
            <v>39916</v>
          </cell>
          <cell r="AA18395" t="str">
            <v>TFIT15260826</v>
          </cell>
          <cell r="AB18395">
            <v>0</v>
          </cell>
          <cell r="AD18395" t="str">
            <v>TFIT1526082639916</v>
          </cell>
          <cell r="AE18395">
            <v>39916</v>
          </cell>
          <cell r="AF18395" t="str">
            <v>TFIT15260826</v>
          </cell>
          <cell r="AG18395">
            <v>0</v>
          </cell>
        </row>
        <row r="18396">
          <cell r="T18396" t="str">
            <v>TFIT1526082639915</v>
          </cell>
          <cell r="U18396">
            <v>39915</v>
          </cell>
          <cell r="V18396" t="str">
            <v>TFIT15260826</v>
          </cell>
          <cell r="W18396">
            <v>0</v>
          </cell>
          <cell r="Y18396" t="str">
            <v>TFIT1526082639915</v>
          </cell>
          <cell r="Z18396">
            <v>39915</v>
          </cell>
          <cell r="AA18396" t="str">
            <v>TFIT15260826</v>
          </cell>
          <cell r="AB18396">
            <v>0</v>
          </cell>
          <cell r="AD18396" t="str">
            <v>TFIT1526082639915</v>
          </cell>
          <cell r="AE18396">
            <v>39915</v>
          </cell>
          <cell r="AF18396" t="str">
            <v>TFIT15260826</v>
          </cell>
          <cell r="AG18396">
            <v>0</v>
          </cell>
        </row>
        <row r="18397">
          <cell r="T18397" t="str">
            <v>TFIT1526082639914</v>
          </cell>
          <cell r="U18397">
            <v>39914</v>
          </cell>
          <cell r="V18397" t="str">
            <v>TFIT15260826</v>
          </cell>
          <cell r="W18397">
            <v>0</v>
          </cell>
          <cell r="Y18397" t="str">
            <v>TFIT1526082639914</v>
          </cell>
          <cell r="Z18397">
            <v>39914</v>
          </cell>
          <cell r="AA18397" t="str">
            <v>TFIT15260826</v>
          </cell>
          <cell r="AB18397">
            <v>0</v>
          </cell>
          <cell r="AD18397" t="str">
            <v>TFIT1526082639914</v>
          </cell>
          <cell r="AE18397">
            <v>39914</v>
          </cell>
          <cell r="AF18397" t="str">
            <v>TFIT15260826</v>
          </cell>
          <cell r="AG18397">
            <v>0</v>
          </cell>
        </row>
        <row r="18398">
          <cell r="T18398" t="str">
            <v>TFIT1526082639913</v>
          </cell>
          <cell r="U18398">
            <v>39913</v>
          </cell>
          <cell r="V18398" t="str">
            <v>TFIT15260826</v>
          </cell>
          <cell r="W18398">
            <v>0</v>
          </cell>
          <cell r="Y18398" t="str">
            <v>TFIT1526082639913</v>
          </cell>
          <cell r="Z18398">
            <v>39913</v>
          </cell>
          <cell r="AA18398" t="str">
            <v>TFIT15260826</v>
          </cell>
          <cell r="AB18398">
            <v>0</v>
          </cell>
          <cell r="AD18398" t="str">
            <v>TFIT1526082639913</v>
          </cell>
          <cell r="AE18398">
            <v>39913</v>
          </cell>
          <cell r="AF18398" t="str">
            <v>TFIT15260826</v>
          </cell>
          <cell r="AG18398">
            <v>0</v>
          </cell>
        </row>
        <row r="18399">
          <cell r="T18399" t="str">
            <v>TFIT1526082639912</v>
          </cell>
          <cell r="U18399">
            <v>39912</v>
          </cell>
          <cell r="V18399" t="str">
            <v>TFIT15260826</v>
          </cell>
          <cell r="W18399">
            <v>0</v>
          </cell>
          <cell r="Y18399" t="str">
            <v>TFIT1526082639912</v>
          </cell>
          <cell r="Z18399">
            <v>39912</v>
          </cell>
          <cell r="AA18399" t="str">
            <v>TFIT15260826</v>
          </cell>
          <cell r="AB18399">
            <v>0</v>
          </cell>
          <cell r="AD18399" t="str">
            <v>TFIT1526082639912</v>
          </cell>
          <cell r="AE18399">
            <v>39912</v>
          </cell>
          <cell r="AF18399" t="str">
            <v>TFIT15260826</v>
          </cell>
          <cell r="AG18399">
            <v>0</v>
          </cell>
        </row>
        <row r="18400">
          <cell r="T18400" t="str">
            <v>TFIT1526082639911</v>
          </cell>
          <cell r="U18400">
            <v>39911</v>
          </cell>
          <cell r="V18400" t="str">
            <v>TFIT15260826</v>
          </cell>
          <cell r="W18400">
            <v>0</v>
          </cell>
          <cell r="Y18400" t="str">
            <v>TFIT1526082639911</v>
          </cell>
          <cell r="Z18400">
            <v>39911</v>
          </cell>
          <cell r="AA18400" t="str">
            <v>TFIT15260826</v>
          </cell>
          <cell r="AB18400">
            <v>0</v>
          </cell>
          <cell r="AD18400" t="str">
            <v>TFIT1526082639911</v>
          </cell>
          <cell r="AE18400">
            <v>39911</v>
          </cell>
          <cell r="AF18400" t="str">
            <v>TFIT15260826</v>
          </cell>
          <cell r="AG18400">
            <v>0</v>
          </cell>
        </row>
        <row r="18401">
          <cell r="T18401" t="str">
            <v>TFIT1526082639910</v>
          </cell>
          <cell r="U18401">
            <v>39910</v>
          </cell>
          <cell r="V18401" t="str">
            <v>TFIT15260826</v>
          </cell>
          <cell r="W18401">
            <v>0</v>
          </cell>
          <cell r="Y18401" t="str">
            <v>TFIT1526082639910</v>
          </cell>
          <cell r="Z18401">
            <v>39910</v>
          </cell>
          <cell r="AA18401" t="str">
            <v>TFIT15260826</v>
          </cell>
          <cell r="AB18401">
            <v>0</v>
          </cell>
          <cell r="AD18401" t="str">
            <v>TFIT1526082639910</v>
          </cell>
          <cell r="AE18401">
            <v>39910</v>
          </cell>
          <cell r="AF18401" t="str">
            <v>TFIT15260826</v>
          </cell>
          <cell r="AG18401">
            <v>0</v>
          </cell>
        </row>
        <row r="18402">
          <cell r="T18402" t="str">
            <v>TFIT1526082639909</v>
          </cell>
          <cell r="U18402">
            <v>39909</v>
          </cell>
          <cell r="V18402" t="str">
            <v>TFIT15260826</v>
          </cell>
          <cell r="W18402">
            <v>0</v>
          </cell>
          <cell r="Y18402" t="str">
            <v>TFIT1526082639909</v>
          </cell>
          <cell r="Z18402">
            <v>39909</v>
          </cell>
          <cell r="AA18402" t="str">
            <v>TFIT15260826</v>
          </cell>
          <cell r="AB18402">
            <v>0</v>
          </cell>
          <cell r="AD18402" t="str">
            <v>TFIT1526082639909</v>
          </cell>
          <cell r="AE18402">
            <v>39909</v>
          </cell>
          <cell r="AF18402" t="str">
            <v>TFIT15260826</v>
          </cell>
          <cell r="AG18402">
            <v>0</v>
          </cell>
        </row>
        <row r="18403">
          <cell r="T18403" t="str">
            <v>TFIT1526082639908</v>
          </cell>
          <cell r="U18403">
            <v>39908</v>
          </cell>
          <cell r="V18403" t="str">
            <v>TFIT15260826</v>
          </cell>
          <cell r="W18403">
            <v>0</v>
          </cell>
          <cell r="Y18403" t="str">
            <v>TFIT1526082639908</v>
          </cell>
          <cell r="Z18403">
            <v>39908</v>
          </cell>
          <cell r="AA18403" t="str">
            <v>TFIT15260826</v>
          </cell>
          <cell r="AB18403">
            <v>0</v>
          </cell>
          <cell r="AD18403" t="str">
            <v>TFIT1526082639908</v>
          </cell>
          <cell r="AE18403">
            <v>39908</v>
          </cell>
          <cell r="AF18403" t="str">
            <v>TFIT15260826</v>
          </cell>
          <cell r="AG18403">
            <v>0</v>
          </cell>
        </row>
        <row r="18404">
          <cell r="T18404" t="str">
            <v>TFIT1526082639907</v>
          </cell>
          <cell r="U18404">
            <v>39907</v>
          </cell>
          <cell r="V18404" t="str">
            <v>TFIT15260826</v>
          </cell>
          <cell r="W18404">
            <v>0</v>
          </cell>
          <cell r="Y18404" t="str">
            <v>TFIT1526082639907</v>
          </cell>
          <cell r="Z18404">
            <v>39907</v>
          </cell>
          <cell r="AA18404" t="str">
            <v>TFIT15260826</v>
          </cell>
          <cell r="AB18404">
            <v>0</v>
          </cell>
          <cell r="AD18404" t="str">
            <v>TFIT1526082639907</v>
          </cell>
          <cell r="AE18404">
            <v>39907</v>
          </cell>
          <cell r="AF18404" t="str">
            <v>TFIT15260826</v>
          </cell>
          <cell r="AG18404">
            <v>0</v>
          </cell>
        </row>
        <row r="18405">
          <cell r="T18405" t="str">
            <v>TFIT1526082639906</v>
          </cell>
          <cell r="U18405">
            <v>39906</v>
          </cell>
          <cell r="V18405" t="str">
            <v>TFIT15260826</v>
          </cell>
          <cell r="W18405">
            <v>0</v>
          </cell>
          <cell r="Y18405" t="str">
            <v>TFIT1526082639906</v>
          </cell>
          <cell r="Z18405">
            <v>39906</v>
          </cell>
          <cell r="AA18405" t="str">
            <v>TFIT15260826</v>
          </cell>
          <cell r="AB18405">
            <v>0</v>
          </cell>
          <cell r="AD18405" t="str">
            <v>TFIT1526082639906</v>
          </cell>
          <cell r="AE18405">
            <v>39906</v>
          </cell>
          <cell r="AF18405" t="str">
            <v>TFIT15260826</v>
          </cell>
          <cell r="AG18405">
            <v>0</v>
          </cell>
        </row>
        <row r="18406">
          <cell r="T18406" t="str">
            <v>TFIT1526082639905</v>
          </cell>
          <cell r="U18406">
            <v>39905</v>
          </cell>
          <cell r="V18406" t="str">
            <v>TFIT15260826</v>
          </cell>
          <cell r="W18406">
            <v>0</v>
          </cell>
          <cell r="Y18406" t="str">
            <v>TFIT1526082639905</v>
          </cell>
          <cell r="Z18406">
            <v>39905</v>
          </cell>
          <cell r="AA18406" t="str">
            <v>TFIT15260826</v>
          </cell>
          <cell r="AB18406">
            <v>0</v>
          </cell>
          <cell r="AD18406" t="str">
            <v>TFIT1526082639905</v>
          </cell>
          <cell r="AE18406">
            <v>39905</v>
          </cell>
          <cell r="AF18406" t="str">
            <v>TFIT15260826</v>
          </cell>
          <cell r="AG18406">
            <v>0</v>
          </cell>
        </row>
        <row r="18407">
          <cell r="T18407" t="str">
            <v>TFIT1526082639904</v>
          </cell>
          <cell r="U18407">
            <v>39904</v>
          </cell>
          <cell r="V18407" t="str">
            <v>TFIT15260826</v>
          </cell>
          <cell r="W18407">
            <v>0</v>
          </cell>
          <cell r="Y18407" t="str">
            <v>TFIT1526082639904</v>
          </cell>
          <cell r="Z18407">
            <v>39904</v>
          </cell>
          <cell r="AA18407" t="str">
            <v>TFIT15260826</v>
          </cell>
          <cell r="AB18407">
            <v>0</v>
          </cell>
          <cell r="AD18407" t="str">
            <v>TFIT1526082639904</v>
          </cell>
          <cell r="AE18407">
            <v>39904</v>
          </cell>
          <cell r="AF18407" t="str">
            <v>TFIT15260826</v>
          </cell>
          <cell r="AG18407">
            <v>0</v>
          </cell>
        </row>
        <row r="18408">
          <cell r="T18408" t="str">
            <v>TFIT1526082639903</v>
          </cell>
          <cell r="U18408">
            <v>39903</v>
          </cell>
          <cell r="V18408" t="str">
            <v>TFIT15260826</v>
          </cell>
          <cell r="W18408">
            <v>0</v>
          </cell>
          <cell r="Y18408" t="str">
            <v>TFIT1526082639903</v>
          </cell>
          <cell r="Z18408">
            <v>39903</v>
          </cell>
          <cell r="AA18408" t="str">
            <v>TFIT15260826</v>
          </cell>
          <cell r="AB18408">
            <v>0</v>
          </cell>
          <cell r="AD18408" t="str">
            <v>TFIT1526082639903</v>
          </cell>
          <cell r="AE18408">
            <v>39903</v>
          </cell>
          <cell r="AF18408" t="str">
            <v>TFIT15260826</v>
          </cell>
          <cell r="AG18408">
            <v>0</v>
          </cell>
        </row>
        <row r="18409">
          <cell r="T18409" t="str">
            <v>TFIT1526082639902</v>
          </cell>
          <cell r="U18409">
            <v>39902</v>
          </cell>
          <cell r="V18409" t="str">
            <v>TFIT15260826</v>
          </cell>
          <cell r="W18409">
            <v>0</v>
          </cell>
          <cell r="Y18409" t="str">
            <v>TFIT1526082639902</v>
          </cell>
          <cell r="Z18409">
            <v>39902</v>
          </cell>
          <cell r="AA18409" t="str">
            <v>TFIT15260826</v>
          </cell>
          <cell r="AB18409">
            <v>0</v>
          </cell>
          <cell r="AD18409" t="str">
            <v>TFIT1526082639902</v>
          </cell>
          <cell r="AE18409">
            <v>39902</v>
          </cell>
          <cell r="AF18409" t="str">
            <v>TFIT15260826</v>
          </cell>
          <cell r="AG18409">
            <v>0</v>
          </cell>
        </row>
        <row r="18410">
          <cell r="T18410" t="str">
            <v>TFIT1526082639901</v>
          </cell>
          <cell r="U18410">
            <v>39901</v>
          </cell>
          <cell r="V18410" t="str">
            <v>TFIT15260826</v>
          </cell>
          <cell r="W18410">
            <v>0</v>
          </cell>
          <cell r="Y18410" t="str">
            <v>TFIT1526082639901</v>
          </cell>
          <cell r="Z18410">
            <v>39901</v>
          </cell>
          <cell r="AA18410" t="str">
            <v>TFIT15260826</v>
          </cell>
          <cell r="AB18410">
            <v>0</v>
          </cell>
          <cell r="AD18410" t="str">
            <v>TFIT1526082639901</v>
          </cell>
          <cell r="AE18410">
            <v>39901</v>
          </cell>
          <cell r="AF18410" t="str">
            <v>TFIT15260826</v>
          </cell>
          <cell r="AG18410">
            <v>0</v>
          </cell>
        </row>
        <row r="18411">
          <cell r="T18411" t="str">
            <v>TFIT1526082639900</v>
          </cell>
          <cell r="U18411">
            <v>39900</v>
          </cell>
          <cell r="V18411" t="str">
            <v>TFIT15260826</v>
          </cell>
          <cell r="W18411">
            <v>0</v>
          </cell>
          <cell r="Y18411" t="str">
            <v>TFIT1526082639900</v>
          </cell>
          <cell r="Z18411">
            <v>39900</v>
          </cell>
          <cell r="AA18411" t="str">
            <v>TFIT15260826</v>
          </cell>
          <cell r="AB18411">
            <v>0</v>
          </cell>
          <cell r="AD18411" t="str">
            <v>TFIT1526082639900</v>
          </cell>
          <cell r="AE18411">
            <v>39900</v>
          </cell>
          <cell r="AF18411" t="str">
            <v>TFIT15260826</v>
          </cell>
          <cell r="AG18411">
            <v>0</v>
          </cell>
        </row>
        <row r="18412">
          <cell r="T18412" t="str">
            <v>TFIT1526082639899</v>
          </cell>
          <cell r="U18412">
            <v>39899</v>
          </cell>
          <cell r="V18412" t="str">
            <v>TFIT15260826</v>
          </cell>
          <cell r="W18412">
            <v>0</v>
          </cell>
          <cell r="Y18412" t="str">
            <v>TFIT1526082639899</v>
          </cell>
          <cell r="Z18412">
            <v>39899</v>
          </cell>
          <cell r="AA18412" t="str">
            <v>TFIT15260826</v>
          </cell>
          <cell r="AB18412">
            <v>0</v>
          </cell>
          <cell r="AD18412" t="str">
            <v>TFIT1526082639899</v>
          </cell>
          <cell r="AE18412">
            <v>39899</v>
          </cell>
          <cell r="AF18412" t="str">
            <v>TFIT15260826</v>
          </cell>
          <cell r="AG18412">
            <v>0</v>
          </cell>
        </row>
        <row r="18413">
          <cell r="T18413" t="str">
            <v>TFIT1526082639898</v>
          </cell>
          <cell r="U18413">
            <v>39898</v>
          </cell>
          <cell r="V18413" t="str">
            <v>TFIT15260826</v>
          </cell>
          <cell r="W18413">
            <v>0</v>
          </cell>
          <cell r="Y18413" t="str">
            <v>TFIT1526082639898</v>
          </cell>
          <cell r="Z18413">
            <v>39898</v>
          </cell>
          <cell r="AA18413" t="str">
            <v>TFIT15260826</v>
          </cell>
          <cell r="AB18413">
            <v>0</v>
          </cell>
          <cell r="AD18413" t="str">
            <v>TFIT1526082639898</v>
          </cell>
          <cell r="AE18413">
            <v>39898</v>
          </cell>
          <cell r="AF18413" t="str">
            <v>TFIT15260826</v>
          </cell>
          <cell r="AG18413">
            <v>0</v>
          </cell>
        </row>
        <row r="18414">
          <cell r="T18414" t="str">
            <v>TFIT1526082639897</v>
          </cell>
          <cell r="U18414">
            <v>39897</v>
          </cell>
          <cell r="V18414" t="str">
            <v>TFIT15260826</v>
          </cell>
          <cell r="W18414">
            <v>0</v>
          </cell>
          <cell r="Y18414" t="str">
            <v>TFIT1526082639897</v>
          </cell>
          <cell r="Z18414">
            <v>39897</v>
          </cell>
          <cell r="AA18414" t="str">
            <v>TFIT15260826</v>
          </cell>
          <cell r="AB18414">
            <v>0</v>
          </cell>
          <cell r="AD18414" t="str">
            <v>TFIT1526082639897</v>
          </cell>
          <cell r="AE18414">
            <v>39897</v>
          </cell>
          <cell r="AF18414" t="str">
            <v>TFIT15260826</v>
          </cell>
          <cell r="AG18414">
            <v>0</v>
          </cell>
        </row>
        <row r="18415">
          <cell r="T18415" t="str">
            <v>TFIT1526082639896</v>
          </cell>
          <cell r="U18415">
            <v>39896</v>
          </cell>
          <cell r="V18415" t="str">
            <v>TFIT15260826</v>
          </cell>
          <cell r="W18415">
            <v>0</v>
          </cell>
          <cell r="Y18415" t="str">
            <v>TFIT1526082639896</v>
          </cell>
          <cell r="Z18415">
            <v>39896</v>
          </cell>
          <cell r="AA18415" t="str">
            <v>TFIT15260826</v>
          </cell>
          <cell r="AB18415">
            <v>0</v>
          </cell>
          <cell r="AD18415" t="str">
            <v>TFIT1526082639896</v>
          </cell>
          <cell r="AE18415">
            <v>39896</v>
          </cell>
          <cell r="AF18415" t="str">
            <v>TFIT15260826</v>
          </cell>
          <cell r="AG18415">
            <v>0</v>
          </cell>
        </row>
        <row r="18416">
          <cell r="T18416" t="str">
            <v>TFIT1526082639895</v>
          </cell>
          <cell r="U18416">
            <v>39895</v>
          </cell>
          <cell r="V18416" t="str">
            <v>TFIT15260826</v>
          </cell>
          <cell r="W18416">
            <v>0</v>
          </cell>
          <cell r="Y18416" t="str">
            <v>TFIT1526082639895</v>
          </cell>
          <cell r="Z18416">
            <v>39895</v>
          </cell>
          <cell r="AA18416" t="str">
            <v>TFIT15260826</v>
          </cell>
          <cell r="AB18416">
            <v>0</v>
          </cell>
          <cell r="AD18416" t="str">
            <v>TFIT1526082639895</v>
          </cell>
          <cell r="AE18416">
            <v>39895</v>
          </cell>
          <cell r="AF18416" t="str">
            <v>TFIT15260826</v>
          </cell>
          <cell r="AG18416">
            <v>0</v>
          </cell>
        </row>
        <row r="18417">
          <cell r="T18417" t="str">
            <v>TFIT1526082639894</v>
          </cell>
          <cell r="U18417">
            <v>39894</v>
          </cell>
          <cell r="V18417" t="str">
            <v>TFIT15260826</v>
          </cell>
          <cell r="W18417">
            <v>0</v>
          </cell>
          <cell r="Y18417" t="str">
            <v>TFIT1526082639894</v>
          </cell>
          <cell r="Z18417">
            <v>39894</v>
          </cell>
          <cell r="AA18417" t="str">
            <v>TFIT15260826</v>
          </cell>
          <cell r="AB18417">
            <v>0</v>
          </cell>
          <cell r="AD18417" t="str">
            <v>TFIT1526082639894</v>
          </cell>
          <cell r="AE18417">
            <v>39894</v>
          </cell>
          <cell r="AF18417" t="str">
            <v>TFIT15260826</v>
          </cell>
          <cell r="AG18417">
            <v>0</v>
          </cell>
        </row>
        <row r="18418">
          <cell r="T18418" t="str">
            <v>TFIT1526082639893</v>
          </cell>
          <cell r="U18418">
            <v>39893</v>
          </cell>
          <cell r="V18418" t="str">
            <v>TFIT15260826</v>
          </cell>
          <cell r="W18418">
            <v>0</v>
          </cell>
          <cell r="Y18418" t="str">
            <v>TFIT1526082639893</v>
          </cell>
          <cell r="Z18418">
            <v>39893</v>
          </cell>
          <cell r="AA18418" t="str">
            <v>TFIT15260826</v>
          </cell>
          <cell r="AB18418">
            <v>0</v>
          </cell>
          <cell r="AD18418" t="str">
            <v>TFIT1526082639893</v>
          </cell>
          <cell r="AE18418">
            <v>39893</v>
          </cell>
          <cell r="AF18418" t="str">
            <v>TFIT15260826</v>
          </cell>
          <cell r="AG18418">
            <v>0</v>
          </cell>
        </row>
        <row r="18419">
          <cell r="T18419" t="str">
            <v>TFIT1526082639892</v>
          </cell>
          <cell r="U18419">
            <v>39892</v>
          </cell>
          <cell r="V18419" t="str">
            <v>TFIT15260826</v>
          </cell>
          <cell r="W18419">
            <v>0</v>
          </cell>
          <cell r="Y18419" t="str">
            <v>TFIT1526082639892</v>
          </cell>
          <cell r="Z18419">
            <v>39892</v>
          </cell>
          <cell r="AA18419" t="str">
            <v>TFIT15260826</v>
          </cell>
          <cell r="AB18419">
            <v>0</v>
          </cell>
          <cell r="AD18419" t="str">
            <v>TFIT1526082639892</v>
          </cell>
          <cell r="AE18419">
            <v>39892</v>
          </cell>
          <cell r="AF18419" t="str">
            <v>TFIT15260826</v>
          </cell>
          <cell r="AG18419">
            <v>0</v>
          </cell>
        </row>
        <row r="18420">
          <cell r="T18420" t="str">
            <v>TFIT1526082639891</v>
          </cell>
          <cell r="U18420">
            <v>39891</v>
          </cell>
          <cell r="V18420" t="str">
            <v>TFIT15260826</v>
          </cell>
          <cell r="W18420">
            <v>0</v>
          </cell>
          <cell r="Y18420" t="str">
            <v>TFIT1526082639891</v>
          </cell>
          <cell r="Z18420">
            <v>39891</v>
          </cell>
          <cell r="AA18420" t="str">
            <v>TFIT15260826</v>
          </cell>
          <cell r="AB18420">
            <v>0</v>
          </cell>
          <cell r="AD18420" t="str">
            <v>TFIT1526082639891</v>
          </cell>
          <cell r="AE18420">
            <v>39891</v>
          </cell>
          <cell r="AF18420" t="str">
            <v>TFIT15260826</v>
          </cell>
          <cell r="AG18420">
            <v>0</v>
          </cell>
        </row>
        <row r="18421">
          <cell r="T18421" t="str">
            <v>TFIT1526082639890</v>
          </cell>
          <cell r="U18421">
            <v>39890</v>
          </cell>
          <cell r="V18421" t="str">
            <v>TFIT15260826</v>
          </cell>
          <cell r="W18421">
            <v>0</v>
          </cell>
          <cell r="Y18421" t="str">
            <v>TFIT1526082639890</v>
          </cell>
          <cell r="Z18421">
            <v>39890</v>
          </cell>
          <cell r="AA18421" t="str">
            <v>TFIT15260826</v>
          </cell>
          <cell r="AB18421">
            <v>0</v>
          </cell>
          <cell r="AD18421" t="str">
            <v>TFIT1526082639890</v>
          </cell>
          <cell r="AE18421">
            <v>39890</v>
          </cell>
          <cell r="AF18421" t="str">
            <v>TFIT15260826</v>
          </cell>
          <cell r="AG18421">
            <v>0</v>
          </cell>
        </row>
        <row r="18422">
          <cell r="T18422" t="str">
            <v>TFIT1526082639889</v>
          </cell>
          <cell r="U18422">
            <v>39889</v>
          </cell>
          <cell r="V18422" t="str">
            <v>TFIT15260826</v>
          </cell>
          <cell r="W18422">
            <v>0</v>
          </cell>
          <cell r="Y18422" t="str">
            <v>TFIT1526082639889</v>
          </cell>
          <cell r="Z18422">
            <v>39889</v>
          </cell>
          <cell r="AA18422" t="str">
            <v>TFIT15260826</v>
          </cell>
          <cell r="AB18422">
            <v>0</v>
          </cell>
          <cell r="AD18422" t="str">
            <v>TFIT1526082639889</v>
          </cell>
          <cell r="AE18422">
            <v>39889</v>
          </cell>
          <cell r="AF18422" t="str">
            <v>TFIT15260826</v>
          </cell>
          <cell r="AG18422">
            <v>0</v>
          </cell>
        </row>
        <row r="18423">
          <cell r="T18423" t="str">
            <v>TFIT1526082639888</v>
          </cell>
          <cell r="U18423">
            <v>39888</v>
          </cell>
          <cell r="V18423" t="str">
            <v>TFIT15260826</v>
          </cell>
          <cell r="W18423">
            <v>0</v>
          </cell>
          <cell r="Y18423" t="str">
            <v>TFIT1526082639888</v>
          </cell>
          <cell r="Z18423">
            <v>39888</v>
          </cell>
          <cell r="AA18423" t="str">
            <v>TFIT15260826</v>
          </cell>
          <cell r="AB18423">
            <v>0</v>
          </cell>
          <cell r="AD18423" t="str">
            <v>TFIT1526082639888</v>
          </cell>
          <cell r="AE18423">
            <v>39888</v>
          </cell>
          <cell r="AF18423" t="str">
            <v>TFIT15260826</v>
          </cell>
          <cell r="AG18423">
            <v>0</v>
          </cell>
        </row>
        <row r="18424">
          <cell r="T18424" t="str">
            <v>TFIT1526082639887</v>
          </cell>
          <cell r="U18424">
            <v>39887</v>
          </cell>
          <cell r="V18424" t="str">
            <v>TFIT15260826</v>
          </cell>
          <cell r="W18424">
            <v>0</v>
          </cell>
          <cell r="Y18424" t="str">
            <v>TFIT1526082639887</v>
          </cell>
          <cell r="Z18424">
            <v>39887</v>
          </cell>
          <cell r="AA18424" t="str">
            <v>TFIT15260826</v>
          </cell>
          <cell r="AB18424">
            <v>0</v>
          </cell>
          <cell r="AD18424" t="str">
            <v>TFIT1526082639887</v>
          </cell>
          <cell r="AE18424">
            <v>39887</v>
          </cell>
          <cell r="AF18424" t="str">
            <v>TFIT15260826</v>
          </cell>
          <cell r="AG18424">
            <v>0</v>
          </cell>
        </row>
        <row r="18425">
          <cell r="T18425" t="str">
            <v>TFIT1526082639886</v>
          </cell>
          <cell r="U18425">
            <v>39886</v>
          </cell>
          <cell r="V18425" t="str">
            <v>TFIT15260826</v>
          </cell>
          <cell r="W18425">
            <v>0</v>
          </cell>
          <cell r="Y18425" t="str">
            <v>TFIT1526082639886</v>
          </cell>
          <cell r="Z18425">
            <v>39886</v>
          </cell>
          <cell r="AA18425" t="str">
            <v>TFIT15260826</v>
          </cell>
          <cell r="AB18425">
            <v>0</v>
          </cell>
          <cell r="AD18425" t="str">
            <v>TFIT1526082639886</v>
          </cell>
          <cell r="AE18425">
            <v>39886</v>
          </cell>
          <cell r="AF18425" t="str">
            <v>TFIT15260826</v>
          </cell>
          <cell r="AG18425">
            <v>0</v>
          </cell>
        </row>
        <row r="18426">
          <cell r="T18426" t="str">
            <v>TFIT1526082639885</v>
          </cell>
          <cell r="U18426">
            <v>39885</v>
          </cell>
          <cell r="V18426" t="str">
            <v>TFIT15260826</v>
          </cell>
          <cell r="W18426">
            <v>0</v>
          </cell>
          <cell r="Y18426" t="str">
            <v>TFIT1526082639885</v>
          </cell>
          <cell r="Z18426">
            <v>39885</v>
          </cell>
          <cell r="AA18426" t="str">
            <v>TFIT15260826</v>
          </cell>
          <cell r="AB18426">
            <v>0</v>
          </cell>
          <cell r="AD18426" t="str">
            <v>TFIT1526082639885</v>
          </cell>
          <cell r="AE18426">
            <v>39885</v>
          </cell>
          <cell r="AF18426" t="str">
            <v>TFIT15260826</v>
          </cell>
          <cell r="AG18426">
            <v>0</v>
          </cell>
        </row>
        <row r="18427">
          <cell r="T18427" t="str">
            <v>TFIT1526082639884</v>
          </cell>
          <cell r="U18427">
            <v>39884</v>
          </cell>
          <cell r="V18427" t="str">
            <v>TFIT15260826</v>
          </cell>
          <cell r="W18427">
            <v>0</v>
          </cell>
          <cell r="Y18427" t="str">
            <v>TFIT1526082639884</v>
          </cell>
          <cell r="Z18427">
            <v>39884</v>
          </cell>
          <cell r="AA18427" t="str">
            <v>TFIT15260826</v>
          </cell>
          <cell r="AB18427">
            <v>0</v>
          </cell>
          <cell r="AD18427" t="str">
            <v>TFIT1526082639884</v>
          </cell>
          <cell r="AE18427">
            <v>39884</v>
          </cell>
          <cell r="AF18427" t="str">
            <v>TFIT15260826</v>
          </cell>
          <cell r="AG18427">
            <v>0</v>
          </cell>
        </row>
        <row r="18428">
          <cell r="T18428" t="str">
            <v>TFIT1526082639883</v>
          </cell>
          <cell r="U18428">
            <v>39883</v>
          </cell>
          <cell r="V18428" t="str">
            <v>TFIT15260826</v>
          </cell>
          <cell r="W18428">
            <v>0</v>
          </cell>
          <cell r="Y18428" t="str">
            <v>TFIT1526082639883</v>
          </cell>
          <cell r="Z18428">
            <v>39883</v>
          </cell>
          <cell r="AA18428" t="str">
            <v>TFIT15260826</v>
          </cell>
          <cell r="AB18428">
            <v>0</v>
          </cell>
          <cell r="AD18428" t="str">
            <v>TFIT1526082639883</v>
          </cell>
          <cell r="AE18428">
            <v>39883</v>
          </cell>
          <cell r="AF18428" t="str">
            <v>TFIT15260826</v>
          </cell>
          <cell r="AG18428">
            <v>0</v>
          </cell>
        </row>
        <row r="18429">
          <cell r="T18429" t="str">
            <v>TFIT1526082639882</v>
          </cell>
          <cell r="U18429">
            <v>39882</v>
          </cell>
          <cell r="V18429" t="str">
            <v>TFIT15260826</v>
          </cell>
          <cell r="W18429">
            <v>0</v>
          </cell>
          <cell r="Y18429" t="str">
            <v>TFIT1526082639882</v>
          </cell>
          <cell r="Z18429">
            <v>39882</v>
          </cell>
          <cell r="AA18429" t="str">
            <v>TFIT15260826</v>
          </cell>
          <cell r="AB18429">
            <v>0</v>
          </cell>
          <cell r="AD18429" t="str">
            <v>TFIT1526082639882</v>
          </cell>
          <cell r="AE18429">
            <v>39882</v>
          </cell>
          <cell r="AF18429" t="str">
            <v>TFIT15260826</v>
          </cell>
          <cell r="AG18429">
            <v>0</v>
          </cell>
        </row>
        <row r="18430">
          <cell r="T18430" t="str">
            <v>TFIT1526082639881</v>
          </cell>
          <cell r="U18430">
            <v>39881</v>
          </cell>
          <cell r="V18430" t="str">
            <v>TFIT15260826</v>
          </cell>
          <cell r="W18430">
            <v>0</v>
          </cell>
          <cell r="Y18430" t="str">
            <v>TFIT1526082639881</v>
          </cell>
          <cell r="Z18430">
            <v>39881</v>
          </cell>
          <cell r="AA18430" t="str">
            <v>TFIT15260826</v>
          </cell>
          <cell r="AB18430">
            <v>0</v>
          </cell>
          <cell r="AD18430" t="str">
            <v>TFIT1526082639881</v>
          </cell>
          <cell r="AE18430">
            <v>39881</v>
          </cell>
          <cell r="AF18430" t="str">
            <v>TFIT15260826</v>
          </cell>
          <cell r="AG18430">
            <v>0</v>
          </cell>
        </row>
        <row r="18431">
          <cell r="T18431" t="str">
            <v>TFIT1526082639880</v>
          </cell>
          <cell r="U18431">
            <v>39880</v>
          </cell>
          <cell r="V18431" t="str">
            <v>TFIT15260826</v>
          </cell>
          <cell r="W18431">
            <v>0</v>
          </cell>
          <cell r="Y18431" t="str">
            <v>TFIT1526082639880</v>
          </cell>
          <cell r="Z18431">
            <v>39880</v>
          </cell>
          <cell r="AA18431" t="str">
            <v>TFIT15260826</v>
          </cell>
          <cell r="AB18431">
            <v>0</v>
          </cell>
          <cell r="AD18431" t="str">
            <v>TFIT1526082639880</v>
          </cell>
          <cell r="AE18431">
            <v>39880</v>
          </cell>
          <cell r="AF18431" t="str">
            <v>TFIT15260826</v>
          </cell>
          <cell r="AG18431">
            <v>0</v>
          </cell>
        </row>
        <row r="18432">
          <cell r="T18432" t="str">
            <v>TFIT1526082639879</v>
          </cell>
          <cell r="U18432">
            <v>39879</v>
          </cell>
          <cell r="V18432" t="str">
            <v>TFIT15260826</v>
          </cell>
          <cell r="W18432">
            <v>0</v>
          </cell>
          <cell r="Y18432" t="str">
            <v>TFIT1526082639879</v>
          </cell>
          <cell r="Z18432">
            <v>39879</v>
          </cell>
          <cell r="AA18432" t="str">
            <v>TFIT15260826</v>
          </cell>
          <cell r="AB18432">
            <v>0</v>
          </cell>
          <cell r="AD18432" t="str">
            <v>TFIT1526082639879</v>
          </cell>
          <cell r="AE18432">
            <v>39879</v>
          </cell>
          <cell r="AF18432" t="str">
            <v>TFIT15260826</v>
          </cell>
          <cell r="AG18432">
            <v>0</v>
          </cell>
        </row>
        <row r="18433">
          <cell r="T18433" t="str">
            <v>TFIT1526082639878</v>
          </cell>
          <cell r="U18433">
            <v>39878</v>
          </cell>
          <cell r="V18433" t="str">
            <v>TFIT15260826</v>
          </cell>
          <cell r="W18433">
            <v>0</v>
          </cell>
          <cell r="Y18433" t="str">
            <v>TFIT1526082639878</v>
          </cell>
          <cell r="Z18433">
            <v>39878</v>
          </cell>
          <cell r="AA18433" t="str">
            <v>TFIT15260826</v>
          </cell>
          <cell r="AB18433">
            <v>0</v>
          </cell>
          <cell r="AD18433" t="str">
            <v>TFIT1526082639878</v>
          </cell>
          <cell r="AE18433">
            <v>39878</v>
          </cell>
          <cell r="AF18433" t="str">
            <v>TFIT15260826</v>
          </cell>
          <cell r="AG18433">
            <v>0</v>
          </cell>
        </row>
        <row r="18434">
          <cell r="T18434" t="str">
            <v>TFIT1526082639877</v>
          </cell>
          <cell r="U18434">
            <v>39877</v>
          </cell>
          <cell r="V18434" t="str">
            <v>TFIT15260826</v>
          </cell>
          <cell r="W18434">
            <v>0</v>
          </cell>
          <cell r="Y18434" t="str">
            <v>TFIT1526082639877</v>
          </cell>
          <cell r="Z18434">
            <v>39877</v>
          </cell>
          <cell r="AA18434" t="str">
            <v>TFIT15260826</v>
          </cell>
          <cell r="AB18434">
            <v>0</v>
          </cell>
          <cell r="AD18434" t="str">
            <v>TFIT1526082639877</v>
          </cell>
          <cell r="AE18434">
            <v>39877</v>
          </cell>
          <cell r="AF18434" t="str">
            <v>TFIT15260826</v>
          </cell>
          <cell r="AG18434">
            <v>0</v>
          </cell>
        </row>
        <row r="18435">
          <cell r="T18435" t="str">
            <v>TFIT1526082639876</v>
          </cell>
          <cell r="U18435">
            <v>39876</v>
          </cell>
          <cell r="V18435" t="str">
            <v>TFIT15260826</v>
          </cell>
          <cell r="W18435">
            <v>0</v>
          </cell>
          <cell r="Y18435" t="str">
            <v>TFIT1526082639876</v>
          </cell>
          <cell r="Z18435">
            <v>39876</v>
          </cell>
          <cell r="AA18435" t="str">
            <v>TFIT15260826</v>
          </cell>
          <cell r="AB18435">
            <v>0</v>
          </cell>
          <cell r="AD18435" t="str">
            <v>TFIT1526082639876</v>
          </cell>
          <cell r="AE18435">
            <v>39876</v>
          </cell>
          <cell r="AF18435" t="str">
            <v>TFIT15260826</v>
          </cell>
          <cell r="AG18435">
            <v>0</v>
          </cell>
        </row>
        <row r="18436">
          <cell r="T18436" t="str">
            <v>TFIT1526082639875</v>
          </cell>
          <cell r="U18436">
            <v>39875</v>
          </cell>
          <cell r="V18436" t="str">
            <v>TFIT15260826</v>
          </cell>
          <cell r="W18436">
            <v>0</v>
          </cell>
          <cell r="Y18436" t="str">
            <v>TFIT1526082639875</v>
          </cell>
          <cell r="Z18436">
            <v>39875</v>
          </cell>
          <cell r="AA18436" t="str">
            <v>TFIT15260826</v>
          </cell>
          <cell r="AB18436">
            <v>0</v>
          </cell>
          <cell r="AD18436" t="str">
            <v>TFIT1526082639875</v>
          </cell>
          <cell r="AE18436">
            <v>39875</v>
          </cell>
          <cell r="AF18436" t="str">
            <v>TFIT15260826</v>
          </cell>
          <cell r="AG18436">
            <v>0</v>
          </cell>
        </row>
        <row r="18437">
          <cell r="T18437" t="str">
            <v>TFIT1526082639874</v>
          </cell>
          <cell r="U18437">
            <v>39874</v>
          </cell>
          <cell r="V18437" t="str">
            <v>TFIT15260826</v>
          </cell>
          <cell r="W18437">
            <v>0</v>
          </cell>
          <cell r="Y18437" t="str">
            <v>TFIT1526082639874</v>
          </cell>
          <cell r="Z18437">
            <v>39874</v>
          </cell>
          <cell r="AA18437" t="str">
            <v>TFIT15260826</v>
          </cell>
          <cell r="AB18437">
            <v>0</v>
          </cell>
          <cell r="AD18437" t="str">
            <v>TFIT1526082639874</v>
          </cell>
          <cell r="AE18437">
            <v>39874</v>
          </cell>
          <cell r="AF18437" t="str">
            <v>TFIT15260826</v>
          </cell>
          <cell r="AG18437">
            <v>0</v>
          </cell>
        </row>
        <row r="18438">
          <cell r="T18438" t="str">
            <v>TFIT1526082639873</v>
          </cell>
          <cell r="U18438">
            <v>39873</v>
          </cell>
          <cell r="V18438" t="str">
            <v>TFIT15260826</v>
          </cell>
          <cell r="W18438">
            <v>0</v>
          </cell>
          <cell r="Y18438" t="str">
            <v>TFIT1526082639873</v>
          </cell>
          <cell r="Z18438">
            <v>39873</v>
          </cell>
          <cell r="AA18438" t="str">
            <v>TFIT15260826</v>
          </cell>
          <cell r="AB18438">
            <v>0</v>
          </cell>
          <cell r="AD18438" t="str">
            <v>TFIT1526082639873</v>
          </cell>
          <cell r="AE18438">
            <v>39873</v>
          </cell>
          <cell r="AF18438" t="str">
            <v>TFIT15260826</v>
          </cell>
          <cell r="AG18438">
            <v>0</v>
          </cell>
        </row>
        <row r="18439">
          <cell r="T18439" t="str">
            <v>TFIT1526082639872</v>
          </cell>
          <cell r="U18439">
            <v>39872</v>
          </cell>
          <cell r="V18439" t="str">
            <v>TFIT15260826</v>
          </cell>
          <cell r="W18439">
            <v>0</v>
          </cell>
          <cell r="Y18439" t="str">
            <v>TFIT1526082639872</v>
          </cell>
          <cell r="Z18439">
            <v>39872</v>
          </cell>
          <cell r="AA18439" t="str">
            <v>TFIT15260826</v>
          </cell>
          <cell r="AB18439">
            <v>0</v>
          </cell>
          <cell r="AD18439" t="str">
            <v>TFIT1526082639872</v>
          </cell>
          <cell r="AE18439">
            <v>39872</v>
          </cell>
          <cell r="AF18439" t="str">
            <v>TFIT15260826</v>
          </cell>
          <cell r="AG18439">
            <v>0</v>
          </cell>
        </row>
        <row r="18440">
          <cell r="T18440" t="str">
            <v>TFIT1526082639871</v>
          </cell>
          <cell r="U18440">
            <v>39871</v>
          </cell>
          <cell r="V18440" t="str">
            <v>TFIT15260826</v>
          </cell>
          <cell r="W18440">
            <v>0</v>
          </cell>
          <cell r="Y18440" t="str">
            <v>TFIT1526082639871</v>
          </cell>
          <cell r="Z18440">
            <v>39871</v>
          </cell>
          <cell r="AA18440" t="str">
            <v>TFIT15260826</v>
          </cell>
          <cell r="AB18440">
            <v>0</v>
          </cell>
          <cell r="AD18440" t="str">
            <v>TFIT1526082639871</v>
          </cell>
          <cell r="AE18440">
            <v>39871</v>
          </cell>
          <cell r="AF18440" t="str">
            <v>TFIT15260826</v>
          </cell>
          <cell r="AG18440">
            <v>0</v>
          </cell>
        </row>
        <row r="18441">
          <cell r="T18441" t="str">
            <v>TFIT1526082639870</v>
          </cell>
          <cell r="U18441">
            <v>39870</v>
          </cell>
          <cell r="V18441" t="str">
            <v>TFIT15260826</v>
          </cell>
          <cell r="W18441">
            <v>0</v>
          </cell>
          <cell r="Y18441" t="str">
            <v>TFIT1526082639870</v>
          </cell>
          <cell r="Z18441">
            <v>39870</v>
          </cell>
          <cell r="AA18441" t="str">
            <v>TFIT15260826</v>
          </cell>
          <cell r="AB18441">
            <v>0</v>
          </cell>
          <cell r="AD18441" t="str">
            <v>TFIT1526082639870</v>
          </cell>
          <cell r="AE18441">
            <v>39870</v>
          </cell>
          <cell r="AF18441" t="str">
            <v>TFIT15260826</v>
          </cell>
          <cell r="AG18441">
            <v>0</v>
          </cell>
        </row>
        <row r="18442">
          <cell r="T18442" t="str">
            <v>TFIT1526082639869</v>
          </cell>
          <cell r="U18442">
            <v>39869</v>
          </cell>
          <cell r="V18442" t="str">
            <v>TFIT15260826</v>
          </cell>
          <cell r="W18442">
            <v>0</v>
          </cell>
          <cell r="Y18442" t="str">
            <v>TFIT1526082639869</v>
          </cell>
          <cell r="Z18442">
            <v>39869</v>
          </cell>
          <cell r="AA18442" t="str">
            <v>TFIT15260826</v>
          </cell>
          <cell r="AB18442">
            <v>0</v>
          </cell>
          <cell r="AD18442" t="str">
            <v>TFIT1526082639869</v>
          </cell>
          <cell r="AE18442">
            <v>39869</v>
          </cell>
          <cell r="AF18442" t="str">
            <v>TFIT15260826</v>
          </cell>
          <cell r="AG18442">
            <v>0</v>
          </cell>
        </row>
        <row r="18443">
          <cell r="T18443" t="str">
            <v>TFIT1526082639868</v>
          </cell>
          <cell r="U18443">
            <v>39868</v>
          </cell>
          <cell r="V18443" t="str">
            <v>TFIT15260826</v>
          </cell>
          <cell r="W18443">
            <v>0</v>
          </cell>
          <cell r="Y18443" t="str">
            <v>TFIT1526082639868</v>
          </cell>
          <cell r="Z18443">
            <v>39868</v>
          </cell>
          <cell r="AA18443" t="str">
            <v>TFIT15260826</v>
          </cell>
          <cell r="AB18443">
            <v>0</v>
          </cell>
          <cell r="AD18443" t="str">
            <v>TFIT1526082639868</v>
          </cell>
          <cell r="AE18443">
            <v>39868</v>
          </cell>
          <cell r="AF18443" t="str">
            <v>TFIT15260826</v>
          </cell>
          <cell r="AG18443">
            <v>0</v>
          </cell>
        </row>
        <row r="18444">
          <cell r="T18444" t="str">
            <v>TFIT1526082639867</v>
          </cell>
          <cell r="U18444">
            <v>39867</v>
          </cell>
          <cell r="V18444" t="str">
            <v>TFIT15260826</v>
          </cell>
          <cell r="W18444">
            <v>0</v>
          </cell>
          <cell r="Y18444" t="str">
            <v>TFIT1526082639867</v>
          </cell>
          <cell r="Z18444">
            <v>39867</v>
          </cell>
          <cell r="AA18444" t="str">
            <v>TFIT15260826</v>
          </cell>
          <cell r="AB18444">
            <v>0</v>
          </cell>
          <cell r="AD18444" t="str">
            <v>TFIT1526082639867</v>
          </cell>
          <cell r="AE18444">
            <v>39867</v>
          </cell>
          <cell r="AF18444" t="str">
            <v>TFIT15260826</v>
          </cell>
          <cell r="AG18444">
            <v>0</v>
          </cell>
        </row>
        <row r="18445">
          <cell r="T18445" t="str">
            <v>TFIT1526082639866</v>
          </cell>
          <cell r="U18445">
            <v>39866</v>
          </cell>
          <cell r="V18445" t="str">
            <v>TFIT15260826</v>
          </cell>
          <cell r="W18445">
            <v>0</v>
          </cell>
          <cell r="Y18445" t="str">
            <v>TFIT1526082639866</v>
          </cell>
          <cell r="Z18445">
            <v>39866</v>
          </cell>
          <cell r="AA18445" t="str">
            <v>TFIT15260826</v>
          </cell>
          <cell r="AB18445">
            <v>0</v>
          </cell>
          <cell r="AD18445" t="str">
            <v>TFIT1526082639866</v>
          </cell>
          <cell r="AE18445">
            <v>39866</v>
          </cell>
          <cell r="AF18445" t="str">
            <v>TFIT15260826</v>
          </cell>
          <cell r="AG18445">
            <v>0</v>
          </cell>
        </row>
        <row r="18446">
          <cell r="T18446" t="str">
            <v>TFIT1526082639865</v>
          </cell>
          <cell r="U18446">
            <v>39865</v>
          </cell>
          <cell r="V18446" t="str">
            <v>TFIT15260826</v>
          </cell>
          <cell r="W18446">
            <v>0</v>
          </cell>
          <cell r="Y18446" t="str">
            <v>TFIT1526082639865</v>
          </cell>
          <cell r="Z18446">
            <v>39865</v>
          </cell>
          <cell r="AA18446" t="str">
            <v>TFIT15260826</v>
          </cell>
          <cell r="AB18446">
            <v>0</v>
          </cell>
          <cell r="AD18446" t="str">
            <v>TFIT1526082639865</v>
          </cell>
          <cell r="AE18446">
            <v>39865</v>
          </cell>
          <cell r="AF18446" t="str">
            <v>TFIT15260826</v>
          </cell>
          <cell r="AG18446">
            <v>0</v>
          </cell>
        </row>
        <row r="18447">
          <cell r="T18447" t="str">
            <v>TFIT1526082639864</v>
          </cell>
          <cell r="U18447">
            <v>39864</v>
          </cell>
          <cell r="V18447" t="str">
            <v>TFIT15260826</v>
          </cell>
          <cell r="W18447">
            <v>0</v>
          </cell>
          <cell r="Y18447" t="str">
            <v>TFIT1526082639864</v>
          </cell>
          <cell r="Z18447">
            <v>39864</v>
          </cell>
          <cell r="AA18447" t="str">
            <v>TFIT15260826</v>
          </cell>
          <cell r="AB18447">
            <v>0</v>
          </cell>
          <cell r="AD18447" t="str">
            <v>TFIT1526082639864</v>
          </cell>
          <cell r="AE18447">
            <v>39864</v>
          </cell>
          <cell r="AF18447" t="str">
            <v>TFIT15260826</v>
          </cell>
          <cell r="AG18447">
            <v>0</v>
          </cell>
        </row>
        <row r="18448">
          <cell r="T18448" t="str">
            <v>TFIT1526082639863</v>
          </cell>
          <cell r="U18448">
            <v>39863</v>
          </cell>
          <cell r="V18448" t="str">
            <v>TFIT15260826</v>
          </cell>
          <cell r="W18448">
            <v>0</v>
          </cell>
          <cell r="Y18448" t="str">
            <v>TFIT1526082639863</v>
          </cell>
          <cell r="Z18448">
            <v>39863</v>
          </cell>
          <cell r="AA18448" t="str">
            <v>TFIT15260826</v>
          </cell>
          <cell r="AB18448">
            <v>0</v>
          </cell>
          <cell r="AD18448" t="str">
            <v>TFIT1526082639863</v>
          </cell>
          <cell r="AE18448">
            <v>39863</v>
          </cell>
          <cell r="AF18448" t="str">
            <v>TFIT15260826</v>
          </cell>
          <cell r="AG18448">
            <v>0</v>
          </cell>
        </row>
        <row r="18449">
          <cell r="T18449" t="str">
            <v>TFIT1526082639862</v>
          </cell>
          <cell r="U18449">
            <v>39862</v>
          </cell>
          <cell r="V18449" t="str">
            <v>TFIT15260826</v>
          </cell>
          <cell r="W18449">
            <v>0</v>
          </cell>
          <cell r="Y18449" t="str">
            <v>TFIT1526082639862</v>
          </cell>
          <cell r="Z18449">
            <v>39862</v>
          </cell>
          <cell r="AA18449" t="str">
            <v>TFIT15260826</v>
          </cell>
          <cell r="AB18449">
            <v>0</v>
          </cell>
          <cell r="AD18449" t="str">
            <v>TFIT1526082639862</v>
          </cell>
          <cell r="AE18449">
            <v>39862</v>
          </cell>
          <cell r="AF18449" t="str">
            <v>TFIT15260826</v>
          </cell>
          <cell r="AG18449">
            <v>0</v>
          </cell>
        </row>
        <row r="18450">
          <cell r="T18450" t="str">
            <v>TFIT1526082639861</v>
          </cell>
          <cell r="U18450">
            <v>39861</v>
          </cell>
          <cell r="V18450" t="str">
            <v>TFIT15260826</v>
          </cell>
          <cell r="W18450">
            <v>0</v>
          </cell>
          <cell r="Y18450" t="str">
            <v>TFIT1526082639861</v>
          </cell>
          <cell r="Z18450">
            <v>39861</v>
          </cell>
          <cell r="AA18450" t="str">
            <v>TFIT15260826</v>
          </cell>
          <cell r="AB18450">
            <v>0</v>
          </cell>
          <cell r="AD18450" t="str">
            <v>TFIT1526082639861</v>
          </cell>
          <cell r="AE18450">
            <v>39861</v>
          </cell>
          <cell r="AF18450" t="str">
            <v>TFIT15260826</v>
          </cell>
          <cell r="AG18450">
            <v>0</v>
          </cell>
        </row>
        <row r="18451">
          <cell r="T18451" t="str">
            <v>TFIT1526082639860</v>
          </cell>
          <cell r="U18451">
            <v>39860</v>
          </cell>
          <cell r="V18451" t="str">
            <v>TFIT15260826</v>
          </cell>
          <cell r="W18451">
            <v>0</v>
          </cell>
          <cell r="Y18451" t="str">
            <v>TFIT1526082639860</v>
          </cell>
          <cell r="Z18451">
            <v>39860</v>
          </cell>
          <cell r="AA18451" t="str">
            <v>TFIT15260826</v>
          </cell>
          <cell r="AB18451">
            <v>0</v>
          </cell>
          <cell r="AD18451" t="str">
            <v>TFIT1526082639860</v>
          </cell>
          <cell r="AE18451">
            <v>39860</v>
          </cell>
          <cell r="AF18451" t="str">
            <v>TFIT15260826</v>
          </cell>
          <cell r="AG18451">
            <v>0</v>
          </cell>
        </row>
        <row r="18452">
          <cell r="T18452" t="str">
            <v>TFIT1526082639859</v>
          </cell>
          <cell r="U18452">
            <v>39859</v>
          </cell>
          <cell r="V18452" t="str">
            <v>TFIT15260826</v>
          </cell>
          <cell r="W18452">
            <v>0</v>
          </cell>
          <cell r="Y18452" t="str">
            <v>TFIT1526082639859</v>
          </cell>
          <cell r="Z18452">
            <v>39859</v>
          </cell>
          <cell r="AA18452" t="str">
            <v>TFIT15260826</v>
          </cell>
          <cell r="AB18452">
            <v>0</v>
          </cell>
          <cell r="AD18452" t="str">
            <v>TFIT1526082639859</v>
          </cell>
          <cell r="AE18452">
            <v>39859</v>
          </cell>
          <cell r="AF18452" t="str">
            <v>TFIT15260826</v>
          </cell>
          <cell r="AG18452">
            <v>0</v>
          </cell>
        </row>
        <row r="18453">
          <cell r="T18453" t="str">
            <v>TFIT1526082639858</v>
          </cell>
          <cell r="U18453">
            <v>39858</v>
          </cell>
          <cell r="V18453" t="str">
            <v>TFIT15260826</v>
          </cell>
          <cell r="W18453">
            <v>0</v>
          </cell>
          <cell r="Y18453" t="str">
            <v>TFIT1526082639858</v>
          </cell>
          <cell r="Z18453">
            <v>39858</v>
          </cell>
          <cell r="AA18453" t="str">
            <v>TFIT15260826</v>
          </cell>
          <cell r="AB18453">
            <v>0</v>
          </cell>
          <cell r="AD18453" t="str">
            <v>TFIT1526082639858</v>
          </cell>
          <cell r="AE18453">
            <v>39858</v>
          </cell>
          <cell r="AF18453" t="str">
            <v>TFIT15260826</v>
          </cell>
          <cell r="AG18453">
            <v>0</v>
          </cell>
        </row>
        <row r="18454">
          <cell r="T18454" t="str">
            <v>TFIT1526082639857</v>
          </cell>
          <cell r="U18454">
            <v>39857</v>
          </cell>
          <cell r="V18454" t="str">
            <v>TFIT15260826</v>
          </cell>
          <cell r="W18454">
            <v>0</v>
          </cell>
          <cell r="Y18454" t="str">
            <v>TFIT1526082639857</v>
          </cell>
          <cell r="Z18454">
            <v>39857</v>
          </cell>
          <cell r="AA18454" t="str">
            <v>TFIT15260826</v>
          </cell>
          <cell r="AB18454">
            <v>0</v>
          </cell>
          <cell r="AD18454" t="str">
            <v>TFIT1526082639857</v>
          </cell>
          <cell r="AE18454">
            <v>39857</v>
          </cell>
          <cell r="AF18454" t="str">
            <v>TFIT15260826</v>
          </cell>
          <cell r="AG18454">
            <v>0</v>
          </cell>
        </row>
        <row r="18455">
          <cell r="T18455" t="str">
            <v>TFIT1526082639856</v>
          </cell>
          <cell r="U18455">
            <v>39856</v>
          </cell>
          <cell r="V18455" t="str">
            <v>TFIT15260826</v>
          </cell>
          <cell r="W18455">
            <v>0</v>
          </cell>
          <cell r="Y18455" t="str">
            <v>TFIT1526082639856</v>
          </cell>
          <cell r="Z18455">
            <v>39856</v>
          </cell>
          <cell r="AA18455" t="str">
            <v>TFIT15260826</v>
          </cell>
          <cell r="AB18455">
            <v>0</v>
          </cell>
          <cell r="AD18455" t="str">
            <v>TFIT1526082639856</v>
          </cell>
          <cell r="AE18455">
            <v>39856</v>
          </cell>
          <cell r="AF18455" t="str">
            <v>TFIT15260826</v>
          </cell>
          <cell r="AG18455">
            <v>0</v>
          </cell>
        </row>
        <row r="18456">
          <cell r="T18456" t="str">
            <v>TFIT1526082639855</v>
          </cell>
          <cell r="U18456">
            <v>39855</v>
          </cell>
          <cell r="V18456" t="str">
            <v>TFIT15260826</v>
          </cell>
          <cell r="W18456">
            <v>0</v>
          </cell>
          <cell r="Y18456" t="str">
            <v>TFIT1526082639855</v>
          </cell>
          <cell r="Z18456">
            <v>39855</v>
          </cell>
          <cell r="AA18456" t="str">
            <v>TFIT15260826</v>
          </cell>
          <cell r="AB18456">
            <v>0</v>
          </cell>
          <cell r="AD18456" t="str">
            <v>TFIT1526082639855</v>
          </cell>
          <cell r="AE18456">
            <v>39855</v>
          </cell>
          <cell r="AF18456" t="str">
            <v>TFIT15260826</v>
          </cell>
          <cell r="AG18456">
            <v>0</v>
          </cell>
        </row>
        <row r="18457">
          <cell r="T18457" t="str">
            <v>TFIT1526082639854</v>
          </cell>
          <cell r="U18457">
            <v>39854</v>
          </cell>
          <cell r="V18457" t="str">
            <v>TFIT15260826</v>
          </cell>
          <cell r="W18457">
            <v>0</v>
          </cell>
          <cell r="Y18457" t="str">
            <v>TFIT1526082639854</v>
          </cell>
          <cell r="Z18457">
            <v>39854</v>
          </cell>
          <cell r="AA18457" t="str">
            <v>TFIT15260826</v>
          </cell>
          <cell r="AB18457">
            <v>0</v>
          </cell>
          <cell r="AD18457" t="str">
            <v>TFIT1526082639854</v>
          </cell>
          <cell r="AE18457">
            <v>39854</v>
          </cell>
          <cell r="AF18457" t="str">
            <v>TFIT15260826</v>
          </cell>
          <cell r="AG18457">
            <v>0</v>
          </cell>
        </row>
        <row r="18458">
          <cell r="T18458" t="str">
            <v>TFIT1526082639853</v>
          </cell>
          <cell r="U18458">
            <v>39853</v>
          </cell>
          <cell r="V18458" t="str">
            <v>TFIT15260826</v>
          </cell>
          <cell r="W18458">
            <v>0</v>
          </cell>
          <cell r="Y18458" t="str">
            <v>TFIT1526082639853</v>
          </cell>
          <cell r="Z18458">
            <v>39853</v>
          </cell>
          <cell r="AA18458" t="str">
            <v>TFIT15260826</v>
          </cell>
          <cell r="AB18458">
            <v>0</v>
          </cell>
          <cell r="AD18458" t="str">
            <v>TFIT1526082639853</v>
          </cell>
          <cell r="AE18458">
            <v>39853</v>
          </cell>
          <cell r="AF18458" t="str">
            <v>TFIT15260826</v>
          </cell>
          <cell r="AG18458">
            <v>0</v>
          </cell>
        </row>
        <row r="18459">
          <cell r="T18459" t="str">
            <v>TFIT1526082639852</v>
          </cell>
          <cell r="U18459">
            <v>39852</v>
          </cell>
          <cell r="V18459" t="str">
            <v>TFIT15260826</v>
          </cell>
          <cell r="W18459">
            <v>0</v>
          </cell>
          <cell r="Y18459" t="str">
            <v>TFIT1526082639852</v>
          </cell>
          <cell r="Z18459">
            <v>39852</v>
          </cell>
          <cell r="AA18459" t="str">
            <v>TFIT15260826</v>
          </cell>
          <cell r="AB18459">
            <v>0</v>
          </cell>
          <cell r="AD18459" t="str">
            <v>TFIT1526082639852</v>
          </cell>
          <cell r="AE18459">
            <v>39852</v>
          </cell>
          <cell r="AF18459" t="str">
            <v>TFIT15260826</v>
          </cell>
          <cell r="AG18459">
            <v>0</v>
          </cell>
        </row>
        <row r="18460">
          <cell r="T18460" t="str">
            <v>TFIT1526082639851</v>
          </cell>
          <cell r="U18460">
            <v>39851</v>
          </cell>
          <cell r="V18460" t="str">
            <v>TFIT15260826</v>
          </cell>
          <cell r="W18460">
            <v>0</v>
          </cell>
          <cell r="Y18460" t="str">
            <v>TFIT1526082639851</v>
          </cell>
          <cell r="Z18460">
            <v>39851</v>
          </cell>
          <cell r="AA18460" t="str">
            <v>TFIT15260826</v>
          </cell>
          <cell r="AB18460">
            <v>0</v>
          </cell>
          <cell r="AD18460" t="str">
            <v>TFIT1526082639851</v>
          </cell>
          <cell r="AE18460">
            <v>39851</v>
          </cell>
          <cell r="AF18460" t="str">
            <v>TFIT15260826</v>
          </cell>
          <cell r="AG18460">
            <v>0</v>
          </cell>
        </row>
        <row r="18461">
          <cell r="T18461" t="str">
            <v>TFIT1526082639850</v>
          </cell>
          <cell r="U18461">
            <v>39850</v>
          </cell>
          <cell r="V18461" t="str">
            <v>TFIT15260826</v>
          </cell>
          <cell r="W18461">
            <v>0</v>
          </cell>
          <cell r="Y18461" t="str">
            <v>TFIT1526082639850</v>
          </cell>
          <cell r="Z18461">
            <v>39850</v>
          </cell>
          <cell r="AA18461" t="str">
            <v>TFIT15260826</v>
          </cell>
          <cell r="AB18461">
            <v>0</v>
          </cell>
          <cell r="AD18461" t="str">
            <v>TFIT1526082639850</v>
          </cell>
          <cell r="AE18461">
            <v>39850</v>
          </cell>
          <cell r="AF18461" t="str">
            <v>TFIT15260826</v>
          </cell>
          <cell r="AG18461">
            <v>0</v>
          </cell>
        </row>
        <row r="18462">
          <cell r="T18462" t="str">
            <v>TFIT1526082639849</v>
          </cell>
          <cell r="U18462">
            <v>39849</v>
          </cell>
          <cell r="V18462" t="str">
            <v>TFIT15260826</v>
          </cell>
          <cell r="W18462">
            <v>0</v>
          </cell>
          <cell r="Y18462" t="str">
            <v>TFIT1526082639849</v>
          </cell>
          <cell r="Z18462">
            <v>39849</v>
          </cell>
          <cell r="AA18462" t="str">
            <v>TFIT15260826</v>
          </cell>
          <cell r="AB18462">
            <v>0</v>
          </cell>
          <cell r="AD18462" t="str">
            <v>TFIT1526082639849</v>
          </cell>
          <cell r="AE18462">
            <v>39849</v>
          </cell>
          <cell r="AF18462" t="str">
            <v>TFIT15260826</v>
          </cell>
          <cell r="AG18462">
            <v>0</v>
          </cell>
        </row>
        <row r="18463">
          <cell r="T18463" t="str">
            <v>TFIT1526082639848</v>
          </cell>
          <cell r="U18463">
            <v>39848</v>
          </cell>
          <cell r="V18463" t="str">
            <v>TFIT15260826</v>
          </cell>
          <cell r="W18463">
            <v>0</v>
          </cell>
          <cell r="Y18463" t="str">
            <v>TFIT1526082639848</v>
          </cell>
          <cell r="Z18463">
            <v>39848</v>
          </cell>
          <cell r="AA18463" t="str">
            <v>TFIT15260826</v>
          </cell>
          <cell r="AB18463">
            <v>0</v>
          </cell>
          <cell r="AD18463" t="str">
            <v>TFIT1526082639848</v>
          </cell>
          <cell r="AE18463">
            <v>39848</v>
          </cell>
          <cell r="AF18463" t="str">
            <v>TFIT15260826</v>
          </cell>
          <cell r="AG18463">
            <v>0</v>
          </cell>
        </row>
        <row r="18464">
          <cell r="T18464" t="str">
            <v>TFIT1526082639847</v>
          </cell>
          <cell r="U18464">
            <v>39847</v>
          </cell>
          <cell r="V18464" t="str">
            <v>TFIT15260826</v>
          </cell>
          <cell r="W18464">
            <v>0</v>
          </cell>
          <cell r="Y18464" t="str">
            <v>TFIT1526082639847</v>
          </cell>
          <cell r="Z18464">
            <v>39847</v>
          </cell>
          <cell r="AA18464" t="str">
            <v>TFIT15260826</v>
          </cell>
          <cell r="AB18464">
            <v>0</v>
          </cell>
          <cell r="AD18464" t="str">
            <v>TFIT1526082639847</v>
          </cell>
          <cell r="AE18464">
            <v>39847</v>
          </cell>
          <cell r="AF18464" t="str">
            <v>TFIT15260826</v>
          </cell>
          <cell r="AG18464">
            <v>0</v>
          </cell>
        </row>
        <row r="18465">
          <cell r="T18465" t="str">
            <v>TFIT1526082639846</v>
          </cell>
          <cell r="U18465">
            <v>39846</v>
          </cell>
          <cell r="V18465" t="str">
            <v>TFIT15260826</v>
          </cell>
          <cell r="W18465">
            <v>0</v>
          </cell>
          <cell r="Y18465" t="str">
            <v>TFIT1526082639846</v>
          </cell>
          <cell r="Z18465">
            <v>39846</v>
          </cell>
          <cell r="AA18465" t="str">
            <v>TFIT15260826</v>
          </cell>
          <cell r="AB18465">
            <v>0</v>
          </cell>
          <cell r="AD18465" t="str">
            <v>TFIT1526082639846</v>
          </cell>
          <cell r="AE18465">
            <v>39846</v>
          </cell>
          <cell r="AF18465" t="str">
            <v>TFIT15260826</v>
          </cell>
          <cell r="AG18465">
            <v>0</v>
          </cell>
        </row>
        <row r="18466">
          <cell r="T18466" t="str">
            <v>TFIT1526082639845</v>
          </cell>
          <cell r="U18466">
            <v>39845</v>
          </cell>
          <cell r="V18466" t="str">
            <v>TFIT15260826</v>
          </cell>
          <cell r="W18466">
            <v>0</v>
          </cell>
          <cell r="Y18466" t="str">
            <v>TFIT1526082639845</v>
          </cell>
          <cell r="Z18466">
            <v>39845</v>
          </cell>
          <cell r="AA18466" t="str">
            <v>TFIT15260826</v>
          </cell>
          <cell r="AB18466">
            <v>0</v>
          </cell>
          <cell r="AD18466" t="str">
            <v>TFIT1526082639845</v>
          </cell>
          <cell r="AE18466">
            <v>39845</v>
          </cell>
          <cell r="AF18466" t="str">
            <v>TFIT15260826</v>
          </cell>
          <cell r="AG18466">
            <v>0</v>
          </cell>
        </row>
        <row r="18467">
          <cell r="T18467" t="str">
            <v>TFIT1526082639844</v>
          </cell>
          <cell r="U18467">
            <v>39844</v>
          </cell>
          <cell r="V18467" t="str">
            <v>TFIT15260826</v>
          </cell>
          <cell r="W18467">
            <v>0</v>
          </cell>
          <cell r="Y18467" t="str">
            <v>TFIT1526082639844</v>
          </cell>
          <cell r="Z18467">
            <v>39844</v>
          </cell>
          <cell r="AA18467" t="str">
            <v>TFIT15260826</v>
          </cell>
          <cell r="AB18467">
            <v>0</v>
          </cell>
          <cell r="AD18467" t="str">
            <v>TFIT1526082639844</v>
          </cell>
          <cell r="AE18467">
            <v>39844</v>
          </cell>
          <cell r="AF18467" t="str">
            <v>TFIT15260826</v>
          </cell>
          <cell r="AG18467">
            <v>0</v>
          </cell>
        </row>
        <row r="18468">
          <cell r="T18468" t="str">
            <v>TFIT1526082639843</v>
          </cell>
          <cell r="U18468">
            <v>39843</v>
          </cell>
          <cell r="V18468" t="str">
            <v>TFIT15260826</v>
          </cell>
          <cell r="W18468">
            <v>0</v>
          </cell>
          <cell r="Y18468" t="str">
            <v>TFIT1526082639843</v>
          </cell>
          <cell r="Z18468">
            <v>39843</v>
          </cell>
          <cell r="AA18468" t="str">
            <v>TFIT15260826</v>
          </cell>
          <cell r="AB18468">
            <v>0</v>
          </cell>
          <cell r="AD18468" t="str">
            <v>TFIT1526082639843</v>
          </cell>
          <cell r="AE18468">
            <v>39843</v>
          </cell>
          <cell r="AF18468" t="str">
            <v>TFIT15260826</v>
          </cell>
          <cell r="AG18468">
            <v>0</v>
          </cell>
        </row>
        <row r="18469">
          <cell r="T18469" t="str">
            <v>TFIT1526082639842</v>
          </cell>
          <cell r="U18469">
            <v>39842</v>
          </cell>
          <cell r="V18469" t="str">
            <v>TFIT15260826</v>
          </cell>
          <cell r="W18469">
            <v>0</v>
          </cell>
          <cell r="Y18469" t="str">
            <v>TFIT1526082639842</v>
          </cell>
          <cell r="Z18469">
            <v>39842</v>
          </cell>
          <cell r="AA18469" t="str">
            <v>TFIT15260826</v>
          </cell>
          <cell r="AB18469">
            <v>0</v>
          </cell>
          <cell r="AD18469" t="str">
            <v>TFIT1526082639842</v>
          </cell>
          <cell r="AE18469">
            <v>39842</v>
          </cell>
          <cell r="AF18469" t="str">
            <v>TFIT15260826</v>
          </cell>
          <cell r="AG18469">
            <v>0</v>
          </cell>
        </row>
        <row r="18470">
          <cell r="T18470" t="str">
            <v>TFIT1526082639841</v>
          </cell>
          <cell r="U18470">
            <v>39841</v>
          </cell>
          <cell r="V18470" t="str">
            <v>TFIT15260826</v>
          </cell>
          <cell r="W18470">
            <v>0</v>
          </cell>
          <cell r="Y18470" t="str">
            <v>TFIT1526082639841</v>
          </cell>
          <cell r="Z18470">
            <v>39841</v>
          </cell>
          <cell r="AA18470" t="str">
            <v>TFIT15260826</v>
          </cell>
          <cell r="AB18470">
            <v>0</v>
          </cell>
          <cell r="AD18470" t="str">
            <v>TFIT1526082639841</v>
          </cell>
          <cell r="AE18470">
            <v>39841</v>
          </cell>
          <cell r="AF18470" t="str">
            <v>TFIT15260826</v>
          </cell>
          <cell r="AG18470">
            <v>0</v>
          </cell>
        </row>
        <row r="18471">
          <cell r="T18471" t="str">
            <v>TFIT1526082639840</v>
          </cell>
          <cell r="U18471">
            <v>39840</v>
          </cell>
          <cell r="V18471" t="str">
            <v>TFIT15260826</v>
          </cell>
          <cell r="W18471">
            <v>0</v>
          </cell>
          <cell r="Y18471" t="str">
            <v>TFIT1526082639840</v>
          </cell>
          <cell r="Z18471">
            <v>39840</v>
          </cell>
          <cell r="AA18471" t="str">
            <v>TFIT15260826</v>
          </cell>
          <cell r="AB18471">
            <v>0</v>
          </cell>
          <cell r="AD18471" t="str">
            <v>TFIT1526082639840</v>
          </cell>
          <cell r="AE18471">
            <v>39840</v>
          </cell>
          <cell r="AF18471" t="str">
            <v>TFIT15260826</v>
          </cell>
          <cell r="AG18471">
            <v>0</v>
          </cell>
        </row>
        <row r="18472">
          <cell r="T18472" t="str">
            <v>TFIT1526082639839</v>
          </cell>
          <cell r="U18472">
            <v>39839</v>
          </cell>
          <cell r="V18472" t="str">
            <v>TFIT15260826</v>
          </cell>
          <cell r="W18472">
            <v>0</v>
          </cell>
          <cell r="Y18472" t="str">
            <v>TFIT1526082639839</v>
          </cell>
          <cell r="Z18472">
            <v>39839</v>
          </cell>
          <cell r="AA18472" t="str">
            <v>TFIT15260826</v>
          </cell>
          <cell r="AB18472">
            <v>0</v>
          </cell>
          <cell r="AD18472" t="str">
            <v>TFIT1526082639839</v>
          </cell>
          <cell r="AE18472">
            <v>39839</v>
          </cell>
          <cell r="AF18472" t="str">
            <v>TFIT15260826</v>
          </cell>
          <cell r="AG18472">
            <v>0</v>
          </cell>
        </row>
        <row r="18473">
          <cell r="T18473" t="str">
            <v>TFIT1526082639838</v>
          </cell>
          <cell r="U18473">
            <v>39838</v>
          </cell>
          <cell r="V18473" t="str">
            <v>TFIT15260826</v>
          </cell>
          <cell r="W18473">
            <v>0</v>
          </cell>
          <cell r="Y18473" t="str">
            <v>TFIT1526082639838</v>
          </cell>
          <cell r="Z18473">
            <v>39838</v>
          </cell>
          <cell r="AA18473" t="str">
            <v>TFIT15260826</v>
          </cell>
          <cell r="AB18473">
            <v>0</v>
          </cell>
          <cell r="AD18473" t="str">
            <v>TFIT1526082639838</v>
          </cell>
          <cell r="AE18473">
            <v>39838</v>
          </cell>
          <cell r="AF18473" t="str">
            <v>TFIT15260826</v>
          </cell>
          <cell r="AG18473">
            <v>0</v>
          </cell>
        </row>
        <row r="18474">
          <cell r="T18474" t="str">
            <v>TFIT1526082639837</v>
          </cell>
          <cell r="U18474">
            <v>39837</v>
          </cell>
          <cell r="V18474" t="str">
            <v>TFIT15260826</v>
          </cell>
          <cell r="W18474">
            <v>0</v>
          </cell>
          <cell r="Y18474" t="str">
            <v>TFIT1526082639837</v>
          </cell>
          <cell r="Z18474">
            <v>39837</v>
          </cell>
          <cell r="AA18474" t="str">
            <v>TFIT15260826</v>
          </cell>
          <cell r="AB18474">
            <v>0</v>
          </cell>
          <cell r="AD18474" t="str">
            <v>TFIT1526082639837</v>
          </cell>
          <cell r="AE18474">
            <v>39837</v>
          </cell>
          <cell r="AF18474" t="str">
            <v>TFIT15260826</v>
          </cell>
          <cell r="AG18474">
            <v>0</v>
          </cell>
        </row>
        <row r="18475">
          <cell r="T18475" t="str">
            <v>TFIT1526082639836</v>
          </cell>
          <cell r="U18475">
            <v>39836</v>
          </cell>
          <cell r="V18475" t="str">
            <v>TFIT15260826</v>
          </cell>
          <cell r="W18475">
            <v>0</v>
          </cell>
          <cell r="Y18475" t="str">
            <v>TFIT1526082639836</v>
          </cell>
          <cell r="Z18475">
            <v>39836</v>
          </cell>
          <cell r="AA18475" t="str">
            <v>TFIT15260826</v>
          </cell>
          <cell r="AB18475">
            <v>0</v>
          </cell>
          <cell r="AD18475" t="str">
            <v>TFIT1526082639836</v>
          </cell>
          <cell r="AE18475">
            <v>39836</v>
          </cell>
          <cell r="AF18475" t="str">
            <v>TFIT15260826</v>
          </cell>
          <cell r="AG18475">
            <v>0</v>
          </cell>
        </row>
        <row r="18476">
          <cell r="T18476" t="str">
            <v>TFIT1526082639835</v>
          </cell>
          <cell r="U18476">
            <v>39835</v>
          </cell>
          <cell r="V18476" t="str">
            <v>TFIT15260826</v>
          </cell>
          <cell r="W18476">
            <v>0</v>
          </cell>
          <cell r="Y18476" t="str">
            <v>TFIT1526082639835</v>
          </cell>
          <cell r="Z18476">
            <v>39835</v>
          </cell>
          <cell r="AA18476" t="str">
            <v>TFIT15260826</v>
          </cell>
          <cell r="AB18476">
            <v>0</v>
          </cell>
          <cell r="AD18476" t="str">
            <v>TFIT1526082639835</v>
          </cell>
          <cell r="AE18476">
            <v>39835</v>
          </cell>
          <cell r="AF18476" t="str">
            <v>TFIT15260826</v>
          </cell>
          <cell r="AG18476">
            <v>0</v>
          </cell>
        </row>
        <row r="18477">
          <cell r="T18477" t="str">
            <v>TFIT1526082639834</v>
          </cell>
          <cell r="U18477">
            <v>39834</v>
          </cell>
          <cell r="V18477" t="str">
            <v>TFIT15260826</v>
          </cell>
          <cell r="W18477">
            <v>0</v>
          </cell>
          <cell r="Y18477" t="str">
            <v>TFIT1526082639834</v>
          </cell>
          <cell r="Z18477">
            <v>39834</v>
          </cell>
          <cell r="AA18477" t="str">
            <v>TFIT15260826</v>
          </cell>
          <cell r="AB18477">
            <v>0</v>
          </cell>
          <cell r="AD18477" t="str">
            <v>TFIT1526082639834</v>
          </cell>
          <cell r="AE18477">
            <v>39834</v>
          </cell>
          <cell r="AF18477" t="str">
            <v>TFIT15260826</v>
          </cell>
          <cell r="AG18477">
            <v>0</v>
          </cell>
        </row>
        <row r="18478">
          <cell r="T18478" t="str">
            <v>TFIT1526082639833</v>
          </cell>
          <cell r="U18478">
            <v>39833</v>
          </cell>
          <cell r="V18478" t="str">
            <v>TFIT15260826</v>
          </cell>
          <cell r="W18478">
            <v>0</v>
          </cell>
          <cell r="Y18478" t="str">
            <v>TFIT1526082639833</v>
          </cell>
          <cell r="Z18478">
            <v>39833</v>
          </cell>
          <cell r="AA18478" t="str">
            <v>TFIT15260826</v>
          </cell>
          <cell r="AB18478">
            <v>0</v>
          </cell>
          <cell r="AD18478" t="str">
            <v>TFIT1526082639833</v>
          </cell>
          <cell r="AE18478">
            <v>39833</v>
          </cell>
          <cell r="AF18478" t="str">
            <v>TFIT15260826</v>
          </cell>
          <cell r="AG18478">
            <v>0</v>
          </cell>
        </row>
        <row r="18479">
          <cell r="T18479" t="str">
            <v>TFIT1526082639832</v>
          </cell>
          <cell r="U18479">
            <v>39832</v>
          </cell>
          <cell r="V18479" t="str">
            <v>TFIT15260826</v>
          </cell>
          <cell r="W18479">
            <v>0</v>
          </cell>
          <cell r="Y18479" t="str">
            <v>TFIT1526082639832</v>
          </cell>
          <cell r="Z18479">
            <v>39832</v>
          </cell>
          <cell r="AA18479" t="str">
            <v>TFIT15260826</v>
          </cell>
          <cell r="AB18479">
            <v>0</v>
          </cell>
          <cell r="AD18479" t="str">
            <v>TFIT1526082639832</v>
          </cell>
          <cell r="AE18479">
            <v>39832</v>
          </cell>
          <cell r="AF18479" t="str">
            <v>TFIT15260826</v>
          </cell>
          <cell r="AG18479">
            <v>0</v>
          </cell>
        </row>
        <row r="18480">
          <cell r="T18480" t="str">
            <v>TFIT1526082639831</v>
          </cell>
          <cell r="U18480">
            <v>39831</v>
          </cell>
          <cell r="V18480" t="str">
            <v>TFIT15260826</v>
          </cell>
          <cell r="W18480">
            <v>0</v>
          </cell>
          <cell r="Y18480" t="str">
            <v>TFIT1526082639831</v>
          </cell>
          <cell r="Z18480">
            <v>39831</v>
          </cell>
          <cell r="AA18480" t="str">
            <v>TFIT15260826</v>
          </cell>
          <cell r="AB18480">
            <v>0</v>
          </cell>
          <cell r="AD18480" t="str">
            <v>TFIT1526082639831</v>
          </cell>
          <cell r="AE18480">
            <v>39831</v>
          </cell>
          <cell r="AF18480" t="str">
            <v>TFIT15260826</v>
          </cell>
          <cell r="AG18480">
            <v>0</v>
          </cell>
        </row>
        <row r="18481">
          <cell r="T18481" t="str">
            <v>TFIT1526082639830</v>
          </cell>
          <cell r="U18481">
            <v>39830</v>
          </cell>
          <cell r="V18481" t="str">
            <v>TFIT15260826</v>
          </cell>
          <cell r="W18481">
            <v>0</v>
          </cell>
          <cell r="Y18481" t="str">
            <v>TFIT1526082639830</v>
          </cell>
          <cell r="Z18481">
            <v>39830</v>
          </cell>
          <cell r="AA18481" t="str">
            <v>TFIT15260826</v>
          </cell>
          <cell r="AB18481">
            <v>0</v>
          </cell>
          <cell r="AD18481" t="str">
            <v>TFIT1526082639830</v>
          </cell>
          <cell r="AE18481">
            <v>39830</v>
          </cell>
          <cell r="AF18481" t="str">
            <v>TFIT15260826</v>
          </cell>
          <cell r="AG18481">
            <v>0</v>
          </cell>
        </row>
        <row r="18482">
          <cell r="T18482" t="str">
            <v>TFIT1526082639829</v>
          </cell>
          <cell r="U18482">
            <v>39829</v>
          </cell>
          <cell r="V18482" t="str">
            <v>TFIT15260826</v>
          </cell>
          <cell r="W18482">
            <v>0</v>
          </cell>
          <cell r="Y18482" t="str">
            <v>TFIT1526082639829</v>
          </cell>
          <cell r="Z18482">
            <v>39829</v>
          </cell>
          <cell r="AA18482" t="str">
            <v>TFIT15260826</v>
          </cell>
          <cell r="AB18482">
            <v>0</v>
          </cell>
          <cell r="AD18482" t="str">
            <v>TFIT1526082639829</v>
          </cell>
          <cell r="AE18482">
            <v>39829</v>
          </cell>
          <cell r="AF18482" t="str">
            <v>TFIT15260826</v>
          </cell>
          <cell r="AG18482">
            <v>0</v>
          </cell>
        </row>
        <row r="18483">
          <cell r="T18483" t="str">
            <v>TFIT1526082639828</v>
          </cell>
          <cell r="U18483">
            <v>39828</v>
          </cell>
          <cell r="V18483" t="str">
            <v>TFIT15260826</v>
          </cell>
          <cell r="W18483">
            <v>0</v>
          </cell>
          <cell r="Y18483" t="str">
            <v>TFIT1526082639828</v>
          </cell>
          <cell r="Z18483">
            <v>39828</v>
          </cell>
          <cell r="AA18483" t="str">
            <v>TFIT15260826</v>
          </cell>
          <cell r="AB18483">
            <v>0</v>
          </cell>
          <cell r="AD18483" t="str">
            <v>TFIT1526082639828</v>
          </cell>
          <cell r="AE18483">
            <v>39828</v>
          </cell>
          <cell r="AF18483" t="str">
            <v>TFIT15260826</v>
          </cell>
          <cell r="AG18483">
            <v>0</v>
          </cell>
        </row>
        <row r="18484">
          <cell r="T18484" t="str">
            <v>TFIT1526082639827</v>
          </cell>
          <cell r="U18484">
            <v>39827</v>
          </cell>
          <cell r="V18484" t="str">
            <v>TFIT15260826</v>
          </cell>
          <cell r="W18484">
            <v>0</v>
          </cell>
          <cell r="Y18484" t="str">
            <v>TFIT1526082639827</v>
          </cell>
          <cell r="Z18484">
            <v>39827</v>
          </cell>
          <cell r="AA18484" t="str">
            <v>TFIT15260826</v>
          </cell>
          <cell r="AB18484">
            <v>0</v>
          </cell>
          <cell r="AD18484" t="str">
            <v>TFIT1526082639827</v>
          </cell>
          <cell r="AE18484">
            <v>39827</v>
          </cell>
          <cell r="AF18484" t="str">
            <v>TFIT15260826</v>
          </cell>
          <cell r="AG18484">
            <v>0</v>
          </cell>
        </row>
        <row r="18485">
          <cell r="T18485" t="str">
            <v>TFIT1526082639826</v>
          </cell>
          <cell r="U18485">
            <v>39826</v>
          </cell>
          <cell r="V18485" t="str">
            <v>TFIT15260826</v>
          </cell>
          <cell r="W18485">
            <v>0</v>
          </cell>
          <cell r="Y18485" t="str">
            <v>TFIT1526082639826</v>
          </cell>
          <cell r="Z18485">
            <v>39826</v>
          </cell>
          <cell r="AA18485" t="str">
            <v>TFIT15260826</v>
          </cell>
          <cell r="AB18485">
            <v>0</v>
          </cell>
          <cell r="AD18485" t="str">
            <v>TFIT1526082639826</v>
          </cell>
          <cell r="AE18485">
            <v>39826</v>
          </cell>
          <cell r="AF18485" t="str">
            <v>TFIT15260826</v>
          </cell>
          <cell r="AG18485">
            <v>0</v>
          </cell>
        </row>
        <row r="18486">
          <cell r="T18486" t="str">
            <v>TFIT1526082639825</v>
          </cell>
          <cell r="U18486">
            <v>39825</v>
          </cell>
          <cell r="V18486" t="str">
            <v>TFIT15260826</v>
          </cell>
          <cell r="W18486">
            <v>0</v>
          </cell>
          <cell r="Y18486" t="str">
            <v>TFIT1526082639825</v>
          </cell>
          <cell r="Z18486">
            <v>39825</v>
          </cell>
          <cell r="AA18486" t="str">
            <v>TFIT15260826</v>
          </cell>
          <cell r="AB18486">
            <v>0</v>
          </cell>
          <cell r="AD18486" t="str">
            <v>TFIT1526082639825</v>
          </cell>
          <cell r="AE18486">
            <v>39825</v>
          </cell>
          <cell r="AF18486" t="str">
            <v>TFIT15260826</v>
          </cell>
          <cell r="AG18486">
            <v>0</v>
          </cell>
        </row>
        <row r="18487">
          <cell r="T18487" t="str">
            <v>TFIT1526082639824</v>
          </cell>
          <cell r="U18487">
            <v>39824</v>
          </cell>
          <cell r="V18487" t="str">
            <v>TFIT15260826</v>
          </cell>
          <cell r="W18487">
            <v>0</v>
          </cell>
          <cell r="Y18487" t="str">
            <v>TFIT1526082639824</v>
          </cell>
          <cell r="Z18487">
            <v>39824</v>
          </cell>
          <cell r="AA18487" t="str">
            <v>TFIT15260826</v>
          </cell>
          <cell r="AB18487">
            <v>0</v>
          </cell>
          <cell r="AD18487" t="str">
            <v>TFIT1526082639824</v>
          </cell>
          <cell r="AE18487">
            <v>39824</v>
          </cell>
          <cell r="AF18487" t="str">
            <v>TFIT15260826</v>
          </cell>
          <cell r="AG18487">
            <v>0</v>
          </cell>
        </row>
        <row r="18488">
          <cell r="T18488" t="str">
            <v>TFIT1526082639823</v>
          </cell>
          <cell r="U18488">
            <v>39823</v>
          </cell>
          <cell r="V18488" t="str">
            <v>TFIT15260826</v>
          </cell>
          <cell r="W18488">
            <v>0</v>
          </cell>
          <cell r="Y18488" t="str">
            <v>TFIT1526082639823</v>
          </cell>
          <cell r="Z18488">
            <v>39823</v>
          </cell>
          <cell r="AA18488" t="str">
            <v>TFIT15260826</v>
          </cell>
          <cell r="AB18488">
            <v>0</v>
          </cell>
          <cell r="AD18488" t="str">
            <v>TFIT1526082639823</v>
          </cell>
          <cell r="AE18488">
            <v>39823</v>
          </cell>
          <cell r="AF18488" t="str">
            <v>TFIT15260826</v>
          </cell>
          <cell r="AG18488">
            <v>0</v>
          </cell>
        </row>
        <row r="18489">
          <cell r="T18489" t="str">
            <v>TFIT1526082639822</v>
          </cell>
          <cell r="U18489">
            <v>39822</v>
          </cell>
          <cell r="V18489" t="str">
            <v>TFIT15260826</v>
          </cell>
          <cell r="W18489">
            <v>0</v>
          </cell>
          <cell r="Y18489" t="str">
            <v>TFIT1526082639822</v>
          </cell>
          <cell r="Z18489">
            <v>39822</v>
          </cell>
          <cell r="AA18489" t="str">
            <v>TFIT15260826</v>
          </cell>
          <cell r="AB18489">
            <v>0</v>
          </cell>
          <cell r="AD18489" t="str">
            <v>TFIT1526082639822</v>
          </cell>
          <cell r="AE18489">
            <v>39822</v>
          </cell>
          <cell r="AF18489" t="str">
            <v>TFIT15260826</v>
          </cell>
          <cell r="AG18489">
            <v>0</v>
          </cell>
        </row>
        <row r="18490">
          <cell r="T18490" t="str">
            <v>TFIT1526082639821</v>
          </cell>
          <cell r="U18490">
            <v>39821</v>
          </cell>
          <cell r="V18490" t="str">
            <v>TFIT15260826</v>
          </cell>
          <cell r="W18490">
            <v>0</v>
          </cell>
          <cell r="Y18490" t="str">
            <v>TFIT1526082639821</v>
          </cell>
          <cell r="Z18490">
            <v>39821</v>
          </cell>
          <cell r="AA18490" t="str">
            <v>TFIT15260826</v>
          </cell>
          <cell r="AB18490">
            <v>0</v>
          </cell>
          <cell r="AD18490" t="str">
            <v>TFIT1526082639821</v>
          </cell>
          <cell r="AE18490">
            <v>39821</v>
          </cell>
          <cell r="AF18490" t="str">
            <v>TFIT15260826</v>
          </cell>
          <cell r="AG18490">
            <v>0</v>
          </cell>
        </row>
        <row r="18491">
          <cell r="T18491" t="str">
            <v>TFIT1526082639820</v>
          </cell>
          <cell r="U18491">
            <v>39820</v>
          </cell>
          <cell r="V18491" t="str">
            <v>TFIT15260826</v>
          </cell>
          <cell r="W18491">
            <v>0</v>
          </cell>
          <cell r="Y18491" t="str">
            <v>TFIT1526082639820</v>
          </cell>
          <cell r="Z18491">
            <v>39820</v>
          </cell>
          <cell r="AA18491" t="str">
            <v>TFIT15260826</v>
          </cell>
          <cell r="AB18491">
            <v>0</v>
          </cell>
          <cell r="AD18491" t="str">
            <v>TFIT1526082639820</v>
          </cell>
          <cell r="AE18491">
            <v>39820</v>
          </cell>
          <cell r="AF18491" t="str">
            <v>TFIT15260826</v>
          </cell>
          <cell r="AG18491">
            <v>0</v>
          </cell>
        </row>
        <row r="18492">
          <cell r="T18492" t="str">
            <v>TFIT1526082639819</v>
          </cell>
          <cell r="U18492">
            <v>39819</v>
          </cell>
          <cell r="V18492" t="str">
            <v>TFIT15260826</v>
          </cell>
          <cell r="W18492">
            <v>0</v>
          </cell>
          <cell r="Y18492" t="str">
            <v>TFIT1526082639819</v>
          </cell>
          <cell r="Z18492">
            <v>39819</v>
          </cell>
          <cell r="AA18492" t="str">
            <v>TFIT15260826</v>
          </cell>
          <cell r="AB18492">
            <v>0</v>
          </cell>
          <cell r="AD18492" t="str">
            <v>TFIT1526082639819</v>
          </cell>
          <cell r="AE18492">
            <v>39819</v>
          </cell>
          <cell r="AF18492" t="str">
            <v>TFIT15260826</v>
          </cell>
          <cell r="AG18492">
            <v>0</v>
          </cell>
        </row>
        <row r="18493">
          <cell r="T18493" t="str">
            <v>TFIT1526082639818</v>
          </cell>
          <cell r="U18493">
            <v>39818</v>
          </cell>
          <cell r="V18493" t="str">
            <v>TFIT15260826</v>
          </cell>
          <cell r="W18493">
            <v>0</v>
          </cell>
          <cell r="Y18493" t="str">
            <v>TFIT1526082639818</v>
          </cell>
          <cell r="Z18493">
            <v>39818</v>
          </cell>
          <cell r="AA18493" t="str">
            <v>TFIT15260826</v>
          </cell>
          <cell r="AB18493">
            <v>0</v>
          </cell>
          <cell r="AD18493" t="str">
            <v>TFIT1526082639818</v>
          </cell>
          <cell r="AE18493">
            <v>39818</v>
          </cell>
          <cell r="AF18493" t="str">
            <v>TFIT15260826</v>
          </cell>
          <cell r="AG18493">
            <v>0</v>
          </cell>
        </row>
        <row r="18494">
          <cell r="T18494" t="str">
            <v>TFIT1526082639817</v>
          </cell>
          <cell r="U18494">
            <v>39817</v>
          </cell>
          <cell r="V18494" t="str">
            <v>TFIT15260826</v>
          </cell>
          <cell r="W18494">
            <v>0</v>
          </cell>
          <cell r="Y18494" t="str">
            <v>TFIT1526082639817</v>
          </cell>
          <cell r="Z18494">
            <v>39817</v>
          </cell>
          <cell r="AA18494" t="str">
            <v>TFIT15260826</v>
          </cell>
          <cell r="AB18494">
            <v>0</v>
          </cell>
          <cell r="AD18494" t="str">
            <v>TFIT1526082639817</v>
          </cell>
          <cell r="AE18494">
            <v>39817</v>
          </cell>
          <cell r="AF18494" t="str">
            <v>TFIT15260826</v>
          </cell>
          <cell r="AG18494">
            <v>0</v>
          </cell>
        </row>
        <row r="18495">
          <cell r="T18495" t="str">
            <v>TFIT1526082639816</v>
          </cell>
          <cell r="U18495">
            <v>39816</v>
          </cell>
          <cell r="V18495" t="str">
            <v>TFIT15260826</v>
          </cell>
          <cell r="W18495">
            <v>0</v>
          </cell>
          <cell r="Y18495" t="str">
            <v>TFIT1526082639816</v>
          </cell>
          <cell r="Z18495">
            <v>39816</v>
          </cell>
          <cell r="AA18495" t="str">
            <v>TFIT15260826</v>
          </cell>
          <cell r="AB18495">
            <v>0</v>
          </cell>
          <cell r="AD18495" t="str">
            <v>TFIT1526082639816</v>
          </cell>
          <cell r="AE18495">
            <v>39816</v>
          </cell>
          <cell r="AF18495" t="str">
            <v>TFIT15260826</v>
          </cell>
          <cell r="AG18495">
            <v>0</v>
          </cell>
        </row>
        <row r="18496">
          <cell r="T18496" t="str">
            <v>TFIT1526082639815</v>
          </cell>
          <cell r="U18496">
            <v>39815</v>
          </cell>
          <cell r="V18496" t="str">
            <v>TFIT15260826</v>
          </cell>
          <cell r="W18496">
            <v>0</v>
          </cell>
          <cell r="Y18496" t="str">
            <v>TFIT1526082639815</v>
          </cell>
          <cell r="Z18496">
            <v>39815</v>
          </cell>
          <cell r="AA18496" t="str">
            <v>TFIT15260826</v>
          </cell>
          <cell r="AB18496">
            <v>0</v>
          </cell>
          <cell r="AD18496" t="str">
            <v>TFIT1526082639815</v>
          </cell>
          <cell r="AE18496">
            <v>39815</v>
          </cell>
          <cell r="AF18496" t="str">
            <v>TFIT15260826</v>
          </cell>
          <cell r="AG18496">
            <v>0</v>
          </cell>
        </row>
        <row r="18497">
          <cell r="T18497" t="str">
            <v>TFIT1526082639814</v>
          </cell>
          <cell r="U18497">
            <v>39814</v>
          </cell>
          <cell r="V18497" t="str">
            <v>TFIT15260826</v>
          </cell>
          <cell r="W18497">
            <v>0</v>
          </cell>
          <cell r="Y18497" t="str">
            <v>TFIT1526082639814</v>
          </cell>
          <cell r="Z18497">
            <v>39814</v>
          </cell>
          <cell r="AA18497" t="str">
            <v>TFIT15260826</v>
          </cell>
          <cell r="AB18497">
            <v>0</v>
          </cell>
          <cell r="AD18497" t="str">
            <v>TFIT1526082639814</v>
          </cell>
          <cell r="AE18497">
            <v>39814</v>
          </cell>
          <cell r="AF18497" t="str">
            <v>TFIT15260826</v>
          </cell>
          <cell r="AG18497">
            <v>0</v>
          </cell>
        </row>
        <row r="18498">
          <cell r="T18498" t="str">
            <v>TFIT1526082639813</v>
          </cell>
          <cell r="U18498">
            <v>39813</v>
          </cell>
          <cell r="V18498" t="str">
            <v>TFIT15260826</v>
          </cell>
          <cell r="W18498">
            <v>0</v>
          </cell>
          <cell r="Y18498" t="str">
            <v>TFIT1526082639813</v>
          </cell>
          <cell r="Z18498">
            <v>39813</v>
          </cell>
          <cell r="AA18498" t="str">
            <v>TFIT15260826</v>
          </cell>
          <cell r="AB18498">
            <v>0</v>
          </cell>
          <cell r="AD18498" t="str">
            <v>TFIT1526082639813</v>
          </cell>
          <cell r="AE18498">
            <v>39813</v>
          </cell>
          <cell r="AF18498" t="str">
            <v>TFIT15260826</v>
          </cell>
          <cell r="AG18498">
            <v>0</v>
          </cell>
        </row>
        <row r="18499">
          <cell r="T18499" t="str">
            <v>TFIT1526082639812</v>
          </cell>
          <cell r="U18499">
            <v>39812</v>
          </cell>
          <cell r="V18499" t="str">
            <v>TFIT15260826</v>
          </cell>
          <cell r="W18499">
            <v>0</v>
          </cell>
          <cell r="Y18499" t="str">
            <v>TFIT1526082639812</v>
          </cell>
          <cell r="Z18499">
            <v>39812</v>
          </cell>
          <cell r="AA18499" t="str">
            <v>TFIT15260826</v>
          </cell>
          <cell r="AB18499">
            <v>0</v>
          </cell>
          <cell r="AD18499" t="str">
            <v>TFIT1526082639812</v>
          </cell>
          <cell r="AE18499">
            <v>39812</v>
          </cell>
          <cell r="AF18499" t="str">
            <v>TFIT15260826</v>
          </cell>
          <cell r="AG18499">
            <v>0</v>
          </cell>
        </row>
        <row r="18500">
          <cell r="T18500" t="str">
            <v>TFIT1526082639811</v>
          </cell>
          <cell r="U18500">
            <v>39811</v>
          </cell>
          <cell r="V18500" t="str">
            <v>TFIT15260826</v>
          </cell>
          <cell r="W18500">
            <v>0</v>
          </cell>
          <cell r="Y18500" t="str">
            <v>TFIT1526082639811</v>
          </cell>
          <cell r="Z18500">
            <v>39811</v>
          </cell>
          <cell r="AA18500" t="str">
            <v>TFIT15260826</v>
          </cell>
          <cell r="AB18500">
            <v>0</v>
          </cell>
          <cell r="AD18500" t="str">
            <v>TFIT1526082639811</v>
          </cell>
          <cell r="AE18500">
            <v>39811</v>
          </cell>
          <cell r="AF18500" t="str">
            <v>TFIT15260826</v>
          </cell>
          <cell r="AG18500">
            <v>0</v>
          </cell>
        </row>
        <row r="18501">
          <cell r="T18501" t="str">
            <v>TFIT1526082639810</v>
          </cell>
          <cell r="U18501">
            <v>39810</v>
          </cell>
          <cell r="V18501" t="str">
            <v>TFIT15260826</v>
          </cell>
          <cell r="W18501">
            <v>0</v>
          </cell>
          <cell r="Y18501" t="str">
            <v>TFIT1526082639810</v>
          </cell>
          <cell r="Z18501">
            <v>39810</v>
          </cell>
          <cell r="AA18501" t="str">
            <v>TFIT15260826</v>
          </cell>
          <cell r="AB18501">
            <v>0</v>
          </cell>
          <cell r="AD18501" t="str">
            <v>TFIT1526082639810</v>
          </cell>
          <cell r="AE18501">
            <v>39810</v>
          </cell>
          <cell r="AF18501" t="str">
            <v>TFIT15260826</v>
          </cell>
          <cell r="AG18501">
            <v>0</v>
          </cell>
        </row>
        <row r="18502">
          <cell r="T18502" t="str">
            <v>TFIT1526082639809</v>
          </cell>
          <cell r="U18502">
            <v>39809</v>
          </cell>
          <cell r="V18502" t="str">
            <v>TFIT15260826</v>
          </cell>
          <cell r="W18502">
            <v>0</v>
          </cell>
          <cell r="Y18502" t="str">
            <v>TFIT1526082639809</v>
          </cell>
          <cell r="Z18502">
            <v>39809</v>
          </cell>
          <cell r="AA18502" t="str">
            <v>TFIT15260826</v>
          </cell>
          <cell r="AB18502">
            <v>0</v>
          </cell>
          <cell r="AD18502" t="str">
            <v>TFIT1526082639809</v>
          </cell>
          <cell r="AE18502">
            <v>39809</v>
          </cell>
          <cell r="AF18502" t="str">
            <v>TFIT15260826</v>
          </cell>
          <cell r="AG18502">
            <v>0</v>
          </cell>
        </row>
        <row r="18503">
          <cell r="T18503" t="str">
            <v>TFIT1526082639808</v>
          </cell>
          <cell r="U18503">
            <v>39808</v>
          </cell>
          <cell r="V18503" t="str">
            <v>TFIT15260826</v>
          </cell>
          <cell r="W18503">
            <v>0</v>
          </cell>
          <cell r="Y18503" t="str">
            <v>TFIT1526082639808</v>
          </cell>
          <cell r="Z18503">
            <v>39808</v>
          </cell>
          <cell r="AA18503" t="str">
            <v>TFIT15260826</v>
          </cell>
          <cell r="AB18503">
            <v>0</v>
          </cell>
          <cell r="AD18503" t="str">
            <v>TFIT1526082639808</v>
          </cell>
          <cell r="AE18503">
            <v>39808</v>
          </cell>
          <cell r="AF18503" t="str">
            <v>TFIT15260826</v>
          </cell>
          <cell r="AG18503">
            <v>0</v>
          </cell>
        </row>
        <row r="18504">
          <cell r="T18504" t="str">
            <v>TFIT1526082639807</v>
          </cell>
          <cell r="U18504">
            <v>39807</v>
          </cell>
          <cell r="V18504" t="str">
            <v>TFIT15260826</v>
          </cell>
          <cell r="W18504">
            <v>0</v>
          </cell>
          <cell r="Y18504" t="str">
            <v>TFIT1526082639807</v>
          </cell>
          <cell r="Z18504">
            <v>39807</v>
          </cell>
          <cell r="AA18504" t="str">
            <v>TFIT15260826</v>
          </cell>
          <cell r="AB18504">
            <v>0</v>
          </cell>
          <cell r="AD18504" t="str">
            <v>TFIT1526082639807</v>
          </cell>
          <cell r="AE18504">
            <v>39807</v>
          </cell>
          <cell r="AF18504" t="str">
            <v>TFIT15260826</v>
          </cell>
          <cell r="AG18504">
            <v>0</v>
          </cell>
        </row>
        <row r="18505">
          <cell r="T18505" t="str">
            <v>TFIT1526082639806</v>
          </cell>
          <cell r="U18505">
            <v>39806</v>
          </cell>
          <cell r="V18505" t="str">
            <v>TFIT15260826</v>
          </cell>
          <cell r="W18505">
            <v>0</v>
          </cell>
          <cell r="Y18505" t="str">
            <v>TFIT1526082639806</v>
          </cell>
          <cell r="Z18505">
            <v>39806</v>
          </cell>
          <cell r="AA18505" t="str">
            <v>TFIT15260826</v>
          </cell>
          <cell r="AB18505">
            <v>0</v>
          </cell>
          <cell r="AD18505" t="str">
            <v>TFIT1526082639806</v>
          </cell>
          <cell r="AE18505">
            <v>39806</v>
          </cell>
          <cell r="AF18505" t="str">
            <v>TFIT15260826</v>
          </cell>
          <cell r="AG18505">
            <v>0</v>
          </cell>
        </row>
        <row r="18506">
          <cell r="T18506" t="str">
            <v>TFIT1526082639805</v>
          </cell>
          <cell r="U18506">
            <v>39805</v>
          </cell>
          <cell r="V18506" t="str">
            <v>TFIT15260826</v>
          </cell>
          <cell r="W18506">
            <v>0</v>
          </cell>
          <cell r="Y18506" t="str">
            <v>TFIT1526082639805</v>
          </cell>
          <cell r="Z18506">
            <v>39805</v>
          </cell>
          <cell r="AA18506" t="str">
            <v>TFIT15260826</v>
          </cell>
          <cell r="AB18506">
            <v>0</v>
          </cell>
          <cell r="AD18506" t="str">
            <v>TFIT1526082639805</v>
          </cell>
          <cell r="AE18506">
            <v>39805</v>
          </cell>
          <cell r="AF18506" t="str">
            <v>TFIT15260826</v>
          </cell>
          <cell r="AG18506">
            <v>0</v>
          </cell>
        </row>
        <row r="18507">
          <cell r="T18507" t="str">
            <v>TFIT1526082639804</v>
          </cell>
          <cell r="U18507">
            <v>39804</v>
          </cell>
          <cell r="V18507" t="str">
            <v>TFIT15260826</v>
          </cell>
          <cell r="W18507">
            <v>0</v>
          </cell>
          <cell r="Y18507" t="str">
            <v>TFIT1526082639804</v>
          </cell>
          <cell r="Z18507">
            <v>39804</v>
          </cell>
          <cell r="AA18507" t="str">
            <v>TFIT15260826</v>
          </cell>
          <cell r="AB18507">
            <v>0</v>
          </cell>
          <cell r="AD18507" t="str">
            <v>TFIT1526082639804</v>
          </cell>
          <cell r="AE18507">
            <v>39804</v>
          </cell>
          <cell r="AF18507" t="str">
            <v>TFIT15260826</v>
          </cell>
          <cell r="AG18507">
            <v>0</v>
          </cell>
        </row>
        <row r="18508">
          <cell r="T18508" t="str">
            <v>TFIT1526082639803</v>
          </cell>
          <cell r="U18508">
            <v>39803</v>
          </cell>
          <cell r="V18508" t="str">
            <v>TFIT15260826</v>
          </cell>
          <cell r="W18508">
            <v>0</v>
          </cell>
          <cell r="Y18508" t="str">
            <v>TFIT1526082639803</v>
          </cell>
          <cell r="Z18508">
            <v>39803</v>
          </cell>
          <cell r="AA18508" t="str">
            <v>TFIT15260826</v>
          </cell>
          <cell r="AB18508">
            <v>0</v>
          </cell>
          <cell r="AD18508" t="str">
            <v>TFIT1526082639803</v>
          </cell>
          <cell r="AE18508">
            <v>39803</v>
          </cell>
          <cell r="AF18508" t="str">
            <v>TFIT15260826</v>
          </cell>
          <cell r="AG18508">
            <v>0</v>
          </cell>
        </row>
        <row r="18509">
          <cell r="T18509" t="str">
            <v>TFIT1526082639802</v>
          </cell>
          <cell r="U18509">
            <v>39802</v>
          </cell>
          <cell r="V18509" t="str">
            <v>TFIT15260826</v>
          </cell>
          <cell r="W18509">
            <v>0</v>
          </cell>
          <cell r="Y18509" t="str">
            <v>TFIT1526082639802</v>
          </cell>
          <cell r="Z18509">
            <v>39802</v>
          </cell>
          <cell r="AA18509" t="str">
            <v>TFIT15260826</v>
          </cell>
          <cell r="AB18509">
            <v>0</v>
          </cell>
          <cell r="AD18509" t="str">
            <v>TFIT1526082639802</v>
          </cell>
          <cell r="AE18509">
            <v>39802</v>
          </cell>
          <cell r="AF18509" t="str">
            <v>TFIT15260826</v>
          </cell>
          <cell r="AG18509">
            <v>0</v>
          </cell>
        </row>
        <row r="18510">
          <cell r="T18510" t="str">
            <v>TFIT1526082639801</v>
          </cell>
          <cell r="U18510">
            <v>39801</v>
          </cell>
          <cell r="V18510" t="str">
            <v>TFIT15260826</v>
          </cell>
          <cell r="W18510">
            <v>0</v>
          </cell>
          <cell r="Y18510" t="str">
            <v>TFIT1526082639801</v>
          </cell>
          <cell r="Z18510">
            <v>39801</v>
          </cell>
          <cell r="AA18510" t="str">
            <v>TFIT15260826</v>
          </cell>
          <cell r="AB18510">
            <v>0</v>
          </cell>
          <cell r="AD18510" t="str">
            <v>TFIT1526082639801</v>
          </cell>
          <cell r="AE18510">
            <v>39801</v>
          </cell>
          <cell r="AF18510" t="str">
            <v>TFIT15260826</v>
          </cell>
          <cell r="AG18510">
            <v>0</v>
          </cell>
        </row>
        <row r="18511">
          <cell r="T18511" t="str">
            <v>TFIT1526082639800</v>
          </cell>
          <cell r="U18511">
            <v>39800</v>
          </cell>
          <cell r="V18511" t="str">
            <v>TFIT15260826</v>
          </cell>
          <cell r="W18511">
            <v>0</v>
          </cell>
          <cell r="Y18511" t="str">
            <v>TFIT1526082639800</v>
          </cell>
          <cell r="Z18511">
            <v>39800</v>
          </cell>
          <cell r="AA18511" t="str">
            <v>TFIT15260826</v>
          </cell>
          <cell r="AB18511">
            <v>0</v>
          </cell>
          <cell r="AD18511" t="str">
            <v>TFIT1526082639800</v>
          </cell>
          <cell r="AE18511">
            <v>39800</v>
          </cell>
          <cell r="AF18511" t="str">
            <v>TFIT15260826</v>
          </cell>
          <cell r="AG18511">
            <v>0</v>
          </cell>
        </row>
        <row r="18512">
          <cell r="T18512" t="str">
            <v>TFIT1526082639799</v>
          </cell>
          <cell r="U18512">
            <v>39799</v>
          </cell>
          <cell r="V18512" t="str">
            <v>TFIT15260826</v>
          </cell>
          <cell r="W18512">
            <v>0</v>
          </cell>
          <cell r="Y18512" t="str">
            <v>TFIT1526082639799</v>
          </cell>
          <cell r="Z18512">
            <v>39799</v>
          </cell>
          <cell r="AA18512" t="str">
            <v>TFIT15260826</v>
          </cell>
          <cell r="AB18512">
            <v>0</v>
          </cell>
          <cell r="AD18512" t="str">
            <v>TFIT1526082639799</v>
          </cell>
          <cell r="AE18512">
            <v>39799</v>
          </cell>
          <cell r="AF18512" t="str">
            <v>TFIT15260826</v>
          </cell>
          <cell r="AG18512">
            <v>0</v>
          </cell>
        </row>
        <row r="18513">
          <cell r="T18513" t="str">
            <v>TFIT1526082639798</v>
          </cell>
          <cell r="U18513">
            <v>39798</v>
          </cell>
          <cell r="V18513" t="str">
            <v>TFIT15260826</v>
          </cell>
          <cell r="W18513">
            <v>0</v>
          </cell>
          <cell r="Y18513" t="str">
            <v>TFIT1526082639798</v>
          </cell>
          <cell r="Z18513">
            <v>39798</v>
          </cell>
          <cell r="AA18513" t="str">
            <v>TFIT15260826</v>
          </cell>
          <cell r="AB18513">
            <v>0</v>
          </cell>
          <cell r="AD18513" t="str">
            <v>TFIT1526082639798</v>
          </cell>
          <cell r="AE18513">
            <v>39798</v>
          </cell>
          <cell r="AF18513" t="str">
            <v>TFIT15260826</v>
          </cell>
          <cell r="AG18513">
            <v>0</v>
          </cell>
        </row>
        <row r="18514">
          <cell r="T18514" t="str">
            <v>TFIT1526082639797</v>
          </cell>
          <cell r="U18514">
            <v>39797</v>
          </cell>
          <cell r="V18514" t="str">
            <v>TFIT15260826</v>
          </cell>
          <cell r="W18514">
            <v>0</v>
          </cell>
          <cell r="Y18514" t="str">
            <v>TFIT1526082639797</v>
          </cell>
          <cell r="Z18514">
            <v>39797</v>
          </cell>
          <cell r="AA18514" t="str">
            <v>TFIT15260826</v>
          </cell>
          <cell r="AB18514">
            <v>0</v>
          </cell>
          <cell r="AD18514" t="str">
            <v>TFIT1526082639797</v>
          </cell>
          <cell r="AE18514">
            <v>39797</v>
          </cell>
          <cell r="AF18514" t="str">
            <v>TFIT15260826</v>
          </cell>
          <cell r="AG18514">
            <v>0</v>
          </cell>
        </row>
        <row r="18515">
          <cell r="T18515" t="str">
            <v>TFIT1526082639796</v>
          </cell>
          <cell r="U18515">
            <v>39796</v>
          </cell>
          <cell r="V18515" t="str">
            <v>TFIT15260826</v>
          </cell>
          <cell r="W18515">
            <v>0</v>
          </cell>
          <cell r="Y18515" t="str">
            <v>TFIT1526082639796</v>
          </cell>
          <cell r="Z18515">
            <v>39796</v>
          </cell>
          <cell r="AA18515" t="str">
            <v>TFIT15260826</v>
          </cell>
          <cell r="AB18515">
            <v>0</v>
          </cell>
          <cell r="AD18515" t="str">
            <v>TFIT1526082639796</v>
          </cell>
          <cell r="AE18515">
            <v>39796</v>
          </cell>
          <cell r="AF18515" t="str">
            <v>TFIT15260826</v>
          </cell>
          <cell r="AG18515">
            <v>0</v>
          </cell>
        </row>
        <row r="18516">
          <cell r="T18516" t="str">
            <v>TFIT1526082639795</v>
          </cell>
          <cell r="U18516">
            <v>39795</v>
          </cell>
          <cell r="V18516" t="str">
            <v>TFIT15260826</v>
          </cell>
          <cell r="W18516">
            <v>0</v>
          </cell>
          <cell r="Y18516" t="str">
            <v>TFIT1526082639795</v>
          </cell>
          <cell r="Z18516">
            <v>39795</v>
          </cell>
          <cell r="AA18516" t="str">
            <v>TFIT15260826</v>
          </cell>
          <cell r="AB18516">
            <v>0</v>
          </cell>
          <cell r="AD18516" t="str">
            <v>TFIT1526082639795</v>
          </cell>
          <cell r="AE18516">
            <v>39795</v>
          </cell>
          <cell r="AF18516" t="str">
            <v>TFIT15260826</v>
          </cell>
          <cell r="AG18516">
            <v>0</v>
          </cell>
        </row>
        <row r="18517">
          <cell r="T18517" t="str">
            <v>TFIT1526082639794</v>
          </cell>
          <cell r="U18517">
            <v>39794</v>
          </cell>
          <cell r="V18517" t="str">
            <v>TFIT15260826</v>
          </cell>
          <cell r="W18517">
            <v>0</v>
          </cell>
          <cell r="Y18517" t="str">
            <v>TFIT1526082639794</v>
          </cell>
          <cell r="Z18517">
            <v>39794</v>
          </cell>
          <cell r="AA18517" t="str">
            <v>TFIT15260826</v>
          </cell>
          <cell r="AB18517">
            <v>0</v>
          </cell>
          <cell r="AD18517" t="str">
            <v>TFIT1526082639794</v>
          </cell>
          <cell r="AE18517">
            <v>39794</v>
          </cell>
          <cell r="AF18517" t="str">
            <v>TFIT15260826</v>
          </cell>
          <cell r="AG18517">
            <v>0</v>
          </cell>
        </row>
        <row r="18518">
          <cell r="T18518" t="str">
            <v>TFIT1526082639793</v>
          </cell>
          <cell r="U18518">
            <v>39793</v>
          </cell>
          <cell r="V18518" t="str">
            <v>TFIT15260826</v>
          </cell>
          <cell r="W18518">
            <v>0</v>
          </cell>
          <cell r="Y18518" t="str">
            <v>TFIT1526082639793</v>
          </cell>
          <cell r="Z18518">
            <v>39793</v>
          </cell>
          <cell r="AA18518" t="str">
            <v>TFIT15260826</v>
          </cell>
          <cell r="AB18518">
            <v>0</v>
          </cell>
          <cell r="AD18518" t="str">
            <v>TFIT1526082639793</v>
          </cell>
          <cell r="AE18518">
            <v>39793</v>
          </cell>
          <cell r="AF18518" t="str">
            <v>TFIT15260826</v>
          </cell>
          <cell r="AG18518">
            <v>0</v>
          </cell>
        </row>
        <row r="18519">
          <cell r="T18519" t="str">
            <v>TFIT1526082639792</v>
          </cell>
          <cell r="U18519">
            <v>39792</v>
          </cell>
          <cell r="V18519" t="str">
            <v>TFIT15260826</v>
          </cell>
          <cell r="W18519">
            <v>0</v>
          </cell>
          <cell r="Y18519" t="str">
            <v>TFIT1526082639792</v>
          </cell>
          <cell r="Z18519">
            <v>39792</v>
          </cell>
          <cell r="AA18519" t="str">
            <v>TFIT15260826</v>
          </cell>
          <cell r="AB18519">
            <v>0</v>
          </cell>
          <cell r="AD18519" t="str">
            <v>TFIT1526082639792</v>
          </cell>
          <cell r="AE18519">
            <v>39792</v>
          </cell>
          <cell r="AF18519" t="str">
            <v>TFIT15260826</v>
          </cell>
          <cell r="AG18519">
            <v>0</v>
          </cell>
        </row>
        <row r="18520">
          <cell r="T18520" t="str">
            <v>TFIT1526082639791</v>
          </cell>
          <cell r="U18520">
            <v>39791</v>
          </cell>
          <cell r="V18520" t="str">
            <v>TFIT15260826</v>
          </cell>
          <cell r="W18520">
            <v>0</v>
          </cell>
          <cell r="Y18520" t="str">
            <v>TFIT1526082639791</v>
          </cell>
          <cell r="Z18520">
            <v>39791</v>
          </cell>
          <cell r="AA18520" t="str">
            <v>TFIT15260826</v>
          </cell>
          <cell r="AB18520">
            <v>0</v>
          </cell>
          <cell r="AD18520" t="str">
            <v>TFIT1526082639791</v>
          </cell>
          <cell r="AE18520">
            <v>39791</v>
          </cell>
          <cell r="AF18520" t="str">
            <v>TFIT15260826</v>
          </cell>
          <cell r="AG18520">
            <v>0</v>
          </cell>
        </row>
        <row r="18521">
          <cell r="T18521" t="str">
            <v>TFIT1526082639790</v>
          </cell>
          <cell r="U18521">
            <v>39790</v>
          </cell>
          <cell r="V18521" t="str">
            <v>TFIT15260826</v>
          </cell>
          <cell r="W18521">
            <v>0</v>
          </cell>
          <cell r="Y18521" t="str">
            <v>TFIT1526082639790</v>
          </cell>
          <cell r="Z18521">
            <v>39790</v>
          </cell>
          <cell r="AA18521" t="str">
            <v>TFIT15260826</v>
          </cell>
          <cell r="AB18521">
            <v>0</v>
          </cell>
          <cell r="AD18521" t="str">
            <v>TFIT1526082639790</v>
          </cell>
          <cell r="AE18521">
            <v>39790</v>
          </cell>
          <cell r="AF18521" t="str">
            <v>TFIT15260826</v>
          </cell>
          <cell r="AG18521">
            <v>0</v>
          </cell>
        </row>
        <row r="18522">
          <cell r="T18522" t="str">
            <v>TFIT1526082639789</v>
          </cell>
          <cell r="U18522">
            <v>39789</v>
          </cell>
          <cell r="V18522" t="str">
            <v>TFIT15260826</v>
          </cell>
          <cell r="W18522">
            <v>0</v>
          </cell>
          <cell r="Y18522" t="str">
            <v>TFIT1526082639789</v>
          </cell>
          <cell r="Z18522">
            <v>39789</v>
          </cell>
          <cell r="AA18522" t="str">
            <v>TFIT15260826</v>
          </cell>
          <cell r="AB18522">
            <v>0</v>
          </cell>
          <cell r="AD18522" t="str">
            <v>TFIT1526082639789</v>
          </cell>
          <cell r="AE18522">
            <v>39789</v>
          </cell>
          <cell r="AF18522" t="str">
            <v>TFIT15260826</v>
          </cell>
          <cell r="AG18522">
            <v>0</v>
          </cell>
        </row>
        <row r="18523">
          <cell r="T18523" t="str">
            <v>TFIT1526082639788</v>
          </cell>
          <cell r="U18523">
            <v>39788</v>
          </cell>
          <cell r="V18523" t="str">
            <v>TFIT15260826</v>
          </cell>
          <cell r="W18523">
            <v>0</v>
          </cell>
          <cell r="Y18523" t="str">
            <v>TFIT1526082639788</v>
          </cell>
          <cell r="Z18523">
            <v>39788</v>
          </cell>
          <cell r="AA18523" t="str">
            <v>TFIT15260826</v>
          </cell>
          <cell r="AB18523">
            <v>0</v>
          </cell>
          <cell r="AD18523" t="str">
            <v>TFIT1526082639788</v>
          </cell>
          <cell r="AE18523">
            <v>39788</v>
          </cell>
          <cell r="AF18523" t="str">
            <v>TFIT15260826</v>
          </cell>
          <cell r="AG18523">
            <v>0</v>
          </cell>
        </row>
        <row r="18524">
          <cell r="T18524" t="str">
            <v>TFIT1526082639787</v>
          </cell>
          <cell r="U18524">
            <v>39787</v>
          </cell>
          <cell r="V18524" t="str">
            <v>TFIT15260826</v>
          </cell>
          <cell r="W18524">
            <v>0</v>
          </cell>
          <cell r="Y18524" t="str">
            <v>TFIT1526082639787</v>
          </cell>
          <cell r="Z18524">
            <v>39787</v>
          </cell>
          <cell r="AA18524" t="str">
            <v>TFIT15260826</v>
          </cell>
          <cell r="AB18524">
            <v>0</v>
          </cell>
          <cell r="AD18524" t="str">
            <v>TFIT1526082639787</v>
          </cell>
          <cell r="AE18524">
            <v>39787</v>
          </cell>
          <cell r="AF18524" t="str">
            <v>TFIT15260826</v>
          </cell>
          <cell r="AG18524">
            <v>0</v>
          </cell>
        </row>
        <row r="18525">
          <cell r="T18525" t="str">
            <v>TFIT1526082639786</v>
          </cell>
          <cell r="U18525">
            <v>39786</v>
          </cell>
          <cell r="V18525" t="str">
            <v>TFIT15260826</v>
          </cell>
          <cell r="W18525">
            <v>0</v>
          </cell>
          <cell r="Y18525" t="str">
            <v>TFIT1526082639786</v>
          </cell>
          <cell r="Z18525">
            <v>39786</v>
          </cell>
          <cell r="AA18525" t="str">
            <v>TFIT15260826</v>
          </cell>
          <cell r="AB18525">
            <v>0</v>
          </cell>
          <cell r="AD18525" t="str">
            <v>TFIT1526082639786</v>
          </cell>
          <cell r="AE18525">
            <v>39786</v>
          </cell>
          <cell r="AF18525" t="str">
            <v>TFIT15260826</v>
          </cell>
          <cell r="AG18525">
            <v>0</v>
          </cell>
        </row>
        <row r="18526">
          <cell r="T18526" t="str">
            <v>TFIT1526082639785</v>
          </cell>
          <cell r="U18526">
            <v>39785</v>
          </cell>
          <cell r="V18526" t="str">
            <v>TFIT15260826</v>
          </cell>
          <cell r="W18526">
            <v>0</v>
          </cell>
          <cell r="Y18526" t="str">
            <v>TFIT1526082639785</v>
          </cell>
          <cell r="Z18526">
            <v>39785</v>
          </cell>
          <cell r="AA18526" t="str">
            <v>TFIT15260826</v>
          </cell>
          <cell r="AB18526">
            <v>0</v>
          </cell>
          <cell r="AD18526" t="str">
            <v>TFIT1526082639785</v>
          </cell>
          <cell r="AE18526">
            <v>39785</v>
          </cell>
          <cell r="AF18526" t="str">
            <v>TFIT15260826</v>
          </cell>
          <cell r="AG18526">
            <v>0</v>
          </cell>
        </row>
        <row r="18527">
          <cell r="T18527" t="str">
            <v>TFIT1526082639784</v>
          </cell>
          <cell r="U18527">
            <v>39784</v>
          </cell>
          <cell r="V18527" t="str">
            <v>TFIT15260826</v>
          </cell>
          <cell r="W18527">
            <v>0</v>
          </cell>
          <cell r="Y18527" t="str">
            <v>TFIT1526082639784</v>
          </cell>
          <cell r="Z18527">
            <v>39784</v>
          </cell>
          <cell r="AA18527" t="str">
            <v>TFIT15260826</v>
          </cell>
          <cell r="AB18527">
            <v>0</v>
          </cell>
          <cell r="AD18527" t="str">
            <v>TFIT1526082639784</v>
          </cell>
          <cell r="AE18527">
            <v>39784</v>
          </cell>
          <cell r="AF18527" t="str">
            <v>TFIT15260826</v>
          </cell>
          <cell r="AG18527">
            <v>0</v>
          </cell>
        </row>
        <row r="18528">
          <cell r="T18528" t="str">
            <v>TFIT1526082639783</v>
          </cell>
          <cell r="U18528">
            <v>39783</v>
          </cell>
          <cell r="V18528" t="str">
            <v>TFIT15260826</v>
          </cell>
          <cell r="W18528">
            <v>0</v>
          </cell>
          <cell r="Y18528" t="str">
            <v>TFIT1526082639783</v>
          </cell>
          <cell r="Z18528">
            <v>39783</v>
          </cell>
          <cell r="AA18528" t="str">
            <v>TFIT15260826</v>
          </cell>
          <cell r="AB18528">
            <v>0</v>
          </cell>
          <cell r="AD18528" t="str">
            <v>TFIT1526082639783</v>
          </cell>
          <cell r="AE18528">
            <v>39783</v>
          </cell>
          <cell r="AF18528" t="str">
            <v>TFIT15260826</v>
          </cell>
          <cell r="AG18528">
            <v>0</v>
          </cell>
        </row>
        <row r="18529">
          <cell r="T18529" t="str">
            <v>TFIT1526082639782</v>
          </cell>
          <cell r="U18529">
            <v>39782</v>
          </cell>
          <cell r="V18529" t="str">
            <v>TFIT15260826</v>
          </cell>
          <cell r="W18529">
            <v>0</v>
          </cell>
          <cell r="Y18529" t="str">
            <v>TFIT1526082639782</v>
          </cell>
          <cell r="Z18529">
            <v>39782</v>
          </cell>
          <cell r="AA18529" t="str">
            <v>TFIT15260826</v>
          </cell>
          <cell r="AB18529">
            <v>0</v>
          </cell>
          <cell r="AD18529" t="str">
            <v>TFIT1526082639782</v>
          </cell>
          <cell r="AE18529">
            <v>39782</v>
          </cell>
          <cell r="AF18529" t="str">
            <v>TFIT15260826</v>
          </cell>
          <cell r="AG18529">
            <v>0</v>
          </cell>
        </row>
        <row r="18530">
          <cell r="T18530" t="str">
            <v>TFIT1526082639781</v>
          </cell>
          <cell r="U18530">
            <v>39781</v>
          </cell>
          <cell r="V18530" t="str">
            <v>TFIT15260826</v>
          </cell>
          <cell r="W18530">
            <v>0</v>
          </cell>
          <cell r="Y18530" t="str">
            <v>TFIT1526082639781</v>
          </cell>
          <cell r="Z18530">
            <v>39781</v>
          </cell>
          <cell r="AA18530" t="str">
            <v>TFIT15260826</v>
          </cell>
          <cell r="AB18530">
            <v>0</v>
          </cell>
          <cell r="AD18530" t="str">
            <v>TFIT1526082639781</v>
          </cell>
          <cell r="AE18530">
            <v>39781</v>
          </cell>
          <cell r="AF18530" t="str">
            <v>TFIT15260826</v>
          </cell>
          <cell r="AG18530">
            <v>0</v>
          </cell>
        </row>
        <row r="18531">
          <cell r="T18531" t="str">
            <v>TFIT1526082639780</v>
          </cell>
          <cell r="U18531">
            <v>39780</v>
          </cell>
          <cell r="V18531" t="str">
            <v>TFIT15260826</v>
          </cell>
          <cell r="W18531">
            <v>0</v>
          </cell>
          <cell r="Y18531" t="str">
            <v>TFIT1526082639780</v>
          </cell>
          <cell r="Z18531">
            <v>39780</v>
          </cell>
          <cell r="AA18531" t="str">
            <v>TFIT15260826</v>
          </cell>
          <cell r="AB18531">
            <v>0</v>
          </cell>
          <cell r="AD18531" t="str">
            <v>TFIT1526082639780</v>
          </cell>
          <cell r="AE18531">
            <v>39780</v>
          </cell>
          <cell r="AF18531" t="str">
            <v>TFIT15260826</v>
          </cell>
          <cell r="AG18531">
            <v>0</v>
          </cell>
        </row>
        <row r="18532">
          <cell r="T18532" t="str">
            <v>TFIT1526082639779</v>
          </cell>
          <cell r="U18532">
            <v>39779</v>
          </cell>
          <cell r="V18532" t="str">
            <v>TFIT15260826</v>
          </cell>
          <cell r="W18532">
            <v>0</v>
          </cell>
          <cell r="Y18532" t="str">
            <v>TFIT1526082639779</v>
          </cell>
          <cell r="Z18532">
            <v>39779</v>
          </cell>
          <cell r="AA18532" t="str">
            <v>TFIT15260826</v>
          </cell>
          <cell r="AB18532">
            <v>0</v>
          </cell>
          <cell r="AD18532" t="str">
            <v>TFIT1526082639779</v>
          </cell>
          <cell r="AE18532">
            <v>39779</v>
          </cell>
          <cell r="AF18532" t="str">
            <v>TFIT15260826</v>
          </cell>
          <cell r="AG18532">
            <v>0</v>
          </cell>
        </row>
        <row r="18533">
          <cell r="T18533" t="str">
            <v>TFIT1526082639778</v>
          </cell>
          <cell r="U18533">
            <v>39778</v>
          </cell>
          <cell r="V18533" t="str">
            <v>TFIT15260826</v>
          </cell>
          <cell r="W18533">
            <v>0</v>
          </cell>
          <cell r="Y18533" t="str">
            <v>TFIT1526082639778</v>
          </cell>
          <cell r="Z18533">
            <v>39778</v>
          </cell>
          <cell r="AA18533" t="str">
            <v>TFIT15260826</v>
          </cell>
          <cell r="AB18533">
            <v>0</v>
          </cell>
          <cell r="AD18533" t="str">
            <v>TFIT1526082639778</v>
          </cell>
          <cell r="AE18533">
            <v>39778</v>
          </cell>
          <cell r="AF18533" t="str">
            <v>TFIT15260826</v>
          </cell>
          <cell r="AG18533">
            <v>0</v>
          </cell>
        </row>
        <row r="18534">
          <cell r="T18534" t="str">
            <v>TFIT1526082639777</v>
          </cell>
          <cell r="U18534">
            <v>39777</v>
          </cell>
          <cell r="V18534" t="str">
            <v>TFIT15260826</v>
          </cell>
          <cell r="W18534">
            <v>0</v>
          </cell>
          <cell r="Y18534" t="str">
            <v>TFIT1526082639777</v>
          </cell>
          <cell r="Z18534">
            <v>39777</v>
          </cell>
          <cell r="AA18534" t="str">
            <v>TFIT15260826</v>
          </cell>
          <cell r="AB18534">
            <v>0</v>
          </cell>
          <cell r="AD18534" t="str">
            <v>TFIT1526082639777</v>
          </cell>
          <cell r="AE18534">
            <v>39777</v>
          </cell>
          <cell r="AF18534" t="str">
            <v>TFIT15260826</v>
          </cell>
          <cell r="AG18534">
            <v>0</v>
          </cell>
        </row>
        <row r="18535">
          <cell r="T18535" t="str">
            <v>TFIT1526082639776</v>
          </cell>
          <cell r="U18535">
            <v>39776</v>
          </cell>
          <cell r="V18535" t="str">
            <v>TFIT15260826</v>
          </cell>
          <cell r="W18535">
            <v>0</v>
          </cell>
          <cell r="Y18535" t="str">
            <v>TFIT1526082639776</v>
          </cell>
          <cell r="Z18535">
            <v>39776</v>
          </cell>
          <cell r="AA18535" t="str">
            <v>TFIT15260826</v>
          </cell>
          <cell r="AB18535">
            <v>0</v>
          </cell>
          <cell r="AD18535" t="str">
            <v>TFIT1526082639776</v>
          </cell>
          <cell r="AE18535">
            <v>39776</v>
          </cell>
          <cell r="AF18535" t="str">
            <v>TFIT15260826</v>
          </cell>
          <cell r="AG18535">
            <v>0</v>
          </cell>
        </row>
        <row r="18536">
          <cell r="T18536" t="str">
            <v>TFIT1526082639775</v>
          </cell>
          <cell r="U18536">
            <v>39775</v>
          </cell>
          <cell r="V18536" t="str">
            <v>TFIT15260826</v>
          </cell>
          <cell r="W18536">
            <v>0</v>
          </cell>
          <cell r="Y18536" t="str">
            <v>TFIT1526082639775</v>
          </cell>
          <cell r="Z18536">
            <v>39775</v>
          </cell>
          <cell r="AA18536" t="str">
            <v>TFIT15260826</v>
          </cell>
          <cell r="AB18536">
            <v>0</v>
          </cell>
          <cell r="AD18536" t="str">
            <v>TFIT1526082639775</v>
          </cell>
          <cell r="AE18536">
            <v>39775</v>
          </cell>
          <cell r="AF18536" t="str">
            <v>TFIT15260826</v>
          </cell>
          <cell r="AG18536">
            <v>0</v>
          </cell>
        </row>
        <row r="18537">
          <cell r="T18537" t="str">
            <v>TFIT1526082639774</v>
          </cell>
          <cell r="U18537">
            <v>39774</v>
          </cell>
          <cell r="V18537" t="str">
            <v>TFIT15260826</v>
          </cell>
          <cell r="W18537">
            <v>0</v>
          </cell>
          <cell r="Y18537" t="str">
            <v>TFIT1526082639774</v>
          </cell>
          <cell r="Z18537">
            <v>39774</v>
          </cell>
          <cell r="AA18537" t="str">
            <v>TFIT15260826</v>
          </cell>
          <cell r="AB18537">
            <v>0</v>
          </cell>
          <cell r="AD18537" t="str">
            <v>TFIT1526082639774</v>
          </cell>
          <cell r="AE18537">
            <v>39774</v>
          </cell>
          <cell r="AF18537" t="str">
            <v>TFIT15260826</v>
          </cell>
          <cell r="AG18537">
            <v>0</v>
          </cell>
        </row>
        <row r="18538">
          <cell r="T18538" t="str">
            <v>TFIT1526082639773</v>
          </cell>
          <cell r="U18538">
            <v>39773</v>
          </cell>
          <cell r="V18538" t="str">
            <v>TFIT15260826</v>
          </cell>
          <cell r="W18538">
            <v>0</v>
          </cell>
          <cell r="Y18538" t="str">
            <v>TFIT1526082639773</v>
          </cell>
          <cell r="Z18538">
            <v>39773</v>
          </cell>
          <cell r="AA18538" t="str">
            <v>TFIT15260826</v>
          </cell>
          <cell r="AB18538">
            <v>0</v>
          </cell>
          <cell r="AD18538" t="str">
            <v>TFIT1526082639773</v>
          </cell>
          <cell r="AE18538">
            <v>39773</v>
          </cell>
          <cell r="AF18538" t="str">
            <v>TFIT15260826</v>
          </cell>
          <cell r="AG18538">
            <v>0</v>
          </cell>
        </row>
        <row r="18539">
          <cell r="T18539" t="str">
            <v>TFIT1526082639772</v>
          </cell>
          <cell r="U18539">
            <v>39772</v>
          </cell>
          <cell r="V18539" t="str">
            <v>TFIT15260826</v>
          </cell>
          <cell r="W18539">
            <v>0</v>
          </cell>
          <cell r="Y18539" t="str">
            <v>TFIT1526082639772</v>
          </cell>
          <cell r="Z18539">
            <v>39772</v>
          </cell>
          <cell r="AA18539" t="str">
            <v>TFIT15260826</v>
          </cell>
          <cell r="AB18539">
            <v>0</v>
          </cell>
          <cell r="AD18539" t="str">
            <v>TFIT1526082639772</v>
          </cell>
          <cell r="AE18539">
            <v>39772</v>
          </cell>
          <cell r="AF18539" t="str">
            <v>TFIT15260826</v>
          </cell>
          <cell r="AG18539">
            <v>0</v>
          </cell>
        </row>
        <row r="18540">
          <cell r="T18540" t="str">
            <v>TFIT1526082639771</v>
          </cell>
          <cell r="U18540">
            <v>39771</v>
          </cell>
          <cell r="V18540" t="str">
            <v>TFIT15260826</v>
          </cell>
          <cell r="W18540">
            <v>0</v>
          </cell>
          <cell r="Y18540" t="str">
            <v>TFIT1526082639771</v>
          </cell>
          <cell r="Z18540">
            <v>39771</v>
          </cell>
          <cell r="AA18540" t="str">
            <v>TFIT15260826</v>
          </cell>
          <cell r="AB18540">
            <v>0</v>
          </cell>
          <cell r="AD18540" t="str">
            <v>TFIT1526082639771</v>
          </cell>
          <cell r="AE18540">
            <v>39771</v>
          </cell>
          <cell r="AF18540" t="str">
            <v>TFIT15260826</v>
          </cell>
          <cell r="AG18540">
            <v>0</v>
          </cell>
        </row>
        <row r="18541">
          <cell r="T18541" t="str">
            <v>TFIT1526082639770</v>
          </cell>
          <cell r="U18541">
            <v>39770</v>
          </cell>
          <cell r="V18541" t="str">
            <v>TFIT15260826</v>
          </cell>
          <cell r="W18541">
            <v>0</v>
          </cell>
          <cell r="Y18541" t="str">
            <v>TFIT1526082639770</v>
          </cell>
          <cell r="Z18541">
            <v>39770</v>
          </cell>
          <cell r="AA18541" t="str">
            <v>TFIT15260826</v>
          </cell>
          <cell r="AB18541">
            <v>0</v>
          </cell>
          <cell r="AD18541" t="str">
            <v>TFIT1526082639770</v>
          </cell>
          <cell r="AE18541">
            <v>39770</v>
          </cell>
          <cell r="AF18541" t="str">
            <v>TFIT15260826</v>
          </cell>
          <cell r="AG18541">
            <v>0</v>
          </cell>
        </row>
        <row r="18542">
          <cell r="T18542" t="str">
            <v>TFIT1526082639769</v>
          </cell>
          <cell r="U18542">
            <v>39769</v>
          </cell>
          <cell r="V18542" t="str">
            <v>TFIT15260826</v>
          </cell>
          <cell r="W18542">
            <v>0</v>
          </cell>
          <cell r="Y18542" t="str">
            <v>TFIT1526082639769</v>
          </cell>
          <cell r="Z18542">
            <v>39769</v>
          </cell>
          <cell r="AA18542" t="str">
            <v>TFIT15260826</v>
          </cell>
          <cell r="AB18542">
            <v>0</v>
          </cell>
          <cell r="AD18542" t="str">
            <v>TFIT1526082639769</v>
          </cell>
          <cell r="AE18542">
            <v>39769</v>
          </cell>
          <cell r="AF18542" t="str">
            <v>TFIT15260826</v>
          </cell>
          <cell r="AG18542">
            <v>0</v>
          </cell>
        </row>
        <row r="18543">
          <cell r="T18543" t="str">
            <v>TFIT1526082639768</v>
          </cell>
          <cell r="U18543">
            <v>39768</v>
          </cell>
          <cell r="V18543" t="str">
            <v>TFIT15260826</v>
          </cell>
          <cell r="W18543">
            <v>0</v>
          </cell>
          <cell r="Y18543" t="str">
            <v>TFIT1526082639768</v>
          </cell>
          <cell r="Z18543">
            <v>39768</v>
          </cell>
          <cell r="AA18543" t="str">
            <v>TFIT15260826</v>
          </cell>
          <cell r="AB18543">
            <v>0</v>
          </cell>
          <cell r="AD18543" t="str">
            <v>TFIT1526082639768</v>
          </cell>
          <cell r="AE18543">
            <v>39768</v>
          </cell>
          <cell r="AF18543" t="str">
            <v>TFIT15260826</v>
          </cell>
          <cell r="AG18543">
            <v>0</v>
          </cell>
        </row>
        <row r="18544">
          <cell r="T18544" t="str">
            <v>TFIT1526082639767</v>
          </cell>
          <cell r="U18544">
            <v>39767</v>
          </cell>
          <cell r="V18544" t="str">
            <v>TFIT15260826</v>
          </cell>
          <cell r="W18544">
            <v>0</v>
          </cell>
          <cell r="Y18544" t="str">
            <v>TFIT1526082639767</v>
          </cell>
          <cell r="Z18544">
            <v>39767</v>
          </cell>
          <cell r="AA18544" t="str">
            <v>TFIT15260826</v>
          </cell>
          <cell r="AB18544">
            <v>0</v>
          </cell>
          <cell r="AD18544" t="str">
            <v>TFIT1526082639767</v>
          </cell>
          <cell r="AE18544">
            <v>39767</v>
          </cell>
          <cell r="AF18544" t="str">
            <v>TFIT15260826</v>
          </cell>
          <cell r="AG18544">
            <v>0</v>
          </cell>
        </row>
        <row r="18545">
          <cell r="T18545" t="str">
            <v>TFIT1526082639766</v>
          </cell>
          <cell r="U18545">
            <v>39766</v>
          </cell>
          <cell r="V18545" t="str">
            <v>TFIT15260826</v>
          </cell>
          <cell r="W18545">
            <v>0</v>
          </cell>
          <cell r="Y18545" t="str">
            <v>TFIT1526082639766</v>
          </cell>
          <cell r="Z18545">
            <v>39766</v>
          </cell>
          <cell r="AA18545" t="str">
            <v>TFIT15260826</v>
          </cell>
          <cell r="AB18545">
            <v>0</v>
          </cell>
          <cell r="AD18545" t="str">
            <v>TFIT1526082639766</v>
          </cell>
          <cell r="AE18545">
            <v>39766</v>
          </cell>
          <cell r="AF18545" t="str">
            <v>TFIT15260826</v>
          </cell>
          <cell r="AG18545">
            <v>0</v>
          </cell>
        </row>
        <row r="18546">
          <cell r="T18546" t="str">
            <v>TFIT1526082639765</v>
          </cell>
          <cell r="U18546">
            <v>39765</v>
          </cell>
          <cell r="V18546" t="str">
            <v>TFIT15260826</v>
          </cell>
          <cell r="W18546">
            <v>0</v>
          </cell>
          <cell r="Y18546" t="str">
            <v>TFIT1526082639765</v>
          </cell>
          <cell r="Z18546">
            <v>39765</v>
          </cell>
          <cell r="AA18546" t="str">
            <v>TFIT15260826</v>
          </cell>
          <cell r="AB18546">
            <v>0</v>
          </cell>
          <cell r="AD18546" t="str">
            <v>TFIT1526082639765</v>
          </cell>
          <cell r="AE18546">
            <v>39765</v>
          </cell>
          <cell r="AF18546" t="str">
            <v>TFIT15260826</v>
          </cell>
          <cell r="AG18546">
            <v>0</v>
          </cell>
        </row>
        <row r="18547">
          <cell r="T18547" t="str">
            <v>TFIT1526082639764</v>
          </cell>
          <cell r="U18547">
            <v>39764</v>
          </cell>
          <cell r="V18547" t="str">
            <v>TFIT15260826</v>
          </cell>
          <cell r="W18547">
            <v>0</v>
          </cell>
          <cell r="Y18547" t="str">
            <v>TFIT1526082639764</v>
          </cell>
          <cell r="Z18547">
            <v>39764</v>
          </cell>
          <cell r="AA18547" t="str">
            <v>TFIT15260826</v>
          </cell>
          <cell r="AB18547">
            <v>0</v>
          </cell>
          <cell r="AD18547" t="str">
            <v>TFIT1526082639764</v>
          </cell>
          <cell r="AE18547">
            <v>39764</v>
          </cell>
          <cell r="AF18547" t="str">
            <v>TFIT15260826</v>
          </cell>
          <cell r="AG18547">
            <v>0</v>
          </cell>
        </row>
        <row r="18548">
          <cell r="T18548" t="str">
            <v>TFIT1526082639763</v>
          </cell>
          <cell r="U18548">
            <v>39763</v>
          </cell>
          <cell r="V18548" t="str">
            <v>TFIT15260826</v>
          </cell>
          <cell r="W18548">
            <v>0</v>
          </cell>
          <cell r="Y18548" t="str">
            <v>TFIT1526082639763</v>
          </cell>
          <cell r="Z18548">
            <v>39763</v>
          </cell>
          <cell r="AA18548" t="str">
            <v>TFIT15260826</v>
          </cell>
          <cell r="AB18548">
            <v>0</v>
          </cell>
          <cell r="AD18548" t="str">
            <v>TFIT1526082639763</v>
          </cell>
          <cell r="AE18548">
            <v>39763</v>
          </cell>
          <cell r="AF18548" t="str">
            <v>TFIT15260826</v>
          </cell>
          <cell r="AG18548">
            <v>0</v>
          </cell>
        </row>
        <row r="18549">
          <cell r="T18549" t="str">
            <v>TFIT1526082639762</v>
          </cell>
          <cell r="U18549">
            <v>39762</v>
          </cell>
          <cell r="V18549" t="str">
            <v>TFIT15260826</v>
          </cell>
          <cell r="W18549">
            <v>0</v>
          </cell>
          <cell r="Y18549" t="str">
            <v>TFIT1526082639762</v>
          </cell>
          <cell r="Z18549">
            <v>39762</v>
          </cell>
          <cell r="AA18549" t="str">
            <v>TFIT15260826</v>
          </cell>
          <cell r="AB18549">
            <v>0</v>
          </cell>
          <cell r="AD18549" t="str">
            <v>TFIT1526082639762</v>
          </cell>
          <cell r="AE18549">
            <v>39762</v>
          </cell>
          <cell r="AF18549" t="str">
            <v>TFIT15260826</v>
          </cell>
          <cell r="AG18549">
            <v>0</v>
          </cell>
        </row>
        <row r="18550">
          <cell r="T18550" t="str">
            <v>TFIT1526082639761</v>
          </cell>
          <cell r="U18550">
            <v>39761</v>
          </cell>
          <cell r="V18550" t="str">
            <v>TFIT15260826</v>
          </cell>
          <cell r="W18550">
            <v>0</v>
          </cell>
          <cell r="Y18550" t="str">
            <v>TFIT1526082639761</v>
          </cell>
          <cell r="Z18550">
            <v>39761</v>
          </cell>
          <cell r="AA18550" t="str">
            <v>TFIT15260826</v>
          </cell>
          <cell r="AB18550">
            <v>0</v>
          </cell>
          <cell r="AD18550" t="str">
            <v>TFIT1526082639761</v>
          </cell>
          <cell r="AE18550">
            <v>39761</v>
          </cell>
          <cell r="AF18550" t="str">
            <v>TFIT15260826</v>
          </cell>
          <cell r="AG18550">
            <v>0</v>
          </cell>
        </row>
        <row r="18551">
          <cell r="T18551" t="str">
            <v>TFIT1526082639760</v>
          </cell>
          <cell r="U18551">
            <v>39760</v>
          </cell>
          <cell r="V18551" t="str">
            <v>TFIT15260826</v>
          </cell>
          <cell r="W18551">
            <v>0</v>
          </cell>
          <cell r="Y18551" t="str">
            <v>TFIT1526082639760</v>
          </cell>
          <cell r="Z18551">
            <v>39760</v>
          </cell>
          <cell r="AA18551" t="str">
            <v>TFIT15260826</v>
          </cell>
          <cell r="AB18551">
            <v>0</v>
          </cell>
          <cell r="AD18551" t="str">
            <v>TFIT1526082639760</v>
          </cell>
          <cell r="AE18551">
            <v>39760</v>
          </cell>
          <cell r="AF18551" t="str">
            <v>TFIT15260826</v>
          </cell>
          <cell r="AG18551">
            <v>0</v>
          </cell>
        </row>
        <row r="18552">
          <cell r="T18552" t="str">
            <v>TFIT1526082639759</v>
          </cell>
          <cell r="U18552">
            <v>39759</v>
          </cell>
          <cell r="V18552" t="str">
            <v>TFIT15260826</v>
          </cell>
          <cell r="W18552">
            <v>0</v>
          </cell>
          <cell r="Y18552" t="str">
            <v>TFIT1526082639759</v>
          </cell>
          <cell r="Z18552">
            <v>39759</v>
          </cell>
          <cell r="AA18552" t="str">
            <v>TFIT15260826</v>
          </cell>
          <cell r="AB18552">
            <v>0</v>
          </cell>
          <cell r="AD18552" t="str">
            <v>TFIT1526082639759</v>
          </cell>
          <cell r="AE18552">
            <v>39759</v>
          </cell>
          <cell r="AF18552" t="str">
            <v>TFIT15260826</v>
          </cell>
          <cell r="AG18552">
            <v>0</v>
          </cell>
        </row>
        <row r="18553">
          <cell r="T18553" t="str">
            <v>TFIT1526082639758</v>
          </cell>
          <cell r="U18553">
            <v>39758</v>
          </cell>
          <cell r="V18553" t="str">
            <v>TFIT15260826</v>
          </cell>
          <cell r="W18553">
            <v>0</v>
          </cell>
          <cell r="Y18553" t="str">
            <v>TFIT1526082639758</v>
          </cell>
          <cell r="Z18553">
            <v>39758</v>
          </cell>
          <cell r="AA18553" t="str">
            <v>TFIT15260826</v>
          </cell>
          <cell r="AB18553">
            <v>0</v>
          </cell>
          <cell r="AD18553" t="str">
            <v>TFIT1526082639758</v>
          </cell>
          <cell r="AE18553">
            <v>39758</v>
          </cell>
          <cell r="AF18553" t="str">
            <v>TFIT15260826</v>
          </cell>
          <cell r="AG18553">
            <v>0</v>
          </cell>
        </row>
        <row r="18554">
          <cell r="T18554" t="str">
            <v>TFIT1526082639757</v>
          </cell>
          <cell r="U18554">
            <v>39757</v>
          </cell>
          <cell r="V18554" t="str">
            <v>TFIT15260826</v>
          </cell>
          <cell r="W18554">
            <v>0</v>
          </cell>
          <cell r="Y18554" t="str">
            <v>TFIT1526082639757</v>
          </cell>
          <cell r="Z18554">
            <v>39757</v>
          </cell>
          <cell r="AA18554" t="str">
            <v>TFIT15260826</v>
          </cell>
          <cell r="AB18554">
            <v>0</v>
          </cell>
          <cell r="AD18554" t="str">
            <v>TFIT1526082639757</v>
          </cell>
          <cell r="AE18554">
            <v>39757</v>
          </cell>
          <cell r="AF18554" t="str">
            <v>TFIT15260826</v>
          </cell>
          <cell r="AG18554">
            <v>0</v>
          </cell>
        </row>
        <row r="18555">
          <cell r="T18555" t="str">
            <v>TFIT1526082639756</v>
          </cell>
          <cell r="U18555">
            <v>39756</v>
          </cell>
          <cell r="V18555" t="str">
            <v>TFIT15260826</v>
          </cell>
          <cell r="W18555">
            <v>0</v>
          </cell>
          <cell r="Y18555" t="str">
            <v>TFIT1526082639756</v>
          </cell>
          <cell r="Z18555">
            <v>39756</v>
          </cell>
          <cell r="AA18555" t="str">
            <v>TFIT15260826</v>
          </cell>
          <cell r="AB18555">
            <v>0</v>
          </cell>
          <cell r="AD18555" t="str">
            <v>TFIT1526082639756</v>
          </cell>
          <cell r="AE18555">
            <v>39756</v>
          </cell>
          <cell r="AF18555" t="str">
            <v>TFIT15260826</v>
          </cell>
          <cell r="AG18555">
            <v>0</v>
          </cell>
        </row>
        <row r="18556">
          <cell r="T18556" t="str">
            <v>TFIT1526082639755</v>
          </cell>
          <cell r="U18556">
            <v>39755</v>
          </cell>
          <cell r="V18556" t="str">
            <v>TFIT15260826</v>
          </cell>
          <cell r="W18556">
            <v>0</v>
          </cell>
          <cell r="Y18556" t="str">
            <v>TFIT1526082639755</v>
          </cell>
          <cell r="Z18556">
            <v>39755</v>
          </cell>
          <cell r="AA18556" t="str">
            <v>TFIT15260826</v>
          </cell>
          <cell r="AB18556">
            <v>0</v>
          </cell>
          <cell r="AD18556" t="str">
            <v>TFIT1526082639755</v>
          </cell>
          <cell r="AE18556">
            <v>39755</v>
          </cell>
          <cell r="AF18556" t="str">
            <v>TFIT15260826</v>
          </cell>
          <cell r="AG18556">
            <v>0</v>
          </cell>
        </row>
        <row r="18557">
          <cell r="T18557" t="str">
            <v>TFIT1526082639754</v>
          </cell>
          <cell r="U18557">
            <v>39754</v>
          </cell>
          <cell r="V18557" t="str">
            <v>TFIT15260826</v>
          </cell>
          <cell r="W18557">
            <v>0</v>
          </cell>
          <cell r="Y18557" t="str">
            <v>TFIT1526082639754</v>
          </cell>
          <cell r="Z18557">
            <v>39754</v>
          </cell>
          <cell r="AA18557" t="str">
            <v>TFIT15260826</v>
          </cell>
          <cell r="AB18557">
            <v>0</v>
          </cell>
          <cell r="AD18557" t="str">
            <v>TFIT1526082639754</v>
          </cell>
          <cell r="AE18557">
            <v>39754</v>
          </cell>
          <cell r="AF18557" t="str">
            <v>TFIT15260826</v>
          </cell>
          <cell r="AG18557">
            <v>0</v>
          </cell>
        </row>
        <row r="18558">
          <cell r="T18558" t="str">
            <v>TFIT1526082639753</v>
          </cell>
          <cell r="U18558">
            <v>39753</v>
          </cell>
          <cell r="V18558" t="str">
            <v>TFIT15260826</v>
          </cell>
          <cell r="W18558">
            <v>0</v>
          </cell>
          <cell r="Y18558" t="str">
            <v>TFIT1526082639753</v>
          </cell>
          <cell r="Z18558">
            <v>39753</v>
          </cell>
          <cell r="AA18558" t="str">
            <v>TFIT15260826</v>
          </cell>
          <cell r="AB18558">
            <v>0</v>
          </cell>
          <cell r="AD18558" t="str">
            <v>TFIT1526082639753</v>
          </cell>
          <cell r="AE18558">
            <v>39753</v>
          </cell>
          <cell r="AF18558" t="str">
            <v>TFIT15260826</v>
          </cell>
          <cell r="AG18558">
            <v>0</v>
          </cell>
        </row>
        <row r="18559">
          <cell r="T18559" t="str">
            <v>TFIT1526082639752</v>
          </cell>
          <cell r="U18559">
            <v>39752</v>
          </cell>
          <cell r="V18559" t="str">
            <v>TFIT15260826</v>
          </cell>
          <cell r="W18559">
            <v>0</v>
          </cell>
          <cell r="Y18559" t="str">
            <v>TFIT1526082639752</v>
          </cell>
          <cell r="Z18559">
            <v>39752</v>
          </cell>
          <cell r="AA18559" t="str">
            <v>TFIT15260826</v>
          </cell>
          <cell r="AB18559">
            <v>0</v>
          </cell>
          <cell r="AD18559" t="str">
            <v>TFIT1526082639752</v>
          </cell>
          <cell r="AE18559">
            <v>39752</v>
          </cell>
          <cell r="AF18559" t="str">
            <v>TFIT15260826</v>
          </cell>
          <cell r="AG18559">
            <v>0</v>
          </cell>
        </row>
        <row r="18560">
          <cell r="T18560" t="str">
            <v>TFIT1526082639751</v>
          </cell>
          <cell r="U18560">
            <v>39751</v>
          </cell>
          <cell r="V18560" t="str">
            <v>TFIT15260826</v>
          </cell>
          <cell r="W18560">
            <v>0</v>
          </cell>
          <cell r="Y18560" t="str">
            <v>TFIT1526082639751</v>
          </cell>
          <cell r="Z18560">
            <v>39751</v>
          </cell>
          <cell r="AA18560" t="str">
            <v>TFIT15260826</v>
          </cell>
          <cell r="AB18560">
            <v>0</v>
          </cell>
          <cell r="AD18560" t="str">
            <v>TFIT1526082639751</v>
          </cell>
          <cell r="AE18560">
            <v>39751</v>
          </cell>
          <cell r="AF18560" t="str">
            <v>TFIT15260826</v>
          </cell>
          <cell r="AG18560">
            <v>0</v>
          </cell>
        </row>
        <row r="18561">
          <cell r="T18561" t="str">
            <v>TFIT1526082639750</v>
          </cell>
          <cell r="U18561">
            <v>39750</v>
          </cell>
          <cell r="V18561" t="str">
            <v>TFIT15260826</v>
          </cell>
          <cell r="W18561">
            <v>0</v>
          </cell>
          <cell r="Y18561" t="str">
            <v>TFIT1526082639750</v>
          </cell>
          <cell r="Z18561">
            <v>39750</v>
          </cell>
          <cell r="AA18561" t="str">
            <v>TFIT15260826</v>
          </cell>
          <cell r="AB18561">
            <v>0</v>
          </cell>
          <cell r="AD18561" t="str">
            <v>TFIT1526082639750</v>
          </cell>
          <cell r="AE18561">
            <v>39750</v>
          </cell>
          <cell r="AF18561" t="str">
            <v>TFIT15260826</v>
          </cell>
          <cell r="AG18561">
            <v>0</v>
          </cell>
        </row>
        <row r="18562">
          <cell r="T18562" t="str">
            <v>TFIT1526082639749</v>
          </cell>
          <cell r="U18562">
            <v>39749</v>
          </cell>
          <cell r="V18562" t="str">
            <v>TFIT15260826</v>
          </cell>
          <cell r="W18562">
            <v>0</v>
          </cell>
          <cell r="Y18562" t="str">
            <v>TFIT1526082639749</v>
          </cell>
          <cell r="Z18562">
            <v>39749</v>
          </cell>
          <cell r="AA18562" t="str">
            <v>TFIT15260826</v>
          </cell>
          <cell r="AB18562">
            <v>0</v>
          </cell>
          <cell r="AD18562" t="str">
            <v>TFIT1526082639749</v>
          </cell>
          <cell r="AE18562">
            <v>39749</v>
          </cell>
          <cell r="AF18562" t="str">
            <v>TFIT15260826</v>
          </cell>
          <cell r="AG18562">
            <v>0</v>
          </cell>
        </row>
        <row r="18563">
          <cell r="T18563" t="str">
            <v>TFIT1526082639748</v>
          </cell>
          <cell r="U18563">
            <v>39748</v>
          </cell>
          <cell r="V18563" t="str">
            <v>TFIT15260826</v>
          </cell>
          <cell r="W18563">
            <v>0</v>
          </cell>
          <cell r="Y18563" t="str">
            <v>TFIT1526082639748</v>
          </cell>
          <cell r="Z18563">
            <v>39748</v>
          </cell>
          <cell r="AA18563" t="str">
            <v>TFIT15260826</v>
          </cell>
          <cell r="AB18563">
            <v>0</v>
          </cell>
          <cell r="AD18563" t="str">
            <v>TFIT1526082639748</v>
          </cell>
          <cell r="AE18563">
            <v>39748</v>
          </cell>
          <cell r="AF18563" t="str">
            <v>TFIT15260826</v>
          </cell>
          <cell r="AG18563">
            <v>0</v>
          </cell>
        </row>
        <row r="18564">
          <cell r="T18564" t="str">
            <v>TFIT1526082639747</v>
          </cell>
          <cell r="U18564">
            <v>39747</v>
          </cell>
          <cell r="V18564" t="str">
            <v>TFIT15260826</v>
          </cell>
          <cell r="W18564">
            <v>0</v>
          </cell>
          <cell r="Y18564" t="str">
            <v>TFIT1526082639747</v>
          </cell>
          <cell r="Z18564">
            <v>39747</v>
          </cell>
          <cell r="AA18564" t="str">
            <v>TFIT15260826</v>
          </cell>
          <cell r="AB18564">
            <v>0</v>
          </cell>
          <cell r="AD18564" t="str">
            <v>TFIT1526082639747</v>
          </cell>
          <cell r="AE18564">
            <v>39747</v>
          </cell>
          <cell r="AF18564" t="str">
            <v>TFIT15260826</v>
          </cell>
          <cell r="AG18564">
            <v>0</v>
          </cell>
        </row>
        <row r="18565">
          <cell r="T18565" t="str">
            <v>TFIT1526082639746</v>
          </cell>
          <cell r="U18565">
            <v>39746</v>
          </cell>
          <cell r="V18565" t="str">
            <v>TFIT15260826</v>
          </cell>
          <cell r="W18565">
            <v>0</v>
          </cell>
          <cell r="Y18565" t="str">
            <v>TFIT1526082639746</v>
          </cell>
          <cell r="Z18565">
            <v>39746</v>
          </cell>
          <cell r="AA18565" t="str">
            <v>TFIT15260826</v>
          </cell>
          <cell r="AB18565">
            <v>0</v>
          </cell>
          <cell r="AD18565" t="str">
            <v>TFIT1526082639746</v>
          </cell>
          <cell r="AE18565">
            <v>39746</v>
          </cell>
          <cell r="AF18565" t="str">
            <v>TFIT15260826</v>
          </cell>
          <cell r="AG18565">
            <v>0</v>
          </cell>
        </row>
        <row r="18566">
          <cell r="T18566" t="str">
            <v>TFIT1526082639745</v>
          </cell>
          <cell r="U18566">
            <v>39745</v>
          </cell>
          <cell r="V18566" t="str">
            <v>TFIT15260826</v>
          </cell>
          <cell r="W18566">
            <v>0</v>
          </cell>
          <cell r="Y18566" t="str">
            <v>TFIT1526082639745</v>
          </cell>
          <cell r="Z18566">
            <v>39745</v>
          </cell>
          <cell r="AA18566" t="str">
            <v>TFIT15260826</v>
          </cell>
          <cell r="AB18566">
            <v>0</v>
          </cell>
          <cell r="AD18566" t="str">
            <v>TFIT1526082639745</v>
          </cell>
          <cell r="AE18566">
            <v>39745</v>
          </cell>
          <cell r="AF18566" t="str">
            <v>TFIT15260826</v>
          </cell>
          <cell r="AG18566">
            <v>0</v>
          </cell>
        </row>
        <row r="18567">
          <cell r="T18567" t="str">
            <v>TFIT1526082639744</v>
          </cell>
          <cell r="U18567">
            <v>39744</v>
          </cell>
          <cell r="V18567" t="str">
            <v>TFIT15260826</v>
          </cell>
          <cell r="W18567">
            <v>0</v>
          </cell>
          <cell r="Y18567" t="str">
            <v>TFIT1526082639744</v>
          </cell>
          <cell r="Z18567">
            <v>39744</v>
          </cell>
          <cell r="AA18567" t="str">
            <v>TFIT15260826</v>
          </cell>
          <cell r="AB18567">
            <v>0</v>
          </cell>
          <cell r="AD18567" t="str">
            <v>TFIT1526082639744</v>
          </cell>
          <cell r="AE18567">
            <v>39744</v>
          </cell>
          <cell r="AF18567" t="str">
            <v>TFIT15260826</v>
          </cell>
          <cell r="AG18567">
            <v>0</v>
          </cell>
        </row>
        <row r="18568">
          <cell r="T18568" t="str">
            <v>TFIT1526082639743</v>
          </cell>
          <cell r="U18568">
            <v>39743</v>
          </cell>
          <cell r="V18568" t="str">
            <v>TFIT15260826</v>
          </cell>
          <cell r="W18568">
            <v>0</v>
          </cell>
          <cell r="Y18568" t="str">
            <v>TFIT1526082639743</v>
          </cell>
          <cell r="Z18568">
            <v>39743</v>
          </cell>
          <cell r="AA18568" t="str">
            <v>TFIT15260826</v>
          </cell>
          <cell r="AB18568">
            <v>0</v>
          </cell>
          <cell r="AD18568" t="str">
            <v>TFIT1526082639743</v>
          </cell>
          <cell r="AE18568">
            <v>39743</v>
          </cell>
          <cell r="AF18568" t="str">
            <v>TFIT15260826</v>
          </cell>
          <cell r="AG18568">
            <v>0</v>
          </cell>
        </row>
        <row r="18569">
          <cell r="T18569" t="str">
            <v>TFIT1526082639742</v>
          </cell>
          <cell r="U18569">
            <v>39742</v>
          </cell>
          <cell r="V18569" t="str">
            <v>TFIT15260826</v>
          </cell>
          <cell r="W18569">
            <v>0</v>
          </cell>
          <cell r="Y18569" t="str">
            <v>TFIT1526082639742</v>
          </cell>
          <cell r="Z18569">
            <v>39742</v>
          </cell>
          <cell r="AA18569" t="str">
            <v>TFIT15260826</v>
          </cell>
          <cell r="AB18569">
            <v>0</v>
          </cell>
          <cell r="AD18569" t="str">
            <v>TFIT1526082639742</v>
          </cell>
          <cell r="AE18569">
            <v>39742</v>
          </cell>
          <cell r="AF18569" t="str">
            <v>TFIT15260826</v>
          </cell>
          <cell r="AG18569">
            <v>0</v>
          </cell>
        </row>
        <row r="18570">
          <cell r="T18570" t="str">
            <v>TFIT1526082639741</v>
          </cell>
          <cell r="U18570">
            <v>39741</v>
          </cell>
          <cell r="V18570" t="str">
            <v>TFIT15260826</v>
          </cell>
          <cell r="W18570">
            <v>0</v>
          </cell>
          <cell r="Y18570" t="str">
            <v>TFIT1526082639741</v>
          </cell>
          <cell r="Z18570">
            <v>39741</v>
          </cell>
          <cell r="AA18570" t="str">
            <v>TFIT15260826</v>
          </cell>
          <cell r="AB18570">
            <v>0</v>
          </cell>
          <cell r="AD18570" t="str">
            <v>TFIT1526082639741</v>
          </cell>
          <cell r="AE18570">
            <v>39741</v>
          </cell>
          <cell r="AF18570" t="str">
            <v>TFIT15260826</v>
          </cell>
          <cell r="AG18570">
            <v>0</v>
          </cell>
        </row>
        <row r="18571">
          <cell r="T18571" t="str">
            <v>TFIT1526082639740</v>
          </cell>
          <cell r="U18571">
            <v>39740</v>
          </cell>
          <cell r="V18571" t="str">
            <v>TFIT15260826</v>
          </cell>
          <cell r="W18571">
            <v>0</v>
          </cell>
          <cell r="Y18571" t="str">
            <v>TFIT1526082639740</v>
          </cell>
          <cell r="Z18571">
            <v>39740</v>
          </cell>
          <cell r="AA18571" t="str">
            <v>TFIT15260826</v>
          </cell>
          <cell r="AB18571">
            <v>0</v>
          </cell>
          <cell r="AD18571" t="str">
            <v>TFIT1526082639740</v>
          </cell>
          <cell r="AE18571">
            <v>39740</v>
          </cell>
          <cell r="AF18571" t="str">
            <v>TFIT15260826</v>
          </cell>
          <cell r="AG18571">
            <v>0</v>
          </cell>
        </row>
        <row r="18572">
          <cell r="T18572" t="str">
            <v>TFIT1526082639739</v>
          </cell>
          <cell r="U18572">
            <v>39739</v>
          </cell>
          <cell r="V18572" t="str">
            <v>TFIT15260826</v>
          </cell>
          <cell r="W18572">
            <v>0</v>
          </cell>
          <cell r="Y18572" t="str">
            <v>TFIT1526082639739</v>
          </cell>
          <cell r="Z18572">
            <v>39739</v>
          </cell>
          <cell r="AA18572" t="str">
            <v>TFIT15260826</v>
          </cell>
          <cell r="AB18572">
            <v>0</v>
          </cell>
          <cell r="AD18572" t="str">
            <v>TFIT1526082639739</v>
          </cell>
          <cell r="AE18572">
            <v>39739</v>
          </cell>
          <cell r="AF18572" t="str">
            <v>TFIT15260826</v>
          </cell>
          <cell r="AG18572">
            <v>0</v>
          </cell>
        </row>
        <row r="18573">
          <cell r="T18573" t="str">
            <v>TFIT1526082639738</v>
          </cell>
          <cell r="U18573">
            <v>39738</v>
          </cell>
          <cell r="V18573" t="str">
            <v>TFIT15260826</v>
          </cell>
          <cell r="W18573">
            <v>0</v>
          </cell>
          <cell r="Y18573" t="str">
            <v>TFIT1526082639738</v>
          </cell>
          <cell r="Z18573">
            <v>39738</v>
          </cell>
          <cell r="AA18573" t="str">
            <v>TFIT15260826</v>
          </cell>
          <cell r="AB18573">
            <v>0</v>
          </cell>
          <cell r="AD18573" t="str">
            <v>TFIT1526082639738</v>
          </cell>
          <cell r="AE18573">
            <v>39738</v>
          </cell>
          <cell r="AF18573" t="str">
            <v>TFIT15260826</v>
          </cell>
          <cell r="AG18573">
            <v>0</v>
          </cell>
        </row>
        <row r="18574">
          <cell r="T18574" t="str">
            <v>TFIT1526082639737</v>
          </cell>
          <cell r="U18574">
            <v>39737</v>
          </cell>
          <cell r="V18574" t="str">
            <v>TFIT15260826</v>
          </cell>
          <cell r="W18574">
            <v>0</v>
          </cell>
          <cell r="Y18574" t="str">
            <v>TFIT1526082639737</v>
          </cell>
          <cell r="Z18574">
            <v>39737</v>
          </cell>
          <cell r="AA18574" t="str">
            <v>TFIT15260826</v>
          </cell>
          <cell r="AB18574">
            <v>0</v>
          </cell>
          <cell r="AD18574" t="str">
            <v>TFIT1526082639737</v>
          </cell>
          <cell r="AE18574">
            <v>39737</v>
          </cell>
          <cell r="AF18574" t="str">
            <v>TFIT15260826</v>
          </cell>
          <cell r="AG18574">
            <v>0</v>
          </cell>
        </row>
        <row r="18575">
          <cell r="T18575" t="str">
            <v>TFIT1526082639736</v>
          </cell>
          <cell r="U18575">
            <v>39736</v>
          </cell>
          <cell r="V18575" t="str">
            <v>TFIT15260826</v>
          </cell>
          <cell r="W18575">
            <v>0</v>
          </cell>
          <cell r="Y18575" t="str">
            <v>TFIT1526082639736</v>
          </cell>
          <cell r="Z18575">
            <v>39736</v>
          </cell>
          <cell r="AA18575" t="str">
            <v>TFIT15260826</v>
          </cell>
          <cell r="AB18575">
            <v>0</v>
          </cell>
          <cell r="AD18575" t="str">
            <v>TFIT1526082639736</v>
          </cell>
          <cell r="AE18575">
            <v>39736</v>
          </cell>
          <cell r="AF18575" t="str">
            <v>TFIT15260826</v>
          </cell>
          <cell r="AG18575">
            <v>0</v>
          </cell>
        </row>
        <row r="18576">
          <cell r="T18576" t="str">
            <v>TFIT1526082639735</v>
          </cell>
          <cell r="U18576">
            <v>39735</v>
          </cell>
          <cell r="V18576" t="str">
            <v>TFIT15260826</v>
          </cell>
          <cell r="W18576">
            <v>0</v>
          </cell>
          <cell r="Y18576" t="str">
            <v>TFIT1526082639735</v>
          </cell>
          <cell r="Z18576">
            <v>39735</v>
          </cell>
          <cell r="AA18576" t="str">
            <v>TFIT15260826</v>
          </cell>
          <cell r="AB18576">
            <v>0</v>
          </cell>
          <cell r="AD18576" t="str">
            <v>TFIT1526082639735</v>
          </cell>
          <cell r="AE18576">
            <v>39735</v>
          </cell>
          <cell r="AF18576" t="str">
            <v>TFIT15260826</v>
          </cell>
          <cell r="AG18576">
            <v>0</v>
          </cell>
        </row>
        <row r="18577">
          <cell r="T18577" t="str">
            <v>TFIT1526082639734</v>
          </cell>
          <cell r="U18577">
            <v>39734</v>
          </cell>
          <cell r="V18577" t="str">
            <v>TFIT15260826</v>
          </cell>
          <cell r="W18577">
            <v>0</v>
          </cell>
          <cell r="Y18577" t="str">
            <v>TFIT1526082639734</v>
          </cell>
          <cell r="Z18577">
            <v>39734</v>
          </cell>
          <cell r="AA18577" t="str">
            <v>TFIT15260826</v>
          </cell>
          <cell r="AB18577">
            <v>0</v>
          </cell>
          <cell r="AD18577" t="str">
            <v>TFIT1526082639734</v>
          </cell>
          <cell r="AE18577">
            <v>39734</v>
          </cell>
          <cell r="AF18577" t="str">
            <v>TFIT15260826</v>
          </cell>
          <cell r="AG18577">
            <v>0</v>
          </cell>
        </row>
        <row r="18578">
          <cell r="T18578" t="str">
            <v>TFIT1526082639733</v>
          </cell>
          <cell r="U18578">
            <v>39733</v>
          </cell>
          <cell r="V18578" t="str">
            <v>TFIT15260826</v>
          </cell>
          <cell r="W18578">
            <v>0</v>
          </cell>
          <cell r="Y18578" t="str">
            <v>TFIT1526082639733</v>
          </cell>
          <cell r="Z18578">
            <v>39733</v>
          </cell>
          <cell r="AA18578" t="str">
            <v>TFIT15260826</v>
          </cell>
          <cell r="AB18578">
            <v>0</v>
          </cell>
          <cell r="AD18578" t="str">
            <v>TFIT1526082639733</v>
          </cell>
          <cell r="AE18578">
            <v>39733</v>
          </cell>
          <cell r="AF18578" t="str">
            <v>TFIT15260826</v>
          </cell>
          <cell r="AG18578">
            <v>0</v>
          </cell>
        </row>
        <row r="18579">
          <cell r="T18579" t="str">
            <v>TFIT1526082639732</v>
          </cell>
          <cell r="U18579">
            <v>39732</v>
          </cell>
          <cell r="V18579" t="str">
            <v>TFIT15260826</v>
          </cell>
          <cell r="W18579">
            <v>0</v>
          </cell>
          <cell r="Y18579" t="str">
            <v>TFIT1526082639732</v>
          </cell>
          <cell r="Z18579">
            <v>39732</v>
          </cell>
          <cell r="AA18579" t="str">
            <v>TFIT15260826</v>
          </cell>
          <cell r="AB18579">
            <v>0</v>
          </cell>
          <cell r="AD18579" t="str">
            <v>TFIT1526082639732</v>
          </cell>
          <cell r="AE18579">
            <v>39732</v>
          </cell>
          <cell r="AF18579" t="str">
            <v>TFIT15260826</v>
          </cell>
          <cell r="AG18579">
            <v>0</v>
          </cell>
        </row>
        <row r="18580">
          <cell r="T18580" t="str">
            <v>TFIT1526082639731</v>
          </cell>
          <cell r="U18580">
            <v>39731</v>
          </cell>
          <cell r="V18580" t="str">
            <v>TFIT15260826</v>
          </cell>
          <cell r="W18580">
            <v>0</v>
          </cell>
          <cell r="Y18580" t="str">
            <v>TFIT1526082639731</v>
          </cell>
          <cell r="Z18580">
            <v>39731</v>
          </cell>
          <cell r="AA18580" t="str">
            <v>TFIT15260826</v>
          </cell>
          <cell r="AB18580">
            <v>0</v>
          </cell>
          <cell r="AD18580" t="str">
            <v>TFIT1526082639731</v>
          </cell>
          <cell r="AE18580">
            <v>39731</v>
          </cell>
          <cell r="AF18580" t="str">
            <v>TFIT15260826</v>
          </cell>
          <cell r="AG18580">
            <v>0</v>
          </cell>
        </row>
        <row r="18581">
          <cell r="T18581" t="str">
            <v>TFIT1526082639730</v>
          </cell>
          <cell r="U18581">
            <v>39730</v>
          </cell>
          <cell r="V18581" t="str">
            <v>TFIT15260826</v>
          </cell>
          <cell r="W18581">
            <v>0</v>
          </cell>
          <cell r="Y18581" t="str">
            <v>TFIT1526082639730</v>
          </cell>
          <cell r="Z18581">
            <v>39730</v>
          </cell>
          <cell r="AA18581" t="str">
            <v>TFIT15260826</v>
          </cell>
          <cell r="AB18581">
            <v>0</v>
          </cell>
          <cell r="AD18581" t="str">
            <v>TFIT1526082639730</v>
          </cell>
          <cell r="AE18581">
            <v>39730</v>
          </cell>
          <cell r="AF18581" t="str">
            <v>TFIT15260826</v>
          </cell>
          <cell r="AG18581">
            <v>0</v>
          </cell>
        </row>
        <row r="18582">
          <cell r="T18582" t="str">
            <v>TFIT1526082639729</v>
          </cell>
          <cell r="U18582">
            <v>39729</v>
          </cell>
          <cell r="V18582" t="str">
            <v>TFIT15260826</v>
          </cell>
          <cell r="W18582">
            <v>0</v>
          </cell>
          <cell r="Y18582" t="str">
            <v>TFIT1526082639729</v>
          </cell>
          <cell r="Z18582">
            <v>39729</v>
          </cell>
          <cell r="AA18582" t="str">
            <v>TFIT15260826</v>
          </cell>
          <cell r="AB18582">
            <v>0</v>
          </cell>
          <cell r="AD18582" t="str">
            <v>TFIT1526082639729</v>
          </cell>
          <cell r="AE18582">
            <v>39729</v>
          </cell>
          <cell r="AF18582" t="str">
            <v>TFIT15260826</v>
          </cell>
          <cell r="AG18582">
            <v>0</v>
          </cell>
        </row>
        <row r="18583">
          <cell r="T18583" t="str">
            <v>TFIT1526082639728</v>
          </cell>
          <cell r="U18583">
            <v>39728</v>
          </cell>
          <cell r="V18583" t="str">
            <v>TFIT15260826</v>
          </cell>
          <cell r="W18583">
            <v>0</v>
          </cell>
          <cell r="Y18583" t="str">
            <v>TFIT1526082639728</v>
          </cell>
          <cell r="Z18583">
            <v>39728</v>
          </cell>
          <cell r="AA18583" t="str">
            <v>TFIT15260826</v>
          </cell>
          <cell r="AB18583">
            <v>0</v>
          </cell>
          <cell r="AD18583" t="str">
            <v>TFIT1526082639728</v>
          </cell>
          <cell r="AE18583">
            <v>39728</v>
          </cell>
          <cell r="AF18583" t="str">
            <v>TFIT15260826</v>
          </cell>
          <cell r="AG18583">
            <v>0</v>
          </cell>
        </row>
        <row r="18584">
          <cell r="T18584" t="str">
            <v>TFIT1526082639727</v>
          </cell>
          <cell r="U18584">
            <v>39727</v>
          </cell>
          <cell r="V18584" t="str">
            <v>TFIT15260826</v>
          </cell>
          <cell r="W18584">
            <v>0</v>
          </cell>
          <cell r="Y18584" t="str">
            <v>TFIT1526082639727</v>
          </cell>
          <cell r="Z18584">
            <v>39727</v>
          </cell>
          <cell r="AA18584" t="str">
            <v>TFIT15260826</v>
          </cell>
          <cell r="AB18584">
            <v>0</v>
          </cell>
          <cell r="AD18584" t="str">
            <v>TFIT1526082639727</v>
          </cell>
          <cell r="AE18584">
            <v>39727</v>
          </cell>
          <cell r="AF18584" t="str">
            <v>TFIT15260826</v>
          </cell>
          <cell r="AG18584">
            <v>0</v>
          </cell>
        </row>
        <row r="18585">
          <cell r="T18585" t="str">
            <v>TFIT1526082639726</v>
          </cell>
          <cell r="U18585">
            <v>39726</v>
          </cell>
          <cell r="V18585" t="str">
            <v>TFIT15260826</v>
          </cell>
          <cell r="W18585">
            <v>0</v>
          </cell>
          <cell r="Y18585" t="str">
            <v>TFIT1526082639726</v>
          </cell>
          <cell r="Z18585">
            <v>39726</v>
          </cell>
          <cell r="AA18585" t="str">
            <v>TFIT15260826</v>
          </cell>
          <cell r="AB18585">
            <v>0</v>
          </cell>
          <cell r="AD18585" t="str">
            <v>TFIT1526082639726</v>
          </cell>
          <cell r="AE18585">
            <v>39726</v>
          </cell>
          <cell r="AF18585" t="str">
            <v>TFIT15260826</v>
          </cell>
          <cell r="AG18585">
            <v>0</v>
          </cell>
        </row>
        <row r="18586">
          <cell r="T18586" t="str">
            <v>TFIT1526082639725</v>
          </cell>
          <cell r="U18586">
            <v>39725</v>
          </cell>
          <cell r="V18586" t="str">
            <v>TFIT15260826</v>
          </cell>
          <cell r="W18586">
            <v>0</v>
          </cell>
          <cell r="Y18586" t="str">
            <v>TFIT1526082639725</v>
          </cell>
          <cell r="Z18586">
            <v>39725</v>
          </cell>
          <cell r="AA18586" t="str">
            <v>TFIT15260826</v>
          </cell>
          <cell r="AB18586">
            <v>0</v>
          </cell>
          <cell r="AD18586" t="str">
            <v>TFIT1526082639725</v>
          </cell>
          <cell r="AE18586">
            <v>39725</v>
          </cell>
          <cell r="AF18586" t="str">
            <v>TFIT15260826</v>
          </cell>
          <cell r="AG18586">
            <v>0</v>
          </cell>
        </row>
        <row r="18587">
          <cell r="T18587" t="str">
            <v>TFIT1526082639724</v>
          </cell>
          <cell r="U18587">
            <v>39724</v>
          </cell>
          <cell r="V18587" t="str">
            <v>TFIT15260826</v>
          </cell>
          <cell r="W18587">
            <v>0</v>
          </cell>
          <cell r="Y18587" t="str">
            <v>TFIT1526082639724</v>
          </cell>
          <cell r="Z18587">
            <v>39724</v>
          </cell>
          <cell r="AA18587" t="str">
            <v>TFIT15260826</v>
          </cell>
          <cell r="AB18587">
            <v>0</v>
          </cell>
          <cell r="AD18587" t="str">
            <v>TFIT1526082639724</v>
          </cell>
          <cell r="AE18587">
            <v>39724</v>
          </cell>
          <cell r="AF18587" t="str">
            <v>TFIT15260826</v>
          </cell>
          <cell r="AG18587">
            <v>0</v>
          </cell>
        </row>
        <row r="18588">
          <cell r="T18588" t="str">
            <v>TFIT1526082639723</v>
          </cell>
          <cell r="U18588">
            <v>39723</v>
          </cell>
          <cell r="V18588" t="str">
            <v>TFIT15260826</v>
          </cell>
          <cell r="W18588">
            <v>0</v>
          </cell>
          <cell r="Y18588" t="str">
            <v>TFIT1526082639723</v>
          </cell>
          <cell r="Z18588">
            <v>39723</v>
          </cell>
          <cell r="AA18588" t="str">
            <v>TFIT15260826</v>
          </cell>
          <cell r="AB18588">
            <v>0</v>
          </cell>
          <cell r="AD18588" t="str">
            <v>TFIT1526082639723</v>
          </cell>
          <cell r="AE18588">
            <v>39723</v>
          </cell>
          <cell r="AF18588" t="str">
            <v>TFIT15260826</v>
          </cell>
          <cell r="AG18588">
            <v>0</v>
          </cell>
        </row>
        <row r="18589">
          <cell r="T18589" t="str">
            <v>TFIT1526082639722</v>
          </cell>
          <cell r="U18589">
            <v>39722</v>
          </cell>
          <cell r="V18589" t="str">
            <v>TFIT15260826</v>
          </cell>
          <cell r="W18589">
            <v>0</v>
          </cell>
          <cell r="Y18589" t="str">
            <v>TFIT1526082639722</v>
          </cell>
          <cell r="Z18589">
            <v>39722</v>
          </cell>
          <cell r="AA18589" t="str">
            <v>TFIT15260826</v>
          </cell>
          <cell r="AB18589">
            <v>0</v>
          </cell>
          <cell r="AD18589" t="str">
            <v>TFIT1526082639722</v>
          </cell>
          <cell r="AE18589">
            <v>39722</v>
          </cell>
          <cell r="AF18589" t="str">
            <v>TFIT15260826</v>
          </cell>
          <cell r="AG18589">
            <v>0</v>
          </cell>
        </row>
        <row r="18590">
          <cell r="T18590" t="str">
            <v>TFIT1526082639721</v>
          </cell>
          <cell r="U18590">
            <v>39721</v>
          </cell>
          <cell r="V18590" t="str">
            <v>TFIT15260826</v>
          </cell>
          <cell r="W18590">
            <v>0</v>
          </cell>
          <cell r="Y18590" t="str">
            <v>TFIT1526082639721</v>
          </cell>
          <cell r="Z18590">
            <v>39721</v>
          </cell>
          <cell r="AA18590" t="str">
            <v>TFIT15260826</v>
          </cell>
          <cell r="AB18590">
            <v>0</v>
          </cell>
          <cell r="AD18590" t="str">
            <v>TFIT1526082639721</v>
          </cell>
          <cell r="AE18590">
            <v>39721</v>
          </cell>
          <cell r="AF18590" t="str">
            <v>TFIT15260826</v>
          </cell>
          <cell r="AG18590">
            <v>0</v>
          </cell>
        </row>
        <row r="18591">
          <cell r="T18591" t="str">
            <v>TFIT1526082639720</v>
          </cell>
          <cell r="U18591">
            <v>39720</v>
          </cell>
          <cell r="V18591" t="str">
            <v>TFIT15260826</v>
          </cell>
          <cell r="W18591">
            <v>0</v>
          </cell>
          <cell r="Y18591" t="str">
            <v>TFIT1526082639720</v>
          </cell>
          <cell r="Z18591">
            <v>39720</v>
          </cell>
          <cell r="AA18591" t="str">
            <v>TFIT15260826</v>
          </cell>
          <cell r="AB18591">
            <v>0</v>
          </cell>
          <cell r="AD18591" t="str">
            <v>TFIT1526082639720</v>
          </cell>
          <cell r="AE18591">
            <v>39720</v>
          </cell>
          <cell r="AF18591" t="str">
            <v>TFIT15260826</v>
          </cell>
          <cell r="AG18591">
            <v>0</v>
          </cell>
        </row>
        <row r="18592">
          <cell r="T18592" t="str">
            <v>TFIT1526082639719</v>
          </cell>
          <cell r="U18592">
            <v>39719</v>
          </cell>
          <cell r="V18592" t="str">
            <v>TFIT15260826</v>
          </cell>
          <cell r="W18592">
            <v>0</v>
          </cell>
          <cell r="Y18592" t="str">
            <v>TFIT1526082639719</v>
          </cell>
          <cell r="Z18592">
            <v>39719</v>
          </cell>
          <cell r="AA18592" t="str">
            <v>TFIT15260826</v>
          </cell>
          <cell r="AB18592">
            <v>0</v>
          </cell>
          <cell r="AD18592" t="str">
            <v>TFIT1526082639719</v>
          </cell>
          <cell r="AE18592">
            <v>39719</v>
          </cell>
          <cell r="AF18592" t="str">
            <v>TFIT15260826</v>
          </cell>
          <cell r="AG18592">
            <v>0</v>
          </cell>
        </row>
        <row r="18593">
          <cell r="T18593" t="str">
            <v>TFIT1526082639718</v>
          </cell>
          <cell r="U18593">
            <v>39718</v>
          </cell>
          <cell r="V18593" t="str">
            <v>TFIT15260826</v>
          </cell>
          <cell r="W18593">
            <v>0</v>
          </cell>
          <cell r="Y18593" t="str">
            <v>TFIT1526082639718</v>
          </cell>
          <cell r="Z18593">
            <v>39718</v>
          </cell>
          <cell r="AA18593" t="str">
            <v>TFIT15260826</v>
          </cell>
          <cell r="AB18593">
            <v>0</v>
          </cell>
          <cell r="AD18593" t="str">
            <v>TFIT1526082639718</v>
          </cell>
          <cell r="AE18593">
            <v>39718</v>
          </cell>
          <cell r="AF18593" t="str">
            <v>TFIT15260826</v>
          </cell>
          <cell r="AG18593">
            <v>0</v>
          </cell>
        </row>
        <row r="18594">
          <cell r="T18594" t="str">
            <v>TFIT1526082639717</v>
          </cell>
          <cell r="U18594">
            <v>39717</v>
          </cell>
          <cell r="V18594" t="str">
            <v>TFIT15260826</v>
          </cell>
          <cell r="W18594">
            <v>0</v>
          </cell>
          <cell r="Y18594" t="str">
            <v>TFIT1526082639717</v>
          </cell>
          <cell r="Z18594">
            <v>39717</v>
          </cell>
          <cell r="AA18594" t="str">
            <v>TFIT15260826</v>
          </cell>
          <cell r="AB18594">
            <v>0</v>
          </cell>
          <cell r="AD18594" t="str">
            <v>TFIT1526082639717</v>
          </cell>
          <cell r="AE18594">
            <v>39717</v>
          </cell>
          <cell r="AF18594" t="str">
            <v>TFIT15260826</v>
          </cell>
          <cell r="AG18594">
            <v>0</v>
          </cell>
        </row>
        <row r="18595">
          <cell r="T18595" t="str">
            <v>TFIT1526082639716</v>
          </cell>
          <cell r="U18595">
            <v>39716</v>
          </cell>
          <cell r="V18595" t="str">
            <v>TFIT15260826</v>
          </cell>
          <cell r="W18595">
            <v>0</v>
          </cell>
          <cell r="Y18595" t="str">
            <v>TFIT1526082639716</v>
          </cell>
          <cell r="Z18595">
            <v>39716</v>
          </cell>
          <cell r="AA18595" t="str">
            <v>TFIT15260826</v>
          </cell>
          <cell r="AB18595">
            <v>0</v>
          </cell>
          <cell r="AD18595" t="str">
            <v>TFIT1526082639716</v>
          </cell>
          <cell r="AE18595">
            <v>39716</v>
          </cell>
          <cell r="AF18595" t="str">
            <v>TFIT15260826</v>
          </cell>
          <cell r="AG18595">
            <v>0</v>
          </cell>
        </row>
        <row r="18596">
          <cell r="T18596" t="str">
            <v>TFIT1526082639715</v>
          </cell>
          <cell r="U18596">
            <v>39715</v>
          </cell>
          <cell r="V18596" t="str">
            <v>TFIT15260826</v>
          </cell>
          <cell r="W18596">
            <v>0</v>
          </cell>
          <cell r="Y18596" t="str">
            <v>TFIT1526082639715</v>
          </cell>
          <cell r="Z18596">
            <v>39715</v>
          </cell>
          <cell r="AA18596" t="str">
            <v>TFIT15260826</v>
          </cell>
          <cell r="AB18596">
            <v>0</v>
          </cell>
          <cell r="AD18596" t="str">
            <v>TFIT1526082639715</v>
          </cell>
          <cell r="AE18596">
            <v>39715</v>
          </cell>
          <cell r="AF18596" t="str">
            <v>TFIT15260826</v>
          </cell>
          <cell r="AG18596">
            <v>0</v>
          </cell>
        </row>
        <row r="18597">
          <cell r="T18597" t="str">
            <v>TFIT1526082639714</v>
          </cell>
          <cell r="U18597">
            <v>39714</v>
          </cell>
          <cell r="V18597" t="str">
            <v>TFIT15260826</v>
          </cell>
          <cell r="W18597">
            <v>0</v>
          </cell>
          <cell r="Y18597" t="str">
            <v>TFIT1526082639714</v>
          </cell>
          <cell r="Z18597">
            <v>39714</v>
          </cell>
          <cell r="AA18597" t="str">
            <v>TFIT15260826</v>
          </cell>
          <cell r="AB18597">
            <v>0</v>
          </cell>
          <cell r="AD18597" t="str">
            <v>TFIT1526082639714</v>
          </cell>
          <cell r="AE18597">
            <v>39714</v>
          </cell>
          <cell r="AF18597" t="str">
            <v>TFIT15260826</v>
          </cell>
          <cell r="AG18597">
            <v>0</v>
          </cell>
        </row>
        <row r="18598">
          <cell r="T18598" t="str">
            <v>TFIT1526082639713</v>
          </cell>
          <cell r="U18598">
            <v>39713</v>
          </cell>
          <cell r="V18598" t="str">
            <v>TFIT15260826</v>
          </cell>
          <cell r="W18598">
            <v>0</v>
          </cell>
          <cell r="Y18598" t="str">
            <v>TFIT1526082639713</v>
          </cell>
          <cell r="Z18598">
            <v>39713</v>
          </cell>
          <cell r="AA18598" t="str">
            <v>TFIT15260826</v>
          </cell>
          <cell r="AB18598">
            <v>0</v>
          </cell>
          <cell r="AD18598" t="str">
            <v>TFIT1526082639713</v>
          </cell>
          <cell r="AE18598">
            <v>39713</v>
          </cell>
          <cell r="AF18598" t="str">
            <v>TFIT15260826</v>
          </cell>
          <cell r="AG18598">
            <v>0</v>
          </cell>
        </row>
        <row r="18599">
          <cell r="T18599" t="str">
            <v>TFIT1526082639712</v>
          </cell>
          <cell r="U18599">
            <v>39712</v>
          </cell>
          <cell r="V18599" t="str">
            <v>TFIT15260826</v>
          </cell>
          <cell r="W18599">
            <v>0</v>
          </cell>
          <cell r="Y18599" t="str">
            <v>TFIT1526082639712</v>
          </cell>
          <cell r="Z18599">
            <v>39712</v>
          </cell>
          <cell r="AA18599" t="str">
            <v>TFIT15260826</v>
          </cell>
          <cell r="AB18599">
            <v>0</v>
          </cell>
          <cell r="AD18599" t="str">
            <v>TFIT1526082639712</v>
          </cell>
          <cell r="AE18599">
            <v>39712</v>
          </cell>
          <cell r="AF18599" t="str">
            <v>TFIT15260826</v>
          </cell>
          <cell r="AG18599">
            <v>0</v>
          </cell>
        </row>
        <row r="18600">
          <cell r="T18600" t="str">
            <v>TFIT1526082639711</v>
          </cell>
          <cell r="U18600">
            <v>39711</v>
          </cell>
          <cell r="V18600" t="str">
            <v>TFIT15260826</v>
          </cell>
          <cell r="W18600">
            <v>0</v>
          </cell>
          <cell r="Y18600" t="str">
            <v>TFIT1526082639711</v>
          </cell>
          <cell r="Z18600">
            <v>39711</v>
          </cell>
          <cell r="AA18600" t="str">
            <v>TFIT15260826</v>
          </cell>
          <cell r="AB18600">
            <v>0</v>
          </cell>
          <cell r="AD18600" t="str">
            <v>TFIT1526082639711</v>
          </cell>
          <cell r="AE18600">
            <v>39711</v>
          </cell>
          <cell r="AF18600" t="str">
            <v>TFIT15260826</v>
          </cell>
          <cell r="AG18600">
            <v>0</v>
          </cell>
        </row>
        <row r="18601">
          <cell r="T18601" t="str">
            <v>TFIT1526082639710</v>
          </cell>
          <cell r="U18601">
            <v>39710</v>
          </cell>
          <cell r="V18601" t="str">
            <v>TFIT15260826</v>
          </cell>
          <cell r="W18601">
            <v>0</v>
          </cell>
          <cell r="Y18601" t="str">
            <v>TFIT1526082639710</v>
          </cell>
          <cell r="Z18601">
            <v>39710</v>
          </cell>
          <cell r="AA18601" t="str">
            <v>TFIT15260826</v>
          </cell>
          <cell r="AB18601">
            <v>0</v>
          </cell>
          <cell r="AD18601" t="str">
            <v>TFIT1526082639710</v>
          </cell>
          <cell r="AE18601">
            <v>39710</v>
          </cell>
          <cell r="AF18601" t="str">
            <v>TFIT15260826</v>
          </cell>
          <cell r="AG18601">
            <v>0</v>
          </cell>
        </row>
        <row r="18602">
          <cell r="T18602" t="str">
            <v>TFIT1526082639709</v>
          </cell>
          <cell r="U18602">
            <v>39709</v>
          </cell>
          <cell r="V18602" t="str">
            <v>TFIT15260826</v>
          </cell>
          <cell r="W18602">
            <v>0</v>
          </cell>
          <cell r="Y18602" t="str">
            <v>TFIT1526082639709</v>
          </cell>
          <cell r="Z18602">
            <v>39709</v>
          </cell>
          <cell r="AA18602" t="str">
            <v>TFIT15260826</v>
          </cell>
          <cell r="AB18602">
            <v>0</v>
          </cell>
          <cell r="AD18602" t="str">
            <v>TFIT1526082639709</v>
          </cell>
          <cell r="AE18602">
            <v>39709</v>
          </cell>
          <cell r="AF18602" t="str">
            <v>TFIT15260826</v>
          </cell>
          <cell r="AG18602">
            <v>0</v>
          </cell>
        </row>
        <row r="18603">
          <cell r="T18603" t="str">
            <v>TFIT1526082639708</v>
          </cell>
          <cell r="U18603">
            <v>39708</v>
          </cell>
          <cell r="V18603" t="str">
            <v>TFIT15260826</v>
          </cell>
          <cell r="W18603">
            <v>0</v>
          </cell>
          <cell r="Y18603" t="str">
            <v>TFIT1526082639708</v>
          </cell>
          <cell r="Z18603">
            <v>39708</v>
          </cell>
          <cell r="AA18603" t="str">
            <v>TFIT15260826</v>
          </cell>
          <cell r="AB18603">
            <v>0</v>
          </cell>
          <cell r="AD18603" t="str">
            <v>TFIT1526082639708</v>
          </cell>
          <cell r="AE18603">
            <v>39708</v>
          </cell>
          <cell r="AF18603" t="str">
            <v>TFIT15260826</v>
          </cell>
          <cell r="AG18603">
            <v>0</v>
          </cell>
        </row>
        <row r="18604">
          <cell r="T18604" t="str">
            <v>TFIT1526082639707</v>
          </cell>
          <cell r="U18604">
            <v>39707</v>
          </cell>
          <cell r="V18604" t="str">
            <v>TFIT15260826</v>
          </cell>
          <cell r="W18604">
            <v>0</v>
          </cell>
          <cell r="Y18604" t="str">
            <v>TFIT1526082639707</v>
          </cell>
          <cell r="Z18604">
            <v>39707</v>
          </cell>
          <cell r="AA18604" t="str">
            <v>TFIT15260826</v>
          </cell>
          <cell r="AB18604">
            <v>0</v>
          </cell>
          <cell r="AD18604" t="str">
            <v>TFIT1526082639707</v>
          </cell>
          <cell r="AE18604">
            <v>39707</v>
          </cell>
          <cell r="AF18604" t="str">
            <v>TFIT15260826</v>
          </cell>
          <cell r="AG18604">
            <v>0</v>
          </cell>
        </row>
        <row r="18605">
          <cell r="T18605" t="str">
            <v>TFIT1526082639706</v>
          </cell>
          <cell r="U18605">
            <v>39706</v>
          </cell>
          <cell r="V18605" t="str">
            <v>TFIT15260826</v>
          </cell>
          <cell r="W18605">
            <v>0</v>
          </cell>
          <cell r="Y18605" t="str">
            <v>TFIT1526082639706</v>
          </cell>
          <cell r="Z18605">
            <v>39706</v>
          </cell>
          <cell r="AA18605" t="str">
            <v>TFIT15260826</v>
          </cell>
          <cell r="AB18605">
            <v>0</v>
          </cell>
          <cell r="AD18605" t="str">
            <v>TFIT1526082639706</v>
          </cell>
          <cell r="AE18605">
            <v>39706</v>
          </cell>
          <cell r="AF18605" t="str">
            <v>TFIT15260826</v>
          </cell>
          <cell r="AG18605">
            <v>0</v>
          </cell>
        </row>
        <row r="18606">
          <cell r="T18606" t="str">
            <v>TFIT1526082639705</v>
          </cell>
          <cell r="U18606">
            <v>39705</v>
          </cell>
          <cell r="V18606" t="str">
            <v>TFIT15260826</v>
          </cell>
          <cell r="W18606">
            <v>0</v>
          </cell>
          <cell r="Y18606" t="str">
            <v>TFIT1526082639705</v>
          </cell>
          <cell r="Z18606">
            <v>39705</v>
          </cell>
          <cell r="AA18606" t="str">
            <v>TFIT15260826</v>
          </cell>
          <cell r="AB18606">
            <v>0</v>
          </cell>
          <cell r="AD18606" t="str">
            <v>TFIT1526082639705</v>
          </cell>
          <cell r="AE18606">
            <v>39705</v>
          </cell>
          <cell r="AF18606" t="str">
            <v>TFIT15260826</v>
          </cell>
          <cell r="AG18606">
            <v>0</v>
          </cell>
        </row>
        <row r="18607">
          <cell r="T18607" t="str">
            <v>TFIT1526082639704</v>
          </cell>
          <cell r="U18607">
            <v>39704</v>
          </cell>
          <cell r="V18607" t="str">
            <v>TFIT15260826</v>
          </cell>
          <cell r="W18607">
            <v>0</v>
          </cell>
          <cell r="Y18607" t="str">
            <v>TFIT1526082639704</v>
          </cell>
          <cell r="Z18607">
            <v>39704</v>
          </cell>
          <cell r="AA18607" t="str">
            <v>TFIT15260826</v>
          </cell>
          <cell r="AB18607">
            <v>0</v>
          </cell>
          <cell r="AD18607" t="str">
            <v>TFIT1526082639704</v>
          </cell>
          <cell r="AE18607">
            <v>39704</v>
          </cell>
          <cell r="AF18607" t="str">
            <v>TFIT15260826</v>
          </cell>
          <cell r="AG18607">
            <v>0</v>
          </cell>
        </row>
        <row r="18608">
          <cell r="T18608" t="str">
            <v>TFIT1526082639703</v>
          </cell>
          <cell r="U18608">
            <v>39703</v>
          </cell>
          <cell r="V18608" t="str">
            <v>TFIT15260826</v>
          </cell>
          <cell r="W18608">
            <v>0</v>
          </cell>
          <cell r="Y18608" t="str">
            <v>TFIT1526082639703</v>
          </cell>
          <cell r="Z18608">
            <v>39703</v>
          </cell>
          <cell r="AA18608" t="str">
            <v>TFIT15260826</v>
          </cell>
          <cell r="AB18608">
            <v>0</v>
          </cell>
          <cell r="AD18608" t="str">
            <v>TFIT1526082639703</v>
          </cell>
          <cell r="AE18608">
            <v>39703</v>
          </cell>
          <cell r="AF18608" t="str">
            <v>TFIT15260826</v>
          </cell>
          <cell r="AG18608">
            <v>0</v>
          </cell>
        </row>
        <row r="18609">
          <cell r="T18609" t="str">
            <v>TFIT1526082639702</v>
          </cell>
          <cell r="U18609">
            <v>39702</v>
          </cell>
          <cell r="V18609" t="str">
            <v>TFIT15260826</v>
          </cell>
          <cell r="W18609">
            <v>0</v>
          </cell>
          <cell r="Y18609" t="str">
            <v>TFIT1526082639702</v>
          </cell>
          <cell r="Z18609">
            <v>39702</v>
          </cell>
          <cell r="AA18609" t="str">
            <v>TFIT15260826</v>
          </cell>
          <cell r="AB18609">
            <v>0</v>
          </cell>
          <cell r="AD18609" t="str">
            <v>TFIT1526082639702</v>
          </cell>
          <cell r="AE18609">
            <v>39702</v>
          </cell>
          <cell r="AF18609" t="str">
            <v>TFIT15260826</v>
          </cell>
          <cell r="AG18609">
            <v>0</v>
          </cell>
        </row>
        <row r="18610">
          <cell r="T18610" t="str">
            <v>TFIT1526082639701</v>
          </cell>
          <cell r="U18610">
            <v>39701</v>
          </cell>
          <cell r="V18610" t="str">
            <v>TFIT15260826</v>
          </cell>
          <cell r="W18610">
            <v>0</v>
          </cell>
          <cell r="Y18610" t="str">
            <v>TFIT1526082639701</v>
          </cell>
          <cell r="Z18610">
            <v>39701</v>
          </cell>
          <cell r="AA18610" t="str">
            <v>TFIT15260826</v>
          </cell>
          <cell r="AB18610">
            <v>0</v>
          </cell>
          <cell r="AD18610" t="str">
            <v>TFIT1526082639701</v>
          </cell>
          <cell r="AE18610">
            <v>39701</v>
          </cell>
          <cell r="AF18610" t="str">
            <v>TFIT15260826</v>
          </cell>
          <cell r="AG18610">
            <v>0</v>
          </cell>
        </row>
        <row r="18611">
          <cell r="T18611" t="str">
            <v>TFIT1526082639700</v>
          </cell>
          <cell r="U18611">
            <v>39700</v>
          </cell>
          <cell r="V18611" t="str">
            <v>TFIT15260826</v>
          </cell>
          <cell r="W18611">
            <v>0</v>
          </cell>
          <cell r="Y18611" t="str">
            <v>TFIT1526082639700</v>
          </cell>
          <cell r="Z18611">
            <v>39700</v>
          </cell>
          <cell r="AA18611" t="str">
            <v>TFIT15260826</v>
          </cell>
          <cell r="AB18611">
            <v>0</v>
          </cell>
          <cell r="AD18611" t="str">
            <v>TFIT1526082639700</v>
          </cell>
          <cell r="AE18611">
            <v>39700</v>
          </cell>
          <cell r="AF18611" t="str">
            <v>TFIT15260826</v>
          </cell>
          <cell r="AG18611">
            <v>0</v>
          </cell>
        </row>
        <row r="18612">
          <cell r="T18612" t="str">
            <v>TFIT1526082639699</v>
          </cell>
          <cell r="U18612">
            <v>39699</v>
          </cell>
          <cell r="V18612" t="str">
            <v>TFIT15260826</v>
          </cell>
          <cell r="W18612">
            <v>0</v>
          </cell>
          <cell r="Y18612" t="str">
            <v>TFIT1526082639699</v>
          </cell>
          <cell r="Z18612">
            <v>39699</v>
          </cell>
          <cell r="AA18612" t="str">
            <v>TFIT15260826</v>
          </cell>
          <cell r="AB18612">
            <v>0</v>
          </cell>
          <cell r="AD18612" t="str">
            <v>TFIT1526082639699</v>
          </cell>
          <cell r="AE18612">
            <v>39699</v>
          </cell>
          <cell r="AF18612" t="str">
            <v>TFIT15260826</v>
          </cell>
          <cell r="AG18612">
            <v>0</v>
          </cell>
        </row>
        <row r="18613">
          <cell r="T18613" t="str">
            <v>TFIT1526082639698</v>
          </cell>
          <cell r="U18613">
            <v>39698</v>
          </cell>
          <cell r="V18613" t="str">
            <v>TFIT15260826</v>
          </cell>
          <cell r="W18613">
            <v>0</v>
          </cell>
          <cell r="Y18613" t="str">
            <v>TFIT1526082639698</v>
          </cell>
          <cell r="Z18613">
            <v>39698</v>
          </cell>
          <cell r="AA18613" t="str">
            <v>TFIT15260826</v>
          </cell>
          <cell r="AB18613">
            <v>0</v>
          </cell>
          <cell r="AD18613" t="str">
            <v>TFIT1526082639698</v>
          </cell>
          <cell r="AE18613">
            <v>39698</v>
          </cell>
          <cell r="AF18613" t="str">
            <v>TFIT15260826</v>
          </cell>
          <cell r="AG18613">
            <v>0</v>
          </cell>
        </row>
        <row r="18614">
          <cell r="T18614" t="str">
            <v>TFIT1526082639697</v>
          </cell>
          <cell r="U18614">
            <v>39697</v>
          </cell>
          <cell r="V18614" t="str">
            <v>TFIT15260826</v>
          </cell>
          <cell r="W18614">
            <v>0</v>
          </cell>
          <cell r="Y18614" t="str">
            <v>TFIT1526082639697</v>
          </cell>
          <cell r="Z18614">
            <v>39697</v>
          </cell>
          <cell r="AA18614" t="str">
            <v>TFIT15260826</v>
          </cell>
          <cell r="AB18614">
            <v>0</v>
          </cell>
          <cell r="AD18614" t="str">
            <v>TFIT1526082639697</v>
          </cell>
          <cell r="AE18614">
            <v>39697</v>
          </cell>
          <cell r="AF18614" t="str">
            <v>TFIT15260826</v>
          </cell>
          <cell r="AG18614">
            <v>0</v>
          </cell>
        </row>
        <row r="18615">
          <cell r="T18615" t="str">
            <v>TFIT1526082639696</v>
          </cell>
          <cell r="U18615">
            <v>39696</v>
          </cell>
          <cell r="V18615" t="str">
            <v>TFIT15260826</v>
          </cell>
          <cell r="W18615">
            <v>0</v>
          </cell>
          <cell r="Y18615" t="str">
            <v>TFIT1526082639696</v>
          </cell>
          <cell r="Z18615">
            <v>39696</v>
          </cell>
          <cell r="AA18615" t="str">
            <v>TFIT15260826</v>
          </cell>
          <cell r="AB18615">
            <v>0</v>
          </cell>
          <cell r="AD18615" t="str">
            <v>TFIT1526082639696</v>
          </cell>
          <cell r="AE18615">
            <v>39696</v>
          </cell>
          <cell r="AF18615" t="str">
            <v>TFIT15260826</v>
          </cell>
          <cell r="AG18615">
            <v>0</v>
          </cell>
        </row>
        <row r="18616">
          <cell r="T18616" t="str">
            <v>TFIT1526082639695</v>
          </cell>
          <cell r="U18616">
            <v>39695</v>
          </cell>
          <cell r="V18616" t="str">
            <v>TFIT15260826</v>
          </cell>
          <cell r="W18616">
            <v>0</v>
          </cell>
          <cell r="Y18616" t="str">
            <v>TFIT1526082639695</v>
          </cell>
          <cell r="Z18616">
            <v>39695</v>
          </cell>
          <cell r="AA18616" t="str">
            <v>TFIT15260826</v>
          </cell>
          <cell r="AB18616">
            <v>0</v>
          </cell>
          <cell r="AD18616" t="str">
            <v>TFIT1526082639695</v>
          </cell>
          <cell r="AE18616">
            <v>39695</v>
          </cell>
          <cell r="AF18616" t="str">
            <v>TFIT15260826</v>
          </cell>
          <cell r="AG18616">
            <v>0</v>
          </cell>
        </row>
        <row r="18617">
          <cell r="T18617" t="str">
            <v>TFIT1526082639694</v>
          </cell>
          <cell r="U18617">
            <v>39694</v>
          </cell>
          <cell r="V18617" t="str">
            <v>TFIT15260826</v>
          </cell>
          <cell r="W18617">
            <v>0</v>
          </cell>
          <cell r="Y18617" t="str">
            <v>TFIT1526082639694</v>
          </cell>
          <cell r="Z18617">
            <v>39694</v>
          </cell>
          <cell r="AA18617" t="str">
            <v>TFIT15260826</v>
          </cell>
          <cell r="AB18617">
            <v>0</v>
          </cell>
          <cell r="AD18617" t="str">
            <v>TFIT1526082639694</v>
          </cell>
          <cell r="AE18617">
            <v>39694</v>
          </cell>
          <cell r="AF18617" t="str">
            <v>TFIT15260826</v>
          </cell>
          <cell r="AG18617">
            <v>0</v>
          </cell>
        </row>
        <row r="18618">
          <cell r="T18618" t="str">
            <v>TFIT1526082639693</v>
          </cell>
          <cell r="U18618">
            <v>39693</v>
          </cell>
          <cell r="V18618" t="str">
            <v>TFIT15260826</v>
          </cell>
          <cell r="W18618">
            <v>0</v>
          </cell>
          <cell r="Y18618" t="str">
            <v>TFIT1526082639693</v>
          </cell>
          <cell r="Z18618">
            <v>39693</v>
          </cell>
          <cell r="AA18618" t="str">
            <v>TFIT15260826</v>
          </cell>
          <cell r="AB18618">
            <v>0</v>
          </cell>
          <cell r="AD18618" t="str">
            <v>TFIT1526082639693</v>
          </cell>
          <cell r="AE18618">
            <v>39693</v>
          </cell>
          <cell r="AF18618" t="str">
            <v>TFIT15260826</v>
          </cell>
          <cell r="AG18618">
            <v>0</v>
          </cell>
        </row>
        <row r="18619">
          <cell r="T18619" t="str">
            <v>TFIT1526082639692</v>
          </cell>
          <cell r="U18619">
            <v>39692</v>
          </cell>
          <cell r="V18619" t="str">
            <v>TFIT15260826</v>
          </cell>
          <cell r="W18619">
            <v>0</v>
          </cell>
          <cell r="Y18619" t="str">
            <v>TFIT1526082639692</v>
          </cell>
          <cell r="Z18619">
            <v>39692</v>
          </cell>
          <cell r="AA18619" t="str">
            <v>TFIT15260826</v>
          </cell>
          <cell r="AB18619">
            <v>0</v>
          </cell>
          <cell r="AD18619" t="str">
            <v>TFIT1526082639692</v>
          </cell>
          <cell r="AE18619">
            <v>39692</v>
          </cell>
          <cell r="AF18619" t="str">
            <v>TFIT15260826</v>
          </cell>
          <cell r="AG18619">
            <v>0</v>
          </cell>
        </row>
        <row r="18620">
          <cell r="T18620" t="str">
            <v>TFIT1526082639691</v>
          </cell>
          <cell r="U18620">
            <v>39691</v>
          </cell>
          <cell r="V18620" t="str">
            <v>TFIT15260826</v>
          </cell>
          <cell r="W18620">
            <v>0</v>
          </cell>
          <cell r="Y18620" t="str">
            <v>TFIT1526082639691</v>
          </cell>
          <cell r="Z18620">
            <v>39691</v>
          </cell>
          <cell r="AA18620" t="str">
            <v>TFIT15260826</v>
          </cell>
          <cell r="AB18620">
            <v>0</v>
          </cell>
          <cell r="AD18620" t="str">
            <v>TFIT1526082639691</v>
          </cell>
          <cell r="AE18620">
            <v>39691</v>
          </cell>
          <cell r="AF18620" t="str">
            <v>TFIT15260826</v>
          </cell>
          <cell r="AG18620">
            <v>0</v>
          </cell>
        </row>
        <row r="18621">
          <cell r="T18621" t="str">
            <v>TFIT1526082639690</v>
          </cell>
          <cell r="U18621">
            <v>39690</v>
          </cell>
          <cell r="V18621" t="str">
            <v>TFIT15260826</v>
          </cell>
          <cell r="W18621">
            <v>0</v>
          </cell>
          <cell r="Y18621" t="str">
            <v>TFIT1526082639690</v>
          </cell>
          <cell r="Z18621">
            <v>39690</v>
          </cell>
          <cell r="AA18621" t="str">
            <v>TFIT15260826</v>
          </cell>
          <cell r="AB18621">
            <v>0</v>
          </cell>
          <cell r="AD18621" t="str">
            <v>TFIT1526082639690</v>
          </cell>
          <cell r="AE18621">
            <v>39690</v>
          </cell>
          <cell r="AF18621" t="str">
            <v>TFIT15260826</v>
          </cell>
          <cell r="AG18621">
            <v>0</v>
          </cell>
        </row>
        <row r="18622">
          <cell r="T18622" t="str">
            <v>TFIT1526082639689</v>
          </cell>
          <cell r="U18622">
            <v>39689</v>
          </cell>
          <cell r="V18622" t="str">
            <v>TFIT15260826</v>
          </cell>
          <cell r="W18622">
            <v>0</v>
          </cell>
          <cell r="Y18622" t="str">
            <v>TFIT1526082639689</v>
          </cell>
          <cell r="Z18622">
            <v>39689</v>
          </cell>
          <cell r="AA18622" t="str">
            <v>TFIT15260826</v>
          </cell>
          <cell r="AB18622">
            <v>0</v>
          </cell>
          <cell r="AD18622" t="str">
            <v>TFIT1526082639689</v>
          </cell>
          <cell r="AE18622">
            <v>39689</v>
          </cell>
          <cell r="AF18622" t="str">
            <v>TFIT15260826</v>
          </cell>
          <cell r="AG18622">
            <v>0</v>
          </cell>
        </row>
        <row r="18623">
          <cell r="T18623" t="str">
            <v>TFIT1526082639688</v>
          </cell>
          <cell r="U18623">
            <v>39688</v>
          </cell>
          <cell r="V18623" t="str">
            <v>TFIT15260826</v>
          </cell>
          <cell r="W18623">
            <v>0</v>
          </cell>
          <cell r="Y18623" t="str">
            <v>TFIT1526082639688</v>
          </cell>
          <cell r="Z18623">
            <v>39688</v>
          </cell>
          <cell r="AA18623" t="str">
            <v>TFIT15260826</v>
          </cell>
          <cell r="AB18623">
            <v>0</v>
          </cell>
          <cell r="AD18623" t="str">
            <v>TFIT1526082639688</v>
          </cell>
          <cell r="AE18623">
            <v>39688</v>
          </cell>
          <cell r="AF18623" t="str">
            <v>TFIT15260826</v>
          </cell>
          <cell r="AG18623">
            <v>0</v>
          </cell>
        </row>
        <row r="18624">
          <cell r="T18624" t="str">
            <v>TFIT1526082639687</v>
          </cell>
          <cell r="U18624">
            <v>39687</v>
          </cell>
          <cell r="V18624" t="str">
            <v>TFIT15260826</v>
          </cell>
          <cell r="W18624">
            <v>0</v>
          </cell>
          <cell r="Y18624" t="str">
            <v>TFIT1526082639687</v>
          </cell>
          <cell r="Z18624">
            <v>39687</v>
          </cell>
          <cell r="AA18624" t="str">
            <v>TFIT15260826</v>
          </cell>
          <cell r="AB18624">
            <v>0</v>
          </cell>
          <cell r="AD18624" t="str">
            <v>TFIT1526082639687</v>
          </cell>
          <cell r="AE18624">
            <v>39687</v>
          </cell>
          <cell r="AF18624" t="str">
            <v>TFIT15260826</v>
          </cell>
          <cell r="AG18624">
            <v>0</v>
          </cell>
        </row>
        <row r="18625">
          <cell r="T18625" t="str">
            <v>TFIT1526082639686</v>
          </cell>
          <cell r="U18625">
            <v>39686</v>
          </cell>
          <cell r="V18625" t="str">
            <v>TFIT15260826</v>
          </cell>
          <cell r="W18625">
            <v>0</v>
          </cell>
          <cell r="Y18625" t="str">
            <v>TFIT1526082639686</v>
          </cell>
          <cell r="Z18625">
            <v>39686</v>
          </cell>
          <cell r="AA18625" t="str">
            <v>TFIT15260826</v>
          </cell>
          <cell r="AB18625">
            <v>0</v>
          </cell>
          <cell r="AD18625" t="str">
            <v>TFIT1526082639686</v>
          </cell>
          <cell r="AE18625">
            <v>39686</v>
          </cell>
          <cell r="AF18625" t="str">
            <v>TFIT15260826</v>
          </cell>
          <cell r="AG18625">
            <v>0</v>
          </cell>
        </row>
        <row r="18626">
          <cell r="T18626" t="str">
            <v>TFIT1526082639685</v>
          </cell>
          <cell r="U18626">
            <v>39685</v>
          </cell>
          <cell r="V18626" t="str">
            <v>TFIT15260826</v>
          </cell>
          <cell r="W18626">
            <v>0</v>
          </cell>
          <cell r="Y18626" t="str">
            <v>TFIT1526082639685</v>
          </cell>
          <cell r="Z18626">
            <v>39685</v>
          </cell>
          <cell r="AA18626" t="str">
            <v>TFIT15260826</v>
          </cell>
          <cell r="AB18626">
            <v>0</v>
          </cell>
          <cell r="AD18626" t="str">
            <v>TFIT1526082639685</v>
          </cell>
          <cell r="AE18626">
            <v>39685</v>
          </cell>
          <cell r="AF18626" t="str">
            <v>TFIT15260826</v>
          </cell>
          <cell r="AG18626">
            <v>0</v>
          </cell>
        </row>
        <row r="18627">
          <cell r="T18627" t="str">
            <v>TFIT1526082639684</v>
          </cell>
          <cell r="U18627">
            <v>39684</v>
          </cell>
          <cell r="V18627" t="str">
            <v>TFIT15260826</v>
          </cell>
          <cell r="W18627">
            <v>0</v>
          </cell>
          <cell r="Y18627" t="str">
            <v>TFIT1526082639684</v>
          </cell>
          <cell r="Z18627">
            <v>39684</v>
          </cell>
          <cell r="AA18627" t="str">
            <v>TFIT15260826</v>
          </cell>
          <cell r="AB18627">
            <v>0</v>
          </cell>
          <cell r="AD18627" t="str">
            <v>TFIT1526082639684</v>
          </cell>
          <cell r="AE18627">
            <v>39684</v>
          </cell>
          <cell r="AF18627" t="str">
            <v>TFIT15260826</v>
          </cell>
          <cell r="AG18627">
            <v>0</v>
          </cell>
        </row>
        <row r="18628">
          <cell r="T18628" t="str">
            <v>TFIT1526082639683</v>
          </cell>
          <cell r="U18628">
            <v>39683</v>
          </cell>
          <cell r="V18628" t="str">
            <v>TFIT15260826</v>
          </cell>
          <cell r="W18628">
            <v>0</v>
          </cell>
          <cell r="Y18628" t="str">
            <v>TFIT1526082639683</v>
          </cell>
          <cell r="Z18628">
            <v>39683</v>
          </cell>
          <cell r="AA18628" t="str">
            <v>TFIT15260826</v>
          </cell>
          <cell r="AB18628">
            <v>0</v>
          </cell>
          <cell r="AD18628" t="str">
            <v>TFIT1526082639683</v>
          </cell>
          <cell r="AE18628">
            <v>39683</v>
          </cell>
          <cell r="AF18628" t="str">
            <v>TFIT15260826</v>
          </cell>
          <cell r="AG18628">
            <v>0</v>
          </cell>
        </row>
        <row r="18629">
          <cell r="T18629" t="str">
            <v>TFIT1526082639682</v>
          </cell>
          <cell r="U18629">
            <v>39682</v>
          </cell>
          <cell r="V18629" t="str">
            <v>TFIT15260826</v>
          </cell>
          <cell r="W18629">
            <v>0</v>
          </cell>
          <cell r="Y18629" t="str">
            <v>TFIT1526082639682</v>
          </cell>
          <cell r="Z18629">
            <v>39682</v>
          </cell>
          <cell r="AA18629" t="str">
            <v>TFIT15260826</v>
          </cell>
          <cell r="AB18629">
            <v>0</v>
          </cell>
          <cell r="AD18629" t="str">
            <v>TFIT1526082639682</v>
          </cell>
          <cell r="AE18629">
            <v>39682</v>
          </cell>
          <cell r="AF18629" t="str">
            <v>TFIT15260826</v>
          </cell>
          <cell r="AG18629">
            <v>0</v>
          </cell>
        </row>
        <row r="18630">
          <cell r="T18630" t="str">
            <v>TFIT1526082639681</v>
          </cell>
          <cell r="U18630">
            <v>39681</v>
          </cell>
          <cell r="V18630" t="str">
            <v>TFIT15260826</v>
          </cell>
          <cell r="W18630">
            <v>0</v>
          </cell>
          <cell r="Y18630" t="str">
            <v>TFIT1526082639681</v>
          </cell>
          <cell r="Z18630">
            <v>39681</v>
          </cell>
          <cell r="AA18630" t="str">
            <v>TFIT15260826</v>
          </cell>
          <cell r="AB18630">
            <v>0</v>
          </cell>
          <cell r="AD18630" t="str">
            <v>TFIT1526082639681</v>
          </cell>
          <cell r="AE18630">
            <v>39681</v>
          </cell>
          <cell r="AF18630" t="str">
            <v>TFIT15260826</v>
          </cell>
          <cell r="AG18630">
            <v>0</v>
          </cell>
        </row>
        <row r="18631">
          <cell r="T18631" t="str">
            <v>TFIT1526082639680</v>
          </cell>
          <cell r="U18631">
            <v>39680</v>
          </cell>
          <cell r="V18631" t="str">
            <v>TFIT15260826</v>
          </cell>
          <cell r="W18631">
            <v>0</v>
          </cell>
          <cell r="Y18631" t="str">
            <v>TFIT1526082639680</v>
          </cell>
          <cell r="Z18631">
            <v>39680</v>
          </cell>
          <cell r="AA18631" t="str">
            <v>TFIT15260826</v>
          </cell>
          <cell r="AB18631">
            <v>0</v>
          </cell>
          <cell r="AD18631" t="str">
            <v>TFIT1526082639680</v>
          </cell>
          <cell r="AE18631">
            <v>39680</v>
          </cell>
          <cell r="AF18631" t="str">
            <v>TFIT15260826</v>
          </cell>
          <cell r="AG18631">
            <v>0</v>
          </cell>
        </row>
        <row r="18632">
          <cell r="T18632" t="str">
            <v>TFIT1526082639679</v>
          </cell>
          <cell r="U18632">
            <v>39679</v>
          </cell>
          <cell r="V18632" t="str">
            <v>TFIT15260826</v>
          </cell>
          <cell r="W18632">
            <v>0</v>
          </cell>
          <cell r="Y18632" t="str">
            <v>TFIT1526082639679</v>
          </cell>
          <cell r="Z18632">
            <v>39679</v>
          </cell>
          <cell r="AA18632" t="str">
            <v>TFIT15260826</v>
          </cell>
          <cell r="AB18632">
            <v>0</v>
          </cell>
          <cell r="AD18632" t="str">
            <v>TFIT1526082639679</v>
          </cell>
          <cell r="AE18632">
            <v>39679</v>
          </cell>
          <cell r="AF18632" t="str">
            <v>TFIT15260826</v>
          </cell>
          <cell r="AG18632">
            <v>0</v>
          </cell>
        </row>
        <row r="18633">
          <cell r="T18633" t="str">
            <v>TFIT1526082639678</v>
          </cell>
          <cell r="U18633">
            <v>39678</v>
          </cell>
          <cell r="V18633" t="str">
            <v>TFIT15260826</v>
          </cell>
          <cell r="W18633">
            <v>0</v>
          </cell>
          <cell r="Y18633" t="str">
            <v>TFIT1526082639678</v>
          </cell>
          <cell r="Z18633">
            <v>39678</v>
          </cell>
          <cell r="AA18633" t="str">
            <v>TFIT15260826</v>
          </cell>
          <cell r="AB18633">
            <v>0</v>
          </cell>
          <cell r="AD18633" t="str">
            <v>TFIT1526082639678</v>
          </cell>
          <cell r="AE18633">
            <v>39678</v>
          </cell>
          <cell r="AF18633" t="str">
            <v>TFIT15260826</v>
          </cell>
          <cell r="AG18633">
            <v>0</v>
          </cell>
        </row>
        <row r="18634">
          <cell r="T18634" t="str">
            <v>TFIT1526082639677</v>
          </cell>
          <cell r="U18634">
            <v>39677</v>
          </cell>
          <cell r="V18634" t="str">
            <v>TFIT15260826</v>
          </cell>
          <cell r="W18634">
            <v>0</v>
          </cell>
          <cell r="Y18634" t="str">
            <v>TFIT1526082639677</v>
          </cell>
          <cell r="Z18634">
            <v>39677</v>
          </cell>
          <cell r="AA18634" t="str">
            <v>TFIT15260826</v>
          </cell>
          <cell r="AB18634">
            <v>0</v>
          </cell>
          <cell r="AD18634" t="str">
            <v>TFIT1526082639677</v>
          </cell>
          <cell r="AE18634">
            <v>39677</v>
          </cell>
          <cell r="AF18634" t="str">
            <v>TFIT15260826</v>
          </cell>
          <cell r="AG18634">
            <v>0</v>
          </cell>
        </row>
        <row r="18635">
          <cell r="T18635" t="str">
            <v>TFIT1526082639676</v>
          </cell>
          <cell r="U18635">
            <v>39676</v>
          </cell>
          <cell r="V18635" t="str">
            <v>TFIT15260826</v>
          </cell>
          <cell r="W18635">
            <v>0</v>
          </cell>
          <cell r="Y18635" t="str">
            <v>TFIT1526082639676</v>
          </cell>
          <cell r="Z18635">
            <v>39676</v>
          </cell>
          <cell r="AA18635" t="str">
            <v>TFIT15260826</v>
          </cell>
          <cell r="AB18635">
            <v>0</v>
          </cell>
          <cell r="AD18635" t="str">
            <v>TFIT1526082639676</v>
          </cell>
          <cell r="AE18635">
            <v>39676</v>
          </cell>
          <cell r="AF18635" t="str">
            <v>TFIT15260826</v>
          </cell>
          <cell r="AG18635">
            <v>0</v>
          </cell>
        </row>
        <row r="18636">
          <cell r="T18636" t="str">
            <v>TFIT1526082639675</v>
          </cell>
          <cell r="U18636">
            <v>39675</v>
          </cell>
          <cell r="V18636" t="str">
            <v>TFIT15260826</v>
          </cell>
          <cell r="W18636">
            <v>0</v>
          </cell>
          <cell r="Y18636" t="str">
            <v>TFIT1526082639675</v>
          </cell>
          <cell r="Z18636">
            <v>39675</v>
          </cell>
          <cell r="AA18636" t="str">
            <v>TFIT15260826</v>
          </cell>
          <cell r="AB18636">
            <v>0</v>
          </cell>
          <cell r="AD18636" t="str">
            <v>TFIT1526082639675</v>
          </cell>
          <cell r="AE18636">
            <v>39675</v>
          </cell>
          <cell r="AF18636" t="str">
            <v>TFIT15260826</v>
          </cell>
          <cell r="AG18636">
            <v>0</v>
          </cell>
        </row>
        <row r="18637">
          <cell r="T18637" t="str">
            <v>TFIT1526082639674</v>
          </cell>
          <cell r="U18637">
            <v>39674</v>
          </cell>
          <cell r="V18637" t="str">
            <v>TFIT15260826</v>
          </cell>
          <cell r="W18637">
            <v>0</v>
          </cell>
          <cell r="Y18637" t="str">
            <v>TFIT1526082639674</v>
          </cell>
          <cell r="Z18637">
            <v>39674</v>
          </cell>
          <cell r="AA18637" t="str">
            <v>TFIT15260826</v>
          </cell>
          <cell r="AB18637">
            <v>0</v>
          </cell>
          <cell r="AD18637" t="str">
            <v>TFIT1526082639674</v>
          </cell>
          <cell r="AE18637">
            <v>39674</v>
          </cell>
          <cell r="AF18637" t="str">
            <v>TFIT15260826</v>
          </cell>
          <cell r="AG18637">
            <v>0</v>
          </cell>
        </row>
        <row r="18638">
          <cell r="T18638" t="str">
            <v>TFIT1526082639673</v>
          </cell>
          <cell r="U18638">
            <v>39673</v>
          </cell>
          <cell r="V18638" t="str">
            <v>TFIT15260826</v>
          </cell>
          <cell r="W18638">
            <v>0</v>
          </cell>
          <cell r="Y18638" t="str">
            <v>TFIT1526082639673</v>
          </cell>
          <cell r="Z18638">
            <v>39673</v>
          </cell>
          <cell r="AA18638" t="str">
            <v>TFIT15260826</v>
          </cell>
          <cell r="AB18638">
            <v>0</v>
          </cell>
          <cell r="AD18638" t="str">
            <v>TFIT1526082639673</v>
          </cell>
          <cell r="AE18638">
            <v>39673</v>
          </cell>
          <cell r="AF18638" t="str">
            <v>TFIT15260826</v>
          </cell>
          <cell r="AG18638">
            <v>0</v>
          </cell>
        </row>
        <row r="18639">
          <cell r="T18639" t="str">
            <v>TFIT1526082639672</v>
          </cell>
          <cell r="U18639">
            <v>39672</v>
          </cell>
          <cell r="V18639" t="str">
            <v>TFIT15260826</v>
          </cell>
          <cell r="W18639">
            <v>0</v>
          </cell>
          <cell r="Y18639" t="str">
            <v>TFIT1526082639672</v>
          </cell>
          <cell r="Z18639">
            <v>39672</v>
          </cell>
          <cell r="AA18639" t="str">
            <v>TFIT15260826</v>
          </cell>
          <cell r="AB18639">
            <v>0</v>
          </cell>
          <cell r="AD18639" t="str">
            <v>TFIT1526082639672</v>
          </cell>
          <cell r="AE18639">
            <v>39672</v>
          </cell>
          <cell r="AF18639" t="str">
            <v>TFIT15260826</v>
          </cell>
          <cell r="AG18639">
            <v>0</v>
          </cell>
        </row>
        <row r="18640">
          <cell r="T18640" t="str">
            <v>TFIT1526082639671</v>
          </cell>
          <cell r="U18640">
            <v>39671</v>
          </cell>
          <cell r="V18640" t="str">
            <v>TFIT15260826</v>
          </cell>
          <cell r="W18640">
            <v>0</v>
          </cell>
          <cell r="Y18640" t="str">
            <v>TFIT1526082639671</v>
          </cell>
          <cell r="Z18640">
            <v>39671</v>
          </cell>
          <cell r="AA18640" t="str">
            <v>TFIT15260826</v>
          </cell>
          <cell r="AB18640">
            <v>0</v>
          </cell>
          <cell r="AD18640" t="str">
            <v>TFIT1526082639671</v>
          </cell>
          <cell r="AE18640">
            <v>39671</v>
          </cell>
          <cell r="AF18640" t="str">
            <v>TFIT15260826</v>
          </cell>
          <cell r="AG18640">
            <v>0</v>
          </cell>
        </row>
        <row r="18641">
          <cell r="T18641" t="str">
            <v>TFIT1526082639670</v>
          </cell>
          <cell r="U18641">
            <v>39670</v>
          </cell>
          <cell r="V18641" t="str">
            <v>TFIT15260826</v>
          </cell>
          <cell r="W18641">
            <v>0</v>
          </cell>
          <cell r="Y18641" t="str">
            <v>TFIT1526082639670</v>
          </cell>
          <cell r="Z18641">
            <v>39670</v>
          </cell>
          <cell r="AA18641" t="str">
            <v>TFIT15260826</v>
          </cell>
          <cell r="AB18641">
            <v>0</v>
          </cell>
          <cell r="AD18641" t="str">
            <v>TFIT1526082639670</v>
          </cell>
          <cell r="AE18641">
            <v>39670</v>
          </cell>
          <cell r="AF18641" t="str">
            <v>TFIT15260826</v>
          </cell>
          <cell r="AG18641">
            <v>0</v>
          </cell>
        </row>
        <row r="18642">
          <cell r="T18642" t="str">
            <v>TFIT1526082639669</v>
          </cell>
          <cell r="U18642">
            <v>39669</v>
          </cell>
          <cell r="V18642" t="str">
            <v>TFIT15260826</v>
          </cell>
          <cell r="W18642">
            <v>0</v>
          </cell>
          <cell r="Y18642" t="str">
            <v>TFIT1526082639669</v>
          </cell>
          <cell r="Z18642">
            <v>39669</v>
          </cell>
          <cell r="AA18642" t="str">
            <v>TFIT15260826</v>
          </cell>
          <cell r="AB18642">
            <v>0</v>
          </cell>
          <cell r="AD18642" t="str">
            <v>TFIT1526082639669</v>
          </cell>
          <cell r="AE18642">
            <v>39669</v>
          </cell>
          <cell r="AF18642" t="str">
            <v>TFIT15260826</v>
          </cell>
          <cell r="AG18642">
            <v>0</v>
          </cell>
        </row>
        <row r="18643">
          <cell r="T18643" t="str">
            <v>TFIT1526082639668</v>
          </cell>
          <cell r="U18643">
            <v>39668</v>
          </cell>
          <cell r="V18643" t="str">
            <v>TFIT15260826</v>
          </cell>
          <cell r="W18643">
            <v>0</v>
          </cell>
          <cell r="Y18643" t="str">
            <v>TFIT1526082639668</v>
          </cell>
          <cell r="Z18643">
            <v>39668</v>
          </cell>
          <cell r="AA18643" t="str">
            <v>TFIT15260826</v>
          </cell>
          <cell r="AB18643">
            <v>0</v>
          </cell>
          <cell r="AD18643" t="str">
            <v>TFIT1526082639668</v>
          </cell>
          <cell r="AE18643">
            <v>39668</v>
          </cell>
          <cell r="AF18643" t="str">
            <v>TFIT15260826</v>
          </cell>
          <cell r="AG18643">
            <v>0</v>
          </cell>
        </row>
        <row r="18644">
          <cell r="T18644" t="str">
            <v>TFIT1526082639667</v>
          </cell>
          <cell r="U18644">
            <v>39667</v>
          </cell>
          <cell r="V18644" t="str">
            <v>TFIT15260826</v>
          </cell>
          <cell r="W18644">
            <v>0</v>
          </cell>
          <cell r="Y18644" t="str">
            <v>TFIT1526082639667</v>
          </cell>
          <cell r="Z18644">
            <v>39667</v>
          </cell>
          <cell r="AA18644" t="str">
            <v>TFIT15260826</v>
          </cell>
          <cell r="AB18644">
            <v>0</v>
          </cell>
          <cell r="AD18644" t="str">
            <v>TFIT1526082639667</v>
          </cell>
          <cell r="AE18644">
            <v>39667</v>
          </cell>
          <cell r="AF18644" t="str">
            <v>TFIT15260826</v>
          </cell>
          <cell r="AG18644">
            <v>0</v>
          </cell>
        </row>
        <row r="18645">
          <cell r="T18645" t="str">
            <v>TFIT1526082639666</v>
          </cell>
          <cell r="U18645">
            <v>39666</v>
          </cell>
          <cell r="V18645" t="str">
            <v>TFIT15260826</v>
          </cell>
          <cell r="W18645">
            <v>0</v>
          </cell>
          <cell r="Y18645" t="str">
            <v>TFIT1526082639666</v>
          </cell>
          <cell r="Z18645">
            <v>39666</v>
          </cell>
          <cell r="AA18645" t="str">
            <v>TFIT15260826</v>
          </cell>
          <cell r="AB18645">
            <v>0</v>
          </cell>
          <cell r="AD18645" t="str">
            <v>TFIT1526082639666</v>
          </cell>
          <cell r="AE18645">
            <v>39666</v>
          </cell>
          <cell r="AF18645" t="str">
            <v>TFIT15260826</v>
          </cell>
          <cell r="AG18645">
            <v>0</v>
          </cell>
        </row>
        <row r="18646">
          <cell r="T18646" t="str">
            <v>TFIT1526082639665</v>
          </cell>
          <cell r="U18646">
            <v>39665</v>
          </cell>
          <cell r="V18646" t="str">
            <v>TFIT15260826</v>
          </cell>
          <cell r="W18646">
            <v>0</v>
          </cell>
          <cell r="Y18646" t="str">
            <v>TFIT1526082639665</v>
          </cell>
          <cell r="Z18646">
            <v>39665</v>
          </cell>
          <cell r="AA18646" t="str">
            <v>TFIT15260826</v>
          </cell>
          <cell r="AB18646">
            <v>0</v>
          </cell>
          <cell r="AD18646" t="str">
            <v>TFIT1526082639665</v>
          </cell>
          <cell r="AE18646">
            <v>39665</v>
          </cell>
          <cell r="AF18646" t="str">
            <v>TFIT15260826</v>
          </cell>
          <cell r="AG18646">
            <v>0</v>
          </cell>
        </row>
        <row r="18647">
          <cell r="T18647" t="str">
            <v>TFIT1526082639664</v>
          </cell>
          <cell r="U18647">
            <v>39664</v>
          </cell>
          <cell r="V18647" t="str">
            <v>TFIT15260826</v>
          </cell>
          <cell r="W18647">
            <v>0</v>
          </cell>
          <cell r="Y18647" t="str">
            <v>TFIT1526082639664</v>
          </cell>
          <cell r="Z18647">
            <v>39664</v>
          </cell>
          <cell r="AA18647" t="str">
            <v>TFIT15260826</v>
          </cell>
          <cell r="AB18647">
            <v>0</v>
          </cell>
          <cell r="AD18647" t="str">
            <v>TFIT1526082639664</v>
          </cell>
          <cell r="AE18647">
            <v>39664</v>
          </cell>
          <cell r="AF18647" t="str">
            <v>TFIT15260826</v>
          </cell>
          <cell r="AG18647">
            <v>0</v>
          </cell>
        </row>
        <row r="18648">
          <cell r="T18648" t="str">
            <v>TFIT1526082639663</v>
          </cell>
          <cell r="U18648">
            <v>39663</v>
          </cell>
          <cell r="V18648" t="str">
            <v>TFIT15260826</v>
          </cell>
          <cell r="W18648">
            <v>0</v>
          </cell>
          <cell r="Y18648" t="str">
            <v>TFIT1526082639663</v>
          </cell>
          <cell r="Z18648">
            <v>39663</v>
          </cell>
          <cell r="AA18648" t="str">
            <v>TFIT15260826</v>
          </cell>
          <cell r="AB18648">
            <v>0</v>
          </cell>
          <cell r="AD18648" t="str">
            <v>TFIT1526082639663</v>
          </cell>
          <cell r="AE18648">
            <v>39663</v>
          </cell>
          <cell r="AF18648" t="str">
            <v>TFIT15260826</v>
          </cell>
          <cell r="AG18648">
            <v>0</v>
          </cell>
        </row>
        <row r="18649">
          <cell r="T18649" t="str">
            <v>TFIT1526082639662</v>
          </cell>
          <cell r="U18649">
            <v>39662</v>
          </cell>
          <cell r="V18649" t="str">
            <v>TFIT15260826</v>
          </cell>
          <cell r="W18649">
            <v>0</v>
          </cell>
          <cell r="Y18649" t="str">
            <v>TFIT1526082639662</v>
          </cell>
          <cell r="Z18649">
            <v>39662</v>
          </cell>
          <cell r="AA18649" t="str">
            <v>TFIT15260826</v>
          </cell>
          <cell r="AB18649">
            <v>0</v>
          </cell>
          <cell r="AD18649" t="str">
            <v>TFIT1526082639662</v>
          </cell>
          <cell r="AE18649">
            <v>39662</v>
          </cell>
          <cell r="AF18649" t="str">
            <v>TFIT15260826</v>
          </cell>
          <cell r="AG18649">
            <v>0</v>
          </cell>
        </row>
        <row r="18650">
          <cell r="T18650" t="str">
            <v>TFIT1526082639661</v>
          </cell>
          <cell r="U18650">
            <v>39661</v>
          </cell>
          <cell r="V18650" t="str">
            <v>TFIT15260826</v>
          </cell>
          <cell r="W18650">
            <v>0</v>
          </cell>
          <cell r="Y18650" t="str">
            <v>TFIT1526082639661</v>
          </cell>
          <cell r="Z18650">
            <v>39661</v>
          </cell>
          <cell r="AA18650" t="str">
            <v>TFIT15260826</v>
          </cell>
          <cell r="AB18650">
            <v>0</v>
          </cell>
          <cell r="AD18650" t="str">
            <v>TFIT1526082639661</v>
          </cell>
          <cell r="AE18650">
            <v>39661</v>
          </cell>
          <cell r="AF18650" t="str">
            <v>TFIT15260826</v>
          </cell>
          <cell r="AG18650">
            <v>0</v>
          </cell>
        </row>
        <row r="18651">
          <cell r="T18651" t="str">
            <v>TFIT1526082639660</v>
          </cell>
          <cell r="U18651">
            <v>39660</v>
          </cell>
          <cell r="V18651" t="str">
            <v>TFIT15260826</v>
          </cell>
          <cell r="W18651">
            <v>0</v>
          </cell>
          <cell r="Y18651" t="str">
            <v>TFIT1526082639660</v>
          </cell>
          <cell r="Z18651">
            <v>39660</v>
          </cell>
          <cell r="AA18651" t="str">
            <v>TFIT15260826</v>
          </cell>
          <cell r="AB18651">
            <v>0</v>
          </cell>
          <cell r="AD18651" t="str">
            <v>TFIT1526082639660</v>
          </cell>
          <cell r="AE18651">
            <v>39660</v>
          </cell>
          <cell r="AF18651" t="str">
            <v>TFIT15260826</v>
          </cell>
          <cell r="AG18651">
            <v>0</v>
          </cell>
        </row>
        <row r="18652">
          <cell r="T18652" t="str">
            <v>TFIT1526082639659</v>
          </cell>
          <cell r="U18652">
            <v>39659</v>
          </cell>
          <cell r="V18652" t="str">
            <v>TFIT15260826</v>
          </cell>
          <cell r="W18652">
            <v>0</v>
          </cell>
          <cell r="Y18652" t="str">
            <v>TFIT1526082639659</v>
          </cell>
          <cell r="Z18652">
            <v>39659</v>
          </cell>
          <cell r="AA18652" t="str">
            <v>TFIT15260826</v>
          </cell>
          <cell r="AB18652">
            <v>0</v>
          </cell>
          <cell r="AD18652" t="str">
            <v>TFIT1526082639659</v>
          </cell>
          <cell r="AE18652">
            <v>39659</v>
          </cell>
          <cell r="AF18652" t="str">
            <v>TFIT15260826</v>
          </cell>
          <cell r="AG18652">
            <v>0</v>
          </cell>
        </row>
        <row r="18653">
          <cell r="T18653" t="str">
            <v>TFIT1526082639658</v>
          </cell>
          <cell r="U18653">
            <v>39658</v>
          </cell>
          <cell r="V18653" t="str">
            <v>TFIT15260826</v>
          </cell>
          <cell r="W18653">
            <v>0</v>
          </cell>
          <cell r="Y18653" t="str">
            <v>TFIT1526082639658</v>
          </cell>
          <cell r="Z18653">
            <v>39658</v>
          </cell>
          <cell r="AA18653" t="str">
            <v>TFIT15260826</v>
          </cell>
          <cell r="AB18653">
            <v>0</v>
          </cell>
          <cell r="AD18653" t="str">
            <v>TFIT1526082639658</v>
          </cell>
          <cell r="AE18653">
            <v>39658</v>
          </cell>
          <cell r="AF18653" t="str">
            <v>TFIT15260826</v>
          </cell>
          <cell r="AG18653">
            <v>0</v>
          </cell>
        </row>
        <row r="18654">
          <cell r="T18654" t="str">
            <v>TFIT1526082639657</v>
          </cell>
          <cell r="U18654">
            <v>39657</v>
          </cell>
          <cell r="V18654" t="str">
            <v>TFIT15260826</v>
          </cell>
          <cell r="W18654">
            <v>0</v>
          </cell>
          <cell r="Y18654" t="str">
            <v>TFIT1526082639657</v>
          </cell>
          <cell r="Z18654">
            <v>39657</v>
          </cell>
          <cell r="AA18654" t="str">
            <v>TFIT15260826</v>
          </cell>
          <cell r="AB18654">
            <v>0</v>
          </cell>
          <cell r="AD18654" t="str">
            <v>TFIT1526082639657</v>
          </cell>
          <cell r="AE18654">
            <v>39657</v>
          </cell>
          <cell r="AF18654" t="str">
            <v>TFIT15260826</v>
          </cell>
          <cell r="AG18654">
            <v>0</v>
          </cell>
        </row>
        <row r="18655">
          <cell r="T18655" t="str">
            <v>TFIT1526082639656</v>
          </cell>
          <cell r="U18655">
            <v>39656</v>
          </cell>
          <cell r="V18655" t="str">
            <v>TFIT15260826</v>
          </cell>
          <cell r="W18655">
            <v>0</v>
          </cell>
          <cell r="Y18655" t="str">
            <v>TFIT1526082639656</v>
          </cell>
          <cell r="Z18655">
            <v>39656</v>
          </cell>
          <cell r="AA18655" t="str">
            <v>TFIT15260826</v>
          </cell>
          <cell r="AB18655">
            <v>0</v>
          </cell>
          <cell r="AD18655" t="str">
            <v>TFIT1526082639656</v>
          </cell>
          <cell r="AE18655">
            <v>39656</v>
          </cell>
          <cell r="AF18655" t="str">
            <v>TFIT15260826</v>
          </cell>
          <cell r="AG18655">
            <v>0</v>
          </cell>
        </row>
        <row r="18656">
          <cell r="T18656" t="str">
            <v>TFIT1526082639655</v>
          </cell>
          <cell r="U18656">
            <v>39655</v>
          </cell>
          <cell r="V18656" t="str">
            <v>TFIT15260826</v>
          </cell>
          <cell r="W18656">
            <v>0</v>
          </cell>
          <cell r="Y18656" t="str">
            <v>TFIT1526082639655</v>
          </cell>
          <cell r="Z18656">
            <v>39655</v>
          </cell>
          <cell r="AA18656" t="str">
            <v>TFIT15260826</v>
          </cell>
          <cell r="AB18656">
            <v>0</v>
          </cell>
          <cell r="AD18656" t="str">
            <v>TFIT1526082639655</v>
          </cell>
          <cell r="AE18656">
            <v>39655</v>
          </cell>
          <cell r="AF18656" t="str">
            <v>TFIT15260826</v>
          </cell>
          <cell r="AG18656">
            <v>0</v>
          </cell>
        </row>
        <row r="18657">
          <cell r="T18657" t="str">
            <v>TFIT1526082639654</v>
          </cell>
          <cell r="U18657">
            <v>39654</v>
          </cell>
          <cell r="V18657" t="str">
            <v>TFIT15260826</v>
          </cell>
          <cell r="W18657">
            <v>0</v>
          </cell>
          <cell r="Y18657" t="str">
            <v>TFIT1526082639654</v>
          </cell>
          <cell r="Z18657">
            <v>39654</v>
          </cell>
          <cell r="AA18657" t="str">
            <v>TFIT15260826</v>
          </cell>
          <cell r="AB18657">
            <v>0</v>
          </cell>
          <cell r="AD18657" t="str">
            <v>TFIT1526082639654</v>
          </cell>
          <cell r="AE18657">
            <v>39654</v>
          </cell>
          <cell r="AF18657" t="str">
            <v>TFIT15260826</v>
          </cell>
          <cell r="AG18657">
            <v>0</v>
          </cell>
        </row>
        <row r="18658">
          <cell r="T18658" t="str">
            <v>TFIT1526082639653</v>
          </cell>
          <cell r="U18658">
            <v>39653</v>
          </cell>
          <cell r="V18658" t="str">
            <v>TFIT15260826</v>
          </cell>
          <cell r="W18658">
            <v>0</v>
          </cell>
          <cell r="Y18658" t="str">
            <v>TFIT1526082639653</v>
          </cell>
          <cell r="Z18658">
            <v>39653</v>
          </cell>
          <cell r="AA18658" t="str">
            <v>TFIT15260826</v>
          </cell>
          <cell r="AB18658">
            <v>0</v>
          </cell>
          <cell r="AD18658" t="str">
            <v>TFIT1526082639653</v>
          </cell>
          <cell r="AE18658">
            <v>39653</v>
          </cell>
          <cell r="AF18658" t="str">
            <v>TFIT15260826</v>
          </cell>
          <cell r="AG18658">
            <v>0</v>
          </cell>
        </row>
        <row r="18659">
          <cell r="T18659" t="str">
            <v>TFIT1526082639652</v>
          </cell>
          <cell r="U18659">
            <v>39652</v>
          </cell>
          <cell r="V18659" t="str">
            <v>TFIT15260826</v>
          </cell>
          <cell r="W18659">
            <v>0</v>
          </cell>
          <cell r="Y18659" t="str">
            <v>TFIT1526082639652</v>
          </cell>
          <cell r="Z18659">
            <v>39652</v>
          </cell>
          <cell r="AA18659" t="str">
            <v>TFIT15260826</v>
          </cell>
          <cell r="AB18659">
            <v>0</v>
          </cell>
          <cell r="AD18659" t="str">
            <v>TFIT1526082639652</v>
          </cell>
          <cell r="AE18659">
            <v>39652</v>
          </cell>
          <cell r="AF18659" t="str">
            <v>TFIT15260826</v>
          </cell>
          <cell r="AG18659">
            <v>0</v>
          </cell>
        </row>
        <row r="18660">
          <cell r="T18660" t="str">
            <v>TFIT1526082639651</v>
          </cell>
          <cell r="U18660">
            <v>39651</v>
          </cell>
          <cell r="V18660" t="str">
            <v>TFIT15260826</v>
          </cell>
          <cell r="W18660">
            <v>0</v>
          </cell>
          <cell r="Y18660" t="str">
            <v>TFIT1526082639651</v>
          </cell>
          <cell r="Z18660">
            <v>39651</v>
          </cell>
          <cell r="AA18660" t="str">
            <v>TFIT15260826</v>
          </cell>
          <cell r="AB18660">
            <v>0</v>
          </cell>
          <cell r="AD18660" t="str">
            <v>TFIT1526082639651</v>
          </cell>
          <cell r="AE18660">
            <v>39651</v>
          </cell>
          <cell r="AF18660" t="str">
            <v>TFIT15260826</v>
          </cell>
          <cell r="AG18660">
            <v>0</v>
          </cell>
        </row>
        <row r="18661">
          <cell r="T18661" t="str">
            <v>TFIT1526082639650</v>
          </cell>
          <cell r="U18661">
            <v>39650</v>
          </cell>
          <cell r="V18661" t="str">
            <v>TFIT15260826</v>
          </cell>
          <cell r="W18661">
            <v>0</v>
          </cell>
          <cell r="Y18661" t="str">
            <v>TFIT1526082639650</v>
          </cell>
          <cell r="Z18661">
            <v>39650</v>
          </cell>
          <cell r="AA18661" t="str">
            <v>TFIT15260826</v>
          </cell>
          <cell r="AB18661">
            <v>0</v>
          </cell>
          <cell r="AD18661" t="str">
            <v>TFIT1526082639650</v>
          </cell>
          <cell r="AE18661">
            <v>39650</v>
          </cell>
          <cell r="AF18661" t="str">
            <v>TFIT15260826</v>
          </cell>
          <cell r="AG18661">
            <v>0</v>
          </cell>
        </row>
        <row r="18662">
          <cell r="T18662" t="str">
            <v>TFIT1526082639649</v>
          </cell>
          <cell r="U18662">
            <v>39649</v>
          </cell>
          <cell r="V18662" t="str">
            <v>TFIT15260826</v>
          </cell>
          <cell r="W18662">
            <v>0</v>
          </cell>
          <cell r="Y18662" t="str">
            <v>TFIT1526082639649</v>
          </cell>
          <cell r="Z18662">
            <v>39649</v>
          </cell>
          <cell r="AA18662" t="str">
            <v>TFIT15260826</v>
          </cell>
          <cell r="AB18662">
            <v>0</v>
          </cell>
          <cell r="AD18662" t="str">
            <v>TFIT1526082639649</v>
          </cell>
          <cell r="AE18662">
            <v>39649</v>
          </cell>
          <cell r="AF18662" t="str">
            <v>TFIT15260826</v>
          </cell>
          <cell r="AG18662">
            <v>0</v>
          </cell>
        </row>
        <row r="18663">
          <cell r="T18663" t="str">
            <v>TFIT1526082639648</v>
          </cell>
          <cell r="U18663">
            <v>39648</v>
          </cell>
          <cell r="V18663" t="str">
            <v>TFIT15260826</v>
          </cell>
          <cell r="W18663">
            <v>0</v>
          </cell>
          <cell r="Y18663" t="str">
            <v>TFIT1526082639648</v>
          </cell>
          <cell r="Z18663">
            <v>39648</v>
          </cell>
          <cell r="AA18663" t="str">
            <v>TFIT15260826</v>
          </cell>
          <cell r="AB18663">
            <v>0</v>
          </cell>
          <cell r="AD18663" t="str">
            <v>TFIT1526082639648</v>
          </cell>
          <cell r="AE18663">
            <v>39648</v>
          </cell>
          <cell r="AF18663" t="str">
            <v>TFIT15260826</v>
          </cell>
          <cell r="AG18663">
            <v>0</v>
          </cell>
        </row>
        <row r="18664">
          <cell r="T18664" t="str">
            <v>TFIT1526082639647</v>
          </cell>
          <cell r="U18664">
            <v>39647</v>
          </cell>
          <cell r="V18664" t="str">
            <v>TFIT15260826</v>
          </cell>
          <cell r="W18664">
            <v>0</v>
          </cell>
          <cell r="Y18664" t="str">
            <v>TFIT1526082639647</v>
          </cell>
          <cell r="Z18664">
            <v>39647</v>
          </cell>
          <cell r="AA18664" t="str">
            <v>TFIT15260826</v>
          </cell>
          <cell r="AB18664">
            <v>0</v>
          </cell>
          <cell r="AD18664" t="str">
            <v>TFIT1526082639647</v>
          </cell>
          <cell r="AE18664">
            <v>39647</v>
          </cell>
          <cell r="AF18664" t="str">
            <v>TFIT15260826</v>
          </cell>
          <cell r="AG18664">
            <v>0</v>
          </cell>
        </row>
        <row r="18665">
          <cell r="T18665" t="str">
            <v>TFIT1526082639646</v>
          </cell>
          <cell r="U18665">
            <v>39646</v>
          </cell>
          <cell r="V18665" t="str">
            <v>TFIT15260826</v>
          </cell>
          <cell r="W18665">
            <v>0</v>
          </cell>
          <cell r="Y18665" t="str">
            <v>TFIT1526082639646</v>
          </cell>
          <cell r="Z18665">
            <v>39646</v>
          </cell>
          <cell r="AA18665" t="str">
            <v>TFIT15260826</v>
          </cell>
          <cell r="AB18665">
            <v>0</v>
          </cell>
          <cell r="AD18665" t="str">
            <v>TFIT1526082639646</v>
          </cell>
          <cell r="AE18665">
            <v>39646</v>
          </cell>
          <cell r="AF18665" t="str">
            <v>TFIT15260826</v>
          </cell>
          <cell r="AG18665">
            <v>0</v>
          </cell>
        </row>
        <row r="18666">
          <cell r="T18666" t="str">
            <v>TFIT1526082639645</v>
          </cell>
          <cell r="U18666">
            <v>39645</v>
          </cell>
          <cell r="V18666" t="str">
            <v>TFIT15260826</v>
          </cell>
          <cell r="W18666">
            <v>0</v>
          </cell>
          <cell r="Y18666" t="str">
            <v>TFIT1526082639645</v>
          </cell>
          <cell r="Z18666">
            <v>39645</v>
          </cell>
          <cell r="AA18666" t="str">
            <v>TFIT15260826</v>
          </cell>
          <cell r="AB18666">
            <v>0</v>
          </cell>
          <cell r="AD18666" t="str">
            <v>TFIT1526082639645</v>
          </cell>
          <cell r="AE18666">
            <v>39645</v>
          </cell>
          <cell r="AF18666" t="str">
            <v>TFIT15260826</v>
          </cell>
          <cell r="AG18666">
            <v>0</v>
          </cell>
        </row>
        <row r="18667">
          <cell r="T18667" t="str">
            <v>TFIT1526082639644</v>
          </cell>
          <cell r="U18667">
            <v>39644</v>
          </cell>
          <cell r="V18667" t="str">
            <v>TFIT15260826</v>
          </cell>
          <cell r="W18667">
            <v>0</v>
          </cell>
          <cell r="Y18667" t="str">
            <v>TFIT1526082639644</v>
          </cell>
          <cell r="Z18667">
            <v>39644</v>
          </cell>
          <cell r="AA18667" t="str">
            <v>TFIT15260826</v>
          </cell>
          <cell r="AB18667">
            <v>0</v>
          </cell>
          <cell r="AD18667" t="str">
            <v>TFIT1526082639644</v>
          </cell>
          <cell r="AE18667">
            <v>39644</v>
          </cell>
          <cell r="AF18667" t="str">
            <v>TFIT15260826</v>
          </cell>
          <cell r="AG18667">
            <v>0</v>
          </cell>
        </row>
        <row r="18668">
          <cell r="T18668" t="str">
            <v>TFIT1526082639643</v>
          </cell>
          <cell r="U18668">
            <v>39643</v>
          </cell>
          <cell r="V18668" t="str">
            <v>TFIT15260826</v>
          </cell>
          <cell r="W18668">
            <v>0</v>
          </cell>
          <cell r="Y18668" t="str">
            <v>TFIT1526082639643</v>
          </cell>
          <cell r="Z18668">
            <v>39643</v>
          </cell>
          <cell r="AA18668" t="str">
            <v>TFIT15260826</v>
          </cell>
          <cell r="AB18668">
            <v>0</v>
          </cell>
          <cell r="AD18668" t="str">
            <v>TFIT1526082639643</v>
          </cell>
          <cell r="AE18668">
            <v>39643</v>
          </cell>
          <cell r="AF18668" t="str">
            <v>TFIT15260826</v>
          </cell>
          <cell r="AG18668">
            <v>0</v>
          </cell>
        </row>
        <row r="18669">
          <cell r="T18669" t="str">
            <v>TFIT1526082639642</v>
          </cell>
          <cell r="U18669">
            <v>39642</v>
          </cell>
          <cell r="V18669" t="str">
            <v>TFIT15260826</v>
          </cell>
          <cell r="W18669">
            <v>0</v>
          </cell>
          <cell r="Y18669" t="str">
            <v>TFIT1526082639642</v>
          </cell>
          <cell r="Z18669">
            <v>39642</v>
          </cell>
          <cell r="AA18669" t="str">
            <v>TFIT15260826</v>
          </cell>
          <cell r="AB18669">
            <v>0</v>
          </cell>
          <cell r="AD18669" t="str">
            <v>TFIT1526082639642</v>
          </cell>
          <cell r="AE18669">
            <v>39642</v>
          </cell>
          <cell r="AF18669" t="str">
            <v>TFIT15260826</v>
          </cell>
          <cell r="AG18669">
            <v>0</v>
          </cell>
        </row>
        <row r="18670">
          <cell r="T18670" t="str">
            <v>TFIT1526082639641</v>
          </cell>
          <cell r="U18670">
            <v>39641</v>
          </cell>
          <cell r="V18670" t="str">
            <v>TFIT15260826</v>
          </cell>
          <cell r="W18670">
            <v>0</v>
          </cell>
          <cell r="Y18670" t="str">
            <v>TFIT1526082639641</v>
          </cell>
          <cell r="Z18670">
            <v>39641</v>
          </cell>
          <cell r="AA18670" t="str">
            <v>TFIT15260826</v>
          </cell>
          <cell r="AB18670">
            <v>0</v>
          </cell>
          <cell r="AD18670" t="str">
            <v>TFIT1526082639641</v>
          </cell>
          <cell r="AE18670">
            <v>39641</v>
          </cell>
          <cell r="AF18670" t="str">
            <v>TFIT15260826</v>
          </cell>
          <cell r="AG18670">
            <v>0</v>
          </cell>
        </row>
        <row r="18671">
          <cell r="T18671" t="str">
            <v>TFIT1526082639640</v>
          </cell>
          <cell r="U18671">
            <v>39640</v>
          </cell>
          <cell r="V18671" t="str">
            <v>TFIT15260826</v>
          </cell>
          <cell r="W18671">
            <v>0</v>
          </cell>
          <cell r="Y18671" t="str">
            <v>TFIT1526082639640</v>
          </cell>
          <cell r="Z18671">
            <v>39640</v>
          </cell>
          <cell r="AA18671" t="str">
            <v>TFIT15260826</v>
          </cell>
          <cell r="AB18671">
            <v>0</v>
          </cell>
          <cell r="AD18671" t="str">
            <v>TFIT1526082639640</v>
          </cell>
          <cell r="AE18671">
            <v>39640</v>
          </cell>
          <cell r="AF18671" t="str">
            <v>TFIT15260826</v>
          </cell>
          <cell r="AG18671">
            <v>0</v>
          </cell>
        </row>
        <row r="18672">
          <cell r="T18672" t="str">
            <v>TFIT1526082639639</v>
          </cell>
          <cell r="U18672">
            <v>39639</v>
          </cell>
          <cell r="V18672" t="str">
            <v>TFIT15260826</v>
          </cell>
          <cell r="W18672">
            <v>0</v>
          </cell>
          <cell r="Y18672" t="str">
            <v>TFIT1526082639639</v>
          </cell>
          <cell r="Z18672">
            <v>39639</v>
          </cell>
          <cell r="AA18672" t="str">
            <v>TFIT15260826</v>
          </cell>
          <cell r="AB18672">
            <v>0</v>
          </cell>
          <cell r="AD18672" t="str">
            <v>TFIT1526082639639</v>
          </cell>
          <cell r="AE18672">
            <v>39639</v>
          </cell>
          <cell r="AF18672" t="str">
            <v>TFIT15260826</v>
          </cell>
          <cell r="AG18672">
            <v>0</v>
          </cell>
        </row>
        <row r="18673">
          <cell r="T18673" t="str">
            <v>TFIT1526082639638</v>
          </cell>
          <cell r="U18673">
            <v>39638</v>
          </cell>
          <cell r="V18673" t="str">
            <v>TFIT15260826</v>
          </cell>
          <cell r="W18673">
            <v>0</v>
          </cell>
          <cell r="Y18673" t="str">
            <v>TFIT1526082639638</v>
          </cell>
          <cell r="Z18673">
            <v>39638</v>
          </cell>
          <cell r="AA18673" t="str">
            <v>TFIT15260826</v>
          </cell>
          <cell r="AB18673">
            <v>0</v>
          </cell>
          <cell r="AD18673" t="str">
            <v>TFIT1526082639638</v>
          </cell>
          <cell r="AE18673">
            <v>39638</v>
          </cell>
          <cell r="AF18673" t="str">
            <v>TFIT15260826</v>
          </cell>
          <cell r="AG18673">
            <v>0</v>
          </cell>
        </row>
        <row r="18674">
          <cell r="T18674" t="str">
            <v>TFIT1526082639637</v>
          </cell>
          <cell r="U18674">
            <v>39637</v>
          </cell>
          <cell r="V18674" t="str">
            <v>TFIT15260826</v>
          </cell>
          <cell r="W18674">
            <v>0</v>
          </cell>
          <cell r="Y18674" t="str">
            <v>TFIT1526082639637</v>
          </cell>
          <cell r="Z18674">
            <v>39637</v>
          </cell>
          <cell r="AA18674" t="str">
            <v>TFIT15260826</v>
          </cell>
          <cell r="AB18674">
            <v>0</v>
          </cell>
          <cell r="AD18674" t="str">
            <v>TFIT1526082639637</v>
          </cell>
          <cell r="AE18674">
            <v>39637</v>
          </cell>
          <cell r="AF18674" t="str">
            <v>TFIT15260826</v>
          </cell>
          <cell r="AG18674">
            <v>0</v>
          </cell>
        </row>
        <row r="18675">
          <cell r="T18675" t="str">
            <v>TFIT1526082639636</v>
          </cell>
          <cell r="U18675">
            <v>39636</v>
          </cell>
          <cell r="V18675" t="str">
            <v>TFIT15260826</v>
          </cell>
          <cell r="W18675">
            <v>0</v>
          </cell>
          <cell r="Y18675" t="str">
            <v>TFIT1526082639636</v>
          </cell>
          <cell r="Z18675">
            <v>39636</v>
          </cell>
          <cell r="AA18675" t="str">
            <v>TFIT15260826</v>
          </cell>
          <cell r="AB18675">
            <v>0</v>
          </cell>
          <cell r="AD18675" t="str">
            <v>TFIT1526082639636</v>
          </cell>
          <cell r="AE18675">
            <v>39636</v>
          </cell>
          <cell r="AF18675" t="str">
            <v>TFIT15260826</v>
          </cell>
          <cell r="AG18675">
            <v>0</v>
          </cell>
        </row>
        <row r="18676">
          <cell r="T18676" t="str">
            <v>TFIT1526082639635</v>
          </cell>
          <cell r="U18676">
            <v>39635</v>
          </cell>
          <cell r="V18676" t="str">
            <v>TFIT15260826</v>
          </cell>
          <cell r="W18676">
            <v>0</v>
          </cell>
          <cell r="Y18676" t="str">
            <v>TFIT1526082639635</v>
          </cell>
          <cell r="Z18676">
            <v>39635</v>
          </cell>
          <cell r="AA18676" t="str">
            <v>TFIT15260826</v>
          </cell>
          <cell r="AB18676">
            <v>0</v>
          </cell>
          <cell r="AD18676" t="str">
            <v>TFIT1526082639635</v>
          </cell>
          <cell r="AE18676">
            <v>39635</v>
          </cell>
          <cell r="AF18676" t="str">
            <v>TFIT15260826</v>
          </cell>
          <cell r="AG18676">
            <v>0</v>
          </cell>
        </row>
        <row r="18677">
          <cell r="T18677" t="str">
            <v>TFIT1526082639634</v>
          </cell>
          <cell r="U18677">
            <v>39634</v>
          </cell>
          <cell r="V18677" t="str">
            <v>TFIT15260826</v>
          </cell>
          <cell r="W18677">
            <v>0</v>
          </cell>
          <cell r="Y18677" t="str">
            <v>TFIT1526082639634</v>
          </cell>
          <cell r="Z18677">
            <v>39634</v>
          </cell>
          <cell r="AA18677" t="str">
            <v>TFIT15260826</v>
          </cell>
          <cell r="AB18677">
            <v>0</v>
          </cell>
          <cell r="AD18677" t="str">
            <v>TFIT1526082639634</v>
          </cell>
          <cell r="AE18677">
            <v>39634</v>
          </cell>
          <cell r="AF18677" t="str">
            <v>TFIT15260826</v>
          </cell>
          <cell r="AG18677">
            <v>0</v>
          </cell>
        </row>
        <row r="18678">
          <cell r="T18678" t="str">
            <v>TFIT1526082639633</v>
          </cell>
          <cell r="U18678">
            <v>39633</v>
          </cell>
          <cell r="V18678" t="str">
            <v>TFIT15260826</v>
          </cell>
          <cell r="W18678">
            <v>0</v>
          </cell>
          <cell r="Y18678" t="str">
            <v>TFIT1526082639633</v>
          </cell>
          <cell r="Z18678">
            <v>39633</v>
          </cell>
          <cell r="AA18678" t="str">
            <v>TFIT15260826</v>
          </cell>
          <cell r="AB18678">
            <v>0</v>
          </cell>
          <cell r="AD18678" t="str">
            <v>TFIT1526082639633</v>
          </cell>
          <cell r="AE18678">
            <v>39633</v>
          </cell>
          <cell r="AF18678" t="str">
            <v>TFIT15260826</v>
          </cell>
          <cell r="AG18678">
            <v>0</v>
          </cell>
        </row>
        <row r="18679">
          <cell r="T18679" t="str">
            <v>TFIT1526082639632</v>
          </cell>
          <cell r="U18679">
            <v>39632</v>
          </cell>
          <cell r="V18679" t="str">
            <v>TFIT15260826</v>
          </cell>
          <cell r="W18679">
            <v>0</v>
          </cell>
          <cell r="Y18679" t="str">
            <v>TFIT1526082639632</v>
          </cell>
          <cell r="Z18679">
            <v>39632</v>
          </cell>
          <cell r="AA18679" t="str">
            <v>TFIT15260826</v>
          </cell>
          <cell r="AB18679">
            <v>0</v>
          </cell>
          <cell r="AD18679" t="str">
            <v>TFIT1526082639632</v>
          </cell>
          <cell r="AE18679">
            <v>39632</v>
          </cell>
          <cell r="AF18679" t="str">
            <v>TFIT15260826</v>
          </cell>
          <cell r="AG18679">
            <v>0</v>
          </cell>
        </row>
        <row r="18680">
          <cell r="T18680" t="str">
            <v>TFIT1526082639631</v>
          </cell>
          <cell r="U18680">
            <v>39631</v>
          </cell>
          <cell r="V18680" t="str">
            <v>TFIT15260826</v>
          </cell>
          <cell r="W18680">
            <v>0</v>
          </cell>
          <cell r="Y18680" t="str">
            <v>TFIT1526082639631</v>
          </cell>
          <cell r="Z18680">
            <v>39631</v>
          </cell>
          <cell r="AA18680" t="str">
            <v>TFIT15260826</v>
          </cell>
          <cell r="AB18680">
            <v>0</v>
          </cell>
          <cell r="AD18680" t="str">
            <v>TFIT1526082639631</v>
          </cell>
          <cell r="AE18680">
            <v>39631</v>
          </cell>
          <cell r="AF18680" t="str">
            <v>TFIT15260826</v>
          </cell>
          <cell r="AG18680">
            <v>0</v>
          </cell>
        </row>
        <row r="18681">
          <cell r="T18681" t="str">
            <v>TFIT1526082639630</v>
          </cell>
          <cell r="U18681">
            <v>39630</v>
          </cell>
          <cell r="V18681" t="str">
            <v>TFIT15260826</v>
          </cell>
          <cell r="W18681">
            <v>0</v>
          </cell>
          <cell r="Y18681" t="str">
            <v>TFIT1526082639630</v>
          </cell>
          <cell r="Z18681">
            <v>39630</v>
          </cell>
          <cell r="AA18681" t="str">
            <v>TFIT15260826</v>
          </cell>
          <cell r="AB18681">
            <v>0</v>
          </cell>
          <cell r="AD18681" t="str">
            <v>TFIT1526082639630</v>
          </cell>
          <cell r="AE18681">
            <v>39630</v>
          </cell>
          <cell r="AF18681" t="str">
            <v>TFIT15260826</v>
          </cell>
          <cell r="AG18681">
            <v>0</v>
          </cell>
        </row>
        <row r="18682">
          <cell r="T18682" t="str">
            <v>TFIT1526082639629</v>
          </cell>
          <cell r="U18682">
            <v>39629</v>
          </cell>
          <cell r="V18682" t="str">
            <v>TFIT15260826</v>
          </cell>
          <cell r="W18682">
            <v>0</v>
          </cell>
          <cell r="Y18682" t="str">
            <v>TFIT1526082639629</v>
          </cell>
          <cell r="Z18682">
            <v>39629</v>
          </cell>
          <cell r="AA18682" t="str">
            <v>TFIT15260826</v>
          </cell>
          <cell r="AB18682">
            <v>0</v>
          </cell>
          <cell r="AD18682" t="str">
            <v>TFIT1526082639629</v>
          </cell>
          <cell r="AE18682">
            <v>39629</v>
          </cell>
          <cell r="AF18682" t="str">
            <v>TFIT15260826</v>
          </cell>
          <cell r="AG18682">
            <v>0</v>
          </cell>
        </row>
        <row r="18683">
          <cell r="T18683" t="str">
            <v>TFIT1526082639628</v>
          </cell>
          <cell r="U18683">
            <v>39628</v>
          </cell>
          <cell r="V18683" t="str">
            <v>TFIT15260826</v>
          </cell>
          <cell r="W18683">
            <v>0</v>
          </cell>
          <cell r="Y18683" t="str">
            <v>TFIT1526082639628</v>
          </cell>
          <cell r="Z18683">
            <v>39628</v>
          </cell>
          <cell r="AA18683" t="str">
            <v>TFIT15260826</v>
          </cell>
          <cell r="AB18683">
            <v>0</v>
          </cell>
          <cell r="AD18683" t="str">
            <v>TFIT1526082639628</v>
          </cell>
          <cell r="AE18683">
            <v>39628</v>
          </cell>
          <cell r="AF18683" t="str">
            <v>TFIT15260826</v>
          </cell>
          <cell r="AG18683">
            <v>0</v>
          </cell>
        </row>
        <row r="18684">
          <cell r="T18684" t="str">
            <v>TFIT1526082639627</v>
          </cell>
          <cell r="U18684">
            <v>39627</v>
          </cell>
          <cell r="V18684" t="str">
            <v>TFIT15260826</v>
          </cell>
          <cell r="W18684">
            <v>0</v>
          </cell>
          <cell r="Y18684" t="str">
            <v>TFIT1526082639627</v>
          </cell>
          <cell r="Z18684">
            <v>39627</v>
          </cell>
          <cell r="AA18684" t="str">
            <v>TFIT15260826</v>
          </cell>
          <cell r="AB18684">
            <v>0</v>
          </cell>
          <cell r="AD18684" t="str">
            <v>TFIT1526082639627</v>
          </cell>
          <cell r="AE18684">
            <v>39627</v>
          </cell>
          <cell r="AF18684" t="str">
            <v>TFIT15260826</v>
          </cell>
          <cell r="AG18684">
            <v>0</v>
          </cell>
        </row>
        <row r="18685">
          <cell r="T18685" t="str">
            <v>TFIT1526082639626</v>
          </cell>
          <cell r="U18685">
            <v>39626</v>
          </cell>
          <cell r="V18685" t="str">
            <v>TFIT15260826</v>
          </cell>
          <cell r="W18685">
            <v>0</v>
          </cell>
          <cell r="Y18685" t="str">
            <v>TFIT1526082639626</v>
          </cell>
          <cell r="Z18685">
            <v>39626</v>
          </cell>
          <cell r="AA18685" t="str">
            <v>TFIT15260826</v>
          </cell>
          <cell r="AB18685">
            <v>0</v>
          </cell>
          <cell r="AD18685" t="str">
            <v>TFIT1526082639626</v>
          </cell>
          <cell r="AE18685">
            <v>39626</v>
          </cell>
          <cell r="AF18685" t="str">
            <v>TFIT15260826</v>
          </cell>
          <cell r="AG18685">
            <v>0</v>
          </cell>
        </row>
        <row r="18686">
          <cell r="T18686" t="str">
            <v>TFIT1526082639625</v>
          </cell>
          <cell r="U18686">
            <v>39625</v>
          </cell>
          <cell r="V18686" t="str">
            <v>TFIT15260826</v>
          </cell>
          <cell r="W18686">
            <v>0</v>
          </cell>
          <cell r="Y18686" t="str">
            <v>TFIT1526082639625</v>
          </cell>
          <cell r="Z18686">
            <v>39625</v>
          </cell>
          <cell r="AA18686" t="str">
            <v>TFIT15260826</v>
          </cell>
          <cell r="AB18686">
            <v>0</v>
          </cell>
          <cell r="AD18686" t="str">
            <v>TFIT1526082639625</v>
          </cell>
          <cell r="AE18686">
            <v>39625</v>
          </cell>
          <cell r="AF18686" t="str">
            <v>TFIT15260826</v>
          </cell>
          <cell r="AG18686">
            <v>0</v>
          </cell>
        </row>
        <row r="18687">
          <cell r="T18687" t="str">
            <v>TFIT1526082639624</v>
          </cell>
          <cell r="U18687">
            <v>39624</v>
          </cell>
          <cell r="V18687" t="str">
            <v>TFIT15260826</v>
          </cell>
          <cell r="W18687">
            <v>0</v>
          </cell>
          <cell r="Y18687" t="str">
            <v>TFIT1526082639624</v>
          </cell>
          <cell r="Z18687">
            <v>39624</v>
          </cell>
          <cell r="AA18687" t="str">
            <v>TFIT15260826</v>
          </cell>
          <cell r="AB18687">
            <v>0</v>
          </cell>
          <cell r="AD18687" t="str">
            <v>TFIT1526082639624</v>
          </cell>
          <cell r="AE18687">
            <v>39624</v>
          </cell>
          <cell r="AF18687" t="str">
            <v>TFIT15260826</v>
          </cell>
          <cell r="AG18687">
            <v>0</v>
          </cell>
        </row>
        <row r="18688">
          <cell r="T18688" t="str">
            <v>TFIT1526082639623</v>
          </cell>
          <cell r="U18688">
            <v>39623</v>
          </cell>
          <cell r="V18688" t="str">
            <v>TFIT15260826</v>
          </cell>
          <cell r="W18688">
            <v>0</v>
          </cell>
          <cell r="Y18688" t="str">
            <v>TFIT1526082639623</v>
          </cell>
          <cell r="Z18688">
            <v>39623</v>
          </cell>
          <cell r="AA18688" t="str">
            <v>TFIT15260826</v>
          </cell>
          <cell r="AB18688">
            <v>0</v>
          </cell>
          <cell r="AD18688" t="str">
            <v>TFIT1526082639623</v>
          </cell>
          <cell r="AE18688">
            <v>39623</v>
          </cell>
          <cell r="AF18688" t="str">
            <v>TFIT15260826</v>
          </cell>
          <cell r="AG18688">
            <v>0</v>
          </cell>
        </row>
        <row r="18689">
          <cell r="T18689" t="str">
            <v>TFIT1526082639622</v>
          </cell>
          <cell r="U18689">
            <v>39622</v>
          </cell>
          <cell r="V18689" t="str">
            <v>TFIT15260826</v>
          </cell>
          <cell r="W18689">
            <v>0</v>
          </cell>
          <cell r="Y18689" t="str">
            <v>TFIT1526082639622</v>
          </cell>
          <cell r="Z18689">
            <v>39622</v>
          </cell>
          <cell r="AA18689" t="str">
            <v>TFIT15260826</v>
          </cell>
          <cell r="AB18689">
            <v>0</v>
          </cell>
          <cell r="AD18689" t="str">
            <v>TFIT1526082639622</v>
          </cell>
          <cell r="AE18689">
            <v>39622</v>
          </cell>
          <cell r="AF18689" t="str">
            <v>TFIT15260826</v>
          </cell>
          <cell r="AG18689">
            <v>0</v>
          </cell>
        </row>
        <row r="18690">
          <cell r="T18690" t="str">
            <v>TFIT1526082639621</v>
          </cell>
          <cell r="U18690">
            <v>39621</v>
          </cell>
          <cell r="V18690" t="str">
            <v>TFIT15260826</v>
          </cell>
          <cell r="W18690">
            <v>0</v>
          </cell>
          <cell r="Y18690" t="str">
            <v>TFIT1526082639621</v>
          </cell>
          <cell r="Z18690">
            <v>39621</v>
          </cell>
          <cell r="AA18690" t="str">
            <v>TFIT15260826</v>
          </cell>
          <cell r="AB18690">
            <v>0</v>
          </cell>
          <cell r="AD18690" t="str">
            <v>TFIT1526082639621</v>
          </cell>
          <cell r="AE18690">
            <v>39621</v>
          </cell>
          <cell r="AF18690" t="str">
            <v>TFIT15260826</v>
          </cell>
          <cell r="AG18690">
            <v>0</v>
          </cell>
        </row>
        <row r="18691">
          <cell r="T18691" t="str">
            <v>TFIT1526082639620</v>
          </cell>
          <cell r="U18691">
            <v>39620</v>
          </cell>
          <cell r="V18691" t="str">
            <v>TFIT15260826</v>
          </cell>
          <cell r="W18691">
            <v>0</v>
          </cell>
          <cell r="Y18691" t="str">
            <v>TFIT1526082639620</v>
          </cell>
          <cell r="Z18691">
            <v>39620</v>
          </cell>
          <cell r="AA18691" t="str">
            <v>TFIT15260826</v>
          </cell>
          <cell r="AB18691">
            <v>0</v>
          </cell>
          <cell r="AD18691" t="str">
            <v>TFIT1526082639620</v>
          </cell>
          <cell r="AE18691">
            <v>39620</v>
          </cell>
          <cell r="AF18691" t="str">
            <v>TFIT15260826</v>
          </cell>
          <cell r="AG18691">
            <v>0</v>
          </cell>
        </row>
        <row r="18692">
          <cell r="T18692" t="str">
            <v>TFIT1526082639619</v>
          </cell>
          <cell r="U18692">
            <v>39619</v>
          </cell>
          <cell r="V18692" t="str">
            <v>TFIT15260826</v>
          </cell>
          <cell r="W18692">
            <v>0</v>
          </cell>
          <cell r="Y18692" t="str">
            <v>TFIT1526082639619</v>
          </cell>
          <cell r="Z18692">
            <v>39619</v>
          </cell>
          <cell r="AA18692" t="str">
            <v>TFIT15260826</v>
          </cell>
          <cell r="AB18692">
            <v>0</v>
          </cell>
          <cell r="AD18692" t="str">
            <v>TFIT1526082639619</v>
          </cell>
          <cell r="AE18692">
            <v>39619</v>
          </cell>
          <cell r="AF18692" t="str">
            <v>TFIT15260826</v>
          </cell>
          <cell r="AG18692">
            <v>0</v>
          </cell>
        </row>
        <row r="18693">
          <cell r="T18693" t="str">
            <v>TFIT1526082639618</v>
          </cell>
          <cell r="U18693">
            <v>39618</v>
          </cell>
          <cell r="V18693" t="str">
            <v>TFIT15260826</v>
          </cell>
          <cell r="W18693">
            <v>0</v>
          </cell>
          <cell r="Y18693" t="str">
            <v>TFIT1526082639618</v>
          </cell>
          <cell r="Z18693">
            <v>39618</v>
          </cell>
          <cell r="AA18693" t="str">
            <v>TFIT15260826</v>
          </cell>
          <cell r="AB18693">
            <v>0</v>
          </cell>
          <cell r="AD18693" t="str">
            <v>TFIT1526082639618</v>
          </cell>
          <cell r="AE18693">
            <v>39618</v>
          </cell>
          <cell r="AF18693" t="str">
            <v>TFIT15260826</v>
          </cell>
          <cell r="AG18693">
            <v>0</v>
          </cell>
        </row>
        <row r="18694">
          <cell r="T18694" t="str">
            <v>TFIT1526082639617</v>
          </cell>
          <cell r="U18694">
            <v>39617</v>
          </cell>
          <cell r="V18694" t="str">
            <v>TFIT15260826</v>
          </cell>
          <cell r="W18694">
            <v>0</v>
          </cell>
          <cell r="Y18694" t="str">
            <v>TFIT1526082639617</v>
          </cell>
          <cell r="Z18694">
            <v>39617</v>
          </cell>
          <cell r="AA18694" t="str">
            <v>TFIT15260826</v>
          </cell>
          <cell r="AB18694">
            <v>0</v>
          </cell>
          <cell r="AD18694" t="str">
            <v>TFIT1526082639617</v>
          </cell>
          <cell r="AE18694">
            <v>39617</v>
          </cell>
          <cell r="AF18694" t="str">
            <v>TFIT15260826</v>
          </cell>
          <cell r="AG18694">
            <v>0</v>
          </cell>
        </row>
        <row r="18695">
          <cell r="T18695" t="str">
            <v>TFIT1526082639616</v>
          </cell>
          <cell r="U18695">
            <v>39616</v>
          </cell>
          <cell r="V18695" t="str">
            <v>TFIT15260826</v>
          </cell>
          <cell r="W18695">
            <v>0</v>
          </cell>
          <cell r="Y18695" t="str">
            <v>TFIT1526082639616</v>
          </cell>
          <cell r="Z18695">
            <v>39616</v>
          </cell>
          <cell r="AA18695" t="str">
            <v>TFIT15260826</v>
          </cell>
          <cell r="AB18695">
            <v>0</v>
          </cell>
          <cell r="AD18695" t="str">
            <v>TFIT1526082639616</v>
          </cell>
          <cell r="AE18695">
            <v>39616</v>
          </cell>
          <cell r="AF18695" t="str">
            <v>TFIT15260826</v>
          </cell>
          <cell r="AG18695">
            <v>0</v>
          </cell>
        </row>
        <row r="18696">
          <cell r="T18696" t="str">
            <v>TFIT1526082639615</v>
          </cell>
          <cell r="U18696">
            <v>39615</v>
          </cell>
          <cell r="V18696" t="str">
            <v>TFIT15260826</v>
          </cell>
          <cell r="W18696">
            <v>0</v>
          </cell>
          <cell r="Y18696" t="str">
            <v>TFIT1526082639615</v>
          </cell>
          <cell r="Z18696">
            <v>39615</v>
          </cell>
          <cell r="AA18696" t="str">
            <v>TFIT15260826</v>
          </cell>
          <cell r="AB18696">
            <v>0</v>
          </cell>
          <cell r="AD18696" t="str">
            <v>TFIT1526082639615</v>
          </cell>
          <cell r="AE18696">
            <v>39615</v>
          </cell>
          <cell r="AF18696" t="str">
            <v>TFIT15260826</v>
          </cell>
          <cell r="AG18696">
            <v>0</v>
          </cell>
        </row>
        <row r="18697">
          <cell r="T18697" t="str">
            <v>TFIT1526082639614</v>
          </cell>
          <cell r="U18697">
            <v>39614</v>
          </cell>
          <cell r="V18697" t="str">
            <v>TFIT15260826</v>
          </cell>
          <cell r="W18697">
            <v>0</v>
          </cell>
          <cell r="Y18697" t="str">
            <v>TFIT1526082639614</v>
          </cell>
          <cell r="Z18697">
            <v>39614</v>
          </cell>
          <cell r="AA18697" t="str">
            <v>TFIT15260826</v>
          </cell>
          <cell r="AB18697">
            <v>0</v>
          </cell>
          <cell r="AD18697" t="str">
            <v>TFIT1526082639614</v>
          </cell>
          <cell r="AE18697">
            <v>39614</v>
          </cell>
          <cell r="AF18697" t="str">
            <v>TFIT15260826</v>
          </cell>
          <cell r="AG18697">
            <v>0</v>
          </cell>
        </row>
        <row r="18698">
          <cell r="T18698" t="str">
            <v>TFIT1526082639613</v>
          </cell>
          <cell r="U18698">
            <v>39613</v>
          </cell>
          <cell r="V18698" t="str">
            <v>TFIT15260826</v>
          </cell>
          <cell r="W18698">
            <v>0</v>
          </cell>
          <cell r="Y18698" t="str">
            <v>TFIT1526082639613</v>
          </cell>
          <cell r="Z18698">
            <v>39613</v>
          </cell>
          <cell r="AA18698" t="str">
            <v>TFIT15260826</v>
          </cell>
          <cell r="AB18698">
            <v>0</v>
          </cell>
          <cell r="AD18698" t="str">
            <v>TFIT1526082639613</v>
          </cell>
          <cell r="AE18698">
            <v>39613</v>
          </cell>
          <cell r="AF18698" t="str">
            <v>TFIT15260826</v>
          </cell>
          <cell r="AG18698">
            <v>0</v>
          </cell>
        </row>
        <row r="18699">
          <cell r="T18699" t="str">
            <v>TFIT1526082639612</v>
          </cell>
          <cell r="U18699">
            <v>39612</v>
          </cell>
          <cell r="V18699" t="str">
            <v>TFIT15260826</v>
          </cell>
          <cell r="W18699">
            <v>0</v>
          </cell>
          <cell r="Y18699" t="str">
            <v>TFIT1526082639612</v>
          </cell>
          <cell r="Z18699">
            <v>39612</v>
          </cell>
          <cell r="AA18699" t="str">
            <v>TFIT15260826</v>
          </cell>
          <cell r="AB18699">
            <v>0</v>
          </cell>
          <cell r="AD18699" t="str">
            <v>TFIT1526082639612</v>
          </cell>
          <cell r="AE18699">
            <v>39612</v>
          </cell>
          <cell r="AF18699" t="str">
            <v>TFIT15260826</v>
          </cell>
          <cell r="AG18699">
            <v>0</v>
          </cell>
        </row>
        <row r="18700">
          <cell r="T18700" t="str">
            <v>TFIT1526082639611</v>
          </cell>
          <cell r="U18700">
            <v>39611</v>
          </cell>
          <cell r="V18700" t="str">
            <v>TFIT15260826</v>
          </cell>
          <cell r="W18700">
            <v>0</v>
          </cell>
          <cell r="Y18700" t="str">
            <v>TFIT1526082639611</v>
          </cell>
          <cell r="Z18700">
            <v>39611</v>
          </cell>
          <cell r="AA18700" t="str">
            <v>TFIT15260826</v>
          </cell>
          <cell r="AB18700">
            <v>0</v>
          </cell>
          <cell r="AD18700" t="str">
            <v>TFIT1526082639611</v>
          </cell>
          <cell r="AE18700">
            <v>39611</v>
          </cell>
          <cell r="AF18700" t="str">
            <v>TFIT15260826</v>
          </cell>
          <cell r="AG18700">
            <v>0</v>
          </cell>
        </row>
        <row r="18701">
          <cell r="T18701" t="str">
            <v>TFIT1526082639610</v>
          </cell>
          <cell r="U18701">
            <v>39610</v>
          </cell>
          <cell r="V18701" t="str">
            <v>TFIT15260826</v>
          </cell>
          <cell r="W18701">
            <v>0</v>
          </cell>
          <cell r="Y18701" t="str">
            <v>TFIT1526082639610</v>
          </cell>
          <cell r="Z18701">
            <v>39610</v>
          </cell>
          <cell r="AA18701" t="str">
            <v>TFIT15260826</v>
          </cell>
          <cell r="AB18701">
            <v>0</v>
          </cell>
          <cell r="AD18701" t="str">
            <v>TFIT1526082639610</v>
          </cell>
          <cell r="AE18701">
            <v>39610</v>
          </cell>
          <cell r="AF18701" t="str">
            <v>TFIT15260826</v>
          </cell>
          <cell r="AG18701">
            <v>0</v>
          </cell>
        </row>
        <row r="18702">
          <cell r="T18702" t="str">
            <v>TFIT1526082639609</v>
          </cell>
          <cell r="U18702">
            <v>39609</v>
          </cell>
          <cell r="V18702" t="str">
            <v>TFIT15260826</v>
          </cell>
          <cell r="W18702">
            <v>0</v>
          </cell>
          <cell r="Y18702" t="str">
            <v>TFIT1526082639609</v>
          </cell>
          <cell r="Z18702">
            <v>39609</v>
          </cell>
          <cell r="AA18702" t="str">
            <v>TFIT15260826</v>
          </cell>
          <cell r="AB18702">
            <v>0</v>
          </cell>
          <cell r="AD18702" t="str">
            <v>TFIT1526082639609</v>
          </cell>
          <cell r="AE18702">
            <v>39609</v>
          </cell>
          <cell r="AF18702" t="str">
            <v>TFIT15260826</v>
          </cell>
          <cell r="AG18702">
            <v>0</v>
          </cell>
        </row>
        <row r="18703">
          <cell r="T18703" t="str">
            <v>TFIT1526082639608</v>
          </cell>
          <cell r="U18703">
            <v>39608</v>
          </cell>
          <cell r="V18703" t="str">
            <v>TFIT15260826</v>
          </cell>
          <cell r="W18703">
            <v>0</v>
          </cell>
          <cell r="Y18703" t="str">
            <v>TFIT1526082639608</v>
          </cell>
          <cell r="Z18703">
            <v>39608</v>
          </cell>
          <cell r="AA18703" t="str">
            <v>TFIT15260826</v>
          </cell>
          <cell r="AB18703">
            <v>0</v>
          </cell>
          <cell r="AD18703" t="str">
            <v>TFIT1526082639608</v>
          </cell>
          <cell r="AE18703">
            <v>39608</v>
          </cell>
          <cell r="AF18703" t="str">
            <v>TFIT15260826</v>
          </cell>
          <cell r="AG18703">
            <v>0</v>
          </cell>
        </row>
        <row r="18704">
          <cell r="T18704" t="str">
            <v>TFIT1526082639607</v>
          </cell>
          <cell r="U18704">
            <v>39607</v>
          </cell>
          <cell r="V18704" t="str">
            <v>TFIT15260826</v>
          </cell>
          <cell r="W18704">
            <v>0</v>
          </cell>
          <cell r="Y18704" t="str">
            <v>TFIT1526082639607</v>
          </cell>
          <cell r="Z18704">
            <v>39607</v>
          </cell>
          <cell r="AA18704" t="str">
            <v>TFIT15260826</v>
          </cell>
          <cell r="AB18704">
            <v>0</v>
          </cell>
          <cell r="AD18704" t="str">
            <v>TFIT1526082639607</v>
          </cell>
          <cell r="AE18704">
            <v>39607</v>
          </cell>
          <cell r="AF18704" t="str">
            <v>TFIT15260826</v>
          </cell>
          <cell r="AG18704">
            <v>0</v>
          </cell>
        </row>
        <row r="18705">
          <cell r="T18705" t="str">
            <v>TFIT1526082639606</v>
          </cell>
          <cell r="U18705">
            <v>39606</v>
          </cell>
          <cell r="V18705" t="str">
            <v>TFIT15260826</v>
          </cell>
          <cell r="W18705">
            <v>0</v>
          </cell>
          <cell r="Y18705" t="str">
            <v>TFIT1526082639606</v>
          </cell>
          <cell r="Z18705">
            <v>39606</v>
          </cell>
          <cell r="AA18705" t="str">
            <v>TFIT15260826</v>
          </cell>
          <cell r="AB18705">
            <v>0</v>
          </cell>
          <cell r="AD18705" t="str">
            <v>TFIT1526082639606</v>
          </cell>
          <cell r="AE18705">
            <v>39606</v>
          </cell>
          <cell r="AF18705" t="str">
            <v>TFIT15260826</v>
          </cell>
          <cell r="AG18705">
            <v>0</v>
          </cell>
        </row>
        <row r="18706">
          <cell r="T18706" t="str">
            <v>TFIT1526082639605</v>
          </cell>
          <cell r="U18706">
            <v>39605</v>
          </cell>
          <cell r="V18706" t="str">
            <v>TFIT15260826</v>
          </cell>
          <cell r="W18706">
            <v>0</v>
          </cell>
          <cell r="Y18706" t="str">
            <v>TFIT1526082639605</v>
          </cell>
          <cell r="Z18706">
            <v>39605</v>
          </cell>
          <cell r="AA18706" t="str">
            <v>TFIT15260826</v>
          </cell>
          <cell r="AB18706">
            <v>0</v>
          </cell>
          <cell r="AD18706" t="str">
            <v>TFIT1526082639605</v>
          </cell>
          <cell r="AE18706">
            <v>39605</v>
          </cell>
          <cell r="AF18706" t="str">
            <v>TFIT15260826</v>
          </cell>
          <cell r="AG18706">
            <v>0</v>
          </cell>
        </row>
        <row r="18707">
          <cell r="T18707" t="str">
            <v>TFIT1526082639604</v>
          </cell>
          <cell r="U18707">
            <v>39604</v>
          </cell>
          <cell r="V18707" t="str">
            <v>TFIT15260826</v>
          </cell>
          <cell r="W18707">
            <v>0</v>
          </cell>
          <cell r="Y18707" t="str">
            <v>TFIT1526082639604</v>
          </cell>
          <cell r="Z18707">
            <v>39604</v>
          </cell>
          <cell r="AA18707" t="str">
            <v>TFIT15260826</v>
          </cell>
          <cell r="AB18707">
            <v>0</v>
          </cell>
          <cell r="AD18707" t="str">
            <v>TFIT1526082639604</v>
          </cell>
          <cell r="AE18707">
            <v>39604</v>
          </cell>
          <cell r="AF18707" t="str">
            <v>TFIT15260826</v>
          </cell>
          <cell r="AG18707">
            <v>0</v>
          </cell>
        </row>
        <row r="18708">
          <cell r="T18708" t="str">
            <v>TFIT1526082639603</v>
          </cell>
          <cell r="U18708">
            <v>39603</v>
          </cell>
          <cell r="V18708" t="str">
            <v>TFIT15260826</v>
          </cell>
          <cell r="W18708">
            <v>0</v>
          </cell>
          <cell r="Y18708" t="str">
            <v>TFIT1526082639603</v>
          </cell>
          <cell r="Z18708">
            <v>39603</v>
          </cell>
          <cell r="AA18708" t="str">
            <v>TFIT15260826</v>
          </cell>
          <cell r="AB18708">
            <v>0</v>
          </cell>
          <cell r="AD18708" t="str">
            <v>TFIT1526082639603</v>
          </cell>
          <cell r="AE18708">
            <v>39603</v>
          </cell>
          <cell r="AF18708" t="str">
            <v>TFIT15260826</v>
          </cell>
          <cell r="AG18708">
            <v>0</v>
          </cell>
        </row>
        <row r="18709">
          <cell r="T18709" t="str">
            <v>TUVT1225021541302</v>
          </cell>
          <cell r="U18709">
            <v>41302</v>
          </cell>
          <cell r="V18709" t="str">
            <v>TUVT12250215</v>
          </cell>
          <cell r="W18709">
            <v>1.7500000000000002E-2</v>
          </cell>
          <cell r="Y18709" t="str">
            <v>TUVT1225021541302</v>
          </cell>
          <cell r="Z18709">
            <v>41302</v>
          </cell>
          <cell r="AA18709" t="str">
            <v>TUVT12250215</v>
          </cell>
          <cell r="AB18709">
            <v>0</v>
          </cell>
          <cell r="AD18709" t="str">
            <v>TUVT1225021541302</v>
          </cell>
          <cell r="AE18709">
            <v>41302</v>
          </cell>
          <cell r="AF18709" t="str">
            <v>TUVT12250215</v>
          </cell>
          <cell r="AG18709">
            <v>117030</v>
          </cell>
        </row>
        <row r="18710">
          <cell r="T18710" t="str">
            <v>TUVT1225021541301</v>
          </cell>
          <cell r="U18710">
            <v>41301</v>
          </cell>
          <cell r="V18710" t="str">
            <v>TUVT12250215</v>
          </cell>
          <cell r="W18710">
            <v>1.7299999999999999E-2</v>
          </cell>
          <cell r="Y18710" t="str">
            <v>TUVT1225021541301</v>
          </cell>
          <cell r="Z18710">
            <v>41301</v>
          </cell>
          <cell r="AA18710" t="str">
            <v>TUVT12250215</v>
          </cell>
          <cell r="AB18710">
            <v>0</v>
          </cell>
          <cell r="AD18710" t="str">
            <v>TUVT1225021541301</v>
          </cell>
          <cell r="AE18710">
            <v>41301</v>
          </cell>
          <cell r="AF18710" t="str">
            <v>TUVT12250215</v>
          </cell>
          <cell r="AG18710">
            <v>116940</v>
          </cell>
        </row>
        <row r="18711">
          <cell r="T18711" t="str">
            <v>TUVT1225021541300</v>
          </cell>
          <cell r="U18711">
            <v>41300</v>
          </cell>
          <cell r="V18711" t="str">
            <v>TUVT12250215</v>
          </cell>
          <cell r="W18711">
            <v>1.7100000000000001E-2</v>
          </cell>
          <cell r="Y18711" t="str">
            <v>TUVT1225021541300</v>
          </cell>
          <cell r="Z18711">
            <v>41300</v>
          </cell>
          <cell r="AA18711" t="str">
            <v>TUVT12250215</v>
          </cell>
          <cell r="AB18711">
            <v>0</v>
          </cell>
          <cell r="AD18711" t="str">
            <v>TUVT1225021541300</v>
          </cell>
          <cell r="AE18711">
            <v>41300</v>
          </cell>
          <cell r="AF18711" t="str">
            <v>TUVT12250215</v>
          </cell>
          <cell r="AG18711">
            <v>116899</v>
          </cell>
        </row>
        <row r="18712">
          <cell r="T18712" t="str">
            <v>TUVT1225021541299</v>
          </cell>
          <cell r="U18712">
            <v>41299</v>
          </cell>
          <cell r="V18712" t="str">
            <v>TUVT12250215</v>
          </cell>
          <cell r="W18712">
            <v>1.7999999999999999E-2</v>
          </cell>
          <cell r="Y18712" t="str">
            <v>TUVT1225021541299</v>
          </cell>
          <cell r="Z18712">
            <v>41299</v>
          </cell>
          <cell r="AA18712" t="str">
            <v>TUVT12250215</v>
          </cell>
          <cell r="AB18712">
            <v>0</v>
          </cell>
          <cell r="AD18712" t="str">
            <v>TUVT1225021541299</v>
          </cell>
          <cell r="AE18712">
            <v>41299</v>
          </cell>
          <cell r="AF18712" t="str">
            <v>TUVT12250215</v>
          </cell>
          <cell r="AG18712">
            <v>116852</v>
          </cell>
        </row>
        <row r="18713">
          <cell r="T18713" t="str">
            <v>TUVT1225021541298</v>
          </cell>
          <cell r="U18713">
            <v>41298</v>
          </cell>
          <cell r="V18713" t="str">
            <v>TUVT12250215</v>
          </cell>
          <cell r="W18713">
            <v>1.78E-2</v>
          </cell>
          <cell r="Y18713" t="str">
            <v>TUVT1225021541298</v>
          </cell>
          <cell r="Z18713">
            <v>41298</v>
          </cell>
          <cell r="AA18713" t="str">
            <v>TUVT12250215</v>
          </cell>
          <cell r="AB18713">
            <v>0</v>
          </cell>
          <cell r="AD18713" t="str">
            <v>TUVT1225021541298</v>
          </cell>
          <cell r="AE18713">
            <v>41298</v>
          </cell>
          <cell r="AF18713" t="str">
            <v>TUVT12250215</v>
          </cell>
          <cell r="AG18713">
            <v>116828</v>
          </cell>
        </row>
        <row r="18714">
          <cell r="T18714" t="str">
            <v>TUVT1225021541297</v>
          </cell>
          <cell r="U18714">
            <v>41297</v>
          </cell>
          <cell r="V18714" t="str">
            <v>TUVT12250215</v>
          </cell>
          <cell r="W18714">
            <v>1.7299999999999999E-2</v>
          </cell>
          <cell r="Y18714" t="str">
            <v>TUVT1225021541297</v>
          </cell>
          <cell r="Z18714">
            <v>41297</v>
          </cell>
          <cell r="AA18714" t="str">
            <v>TUVT12250215</v>
          </cell>
          <cell r="AB18714">
            <v>0</v>
          </cell>
          <cell r="AD18714" t="str">
            <v>TUVT1225021541297</v>
          </cell>
          <cell r="AE18714">
            <v>41297</v>
          </cell>
          <cell r="AF18714" t="str">
            <v>TUVT12250215</v>
          </cell>
          <cell r="AG18714">
            <v>116792</v>
          </cell>
        </row>
        <row r="18715">
          <cell r="T18715" t="str">
            <v>TUVT1225021541296</v>
          </cell>
          <cell r="U18715">
            <v>41296</v>
          </cell>
          <cell r="V18715" t="str">
            <v>TUVT12250215</v>
          </cell>
          <cell r="W18715">
            <v>1.7299999999999999E-2</v>
          </cell>
          <cell r="Y18715" t="str">
            <v>TUVT1225021541296</v>
          </cell>
          <cell r="Z18715">
            <v>41296</v>
          </cell>
          <cell r="AA18715" t="str">
            <v>TUVT12250215</v>
          </cell>
          <cell r="AB18715">
            <v>0</v>
          </cell>
          <cell r="AD18715" t="str">
            <v>TUVT1225021541296</v>
          </cell>
          <cell r="AE18715">
            <v>41296</v>
          </cell>
          <cell r="AF18715" t="str">
            <v>TUVT12250215</v>
          </cell>
          <cell r="AG18715">
            <v>116662</v>
          </cell>
        </row>
        <row r="18716">
          <cell r="T18716" t="str">
            <v>TUVT1225021541295</v>
          </cell>
          <cell r="U18716">
            <v>41295</v>
          </cell>
          <cell r="V18716" t="str">
            <v>TUVT12250215</v>
          </cell>
          <cell r="W18716">
            <v>1.7500000000000002E-2</v>
          </cell>
          <cell r="Y18716" t="str">
            <v>TUVT1225021541295</v>
          </cell>
          <cell r="Z18716">
            <v>41295</v>
          </cell>
          <cell r="AA18716" t="str">
            <v>TUVT12250215</v>
          </cell>
          <cell r="AB18716">
            <v>0</v>
          </cell>
          <cell r="AD18716" t="str">
            <v>TUVT1225021541295</v>
          </cell>
          <cell r="AE18716">
            <v>41295</v>
          </cell>
          <cell r="AF18716" t="str">
            <v>TUVT12250215</v>
          </cell>
          <cell r="AG18716">
            <v>116651</v>
          </cell>
        </row>
        <row r="18717">
          <cell r="T18717" t="str">
            <v>TUVT1225021541294</v>
          </cell>
          <cell r="U18717">
            <v>41294</v>
          </cell>
          <cell r="V18717" t="str">
            <v>TUVT12250215</v>
          </cell>
          <cell r="W18717">
            <v>1.78E-2</v>
          </cell>
          <cell r="Y18717" t="str">
            <v>TUVT1225021541294</v>
          </cell>
          <cell r="Z18717">
            <v>41294</v>
          </cell>
          <cell r="AA18717" t="str">
            <v>TUVT12250215</v>
          </cell>
          <cell r="AB18717">
            <v>0</v>
          </cell>
          <cell r="AD18717" t="str">
            <v>TUVT1225021541294</v>
          </cell>
          <cell r="AE18717">
            <v>41294</v>
          </cell>
          <cell r="AF18717" t="str">
            <v>TUVT12250215</v>
          </cell>
          <cell r="AG18717">
            <v>116592</v>
          </cell>
        </row>
        <row r="18718">
          <cell r="T18718" t="str">
            <v>TUVT1225021541293</v>
          </cell>
          <cell r="U18718">
            <v>41293</v>
          </cell>
          <cell r="V18718" t="str">
            <v>TUVT12250215</v>
          </cell>
          <cell r="W18718">
            <v>1.7999999999999999E-2</v>
          </cell>
          <cell r="Y18718" t="str">
            <v>TUVT1225021541293</v>
          </cell>
          <cell r="Z18718">
            <v>41293</v>
          </cell>
          <cell r="AA18718" t="str">
            <v>TUVT12250215</v>
          </cell>
          <cell r="AB18718">
            <v>0</v>
          </cell>
          <cell r="AD18718" t="str">
            <v>TUVT1225021541293</v>
          </cell>
          <cell r="AE18718">
            <v>41293</v>
          </cell>
          <cell r="AF18718" t="str">
            <v>TUVT12250215</v>
          </cell>
          <cell r="AG18718">
            <v>116491</v>
          </cell>
        </row>
        <row r="18719">
          <cell r="T18719" t="str">
            <v>TUVT1225021541292</v>
          </cell>
          <cell r="U18719">
            <v>41292</v>
          </cell>
          <cell r="V18719" t="str">
            <v>TUVT12250215</v>
          </cell>
          <cell r="W18719">
            <v>1.7299999999999999E-2</v>
          </cell>
          <cell r="Y18719" t="str">
            <v>TUVT1225021541292</v>
          </cell>
          <cell r="Z18719">
            <v>41292</v>
          </cell>
          <cell r="AA18719" t="str">
            <v>TUVT12250215</v>
          </cell>
          <cell r="AB18719">
            <v>0</v>
          </cell>
          <cell r="AD18719" t="str">
            <v>TUVT1225021541292</v>
          </cell>
          <cell r="AE18719">
            <v>41292</v>
          </cell>
          <cell r="AF18719" t="str">
            <v>TUVT12250215</v>
          </cell>
          <cell r="AG18719">
            <v>116403</v>
          </cell>
        </row>
        <row r="18720">
          <cell r="T18720" t="str">
            <v>TUVT1225021541291</v>
          </cell>
          <cell r="U18720">
            <v>41291</v>
          </cell>
          <cell r="V18720" t="str">
            <v>TUVT12250215</v>
          </cell>
          <cell r="W18720">
            <v>1.7399999999999999E-2</v>
          </cell>
          <cell r="Y18720" t="str">
            <v>TUVT1225021541291</v>
          </cell>
          <cell r="Z18720">
            <v>41291</v>
          </cell>
          <cell r="AA18720" t="str">
            <v>TUVT12250215</v>
          </cell>
          <cell r="AB18720">
            <v>0</v>
          </cell>
          <cell r="AD18720" t="str">
            <v>TUVT1225021541291</v>
          </cell>
          <cell r="AE18720">
            <v>41291</v>
          </cell>
          <cell r="AF18720" t="str">
            <v>TUVT12250215</v>
          </cell>
          <cell r="AG18720">
            <v>116450</v>
          </cell>
        </row>
        <row r="18721">
          <cell r="T18721" t="str">
            <v>TUVT1225021541290</v>
          </cell>
          <cell r="U18721">
            <v>41290</v>
          </cell>
          <cell r="V18721" t="str">
            <v>TUVT12250215</v>
          </cell>
          <cell r="W18721">
            <v>1.7600000000000001E-2</v>
          </cell>
          <cell r="Y18721" t="str">
            <v>TUVT1225021541290</v>
          </cell>
          <cell r="Z18721">
            <v>41290</v>
          </cell>
          <cell r="AA18721" t="str">
            <v>TUVT12250215</v>
          </cell>
          <cell r="AB18721">
            <v>0</v>
          </cell>
          <cell r="AD18721" t="str">
            <v>TUVT1225021541290</v>
          </cell>
          <cell r="AE18721">
            <v>41290</v>
          </cell>
          <cell r="AF18721" t="str">
            <v>TUVT12250215</v>
          </cell>
          <cell r="AG18721">
            <v>116400</v>
          </cell>
        </row>
        <row r="18722">
          <cell r="T18722" t="str">
            <v>TUVT1225021541289</v>
          </cell>
          <cell r="U18722">
            <v>41289</v>
          </cell>
          <cell r="V18722" t="str">
            <v>TUVT12250215</v>
          </cell>
          <cell r="W18722">
            <v>1.7399999999999999E-2</v>
          </cell>
          <cell r="Y18722" t="str">
            <v>TUVT1225021541289</v>
          </cell>
          <cell r="Z18722">
            <v>41289</v>
          </cell>
          <cell r="AA18722" t="str">
            <v>TUVT12250215</v>
          </cell>
          <cell r="AB18722">
            <v>0</v>
          </cell>
          <cell r="AD18722" t="str">
            <v>TUVT1225021541289</v>
          </cell>
          <cell r="AE18722">
            <v>41289</v>
          </cell>
          <cell r="AF18722" t="str">
            <v>TUVT12250215</v>
          </cell>
          <cell r="AG18722">
            <v>116170</v>
          </cell>
        </row>
        <row r="18723">
          <cell r="T18723" t="str">
            <v>TUVT1225021541288</v>
          </cell>
          <cell r="U18723">
            <v>41288</v>
          </cell>
          <cell r="V18723" t="str">
            <v>TUVT12250215</v>
          </cell>
          <cell r="W18723">
            <v>1.7899999999999999E-2</v>
          </cell>
          <cell r="Y18723" t="str">
            <v>TUVT1225021541288</v>
          </cell>
          <cell r="Z18723">
            <v>41288</v>
          </cell>
          <cell r="AA18723" t="str">
            <v>TUVT12250215</v>
          </cell>
          <cell r="AB18723">
            <v>0</v>
          </cell>
          <cell r="AD18723" t="str">
            <v>TUVT1225021541288</v>
          </cell>
          <cell r="AE18723">
            <v>41288</v>
          </cell>
          <cell r="AF18723" t="str">
            <v>TUVT12250215</v>
          </cell>
          <cell r="AG18723">
            <v>115873</v>
          </cell>
        </row>
        <row r="18724">
          <cell r="T18724" t="str">
            <v>TUVT1225021541287</v>
          </cell>
          <cell r="U18724">
            <v>41287</v>
          </cell>
          <cell r="V18724" t="str">
            <v>TUVT12250215</v>
          </cell>
          <cell r="W18724">
            <v>1.78E-2</v>
          </cell>
          <cell r="Y18724" t="str">
            <v>TUVT1225021541287</v>
          </cell>
          <cell r="Z18724">
            <v>41287</v>
          </cell>
          <cell r="AA18724" t="str">
            <v>TUVT12250215</v>
          </cell>
          <cell r="AB18724">
            <v>0</v>
          </cell>
          <cell r="AD18724" t="str">
            <v>TUVT1225021541287</v>
          </cell>
          <cell r="AE18724">
            <v>41287</v>
          </cell>
          <cell r="AF18724" t="str">
            <v>TUVT12250215</v>
          </cell>
          <cell r="AG18724">
            <v>115905</v>
          </cell>
        </row>
        <row r="18725">
          <cell r="T18725" t="str">
            <v>TUVT1225021541286</v>
          </cell>
          <cell r="U18725">
            <v>41286</v>
          </cell>
          <cell r="V18725" t="str">
            <v>TUVT12250215</v>
          </cell>
          <cell r="W18725">
            <v>1.78E-2</v>
          </cell>
          <cell r="Y18725" t="str">
            <v>TUVT1225021541286</v>
          </cell>
          <cell r="Z18725">
            <v>41286</v>
          </cell>
          <cell r="AA18725" t="str">
            <v>TUVT12250215</v>
          </cell>
          <cell r="AB18725">
            <v>0</v>
          </cell>
          <cell r="AD18725" t="str">
            <v>TUVT1225021541286</v>
          </cell>
          <cell r="AE18725">
            <v>41286</v>
          </cell>
          <cell r="AF18725" t="str">
            <v>TUVT12250215</v>
          </cell>
          <cell r="AG18725">
            <v>115968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Términos"/>
      <sheetName val="Documentación General"/>
      <sheetName val="Flujograma Negocio"/>
      <sheetName val="Flujograma Producto"/>
      <sheetName val="CPTE ISIN-ANNA EQUIVALENCIA "/>
      <sheetName val="1.4.4 Emisiones y Series - RF"/>
      <sheetName val="2.1.1. Simular compra - RF"/>
      <sheetName val="2.1.2 Botón Aceptar-RF"/>
      <sheetName val="2.1.6. Venta sintéticos - RF"/>
      <sheetName val="3.2.1. Recepcion - RF"/>
      <sheetName val="3.2.2. Traslado - RF"/>
      <sheetName val="Asignación Masiva ISINES - RF"/>
      <sheetName val="Asignación Masiva ISINES - RF2"/>
      <sheetName val="Especies - RV"/>
      <sheetName val="Cargue de Equivalencias CPTE"/>
      <sheetName val="09012102 DF ISIN ANNA CE064"/>
      <sheetName val="Lista_Términos"/>
      <sheetName val="Documentación_General"/>
      <sheetName val="Flujograma_Negocio"/>
      <sheetName val="Flujograma_Producto"/>
      <sheetName val="CPTE_ISIN-ANNA_EQUIVALENCIA_"/>
      <sheetName val="1_4_4_Emisiones_y_Series_-_RF"/>
      <sheetName val="2_1_1__Simular_compra_-_RF"/>
      <sheetName val="2_1_2_Botón_Aceptar-RF"/>
      <sheetName val="2_1_6__Venta_sintéticos_-_RF"/>
      <sheetName val="3_2_1__Recepcion_-_RF"/>
      <sheetName val="3_2_2__Traslado_-_RF"/>
      <sheetName val="Asignación_Masiva_ISINES_-_RF"/>
      <sheetName val="Asignación_Masiva_ISINES_-_RF2"/>
      <sheetName val="Especies_-_RV"/>
      <sheetName val="Cargue_de_Equivalencias_CPTE"/>
      <sheetName val="09012102_DF_ISIN_ANNA_CE064"/>
      <sheetName val="Proforma"/>
      <sheetName val="Merc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ces"/>
      <sheetName val="Series en Niveles"/>
      <sheetName val="Series de cambios EWMA"/>
      <sheetName val="M volatilidad pub"/>
      <sheetName val="M corr pub"/>
      <sheetName val="Reglas"/>
    </sheetNames>
    <sheetDataSet>
      <sheetData sheetId="0" refreshError="1">
        <row r="30">
          <cell r="A30">
            <v>1</v>
          </cell>
          <cell r="B30" t="str">
            <v>Acciones</v>
          </cell>
          <cell r="C30" t="str">
            <v>Mundo desarrollado</v>
          </cell>
          <cell r="D30">
            <v>1</v>
          </cell>
          <cell r="E30">
            <v>0.60675055833047975</v>
          </cell>
          <cell r="F30">
            <v>-2.9603160807047317E-3</v>
          </cell>
          <cell r="G30">
            <v>0.19870383531095989</v>
          </cell>
          <cell r="H30">
            <v>-3.6509514505677382E-2</v>
          </cell>
          <cell r="I30">
            <v>-0.13053301331955711</v>
          </cell>
          <cell r="J30">
            <v>5.1900138060229445E-2</v>
          </cell>
          <cell r="K30">
            <v>-0.31530767515740687</v>
          </cell>
          <cell r="L30">
            <v>-7.2151754459000031E-2</v>
          </cell>
          <cell r="M30">
            <v>8.9579532693075711E-2</v>
          </cell>
          <cell r="N30">
            <v>-1.8779948532641942E-2</v>
          </cell>
          <cell r="O30">
            <v>7.5223777250348692E-3</v>
          </cell>
          <cell r="P30">
            <v>0.35577279689391422</v>
          </cell>
          <cell r="Q30">
            <v>0.10172165898603015</v>
          </cell>
          <cell r="R30">
            <v>-6.200808673263395E-2</v>
          </cell>
          <cell r="S30">
            <v>-0.29407734719931999</v>
          </cell>
          <cell r="T30">
            <v>-3.3305887896186229E-2</v>
          </cell>
        </row>
        <row r="31">
          <cell r="A31">
            <v>2</v>
          </cell>
          <cell r="C31" t="str">
            <v>IGBC</v>
          </cell>
          <cell r="D31">
            <v>0.60675055833047975</v>
          </cell>
          <cell r="E31">
            <v>1</v>
          </cell>
          <cell r="F31">
            <v>-0.11509889472592534</v>
          </cell>
          <cell r="G31">
            <v>-0.2779826100939084</v>
          </cell>
          <cell r="H31">
            <v>0.10726673125610182</v>
          </cell>
          <cell r="I31">
            <v>-0.13155593050595246</v>
          </cell>
          <cell r="J31">
            <v>8.639800687185191E-2</v>
          </cell>
          <cell r="K31">
            <v>-3.388022960408512E-4</v>
          </cell>
          <cell r="L31">
            <v>-0.16413631746803978</v>
          </cell>
          <cell r="M31">
            <v>-0.15694291684876191</v>
          </cell>
          <cell r="N31">
            <v>0.22462439977191875</v>
          </cell>
          <cell r="O31">
            <v>1.9288749230986394E-2</v>
          </cell>
          <cell r="P31">
            <v>5.2991362568599572E-3</v>
          </cell>
          <cell r="Q31">
            <v>-0.12222230269460994</v>
          </cell>
          <cell r="R31">
            <v>6.8967558815931876E-2</v>
          </cell>
          <cell r="S31">
            <v>-0.13402094396210559</v>
          </cell>
          <cell r="T31">
            <v>3.7572233336592473E-2</v>
          </cell>
        </row>
        <row r="32">
          <cell r="A32">
            <v>3</v>
          </cell>
          <cell r="B32" t="str">
            <v>Tasa de Cambio</v>
          </cell>
          <cell r="C32" t="str">
            <v>TRM</v>
          </cell>
          <cell r="D32">
            <v>-2.9603160807047317E-3</v>
          </cell>
          <cell r="E32">
            <v>-0.11509889472592534</v>
          </cell>
          <cell r="F32">
            <v>1</v>
          </cell>
          <cell r="G32">
            <v>0.2717006703578938</v>
          </cell>
          <cell r="H32">
            <v>-2.1542594442062472E-2</v>
          </cell>
          <cell r="I32">
            <v>-0.1601641554800998</v>
          </cell>
          <cell r="J32">
            <v>-0.10844240440338368</v>
          </cell>
          <cell r="K32">
            <v>-7.5315321718976841E-2</v>
          </cell>
          <cell r="L32">
            <v>3.6717972827517924E-2</v>
          </cell>
          <cell r="M32">
            <v>0.19188466936452531</v>
          </cell>
          <cell r="N32">
            <v>-0.33851610959661377</v>
          </cell>
          <cell r="O32">
            <v>0.2833068909042456</v>
          </cell>
          <cell r="P32">
            <v>-1.6862208936920754E-3</v>
          </cell>
          <cell r="Q32">
            <v>-0.1756502380050613</v>
          </cell>
          <cell r="R32">
            <v>-0.24139724157428449</v>
          </cell>
          <cell r="S32">
            <v>-0.33411190057235091</v>
          </cell>
          <cell r="T32">
            <v>-0.35774844167769926</v>
          </cell>
        </row>
        <row r="33">
          <cell r="A33">
            <v>4</v>
          </cell>
          <cell r="C33" t="str">
            <v>COP/EUR</v>
          </cell>
          <cell r="D33">
            <v>0.19870383531095989</v>
          </cell>
          <cell r="E33">
            <v>-0.2779826100939084</v>
          </cell>
          <cell r="F33">
            <v>0.2717006703578938</v>
          </cell>
          <cell r="G33">
            <v>1</v>
          </cell>
          <cell r="H33">
            <v>-4.8157586173758569E-3</v>
          </cell>
          <cell r="I33">
            <v>-7.2800432851436092E-3</v>
          </cell>
          <cell r="J33">
            <v>-8.1099175650411984E-2</v>
          </cell>
          <cell r="K33">
            <v>-0.23432369419631716</v>
          </cell>
          <cell r="L33">
            <v>6.4057371730167198E-3</v>
          </cell>
          <cell r="M33">
            <v>4.9428517976768158E-2</v>
          </cell>
          <cell r="N33">
            <v>-6.4968442519290043E-2</v>
          </cell>
          <cell r="O33">
            <v>0.12068182848051222</v>
          </cell>
          <cell r="P33">
            <v>0.24794309254211627</v>
          </cell>
          <cell r="Q33">
            <v>9.3629980512197494E-2</v>
          </cell>
          <cell r="R33">
            <v>-0.16621222157782187</v>
          </cell>
          <cell r="S33">
            <v>-0.18208164087923012</v>
          </cell>
          <cell r="T33">
            <v>-0.42704581253090823</v>
          </cell>
        </row>
        <row r="34">
          <cell r="A34">
            <v>5</v>
          </cell>
          <cell r="C34" t="str">
            <v>Carteras Colectivas</v>
          </cell>
          <cell r="D34">
            <v>-3.6509514505677382E-2</v>
          </cell>
          <cell r="E34">
            <v>0.10726673125610182</v>
          </cell>
          <cell r="F34">
            <v>-2.1542594442062472E-2</v>
          </cell>
          <cell r="G34">
            <v>-4.8157586173758569E-3</v>
          </cell>
          <cell r="H34">
            <v>1</v>
          </cell>
          <cell r="I34">
            <v>2.9451221144662514E-2</v>
          </cell>
          <cell r="J34">
            <v>-5.8668546373905991E-2</v>
          </cell>
          <cell r="K34">
            <v>0.16336570289850119</v>
          </cell>
          <cell r="L34">
            <v>2.558520288857603E-2</v>
          </cell>
          <cell r="M34">
            <v>-0.24295022895666757</v>
          </cell>
          <cell r="N34">
            <v>0.10440856802079322</v>
          </cell>
          <cell r="O34">
            <v>-3.0821596109524528E-2</v>
          </cell>
          <cell r="P34">
            <v>-0.12217911302110354</v>
          </cell>
          <cell r="Q34">
            <v>-2.9516068651831227E-2</v>
          </cell>
          <cell r="R34">
            <v>0.23267520677105202</v>
          </cell>
          <cell r="S34">
            <v>0.15042777587806977</v>
          </cell>
          <cell r="T34">
            <v>3.7793951442101077E-2</v>
          </cell>
        </row>
        <row r="35">
          <cell r="A35">
            <v>6</v>
          </cell>
          <cell r="B35" t="str">
            <v>Tasas de interés variables</v>
          </cell>
          <cell r="C35" t="str">
            <v>IPC</v>
          </cell>
          <cell r="D35">
            <v>-0.13053301331955711</v>
          </cell>
          <cell r="E35">
            <v>-0.13155593050595246</v>
          </cell>
          <cell r="F35">
            <v>-0.1601641554800998</v>
          </cell>
          <cell r="G35">
            <v>-7.2800432851436092E-3</v>
          </cell>
          <cell r="H35">
            <v>2.9451221144662514E-2</v>
          </cell>
          <cell r="I35">
            <v>1</v>
          </cell>
          <cell r="J35">
            <v>0.36176571566456195</v>
          </cell>
          <cell r="K35">
            <v>4.4124645617852794E-3</v>
          </cell>
          <cell r="L35">
            <v>1.217398345484876E-2</v>
          </cell>
          <cell r="M35">
            <v>-5.4129631861052976E-2</v>
          </cell>
          <cell r="N35">
            <v>6.3643244706689403E-2</v>
          </cell>
          <cell r="O35">
            <v>1.8374785744079639E-2</v>
          </cell>
          <cell r="P35">
            <v>1.8570778519700275E-2</v>
          </cell>
          <cell r="Q35">
            <v>1.3083308126557334E-2</v>
          </cell>
          <cell r="R35">
            <v>1.4396801667423218E-2</v>
          </cell>
          <cell r="S35">
            <v>0.10165854846855961</v>
          </cell>
          <cell r="T35">
            <v>6.6857634765299353E-3</v>
          </cell>
        </row>
        <row r="36">
          <cell r="A36">
            <v>7</v>
          </cell>
          <cell r="C36" t="str">
            <v>DTF CP</v>
          </cell>
          <cell r="D36">
            <v>5.1900138060229445E-2</v>
          </cell>
          <cell r="E36">
            <v>8.639800687185191E-2</v>
          </cell>
          <cell r="F36">
            <v>-0.10844240440338368</v>
          </cell>
          <cell r="G36">
            <v>-8.1099175650411984E-2</v>
          </cell>
          <cell r="H36">
            <v>-5.8668546373905991E-2</v>
          </cell>
          <cell r="I36">
            <v>0.36176571566456195</v>
          </cell>
          <cell r="J36">
            <v>1</v>
          </cell>
          <cell r="K36">
            <v>9.508252921524861E-2</v>
          </cell>
          <cell r="L36">
            <v>9.3651646103095482E-3</v>
          </cell>
          <cell r="M36">
            <v>-5.8011892590646413E-3</v>
          </cell>
          <cell r="N36">
            <v>-4.3752192059206156E-2</v>
          </cell>
          <cell r="O36">
            <v>0.18510437664909063</v>
          </cell>
          <cell r="P36">
            <v>-8.6330295106707214E-2</v>
          </cell>
          <cell r="Q36">
            <v>-0.21470358982895246</v>
          </cell>
          <cell r="R36">
            <v>1.6257424083578945E-2</v>
          </cell>
          <cell r="S36">
            <v>2.3270328445989485E-2</v>
          </cell>
          <cell r="T36">
            <v>-1.5129890467252162E-2</v>
          </cell>
        </row>
        <row r="37">
          <cell r="A37">
            <v>8</v>
          </cell>
          <cell r="C37" t="str">
            <v>DTF LP</v>
          </cell>
          <cell r="D37">
            <v>-0.31530767515740687</v>
          </cell>
          <cell r="E37">
            <v>-3.388022960408512E-4</v>
          </cell>
          <cell r="F37">
            <v>-7.5315321718976841E-2</v>
          </cell>
          <cell r="G37">
            <v>-0.23432369419631716</v>
          </cell>
          <cell r="H37">
            <v>0.16336570289850119</v>
          </cell>
          <cell r="I37">
            <v>4.4124645617852794E-3</v>
          </cell>
          <cell r="J37">
            <v>9.508252921524861E-2</v>
          </cell>
          <cell r="K37">
            <v>1</v>
          </cell>
          <cell r="L37">
            <v>0.19462980841562663</v>
          </cell>
          <cell r="M37">
            <v>-0.12040085817600824</v>
          </cell>
          <cell r="N37">
            <v>6.4510317886410803E-2</v>
          </cell>
          <cell r="O37">
            <v>0.14516161542990896</v>
          </cell>
          <cell r="P37">
            <v>-0.6982784029700112</v>
          </cell>
          <cell r="Q37">
            <v>-0.28997974371479174</v>
          </cell>
          <cell r="R37">
            <v>-0.14456868532383405</v>
          </cell>
          <cell r="S37">
            <v>-8.3308115252584674E-3</v>
          </cell>
          <cell r="T37">
            <v>-5.2864973005494358E-2</v>
          </cell>
        </row>
        <row r="38">
          <cell r="A38">
            <v>9</v>
          </cell>
          <cell r="B38" t="str">
            <v>Cero Cupón Pesos</v>
          </cell>
          <cell r="C38" t="str">
            <v>CP1</v>
          </cell>
          <cell r="D38">
            <v>-7.2151754459000031E-2</v>
          </cell>
          <cell r="E38">
            <v>-0.16413631746803978</v>
          </cell>
          <cell r="F38">
            <v>3.6717972827517924E-2</v>
          </cell>
          <cell r="G38">
            <v>6.4057371730167198E-3</v>
          </cell>
          <cell r="H38">
            <v>2.558520288857603E-2</v>
          </cell>
          <cell r="I38">
            <v>1.217398345484876E-2</v>
          </cell>
          <cell r="J38">
            <v>9.3651646103095482E-3</v>
          </cell>
          <cell r="K38">
            <v>0.19462980841562663</v>
          </cell>
          <cell r="L38">
            <v>1</v>
          </cell>
          <cell r="M38">
            <v>-0.32675604551412485</v>
          </cell>
          <cell r="N38">
            <v>0.19071562321791324</v>
          </cell>
          <cell r="O38">
            <v>9.6972700361287689E-2</v>
          </cell>
          <cell r="P38">
            <v>0.1617906001356241</v>
          </cell>
          <cell r="Q38">
            <v>7.034698989663779E-2</v>
          </cell>
          <cell r="R38">
            <v>-0.22813146762408559</v>
          </cell>
          <cell r="S38">
            <v>-0.12243660686690856</v>
          </cell>
          <cell r="T38">
            <v>-0.23624989367863761</v>
          </cell>
        </row>
        <row r="39">
          <cell r="A39">
            <v>10</v>
          </cell>
          <cell r="C39" t="str">
            <v>CP2</v>
          </cell>
          <cell r="D39">
            <v>8.9579532693075711E-2</v>
          </cell>
          <cell r="E39">
            <v>-0.15694291684876191</v>
          </cell>
          <cell r="F39">
            <v>0.19188466936452531</v>
          </cell>
          <cell r="G39">
            <v>4.9428517976768158E-2</v>
          </cell>
          <cell r="H39">
            <v>-0.24295022895666757</v>
          </cell>
          <cell r="I39">
            <v>-5.4129631861052976E-2</v>
          </cell>
          <cell r="J39">
            <v>-5.8011892590646413E-3</v>
          </cell>
          <cell r="K39">
            <v>-0.12040085817600824</v>
          </cell>
          <cell r="L39">
            <v>-0.32675604551412485</v>
          </cell>
          <cell r="M39">
            <v>1</v>
          </cell>
          <cell r="N39">
            <v>-0.54930715348513148</v>
          </cell>
          <cell r="O39">
            <v>5.2130439114894851E-2</v>
          </cell>
          <cell r="P39">
            <v>5.0807961626918467E-2</v>
          </cell>
          <cell r="Q39">
            <v>6.3275415820750441E-2</v>
          </cell>
          <cell r="R39">
            <v>-0.15328851927197282</v>
          </cell>
          <cell r="S39">
            <v>-0.22313442467123834</v>
          </cell>
          <cell r="T39">
            <v>-3.5432057948106013E-2</v>
          </cell>
        </row>
        <row r="40">
          <cell r="A40">
            <v>11</v>
          </cell>
          <cell r="C40" t="str">
            <v>CP3</v>
          </cell>
          <cell r="D40">
            <v>-1.8779948532641942E-2</v>
          </cell>
          <cell r="E40">
            <v>0.22462439977191875</v>
          </cell>
          <cell r="F40">
            <v>-0.33851610959661377</v>
          </cell>
          <cell r="G40">
            <v>-6.4968442519290043E-2</v>
          </cell>
          <cell r="H40">
            <v>0.10440856802079322</v>
          </cell>
          <cell r="I40">
            <v>6.3643244706689403E-2</v>
          </cell>
          <cell r="J40">
            <v>-4.3752192059206156E-2</v>
          </cell>
          <cell r="K40">
            <v>6.4510317886410803E-2</v>
          </cell>
          <cell r="L40">
            <v>0.19071562321791324</v>
          </cell>
          <cell r="M40">
            <v>-0.54930715348513148</v>
          </cell>
          <cell r="N40">
            <v>1</v>
          </cell>
          <cell r="O40">
            <v>-0.34148997967796907</v>
          </cell>
          <cell r="P40">
            <v>-0.10054649522747711</v>
          </cell>
          <cell r="Q40">
            <v>0.12684323328251135</v>
          </cell>
          <cell r="R40">
            <v>0.35520224563996466</v>
          </cell>
          <cell r="S40">
            <v>0.18159430516378489</v>
          </cell>
          <cell r="T40">
            <v>0.22031410989919434</v>
          </cell>
        </row>
        <row r="41">
          <cell r="A41">
            <v>12</v>
          </cell>
          <cell r="B41" t="str">
            <v>Cero Cupón UVR</v>
          </cell>
          <cell r="C41" t="str">
            <v>CP1</v>
          </cell>
          <cell r="D41">
            <v>7.5223777250348692E-3</v>
          </cell>
          <cell r="E41">
            <v>1.9288749230986394E-2</v>
          </cell>
          <cell r="F41">
            <v>0.2833068909042456</v>
          </cell>
          <cell r="G41">
            <v>0.12068182848051222</v>
          </cell>
          <cell r="H41">
            <v>-3.0821596109524528E-2</v>
          </cell>
          <cell r="I41">
            <v>1.8374785744079639E-2</v>
          </cell>
          <cell r="J41">
            <v>0.18510437664909063</v>
          </cell>
          <cell r="K41">
            <v>0.14516161542990896</v>
          </cell>
          <cell r="L41">
            <v>9.6972700361287689E-2</v>
          </cell>
          <cell r="M41">
            <v>5.2130439114894851E-2</v>
          </cell>
          <cell r="N41">
            <v>-0.34148997967796907</v>
          </cell>
          <cell r="O41">
            <v>1</v>
          </cell>
          <cell r="P41">
            <v>-0.34257013258720304</v>
          </cell>
          <cell r="Q41">
            <v>-0.88052764435734665</v>
          </cell>
          <cell r="R41">
            <v>-0.18739564363107089</v>
          </cell>
          <cell r="S41">
            <v>-6.123849201976006E-2</v>
          </cell>
          <cell r="T41">
            <v>-0.32580133687842627</v>
          </cell>
        </row>
        <row r="42">
          <cell r="A42">
            <v>13</v>
          </cell>
          <cell r="C42" t="str">
            <v>CP2</v>
          </cell>
          <cell r="D42">
            <v>0.35577279689391422</v>
          </cell>
          <cell r="E42">
            <v>5.2991362568599572E-3</v>
          </cell>
          <cell r="F42">
            <v>-1.6862208936920754E-3</v>
          </cell>
          <cell r="G42">
            <v>0.24794309254211627</v>
          </cell>
          <cell r="H42">
            <v>-0.12217911302110354</v>
          </cell>
          <cell r="I42">
            <v>1.8570778519700275E-2</v>
          </cell>
          <cell r="J42">
            <v>-8.6330295106707214E-2</v>
          </cell>
          <cell r="K42">
            <v>-0.6982784029700112</v>
          </cell>
          <cell r="L42">
            <v>0.1617906001356241</v>
          </cell>
          <cell r="M42">
            <v>5.0807961626918467E-2</v>
          </cell>
          <cell r="N42">
            <v>-0.10054649522747711</v>
          </cell>
          <cell r="O42">
            <v>-0.34257013258720304</v>
          </cell>
          <cell r="P42">
            <v>1</v>
          </cell>
          <cell r="Q42">
            <v>0.64251121181209914</v>
          </cell>
          <cell r="R42">
            <v>-5.3278556304269108E-2</v>
          </cell>
          <cell r="S42">
            <v>-0.16547686354020069</v>
          </cell>
          <cell r="T42">
            <v>-0.13111703717351278</v>
          </cell>
        </row>
        <row r="43">
          <cell r="A43">
            <v>14</v>
          </cell>
          <cell r="C43" t="str">
            <v>CP3</v>
          </cell>
          <cell r="D43">
            <v>0.10172165898603015</v>
          </cell>
          <cell r="E43">
            <v>-0.12222230269460994</v>
          </cell>
          <cell r="F43">
            <v>-0.1756502380050613</v>
          </cell>
          <cell r="G43">
            <v>9.3629980512197494E-2</v>
          </cell>
          <cell r="H43">
            <v>-2.9516068651831227E-2</v>
          </cell>
          <cell r="I43">
            <v>1.3083308126557334E-2</v>
          </cell>
          <cell r="J43">
            <v>-0.21470358982895246</v>
          </cell>
          <cell r="K43">
            <v>-0.28997974371479174</v>
          </cell>
          <cell r="L43">
            <v>7.034698989663779E-2</v>
          </cell>
          <cell r="M43">
            <v>6.3275415820750441E-2</v>
          </cell>
          <cell r="N43">
            <v>0.12684323328251135</v>
          </cell>
          <cell r="O43">
            <v>-0.88052764435734665</v>
          </cell>
          <cell r="P43">
            <v>0.64251121181209914</v>
          </cell>
          <cell r="Q43">
            <v>1</v>
          </cell>
          <cell r="R43">
            <v>-1.8640291512611817E-2</v>
          </cell>
          <cell r="S43">
            <v>-8.4824471879536484E-2</v>
          </cell>
          <cell r="T43">
            <v>8.1911859547367849E-2</v>
          </cell>
        </row>
        <row r="44">
          <cell r="A44">
            <v>15</v>
          </cell>
          <cell r="B44" t="str">
            <v>Cero Cupón Tesoros</v>
          </cell>
          <cell r="C44" t="str">
            <v>CP1</v>
          </cell>
          <cell r="D44">
            <v>-6.200808673263395E-2</v>
          </cell>
          <cell r="E44">
            <v>6.8967558815931876E-2</v>
          </cell>
          <cell r="F44">
            <v>-0.24139724157428449</v>
          </cell>
          <cell r="G44">
            <v>-0.16621222157782187</v>
          </cell>
          <cell r="H44">
            <v>0.23267520677105202</v>
          </cell>
          <cell r="I44">
            <v>1.4396801667423218E-2</v>
          </cell>
          <cell r="J44">
            <v>1.6257424083578945E-2</v>
          </cell>
          <cell r="K44">
            <v>-0.14456868532383405</v>
          </cell>
          <cell r="L44">
            <v>-0.22813146762408559</v>
          </cell>
          <cell r="M44">
            <v>-0.15328851927197282</v>
          </cell>
          <cell r="N44">
            <v>0.35520224563996466</v>
          </cell>
          <cell r="O44">
            <v>-0.18739564363107089</v>
          </cell>
          <cell r="P44">
            <v>-5.3278556304269108E-2</v>
          </cell>
          <cell r="Q44">
            <v>-1.8640291512611817E-2</v>
          </cell>
          <cell r="R44">
            <v>1</v>
          </cell>
          <cell r="S44">
            <v>0.52788583800659938</v>
          </cell>
          <cell r="T44">
            <v>0.55975263293903788</v>
          </cell>
        </row>
        <row r="45">
          <cell r="A45">
            <v>16</v>
          </cell>
          <cell r="C45" t="str">
            <v>CP2</v>
          </cell>
          <cell r="D45">
            <v>-0.29407734719931999</v>
          </cell>
          <cell r="E45">
            <v>-0.13402094396210559</v>
          </cell>
          <cell r="F45">
            <v>-0.33411190057235091</v>
          </cell>
          <cell r="G45">
            <v>-0.18208164087923012</v>
          </cell>
          <cell r="H45">
            <v>0.15042777587806977</v>
          </cell>
          <cell r="I45">
            <v>0.10165854846855961</v>
          </cell>
          <cell r="J45">
            <v>2.3270328445989485E-2</v>
          </cell>
          <cell r="K45">
            <v>-8.3308115252584674E-3</v>
          </cell>
          <cell r="L45">
            <v>-0.12243660686690856</v>
          </cell>
          <cell r="M45">
            <v>-0.22313442467123834</v>
          </cell>
          <cell r="N45">
            <v>0.18159430516378489</v>
          </cell>
          <cell r="O45">
            <v>-6.123849201976006E-2</v>
          </cell>
          <cell r="P45">
            <v>-0.16547686354020069</v>
          </cell>
          <cell r="Q45">
            <v>-8.4824471879536484E-2</v>
          </cell>
          <cell r="R45">
            <v>0.52788583800659938</v>
          </cell>
          <cell r="S45">
            <v>1</v>
          </cell>
          <cell r="T45">
            <v>0.27323272419391681</v>
          </cell>
        </row>
        <row r="46">
          <cell r="A46">
            <v>17</v>
          </cell>
          <cell r="C46" t="str">
            <v>CP3</v>
          </cell>
          <cell r="D46">
            <v>-3.3305887896186229E-2</v>
          </cell>
          <cell r="E46">
            <v>3.7572233336592473E-2</v>
          </cell>
          <cell r="F46">
            <v>-0.35774844167769926</v>
          </cell>
          <cell r="G46">
            <v>-0.42704581253090823</v>
          </cell>
          <cell r="H46">
            <v>3.7793951442101077E-2</v>
          </cell>
          <cell r="I46">
            <v>6.6857634765299353E-3</v>
          </cell>
          <cell r="J46">
            <v>-1.5129890467252162E-2</v>
          </cell>
          <cell r="K46">
            <v>-5.2864973005494358E-2</v>
          </cell>
          <cell r="L46">
            <v>-0.23624989367863761</v>
          </cell>
          <cell r="M46">
            <v>-3.5432057948106013E-2</v>
          </cell>
          <cell r="N46">
            <v>0.22031410989919434</v>
          </cell>
          <cell r="O46">
            <v>-0.32580133687842627</v>
          </cell>
          <cell r="P46">
            <v>-0.13111703717351278</v>
          </cell>
          <cell r="Q46">
            <v>8.1911859547367849E-2</v>
          </cell>
          <cell r="R46">
            <v>0.55975263293903788</v>
          </cell>
          <cell r="S46">
            <v>0.27323272419391681</v>
          </cell>
          <cell r="T46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átula"/>
      <sheetName val="Estimaciones"/>
      <sheetName val="Análisis"/>
      <sheetName val="Cubo Negocio"/>
      <sheetName val="Criterios de Aceptación"/>
      <sheetName val="Casos"/>
      <sheetName val="Proceso Técnico"/>
      <sheetName val="Fases"/>
      <sheetName val="DPCache"/>
      <sheetName val="DPCache_2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tula"/>
      <sheetName val="Contenido"/>
      <sheetName val="Documentación General"/>
      <sheetName val="Flujograma Negocio"/>
      <sheetName val="Flujograma Producto"/>
      <sheetName val="Formato Cargue SetFx"/>
      <sheetName val="Comprobantes CRCC"/>
      <sheetName val="Cargue de Archivos Planos"/>
      <sheetName val="2.1.1. Simular compra - RF"/>
      <sheetName val="2.1.6. Venta sintéticos - RF"/>
      <sheetName val="Documentación "/>
      <sheetName val="Flujograma Neg"/>
      <sheetName val="Flujograma Pro"/>
      <sheetName val="Formato Cargue"/>
      <sheetName val="Comprobantes C"/>
      <sheetName val="Cargue de Arch"/>
      <sheetName val="2.1.1. Simular"/>
      <sheetName val="2.1.6. Venta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59"/>
  <sheetViews>
    <sheetView topLeftCell="A49" zoomScale="120" zoomScaleNormal="120" workbookViewId="0">
      <selection activeCell="A57" sqref="A57"/>
    </sheetView>
  </sheetViews>
  <sheetFormatPr baseColWidth="10" defaultColWidth="11.42578125" defaultRowHeight="15" x14ac:dyDescent="0.25"/>
  <cols>
    <col min="1" max="1" width="37.42578125" style="6" customWidth="1"/>
    <col min="2" max="2" width="21.7109375" style="100" customWidth="1"/>
    <col min="3" max="6" width="19" style="6" customWidth="1"/>
    <col min="7" max="16384" width="11.42578125" style="6"/>
  </cols>
  <sheetData>
    <row r="1" spans="1:7" ht="18.75" x14ac:dyDescent="0.25">
      <c r="A1" s="84" t="s">
        <v>24</v>
      </c>
      <c r="B1" s="84"/>
    </row>
    <row r="2" spans="1:7" ht="15.75" thickBot="1" x14ac:dyDescent="0.3"/>
    <row r="3" spans="1:7" ht="17.25" thickTop="1" thickBot="1" x14ac:dyDescent="0.3">
      <c r="A3" s="86" t="s">
        <v>35</v>
      </c>
      <c r="B3" s="86"/>
      <c r="C3" s="86"/>
      <c r="D3" s="86"/>
    </row>
    <row r="4" spans="1:7" ht="24.75" customHeight="1" thickTop="1" thickBot="1" x14ac:dyDescent="0.3">
      <c r="A4" s="60" t="s">
        <v>67</v>
      </c>
      <c r="B4" s="61" t="s">
        <v>95</v>
      </c>
      <c r="C4" s="58" t="s">
        <v>6</v>
      </c>
      <c r="D4" s="59" t="s">
        <v>86</v>
      </c>
      <c r="E4" s="4" t="s">
        <v>18</v>
      </c>
      <c r="G4" s="101">
        <v>1.1499999999999999</v>
      </c>
    </row>
    <row r="5" spans="1:7" ht="16.5" thickTop="1" x14ac:dyDescent="0.25">
      <c r="A5" s="62" t="s">
        <v>36</v>
      </c>
      <c r="B5" s="63">
        <v>700000</v>
      </c>
      <c r="C5" s="12">
        <v>6</v>
      </c>
      <c r="D5" s="15">
        <f>B5*C5</f>
        <v>4200000</v>
      </c>
      <c r="E5" s="91" t="s">
        <v>7</v>
      </c>
    </row>
    <row r="6" spans="1:7" ht="15.75" x14ac:dyDescent="0.25">
      <c r="A6" s="62" t="s">
        <v>99</v>
      </c>
      <c r="B6" s="63">
        <f>500000*G4</f>
        <v>575000</v>
      </c>
      <c r="C6" s="12">
        <v>6</v>
      </c>
      <c r="D6" s="15">
        <f t="shared" ref="D6:D9" si="0">B6*C6</f>
        <v>3450000</v>
      </c>
      <c r="E6" s="91" t="s">
        <v>7</v>
      </c>
    </row>
    <row r="7" spans="1:7" ht="15.75" x14ac:dyDescent="0.25">
      <c r="A7" s="62" t="s">
        <v>100</v>
      </c>
      <c r="B7" s="63">
        <v>3000000</v>
      </c>
      <c r="C7" s="64">
        <v>1</v>
      </c>
      <c r="D7" s="15">
        <f t="shared" si="0"/>
        <v>3000000</v>
      </c>
      <c r="E7" s="91" t="s">
        <v>7</v>
      </c>
    </row>
    <row r="8" spans="1:7" ht="31.5" x14ac:dyDescent="0.25">
      <c r="A8" s="62" t="s">
        <v>101</v>
      </c>
      <c r="B8" s="63">
        <f>2200000*G4</f>
        <v>2530000</v>
      </c>
      <c r="C8" s="12">
        <v>6</v>
      </c>
      <c r="D8" s="15">
        <f t="shared" si="0"/>
        <v>15180000</v>
      </c>
      <c r="E8" s="91" t="s">
        <v>8</v>
      </c>
    </row>
    <row r="9" spans="1:7" ht="16.5" thickBot="1" x14ac:dyDescent="0.3">
      <c r="A9" s="62" t="s">
        <v>37</v>
      </c>
      <c r="B9" s="63">
        <v>1129000</v>
      </c>
      <c r="C9" s="12">
        <v>1</v>
      </c>
      <c r="D9" s="15">
        <f t="shared" si="0"/>
        <v>1129000</v>
      </c>
      <c r="E9" s="91" t="s">
        <v>8</v>
      </c>
    </row>
    <row r="10" spans="1:7" ht="17.25" thickTop="1" thickBot="1" x14ac:dyDescent="0.3">
      <c r="A10" s="110" t="s">
        <v>5</v>
      </c>
      <c r="B10" s="78">
        <f>SUM(B5:B9)</f>
        <v>7934000</v>
      </c>
      <c r="C10" s="66"/>
      <c r="D10" s="67">
        <f>SUM(D5:D9)</f>
        <v>26959000</v>
      </c>
      <c r="E10" s="91"/>
    </row>
    <row r="11" spans="1:7" ht="15.75" thickTop="1" x14ac:dyDescent="0.25">
      <c r="A11" s="113" t="s">
        <v>66</v>
      </c>
      <c r="B11" s="113"/>
    </row>
    <row r="12" spans="1:7" x14ac:dyDescent="0.25">
      <c r="A12" s="111" t="s">
        <v>4</v>
      </c>
      <c r="B12" s="112">
        <v>10195000</v>
      </c>
      <c r="C12" s="8"/>
    </row>
    <row r="13" spans="1:7" ht="15.75" thickBot="1" x14ac:dyDescent="0.3">
      <c r="A13" s="114" t="s">
        <v>25</v>
      </c>
      <c r="B13" s="115">
        <v>9000000</v>
      </c>
    </row>
    <row r="14" spans="1:7" ht="15.75" thickTop="1" x14ac:dyDescent="0.25"/>
    <row r="15" spans="1:7" ht="15.75" thickBot="1" x14ac:dyDescent="0.3"/>
    <row r="16" spans="1:7" ht="17.25" thickTop="1" thickBot="1" x14ac:dyDescent="0.3">
      <c r="A16" s="85" t="s">
        <v>38</v>
      </c>
      <c r="B16" s="85"/>
      <c r="C16" s="102" t="s">
        <v>30</v>
      </c>
      <c r="D16" s="102" t="s">
        <v>31</v>
      </c>
      <c r="E16" s="103"/>
      <c r="F16" s="103"/>
    </row>
    <row r="17" spans="1:6" ht="32.25" thickTop="1" x14ac:dyDescent="0.25">
      <c r="A17" s="68" t="s">
        <v>102</v>
      </c>
      <c r="B17" s="69">
        <v>15000000</v>
      </c>
      <c r="C17" s="104">
        <v>5405600</v>
      </c>
      <c r="D17" s="104">
        <v>7600000</v>
      </c>
    </row>
    <row r="18" spans="1:6" ht="15.75" x14ac:dyDescent="0.25">
      <c r="A18" s="70" t="s">
        <v>39</v>
      </c>
      <c r="B18" s="71">
        <v>2082500</v>
      </c>
    </row>
    <row r="19" spans="1:6" ht="15.75" x14ac:dyDescent="0.25">
      <c r="A19" s="70" t="s">
        <v>40</v>
      </c>
      <c r="B19" s="71">
        <v>1250000</v>
      </c>
    </row>
    <row r="20" spans="1:6" ht="15.75" x14ac:dyDescent="0.25">
      <c r="A20" s="70" t="s">
        <v>41</v>
      </c>
      <c r="B20" s="71">
        <v>6899999.9999999991</v>
      </c>
    </row>
    <row r="21" spans="1:6" ht="15.75" x14ac:dyDescent="0.25">
      <c r="A21" s="70" t="s">
        <v>103</v>
      </c>
      <c r="B21" s="71">
        <v>3750000</v>
      </c>
    </row>
    <row r="22" spans="1:6" ht="15.75" x14ac:dyDescent="0.25">
      <c r="A22" s="70" t="s">
        <v>42</v>
      </c>
      <c r="B22" s="71">
        <v>2000000</v>
      </c>
    </row>
    <row r="23" spans="1:6" ht="15.75" x14ac:dyDescent="0.25">
      <c r="A23" s="70" t="s">
        <v>104</v>
      </c>
      <c r="B23" s="71">
        <v>4185000</v>
      </c>
    </row>
    <row r="24" spans="1:6" ht="16.5" thickBot="1" x14ac:dyDescent="0.3">
      <c r="A24" s="70" t="s">
        <v>43</v>
      </c>
      <c r="B24" s="71">
        <v>3000000</v>
      </c>
    </row>
    <row r="25" spans="1:6" ht="17.25" thickTop="1" thickBot="1" x14ac:dyDescent="0.3">
      <c r="A25" s="65" t="s">
        <v>53</v>
      </c>
      <c r="B25" s="72">
        <f>SUM(B17:B24)</f>
        <v>38167500</v>
      </c>
    </row>
    <row r="26" spans="1:6" hidden="1" x14ac:dyDescent="0.25">
      <c r="A26" s="105" t="s">
        <v>26</v>
      </c>
      <c r="B26" s="106"/>
    </row>
    <row r="27" spans="1:6" hidden="1" x14ac:dyDescent="0.25">
      <c r="A27" s="107" t="s">
        <v>16</v>
      </c>
      <c r="B27" s="92">
        <f>10000000*1.15</f>
        <v>11500000</v>
      </c>
    </row>
    <row r="28" spans="1:6" hidden="1" x14ac:dyDescent="0.25">
      <c r="A28" s="107" t="s">
        <v>17</v>
      </c>
      <c r="B28" s="108">
        <f>232760000*1.15</f>
        <v>267673999.99999997</v>
      </c>
      <c r="C28" s="109"/>
    </row>
    <row r="29" spans="1:6" ht="16.5" thickTop="1" thickBot="1" x14ac:dyDescent="0.3"/>
    <row r="30" spans="1:6" ht="17.25" thickTop="1" thickBot="1" x14ac:dyDescent="0.3">
      <c r="A30" s="94" t="s">
        <v>87</v>
      </c>
      <c r="B30" s="94"/>
    </row>
    <row r="31" spans="1:6" ht="27.75" customHeight="1" x14ac:dyDescent="0.25">
      <c r="A31" s="95" t="s">
        <v>44</v>
      </c>
      <c r="B31" s="95"/>
      <c r="C31" s="96" t="s">
        <v>105</v>
      </c>
      <c r="D31" s="96" t="s">
        <v>106</v>
      </c>
      <c r="E31" s="96" t="s">
        <v>47</v>
      </c>
      <c r="F31" s="97" t="s">
        <v>107</v>
      </c>
    </row>
    <row r="32" spans="1:6" ht="15.75" x14ac:dyDescent="0.25">
      <c r="A32" s="73" t="s">
        <v>108</v>
      </c>
      <c r="B32" s="74">
        <f>+C32*E32*F32</f>
        <v>7200000</v>
      </c>
      <c r="C32" s="8">
        <v>9</v>
      </c>
      <c r="D32" s="93"/>
      <c r="E32" s="93">
        <v>8000000</v>
      </c>
      <c r="F32" s="8">
        <v>0.1</v>
      </c>
    </row>
    <row r="33" spans="1:6" ht="15.75" x14ac:dyDescent="0.25">
      <c r="A33" s="73" t="s">
        <v>45</v>
      </c>
      <c r="B33" s="74">
        <f t="shared" ref="B33:B37" si="1">+C33*E33*F33</f>
        <v>6300000</v>
      </c>
      <c r="C33" s="8">
        <v>9</v>
      </c>
      <c r="D33" s="93"/>
      <c r="E33" s="93">
        <v>7000000</v>
      </c>
      <c r="F33" s="8">
        <v>0.1</v>
      </c>
    </row>
    <row r="34" spans="1:6" ht="15.75" x14ac:dyDescent="0.25">
      <c r="A34" s="73" t="s">
        <v>46</v>
      </c>
      <c r="B34" s="74">
        <f t="shared" si="1"/>
        <v>6750000</v>
      </c>
      <c r="C34" s="8">
        <v>9</v>
      </c>
      <c r="D34" s="93"/>
      <c r="E34" s="93">
        <v>5000000</v>
      </c>
      <c r="F34" s="8">
        <v>0.15</v>
      </c>
    </row>
    <row r="35" spans="1:6" ht="15.75" x14ac:dyDescent="0.25">
      <c r="A35" s="73" t="s">
        <v>109</v>
      </c>
      <c r="B35" s="74">
        <f t="shared" si="1"/>
        <v>7200000</v>
      </c>
      <c r="C35" s="8">
        <v>9</v>
      </c>
      <c r="D35" s="93"/>
      <c r="E35" s="93">
        <v>4000000</v>
      </c>
      <c r="F35" s="8">
        <v>0.2</v>
      </c>
    </row>
    <row r="36" spans="1:6" ht="15.75" x14ac:dyDescent="0.25">
      <c r="A36" s="73" t="s">
        <v>110</v>
      </c>
      <c r="B36" s="74">
        <f t="shared" si="1"/>
        <v>27000000</v>
      </c>
      <c r="C36" s="8">
        <v>9</v>
      </c>
      <c r="D36" s="8"/>
      <c r="E36" s="93">
        <v>3000000</v>
      </c>
      <c r="F36" s="8">
        <v>1</v>
      </c>
    </row>
    <row r="37" spans="1:6" ht="15.75" x14ac:dyDescent="0.25">
      <c r="A37" s="73" t="s">
        <v>111</v>
      </c>
      <c r="B37" s="74">
        <f t="shared" si="1"/>
        <v>13500000</v>
      </c>
      <c r="C37" s="8">
        <v>9</v>
      </c>
      <c r="D37" s="8"/>
      <c r="E37" s="93">
        <v>3000000</v>
      </c>
      <c r="F37" s="8">
        <v>0.5</v>
      </c>
    </row>
    <row r="38" spans="1:6" ht="15.75" x14ac:dyDescent="0.25">
      <c r="A38" s="75" t="s">
        <v>48</v>
      </c>
      <c r="B38" s="74">
        <f>+D38*E38*F38</f>
        <v>43200000</v>
      </c>
      <c r="C38" s="8"/>
      <c r="D38" s="8">
        <v>6</v>
      </c>
      <c r="E38" s="93">
        <v>24000000</v>
      </c>
      <c r="F38" s="8">
        <v>0.3</v>
      </c>
    </row>
    <row r="39" spans="1:6" ht="16.5" thickBot="1" x14ac:dyDescent="0.3">
      <c r="A39" s="75" t="s">
        <v>112</v>
      </c>
      <c r="B39" s="74">
        <f>+D39*E39*F39</f>
        <v>64800000</v>
      </c>
      <c r="C39" s="8"/>
      <c r="D39" s="8">
        <v>6</v>
      </c>
      <c r="E39" s="93">
        <v>36000000</v>
      </c>
      <c r="F39" s="8">
        <v>0.3</v>
      </c>
    </row>
    <row r="40" spans="1:6" ht="16.5" thickTop="1" x14ac:dyDescent="0.25">
      <c r="A40" s="79" t="s">
        <v>88</v>
      </c>
      <c r="B40" s="78"/>
      <c r="C40" s="8"/>
      <c r="D40" s="8"/>
      <c r="E40" s="93"/>
      <c r="F40" s="8"/>
    </row>
    <row r="41" spans="1:6" ht="15.75" x14ac:dyDescent="0.25">
      <c r="A41" s="75" t="s">
        <v>49</v>
      </c>
      <c r="B41" s="74">
        <f>+C41*E41*F41</f>
        <v>9000000</v>
      </c>
      <c r="C41" s="8">
        <v>9</v>
      </c>
      <c r="D41" s="8"/>
      <c r="E41" s="93">
        <v>1000000</v>
      </c>
      <c r="F41" s="8">
        <v>1</v>
      </c>
    </row>
    <row r="42" spans="1:6" ht="15.75" x14ac:dyDescent="0.25">
      <c r="A42" s="75" t="s">
        <v>50</v>
      </c>
      <c r="B42" s="74">
        <f>+C42*E42*F42</f>
        <v>18000000</v>
      </c>
      <c r="C42" s="8">
        <v>9</v>
      </c>
      <c r="D42" s="8"/>
      <c r="E42" s="93">
        <v>2000000</v>
      </c>
      <c r="F42" s="8">
        <v>1</v>
      </c>
    </row>
    <row r="43" spans="1:6" ht="15.75" x14ac:dyDescent="0.25">
      <c r="A43" s="75" t="s">
        <v>113</v>
      </c>
      <c r="B43" s="74">
        <f t="shared" ref="B43:B48" si="2">+C43*E43*F43</f>
        <v>10800000</v>
      </c>
      <c r="C43" s="8">
        <v>9</v>
      </c>
      <c r="D43" s="8"/>
      <c r="E43" s="93">
        <v>1200000</v>
      </c>
      <c r="F43" s="8">
        <v>1</v>
      </c>
    </row>
    <row r="44" spans="1:6" ht="15.75" x14ac:dyDescent="0.25">
      <c r="A44" s="75" t="s">
        <v>51</v>
      </c>
      <c r="B44" s="74">
        <f t="shared" si="2"/>
        <v>1800000</v>
      </c>
      <c r="C44" s="8">
        <v>9</v>
      </c>
      <c r="D44" s="8"/>
      <c r="E44" s="93">
        <v>200000</v>
      </c>
      <c r="F44" s="8">
        <v>1</v>
      </c>
    </row>
    <row r="45" spans="1:6" ht="15.75" x14ac:dyDescent="0.25">
      <c r="A45" s="75" t="s">
        <v>57</v>
      </c>
      <c r="B45" s="74">
        <f>+E45*F45</f>
        <v>2000000</v>
      </c>
      <c r="C45" s="8"/>
      <c r="D45" s="8"/>
      <c r="E45" s="93">
        <v>2000000</v>
      </c>
      <c r="F45" s="8">
        <v>1</v>
      </c>
    </row>
    <row r="46" spans="1:6" ht="15.75" x14ac:dyDescent="0.25">
      <c r="A46" s="75" t="s">
        <v>58</v>
      </c>
      <c r="B46" s="74">
        <f>+E46*F46</f>
        <v>1050000</v>
      </c>
      <c r="C46" s="8"/>
      <c r="D46" s="8"/>
      <c r="E46" s="93">
        <v>1050000</v>
      </c>
      <c r="F46" s="8">
        <v>1</v>
      </c>
    </row>
    <row r="47" spans="1:6" ht="15.75" x14ac:dyDescent="0.25">
      <c r="A47" s="75" t="s">
        <v>114</v>
      </c>
      <c r="B47" s="74">
        <f t="shared" si="2"/>
        <v>900000</v>
      </c>
      <c r="C47" s="8">
        <v>9</v>
      </c>
      <c r="D47" s="8"/>
      <c r="E47" s="93">
        <v>100000</v>
      </c>
      <c r="F47" s="8">
        <v>1</v>
      </c>
    </row>
    <row r="48" spans="1:6" ht="16.5" thickBot="1" x14ac:dyDescent="0.3">
      <c r="A48" s="80" t="s">
        <v>115</v>
      </c>
      <c r="B48" s="81">
        <f t="shared" si="2"/>
        <v>900000</v>
      </c>
      <c r="C48" s="8">
        <v>9</v>
      </c>
      <c r="D48" s="8"/>
      <c r="E48" s="93">
        <v>100000</v>
      </c>
      <c r="F48" s="8">
        <v>1</v>
      </c>
    </row>
    <row r="49" spans="1:6" ht="16.5" thickTop="1" x14ac:dyDescent="0.25">
      <c r="A49" s="76" t="s">
        <v>56</v>
      </c>
      <c r="B49" s="77"/>
      <c r="C49" s="8"/>
      <c r="D49" s="8"/>
      <c r="E49" s="93"/>
      <c r="F49" s="8"/>
    </row>
    <row r="50" spans="1:6" ht="16.5" thickBot="1" x14ac:dyDescent="0.3">
      <c r="A50" s="75" t="s">
        <v>52</v>
      </c>
      <c r="B50" s="74">
        <f>+C50*E50*F50</f>
        <v>2000000</v>
      </c>
      <c r="C50" s="98">
        <v>1</v>
      </c>
      <c r="D50" s="98"/>
      <c r="E50" s="99">
        <v>2000000</v>
      </c>
      <c r="F50" s="98">
        <v>1</v>
      </c>
    </row>
    <row r="51" spans="1:6" ht="17.25" thickTop="1" thickBot="1" x14ac:dyDescent="0.3">
      <c r="A51" s="83" t="s">
        <v>53</v>
      </c>
      <c r="B51" s="82">
        <f>SUM(B32:B50)</f>
        <v>222400000</v>
      </c>
      <c r="C51" s="8"/>
      <c r="D51" s="8"/>
      <c r="E51" s="8"/>
      <c r="F51" s="8"/>
    </row>
    <row r="52" spans="1:6" ht="16.5" thickTop="1" thickBot="1" x14ac:dyDescent="0.3">
      <c r="A52" s="117"/>
      <c r="B52" s="118"/>
    </row>
    <row r="53" spans="1:6" ht="16.5" thickTop="1" thickBot="1" x14ac:dyDescent="0.3">
      <c r="A53" s="119" t="s">
        <v>27</v>
      </c>
      <c r="B53" s="119"/>
    </row>
    <row r="54" spans="1:6" ht="15.75" thickTop="1" x14ac:dyDescent="0.25">
      <c r="A54" s="8" t="s">
        <v>116</v>
      </c>
      <c r="B54" s="116">
        <v>350000000</v>
      </c>
    </row>
    <row r="55" spans="1:6" x14ac:dyDescent="0.25">
      <c r="A55" s="8" t="s">
        <v>28</v>
      </c>
      <c r="B55" s="116">
        <v>250000000</v>
      </c>
    </row>
    <row r="56" spans="1:6" x14ac:dyDescent="0.25">
      <c r="A56" s="8" t="s">
        <v>117</v>
      </c>
      <c r="B56" s="116">
        <v>20000000</v>
      </c>
    </row>
    <row r="57" spans="1:6" x14ac:dyDescent="0.25">
      <c r="A57" s="8" t="s">
        <v>118</v>
      </c>
      <c r="B57" s="116">
        <v>300000000</v>
      </c>
    </row>
    <row r="58" spans="1:6" ht="15.75" thickBot="1" x14ac:dyDescent="0.3">
      <c r="A58" s="98" t="s">
        <v>29</v>
      </c>
      <c r="B58" s="120">
        <v>70000000</v>
      </c>
    </row>
    <row r="59" spans="1:6" ht="15.75" thickTop="1" x14ac:dyDescent="0.25"/>
  </sheetData>
  <mergeCells count="8">
    <mergeCell ref="A1:B1"/>
    <mergeCell ref="A31:B31"/>
    <mergeCell ref="A53:B53"/>
    <mergeCell ref="A26:B26"/>
    <mergeCell ref="A11:B11"/>
    <mergeCell ref="A16:B16"/>
    <mergeCell ref="A3:D3"/>
    <mergeCell ref="A30:B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B1:I30"/>
  <sheetViews>
    <sheetView showGridLines="0" zoomScaleNormal="100" workbookViewId="0">
      <selection activeCell="B14" sqref="B14"/>
    </sheetView>
  </sheetViews>
  <sheetFormatPr baseColWidth="10" defaultColWidth="11.42578125" defaultRowHeight="15.75" x14ac:dyDescent="0.25"/>
  <cols>
    <col min="1" max="1" width="11.42578125" style="123"/>
    <col min="2" max="2" width="40.140625" style="123" bestFit="1" customWidth="1"/>
    <col min="3" max="3" width="18.28515625" style="125" bestFit="1" customWidth="1"/>
    <col min="4" max="4" width="21" style="123" customWidth="1"/>
    <col min="5" max="5" width="20.140625" style="123" customWidth="1"/>
    <col min="6" max="6" width="18.7109375" style="123" customWidth="1"/>
    <col min="7" max="7" width="18.5703125" style="123" customWidth="1"/>
    <col min="8" max="8" width="17.85546875" style="123" customWidth="1"/>
    <col min="9" max="9" width="15.5703125" style="123" bestFit="1" customWidth="1"/>
    <col min="10" max="16384" width="11.42578125" style="123"/>
  </cols>
  <sheetData>
    <row r="1" spans="2:8" ht="15" customHeight="1" x14ac:dyDescent="0.25">
      <c r="B1" s="121" t="s">
        <v>2</v>
      </c>
      <c r="C1" s="122" t="s">
        <v>32</v>
      </c>
      <c r="D1" s="122"/>
      <c r="E1" s="122"/>
      <c r="F1" s="122"/>
      <c r="G1" s="122"/>
      <c r="H1" s="122"/>
    </row>
    <row r="2" spans="2:8" ht="15" customHeight="1" thickBot="1" x14ac:dyDescent="0.3">
      <c r="B2" s="130"/>
      <c r="C2" s="5"/>
      <c r="D2" s="5"/>
      <c r="E2" s="5"/>
      <c r="F2" s="5"/>
      <c r="G2" s="5"/>
      <c r="H2" s="5"/>
    </row>
    <row r="3" spans="2:8" ht="24" customHeight="1" thickTop="1" thickBot="1" x14ac:dyDescent="0.3">
      <c r="B3" s="87" t="s">
        <v>96</v>
      </c>
      <c r="C3" s="87"/>
      <c r="D3" s="87"/>
      <c r="E3" s="87"/>
      <c r="F3" s="87"/>
      <c r="G3" s="87"/>
      <c r="H3" s="87"/>
    </row>
    <row r="4" spans="2:8" ht="17.25" thickTop="1" thickBot="1" x14ac:dyDescent="0.3">
      <c r="B4" s="58" t="s">
        <v>73</v>
      </c>
      <c r="C4" s="18">
        <v>2020</v>
      </c>
      <c r="D4" s="19">
        <f>+C4+1</f>
        <v>2021</v>
      </c>
      <c r="E4" s="19">
        <f t="shared" ref="E4:H4" si="0">+D4+1</f>
        <v>2022</v>
      </c>
      <c r="F4" s="19">
        <f t="shared" si="0"/>
        <v>2023</v>
      </c>
      <c r="G4" s="19">
        <f t="shared" si="0"/>
        <v>2024</v>
      </c>
      <c r="H4" s="19">
        <f t="shared" si="0"/>
        <v>2025</v>
      </c>
    </row>
    <row r="5" spans="2:8" ht="17.25" thickTop="1" thickBot="1" x14ac:dyDescent="0.3">
      <c r="B5" s="65" t="s">
        <v>97</v>
      </c>
      <c r="C5" s="133">
        <f>SUM(C7:C9)</f>
        <v>13850000</v>
      </c>
      <c r="D5" s="133">
        <f>SUM(D7:D9)</f>
        <v>1176000</v>
      </c>
      <c r="E5" s="133">
        <f t="shared" ref="E5:H5" si="1">SUM(E7:E9)</f>
        <v>1317120</v>
      </c>
      <c r="F5" s="133">
        <f t="shared" si="1"/>
        <v>1475174.3999999999</v>
      </c>
      <c r="G5" s="133">
        <f t="shared" si="1"/>
        <v>1652195.328</v>
      </c>
      <c r="H5" s="133">
        <f t="shared" si="1"/>
        <v>1850458.7673599999</v>
      </c>
    </row>
    <row r="6" spans="2:8" ht="16.5" thickTop="1" x14ac:dyDescent="0.25">
      <c r="B6" s="130"/>
      <c r="C6" s="74"/>
      <c r="D6" s="130"/>
      <c r="E6" s="130"/>
      <c r="F6" s="130"/>
      <c r="G6" s="130"/>
      <c r="H6" s="130"/>
    </row>
    <row r="7" spans="2:8" x14ac:dyDescent="0.25">
      <c r="B7" s="130" t="s">
        <v>89</v>
      </c>
      <c r="C7" s="74">
        <f>+DATOS!B43</f>
        <v>10800000</v>
      </c>
      <c r="D7" s="131">
        <v>0</v>
      </c>
      <c r="E7" s="131">
        <f t="shared" ref="D7:H9" si="2">(D7*12%)+D7</f>
        <v>0</v>
      </c>
      <c r="F7" s="131">
        <f t="shared" si="2"/>
        <v>0</v>
      </c>
      <c r="G7" s="131">
        <f t="shared" si="2"/>
        <v>0</v>
      </c>
      <c r="H7" s="131">
        <f t="shared" si="2"/>
        <v>0</v>
      </c>
    </row>
    <row r="8" spans="2:8" x14ac:dyDescent="0.25">
      <c r="B8" s="130" t="s">
        <v>57</v>
      </c>
      <c r="C8" s="74">
        <f>+DATOS!B45</f>
        <v>2000000</v>
      </c>
      <c r="D8" s="131">
        <v>0</v>
      </c>
      <c r="E8" s="131">
        <f t="shared" si="2"/>
        <v>0</v>
      </c>
      <c r="F8" s="131">
        <f t="shared" si="2"/>
        <v>0</v>
      </c>
      <c r="G8" s="131">
        <f t="shared" si="2"/>
        <v>0</v>
      </c>
      <c r="H8" s="131">
        <f t="shared" si="2"/>
        <v>0</v>
      </c>
    </row>
    <row r="9" spans="2:8" x14ac:dyDescent="0.25">
      <c r="B9" s="130" t="s">
        <v>58</v>
      </c>
      <c r="C9" s="74">
        <f>+DATOS!B46</f>
        <v>1050000</v>
      </c>
      <c r="D9" s="131">
        <f t="shared" si="2"/>
        <v>1176000</v>
      </c>
      <c r="E9" s="131">
        <f>(D9*12%)+D9</f>
        <v>1317120</v>
      </c>
      <c r="F9" s="131">
        <f>(E9*12%)+E9</f>
        <v>1475174.3999999999</v>
      </c>
      <c r="G9" s="131">
        <f>(F9*12%)+F9</f>
        <v>1652195.328</v>
      </c>
      <c r="H9" s="131">
        <f t="shared" si="2"/>
        <v>1850458.7673599999</v>
      </c>
    </row>
    <row r="10" spans="2:8" ht="16.5" thickBot="1" x14ac:dyDescent="0.3">
      <c r="B10" s="130" t="s">
        <v>15</v>
      </c>
      <c r="C10" s="74"/>
      <c r="D10" s="132">
        <f>D11/C11-1</f>
        <v>-0.95927616591121734</v>
      </c>
      <c r="E10" s="132">
        <f>E11/D11-1</f>
        <v>-0.19999999999999996</v>
      </c>
      <c r="F10" s="132">
        <f>F11/E11-1</f>
        <v>-0.19999999999999996</v>
      </c>
      <c r="G10" s="132">
        <f>G11/F11-1</f>
        <v>-0.19999999999999996</v>
      </c>
      <c r="H10" s="132">
        <f>H11/G11-1</f>
        <v>-0.19999999999999996</v>
      </c>
    </row>
    <row r="11" spans="2:8" ht="17.25" thickTop="1" thickBot="1" x14ac:dyDescent="0.3">
      <c r="B11" s="65" t="s">
        <v>87</v>
      </c>
      <c r="C11" s="133">
        <f t="shared" ref="C11:H11" si="3">SUM(C12:C15)</f>
        <v>105919300</v>
      </c>
      <c r="D11" s="133">
        <f t="shared" si="3"/>
        <v>4313440</v>
      </c>
      <c r="E11" s="133">
        <f t="shared" si="3"/>
        <v>3450752</v>
      </c>
      <c r="F11" s="133">
        <f t="shared" si="3"/>
        <v>2760601.6000000001</v>
      </c>
      <c r="G11" s="133">
        <f t="shared" si="3"/>
        <v>2208481.2800000003</v>
      </c>
      <c r="H11" s="133">
        <f t="shared" si="3"/>
        <v>1766785.0240000002</v>
      </c>
    </row>
    <row r="12" spans="2:8" ht="16.5" thickTop="1" x14ac:dyDescent="0.25">
      <c r="B12" s="130" t="s">
        <v>90</v>
      </c>
      <c r="C12" s="74">
        <f>+DATOS!B32+DATOS!B33+DATOS!B34+DATOS!B35+DATOS!B36+DATOS!B37</f>
        <v>67950000</v>
      </c>
      <c r="D12" s="131">
        <v>0</v>
      </c>
      <c r="E12" s="131">
        <f t="shared" ref="E12:H15" si="4">(D12*12%)+D12</f>
        <v>0</v>
      </c>
      <c r="F12" s="131">
        <f t="shared" si="4"/>
        <v>0</v>
      </c>
      <c r="G12" s="131">
        <f t="shared" si="4"/>
        <v>0</v>
      </c>
      <c r="H12" s="131">
        <f t="shared" si="4"/>
        <v>0</v>
      </c>
    </row>
    <row r="13" spans="2:8" x14ac:dyDescent="0.25">
      <c r="B13" s="130" t="s">
        <v>91</v>
      </c>
      <c r="C13" s="13">
        <f>C12*45%</f>
        <v>30577500</v>
      </c>
      <c r="D13" s="131">
        <v>0</v>
      </c>
      <c r="E13" s="131">
        <f t="shared" si="4"/>
        <v>0</v>
      </c>
      <c r="F13" s="131">
        <f t="shared" si="4"/>
        <v>0</v>
      </c>
      <c r="G13" s="131">
        <f t="shared" si="4"/>
        <v>0</v>
      </c>
      <c r="H13" s="131">
        <f t="shared" si="4"/>
        <v>0</v>
      </c>
    </row>
    <row r="14" spans="2:8" x14ac:dyDescent="0.25">
      <c r="B14" s="130" t="s">
        <v>98</v>
      </c>
      <c r="C14" s="74">
        <f>+'TABLA DEPRECIACIÓN'!C15</f>
        <v>5391800</v>
      </c>
      <c r="D14" s="74">
        <f>+'TABLA DEPRECIACIÓN'!D15</f>
        <v>4313440</v>
      </c>
      <c r="E14" s="74">
        <f>+'TABLA DEPRECIACIÓN'!E15</f>
        <v>3450752</v>
      </c>
      <c r="F14" s="74">
        <f>+'TABLA DEPRECIACIÓN'!F15</f>
        <v>2760601.6000000001</v>
      </c>
      <c r="G14" s="74">
        <f>+'TABLA DEPRECIACIÓN'!G15</f>
        <v>2208481.2800000003</v>
      </c>
      <c r="H14" s="74">
        <f>+'TABLA DEPRECIACIÓN'!H15</f>
        <v>1766785.0240000002</v>
      </c>
    </row>
    <row r="15" spans="2:8" ht="16.5" thickBot="1" x14ac:dyDescent="0.3">
      <c r="B15" s="130" t="s">
        <v>57</v>
      </c>
      <c r="C15" s="74">
        <f>+DATOS!B45</f>
        <v>2000000</v>
      </c>
      <c r="D15" s="131">
        <v>0</v>
      </c>
      <c r="E15" s="131">
        <f t="shared" si="4"/>
        <v>0</v>
      </c>
      <c r="F15" s="131">
        <f t="shared" si="4"/>
        <v>0</v>
      </c>
      <c r="G15" s="131">
        <f t="shared" si="4"/>
        <v>0</v>
      </c>
      <c r="H15" s="131">
        <f t="shared" si="4"/>
        <v>0</v>
      </c>
    </row>
    <row r="16" spans="2:8" ht="17.25" thickTop="1" thickBot="1" x14ac:dyDescent="0.3">
      <c r="B16" s="65" t="s">
        <v>93</v>
      </c>
      <c r="C16" s="133">
        <f>SUM(C17:C17)</f>
        <v>2000000</v>
      </c>
      <c r="D16" s="133">
        <f t="shared" ref="D16:H16" si="5">SUM(D17:D17)</f>
        <v>2240000</v>
      </c>
      <c r="E16" s="133">
        <f>SUM(E17:E17)</f>
        <v>2508800</v>
      </c>
      <c r="F16" s="133">
        <f t="shared" si="5"/>
        <v>2809856</v>
      </c>
      <c r="G16" s="133">
        <f t="shared" si="5"/>
        <v>3147038.7199999997</v>
      </c>
      <c r="H16" s="133">
        <f t="shared" si="5"/>
        <v>3524683.3663999997</v>
      </c>
    </row>
    <row r="17" spans="2:9" ht="17.25" thickTop="1" thickBot="1" x14ac:dyDescent="0.3">
      <c r="B17" s="130" t="s">
        <v>92</v>
      </c>
      <c r="C17" s="74">
        <f>+DATOS!B50</f>
        <v>2000000</v>
      </c>
      <c r="D17" s="131">
        <f t="shared" ref="D17:E17" si="6">(C17*12%)+C17</f>
        <v>2240000</v>
      </c>
      <c r="E17" s="131">
        <f t="shared" si="6"/>
        <v>2508800</v>
      </c>
      <c r="F17" s="131">
        <f t="shared" ref="F17:G17" si="7">(E17*12%)+E17</f>
        <v>2809856</v>
      </c>
      <c r="G17" s="131">
        <f t="shared" si="7"/>
        <v>3147038.7199999997</v>
      </c>
      <c r="H17" s="131">
        <f t="shared" ref="H17" si="8">(G17*12%)+G17</f>
        <v>3524683.3663999997</v>
      </c>
    </row>
    <row r="18" spans="2:9" ht="17.25" thickTop="1" thickBot="1" x14ac:dyDescent="0.3">
      <c r="B18" s="65" t="s">
        <v>94</v>
      </c>
      <c r="C18" s="133">
        <f t="shared" ref="C18:H18" si="9">SUM(C5,C11,C16)</f>
        <v>121769300</v>
      </c>
      <c r="D18" s="133">
        <f t="shared" si="9"/>
        <v>7729440</v>
      </c>
      <c r="E18" s="133">
        <f t="shared" si="9"/>
        <v>7276672</v>
      </c>
      <c r="F18" s="133">
        <f t="shared" si="9"/>
        <v>7045632</v>
      </c>
      <c r="G18" s="133">
        <f t="shared" si="9"/>
        <v>7007715.3279999997</v>
      </c>
      <c r="H18" s="133">
        <f t="shared" si="9"/>
        <v>7141927.1577599999</v>
      </c>
      <c r="I18" s="124"/>
    </row>
    <row r="19" spans="2:9" ht="16.5" thickTop="1" x14ac:dyDescent="0.25">
      <c r="D19" s="124"/>
    </row>
    <row r="21" spans="2:9" x14ac:dyDescent="0.25">
      <c r="C21" s="74"/>
    </row>
    <row r="22" spans="2:9" x14ac:dyDescent="0.25">
      <c r="C22" s="126"/>
      <c r="D22" s="127"/>
      <c r="E22" s="127"/>
      <c r="F22" s="127"/>
      <c r="G22" s="128"/>
    </row>
    <row r="23" spans="2:9" x14ac:dyDescent="0.25">
      <c r="C23" s="74"/>
      <c r="D23" s="127"/>
      <c r="E23" s="127"/>
      <c r="F23" s="127"/>
      <c r="G23" s="128"/>
    </row>
    <row r="24" spans="2:9" x14ac:dyDescent="0.25">
      <c r="C24" s="126"/>
      <c r="D24" s="127"/>
      <c r="E24" s="127"/>
      <c r="F24" s="129"/>
      <c r="G24" s="128"/>
    </row>
    <row r="25" spans="2:9" x14ac:dyDescent="0.25">
      <c r="C25" s="126"/>
      <c r="D25" s="127"/>
      <c r="E25" s="127"/>
      <c r="F25" s="127"/>
      <c r="G25" s="128"/>
    </row>
    <row r="26" spans="2:9" x14ac:dyDescent="0.25">
      <c r="C26" s="128"/>
      <c r="D26" s="127"/>
      <c r="E26" s="127"/>
      <c r="F26" s="127"/>
      <c r="G26" s="128"/>
    </row>
    <row r="27" spans="2:9" x14ac:dyDescent="0.25">
      <c r="C27" s="128"/>
      <c r="D27" s="127"/>
      <c r="E27" s="127"/>
      <c r="F27" s="127"/>
      <c r="G27" s="128"/>
    </row>
    <row r="28" spans="2:9" x14ac:dyDescent="0.25">
      <c r="C28" s="128"/>
      <c r="D28" s="127"/>
      <c r="E28" s="127"/>
      <c r="F28" s="127"/>
      <c r="G28" s="128"/>
    </row>
    <row r="29" spans="2:9" x14ac:dyDescent="0.25">
      <c r="C29" s="128"/>
      <c r="D29" s="127"/>
      <c r="E29" s="127"/>
      <c r="F29" s="127"/>
      <c r="G29" s="128"/>
    </row>
    <row r="30" spans="2:9" x14ac:dyDescent="0.25">
      <c r="C30" s="128"/>
      <c r="D30" s="128"/>
      <c r="E30" s="128"/>
      <c r="F30" s="128"/>
      <c r="G30" s="128"/>
    </row>
  </sheetData>
  <mergeCells count="1">
    <mergeCell ref="B3:H3"/>
  </mergeCells>
  <pageMargins left="0.7" right="0.7" top="0.75" bottom="0.75" header="0.3" footer="0.3"/>
  <pageSetup orientation="portrait" r:id="rId1"/>
  <ignoredErrors>
    <ignoredError sqref="D14:H14 E16:H1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H22"/>
  <sheetViews>
    <sheetView showGridLines="0" zoomScaleNormal="100" workbookViewId="0">
      <selection activeCell="B14" sqref="B14"/>
    </sheetView>
  </sheetViews>
  <sheetFormatPr baseColWidth="10" defaultColWidth="11.42578125" defaultRowHeight="15" x14ac:dyDescent="0.25"/>
  <cols>
    <col min="2" max="2" width="73.28515625" bestFit="1" customWidth="1"/>
    <col min="3" max="3" width="17.42578125" style="1" bestFit="1" customWidth="1"/>
    <col min="4" max="4" width="16.7109375" bestFit="1" customWidth="1"/>
    <col min="5" max="5" width="16.140625" customWidth="1"/>
    <col min="6" max="7" width="15.5703125" bestFit="1" customWidth="1"/>
    <col min="8" max="8" width="14" bestFit="1" customWidth="1"/>
  </cols>
  <sheetData>
    <row r="1" spans="2:7" ht="15.75" thickBot="1" x14ac:dyDescent="0.3"/>
    <row r="2" spans="2:7" ht="15" customHeight="1" thickTop="1" thickBot="1" x14ac:dyDescent="0.3">
      <c r="B2" s="87" t="s">
        <v>120</v>
      </c>
      <c r="C2" s="87"/>
      <c r="D2" s="87"/>
      <c r="E2" s="87"/>
      <c r="F2" s="87"/>
      <c r="G2" s="87"/>
    </row>
    <row r="3" spans="2:7" ht="17.25" thickTop="1" thickBot="1" x14ac:dyDescent="0.3">
      <c r="B3" s="26" t="s">
        <v>73</v>
      </c>
      <c r="C3" s="27">
        <v>2020</v>
      </c>
      <c r="D3" s="34">
        <f>+C3+1</f>
        <v>2021</v>
      </c>
      <c r="E3" s="34">
        <f t="shared" ref="E3:G3" si="0">+D3+1</f>
        <v>2022</v>
      </c>
      <c r="F3" s="34">
        <f t="shared" si="0"/>
        <v>2023</v>
      </c>
      <c r="G3" s="34">
        <f t="shared" si="0"/>
        <v>2024</v>
      </c>
    </row>
    <row r="4" spans="2:7" ht="16.5" thickTop="1" x14ac:dyDescent="0.25">
      <c r="B4" s="16" t="s">
        <v>68</v>
      </c>
      <c r="C4" s="28">
        <f>+C5</f>
        <v>26959000</v>
      </c>
      <c r="D4" s="17">
        <f>+D5</f>
        <v>0</v>
      </c>
      <c r="E4" s="17">
        <f>+E5</f>
        <v>0</v>
      </c>
      <c r="F4" s="17">
        <f>+F5</f>
        <v>0</v>
      </c>
      <c r="G4" s="17">
        <f>+G5</f>
        <v>0</v>
      </c>
    </row>
    <row r="5" spans="2:7" ht="15.75" x14ac:dyDescent="0.25">
      <c r="B5" s="16" t="s">
        <v>69</v>
      </c>
      <c r="C5" s="28">
        <f>SUM(C6:C6)</f>
        <v>26959000</v>
      </c>
      <c r="D5" s="17">
        <f t="shared" ref="D5:G5" si="1">SUM(D6:D6)</f>
        <v>0</v>
      </c>
      <c r="E5" s="17">
        <f t="shared" si="1"/>
        <v>0</v>
      </c>
      <c r="F5" s="17">
        <f t="shared" si="1"/>
        <v>0</v>
      </c>
      <c r="G5" s="17">
        <f t="shared" si="1"/>
        <v>0</v>
      </c>
    </row>
    <row r="6" spans="2:7" ht="16.5" thickBot="1" x14ac:dyDescent="0.3">
      <c r="B6" s="20" t="s">
        <v>54</v>
      </c>
      <c r="C6" s="29">
        <f>SUM(DATOS!D5:D9)</f>
        <v>26959000</v>
      </c>
      <c r="D6" s="21">
        <f>SUM(DATOS!E5:E9)</f>
        <v>0</v>
      </c>
      <c r="E6" s="21">
        <f>SUM(DATOS!F5:F9)</f>
        <v>0</v>
      </c>
      <c r="F6" s="21">
        <f>SUM(DATOS!G5:G9)</f>
        <v>0</v>
      </c>
      <c r="G6" s="21">
        <f>SUM(DATOS!H5:H9)</f>
        <v>0</v>
      </c>
    </row>
    <row r="7" spans="2:7" ht="16.5" thickTop="1" x14ac:dyDescent="0.25">
      <c r="B7" s="16" t="s">
        <v>38</v>
      </c>
      <c r="C7" s="28">
        <f>SUM(C8:C15)</f>
        <v>38167500</v>
      </c>
      <c r="D7" s="17">
        <f>SUM(D8:D15)</f>
        <v>0</v>
      </c>
      <c r="E7" s="17">
        <f>SUM(E8:E15)</f>
        <v>0</v>
      </c>
      <c r="F7" s="17">
        <f>SUM(F8:F15)</f>
        <v>0</v>
      </c>
      <c r="G7" s="17">
        <f>SUM(G8:G15)</f>
        <v>0</v>
      </c>
    </row>
    <row r="8" spans="2:7" ht="15.75" x14ac:dyDescent="0.25">
      <c r="B8" s="14" t="s">
        <v>102</v>
      </c>
      <c r="C8" s="30">
        <f>+DATOS!B17</f>
        <v>15000000</v>
      </c>
      <c r="D8" s="15">
        <v>0</v>
      </c>
      <c r="E8" s="15">
        <v>0</v>
      </c>
      <c r="F8" s="15">
        <v>0</v>
      </c>
      <c r="G8" s="15">
        <v>0</v>
      </c>
    </row>
    <row r="9" spans="2:7" ht="15.75" x14ac:dyDescent="0.25">
      <c r="B9" s="14" t="s">
        <v>39</v>
      </c>
      <c r="C9" s="30">
        <f>+DATOS!B18</f>
        <v>2082500</v>
      </c>
      <c r="D9" s="15">
        <v>0</v>
      </c>
      <c r="E9" s="15">
        <f t="shared" ref="E9:G15" si="2">D9</f>
        <v>0</v>
      </c>
      <c r="F9" s="15">
        <f t="shared" si="2"/>
        <v>0</v>
      </c>
      <c r="G9" s="15">
        <f t="shared" si="2"/>
        <v>0</v>
      </c>
    </row>
    <row r="10" spans="2:7" ht="15.75" x14ac:dyDescent="0.25">
      <c r="B10" s="14" t="s">
        <v>40</v>
      </c>
      <c r="C10" s="30">
        <f>+DATOS!B19</f>
        <v>1250000</v>
      </c>
      <c r="D10" s="15">
        <v>0</v>
      </c>
      <c r="E10" s="15">
        <f t="shared" si="2"/>
        <v>0</v>
      </c>
      <c r="F10" s="15">
        <f t="shared" si="2"/>
        <v>0</v>
      </c>
      <c r="G10" s="15">
        <f t="shared" si="2"/>
        <v>0</v>
      </c>
    </row>
    <row r="11" spans="2:7" ht="15.75" x14ac:dyDescent="0.25">
      <c r="B11" s="14" t="s">
        <v>41</v>
      </c>
      <c r="C11" s="30">
        <f>+DATOS!B20</f>
        <v>6899999.9999999991</v>
      </c>
      <c r="D11" s="15">
        <v>0</v>
      </c>
      <c r="E11" s="15">
        <f t="shared" si="2"/>
        <v>0</v>
      </c>
      <c r="F11" s="15">
        <f t="shared" si="2"/>
        <v>0</v>
      </c>
      <c r="G11" s="15">
        <f t="shared" si="2"/>
        <v>0</v>
      </c>
    </row>
    <row r="12" spans="2:7" ht="15.75" x14ac:dyDescent="0.25">
      <c r="B12" s="14" t="s">
        <v>103</v>
      </c>
      <c r="C12" s="30">
        <f>+DATOS!B21</f>
        <v>3750000</v>
      </c>
      <c r="D12" s="15">
        <v>0</v>
      </c>
      <c r="E12" s="15">
        <f t="shared" si="2"/>
        <v>0</v>
      </c>
      <c r="F12" s="15">
        <f t="shared" si="2"/>
        <v>0</v>
      </c>
      <c r="G12" s="15">
        <f t="shared" si="2"/>
        <v>0</v>
      </c>
    </row>
    <row r="13" spans="2:7" ht="15.75" x14ac:dyDescent="0.25">
      <c r="B13" s="14" t="s">
        <v>42</v>
      </c>
      <c r="C13" s="30">
        <f>+DATOS!B22</f>
        <v>2000000</v>
      </c>
      <c r="D13" s="15">
        <v>0</v>
      </c>
      <c r="E13" s="15">
        <f t="shared" si="2"/>
        <v>0</v>
      </c>
      <c r="F13" s="15">
        <f t="shared" si="2"/>
        <v>0</v>
      </c>
      <c r="G13" s="15">
        <f t="shared" si="2"/>
        <v>0</v>
      </c>
    </row>
    <row r="14" spans="2:7" ht="15.75" x14ac:dyDescent="0.25">
      <c r="B14" s="14" t="s">
        <v>104</v>
      </c>
      <c r="C14" s="30">
        <f>+DATOS!B23</f>
        <v>4185000</v>
      </c>
      <c r="D14" s="15">
        <v>0</v>
      </c>
      <c r="E14" s="15">
        <f t="shared" si="2"/>
        <v>0</v>
      </c>
      <c r="F14" s="15">
        <f t="shared" si="2"/>
        <v>0</v>
      </c>
      <c r="G14" s="15">
        <f t="shared" si="2"/>
        <v>0</v>
      </c>
    </row>
    <row r="15" spans="2:7" ht="16.5" thickBot="1" x14ac:dyDescent="0.3">
      <c r="B15" s="22" t="s">
        <v>43</v>
      </c>
      <c r="C15" s="31">
        <f>+DATOS!B24</f>
        <v>3000000</v>
      </c>
      <c r="D15" s="23">
        <v>0</v>
      </c>
      <c r="E15" s="23">
        <f t="shared" si="2"/>
        <v>0</v>
      </c>
      <c r="F15" s="23">
        <f t="shared" si="2"/>
        <v>0</v>
      </c>
      <c r="G15" s="23">
        <f t="shared" si="2"/>
        <v>0</v>
      </c>
    </row>
    <row r="16" spans="2:7" ht="16.5" thickTop="1" x14ac:dyDescent="0.25">
      <c r="B16" s="16" t="s">
        <v>70</v>
      </c>
      <c r="C16" s="28">
        <f>+C17+C18</f>
        <v>19195000</v>
      </c>
      <c r="D16" s="17">
        <f t="shared" ref="D16:G16" si="3">SUM(D17:D17)</f>
        <v>0</v>
      </c>
      <c r="E16" s="17">
        <f t="shared" si="3"/>
        <v>0</v>
      </c>
      <c r="F16" s="17">
        <f t="shared" si="3"/>
        <v>0</v>
      </c>
      <c r="G16" s="17">
        <f t="shared" si="3"/>
        <v>0</v>
      </c>
    </row>
    <row r="17" spans="2:8" ht="15.75" x14ac:dyDescent="0.25">
      <c r="B17" s="12" t="s">
        <v>4</v>
      </c>
      <c r="C17" s="32">
        <f>+DATOS!B12</f>
        <v>10195000</v>
      </c>
      <c r="D17" s="13">
        <v>0</v>
      </c>
      <c r="E17" s="13">
        <v>0</v>
      </c>
      <c r="F17" s="13">
        <v>0</v>
      </c>
      <c r="G17" s="13">
        <v>0</v>
      </c>
    </row>
    <row r="18" spans="2:8" ht="16.5" thickBot="1" x14ac:dyDescent="0.3">
      <c r="B18" s="20" t="s">
        <v>55</v>
      </c>
      <c r="C18" s="29">
        <f>+DATOS!B13</f>
        <v>9000000</v>
      </c>
      <c r="D18" s="21">
        <v>0</v>
      </c>
      <c r="E18" s="21">
        <v>0</v>
      </c>
      <c r="F18" s="21">
        <v>0</v>
      </c>
      <c r="G18" s="21">
        <v>0</v>
      </c>
    </row>
    <row r="19" spans="2:8" ht="16.5" thickTop="1" x14ac:dyDescent="0.25">
      <c r="B19" s="16" t="s">
        <v>71</v>
      </c>
      <c r="C19" s="28">
        <f>SUM(C20:C20)</f>
        <v>222400000</v>
      </c>
      <c r="D19" s="17">
        <f t="shared" ref="D19:G19" si="4">SUM(D20:D20)</f>
        <v>0</v>
      </c>
      <c r="E19" s="17">
        <f t="shared" si="4"/>
        <v>0</v>
      </c>
      <c r="F19" s="17">
        <f t="shared" si="4"/>
        <v>0</v>
      </c>
      <c r="G19" s="17">
        <f t="shared" si="4"/>
        <v>0</v>
      </c>
    </row>
    <row r="20" spans="2:8" ht="16.5" thickBot="1" x14ac:dyDescent="0.3">
      <c r="B20" s="20" t="s">
        <v>72</v>
      </c>
      <c r="C20" s="29">
        <f>DATOS!B51</f>
        <v>222400000</v>
      </c>
      <c r="D20" s="21"/>
      <c r="E20" s="21"/>
      <c r="F20" s="21"/>
      <c r="G20" s="21"/>
    </row>
    <row r="21" spans="2:8" ht="17.25" thickTop="1" thickBot="1" x14ac:dyDescent="0.3">
      <c r="B21" s="24" t="s">
        <v>119</v>
      </c>
      <c r="C21" s="33">
        <f>SUM(C4,C7,C16,C19)</f>
        <v>306721500</v>
      </c>
      <c r="D21" s="25">
        <f>SUM(D4,D7,D16)</f>
        <v>0</v>
      </c>
      <c r="E21" s="25">
        <f>SUM(E4,E7,E16)</f>
        <v>0</v>
      </c>
      <c r="F21" s="25">
        <f>SUM(F4,F7,F16)</f>
        <v>0</v>
      </c>
      <c r="G21" s="25">
        <f>SUM(G4,G7,G16)</f>
        <v>0</v>
      </c>
      <c r="H21" s="2"/>
    </row>
    <row r="22" spans="2:8" ht="15.75" thickTop="1" x14ac:dyDescent="0.25"/>
  </sheetData>
  <mergeCells count="1">
    <mergeCell ref="B2:G2"/>
  </mergeCells>
  <pageMargins left="0.7" right="0.7" top="0.75" bottom="0.75" header="0.3" footer="0.3"/>
  <pageSetup paperSize="9" orientation="portrait" r:id="rId1"/>
  <ignoredErrors>
    <ignoredError sqref="F6" formulaRange="1"/>
    <ignoredError sqref="C8:C1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I19"/>
  <sheetViews>
    <sheetView zoomScaleNormal="100" workbookViewId="0">
      <selection activeCell="B11" sqref="B11"/>
    </sheetView>
  </sheetViews>
  <sheetFormatPr baseColWidth="10" defaultColWidth="11.42578125" defaultRowHeight="15" x14ac:dyDescent="0.25"/>
  <cols>
    <col min="1" max="1" width="11.42578125" style="134"/>
    <col min="2" max="2" width="44.85546875" style="134" bestFit="1" customWidth="1"/>
    <col min="3" max="8" width="19.28515625" style="135" bestFit="1" customWidth="1"/>
    <col min="9" max="9" width="14.7109375" style="134" bestFit="1" customWidth="1"/>
    <col min="10" max="16384" width="11.42578125" style="134"/>
  </cols>
  <sheetData>
    <row r="1" spans="2:9" ht="15.75" thickBot="1" x14ac:dyDescent="0.3"/>
    <row r="2" spans="2:9" ht="17.25" thickTop="1" thickBot="1" x14ac:dyDescent="0.3">
      <c r="B2" s="88" t="s">
        <v>74</v>
      </c>
      <c r="C2" s="88"/>
      <c r="D2" s="88"/>
      <c r="E2" s="88"/>
      <c r="F2" s="88"/>
      <c r="G2" s="88"/>
      <c r="H2" s="88"/>
    </row>
    <row r="3" spans="2:9" ht="17.25" thickTop="1" thickBot="1" x14ac:dyDescent="0.3">
      <c r="B3" s="59" t="s">
        <v>73</v>
      </c>
      <c r="C3" s="27">
        <v>2020</v>
      </c>
      <c r="D3" s="27">
        <f>+C3+1</f>
        <v>2021</v>
      </c>
      <c r="E3" s="27">
        <f t="shared" ref="E3:H3" si="0">+D3+1</f>
        <v>2022</v>
      </c>
      <c r="F3" s="27">
        <f t="shared" si="0"/>
        <v>2023</v>
      </c>
      <c r="G3" s="27">
        <f t="shared" si="0"/>
        <v>2024</v>
      </c>
      <c r="H3" s="27">
        <f t="shared" si="0"/>
        <v>2025</v>
      </c>
    </row>
    <row r="4" spans="2:9" ht="16.5" thickTop="1" x14ac:dyDescent="0.25">
      <c r="B4" s="35" t="s">
        <v>75</v>
      </c>
      <c r="C4" s="28">
        <f>SUM(C5:C7)</f>
        <v>726721500</v>
      </c>
      <c r="D4" s="28">
        <f t="shared" ref="D4:H4" si="1">SUM(D5:D7)</f>
        <v>72100000</v>
      </c>
      <c r="E4" s="28">
        <f t="shared" si="1"/>
        <v>74263000</v>
      </c>
      <c r="F4" s="28">
        <f t="shared" si="1"/>
        <v>76490890</v>
      </c>
      <c r="G4" s="28">
        <f t="shared" si="1"/>
        <v>78785616.700000003</v>
      </c>
      <c r="H4" s="28">
        <f t="shared" si="1"/>
        <v>81149185.201000005</v>
      </c>
    </row>
    <row r="5" spans="2:9" ht="15.75" x14ac:dyDescent="0.25">
      <c r="B5" s="36" t="s">
        <v>121</v>
      </c>
      <c r="C5" s="32">
        <f>+DATOS!B54</f>
        <v>350000000</v>
      </c>
      <c r="D5" s="32">
        <v>0</v>
      </c>
      <c r="E5" s="32">
        <v>0</v>
      </c>
      <c r="F5" s="32">
        <v>0</v>
      </c>
      <c r="G5" s="32">
        <v>0</v>
      </c>
      <c r="H5" s="32">
        <v>0</v>
      </c>
    </row>
    <row r="6" spans="2:9" ht="16.5" thickBot="1" x14ac:dyDescent="0.3">
      <c r="B6" s="36" t="s">
        <v>122</v>
      </c>
      <c r="C6" s="32">
        <f>+'PRESUPUESTO INVERSION '!C21</f>
        <v>306721500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</row>
    <row r="7" spans="2:9" ht="17.25" thickTop="1" thickBot="1" x14ac:dyDescent="0.3">
      <c r="B7" s="37" t="s">
        <v>76</v>
      </c>
      <c r="C7" s="38">
        <f>+DATOS!B58</f>
        <v>70000000</v>
      </c>
      <c r="D7" s="38">
        <f>(+C7*3%)+C7</f>
        <v>72100000</v>
      </c>
      <c r="E7" s="38">
        <f>(+D7*3%)+D7</f>
        <v>74263000</v>
      </c>
      <c r="F7" s="38">
        <f>(+E7*3%)+E7</f>
        <v>76490890</v>
      </c>
      <c r="G7" s="38">
        <f>(+F7*3%)+F7</f>
        <v>78785616.700000003</v>
      </c>
      <c r="H7" s="38">
        <f>(+G7*3%)+G7</f>
        <v>81149185.201000005</v>
      </c>
      <c r="I7" s="136"/>
    </row>
    <row r="8" spans="2:9" ht="17.25" thickTop="1" thickBot="1" x14ac:dyDescent="0.3">
      <c r="B8" s="41" t="s">
        <v>77</v>
      </c>
      <c r="C8" s="42">
        <f>'COSTO DE OPERACION'!C18</f>
        <v>121769300</v>
      </c>
      <c r="D8" s="42">
        <f>'COSTO DE OPERACION'!D18</f>
        <v>7729440</v>
      </c>
      <c r="E8" s="42">
        <f>'COSTO DE OPERACION'!E18</f>
        <v>7276672</v>
      </c>
      <c r="F8" s="42">
        <f>'COSTO DE OPERACION'!F18</f>
        <v>7045632</v>
      </c>
      <c r="G8" s="42">
        <f>'COSTO DE OPERACION'!G18</f>
        <v>7007715.3279999997</v>
      </c>
      <c r="H8" s="42">
        <f>'COSTO DE OPERACION'!H18</f>
        <v>7141927.1577599999</v>
      </c>
    </row>
    <row r="9" spans="2:9" ht="16.5" thickTop="1" x14ac:dyDescent="0.25">
      <c r="B9" s="41" t="s">
        <v>78</v>
      </c>
      <c r="C9" s="42">
        <f>C4-C8</f>
        <v>604952200</v>
      </c>
      <c r="D9" s="42">
        <f t="shared" ref="D9:H9" si="2">D4-D8</f>
        <v>64370560</v>
      </c>
      <c r="E9" s="42">
        <f t="shared" si="2"/>
        <v>66986328</v>
      </c>
      <c r="F9" s="42">
        <f t="shared" si="2"/>
        <v>69445258</v>
      </c>
      <c r="G9" s="42">
        <f t="shared" si="2"/>
        <v>71777901.372000009</v>
      </c>
      <c r="H9" s="42">
        <f t="shared" si="2"/>
        <v>74007258.043240011</v>
      </c>
    </row>
    <row r="10" spans="2:9" ht="16.5" thickBot="1" x14ac:dyDescent="0.3">
      <c r="B10" s="43" t="s">
        <v>79</v>
      </c>
      <c r="C10" s="29">
        <f t="shared" ref="C10:H10" si="3">C9*0.35</f>
        <v>211733270</v>
      </c>
      <c r="D10" s="29">
        <f t="shared" si="3"/>
        <v>22529696</v>
      </c>
      <c r="E10" s="29">
        <f t="shared" si="3"/>
        <v>23445214.799999997</v>
      </c>
      <c r="F10" s="29">
        <f t="shared" si="3"/>
        <v>24305840.299999997</v>
      </c>
      <c r="G10" s="29">
        <f t="shared" si="3"/>
        <v>25122265.4802</v>
      </c>
      <c r="H10" s="29">
        <f t="shared" si="3"/>
        <v>25902540.315134004</v>
      </c>
    </row>
    <row r="11" spans="2:9" ht="16.5" thickTop="1" x14ac:dyDescent="0.25">
      <c r="B11" s="41" t="s">
        <v>123</v>
      </c>
      <c r="C11" s="42">
        <f>C9-C10</f>
        <v>393218930</v>
      </c>
      <c r="D11" s="42">
        <f t="shared" ref="D11:H11" si="4">D9-D10</f>
        <v>41840864</v>
      </c>
      <c r="E11" s="42">
        <f t="shared" si="4"/>
        <v>43541113.200000003</v>
      </c>
      <c r="F11" s="42">
        <f t="shared" si="4"/>
        <v>45139417.700000003</v>
      </c>
      <c r="G11" s="42">
        <f t="shared" si="4"/>
        <v>46655635.891800009</v>
      </c>
      <c r="H11" s="42">
        <f t="shared" si="4"/>
        <v>48104717.728106007</v>
      </c>
    </row>
    <row r="12" spans="2:9" ht="16.5" thickBot="1" x14ac:dyDescent="0.3">
      <c r="B12" s="36" t="s">
        <v>80</v>
      </c>
      <c r="C12" s="32">
        <f t="shared" ref="C12:H12" si="5">C11*0.1</f>
        <v>39321893</v>
      </c>
      <c r="D12" s="32">
        <f t="shared" si="5"/>
        <v>4184086.4000000004</v>
      </c>
      <c r="E12" s="32">
        <f t="shared" si="5"/>
        <v>4354111.32</v>
      </c>
      <c r="F12" s="32">
        <f t="shared" si="5"/>
        <v>4513941.7700000005</v>
      </c>
      <c r="G12" s="32">
        <f t="shared" si="5"/>
        <v>4665563.5891800011</v>
      </c>
      <c r="H12" s="32">
        <f t="shared" si="5"/>
        <v>4810471.7728106007</v>
      </c>
    </row>
    <row r="13" spans="2:9" ht="16.5" thickTop="1" x14ac:dyDescent="0.25">
      <c r="B13" s="41" t="s">
        <v>81</v>
      </c>
      <c r="C13" s="42">
        <f t="shared" ref="C13:H13" si="6">C11-C12</f>
        <v>353897037</v>
      </c>
      <c r="D13" s="42">
        <f t="shared" si="6"/>
        <v>37656777.600000001</v>
      </c>
      <c r="E13" s="42">
        <f t="shared" si="6"/>
        <v>39187001.880000003</v>
      </c>
      <c r="F13" s="42">
        <f t="shared" si="6"/>
        <v>40625475.93</v>
      </c>
      <c r="G13" s="42">
        <f t="shared" si="6"/>
        <v>41990072.302620009</v>
      </c>
      <c r="H13" s="42">
        <f t="shared" si="6"/>
        <v>43294245.955295406</v>
      </c>
    </row>
    <row r="14" spans="2:9" ht="15.75" hidden="1" x14ac:dyDescent="0.25">
      <c r="B14" s="35" t="s">
        <v>21</v>
      </c>
      <c r="C14" s="32">
        <f>+'COSTO DE OPERACION'!C14</f>
        <v>5391800</v>
      </c>
      <c r="D14" s="32">
        <f>+'COSTO DE OPERACION'!D14</f>
        <v>4313440</v>
      </c>
      <c r="E14" s="32">
        <f>+'COSTO DE OPERACION'!E14</f>
        <v>3450752</v>
      </c>
      <c r="F14" s="32">
        <f>+'COSTO DE OPERACION'!F14</f>
        <v>2760601.6000000001</v>
      </c>
      <c r="G14" s="32">
        <f>+'COSTO DE OPERACION'!G14</f>
        <v>2208481.2800000003</v>
      </c>
      <c r="H14" s="32">
        <f>+'COSTO DE OPERACION'!H14</f>
        <v>1766785.0240000002</v>
      </c>
    </row>
    <row r="15" spans="2:9" ht="16.5" thickBot="1" x14ac:dyDescent="0.3">
      <c r="B15" s="43" t="s">
        <v>82</v>
      </c>
      <c r="C15" s="29">
        <f t="shared" ref="C15:H15" si="7">C12</f>
        <v>39321893</v>
      </c>
      <c r="D15" s="29">
        <f t="shared" si="7"/>
        <v>4184086.4000000004</v>
      </c>
      <c r="E15" s="29">
        <f t="shared" si="7"/>
        <v>4354111.32</v>
      </c>
      <c r="F15" s="29">
        <f t="shared" si="7"/>
        <v>4513941.7700000005</v>
      </c>
      <c r="G15" s="29">
        <f t="shared" si="7"/>
        <v>4665563.5891800011</v>
      </c>
      <c r="H15" s="29">
        <f t="shared" si="7"/>
        <v>4810471.7728106007</v>
      </c>
    </row>
    <row r="16" spans="2:9" ht="17.25" thickTop="1" thickBot="1" x14ac:dyDescent="0.3">
      <c r="B16" s="39" t="s">
        <v>83</v>
      </c>
      <c r="C16" s="33">
        <f>C13+C15</f>
        <v>393218930</v>
      </c>
      <c r="D16" s="33">
        <f t="shared" ref="D16:H16" si="8">D13+D15</f>
        <v>41840864</v>
      </c>
      <c r="E16" s="33">
        <f t="shared" si="8"/>
        <v>43541113.200000003</v>
      </c>
      <c r="F16" s="33">
        <f t="shared" si="8"/>
        <v>45139417.700000003</v>
      </c>
      <c r="G16" s="33">
        <f t="shared" si="8"/>
        <v>46655635.891800009</v>
      </c>
      <c r="H16" s="33">
        <f t="shared" si="8"/>
        <v>48104717.728106007</v>
      </c>
      <c r="I16" s="137"/>
    </row>
    <row r="17" spans="9:9" ht="15.75" thickTop="1" x14ac:dyDescent="0.25">
      <c r="I17" s="137"/>
    </row>
    <row r="19" spans="9:9" x14ac:dyDescent="0.25">
      <c r="I19" s="138"/>
    </row>
  </sheetData>
  <mergeCells count="1">
    <mergeCell ref="B2:H2"/>
  </mergeCells>
  <pageMargins left="0.7" right="0.7" top="0.75" bottom="0.75" header="0.3" footer="0.3"/>
  <pageSetup paperSize="9" orientation="portrait" r:id="rId1"/>
  <ignoredErrors>
    <ignoredError sqref="C12:H1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I16"/>
  <sheetViews>
    <sheetView topLeftCell="G1" zoomScale="110" zoomScaleNormal="110" workbookViewId="0">
      <selection activeCell="L13" sqref="L13"/>
    </sheetView>
  </sheetViews>
  <sheetFormatPr baseColWidth="10" defaultColWidth="11.42578125" defaultRowHeight="15" x14ac:dyDescent="0.25"/>
  <cols>
    <col min="1" max="1" width="11.42578125" style="6"/>
    <col min="2" max="2" width="34.5703125" style="6" bestFit="1" customWidth="1"/>
    <col min="3" max="3" width="17.85546875" style="6" customWidth="1"/>
    <col min="4" max="4" width="18.140625" style="6" customWidth="1"/>
    <col min="5" max="9" width="14.85546875" style="6" bestFit="1" customWidth="1"/>
    <col min="10" max="16384" width="11.42578125" style="6"/>
  </cols>
  <sheetData>
    <row r="1" spans="2:9" ht="15.75" thickBot="1" x14ac:dyDescent="0.3"/>
    <row r="2" spans="2:9" ht="15" customHeight="1" thickTop="1" thickBot="1" x14ac:dyDescent="0.3">
      <c r="B2" s="89" t="s">
        <v>84</v>
      </c>
      <c r="C2" s="89"/>
      <c r="D2" s="89"/>
      <c r="E2" s="89"/>
      <c r="F2" s="89"/>
      <c r="G2" s="89"/>
      <c r="H2" s="89"/>
      <c r="I2" s="89"/>
    </row>
    <row r="3" spans="2:9" ht="17.25" thickTop="1" thickBot="1" x14ac:dyDescent="0.3">
      <c r="B3" s="59" t="s">
        <v>73</v>
      </c>
      <c r="C3" s="58">
        <v>2020</v>
      </c>
      <c r="D3" s="18">
        <v>2020</v>
      </c>
      <c r="E3" s="19">
        <f>+D3+1</f>
        <v>2021</v>
      </c>
      <c r="F3" s="19">
        <f t="shared" ref="F3:I3" si="0">+E3+1</f>
        <v>2022</v>
      </c>
      <c r="G3" s="19">
        <f t="shared" si="0"/>
        <v>2023</v>
      </c>
      <c r="H3" s="19">
        <f t="shared" si="0"/>
        <v>2024</v>
      </c>
      <c r="I3" s="19">
        <f t="shared" si="0"/>
        <v>2025</v>
      </c>
    </row>
    <row r="4" spans="2:9" ht="16.5" thickTop="1" x14ac:dyDescent="0.25">
      <c r="B4" s="56" t="s">
        <v>119</v>
      </c>
      <c r="C4" s="57">
        <f>('PRESUPUESTO INVERSION '!C21+'PRESUPUESTO INVERSION '!C22)*-1</f>
        <v>-306721500</v>
      </c>
      <c r="D4" s="51">
        <v>0</v>
      </c>
      <c r="E4" s="51">
        <f>'PRESUPUESTO INVERSION '!D21</f>
        <v>0</v>
      </c>
      <c r="F4" s="51">
        <f>'PRESUPUESTO INVERSION '!E21</f>
        <v>0</v>
      </c>
      <c r="G4" s="51">
        <f>'PRESUPUESTO INVERSION '!F21</f>
        <v>0</v>
      </c>
      <c r="H4" s="51">
        <f>'PRESUPUESTO INVERSION '!G21</f>
        <v>0</v>
      </c>
      <c r="I4" s="51">
        <v>0</v>
      </c>
    </row>
    <row r="5" spans="2:9" ht="15.75" x14ac:dyDescent="0.25">
      <c r="B5" s="36" t="s">
        <v>75</v>
      </c>
      <c r="C5" s="35"/>
      <c r="D5" s="48">
        <f>' VENTA'!C16</f>
        <v>393218930</v>
      </c>
      <c r="E5" s="45">
        <f>' VENTA'!D16</f>
        <v>41840864</v>
      </c>
      <c r="F5" s="45">
        <f>' VENTA'!E16</f>
        <v>43541113.200000003</v>
      </c>
      <c r="G5" s="45">
        <f>' VENTA'!F16</f>
        <v>45139417.700000003</v>
      </c>
      <c r="H5" s="45">
        <f>' VENTA'!G16</f>
        <v>46655635.891800009</v>
      </c>
      <c r="I5" s="45">
        <f>' VENTA'!H16</f>
        <v>48104717.728106007</v>
      </c>
    </row>
    <row r="6" spans="2:9" ht="16.5" thickBot="1" x14ac:dyDescent="0.3">
      <c r="B6" s="43" t="s">
        <v>85</v>
      </c>
      <c r="C6" s="40"/>
      <c r="D6" s="50">
        <f>+('COSTO DE OPERACION'!C18)*-1</f>
        <v>-121769300</v>
      </c>
      <c r="E6" s="50">
        <f>('COSTO DE OPERACION'!D18)*-1</f>
        <v>-7729440</v>
      </c>
      <c r="F6" s="50">
        <f>('COSTO DE OPERACION'!E18)*-1</f>
        <v>-7276672</v>
      </c>
      <c r="G6" s="50">
        <f>('COSTO DE OPERACION'!F18)*-1</f>
        <v>-7045632</v>
      </c>
      <c r="H6" s="50">
        <f>('COSTO DE OPERACION'!G18)*-1</f>
        <v>-7007715.3279999997</v>
      </c>
      <c r="I6" s="50">
        <f>('COSTO DE OPERACION'!H18)*-1</f>
        <v>-7141927.1577599999</v>
      </c>
    </row>
    <row r="7" spans="2:9" ht="17.25" thickTop="1" thickBot="1" x14ac:dyDescent="0.3">
      <c r="B7" s="39" t="s">
        <v>84</v>
      </c>
      <c r="C7" s="49">
        <f>(C5+C4)</f>
        <v>-306721500</v>
      </c>
      <c r="D7" s="49">
        <f>(D5+D4)+D6</f>
        <v>271449630</v>
      </c>
      <c r="E7" s="49">
        <f>E5-E4+E6</f>
        <v>34111424</v>
      </c>
      <c r="F7" s="49">
        <f>F5-F4+F6</f>
        <v>36264441.200000003</v>
      </c>
      <c r="G7" s="49">
        <f>G5-G4+G6</f>
        <v>38093785.700000003</v>
      </c>
      <c r="H7" s="49">
        <f>H5-H4+H6</f>
        <v>39647920.563800007</v>
      </c>
      <c r="I7" s="49">
        <f>I5-I4+I6</f>
        <v>40962790.570346005</v>
      </c>
    </row>
    <row r="8" spans="2:9" ht="6" customHeight="1" thickTop="1" thickBot="1" x14ac:dyDescent="0.3">
      <c r="B8" s="35"/>
      <c r="C8" s="44"/>
      <c r="D8" s="44"/>
      <c r="E8" s="44"/>
      <c r="F8" s="44"/>
      <c r="G8" s="44"/>
      <c r="H8" s="44"/>
      <c r="I8" s="44"/>
    </row>
    <row r="9" spans="2:9" ht="21" customHeight="1" thickTop="1" thickBot="1" x14ac:dyDescent="0.3">
      <c r="B9" s="90" t="s">
        <v>12</v>
      </c>
      <c r="C9" s="90"/>
      <c r="D9" s="52">
        <v>0.18</v>
      </c>
      <c r="E9" s="46"/>
      <c r="F9" s="46"/>
      <c r="G9" s="46"/>
      <c r="H9" s="47"/>
      <c r="I9" s="47"/>
    </row>
    <row r="10" spans="2:9" ht="18.75" customHeight="1" thickTop="1" thickBot="1" x14ac:dyDescent="0.3">
      <c r="B10" s="90" t="s">
        <v>13</v>
      </c>
      <c r="C10" s="90"/>
      <c r="D10" s="53">
        <f>NPV(D9,D7:I7)+C4</f>
        <v>22043243.329917669</v>
      </c>
      <c r="E10" s="46"/>
      <c r="F10" s="46"/>
      <c r="G10" s="46"/>
      <c r="H10" s="47"/>
      <c r="I10" s="47"/>
    </row>
    <row r="11" spans="2:9" ht="17.25" thickTop="1" thickBot="1" x14ac:dyDescent="0.3">
      <c r="B11" s="90" t="s">
        <v>14</v>
      </c>
      <c r="C11" s="90"/>
      <c r="D11" s="54">
        <f>IRR(C7:I7)</f>
        <v>0.22668842720640248</v>
      </c>
      <c r="E11" s="46"/>
      <c r="F11" s="46"/>
      <c r="G11" s="46"/>
      <c r="H11" s="47"/>
      <c r="I11" s="47"/>
    </row>
    <row r="12" spans="2:9" ht="17.25" thickTop="1" thickBot="1" x14ac:dyDescent="0.3">
      <c r="B12" s="90" t="s">
        <v>63</v>
      </c>
      <c r="C12" s="90"/>
      <c r="D12" s="55">
        <v>3.68</v>
      </c>
      <c r="E12" s="46"/>
      <c r="F12" s="46"/>
      <c r="G12" s="46"/>
      <c r="H12" s="47"/>
      <c r="I12" s="47"/>
    </row>
    <row r="13" spans="2:9" ht="15.75" thickTop="1" x14ac:dyDescent="0.25">
      <c r="E13" s="7"/>
      <c r="F13" s="7"/>
      <c r="G13" s="7"/>
    </row>
    <row r="15" spans="2:9" x14ac:dyDescent="0.25">
      <c r="G15" s="10"/>
    </row>
    <row r="16" spans="2:9" x14ac:dyDescent="0.25">
      <c r="G16" s="11"/>
    </row>
  </sheetData>
  <mergeCells count="5">
    <mergeCell ref="B2:I2"/>
    <mergeCell ref="B9:C9"/>
    <mergeCell ref="B10:C10"/>
    <mergeCell ref="B11:C11"/>
    <mergeCell ref="B12:C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E38F-AE7B-481E-BB5E-884A63E55777}">
  <dimension ref="B1:K18"/>
  <sheetViews>
    <sheetView topLeftCell="C1" workbookViewId="0">
      <selection activeCell="F13" sqref="F13"/>
    </sheetView>
  </sheetViews>
  <sheetFormatPr baseColWidth="10" defaultColWidth="11.42578125" defaultRowHeight="15" x14ac:dyDescent="0.25"/>
  <cols>
    <col min="1" max="1" width="11.42578125" style="6"/>
    <col min="2" max="2" width="37.140625" style="6" bestFit="1" customWidth="1"/>
    <col min="3" max="4" width="14.5703125" style="6" bestFit="1" customWidth="1"/>
    <col min="5" max="6" width="12.7109375" style="6" bestFit="1" customWidth="1"/>
    <col min="7" max="8" width="14.85546875" style="6" bestFit="1" customWidth="1"/>
    <col min="9" max="9" width="12.7109375" style="6" bestFit="1" customWidth="1"/>
    <col min="10" max="10" width="15.28515625" style="6" hidden="1" customWidth="1"/>
    <col min="11" max="11" width="13.85546875" style="6" bestFit="1" customWidth="1"/>
    <col min="12" max="16384" width="11.42578125" style="6"/>
  </cols>
  <sheetData>
    <row r="1" spans="2:11" ht="15.75" thickBot="1" x14ac:dyDescent="0.3"/>
    <row r="2" spans="2:11" ht="15" customHeight="1" thickTop="1" thickBot="1" x14ac:dyDescent="0.3">
      <c r="B2" s="89" t="s">
        <v>60</v>
      </c>
      <c r="C2" s="89"/>
      <c r="D2" s="89"/>
      <c r="E2" s="89"/>
      <c r="F2" s="89"/>
      <c r="G2" s="89"/>
      <c r="H2" s="89"/>
      <c r="I2" s="89"/>
      <c r="J2" s="89"/>
      <c r="K2" s="89"/>
    </row>
    <row r="3" spans="2:11" ht="16.5" thickTop="1" thickBot="1" x14ac:dyDescent="0.3">
      <c r="B3" s="155" t="s">
        <v>0</v>
      </c>
      <c r="C3" s="155">
        <v>2020</v>
      </c>
      <c r="D3" s="156">
        <v>2020</v>
      </c>
      <c r="E3" s="157">
        <f>+D3+1</f>
        <v>2021</v>
      </c>
      <c r="F3" s="157">
        <f t="shared" ref="F3:I3" si="0">+E3+1</f>
        <v>2022</v>
      </c>
      <c r="G3" s="157">
        <f t="shared" si="0"/>
        <v>2023</v>
      </c>
      <c r="H3" s="157">
        <f t="shared" si="0"/>
        <v>2024</v>
      </c>
      <c r="I3" s="157">
        <f t="shared" si="0"/>
        <v>2025</v>
      </c>
      <c r="J3" s="158"/>
      <c r="K3" s="158"/>
    </row>
    <row r="4" spans="2:11" ht="16.5" thickTop="1" thickBot="1" x14ac:dyDescent="0.3">
      <c r="B4" s="140"/>
      <c r="C4" s="140"/>
      <c r="D4" s="141">
        <v>0</v>
      </c>
      <c r="E4" s="141">
        <v>1</v>
      </c>
      <c r="F4" s="141">
        <v>2</v>
      </c>
      <c r="G4" s="141">
        <v>3</v>
      </c>
      <c r="H4" s="141">
        <v>4</v>
      </c>
      <c r="I4" s="141">
        <v>5</v>
      </c>
      <c r="J4" s="8"/>
      <c r="K4" s="8"/>
    </row>
    <row r="5" spans="2:11" ht="16.5" thickTop="1" thickBot="1" x14ac:dyDescent="0.3">
      <c r="B5" s="159" t="s">
        <v>33</v>
      </c>
      <c r="C5" s="160">
        <f>('PRESUPUESTO INVERSION '!C21+'PRESUPUESTO INVERSION '!C22)*-1</f>
        <v>-306721500</v>
      </c>
      <c r="D5" s="158"/>
      <c r="E5" s="160">
        <f>'PRESUPUESTO INVERSION '!D21</f>
        <v>0</v>
      </c>
      <c r="F5" s="160">
        <f>'PRESUPUESTO INVERSION '!E21</f>
        <v>0</v>
      </c>
      <c r="G5" s="160">
        <f>'PRESUPUESTO INVERSION '!F21</f>
        <v>0</v>
      </c>
      <c r="H5" s="160">
        <f>'PRESUPUESTO INVERSION '!G21</f>
        <v>0</v>
      </c>
      <c r="I5" s="160">
        <v>0</v>
      </c>
      <c r="J5" s="158"/>
      <c r="K5" s="158"/>
    </row>
    <row r="6" spans="2:11" ht="16.5" thickTop="1" thickBot="1" x14ac:dyDescent="0.3">
      <c r="B6" s="140"/>
      <c r="C6" s="140"/>
      <c r="D6" s="8"/>
      <c r="E6" s="8"/>
      <c r="F6" s="8"/>
      <c r="G6" s="8"/>
      <c r="H6" s="8"/>
      <c r="I6" s="8"/>
      <c r="J6" s="8"/>
      <c r="K6" s="8"/>
    </row>
    <row r="7" spans="2:11" ht="16.5" thickTop="1" thickBot="1" x14ac:dyDescent="0.3">
      <c r="B7" s="140" t="s">
        <v>20</v>
      </c>
      <c r="C7" s="140"/>
      <c r="D7" s="142">
        <f>' VENTA'!C16</f>
        <v>393218930</v>
      </c>
      <c r="E7" s="142">
        <f>' VENTA'!D16</f>
        <v>41840864</v>
      </c>
      <c r="F7" s="142">
        <f>' VENTA'!E16</f>
        <v>43541113.200000003</v>
      </c>
      <c r="G7" s="142">
        <f>' VENTA'!F16</f>
        <v>45139417.700000003</v>
      </c>
      <c r="H7" s="142">
        <f>' VENTA'!G16</f>
        <v>46655635.891800009</v>
      </c>
      <c r="I7" s="142">
        <f>' VENTA'!H16</f>
        <v>48104717.728106007</v>
      </c>
      <c r="J7" s="141" t="s">
        <v>64</v>
      </c>
      <c r="K7" s="163" t="s">
        <v>64</v>
      </c>
    </row>
    <row r="8" spans="2:11" ht="16.5" thickTop="1" thickBot="1" x14ac:dyDescent="0.3">
      <c r="B8" s="143" t="s">
        <v>61</v>
      </c>
      <c r="C8" s="140"/>
      <c r="D8" s="144"/>
      <c r="E8" s="144"/>
      <c r="F8" s="144"/>
      <c r="G8" s="144"/>
      <c r="H8" s="144"/>
      <c r="I8" s="144"/>
      <c r="J8" s="145">
        <f>SUM(D8:I8)</f>
        <v>0</v>
      </c>
      <c r="K8" s="146">
        <f>NPV(D13,D7:I7)</f>
        <v>451281826.68050468</v>
      </c>
    </row>
    <row r="9" spans="2:11" ht="16.5" thickTop="1" thickBot="1" x14ac:dyDescent="0.3">
      <c r="B9" s="143" t="s">
        <v>59</v>
      </c>
      <c r="C9" s="140"/>
      <c r="D9" s="142">
        <f>+('COSTO DE OPERACION'!C18)</f>
        <v>121769300</v>
      </c>
      <c r="E9" s="142">
        <f>('COSTO DE OPERACION'!D18)</f>
        <v>7729440</v>
      </c>
      <c r="F9" s="142">
        <f>('COSTO DE OPERACION'!E18)</f>
        <v>7276672</v>
      </c>
      <c r="G9" s="142">
        <f>('COSTO DE OPERACION'!F18)</f>
        <v>7045632</v>
      </c>
      <c r="H9" s="142">
        <f>('COSTO DE OPERACION'!G18)</f>
        <v>7007715.3279999997</v>
      </c>
      <c r="I9" s="142">
        <f>('COSTO DE OPERACION'!H18)</f>
        <v>7141927.1577599999</v>
      </c>
      <c r="J9" s="141" t="s">
        <v>65</v>
      </c>
      <c r="K9" s="163" t="s">
        <v>65</v>
      </c>
    </row>
    <row r="10" spans="2:11" ht="16.5" thickTop="1" thickBot="1" x14ac:dyDescent="0.3">
      <c r="B10" s="143" t="s">
        <v>62</v>
      </c>
      <c r="C10" s="147"/>
      <c r="D10" s="148"/>
      <c r="E10" s="148"/>
      <c r="F10" s="148"/>
      <c r="G10" s="148"/>
      <c r="H10" s="148"/>
      <c r="I10" s="148"/>
      <c r="J10" s="149">
        <f>SUM(D10:I10)</f>
        <v>0</v>
      </c>
      <c r="K10" s="146">
        <f>NPV(D13,D9:I9)</f>
        <v>122517083.35058698</v>
      </c>
    </row>
    <row r="11" spans="2:11" ht="16.5" thickTop="1" thickBot="1" x14ac:dyDescent="0.3">
      <c r="B11" s="159" t="s">
        <v>34</v>
      </c>
      <c r="C11" s="160">
        <f>(C7+C5)</f>
        <v>-306721500</v>
      </c>
      <c r="D11" s="160">
        <f>(D7+D5)+D9</f>
        <v>514988230</v>
      </c>
      <c r="E11" s="160">
        <f>E7-E5+E9</f>
        <v>49570304</v>
      </c>
      <c r="F11" s="160">
        <f t="shared" ref="F11:I11" si="1">F7-F5+F9</f>
        <v>50817785.200000003</v>
      </c>
      <c r="G11" s="160">
        <f t="shared" si="1"/>
        <v>52185049.700000003</v>
      </c>
      <c r="H11" s="160">
        <f t="shared" si="1"/>
        <v>53663351.21980001</v>
      </c>
      <c r="I11" s="160">
        <f t="shared" si="1"/>
        <v>55246644.885866009</v>
      </c>
      <c r="J11" s="158"/>
      <c r="K11" s="158"/>
    </row>
    <row r="12" spans="2:11" ht="16.5" thickTop="1" thickBot="1" x14ac:dyDescent="0.3">
      <c r="B12" s="8"/>
      <c r="C12" s="8"/>
      <c r="D12" s="8"/>
      <c r="E12" s="8"/>
      <c r="F12" s="8"/>
      <c r="G12" s="8"/>
      <c r="H12" s="8"/>
      <c r="I12" s="163" t="s">
        <v>63</v>
      </c>
      <c r="J12" s="164" t="e">
        <f>J8/J10</f>
        <v>#DIV/0!</v>
      </c>
      <c r="K12" s="164">
        <f>+K8/K10</f>
        <v>3.6834196043432224</v>
      </c>
    </row>
    <row r="13" spans="2:11" ht="16.5" thickTop="1" thickBot="1" x14ac:dyDescent="0.3">
      <c r="B13" s="161" t="s">
        <v>12</v>
      </c>
      <c r="C13" s="161"/>
      <c r="D13" s="162">
        <v>0.18</v>
      </c>
      <c r="E13" s="8"/>
      <c r="F13" s="139"/>
      <c r="G13" s="8"/>
      <c r="H13" s="8"/>
      <c r="I13" s="8"/>
      <c r="J13" s="8"/>
      <c r="K13" s="8"/>
    </row>
    <row r="14" spans="2:11" ht="15" hidden="1" customHeight="1" x14ac:dyDescent="0.25">
      <c r="B14" s="150" t="s">
        <v>13</v>
      </c>
      <c r="C14" s="151"/>
      <c r="D14" s="152">
        <f>NPV(D13,D11:I11)+C5</f>
        <v>267077410.03109169</v>
      </c>
      <c r="F14" s="9"/>
      <c r="K14" s="8"/>
    </row>
    <row r="15" spans="2:11" ht="15" hidden="1" customHeight="1" x14ac:dyDescent="0.25">
      <c r="B15" s="153" t="s">
        <v>14</v>
      </c>
      <c r="C15" s="154"/>
      <c r="D15" s="3">
        <f>IRR(C11:I11)</f>
        <v>0.86246070540237207</v>
      </c>
      <c r="F15" s="9"/>
      <c r="K15" s="8"/>
    </row>
    <row r="16" spans="2:11" ht="15.75" thickTop="1" x14ac:dyDescent="0.25">
      <c r="F16" s="9"/>
      <c r="K16" s="8"/>
    </row>
    <row r="17" spans="7:11" x14ac:dyDescent="0.25">
      <c r="G17" s="10"/>
      <c r="K17" s="8"/>
    </row>
    <row r="18" spans="7:11" x14ac:dyDescent="0.25">
      <c r="G18" s="11"/>
    </row>
  </sheetData>
  <mergeCells count="4">
    <mergeCell ref="B13:C13"/>
    <mergeCell ref="B14:C14"/>
    <mergeCell ref="B15:C15"/>
    <mergeCell ref="B2:K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2:H16"/>
  <sheetViews>
    <sheetView tabSelected="1" workbookViewId="0">
      <selection activeCell="A16" sqref="A16"/>
    </sheetView>
  </sheetViews>
  <sheetFormatPr baseColWidth="10" defaultColWidth="11.42578125" defaultRowHeight="15" x14ac:dyDescent="0.25"/>
  <cols>
    <col min="1" max="1" width="11.42578125" style="6"/>
    <col min="2" max="2" width="34.42578125" style="6" bestFit="1" customWidth="1"/>
    <col min="3" max="3" width="16.7109375" style="6" bestFit="1" customWidth="1"/>
    <col min="4" max="8" width="15.5703125" style="6" bestFit="1" customWidth="1"/>
    <col min="9" max="16384" width="11.42578125" style="6"/>
  </cols>
  <sheetData>
    <row r="2" spans="2:8" ht="23.25" thickBot="1" x14ac:dyDescent="0.35">
      <c r="B2" s="165" t="s">
        <v>23</v>
      </c>
      <c r="C2" s="165"/>
      <c r="D2" s="165"/>
      <c r="E2" s="165"/>
      <c r="F2" s="165"/>
      <c r="G2" s="165"/>
      <c r="H2" s="165"/>
    </row>
    <row r="3" spans="2:8" ht="16.5" thickTop="1" thickBot="1" x14ac:dyDescent="0.3">
      <c r="B3" s="167" t="s">
        <v>9</v>
      </c>
      <c r="C3" s="167" t="s">
        <v>10</v>
      </c>
      <c r="D3" s="168" t="s">
        <v>1</v>
      </c>
      <c r="E3" s="158"/>
      <c r="F3" s="158"/>
      <c r="G3" s="158"/>
      <c r="H3" s="158"/>
    </row>
    <row r="4" spans="2:8" ht="15.75" thickTop="1" x14ac:dyDescent="0.25">
      <c r="B4" s="8" t="s">
        <v>19</v>
      </c>
      <c r="C4" s="8">
        <v>5</v>
      </c>
      <c r="D4" s="166">
        <f t="shared" ref="D4" si="0">1/C4</f>
        <v>0.2</v>
      </c>
      <c r="E4" s="8"/>
      <c r="F4" s="8"/>
      <c r="G4" s="8"/>
      <c r="H4" s="8"/>
    </row>
    <row r="5" spans="2:8" x14ac:dyDescent="0.25">
      <c r="B5" s="8"/>
      <c r="C5" s="8"/>
      <c r="D5" s="8"/>
      <c r="E5" s="8"/>
      <c r="F5" s="8"/>
      <c r="G5" s="8"/>
      <c r="H5" s="8"/>
    </row>
    <row r="6" spans="2:8" ht="15.75" thickBot="1" x14ac:dyDescent="0.3">
      <c r="B6" s="8"/>
      <c r="C6" s="8"/>
      <c r="D6" s="8"/>
      <c r="E6" s="8"/>
      <c r="F6" s="8"/>
      <c r="G6" s="8"/>
      <c r="H6" s="8"/>
    </row>
    <row r="7" spans="2:8" ht="16.5" thickTop="1" thickBot="1" x14ac:dyDescent="0.3">
      <c r="B7" s="159" t="s">
        <v>0</v>
      </c>
      <c r="C7" s="160">
        <v>2020</v>
      </c>
      <c r="D7" s="169">
        <f>+C7+1</f>
        <v>2021</v>
      </c>
      <c r="E7" s="169">
        <f t="shared" ref="E7:H7" si="1">+D7+1</f>
        <v>2022</v>
      </c>
      <c r="F7" s="169">
        <f t="shared" si="1"/>
        <v>2023</v>
      </c>
      <c r="G7" s="169">
        <f t="shared" si="1"/>
        <v>2024</v>
      </c>
      <c r="H7" s="169">
        <f t="shared" si="1"/>
        <v>2025</v>
      </c>
    </row>
    <row r="8" spans="2:8" ht="15.75" thickTop="1" x14ac:dyDescent="0.25">
      <c r="B8" s="140" t="s">
        <v>3</v>
      </c>
      <c r="C8" s="116"/>
      <c r="D8" s="8"/>
      <c r="E8" s="8"/>
      <c r="F8" s="8"/>
      <c r="G8" s="8"/>
      <c r="H8" s="8"/>
    </row>
    <row r="9" spans="2:8" x14ac:dyDescent="0.25">
      <c r="B9" s="8" t="s">
        <v>22</v>
      </c>
      <c r="C9" s="116">
        <f>'PRESUPUESTO INVERSION '!C6</f>
        <v>26959000</v>
      </c>
      <c r="D9" s="116">
        <f>C9-(C9*$D$4)</f>
        <v>21567200</v>
      </c>
      <c r="E9" s="116">
        <f t="shared" ref="E9:H9" si="2">D9-(D9*$D$4)</f>
        <v>17253760</v>
      </c>
      <c r="F9" s="116">
        <f t="shared" si="2"/>
        <v>13803008</v>
      </c>
      <c r="G9" s="116">
        <f t="shared" si="2"/>
        <v>11042406.4</v>
      </c>
      <c r="H9" s="116">
        <f t="shared" si="2"/>
        <v>8833925.120000001</v>
      </c>
    </row>
    <row r="10" spans="2:8" x14ac:dyDescent="0.25">
      <c r="B10" s="8"/>
      <c r="C10" s="8"/>
      <c r="D10" s="8"/>
      <c r="E10" s="8"/>
      <c r="F10" s="8"/>
      <c r="G10" s="8"/>
      <c r="H10" s="8"/>
    </row>
    <row r="11" spans="2:8" ht="15.75" thickBot="1" x14ac:dyDescent="0.3">
      <c r="B11" s="140" t="s">
        <v>11</v>
      </c>
      <c r="C11" s="8"/>
      <c r="D11" s="8"/>
      <c r="E11" s="8"/>
      <c r="F11" s="8"/>
      <c r="G11" s="8"/>
      <c r="H11" s="8"/>
    </row>
    <row r="12" spans="2:8" ht="16.5" thickTop="1" thickBot="1" x14ac:dyDescent="0.3">
      <c r="B12" s="159" t="s">
        <v>0</v>
      </c>
      <c r="C12" s="160">
        <v>2020</v>
      </c>
      <c r="D12" s="169">
        <f>+C12+1</f>
        <v>2021</v>
      </c>
      <c r="E12" s="169">
        <f t="shared" ref="E12:H12" si="3">+D12+1</f>
        <v>2022</v>
      </c>
      <c r="F12" s="169">
        <f t="shared" si="3"/>
        <v>2023</v>
      </c>
      <c r="G12" s="169">
        <f t="shared" si="3"/>
        <v>2024</v>
      </c>
      <c r="H12" s="169">
        <f t="shared" si="3"/>
        <v>2025</v>
      </c>
    </row>
    <row r="13" spans="2:8" ht="15.75" thickTop="1" x14ac:dyDescent="0.25">
      <c r="B13" s="140" t="s">
        <v>3</v>
      </c>
      <c r="C13" s="116"/>
      <c r="D13" s="8"/>
      <c r="E13" s="8"/>
      <c r="F13" s="8"/>
      <c r="G13" s="8"/>
      <c r="H13" s="8"/>
    </row>
    <row r="14" spans="2:8" ht="15.75" thickBot="1" x14ac:dyDescent="0.3">
      <c r="B14" s="8" t="s">
        <v>19</v>
      </c>
      <c r="C14" s="116">
        <f>C9*$D$4</f>
        <v>5391800</v>
      </c>
      <c r="D14" s="116">
        <f t="shared" ref="D14:H14" si="4">D9*$D$4</f>
        <v>4313440</v>
      </c>
      <c r="E14" s="116">
        <f t="shared" si="4"/>
        <v>3450752</v>
      </c>
      <c r="F14" s="116">
        <f t="shared" si="4"/>
        <v>2760601.6000000001</v>
      </c>
      <c r="G14" s="116">
        <f t="shared" si="4"/>
        <v>2208481.2800000003</v>
      </c>
      <c r="H14" s="116">
        <f t="shared" si="4"/>
        <v>1766785.0240000002</v>
      </c>
    </row>
    <row r="15" spans="2:8" ht="16.5" thickTop="1" thickBot="1" x14ac:dyDescent="0.3">
      <c r="B15" s="159" t="s">
        <v>5</v>
      </c>
      <c r="C15" s="170">
        <f t="shared" ref="C15:H15" si="5">SUM(C14:C14)</f>
        <v>5391800</v>
      </c>
      <c r="D15" s="170">
        <f t="shared" si="5"/>
        <v>4313440</v>
      </c>
      <c r="E15" s="170">
        <f t="shared" si="5"/>
        <v>3450752</v>
      </c>
      <c r="F15" s="170">
        <f t="shared" si="5"/>
        <v>2760601.6000000001</v>
      </c>
      <c r="G15" s="170">
        <f t="shared" si="5"/>
        <v>2208481.2800000003</v>
      </c>
      <c r="H15" s="170">
        <f t="shared" si="5"/>
        <v>1766785.0240000002</v>
      </c>
    </row>
    <row r="16" spans="2:8" ht="15.75" thickTop="1" x14ac:dyDescent="0.25">
      <c r="B16" s="8"/>
      <c r="C16" s="8"/>
      <c r="D16" s="8"/>
      <c r="E16" s="8"/>
      <c r="F16" s="8"/>
      <c r="G16" s="8"/>
      <c r="H16" s="8"/>
    </row>
  </sheetData>
  <mergeCells count="1">
    <mergeCell ref="B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COSTO DE OPERACION</vt:lpstr>
      <vt:lpstr>PRESUPUESTO INVERSION </vt:lpstr>
      <vt:lpstr> VENTA</vt:lpstr>
      <vt:lpstr>FLUJO VPN TIR</vt:lpstr>
      <vt:lpstr>RELACION BC</vt:lpstr>
      <vt:lpstr>TABLA DEPRECIACIÓN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Andres Angel</cp:lastModifiedBy>
  <dcterms:created xsi:type="dcterms:W3CDTF">2012-09-03T21:25:06Z</dcterms:created>
  <dcterms:modified xsi:type="dcterms:W3CDTF">2020-11-26T01:24:09Z</dcterms:modified>
</cp:coreProperties>
</file>